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ABS" sheetId="1" r:id="rId1"/>
    <sheet name="ABSYLL" sheetId="2" r:id="rId2"/>
    <sheet name="ABSYLD1" sheetId="3" r:id="rId3"/>
    <sheet name="ABSYLD2" sheetId="4" r:id="rId4"/>
    <sheet name="A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Y292" i="1"/>
  <c r="X292" i="1"/>
  <c r="W292" i="1"/>
  <c r="V292" i="1"/>
  <c r="U292" i="1"/>
  <c r="Y291" i="1"/>
  <c r="X291" i="1"/>
  <c r="W291" i="1"/>
  <c r="V291" i="1"/>
  <c r="U291" i="1"/>
  <c r="Y290" i="1"/>
  <c r="X290" i="1"/>
  <c r="W290" i="1"/>
  <c r="V290" i="1"/>
  <c r="U290" i="1"/>
  <c r="Y289" i="1"/>
  <c r="X289" i="1"/>
  <c r="W289" i="1"/>
  <c r="V289" i="1"/>
  <c r="U289" i="1"/>
  <c r="Y288" i="1"/>
  <c r="X288" i="1"/>
  <c r="W288" i="1"/>
  <c r="V288" i="1"/>
  <c r="U288" i="1"/>
  <c r="Y287" i="1"/>
  <c r="X287" i="1"/>
  <c r="W287" i="1"/>
  <c r="V287" i="1"/>
  <c r="U287" i="1"/>
  <c r="Y286" i="1"/>
  <c r="X286" i="1"/>
  <c r="W286" i="1"/>
  <c r="V286" i="1"/>
  <c r="U286" i="1"/>
  <c r="Y285" i="1"/>
  <c r="X285" i="1"/>
  <c r="W285" i="1"/>
  <c r="V285" i="1"/>
  <c r="U285" i="1"/>
  <c r="Y284" i="1"/>
  <c r="X284" i="1"/>
  <c r="W284" i="1"/>
  <c r="V284" i="1"/>
  <c r="U284" i="1"/>
  <c r="Y283" i="1"/>
  <c r="X283" i="1"/>
  <c r="W283" i="1"/>
  <c r="V283" i="1"/>
  <c r="U283" i="1"/>
  <c r="Y282" i="1"/>
  <c r="X282" i="1"/>
  <c r="W282" i="1"/>
  <c r="V282" i="1"/>
  <c r="U282" i="1"/>
  <c r="Y281" i="1"/>
  <c r="X281" i="1"/>
  <c r="W281" i="1"/>
  <c r="V281" i="1"/>
  <c r="U281" i="1"/>
  <c r="Y280" i="1"/>
  <c r="X280" i="1"/>
  <c r="W280" i="1"/>
  <c r="V280" i="1"/>
  <c r="U280" i="1"/>
  <c r="Y279" i="1"/>
  <c r="X279" i="1"/>
  <c r="W279" i="1"/>
  <c r="V279" i="1"/>
  <c r="U279" i="1"/>
  <c r="Y278" i="1"/>
  <c r="X278" i="1"/>
  <c r="W278" i="1"/>
  <c r="V278" i="1"/>
  <c r="U278" i="1"/>
  <c r="Y277" i="1"/>
  <c r="X277" i="1"/>
  <c r="W277" i="1"/>
  <c r="V277" i="1"/>
  <c r="U277" i="1"/>
  <c r="Y276" i="1"/>
  <c r="X276" i="1"/>
  <c r="W276" i="1"/>
  <c r="V276" i="1"/>
  <c r="U276" i="1"/>
  <c r="Y275" i="1"/>
  <c r="X275" i="1"/>
  <c r="W275" i="1"/>
  <c r="V275" i="1"/>
  <c r="U275" i="1"/>
  <c r="Y274" i="1"/>
  <c r="X274" i="1"/>
  <c r="W274" i="1"/>
  <c r="V274" i="1"/>
  <c r="U274" i="1"/>
  <c r="Y273" i="1"/>
  <c r="X273" i="1"/>
  <c r="W273" i="1"/>
  <c r="V273" i="1"/>
  <c r="U273" i="1"/>
  <c r="Y272" i="1"/>
  <c r="X272" i="1"/>
  <c r="W272" i="1"/>
  <c r="V272" i="1"/>
  <c r="U272" i="1"/>
  <c r="Y271" i="1"/>
  <c r="X271" i="1"/>
  <c r="W271" i="1"/>
  <c r="V271" i="1"/>
  <c r="U271" i="1"/>
  <c r="Y270" i="1"/>
  <c r="X270" i="1"/>
  <c r="W270" i="1"/>
  <c r="V270" i="1"/>
  <c r="U270" i="1"/>
  <c r="Y269" i="1"/>
  <c r="X269" i="1"/>
  <c r="W269" i="1"/>
  <c r="V269" i="1"/>
  <c r="U269" i="1"/>
  <c r="Y268" i="1"/>
  <c r="X268" i="1"/>
  <c r="W268" i="1"/>
  <c r="V268" i="1"/>
  <c r="U268" i="1"/>
  <c r="Y267" i="1"/>
  <c r="X267" i="1"/>
  <c r="W267" i="1"/>
  <c r="V267" i="1"/>
  <c r="U267" i="1"/>
  <c r="Y266" i="1"/>
  <c r="X266" i="1"/>
  <c r="W266" i="1"/>
  <c r="V266" i="1"/>
  <c r="U266" i="1"/>
  <c r="Y265" i="1"/>
  <c r="X265" i="1"/>
  <c r="W265" i="1"/>
  <c r="V265" i="1"/>
  <c r="U265" i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U262" i="1"/>
  <c r="Y261" i="1"/>
  <c r="X261" i="1"/>
  <c r="W261" i="1"/>
  <c r="V261" i="1"/>
  <c r="U261" i="1"/>
  <c r="Y260" i="1"/>
  <c r="X260" i="1"/>
  <c r="W260" i="1"/>
  <c r="V260" i="1"/>
  <c r="U260" i="1"/>
  <c r="Y259" i="1"/>
  <c r="X259" i="1"/>
  <c r="W259" i="1"/>
  <c r="V259" i="1"/>
  <c r="U259" i="1"/>
  <c r="Y258" i="1"/>
  <c r="X258" i="1"/>
  <c r="W258" i="1"/>
  <c r="V258" i="1"/>
  <c r="U258" i="1"/>
  <c r="Y257" i="1"/>
  <c r="X257" i="1"/>
  <c r="W257" i="1"/>
  <c r="V257" i="1"/>
  <c r="U257" i="1"/>
  <c r="Y256" i="1"/>
  <c r="X256" i="1"/>
  <c r="W256" i="1"/>
  <c r="V256" i="1"/>
  <c r="U256" i="1"/>
  <c r="Y255" i="1"/>
  <c r="X255" i="1"/>
  <c r="W255" i="1"/>
  <c r="V255" i="1"/>
  <c r="U255" i="1"/>
  <c r="Y254" i="1"/>
  <c r="X254" i="1"/>
  <c r="W254" i="1"/>
  <c r="V254" i="1"/>
  <c r="U254" i="1"/>
  <c r="Y253" i="1"/>
  <c r="X253" i="1"/>
  <c r="W253" i="1"/>
  <c r="V253" i="1"/>
  <c r="U253" i="1"/>
  <c r="Y252" i="1"/>
  <c r="X252" i="1"/>
  <c r="W252" i="1"/>
  <c r="V252" i="1"/>
  <c r="U252" i="1"/>
  <c r="Y251" i="1"/>
  <c r="X251" i="1"/>
  <c r="W251" i="1"/>
  <c r="V251" i="1"/>
  <c r="U251" i="1"/>
  <c r="Y250" i="1"/>
  <c r="X250" i="1"/>
  <c r="W250" i="1"/>
  <c r="V250" i="1"/>
  <c r="U250" i="1"/>
  <c r="Y249" i="1"/>
  <c r="X249" i="1"/>
  <c r="W249" i="1"/>
  <c r="V249" i="1"/>
  <c r="U249" i="1"/>
  <c r="Y248" i="1"/>
  <c r="X248" i="1"/>
  <c r="W248" i="1"/>
  <c r="V248" i="1"/>
  <c r="U248" i="1"/>
  <c r="Y247" i="1"/>
  <c r="X247" i="1"/>
  <c r="W247" i="1"/>
  <c r="V247" i="1"/>
  <c r="U247" i="1"/>
  <c r="Y246" i="1"/>
  <c r="X246" i="1"/>
  <c r="W246" i="1"/>
  <c r="V246" i="1"/>
  <c r="U246" i="1"/>
  <c r="Y245" i="1"/>
  <c r="X245" i="1"/>
  <c r="W245" i="1"/>
  <c r="V245" i="1"/>
  <c r="U245" i="1"/>
  <c r="Y244" i="1"/>
  <c r="X244" i="1"/>
  <c r="W244" i="1"/>
  <c r="V244" i="1"/>
  <c r="U244" i="1"/>
  <c r="Y243" i="1"/>
  <c r="X243" i="1"/>
  <c r="W243" i="1"/>
  <c r="V243" i="1"/>
  <c r="U243" i="1"/>
  <c r="Y242" i="1"/>
  <c r="X242" i="1"/>
  <c r="W242" i="1"/>
  <c r="V242" i="1"/>
  <c r="U242" i="1"/>
  <c r="Y241" i="1"/>
  <c r="X241" i="1"/>
  <c r="W241" i="1"/>
  <c r="V241" i="1"/>
  <c r="U241" i="1"/>
  <c r="Y240" i="1"/>
  <c r="X240" i="1"/>
  <c r="W240" i="1"/>
  <c r="V240" i="1"/>
  <c r="U240" i="1"/>
  <c r="Y239" i="1"/>
  <c r="X239" i="1"/>
  <c r="W239" i="1"/>
  <c r="V239" i="1"/>
  <c r="U239" i="1"/>
  <c r="Y238" i="1"/>
  <c r="X238" i="1"/>
  <c r="W238" i="1"/>
  <c r="V238" i="1"/>
  <c r="U238" i="1"/>
  <c r="Y237" i="1"/>
  <c r="X237" i="1"/>
  <c r="W237" i="1"/>
  <c r="V237" i="1"/>
  <c r="U237" i="1"/>
  <c r="Y236" i="1"/>
  <c r="X236" i="1"/>
  <c r="W236" i="1"/>
  <c r="V236" i="1"/>
  <c r="U236" i="1"/>
  <c r="Y235" i="1"/>
  <c r="X235" i="1"/>
  <c r="W235" i="1"/>
  <c r="V235" i="1"/>
  <c r="U235" i="1"/>
  <c r="Y234" i="1"/>
  <c r="X234" i="1"/>
  <c r="W234" i="1"/>
  <c r="V234" i="1"/>
  <c r="U234" i="1"/>
  <c r="Y233" i="1"/>
  <c r="X233" i="1"/>
  <c r="W233" i="1"/>
  <c r="V233" i="1"/>
  <c r="U233" i="1"/>
  <c r="Y232" i="1"/>
  <c r="X232" i="1"/>
  <c r="W232" i="1"/>
  <c r="V232" i="1"/>
  <c r="U232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Y227" i="1"/>
  <c r="X227" i="1"/>
  <c r="W227" i="1"/>
  <c r="V227" i="1"/>
  <c r="U227" i="1"/>
  <c r="Y226" i="1"/>
  <c r="X226" i="1"/>
  <c r="W226" i="1"/>
  <c r="V226" i="1"/>
  <c r="U226" i="1"/>
  <c r="Y225" i="1"/>
  <c r="X225" i="1"/>
  <c r="W225" i="1"/>
  <c r="V225" i="1"/>
  <c r="U225" i="1"/>
  <c r="Y224" i="1"/>
  <c r="X224" i="1"/>
  <c r="W224" i="1"/>
  <c r="V224" i="1"/>
  <c r="U224" i="1"/>
  <c r="Y223" i="1"/>
  <c r="X223" i="1"/>
  <c r="W223" i="1"/>
  <c r="V223" i="1"/>
  <c r="U223" i="1"/>
  <c r="Y222" i="1"/>
  <c r="X222" i="1"/>
  <c r="W222" i="1"/>
  <c r="V222" i="1"/>
  <c r="U222" i="1"/>
  <c r="Y221" i="1"/>
  <c r="X221" i="1"/>
  <c r="W221" i="1"/>
  <c r="V221" i="1"/>
  <c r="U221" i="1"/>
  <c r="Y220" i="1"/>
  <c r="X220" i="1"/>
  <c r="W220" i="1"/>
  <c r="V220" i="1"/>
  <c r="U220" i="1"/>
  <c r="Y219" i="1"/>
  <c r="X219" i="1"/>
  <c r="W219" i="1"/>
  <c r="V219" i="1"/>
  <c r="U219" i="1"/>
  <c r="Y218" i="1"/>
  <c r="X218" i="1"/>
  <c r="W218" i="1"/>
  <c r="V218" i="1"/>
  <c r="U218" i="1"/>
  <c r="Y217" i="1"/>
  <c r="X217" i="1"/>
  <c r="W217" i="1"/>
  <c r="V217" i="1"/>
  <c r="U217" i="1"/>
  <c r="Y216" i="1"/>
  <c r="X216" i="1"/>
  <c r="W216" i="1"/>
  <c r="V216" i="1"/>
  <c r="U216" i="1"/>
  <c r="Y215" i="1"/>
  <c r="X215" i="1"/>
  <c r="W215" i="1"/>
  <c r="V215" i="1"/>
  <c r="U215" i="1"/>
  <c r="Y214" i="1"/>
  <c r="X214" i="1"/>
  <c r="W214" i="1"/>
  <c r="V214" i="1"/>
  <c r="U214" i="1"/>
  <c r="Y213" i="1"/>
  <c r="X213" i="1"/>
  <c r="W213" i="1"/>
  <c r="V213" i="1"/>
  <c r="U213" i="1"/>
  <c r="Y212" i="1"/>
  <c r="X212" i="1"/>
  <c r="W212" i="1"/>
  <c r="V212" i="1"/>
  <c r="U212" i="1"/>
  <c r="Y211" i="1"/>
  <c r="X211" i="1"/>
  <c r="W211" i="1"/>
  <c r="V211" i="1"/>
  <c r="U211" i="1"/>
  <c r="Y210" i="1"/>
  <c r="X210" i="1"/>
  <c r="W210" i="1"/>
  <c r="V210" i="1"/>
  <c r="U210" i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Y206" i="1"/>
  <c r="X206" i="1"/>
  <c r="W206" i="1"/>
  <c r="V206" i="1"/>
  <c r="U206" i="1"/>
  <c r="Y205" i="1"/>
  <c r="X205" i="1"/>
  <c r="W205" i="1"/>
  <c r="V205" i="1"/>
  <c r="U205" i="1"/>
  <c r="Y204" i="1"/>
  <c r="X204" i="1"/>
  <c r="W204" i="1"/>
  <c r="V204" i="1"/>
  <c r="U204" i="1"/>
  <c r="Y203" i="1"/>
  <c r="X203" i="1"/>
  <c r="W203" i="1"/>
  <c r="V203" i="1"/>
  <c r="U203" i="1"/>
  <c r="Y202" i="1"/>
  <c r="X202" i="1"/>
  <c r="W202" i="1"/>
  <c r="V202" i="1"/>
  <c r="U202" i="1"/>
  <c r="Y201" i="1"/>
  <c r="X201" i="1"/>
  <c r="W201" i="1"/>
  <c r="V201" i="1"/>
  <c r="U201" i="1"/>
  <c r="Y200" i="1"/>
  <c r="X200" i="1"/>
  <c r="W200" i="1"/>
  <c r="V200" i="1"/>
  <c r="U200" i="1"/>
  <c r="Y199" i="1"/>
  <c r="X199" i="1"/>
  <c r="W199" i="1"/>
  <c r="V199" i="1"/>
  <c r="U199" i="1"/>
  <c r="Y198" i="1"/>
  <c r="X198" i="1"/>
  <c r="W198" i="1"/>
  <c r="V198" i="1"/>
  <c r="U198" i="1"/>
  <c r="Y197" i="1"/>
  <c r="X197" i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W194" i="1"/>
  <c r="V194" i="1"/>
  <c r="U194" i="1"/>
  <c r="Y193" i="1"/>
  <c r="X193" i="1"/>
  <c r="W193" i="1"/>
  <c r="V193" i="1"/>
  <c r="U193" i="1"/>
  <c r="Y192" i="1"/>
  <c r="X192" i="1"/>
  <c r="W192" i="1"/>
  <c r="V192" i="1"/>
  <c r="U192" i="1"/>
  <c r="Y191" i="1"/>
  <c r="X191" i="1"/>
  <c r="W191" i="1"/>
  <c r="V191" i="1"/>
  <c r="U191" i="1"/>
  <c r="Y190" i="1"/>
  <c r="X190" i="1"/>
  <c r="W190" i="1"/>
  <c r="V190" i="1"/>
  <c r="U190" i="1"/>
  <c r="Y189" i="1"/>
  <c r="X189" i="1"/>
  <c r="W189" i="1"/>
  <c r="V189" i="1"/>
  <c r="U189" i="1"/>
  <c r="Y188" i="1"/>
  <c r="X188" i="1"/>
  <c r="W188" i="1"/>
  <c r="V188" i="1"/>
  <c r="U188" i="1"/>
  <c r="Y187" i="1"/>
  <c r="X187" i="1"/>
  <c r="W187" i="1"/>
  <c r="V187" i="1"/>
  <c r="U187" i="1"/>
  <c r="Y186" i="1"/>
  <c r="X186" i="1"/>
  <c r="W186" i="1"/>
  <c r="V186" i="1"/>
  <c r="U186" i="1"/>
  <c r="Y185" i="1"/>
  <c r="X185" i="1"/>
  <c r="W185" i="1"/>
  <c r="V185" i="1"/>
  <c r="U185" i="1"/>
  <c r="Y184" i="1"/>
  <c r="X184" i="1"/>
  <c r="W184" i="1"/>
  <c r="V184" i="1"/>
  <c r="U184" i="1"/>
  <c r="Y183" i="1"/>
  <c r="X183" i="1"/>
  <c r="W183" i="1"/>
  <c r="V183" i="1"/>
  <c r="U183" i="1"/>
  <c r="Y182" i="1"/>
  <c r="X182" i="1"/>
  <c r="W182" i="1"/>
  <c r="V182" i="1"/>
  <c r="U182" i="1"/>
  <c r="Y181" i="1"/>
  <c r="X181" i="1"/>
  <c r="W181" i="1"/>
  <c r="V181" i="1"/>
  <c r="U181" i="1"/>
  <c r="Y180" i="1"/>
  <c r="X180" i="1"/>
  <c r="W180" i="1"/>
  <c r="V180" i="1"/>
  <c r="U180" i="1"/>
  <c r="Y179" i="1"/>
  <c r="X179" i="1"/>
  <c r="W179" i="1"/>
  <c r="V179" i="1"/>
  <c r="U179" i="1"/>
  <c r="Y178" i="1"/>
  <c r="X178" i="1"/>
  <c r="W178" i="1"/>
  <c r="V178" i="1"/>
  <c r="U178" i="1"/>
  <c r="Y177" i="1"/>
  <c r="X177" i="1"/>
  <c r="W177" i="1"/>
  <c r="V177" i="1"/>
  <c r="U177" i="1"/>
  <c r="Y176" i="1"/>
  <c r="X176" i="1"/>
  <c r="W176" i="1"/>
  <c r="V176" i="1"/>
  <c r="U176" i="1"/>
  <c r="Y175" i="1"/>
  <c r="X175" i="1"/>
  <c r="W175" i="1"/>
  <c r="V175" i="1"/>
  <c r="U175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Y171" i="1"/>
  <c r="X171" i="1"/>
  <c r="W171" i="1"/>
  <c r="V171" i="1"/>
  <c r="U171" i="1"/>
  <c r="Y170" i="1"/>
  <c r="X170" i="1"/>
  <c r="W170" i="1"/>
  <c r="V170" i="1"/>
  <c r="U170" i="1"/>
  <c r="Y169" i="1"/>
  <c r="X169" i="1"/>
  <c r="W169" i="1"/>
  <c r="V169" i="1"/>
  <c r="U169" i="1"/>
  <c r="Y168" i="1"/>
  <c r="X168" i="1"/>
  <c r="W168" i="1"/>
  <c r="V168" i="1"/>
  <c r="U168" i="1"/>
  <c r="Y167" i="1"/>
  <c r="X167" i="1"/>
  <c r="W167" i="1"/>
  <c r="V167" i="1"/>
  <c r="U167" i="1"/>
  <c r="Y166" i="1"/>
  <c r="X166" i="1"/>
  <c r="W166" i="1"/>
  <c r="V166" i="1"/>
  <c r="U166" i="1"/>
  <c r="Y165" i="1"/>
  <c r="X165" i="1"/>
  <c r="W165" i="1"/>
  <c r="V165" i="1"/>
  <c r="U165" i="1"/>
  <c r="Y164" i="1"/>
  <c r="X164" i="1"/>
  <c r="W164" i="1"/>
  <c r="V164" i="1"/>
  <c r="U164" i="1"/>
  <c r="Y163" i="1"/>
  <c r="X163" i="1"/>
  <c r="W163" i="1"/>
  <c r="V163" i="1"/>
  <c r="U163" i="1"/>
  <c r="Y162" i="1"/>
  <c r="X162" i="1"/>
  <c r="W162" i="1"/>
  <c r="V162" i="1"/>
  <c r="U162" i="1"/>
  <c r="Y161" i="1"/>
  <c r="X161" i="1"/>
  <c r="W161" i="1"/>
  <c r="V161" i="1"/>
  <c r="U161" i="1"/>
  <c r="Y160" i="1"/>
  <c r="X160" i="1"/>
  <c r="W160" i="1"/>
  <c r="V160" i="1"/>
  <c r="U160" i="1"/>
  <c r="Y159" i="1"/>
  <c r="X159" i="1"/>
  <c r="W159" i="1"/>
  <c r="V159" i="1"/>
  <c r="U159" i="1"/>
  <c r="Y158" i="1"/>
  <c r="X158" i="1"/>
  <c r="W158" i="1"/>
  <c r="V158" i="1"/>
  <c r="U158" i="1"/>
  <c r="Y157" i="1"/>
  <c r="X157" i="1"/>
  <c r="W157" i="1"/>
  <c r="V157" i="1"/>
  <c r="U157" i="1"/>
  <c r="Y156" i="1"/>
  <c r="X156" i="1"/>
  <c r="W156" i="1"/>
  <c r="V156" i="1"/>
  <c r="U156" i="1"/>
  <c r="Y155" i="1"/>
  <c r="X155" i="1"/>
  <c r="W155" i="1"/>
  <c r="V155" i="1"/>
  <c r="U155" i="1"/>
  <c r="Y154" i="1"/>
  <c r="X154" i="1"/>
  <c r="W154" i="1"/>
  <c r="V154" i="1"/>
  <c r="U154" i="1"/>
  <c r="Y153" i="1"/>
  <c r="X153" i="1"/>
  <c r="W153" i="1"/>
  <c r="V153" i="1"/>
  <c r="U153" i="1"/>
  <c r="Y152" i="1"/>
  <c r="X152" i="1"/>
  <c r="W152" i="1"/>
  <c r="V152" i="1"/>
  <c r="U152" i="1"/>
  <c r="Y151" i="1"/>
  <c r="X151" i="1"/>
  <c r="W151" i="1"/>
  <c r="V151" i="1"/>
  <c r="U151" i="1"/>
  <c r="Y150" i="1"/>
  <c r="X150" i="1"/>
  <c r="W150" i="1"/>
  <c r="V150" i="1"/>
  <c r="U150" i="1"/>
  <c r="Y149" i="1"/>
  <c r="X149" i="1"/>
  <c r="W149" i="1"/>
  <c r="V149" i="1"/>
  <c r="U149" i="1"/>
  <c r="Y148" i="1"/>
  <c r="X148" i="1"/>
  <c r="W148" i="1"/>
  <c r="V148" i="1"/>
  <c r="U148" i="1"/>
  <c r="Y147" i="1"/>
  <c r="X147" i="1"/>
  <c r="W147" i="1"/>
  <c r="V147" i="1"/>
  <c r="U147" i="1"/>
  <c r="Y146" i="1"/>
  <c r="X146" i="1"/>
  <c r="W146" i="1"/>
  <c r="V146" i="1"/>
  <c r="U146" i="1"/>
  <c r="Y145" i="1"/>
  <c r="X145" i="1"/>
  <c r="W145" i="1"/>
  <c r="V145" i="1"/>
  <c r="U145" i="1"/>
  <c r="Y144" i="1"/>
  <c r="X144" i="1"/>
  <c r="W144" i="1"/>
  <c r="V144" i="1"/>
  <c r="U144" i="1"/>
  <c r="Y143" i="1"/>
  <c r="X143" i="1"/>
  <c r="W143" i="1"/>
  <c r="V143" i="1"/>
  <c r="U143" i="1"/>
  <c r="Y142" i="1"/>
  <c r="X142" i="1"/>
  <c r="W142" i="1"/>
  <c r="V142" i="1"/>
  <c r="U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Y137" i="1"/>
  <c r="X137" i="1"/>
  <c r="W137" i="1"/>
  <c r="V137" i="1"/>
  <c r="U137" i="1"/>
  <c r="Y136" i="1"/>
  <c r="X136" i="1"/>
  <c r="W136" i="1"/>
  <c r="V136" i="1"/>
  <c r="U136" i="1"/>
  <c r="Y135" i="1"/>
  <c r="X135" i="1"/>
  <c r="W135" i="1"/>
  <c r="V135" i="1"/>
  <c r="U135" i="1"/>
  <c r="Y134" i="1"/>
  <c r="X134" i="1"/>
  <c r="W134" i="1"/>
  <c r="V134" i="1"/>
  <c r="U134" i="1"/>
  <c r="Y133" i="1"/>
  <c r="X133" i="1"/>
  <c r="W133" i="1"/>
  <c r="V133" i="1"/>
  <c r="U133" i="1"/>
  <c r="Y132" i="1"/>
  <c r="X132" i="1"/>
  <c r="W132" i="1"/>
  <c r="V132" i="1"/>
  <c r="U132" i="1"/>
  <c r="Y131" i="1"/>
  <c r="X131" i="1"/>
  <c r="W131" i="1"/>
  <c r="V131" i="1"/>
  <c r="U131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V126" i="1"/>
  <c r="U126" i="1"/>
  <c r="Y125" i="1"/>
  <c r="X125" i="1"/>
  <c r="W125" i="1"/>
  <c r="V125" i="1"/>
  <c r="U125" i="1"/>
  <c r="Y124" i="1"/>
  <c r="X124" i="1"/>
  <c r="W124" i="1"/>
  <c r="V124" i="1"/>
  <c r="U124" i="1"/>
  <c r="Y123" i="1"/>
  <c r="X123" i="1"/>
  <c r="W123" i="1"/>
  <c r="V123" i="1"/>
  <c r="U123" i="1"/>
  <c r="Y122" i="1"/>
  <c r="X122" i="1"/>
  <c r="W122" i="1"/>
  <c r="V122" i="1"/>
  <c r="U122" i="1"/>
  <c r="Y121" i="1"/>
  <c r="X121" i="1"/>
  <c r="W121" i="1"/>
  <c r="V121" i="1"/>
  <c r="U121" i="1"/>
  <c r="Y120" i="1"/>
  <c r="X120" i="1"/>
  <c r="W120" i="1"/>
  <c r="V120" i="1"/>
  <c r="U120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U115" i="1"/>
  <c r="Y114" i="1"/>
  <c r="X114" i="1"/>
  <c r="W114" i="1"/>
  <c r="V114" i="1"/>
  <c r="U114" i="1"/>
  <c r="Y113" i="1"/>
  <c r="X113" i="1"/>
  <c r="W113" i="1"/>
  <c r="V113" i="1"/>
  <c r="U113" i="1"/>
  <c r="Y112" i="1"/>
  <c r="X112" i="1"/>
  <c r="W112" i="1"/>
  <c r="V112" i="1"/>
  <c r="U112" i="1"/>
  <c r="Y111" i="1"/>
  <c r="X111" i="1"/>
  <c r="W111" i="1"/>
  <c r="V111" i="1"/>
  <c r="U111" i="1"/>
  <c r="Y110" i="1"/>
  <c r="X110" i="1"/>
  <c r="W110" i="1"/>
  <c r="V110" i="1"/>
  <c r="U110" i="1"/>
  <c r="Y109" i="1"/>
  <c r="X109" i="1"/>
  <c r="W109" i="1"/>
  <c r="V109" i="1"/>
  <c r="U109" i="1"/>
  <c r="Y108" i="1"/>
  <c r="X108" i="1"/>
  <c r="W108" i="1"/>
  <c r="V108" i="1"/>
  <c r="U108" i="1"/>
  <c r="Y107" i="1"/>
  <c r="X107" i="1"/>
  <c r="W107" i="1"/>
  <c r="V107" i="1"/>
  <c r="U107" i="1"/>
  <c r="Y106" i="1"/>
  <c r="X106" i="1"/>
  <c r="W106" i="1"/>
  <c r="V106" i="1"/>
  <c r="U106" i="1"/>
  <c r="Y105" i="1"/>
  <c r="X105" i="1"/>
  <c r="W105" i="1"/>
  <c r="V105" i="1"/>
  <c r="U105" i="1"/>
  <c r="Y104" i="1"/>
  <c r="X104" i="1"/>
  <c r="W104" i="1"/>
  <c r="V104" i="1"/>
  <c r="U104" i="1"/>
  <c r="Y103" i="1"/>
  <c r="X103" i="1"/>
  <c r="W103" i="1"/>
  <c r="V103" i="1"/>
  <c r="U103" i="1"/>
  <c r="Y102" i="1"/>
  <c r="X102" i="1"/>
  <c r="W102" i="1"/>
  <c r="V102" i="1"/>
  <c r="U102" i="1"/>
  <c r="Y101" i="1"/>
  <c r="X101" i="1"/>
  <c r="W101" i="1"/>
  <c r="V101" i="1"/>
  <c r="U101" i="1"/>
  <c r="Y100" i="1"/>
  <c r="X100" i="1"/>
  <c r="W100" i="1"/>
  <c r="V100" i="1"/>
  <c r="U100" i="1"/>
  <c r="Y99" i="1"/>
  <c r="X99" i="1"/>
  <c r="W99" i="1"/>
  <c r="V99" i="1"/>
  <c r="U99" i="1"/>
  <c r="Y98" i="1"/>
  <c r="X98" i="1"/>
  <c r="W98" i="1"/>
  <c r="V98" i="1"/>
  <c r="U98" i="1"/>
  <c r="Y97" i="1"/>
  <c r="X97" i="1"/>
  <c r="W97" i="1"/>
  <c r="V97" i="1"/>
  <c r="U97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U94" i="1"/>
  <c r="Y93" i="1"/>
  <c r="X93" i="1"/>
  <c r="W93" i="1"/>
  <c r="V93" i="1"/>
  <c r="U93" i="1"/>
  <c r="Y92" i="1"/>
  <c r="X92" i="1"/>
  <c r="W92" i="1"/>
  <c r="V92" i="1"/>
  <c r="U92" i="1"/>
  <c r="Y91" i="1"/>
  <c r="X91" i="1"/>
  <c r="W91" i="1"/>
  <c r="V91" i="1"/>
  <c r="U91" i="1"/>
  <c r="Y90" i="1"/>
  <c r="X90" i="1"/>
  <c r="W90" i="1"/>
  <c r="V90" i="1"/>
  <c r="U90" i="1"/>
  <c r="Y89" i="1"/>
  <c r="X89" i="1"/>
  <c r="W89" i="1"/>
  <c r="V89" i="1"/>
  <c r="U89" i="1"/>
  <c r="Y88" i="1"/>
  <c r="X88" i="1"/>
  <c r="W88" i="1"/>
  <c r="V88" i="1"/>
  <c r="U88" i="1"/>
  <c r="Y87" i="1"/>
  <c r="X87" i="1"/>
  <c r="W87" i="1"/>
  <c r="V87" i="1"/>
  <c r="U87" i="1"/>
  <c r="Y86" i="1"/>
  <c r="X86" i="1"/>
  <c r="W86" i="1"/>
  <c r="V86" i="1"/>
  <c r="U86" i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W82" i="1"/>
  <c r="V82" i="1"/>
  <c r="U82" i="1"/>
  <c r="Y81" i="1"/>
  <c r="X81" i="1"/>
  <c r="W81" i="1"/>
  <c r="V81" i="1"/>
  <c r="U81" i="1"/>
  <c r="Y80" i="1"/>
  <c r="X80" i="1"/>
  <c r="W80" i="1"/>
  <c r="V80" i="1"/>
  <c r="U80" i="1"/>
  <c r="Y79" i="1"/>
  <c r="X79" i="1"/>
  <c r="W79" i="1"/>
  <c r="V79" i="1"/>
  <c r="U79" i="1"/>
  <c r="Y78" i="1"/>
  <c r="X78" i="1"/>
  <c r="W78" i="1"/>
  <c r="V78" i="1"/>
  <c r="U78" i="1"/>
  <c r="Y77" i="1"/>
  <c r="X77" i="1"/>
  <c r="W77" i="1"/>
  <c r="V77" i="1"/>
  <c r="U77" i="1"/>
  <c r="Y76" i="1"/>
  <c r="X76" i="1"/>
  <c r="W76" i="1"/>
  <c r="V76" i="1"/>
  <c r="U76" i="1"/>
  <c r="Y75" i="1"/>
  <c r="X75" i="1"/>
  <c r="W75" i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W71" i="1"/>
  <c r="V71" i="1"/>
  <c r="U71" i="1"/>
  <c r="Y70" i="1"/>
  <c r="X70" i="1"/>
  <c r="W70" i="1"/>
  <c r="V70" i="1"/>
  <c r="U70" i="1"/>
  <c r="Y69" i="1"/>
  <c r="X69" i="1"/>
  <c r="W69" i="1"/>
  <c r="V69" i="1"/>
  <c r="U69" i="1"/>
  <c r="Y68" i="1"/>
  <c r="X68" i="1"/>
  <c r="W68" i="1"/>
  <c r="V68" i="1"/>
  <c r="U68" i="1"/>
  <c r="Y67" i="1"/>
  <c r="X67" i="1"/>
  <c r="W67" i="1"/>
  <c r="V67" i="1"/>
  <c r="U67" i="1"/>
  <c r="Y66" i="1"/>
  <c r="X66" i="1"/>
  <c r="W66" i="1"/>
  <c r="V66" i="1"/>
  <c r="U66" i="1"/>
  <c r="Y65" i="1"/>
  <c r="X65" i="1"/>
  <c r="W65" i="1"/>
  <c r="V65" i="1"/>
  <c r="U65" i="1"/>
  <c r="Y64" i="1"/>
  <c r="X64" i="1"/>
  <c r="W64" i="1"/>
  <c r="V64" i="1"/>
  <c r="U64" i="1"/>
  <c r="Y63" i="1"/>
  <c r="X63" i="1"/>
  <c r="W63" i="1"/>
  <c r="V63" i="1"/>
  <c r="U63" i="1"/>
  <c r="Y62" i="1"/>
  <c r="X62" i="1"/>
  <c r="W62" i="1"/>
  <c r="V62" i="1"/>
  <c r="U62" i="1"/>
  <c r="Y61" i="1"/>
  <c r="X61" i="1"/>
  <c r="W61" i="1"/>
  <c r="V61" i="1"/>
  <c r="U61" i="1"/>
  <c r="Y60" i="1"/>
  <c r="X60" i="1"/>
  <c r="W60" i="1"/>
  <c r="V60" i="1"/>
  <c r="U60" i="1"/>
  <c r="Y59" i="1"/>
  <c r="X59" i="1"/>
  <c r="W59" i="1"/>
  <c r="V59" i="1"/>
  <c r="U59" i="1"/>
  <c r="Y58" i="1"/>
  <c r="X58" i="1"/>
  <c r="W58" i="1"/>
  <c r="V58" i="1"/>
  <c r="U58" i="1"/>
  <c r="Y57" i="1"/>
  <c r="X57" i="1"/>
  <c r="W57" i="1"/>
  <c r="V57" i="1"/>
  <c r="U57" i="1"/>
  <c r="Y56" i="1"/>
  <c r="X56" i="1"/>
  <c r="W56" i="1"/>
  <c r="V56" i="1"/>
  <c r="U56" i="1"/>
  <c r="Y55" i="1"/>
  <c r="X55" i="1"/>
  <c r="W55" i="1"/>
  <c r="V55" i="1"/>
  <c r="U55" i="1"/>
  <c r="Y54" i="1"/>
  <c r="X54" i="1"/>
  <c r="W54" i="1"/>
  <c r="V54" i="1"/>
  <c r="U54" i="1"/>
  <c r="Y53" i="1"/>
  <c r="X53" i="1"/>
  <c r="W53" i="1"/>
  <c r="V53" i="1"/>
  <c r="U53" i="1"/>
  <c r="Y52" i="1"/>
  <c r="X52" i="1"/>
  <c r="W52" i="1"/>
  <c r="V52" i="1"/>
  <c r="U52" i="1"/>
  <c r="Y51" i="1"/>
  <c r="X51" i="1"/>
  <c r="W51" i="1"/>
  <c r="V51" i="1"/>
  <c r="U51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7" i="1"/>
  <c r="X47" i="1"/>
  <c r="W47" i="1"/>
  <c r="V47" i="1"/>
  <c r="U47" i="1"/>
  <c r="Y46" i="1"/>
  <c r="X46" i="1"/>
  <c r="W46" i="1"/>
  <c r="V46" i="1"/>
  <c r="U46" i="1"/>
  <c r="Y45" i="1"/>
  <c r="X45" i="1"/>
  <c r="W45" i="1"/>
  <c r="V45" i="1"/>
  <c r="U45" i="1"/>
  <c r="Y44" i="1"/>
  <c r="X44" i="1"/>
  <c r="W44" i="1"/>
  <c r="V44" i="1"/>
  <c r="U44" i="1"/>
  <c r="Y43" i="1"/>
  <c r="X43" i="1"/>
  <c r="W43" i="1"/>
  <c r="V43" i="1"/>
  <c r="U4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V39" i="1"/>
  <c r="U39" i="1"/>
  <c r="Y38" i="1"/>
  <c r="X38" i="1"/>
  <c r="W38" i="1"/>
  <c r="V38" i="1"/>
  <c r="U38" i="1"/>
  <c r="Y37" i="1"/>
  <c r="X37" i="1"/>
  <c r="W37" i="1"/>
  <c r="V37" i="1"/>
  <c r="U37" i="1"/>
  <c r="Y36" i="1"/>
  <c r="X36" i="1"/>
  <c r="W36" i="1"/>
  <c r="V36" i="1"/>
  <c r="U36" i="1"/>
  <c r="Y35" i="1"/>
  <c r="X35" i="1"/>
  <c r="W35" i="1"/>
  <c r="V35" i="1"/>
  <c r="U35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U30" i="1"/>
  <c r="Y29" i="1"/>
  <c r="X29" i="1"/>
  <c r="W29" i="1"/>
  <c r="V29" i="1"/>
  <c r="U29" i="1"/>
  <c r="Y28" i="1"/>
  <c r="X28" i="1"/>
  <c r="W28" i="1"/>
  <c r="V28" i="1"/>
  <c r="U28" i="1"/>
  <c r="Y27" i="1"/>
  <c r="X27" i="1"/>
  <c r="W27" i="1"/>
  <c r="V27" i="1"/>
  <c r="U27" i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9" i="1"/>
  <c r="X19" i="1"/>
  <c r="W19" i="1"/>
  <c r="V19" i="1"/>
  <c r="U19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U13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Y6" i="1"/>
  <c r="X6" i="1"/>
  <c r="W6" i="1"/>
  <c r="V6" i="1"/>
  <c r="U6" i="1"/>
  <c r="Y5" i="1"/>
  <c r="X5" i="1"/>
  <c r="W5" i="1"/>
  <c r="V5" i="1"/>
  <c r="U5" i="1"/>
  <c r="X4" i="1"/>
  <c r="W4" i="1"/>
  <c r="V4" i="1"/>
  <c r="U4" i="1"/>
  <c r="L14" i="1"/>
  <c r="K14" i="1"/>
  <c r="J14" i="1"/>
  <c r="I14" i="1"/>
  <c r="L13" i="1"/>
  <c r="K13" i="1"/>
  <c r="J13" i="1"/>
  <c r="I13" i="1"/>
  <c r="L12" i="1"/>
  <c r="K12" i="1"/>
  <c r="J12" i="1"/>
  <c r="I12" i="1"/>
  <c r="P3" i="1"/>
  <c r="O3" i="1"/>
  <c r="N3" i="1"/>
  <c r="M3" i="1"/>
  <c r="G3" i="1"/>
  <c r="E3" i="1"/>
  <c r="D3" i="1"/>
  <c r="B1" i="1"/>
  <c r="D294" i="2" l="1"/>
  <c r="I3" i="1"/>
  <c r="J3" i="1"/>
  <c r="K3" i="1"/>
  <c r="L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B41" i="1"/>
  <c r="C41" i="1"/>
  <c r="D41" i="1"/>
  <c r="E41" i="1"/>
  <c r="F41" i="1"/>
  <c r="Z41" i="1"/>
  <c r="Z43" i="1"/>
  <c r="Z45" i="1"/>
  <c r="Z47" i="1"/>
  <c r="Z49" i="1"/>
  <c r="Z51" i="1"/>
  <c r="Z52" i="1"/>
  <c r="B53" i="1"/>
  <c r="C53" i="1"/>
  <c r="D53" i="1"/>
  <c r="E53" i="1"/>
  <c r="F53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AA41" i="1" l="1"/>
  <c r="AA43" i="1"/>
  <c r="AB43" i="1" s="1"/>
  <c r="AA47" i="1"/>
  <c r="AA45" i="1"/>
  <c r="AB45" i="1" s="1"/>
  <c r="X293" i="1"/>
  <c r="AA51" i="1"/>
  <c r="D293" i="5"/>
  <c r="AA49" i="1"/>
  <c r="C47" i="1"/>
  <c r="C45" i="1"/>
  <c r="C43" i="1"/>
  <c r="C49" i="1"/>
  <c r="C44" i="1"/>
  <c r="C42" i="1"/>
  <c r="AA275" i="1"/>
  <c r="AG275" i="1"/>
  <c r="AI275" i="1" s="1"/>
  <c r="AA259" i="1"/>
  <c r="AC259" i="1" s="1"/>
  <c r="AG259" i="1"/>
  <c r="AI259" i="1" s="1"/>
  <c r="AA243" i="1"/>
  <c r="AC243" i="1" s="1"/>
  <c r="AG243" i="1"/>
  <c r="AI243" i="1" s="1"/>
  <c r="AA227" i="1"/>
  <c r="AC227" i="1" s="1"/>
  <c r="AG227" i="1"/>
  <c r="AI227" i="1" s="1"/>
  <c r="AA211" i="1"/>
  <c r="AB211" i="1" s="1"/>
  <c r="AG211" i="1"/>
  <c r="AH211" i="1" s="1"/>
  <c r="AA195" i="1"/>
  <c r="AB195" i="1" s="1"/>
  <c r="AG195" i="1"/>
  <c r="AI195" i="1" s="1"/>
  <c r="AA179" i="1"/>
  <c r="AB179" i="1" s="1"/>
  <c r="AG179" i="1"/>
  <c r="AA163" i="1"/>
  <c r="AC163" i="1" s="1"/>
  <c r="AG163" i="1"/>
  <c r="AI163" i="1" s="1"/>
  <c r="AG290" i="1"/>
  <c r="AI290" i="1" s="1"/>
  <c r="AA290" i="1"/>
  <c r="AG282" i="1"/>
  <c r="AA282" i="1"/>
  <c r="AG274" i="1"/>
  <c r="AA274" i="1"/>
  <c r="AB274" i="1" s="1"/>
  <c r="AG258" i="1"/>
  <c r="AA258" i="1"/>
  <c r="AG246" i="1"/>
  <c r="AA246" i="1"/>
  <c r="AG234" i="1"/>
  <c r="AI234" i="1" s="1"/>
  <c r="AA234" i="1"/>
  <c r="AG222" i="1"/>
  <c r="AA222" i="1"/>
  <c r="AB222" i="1" s="1"/>
  <c r="AG214" i="1"/>
  <c r="AA214" i="1"/>
  <c r="AG198" i="1"/>
  <c r="AA198" i="1"/>
  <c r="AG190" i="1"/>
  <c r="AI190" i="1" s="1"/>
  <c r="AA190" i="1"/>
  <c r="AG178" i="1"/>
  <c r="AI178" i="1" s="1"/>
  <c r="AA178" i="1"/>
  <c r="AG162" i="1"/>
  <c r="AA162" i="1"/>
  <c r="AG150" i="1"/>
  <c r="AI150" i="1" s="1"/>
  <c r="AA150" i="1"/>
  <c r="AG142" i="1"/>
  <c r="AI142" i="1" s="1"/>
  <c r="AA142" i="1"/>
  <c r="AG126" i="1"/>
  <c r="AA126" i="1"/>
  <c r="AB126" i="1" s="1"/>
  <c r="AG114" i="1"/>
  <c r="AA114" i="1"/>
  <c r="AG102" i="1"/>
  <c r="AA102" i="1"/>
  <c r="AG94" i="1"/>
  <c r="AI94" i="1" s="1"/>
  <c r="AA94" i="1"/>
  <c r="AG86" i="1"/>
  <c r="AA86" i="1"/>
  <c r="AB86" i="1" s="1"/>
  <c r="AG78" i="1"/>
  <c r="AA78" i="1"/>
  <c r="AB78" i="1" s="1"/>
  <c r="AG70" i="1"/>
  <c r="AA70" i="1"/>
  <c r="AG62" i="1"/>
  <c r="AA62" i="1"/>
  <c r="AB62" i="1" s="1"/>
  <c r="AG58" i="1"/>
  <c r="AI58" i="1" s="1"/>
  <c r="AA58" i="1"/>
  <c r="AG54" i="1"/>
  <c r="AI54" i="1" s="1"/>
  <c r="AA54" i="1"/>
  <c r="AA289" i="1"/>
  <c r="AC289" i="1" s="1"/>
  <c r="AG289" i="1"/>
  <c r="AA285" i="1"/>
  <c r="AG285" i="1"/>
  <c r="AI285" i="1" s="1"/>
  <c r="AA281" i="1"/>
  <c r="AC281" i="1" s="1"/>
  <c r="AG281" i="1"/>
  <c r="AH281" i="1" s="1"/>
  <c r="AA277" i="1"/>
  <c r="AB277" i="1" s="1"/>
  <c r="AG277" i="1"/>
  <c r="AI277" i="1" s="1"/>
  <c r="AA273" i="1"/>
  <c r="AG273" i="1"/>
  <c r="AA269" i="1"/>
  <c r="AC269" i="1" s="1"/>
  <c r="AG269" i="1"/>
  <c r="AH269" i="1" s="1"/>
  <c r="AA265" i="1"/>
  <c r="AG265" i="1"/>
  <c r="AH265" i="1" s="1"/>
  <c r="AA261" i="1"/>
  <c r="AC261" i="1" s="1"/>
  <c r="AG261" i="1"/>
  <c r="AA257" i="1"/>
  <c r="AC257" i="1" s="1"/>
  <c r="AG257" i="1"/>
  <c r="AA253" i="1"/>
  <c r="AC253" i="1" s="1"/>
  <c r="AG253" i="1"/>
  <c r="AA249" i="1"/>
  <c r="AC249" i="1" s="1"/>
  <c r="AG249" i="1"/>
  <c r="AH249" i="1" s="1"/>
  <c r="AA245" i="1"/>
  <c r="AC245" i="1" s="1"/>
  <c r="AG245" i="1"/>
  <c r="AA241" i="1"/>
  <c r="AG241" i="1"/>
  <c r="AA237" i="1"/>
  <c r="AG237" i="1"/>
  <c r="AI237" i="1" s="1"/>
  <c r="AA233" i="1"/>
  <c r="AG233" i="1"/>
  <c r="AH233" i="1" s="1"/>
  <c r="AA229" i="1"/>
  <c r="AC229" i="1" s="1"/>
  <c r="AG229" i="1"/>
  <c r="AA225" i="1"/>
  <c r="AC225" i="1" s="1"/>
  <c r="AG225" i="1"/>
  <c r="AA221" i="1"/>
  <c r="AC221" i="1" s="1"/>
  <c r="AG221" i="1"/>
  <c r="AI221" i="1" s="1"/>
  <c r="AA217" i="1"/>
  <c r="AG217" i="1"/>
  <c r="AH217" i="1" s="1"/>
  <c r="AA213" i="1"/>
  <c r="AB213" i="1" s="1"/>
  <c r="AG213" i="1"/>
  <c r="AA209" i="1"/>
  <c r="AC209" i="1" s="1"/>
  <c r="AG209" i="1"/>
  <c r="AA205" i="1"/>
  <c r="AC205" i="1" s="1"/>
  <c r="AG205" i="1"/>
  <c r="AH205" i="1" s="1"/>
  <c r="AA201" i="1"/>
  <c r="AC201" i="1" s="1"/>
  <c r="AG201" i="1"/>
  <c r="AH201" i="1" s="1"/>
  <c r="AA197" i="1"/>
  <c r="AG197" i="1"/>
  <c r="AI197" i="1" s="1"/>
  <c r="AA193" i="1"/>
  <c r="AG193" i="1"/>
  <c r="AA189" i="1"/>
  <c r="AG189" i="1"/>
  <c r="AH189" i="1" s="1"/>
  <c r="AA185" i="1"/>
  <c r="AC185" i="1" s="1"/>
  <c r="AG185" i="1"/>
  <c r="AH185" i="1" s="1"/>
  <c r="AA181" i="1"/>
  <c r="AC181" i="1" s="1"/>
  <c r="AG181" i="1"/>
  <c r="AA177" i="1"/>
  <c r="AG177" i="1"/>
  <c r="AA173" i="1"/>
  <c r="AG173" i="1"/>
  <c r="AI173" i="1" s="1"/>
  <c r="AA169" i="1"/>
  <c r="AG169" i="1"/>
  <c r="AH169" i="1" s="1"/>
  <c r="AA165" i="1"/>
  <c r="AC165" i="1" s="1"/>
  <c r="AG165" i="1"/>
  <c r="AA161" i="1"/>
  <c r="AC161" i="1" s="1"/>
  <c r="AG161" i="1"/>
  <c r="AA157" i="1"/>
  <c r="AC157" i="1" s="1"/>
  <c r="AG157" i="1"/>
  <c r="AI157" i="1" s="1"/>
  <c r="AA153" i="1"/>
  <c r="AG153" i="1"/>
  <c r="AH153" i="1" s="1"/>
  <c r="AA149" i="1"/>
  <c r="AB149" i="1" s="1"/>
  <c r="AG149" i="1"/>
  <c r="AA145" i="1"/>
  <c r="AG145" i="1"/>
  <c r="AA141" i="1"/>
  <c r="AC141" i="1" s="1"/>
  <c r="AG141" i="1"/>
  <c r="AH141" i="1" s="1"/>
  <c r="AA137" i="1"/>
  <c r="AC137" i="1" s="1"/>
  <c r="AG137" i="1"/>
  <c r="AH137" i="1" s="1"/>
  <c r="AA133" i="1"/>
  <c r="AG133" i="1"/>
  <c r="AA129" i="1"/>
  <c r="AG129" i="1"/>
  <c r="AA125" i="1"/>
  <c r="AG125" i="1"/>
  <c r="AH125" i="1" s="1"/>
  <c r="AA121" i="1"/>
  <c r="AC121" i="1" s="1"/>
  <c r="AG121" i="1"/>
  <c r="AH121" i="1" s="1"/>
  <c r="AA117" i="1"/>
  <c r="AC117" i="1" s="1"/>
  <c r="AG117" i="1"/>
  <c r="AA113" i="1"/>
  <c r="AG113" i="1"/>
  <c r="AA109" i="1"/>
  <c r="AG109" i="1"/>
  <c r="AI109" i="1" s="1"/>
  <c r="AA105" i="1"/>
  <c r="AG105" i="1"/>
  <c r="AH105" i="1" s="1"/>
  <c r="AA101" i="1"/>
  <c r="AC101" i="1" s="1"/>
  <c r="AG101" i="1"/>
  <c r="AA97" i="1"/>
  <c r="AC97" i="1" s="1"/>
  <c r="AG97" i="1"/>
  <c r="AA93" i="1"/>
  <c r="AC93" i="1" s="1"/>
  <c r="AG93" i="1"/>
  <c r="AI93" i="1" s="1"/>
  <c r="AA89" i="1"/>
  <c r="AG89" i="1"/>
  <c r="AH89" i="1" s="1"/>
  <c r="AA85" i="1"/>
  <c r="AB85" i="1" s="1"/>
  <c r="AG85" i="1"/>
  <c r="AA81" i="1"/>
  <c r="AC81" i="1" s="1"/>
  <c r="AG81" i="1"/>
  <c r="AA77" i="1"/>
  <c r="AC77" i="1" s="1"/>
  <c r="AG77" i="1"/>
  <c r="AH77" i="1" s="1"/>
  <c r="AA73" i="1"/>
  <c r="AC73" i="1" s="1"/>
  <c r="AG73" i="1"/>
  <c r="AH73" i="1" s="1"/>
  <c r="AA69" i="1"/>
  <c r="AG69" i="1"/>
  <c r="AI69" i="1" s="1"/>
  <c r="AA65" i="1"/>
  <c r="AG65" i="1"/>
  <c r="AA61" i="1"/>
  <c r="AG61" i="1"/>
  <c r="AH61" i="1" s="1"/>
  <c r="AA57" i="1"/>
  <c r="AC57" i="1" s="1"/>
  <c r="AG57" i="1"/>
  <c r="AH57" i="1" s="1"/>
  <c r="AA53" i="1"/>
  <c r="AC53" i="1" s="1"/>
  <c r="AG53" i="1"/>
  <c r="AG39" i="1"/>
  <c r="AH39" i="1" s="1"/>
  <c r="AA39" i="1"/>
  <c r="AB39" i="1" s="1"/>
  <c r="AG35" i="1"/>
  <c r="AI35" i="1" s="1"/>
  <c r="AA35" i="1"/>
  <c r="AG31" i="1"/>
  <c r="AH31" i="1" s="1"/>
  <c r="AA31" i="1"/>
  <c r="AG27" i="1"/>
  <c r="AH27" i="1" s="1"/>
  <c r="AA27" i="1"/>
  <c r="AG23" i="1"/>
  <c r="AA23" i="1"/>
  <c r="AB23" i="1" s="1"/>
  <c r="AG19" i="1"/>
  <c r="AI19" i="1" s="1"/>
  <c r="AA19" i="1"/>
  <c r="AB19" i="1" s="1"/>
  <c r="AG15" i="1"/>
  <c r="AA15" i="1"/>
  <c r="AB15" i="1" s="1"/>
  <c r="AG11" i="1"/>
  <c r="AA11" i="1"/>
  <c r="AG7" i="1"/>
  <c r="AA7" i="1"/>
  <c r="AA283" i="1"/>
  <c r="AB283" i="1" s="1"/>
  <c r="AG283" i="1"/>
  <c r="AA271" i="1"/>
  <c r="AB271" i="1" s="1"/>
  <c r="AG271" i="1"/>
  <c r="AA251" i="1"/>
  <c r="AB251" i="1" s="1"/>
  <c r="AG251" i="1"/>
  <c r="AA239" i="1"/>
  <c r="AB239" i="1" s="1"/>
  <c r="AG239" i="1"/>
  <c r="AH239" i="1" s="1"/>
  <c r="AA219" i="1"/>
  <c r="AC219" i="1" s="1"/>
  <c r="AG219" i="1"/>
  <c r="AI219" i="1" s="1"/>
  <c r="AA203" i="1"/>
  <c r="AC203" i="1" s="1"/>
  <c r="AG203" i="1"/>
  <c r="AI203" i="1" s="1"/>
  <c r="AA191" i="1"/>
  <c r="AC191" i="1" s="1"/>
  <c r="AG191" i="1"/>
  <c r="AH191" i="1" s="1"/>
  <c r="AA175" i="1"/>
  <c r="AC175" i="1" s="1"/>
  <c r="AG175" i="1"/>
  <c r="AH175" i="1" s="1"/>
  <c r="AA159" i="1"/>
  <c r="AC159" i="1" s="1"/>
  <c r="AG159" i="1"/>
  <c r="AH159" i="1" s="1"/>
  <c r="AG278" i="1"/>
  <c r="AA278" i="1"/>
  <c r="AB278" i="1" s="1"/>
  <c r="AG266" i="1"/>
  <c r="AA266" i="1"/>
  <c r="AG254" i="1"/>
  <c r="AA254" i="1"/>
  <c r="AG242" i="1"/>
  <c r="AH242" i="1" s="1"/>
  <c r="AA242" i="1"/>
  <c r="AG230" i="1"/>
  <c r="AI230" i="1" s="1"/>
  <c r="AA230" i="1"/>
  <c r="AB230" i="1" s="1"/>
  <c r="AG218" i="1"/>
  <c r="AA218" i="1"/>
  <c r="AG206" i="1"/>
  <c r="AA206" i="1"/>
  <c r="AB206" i="1" s="1"/>
  <c r="AG194" i="1"/>
  <c r="AA194" i="1"/>
  <c r="AG182" i="1"/>
  <c r="AA182" i="1"/>
  <c r="AB182" i="1" s="1"/>
  <c r="AG170" i="1"/>
  <c r="AA170" i="1"/>
  <c r="AG158" i="1"/>
  <c r="AA158" i="1"/>
  <c r="AG146" i="1"/>
  <c r="AA146" i="1"/>
  <c r="AG134" i="1"/>
  <c r="AI134" i="1" s="1"/>
  <c r="AA134" i="1"/>
  <c r="AB134" i="1" s="1"/>
  <c r="AG122" i="1"/>
  <c r="AA122" i="1"/>
  <c r="AG110" i="1"/>
  <c r="AI110" i="1" s="1"/>
  <c r="AA110" i="1"/>
  <c r="AG98" i="1"/>
  <c r="AI98" i="1" s="1"/>
  <c r="AA98" i="1"/>
  <c r="AG90" i="1"/>
  <c r="AH90" i="1" s="1"/>
  <c r="AA90" i="1"/>
  <c r="AB90" i="1" s="1"/>
  <c r="AG82" i="1"/>
  <c r="AA82" i="1"/>
  <c r="AG74" i="1"/>
  <c r="AH74" i="1" s="1"/>
  <c r="AA74" i="1"/>
  <c r="AG66" i="1"/>
  <c r="AA66" i="1"/>
  <c r="AG292" i="1"/>
  <c r="AA292" i="1"/>
  <c r="AG288" i="1"/>
  <c r="AH288" i="1" s="1"/>
  <c r="AA288" i="1"/>
  <c r="AC288" i="1" s="1"/>
  <c r="AG284" i="1"/>
  <c r="AA284" i="1"/>
  <c r="AB284" i="1" s="1"/>
  <c r="AG280" i="1"/>
  <c r="AA280" i="1"/>
  <c r="AC280" i="1" s="1"/>
  <c r="AG276" i="1"/>
  <c r="AA276" i="1"/>
  <c r="AG272" i="1"/>
  <c r="AH272" i="1" s="1"/>
  <c r="AA272" i="1"/>
  <c r="AG268" i="1"/>
  <c r="AI268" i="1" s="1"/>
  <c r="AA268" i="1"/>
  <c r="AB268" i="1" s="1"/>
  <c r="AG264" i="1"/>
  <c r="AA264" i="1"/>
  <c r="AG260" i="1"/>
  <c r="AA260" i="1"/>
  <c r="AG256" i="1"/>
  <c r="AH256" i="1" s="1"/>
  <c r="AA256" i="1"/>
  <c r="AG252" i="1"/>
  <c r="AI252" i="1" s="1"/>
  <c r="AA252" i="1"/>
  <c r="AB252" i="1" s="1"/>
  <c r="AG248" i="1"/>
  <c r="AA248" i="1"/>
  <c r="AG244" i="1"/>
  <c r="AA244" i="1"/>
  <c r="AG240" i="1"/>
  <c r="AH240" i="1" s="1"/>
  <c r="AA240" i="1"/>
  <c r="AG236" i="1"/>
  <c r="AI236" i="1" s="1"/>
  <c r="AA236" i="1"/>
  <c r="AB236" i="1" s="1"/>
  <c r="AG232" i="1"/>
  <c r="AA232" i="1"/>
  <c r="AG228" i="1"/>
  <c r="AA228" i="1"/>
  <c r="AG224" i="1"/>
  <c r="AH224" i="1" s="1"/>
  <c r="AA224" i="1"/>
  <c r="AG220" i="1"/>
  <c r="AI220" i="1" s="1"/>
  <c r="AA220" i="1"/>
  <c r="AB220" i="1" s="1"/>
  <c r="AG216" i="1"/>
  <c r="AA216" i="1"/>
  <c r="AG212" i="1"/>
  <c r="AA212" i="1"/>
  <c r="AG208" i="1"/>
  <c r="AH208" i="1" s="1"/>
  <c r="AA208" i="1"/>
  <c r="AG204" i="1"/>
  <c r="AI204" i="1" s="1"/>
  <c r="AA204" i="1"/>
  <c r="AB204" i="1" s="1"/>
  <c r="AG200" i="1"/>
  <c r="AA200" i="1"/>
  <c r="AG196" i="1"/>
  <c r="AA196" i="1"/>
  <c r="AG192" i="1"/>
  <c r="AH192" i="1" s="1"/>
  <c r="AA192" i="1"/>
  <c r="AG188" i="1"/>
  <c r="AI188" i="1" s="1"/>
  <c r="AA188" i="1"/>
  <c r="AB188" i="1" s="1"/>
  <c r="AG184" i="1"/>
  <c r="AA184" i="1"/>
  <c r="AG180" i="1"/>
  <c r="AA180" i="1"/>
  <c r="AG176" i="1"/>
  <c r="AH176" i="1" s="1"/>
  <c r="AA176" i="1"/>
  <c r="AG172" i="1"/>
  <c r="AI172" i="1" s="1"/>
  <c r="AA172" i="1"/>
  <c r="AB172" i="1" s="1"/>
  <c r="AG168" i="1"/>
  <c r="AA168" i="1"/>
  <c r="AG164" i="1"/>
  <c r="AA164" i="1"/>
  <c r="AG160" i="1"/>
  <c r="AH160" i="1" s="1"/>
  <c r="AA160" i="1"/>
  <c r="AG156" i="1"/>
  <c r="AA156" i="1"/>
  <c r="AB156" i="1" s="1"/>
  <c r="AG152" i="1"/>
  <c r="AA152" i="1"/>
  <c r="AG148" i="1"/>
  <c r="AA148" i="1"/>
  <c r="AG144" i="1"/>
  <c r="AH144" i="1" s="1"/>
  <c r="AA144" i="1"/>
  <c r="AG140" i="1"/>
  <c r="AA140" i="1"/>
  <c r="AB140" i="1" s="1"/>
  <c r="AG136" i="1"/>
  <c r="AA136" i="1"/>
  <c r="AG132" i="1"/>
  <c r="AA132" i="1"/>
  <c r="AG128" i="1"/>
  <c r="AH128" i="1" s="1"/>
  <c r="AA128" i="1"/>
  <c r="AG124" i="1"/>
  <c r="AA124" i="1"/>
  <c r="AB124" i="1" s="1"/>
  <c r="AG120" i="1"/>
  <c r="AA120" i="1"/>
  <c r="AG116" i="1"/>
  <c r="AA116" i="1"/>
  <c r="AG112" i="1"/>
  <c r="AH112" i="1" s="1"/>
  <c r="AA112" i="1"/>
  <c r="AG108" i="1"/>
  <c r="AI108" i="1" s="1"/>
  <c r="AA108" i="1"/>
  <c r="AB108" i="1" s="1"/>
  <c r="AG104" i="1"/>
  <c r="AA104" i="1"/>
  <c r="AG100" i="1"/>
  <c r="AA100" i="1"/>
  <c r="AG96" i="1"/>
  <c r="AH96" i="1" s="1"/>
  <c r="AA96" i="1"/>
  <c r="AG92" i="1"/>
  <c r="AA92" i="1"/>
  <c r="AB92" i="1" s="1"/>
  <c r="AG88" i="1"/>
  <c r="AA88" i="1"/>
  <c r="AG84" i="1"/>
  <c r="AA84" i="1"/>
  <c r="AG80" i="1"/>
  <c r="AH80" i="1" s="1"/>
  <c r="AA80" i="1"/>
  <c r="AG76" i="1"/>
  <c r="AA76" i="1"/>
  <c r="AB76" i="1" s="1"/>
  <c r="AG72" i="1"/>
  <c r="AA72" i="1"/>
  <c r="AG68" i="1"/>
  <c r="AA68" i="1"/>
  <c r="AG64" i="1"/>
  <c r="AH64" i="1" s="1"/>
  <c r="AA64" i="1"/>
  <c r="AG60" i="1"/>
  <c r="AA60" i="1"/>
  <c r="AB60" i="1" s="1"/>
  <c r="AG56" i="1"/>
  <c r="AA56" i="1"/>
  <c r="AA38" i="1"/>
  <c r="AG38" i="1"/>
  <c r="AA34" i="1"/>
  <c r="AG34" i="1"/>
  <c r="AA30" i="1"/>
  <c r="AB30" i="1" s="1"/>
  <c r="AG30" i="1"/>
  <c r="AA26" i="1"/>
  <c r="AG26" i="1"/>
  <c r="AA22" i="1"/>
  <c r="AG22" i="1"/>
  <c r="AA18" i="1"/>
  <c r="AG18" i="1"/>
  <c r="AA14" i="1"/>
  <c r="AC14" i="1" s="1"/>
  <c r="AG14" i="1"/>
  <c r="AA10" i="1"/>
  <c r="AG10" i="1"/>
  <c r="AA6" i="1"/>
  <c r="AC6" i="1" s="1"/>
  <c r="AG6" i="1"/>
  <c r="AA287" i="1"/>
  <c r="AB287" i="1" s="1"/>
  <c r="AG287" i="1"/>
  <c r="AH287" i="1" s="1"/>
  <c r="AA267" i="1"/>
  <c r="AC267" i="1" s="1"/>
  <c r="AG267" i="1"/>
  <c r="AI267" i="1" s="1"/>
  <c r="AA255" i="1"/>
  <c r="AC255" i="1" s="1"/>
  <c r="AG255" i="1"/>
  <c r="AI255" i="1" s="1"/>
  <c r="AA235" i="1"/>
  <c r="AB235" i="1" s="1"/>
  <c r="AG235" i="1"/>
  <c r="AH235" i="1" s="1"/>
  <c r="AA223" i="1"/>
  <c r="AB223" i="1" s="1"/>
  <c r="AG223" i="1"/>
  <c r="AH223" i="1" s="1"/>
  <c r="AA207" i="1"/>
  <c r="AB207" i="1" s="1"/>
  <c r="AG207" i="1"/>
  <c r="AH207" i="1" s="1"/>
  <c r="AA187" i="1"/>
  <c r="AB187" i="1" s="1"/>
  <c r="AG187" i="1"/>
  <c r="AI187" i="1" s="1"/>
  <c r="AA171" i="1"/>
  <c r="AB171" i="1" s="1"/>
  <c r="AG171" i="1"/>
  <c r="AH171" i="1" s="1"/>
  <c r="AA151" i="1"/>
  <c r="AB151" i="1" s="1"/>
  <c r="AG151" i="1"/>
  <c r="AI151" i="1" s="1"/>
  <c r="AA147" i="1"/>
  <c r="AB147" i="1" s="1"/>
  <c r="AG147" i="1"/>
  <c r="AI147" i="1" s="1"/>
  <c r="AA143" i="1"/>
  <c r="AB143" i="1" s="1"/>
  <c r="AG143" i="1"/>
  <c r="AH143" i="1" s="1"/>
  <c r="AA139" i="1"/>
  <c r="AB139" i="1" s="1"/>
  <c r="AG139" i="1"/>
  <c r="AI139" i="1" s="1"/>
  <c r="AA135" i="1"/>
  <c r="AB135" i="1" s="1"/>
  <c r="AG135" i="1"/>
  <c r="AI135" i="1" s="1"/>
  <c r="AA131" i="1"/>
  <c r="AB131" i="1" s="1"/>
  <c r="AG131" i="1"/>
  <c r="AH131" i="1" s="1"/>
  <c r="AA127" i="1"/>
  <c r="AB127" i="1" s="1"/>
  <c r="AG127" i="1"/>
  <c r="AH127" i="1" s="1"/>
  <c r="AA123" i="1"/>
  <c r="AB123" i="1" s="1"/>
  <c r="AG123" i="1"/>
  <c r="AH123" i="1" s="1"/>
  <c r="AA119" i="1"/>
  <c r="AB119" i="1" s="1"/>
  <c r="AG119" i="1"/>
  <c r="AI119" i="1" s="1"/>
  <c r="AA115" i="1"/>
  <c r="AB115" i="1" s="1"/>
  <c r="AG115" i="1"/>
  <c r="AH115" i="1" s="1"/>
  <c r="AA111" i="1"/>
  <c r="AB111" i="1" s="1"/>
  <c r="AG111" i="1"/>
  <c r="AH111" i="1" s="1"/>
  <c r="AA107" i="1"/>
  <c r="AC107" i="1" s="1"/>
  <c r="AG107" i="1"/>
  <c r="AH107" i="1" s="1"/>
  <c r="AA103" i="1"/>
  <c r="AB103" i="1" s="1"/>
  <c r="AG103" i="1"/>
  <c r="AH103" i="1" s="1"/>
  <c r="AA99" i="1"/>
  <c r="AC99" i="1" s="1"/>
  <c r="AG99" i="1"/>
  <c r="AA95" i="1"/>
  <c r="AB95" i="1" s="1"/>
  <c r="AG95" i="1"/>
  <c r="AH95" i="1" s="1"/>
  <c r="AA91" i="1"/>
  <c r="AB91" i="1" s="1"/>
  <c r="AG91" i="1"/>
  <c r="AH91" i="1" s="1"/>
  <c r="AA87" i="1"/>
  <c r="AC87" i="1" s="1"/>
  <c r="AG87" i="1"/>
  <c r="AH87" i="1" s="1"/>
  <c r="AA83" i="1"/>
  <c r="AB83" i="1" s="1"/>
  <c r="AG83" i="1"/>
  <c r="AA79" i="1"/>
  <c r="AC79" i="1" s="1"/>
  <c r="AG79" i="1"/>
  <c r="AH79" i="1" s="1"/>
  <c r="AA75" i="1"/>
  <c r="AB75" i="1" s="1"/>
  <c r="AG75" i="1"/>
  <c r="AI75" i="1" s="1"/>
  <c r="AA71" i="1"/>
  <c r="AB71" i="1" s="1"/>
  <c r="AG71" i="1"/>
  <c r="AH71" i="1" s="1"/>
  <c r="AA67" i="1"/>
  <c r="AB67" i="1" s="1"/>
  <c r="AG67" i="1"/>
  <c r="AA63" i="1"/>
  <c r="AB63" i="1" s="1"/>
  <c r="AG63" i="1"/>
  <c r="AH63" i="1" s="1"/>
  <c r="AA59" i="1"/>
  <c r="AB59" i="1" s="1"/>
  <c r="AG59" i="1"/>
  <c r="AI59" i="1" s="1"/>
  <c r="AA55" i="1"/>
  <c r="AB55" i="1" s="1"/>
  <c r="AG55" i="1"/>
  <c r="AI55" i="1" s="1"/>
  <c r="AG52" i="1"/>
  <c r="AH52" i="1" s="1"/>
  <c r="AA52" i="1"/>
  <c r="AG37" i="1"/>
  <c r="AA37" i="1"/>
  <c r="AB37" i="1" s="1"/>
  <c r="AG33" i="1"/>
  <c r="AA33" i="1"/>
  <c r="AG29" i="1"/>
  <c r="AI29" i="1" s="1"/>
  <c r="AA29" i="1"/>
  <c r="AB29" i="1" s="1"/>
  <c r="AG25" i="1"/>
  <c r="AA25" i="1"/>
  <c r="AG21" i="1"/>
  <c r="AA21" i="1"/>
  <c r="AG17" i="1"/>
  <c r="AA17" i="1"/>
  <c r="AG13" i="1"/>
  <c r="AI13" i="1" s="1"/>
  <c r="AA13" i="1"/>
  <c r="AB13" i="1" s="1"/>
  <c r="AG9" i="1"/>
  <c r="AA9" i="1"/>
  <c r="AG5" i="1"/>
  <c r="AH5" i="1" s="1"/>
  <c r="AA5" i="1"/>
  <c r="AA291" i="1"/>
  <c r="AG291" i="1"/>
  <c r="AA279" i="1"/>
  <c r="AC279" i="1" s="1"/>
  <c r="AG279" i="1"/>
  <c r="AA263" i="1"/>
  <c r="AG263" i="1"/>
  <c r="AI263" i="1" s="1"/>
  <c r="AA247" i="1"/>
  <c r="AG247" i="1"/>
  <c r="AA231" i="1"/>
  <c r="AG231" i="1"/>
  <c r="AH231" i="1" s="1"/>
  <c r="AA215" i="1"/>
  <c r="AB215" i="1" s="1"/>
  <c r="AG215" i="1"/>
  <c r="AI215" i="1" s="1"/>
  <c r="AA199" i="1"/>
  <c r="AB199" i="1" s="1"/>
  <c r="AG199" i="1"/>
  <c r="AH199" i="1" s="1"/>
  <c r="AA183" i="1"/>
  <c r="AB183" i="1" s="1"/>
  <c r="AG183" i="1"/>
  <c r="AA167" i="1"/>
  <c r="AB167" i="1" s="1"/>
  <c r="AG167" i="1"/>
  <c r="AI167" i="1" s="1"/>
  <c r="AA155" i="1"/>
  <c r="AB155" i="1" s="1"/>
  <c r="AG155" i="1"/>
  <c r="AG286" i="1"/>
  <c r="AH286" i="1" s="1"/>
  <c r="AA286" i="1"/>
  <c r="AG270" i="1"/>
  <c r="AA270" i="1"/>
  <c r="AG262" i="1"/>
  <c r="AI262" i="1" s="1"/>
  <c r="AA262" i="1"/>
  <c r="AG250" i="1"/>
  <c r="AA250" i="1"/>
  <c r="AG238" i="1"/>
  <c r="AA238" i="1"/>
  <c r="AG226" i="1"/>
  <c r="AA226" i="1"/>
  <c r="AG210" i="1"/>
  <c r="AA210" i="1"/>
  <c r="AG202" i="1"/>
  <c r="AA202" i="1"/>
  <c r="AG186" i="1"/>
  <c r="AH186" i="1" s="1"/>
  <c r="AA186" i="1"/>
  <c r="AB186" i="1" s="1"/>
  <c r="AG174" i="1"/>
  <c r="AA174" i="1"/>
  <c r="AG166" i="1"/>
  <c r="AI166" i="1" s="1"/>
  <c r="AA166" i="1"/>
  <c r="AG154" i="1"/>
  <c r="AA154" i="1"/>
  <c r="AG138" i="1"/>
  <c r="AH138" i="1" s="1"/>
  <c r="AA138" i="1"/>
  <c r="AB138" i="1" s="1"/>
  <c r="AG130" i="1"/>
  <c r="AA130" i="1"/>
  <c r="AG118" i="1"/>
  <c r="AI118" i="1" s="1"/>
  <c r="AA118" i="1"/>
  <c r="AG106" i="1"/>
  <c r="AA106" i="1"/>
  <c r="AA40" i="1"/>
  <c r="AB40" i="1" s="1"/>
  <c r="AG40" i="1"/>
  <c r="AA36" i="1"/>
  <c r="AB36" i="1" s="1"/>
  <c r="AG36" i="1"/>
  <c r="AA32" i="1"/>
  <c r="AB32" i="1" s="1"/>
  <c r="AG32" i="1"/>
  <c r="AI32" i="1" s="1"/>
  <c r="AA28" i="1"/>
  <c r="AB28" i="1" s="1"/>
  <c r="AG28" i="1"/>
  <c r="AA24" i="1"/>
  <c r="AB24" i="1" s="1"/>
  <c r="AG24" i="1"/>
  <c r="AH24" i="1" s="1"/>
  <c r="AA20" i="1"/>
  <c r="AB20" i="1" s="1"/>
  <c r="AG20" i="1"/>
  <c r="AA16" i="1"/>
  <c r="AB16" i="1" s="1"/>
  <c r="AG16" i="1"/>
  <c r="AI16" i="1" s="1"/>
  <c r="AA12" i="1"/>
  <c r="AB12" i="1" s="1"/>
  <c r="AG12" i="1"/>
  <c r="AA8" i="1"/>
  <c r="AB8" i="1" s="1"/>
  <c r="AG8" i="1"/>
  <c r="AH8" i="1" s="1"/>
  <c r="D49" i="1"/>
  <c r="D47" i="1"/>
  <c r="D45" i="1"/>
  <c r="D43" i="1"/>
  <c r="AG51" i="1"/>
  <c r="AG49" i="1"/>
  <c r="AG47" i="1"/>
  <c r="AG45" i="1"/>
  <c r="AI45" i="1" s="1"/>
  <c r="AG43" i="1"/>
  <c r="AI43" i="1" s="1"/>
  <c r="AG41" i="1"/>
  <c r="Z50" i="1"/>
  <c r="Z48" i="1"/>
  <c r="D48" i="1"/>
  <c r="Z46" i="1"/>
  <c r="D46" i="1"/>
  <c r="Z44" i="1"/>
  <c r="D44" i="1"/>
  <c r="Z42" i="1"/>
  <c r="D42" i="1"/>
  <c r="C48" i="1"/>
  <c r="C46" i="1"/>
  <c r="AC71" i="1" l="1"/>
  <c r="AC135" i="1"/>
  <c r="AI288" i="1"/>
  <c r="AC16" i="1"/>
  <c r="AD16" i="1" s="1"/>
  <c r="AI217" i="1"/>
  <c r="AH275" i="1"/>
  <c r="AC32" i="1"/>
  <c r="AD32" i="1" s="1"/>
  <c r="AC151" i="1"/>
  <c r="AD151" i="1" s="1"/>
  <c r="AC199" i="1"/>
  <c r="AC186" i="1"/>
  <c r="AI96" i="1"/>
  <c r="AJ96" i="1" s="1"/>
  <c r="AK96" i="1" s="1"/>
  <c r="AC103" i="1"/>
  <c r="AD103" i="1" s="1"/>
  <c r="AC167" i="1"/>
  <c r="AC215" i="1"/>
  <c r="AC222" i="1"/>
  <c r="AD222" i="1" s="1"/>
  <c r="AI160" i="1"/>
  <c r="AJ160" i="1" s="1"/>
  <c r="AK160" i="1" s="1"/>
  <c r="AI153" i="1"/>
  <c r="AI281" i="1"/>
  <c r="AC55" i="1"/>
  <c r="AC119" i="1"/>
  <c r="AD119" i="1" s="1"/>
  <c r="AC183" i="1"/>
  <c r="AC287" i="1"/>
  <c r="AI286" i="1"/>
  <c r="AI224" i="1"/>
  <c r="AJ224" i="1" s="1"/>
  <c r="AK224" i="1" s="1"/>
  <c r="AI12" i="1"/>
  <c r="AJ12" i="1" s="1"/>
  <c r="AK12" i="1" s="1"/>
  <c r="AH36" i="1"/>
  <c r="AI36" i="1"/>
  <c r="AJ36" i="1" s="1"/>
  <c r="AK36" i="1" s="1"/>
  <c r="AB202" i="1"/>
  <c r="AC202" i="1"/>
  <c r="AB270" i="1"/>
  <c r="AC270" i="1"/>
  <c r="AD270" i="1" s="1"/>
  <c r="AH291" i="1"/>
  <c r="AI291" i="1"/>
  <c r="AB25" i="1"/>
  <c r="AC25" i="1"/>
  <c r="AD25" i="1" s="1"/>
  <c r="AI28" i="1"/>
  <c r="AJ28" i="1" s="1"/>
  <c r="AK28" i="1" s="1"/>
  <c r="AB130" i="1"/>
  <c r="AC130" i="1"/>
  <c r="AD130" i="1" s="1"/>
  <c r="AB174" i="1"/>
  <c r="AC174" i="1"/>
  <c r="AD174" i="1" s="1"/>
  <c r="AB226" i="1"/>
  <c r="AC226" i="1"/>
  <c r="AH155" i="1"/>
  <c r="AI155" i="1"/>
  <c r="AJ155" i="1" s="1"/>
  <c r="AK155" i="1" s="1"/>
  <c r="AB231" i="1"/>
  <c r="AC231" i="1"/>
  <c r="AB9" i="1"/>
  <c r="AC9" i="1"/>
  <c r="AD9" i="1" s="1"/>
  <c r="AB33" i="1"/>
  <c r="AC33" i="1"/>
  <c r="AD33" i="1" s="1"/>
  <c r="AH20" i="1"/>
  <c r="AI20" i="1"/>
  <c r="AJ20" i="1" s="1"/>
  <c r="AK20" i="1" s="1"/>
  <c r="AB106" i="1"/>
  <c r="AC106" i="1"/>
  <c r="AB154" i="1"/>
  <c r="AC154" i="1"/>
  <c r="AD154" i="1" s="1"/>
  <c r="AB250" i="1"/>
  <c r="AC250" i="1"/>
  <c r="AI183" i="1"/>
  <c r="AJ183" i="1" s="1"/>
  <c r="AK183" i="1" s="1"/>
  <c r="AB263" i="1"/>
  <c r="AC263" i="1"/>
  <c r="AB17" i="1"/>
  <c r="AC17" i="1"/>
  <c r="AD17" i="1" s="1"/>
  <c r="AB52" i="1"/>
  <c r="AC52" i="1"/>
  <c r="AI107" i="1"/>
  <c r="AI123" i="1"/>
  <c r="AJ123" i="1" s="1"/>
  <c r="AK123" i="1" s="1"/>
  <c r="AI171" i="1"/>
  <c r="AJ171" i="1" s="1"/>
  <c r="AK171" i="1" s="1"/>
  <c r="AI235" i="1"/>
  <c r="AC90" i="1"/>
  <c r="AB47" i="1"/>
  <c r="AC47" i="1"/>
  <c r="AD47" i="1" s="1"/>
  <c r="AE47" i="1" s="1"/>
  <c r="AC76" i="1"/>
  <c r="AC140" i="1"/>
  <c r="AC204" i="1"/>
  <c r="AD204" i="1" s="1"/>
  <c r="AC268" i="1"/>
  <c r="AD268" i="1" s="1"/>
  <c r="AC230" i="1"/>
  <c r="AB41" i="1"/>
  <c r="AC41" i="1"/>
  <c r="AD41" i="1" s="1"/>
  <c r="AE41" i="1" s="1"/>
  <c r="AF41" i="1" s="1"/>
  <c r="E41" i="2" s="1"/>
  <c r="AI89" i="1"/>
  <c r="AJ89" i="1" s="1"/>
  <c r="AK89" i="1" s="1"/>
  <c r="AH41" i="1"/>
  <c r="AI41" i="1"/>
  <c r="AH51" i="1"/>
  <c r="AI51" i="1"/>
  <c r="AJ51" i="1" s="1"/>
  <c r="AK51" i="1" s="1"/>
  <c r="AH106" i="1"/>
  <c r="AI106" i="1"/>
  <c r="AH130" i="1"/>
  <c r="AI130" i="1"/>
  <c r="AJ130" i="1" s="1"/>
  <c r="AK130" i="1" s="1"/>
  <c r="AH154" i="1"/>
  <c r="AI154" i="1"/>
  <c r="AI174" i="1"/>
  <c r="AJ174" i="1" s="1"/>
  <c r="AK174" i="1" s="1"/>
  <c r="AH202" i="1"/>
  <c r="AI202" i="1"/>
  <c r="AH226" i="1"/>
  <c r="AI226" i="1"/>
  <c r="AJ226" i="1" s="1"/>
  <c r="AK226" i="1" s="1"/>
  <c r="AH250" i="1"/>
  <c r="AI250" i="1"/>
  <c r="AI270" i="1"/>
  <c r="AJ270" i="1" s="1"/>
  <c r="AK270" i="1" s="1"/>
  <c r="AI247" i="1"/>
  <c r="AJ247" i="1" s="1"/>
  <c r="AK247" i="1" s="1"/>
  <c r="AB291" i="1"/>
  <c r="AC291" i="1"/>
  <c r="AD291" i="1" s="1"/>
  <c r="AI9" i="1"/>
  <c r="AJ9" i="1" s="1"/>
  <c r="AK9" i="1" s="1"/>
  <c r="AI25" i="1"/>
  <c r="AJ25" i="1" s="1"/>
  <c r="AK25" i="1" s="1"/>
  <c r="AB22" i="1"/>
  <c r="AC22" i="1"/>
  <c r="AD22" i="1" s="1"/>
  <c r="AB38" i="1"/>
  <c r="AC38" i="1"/>
  <c r="AD38" i="1" s="1"/>
  <c r="AI60" i="1"/>
  <c r="AJ60" i="1" s="1"/>
  <c r="AK60" i="1" s="1"/>
  <c r="AI68" i="1"/>
  <c r="AJ68" i="1" s="1"/>
  <c r="AK68" i="1" s="1"/>
  <c r="AI76" i="1"/>
  <c r="AJ76" i="1" s="1"/>
  <c r="AK76" i="1" s="1"/>
  <c r="AI84" i="1"/>
  <c r="AJ84" i="1" s="1"/>
  <c r="AK84" i="1" s="1"/>
  <c r="AI92" i="1"/>
  <c r="AJ92" i="1" s="1"/>
  <c r="AK92" i="1" s="1"/>
  <c r="AH100" i="1"/>
  <c r="AI100" i="1"/>
  <c r="AI116" i="1"/>
  <c r="AJ116" i="1" s="1"/>
  <c r="AK116" i="1" s="1"/>
  <c r="AI124" i="1"/>
  <c r="AJ124" i="1" s="1"/>
  <c r="AK124" i="1" s="1"/>
  <c r="AI132" i="1"/>
  <c r="AJ132" i="1" s="1"/>
  <c r="AK132" i="1" s="1"/>
  <c r="AI140" i="1"/>
  <c r="AJ140" i="1" s="1"/>
  <c r="AK140" i="1" s="1"/>
  <c r="AH148" i="1"/>
  <c r="AI148" i="1"/>
  <c r="AJ148" i="1" s="1"/>
  <c r="AK148" i="1" s="1"/>
  <c r="AI156" i="1"/>
  <c r="AJ156" i="1" s="1"/>
  <c r="AK156" i="1" s="1"/>
  <c r="AI164" i="1"/>
  <c r="AJ164" i="1" s="1"/>
  <c r="AK164" i="1" s="1"/>
  <c r="AI180" i="1"/>
  <c r="AJ180" i="1" s="1"/>
  <c r="AK180" i="1" s="1"/>
  <c r="AH196" i="1"/>
  <c r="AI196" i="1"/>
  <c r="AI212" i="1"/>
  <c r="AJ212" i="1" s="1"/>
  <c r="AK212" i="1" s="1"/>
  <c r="AH228" i="1"/>
  <c r="AI228" i="1"/>
  <c r="AJ228" i="1" s="1"/>
  <c r="AK228" i="1" s="1"/>
  <c r="AI244" i="1"/>
  <c r="AJ244" i="1" s="1"/>
  <c r="AK244" i="1" s="1"/>
  <c r="AH260" i="1"/>
  <c r="AI260" i="1"/>
  <c r="AJ260" i="1" s="1"/>
  <c r="AK260" i="1" s="1"/>
  <c r="AI276" i="1"/>
  <c r="AJ276" i="1" s="1"/>
  <c r="AK276" i="1" s="1"/>
  <c r="AH284" i="1"/>
  <c r="AI284" i="1"/>
  <c r="AJ284" i="1" s="1"/>
  <c r="AK284" i="1" s="1"/>
  <c r="AH292" i="1"/>
  <c r="AI292" i="1"/>
  <c r="AJ292" i="1" s="1"/>
  <c r="AK292" i="1" s="1"/>
  <c r="AH158" i="1"/>
  <c r="AI158" i="1"/>
  <c r="AJ158" i="1" s="1"/>
  <c r="AK158" i="1" s="1"/>
  <c r="AI182" i="1"/>
  <c r="AJ182" i="1" s="1"/>
  <c r="AK182" i="1" s="1"/>
  <c r="AH206" i="1"/>
  <c r="AI206" i="1"/>
  <c r="AH254" i="1"/>
  <c r="AI254" i="1"/>
  <c r="AJ254" i="1" s="1"/>
  <c r="AK254" i="1" s="1"/>
  <c r="AI278" i="1"/>
  <c r="AJ278" i="1" s="1"/>
  <c r="AK278" i="1" s="1"/>
  <c r="AH7" i="1"/>
  <c r="AI7" i="1"/>
  <c r="AH15" i="1"/>
  <c r="AI15" i="1"/>
  <c r="AJ15" i="1" s="1"/>
  <c r="AK15" i="1" s="1"/>
  <c r="AH23" i="1"/>
  <c r="AI23" i="1"/>
  <c r="AB65" i="1"/>
  <c r="AC65" i="1"/>
  <c r="AD65" i="1" s="1"/>
  <c r="AB89" i="1"/>
  <c r="AC89" i="1"/>
  <c r="AB105" i="1"/>
  <c r="AC105" i="1"/>
  <c r="AD105" i="1" s="1"/>
  <c r="AH113" i="1"/>
  <c r="AI113" i="1"/>
  <c r="AH129" i="1"/>
  <c r="AI129" i="1"/>
  <c r="AJ129" i="1" s="1"/>
  <c r="AK129" i="1" s="1"/>
  <c r="AH145" i="1"/>
  <c r="AI145" i="1"/>
  <c r="AH161" i="1"/>
  <c r="AI161" i="1"/>
  <c r="AJ161" i="1" s="1"/>
  <c r="AK161" i="1" s="1"/>
  <c r="AH177" i="1"/>
  <c r="AI177" i="1"/>
  <c r="AH193" i="1"/>
  <c r="AI193" i="1"/>
  <c r="AJ193" i="1" s="1"/>
  <c r="AK193" i="1" s="1"/>
  <c r="AH209" i="1"/>
  <c r="AI209" i="1"/>
  <c r="AH225" i="1"/>
  <c r="AI225" i="1"/>
  <c r="AJ225" i="1" s="1"/>
  <c r="AK225" i="1" s="1"/>
  <c r="AH241" i="1"/>
  <c r="AI241" i="1"/>
  <c r="AH257" i="1"/>
  <c r="AI257" i="1"/>
  <c r="AJ257" i="1" s="1"/>
  <c r="AK257" i="1" s="1"/>
  <c r="AH273" i="1"/>
  <c r="AI273" i="1"/>
  <c r="AH289" i="1"/>
  <c r="AI289" i="1"/>
  <c r="AJ289" i="1" s="1"/>
  <c r="AK289" i="1" s="1"/>
  <c r="AB58" i="1"/>
  <c r="AC58" i="1"/>
  <c r="AB70" i="1"/>
  <c r="AC70" i="1"/>
  <c r="AD70" i="1" s="1"/>
  <c r="AB102" i="1"/>
  <c r="AC102" i="1"/>
  <c r="AB150" i="1"/>
  <c r="AC150" i="1"/>
  <c r="AD150" i="1" s="1"/>
  <c r="AB178" i="1"/>
  <c r="AC178" i="1"/>
  <c r="AB198" i="1"/>
  <c r="AC198" i="1"/>
  <c r="AD198" i="1" s="1"/>
  <c r="AB246" i="1"/>
  <c r="AC246" i="1"/>
  <c r="AB290" i="1"/>
  <c r="AC290" i="1"/>
  <c r="AD290" i="1" s="1"/>
  <c r="AJ243" i="1"/>
  <c r="AK243" i="1" s="1"/>
  <c r="AJ275" i="1"/>
  <c r="AB49" i="1"/>
  <c r="AC49" i="1"/>
  <c r="AD49" i="1" s="1"/>
  <c r="AC12" i="1"/>
  <c r="AC28" i="1"/>
  <c r="AD28" i="1" s="1"/>
  <c r="AC45" i="1"/>
  <c r="AD45" i="1" s="1"/>
  <c r="AE45" i="1" s="1"/>
  <c r="AF45" i="1" s="1"/>
  <c r="E45" i="2" s="1"/>
  <c r="AC67" i="1"/>
  <c r="AD67" i="1" s="1"/>
  <c r="AI71" i="1"/>
  <c r="AC83" i="1"/>
  <c r="AD83" i="1" s="1"/>
  <c r="AI87" i="1"/>
  <c r="AJ87" i="1" s="1"/>
  <c r="AK87" i="1" s="1"/>
  <c r="AI103" i="1"/>
  <c r="AJ103" i="1" s="1"/>
  <c r="AK103" i="1" s="1"/>
  <c r="AC115" i="1"/>
  <c r="AC131" i="1"/>
  <c r="AD131" i="1" s="1"/>
  <c r="AC147" i="1"/>
  <c r="AD147" i="1" s="1"/>
  <c r="AC179" i="1"/>
  <c r="AD179" i="1" s="1"/>
  <c r="AC195" i="1"/>
  <c r="AI199" i="1"/>
  <c r="AJ199" i="1" s="1"/>
  <c r="AK199" i="1" s="1"/>
  <c r="AC211" i="1"/>
  <c r="AD211" i="1" s="1"/>
  <c r="AI231" i="1"/>
  <c r="AJ231" i="1" s="1"/>
  <c r="AK231" i="1" s="1"/>
  <c r="AI287" i="1"/>
  <c r="AC23" i="1"/>
  <c r="AD23" i="1" s="1"/>
  <c r="AI90" i="1"/>
  <c r="AJ90" i="1" s="1"/>
  <c r="AK90" i="1" s="1"/>
  <c r="AC126" i="1"/>
  <c r="AD126" i="1" s="1"/>
  <c r="AI186" i="1"/>
  <c r="AI5" i="1"/>
  <c r="AJ5" i="1" s="1"/>
  <c r="AK5" i="1" s="1"/>
  <c r="AC29" i="1"/>
  <c r="AD29" i="1" s="1"/>
  <c r="AC60" i="1"/>
  <c r="AD60" i="1" s="1"/>
  <c r="AI80" i="1"/>
  <c r="AC124" i="1"/>
  <c r="AD124" i="1" s="1"/>
  <c r="AI144" i="1"/>
  <c r="AJ144" i="1" s="1"/>
  <c r="AK144" i="1" s="1"/>
  <c r="AC188" i="1"/>
  <c r="AD188" i="1" s="1"/>
  <c r="AI208" i="1"/>
  <c r="AC252" i="1"/>
  <c r="AD252" i="1" s="1"/>
  <c r="AI272" i="1"/>
  <c r="AJ272" i="1" s="1"/>
  <c r="AK272" i="1" s="1"/>
  <c r="AC182" i="1"/>
  <c r="AD182" i="1" s="1"/>
  <c r="AI242" i="1"/>
  <c r="AC30" i="1"/>
  <c r="AD30" i="1" s="1"/>
  <c r="AI73" i="1"/>
  <c r="AJ73" i="1" s="1"/>
  <c r="AK73" i="1" s="1"/>
  <c r="AI137" i="1"/>
  <c r="AJ137" i="1" s="1"/>
  <c r="AK137" i="1" s="1"/>
  <c r="AI201" i="1"/>
  <c r="AI265" i="1"/>
  <c r="AJ265" i="1" s="1"/>
  <c r="AK265" i="1" s="1"/>
  <c r="AC62" i="1"/>
  <c r="AD62" i="1" s="1"/>
  <c r="AB51" i="1"/>
  <c r="AC51" i="1"/>
  <c r="AD51" i="1" s="1"/>
  <c r="AI91" i="1"/>
  <c r="AJ91" i="1" s="1"/>
  <c r="AK91" i="1" s="1"/>
  <c r="AH47" i="1"/>
  <c r="AI47" i="1"/>
  <c r="AJ47" i="1" s="1"/>
  <c r="AK47" i="1" s="1"/>
  <c r="AJ16" i="1"/>
  <c r="AK16" i="1" s="1"/>
  <c r="AJ32" i="1"/>
  <c r="AK32" i="1" s="1"/>
  <c r="AB118" i="1"/>
  <c r="AC118" i="1"/>
  <c r="AD118" i="1" s="1"/>
  <c r="AB166" i="1"/>
  <c r="AC166" i="1"/>
  <c r="AB210" i="1"/>
  <c r="AC210" i="1"/>
  <c r="AD210" i="1" s="1"/>
  <c r="AB238" i="1"/>
  <c r="AC238" i="1"/>
  <c r="AB262" i="1"/>
  <c r="AC262" i="1"/>
  <c r="AD262" i="1" s="1"/>
  <c r="AB286" i="1"/>
  <c r="AC286" i="1"/>
  <c r="AJ167" i="1"/>
  <c r="AK167" i="1" s="1"/>
  <c r="AB247" i="1"/>
  <c r="AC247" i="1"/>
  <c r="AH279" i="1"/>
  <c r="AI279" i="1"/>
  <c r="AJ279" i="1" s="1"/>
  <c r="AK279" i="1" s="1"/>
  <c r="AB5" i="1"/>
  <c r="AC5" i="1"/>
  <c r="AD5" i="1" s="1"/>
  <c r="AE5" i="1" s="1"/>
  <c r="AB21" i="1"/>
  <c r="AC21" i="1"/>
  <c r="AD21" i="1" s="1"/>
  <c r="AJ55" i="1"/>
  <c r="AK55" i="1" s="1"/>
  <c r="AJ119" i="1"/>
  <c r="AK119" i="1" s="1"/>
  <c r="AJ187" i="1"/>
  <c r="AK187" i="1" s="1"/>
  <c r="AH10" i="1"/>
  <c r="AI10" i="1"/>
  <c r="AJ10" i="1" s="1"/>
  <c r="AK10" i="1" s="1"/>
  <c r="AH26" i="1"/>
  <c r="AI26" i="1"/>
  <c r="AB56" i="1"/>
  <c r="AC56" i="1"/>
  <c r="AD56" i="1" s="1"/>
  <c r="AB64" i="1"/>
  <c r="AC64" i="1"/>
  <c r="AB72" i="1"/>
  <c r="AC72" i="1"/>
  <c r="AD72" i="1" s="1"/>
  <c r="AB80" i="1"/>
  <c r="AC80" i="1"/>
  <c r="AB88" i="1"/>
  <c r="AC88" i="1"/>
  <c r="AD88" i="1" s="1"/>
  <c r="AB96" i="1"/>
  <c r="AC96" i="1"/>
  <c r="AB104" i="1"/>
  <c r="AC104" i="1"/>
  <c r="AD104" i="1" s="1"/>
  <c r="AB112" i="1"/>
  <c r="AC112" i="1"/>
  <c r="AB120" i="1"/>
  <c r="AC120" i="1"/>
  <c r="AD120" i="1" s="1"/>
  <c r="AB128" i="1"/>
  <c r="AC128" i="1"/>
  <c r="AB136" i="1"/>
  <c r="AC136" i="1"/>
  <c r="AD136" i="1" s="1"/>
  <c r="AB144" i="1"/>
  <c r="AC144" i="1"/>
  <c r="AB152" i="1"/>
  <c r="AC152" i="1"/>
  <c r="AD152" i="1" s="1"/>
  <c r="AB160" i="1"/>
  <c r="AC160" i="1"/>
  <c r="AB168" i="1"/>
  <c r="AC168" i="1"/>
  <c r="AD168" i="1" s="1"/>
  <c r="AB176" i="1"/>
  <c r="AC176" i="1"/>
  <c r="AB184" i="1"/>
  <c r="AC184" i="1"/>
  <c r="AD184" i="1" s="1"/>
  <c r="AB192" i="1"/>
  <c r="AC192" i="1"/>
  <c r="AB200" i="1"/>
  <c r="AC200" i="1"/>
  <c r="AD200" i="1" s="1"/>
  <c r="AB208" i="1"/>
  <c r="AC208" i="1"/>
  <c r="AB216" i="1"/>
  <c r="AC216" i="1"/>
  <c r="AD216" i="1" s="1"/>
  <c r="AB224" i="1"/>
  <c r="AC224" i="1"/>
  <c r="AB232" i="1"/>
  <c r="AC232" i="1"/>
  <c r="AD232" i="1" s="1"/>
  <c r="AB240" i="1"/>
  <c r="AC240" i="1"/>
  <c r="AB248" i="1"/>
  <c r="AC248" i="1"/>
  <c r="AD248" i="1" s="1"/>
  <c r="AB256" i="1"/>
  <c r="AC256" i="1"/>
  <c r="AB264" i="1"/>
  <c r="AC264" i="1"/>
  <c r="AD264" i="1" s="1"/>
  <c r="AB272" i="1"/>
  <c r="AC272" i="1"/>
  <c r="AB66" i="1"/>
  <c r="AC66" i="1"/>
  <c r="AD66" i="1" s="1"/>
  <c r="AB82" i="1"/>
  <c r="AC82" i="1"/>
  <c r="AB98" i="1"/>
  <c r="AC98" i="1"/>
  <c r="AD98" i="1" s="1"/>
  <c r="AB122" i="1"/>
  <c r="AC122" i="1"/>
  <c r="AB146" i="1"/>
  <c r="AC146" i="1"/>
  <c r="AD146" i="1" s="1"/>
  <c r="AB170" i="1"/>
  <c r="AC170" i="1"/>
  <c r="AB194" i="1"/>
  <c r="AC194" i="1"/>
  <c r="AD194" i="1" s="1"/>
  <c r="AB218" i="1"/>
  <c r="AC218" i="1"/>
  <c r="AB242" i="1"/>
  <c r="AC242" i="1"/>
  <c r="AD242" i="1" s="1"/>
  <c r="AB266" i="1"/>
  <c r="AC266" i="1"/>
  <c r="AJ219" i="1"/>
  <c r="AK219" i="1" s="1"/>
  <c r="AI251" i="1"/>
  <c r="AJ251" i="1" s="1"/>
  <c r="AK251" i="1" s="1"/>
  <c r="AI283" i="1"/>
  <c r="AJ283" i="1" s="1"/>
  <c r="AK283" i="1" s="1"/>
  <c r="AB11" i="1"/>
  <c r="AC11" i="1"/>
  <c r="AD11" i="1" s="1"/>
  <c r="AB27" i="1"/>
  <c r="AC27" i="1"/>
  <c r="AB35" i="1"/>
  <c r="AC35" i="1"/>
  <c r="AD35" i="1" s="1"/>
  <c r="AI53" i="1"/>
  <c r="AJ53" i="1" s="1"/>
  <c r="AK53" i="1" s="1"/>
  <c r="AH85" i="1"/>
  <c r="AI85" i="1"/>
  <c r="AJ93" i="1"/>
  <c r="AK93" i="1" s="1"/>
  <c r="AH101" i="1"/>
  <c r="AI101" i="1"/>
  <c r="AJ109" i="1"/>
  <c r="AK109" i="1" s="1"/>
  <c r="AB113" i="1"/>
  <c r="AC113" i="1"/>
  <c r="AD113" i="1" s="1"/>
  <c r="AB129" i="1"/>
  <c r="AC129" i="1"/>
  <c r="AD129" i="1" s="1"/>
  <c r="AB145" i="1"/>
  <c r="AC145" i="1"/>
  <c r="AD145" i="1" s="1"/>
  <c r="AB153" i="1"/>
  <c r="AC153" i="1"/>
  <c r="AD153" i="1" s="1"/>
  <c r="AB169" i="1"/>
  <c r="AC169" i="1"/>
  <c r="AD169" i="1" s="1"/>
  <c r="AB177" i="1"/>
  <c r="AC177" i="1"/>
  <c r="AD177" i="1" s="1"/>
  <c r="AB193" i="1"/>
  <c r="AC193" i="1"/>
  <c r="AD193" i="1" s="1"/>
  <c r="AB217" i="1"/>
  <c r="AC217" i="1"/>
  <c r="AD217" i="1" s="1"/>
  <c r="AB233" i="1"/>
  <c r="AC233" i="1"/>
  <c r="AD233" i="1" s="1"/>
  <c r="AB241" i="1"/>
  <c r="AC241" i="1"/>
  <c r="AD241" i="1" s="1"/>
  <c r="AB265" i="1"/>
  <c r="AC265" i="1"/>
  <c r="AD265" i="1" s="1"/>
  <c r="AB273" i="1"/>
  <c r="AC273" i="1"/>
  <c r="AI70" i="1"/>
  <c r="AJ70" i="1" s="1"/>
  <c r="AK70" i="1" s="1"/>
  <c r="AI86" i="1"/>
  <c r="AJ86" i="1" s="1"/>
  <c r="AK86" i="1" s="1"/>
  <c r="AI126" i="1"/>
  <c r="AJ126" i="1" s="1"/>
  <c r="AK126" i="1" s="1"/>
  <c r="AJ150" i="1"/>
  <c r="AK150" i="1" s="1"/>
  <c r="AI222" i="1"/>
  <c r="AJ222" i="1" s="1"/>
  <c r="AK222" i="1" s="1"/>
  <c r="AJ246" i="1"/>
  <c r="AK246" i="1" s="1"/>
  <c r="AI246" i="1"/>
  <c r="AI274" i="1"/>
  <c r="AJ274" i="1" s="1"/>
  <c r="AK274" i="1" s="1"/>
  <c r="AJ290" i="1"/>
  <c r="AK290" i="1" s="1"/>
  <c r="AB275" i="1"/>
  <c r="AC275" i="1"/>
  <c r="AC8" i="1"/>
  <c r="AC24" i="1"/>
  <c r="AD24" i="1" s="1"/>
  <c r="AC40" i="1"/>
  <c r="AD40" i="1" s="1"/>
  <c r="AI52" i="1"/>
  <c r="AC63" i="1"/>
  <c r="AI67" i="1"/>
  <c r="AJ67" i="1" s="1"/>
  <c r="AK67" i="1" s="1"/>
  <c r="AI83" i="1"/>
  <c r="AJ83" i="1" s="1"/>
  <c r="AK83" i="1" s="1"/>
  <c r="AC95" i="1"/>
  <c r="AI99" i="1"/>
  <c r="AJ99" i="1" s="1"/>
  <c r="AK99" i="1" s="1"/>
  <c r="AC111" i="1"/>
  <c r="AD111" i="1" s="1"/>
  <c r="AI115" i="1"/>
  <c r="AJ115" i="1" s="1"/>
  <c r="AK115" i="1" s="1"/>
  <c r="AC127" i="1"/>
  <c r="AI131" i="1"/>
  <c r="AC143" i="1"/>
  <c r="AD143" i="1" s="1"/>
  <c r="AI179" i="1"/>
  <c r="AJ179" i="1" s="1"/>
  <c r="AK179" i="1" s="1"/>
  <c r="AC207" i="1"/>
  <c r="AI211" i="1"/>
  <c r="AJ211" i="1" s="1"/>
  <c r="AC223" i="1"/>
  <c r="AD223" i="1" s="1"/>
  <c r="AC239" i="1"/>
  <c r="AD239" i="1" s="1"/>
  <c r="AC271" i="1"/>
  <c r="AC39" i="1"/>
  <c r="AI102" i="1"/>
  <c r="AJ102" i="1" s="1"/>
  <c r="AK102" i="1" s="1"/>
  <c r="AC138" i="1"/>
  <c r="AD138" i="1" s="1"/>
  <c r="AI198" i="1"/>
  <c r="AJ198" i="1" s="1"/>
  <c r="AK198" i="1" s="1"/>
  <c r="AC13" i="1"/>
  <c r="AI33" i="1"/>
  <c r="AJ33" i="1" s="1"/>
  <c r="AK33" i="1" s="1"/>
  <c r="AI64" i="1"/>
  <c r="AJ64" i="1" s="1"/>
  <c r="AK64" i="1" s="1"/>
  <c r="AC108" i="1"/>
  <c r="AI128" i="1"/>
  <c r="AC172" i="1"/>
  <c r="AD172" i="1" s="1"/>
  <c r="AI192" i="1"/>
  <c r="AJ192" i="1" s="1"/>
  <c r="AK192" i="1" s="1"/>
  <c r="AC236" i="1"/>
  <c r="AI256" i="1"/>
  <c r="AC19" i="1"/>
  <c r="AD19" i="1" s="1"/>
  <c r="AC134" i="1"/>
  <c r="AD134" i="1" s="1"/>
  <c r="AI34" i="1"/>
  <c r="AJ34" i="1" s="1"/>
  <c r="AK34" i="1" s="1"/>
  <c r="AI57" i="1"/>
  <c r="AI77" i="1"/>
  <c r="AJ77" i="1" s="1"/>
  <c r="AK77" i="1" s="1"/>
  <c r="AI121" i="1"/>
  <c r="AJ121" i="1" s="1"/>
  <c r="AK121" i="1" s="1"/>
  <c r="AI141" i="1"/>
  <c r="AI185" i="1"/>
  <c r="AI205" i="1"/>
  <c r="AJ205" i="1" s="1"/>
  <c r="AK205" i="1" s="1"/>
  <c r="AI249" i="1"/>
  <c r="AJ249" i="1" s="1"/>
  <c r="AK249" i="1" s="1"/>
  <c r="AI269" i="1"/>
  <c r="AC15" i="1"/>
  <c r="AI74" i="1"/>
  <c r="AC206" i="1"/>
  <c r="AD206" i="1" s="1"/>
  <c r="AJ59" i="1"/>
  <c r="AK59" i="1" s="1"/>
  <c r="AJ75" i="1"/>
  <c r="AK75" i="1" s="1"/>
  <c r="AJ139" i="1"/>
  <c r="AK139" i="1" s="1"/>
  <c r="AJ147" i="1"/>
  <c r="AK147" i="1" s="1"/>
  <c r="AH6" i="1"/>
  <c r="AI6" i="1"/>
  <c r="AH14" i="1"/>
  <c r="AI14" i="1"/>
  <c r="AJ14" i="1" s="1"/>
  <c r="AK14" i="1" s="1"/>
  <c r="AI22" i="1"/>
  <c r="AJ22" i="1" s="1"/>
  <c r="AK22" i="1" s="1"/>
  <c r="AH30" i="1"/>
  <c r="AI30" i="1"/>
  <c r="AJ30" i="1" s="1"/>
  <c r="AK30" i="1" s="1"/>
  <c r="AH38" i="1"/>
  <c r="AI38" i="1"/>
  <c r="AB68" i="1"/>
  <c r="AC68" i="1"/>
  <c r="AD68" i="1" s="1"/>
  <c r="AB84" i="1"/>
  <c r="AC84" i="1"/>
  <c r="AB100" i="1"/>
  <c r="AC100" i="1"/>
  <c r="AB116" i="1"/>
  <c r="AC116" i="1"/>
  <c r="AB132" i="1"/>
  <c r="AC132" i="1"/>
  <c r="AD132" i="1" s="1"/>
  <c r="AB148" i="1"/>
  <c r="AC148" i="1"/>
  <c r="AB164" i="1"/>
  <c r="AC164" i="1"/>
  <c r="AD164" i="1" s="1"/>
  <c r="AB180" i="1"/>
  <c r="AC180" i="1"/>
  <c r="AB196" i="1"/>
  <c r="AC196" i="1"/>
  <c r="AD196" i="1" s="1"/>
  <c r="AB212" i="1"/>
  <c r="AC212" i="1"/>
  <c r="AB228" i="1"/>
  <c r="AC228" i="1"/>
  <c r="AD228" i="1" s="1"/>
  <c r="AB244" i="1"/>
  <c r="AC244" i="1"/>
  <c r="AB260" i="1"/>
  <c r="AC260" i="1"/>
  <c r="AD260" i="1" s="1"/>
  <c r="AB276" i="1"/>
  <c r="AC276" i="1"/>
  <c r="AB292" i="1"/>
  <c r="AC292" i="1"/>
  <c r="AD292" i="1" s="1"/>
  <c r="AB74" i="1"/>
  <c r="AC74" i="1"/>
  <c r="AB110" i="1"/>
  <c r="AC110" i="1"/>
  <c r="AD110" i="1" s="1"/>
  <c r="AB158" i="1"/>
  <c r="AC158" i="1"/>
  <c r="AB254" i="1"/>
  <c r="AC254" i="1"/>
  <c r="AD254" i="1" s="1"/>
  <c r="AJ203" i="1"/>
  <c r="AK203" i="1" s="1"/>
  <c r="AB7" i="1"/>
  <c r="AC7" i="1"/>
  <c r="AB31" i="1"/>
  <c r="AC31" i="1"/>
  <c r="AD31" i="1" s="1"/>
  <c r="AH65" i="1"/>
  <c r="AI65" i="1"/>
  <c r="AH81" i="1"/>
  <c r="AI81" i="1"/>
  <c r="AJ81" i="1" s="1"/>
  <c r="AK81" i="1" s="1"/>
  <c r="AH97" i="1"/>
  <c r="AI97" i="1"/>
  <c r="AB109" i="1"/>
  <c r="AC109" i="1"/>
  <c r="AD109" i="1" s="1"/>
  <c r="AE109" i="1" s="1"/>
  <c r="AB125" i="1"/>
  <c r="AC125" i="1"/>
  <c r="AD125" i="1" s="1"/>
  <c r="AB133" i="1"/>
  <c r="AC133" i="1"/>
  <c r="AD133" i="1" s="1"/>
  <c r="AB173" i="1"/>
  <c r="AC173" i="1"/>
  <c r="AD173" i="1" s="1"/>
  <c r="AB189" i="1"/>
  <c r="AC189" i="1"/>
  <c r="AD189" i="1" s="1"/>
  <c r="AB197" i="1"/>
  <c r="AC197" i="1"/>
  <c r="AB237" i="1"/>
  <c r="AC237" i="1"/>
  <c r="AD237" i="1" s="1"/>
  <c r="AB285" i="1"/>
  <c r="AC285" i="1"/>
  <c r="AJ54" i="1"/>
  <c r="AK54" i="1" s="1"/>
  <c r="AI62" i="1"/>
  <c r="AJ62" i="1" s="1"/>
  <c r="AK62" i="1" s="1"/>
  <c r="AH78" i="1"/>
  <c r="AI78" i="1"/>
  <c r="AJ78" i="1" s="1"/>
  <c r="AK78" i="1" s="1"/>
  <c r="AI114" i="1"/>
  <c r="AJ114" i="1" s="1"/>
  <c r="AK114" i="1" s="1"/>
  <c r="AI162" i="1"/>
  <c r="AJ162" i="1" s="1"/>
  <c r="AK162" i="1" s="1"/>
  <c r="AJ190" i="1"/>
  <c r="AK190" i="1" s="1"/>
  <c r="AJ234" i="1"/>
  <c r="AK234" i="1" s="1"/>
  <c r="AI258" i="1"/>
  <c r="AJ258" i="1" s="1"/>
  <c r="AK258" i="1" s="1"/>
  <c r="AJ282" i="1"/>
  <c r="AK282" i="1" s="1"/>
  <c r="AI282" i="1"/>
  <c r="AH49" i="1"/>
  <c r="AI49" i="1"/>
  <c r="AJ49" i="1" s="1"/>
  <c r="AK49" i="1" s="1"/>
  <c r="AJ118" i="1"/>
  <c r="AK118" i="1" s="1"/>
  <c r="AJ166" i="1"/>
  <c r="AK166" i="1" s="1"/>
  <c r="AH210" i="1"/>
  <c r="AI210" i="1"/>
  <c r="AJ210" i="1" s="1"/>
  <c r="AK210" i="1" s="1"/>
  <c r="AH238" i="1"/>
  <c r="AI238" i="1"/>
  <c r="AJ238" i="1" s="1"/>
  <c r="AK238" i="1" s="1"/>
  <c r="AJ262" i="1"/>
  <c r="AK262" i="1" s="1"/>
  <c r="AH21" i="1"/>
  <c r="AI21" i="1"/>
  <c r="AJ21" i="1" s="1"/>
  <c r="AK21" i="1" s="1"/>
  <c r="AH37" i="1"/>
  <c r="AI37" i="1"/>
  <c r="AB10" i="1"/>
  <c r="AC10" i="1"/>
  <c r="AD10" i="1" s="1"/>
  <c r="AB18" i="1"/>
  <c r="AC18" i="1"/>
  <c r="AB26" i="1"/>
  <c r="AC26" i="1"/>
  <c r="AD26" i="1" s="1"/>
  <c r="AB34" i="1"/>
  <c r="AC34" i="1"/>
  <c r="AH56" i="1"/>
  <c r="AI56" i="1"/>
  <c r="AJ56" i="1" s="1"/>
  <c r="AK56" i="1" s="1"/>
  <c r="AH72" i="1"/>
  <c r="AI72" i="1"/>
  <c r="AH88" i="1"/>
  <c r="AI88" i="1"/>
  <c r="AJ88" i="1" s="1"/>
  <c r="AK88" i="1" s="1"/>
  <c r="AH104" i="1"/>
  <c r="AI104" i="1"/>
  <c r="AH120" i="1"/>
  <c r="AI120" i="1"/>
  <c r="AJ120" i="1" s="1"/>
  <c r="AK120" i="1" s="1"/>
  <c r="AH136" i="1"/>
  <c r="AI136" i="1"/>
  <c r="AH152" i="1"/>
  <c r="AI152" i="1"/>
  <c r="AJ152" i="1" s="1"/>
  <c r="AK152" i="1" s="1"/>
  <c r="AH168" i="1"/>
  <c r="AI168" i="1"/>
  <c r="AH184" i="1"/>
  <c r="AI184" i="1"/>
  <c r="AJ184" i="1" s="1"/>
  <c r="AK184" i="1" s="1"/>
  <c r="AH200" i="1"/>
  <c r="AI200" i="1"/>
  <c r="AH216" i="1"/>
  <c r="AI216" i="1"/>
  <c r="AJ216" i="1" s="1"/>
  <c r="AK216" i="1" s="1"/>
  <c r="AH232" i="1"/>
  <c r="AI232" i="1"/>
  <c r="AH248" i="1"/>
  <c r="AI248" i="1"/>
  <c r="AJ248" i="1" s="1"/>
  <c r="AK248" i="1" s="1"/>
  <c r="AH264" i="1"/>
  <c r="AI264" i="1"/>
  <c r="AH280" i="1"/>
  <c r="AI280" i="1"/>
  <c r="AJ280" i="1" s="1"/>
  <c r="AK280" i="1" s="1"/>
  <c r="AH66" i="1"/>
  <c r="AI66" i="1"/>
  <c r="AI82" i="1"/>
  <c r="AJ82" i="1" s="1"/>
  <c r="AK82" i="1" s="1"/>
  <c r="AJ98" i="1"/>
  <c r="AK98" i="1" s="1"/>
  <c r="AI122" i="1"/>
  <c r="AJ122" i="1" s="1"/>
  <c r="AK122" i="1" s="1"/>
  <c r="AI170" i="1"/>
  <c r="AJ170" i="1" s="1"/>
  <c r="AK170" i="1" s="1"/>
  <c r="AI194" i="1"/>
  <c r="AJ194" i="1" s="1"/>
  <c r="AK194" i="1" s="1"/>
  <c r="AI218" i="1"/>
  <c r="AJ218" i="1" s="1"/>
  <c r="AK218" i="1" s="1"/>
  <c r="AI266" i="1"/>
  <c r="AJ266" i="1" s="1"/>
  <c r="AK266" i="1" s="1"/>
  <c r="AI11" i="1"/>
  <c r="AJ11" i="1" s="1"/>
  <c r="AK11" i="1" s="1"/>
  <c r="AB61" i="1"/>
  <c r="AC61" i="1"/>
  <c r="AD61" i="1" s="1"/>
  <c r="AB69" i="1"/>
  <c r="AC69" i="1"/>
  <c r="AD69" i="1" s="1"/>
  <c r="AI117" i="1"/>
  <c r="AJ117" i="1" s="1"/>
  <c r="AK117" i="1" s="1"/>
  <c r="AI133" i="1"/>
  <c r="AJ133" i="1" s="1"/>
  <c r="AK133" i="1" s="1"/>
  <c r="AH149" i="1"/>
  <c r="AI149" i="1"/>
  <c r="AJ149" i="1" s="1"/>
  <c r="AK149" i="1" s="1"/>
  <c r="AJ157" i="1"/>
  <c r="AK157" i="1" s="1"/>
  <c r="AH165" i="1"/>
  <c r="AI165" i="1"/>
  <c r="AI181" i="1"/>
  <c r="AJ181" i="1" s="1"/>
  <c r="AK181" i="1" s="1"/>
  <c r="AH213" i="1"/>
  <c r="AI213" i="1"/>
  <c r="AJ213" i="1" s="1"/>
  <c r="AK213" i="1" s="1"/>
  <c r="AJ221" i="1"/>
  <c r="AK221" i="1" s="1"/>
  <c r="AH229" i="1"/>
  <c r="AI229" i="1"/>
  <c r="AJ229" i="1" s="1"/>
  <c r="AK229" i="1" s="1"/>
  <c r="AJ237" i="1"/>
  <c r="AK237" i="1" s="1"/>
  <c r="AI245" i="1"/>
  <c r="AJ245" i="1" s="1"/>
  <c r="AK245" i="1" s="1"/>
  <c r="AH261" i="1"/>
  <c r="AI261" i="1"/>
  <c r="AJ261" i="1" s="1"/>
  <c r="AK261" i="1" s="1"/>
  <c r="AJ285" i="1"/>
  <c r="AK285" i="1" s="1"/>
  <c r="AB54" i="1"/>
  <c r="AC54" i="1"/>
  <c r="AD54" i="1" s="1"/>
  <c r="AB94" i="1"/>
  <c r="AC94" i="1"/>
  <c r="AD94" i="1" s="1"/>
  <c r="AB114" i="1"/>
  <c r="AC114" i="1"/>
  <c r="AD114" i="1" s="1"/>
  <c r="AB142" i="1"/>
  <c r="AC142" i="1"/>
  <c r="AD142" i="1" s="1"/>
  <c r="AB162" i="1"/>
  <c r="AC162" i="1"/>
  <c r="AB190" i="1"/>
  <c r="AC190" i="1"/>
  <c r="AD190" i="1" s="1"/>
  <c r="AB214" i="1"/>
  <c r="AC214" i="1"/>
  <c r="AB234" i="1"/>
  <c r="AC234" i="1"/>
  <c r="AD234" i="1" s="1"/>
  <c r="AB258" i="1"/>
  <c r="AC258" i="1"/>
  <c r="AD258" i="1" s="1"/>
  <c r="AB282" i="1"/>
  <c r="AC282" i="1"/>
  <c r="AD282" i="1" s="1"/>
  <c r="AJ163" i="1"/>
  <c r="AK163" i="1" s="1"/>
  <c r="AJ195" i="1"/>
  <c r="AK195" i="1" s="1"/>
  <c r="AJ227" i="1"/>
  <c r="AK227" i="1" s="1"/>
  <c r="AJ259" i="1"/>
  <c r="AK259" i="1" s="1"/>
  <c r="AI8" i="1"/>
  <c r="AC20" i="1"/>
  <c r="AD20" i="1" s="1"/>
  <c r="AI24" i="1"/>
  <c r="AJ24" i="1" s="1"/>
  <c r="AK24" i="1" s="1"/>
  <c r="AC36" i="1"/>
  <c r="AD36" i="1" s="1"/>
  <c r="AI40" i="1"/>
  <c r="AJ40" i="1" s="1"/>
  <c r="AK40" i="1" s="1"/>
  <c r="AC59" i="1"/>
  <c r="AD59" i="1" s="1"/>
  <c r="AI63" i="1"/>
  <c r="AJ63" i="1" s="1"/>
  <c r="AK63" i="1" s="1"/>
  <c r="AC75" i="1"/>
  <c r="AD75" i="1" s="1"/>
  <c r="AI79" i="1"/>
  <c r="AJ79" i="1" s="1"/>
  <c r="AK79" i="1" s="1"/>
  <c r="AC91" i="1"/>
  <c r="AD91" i="1" s="1"/>
  <c r="AI95" i="1"/>
  <c r="AJ95" i="1" s="1"/>
  <c r="AK95" i="1" s="1"/>
  <c r="AI111" i="1"/>
  <c r="AJ111" i="1" s="1"/>
  <c r="AK111" i="1" s="1"/>
  <c r="AC123" i="1"/>
  <c r="AI127" i="1"/>
  <c r="AJ127" i="1" s="1"/>
  <c r="AK127" i="1" s="1"/>
  <c r="AC139" i="1"/>
  <c r="AD139" i="1" s="1"/>
  <c r="AI143" i="1"/>
  <c r="AJ143" i="1" s="1"/>
  <c r="AK143" i="1" s="1"/>
  <c r="AC155" i="1"/>
  <c r="AI159" i="1"/>
  <c r="AJ159" i="1" s="1"/>
  <c r="AK159" i="1" s="1"/>
  <c r="AC171" i="1"/>
  <c r="AI175" i="1"/>
  <c r="AJ175" i="1" s="1"/>
  <c r="AK175" i="1" s="1"/>
  <c r="AC187" i="1"/>
  <c r="AI191" i="1"/>
  <c r="AJ191" i="1" s="1"/>
  <c r="AK191" i="1" s="1"/>
  <c r="AI207" i="1"/>
  <c r="AJ207" i="1" s="1"/>
  <c r="AK207" i="1" s="1"/>
  <c r="AI223" i="1"/>
  <c r="AJ223" i="1" s="1"/>
  <c r="AK223" i="1" s="1"/>
  <c r="AC235" i="1"/>
  <c r="AI239" i="1"/>
  <c r="AC251" i="1"/>
  <c r="AD251" i="1" s="1"/>
  <c r="AI271" i="1"/>
  <c r="AJ271" i="1" s="1"/>
  <c r="AK271" i="1" s="1"/>
  <c r="AC283" i="1"/>
  <c r="AD283" i="1" s="1"/>
  <c r="AI39" i="1"/>
  <c r="AJ39" i="1" s="1"/>
  <c r="AK39" i="1" s="1"/>
  <c r="AC78" i="1"/>
  <c r="AD78" i="1" s="1"/>
  <c r="AI138" i="1"/>
  <c r="AJ138" i="1" s="1"/>
  <c r="AK138" i="1" s="1"/>
  <c r="AC274" i="1"/>
  <c r="AI17" i="1"/>
  <c r="AJ17" i="1" s="1"/>
  <c r="AK17" i="1" s="1"/>
  <c r="AC37" i="1"/>
  <c r="AD37" i="1" s="1"/>
  <c r="AC92" i="1"/>
  <c r="AD92" i="1" s="1"/>
  <c r="AI112" i="1"/>
  <c r="AC156" i="1"/>
  <c r="AI176" i="1"/>
  <c r="AJ176" i="1" s="1"/>
  <c r="AK176" i="1" s="1"/>
  <c r="AC220" i="1"/>
  <c r="AD220" i="1" s="1"/>
  <c r="AI240" i="1"/>
  <c r="AC284" i="1"/>
  <c r="AD284" i="1" s="1"/>
  <c r="AI31" i="1"/>
  <c r="AJ31" i="1" s="1"/>
  <c r="AK31" i="1" s="1"/>
  <c r="AC86" i="1"/>
  <c r="AD86" i="1" s="1"/>
  <c r="AI146" i="1"/>
  <c r="AJ146" i="1" s="1"/>
  <c r="AK146" i="1" s="1"/>
  <c r="AC278" i="1"/>
  <c r="AD278" i="1" s="1"/>
  <c r="AI18" i="1"/>
  <c r="AJ18" i="1" s="1"/>
  <c r="AK18" i="1" s="1"/>
  <c r="AI61" i="1"/>
  <c r="AJ61" i="1" s="1"/>
  <c r="AK61" i="1" s="1"/>
  <c r="AC85" i="1"/>
  <c r="AI105" i="1"/>
  <c r="AI125" i="1"/>
  <c r="AJ125" i="1" s="1"/>
  <c r="AK125" i="1" s="1"/>
  <c r="AC149" i="1"/>
  <c r="AD149" i="1" s="1"/>
  <c r="AI169" i="1"/>
  <c r="AI189" i="1"/>
  <c r="AJ189" i="1" s="1"/>
  <c r="AK189" i="1" s="1"/>
  <c r="AC213" i="1"/>
  <c r="AD213" i="1" s="1"/>
  <c r="AI233" i="1"/>
  <c r="AJ233" i="1" s="1"/>
  <c r="AK233" i="1" s="1"/>
  <c r="AI253" i="1"/>
  <c r="AJ253" i="1" s="1"/>
  <c r="AK253" i="1" s="1"/>
  <c r="AC277" i="1"/>
  <c r="AD277" i="1" s="1"/>
  <c r="AI27" i="1"/>
  <c r="AI214" i="1"/>
  <c r="AJ214" i="1" s="1"/>
  <c r="AK214" i="1" s="1"/>
  <c r="AC43" i="1"/>
  <c r="AD43" i="1" s="1"/>
  <c r="AE43" i="1"/>
  <c r="AF43" i="1" s="1"/>
  <c r="E43" i="2" s="1"/>
  <c r="AE51" i="1"/>
  <c r="AH227" i="1"/>
  <c r="AH218" i="1"/>
  <c r="C55" i="1"/>
  <c r="D58" i="1"/>
  <c r="C54" i="1"/>
  <c r="D55" i="1"/>
  <c r="C58" i="1"/>
  <c r="AH70" i="1"/>
  <c r="AH163" i="1"/>
  <c r="AJ41" i="1"/>
  <c r="AK41" i="1" s="1"/>
  <c r="AH243" i="1"/>
  <c r="AL243" i="1" s="1"/>
  <c r="E243" i="4" s="1"/>
  <c r="AH283" i="1"/>
  <c r="AD89" i="1"/>
  <c r="AH150" i="1"/>
  <c r="C56" i="1"/>
  <c r="AH198" i="1"/>
  <c r="AH195" i="1"/>
  <c r="AJ100" i="1"/>
  <c r="AK100" i="1" s="1"/>
  <c r="AH62" i="1"/>
  <c r="AJ74" i="1"/>
  <c r="AK74" i="1" s="1"/>
  <c r="AH54" i="1"/>
  <c r="AH290" i="1"/>
  <c r="AH102" i="1"/>
  <c r="AH76" i="1"/>
  <c r="AH86" i="1"/>
  <c r="AH126" i="1"/>
  <c r="AH222" i="1"/>
  <c r="AH16" i="1"/>
  <c r="AL16" i="1" s="1"/>
  <c r="AH156" i="1"/>
  <c r="AH182" i="1"/>
  <c r="AH278" i="1"/>
  <c r="AH221" i="1"/>
  <c r="AH124" i="1"/>
  <c r="AH276" i="1"/>
  <c r="AD12" i="1"/>
  <c r="AD235" i="1"/>
  <c r="AH25" i="1"/>
  <c r="AJ131" i="1"/>
  <c r="AJ6" i="1"/>
  <c r="AK6" i="1" s="1"/>
  <c r="AD8" i="1"/>
  <c r="AH282" i="1"/>
  <c r="AD127" i="1"/>
  <c r="AJ269" i="1"/>
  <c r="AK269" i="1" s="1"/>
  <c r="AH114" i="1"/>
  <c r="AH234" i="1"/>
  <c r="AL234" i="1" s="1"/>
  <c r="AH146" i="1"/>
  <c r="AH162" i="1"/>
  <c r="AH194" i="1"/>
  <c r="AH258" i="1"/>
  <c r="AD247" i="1"/>
  <c r="AD171" i="1"/>
  <c r="AH203" i="1"/>
  <c r="AH22" i="1"/>
  <c r="AJ27" i="1"/>
  <c r="AK27" i="1" s="1"/>
  <c r="AD85" i="1"/>
  <c r="AD275" i="1"/>
  <c r="AJ186" i="1"/>
  <c r="AK186" i="1" s="1"/>
  <c r="AJ107" i="1"/>
  <c r="AK107" i="1" s="1"/>
  <c r="AH139" i="1"/>
  <c r="AH164" i="1"/>
  <c r="AJ196" i="1"/>
  <c r="AK196" i="1" s="1"/>
  <c r="AH212" i="1"/>
  <c r="AH190" i="1"/>
  <c r="AL190" i="1" s="1"/>
  <c r="AJ165" i="1"/>
  <c r="AK165" i="1" s="1"/>
  <c r="AH285" i="1"/>
  <c r="AJ250" i="1"/>
  <c r="AK250" i="1" s="1"/>
  <c r="AH147" i="1"/>
  <c r="AD231" i="1"/>
  <c r="AD263" i="1"/>
  <c r="AH9" i="1"/>
  <c r="AH59" i="1"/>
  <c r="AL59" i="1" s="1"/>
  <c r="F59" i="3" s="1"/>
  <c r="AH99" i="1"/>
  <c r="AD123" i="1"/>
  <c r="AD187" i="1"/>
  <c r="AD207" i="1"/>
  <c r="AH251" i="1"/>
  <c r="AH60" i="1"/>
  <c r="AH180" i="1"/>
  <c r="AJ141" i="1"/>
  <c r="AK141" i="1" s="1"/>
  <c r="AJ291" i="1"/>
  <c r="AK291" i="1" s="1"/>
  <c r="AH33" i="1"/>
  <c r="AJ71" i="1"/>
  <c r="AK71" i="1" s="1"/>
  <c r="AH84" i="1"/>
  <c r="AH132" i="1"/>
  <c r="AH244" i="1"/>
  <c r="D56" i="1"/>
  <c r="AJ8" i="1"/>
  <c r="AK8" i="1" s="1"/>
  <c r="AH98" i="1"/>
  <c r="AJ202" i="1"/>
  <c r="AK202" i="1" s="1"/>
  <c r="AD155" i="1"/>
  <c r="AH179" i="1"/>
  <c r="AH17" i="1"/>
  <c r="AD34" i="1"/>
  <c r="AH68" i="1"/>
  <c r="AH92" i="1"/>
  <c r="AH116" i="1"/>
  <c r="AH140" i="1"/>
  <c r="AH214" i="1"/>
  <c r="AH274" i="1"/>
  <c r="AH11" i="1"/>
  <c r="AJ85" i="1"/>
  <c r="AK85" i="1" s="1"/>
  <c r="AH93" i="1"/>
  <c r="AJ101" i="1"/>
  <c r="AK101" i="1" s="1"/>
  <c r="AD197" i="1"/>
  <c r="AH245" i="1"/>
  <c r="AD195" i="1"/>
  <c r="AH246" i="1"/>
  <c r="AD199" i="1"/>
  <c r="AH259" i="1"/>
  <c r="AD63" i="1"/>
  <c r="AH83" i="1"/>
  <c r="AH219" i="1"/>
  <c r="AH18" i="1"/>
  <c r="AJ206" i="1"/>
  <c r="AK206" i="1" s="1"/>
  <c r="AH117" i="1"/>
  <c r="AH253" i="1"/>
  <c r="AH32" i="1"/>
  <c r="AL32" i="1" s="1"/>
  <c r="AD215" i="1"/>
  <c r="AD95" i="1"/>
  <c r="AD135" i="1"/>
  <c r="AD18" i="1"/>
  <c r="AD271" i="1"/>
  <c r="AD273" i="1"/>
  <c r="AH40" i="1"/>
  <c r="AH67" i="1"/>
  <c r="AB79" i="1"/>
  <c r="AD79" i="1"/>
  <c r="AE79" i="1" s="1"/>
  <c r="AB87" i="1"/>
  <c r="AD87" i="1"/>
  <c r="AE87" i="1" s="1"/>
  <c r="AB99" i="1"/>
  <c r="AD99" i="1"/>
  <c r="AE99" i="1" s="1"/>
  <c r="AB107" i="1"/>
  <c r="AD107" i="1"/>
  <c r="AE107" i="1" s="1"/>
  <c r="AB255" i="1"/>
  <c r="AD255" i="1"/>
  <c r="AE255" i="1" s="1"/>
  <c r="AJ108" i="1"/>
  <c r="AK108" i="1" s="1"/>
  <c r="AH108" i="1"/>
  <c r="AB203" i="1"/>
  <c r="AD203" i="1"/>
  <c r="AE203" i="1" s="1"/>
  <c r="AJ35" i="1"/>
  <c r="AK35" i="1" s="1"/>
  <c r="AH35" i="1"/>
  <c r="AB53" i="1"/>
  <c r="AD53" i="1"/>
  <c r="AE53" i="1" s="1"/>
  <c r="AJ173" i="1"/>
  <c r="AK173" i="1" s="1"/>
  <c r="AH173" i="1"/>
  <c r="AB185" i="1"/>
  <c r="AD185" i="1"/>
  <c r="AE185" i="1" s="1"/>
  <c r="AJ197" i="1"/>
  <c r="AK197" i="1" s="1"/>
  <c r="AH197" i="1"/>
  <c r="C57" i="1"/>
  <c r="AH12" i="1"/>
  <c r="AJ106" i="1"/>
  <c r="AK106" i="1" s="1"/>
  <c r="AJ154" i="1"/>
  <c r="AK154" i="1" s="1"/>
  <c r="AD167" i="1"/>
  <c r="AD115" i="1"/>
  <c r="AH119" i="1"/>
  <c r="AL119" i="1" s="1"/>
  <c r="AH151" i="1"/>
  <c r="AJ151" i="1"/>
  <c r="AK151" i="1" s="1"/>
  <c r="AH167" i="1"/>
  <c r="AH267" i="1"/>
  <c r="AJ267" i="1"/>
  <c r="AK267" i="1" s="1"/>
  <c r="AB6" i="1"/>
  <c r="AD6" i="1"/>
  <c r="AE6" i="1" s="1"/>
  <c r="AB157" i="1"/>
  <c r="AD157" i="1"/>
  <c r="AE157" i="1" s="1"/>
  <c r="AB209" i="1"/>
  <c r="AD209" i="1"/>
  <c r="AE209" i="1" s="1"/>
  <c r="AB227" i="1"/>
  <c r="AD227" i="1"/>
  <c r="AE227" i="1" s="1"/>
  <c r="D57" i="1"/>
  <c r="AH28" i="1"/>
  <c r="AJ286" i="1"/>
  <c r="AK286" i="1" s="1"/>
  <c r="AB279" i="1"/>
  <c r="AD279" i="1"/>
  <c r="AE279" i="1" s="1"/>
  <c r="AH13" i="1"/>
  <c r="AJ13" i="1"/>
  <c r="AK13" i="1" s="1"/>
  <c r="AH29" i="1"/>
  <c r="AJ29" i="1"/>
  <c r="AK29" i="1" s="1"/>
  <c r="AJ52" i="1"/>
  <c r="AK52" i="1" s="1"/>
  <c r="AD55" i="1"/>
  <c r="AH55" i="1"/>
  <c r="AD71" i="1"/>
  <c r="AH75" i="1"/>
  <c r="AL75" i="1" s="1"/>
  <c r="AB267" i="1"/>
  <c r="AD267" i="1"/>
  <c r="AE267" i="1" s="1"/>
  <c r="AB57" i="1"/>
  <c r="AD57" i="1"/>
  <c r="AE57" i="1" s="1"/>
  <c r="AJ69" i="1"/>
  <c r="AK69" i="1" s="1"/>
  <c r="AH69" i="1"/>
  <c r="AB181" i="1"/>
  <c r="AD181" i="1"/>
  <c r="AE181" i="1" s="1"/>
  <c r="AB269" i="1"/>
  <c r="AD269" i="1"/>
  <c r="AE269" i="1" s="1"/>
  <c r="AJ277" i="1"/>
  <c r="AK277" i="1" s="1"/>
  <c r="AH277" i="1"/>
  <c r="AD183" i="1"/>
  <c r="AH215" i="1"/>
  <c r="AJ215" i="1"/>
  <c r="AK215" i="1" s="1"/>
  <c r="AH263" i="1"/>
  <c r="AJ263" i="1"/>
  <c r="AK263" i="1" s="1"/>
  <c r="AJ135" i="1"/>
  <c r="AK135" i="1" s="1"/>
  <c r="AH135" i="1"/>
  <c r="AH255" i="1"/>
  <c r="AJ255" i="1"/>
  <c r="AK255" i="1" s="1"/>
  <c r="AB14" i="1"/>
  <c r="AD14" i="1"/>
  <c r="AE14" i="1" s="1"/>
  <c r="AJ172" i="1"/>
  <c r="AK172" i="1" s="1"/>
  <c r="AH172" i="1"/>
  <c r="AJ204" i="1"/>
  <c r="AK204" i="1" s="1"/>
  <c r="AH204" i="1"/>
  <c r="AJ236" i="1"/>
  <c r="AK236" i="1" s="1"/>
  <c r="AH236" i="1"/>
  <c r="AJ268" i="1"/>
  <c r="AK268" i="1" s="1"/>
  <c r="AH268" i="1"/>
  <c r="AB288" i="1"/>
  <c r="AD288" i="1"/>
  <c r="AE288" i="1" s="1"/>
  <c r="AB81" i="1"/>
  <c r="AD81" i="1"/>
  <c r="AE81" i="1" s="1"/>
  <c r="AB289" i="1"/>
  <c r="AD289" i="1"/>
  <c r="AE289" i="1" s="1"/>
  <c r="AJ235" i="1"/>
  <c r="AK235" i="1" s="1"/>
  <c r="AH34" i="1"/>
  <c r="AJ38" i="1"/>
  <c r="AK38" i="1" s="1"/>
  <c r="AH110" i="1"/>
  <c r="AJ110" i="1"/>
  <c r="AK110" i="1" s="1"/>
  <c r="AH134" i="1"/>
  <c r="AJ134" i="1"/>
  <c r="AK134" i="1" s="1"/>
  <c r="AH230" i="1"/>
  <c r="AJ230" i="1"/>
  <c r="AK230" i="1" s="1"/>
  <c r="AB175" i="1"/>
  <c r="AD175" i="1"/>
  <c r="AE175" i="1" s="1"/>
  <c r="AB191" i="1"/>
  <c r="AD191" i="1"/>
  <c r="AE191" i="1" s="1"/>
  <c r="AH53" i="1"/>
  <c r="AB73" i="1"/>
  <c r="AD73" i="1"/>
  <c r="AE73" i="1" s="1"/>
  <c r="AB77" i="1"/>
  <c r="AD77" i="1"/>
  <c r="AE77" i="1" s="1"/>
  <c r="AB97" i="1"/>
  <c r="AD97" i="1"/>
  <c r="AE97" i="1" s="1"/>
  <c r="AB101" i="1"/>
  <c r="AD101" i="1"/>
  <c r="AE101" i="1" s="1"/>
  <c r="AH109" i="1"/>
  <c r="AH133" i="1"/>
  <c r="AH157" i="1"/>
  <c r="AH181" i="1"/>
  <c r="AB201" i="1"/>
  <c r="AD201" i="1"/>
  <c r="AE201" i="1" s="1"/>
  <c r="AB205" i="1"/>
  <c r="AD205" i="1"/>
  <c r="AE205" i="1" s="1"/>
  <c r="AB225" i="1"/>
  <c r="AD225" i="1"/>
  <c r="AE225" i="1" s="1"/>
  <c r="AB229" i="1"/>
  <c r="AD229" i="1"/>
  <c r="AE229" i="1" s="1"/>
  <c r="AH237" i="1"/>
  <c r="AB249" i="1"/>
  <c r="AD249" i="1"/>
  <c r="AE249" i="1" s="1"/>
  <c r="AB281" i="1"/>
  <c r="AD281" i="1"/>
  <c r="AE281" i="1" s="1"/>
  <c r="AB259" i="1"/>
  <c r="AD259" i="1"/>
  <c r="AE259" i="1" s="1"/>
  <c r="AJ188" i="1"/>
  <c r="AK188" i="1" s="1"/>
  <c r="AH188" i="1"/>
  <c r="AJ220" i="1"/>
  <c r="AK220" i="1" s="1"/>
  <c r="AH220" i="1"/>
  <c r="AJ252" i="1"/>
  <c r="AK252" i="1" s="1"/>
  <c r="AH252" i="1"/>
  <c r="AB219" i="1"/>
  <c r="AD219" i="1"/>
  <c r="AE219" i="1" s="1"/>
  <c r="AJ19" i="1"/>
  <c r="AK19" i="1" s="1"/>
  <c r="AH19" i="1"/>
  <c r="AB93" i="1"/>
  <c r="AD93" i="1"/>
  <c r="AE93" i="1" s="1"/>
  <c r="AB117" i="1"/>
  <c r="AD117" i="1"/>
  <c r="AE117" i="1" s="1"/>
  <c r="AB121" i="1"/>
  <c r="AD121" i="1"/>
  <c r="AE121" i="1" s="1"/>
  <c r="AB221" i="1"/>
  <c r="AD221" i="1"/>
  <c r="AE221" i="1" s="1"/>
  <c r="AB245" i="1"/>
  <c r="AD245" i="1"/>
  <c r="AE245" i="1" s="1"/>
  <c r="AB257" i="1"/>
  <c r="AD257" i="1"/>
  <c r="AE257" i="1" s="1"/>
  <c r="AB261" i="1"/>
  <c r="AD261" i="1"/>
  <c r="AE261" i="1" s="1"/>
  <c r="AJ58" i="1"/>
  <c r="AK58" i="1" s="1"/>
  <c r="AH58" i="1"/>
  <c r="AJ178" i="1"/>
  <c r="AK178" i="1" s="1"/>
  <c r="AH178" i="1"/>
  <c r="AB163" i="1"/>
  <c r="AD163" i="1"/>
  <c r="AE163" i="1" s="1"/>
  <c r="AB280" i="1"/>
  <c r="AD280" i="1"/>
  <c r="AE280" i="1" s="1"/>
  <c r="AB159" i="1"/>
  <c r="AD159" i="1"/>
  <c r="AE159" i="1" s="1"/>
  <c r="AB137" i="1"/>
  <c r="AD137" i="1"/>
  <c r="AE137" i="1" s="1"/>
  <c r="AB141" i="1"/>
  <c r="AD141" i="1"/>
  <c r="AE141" i="1" s="1"/>
  <c r="AB161" i="1"/>
  <c r="AD161" i="1"/>
  <c r="AE161" i="1" s="1"/>
  <c r="AB165" i="1"/>
  <c r="AD165" i="1"/>
  <c r="AE165" i="1" s="1"/>
  <c r="AB253" i="1"/>
  <c r="AD253" i="1"/>
  <c r="AE253" i="1" s="1"/>
  <c r="AJ94" i="1"/>
  <c r="AK94" i="1" s="1"/>
  <c r="AH94" i="1"/>
  <c r="AJ142" i="1"/>
  <c r="AK142" i="1" s="1"/>
  <c r="AH142" i="1"/>
  <c r="AB243" i="1"/>
  <c r="AD243" i="1"/>
  <c r="AE243" i="1" s="1"/>
  <c r="AD285" i="1"/>
  <c r="AJ288" i="1"/>
  <c r="AK288" i="1" s="1"/>
  <c r="AG42" i="1"/>
  <c r="AH42" i="1" s="1"/>
  <c r="AA42" i="1"/>
  <c r="AB42" i="1" s="1"/>
  <c r="AG46" i="1"/>
  <c r="AH46" i="1" s="1"/>
  <c r="AA46" i="1"/>
  <c r="AB46" i="1" s="1"/>
  <c r="AG48" i="1"/>
  <c r="AH48" i="1" s="1"/>
  <c r="AA48" i="1"/>
  <c r="AB48" i="1" s="1"/>
  <c r="AJ43" i="1"/>
  <c r="AK43" i="1" s="1"/>
  <c r="AH43" i="1"/>
  <c r="AJ45" i="1"/>
  <c r="AK45" i="1" s="1"/>
  <c r="AH45" i="1"/>
  <c r="AD106" i="1"/>
  <c r="AD202" i="1"/>
  <c r="AD250" i="1"/>
  <c r="AD84" i="1"/>
  <c r="AD100" i="1"/>
  <c r="AD116" i="1"/>
  <c r="AD148" i="1"/>
  <c r="AD180" i="1"/>
  <c r="AD212" i="1"/>
  <c r="AD244" i="1"/>
  <c r="AD276" i="1"/>
  <c r="AD74" i="1"/>
  <c r="AD158" i="1"/>
  <c r="AD58" i="1"/>
  <c r="AH122" i="1"/>
  <c r="AH170" i="1"/>
  <c r="AD178" i="1"/>
  <c r="AH266" i="1"/>
  <c r="AD274" i="1"/>
  <c r="AG44" i="1"/>
  <c r="AH44" i="1" s="1"/>
  <c r="AA44" i="1"/>
  <c r="AB44" i="1" s="1"/>
  <c r="AD166" i="1"/>
  <c r="AJ80" i="1"/>
  <c r="AK80" i="1" s="1"/>
  <c r="AJ112" i="1"/>
  <c r="AK112" i="1" s="1"/>
  <c r="AJ128" i="1"/>
  <c r="AK128" i="1" s="1"/>
  <c r="AJ208" i="1"/>
  <c r="AK208" i="1" s="1"/>
  <c r="AJ240" i="1"/>
  <c r="AK240" i="1" s="1"/>
  <c r="AJ256" i="1"/>
  <c r="AK256" i="1" s="1"/>
  <c r="AJ66" i="1"/>
  <c r="AK66" i="1" s="1"/>
  <c r="AD82" i="1"/>
  <c r="AD122" i="1"/>
  <c r="AD170" i="1"/>
  <c r="AD218" i="1"/>
  <c r="AJ242" i="1"/>
  <c r="AK242" i="1" s="1"/>
  <c r="AD266" i="1"/>
  <c r="AH187" i="1"/>
  <c r="AL187" i="1" s="1"/>
  <c r="AJ239" i="1"/>
  <c r="AK239" i="1" s="1"/>
  <c r="AD7" i="1"/>
  <c r="AD39" i="1"/>
  <c r="AJ65" i="1"/>
  <c r="AK65" i="1" s="1"/>
  <c r="AJ97" i="1"/>
  <c r="AK97" i="1" s="1"/>
  <c r="AJ113" i="1"/>
  <c r="AK113" i="1" s="1"/>
  <c r="AJ145" i="1"/>
  <c r="AK145" i="1" s="1"/>
  <c r="AJ177" i="1"/>
  <c r="AK177" i="1" s="1"/>
  <c r="AJ209" i="1"/>
  <c r="AK209" i="1" s="1"/>
  <c r="AJ241" i="1"/>
  <c r="AK241" i="1" s="1"/>
  <c r="AJ273" i="1"/>
  <c r="AK273" i="1" s="1"/>
  <c r="AH82" i="1"/>
  <c r="AD102" i="1"/>
  <c r="AH174" i="1"/>
  <c r="AD246" i="1"/>
  <c r="AH270" i="1"/>
  <c r="AH271" i="1"/>
  <c r="D50" i="1"/>
  <c r="D54" i="1"/>
  <c r="C50" i="1"/>
  <c r="AD186" i="1"/>
  <c r="AD226" i="1"/>
  <c r="AH183" i="1"/>
  <c r="AH247" i="1"/>
  <c r="AJ287" i="1"/>
  <c r="AK287" i="1" s="1"/>
  <c r="AD76" i="1"/>
  <c r="AD108" i="1"/>
  <c r="AD140" i="1"/>
  <c r="AD156" i="1"/>
  <c r="AD236" i="1"/>
  <c r="AD90" i="1"/>
  <c r="AH118" i="1"/>
  <c r="AH166" i="1"/>
  <c r="AL166" i="1" s="1"/>
  <c r="AD230" i="1"/>
  <c r="AH262" i="1"/>
  <c r="AL262" i="1" s="1"/>
  <c r="AD27" i="1"/>
  <c r="AD162" i="1"/>
  <c r="AG50" i="1"/>
  <c r="AH50" i="1" s="1"/>
  <c r="AA50" i="1"/>
  <c r="AB50" i="1" s="1"/>
  <c r="AD238" i="1"/>
  <c r="AD286" i="1"/>
  <c r="AD13" i="1"/>
  <c r="AJ37" i="1"/>
  <c r="AK37" i="1" s="1"/>
  <c r="AD52" i="1"/>
  <c r="AD287" i="1"/>
  <c r="AJ26" i="1"/>
  <c r="AK26" i="1" s="1"/>
  <c r="AD64" i="1"/>
  <c r="AJ72" i="1"/>
  <c r="AK72" i="1" s="1"/>
  <c r="AD80" i="1"/>
  <c r="AD96" i="1"/>
  <c r="AJ104" i="1"/>
  <c r="AK104" i="1" s="1"/>
  <c r="AD112" i="1"/>
  <c r="AD128" i="1"/>
  <c r="AJ136" i="1"/>
  <c r="AK136" i="1" s="1"/>
  <c r="AD144" i="1"/>
  <c r="AD160" i="1"/>
  <c r="AJ168" i="1"/>
  <c r="AK168" i="1" s="1"/>
  <c r="AD176" i="1"/>
  <c r="AD192" i="1"/>
  <c r="AJ200" i="1"/>
  <c r="AK200" i="1" s="1"/>
  <c r="AD208" i="1"/>
  <c r="AD224" i="1"/>
  <c r="AJ232" i="1"/>
  <c r="AK232" i="1" s="1"/>
  <c r="AD240" i="1"/>
  <c r="AD256" i="1"/>
  <c r="AJ264" i="1"/>
  <c r="AK264" i="1" s="1"/>
  <c r="AD272" i="1"/>
  <c r="AJ7" i="1"/>
  <c r="AK7" i="1" s="1"/>
  <c r="AD15" i="1"/>
  <c r="AJ23" i="1"/>
  <c r="AK23" i="1" s="1"/>
  <c r="AJ57" i="1"/>
  <c r="AK57" i="1" s="1"/>
  <c r="AJ105" i="1"/>
  <c r="AK105" i="1" s="1"/>
  <c r="AJ153" i="1"/>
  <c r="AK153" i="1" s="1"/>
  <c r="AJ169" i="1"/>
  <c r="AK169" i="1" s="1"/>
  <c r="AJ185" i="1"/>
  <c r="AK185" i="1" s="1"/>
  <c r="AJ201" i="1"/>
  <c r="AK201" i="1" s="1"/>
  <c r="AJ217" i="1"/>
  <c r="AK217" i="1" s="1"/>
  <c r="AJ281" i="1"/>
  <c r="AK281" i="1" s="1"/>
  <c r="AD214" i="1"/>
  <c r="AK131" i="1" l="1"/>
  <c r="AL131" i="1" s="1"/>
  <c r="AK211" i="1"/>
  <c r="AL211" i="1" s="1"/>
  <c r="AK275" i="1"/>
  <c r="AL275" i="1" s="1"/>
  <c r="AL227" i="1"/>
  <c r="E227" i="4" s="1"/>
  <c r="AF109" i="1"/>
  <c r="E109" i="2" s="1"/>
  <c r="F109" i="2" s="1"/>
  <c r="AF47" i="1"/>
  <c r="E47" i="2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AL214" i="1"/>
  <c r="F214" i="3" s="1"/>
  <c r="E16" i="4"/>
  <c r="F16" i="3"/>
  <c r="AL203" i="1"/>
  <c r="F203" i="3" s="1"/>
  <c r="AF5" i="1"/>
  <c r="E5" i="2" s="1"/>
  <c r="AL151" i="1"/>
  <c r="AL54" i="1"/>
  <c r="E54" i="4" s="1"/>
  <c r="AL219" i="1"/>
  <c r="E219" i="4" s="1"/>
  <c r="AL282" i="1"/>
  <c r="AL285" i="1"/>
  <c r="F285" i="3" s="1"/>
  <c r="AL195" i="1"/>
  <c r="E195" i="4" s="1"/>
  <c r="AL55" i="1"/>
  <c r="E55" i="4" s="1"/>
  <c r="AL163" i="1"/>
  <c r="AL118" i="1"/>
  <c r="AL237" i="1"/>
  <c r="E237" i="4" s="1"/>
  <c r="AL167" i="1"/>
  <c r="F167" i="3" s="1"/>
  <c r="AL93" i="1"/>
  <c r="E93" i="4" s="1"/>
  <c r="AL147" i="1"/>
  <c r="E147" i="4" s="1"/>
  <c r="AL221" i="1"/>
  <c r="E221" i="4" s="1"/>
  <c r="AF51" i="1"/>
  <c r="E51" i="2" s="1"/>
  <c r="E50" i="5" s="1"/>
  <c r="I50" i="5" s="1"/>
  <c r="AL218" i="1"/>
  <c r="F218" i="3" s="1"/>
  <c r="AL133" i="1"/>
  <c r="AL22" i="1"/>
  <c r="E22" i="4" s="1"/>
  <c r="AL198" i="1"/>
  <c r="E198" i="4" s="1"/>
  <c r="AL126" i="1"/>
  <c r="E126" i="4" s="1"/>
  <c r="AL25" i="1"/>
  <c r="F25" i="3" s="1"/>
  <c r="AL162" i="1"/>
  <c r="F162" i="3" s="1"/>
  <c r="AL246" i="1"/>
  <c r="F246" i="3" s="1"/>
  <c r="AL122" i="1"/>
  <c r="E122" i="4" s="1"/>
  <c r="AL253" i="1"/>
  <c r="AL14" i="1"/>
  <c r="E14" i="4" s="1"/>
  <c r="AL102" i="1"/>
  <c r="F102" i="3" s="1"/>
  <c r="AL222" i="1"/>
  <c r="E222" i="4" s="1"/>
  <c r="AL146" i="1"/>
  <c r="F146" i="3" s="1"/>
  <c r="AL99" i="1"/>
  <c r="E99" i="4" s="1"/>
  <c r="AL140" i="1"/>
  <c r="E140" i="4" s="1"/>
  <c r="AL76" i="1"/>
  <c r="AL47" i="1"/>
  <c r="AL289" i="1"/>
  <c r="AL225" i="1"/>
  <c r="E225" i="4" s="1"/>
  <c r="AL161" i="1"/>
  <c r="E161" i="4" s="1"/>
  <c r="AL228" i="1"/>
  <c r="AL148" i="1"/>
  <c r="F148" i="3" s="1"/>
  <c r="AL36" i="1"/>
  <c r="F36" i="3" s="1"/>
  <c r="AL77" i="1"/>
  <c r="AL260" i="1"/>
  <c r="AL130" i="1"/>
  <c r="E130" i="4" s="1"/>
  <c r="AL51" i="1"/>
  <c r="E51" i="4" s="1"/>
  <c r="AL89" i="1"/>
  <c r="E89" i="4" s="1"/>
  <c r="AL171" i="1"/>
  <c r="AL125" i="1"/>
  <c r="E125" i="4" s="1"/>
  <c r="AL24" i="1"/>
  <c r="AL238" i="1"/>
  <c r="E238" i="4" s="1"/>
  <c r="AL233" i="1"/>
  <c r="AL61" i="1"/>
  <c r="AL138" i="1"/>
  <c r="AL223" i="1"/>
  <c r="AL143" i="1"/>
  <c r="AL111" i="1"/>
  <c r="E111" i="4" s="1"/>
  <c r="AL91" i="1"/>
  <c r="AL265" i="1"/>
  <c r="E265" i="4" s="1"/>
  <c r="AL5" i="1"/>
  <c r="AL199" i="1"/>
  <c r="E199" i="4" s="1"/>
  <c r="AL158" i="1"/>
  <c r="AL284" i="1"/>
  <c r="AL226" i="1"/>
  <c r="AL249" i="1"/>
  <c r="E249" i="4" s="1"/>
  <c r="AL21" i="1"/>
  <c r="E21" i="4" s="1"/>
  <c r="AL292" i="1"/>
  <c r="E292" i="4" s="1"/>
  <c r="AL247" i="1"/>
  <c r="AL65" i="1"/>
  <c r="F65" i="3" s="1"/>
  <c r="AL128" i="1"/>
  <c r="E128" i="4" s="1"/>
  <c r="AL207" i="1"/>
  <c r="E207" i="4" s="1"/>
  <c r="AL279" i="1"/>
  <c r="F279" i="3" s="1"/>
  <c r="AL71" i="1"/>
  <c r="AL159" i="1"/>
  <c r="AL124" i="1"/>
  <c r="F124" i="3" s="1"/>
  <c r="AL283" i="1"/>
  <c r="E283" i="4" s="1"/>
  <c r="AL105" i="1"/>
  <c r="E105" i="4" s="1"/>
  <c r="AL264" i="1"/>
  <c r="F264" i="3" s="1"/>
  <c r="AL104" i="1"/>
  <c r="AL177" i="1"/>
  <c r="AL117" i="1"/>
  <c r="E117" i="4" s="1"/>
  <c r="AL30" i="1"/>
  <c r="F30" i="3" s="1"/>
  <c r="AL259" i="1"/>
  <c r="E259" i="4" s="1"/>
  <c r="AL245" i="1"/>
  <c r="E245" i="4" s="1"/>
  <c r="AL11" i="1"/>
  <c r="E11" i="4" s="1"/>
  <c r="AL116" i="1"/>
  <c r="E116" i="4" s="1"/>
  <c r="AL202" i="1"/>
  <c r="E202" i="4" s="1"/>
  <c r="AL8" i="1"/>
  <c r="AL84" i="1"/>
  <c r="E84" i="4" s="1"/>
  <c r="AL33" i="1"/>
  <c r="E33" i="4" s="1"/>
  <c r="AL191" i="1"/>
  <c r="AL60" i="1"/>
  <c r="E60" i="4" s="1"/>
  <c r="AL213" i="1"/>
  <c r="AL164" i="1"/>
  <c r="F164" i="3" s="1"/>
  <c r="AL186" i="1"/>
  <c r="F186" i="3" s="1"/>
  <c r="AL254" i="1"/>
  <c r="AL210" i="1"/>
  <c r="F210" i="3" s="1"/>
  <c r="AL149" i="1"/>
  <c r="AL278" i="1"/>
  <c r="E278" i="4" s="1"/>
  <c r="AL290" i="1"/>
  <c r="AL62" i="1"/>
  <c r="AL70" i="1"/>
  <c r="F70" i="3" s="1"/>
  <c r="AI50" i="1"/>
  <c r="AJ50" i="1" s="1"/>
  <c r="AK50" i="1" s="1"/>
  <c r="AC44" i="1"/>
  <c r="AC42" i="1"/>
  <c r="AD42" i="1" s="1"/>
  <c r="AL185" i="1"/>
  <c r="F185" i="3" s="1"/>
  <c r="AL57" i="1"/>
  <c r="E57" i="4" s="1"/>
  <c r="AL26" i="1"/>
  <c r="AL63" i="1"/>
  <c r="E63" i="4" s="1"/>
  <c r="AL270" i="1"/>
  <c r="E270" i="4" s="1"/>
  <c r="AL257" i="1"/>
  <c r="F257" i="3" s="1"/>
  <c r="AL193" i="1"/>
  <c r="AL15" i="1"/>
  <c r="F15" i="3" s="1"/>
  <c r="AL66" i="1"/>
  <c r="F66" i="3" s="1"/>
  <c r="AL224" i="1"/>
  <c r="E224" i="4" s="1"/>
  <c r="AL160" i="1"/>
  <c r="AL64" i="1"/>
  <c r="E64" i="4" s="1"/>
  <c r="AL288" i="1"/>
  <c r="AL286" i="1"/>
  <c r="F286" i="3" s="1"/>
  <c r="AL28" i="1"/>
  <c r="AL12" i="1"/>
  <c r="F12" i="3" s="1"/>
  <c r="AL85" i="1"/>
  <c r="AL115" i="1"/>
  <c r="F115" i="3" s="1"/>
  <c r="AL261" i="1"/>
  <c r="AL180" i="1"/>
  <c r="E180" i="4" s="1"/>
  <c r="AL103" i="1"/>
  <c r="AL156" i="1"/>
  <c r="E156" i="4" s="1"/>
  <c r="AL74" i="1"/>
  <c r="AC50" i="1"/>
  <c r="AD50" i="1" s="1"/>
  <c r="AL169" i="1"/>
  <c r="AL200" i="1"/>
  <c r="E200" i="4" s="1"/>
  <c r="AL168" i="1"/>
  <c r="F168" i="3" s="1"/>
  <c r="AL72" i="1"/>
  <c r="E72" i="4" s="1"/>
  <c r="AL241" i="1"/>
  <c r="F241" i="3" s="1"/>
  <c r="AL170" i="1"/>
  <c r="E170" i="4" s="1"/>
  <c r="AL181" i="1"/>
  <c r="AL281" i="1"/>
  <c r="F281" i="3" s="1"/>
  <c r="AL217" i="1"/>
  <c r="E217" i="4" s="1"/>
  <c r="AL153" i="1"/>
  <c r="F153" i="3" s="1"/>
  <c r="AL95" i="1"/>
  <c r="AL37" i="1"/>
  <c r="AL97" i="1"/>
  <c r="F97" i="3" s="1"/>
  <c r="AL31" i="1"/>
  <c r="AL239" i="1"/>
  <c r="AL272" i="1"/>
  <c r="F272" i="3" s="1"/>
  <c r="AL240" i="1"/>
  <c r="E240" i="4" s="1"/>
  <c r="AL208" i="1"/>
  <c r="F208" i="3" s="1"/>
  <c r="AL176" i="1"/>
  <c r="AL144" i="1"/>
  <c r="F144" i="3" s="1"/>
  <c r="AL112" i="1"/>
  <c r="E112" i="4" s="1"/>
  <c r="AL80" i="1"/>
  <c r="F80" i="3" s="1"/>
  <c r="AL266" i="1"/>
  <c r="AL157" i="1"/>
  <c r="E157" i="4" s="1"/>
  <c r="AL53" i="1"/>
  <c r="E53" i="4" s="1"/>
  <c r="AL34" i="1"/>
  <c r="F34" i="3" s="1"/>
  <c r="AL154" i="1"/>
  <c r="AL67" i="1"/>
  <c r="F67" i="3" s="1"/>
  <c r="AL101" i="1"/>
  <c r="AL274" i="1"/>
  <c r="E274" i="4" s="1"/>
  <c r="AL92" i="1"/>
  <c r="AL17" i="1"/>
  <c r="E17" i="4" s="1"/>
  <c r="AL98" i="1"/>
  <c r="E98" i="4" s="1"/>
  <c r="AL291" i="1"/>
  <c r="AL189" i="1"/>
  <c r="E189" i="4" s="1"/>
  <c r="AL251" i="1"/>
  <c r="E251" i="4" s="1"/>
  <c r="AL9" i="1"/>
  <c r="AL250" i="1"/>
  <c r="AL165" i="1"/>
  <c r="E165" i="4" s="1"/>
  <c r="AL90" i="1"/>
  <c r="AL139" i="1"/>
  <c r="AL194" i="1"/>
  <c r="E194" i="4" s="1"/>
  <c r="AL114" i="1"/>
  <c r="AL87" i="1"/>
  <c r="AL6" i="1"/>
  <c r="AL276" i="1"/>
  <c r="AL182" i="1"/>
  <c r="F182" i="3" s="1"/>
  <c r="AL86" i="1"/>
  <c r="AL123" i="1"/>
  <c r="F123" i="3" s="1"/>
  <c r="AL100" i="1"/>
  <c r="E100" i="4" s="1"/>
  <c r="AL150" i="1"/>
  <c r="E150" i="4" s="1"/>
  <c r="AL41" i="1"/>
  <c r="AC48" i="1"/>
  <c r="AI44" i="1"/>
  <c r="AJ44" i="1" s="1"/>
  <c r="AK44" i="1" s="1"/>
  <c r="AC46" i="1"/>
  <c r="AI42" i="1"/>
  <c r="AJ42" i="1" s="1"/>
  <c r="AK42" i="1" s="1"/>
  <c r="AL121" i="1"/>
  <c r="E121" i="4" s="1"/>
  <c r="AL127" i="1"/>
  <c r="E127" i="4" s="1"/>
  <c r="AL174" i="1"/>
  <c r="AL129" i="1"/>
  <c r="F129" i="3" s="1"/>
  <c r="AL175" i="1"/>
  <c r="E175" i="4" s="1"/>
  <c r="AL256" i="1"/>
  <c r="E256" i="4" s="1"/>
  <c r="AL192" i="1"/>
  <c r="AL96" i="1"/>
  <c r="E96" i="4" s="1"/>
  <c r="AL52" i="1"/>
  <c r="AL106" i="1"/>
  <c r="E106" i="4" s="1"/>
  <c r="AL206" i="1"/>
  <c r="AL49" i="1"/>
  <c r="AL132" i="1"/>
  <c r="E132" i="4" s="1"/>
  <c r="AL196" i="1"/>
  <c r="AL27" i="1"/>
  <c r="AL258" i="1"/>
  <c r="E258" i="4" s="1"/>
  <c r="AL205" i="1"/>
  <c r="AL39" i="1"/>
  <c r="F39" i="3" s="1"/>
  <c r="AL7" i="1"/>
  <c r="AL232" i="1"/>
  <c r="F232" i="3" s="1"/>
  <c r="AL136" i="1"/>
  <c r="E136" i="4" s="1"/>
  <c r="AL10" i="1"/>
  <c r="E10" i="4" s="1"/>
  <c r="AL183" i="1"/>
  <c r="AL82" i="1"/>
  <c r="E82" i="4" s="1"/>
  <c r="AL113" i="1"/>
  <c r="F113" i="3" s="1"/>
  <c r="AL109" i="1"/>
  <c r="F109" i="3" s="1"/>
  <c r="AL38" i="1"/>
  <c r="AL201" i="1"/>
  <c r="E201" i="4" s="1"/>
  <c r="AL137" i="1"/>
  <c r="E137" i="4" s="1"/>
  <c r="AL73" i="1"/>
  <c r="E73" i="4" s="1"/>
  <c r="AL23" i="1"/>
  <c r="AL280" i="1"/>
  <c r="E280" i="4" s="1"/>
  <c r="AL248" i="1"/>
  <c r="E248" i="4" s="1"/>
  <c r="AL216" i="1"/>
  <c r="E216" i="4" s="1"/>
  <c r="AL184" i="1"/>
  <c r="AL152" i="1"/>
  <c r="E152" i="4" s="1"/>
  <c r="AL120" i="1"/>
  <c r="E120" i="4" s="1"/>
  <c r="AL88" i="1"/>
  <c r="E88" i="4" s="1"/>
  <c r="AL56" i="1"/>
  <c r="AL79" i="1"/>
  <c r="F79" i="3" s="1"/>
  <c r="AL20" i="1"/>
  <c r="F20" i="3" s="1"/>
  <c r="AL287" i="1"/>
  <c r="E287" i="4" s="1"/>
  <c r="AL271" i="1"/>
  <c r="AL273" i="1"/>
  <c r="F273" i="3" s="1"/>
  <c r="AL209" i="1"/>
  <c r="E209" i="4" s="1"/>
  <c r="AL145" i="1"/>
  <c r="F145" i="3" s="1"/>
  <c r="AL81" i="1"/>
  <c r="AL242" i="1"/>
  <c r="E242" i="4" s="1"/>
  <c r="AL235" i="1"/>
  <c r="E235" i="4" s="1"/>
  <c r="AL155" i="1"/>
  <c r="AL40" i="1"/>
  <c r="AL78" i="1"/>
  <c r="AL18" i="1"/>
  <c r="F18" i="3" s="1"/>
  <c r="AL83" i="1"/>
  <c r="F83" i="3" s="1"/>
  <c r="AL68" i="1"/>
  <c r="AL179" i="1"/>
  <c r="E179" i="4" s="1"/>
  <c r="AL244" i="1"/>
  <c r="F244" i="3" s="1"/>
  <c r="AL141" i="1"/>
  <c r="AL212" i="1"/>
  <c r="E212" i="4" s="1"/>
  <c r="AL107" i="1"/>
  <c r="AL231" i="1"/>
  <c r="AL269" i="1"/>
  <c r="E269" i="4" s="1"/>
  <c r="AL229" i="1"/>
  <c r="AI48" i="1"/>
  <c r="AJ48" i="1" s="1"/>
  <c r="AK48" i="1" s="1"/>
  <c r="AI46" i="1"/>
  <c r="F45" i="2"/>
  <c r="H45" i="2"/>
  <c r="E44" i="5"/>
  <c r="I44" i="5" s="1"/>
  <c r="F51" i="2"/>
  <c r="H51" i="2"/>
  <c r="F50" i="5" s="1"/>
  <c r="F47" i="2"/>
  <c r="H47" i="2"/>
  <c r="F46" i="5" s="1"/>
  <c r="E46" i="5"/>
  <c r="I46" i="5" s="1"/>
  <c r="H43" i="2"/>
  <c r="E42" i="5"/>
  <c r="I42" i="5" s="1"/>
  <c r="F43" i="2"/>
  <c r="H109" i="2"/>
  <c r="F108" i="5" s="1"/>
  <c r="AE194" i="1"/>
  <c r="AF194" i="1" s="1"/>
  <c r="E194" i="2" s="1"/>
  <c r="AE286" i="1"/>
  <c r="AF286" i="1" s="1"/>
  <c r="E286" i="2" s="1"/>
  <c r="E285" i="5" s="1"/>
  <c r="I285" i="5" s="1"/>
  <c r="AE230" i="1"/>
  <c r="AF230" i="1" s="1"/>
  <c r="E230" i="2" s="1"/>
  <c r="AE124" i="1"/>
  <c r="AF124" i="1" s="1"/>
  <c r="E124" i="2" s="1"/>
  <c r="AE130" i="1"/>
  <c r="AF130" i="1" s="1"/>
  <c r="E130" i="2" s="1"/>
  <c r="H130" i="2" s="1"/>
  <c r="AE82" i="1"/>
  <c r="AF82" i="1" s="1"/>
  <c r="E82" i="2" s="1"/>
  <c r="H82" i="2" s="1"/>
  <c r="AE200" i="1"/>
  <c r="AF200" i="1" s="1"/>
  <c r="E200" i="2" s="1"/>
  <c r="H200" i="2" s="1"/>
  <c r="AE104" i="1"/>
  <c r="AF104" i="1" s="1"/>
  <c r="E104" i="2" s="1"/>
  <c r="AE58" i="1"/>
  <c r="AF58" i="1" s="1"/>
  <c r="E58" i="2" s="1"/>
  <c r="H58" i="2" s="1"/>
  <c r="AE276" i="1"/>
  <c r="AF276" i="1" s="1"/>
  <c r="E276" i="2" s="1"/>
  <c r="F276" i="2" s="1"/>
  <c r="AE212" i="1"/>
  <c r="AF212" i="1" s="1"/>
  <c r="E212" i="2" s="1"/>
  <c r="H212" i="2" s="1"/>
  <c r="AE154" i="1"/>
  <c r="AF154" i="1" s="1"/>
  <c r="E154" i="2" s="1"/>
  <c r="AE143" i="1"/>
  <c r="AF143" i="1" s="1"/>
  <c r="E143" i="2" s="1"/>
  <c r="AE40" i="1"/>
  <c r="AF40" i="1" s="1"/>
  <c r="E40" i="2" s="1"/>
  <c r="E39" i="5" s="1"/>
  <c r="I39" i="5" s="1"/>
  <c r="AE271" i="1"/>
  <c r="AF271" i="1" s="1"/>
  <c r="E271" i="2" s="1"/>
  <c r="AE193" i="1"/>
  <c r="AF193" i="1" s="1"/>
  <c r="E193" i="2" s="1"/>
  <c r="F193" i="2" s="1"/>
  <c r="AE195" i="1"/>
  <c r="AF195" i="1" s="1"/>
  <c r="E195" i="2" s="1"/>
  <c r="AE30" i="1"/>
  <c r="AF30" i="1" s="1"/>
  <c r="E30" i="2" s="1"/>
  <c r="AE233" i="1"/>
  <c r="AF233" i="1" s="1"/>
  <c r="E233" i="2" s="1"/>
  <c r="AE103" i="1"/>
  <c r="AF103" i="1" s="1"/>
  <c r="E103" i="2" s="1"/>
  <c r="AE235" i="1"/>
  <c r="AF235" i="1" s="1"/>
  <c r="E235" i="2" s="1"/>
  <c r="AE126" i="1"/>
  <c r="AF126" i="1" s="1"/>
  <c r="E126" i="2" s="1"/>
  <c r="F126" i="2" s="1"/>
  <c r="AE15" i="1"/>
  <c r="AF15" i="1" s="1"/>
  <c r="E15" i="2" s="1"/>
  <c r="H15" i="2" s="1"/>
  <c r="AE146" i="1"/>
  <c r="AF146" i="1" s="1"/>
  <c r="E146" i="2" s="1"/>
  <c r="AE272" i="1"/>
  <c r="AF272" i="1" s="1"/>
  <c r="E272" i="2" s="1"/>
  <c r="E271" i="5" s="1"/>
  <c r="I271" i="5" s="1"/>
  <c r="AE240" i="1"/>
  <c r="AF240" i="1" s="1"/>
  <c r="E240" i="2" s="1"/>
  <c r="H240" i="2" s="1"/>
  <c r="AE208" i="1"/>
  <c r="AF208" i="1" s="1"/>
  <c r="E208" i="2" s="1"/>
  <c r="E207" i="5" s="1"/>
  <c r="I207" i="5" s="1"/>
  <c r="AE176" i="1"/>
  <c r="AF176" i="1" s="1"/>
  <c r="E176" i="2" s="1"/>
  <c r="AE144" i="1"/>
  <c r="AF144" i="1" s="1"/>
  <c r="E144" i="2" s="1"/>
  <c r="H144" i="2" s="1"/>
  <c r="AE112" i="1"/>
  <c r="AF112" i="1" s="1"/>
  <c r="E112" i="2" s="1"/>
  <c r="F112" i="2" s="1"/>
  <c r="AE80" i="1"/>
  <c r="AF80" i="1" s="1"/>
  <c r="E80" i="2" s="1"/>
  <c r="F80" i="2" s="1"/>
  <c r="AE287" i="1"/>
  <c r="AF287" i="1" s="1"/>
  <c r="E287" i="2" s="1"/>
  <c r="AE238" i="1"/>
  <c r="AF238" i="1" s="1"/>
  <c r="E238" i="2" s="1"/>
  <c r="H238" i="2" s="1"/>
  <c r="AE258" i="1"/>
  <c r="AF258" i="1" s="1"/>
  <c r="E258" i="2" s="1"/>
  <c r="E257" i="5" s="1"/>
  <c r="I257" i="5" s="1"/>
  <c r="AE27" i="1"/>
  <c r="AF27" i="1" s="1"/>
  <c r="E27" i="2" s="1"/>
  <c r="E26" i="5" s="1"/>
  <c r="I26" i="5" s="1"/>
  <c r="AE182" i="1"/>
  <c r="AF182" i="1" s="1"/>
  <c r="E182" i="2" s="1"/>
  <c r="AE90" i="1"/>
  <c r="AF90" i="1" s="1"/>
  <c r="E90" i="2" s="1"/>
  <c r="H90" i="2" s="1"/>
  <c r="AE236" i="1"/>
  <c r="AF236" i="1" s="1"/>
  <c r="E236" i="2" s="1"/>
  <c r="H236" i="2" s="1"/>
  <c r="AE172" i="1"/>
  <c r="AF172" i="1" s="1"/>
  <c r="E172" i="2" s="1"/>
  <c r="H172" i="2" s="1"/>
  <c r="AE108" i="1"/>
  <c r="AF108" i="1" s="1"/>
  <c r="E108" i="2" s="1"/>
  <c r="AE9" i="1"/>
  <c r="AF9" i="1" s="1"/>
  <c r="E9" i="2" s="1"/>
  <c r="E8" i="5" s="1"/>
  <c r="I8" i="5" s="1"/>
  <c r="AE226" i="1"/>
  <c r="AF226" i="1" s="1"/>
  <c r="E226" i="2" s="1"/>
  <c r="H226" i="2" s="1"/>
  <c r="AE94" i="1"/>
  <c r="AF94" i="1" s="1"/>
  <c r="E94" i="2" s="1"/>
  <c r="E93" i="5" s="1"/>
  <c r="I93" i="5" s="1"/>
  <c r="AE218" i="1"/>
  <c r="AF218" i="1" s="1"/>
  <c r="E218" i="2" s="1"/>
  <c r="AE270" i="1"/>
  <c r="AF270" i="1" s="1"/>
  <c r="E270" i="2" s="1"/>
  <c r="E269" i="5" s="1"/>
  <c r="I269" i="5" s="1"/>
  <c r="AE118" i="1"/>
  <c r="AF118" i="1" s="1"/>
  <c r="E118" i="2" s="1"/>
  <c r="F118" i="2" s="1"/>
  <c r="AE274" i="1"/>
  <c r="AF274" i="1" s="1"/>
  <c r="E274" i="2" s="1"/>
  <c r="E273" i="5" s="1"/>
  <c r="I273" i="5" s="1"/>
  <c r="AE54" i="1"/>
  <c r="AF54" i="1" s="1"/>
  <c r="E54" i="2" s="1"/>
  <c r="AE35" i="1"/>
  <c r="AF35" i="1" s="1"/>
  <c r="E35" i="2" s="1"/>
  <c r="F35" i="2" s="1"/>
  <c r="AE158" i="1"/>
  <c r="AF158" i="1" s="1"/>
  <c r="E158" i="2" s="1"/>
  <c r="E157" i="5" s="1"/>
  <c r="I157" i="5" s="1"/>
  <c r="AE260" i="1"/>
  <c r="AF260" i="1" s="1"/>
  <c r="E260" i="2" s="1"/>
  <c r="H260" i="2" s="1"/>
  <c r="AE196" i="1"/>
  <c r="AF196" i="1" s="1"/>
  <c r="E196" i="2" s="1"/>
  <c r="AE132" i="1"/>
  <c r="AF132" i="1" s="1"/>
  <c r="E132" i="2" s="1"/>
  <c r="E131" i="5" s="1"/>
  <c r="I131" i="5" s="1"/>
  <c r="AE68" i="1"/>
  <c r="AF68" i="1" s="1"/>
  <c r="E68" i="2" s="1"/>
  <c r="H68" i="2" s="1"/>
  <c r="AE250" i="1"/>
  <c r="AF250" i="1" s="1"/>
  <c r="E250" i="2" s="1"/>
  <c r="F250" i="2" s="1"/>
  <c r="AE106" i="1"/>
  <c r="AF106" i="1" s="1"/>
  <c r="E106" i="2" s="1"/>
  <c r="AE177" i="1"/>
  <c r="AF177" i="1" s="1"/>
  <c r="E177" i="2" s="1"/>
  <c r="F177" i="2" s="1"/>
  <c r="AE10" i="1"/>
  <c r="AF10" i="1" s="1"/>
  <c r="E10" i="2" s="1"/>
  <c r="AE111" i="1"/>
  <c r="AF111" i="1" s="1"/>
  <c r="E111" i="2" s="1"/>
  <c r="AE115" i="1"/>
  <c r="AF115" i="1" s="1"/>
  <c r="E115" i="2" s="1"/>
  <c r="AE28" i="1"/>
  <c r="AF28" i="1" s="1"/>
  <c r="E28" i="2" s="1"/>
  <c r="AE217" i="1"/>
  <c r="AF217" i="1" s="1"/>
  <c r="E217" i="2" s="1"/>
  <c r="AE251" i="1"/>
  <c r="AF251" i="1" s="1"/>
  <c r="E251" i="2" s="1"/>
  <c r="AE135" i="1"/>
  <c r="AF135" i="1" s="1"/>
  <c r="E135" i="2" s="1"/>
  <c r="E134" i="5" s="1"/>
  <c r="I134" i="5" s="1"/>
  <c r="AE49" i="1"/>
  <c r="AF49" i="1" s="1"/>
  <c r="E49" i="2" s="1"/>
  <c r="E48" i="5" s="1"/>
  <c r="I48" i="5" s="1"/>
  <c r="AE189" i="1"/>
  <c r="AF189" i="1" s="1"/>
  <c r="E189" i="2" s="1"/>
  <c r="H189" i="2" s="1"/>
  <c r="I189" i="2" s="1"/>
  <c r="AE69" i="1"/>
  <c r="AF69" i="1" s="1"/>
  <c r="E69" i="2" s="1"/>
  <c r="H69" i="2" s="1"/>
  <c r="F68" i="5" s="1"/>
  <c r="AE26" i="1"/>
  <c r="AF26" i="1" s="1"/>
  <c r="E26" i="2" s="1"/>
  <c r="AE199" i="1"/>
  <c r="AF199" i="1" s="1"/>
  <c r="E199" i="2" s="1"/>
  <c r="AE179" i="1"/>
  <c r="AF179" i="1" s="1"/>
  <c r="E179" i="2" s="1"/>
  <c r="AE197" i="1"/>
  <c r="AF197" i="1" s="1"/>
  <c r="E197" i="2" s="1"/>
  <c r="H197" i="2" s="1"/>
  <c r="I197" i="2" s="1"/>
  <c r="AE123" i="1"/>
  <c r="AF123" i="1" s="1"/>
  <c r="E123" i="2" s="1"/>
  <c r="AE105" i="1"/>
  <c r="AF105" i="1" s="1"/>
  <c r="E105" i="2" s="1"/>
  <c r="AE223" i="1"/>
  <c r="AF223" i="1" s="1"/>
  <c r="E223" i="2" s="1"/>
  <c r="E222" i="5" s="1"/>
  <c r="I222" i="5" s="1"/>
  <c r="AE247" i="1"/>
  <c r="AF247" i="1" s="1"/>
  <c r="E247" i="2" s="1"/>
  <c r="F247" i="2" s="1"/>
  <c r="AE292" i="1"/>
  <c r="AF292" i="1" s="1"/>
  <c r="E292" i="2" s="1"/>
  <c r="AE24" i="1"/>
  <c r="AF24" i="1" s="1"/>
  <c r="E24" i="2" s="1"/>
  <c r="AE13" i="1"/>
  <c r="AF13" i="1" s="1"/>
  <c r="E13" i="2" s="1"/>
  <c r="AE70" i="1"/>
  <c r="AF70" i="1" s="1"/>
  <c r="E70" i="2" s="1"/>
  <c r="AE188" i="1"/>
  <c r="AF188" i="1" s="1"/>
  <c r="E188" i="2" s="1"/>
  <c r="AE25" i="1"/>
  <c r="AF25" i="1" s="1"/>
  <c r="E25" i="2" s="1"/>
  <c r="AE190" i="1"/>
  <c r="AF190" i="1" s="1"/>
  <c r="E190" i="2" s="1"/>
  <c r="F190" i="2" s="1"/>
  <c r="AE23" i="1"/>
  <c r="AF23" i="1" s="1"/>
  <c r="E23" i="2" s="1"/>
  <c r="F23" i="2" s="1"/>
  <c r="AE264" i="1"/>
  <c r="AF264" i="1" s="1"/>
  <c r="E264" i="2" s="1"/>
  <c r="AE136" i="1"/>
  <c r="AF136" i="1" s="1"/>
  <c r="E136" i="2" s="1"/>
  <c r="E135" i="5" s="1"/>
  <c r="I135" i="5" s="1"/>
  <c r="AE21" i="1"/>
  <c r="AF21" i="1" s="1"/>
  <c r="E21" i="2" s="1"/>
  <c r="F21" i="2" s="1"/>
  <c r="AE282" i="1"/>
  <c r="AF282" i="1" s="1"/>
  <c r="E282" i="2" s="1"/>
  <c r="E281" i="5" s="1"/>
  <c r="I281" i="5" s="1"/>
  <c r="AE84" i="1"/>
  <c r="AF84" i="1" s="1"/>
  <c r="E84" i="2" s="1"/>
  <c r="AE277" i="1"/>
  <c r="AF277" i="1" s="1"/>
  <c r="E277" i="2" s="1"/>
  <c r="E276" i="5" s="1"/>
  <c r="I276" i="5" s="1"/>
  <c r="AE167" i="1"/>
  <c r="AF167" i="1" s="1"/>
  <c r="E167" i="2" s="1"/>
  <c r="AE151" i="1"/>
  <c r="AF151" i="1" s="1"/>
  <c r="E151" i="2" s="1"/>
  <c r="AE290" i="1"/>
  <c r="AF290" i="1" s="1"/>
  <c r="E290" i="2" s="1"/>
  <c r="AE98" i="1"/>
  <c r="AF98" i="1" s="1"/>
  <c r="E98" i="2" s="1"/>
  <c r="F98" i="2" s="1"/>
  <c r="AE29" i="1"/>
  <c r="AF29" i="1" s="1"/>
  <c r="E29" i="2" s="1"/>
  <c r="E28" i="5" s="1"/>
  <c r="I28" i="5" s="1"/>
  <c r="AE162" i="1"/>
  <c r="AF162" i="1" s="1"/>
  <c r="E162" i="2" s="1"/>
  <c r="F162" i="2" s="1"/>
  <c r="AE11" i="1"/>
  <c r="AF11" i="1" s="1"/>
  <c r="E11" i="2" s="1"/>
  <c r="AE220" i="1"/>
  <c r="AF220" i="1" s="1"/>
  <c r="E220" i="2" s="1"/>
  <c r="H220" i="2" s="1"/>
  <c r="AE156" i="1"/>
  <c r="AF156" i="1" s="1"/>
  <c r="E156" i="2" s="1"/>
  <c r="E155" i="5" s="1"/>
  <c r="I155" i="5" s="1"/>
  <c r="AE92" i="1"/>
  <c r="AF92" i="1" s="1"/>
  <c r="E92" i="2" s="1"/>
  <c r="E91" i="5" s="1"/>
  <c r="I91" i="5" s="1"/>
  <c r="AE186" i="1"/>
  <c r="AF186" i="1" s="1"/>
  <c r="E186" i="2" s="1"/>
  <c r="AE246" i="1"/>
  <c r="AF246" i="1" s="1"/>
  <c r="E246" i="2" s="1"/>
  <c r="F246" i="2" s="1"/>
  <c r="AE150" i="1"/>
  <c r="AF150" i="1" s="1"/>
  <c r="E150" i="2" s="1"/>
  <c r="H150" i="2" s="1"/>
  <c r="AE39" i="1"/>
  <c r="AF39" i="1" s="1"/>
  <c r="E39" i="2" s="1"/>
  <c r="F39" i="2" s="1"/>
  <c r="AE7" i="1"/>
  <c r="AF7" i="1" s="1"/>
  <c r="E7" i="2" s="1"/>
  <c r="AE278" i="1"/>
  <c r="AF278" i="1" s="1"/>
  <c r="E278" i="2" s="1"/>
  <c r="AE170" i="1"/>
  <c r="AF170" i="1" s="1"/>
  <c r="E170" i="2" s="1"/>
  <c r="F170" i="2" s="1"/>
  <c r="AE284" i="1"/>
  <c r="AF284" i="1" s="1"/>
  <c r="E284" i="2" s="1"/>
  <c r="F284" i="2" s="1"/>
  <c r="AE248" i="1"/>
  <c r="AF248" i="1" s="1"/>
  <c r="E248" i="2" s="1"/>
  <c r="F248" i="2" s="1"/>
  <c r="AE216" i="1"/>
  <c r="AF216" i="1" s="1"/>
  <c r="E216" i="2" s="1"/>
  <c r="F216" i="2" s="1"/>
  <c r="AE184" i="1"/>
  <c r="AF184" i="1" s="1"/>
  <c r="E184" i="2" s="1"/>
  <c r="F184" i="2" s="1"/>
  <c r="AE152" i="1"/>
  <c r="AF152" i="1" s="1"/>
  <c r="E152" i="2" s="1"/>
  <c r="E151" i="5" s="1"/>
  <c r="I151" i="5" s="1"/>
  <c r="AE120" i="1"/>
  <c r="AF120" i="1" s="1"/>
  <c r="E120" i="2" s="1"/>
  <c r="AE88" i="1"/>
  <c r="AF88" i="1" s="1"/>
  <c r="E88" i="2" s="1"/>
  <c r="H88" i="2" s="1"/>
  <c r="AE56" i="1"/>
  <c r="AF56" i="1" s="1"/>
  <c r="E56" i="2" s="1"/>
  <c r="E55" i="5" s="1"/>
  <c r="I55" i="5" s="1"/>
  <c r="AE262" i="1"/>
  <c r="AF262" i="1" s="1"/>
  <c r="E262" i="2" s="1"/>
  <c r="F262" i="2" s="1"/>
  <c r="AE19" i="1"/>
  <c r="AF19" i="1" s="1"/>
  <c r="E19" i="2" s="1"/>
  <c r="AE110" i="1"/>
  <c r="AF110" i="1" s="1"/>
  <c r="E110" i="2" s="1"/>
  <c r="F110" i="2" s="1"/>
  <c r="AE244" i="1"/>
  <c r="AF244" i="1" s="1"/>
  <c r="E244" i="2" s="1"/>
  <c r="F244" i="2" s="1"/>
  <c r="AE180" i="1"/>
  <c r="AF180" i="1" s="1"/>
  <c r="E180" i="2" s="1"/>
  <c r="H180" i="2" s="1"/>
  <c r="AE116" i="1"/>
  <c r="AF116" i="1" s="1"/>
  <c r="E116" i="2" s="1"/>
  <c r="AE33" i="1"/>
  <c r="AF33" i="1" s="1"/>
  <c r="E33" i="2" s="1"/>
  <c r="E32" i="5" s="1"/>
  <c r="I32" i="5" s="1"/>
  <c r="AE210" i="1"/>
  <c r="AF210" i="1" s="1"/>
  <c r="E210" i="2" s="1"/>
  <c r="H210" i="2" s="1"/>
  <c r="AE113" i="1"/>
  <c r="AF113" i="1" s="1"/>
  <c r="E113" i="2" s="1"/>
  <c r="F113" i="2" s="1"/>
  <c r="AE145" i="1"/>
  <c r="AF145" i="1" s="1"/>
  <c r="E145" i="2" s="1"/>
  <c r="F145" i="2" s="1"/>
  <c r="AE183" i="1"/>
  <c r="AF183" i="1" s="1"/>
  <c r="E183" i="2" s="1"/>
  <c r="H183" i="2" s="1"/>
  <c r="I183" i="2" s="1"/>
  <c r="AE83" i="1"/>
  <c r="AF83" i="1" s="1"/>
  <c r="E83" i="2" s="1"/>
  <c r="AE55" i="1"/>
  <c r="AF55" i="1" s="1"/>
  <c r="E55" i="2" s="1"/>
  <c r="AE36" i="1"/>
  <c r="AF36" i="1" s="1"/>
  <c r="E36" i="2" s="1"/>
  <c r="AE153" i="1"/>
  <c r="AF153" i="1" s="1"/>
  <c r="E153" i="2" s="1"/>
  <c r="AE239" i="1"/>
  <c r="AF239" i="1" s="1"/>
  <c r="E239" i="2" s="1"/>
  <c r="AE95" i="1"/>
  <c r="AF95" i="1" s="1"/>
  <c r="E95" i="2" s="1"/>
  <c r="F95" i="2" s="1"/>
  <c r="AE129" i="1"/>
  <c r="AF129" i="1" s="1"/>
  <c r="E129" i="2" s="1"/>
  <c r="H129" i="2" s="1"/>
  <c r="AE283" i="1"/>
  <c r="AF283" i="1" s="1"/>
  <c r="E283" i="2" s="1"/>
  <c r="AE173" i="1"/>
  <c r="AF173" i="1" s="1"/>
  <c r="E173" i="2" s="1"/>
  <c r="AE32" i="1"/>
  <c r="AF32" i="1" s="1"/>
  <c r="E32" i="2" s="1"/>
  <c r="AE211" i="1"/>
  <c r="AF211" i="1" s="1"/>
  <c r="E211" i="2" s="1"/>
  <c r="F211" i="2" s="1"/>
  <c r="AE207" i="1"/>
  <c r="AF207" i="1" s="1"/>
  <c r="E207" i="2" s="1"/>
  <c r="AE263" i="1"/>
  <c r="AF263" i="1" s="1"/>
  <c r="E263" i="2" s="1"/>
  <c r="AE16" i="1"/>
  <c r="AF16" i="1" s="1"/>
  <c r="E16" i="2" s="1"/>
  <c r="AE85" i="1"/>
  <c r="AF85" i="1" s="1"/>
  <c r="E85" i="2" s="1"/>
  <c r="E84" i="5" s="1"/>
  <c r="I84" i="5" s="1"/>
  <c r="AE22" i="1"/>
  <c r="AF22" i="1" s="1"/>
  <c r="E22" i="2" s="1"/>
  <c r="H22" i="2" s="1"/>
  <c r="F21" i="5" s="1"/>
  <c r="AE12" i="1"/>
  <c r="AF12" i="1" s="1"/>
  <c r="E12" i="2" s="1"/>
  <c r="AE89" i="1"/>
  <c r="AF89" i="1" s="1"/>
  <c r="E89" i="2" s="1"/>
  <c r="AE214" i="1"/>
  <c r="AF214" i="1" s="1"/>
  <c r="E214" i="2" s="1"/>
  <c r="AE52" i="1"/>
  <c r="AF52" i="1" s="1"/>
  <c r="E52" i="2" s="1"/>
  <c r="AE252" i="1"/>
  <c r="AF252" i="1" s="1"/>
  <c r="E252" i="2" s="1"/>
  <c r="AE60" i="1"/>
  <c r="AF60" i="1" s="1"/>
  <c r="E60" i="2" s="1"/>
  <c r="H60" i="2" s="1"/>
  <c r="AE102" i="1"/>
  <c r="AF102" i="1" s="1"/>
  <c r="E102" i="2" s="1"/>
  <c r="AE232" i="1"/>
  <c r="AF232" i="1" s="1"/>
  <c r="E232" i="2" s="1"/>
  <c r="AE168" i="1"/>
  <c r="AF168" i="1" s="1"/>
  <c r="E168" i="2" s="1"/>
  <c r="H168" i="2" s="1"/>
  <c r="AE72" i="1"/>
  <c r="AF72" i="1" s="1"/>
  <c r="E72" i="2" s="1"/>
  <c r="F72" i="2" s="1"/>
  <c r="AE166" i="1"/>
  <c r="AF166" i="1" s="1"/>
  <c r="E166" i="2" s="1"/>
  <c r="AE178" i="1"/>
  <c r="AF178" i="1" s="1"/>
  <c r="E178" i="2" s="1"/>
  <c r="E177" i="5" s="1"/>
  <c r="I177" i="5" s="1"/>
  <c r="AE206" i="1"/>
  <c r="AF206" i="1" s="1"/>
  <c r="E206" i="2" s="1"/>
  <c r="E205" i="5" s="1"/>
  <c r="I205" i="5" s="1"/>
  <c r="AE148" i="1"/>
  <c r="AF148" i="1" s="1"/>
  <c r="E148" i="2" s="1"/>
  <c r="F148" i="2" s="1"/>
  <c r="AE241" i="1"/>
  <c r="AF241" i="1" s="1"/>
  <c r="E241" i="2" s="1"/>
  <c r="AE71" i="1"/>
  <c r="AF71" i="1" s="1"/>
  <c r="E71" i="2" s="1"/>
  <c r="H71" i="2" s="1"/>
  <c r="AE119" i="1"/>
  <c r="AF119" i="1" s="1"/>
  <c r="E119" i="2" s="1"/>
  <c r="AE237" i="1"/>
  <c r="AF237" i="1" s="1"/>
  <c r="E237" i="2" s="1"/>
  <c r="AE139" i="1"/>
  <c r="AF139" i="1" s="1"/>
  <c r="E139" i="2" s="1"/>
  <c r="E138" i="5" s="1"/>
  <c r="I138" i="5" s="1"/>
  <c r="AE133" i="1"/>
  <c r="AF133" i="1" s="1"/>
  <c r="E133" i="2" s="1"/>
  <c r="AE67" i="1"/>
  <c r="AF67" i="1" s="1"/>
  <c r="E67" i="2" s="1"/>
  <c r="AE131" i="1"/>
  <c r="AF131" i="1" s="1"/>
  <c r="E131" i="2" s="1"/>
  <c r="AE149" i="1"/>
  <c r="AF149" i="1" s="1"/>
  <c r="E149" i="2" s="1"/>
  <c r="AE127" i="1"/>
  <c r="AF127" i="1" s="1"/>
  <c r="E127" i="2" s="1"/>
  <c r="AE75" i="1"/>
  <c r="AF75" i="1" s="1"/>
  <c r="E75" i="2" s="1"/>
  <c r="AE78" i="1"/>
  <c r="AF78" i="1" s="1"/>
  <c r="E78" i="2" s="1"/>
  <c r="F78" i="2" s="1"/>
  <c r="AE222" i="1"/>
  <c r="AF222" i="1" s="1"/>
  <c r="E222" i="2" s="1"/>
  <c r="AE31" i="1"/>
  <c r="AF31" i="1" s="1"/>
  <c r="E31" i="2" s="1"/>
  <c r="E30" i="5" s="1"/>
  <c r="I30" i="5" s="1"/>
  <c r="AE242" i="1"/>
  <c r="AF242" i="1" s="1"/>
  <c r="E242" i="2" s="1"/>
  <c r="AE66" i="1"/>
  <c r="AF66" i="1" s="1"/>
  <c r="E66" i="2" s="1"/>
  <c r="F66" i="2" s="1"/>
  <c r="AE256" i="1"/>
  <c r="AF256" i="1" s="1"/>
  <c r="E256" i="2" s="1"/>
  <c r="AE224" i="1"/>
  <c r="AF224" i="1" s="1"/>
  <c r="E224" i="2" s="1"/>
  <c r="H224" i="2" s="1"/>
  <c r="AE192" i="1"/>
  <c r="AF192" i="1" s="1"/>
  <c r="E192" i="2" s="1"/>
  <c r="AE160" i="1"/>
  <c r="AF160" i="1" s="1"/>
  <c r="E160" i="2" s="1"/>
  <c r="F160" i="2" s="1"/>
  <c r="AE128" i="1"/>
  <c r="AF128" i="1" s="1"/>
  <c r="E128" i="2" s="1"/>
  <c r="AE96" i="1"/>
  <c r="AF96" i="1" s="1"/>
  <c r="E96" i="2" s="1"/>
  <c r="F96" i="2" s="1"/>
  <c r="AE64" i="1"/>
  <c r="AF64" i="1" s="1"/>
  <c r="E64" i="2" s="1"/>
  <c r="E63" i="5" s="1"/>
  <c r="I63" i="5" s="1"/>
  <c r="AE291" i="1"/>
  <c r="AF291" i="1" s="1"/>
  <c r="E291" i="2" s="1"/>
  <c r="E290" i="5" s="1"/>
  <c r="I290" i="5" s="1"/>
  <c r="AE114" i="1"/>
  <c r="AF114" i="1" s="1"/>
  <c r="E114" i="2" s="1"/>
  <c r="AE134" i="1"/>
  <c r="AF134" i="1" s="1"/>
  <c r="E134" i="2" s="1"/>
  <c r="H134" i="2" s="1"/>
  <c r="AE268" i="1"/>
  <c r="AF268" i="1" s="1"/>
  <c r="E268" i="2" s="1"/>
  <c r="E267" i="5" s="1"/>
  <c r="I267" i="5" s="1"/>
  <c r="AE204" i="1"/>
  <c r="AF204" i="1" s="1"/>
  <c r="E204" i="2" s="1"/>
  <c r="F204" i="2" s="1"/>
  <c r="AE140" i="1"/>
  <c r="AF140" i="1" s="1"/>
  <c r="E140" i="2" s="1"/>
  <c r="AE76" i="1"/>
  <c r="AF76" i="1" s="1"/>
  <c r="E76" i="2" s="1"/>
  <c r="E75" i="5" s="1"/>
  <c r="I75" i="5" s="1"/>
  <c r="AE138" i="1"/>
  <c r="AF138" i="1" s="1"/>
  <c r="E138" i="2" s="1"/>
  <c r="E137" i="5" s="1"/>
  <c r="I137" i="5" s="1"/>
  <c r="AE198" i="1"/>
  <c r="AF198" i="1" s="1"/>
  <c r="E198" i="2" s="1"/>
  <c r="F198" i="2" s="1"/>
  <c r="AE142" i="1"/>
  <c r="AF142" i="1" s="1"/>
  <c r="E142" i="2" s="1"/>
  <c r="AE62" i="1"/>
  <c r="AF62" i="1" s="1"/>
  <c r="E62" i="2" s="1"/>
  <c r="F62" i="2" s="1"/>
  <c r="AE266" i="1"/>
  <c r="AF266" i="1" s="1"/>
  <c r="E266" i="2" s="1"/>
  <c r="H266" i="2" s="1"/>
  <c r="AE122" i="1"/>
  <c r="AF122" i="1" s="1"/>
  <c r="E122" i="2" s="1"/>
  <c r="E121" i="5" s="1"/>
  <c r="I121" i="5" s="1"/>
  <c r="AE37" i="1"/>
  <c r="AF37" i="1" s="1"/>
  <c r="E37" i="2" s="1"/>
  <c r="AE174" i="1"/>
  <c r="AF174" i="1" s="1"/>
  <c r="E174" i="2" s="1"/>
  <c r="H174" i="2" s="1"/>
  <c r="AE234" i="1"/>
  <c r="AF234" i="1" s="1"/>
  <c r="E234" i="2" s="1"/>
  <c r="F234" i="2" s="1"/>
  <c r="AE86" i="1"/>
  <c r="AF86" i="1" s="1"/>
  <c r="E86" i="2" s="1"/>
  <c r="F86" i="2" s="1"/>
  <c r="AE254" i="1"/>
  <c r="AF254" i="1" s="1"/>
  <c r="E254" i="2" s="1"/>
  <c r="AE74" i="1"/>
  <c r="AF74" i="1" s="1"/>
  <c r="E74" i="2" s="1"/>
  <c r="F74" i="2" s="1"/>
  <c r="AE228" i="1"/>
  <c r="AF228" i="1" s="1"/>
  <c r="E228" i="2" s="1"/>
  <c r="F228" i="2" s="1"/>
  <c r="AE164" i="1"/>
  <c r="AF164" i="1" s="1"/>
  <c r="E164" i="2" s="1"/>
  <c r="H164" i="2" s="1"/>
  <c r="AE100" i="1"/>
  <c r="AF100" i="1" s="1"/>
  <c r="E100" i="2" s="1"/>
  <c r="AE17" i="1"/>
  <c r="AF17" i="1" s="1"/>
  <c r="E17" i="2" s="1"/>
  <c r="H17" i="2" s="1"/>
  <c r="AE202" i="1"/>
  <c r="AF202" i="1" s="1"/>
  <c r="E202" i="2" s="1"/>
  <c r="E201" i="5" s="1"/>
  <c r="I201" i="5" s="1"/>
  <c r="AE285" i="1"/>
  <c r="AF285" i="1" s="1"/>
  <c r="E285" i="2" s="1"/>
  <c r="AE273" i="1"/>
  <c r="AF273" i="1" s="1"/>
  <c r="E273" i="2" s="1"/>
  <c r="AE65" i="1"/>
  <c r="AF65" i="1" s="1"/>
  <c r="E65" i="2" s="1"/>
  <c r="AE18" i="1"/>
  <c r="AF18" i="1" s="1"/>
  <c r="E18" i="2" s="1"/>
  <c r="E17" i="5" s="1"/>
  <c r="I17" i="5" s="1"/>
  <c r="AE215" i="1"/>
  <c r="AF215" i="1" s="1"/>
  <c r="E215" i="2" s="1"/>
  <c r="F215" i="2" s="1"/>
  <c r="AE125" i="1"/>
  <c r="AF125" i="1" s="1"/>
  <c r="E125" i="2" s="1"/>
  <c r="AE63" i="1"/>
  <c r="AF63" i="1" s="1"/>
  <c r="E63" i="2" s="1"/>
  <c r="AE265" i="1"/>
  <c r="AF265" i="1" s="1"/>
  <c r="E265" i="2" s="1"/>
  <c r="AE169" i="1"/>
  <c r="AF169" i="1" s="1"/>
  <c r="E169" i="2" s="1"/>
  <c r="F169" i="2" s="1"/>
  <c r="AE34" i="1"/>
  <c r="AF34" i="1" s="1"/>
  <c r="E34" i="2" s="1"/>
  <c r="AE155" i="1"/>
  <c r="AF155" i="1" s="1"/>
  <c r="E155" i="2" s="1"/>
  <c r="AE20" i="1"/>
  <c r="AF20" i="1" s="1"/>
  <c r="E20" i="2" s="1"/>
  <c r="AE61" i="1"/>
  <c r="AF61" i="1" s="1"/>
  <c r="E61" i="2" s="1"/>
  <c r="AE187" i="1"/>
  <c r="AF187" i="1" s="1"/>
  <c r="E187" i="2" s="1"/>
  <c r="H187" i="2" s="1"/>
  <c r="F186" i="5" s="1"/>
  <c r="AE91" i="1"/>
  <c r="AF91" i="1" s="1"/>
  <c r="E91" i="2" s="1"/>
  <c r="AE231" i="1"/>
  <c r="AF231" i="1" s="1"/>
  <c r="E231" i="2" s="1"/>
  <c r="AE275" i="1"/>
  <c r="AF275" i="1" s="1"/>
  <c r="E275" i="2" s="1"/>
  <c r="AE38" i="1"/>
  <c r="AF38" i="1" s="1"/>
  <c r="E38" i="2" s="1"/>
  <c r="H38" i="2" s="1"/>
  <c r="AE171" i="1"/>
  <c r="AF171" i="1" s="1"/>
  <c r="E171" i="2" s="1"/>
  <c r="AE147" i="1"/>
  <c r="AF147" i="1" s="1"/>
  <c r="E147" i="2" s="1"/>
  <c r="AE8" i="1"/>
  <c r="AF8" i="1" s="1"/>
  <c r="E8" i="2" s="1"/>
  <c r="H8" i="2" s="1"/>
  <c r="I8" i="2" s="1"/>
  <c r="AE213" i="1"/>
  <c r="AF213" i="1" s="1"/>
  <c r="E213" i="2" s="1"/>
  <c r="E212" i="5" s="1"/>
  <c r="I212" i="5" s="1"/>
  <c r="AE59" i="1"/>
  <c r="AF59" i="1" s="1"/>
  <c r="E59" i="2" s="1"/>
  <c r="F227" i="3"/>
  <c r="E59" i="4"/>
  <c r="AL267" i="1"/>
  <c r="F221" i="3"/>
  <c r="E190" i="4"/>
  <c r="F190" i="3"/>
  <c r="E234" i="4"/>
  <c r="F234" i="3"/>
  <c r="D59" i="1"/>
  <c r="AF185" i="1"/>
  <c r="E185" i="2" s="1"/>
  <c r="H185" i="2" s="1"/>
  <c r="F184" i="5" s="1"/>
  <c r="J184" i="5" s="1"/>
  <c r="AF53" i="1"/>
  <c r="E53" i="2" s="1"/>
  <c r="E52" i="5" s="1"/>
  <c r="I52" i="5" s="1"/>
  <c r="AF203" i="1"/>
  <c r="E203" i="2" s="1"/>
  <c r="H203" i="2" s="1"/>
  <c r="C59" i="1"/>
  <c r="AL197" i="1"/>
  <c r="AL173" i="1"/>
  <c r="AL35" i="1"/>
  <c r="AL108" i="1"/>
  <c r="AF267" i="1"/>
  <c r="E267" i="2" s="1"/>
  <c r="E266" i="5" s="1"/>
  <c r="I266" i="5" s="1"/>
  <c r="AF227" i="1"/>
  <c r="E227" i="2" s="1"/>
  <c r="E226" i="5" s="1"/>
  <c r="I226" i="5" s="1"/>
  <c r="AF157" i="1"/>
  <c r="E157" i="2" s="1"/>
  <c r="F243" i="3"/>
  <c r="E146" i="4"/>
  <c r="F219" i="3"/>
  <c r="E181" i="4"/>
  <c r="F181" i="3"/>
  <c r="F133" i="3"/>
  <c r="E133" i="4"/>
  <c r="F132" i="3"/>
  <c r="E244" i="4"/>
  <c r="E240" i="5"/>
  <c r="I240" i="5" s="1"/>
  <c r="AL142" i="1"/>
  <c r="AL134" i="1"/>
  <c r="AL255" i="1"/>
  <c r="AL215" i="1"/>
  <c r="AF181" i="1"/>
  <c r="E181" i="2" s="1"/>
  <c r="AF57" i="1"/>
  <c r="E57" i="2" s="1"/>
  <c r="AL178" i="1"/>
  <c r="AL110" i="1"/>
  <c r="F110" i="3" s="1"/>
  <c r="AL135" i="1"/>
  <c r="E135" i="4" s="1"/>
  <c r="AL263" i="1"/>
  <c r="F263" i="3" s="1"/>
  <c r="AL69" i="1"/>
  <c r="E69" i="4" s="1"/>
  <c r="AL13" i="1"/>
  <c r="AF79" i="1"/>
  <c r="E79" i="2" s="1"/>
  <c r="E32" i="4"/>
  <c r="F32" i="3"/>
  <c r="F116" i="3"/>
  <c r="E115" i="4"/>
  <c r="E18" i="4"/>
  <c r="F68" i="3"/>
  <c r="E68" i="4"/>
  <c r="F185" i="2"/>
  <c r="AL45" i="1"/>
  <c r="E45" i="4" s="1"/>
  <c r="H139" i="2"/>
  <c r="F138" i="5" s="1"/>
  <c r="AL19" i="1"/>
  <c r="AL220" i="1"/>
  <c r="AL236" i="1"/>
  <c r="AL172" i="1"/>
  <c r="AJ46" i="1"/>
  <c r="AK46" i="1" s="1"/>
  <c r="F245" i="3"/>
  <c r="F60" i="3"/>
  <c r="F139" i="2"/>
  <c r="AF161" i="1"/>
  <c r="E161" i="2" s="1"/>
  <c r="AF163" i="1"/>
  <c r="E163" i="2" s="1"/>
  <c r="AF261" i="1"/>
  <c r="E261" i="2" s="1"/>
  <c r="AF221" i="1"/>
  <c r="E221" i="2" s="1"/>
  <c r="F221" i="2" s="1"/>
  <c r="AF93" i="1"/>
  <c r="E93" i="2" s="1"/>
  <c r="AF259" i="1"/>
  <c r="E259" i="2" s="1"/>
  <c r="AF281" i="1"/>
  <c r="E281" i="2" s="1"/>
  <c r="AF249" i="1"/>
  <c r="E249" i="2" s="1"/>
  <c r="AF229" i="1"/>
  <c r="E229" i="2" s="1"/>
  <c r="AF73" i="1"/>
  <c r="E73" i="2" s="1"/>
  <c r="AF191" i="1"/>
  <c r="E191" i="2" s="1"/>
  <c r="AL230" i="1"/>
  <c r="AF81" i="1"/>
  <c r="E81" i="2" s="1"/>
  <c r="AF87" i="1"/>
  <c r="E87" i="2" s="1"/>
  <c r="F75" i="3"/>
  <c r="E75" i="4"/>
  <c r="E28" i="4"/>
  <c r="F28" i="3"/>
  <c r="E167" i="4"/>
  <c r="F119" i="3"/>
  <c r="E119" i="4"/>
  <c r="F55" i="3"/>
  <c r="E40" i="4"/>
  <c r="F40" i="3"/>
  <c r="AF243" i="1"/>
  <c r="E243" i="2" s="1"/>
  <c r="AL94" i="1"/>
  <c r="AF137" i="1"/>
  <c r="E137" i="2" s="1"/>
  <c r="AL58" i="1"/>
  <c r="AF245" i="1"/>
  <c r="E245" i="2" s="1"/>
  <c r="AF117" i="1"/>
  <c r="E117" i="2" s="1"/>
  <c r="AF219" i="1"/>
  <c r="E219" i="2" s="1"/>
  <c r="AL252" i="1"/>
  <c r="AL188" i="1"/>
  <c r="AF205" i="1"/>
  <c r="E205" i="2" s="1"/>
  <c r="AF101" i="1"/>
  <c r="E101" i="2" s="1"/>
  <c r="AL268" i="1"/>
  <c r="AL204" i="1"/>
  <c r="AF14" i="1"/>
  <c r="E14" i="2" s="1"/>
  <c r="AL277" i="1"/>
  <c r="AF209" i="1"/>
  <c r="E209" i="2" s="1"/>
  <c r="AF107" i="1"/>
  <c r="E107" i="2" s="1"/>
  <c r="AF165" i="1"/>
  <c r="E165" i="2" s="1"/>
  <c r="AF159" i="1"/>
  <c r="E159" i="2" s="1"/>
  <c r="AF257" i="1"/>
  <c r="E257" i="2" s="1"/>
  <c r="E256" i="5" s="1"/>
  <c r="I256" i="5" s="1"/>
  <c r="AF225" i="1"/>
  <c r="E225" i="2" s="1"/>
  <c r="AF77" i="1"/>
  <c r="E77" i="2" s="1"/>
  <c r="E76" i="5" s="1"/>
  <c r="I76" i="5" s="1"/>
  <c r="AF175" i="1"/>
  <c r="E175" i="2" s="1"/>
  <c r="AF289" i="1"/>
  <c r="E289" i="2" s="1"/>
  <c r="AF288" i="1"/>
  <c r="E288" i="2" s="1"/>
  <c r="AF269" i="1"/>
  <c r="E269" i="2" s="1"/>
  <c r="AL29" i="1"/>
  <c r="AF279" i="1"/>
  <c r="E279" i="2" s="1"/>
  <c r="AF6" i="1"/>
  <c r="E6" i="2" s="1"/>
  <c r="AF253" i="1"/>
  <c r="E253" i="2" s="1"/>
  <c r="AF141" i="1"/>
  <c r="E141" i="2" s="1"/>
  <c r="AF280" i="1"/>
  <c r="E280" i="2" s="1"/>
  <c r="AF121" i="1"/>
  <c r="E121" i="2" s="1"/>
  <c r="AF201" i="1"/>
  <c r="E201" i="2" s="1"/>
  <c r="AF97" i="1"/>
  <c r="E97" i="2" s="1"/>
  <c r="AF255" i="1"/>
  <c r="E255" i="2" s="1"/>
  <c r="AF99" i="1"/>
  <c r="E99" i="2" s="1"/>
  <c r="E174" i="4"/>
  <c r="F174" i="3"/>
  <c r="E166" i="4"/>
  <c r="F166" i="3"/>
  <c r="E247" i="4"/>
  <c r="F247" i="3"/>
  <c r="E271" i="4"/>
  <c r="F271" i="3"/>
  <c r="E187" i="4"/>
  <c r="F187" i="3"/>
  <c r="E183" i="4"/>
  <c r="F183" i="3"/>
  <c r="E118" i="4"/>
  <c r="F118" i="3"/>
  <c r="E266" i="4"/>
  <c r="F266" i="3"/>
  <c r="E262" i="4"/>
  <c r="F262" i="3"/>
  <c r="H290" i="2"/>
  <c r="E101" i="5"/>
  <c r="I101" i="5" s="1"/>
  <c r="E81" i="4"/>
  <c r="F81" i="3"/>
  <c r="F254" i="2"/>
  <c r="H100" i="2"/>
  <c r="F217" i="3"/>
  <c r="E255" i="5"/>
  <c r="I255" i="5" s="1"/>
  <c r="H214" i="2"/>
  <c r="F201" i="3"/>
  <c r="E23" i="4"/>
  <c r="F23" i="3"/>
  <c r="E184" i="4"/>
  <c r="F184" i="3"/>
  <c r="F120" i="3"/>
  <c r="E56" i="4"/>
  <c r="F56" i="3"/>
  <c r="H230" i="2"/>
  <c r="E187" i="5"/>
  <c r="I187" i="5" s="1"/>
  <c r="F124" i="2"/>
  <c r="E241" i="4"/>
  <c r="E177" i="4"/>
  <c r="F177" i="3"/>
  <c r="E113" i="4"/>
  <c r="F7" i="2"/>
  <c r="E247" i="5"/>
  <c r="I247" i="5" s="1"/>
  <c r="H248" i="2"/>
  <c r="H152" i="2"/>
  <c r="E119" i="5"/>
  <c r="I119" i="5" s="1"/>
  <c r="F120" i="2"/>
  <c r="H120" i="2"/>
  <c r="F88" i="2"/>
  <c r="E165" i="5"/>
  <c r="I165" i="5" s="1"/>
  <c r="F166" i="2"/>
  <c r="H166" i="2"/>
  <c r="E34" i="5"/>
  <c r="I34" i="5" s="1"/>
  <c r="E195" i="5"/>
  <c r="I195" i="5" s="1"/>
  <c r="F196" i="2"/>
  <c r="H196" i="2"/>
  <c r="E249" i="5"/>
  <c r="I249" i="5" s="1"/>
  <c r="E105" i="5"/>
  <c r="I105" i="5" s="1"/>
  <c r="F106" i="2"/>
  <c r="H106" i="2"/>
  <c r="AL43" i="1"/>
  <c r="AD48" i="1"/>
  <c r="AD46" i="1"/>
  <c r="F128" i="5"/>
  <c r="I129" i="2"/>
  <c r="E112" i="5"/>
  <c r="I112" i="5" s="1"/>
  <c r="E233" i="4"/>
  <c r="F233" i="3"/>
  <c r="E7" i="4"/>
  <c r="F7" i="3"/>
  <c r="E264" i="4"/>
  <c r="E36" i="4"/>
  <c r="E263" i="5"/>
  <c r="I263" i="5" s="1"/>
  <c r="F264" i="2"/>
  <c r="H264" i="2"/>
  <c r="E103" i="5"/>
  <c r="I103" i="5" s="1"/>
  <c r="F104" i="2"/>
  <c r="H104" i="2"/>
  <c r="H262" i="2"/>
  <c r="F249" i="3"/>
  <c r="E185" i="4"/>
  <c r="F15" i="2"/>
  <c r="E145" i="5"/>
  <c r="I145" i="5" s="1"/>
  <c r="F146" i="2"/>
  <c r="H146" i="2"/>
  <c r="F208" i="2"/>
  <c r="E175" i="5"/>
  <c r="I175" i="5" s="1"/>
  <c r="F176" i="2"/>
  <c r="H176" i="2"/>
  <c r="E286" i="5"/>
  <c r="I286" i="5" s="1"/>
  <c r="F287" i="2"/>
  <c r="H287" i="2"/>
  <c r="E95" i="4"/>
  <c r="F95" i="3"/>
  <c r="E5" i="4"/>
  <c r="F5" i="3"/>
  <c r="E113" i="5"/>
  <c r="I113" i="5" s="1"/>
  <c r="F114" i="2"/>
  <c r="H114" i="2"/>
  <c r="E181" i="5"/>
  <c r="I181" i="5" s="1"/>
  <c r="F182" i="2"/>
  <c r="H182" i="2"/>
  <c r="F236" i="2"/>
  <c r="E107" i="5"/>
  <c r="I107" i="5" s="1"/>
  <c r="F108" i="2"/>
  <c r="H108" i="2"/>
  <c r="E141" i="5"/>
  <c r="I141" i="5" s="1"/>
  <c r="F142" i="2"/>
  <c r="H142" i="2"/>
  <c r="F161" i="3"/>
  <c r="E97" i="4"/>
  <c r="E239" i="4"/>
  <c r="F239" i="3"/>
  <c r="E176" i="4"/>
  <c r="F176" i="3"/>
  <c r="E36" i="5"/>
  <c r="I36" i="5" s="1"/>
  <c r="F37" i="2"/>
  <c r="H37" i="2"/>
  <c r="AD44" i="1"/>
  <c r="E233" i="5"/>
  <c r="I233" i="5" s="1"/>
  <c r="E18" i="5"/>
  <c r="I18" i="5" s="1"/>
  <c r="F19" i="2"/>
  <c r="H19" i="2"/>
  <c r="E115" i="5"/>
  <c r="I115" i="5" s="1"/>
  <c r="F116" i="2"/>
  <c r="H116" i="2"/>
  <c r="E267" i="4"/>
  <c r="F267" i="3"/>
  <c r="E206" i="4"/>
  <c r="F206" i="3"/>
  <c r="E148" i="5"/>
  <c r="I148" i="5" s="1"/>
  <c r="F149" i="2"/>
  <c r="H149" i="2"/>
  <c r="E168" i="4"/>
  <c r="E10" i="5"/>
  <c r="I10" i="5" s="1"/>
  <c r="F11" i="2"/>
  <c r="H11" i="2"/>
  <c r="F130" i="2"/>
  <c r="E22" i="5"/>
  <c r="I22" i="5" s="1"/>
  <c r="F58" i="2"/>
  <c r="E151" i="4"/>
  <c r="F151" i="3"/>
  <c r="H78" i="2"/>
  <c r="F200" i="3"/>
  <c r="E143" i="4"/>
  <c r="F143" i="3"/>
  <c r="F44" i="5"/>
  <c r="I45" i="2"/>
  <c r="F168" i="2"/>
  <c r="E227" i="5"/>
  <c r="I227" i="5" s="1"/>
  <c r="E221" i="5"/>
  <c r="I221" i="5" s="1"/>
  <c r="F222" i="2"/>
  <c r="H222" i="2"/>
  <c r="H66" i="2"/>
  <c r="E127" i="5"/>
  <c r="I127" i="5" s="1"/>
  <c r="F128" i="2"/>
  <c r="H128" i="2"/>
  <c r="E26" i="4"/>
  <c r="F26" i="3"/>
  <c r="F291" i="2"/>
  <c r="E20" i="4"/>
  <c r="H258" i="2"/>
  <c r="H204" i="2"/>
  <c r="E139" i="5"/>
  <c r="I139" i="5" s="1"/>
  <c r="F140" i="2"/>
  <c r="H140" i="2"/>
  <c r="H76" i="2"/>
  <c r="E193" i="4"/>
  <c r="F193" i="3"/>
  <c r="E129" i="4"/>
  <c r="F175" i="3"/>
  <c r="E217" i="5"/>
  <c r="I217" i="5" s="1"/>
  <c r="F218" i="2"/>
  <c r="H218" i="2"/>
  <c r="E66" i="4"/>
  <c r="E192" i="4"/>
  <c r="F192" i="3"/>
  <c r="E160" i="4"/>
  <c r="F160" i="3"/>
  <c r="F128" i="3"/>
  <c r="F96" i="3"/>
  <c r="E53" i="5"/>
  <c r="I53" i="5" s="1"/>
  <c r="F54" i="2"/>
  <c r="H54" i="2"/>
  <c r="H148" i="2"/>
  <c r="E83" i="5"/>
  <c r="I83" i="5" s="1"/>
  <c r="F84" i="2"/>
  <c r="H84" i="2"/>
  <c r="E153" i="5"/>
  <c r="I153" i="5" s="1"/>
  <c r="F154" i="2"/>
  <c r="H154" i="2"/>
  <c r="E40" i="5"/>
  <c r="I40" i="5" s="1"/>
  <c r="F41" i="2"/>
  <c r="H41" i="2"/>
  <c r="F37" i="5"/>
  <c r="I38" i="2"/>
  <c r="E226" i="4"/>
  <c r="F226" i="3"/>
  <c r="F235" i="3"/>
  <c r="F275" i="3" l="1"/>
  <c r="E275" i="4"/>
  <c r="E211" i="4"/>
  <c r="F211" i="3"/>
  <c r="E131" i="4"/>
  <c r="F131" i="3"/>
  <c r="F134" i="2"/>
  <c r="F63" i="3"/>
  <c r="CC63" i="3" s="1"/>
  <c r="CC63" i="4" s="1"/>
  <c r="E71" i="5"/>
  <c r="I71" i="5" s="1"/>
  <c r="F200" i="2"/>
  <c r="F292" i="3"/>
  <c r="H110" i="2"/>
  <c r="E85" i="5"/>
  <c r="I85" i="5" s="1"/>
  <c r="F90" i="2"/>
  <c r="F27" i="2"/>
  <c r="F238" i="2"/>
  <c r="H80" i="2"/>
  <c r="E73" i="5"/>
  <c r="I73" i="5" s="1"/>
  <c r="F7" i="5"/>
  <c r="F280" i="3"/>
  <c r="F54" i="3"/>
  <c r="F84" i="3"/>
  <c r="F237" i="3"/>
  <c r="E108" i="5"/>
  <c r="I108" i="5" s="1"/>
  <c r="I47" i="2"/>
  <c r="F144" i="2"/>
  <c r="E210" i="4"/>
  <c r="E79" i="4"/>
  <c r="E12" i="4"/>
  <c r="F125" i="3"/>
  <c r="H98" i="2"/>
  <c r="E272" i="4"/>
  <c r="F212" i="2"/>
  <c r="F274" i="2"/>
  <c r="E65" i="4"/>
  <c r="E257" i="4"/>
  <c r="E159" i="5"/>
  <c r="I159" i="5" s="1"/>
  <c r="F242" i="3"/>
  <c r="F105" i="3"/>
  <c r="F164" i="2"/>
  <c r="E273" i="4"/>
  <c r="E144" i="4"/>
  <c r="E61" i="5"/>
  <c r="I61" i="5" s="1"/>
  <c r="H198" i="2"/>
  <c r="F172" i="2"/>
  <c r="F238" i="3"/>
  <c r="F182" i="5"/>
  <c r="F111" i="3"/>
  <c r="BU111" i="3" s="1"/>
  <c r="BU111" i="4" s="1"/>
  <c r="F89" i="3"/>
  <c r="E39" i="4"/>
  <c r="F22" i="3"/>
  <c r="E83" i="4"/>
  <c r="F195" i="3"/>
  <c r="F112" i="3"/>
  <c r="F121" i="3"/>
  <c r="F10" i="3"/>
  <c r="CE10" i="3" s="1"/>
  <c r="CE10" i="4" s="1"/>
  <c r="F248" i="3"/>
  <c r="F127" i="3"/>
  <c r="E153" i="4"/>
  <c r="F287" i="3"/>
  <c r="F136" i="3"/>
  <c r="F170" i="3"/>
  <c r="F53" i="3"/>
  <c r="F33" i="3"/>
  <c r="F64" i="3"/>
  <c r="F224" i="3"/>
  <c r="E15" i="4"/>
  <c r="F21" i="3"/>
  <c r="CE21" i="3" s="1"/>
  <c r="CE21" i="4" s="1"/>
  <c r="E281" i="4"/>
  <c r="F209" i="3"/>
  <c r="F72" i="3"/>
  <c r="E286" i="4"/>
  <c r="F240" i="3"/>
  <c r="F225" i="3"/>
  <c r="E145" i="4"/>
  <c r="F207" i="3"/>
  <c r="F152" i="3"/>
  <c r="F137" i="3"/>
  <c r="F270" i="3"/>
  <c r="F122" i="3"/>
  <c r="CG122" i="3" s="1"/>
  <c r="CG122" i="4" s="1"/>
  <c r="E34" i="4"/>
  <c r="F98" i="3"/>
  <c r="F157" i="3"/>
  <c r="F180" i="3"/>
  <c r="CE180" i="3" s="1"/>
  <c r="CE180" i="4" s="1"/>
  <c r="E109" i="4"/>
  <c r="F198" i="3"/>
  <c r="E124" i="4"/>
  <c r="E203" i="4"/>
  <c r="F140" i="3"/>
  <c r="E102" i="4"/>
  <c r="I109" i="2"/>
  <c r="E147" i="5"/>
  <c r="I147" i="5" s="1"/>
  <c r="F256" i="3"/>
  <c r="E203" i="5"/>
  <c r="I203" i="5" s="1"/>
  <c r="E95" i="5"/>
  <c r="I95" i="5" s="1"/>
  <c r="H160" i="2"/>
  <c r="E65" i="5"/>
  <c r="I65" i="5" s="1"/>
  <c r="H72" i="2"/>
  <c r="E77" i="5"/>
  <c r="I77" i="5" s="1"/>
  <c r="E186" i="4"/>
  <c r="H23" i="2"/>
  <c r="F202" i="3"/>
  <c r="E109" i="5"/>
  <c r="I109" i="5" s="1"/>
  <c r="H86" i="2"/>
  <c r="F270" i="2"/>
  <c r="E80" i="4"/>
  <c r="E197" i="5"/>
  <c r="I197" i="5" s="1"/>
  <c r="E79" i="5"/>
  <c r="I79" i="5" s="1"/>
  <c r="H74" i="2"/>
  <c r="E261" i="5"/>
  <c r="I261" i="5" s="1"/>
  <c r="H113" i="2"/>
  <c r="F132" i="2"/>
  <c r="F260" i="2"/>
  <c r="F88" i="3"/>
  <c r="F73" i="3"/>
  <c r="F265" i="3"/>
  <c r="F82" i="3"/>
  <c r="E67" i="4"/>
  <c r="F259" i="3"/>
  <c r="E214" i="4"/>
  <c r="F100" i="3"/>
  <c r="F174" i="2"/>
  <c r="F94" i="2"/>
  <c r="F224" i="2"/>
  <c r="F17" i="2"/>
  <c r="E97" i="5"/>
  <c r="I97" i="5" s="1"/>
  <c r="F180" i="2"/>
  <c r="E208" i="4"/>
  <c r="F122" i="2"/>
  <c r="H62" i="2"/>
  <c r="F57" i="3"/>
  <c r="F282" i="2"/>
  <c r="F196" i="5"/>
  <c r="H250" i="2"/>
  <c r="F216" i="3"/>
  <c r="E232" i="4"/>
  <c r="F17" i="3"/>
  <c r="F11" i="3"/>
  <c r="F269" i="3"/>
  <c r="F156" i="3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M129" i="3"/>
  <c r="M129" i="4" s="1"/>
  <c r="I129" i="3"/>
  <c r="I129" i="4" s="1"/>
  <c r="L129" i="3"/>
  <c r="L129" i="4" s="1"/>
  <c r="H129" i="3"/>
  <c r="H129" i="4" s="1"/>
  <c r="K129" i="3"/>
  <c r="K129" i="4" s="1"/>
  <c r="G129" i="3"/>
  <c r="G129" i="4" s="1"/>
  <c r="J129" i="3"/>
  <c r="J129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BS21" i="3"/>
  <c r="BS21" i="4" s="1"/>
  <c r="BC21" i="3"/>
  <c r="BC21" i="4" s="1"/>
  <c r="AM21" i="3"/>
  <c r="AM21" i="4" s="1"/>
  <c r="W21" i="3"/>
  <c r="W21" i="4" s="1"/>
  <c r="G21" i="3"/>
  <c r="G21" i="4" s="1"/>
  <c r="BV21" i="3"/>
  <c r="BV21" i="4" s="1"/>
  <c r="BF21" i="3"/>
  <c r="BF21" i="4" s="1"/>
  <c r="AP21" i="3"/>
  <c r="AP21" i="4" s="1"/>
  <c r="Z21" i="3"/>
  <c r="Z21" i="4" s="1"/>
  <c r="J21" i="3"/>
  <c r="J21" i="4" s="1"/>
  <c r="BU21" i="3"/>
  <c r="BU21" i="4" s="1"/>
  <c r="BE21" i="3"/>
  <c r="BE21" i="4" s="1"/>
  <c r="AO21" i="3"/>
  <c r="AO21" i="4" s="1"/>
  <c r="Y21" i="3"/>
  <c r="Y21" i="4" s="1"/>
  <c r="I21" i="3"/>
  <c r="I21" i="4" s="1"/>
  <c r="BT21" i="3"/>
  <c r="BT21" i="4" s="1"/>
  <c r="BD21" i="3"/>
  <c r="BD21" i="4" s="1"/>
  <c r="AN21" i="3"/>
  <c r="AN21" i="4" s="1"/>
  <c r="X21" i="3"/>
  <c r="X21" i="4" s="1"/>
  <c r="H21" i="3"/>
  <c r="H21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BS10" i="3"/>
  <c r="BS10" i="4" s="1"/>
  <c r="BC10" i="3"/>
  <c r="BC10" i="4" s="1"/>
  <c r="AM10" i="3"/>
  <c r="AM10" i="4" s="1"/>
  <c r="W10" i="3"/>
  <c r="W10" i="4" s="1"/>
  <c r="G10" i="3"/>
  <c r="G10" i="4" s="1"/>
  <c r="BV10" i="3"/>
  <c r="BV10" i="4" s="1"/>
  <c r="BF10" i="3"/>
  <c r="BF10" i="4" s="1"/>
  <c r="AP10" i="3"/>
  <c r="AP10" i="4" s="1"/>
  <c r="Z10" i="3"/>
  <c r="Z10" i="4" s="1"/>
  <c r="J10" i="3"/>
  <c r="J10" i="4" s="1"/>
  <c r="BU10" i="3"/>
  <c r="BU10" i="4" s="1"/>
  <c r="BE10" i="3"/>
  <c r="BE10" i="4" s="1"/>
  <c r="AO10" i="3"/>
  <c r="AO10" i="4" s="1"/>
  <c r="Y10" i="3"/>
  <c r="Y10" i="4" s="1"/>
  <c r="I10" i="3"/>
  <c r="I10" i="4" s="1"/>
  <c r="BT10" i="3"/>
  <c r="BT10" i="4" s="1"/>
  <c r="BD10" i="3"/>
  <c r="BD10" i="4" s="1"/>
  <c r="AN10" i="3"/>
  <c r="AN10" i="4" s="1"/>
  <c r="X10" i="3"/>
  <c r="X10" i="4" s="1"/>
  <c r="H10" i="3"/>
  <c r="H10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BU122" i="3"/>
  <c r="BU122" i="4" s="1"/>
  <c r="BE122" i="3"/>
  <c r="BE122" i="4" s="1"/>
  <c r="AO122" i="3"/>
  <c r="AO122" i="4" s="1"/>
  <c r="Y122" i="3"/>
  <c r="Y122" i="4" s="1"/>
  <c r="I122" i="3"/>
  <c r="I122" i="4" s="1"/>
  <c r="BT122" i="3"/>
  <c r="BT122" i="4" s="1"/>
  <c r="BD122" i="3"/>
  <c r="BD122" i="4" s="1"/>
  <c r="AN122" i="3"/>
  <c r="AN122" i="4" s="1"/>
  <c r="X122" i="3"/>
  <c r="X122" i="4" s="1"/>
  <c r="H122" i="3"/>
  <c r="H122" i="4" s="1"/>
  <c r="BS122" i="3"/>
  <c r="BS122" i="4" s="1"/>
  <c r="BC122" i="3"/>
  <c r="BC122" i="4" s="1"/>
  <c r="AM122" i="3"/>
  <c r="AM122" i="4" s="1"/>
  <c r="W122" i="3"/>
  <c r="W122" i="4" s="1"/>
  <c r="G122" i="3"/>
  <c r="G122" i="4" s="1"/>
  <c r="BV122" i="3"/>
  <c r="BV122" i="4" s="1"/>
  <c r="BF122" i="3"/>
  <c r="BF122" i="4" s="1"/>
  <c r="AP122" i="3"/>
  <c r="AP122" i="4" s="1"/>
  <c r="Z122" i="3"/>
  <c r="Z122" i="4" s="1"/>
  <c r="J122" i="3"/>
  <c r="J12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BS180" i="3"/>
  <c r="BS180" i="4" s="1"/>
  <c r="BC180" i="3"/>
  <c r="BC180" i="4" s="1"/>
  <c r="AM180" i="3"/>
  <c r="AM180" i="4" s="1"/>
  <c r="W180" i="3"/>
  <c r="W180" i="4" s="1"/>
  <c r="G180" i="3"/>
  <c r="G180" i="4" s="1"/>
  <c r="BV180" i="3"/>
  <c r="BV180" i="4" s="1"/>
  <c r="BF180" i="3"/>
  <c r="BF180" i="4" s="1"/>
  <c r="AP180" i="3"/>
  <c r="AP180" i="4" s="1"/>
  <c r="Z180" i="3"/>
  <c r="Z180" i="4" s="1"/>
  <c r="J180" i="3"/>
  <c r="J180" i="4" s="1"/>
  <c r="BU180" i="3"/>
  <c r="BU180" i="4" s="1"/>
  <c r="BE180" i="3"/>
  <c r="BE180" i="4" s="1"/>
  <c r="AO180" i="3"/>
  <c r="AO180" i="4" s="1"/>
  <c r="Y180" i="3"/>
  <c r="Y180" i="4" s="1"/>
  <c r="I180" i="3"/>
  <c r="I18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E211" i="5"/>
  <c r="I211" i="5" s="1"/>
  <c r="H274" i="2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H94" i="2"/>
  <c r="E133" i="5"/>
  <c r="I133" i="5" s="1"/>
  <c r="H291" i="2"/>
  <c r="E223" i="5"/>
  <c r="I223" i="5" s="1"/>
  <c r="E163" i="5"/>
  <c r="I163" i="5" s="1"/>
  <c r="E199" i="5"/>
  <c r="I199" i="5" s="1"/>
  <c r="E129" i="5"/>
  <c r="I129" i="5" s="1"/>
  <c r="E179" i="5"/>
  <c r="I179" i="5" s="1"/>
  <c r="H270" i="2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H122" i="2"/>
  <c r="H9" i="2"/>
  <c r="E171" i="5"/>
  <c r="I171" i="5" s="1"/>
  <c r="E89" i="5"/>
  <c r="I89" i="5" s="1"/>
  <c r="H27" i="2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E143" i="5"/>
  <c r="I143" i="5" s="1"/>
  <c r="H208" i="2"/>
  <c r="E14" i="5"/>
  <c r="I14" i="5" s="1"/>
  <c r="H282" i="2"/>
  <c r="H132" i="2"/>
  <c r="E259" i="5"/>
  <c r="I259" i="5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F194" i="3"/>
  <c r="F179" i="3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F106" i="3"/>
  <c r="F274" i="3"/>
  <c r="I185" i="2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G63" i="3"/>
  <c r="CG63" i="4" s="1"/>
  <c r="BQ63" i="3"/>
  <c r="BQ63" i="4" s="1"/>
  <c r="BA63" i="3"/>
  <c r="BA63" i="4" s="1"/>
  <c r="AK63" i="3"/>
  <c r="AK63" i="4" s="1"/>
  <c r="U63" i="3"/>
  <c r="U63" i="4" s="1"/>
  <c r="CF63" i="3"/>
  <c r="CF63" i="4" s="1"/>
  <c r="BP63" i="3"/>
  <c r="BP63" i="4" s="1"/>
  <c r="AZ63" i="3"/>
  <c r="AZ63" i="4" s="1"/>
  <c r="AJ63" i="3"/>
  <c r="AJ63" i="4" s="1"/>
  <c r="T63" i="3"/>
  <c r="T63" i="4" s="1"/>
  <c r="CE63" i="3"/>
  <c r="CE63" i="4" s="1"/>
  <c r="BO63" i="3"/>
  <c r="BO63" i="4" s="1"/>
  <c r="AY63" i="3"/>
  <c r="AY63" i="4" s="1"/>
  <c r="AI63" i="3"/>
  <c r="AI63" i="4" s="1"/>
  <c r="S63" i="3"/>
  <c r="S63" i="4" s="1"/>
  <c r="CH63" i="3"/>
  <c r="CH63" i="4" s="1"/>
  <c r="BR63" i="3"/>
  <c r="BR63" i="4" s="1"/>
  <c r="BB63" i="3"/>
  <c r="BB63" i="4" s="1"/>
  <c r="AL63" i="3"/>
  <c r="AL63" i="4" s="1"/>
  <c r="V63" i="3"/>
  <c r="V6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1" i="3"/>
  <c r="CG111" i="4" s="1"/>
  <c r="CC111" i="3"/>
  <c r="CC111" i="4" s="1"/>
  <c r="BY111" i="3"/>
  <c r="BY111" i="4" s="1"/>
  <c r="BQ111" i="3"/>
  <c r="BQ111" i="4" s="1"/>
  <c r="BM111" i="3"/>
  <c r="BM111" i="4" s="1"/>
  <c r="BI111" i="3"/>
  <c r="BI111" i="4" s="1"/>
  <c r="BA111" i="3"/>
  <c r="BA111" i="4" s="1"/>
  <c r="AW111" i="3"/>
  <c r="AW111" i="4" s="1"/>
  <c r="AS111" i="3"/>
  <c r="AS111" i="4" s="1"/>
  <c r="AK111" i="3"/>
  <c r="AK111" i="4" s="1"/>
  <c r="AG111" i="3"/>
  <c r="AG111" i="4" s="1"/>
  <c r="AC111" i="3"/>
  <c r="AC111" i="4" s="1"/>
  <c r="U111" i="3"/>
  <c r="U111" i="4" s="1"/>
  <c r="Q111" i="3"/>
  <c r="Q111" i="4" s="1"/>
  <c r="M111" i="3"/>
  <c r="M111" i="4" s="1"/>
  <c r="CF111" i="3"/>
  <c r="CF111" i="4" s="1"/>
  <c r="CB111" i="3"/>
  <c r="CB111" i="4" s="1"/>
  <c r="BX111" i="3"/>
  <c r="BX111" i="4" s="1"/>
  <c r="BP111" i="3"/>
  <c r="BP111" i="4" s="1"/>
  <c r="BL111" i="3"/>
  <c r="BL111" i="4" s="1"/>
  <c r="BH111" i="3"/>
  <c r="BH111" i="4" s="1"/>
  <c r="AZ111" i="3"/>
  <c r="AZ111" i="4" s="1"/>
  <c r="AV111" i="3"/>
  <c r="AV111" i="4" s="1"/>
  <c r="AR111" i="3"/>
  <c r="AR111" i="4" s="1"/>
  <c r="AJ111" i="3"/>
  <c r="AJ111" i="4" s="1"/>
  <c r="AF111" i="3"/>
  <c r="AF111" i="4" s="1"/>
  <c r="AB111" i="3"/>
  <c r="AB111" i="4" s="1"/>
  <c r="T111" i="3"/>
  <c r="T111" i="4" s="1"/>
  <c r="P111" i="3"/>
  <c r="P111" i="4" s="1"/>
  <c r="L111" i="3"/>
  <c r="L111" i="4" s="1"/>
  <c r="CE111" i="3"/>
  <c r="CE111" i="4" s="1"/>
  <c r="CA111" i="3"/>
  <c r="CA111" i="4" s="1"/>
  <c r="BW111" i="3"/>
  <c r="BW111" i="4" s="1"/>
  <c r="BO111" i="3"/>
  <c r="BO111" i="4" s="1"/>
  <c r="BK111" i="3"/>
  <c r="BK111" i="4" s="1"/>
  <c r="BG111" i="3"/>
  <c r="BG111" i="4" s="1"/>
  <c r="AY111" i="3"/>
  <c r="AY111" i="4" s="1"/>
  <c r="AU111" i="3"/>
  <c r="AU111" i="4" s="1"/>
  <c r="AQ111" i="3"/>
  <c r="AQ111" i="4" s="1"/>
  <c r="AI111" i="3"/>
  <c r="AI111" i="4" s="1"/>
  <c r="AE111" i="3"/>
  <c r="AE111" i="4" s="1"/>
  <c r="AA111" i="3"/>
  <c r="AA111" i="4" s="1"/>
  <c r="S111" i="3"/>
  <c r="S111" i="4" s="1"/>
  <c r="O111" i="3"/>
  <c r="O111" i="4" s="1"/>
  <c r="K111" i="3"/>
  <c r="K111" i="4" s="1"/>
  <c r="CH111" i="3"/>
  <c r="CH111" i="4" s="1"/>
  <c r="CD111" i="3"/>
  <c r="CD111" i="4" s="1"/>
  <c r="BZ111" i="3"/>
  <c r="BZ111" i="4" s="1"/>
  <c r="BR111" i="3"/>
  <c r="BR111" i="4" s="1"/>
  <c r="BN111" i="3"/>
  <c r="BN111" i="4" s="1"/>
  <c r="BJ111" i="3"/>
  <c r="BJ111" i="4" s="1"/>
  <c r="BB111" i="3"/>
  <c r="BB111" i="4" s="1"/>
  <c r="AX111" i="3"/>
  <c r="AX111" i="4" s="1"/>
  <c r="AT111" i="3"/>
  <c r="AT111" i="4" s="1"/>
  <c r="AL111" i="3"/>
  <c r="AL111" i="4" s="1"/>
  <c r="AH111" i="3"/>
  <c r="AH111" i="4" s="1"/>
  <c r="AD111" i="3"/>
  <c r="AD111" i="4" s="1"/>
  <c r="V111" i="3"/>
  <c r="V111" i="4" s="1"/>
  <c r="R111" i="3"/>
  <c r="R111" i="4" s="1"/>
  <c r="N111" i="3"/>
  <c r="N111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CK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CJ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H265" i="3"/>
  <c r="BH265" i="4" s="1"/>
  <c r="BC265" i="3"/>
  <c r="BC265" i="4" s="1"/>
  <c r="AX265" i="3"/>
  <c r="AX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BG265" i="3"/>
  <c r="BG265" i="4" s="1"/>
  <c r="BB265" i="3"/>
  <c r="BB265" i="4" s="1"/>
  <c r="AV265" i="3"/>
  <c r="AV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BF265" i="3"/>
  <c r="BF265" i="4" s="1"/>
  <c r="AZ265" i="3"/>
  <c r="AZ265" i="4" s="1"/>
  <c r="AU265" i="3"/>
  <c r="AU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BD265" i="3"/>
  <c r="BD265" i="4" s="1"/>
  <c r="AY265" i="3"/>
  <c r="AY265" i="4" s="1"/>
  <c r="AT265" i="3"/>
  <c r="AT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CJ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CK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CK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CK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F220" i="2"/>
  <c r="F152" i="2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60" i="3"/>
  <c r="CG60" i="4" s="1"/>
  <c r="CC60" i="3"/>
  <c r="CC60" i="4" s="1"/>
  <c r="BY60" i="3"/>
  <c r="BY60" i="4" s="1"/>
  <c r="BU60" i="3"/>
  <c r="BU60" i="4" s="1"/>
  <c r="CF60" i="3"/>
  <c r="CF60" i="4" s="1"/>
  <c r="CB60" i="3"/>
  <c r="CB60" i="4" s="1"/>
  <c r="BX60" i="3"/>
  <c r="BX60" i="4" s="1"/>
  <c r="BT60" i="3"/>
  <c r="BT60" i="4" s="1"/>
  <c r="CE60" i="3"/>
  <c r="CE60" i="4" s="1"/>
  <c r="CA60" i="3"/>
  <c r="CA60" i="4" s="1"/>
  <c r="BW60" i="3"/>
  <c r="BW60" i="4" s="1"/>
  <c r="CH60" i="3"/>
  <c r="CH60" i="4" s="1"/>
  <c r="CD60" i="3"/>
  <c r="CD60" i="4" s="1"/>
  <c r="BZ60" i="3"/>
  <c r="BZ60" i="4" s="1"/>
  <c r="BV60" i="3"/>
  <c r="BV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E184" i="5"/>
  <c r="I184" i="5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F278" i="3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F99" i="3"/>
  <c r="F14" i="3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CJ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E275" i="5"/>
  <c r="I275" i="5" s="1"/>
  <c r="F226" i="2"/>
  <c r="E125" i="5"/>
  <c r="I125" i="5" s="1"/>
  <c r="H64" i="2"/>
  <c r="F63" i="5" s="1"/>
  <c r="E243" i="5"/>
  <c r="I243" i="5" s="1"/>
  <c r="H138" i="2"/>
  <c r="F240" i="2"/>
  <c r="F210" i="2"/>
  <c r="E189" i="5"/>
  <c r="I189" i="5" s="1"/>
  <c r="H56" i="2"/>
  <c r="H206" i="2"/>
  <c r="F205" i="5" s="1"/>
  <c r="E225" i="5"/>
  <c r="I225" i="5" s="1"/>
  <c r="F258" i="2"/>
  <c r="F64" i="2"/>
  <c r="H156" i="2"/>
  <c r="F155" i="5" s="1"/>
  <c r="E20" i="5"/>
  <c r="I20" i="5" s="1"/>
  <c r="E209" i="5"/>
  <c r="I209" i="5" s="1"/>
  <c r="F138" i="2"/>
  <c r="E111" i="5"/>
  <c r="I111" i="5" s="1"/>
  <c r="E239" i="5"/>
  <c r="I239" i="5" s="1"/>
  <c r="H202" i="2"/>
  <c r="I202" i="2" s="1"/>
  <c r="H158" i="2"/>
  <c r="F56" i="2"/>
  <c r="E183" i="5"/>
  <c r="I183" i="5" s="1"/>
  <c r="H267" i="2"/>
  <c r="F266" i="5" s="1"/>
  <c r="J266" i="5" s="1"/>
  <c r="F156" i="2"/>
  <c r="H234" i="2"/>
  <c r="F233" i="5" s="1"/>
  <c r="E117" i="5"/>
  <c r="I117" i="5" s="1"/>
  <c r="F266" i="2"/>
  <c r="F202" i="2"/>
  <c r="H190" i="2"/>
  <c r="F189" i="5" s="1"/>
  <c r="F158" i="2"/>
  <c r="H170" i="2"/>
  <c r="I170" i="2" s="1"/>
  <c r="I51" i="2"/>
  <c r="H276" i="2"/>
  <c r="F275" i="5" s="1"/>
  <c r="F206" i="2"/>
  <c r="F82" i="2"/>
  <c r="F68" i="2"/>
  <c r="E169" i="5"/>
  <c r="I169" i="5" s="1"/>
  <c r="F267" i="2"/>
  <c r="E123" i="4"/>
  <c r="F51" i="3"/>
  <c r="E246" i="4"/>
  <c r="F213" i="2"/>
  <c r="E148" i="4"/>
  <c r="F251" i="3"/>
  <c r="E182" i="4"/>
  <c r="F165" i="3"/>
  <c r="F189" i="3"/>
  <c r="E162" i="4"/>
  <c r="F70" i="5"/>
  <c r="J70" i="5" s="1"/>
  <c r="I71" i="2"/>
  <c r="F150" i="3"/>
  <c r="E284" i="4"/>
  <c r="F284" i="3"/>
  <c r="F76" i="3"/>
  <c r="E76" i="4"/>
  <c r="E163" i="4"/>
  <c r="F163" i="3"/>
  <c r="E282" i="4"/>
  <c r="F282" i="3"/>
  <c r="F139" i="3"/>
  <c r="E139" i="4"/>
  <c r="F87" i="3"/>
  <c r="E87" i="4"/>
  <c r="E169" i="4"/>
  <c r="F169" i="3"/>
  <c r="F202" i="5"/>
  <c r="J202" i="5" s="1"/>
  <c r="I203" i="2"/>
  <c r="E37" i="4"/>
  <c r="F37" i="3"/>
  <c r="F31" i="3"/>
  <c r="E31" i="4"/>
  <c r="F104" i="3"/>
  <c r="E104" i="4"/>
  <c r="F85" i="3"/>
  <c r="E85" i="4"/>
  <c r="F253" i="3"/>
  <c r="E253" i="4"/>
  <c r="E25" i="4"/>
  <c r="E62" i="4"/>
  <c r="F62" i="3"/>
  <c r="E70" i="4"/>
  <c r="F147" i="3"/>
  <c r="E285" i="4"/>
  <c r="F276" i="3"/>
  <c r="E276" i="4"/>
  <c r="F114" i="3"/>
  <c r="E114" i="4"/>
  <c r="F212" i="3"/>
  <c r="F231" i="3"/>
  <c r="E231" i="4"/>
  <c r="E229" i="4"/>
  <c r="F229" i="3"/>
  <c r="F93" i="3"/>
  <c r="F126" i="3"/>
  <c r="E218" i="4"/>
  <c r="F222" i="3"/>
  <c r="E30" i="4"/>
  <c r="E164" i="4"/>
  <c r="F283" i="3"/>
  <c r="F258" i="3"/>
  <c r="E78" i="4"/>
  <c r="F78" i="3"/>
  <c r="E154" i="4"/>
  <c r="F154" i="3"/>
  <c r="F103" i="3"/>
  <c r="E103" i="4"/>
  <c r="E38" i="4"/>
  <c r="F38" i="3"/>
  <c r="F27" i="3"/>
  <c r="E27" i="4"/>
  <c r="E41" i="4"/>
  <c r="F41" i="3"/>
  <c r="H213" i="2"/>
  <c r="AL42" i="1"/>
  <c r="AL48" i="1"/>
  <c r="AL44" i="1"/>
  <c r="AL50" i="1"/>
  <c r="AL46" i="1"/>
  <c r="F141" i="3"/>
  <c r="E141" i="4"/>
  <c r="E49" i="4"/>
  <c r="F49" i="3"/>
  <c r="E9" i="4"/>
  <c r="F9" i="3"/>
  <c r="E101" i="4"/>
  <c r="F101" i="3"/>
  <c r="E261" i="4"/>
  <c r="F261" i="3"/>
  <c r="F290" i="3"/>
  <c r="E290" i="4"/>
  <c r="F254" i="3"/>
  <c r="E254" i="4"/>
  <c r="E213" i="4"/>
  <c r="F213" i="3"/>
  <c r="E159" i="4"/>
  <c r="F159" i="3"/>
  <c r="F61" i="3"/>
  <c r="E61" i="4"/>
  <c r="E77" i="4"/>
  <c r="F77" i="3"/>
  <c r="F199" i="3"/>
  <c r="E279" i="4"/>
  <c r="E155" i="4"/>
  <c r="F155" i="3"/>
  <c r="E205" i="4"/>
  <c r="F205" i="3"/>
  <c r="E90" i="4"/>
  <c r="F90" i="3"/>
  <c r="F8" i="3"/>
  <c r="E8" i="4"/>
  <c r="F171" i="3"/>
  <c r="E171" i="4"/>
  <c r="E260" i="4"/>
  <c r="F260" i="3"/>
  <c r="F117" i="3"/>
  <c r="F130" i="3"/>
  <c r="E107" i="4"/>
  <c r="F107" i="3"/>
  <c r="E196" i="4"/>
  <c r="F196" i="3"/>
  <c r="E92" i="4"/>
  <c r="F92" i="3"/>
  <c r="E288" i="4"/>
  <c r="F288" i="3"/>
  <c r="E149" i="4"/>
  <c r="F149" i="3"/>
  <c r="F191" i="3"/>
  <c r="E191" i="4"/>
  <c r="F223" i="3"/>
  <c r="E223" i="4"/>
  <c r="E289" i="4"/>
  <c r="F289" i="3"/>
  <c r="F52" i="3"/>
  <c r="E52" i="4"/>
  <c r="E86" i="4"/>
  <c r="F86" i="3"/>
  <c r="E6" i="4"/>
  <c r="F6" i="3"/>
  <c r="E250" i="4"/>
  <c r="F250" i="3"/>
  <c r="E291" i="4"/>
  <c r="F291" i="3"/>
  <c r="F74" i="3"/>
  <c r="E74" i="4"/>
  <c r="E158" i="4"/>
  <c r="F158" i="3"/>
  <c r="E91" i="4"/>
  <c r="F91" i="3"/>
  <c r="E138" i="4"/>
  <c r="F138" i="3"/>
  <c r="E24" i="4"/>
  <c r="F24" i="3"/>
  <c r="F228" i="3"/>
  <c r="E228" i="4"/>
  <c r="E47" i="4"/>
  <c r="F47" i="3"/>
  <c r="F71" i="3"/>
  <c r="E71" i="4"/>
  <c r="F59" i="2"/>
  <c r="H59" i="2"/>
  <c r="H20" i="2"/>
  <c r="E19" i="5"/>
  <c r="I19" i="5" s="1"/>
  <c r="E118" i="5"/>
  <c r="I118" i="5" s="1"/>
  <c r="H119" i="2"/>
  <c r="I119" i="2" s="1"/>
  <c r="F119" i="2"/>
  <c r="E206" i="5"/>
  <c r="I206" i="5" s="1"/>
  <c r="H207" i="2"/>
  <c r="F207" i="2"/>
  <c r="F83" i="2"/>
  <c r="E82" i="5"/>
  <c r="I82" i="5" s="1"/>
  <c r="E277" i="5"/>
  <c r="I277" i="5" s="1"/>
  <c r="H278" i="2"/>
  <c r="E24" i="5"/>
  <c r="I24" i="5" s="1"/>
  <c r="F25" i="2"/>
  <c r="H25" i="2"/>
  <c r="F24" i="5" s="1"/>
  <c r="H105" i="2"/>
  <c r="E104" i="5"/>
  <c r="I104" i="5" s="1"/>
  <c r="H217" i="2"/>
  <c r="E216" i="5"/>
  <c r="I216" i="5" s="1"/>
  <c r="E194" i="5"/>
  <c r="I194" i="5" s="1"/>
  <c r="H195" i="2"/>
  <c r="F195" i="2"/>
  <c r="I187" i="2"/>
  <c r="E173" i="5"/>
  <c r="I173" i="5" s="1"/>
  <c r="F76" i="2"/>
  <c r="H268" i="2"/>
  <c r="F267" i="5" s="1"/>
  <c r="H31" i="2"/>
  <c r="F30" i="5" s="1"/>
  <c r="E16" i="5"/>
  <c r="I16" i="5" s="1"/>
  <c r="H178" i="2"/>
  <c r="F177" i="5" s="1"/>
  <c r="E167" i="5"/>
  <c r="I167" i="5" s="1"/>
  <c r="E57" i="5"/>
  <c r="I57" i="5" s="1"/>
  <c r="H29" i="2"/>
  <c r="H33" i="2"/>
  <c r="F32" i="5" s="1"/>
  <c r="AE44" i="1"/>
  <c r="AF44" i="1" s="1"/>
  <c r="E44" i="2" s="1"/>
  <c r="E43" i="5" s="1"/>
  <c r="I43" i="5" s="1"/>
  <c r="E265" i="5"/>
  <c r="I265" i="5" s="1"/>
  <c r="F9" i="2"/>
  <c r="E235" i="5"/>
  <c r="I235" i="5" s="1"/>
  <c r="E237" i="5"/>
  <c r="I237" i="5" s="1"/>
  <c r="H272" i="2"/>
  <c r="F271" i="5" s="1"/>
  <c r="E81" i="5"/>
  <c r="I81" i="5" s="1"/>
  <c r="E219" i="5"/>
  <c r="I219" i="5" s="1"/>
  <c r="AE42" i="1"/>
  <c r="AF42" i="1" s="1"/>
  <c r="E67" i="5"/>
  <c r="I67" i="5" s="1"/>
  <c r="E87" i="5"/>
  <c r="I87" i="5" s="1"/>
  <c r="E202" i="5"/>
  <c r="I202" i="5" s="1"/>
  <c r="F203" i="2"/>
  <c r="E274" i="5"/>
  <c r="I274" i="5" s="1"/>
  <c r="H275" i="2"/>
  <c r="F275" i="2"/>
  <c r="E186" i="5"/>
  <c r="I186" i="5" s="1"/>
  <c r="F187" i="2"/>
  <c r="H169" i="2"/>
  <c r="E168" i="5"/>
  <c r="I168" i="5" s="1"/>
  <c r="H125" i="2"/>
  <c r="F125" i="2"/>
  <c r="E124" i="5"/>
  <c r="I124" i="5" s="1"/>
  <c r="F285" i="2"/>
  <c r="H285" i="2"/>
  <c r="E284" i="5"/>
  <c r="I284" i="5" s="1"/>
  <c r="E99" i="5"/>
  <c r="I99" i="5" s="1"/>
  <c r="F100" i="2"/>
  <c r="E130" i="5"/>
  <c r="I130" i="5" s="1"/>
  <c r="H131" i="2"/>
  <c r="F131" i="2"/>
  <c r="E59" i="5"/>
  <c r="I59" i="5" s="1"/>
  <c r="F60" i="2"/>
  <c r="E213" i="5"/>
  <c r="I213" i="5" s="1"/>
  <c r="F214" i="2"/>
  <c r="E15" i="5"/>
  <c r="I15" i="5" s="1"/>
  <c r="H16" i="2"/>
  <c r="F16" i="2"/>
  <c r="E210" i="5"/>
  <c r="I210" i="5" s="1"/>
  <c r="H211" i="2"/>
  <c r="E94" i="5"/>
  <c r="I94" i="5" s="1"/>
  <c r="H95" i="2"/>
  <c r="E35" i="5"/>
  <c r="I35" i="5" s="1"/>
  <c r="H36" i="2"/>
  <c r="F36" i="2"/>
  <c r="H284" i="2"/>
  <c r="I284" i="2" s="1"/>
  <c r="E283" i="5"/>
  <c r="I283" i="5" s="1"/>
  <c r="E6" i="5"/>
  <c r="I6" i="5" s="1"/>
  <c r="H7" i="2"/>
  <c r="I7" i="2" s="1"/>
  <c r="F92" i="2"/>
  <c r="H92" i="2"/>
  <c r="I92" i="2" s="1"/>
  <c r="F151" i="2"/>
  <c r="E150" i="5"/>
  <c r="I150" i="5" s="1"/>
  <c r="H151" i="2"/>
  <c r="F150" i="5" s="1"/>
  <c r="J150" i="5" s="1"/>
  <c r="F188" i="2"/>
  <c r="H188" i="2"/>
  <c r="I188" i="2" s="1"/>
  <c r="E246" i="5"/>
  <c r="I246" i="5" s="1"/>
  <c r="H247" i="2"/>
  <c r="E122" i="5"/>
  <c r="I122" i="5" s="1"/>
  <c r="F123" i="2"/>
  <c r="H123" i="2"/>
  <c r="E68" i="5"/>
  <c r="I68" i="5" s="1"/>
  <c r="F69" i="2"/>
  <c r="F135" i="2"/>
  <c r="H135" i="2"/>
  <c r="F134" i="5" s="1"/>
  <c r="J134" i="5" s="1"/>
  <c r="F111" i="2"/>
  <c r="E110" i="5"/>
  <c r="I110" i="5" s="1"/>
  <c r="H111" i="2"/>
  <c r="I111" i="2" s="1"/>
  <c r="H233" i="2"/>
  <c r="F233" i="2"/>
  <c r="E232" i="5"/>
  <c r="I232" i="5" s="1"/>
  <c r="E192" i="5"/>
  <c r="I192" i="5" s="1"/>
  <c r="H193" i="2"/>
  <c r="E229" i="5"/>
  <c r="I229" i="5" s="1"/>
  <c r="F230" i="2"/>
  <c r="E90" i="5"/>
  <c r="I90" i="5" s="1"/>
  <c r="H91" i="2"/>
  <c r="F91" i="2"/>
  <c r="H18" i="2"/>
  <c r="F18" i="2"/>
  <c r="H192" i="2"/>
  <c r="F191" i="5" s="1"/>
  <c r="E191" i="5"/>
  <c r="I191" i="5" s="1"/>
  <c r="H75" i="2"/>
  <c r="E74" i="5"/>
  <c r="I74" i="5" s="1"/>
  <c r="F75" i="2"/>
  <c r="E51" i="5"/>
  <c r="I51" i="5" s="1"/>
  <c r="F52" i="2"/>
  <c r="H153" i="2"/>
  <c r="F153" i="2"/>
  <c r="E152" i="5"/>
  <c r="I152" i="5" s="1"/>
  <c r="E12" i="5"/>
  <c r="I12" i="5" s="1"/>
  <c r="F13" i="2"/>
  <c r="H13" i="2"/>
  <c r="F12" i="5" s="1"/>
  <c r="F179" i="2"/>
  <c r="E178" i="5"/>
  <c r="I178" i="5" s="1"/>
  <c r="H179" i="2"/>
  <c r="F268" i="2"/>
  <c r="H21" i="2"/>
  <c r="F20" i="5" s="1"/>
  <c r="F29" i="2"/>
  <c r="F33" i="2"/>
  <c r="H244" i="2"/>
  <c r="I244" i="2" s="1"/>
  <c r="H118" i="2"/>
  <c r="F117" i="5" s="1"/>
  <c r="AE50" i="1"/>
  <c r="AF50" i="1" s="1"/>
  <c r="E50" i="2" s="1"/>
  <c r="H112" i="2"/>
  <c r="F111" i="5" s="1"/>
  <c r="F272" i="2"/>
  <c r="H126" i="2"/>
  <c r="F125" i="5" s="1"/>
  <c r="AE46" i="1"/>
  <c r="AF46" i="1" s="1"/>
  <c r="E46" i="2" s="1"/>
  <c r="H35" i="2"/>
  <c r="F34" i="5" s="1"/>
  <c r="H52" i="2"/>
  <c r="F51" i="5" s="1"/>
  <c r="F217" i="2"/>
  <c r="F20" i="2"/>
  <c r="H83" i="2"/>
  <c r="F105" i="2"/>
  <c r="E58" i="5"/>
  <c r="I58" i="5" s="1"/>
  <c r="E170" i="5"/>
  <c r="I170" i="5" s="1"/>
  <c r="F171" i="2"/>
  <c r="H171" i="2"/>
  <c r="H231" i="2"/>
  <c r="E230" i="5"/>
  <c r="I230" i="5" s="1"/>
  <c r="F231" i="2"/>
  <c r="E154" i="5"/>
  <c r="I154" i="5" s="1"/>
  <c r="H155" i="2"/>
  <c r="F154" i="5" s="1"/>
  <c r="J154" i="5" s="1"/>
  <c r="F155" i="2"/>
  <c r="F265" i="2"/>
  <c r="E264" i="5"/>
  <c r="I264" i="5" s="1"/>
  <c r="H265" i="2"/>
  <c r="F264" i="5" s="1"/>
  <c r="J264" i="5" s="1"/>
  <c r="E64" i="5"/>
  <c r="I64" i="5" s="1"/>
  <c r="H65" i="2"/>
  <c r="F65" i="2"/>
  <c r="E241" i="5"/>
  <c r="I241" i="5" s="1"/>
  <c r="F242" i="2"/>
  <c r="H242" i="2"/>
  <c r="F241" i="5" s="1"/>
  <c r="E126" i="5"/>
  <c r="I126" i="5" s="1"/>
  <c r="H127" i="2"/>
  <c r="F127" i="2"/>
  <c r="H67" i="2"/>
  <c r="F67" i="2"/>
  <c r="E66" i="5"/>
  <c r="I66" i="5" s="1"/>
  <c r="E70" i="5"/>
  <c r="I70" i="5" s="1"/>
  <c r="F71" i="2"/>
  <c r="E231" i="5"/>
  <c r="I231" i="5" s="1"/>
  <c r="F232" i="2"/>
  <c r="H232" i="2"/>
  <c r="E251" i="5"/>
  <c r="I251" i="5" s="1"/>
  <c r="F252" i="2"/>
  <c r="H252" i="2"/>
  <c r="F251" i="5" s="1"/>
  <c r="E21" i="5"/>
  <c r="I21" i="5" s="1"/>
  <c r="F22" i="2"/>
  <c r="E262" i="5"/>
  <c r="I262" i="5" s="1"/>
  <c r="H263" i="2"/>
  <c r="F263" i="2"/>
  <c r="H283" i="2"/>
  <c r="E282" i="5"/>
  <c r="I282" i="5" s="1"/>
  <c r="F283" i="2"/>
  <c r="H239" i="2"/>
  <c r="E238" i="5"/>
  <c r="I238" i="5" s="1"/>
  <c r="F239" i="2"/>
  <c r="E182" i="5"/>
  <c r="I182" i="5" s="1"/>
  <c r="F183" i="2"/>
  <c r="E215" i="5"/>
  <c r="I215" i="5" s="1"/>
  <c r="H216" i="2"/>
  <c r="F215" i="5" s="1"/>
  <c r="H246" i="2"/>
  <c r="F245" i="5" s="1"/>
  <c r="E245" i="5"/>
  <c r="I245" i="5" s="1"/>
  <c r="H167" i="2"/>
  <c r="F167" i="2"/>
  <c r="E166" i="5"/>
  <c r="I166" i="5" s="1"/>
  <c r="F136" i="2"/>
  <c r="H136" i="2"/>
  <c r="F135" i="5" s="1"/>
  <c r="E23" i="5"/>
  <c r="I23" i="5" s="1"/>
  <c r="H24" i="2"/>
  <c r="F24" i="2"/>
  <c r="H223" i="2"/>
  <c r="F223" i="2"/>
  <c r="E198" i="5"/>
  <c r="I198" i="5" s="1"/>
  <c r="F199" i="2"/>
  <c r="H199" i="2"/>
  <c r="E188" i="5"/>
  <c r="I188" i="5" s="1"/>
  <c r="F189" i="2"/>
  <c r="E27" i="5"/>
  <c r="I27" i="5" s="1"/>
  <c r="H28" i="2"/>
  <c r="F28" i="2"/>
  <c r="E9" i="5"/>
  <c r="I9" i="5" s="1"/>
  <c r="H10" i="2"/>
  <c r="F9" i="5" s="1"/>
  <c r="F10" i="2"/>
  <c r="H235" i="2"/>
  <c r="E234" i="5"/>
  <c r="I234" i="5" s="1"/>
  <c r="F235" i="2"/>
  <c r="H30" i="2"/>
  <c r="E29" i="5"/>
  <c r="I29" i="5" s="1"/>
  <c r="F30" i="2"/>
  <c r="H143" i="2"/>
  <c r="F143" i="2"/>
  <c r="E142" i="5"/>
  <c r="I142" i="5" s="1"/>
  <c r="F286" i="2"/>
  <c r="H286" i="2"/>
  <c r="E146" i="5"/>
  <c r="I146" i="5" s="1"/>
  <c r="H147" i="2"/>
  <c r="F147" i="2"/>
  <c r="H63" i="2"/>
  <c r="E62" i="5"/>
  <c r="I62" i="5" s="1"/>
  <c r="F63" i="2"/>
  <c r="H133" i="2"/>
  <c r="F133" i="2"/>
  <c r="E132" i="5"/>
  <c r="I132" i="5" s="1"/>
  <c r="E11" i="5"/>
  <c r="I11" i="5" s="1"/>
  <c r="H12" i="2"/>
  <c r="F11" i="5" s="1"/>
  <c r="J11" i="5" s="1"/>
  <c r="H173" i="2"/>
  <c r="E172" i="5"/>
  <c r="I172" i="5" s="1"/>
  <c r="F173" i="2"/>
  <c r="E149" i="5"/>
  <c r="I149" i="5" s="1"/>
  <c r="F150" i="2"/>
  <c r="F277" i="2"/>
  <c r="H277" i="2"/>
  <c r="F276" i="5" s="1"/>
  <c r="J276" i="5" s="1"/>
  <c r="F49" i="2"/>
  <c r="H49" i="2"/>
  <c r="F48" i="5" s="1"/>
  <c r="E176" i="5"/>
  <c r="I176" i="5" s="1"/>
  <c r="H177" i="2"/>
  <c r="F176" i="5" s="1"/>
  <c r="J176" i="5" s="1"/>
  <c r="H40" i="2"/>
  <c r="F40" i="2"/>
  <c r="H194" i="2"/>
  <c r="I194" i="2" s="1"/>
  <c r="E193" i="5"/>
  <c r="I193" i="5" s="1"/>
  <c r="H96" i="2"/>
  <c r="F95" i="5" s="1"/>
  <c r="F31" i="2"/>
  <c r="H228" i="2"/>
  <c r="F227" i="5" s="1"/>
  <c r="F178" i="2"/>
  <c r="AE48" i="1"/>
  <c r="AF48" i="1" s="1"/>
  <c r="E48" i="2" s="1"/>
  <c r="H184" i="2"/>
  <c r="F278" i="2"/>
  <c r="F194" i="2"/>
  <c r="F192" i="2"/>
  <c r="F12" i="2"/>
  <c r="E156" i="5"/>
  <c r="I156" i="5" s="1"/>
  <c r="H157" i="2"/>
  <c r="I157" i="2" s="1"/>
  <c r="F157" i="2"/>
  <c r="E7" i="5"/>
  <c r="I7" i="5" s="1"/>
  <c r="F8" i="2"/>
  <c r="E37" i="5"/>
  <c r="I37" i="5" s="1"/>
  <c r="F38" i="2"/>
  <c r="F61" i="2"/>
  <c r="E60" i="5"/>
  <c r="I60" i="5" s="1"/>
  <c r="H61" i="2"/>
  <c r="H34" i="2"/>
  <c r="F34" i="2"/>
  <c r="E33" i="5"/>
  <c r="I33" i="5" s="1"/>
  <c r="H215" i="2"/>
  <c r="E214" i="5"/>
  <c r="I214" i="5" s="1"/>
  <c r="E272" i="5"/>
  <c r="I272" i="5" s="1"/>
  <c r="H273" i="2"/>
  <c r="F273" i="2"/>
  <c r="H254" i="2"/>
  <c r="F253" i="5" s="1"/>
  <c r="E253" i="5"/>
  <c r="I253" i="5" s="1"/>
  <c r="F256" i="2"/>
  <c r="H256" i="2"/>
  <c r="F255" i="5" s="1"/>
  <c r="F237" i="2"/>
  <c r="E236" i="5"/>
  <c r="I236" i="5" s="1"/>
  <c r="H237" i="2"/>
  <c r="F241" i="2"/>
  <c r="H241" i="2"/>
  <c r="I241" i="2" s="1"/>
  <c r="F102" i="2"/>
  <c r="H102" i="2"/>
  <c r="F101" i="5" s="1"/>
  <c r="H89" i="2"/>
  <c r="F89" i="2"/>
  <c r="E88" i="5"/>
  <c r="I88" i="5" s="1"/>
  <c r="F85" i="2"/>
  <c r="H85" i="2"/>
  <c r="F84" i="5" s="1"/>
  <c r="J84" i="5" s="1"/>
  <c r="E31" i="5"/>
  <c r="I31" i="5" s="1"/>
  <c r="H32" i="2"/>
  <c r="F32" i="2"/>
  <c r="F129" i="2"/>
  <c r="E128" i="5"/>
  <c r="I128" i="5" s="1"/>
  <c r="E54" i="5"/>
  <c r="I54" i="5" s="1"/>
  <c r="F55" i="2"/>
  <c r="H55" i="2"/>
  <c r="E144" i="5"/>
  <c r="I144" i="5" s="1"/>
  <c r="H145" i="2"/>
  <c r="F144" i="5" s="1"/>
  <c r="H39" i="2"/>
  <c r="I39" i="2" s="1"/>
  <c r="E38" i="5"/>
  <c r="I38" i="5" s="1"/>
  <c r="H162" i="2"/>
  <c r="F161" i="5" s="1"/>
  <c r="E161" i="5"/>
  <c r="I161" i="5" s="1"/>
  <c r="E289" i="5"/>
  <c r="I289" i="5" s="1"/>
  <c r="F290" i="2"/>
  <c r="E69" i="5"/>
  <c r="I69" i="5" s="1"/>
  <c r="F70" i="2"/>
  <c r="H70" i="2"/>
  <c r="I70" i="2" s="1"/>
  <c r="F292" i="2"/>
  <c r="E291" i="5"/>
  <c r="I291" i="5" s="1"/>
  <c r="H292" i="2"/>
  <c r="F197" i="2"/>
  <c r="E196" i="5"/>
  <c r="I196" i="5" s="1"/>
  <c r="H26" i="2"/>
  <c r="F26" i="2"/>
  <c r="E25" i="5"/>
  <c r="I25" i="5" s="1"/>
  <c r="E250" i="5"/>
  <c r="I250" i="5" s="1"/>
  <c r="H251" i="2"/>
  <c r="F251" i="2"/>
  <c r="H115" i="2"/>
  <c r="F115" i="2"/>
  <c r="E114" i="5"/>
  <c r="I114" i="5" s="1"/>
  <c r="F103" i="2"/>
  <c r="E102" i="5"/>
  <c r="I102" i="5" s="1"/>
  <c r="H103" i="2"/>
  <c r="E270" i="5"/>
  <c r="I270" i="5" s="1"/>
  <c r="F271" i="2"/>
  <c r="H271" i="2"/>
  <c r="H124" i="2"/>
  <c r="I124" i="2" s="1"/>
  <c r="E123" i="5"/>
  <c r="I123" i="5" s="1"/>
  <c r="I43" i="2"/>
  <c r="F42" i="5"/>
  <c r="J42" i="5" s="1"/>
  <c r="H53" i="2"/>
  <c r="F53" i="2"/>
  <c r="E108" i="4"/>
  <c r="F108" i="3"/>
  <c r="F35" i="3"/>
  <c r="E35" i="4"/>
  <c r="E173" i="4"/>
  <c r="F173" i="3"/>
  <c r="E197" i="4"/>
  <c r="F197" i="3"/>
  <c r="H227" i="2"/>
  <c r="F227" i="2"/>
  <c r="H257" i="2"/>
  <c r="F256" i="5" s="1"/>
  <c r="I69" i="2"/>
  <c r="F257" i="2"/>
  <c r="I139" i="2"/>
  <c r="I22" i="2"/>
  <c r="E110" i="4"/>
  <c r="F46" i="1"/>
  <c r="F44" i="1"/>
  <c r="H221" i="2"/>
  <c r="F220" i="5" s="1"/>
  <c r="CK12" i="4"/>
  <c r="E220" i="5"/>
  <c r="I220" i="5" s="1"/>
  <c r="F118" i="5"/>
  <c r="J118" i="5" s="1"/>
  <c r="F47" i="1"/>
  <c r="I49" i="2"/>
  <c r="E263" i="4"/>
  <c r="F48" i="1"/>
  <c r="F49" i="1"/>
  <c r="E48" i="1"/>
  <c r="F42" i="1"/>
  <c r="E46" i="1"/>
  <c r="I10" i="2"/>
  <c r="E44" i="1"/>
  <c r="H77" i="2"/>
  <c r="I77" i="2" s="1"/>
  <c r="F77" i="2"/>
  <c r="E42" i="1"/>
  <c r="E49" i="1"/>
  <c r="F188" i="5"/>
  <c r="J188" i="5" s="1"/>
  <c r="F45" i="3"/>
  <c r="F135" i="3"/>
  <c r="F45" i="1"/>
  <c r="E45" i="1"/>
  <c r="E47" i="1"/>
  <c r="F69" i="3"/>
  <c r="F178" i="3"/>
  <c r="E178" i="4"/>
  <c r="F255" i="3"/>
  <c r="E255" i="4"/>
  <c r="H57" i="2"/>
  <c r="F57" i="2"/>
  <c r="E56" i="5"/>
  <c r="I56" i="5" s="1"/>
  <c r="E134" i="4"/>
  <c r="F134" i="3"/>
  <c r="H79" i="2"/>
  <c r="E78" i="5"/>
  <c r="I78" i="5" s="1"/>
  <c r="F79" i="2"/>
  <c r="E180" i="5"/>
  <c r="I180" i="5" s="1"/>
  <c r="F181" i="2"/>
  <c r="H181" i="2"/>
  <c r="E142" i="4"/>
  <c r="F142" i="3"/>
  <c r="E13" i="4"/>
  <c r="F13" i="3"/>
  <c r="F215" i="3"/>
  <c r="E215" i="4"/>
  <c r="H73" i="2"/>
  <c r="F73" i="2"/>
  <c r="E72" i="5"/>
  <c r="I72" i="5" s="1"/>
  <c r="E258" i="5"/>
  <c r="I258" i="5" s="1"/>
  <c r="F259" i="2"/>
  <c r="H259" i="2"/>
  <c r="H163" i="2"/>
  <c r="E162" i="5"/>
  <c r="I162" i="5" s="1"/>
  <c r="F163" i="2"/>
  <c r="F172" i="3"/>
  <c r="E172" i="4"/>
  <c r="F81" i="2"/>
  <c r="H81" i="2"/>
  <c r="E80" i="5"/>
  <c r="I80" i="5" s="1"/>
  <c r="E228" i="5"/>
  <c r="I228" i="5" s="1"/>
  <c r="H229" i="2"/>
  <c r="F229" i="2"/>
  <c r="H93" i="2"/>
  <c r="F93" i="2"/>
  <c r="E92" i="5"/>
  <c r="I92" i="5" s="1"/>
  <c r="F161" i="2"/>
  <c r="E160" i="5"/>
  <c r="I160" i="5" s="1"/>
  <c r="H161" i="2"/>
  <c r="F236" i="3"/>
  <c r="E236" i="4"/>
  <c r="F87" i="2"/>
  <c r="H87" i="2"/>
  <c r="E86" i="5"/>
  <c r="I86" i="5" s="1"/>
  <c r="E230" i="4"/>
  <c r="F230" i="3"/>
  <c r="H249" i="2"/>
  <c r="F249" i="2"/>
  <c r="E248" i="5"/>
  <c r="I248" i="5" s="1"/>
  <c r="E220" i="4"/>
  <c r="F220" i="3"/>
  <c r="H191" i="2"/>
  <c r="F191" i="2"/>
  <c r="E190" i="5"/>
  <c r="I190" i="5" s="1"/>
  <c r="H281" i="2"/>
  <c r="F281" i="2"/>
  <c r="E280" i="5"/>
  <c r="I280" i="5" s="1"/>
  <c r="F261" i="2"/>
  <c r="H261" i="2"/>
  <c r="E260" i="5"/>
  <c r="I260" i="5" s="1"/>
  <c r="E19" i="4"/>
  <c r="F19" i="3"/>
  <c r="F97" i="2"/>
  <c r="H97" i="2"/>
  <c r="E96" i="5"/>
  <c r="I96" i="5" s="1"/>
  <c r="E140" i="5"/>
  <c r="I140" i="5" s="1"/>
  <c r="F141" i="2"/>
  <c r="H141" i="2"/>
  <c r="E278" i="5"/>
  <c r="I278" i="5" s="1"/>
  <c r="F279" i="2"/>
  <c r="H279" i="2"/>
  <c r="H289" i="2"/>
  <c r="E288" i="5"/>
  <c r="I288" i="5" s="1"/>
  <c r="F289" i="2"/>
  <c r="E208" i="5"/>
  <c r="I208" i="5" s="1"/>
  <c r="F209" i="2"/>
  <c r="H209" i="2"/>
  <c r="E268" i="4"/>
  <c r="F268" i="3"/>
  <c r="E252" i="4"/>
  <c r="F252" i="3"/>
  <c r="F58" i="3"/>
  <c r="E58" i="4"/>
  <c r="H201" i="2"/>
  <c r="E200" i="5"/>
  <c r="I200" i="5" s="1"/>
  <c r="F201" i="2"/>
  <c r="E252" i="5"/>
  <c r="I252" i="5" s="1"/>
  <c r="F253" i="2"/>
  <c r="H253" i="2"/>
  <c r="F29" i="3"/>
  <c r="E29" i="4"/>
  <c r="E174" i="5"/>
  <c r="I174" i="5" s="1"/>
  <c r="F175" i="2"/>
  <c r="H175" i="2"/>
  <c r="E158" i="5"/>
  <c r="I158" i="5" s="1"/>
  <c r="F159" i="2"/>
  <c r="H159" i="2"/>
  <c r="F277" i="3"/>
  <c r="E277" i="4"/>
  <c r="E100" i="5"/>
  <c r="I100" i="5" s="1"/>
  <c r="F101" i="2"/>
  <c r="H101" i="2"/>
  <c r="E218" i="5"/>
  <c r="I218" i="5" s="1"/>
  <c r="F219" i="2"/>
  <c r="H219" i="2"/>
  <c r="H137" i="2"/>
  <c r="E136" i="5"/>
  <c r="I136" i="5" s="1"/>
  <c r="F137" i="2"/>
  <c r="H99" i="2"/>
  <c r="E98" i="5"/>
  <c r="I98" i="5" s="1"/>
  <c r="F99" i="2"/>
  <c r="H121" i="2"/>
  <c r="F121" i="2"/>
  <c r="E120" i="5"/>
  <c r="I120" i="5" s="1"/>
  <c r="F269" i="2"/>
  <c r="H269" i="2"/>
  <c r="E268" i="5"/>
  <c r="I268" i="5" s="1"/>
  <c r="E164" i="5"/>
  <c r="I164" i="5" s="1"/>
  <c r="F165" i="2"/>
  <c r="H165" i="2"/>
  <c r="H14" i="2"/>
  <c r="E13" i="5"/>
  <c r="I13" i="5" s="1"/>
  <c r="F14" i="2"/>
  <c r="E204" i="5"/>
  <c r="I204" i="5" s="1"/>
  <c r="F205" i="2"/>
  <c r="H205" i="2"/>
  <c r="H117" i="2"/>
  <c r="E116" i="5"/>
  <c r="I116" i="5" s="1"/>
  <c r="F117" i="2"/>
  <c r="E94" i="4"/>
  <c r="F94" i="3"/>
  <c r="E254" i="5"/>
  <c r="I254" i="5" s="1"/>
  <c r="F255" i="2"/>
  <c r="H255" i="2"/>
  <c r="E279" i="5"/>
  <c r="I279" i="5" s="1"/>
  <c r="F280" i="2"/>
  <c r="H280" i="2"/>
  <c r="H6" i="2"/>
  <c r="E5" i="5"/>
  <c r="I5" i="5" s="1"/>
  <c r="F6" i="2"/>
  <c r="F288" i="2"/>
  <c r="H288" i="2"/>
  <c r="E287" i="5"/>
  <c r="I287" i="5" s="1"/>
  <c r="E224" i="5"/>
  <c r="I224" i="5" s="1"/>
  <c r="F225" i="2"/>
  <c r="H225" i="2"/>
  <c r="E106" i="5"/>
  <c r="I106" i="5" s="1"/>
  <c r="F107" i="2"/>
  <c r="H107" i="2"/>
  <c r="E204" i="4"/>
  <c r="F204" i="3"/>
  <c r="E188" i="4"/>
  <c r="F188" i="3"/>
  <c r="H245" i="2"/>
  <c r="E244" i="5"/>
  <c r="I244" i="5" s="1"/>
  <c r="F245" i="2"/>
  <c r="E242" i="5"/>
  <c r="I242" i="5" s="1"/>
  <c r="F243" i="2"/>
  <c r="H243" i="2"/>
  <c r="CK32" i="4"/>
  <c r="CK55" i="4"/>
  <c r="CK102" i="4"/>
  <c r="CK246" i="4"/>
  <c r="CK115" i="4"/>
  <c r="J37" i="5"/>
  <c r="CJ140" i="4"/>
  <c r="CI140" i="3"/>
  <c r="CI182" i="3"/>
  <c r="F211" i="5"/>
  <c r="I212" i="2"/>
  <c r="F273" i="5"/>
  <c r="I274" i="2"/>
  <c r="F225" i="5"/>
  <c r="I226" i="2"/>
  <c r="F139" i="5"/>
  <c r="I140" i="2"/>
  <c r="F257" i="5"/>
  <c r="I258" i="2"/>
  <c r="F223" i="5"/>
  <c r="I224" i="2"/>
  <c r="F77" i="5"/>
  <c r="I78" i="2"/>
  <c r="CJ67" i="4"/>
  <c r="CI67" i="3"/>
  <c r="CK28" i="4"/>
  <c r="F199" i="5"/>
  <c r="I200" i="2"/>
  <c r="F129" i="5"/>
  <c r="I130" i="2"/>
  <c r="F28" i="5"/>
  <c r="I29" i="2"/>
  <c r="F148" i="5"/>
  <c r="I149" i="2"/>
  <c r="CK167" i="4"/>
  <c r="CJ164" i="4"/>
  <c r="CI164" i="3"/>
  <c r="CK285" i="4"/>
  <c r="J21" i="5"/>
  <c r="CJ219" i="4"/>
  <c r="CI219" i="3"/>
  <c r="CJ234" i="4"/>
  <c r="CI234" i="3"/>
  <c r="CK156" i="4"/>
  <c r="F109" i="5"/>
  <c r="I110" i="2"/>
  <c r="F269" i="5"/>
  <c r="I270" i="2"/>
  <c r="F121" i="5"/>
  <c r="I122" i="2"/>
  <c r="F61" i="5"/>
  <c r="I62" i="2"/>
  <c r="F8" i="5"/>
  <c r="I9" i="2"/>
  <c r="F171" i="5"/>
  <c r="I172" i="2"/>
  <c r="F26" i="5"/>
  <c r="I27" i="2"/>
  <c r="F79" i="5"/>
  <c r="I80" i="2"/>
  <c r="F207" i="5"/>
  <c r="I208" i="2"/>
  <c r="F14" i="5"/>
  <c r="I15" i="2"/>
  <c r="F261" i="5"/>
  <c r="I262" i="2"/>
  <c r="F67" i="5"/>
  <c r="I68" i="2"/>
  <c r="F157" i="5"/>
  <c r="I158" i="2"/>
  <c r="F151" i="5"/>
  <c r="I152" i="2"/>
  <c r="I252" i="2"/>
  <c r="CK221" i="4"/>
  <c r="CJ227" i="4"/>
  <c r="CI227" i="3"/>
  <c r="F231" i="5"/>
  <c r="I232" i="2"/>
  <c r="F289" i="5"/>
  <c r="I290" i="2"/>
  <c r="CK34" i="4"/>
  <c r="CK148" i="4"/>
  <c r="J68" i="5"/>
  <c r="CK70" i="4"/>
  <c r="CK198" i="4"/>
  <c r="F153" i="5"/>
  <c r="I154" i="2"/>
  <c r="J46" i="5"/>
  <c r="F147" i="5"/>
  <c r="I148" i="2"/>
  <c r="F53" i="5"/>
  <c r="I54" i="2"/>
  <c r="F217" i="5"/>
  <c r="I218" i="2"/>
  <c r="F93" i="5"/>
  <c r="I94" i="2"/>
  <c r="F75" i="5"/>
  <c r="I76" i="2"/>
  <c r="F133" i="5"/>
  <c r="I134" i="2"/>
  <c r="F290" i="5"/>
  <c r="I291" i="2"/>
  <c r="F159" i="5"/>
  <c r="I160" i="2"/>
  <c r="F221" i="5"/>
  <c r="I222" i="2"/>
  <c r="CK11" i="4"/>
  <c r="CJ123" i="4"/>
  <c r="CI123" i="3"/>
  <c r="I21" i="2"/>
  <c r="F10" i="5"/>
  <c r="I11" i="2"/>
  <c r="F97" i="5"/>
  <c r="I98" i="2"/>
  <c r="CJ18" i="4"/>
  <c r="CI18" i="3"/>
  <c r="F209" i="5"/>
  <c r="I210" i="2"/>
  <c r="F243" i="5"/>
  <c r="F137" i="5"/>
  <c r="I138" i="2"/>
  <c r="F107" i="5"/>
  <c r="I108" i="2"/>
  <c r="F181" i="5"/>
  <c r="I182" i="2"/>
  <c r="F286" i="5"/>
  <c r="I287" i="2"/>
  <c r="F175" i="5"/>
  <c r="I176" i="2"/>
  <c r="F145" i="5"/>
  <c r="I146" i="2"/>
  <c r="F281" i="5"/>
  <c r="I282" i="2"/>
  <c r="F81" i="5"/>
  <c r="I82" i="2"/>
  <c r="F219" i="5"/>
  <c r="I220" i="2"/>
  <c r="CJ30" i="4"/>
  <c r="CI30" i="3"/>
  <c r="CJ203" i="4"/>
  <c r="CI203" i="3"/>
  <c r="CJ40" i="4"/>
  <c r="CI40" i="3"/>
  <c r="CK237" i="4"/>
  <c r="CJ59" i="4"/>
  <c r="CI59" i="3"/>
  <c r="J138" i="5"/>
  <c r="J9" i="5"/>
  <c r="CK245" i="4"/>
  <c r="E43" i="4"/>
  <c r="F43" i="3"/>
  <c r="F249" i="5"/>
  <c r="I250" i="2"/>
  <c r="F259" i="5"/>
  <c r="I260" i="2"/>
  <c r="F119" i="5"/>
  <c r="I120" i="2"/>
  <c r="F247" i="5"/>
  <c r="I248" i="2"/>
  <c r="E185" i="5"/>
  <c r="I185" i="5" s="1"/>
  <c r="F186" i="2"/>
  <c r="H186" i="2"/>
  <c r="F285" i="5"/>
  <c r="I286" i="2"/>
  <c r="I256" i="2"/>
  <c r="CJ55" i="4"/>
  <c r="CI55" i="3"/>
  <c r="CJ102" i="4"/>
  <c r="CI102" i="3"/>
  <c r="CJ246" i="4"/>
  <c r="CI246" i="3"/>
  <c r="CJ115" i="4"/>
  <c r="CI115" i="3"/>
  <c r="J186" i="5"/>
  <c r="CK140" i="4"/>
  <c r="F40" i="5"/>
  <c r="I41" i="2"/>
  <c r="F83" i="5"/>
  <c r="I84" i="2"/>
  <c r="F127" i="5"/>
  <c r="I128" i="2"/>
  <c r="F16" i="5"/>
  <c r="I17" i="2"/>
  <c r="F167" i="5"/>
  <c r="I168" i="2"/>
  <c r="CK67" i="4"/>
  <c r="CJ28" i="4"/>
  <c r="CI28" i="3"/>
  <c r="F57" i="5"/>
  <c r="I58" i="2"/>
  <c r="CJ167" i="4"/>
  <c r="CI167" i="3"/>
  <c r="CK164" i="4"/>
  <c r="CJ285" i="4"/>
  <c r="CK219" i="4"/>
  <c r="J144" i="5"/>
  <c r="CK234" i="4"/>
  <c r="CI156" i="3"/>
  <c r="F179" i="5"/>
  <c r="I180" i="2"/>
  <c r="F85" i="5"/>
  <c r="I86" i="2"/>
  <c r="F197" i="5"/>
  <c r="I198" i="2"/>
  <c r="F89" i="5"/>
  <c r="I90" i="2"/>
  <c r="F143" i="5"/>
  <c r="I144" i="2"/>
  <c r="F73" i="5"/>
  <c r="I74" i="2"/>
  <c r="F263" i="5"/>
  <c r="I264" i="2"/>
  <c r="F112" i="5"/>
  <c r="I113" i="2"/>
  <c r="F105" i="5"/>
  <c r="I106" i="2"/>
  <c r="F195" i="5"/>
  <c r="I196" i="2"/>
  <c r="F165" i="5"/>
  <c r="I166" i="2"/>
  <c r="J48" i="5"/>
  <c r="F87" i="5"/>
  <c r="I88" i="2"/>
  <c r="F277" i="5"/>
  <c r="I278" i="2"/>
  <c r="F6" i="5"/>
  <c r="F149" i="5"/>
  <c r="I150" i="2"/>
  <c r="I162" i="2"/>
  <c r="CI221" i="3"/>
  <c r="CK227" i="4"/>
  <c r="F91" i="5"/>
  <c r="CI32" i="3"/>
  <c r="CJ34" i="4"/>
  <c r="CI34" i="3"/>
  <c r="CJ116" i="4"/>
  <c r="CI116" i="3"/>
  <c r="CI148" i="3"/>
  <c r="J108" i="5"/>
  <c r="CJ70" i="4"/>
  <c r="CI70" i="3"/>
  <c r="CJ198" i="4"/>
  <c r="CI198" i="3"/>
  <c r="F173" i="5"/>
  <c r="I174" i="2"/>
  <c r="E4" i="5"/>
  <c r="H5" i="2"/>
  <c r="F5" i="2"/>
  <c r="F203" i="5"/>
  <c r="I204" i="2"/>
  <c r="F65" i="5"/>
  <c r="I66" i="2"/>
  <c r="F71" i="5"/>
  <c r="I72" i="2"/>
  <c r="J44" i="5"/>
  <c r="CJ17" i="4"/>
  <c r="CJ11" i="4"/>
  <c r="CK123" i="4"/>
  <c r="F163" i="5"/>
  <c r="I164" i="2"/>
  <c r="F22" i="5"/>
  <c r="I23" i="2"/>
  <c r="F115" i="5"/>
  <c r="I116" i="2"/>
  <c r="F18" i="5"/>
  <c r="I19" i="2"/>
  <c r="F36" i="5"/>
  <c r="I37" i="2"/>
  <c r="F265" i="5"/>
  <c r="I266" i="2"/>
  <c r="F141" i="5"/>
  <c r="I142" i="2"/>
  <c r="F235" i="5"/>
  <c r="I236" i="2"/>
  <c r="F113" i="5"/>
  <c r="I114" i="2"/>
  <c r="F237" i="5"/>
  <c r="I238" i="2"/>
  <c r="F239" i="5"/>
  <c r="I240" i="2"/>
  <c r="F201" i="5"/>
  <c r="F103" i="5"/>
  <c r="I104" i="2"/>
  <c r="CK30" i="4"/>
  <c r="CK203" i="4"/>
  <c r="J196" i="5"/>
  <c r="CK40" i="4"/>
  <c r="J7" i="5"/>
  <c r="J182" i="5"/>
  <c r="CJ237" i="4"/>
  <c r="CI237" i="3"/>
  <c r="CK59" i="4"/>
  <c r="J128" i="5"/>
  <c r="CJ245" i="4"/>
  <c r="CI245" i="3"/>
  <c r="F131" i="5"/>
  <c r="I132" i="2"/>
  <c r="F55" i="5"/>
  <c r="I56" i="2"/>
  <c r="F183" i="5"/>
  <c r="I184" i="2"/>
  <c r="J50" i="5"/>
  <c r="F59" i="5"/>
  <c r="I60" i="2"/>
  <c r="F229" i="5"/>
  <c r="I230" i="2"/>
  <c r="F213" i="5"/>
  <c r="I214" i="2"/>
  <c r="F99" i="5"/>
  <c r="I100" i="2"/>
  <c r="CJ22" i="4" l="1"/>
  <c r="I254" i="2"/>
  <c r="F123" i="5"/>
  <c r="CI243" i="3"/>
  <c r="F283" i="5"/>
  <c r="I64" i="2"/>
  <c r="J111" i="3"/>
  <c r="J111" i="4" s="1"/>
  <c r="Z111" i="3"/>
  <c r="Z111" i="4" s="1"/>
  <c r="AP111" i="3"/>
  <c r="AP111" i="4" s="1"/>
  <c r="BF111" i="3"/>
  <c r="BF111" i="4" s="1"/>
  <c r="BV111" i="3"/>
  <c r="BV111" i="4" s="1"/>
  <c r="G111" i="3"/>
  <c r="G111" i="4" s="1"/>
  <c r="W111" i="3"/>
  <c r="W111" i="4" s="1"/>
  <c r="AM111" i="3"/>
  <c r="AM111" i="4" s="1"/>
  <c r="BC111" i="3"/>
  <c r="BC111" i="4" s="1"/>
  <c r="BS111" i="3"/>
  <c r="BS111" i="4" s="1"/>
  <c r="H111" i="3"/>
  <c r="H111" i="4" s="1"/>
  <c r="X111" i="3"/>
  <c r="X111" i="4" s="1"/>
  <c r="AN111" i="3"/>
  <c r="AN111" i="4" s="1"/>
  <c r="BD111" i="3"/>
  <c r="BD111" i="4" s="1"/>
  <c r="BT111" i="3"/>
  <c r="BT111" i="4" s="1"/>
  <c r="I111" i="3"/>
  <c r="I111" i="4" s="1"/>
  <c r="Y111" i="3"/>
  <c r="Y111" i="4" s="1"/>
  <c r="AO111" i="3"/>
  <c r="AO111" i="4" s="1"/>
  <c r="BE111" i="3"/>
  <c r="BE111" i="4" s="1"/>
  <c r="J63" i="3"/>
  <c r="J63" i="4" s="1"/>
  <c r="Z63" i="3"/>
  <c r="Z63" i="4" s="1"/>
  <c r="AP63" i="3"/>
  <c r="AP63" i="4" s="1"/>
  <c r="BF63" i="3"/>
  <c r="BF63" i="4" s="1"/>
  <c r="BV63" i="3"/>
  <c r="BV63" i="4" s="1"/>
  <c r="G63" i="3"/>
  <c r="G63" i="4" s="1"/>
  <c r="W63" i="3"/>
  <c r="W63" i="4" s="1"/>
  <c r="AM63" i="3"/>
  <c r="AM63" i="4" s="1"/>
  <c r="BC63" i="3"/>
  <c r="BC63" i="4" s="1"/>
  <c r="BS63" i="3"/>
  <c r="BS63" i="4" s="1"/>
  <c r="H63" i="3"/>
  <c r="H63" i="4" s="1"/>
  <c r="X63" i="3"/>
  <c r="X63" i="4" s="1"/>
  <c r="AN63" i="3"/>
  <c r="AN63" i="4" s="1"/>
  <c r="BD63" i="3"/>
  <c r="BD63" i="4" s="1"/>
  <c r="BT63" i="3"/>
  <c r="BT63" i="4" s="1"/>
  <c r="I63" i="3"/>
  <c r="I63" i="4" s="1"/>
  <c r="Y63" i="3"/>
  <c r="Y63" i="4" s="1"/>
  <c r="AO63" i="3"/>
  <c r="AO63" i="4" s="1"/>
  <c r="BE63" i="3"/>
  <c r="BE63" i="4" s="1"/>
  <c r="BU63" i="3"/>
  <c r="BU63" i="4" s="1"/>
  <c r="L180" i="3"/>
  <c r="L180" i="4" s="1"/>
  <c r="AB180" i="3"/>
  <c r="AB180" i="4" s="1"/>
  <c r="AR180" i="3"/>
  <c r="AR180" i="4" s="1"/>
  <c r="BH180" i="3"/>
  <c r="BH180" i="4" s="1"/>
  <c r="BX180" i="3"/>
  <c r="BX180" i="4" s="1"/>
  <c r="M180" i="3"/>
  <c r="M180" i="4" s="1"/>
  <c r="AC180" i="3"/>
  <c r="AC180" i="4" s="1"/>
  <c r="AS180" i="3"/>
  <c r="AS180" i="4" s="1"/>
  <c r="BI180" i="3"/>
  <c r="BI180" i="4" s="1"/>
  <c r="BY180" i="3"/>
  <c r="BY180" i="4" s="1"/>
  <c r="N180" i="3"/>
  <c r="N180" i="4" s="1"/>
  <c r="AD180" i="3"/>
  <c r="AD180" i="4" s="1"/>
  <c r="AT180" i="3"/>
  <c r="AT180" i="4" s="1"/>
  <c r="BJ180" i="3"/>
  <c r="BJ180" i="4" s="1"/>
  <c r="BZ180" i="3"/>
  <c r="BZ180" i="4" s="1"/>
  <c r="K180" i="3"/>
  <c r="K180" i="4" s="1"/>
  <c r="AA180" i="3"/>
  <c r="AA180" i="4" s="1"/>
  <c r="AQ180" i="3"/>
  <c r="AQ180" i="4" s="1"/>
  <c r="BG180" i="3"/>
  <c r="BG180" i="4" s="1"/>
  <c r="BW180" i="3"/>
  <c r="BW180" i="4" s="1"/>
  <c r="N122" i="3"/>
  <c r="N122" i="4" s="1"/>
  <c r="AD122" i="3"/>
  <c r="AD122" i="4" s="1"/>
  <c r="AT122" i="3"/>
  <c r="AT122" i="4" s="1"/>
  <c r="BJ122" i="3"/>
  <c r="BJ122" i="4" s="1"/>
  <c r="BZ122" i="3"/>
  <c r="BZ122" i="4" s="1"/>
  <c r="K122" i="3"/>
  <c r="K122" i="4" s="1"/>
  <c r="AA122" i="3"/>
  <c r="AA122" i="4" s="1"/>
  <c r="AQ122" i="3"/>
  <c r="AQ122" i="4" s="1"/>
  <c r="BG122" i="3"/>
  <c r="BG122" i="4" s="1"/>
  <c r="BW122" i="3"/>
  <c r="BW122" i="4" s="1"/>
  <c r="L122" i="3"/>
  <c r="L122" i="4" s="1"/>
  <c r="AB122" i="3"/>
  <c r="AB122" i="4" s="1"/>
  <c r="AR122" i="3"/>
  <c r="AR122" i="4" s="1"/>
  <c r="BH122" i="3"/>
  <c r="BH122" i="4" s="1"/>
  <c r="BX122" i="3"/>
  <c r="BX122" i="4" s="1"/>
  <c r="M122" i="3"/>
  <c r="M122" i="4" s="1"/>
  <c r="AC122" i="3"/>
  <c r="AC122" i="4" s="1"/>
  <c r="AS122" i="3"/>
  <c r="AS122" i="4" s="1"/>
  <c r="BI122" i="3"/>
  <c r="BI122" i="4" s="1"/>
  <c r="BY122" i="3"/>
  <c r="BY122" i="4" s="1"/>
  <c r="L10" i="3"/>
  <c r="L10" i="4" s="1"/>
  <c r="AB10" i="3"/>
  <c r="AB10" i="4" s="1"/>
  <c r="AR10" i="3"/>
  <c r="AR10" i="4" s="1"/>
  <c r="BH10" i="3"/>
  <c r="BH10" i="4" s="1"/>
  <c r="BX10" i="3"/>
  <c r="BX10" i="4" s="1"/>
  <c r="M10" i="3"/>
  <c r="M10" i="4" s="1"/>
  <c r="AC10" i="3"/>
  <c r="AC10" i="4" s="1"/>
  <c r="AS10" i="3"/>
  <c r="AS10" i="4" s="1"/>
  <c r="BI10" i="3"/>
  <c r="BI10" i="4" s="1"/>
  <c r="BY10" i="3"/>
  <c r="BY10" i="4" s="1"/>
  <c r="N10" i="3"/>
  <c r="N10" i="4" s="1"/>
  <c r="AD10" i="3"/>
  <c r="AD10" i="4" s="1"/>
  <c r="AT10" i="3"/>
  <c r="AT10" i="4" s="1"/>
  <c r="BJ10" i="3"/>
  <c r="BJ10" i="4" s="1"/>
  <c r="BZ10" i="3"/>
  <c r="BZ10" i="4" s="1"/>
  <c r="K10" i="3"/>
  <c r="K10" i="4" s="1"/>
  <c r="AA10" i="3"/>
  <c r="AA10" i="4" s="1"/>
  <c r="AQ10" i="3"/>
  <c r="AQ10" i="4" s="1"/>
  <c r="BG10" i="3"/>
  <c r="BG10" i="4" s="1"/>
  <c r="BW10" i="3"/>
  <c r="BW10" i="4" s="1"/>
  <c r="L21" i="3"/>
  <c r="L21" i="4" s="1"/>
  <c r="AB21" i="3"/>
  <c r="AB21" i="4" s="1"/>
  <c r="AR21" i="3"/>
  <c r="AR21" i="4" s="1"/>
  <c r="BH21" i="3"/>
  <c r="BH21" i="4" s="1"/>
  <c r="BX21" i="3"/>
  <c r="BX21" i="4" s="1"/>
  <c r="M21" i="3"/>
  <c r="M21" i="4" s="1"/>
  <c r="AC21" i="3"/>
  <c r="AC21" i="4" s="1"/>
  <c r="AS21" i="3"/>
  <c r="AS21" i="4" s="1"/>
  <c r="BI21" i="3"/>
  <c r="BI21" i="4" s="1"/>
  <c r="BY21" i="3"/>
  <c r="BY21" i="4" s="1"/>
  <c r="N21" i="3"/>
  <c r="N21" i="4" s="1"/>
  <c r="AD21" i="3"/>
  <c r="AD21" i="4" s="1"/>
  <c r="AT21" i="3"/>
  <c r="AT21" i="4" s="1"/>
  <c r="BJ21" i="3"/>
  <c r="BJ21" i="4" s="1"/>
  <c r="BZ21" i="3"/>
  <c r="BZ21" i="4" s="1"/>
  <c r="K21" i="3"/>
  <c r="K21" i="4" s="1"/>
  <c r="AA21" i="3"/>
  <c r="AA21" i="4" s="1"/>
  <c r="AQ21" i="3"/>
  <c r="AQ21" i="4" s="1"/>
  <c r="BG21" i="3"/>
  <c r="BG21" i="4" s="1"/>
  <c r="BW21" i="3"/>
  <c r="BW21" i="4" s="1"/>
  <c r="CI195" i="3"/>
  <c r="I234" i="2"/>
  <c r="N63" i="3"/>
  <c r="N63" i="4" s="1"/>
  <c r="AD63" i="3"/>
  <c r="AD63" i="4" s="1"/>
  <c r="AT63" i="3"/>
  <c r="AT63" i="4" s="1"/>
  <c r="BJ63" i="3"/>
  <c r="BJ63" i="4" s="1"/>
  <c r="BZ63" i="3"/>
  <c r="BZ63" i="4" s="1"/>
  <c r="K63" i="3"/>
  <c r="K63" i="4" s="1"/>
  <c r="AA63" i="3"/>
  <c r="AA63" i="4" s="1"/>
  <c r="AQ63" i="3"/>
  <c r="AQ63" i="4" s="1"/>
  <c r="BG63" i="3"/>
  <c r="BG63" i="4" s="1"/>
  <c r="BW63" i="3"/>
  <c r="BW63" i="4" s="1"/>
  <c r="L63" i="3"/>
  <c r="L63" i="4" s="1"/>
  <c r="AB63" i="3"/>
  <c r="AB63" i="4" s="1"/>
  <c r="AR63" i="3"/>
  <c r="AR63" i="4" s="1"/>
  <c r="BH63" i="3"/>
  <c r="BH63" i="4" s="1"/>
  <c r="BX63" i="3"/>
  <c r="BX63" i="4" s="1"/>
  <c r="M63" i="3"/>
  <c r="M63" i="4" s="1"/>
  <c r="AC63" i="3"/>
  <c r="AC63" i="4" s="1"/>
  <c r="AS63" i="3"/>
  <c r="AS63" i="4" s="1"/>
  <c r="BI63" i="3"/>
  <c r="BI63" i="4" s="1"/>
  <c r="BY63" i="3"/>
  <c r="BY63" i="4" s="1"/>
  <c r="P180" i="3"/>
  <c r="P180" i="4" s="1"/>
  <c r="AF180" i="3"/>
  <c r="AF180" i="4" s="1"/>
  <c r="AV180" i="3"/>
  <c r="AV180" i="4" s="1"/>
  <c r="BL180" i="3"/>
  <c r="BL180" i="4" s="1"/>
  <c r="CB180" i="3"/>
  <c r="CB180" i="4" s="1"/>
  <c r="Q180" i="3"/>
  <c r="Q180" i="4" s="1"/>
  <c r="AG180" i="3"/>
  <c r="AG180" i="4" s="1"/>
  <c r="AW180" i="3"/>
  <c r="AW180" i="4" s="1"/>
  <c r="BM180" i="3"/>
  <c r="BM180" i="4" s="1"/>
  <c r="CC180" i="3"/>
  <c r="CC180" i="4" s="1"/>
  <c r="R180" i="3"/>
  <c r="R180" i="4" s="1"/>
  <c r="AH180" i="3"/>
  <c r="AH180" i="4" s="1"/>
  <c r="AX180" i="3"/>
  <c r="AX180" i="4" s="1"/>
  <c r="BN180" i="3"/>
  <c r="BN180" i="4" s="1"/>
  <c r="CD180" i="3"/>
  <c r="CD180" i="4" s="1"/>
  <c r="O180" i="3"/>
  <c r="O180" i="4" s="1"/>
  <c r="AE180" i="3"/>
  <c r="AE180" i="4" s="1"/>
  <c r="AU180" i="3"/>
  <c r="AU180" i="4" s="1"/>
  <c r="BK180" i="3"/>
  <c r="BK180" i="4" s="1"/>
  <c r="CA180" i="3"/>
  <c r="CA180" i="4" s="1"/>
  <c r="R122" i="3"/>
  <c r="R122" i="4" s="1"/>
  <c r="AH122" i="3"/>
  <c r="AH122" i="4" s="1"/>
  <c r="AX122" i="3"/>
  <c r="AX122" i="4" s="1"/>
  <c r="BN122" i="3"/>
  <c r="BN122" i="4" s="1"/>
  <c r="CD122" i="3"/>
  <c r="CD122" i="4" s="1"/>
  <c r="O122" i="3"/>
  <c r="O122" i="4" s="1"/>
  <c r="AE122" i="3"/>
  <c r="AE122" i="4" s="1"/>
  <c r="AU122" i="3"/>
  <c r="AU122" i="4" s="1"/>
  <c r="BK122" i="3"/>
  <c r="BK122" i="4" s="1"/>
  <c r="CA122" i="3"/>
  <c r="CA122" i="4" s="1"/>
  <c r="P122" i="3"/>
  <c r="P122" i="4" s="1"/>
  <c r="AF122" i="3"/>
  <c r="AF122" i="4" s="1"/>
  <c r="AV122" i="3"/>
  <c r="AV122" i="4" s="1"/>
  <c r="BL122" i="3"/>
  <c r="BL122" i="4" s="1"/>
  <c r="CB122" i="3"/>
  <c r="CB122" i="4" s="1"/>
  <c r="Q122" i="3"/>
  <c r="Q122" i="4" s="1"/>
  <c r="AG122" i="3"/>
  <c r="AG122" i="4" s="1"/>
  <c r="AW122" i="3"/>
  <c r="AW122" i="4" s="1"/>
  <c r="BM122" i="3"/>
  <c r="BM122" i="4" s="1"/>
  <c r="CC122" i="3"/>
  <c r="CC122" i="4" s="1"/>
  <c r="P10" i="3"/>
  <c r="P10" i="4" s="1"/>
  <c r="AF10" i="3"/>
  <c r="AF10" i="4" s="1"/>
  <c r="AV10" i="3"/>
  <c r="AV10" i="4" s="1"/>
  <c r="BL10" i="3"/>
  <c r="BL10" i="4" s="1"/>
  <c r="CB10" i="3"/>
  <c r="CB10" i="4" s="1"/>
  <c r="Q10" i="3"/>
  <c r="Q10" i="4" s="1"/>
  <c r="AG10" i="3"/>
  <c r="AG10" i="4" s="1"/>
  <c r="AW10" i="3"/>
  <c r="AW10" i="4" s="1"/>
  <c r="BM10" i="3"/>
  <c r="BM10" i="4" s="1"/>
  <c r="CC10" i="3"/>
  <c r="CC10" i="4" s="1"/>
  <c r="R10" i="3"/>
  <c r="R10" i="4" s="1"/>
  <c r="AH10" i="3"/>
  <c r="AH10" i="4" s="1"/>
  <c r="AX10" i="3"/>
  <c r="AX10" i="4" s="1"/>
  <c r="BN10" i="3"/>
  <c r="BN10" i="4" s="1"/>
  <c r="CD10" i="3"/>
  <c r="CD10" i="4" s="1"/>
  <c r="O10" i="3"/>
  <c r="O10" i="4" s="1"/>
  <c r="AE10" i="3"/>
  <c r="AE10" i="4" s="1"/>
  <c r="AU10" i="3"/>
  <c r="AU10" i="4" s="1"/>
  <c r="BK10" i="3"/>
  <c r="BK10" i="4" s="1"/>
  <c r="CA10" i="3"/>
  <c r="CA10" i="4" s="1"/>
  <c r="P21" i="3"/>
  <c r="P21" i="4" s="1"/>
  <c r="AF21" i="3"/>
  <c r="AF21" i="4" s="1"/>
  <c r="AV21" i="3"/>
  <c r="AV21" i="4" s="1"/>
  <c r="BL21" i="3"/>
  <c r="BL21" i="4" s="1"/>
  <c r="CB21" i="3"/>
  <c r="CB21" i="4" s="1"/>
  <c r="Q21" i="3"/>
  <c r="Q21" i="4" s="1"/>
  <c r="AG21" i="3"/>
  <c r="AG21" i="4" s="1"/>
  <c r="AW21" i="3"/>
  <c r="AW21" i="4" s="1"/>
  <c r="BM21" i="3"/>
  <c r="BM21" i="4" s="1"/>
  <c r="CC21" i="3"/>
  <c r="CC21" i="4" s="1"/>
  <c r="R21" i="3"/>
  <c r="R21" i="4" s="1"/>
  <c r="AH21" i="3"/>
  <c r="AH21" i="4" s="1"/>
  <c r="AX21" i="3"/>
  <c r="AX21" i="4" s="1"/>
  <c r="BN21" i="3"/>
  <c r="BN21" i="4" s="1"/>
  <c r="CD21" i="3"/>
  <c r="CD21" i="4" s="1"/>
  <c r="O21" i="3"/>
  <c r="O21" i="4" s="1"/>
  <c r="AE21" i="3"/>
  <c r="AE21" i="4" s="1"/>
  <c r="AU21" i="3"/>
  <c r="AU21" i="4" s="1"/>
  <c r="BK21" i="3"/>
  <c r="BK21" i="4" s="1"/>
  <c r="CA21" i="3"/>
  <c r="CA21" i="4" s="1"/>
  <c r="I31" i="2"/>
  <c r="I246" i="2"/>
  <c r="CI25" i="3"/>
  <c r="CI132" i="3"/>
  <c r="CI146" i="3"/>
  <c r="R63" i="3"/>
  <c r="R63" i="4" s="1"/>
  <c r="AH63" i="3"/>
  <c r="AH63" i="4" s="1"/>
  <c r="AX63" i="3"/>
  <c r="AX63" i="4" s="1"/>
  <c r="BN63" i="3"/>
  <c r="BN63" i="4" s="1"/>
  <c r="CD63" i="3"/>
  <c r="CD63" i="4" s="1"/>
  <c r="O63" i="3"/>
  <c r="O63" i="4" s="1"/>
  <c r="AE63" i="3"/>
  <c r="AE63" i="4" s="1"/>
  <c r="AU63" i="3"/>
  <c r="AU63" i="4" s="1"/>
  <c r="BK63" i="3"/>
  <c r="BK63" i="4" s="1"/>
  <c r="CA63" i="3"/>
  <c r="CA63" i="4" s="1"/>
  <c r="P63" i="3"/>
  <c r="P63" i="4" s="1"/>
  <c r="AF63" i="3"/>
  <c r="AF63" i="4" s="1"/>
  <c r="AV63" i="3"/>
  <c r="AV63" i="4" s="1"/>
  <c r="BL63" i="3"/>
  <c r="BL63" i="4" s="1"/>
  <c r="CB63" i="3"/>
  <c r="CB63" i="4" s="1"/>
  <c r="Q63" i="3"/>
  <c r="Q63" i="4" s="1"/>
  <c r="AG63" i="3"/>
  <c r="AG63" i="4" s="1"/>
  <c r="AW63" i="3"/>
  <c r="AW63" i="4" s="1"/>
  <c r="BM63" i="3"/>
  <c r="BM63" i="4" s="1"/>
  <c r="T180" i="3"/>
  <c r="T180" i="4" s="1"/>
  <c r="AJ180" i="3"/>
  <c r="AJ180" i="4" s="1"/>
  <c r="AZ180" i="3"/>
  <c r="AZ180" i="4" s="1"/>
  <c r="BP180" i="3"/>
  <c r="BP180" i="4" s="1"/>
  <c r="CF180" i="3"/>
  <c r="CF180" i="4" s="1"/>
  <c r="U180" i="3"/>
  <c r="U180" i="4" s="1"/>
  <c r="AK180" i="3"/>
  <c r="AK180" i="4" s="1"/>
  <c r="BA180" i="3"/>
  <c r="BA180" i="4" s="1"/>
  <c r="BQ180" i="3"/>
  <c r="BQ180" i="4" s="1"/>
  <c r="CG180" i="3"/>
  <c r="CG180" i="4" s="1"/>
  <c r="V180" i="3"/>
  <c r="V180" i="4" s="1"/>
  <c r="AL180" i="3"/>
  <c r="AL180" i="4" s="1"/>
  <c r="BB180" i="3"/>
  <c r="BB180" i="4" s="1"/>
  <c r="BR180" i="3"/>
  <c r="BR180" i="4" s="1"/>
  <c r="CH180" i="3"/>
  <c r="CH180" i="4" s="1"/>
  <c r="S180" i="3"/>
  <c r="S180" i="4" s="1"/>
  <c r="AI180" i="3"/>
  <c r="AI180" i="4" s="1"/>
  <c r="AY180" i="3"/>
  <c r="AY180" i="4" s="1"/>
  <c r="BO180" i="3"/>
  <c r="BO180" i="4" s="1"/>
  <c r="V122" i="3"/>
  <c r="V122" i="4" s="1"/>
  <c r="AL122" i="3"/>
  <c r="AL122" i="4" s="1"/>
  <c r="BB122" i="3"/>
  <c r="BB122" i="4" s="1"/>
  <c r="BR122" i="3"/>
  <c r="BR122" i="4" s="1"/>
  <c r="CH122" i="3"/>
  <c r="CH122" i="4" s="1"/>
  <c r="S122" i="3"/>
  <c r="S122" i="4" s="1"/>
  <c r="AI122" i="3"/>
  <c r="AI122" i="4" s="1"/>
  <c r="AY122" i="3"/>
  <c r="AY122" i="4" s="1"/>
  <c r="BO122" i="3"/>
  <c r="BO122" i="4" s="1"/>
  <c r="CE122" i="3"/>
  <c r="CE122" i="4" s="1"/>
  <c r="T122" i="3"/>
  <c r="T122" i="4" s="1"/>
  <c r="AJ122" i="3"/>
  <c r="AJ122" i="4" s="1"/>
  <c r="AZ122" i="3"/>
  <c r="AZ122" i="4" s="1"/>
  <c r="BP122" i="3"/>
  <c r="BP122" i="4" s="1"/>
  <c r="CF122" i="3"/>
  <c r="CF122" i="4" s="1"/>
  <c r="U122" i="3"/>
  <c r="U122" i="4" s="1"/>
  <c r="AK122" i="3"/>
  <c r="AK122" i="4" s="1"/>
  <c r="BA122" i="3"/>
  <c r="BA122" i="4" s="1"/>
  <c r="BQ122" i="3"/>
  <c r="BQ122" i="4" s="1"/>
  <c r="T10" i="3"/>
  <c r="T10" i="4" s="1"/>
  <c r="AJ10" i="3"/>
  <c r="AJ10" i="4" s="1"/>
  <c r="AZ10" i="3"/>
  <c r="AZ10" i="4" s="1"/>
  <c r="BP10" i="3"/>
  <c r="BP10" i="4" s="1"/>
  <c r="CF10" i="3"/>
  <c r="CF10" i="4" s="1"/>
  <c r="U10" i="3"/>
  <c r="U10" i="4" s="1"/>
  <c r="AK10" i="3"/>
  <c r="AK10" i="4" s="1"/>
  <c r="BA10" i="3"/>
  <c r="BA10" i="4" s="1"/>
  <c r="BQ10" i="3"/>
  <c r="BQ10" i="4" s="1"/>
  <c r="CG10" i="3"/>
  <c r="CG10" i="4" s="1"/>
  <c r="V10" i="3"/>
  <c r="V10" i="4" s="1"/>
  <c r="AL10" i="3"/>
  <c r="AL10" i="4" s="1"/>
  <c r="BB10" i="3"/>
  <c r="BB10" i="4" s="1"/>
  <c r="BR10" i="3"/>
  <c r="BR10" i="4" s="1"/>
  <c r="CH10" i="3"/>
  <c r="CH10" i="4" s="1"/>
  <c r="S10" i="3"/>
  <c r="S10" i="4" s="1"/>
  <c r="AI10" i="3"/>
  <c r="AI10" i="4" s="1"/>
  <c r="AY10" i="3"/>
  <c r="AY10" i="4" s="1"/>
  <c r="BO10" i="3"/>
  <c r="BO10" i="4" s="1"/>
  <c r="T21" i="3"/>
  <c r="T21" i="4" s="1"/>
  <c r="AJ21" i="3"/>
  <c r="AJ21" i="4" s="1"/>
  <c r="AZ21" i="3"/>
  <c r="AZ21" i="4" s="1"/>
  <c r="BP21" i="3"/>
  <c r="BP21" i="4" s="1"/>
  <c r="CF21" i="3"/>
  <c r="CF21" i="4" s="1"/>
  <c r="U21" i="3"/>
  <c r="U21" i="4" s="1"/>
  <c r="AK21" i="3"/>
  <c r="AK21" i="4" s="1"/>
  <c r="BA21" i="3"/>
  <c r="BA21" i="4" s="1"/>
  <c r="BQ21" i="3"/>
  <c r="BQ21" i="4" s="1"/>
  <c r="CG21" i="3"/>
  <c r="CG21" i="4" s="1"/>
  <c r="V21" i="3"/>
  <c r="V21" i="4" s="1"/>
  <c r="AL21" i="3"/>
  <c r="AL21" i="4" s="1"/>
  <c r="BB21" i="3"/>
  <c r="BB21" i="4" s="1"/>
  <c r="BR21" i="3"/>
  <c r="BR21" i="4" s="1"/>
  <c r="CH21" i="3"/>
  <c r="CH21" i="4" s="1"/>
  <c r="S21" i="3"/>
  <c r="S21" i="4" s="1"/>
  <c r="AI21" i="3"/>
  <c r="AI21" i="4" s="1"/>
  <c r="AY21" i="3"/>
  <c r="AY21" i="4" s="1"/>
  <c r="BO21" i="3"/>
  <c r="BO21" i="4" s="1"/>
  <c r="CK53" i="4"/>
  <c r="CI22" i="3"/>
  <c r="CJ75" i="4"/>
  <c r="CI53" i="3"/>
  <c r="CJ157" i="4"/>
  <c r="CK157" i="4"/>
  <c r="CJ25" i="4"/>
  <c r="CK25" i="4"/>
  <c r="CJ146" i="4"/>
  <c r="CK146" i="4"/>
  <c r="CK279" i="4"/>
  <c r="CJ182" i="4"/>
  <c r="CK182" i="4"/>
  <c r="CJ190" i="4"/>
  <c r="CK190" i="4"/>
  <c r="CJ211" i="4"/>
  <c r="CK211" i="4"/>
  <c r="CJ243" i="4"/>
  <c r="CK243" i="4"/>
  <c r="CJ98" i="4"/>
  <c r="CK98" i="4"/>
  <c r="CJ16" i="4"/>
  <c r="CK16" i="4"/>
  <c r="CJ195" i="4"/>
  <c r="CJ100" i="4"/>
  <c r="CK100" i="4"/>
  <c r="CJ131" i="4"/>
  <c r="CK131" i="4"/>
  <c r="CJ181" i="4"/>
  <c r="CJ132" i="4"/>
  <c r="CJ33" i="4"/>
  <c r="CK33" i="4"/>
  <c r="CK259" i="4"/>
  <c r="CK17" i="4"/>
  <c r="CJ148" i="4"/>
  <c r="CJ221" i="4"/>
  <c r="CJ156" i="4"/>
  <c r="CK18" i="4"/>
  <c r="CK124" i="4"/>
  <c r="F169" i="5"/>
  <c r="CI33" i="3"/>
  <c r="CI211" i="3"/>
  <c r="CI98" i="3"/>
  <c r="CI16" i="3"/>
  <c r="CI162" i="3"/>
  <c r="CJ214" i="4"/>
  <c r="CI181" i="3"/>
  <c r="I96" i="2"/>
  <c r="I272" i="2"/>
  <c r="CI131" i="3"/>
  <c r="I118" i="2"/>
  <c r="CI75" i="3"/>
  <c r="CI190" i="3"/>
  <c r="I25" i="2"/>
  <c r="CI100" i="3"/>
  <c r="CK214" i="4"/>
  <c r="CK83" i="4"/>
  <c r="CK22" i="4"/>
  <c r="CJ218" i="4"/>
  <c r="CK218" i="4"/>
  <c r="CJ124" i="4"/>
  <c r="CJ83" i="4"/>
  <c r="CK75" i="4"/>
  <c r="I52" i="2"/>
  <c r="CI279" i="3"/>
  <c r="CI11" i="3"/>
  <c r="CI17" i="3"/>
  <c r="CI285" i="3"/>
  <c r="I268" i="2"/>
  <c r="CI259" i="3"/>
  <c r="I13" i="2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I112" i="2"/>
  <c r="I276" i="2"/>
  <c r="I192" i="2"/>
  <c r="I190" i="2"/>
  <c r="CI124" i="3"/>
  <c r="CI83" i="3"/>
  <c r="I206" i="2"/>
  <c r="I221" i="2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I214" i="3"/>
  <c r="I156" i="2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I135" i="2"/>
  <c r="I267" i="2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F69" i="5"/>
  <c r="CI218" i="3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F156" i="5"/>
  <c r="J156" i="5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I35" i="2"/>
  <c r="F193" i="5"/>
  <c r="F187" i="5"/>
  <c r="I228" i="2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CJ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I12" i="2"/>
  <c r="F110" i="5"/>
  <c r="J110" i="5" s="1"/>
  <c r="I136" i="2"/>
  <c r="I33" i="2"/>
  <c r="I178" i="2"/>
  <c r="I242" i="2"/>
  <c r="F38" i="5"/>
  <c r="J38" i="5" s="1"/>
  <c r="I145" i="2"/>
  <c r="CK269" i="4"/>
  <c r="CJ84" i="4"/>
  <c r="I155" i="2"/>
  <c r="CK282" i="4"/>
  <c r="I265" i="2"/>
  <c r="F212" i="5"/>
  <c r="J212" i="5" s="1"/>
  <c r="I213" i="2"/>
  <c r="F50" i="2"/>
  <c r="E49" i="5"/>
  <c r="I49" i="5" s="1"/>
  <c r="F50" i="3"/>
  <c r="E50" i="4"/>
  <c r="F44" i="3"/>
  <c r="E44" i="4"/>
  <c r="E48" i="4"/>
  <c r="F48" i="3"/>
  <c r="F46" i="3"/>
  <c r="E46" i="4"/>
  <c r="F42" i="3"/>
  <c r="E42" i="4"/>
  <c r="F43" i="1"/>
  <c r="F55" i="1" s="1"/>
  <c r="I177" i="2"/>
  <c r="I151" i="2"/>
  <c r="I85" i="2"/>
  <c r="CK90" i="4"/>
  <c r="E47" i="5"/>
  <c r="I47" i="5" s="1"/>
  <c r="F48" i="2"/>
  <c r="H48" i="2"/>
  <c r="I48" i="2" s="1"/>
  <c r="E45" i="5"/>
  <c r="I45" i="5" s="1"/>
  <c r="F46" i="2"/>
  <c r="H46" i="2"/>
  <c r="F45" i="5" s="1"/>
  <c r="AF293" i="1"/>
  <c r="E42" i="2"/>
  <c r="E294" i="2" s="1"/>
  <c r="F294" i="2" s="1"/>
  <c r="E43" i="1"/>
  <c r="E55" i="1" s="1"/>
  <c r="I271" i="2"/>
  <c r="F270" i="5"/>
  <c r="J270" i="5" s="1"/>
  <c r="F236" i="5"/>
  <c r="J236" i="5" s="1"/>
  <c r="I237" i="2"/>
  <c r="I171" i="2"/>
  <c r="F170" i="5"/>
  <c r="J170" i="5" s="1"/>
  <c r="I75" i="2"/>
  <c r="F74" i="5"/>
  <c r="J74" i="5" s="1"/>
  <c r="F168" i="5"/>
  <c r="J168" i="5" s="1"/>
  <c r="I169" i="2"/>
  <c r="I217" i="2"/>
  <c r="F216" i="5"/>
  <c r="J216" i="5" s="1"/>
  <c r="I292" i="2"/>
  <c r="F291" i="5"/>
  <c r="J291" i="5" s="1"/>
  <c r="F31" i="5"/>
  <c r="J31" i="5" s="1"/>
  <c r="I32" i="2"/>
  <c r="F29" i="5"/>
  <c r="J29" i="5" s="1"/>
  <c r="I30" i="2"/>
  <c r="I28" i="2"/>
  <c r="F27" i="5"/>
  <c r="J27" i="5" s="1"/>
  <c r="I199" i="2"/>
  <c r="F198" i="5"/>
  <c r="J198" i="5" s="1"/>
  <c r="F222" i="5"/>
  <c r="J222" i="5" s="1"/>
  <c r="I223" i="2"/>
  <c r="F166" i="5"/>
  <c r="J166" i="5" s="1"/>
  <c r="I167" i="2"/>
  <c r="F282" i="5"/>
  <c r="J282" i="5" s="1"/>
  <c r="I283" i="2"/>
  <c r="F66" i="5"/>
  <c r="J66" i="5" s="1"/>
  <c r="I67" i="2"/>
  <c r="F64" i="5"/>
  <c r="J64" i="5" s="1"/>
  <c r="I65" i="2"/>
  <c r="F82" i="5"/>
  <c r="J82" i="5" s="1"/>
  <c r="I83" i="2"/>
  <c r="F246" i="5"/>
  <c r="J246" i="5" s="1"/>
  <c r="I247" i="2"/>
  <c r="F94" i="5"/>
  <c r="J94" i="5" s="1"/>
  <c r="I95" i="2"/>
  <c r="I131" i="2"/>
  <c r="F130" i="5"/>
  <c r="J130" i="5" s="1"/>
  <c r="F194" i="5"/>
  <c r="J194" i="5" s="1"/>
  <c r="I195" i="2"/>
  <c r="F19" i="5"/>
  <c r="J19" i="5" s="1"/>
  <c r="I20" i="2"/>
  <c r="F114" i="5"/>
  <c r="J114" i="5" s="1"/>
  <c r="I115" i="2"/>
  <c r="F272" i="5"/>
  <c r="J272" i="5" s="1"/>
  <c r="I273" i="2"/>
  <c r="I147" i="2"/>
  <c r="F146" i="5"/>
  <c r="J146" i="5" s="1"/>
  <c r="F234" i="5"/>
  <c r="J234" i="5" s="1"/>
  <c r="I235" i="2"/>
  <c r="F17" i="5"/>
  <c r="J17" i="5" s="1"/>
  <c r="I18" i="2"/>
  <c r="F274" i="5"/>
  <c r="J274" i="5" s="1"/>
  <c r="I275" i="2"/>
  <c r="I102" i="2"/>
  <c r="I126" i="2"/>
  <c r="H44" i="2"/>
  <c r="F43" i="5" s="1"/>
  <c r="I216" i="2"/>
  <c r="F44" i="2"/>
  <c r="I277" i="2"/>
  <c r="I251" i="2"/>
  <c r="F250" i="5"/>
  <c r="J250" i="5" s="1"/>
  <c r="F25" i="5"/>
  <c r="J25" i="5" s="1"/>
  <c r="I26" i="2"/>
  <c r="F33" i="5"/>
  <c r="J33" i="5" s="1"/>
  <c r="I34" i="2"/>
  <c r="F172" i="5"/>
  <c r="J172" i="5" s="1"/>
  <c r="I173" i="2"/>
  <c r="F62" i="5"/>
  <c r="J62" i="5" s="1"/>
  <c r="I63" i="2"/>
  <c r="F142" i="5"/>
  <c r="J142" i="5" s="1"/>
  <c r="I143" i="2"/>
  <c r="F238" i="5"/>
  <c r="J238" i="5" s="1"/>
  <c r="I239" i="2"/>
  <c r="I91" i="2"/>
  <c r="F90" i="5"/>
  <c r="J90" i="5" s="1"/>
  <c r="F192" i="5"/>
  <c r="J192" i="5" s="1"/>
  <c r="I193" i="2"/>
  <c r="F232" i="5"/>
  <c r="J232" i="5" s="1"/>
  <c r="I233" i="2"/>
  <c r="F122" i="5"/>
  <c r="J122" i="5" s="1"/>
  <c r="I123" i="2"/>
  <c r="F15" i="5"/>
  <c r="J15" i="5" s="1"/>
  <c r="I16" i="2"/>
  <c r="F284" i="5"/>
  <c r="J284" i="5" s="1"/>
  <c r="I285" i="2"/>
  <c r="I125" i="2"/>
  <c r="F124" i="5"/>
  <c r="J124" i="5" s="1"/>
  <c r="F104" i="5"/>
  <c r="J104" i="5" s="1"/>
  <c r="I105" i="2"/>
  <c r="F58" i="5"/>
  <c r="J58" i="5" s="1"/>
  <c r="I59" i="2"/>
  <c r="H50" i="2"/>
  <c r="F49" i="5" s="1"/>
  <c r="F240" i="5"/>
  <c r="J240" i="5" s="1"/>
  <c r="F102" i="5"/>
  <c r="J102" i="5" s="1"/>
  <c r="I103" i="2"/>
  <c r="F54" i="5"/>
  <c r="J54" i="5" s="1"/>
  <c r="I55" i="2"/>
  <c r="I89" i="2"/>
  <c r="F88" i="5"/>
  <c r="J88" i="5" s="1"/>
  <c r="F214" i="5"/>
  <c r="J214" i="5" s="1"/>
  <c r="I215" i="2"/>
  <c r="F60" i="5"/>
  <c r="J60" i="5" s="1"/>
  <c r="I61" i="2"/>
  <c r="I40" i="2"/>
  <c r="F39" i="5"/>
  <c r="J39" i="5" s="1"/>
  <c r="I133" i="2"/>
  <c r="F132" i="5"/>
  <c r="J132" i="5" s="1"/>
  <c r="F23" i="5"/>
  <c r="J23" i="5" s="1"/>
  <c r="I24" i="2"/>
  <c r="I263" i="2"/>
  <c r="F262" i="5"/>
  <c r="J262" i="5" s="1"/>
  <c r="I127" i="2"/>
  <c r="F126" i="5"/>
  <c r="J126" i="5" s="1"/>
  <c r="F230" i="5"/>
  <c r="J230" i="5" s="1"/>
  <c r="I231" i="2"/>
  <c r="I179" i="2"/>
  <c r="F178" i="5"/>
  <c r="J178" i="5" s="1"/>
  <c r="F152" i="5"/>
  <c r="J152" i="5" s="1"/>
  <c r="I153" i="2"/>
  <c r="I36" i="2"/>
  <c r="F35" i="5"/>
  <c r="J35" i="5" s="1"/>
  <c r="F210" i="5"/>
  <c r="J210" i="5" s="1"/>
  <c r="I211" i="2"/>
  <c r="F206" i="5"/>
  <c r="J206" i="5" s="1"/>
  <c r="I207" i="2"/>
  <c r="I257" i="2"/>
  <c r="CK116" i="4"/>
  <c r="G115" i="5" s="1"/>
  <c r="K115" i="5" s="1"/>
  <c r="CK180" i="4"/>
  <c r="F56" i="1"/>
  <c r="E58" i="1"/>
  <c r="F54" i="1"/>
  <c r="F58" i="1"/>
  <c r="E54" i="1"/>
  <c r="F52" i="5"/>
  <c r="J52" i="5" s="1"/>
  <c r="I53" i="2"/>
  <c r="I227" i="2"/>
  <c r="F226" i="5"/>
  <c r="J226" i="5" s="1"/>
  <c r="CJ269" i="4"/>
  <c r="G268" i="5" s="1"/>
  <c r="K268" i="5" s="1"/>
  <c r="CJ244" i="4"/>
  <c r="CK244" i="4"/>
  <c r="CJ32" i="4"/>
  <c r="CJ53" i="4"/>
  <c r="G52" i="5" s="1"/>
  <c r="CJ12" i="4"/>
  <c r="G11" i="5" s="1"/>
  <c r="K11" i="5" s="1"/>
  <c r="CK84" i="4"/>
  <c r="CI12" i="3"/>
  <c r="CI84" i="3"/>
  <c r="CJ119" i="4"/>
  <c r="CI244" i="3"/>
  <c r="CI180" i="3"/>
  <c r="CI269" i="3"/>
  <c r="G284" i="5"/>
  <c r="K284" i="5" s="1"/>
  <c r="CK60" i="4"/>
  <c r="CK54" i="4"/>
  <c r="CI54" i="3"/>
  <c r="F57" i="1"/>
  <c r="F76" i="5"/>
  <c r="J76" i="5" s="1"/>
  <c r="G236" i="5"/>
  <c r="K236" i="5" s="1"/>
  <c r="CI125" i="3"/>
  <c r="CK119" i="4"/>
  <c r="G82" i="5"/>
  <c r="K82" i="5" s="1"/>
  <c r="E57" i="1"/>
  <c r="E56" i="1"/>
  <c r="CK125" i="4"/>
  <c r="CJ68" i="4"/>
  <c r="CJ60" i="4"/>
  <c r="CJ125" i="4"/>
  <c r="CJ54" i="4"/>
  <c r="G32" i="5"/>
  <c r="K32" i="5" s="1"/>
  <c r="G31" i="5"/>
  <c r="K31" i="5" s="1"/>
  <c r="CI119" i="3"/>
  <c r="CI68" i="3"/>
  <c r="CI60" i="3"/>
  <c r="G97" i="5"/>
  <c r="K97" i="5" s="1"/>
  <c r="G166" i="5"/>
  <c r="G210" i="5"/>
  <c r="K210" i="5" s="1"/>
  <c r="CJ133" i="4"/>
  <c r="CK133" i="4"/>
  <c r="G197" i="5"/>
  <c r="K197" i="5" s="1"/>
  <c r="G220" i="5"/>
  <c r="K220" i="5" s="1"/>
  <c r="G15" i="5"/>
  <c r="K15" i="5" s="1"/>
  <c r="G33" i="5"/>
  <c r="K33" i="5" s="1"/>
  <c r="CI133" i="3"/>
  <c r="G180" i="5"/>
  <c r="K180" i="5" s="1"/>
  <c r="G155" i="5"/>
  <c r="K155" i="5" s="1"/>
  <c r="G21" i="5"/>
  <c r="K21" i="5" s="1"/>
  <c r="G27" i="5"/>
  <c r="K27" i="5" s="1"/>
  <c r="CI157" i="3"/>
  <c r="CJ109" i="4"/>
  <c r="G244" i="5"/>
  <c r="K244" i="5" s="1"/>
  <c r="G147" i="5"/>
  <c r="K147" i="5" s="1"/>
  <c r="CK109" i="4"/>
  <c r="CK68" i="4"/>
  <c r="G16" i="5"/>
  <c r="K16" i="5" s="1"/>
  <c r="G123" i="5"/>
  <c r="K123" i="5" s="1"/>
  <c r="G278" i="5"/>
  <c r="K278" i="5" s="1"/>
  <c r="G69" i="5"/>
  <c r="K69" i="5" s="1"/>
  <c r="G54" i="5"/>
  <c r="CI109" i="3"/>
  <c r="G245" i="5"/>
  <c r="K245" i="5" s="1"/>
  <c r="G10" i="5"/>
  <c r="K10" i="5" s="1"/>
  <c r="G114" i="5"/>
  <c r="K114" i="5" s="1"/>
  <c r="G101" i="5"/>
  <c r="K101" i="5" s="1"/>
  <c r="F180" i="5"/>
  <c r="J180" i="5" s="1"/>
  <c r="I181" i="2"/>
  <c r="F78" i="5"/>
  <c r="J78" i="5" s="1"/>
  <c r="I79" i="2"/>
  <c r="F56" i="5"/>
  <c r="J56" i="5" s="1"/>
  <c r="I57" i="2"/>
  <c r="F190" i="5"/>
  <c r="J190" i="5" s="1"/>
  <c r="I191" i="2"/>
  <c r="F228" i="5"/>
  <c r="J228" i="5" s="1"/>
  <c r="I229" i="2"/>
  <c r="F260" i="5"/>
  <c r="J260" i="5" s="1"/>
  <c r="I261" i="2"/>
  <c r="F280" i="5"/>
  <c r="J280" i="5" s="1"/>
  <c r="I281" i="2"/>
  <c r="I249" i="2"/>
  <c r="F248" i="5"/>
  <c r="J248" i="5" s="1"/>
  <c r="F86" i="5"/>
  <c r="J86" i="5" s="1"/>
  <c r="I87" i="2"/>
  <c r="F160" i="5"/>
  <c r="J160" i="5" s="1"/>
  <c r="I161" i="2"/>
  <c r="I163" i="2"/>
  <c r="F162" i="5"/>
  <c r="J162" i="5" s="1"/>
  <c r="F92" i="5"/>
  <c r="J92" i="5" s="1"/>
  <c r="I93" i="2"/>
  <c r="F258" i="5"/>
  <c r="J258" i="5" s="1"/>
  <c r="I259" i="2"/>
  <c r="I81" i="2"/>
  <c r="F80" i="5"/>
  <c r="J80" i="5" s="1"/>
  <c r="I73" i="2"/>
  <c r="F72" i="5"/>
  <c r="J72" i="5" s="1"/>
  <c r="I245" i="2"/>
  <c r="F244" i="5"/>
  <c r="J244" i="5" s="1"/>
  <c r="F224" i="5"/>
  <c r="J224" i="5" s="1"/>
  <c r="I225" i="2"/>
  <c r="F287" i="5"/>
  <c r="J287" i="5" s="1"/>
  <c r="I288" i="2"/>
  <c r="F5" i="5"/>
  <c r="J5" i="5" s="1"/>
  <c r="I6" i="2"/>
  <c r="F254" i="5"/>
  <c r="J254" i="5" s="1"/>
  <c r="I255" i="2"/>
  <c r="F204" i="5"/>
  <c r="J204" i="5" s="1"/>
  <c r="I205" i="2"/>
  <c r="F136" i="5"/>
  <c r="J136" i="5" s="1"/>
  <c r="I137" i="2"/>
  <c r="I101" i="2"/>
  <c r="F100" i="5"/>
  <c r="J100" i="5" s="1"/>
  <c r="I175" i="2"/>
  <c r="F174" i="5"/>
  <c r="J174" i="5" s="1"/>
  <c r="I107" i="2"/>
  <c r="F106" i="5"/>
  <c r="J106" i="5" s="1"/>
  <c r="F279" i="5"/>
  <c r="J279" i="5" s="1"/>
  <c r="I280" i="2"/>
  <c r="F13" i="5"/>
  <c r="J13" i="5" s="1"/>
  <c r="I14" i="2"/>
  <c r="F98" i="5"/>
  <c r="J98" i="5" s="1"/>
  <c r="I99" i="2"/>
  <c r="F218" i="5"/>
  <c r="J218" i="5" s="1"/>
  <c r="I219" i="2"/>
  <c r="I159" i="2"/>
  <c r="F158" i="5"/>
  <c r="J158" i="5" s="1"/>
  <c r="F252" i="5"/>
  <c r="J252" i="5" s="1"/>
  <c r="I253" i="2"/>
  <c r="F208" i="5"/>
  <c r="J208" i="5" s="1"/>
  <c r="I209" i="2"/>
  <c r="F164" i="5"/>
  <c r="J164" i="5" s="1"/>
  <c r="I165" i="2"/>
  <c r="F268" i="5"/>
  <c r="J268" i="5" s="1"/>
  <c r="I269" i="2"/>
  <c r="I121" i="2"/>
  <c r="F120" i="5"/>
  <c r="J120" i="5" s="1"/>
  <c r="F200" i="5"/>
  <c r="J200" i="5" s="1"/>
  <c r="I201" i="2"/>
  <c r="F288" i="5"/>
  <c r="J288" i="5" s="1"/>
  <c r="I289" i="2"/>
  <c r="F140" i="5"/>
  <c r="J140" i="5" s="1"/>
  <c r="I141" i="2"/>
  <c r="F96" i="5"/>
  <c r="J96" i="5" s="1"/>
  <c r="I97" i="2"/>
  <c r="F242" i="5"/>
  <c r="J242" i="5" s="1"/>
  <c r="I243" i="2"/>
  <c r="F116" i="5"/>
  <c r="J116" i="5" s="1"/>
  <c r="I117" i="2"/>
  <c r="I279" i="2"/>
  <c r="F278" i="5"/>
  <c r="J278" i="5" s="1"/>
  <c r="J103" i="5"/>
  <c r="J237" i="5"/>
  <c r="J235" i="5"/>
  <c r="CJ168" i="4"/>
  <c r="CI168" i="3"/>
  <c r="CK292" i="4"/>
  <c r="J163" i="5"/>
  <c r="CK186" i="4"/>
  <c r="CJ286" i="4"/>
  <c r="CI286" i="3"/>
  <c r="CK209" i="4"/>
  <c r="J71" i="5"/>
  <c r="CJ281" i="4"/>
  <c r="CI281" i="3"/>
  <c r="J95" i="5"/>
  <c r="CJ20" i="4"/>
  <c r="CI20" i="3"/>
  <c r="J203" i="5"/>
  <c r="CJ257" i="4"/>
  <c r="CI257" i="3"/>
  <c r="CJ66" i="4"/>
  <c r="CI66" i="3"/>
  <c r="CJ224" i="4"/>
  <c r="CI224" i="3"/>
  <c r="CJ160" i="4"/>
  <c r="CI160" i="3"/>
  <c r="CJ96" i="4"/>
  <c r="CI96" i="3"/>
  <c r="I4" i="5"/>
  <c r="J275" i="5"/>
  <c r="CK235" i="4"/>
  <c r="J89" i="5"/>
  <c r="CK225" i="4"/>
  <c r="CK97" i="4"/>
  <c r="CK239" i="4"/>
  <c r="CK272" i="4"/>
  <c r="CK208" i="4"/>
  <c r="CK144" i="4"/>
  <c r="CK80" i="4"/>
  <c r="J85" i="5"/>
  <c r="CK273" i="4"/>
  <c r="J57" i="5"/>
  <c r="J247" i="5"/>
  <c r="J259" i="5"/>
  <c r="G213" i="5"/>
  <c r="K213" i="5" s="1"/>
  <c r="G24" i="5"/>
  <c r="K24" i="5" s="1"/>
  <c r="G202" i="5"/>
  <c r="G130" i="5"/>
  <c r="J81" i="5"/>
  <c r="CK121" i="4"/>
  <c r="J145" i="5"/>
  <c r="J286" i="5"/>
  <c r="CJ37" i="4"/>
  <c r="CI37" i="3"/>
  <c r="J107" i="5"/>
  <c r="J117" i="5"/>
  <c r="J243" i="5"/>
  <c r="CK267" i="4"/>
  <c r="G74" i="5"/>
  <c r="J10" i="5"/>
  <c r="G122" i="5"/>
  <c r="G242" i="5"/>
  <c r="CK242" i="4"/>
  <c r="J227" i="5"/>
  <c r="J133" i="5"/>
  <c r="J93" i="5"/>
  <c r="CK256" i="4"/>
  <c r="CK192" i="4"/>
  <c r="CK128" i="4"/>
  <c r="CK64" i="4"/>
  <c r="J53" i="5"/>
  <c r="J241" i="5"/>
  <c r="CJ280" i="4"/>
  <c r="CI280" i="3"/>
  <c r="CJ216" i="4"/>
  <c r="CI216" i="3"/>
  <c r="CJ152" i="4"/>
  <c r="CI152" i="3"/>
  <c r="CJ88" i="4"/>
  <c r="CI88" i="3"/>
  <c r="CJ10" i="4"/>
  <c r="CI10" i="3"/>
  <c r="J251" i="5"/>
  <c r="CK241" i="4"/>
  <c r="CK113" i="4"/>
  <c r="J151" i="5"/>
  <c r="J67" i="5"/>
  <c r="CK207" i="4"/>
  <c r="CK238" i="4"/>
  <c r="CK233" i="4"/>
  <c r="CK264" i="4"/>
  <c r="CK36" i="4"/>
  <c r="CK145" i="4"/>
  <c r="J261" i="5"/>
  <c r="CK185" i="4"/>
  <c r="J14" i="5"/>
  <c r="J79" i="5"/>
  <c r="J171" i="5"/>
  <c r="J61" i="5"/>
  <c r="CJ161" i="4"/>
  <c r="CI161" i="3"/>
  <c r="CK240" i="4"/>
  <c r="CK176" i="4"/>
  <c r="CK112" i="4"/>
  <c r="J269" i="5"/>
  <c r="G233" i="5"/>
  <c r="K233" i="5" s="1"/>
  <c r="G217" i="5"/>
  <c r="K217" i="5" s="1"/>
  <c r="G163" i="5"/>
  <c r="K163" i="5" s="1"/>
  <c r="G99" i="5"/>
  <c r="K99" i="5" s="1"/>
  <c r="CJ151" i="4"/>
  <c r="CI151" i="3"/>
  <c r="J77" i="5"/>
  <c r="CJ200" i="4"/>
  <c r="CI200" i="3"/>
  <c r="CJ143" i="4"/>
  <c r="CI143" i="3"/>
  <c r="CJ275" i="4"/>
  <c r="CI275" i="3"/>
  <c r="J223" i="5"/>
  <c r="CK127" i="4"/>
  <c r="CK21" i="4"/>
  <c r="J257" i="5"/>
  <c r="J225" i="5"/>
  <c r="CJ193" i="4"/>
  <c r="CI193" i="3"/>
  <c r="CJ65" i="4"/>
  <c r="CI65" i="3"/>
  <c r="CJ175" i="4"/>
  <c r="CI175" i="3"/>
  <c r="J211" i="5"/>
  <c r="G181" i="5"/>
  <c r="K181" i="5" s="1"/>
  <c r="J239" i="5"/>
  <c r="CK95" i="4"/>
  <c r="CJ287" i="4"/>
  <c r="CI287" i="3"/>
  <c r="J265" i="5"/>
  <c r="J18" i="5"/>
  <c r="CK202" i="4"/>
  <c r="CK263" i="4"/>
  <c r="CK183" i="4"/>
  <c r="CK82" i="4"/>
  <c r="CK122" i="4"/>
  <c r="CK262" i="4"/>
  <c r="CK81" i="4"/>
  <c r="J99" i="5"/>
  <c r="CJ89" i="4"/>
  <c r="CI89" i="3"/>
  <c r="CK201" i="4"/>
  <c r="CK73" i="4"/>
  <c r="J51" i="5"/>
  <c r="J59" i="5"/>
  <c r="J169" i="5"/>
  <c r="J55" i="5"/>
  <c r="J131" i="5"/>
  <c r="J256" i="5"/>
  <c r="CK174" i="4"/>
  <c r="CK166" i="4"/>
  <c r="CK271" i="4"/>
  <c r="CK39" i="4"/>
  <c r="CK104" i="4"/>
  <c r="J91" i="5"/>
  <c r="J193" i="5"/>
  <c r="CJ248" i="4"/>
  <c r="CI248" i="3"/>
  <c r="CJ184" i="4"/>
  <c r="CI184" i="3"/>
  <c r="CJ120" i="4"/>
  <c r="CI120" i="3"/>
  <c r="CJ56" i="4"/>
  <c r="CI56" i="3"/>
  <c r="CJ111" i="4"/>
  <c r="CI111" i="3"/>
  <c r="J123" i="5"/>
  <c r="CK177" i="4"/>
  <c r="J6" i="5"/>
  <c r="J215" i="5"/>
  <c r="J195" i="5"/>
  <c r="J112" i="5"/>
  <c r="CK7" i="4"/>
  <c r="CK136" i="4"/>
  <c r="J189" i="5"/>
  <c r="J73" i="5"/>
  <c r="CJ249" i="4"/>
  <c r="CI249" i="3"/>
  <c r="J143" i="5"/>
  <c r="CJ105" i="4"/>
  <c r="CI105" i="3"/>
  <c r="CJ72" i="4"/>
  <c r="CI72" i="3"/>
  <c r="J16" i="5"/>
  <c r="J127" i="5"/>
  <c r="CJ26" i="4"/>
  <c r="CI26" i="3"/>
  <c r="CJ63" i="4"/>
  <c r="CI63" i="3"/>
  <c r="CK129" i="4"/>
  <c r="CK15" i="4"/>
  <c r="J83" i="5"/>
  <c r="CJ118" i="4"/>
  <c r="CI118" i="3"/>
  <c r="CJ266" i="4"/>
  <c r="CI266" i="3"/>
  <c r="CJ270" i="4"/>
  <c r="CI270" i="3"/>
  <c r="J101" i="5"/>
  <c r="CK217" i="4"/>
  <c r="J255" i="5"/>
  <c r="CJ265" i="4"/>
  <c r="CI265" i="3"/>
  <c r="CJ137" i="4"/>
  <c r="CI137" i="3"/>
  <c r="CJ23" i="4"/>
  <c r="CI23" i="3"/>
  <c r="J187" i="5"/>
  <c r="J221" i="5"/>
  <c r="CJ153" i="4"/>
  <c r="CI153" i="3"/>
  <c r="J290" i="5"/>
  <c r="CK247" i="4"/>
  <c r="CK187" i="4"/>
  <c r="CK170" i="4"/>
  <c r="J289" i="5"/>
  <c r="CJ232" i="4"/>
  <c r="CI232" i="3"/>
  <c r="CJ79" i="4"/>
  <c r="CI79" i="3"/>
  <c r="G226" i="5"/>
  <c r="CJ110" i="4"/>
  <c r="CI110" i="3"/>
  <c r="CJ210" i="4"/>
  <c r="CI210" i="3"/>
  <c r="J109" i="5"/>
  <c r="CK169" i="4"/>
  <c r="J28" i="5"/>
  <c r="J199" i="5"/>
  <c r="CJ226" i="4"/>
  <c r="CI226" i="3"/>
  <c r="G145" i="5"/>
  <c r="K145" i="5" s="1"/>
  <c r="CJ183" i="4"/>
  <c r="CI183" i="3"/>
  <c r="CK57" i="4"/>
  <c r="CK206" i="4"/>
  <c r="J201" i="5"/>
  <c r="CJ57" i="4"/>
  <c r="CI57" i="3"/>
  <c r="J111" i="5"/>
  <c r="CJ95" i="4"/>
  <c r="CI95" i="3"/>
  <c r="CI5" i="3"/>
  <c r="J113" i="5"/>
  <c r="CK287" i="4"/>
  <c r="J141" i="5"/>
  <c r="J36" i="5"/>
  <c r="J115" i="5"/>
  <c r="CJ202" i="4"/>
  <c r="CI202" i="3"/>
  <c r="CJ263" i="4"/>
  <c r="CI263" i="3"/>
  <c r="CJ206" i="4"/>
  <c r="CI206" i="3"/>
  <c r="CK168" i="4"/>
  <c r="CJ292" i="4"/>
  <c r="CI292" i="3"/>
  <c r="J22" i="5"/>
  <c r="CJ186" i="4"/>
  <c r="CI186" i="3"/>
  <c r="CK286" i="4"/>
  <c r="CJ209" i="4"/>
  <c r="CI209" i="3"/>
  <c r="CK281" i="4"/>
  <c r="J65" i="5"/>
  <c r="CK20" i="4"/>
  <c r="CK257" i="4"/>
  <c r="CK66" i="4"/>
  <c r="CK224" i="4"/>
  <c r="CK160" i="4"/>
  <c r="CK96" i="4"/>
  <c r="J173" i="5"/>
  <c r="CJ235" i="4"/>
  <c r="CI235" i="3"/>
  <c r="J197" i="5"/>
  <c r="CJ225" i="4"/>
  <c r="CI225" i="3"/>
  <c r="CJ97" i="4"/>
  <c r="CI97" i="3"/>
  <c r="CJ239" i="4"/>
  <c r="CI239" i="3"/>
  <c r="CJ272" i="4"/>
  <c r="CI272" i="3"/>
  <c r="CJ208" i="4"/>
  <c r="CI208" i="3"/>
  <c r="CJ144" i="4"/>
  <c r="CI144" i="3"/>
  <c r="CJ80" i="4"/>
  <c r="CI80" i="3"/>
  <c r="J179" i="5"/>
  <c r="CJ273" i="4"/>
  <c r="CI273" i="3"/>
  <c r="F185" i="5"/>
  <c r="I186" i="2"/>
  <c r="J245" i="5"/>
  <c r="J119" i="5"/>
  <c r="J249" i="5"/>
  <c r="G194" i="5"/>
  <c r="G39" i="5"/>
  <c r="G29" i="5"/>
  <c r="J219" i="5"/>
  <c r="J281" i="5"/>
  <c r="CJ121" i="4"/>
  <c r="CI121" i="3"/>
  <c r="J175" i="5"/>
  <c r="CK37" i="4"/>
  <c r="J181" i="5"/>
  <c r="J137" i="5"/>
  <c r="J233" i="5"/>
  <c r="J209" i="5"/>
  <c r="CJ267" i="4"/>
  <c r="CI267" i="3"/>
  <c r="G17" i="5"/>
  <c r="J97" i="5"/>
  <c r="J20" i="5"/>
  <c r="G258" i="5"/>
  <c r="J155" i="5"/>
  <c r="CJ242" i="4"/>
  <c r="CI242" i="3"/>
  <c r="G189" i="5"/>
  <c r="K189" i="5" s="1"/>
  <c r="J75" i="5"/>
  <c r="J217" i="5"/>
  <c r="CJ256" i="4"/>
  <c r="CI256" i="3"/>
  <c r="CJ192" i="4"/>
  <c r="CI192" i="3"/>
  <c r="CJ128" i="4"/>
  <c r="CI128" i="3"/>
  <c r="CJ64" i="4"/>
  <c r="CI64" i="3"/>
  <c r="J147" i="5"/>
  <c r="J153" i="5"/>
  <c r="CK280" i="4"/>
  <c r="CK216" i="4"/>
  <c r="CK152" i="4"/>
  <c r="CK88" i="4"/>
  <c r="CK10" i="4"/>
  <c r="J12" i="5"/>
  <c r="J24" i="5"/>
  <c r="CJ241" i="4"/>
  <c r="CI241" i="3"/>
  <c r="CJ113" i="4"/>
  <c r="CI113" i="3"/>
  <c r="J283" i="5"/>
  <c r="J157" i="5"/>
  <c r="CJ207" i="4"/>
  <c r="CI207" i="3"/>
  <c r="CJ238" i="4"/>
  <c r="CI238" i="3"/>
  <c r="CJ233" i="4"/>
  <c r="CI233" i="3"/>
  <c r="CJ264" i="4"/>
  <c r="CI264" i="3"/>
  <c r="CJ36" i="4"/>
  <c r="CI36" i="3"/>
  <c r="CJ145" i="4"/>
  <c r="CI145" i="3"/>
  <c r="J125" i="5"/>
  <c r="CJ185" i="4"/>
  <c r="CI185" i="3"/>
  <c r="J207" i="5"/>
  <c r="J26" i="5"/>
  <c r="J8" i="5"/>
  <c r="CK161" i="4"/>
  <c r="J121" i="5"/>
  <c r="CJ240" i="4"/>
  <c r="CI240" i="3"/>
  <c r="CJ176" i="4"/>
  <c r="CI176" i="3"/>
  <c r="CJ112" i="4"/>
  <c r="CI112" i="3"/>
  <c r="G218" i="5"/>
  <c r="G131" i="5"/>
  <c r="K131" i="5" s="1"/>
  <c r="G161" i="5"/>
  <c r="K161" i="5" s="1"/>
  <c r="CK151" i="4"/>
  <c r="CK200" i="4"/>
  <c r="CK143" i="4"/>
  <c r="CK275" i="4"/>
  <c r="J177" i="5"/>
  <c r="J63" i="5"/>
  <c r="CJ127" i="4"/>
  <c r="CI127" i="3"/>
  <c r="CJ21" i="4"/>
  <c r="CI21" i="3"/>
  <c r="J139" i="5"/>
  <c r="CK193" i="4"/>
  <c r="CK65" i="4"/>
  <c r="CK175" i="4"/>
  <c r="J273" i="5"/>
  <c r="G139" i="5"/>
  <c r="K139" i="5" s="1"/>
  <c r="CJ82" i="4"/>
  <c r="CI82" i="3"/>
  <c r="CJ122" i="4"/>
  <c r="CI122" i="3"/>
  <c r="CJ262" i="4"/>
  <c r="CI262" i="3"/>
  <c r="CJ81" i="4"/>
  <c r="CI81" i="3"/>
  <c r="CK89" i="4"/>
  <c r="J213" i="5"/>
  <c r="CJ201" i="4"/>
  <c r="CI201" i="3"/>
  <c r="CJ73" i="4"/>
  <c r="CI73" i="3"/>
  <c r="J229" i="5"/>
  <c r="J183" i="5"/>
  <c r="J34" i="5"/>
  <c r="F4" i="5"/>
  <c r="I5" i="2"/>
  <c r="CJ174" i="4"/>
  <c r="CI174" i="3"/>
  <c r="CJ166" i="4"/>
  <c r="CI166" i="3"/>
  <c r="CJ271" i="4"/>
  <c r="CI271" i="3"/>
  <c r="CJ39" i="4"/>
  <c r="CI39" i="3"/>
  <c r="CJ104" i="4"/>
  <c r="CI104" i="3"/>
  <c r="J253" i="5"/>
  <c r="J191" i="5"/>
  <c r="CK248" i="4"/>
  <c r="CK184" i="4"/>
  <c r="CK120" i="4"/>
  <c r="CK56" i="4"/>
  <c r="CK111" i="4"/>
  <c r="J161" i="5"/>
  <c r="J149" i="5"/>
  <c r="CJ177" i="4"/>
  <c r="CI177" i="3"/>
  <c r="J277" i="5"/>
  <c r="J87" i="5"/>
  <c r="J165" i="5"/>
  <c r="J105" i="5"/>
  <c r="CJ7" i="4"/>
  <c r="CI7" i="3"/>
  <c r="CJ136" i="4"/>
  <c r="CI136" i="3"/>
  <c r="J263" i="5"/>
  <c r="CK249" i="4"/>
  <c r="J271" i="5"/>
  <c r="CK105" i="4"/>
  <c r="CK72" i="4"/>
  <c r="J167" i="5"/>
  <c r="J30" i="5"/>
  <c r="CK26" i="4"/>
  <c r="CK63" i="4"/>
  <c r="J267" i="5"/>
  <c r="CJ129" i="4"/>
  <c r="CI129" i="3"/>
  <c r="CJ15" i="4"/>
  <c r="CI15" i="3"/>
  <c r="J205" i="5"/>
  <c r="J40" i="5"/>
  <c r="J220" i="5"/>
  <c r="CK118" i="4"/>
  <c r="CK266" i="4"/>
  <c r="CK270" i="4"/>
  <c r="J69" i="5"/>
  <c r="J135" i="5"/>
  <c r="CJ217" i="4"/>
  <c r="CI217" i="3"/>
  <c r="CK265" i="4"/>
  <c r="CK137" i="4"/>
  <c r="CK23" i="4"/>
  <c r="J285" i="5"/>
  <c r="G58" i="5"/>
  <c r="CK153" i="4"/>
  <c r="J159" i="5"/>
  <c r="G156" i="5"/>
  <c r="CJ247" i="4"/>
  <c r="CI247" i="3"/>
  <c r="CJ187" i="4"/>
  <c r="CI187" i="3"/>
  <c r="CJ170" i="4"/>
  <c r="CI170" i="3"/>
  <c r="CK232" i="4"/>
  <c r="CK79" i="4"/>
  <c r="J231" i="5"/>
  <c r="CK110" i="4"/>
  <c r="CK210" i="4"/>
  <c r="H32" i="5"/>
  <c r="L32" i="5" s="1"/>
  <c r="J32" i="5"/>
  <c r="J148" i="5"/>
  <c r="CJ169" i="4"/>
  <c r="CI169" i="3"/>
  <c r="J129" i="5"/>
  <c r="G66" i="5"/>
  <c r="CK226" i="4"/>
  <c r="CK31" i="4" l="1"/>
  <c r="G124" i="5"/>
  <c r="F47" i="5"/>
  <c r="G243" i="5"/>
  <c r="K243" i="5" s="1"/>
  <c r="CJ180" i="4"/>
  <c r="G179" i="5" s="1"/>
  <c r="H31" i="5"/>
  <c r="L31" i="5" s="1"/>
  <c r="G59" i="5"/>
  <c r="K59" i="5" s="1"/>
  <c r="G83" i="5"/>
  <c r="CI31" i="3"/>
  <c r="G53" i="5"/>
  <c r="K53" i="5" s="1"/>
  <c r="F50" i="1"/>
  <c r="G118" i="5"/>
  <c r="H42" i="2"/>
  <c r="I46" i="2"/>
  <c r="E50" i="1"/>
  <c r="G194" i="4"/>
  <c r="CJ194" i="4" s="1"/>
  <c r="CI194" i="3"/>
  <c r="G278" i="4"/>
  <c r="CJ278" i="4" s="1"/>
  <c r="CI278" i="3"/>
  <c r="G179" i="4"/>
  <c r="CJ179" i="4" s="1"/>
  <c r="CI179" i="3"/>
  <c r="G99" i="4"/>
  <c r="CJ99" i="4" s="1"/>
  <c r="CI99" i="3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G14" i="4"/>
  <c r="CJ14" i="4" s="1"/>
  <c r="CI14" i="3"/>
  <c r="G126" i="4"/>
  <c r="CJ126" i="4" s="1"/>
  <c r="CI126" i="3"/>
  <c r="G291" i="4"/>
  <c r="CJ291" i="4" s="1"/>
  <c r="CI291" i="3"/>
  <c r="G274" i="4"/>
  <c r="CJ274" i="4" s="1"/>
  <c r="CI274" i="3"/>
  <c r="H294" i="2"/>
  <c r="I294" i="2" s="1"/>
  <c r="H82" i="5"/>
  <c r="L82" i="5" s="1"/>
  <c r="G67" i="5"/>
  <c r="K67" i="5" s="1"/>
  <c r="G106" i="4"/>
  <c r="CJ106" i="4" s="1"/>
  <c r="CI106" i="3"/>
  <c r="I44" i="2"/>
  <c r="H284" i="5"/>
  <c r="L284" i="5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K194" i="4"/>
  <c r="CK278" i="4"/>
  <c r="CK251" i="4"/>
  <c r="CK179" i="4"/>
  <c r="CK99" i="4"/>
  <c r="CK106" i="4"/>
  <c r="CK14" i="4"/>
  <c r="CK126" i="4"/>
  <c r="CK291" i="4"/>
  <c r="CK274" i="4"/>
  <c r="CJ51" i="4"/>
  <c r="CI51" i="3"/>
  <c r="CK51" i="4"/>
  <c r="CJ251" i="4"/>
  <c r="G250" i="5" s="1"/>
  <c r="H250" i="5" s="1"/>
  <c r="L250" i="5" s="1"/>
  <c r="CI251" i="3"/>
  <c r="CJ165" i="4"/>
  <c r="G164" i="5" s="1"/>
  <c r="K164" i="5" s="1"/>
  <c r="CI165" i="3"/>
  <c r="CK189" i="4"/>
  <c r="CK165" i="4"/>
  <c r="CJ189" i="4"/>
  <c r="CI189" i="3"/>
  <c r="CJ150" i="4"/>
  <c r="CI150" i="3"/>
  <c r="CK150" i="4"/>
  <c r="CK76" i="4"/>
  <c r="CK284" i="4"/>
  <c r="CJ139" i="4"/>
  <c r="CI139" i="3"/>
  <c r="CJ76" i="4"/>
  <c r="G75" i="5" s="1"/>
  <c r="K75" i="5" s="1"/>
  <c r="CI76" i="3"/>
  <c r="CJ87" i="4"/>
  <c r="CI87" i="3"/>
  <c r="CJ284" i="4"/>
  <c r="CI284" i="3"/>
  <c r="CJ282" i="4"/>
  <c r="G281" i="5" s="1"/>
  <c r="K281" i="5" s="1"/>
  <c r="CI282" i="3"/>
  <c r="CJ163" i="4"/>
  <c r="CI163" i="3"/>
  <c r="CK163" i="4"/>
  <c r="CK139" i="4"/>
  <c r="CK87" i="4"/>
  <c r="CK222" i="4"/>
  <c r="CK114" i="4"/>
  <c r="H197" i="5"/>
  <c r="L197" i="5" s="1"/>
  <c r="CJ147" i="4"/>
  <c r="CI147" i="3"/>
  <c r="CK253" i="4"/>
  <c r="CK276" i="4"/>
  <c r="CK93" i="4"/>
  <c r="CK212" i="4"/>
  <c r="CJ62" i="4"/>
  <c r="CI62" i="3"/>
  <c r="CJ253" i="4"/>
  <c r="CI253" i="3"/>
  <c r="CK62" i="4"/>
  <c r="CK147" i="4"/>
  <c r="CJ276" i="4"/>
  <c r="CI276" i="3"/>
  <c r="CK85" i="4"/>
  <c r="CJ85" i="4"/>
  <c r="CI85" i="3"/>
  <c r="CJ212" i="4"/>
  <c r="G211" i="5" s="1"/>
  <c r="CI212" i="3"/>
  <c r="CJ114" i="4"/>
  <c r="CI114" i="3"/>
  <c r="K83" i="5"/>
  <c r="H83" i="5"/>
  <c r="L83" i="5" s="1"/>
  <c r="CJ258" i="4"/>
  <c r="CI258" i="3"/>
  <c r="CJ93" i="4"/>
  <c r="CI93" i="3"/>
  <c r="CK231" i="4"/>
  <c r="CK229" i="4"/>
  <c r="CJ283" i="4"/>
  <c r="CI283" i="3"/>
  <c r="CJ222" i="4"/>
  <c r="CI222" i="3"/>
  <c r="CK258" i="4"/>
  <c r="CK6" i="4"/>
  <c r="CK261" i="4"/>
  <c r="CJ231" i="4"/>
  <c r="CI231" i="3"/>
  <c r="CJ229" i="4"/>
  <c r="CI229" i="3"/>
  <c r="CK283" i="4"/>
  <c r="CK103" i="4"/>
  <c r="CK27" i="4"/>
  <c r="CJ27" i="4"/>
  <c r="CI27" i="3"/>
  <c r="CJ78" i="4"/>
  <c r="CI78" i="3"/>
  <c r="CJ154" i="4"/>
  <c r="CI154" i="3"/>
  <c r="CJ103" i="4"/>
  <c r="G102" i="5" s="1"/>
  <c r="K102" i="5" s="1"/>
  <c r="CI103" i="3"/>
  <c r="CJ38" i="4"/>
  <c r="CI38" i="3"/>
  <c r="CJ41" i="4"/>
  <c r="CI41" i="3"/>
  <c r="CK78" i="4"/>
  <c r="CK154" i="4"/>
  <c r="CK38" i="4"/>
  <c r="CK41" i="4"/>
  <c r="CK61" i="4"/>
  <c r="CK155" i="4"/>
  <c r="CJ90" i="4"/>
  <c r="G89" i="5" s="1"/>
  <c r="K89" i="5" s="1"/>
  <c r="CI90" i="3"/>
  <c r="CK117" i="4"/>
  <c r="CK191" i="4"/>
  <c r="CJ101" i="4"/>
  <c r="CI101" i="3"/>
  <c r="CJ213" i="4"/>
  <c r="CI213" i="3"/>
  <c r="CJ199" i="4"/>
  <c r="CI199" i="3"/>
  <c r="CJ130" i="4"/>
  <c r="CI130" i="3"/>
  <c r="CJ196" i="4"/>
  <c r="CI196" i="3"/>
  <c r="CK288" i="4"/>
  <c r="CJ228" i="4"/>
  <c r="CI228" i="3"/>
  <c r="CJ9" i="4"/>
  <c r="CI9" i="3"/>
  <c r="CJ159" i="4"/>
  <c r="CI159" i="3"/>
  <c r="CJ171" i="4"/>
  <c r="CI171" i="3"/>
  <c r="CJ107" i="4"/>
  <c r="CI107" i="3"/>
  <c r="CK149" i="4"/>
  <c r="CJ289" i="4"/>
  <c r="CI289" i="3"/>
  <c r="CK290" i="4"/>
  <c r="CK86" i="4"/>
  <c r="CJ250" i="4"/>
  <c r="CI250" i="3"/>
  <c r="CK91" i="4"/>
  <c r="CJ91" i="4"/>
  <c r="CI91" i="3"/>
  <c r="CJ24" i="4"/>
  <c r="CI24" i="3"/>
  <c r="CJ47" i="4"/>
  <c r="CI47" i="3"/>
  <c r="CJ49" i="4"/>
  <c r="CI49" i="3"/>
  <c r="CJ8" i="4"/>
  <c r="CI8" i="3"/>
  <c r="CK71" i="4"/>
  <c r="CJ71" i="4"/>
  <c r="CI71" i="3"/>
  <c r="CJ141" i="4"/>
  <c r="CI141" i="3"/>
  <c r="CK254" i="4"/>
  <c r="CK260" i="4"/>
  <c r="CJ223" i="4"/>
  <c r="CI223" i="3"/>
  <c r="CJ6" i="4"/>
  <c r="CI6" i="3"/>
  <c r="CJ158" i="4"/>
  <c r="CI158" i="3"/>
  <c r="CJ138" i="4"/>
  <c r="CI138" i="3"/>
  <c r="CK9" i="4"/>
  <c r="CJ77" i="4"/>
  <c r="CI77" i="3"/>
  <c r="CK92" i="4"/>
  <c r="CK74" i="4"/>
  <c r="CJ61" i="4"/>
  <c r="CI61" i="3"/>
  <c r="CJ117" i="4"/>
  <c r="CI117" i="3"/>
  <c r="CJ191" i="4"/>
  <c r="G190" i="5" s="1"/>
  <c r="K190" i="5" s="1"/>
  <c r="CI191" i="3"/>
  <c r="CK250" i="4"/>
  <c r="CK101" i="4"/>
  <c r="CK213" i="4"/>
  <c r="CK199" i="4"/>
  <c r="CK130" i="4"/>
  <c r="CK196" i="4"/>
  <c r="CJ52" i="4"/>
  <c r="CI52" i="3"/>
  <c r="CK228" i="4"/>
  <c r="CK159" i="4"/>
  <c r="CK171" i="4"/>
  <c r="CK107" i="4"/>
  <c r="CJ149" i="4"/>
  <c r="G148" i="5" s="1"/>
  <c r="K148" i="5" s="1"/>
  <c r="CI149" i="3"/>
  <c r="CK289" i="4"/>
  <c r="CJ74" i="4"/>
  <c r="G73" i="5" s="1"/>
  <c r="K73" i="5" s="1"/>
  <c r="CI74" i="3"/>
  <c r="CJ290" i="4"/>
  <c r="CI290" i="3"/>
  <c r="CJ155" i="4"/>
  <c r="CI155" i="3"/>
  <c r="CJ86" i="4"/>
  <c r="CI86" i="3"/>
  <c r="CK24" i="4"/>
  <c r="CK47" i="4"/>
  <c r="CK49" i="4"/>
  <c r="CK8" i="4"/>
  <c r="CJ288" i="4"/>
  <c r="G287" i="5" s="1"/>
  <c r="H287" i="5" s="1"/>
  <c r="L287" i="5" s="1"/>
  <c r="CI288" i="3"/>
  <c r="CK52" i="4"/>
  <c r="CK141" i="4"/>
  <c r="CJ254" i="4"/>
  <c r="G253" i="5" s="1"/>
  <c r="K253" i="5" s="1"/>
  <c r="CI254" i="3"/>
  <c r="CJ205" i="4"/>
  <c r="CI205" i="3"/>
  <c r="CK205" i="4"/>
  <c r="CJ260" i="4"/>
  <c r="G259" i="5" s="1"/>
  <c r="K259" i="5" s="1"/>
  <c r="CI260" i="3"/>
  <c r="CK223" i="4"/>
  <c r="CK158" i="4"/>
  <c r="CK138" i="4"/>
  <c r="CJ261" i="4"/>
  <c r="G260" i="5" s="1"/>
  <c r="H260" i="5" s="1"/>
  <c r="L260" i="5" s="1"/>
  <c r="CI261" i="3"/>
  <c r="CK77" i="4"/>
  <c r="CJ92" i="4"/>
  <c r="G91" i="5" s="1"/>
  <c r="K91" i="5" s="1"/>
  <c r="CI92" i="3"/>
  <c r="F42" i="2"/>
  <c r="H236" i="5"/>
  <c r="L236" i="5" s="1"/>
  <c r="I50" i="2"/>
  <c r="E41" i="5"/>
  <c r="I41" i="5" s="1"/>
  <c r="F51" i="1"/>
  <c r="CJ108" i="4"/>
  <c r="CI108" i="3"/>
  <c r="CJ173" i="4"/>
  <c r="CI173" i="3"/>
  <c r="CJ197" i="4"/>
  <c r="CI197" i="3"/>
  <c r="CJ35" i="4"/>
  <c r="CI35" i="3"/>
  <c r="CK108" i="4"/>
  <c r="CK173" i="4"/>
  <c r="CK197" i="4"/>
  <c r="CK35" i="4"/>
  <c r="G176" i="5"/>
  <c r="H176" i="5" s="1"/>
  <c r="L176" i="5" s="1"/>
  <c r="H123" i="5"/>
  <c r="L123" i="5" s="1"/>
  <c r="H115" i="5"/>
  <c r="L115" i="5" s="1"/>
  <c r="F59" i="1"/>
  <c r="H33" i="5"/>
  <c r="L33" i="5" s="1"/>
  <c r="G184" i="5"/>
  <c r="K184" i="5" s="1"/>
  <c r="H101" i="5"/>
  <c r="L101" i="5" s="1"/>
  <c r="H27" i="5"/>
  <c r="L27" i="5" s="1"/>
  <c r="H15" i="5"/>
  <c r="L15" i="5" s="1"/>
  <c r="H16" i="5"/>
  <c r="L16" i="5" s="1"/>
  <c r="CJ45" i="4"/>
  <c r="G108" i="5"/>
  <c r="H108" i="5" s="1"/>
  <c r="L108" i="5" s="1"/>
  <c r="H21" i="5"/>
  <c r="L21" i="5" s="1"/>
  <c r="G266" i="5"/>
  <c r="K266" i="5" s="1"/>
  <c r="G132" i="5"/>
  <c r="H132" i="5" s="1"/>
  <c r="L132" i="5" s="1"/>
  <c r="CK45" i="4"/>
  <c r="G135" i="5"/>
  <c r="K135" i="5" s="1"/>
  <c r="H147" i="5"/>
  <c r="L147" i="5" s="1"/>
  <c r="H59" i="5"/>
  <c r="L59" i="5" s="1"/>
  <c r="H69" i="5"/>
  <c r="L69" i="5" s="1"/>
  <c r="G241" i="5"/>
  <c r="K241" i="5" s="1"/>
  <c r="H245" i="5"/>
  <c r="L245" i="5" s="1"/>
  <c r="G186" i="5"/>
  <c r="H186" i="5" s="1"/>
  <c r="L186" i="5" s="1"/>
  <c r="H11" i="5"/>
  <c r="L11" i="5" s="1"/>
  <c r="H220" i="5"/>
  <c r="L220" i="5" s="1"/>
  <c r="H97" i="5"/>
  <c r="L97" i="5" s="1"/>
  <c r="H155" i="5"/>
  <c r="L155" i="5" s="1"/>
  <c r="G291" i="5"/>
  <c r="H291" i="5" s="1"/>
  <c r="L291" i="5" s="1"/>
  <c r="H10" i="5"/>
  <c r="L10" i="5" s="1"/>
  <c r="CI45" i="3"/>
  <c r="H210" i="5"/>
  <c r="L210" i="5" s="1"/>
  <c r="G185" i="5"/>
  <c r="K185" i="5" s="1"/>
  <c r="H114" i="5"/>
  <c r="L114" i="5" s="1"/>
  <c r="H243" i="5"/>
  <c r="L243" i="5" s="1"/>
  <c r="G246" i="5"/>
  <c r="K246" i="5" s="1"/>
  <c r="K166" i="5"/>
  <c r="H166" i="5"/>
  <c r="L166" i="5" s="1"/>
  <c r="G56" i="5"/>
  <c r="K56" i="5" s="1"/>
  <c r="H268" i="5"/>
  <c r="L268" i="5" s="1"/>
  <c r="G261" i="5"/>
  <c r="K261" i="5" s="1"/>
  <c r="G208" i="5"/>
  <c r="H208" i="5" s="1"/>
  <c r="L208" i="5" s="1"/>
  <c r="G169" i="5"/>
  <c r="K169" i="5" s="1"/>
  <c r="G262" i="5"/>
  <c r="K262" i="5" s="1"/>
  <c r="G6" i="5"/>
  <c r="K6" i="5" s="1"/>
  <c r="G20" i="5"/>
  <c r="K20" i="5" s="1"/>
  <c r="G111" i="5"/>
  <c r="K111" i="5" s="1"/>
  <c r="G263" i="5"/>
  <c r="K263" i="5" s="1"/>
  <c r="G191" i="5"/>
  <c r="K191" i="5" s="1"/>
  <c r="CK69" i="4"/>
  <c r="G239" i="5"/>
  <c r="K239" i="5" s="1"/>
  <c r="G237" i="5"/>
  <c r="K237" i="5" s="1"/>
  <c r="G63" i="5"/>
  <c r="K63" i="5" s="1"/>
  <c r="H244" i="5"/>
  <c r="L244" i="5" s="1"/>
  <c r="K52" i="5"/>
  <c r="H52" i="5"/>
  <c r="L52" i="5" s="1"/>
  <c r="CJ135" i="4"/>
  <c r="CI135" i="3"/>
  <c r="CJ69" i="4"/>
  <c r="CI69" i="3"/>
  <c r="G144" i="5"/>
  <c r="K144" i="5" s="1"/>
  <c r="G79" i="5"/>
  <c r="K79" i="5" s="1"/>
  <c r="G238" i="5"/>
  <c r="H238" i="5" s="1"/>
  <c r="L238" i="5" s="1"/>
  <c r="H180" i="5"/>
  <c r="L180" i="5" s="1"/>
  <c r="G168" i="5"/>
  <c r="H168" i="5" s="1"/>
  <c r="L168" i="5" s="1"/>
  <c r="G200" i="5"/>
  <c r="K200" i="5" s="1"/>
  <c r="G240" i="5"/>
  <c r="K240" i="5" s="1"/>
  <c r="H278" i="5"/>
  <c r="L278" i="5" s="1"/>
  <c r="G182" i="5"/>
  <c r="K182" i="5" s="1"/>
  <c r="CK135" i="4"/>
  <c r="K54" i="5"/>
  <c r="H54" i="5"/>
  <c r="L54" i="5" s="1"/>
  <c r="G14" i="5"/>
  <c r="K14" i="5" s="1"/>
  <c r="H181" i="5"/>
  <c r="L181" i="5" s="1"/>
  <c r="G126" i="5"/>
  <c r="K126" i="5" s="1"/>
  <c r="H217" i="5"/>
  <c r="L217" i="5" s="1"/>
  <c r="G120" i="5"/>
  <c r="H120" i="5" s="1"/>
  <c r="L120" i="5" s="1"/>
  <c r="G207" i="5"/>
  <c r="G224" i="5"/>
  <c r="H224" i="5" s="1"/>
  <c r="L224" i="5" s="1"/>
  <c r="G103" i="5"/>
  <c r="K103" i="5" s="1"/>
  <c r="G270" i="5"/>
  <c r="K270" i="5" s="1"/>
  <c r="G173" i="5"/>
  <c r="K173" i="5" s="1"/>
  <c r="G72" i="5"/>
  <c r="K72" i="5" s="1"/>
  <c r="G121" i="5"/>
  <c r="K121" i="5" s="1"/>
  <c r="G232" i="5"/>
  <c r="K232" i="5" s="1"/>
  <c r="H233" i="5"/>
  <c r="L233" i="5" s="1"/>
  <c r="G143" i="5"/>
  <c r="K143" i="5" s="1"/>
  <c r="G271" i="5"/>
  <c r="K271" i="5" s="1"/>
  <c r="G96" i="5"/>
  <c r="K96" i="5" s="1"/>
  <c r="G201" i="5"/>
  <c r="K201" i="5" s="1"/>
  <c r="H75" i="5"/>
  <c r="L75" i="5" s="1"/>
  <c r="CJ178" i="4"/>
  <c r="CI178" i="3"/>
  <c r="CI134" i="3"/>
  <c r="CJ134" i="4"/>
  <c r="CJ142" i="4"/>
  <c r="CI142" i="3"/>
  <c r="CK255" i="4"/>
  <c r="CK13" i="4"/>
  <c r="CJ215" i="4"/>
  <c r="CI215" i="3"/>
  <c r="G175" i="5"/>
  <c r="K175" i="5" s="1"/>
  <c r="H24" i="5"/>
  <c r="L24" i="5" s="1"/>
  <c r="G255" i="5"/>
  <c r="K255" i="5" s="1"/>
  <c r="G272" i="5"/>
  <c r="K272" i="5" s="1"/>
  <c r="CJ13" i="4"/>
  <c r="CI13" i="3"/>
  <c r="CK178" i="4"/>
  <c r="CK134" i="4"/>
  <c r="CK142" i="4"/>
  <c r="CJ255" i="4"/>
  <c r="CI255" i="3"/>
  <c r="CK215" i="4"/>
  <c r="CK172" i="4"/>
  <c r="CJ230" i="4"/>
  <c r="CI230" i="3"/>
  <c r="CJ220" i="4"/>
  <c r="CI220" i="3"/>
  <c r="H213" i="5"/>
  <c r="L213" i="5" s="1"/>
  <c r="G80" i="5"/>
  <c r="K80" i="5" s="1"/>
  <c r="G81" i="5"/>
  <c r="K81" i="5" s="1"/>
  <c r="G112" i="5"/>
  <c r="K112" i="5" s="1"/>
  <c r="G127" i="5"/>
  <c r="K127" i="5" s="1"/>
  <c r="CJ19" i="4"/>
  <c r="CI19" i="3"/>
  <c r="CI236" i="3"/>
  <c r="CJ236" i="4"/>
  <c r="G234" i="5"/>
  <c r="K234" i="5" s="1"/>
  <c r="CJ172" i="4"/>
  <c r="CI172" i="3"/>
  <c r="CK230" i="4"/>
  <c r="CK220" i="4"/>
  <c r="CK236" i="4"/>
  <c r="G35" i="5"/>
  <c r="H35" i="5" s="1"/>
  <c r="L35" i="5" s="1"/>
  <c r="G206" i="5"/>
  <c r="K206" i="5" s="1"/>
  <c r="E59" i="1"/>
  <c r="E51" i="1"/>
  <c r="CK19" i="4"/>
  <c r="G25" i="5"/>
  <c r="K25" i="5" s="1"/>
  <c r="CJ252" i="4"/>
  <c r="CI252" i="3"/>
  <c r="CK188" i="4"/>
  <c r="CK277" i="4"/>
  <c r="G110" i="5"/>
  <c r="K110" i="5" s="1"/>
  <c r="G119" i="5"/>
  <c r="G247" i="5"/>
  <c r="K247" i="5" s="1"/>
  <c r="CK268" i="4"/>
  <c r="CJ204" i="4"/>
  <c r="CI204" i="3"/>
  <c r="CJ58" i="4"/>
  <c r="CI58" i="3"/>
  <c r="CJ29" i="4"/>
  <c r="CI29" i="3"/>
  <c r="CK29" i="4"/>
  <c r="H99" i="5"/>
  <c r="L99" i="5" s="1"/>
  <c r="CK252" i="4"/>
  <c r="CJ188" i="4"/>
  <c r="CI188" i="3"/>
  <c r="CJ277" i="4"/>
  <c r="CI277" i="3"/>
  <c r="G104" i="5"/>
  <c r="K104" i="5" s="1"/>
  <c r="CJ268" i="4"/>
  <c r="CI268" i="3"/>
  <c r="CK94" i="4"/>
  <c r="CJ94" i="4"/>
  <c r="CI94" i="3"/>
  <c r="CK204" i="4"/>
  <c r="CK58" i="4"/>
  <c r="K66" i="5"/>
  <c r="H66" i="5"/>
  <c r="L66" i="5" s="1"/>
  <c r="G128" i="5"/>
  <c r="H161" i="5"/>
  <c r="L161" i="5" s="1"/>
  <c r="T294" i="3"/>
  <c r="CF294" i="3"/>
  <c r="BQ294" i="3"/>
  <c r="H139" i="5"/>
  <c r="L139" i="5" s="1"/>
  <c r="BE294" i="3"/>
  <c r="CJ5" i="4"/>
  <c r="G209" i="5"/>
  <c r="K226" i="5"/>
  <c r="H226" i="5"/>
  <c r="L226" i="5" s="1"/>
  <c r="G231" i="5"/>
  <c r="G136" i="5"/>
  <c r="G117" i="5"/>
  <c r="F41" i="5"/>
  <c r="F293" i="5" s="1"/>
  <c r="J293" i="5" s="1"/>
  <c r="I42" i="2"/>
  <c r="L294" i="3"/>
  <c r="BX294" i="3"/>
  <c r="BI294" i="3"/>
  <c r="AT294" i="3"/>
  <c r="BZ294" i="3"/>
  <c r="AA294" i="3"/>
  <c r="G160" i="5"/>
  <c r="K242" i="5"/>
  <c r="H242" i="5"/>
  <c r="L242" i="5" s="1"/>
  <c r="G36" i="5"/>
  <c r="H145" i="5"/>
  <c r="L145" i="5" s="1"/>
  <c r="G159" i="5"/>
  <c r="G65" i="5"/>
  <c r="AU294" i="3"/>
  <c r="CA294" i="3"/>
  <c r="K168" i="5"/>
  <c r="K132" i="5"/>
  <c r="K258" i="5"/>
  <c r="H258" i="5"/>
  <c r="L258" i="5" s="1"/>
  <c r="K118" i="5"/>
  <c r="H118" i="5"/>
  <c r="L118" i="5" s="1"/>
  <c r="K260" i="5"/>
  <c r="W294" i="3"/>
  <c r="G225" i="5"/>
  <c r="K124" i="5"/>
  <c r="H124" i="5"/>
  <c r="L124" i="5" s="1"/>
  <c r="J47" i="5"/>
  <c r="H131" i="5"/>
  <c r="L131" i="5" s="1"/>
  <c r="G64" i="5"/>
  <c r="G274" i="5"/>
  <c r="G199" i="5"/>
  <c r="G150" i="5"/>
  <c r="G9" i="5"/>
  <c r="G151" i="5"/>
  <c r="G279" i="5"/>
  <c r="H53" i="5"/>
  <c r="L53" i="5" s="1"/>
  <c r="J49" i="5"/>
  <c r="G167" i="5"/>
  <c r="CK5" i="4"/>
  <c r="CK43" i="4"/>
  <c r="K58" i="5"/>
  <c r="H58" i="5"/>
  <c r="L58" i="5" s="1"/>
  <c r="G216" i="5"/>
  <c r="G38" i="5"/>
  <c r="G165" i="5"/>
  <c r="AJ294" i="3"/>
  <c r="U294" i="3"/>
  <c r="CG294" i="3"/>
  <c r="BR294" i="3"/>
  <c r="S294" i="3"/>
  <c r="AY294" i="3"/>
  <c r="K218" i="5"/>
  <c r="H218" i="5"/>
  <c r="L218" i="5" s="1"/>
  <c r="K17" i="5"/>
  <c r="H17" i="5"/>
  <c r="L17" i="5" s="1"/>
  <c r="K194" i="5"/>
  <c r="H194" i="5"/>
  <c r="L194" i="5" s="1"/>
  <c r="J185" i="5"/>
  <c r="G205" i="5"/>
  <c r="I294" i="3"/>
  <c r="BU294" i="3"/>
  <c r="BF294" i="3"/>
  <c r="G94" i="5"/>
  <c r="H56" i="5"/>
  <c r="L56" i="5" s="1"/>
  <c r="J45" i="5"/>
  <c r="BN294" i="3"/>
  <c r="J43" i="5"/>
  <c r="G109" i="5"/>
  <c r="G78" i="5"/>
  <c r="G152" i="5"/>
  <c r="G22" i="5"/>
  <c r="G264" i="5"/>
  <c r="G269" i="5"/>
  <c r="G265" i="5"/>
  <c r="H189" i="5"/>
  <c r="L189" i="5" s="1"/>
  <c r="AB294" i="3"/>
  <c r="AS294" i="3"/>
  <c r="BY294" i="3"/>
  <c r="BJ294" i="3"/>
  <c r="AQ294" i="3"/>
  <c r="G88" i="5"/>
  <c r="G286" i="5"/>
  <c r="G30" i="5"/>
  <c r="H67" i="5"/>
  <c r="L67" i="5" s="1"/>
  <c r="K130" i="5"/>
  <c r="H130" i="5"/>
  <c r="L130" i="5" s="1"/>
  <c r="G95" i="5"/>
  <c r="G223" i="5"/>
  <c r="G256" i="5"/>
  <c r="G19" i="5"/>
  <c r="G280" i="5"/>
  <c r="H163" i="5"/>
  <c r="L163" i="5" s="1"/>
  <c r="O294" i="3"/>
  <c r="BK294" i="3"/>
  <c r="K156" i="5"/>
  <c r="H156" i="5"/>
  <c r="L156" i="5" s="1"/>
  <c r="CJ43" i="4"/>
  <c r="CI43" i="3"/>
  <c r="J4" i="5"/>
  <c r="K29" i="5"/>
  <c r="H29" i="5"/>
  <c r="L29" i="5" s="1"/>
  <c r="K39" i="5"/>
  <c r="H39" i="5"/>
  <c r="L39" i="5" s="1"/>
  <c r="AM294" i="3"/>
  <c r="G62" i="5"/>
  <c r="G71" i="5"/>
  <c r="G248" i="5"/>
  <c r="G55" i="5"/>
  <c r="G183" i="5"/>
  <c r="G174" i="5"/>
  <c r="G192" i="5"/>
  <c r="G142" i="5"/>
  <c r="G87" i="5"/>
  <c r="G215" i="5"/>
  <c r="K122" i="5"/>
  <c r="H122" i="5"/>
  <c r="L122" i="5" s="1"/>
  <c r="K74" i="5"/>
  <c r="H74" i="5"/>
  <c r="L74" i="5" s="1"/>
  <c r="K202" i="5"/>
  <c r="H202" i="5"/>
  <c r="L202" i="5" s="1"/>
  <c r="G285" i="5"/>
  <c r="K179" i="5" l="1"/>
  <c r="H179" i="5"/>
  <c r="L179" i="5" s="1"/>
  <c r="H73" i="5"/>
  <c r="L73" i="5" s="1"/>
  <c r="BD294" i="3"/>
  <c r="K176" i="5"/>
  <c r="H164" i="5"/>
  <c r="L164" i="5" s="1"/>
  <c r="G50" i="5"/>
  <c r="CK48" i="4"/>
  <c r="K108" i="5"/>
  <c r="P294" i="3"/>
  <c r="H253" i="5"/>
  <c r="L253" i="5" s="1"/>
  <c r="AG294" i="3"/>
  <c r="K287" i="5"/>
  <c r="CI48" i="3"/>
  <c r="K250" i="5"/>
  <c r="CB294" i="3"/>
  <c r="H148" i="5"/>
  <c r="L148" i="5" s="1"/>
  <c r="H102" i="5"/>
  <c r="L102" i="5" s="1"/>
  <c r="H89" i="5"/>
  <c r="L89" i="5" s="1"/>
  <c r="CJ48" i="4"/>
  <c r="G116" i="5"/>
  <c r="H14" i="5"/>
  <c r="L14" i="5" s="1"/>
  <c r="CD294" i="3"/>
  <c r="M294" i="3"/>
  <c r="CC294" i="3"/>
  <c r="BM294" i="3"/>
  <c r="H259" i="5"/>
  <c r="L259" i="5" s="1"/>
  <c r="AE294" i="3"/>
  <c r="AN294" i="3"/>
  <c r="H281" i="5"/>
  <c r="L281" i="5" s="1"/>
  <c r="G60" i="5"/>
  <c r="K60" i="5" s="1"/>
  <c r="G275" i="5"/>
  <c r="G252" i="5"/>
  <c r="G162" i="5"/>
  <c r="K162" i="5" s="1"/>
  <c r="K208" i="5"/>
  <c r="BL294" i="3"/>
  <c r="H294" i="3"/>
  <c r="H162" i="5"/>
  <c r="L162" i="5" s="1"/>
  <c r="H91" i="5"/>
  <c r="L91" i="5" s="1"/>
  <c r="G154" i="5"/>
  <c r="G5" i="5"/>
  <c r="G70" i="5"/>
  <c r="G40" i="5"/>
  <c r="G282" i="5"/>
  <c r="G92" i="5"/>
  <c r="G290" i="5"/>
  <c r="G13" i="5"/>
  <c r="G178" i="5"/>
  <c r="G193" i="5"/>
  <c r="AV294" i="3"/>
  <c r="Q294" i="3"/>
  <c r="X294" i="3"/>
  <c r="AF294" i="3"/>
  <c r="AX294" i="3"/>
  <c r="H60" i="5"/>
  <c r="L60" i="5" s="1"/>
  <c r="G85" i="5"/>
  <c r="G289" i="5"/>
  <c r="G26" i="5"/>
  <c r="G221" i="5"/>
  <c r="G113" i="5"/>
  <c r="G84" i="5"/>
  <c r="G105" i="5"/>
  <c r="H190" i="5"/>
  <c r="L190" i="5" s="1"/>
  <c r="G273" i="5"/>
  <c r="G125" i="5"/>
  <c r="G98" i="5"/>
  <c r="G277" i="5"/>
  <c r="H80" i="5"/>
  <c r="L80" i="5" s="1"/>
  <c r="G34" i="5"/>
  <c r="K34" i="5" s="1"/>
  <c r="G153" i="5"/>
  <c r="G283" i="5"/>
  <c r="G188" i="5"/>
  <c r="H25" i="5"/>
  <c r="L25" i="5" s="1"/>
  <c r="G149" i="5"/>
  <c r="H247" i="5"/>
  <c r="L247" i="5" s="1"/>
  <c r="G86" i="5"/>
  <c r="H255" i="5"/>
  <c r="L255" i="5" s="1"/>
  <c r="H240" i="5"/>
  <c r="L240" i="5" s="1"/>
  <c r="G138" i="5"/>
  <c r="AI294" i="3"/>
  <c r="G230" i="5"/>
  <c r="G146" i="5"/>
  <c r="H112" i="5"/>
  <c r="L112" i="5" s="1"/>
  <c r="BB294" i="3"/>
  <c r="G172" i="5"/>
  <c r="K172" i="5" s="1"/>
  <c r="G228" i="5"/>
  <c r="G61" i="5"/>
  <c r="Z294" i="3"/>
  <c r="J294" i="3"/>
  <c r="K211" i="5"/>
  <c r="H211" i="5"/>
  <c r="L211" i="5" s="1"/>
  <c r="K294" i="3"/>
  <c r="H239" i="5"/>
  <c r="L239" i="5" s="1"/>
  <c r="H6" i="5"/>
  <c r="L6" i="5" s="1"/>
  <c r="BS294" i="3"/>
  <c r="BA294" i="3"/>
  <c r="H126" i="5"/>
  <c r="L126" i="5" s="1"/>
  <c r="AC294" i="3"/>
  <c r="G257" i="5"/>
  <c r="G37" i="5"/>
  <c r="H237" i="5"/>
  <c r="L237" i="5" s="1"/>
  <c r="K224" i="5"/>
  <c r="H266" i="5"/>
  <c r="L266" i="5" s="1"/>
  <c r="K35" i="5"/>
  <c r="G90" i="5"/>
  <c r="G8" i="5"/>
  <c r="K238" i="5"/>
  <c r="G77" i="5"/>
  <c r="BC294" i="3"/>
  <c r="BO294" i="3"/>
  <c r="CJ44" i="4"/>
  <c r="CI44" i="3"/>
  <c r="CJ46" i="4"/>
  <c r="CI46" i="3"/>
  <c r="CJ50" i="4"/>
  <c r="CI50" i="3"/>
  <c r="CJ42" i="4"/>
  <c r="CI42" i="3"/>
  <c r="G7" i="5"/>
  <c r="G46" i="5"/>
  <c r="G170" i="5"/>
  <c r="H173" i="5"/>
  <c r="L173" i="5" s="1"/>
  <c r="AZ294" i="3"/>
  <c r="H81" i="5"/>
  <c r="L81" i="5" s="1"/>
  <c r="BG294" i="3"/>
  <c r="AR294" i="3"/>
  <c r="G137" i="5"/>
  <c r="G195" i="5"/>
  <c r="G198" i="5"/>
  <c r="G100" i="5"/>
  <c r="V294" i="3"/>
  <c r="R294" i="3"/>
  <c r="AO294" i="3"/>
  <c r="H185" i="5"/>
  <c r="L185" i="5" s="1"/>
  <c r="H144" i="5"/>
  <c r="L144" i="5" s="1"/>
  <c r="N294" i="3"/>
  <c r="BV294" i="3"/>
  <c r="Y294" i="3"/>
  <c r="H234" i="5"/>
  <c r="L234" i="5" s="1"/>
  <c r="H272" i="5"/>
  <c r="L272" i="5" s="1"/>
  <c r="H232" i="5"/>
  <c r="L232" i="5" s="1"/>
  <c r="H201" i="5"/>
  <c r="L201" i="5" s="1"/>
  <c r="G294" i="3"/>
  <c r="AW294" i="3"/>
  <c r="BW294" i="3"/>
  <c r="AD294" i="3"/>
  <c r="BH294" i="3"/>
  <c r="K291" i="5"/>
  <c r="CE294" i="3"/>
  <c r="AL294" i="3"/>
  <c r="BP294" i="3"/>
  <c r="H169" i="5"/>
  <c r="L169" i="5" s="1"/>
  <c r="K120" i="5"/>
  <c r="AH294" i="3"/>
  <c r="AP294" i="3"/>
  <c r="BT294" i="3"/>
  <c r="CH294" i="3"/>
  <c r="AK294" i="3"/>
  <c r="H270" i="5"/>
  <c r="L270" i="5" s="1"/>
  <c r="CK44" i="4"/>
  <c r="CK46" i="4"/>
  <c r="G51" i="5"/>
  <c r="CK50" i="4"/>
  <c r="CK42" i="4"/>
  <c r="G76" i="5"/>
  <c r="G48" i="5"/>
  <c r="G23" i="5"/>
  <c r="G106" i="5"/>
  <c r="G158" i="5"/>
  <c r="G227" i="5"/>
  <c r="G204" i="5"/>
  <c r="G157" i="5"/>
  <c r="G222" i="5"/>
  <c r="G140" i="5"/>
  <c r="G249" i="5"/>
  <c r="G288" i="5"/>
  <c r="G129" i="5"/>
  <c r="G212" i="5"/>
  <c r="H72" i="5"/>
  <c r="L72" i="5" s="1"/>
  <c r="H103" i="5"/>
  <c r="L103" i="5" s="1"/>
  <c r="K186" i="5"/>
  <c r="H191" i="5"/>
  <c r="L191" i="5" s="1"/>
  <c r="H63" i="5"/>
  <c r="L63" i="5" s="1"/>
  <c r="H79" i="5"/>
  <c r="L79" i="5" s="1"/>
  <c r="H110" i="5"/>
  <c r="L110" i="5" s="1"/>
  <c r="H143" i="5"/>
  <c r="L143" i="5" s="1"/>
  <c r="E293" i="5"/>
  <c r="I293" i="5" s="1"/>
  <c r="G276" i="5"/>
  <c r="K276" i="5" s="1"/>
  <c r="H262" i="5"/>
  <c r="L262" i="5" s="1"/>
  <c r="H121" i="5"/>
  <c r="L121" i="5" s="1"/>
  <c r="H172" i="5"/>
  <c r="L172" i="5" s="1"/>
  <c r="H246" i="5"/>
  <c r="L246" i="5" s="1"/>
  <c r="H20" i="5"/>
  <c r="L20" i="5" s="1"/>
  <c r="H135" i="5"/>
  <c r="L135" i="5" s="1"/>
  <c r="H34" i="5"/>
  <c r="L34" i="5" s="1"/>
  <c r="G42" i="5"/>
  <c r="K42" i="5" s="1"/>
  <c r="G196" i="5"/>
  <c r="G107" i="5"/>
  <c r="H241" i="5"/>
  <c r="L241" i="5" s="1"/>
  <c r="H96" i="5"/>
  <c r="L96" i="5" s="1"/>
  <c r="H184" i="5"/>
  <c r="L184" i="5" s="1"/>
  <c r="H182" i="5"/>
  <c r="L182" i="5" s="1"/>
  <c r="G187" i="5"/>
  <c r="K187" i="5" s="1"/>
  <c r="H111" i="5"/>
  <c r="L111" i="5" s="1"/>
  <c r="H127" i="5"/>
  <c r="L127" i="5" s="1"/>
  <c r="H104" i="5"/>
  <c r="L104" i="5" s="1"/>
  <c r="H200" i="5"/>
  <c r="L200" i="5" s="1"/>
  <c r="H206" i="5"/>
  <c r="L206" i="5" s="1"/>
  <c r="H261" i="5"/>
  <c r="L261" i="5" s="1"/>
  <c r="G267" i="5"/>
  <c r="K267" i="5" s="1"/>
  <c r="G47" i="5"/>
  <c r="H47" i="5" s="1"/>
  <c r="L47" i="5" s="1"/>
  <c r="G44" i="5"/>
  <c r="K44" i="5" s="1"/>
  <c r="H271" i="5"/>
  <c r="L271" i="5" s="1"/>
  <c r="H175" i="5"/>
  <c r="L175" i="5" s="1"/>
  <c r="G254" i="5"/>
  <c r="K254" i="5" s="1"/>
  <c r="G133" i="5"/>
  <c r="K133" i="5" s="1"/>
  <c r="G68" i="5"/>
  <c r="H263" i="5"/>
  <c r="L263" i="5" s="1"/>
  <c r="G214" i="5"/>
  <c r="H214" i="5" s="1"/>
  <c r="L214" i="5" s="1"/>
  <c r="G171" i="5"/>
  <c r="G18" i="5"/>
  <c r="K18" i="5" s="1"/>
  <c r="G134" i="5"/>
  <c r="G12" i="5"/>
  <c r="H12" i="5" s="1"/>
  <c r="L12" i="5" s="1"/>
  <c r="K207" i="5"/>
  <c r="H207" i="5"/>
  <c r="L207" i="5" s="1"/>
  <c r="G28" i="5"/>
  <c r="H28" i="5" s="1"/>
  <c r="L28" i="5" s="1"/>
  <c r="G219" i="5"/>
  <c r="K219" i="5" s="1"/>
  <c r="G141" i="5"/>
  <c r="G177" i="5"/>
  <c r="G235" i="5"/>
  <c r="G229" i="5"/>
  <c r="G93" i="5"/>
  <c r="K93" i="5" s="1"/>
  <c r="G203" i="5"/>
  <c r="K119" i="5"/>
  <c r="H119" i="5"/>
  <c r="L119" i="5" s="1"/>
  <c r="G251" i="5"/>
  <c r="G57" i="5"/>
  <c r="K285" i="5"/>
  <c r="H285" i="5"/>
  <c r="L285" i="5" s="1"/>
  <c r="K223" i="5"/>
  <c r="H223" i="5"/>
  <c r="L223" i="5" s="1"/>
  <c r="K22" i="5"/>
  <c r="H22" i="5"/>
  <c r="L22" i="5" s="1"/>
  <c r="K165" i="5"/>
  <c r="H165" i="5"/>
  <c r="L165" i="5" s="1"/>
  <c r="K216" i="5"/>
  <c r="H216" i="5"/>
  <c r="L216" i="5" s="1"/>
  <c r="K151" i="5"/>
  <c r="H151" i="5"/>
  <c r="L151" i="5" s="1"/>
  <c r="K199" i="5"/>
  <c r="H199" i="5"/>
  <c r="L199" i="5" s="1"/>
  <c r="K225" i="5"/>
  <c r="H225" i="5"/>
  <c r="L225" i="5" s="1"/>
  <c r="K159" i="5"/>
  <c r="H159" i="5"/>
  <c r="L159" i="5" s="1"/>
  <c r="J41" i="5"/>
  <c r="K231" i="5"/>
  <c r="H231" i="5"/>
  <c r="L231" i="5" s="1"/>
  <c r="K215" i="5"/>
  <c r="H215" i="5"/>
  <c r="L215" i="5" s="1"/>
  <c r="K142" i="5"/>
  <c r="H142" i="5"/>
  <c r="L142" i="5" s="1"/>
  <c r="K248" i="5"/>
  <c r="H248" i="5"/>
  <c r="L248" i="5" s="1"/>
  <c r="K280" i="5"/>
  <c r="H280" i="5"/>
  <c r="L280" i="5" s="1"/>
  <c r="K95" i="5"/>
  <c r="H95" i="5"/>
  <c r="L95" i="5" s="1"/>
  <c r="K265" i="5"/>
  <c r="H265" i="5"/>
  <c r="L265" i="5" s="1"/>
  <c r="K94" i="5"/>
  <c r="H94" i="5"/>
  <c r="L94" i="5" s="1"/>
  <c r="K205" i="5"/>
  <c r="H205" i="5"/>
  <c r="L205" i="5" s="1"/>
  <c r="K9" i="5"/>
  <c r="H9" i="5"/>
  <c r="L9" i="5" s="1"/>
  <c r="K274" i="5"/>
  <c r="H274" i="5"/>
  <c r="L274" i="5" s="1"/>
  <c r="K160" i="5"/>
  <c r="H160" i="5"/>
  <c r="L160" i="5" s="1"/>
  <c r="K136" i="5"/>
  <c r="H136" i="5"/>
  <c r="L136" i="5" s="1"/>
  <c r="K128" i="5"/>
  <c r="H128" i="5"/>
  <c r="L128" i="5" s="1"/>
  <c r="K87" i="5"/>
  <c r="H87" i="5"/>
  <c r="L87" i="5" s="1"/>
  <c r="K192" i="5"/>
  <c r="H192" i="5"/>
  <c r="L192" i="5" s="1"/>
  <c r="K183" i="5"/>
  <c r="H183" i="5"/>
  <c r="L183" i="5" s="1"/>
  <c r="K71" i="5"/>
  <c r="H71" i="5"/>
  <c r="L71" i="5" s="1"/>
  <c r="K19" i="5"/>
  <c r="H19" i="5"/>
  <c r="L19" i="5" s="1"/>
  <c r="K30" i="5"/>
  <c r="H30" i="5"/>
  <c r="L30" i="5" s="1"/>
  <c r="K286" i="5"/>
  <c r="H286" i="5"/>
  <c r="L286" i="5" s="1"/>
  <c r="K269" i="5"/>
  <c r="H269" i="5"/>
  <c r="L269" i="5" s="1"/>
  <c r="K78" i="5"/>
  <c r="H78" i="5"/>
  <c r="L78" i="5" s="1"/>
  <c r="K38" i="5"/>
  <c r="H38" i="5"/>
  <c r="L38" i="5" s="1"/>
  <c r="K64" i="5"/>
  <c r="H64" i="5"/>
  <c r="L64" i="5" s="1"/>
  <c r="K36" i="5"/>
  <c r="H36" i="5"/>
  <c r="L36" i="5" s="1"/>
  <c r="K117" i="5"/>
  <c r="H117" i="5"/>
  <c r="L117" i="5" s="1"/>
  <c r="G4" i="5"/>
  <c r="K174" i="5"/>
  <c r="H174" i="5"/>
  <c r="L174" i="5" s="1"/>
  <c r="K55" i="5"/>
  <c r="H55" i="5"/>
  <c r="L55" i="5" s="1"/>
  <c r="K62" i="5"/>
  <c r="H62" i="5"/>
  <c r="L62" i="5" s="1"/>
  <c r="K256" i="5"/>
  <c r="H256" i="5"/>
  <c r="L256" i="5" s="1"/>
  <c r="K88" i="5"/>
  <c r="H88" i="5"/>
  <c r="L88" i="5" s="1"/>
  <c r="K264" i="5"/>
  <c r="H264" i="5"/>
  <c r="L264" i="5" s="1"/>
  <c r="K152" i="5"/>
  <c r="H152" i="5"/>
  <c r="L152" i="5" s="1"/>
  <c r="K109" i="5"/>
  <c r="H109" i="5"/>
  <c r="L109" i="5" s="1"/>
  <c r="K167" i="5"/>
  <c r="H167" i="5"/>
  <c r="L167" i="5" s="1"/>
  <c r="K279" i="5"/>
  <c r="H279" i="5"/>
  <c r="L279" i="5" s="1"/>
  <c r="K150" i="5"/>
  <c r="H150" i="5"/>
  <c r="L150" i="5" s="1"/>
  <c r="K65" i="5"/>
  <c r="H65" i="5"/>
  <c r="L65" i="5" s="1"/>
  <c r="K209" i="5"/>
  <c r="H209" i="5"/>
  <c r="L209" i="5" s="1"/>
  <c r="H50" i="5" l="1"/>
  <c r="L50" i="5" s="1"/>
  <c r="K50" i="5"/>
  <c r="K252" i="5"/>
  <c r="H252" i="5"/>
  <c r="L252" i="5" s="1"/>
  <c r="K116" i="5"/>
  <c r="H116" i="5"/>
  <c r="L116" i="5" s="1"/>
  <c r="K275" i="5"/>
  <c r="H275" i="5"/>
  <c r="L275" i="5" s="1"/>
  <c r="K98" i="5"/>
  <c r="H98" i="5"/>
  <c r="L98" i="5" s="1"/>
  <c r="K105" i="5"/>
  <c r="H105" i="5"/>
  <c r="L105" i="5" s="1"/>
  <c r="K26" i="5"/>
  <c r="H26" i="5"/>
  <c r="L26" i="5" s="1"/>
  <c r="K290" i="5"/>
  <c r="H290" i="5"/>
  <c r="L290" i="5" s="1"/>
  <c r="K70" i="5"/>
  <c r="H70" i="5"/>
  <c r="L70" i="5" s="1"/>
  <c r="K125" i="5"/>
  <c r="H125" i="5"/>
  <c r="L125" i="5" s="1"/>
  <c r="K84" i="5"/>
  <c r="H84" i="5"/>
  <c r="L84" i="5" s="1"/>
  <c r="K289" i="5"/>
  <c r="H289" i="5"/>
  <c r="L289" i="5" s="1"/>
  <c r="K193" i="5"/>
  <c r="H193" i="5"/>
  <c r="L193" i="5" s="1"/>
  <c r="H92" i="5"/>
  <c r="L92" i="5" s="1"/>
  <c r="K92" i="5"/>
  <c r="K5" i="5"/>
  <c r="H5" i="5"/>
  <c r="L5" i="5" s="1"/>
  <c r="K273" i="5"/>
  <c r="H273" i="5"/>
  <c r="L273" i="5" s="1"/>
  <c r="K113" i="5"/>
  <c r="H113" i="5"/>
  <c r="L113" i="5" s="1"/>
  <c r="K85" i="5"/>
  <c r="H85" i="5"/>
  <c r="L85" i="5" s="1"/>
  <c r="K178" i="5"/>
  <c r="H178" i="5"/>
  <c r="L178" i="5" s="1"/>
  <c r="H282" i="5"/>
  <c r="L282" i="5" s="1"/>
  <c r="K282" i="5"/>
  <c r="K154" i="5"/>
  <c r="H154" i="5"/>
  <c r="L154" i="5" s="1"/>
  <c r="K277" i="5"/>
  <c r="H277" i="5"/>
  <c r="L277" i="5" s="1"/>
  <c r="K221" i="5"/>
  <c r="H221" i="5"/>
  <c r="L221" i="5" s="1"/>
  <c r="K13" i="5"/>
  <c r="H13" i="5"/>
  <c r="L13" i="5" s="1"/>
  <c r="K40" i="5"/>
  <c r="H40" i="5"/>
  <c r="L40" i="5" s="1"/>
  <c r="K188" i="5"/>
  <c r="H188" i="5"/>
  <c r="L188" i="5" s="1"/>
  <c r="K283" i="5"/>
  <c r="H283" i="5"/>
  <c r="L283" i="5" s="1"/>
  <c r="K153" i="5"/>
  <c r="H153" i="5"/>
  <c r="L153" i="5" s="1"/>
  <c r="K149" i="5"/>
  <c r="H149" i="5"/>
  <c r="L149" i="5" s="1"/>
  <c r="H42" i="5"/>
  <c r="L42" i="5" s="1"/>
  <c r="H276" i="5"/>
  <c r="L276" i="5" s="1"/>
  <c r="K86" i="5"/>
  <c r="H86" i="5"/>
  <c r="L86" i="5" s="1"/>
  <c r="K138" i="5"/>
  <c r="H138" i="5"/>
  <c r="L138" i="5" s="1"/>
  <c r="K146" i="5"/>
  <c r="H146" i="5"/>
  <c r="L146" i="5" s="1"/>
  <c r="K230" i="5"/>
  <c r="H230" i="5"/>
  <c r="L230" i="5" s="1"/>
  <c r="K61" i="5"/>
  <c r="H61" i="5"/>
  <c r="L61" i="5" s="1"/>
  <c r="K228" i="5"/>
  <c r="H228" i="5"/>
  <c r="L228" i="5" s="1"/>
  <c r="K257" i="5"/>
  <c r="H257" i="5"/>
  <c r="L257" i="5" s="1"/>
  <c r="H187" i="5"/>
  <c r="L187" i="5" s="1"/>
  <c r="K8" i="5"/>
  <c r="H8" i="5"/>
  <c r="L8" i="5" s="1"/>
  <c r="K90" i="5"/>
  <c r="H90" i="5"/>
  <c r="L90" i="5" s="1"/>
  <c r="K77" i="5"/>
  <c r="H77" i="5"/>
  <c r="L77" i="5" s="1"/>
  <c r="H37" i="5"/>
  <c r="L37" i="5" s="1"/>
  <c r="K37" i="5"/>
  <c r="H288" i="5"/>
  <c r="L288" i="5" s="1"/>
  <c r="K288" i="5"/>
  <c r="K157" i="5"/>
  <c r="H157" i="5"/>
  <c r="L157" i="5" s="1"/>
  <c r="K106" i="5"/>
  <c r="H106" i="5"/>
  <c r="L106" i="5" s="1"/>
  <c r="K195" i="5"/>
  <c r="H195" i="5"/>
  <c r="L195" i="5" s="1"/>
  <c r="K46" i="5"/>
  <c r="H46" i="5"/>
  <c r="L46" i="5" s="1"/>
  <c r="K249" i="5"/>
  <c r="H249" i="5"/>
  <c r="L249" i="5" s="1"/>
  <c r="H204" i="5"/>
  <c r="L204" i="5" s="1"/>
  <c r="K204" i="5"/>
  <c r="K23" i="5"/>
  <c r="H23" i="5"/>
  <c r="L23" i="5" s="1"/>
  <c r="K137" i="5"/>
  <c r="H137" i="5"/>
  <c r="L137" i="5" s="1"/>
  <c r="K7" i="5"/>
  <c r="H7" i="5"/>
  <c r="L7" i="5" s="1"/>
  <c r="G49" i="5"/>
  <c r="G43" i="5"/>
  <c r="K212" i="5"/>
  <c r="H212" i="5"/>
  <c r="L212" i="5" s="1"/>
  <c r="K140" i="5"/>
  <c r="H140" i="5"/>
  <c r="L140" i="5" s="1"/>
  <c r="K227" i="5"/>
  <c r="H227" i="5"/>
  <c r="L227" i="5" s="1"/>
  <c r="K48" i="5"/>
  <c r="H48" i="5"/>
  <c r="L48" i="5" s="1"/>
  <c r="K51" i="5"/>
  <c r="H51" i="5"/>
  <c r="L51" i="5" s="1"/>
  <c r="K100" i="5"/>
  <c r="H100" i="5"/>
  <c r="L100" i="5" s="1"/>
  <c r="K129" i="5"/>
  <c r="H129" i="5"/>
  <c r="L129" i="5" s="1"/>
  <c r="H222" i="5"/>
  <c r="L222" i="5" s="1"/>
  <c r="K222" i="5"/>
  <c r="K158" i="5"/>
  <c r="H158" i="5"/>
  <c r="L158" i="5" s="1"/>
  <c r="K76" i="5"/>
  <c r="H76" i="5"/>
  <c r="L76" i="5" s="1"/>
  <c r="K198" i="5"/>
  <c r="H198" i="5"/>
  <c r="L198" i="5" s="1"/>
  <c r="K170" i="5"/>
  <c r="H170" i="5"/>
  <c r="L170" i="5" s="1"/>
  <c r="G41" i="5"/>
  <c r="G45" i="5"/>
  <c r="H267" i="5"/>
  <c r="L267" i="5" s="1"/>
  <c r="K107" i="5"/>
  <c r="H107" i="5"/>
  <c r="L107" i="5" s="1"/>
  <c r="H254" i="5"/>
  <c r="L254" i="5" s="1"/>
  <c r="K196" i="5"/>
  <c r="H196" i="5"/>
  <c r="L196" i="5" s="1"/>
  <c r="K47" i="5"/>
  <c r="H44" i="5"/>
  <c r="L44" i="5" s="1"/>
  <c r="H133" i="5"/>
  <c r="L133" i="5" s="1"/>
  <c r="K214" i="5"/>
  <c r="H18" i="5"/>
  <c r="L18" i="5" s="1"/>
  <c r="K68" i="5"/>
  <c r="H68" i="5"/>
  <c r="L68" i="5" s="1"/>
  <c r="K12" i="5"/>
  <c r="H93" i="5"/>
  <c r="L93" i="5" s="1"/>
  <c r="K134" i="5"/>
  <c r="H134" i="5"/>
  <c r="L134" i="5" s="1"/>
  <c r="K171" i="5"/>
  <c r="H171" i="5"/>
  <c r="L171" i="5" s="1"/>
  <c r="K28" i="5"/>
  <c r="H219" i="5"/>
  <c r="L219" i="5" s="1"/>
  <c r="K177" i="5"/>
  <c r="H177" i="5"/>
  <c r="L177" i="5" s="1"/>
  <c r="K141" i="5"/>
  <c r="H141" i="5"/>
  <c r="L141" i="5" s="1"/>
  <c r="K203" i="5"/>
  <c r="H203" i="5"/>
  <c r="L203" i="5" s="1"/>
  <c r="K229" i="5"/>
  <c r="H229" i="5"/>
  <c r="L229" i="5" s="1"/>
  <c r="K235" i="5"/>
  <c r="H235" i="5"/>
  <c r="L235" i="5" s="1"/>
  <c r="K57" i="5"/>
  <c r="H57" i="5"/>
  <c r="L57" i="5" s="1"/>
  <c r="K251" i="5"/>
  <c r="H251" i="5"/>
  <c r="L251" i="5" s="1"/>
  <c r="K4" i="5"/>
  <c r="H4" i="5"/>
  <c r="G293" i="5" l="1"/>
  <c r="K293" i="5" s="1"/>
  <c r="K45" i="5"/>
  <c r="H45" i="5"/>
  <c r="L45" i="5" s="1"/>
  <c r="K41" i="5"/>
  <c r="H41" i="5"/>
  <c r="L41" i="5" s="1"/>
  <c r="K43" i="5"/>
  <c r="H43" i="5"/>
  <c r="L43" i="5" s="1"/>
  <c r="K49" i="5"/>
  <c r="H49" i="5"/>
  <c r="L49" i="5" s="1"/>
  <c r="L4" i="5"/>
  <c r="H293" i="5" l="1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B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* UN 13-H does not demand ABS for Ma and N1, but if the vehicles are equopped with ABS, this must fulfill the requrements in the regulation </t>
        </r>
      </text>
    </comment>
    <comment ref="I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X=Car</t>
        </r>
      </text>
    </comment>
    <comment ref="I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X=Light Truck Vehicle</t>
        </r>
      </text>
    </comment>
    <comment ref="I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X=Heavy Truck</t>
        </r>
      </text>
    </comment>
  </commentList>
</comments>
</file>

<file path=xl/sharedStrings.xml><?xml version="1.0" encoding="utf-8"?>
<sst xmlns="http://schemas.openxmlformats.org/spreadsheetml/2006/main" count="3778" uniqueCount="175">
  <si>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</si>
  <si>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</si>
  <si>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</si>
  <si>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</si>
  <si>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</si>
  <si>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</si>
  <si>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</si>
  <si>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</si>
  <si>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</si>
  <si>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</si>
  <si>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</si>
  <si>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</t>
    <phoneticPr fontId="2"/>
  </si>
  <si>
    <t>Death</t>
    <phoneticPr fontId="2"/>
  </si>
  <si>
    <t>RELATIVE RISK (injury)</t>
  </si>
  <si>
    <t>RELATIVE RISK (death)</t>
  </si>
  <si>
    <t>RR_i_X_mv</t>
  </si>
  <si>
    <t>RR_d_X_mv</t>
  </si>
  <si>
    <t>RR_i_X_or</t>
  </si>
  <si>
    <t>RR_d_X_or</t>
  </si>
  <si>
    <t>prop_occup_LTV</t>
  </si>
  <si>
    <t>prop_occup_car</t>
  </si>
  <si>
    <t>Injuries</t>
  </si>
  <si>
    <t>Deaths</t>
  </si>
  <si>
    <t>Oth=0 / Ped&amp;Bic=1 / Occ=2 / MC=3</t>
  </si>
  <si>
    <t>PED&amp;BIC</t>
  </si>
  <si>
    <t>MOTROCYCLIST</t>
  </si>
  <si>
    <t>OCCUPANT</t>
  </si>
  <si>
    <t>All</t>
  </si>
  <si>
    <t>ABS</t>
  </si>
  <si>
    <t>UN 13-H*</t>
  </si>
  <si>
    <t>INTERVENTION</t>
  </si>
  <si>
    <t>AFFECTED</t>
  </si>
  <si>
    <t>REST</t>
  </si>
  <si>
    <t>AFFECTED GROUP</t>
  </si>
  <si>
    <t>BASELINE INJURIES</t>
  </si>
  <si>
    <t>BASELINE DEATHS</t>
  </si>
  <si>
    <t>POPULATION AFFECTED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</si>
  <si>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</si>
  <si>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</si>
  <si>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</si>
  <si>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</si>
  <si>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</si>
  <si>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</si>
  <si>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</si>
  <si>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</si>
  <si>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</si>
  <si>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</si>
  <si>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</si>
  <si>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</si>
  <si>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</si>
  <si>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</si>
  <si>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(`perc_fatal_offroad'*affected_deaths*(1 - `prop_target'*(1-`RR_d_or'))/(1 - `prop_baseline'*(1-`RR_d_or'))) +  ///
       (`perc_fatal_multiV'*affected_deaths*(1 - `prop_target'*(1-`RR_d_mv'))/(1 - `prop_baseline'*(1-`RR_d_mv'))) if OCCUPANT</t>
  </si>
  <si>
    <t>rest_deaths = `lcl_bl_deaths'- affected_deaths</t>
  </si>
  <si>
    <t>affected_deaths=  affected_deaths*`perc_fatal_offroad' if OCCUPANT</t>
  </si>
  <si>
    <t>lcl_bl_nonfatal</t>
  </si>
  <si>
    <t>lcl_bl_deaths</t>
  </si>
  <si>
    <t>perc_nonfatal_multiV</t>
  </si>
  <si>
    <t>perc_fatal_multiV</t>
  </si>
  <si>
    <t>perc_nonfatal_offroad</t>
  </si>
  <si>
    <t>perc_fatal_offroad</t>
  </si>
  <si>
    <t>RR_i_mc</t>
  </si>
  <si>
    <t>RR_d_mc</t>
  </si>
  <si>
    <t>RR_i_ped</t>
  </si>
  <si>
    <t>RR_d_ped</t>
  </si>
  <si>
    <t>RR_i_mv</t>
  </si>
  <si>
    <t>RR_d_mv</t>
  </si>
  <si>
    <t>RR_i_or</t>
  </si>
  <si>
    <t>RR_d_or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</si>
  <si>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</si>
  <si>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</si>
  <si>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</si>
  <si>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</si>
  <si>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</si>
  <si>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</si>
  <si>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</si>
  <si>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</si>
  <si>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</si>
  <si>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</si>
  <si>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</si>
  <si>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</si>
  <si>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</si>
  <si>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</si>
  <si>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</si>
  <si>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</si>
  <si>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</si>
  <si>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</si>
  <si>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</si>
  <si>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</si>
  <si>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</si>
  <si>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</si>
  <si>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</si>
  <si>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</si>
  <si>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</si>
  <si>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</si>
  <si>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</si>
  <si>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</si>
  <si>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</si>
  <si>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</si>
  <si>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</si>
  <si>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</si>
  <si>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</si>
  <si>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</si>
  <si>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</si>
  <si>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</si>
  <si>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</si>
  <si>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</si>
  <si>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</si>
  <si>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</si>
  <si>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</si>
  <si>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</si>
  <si>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</si>
  <si>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</si>
  <si>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</si>
  <si>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</si>
  <si>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</si>
  <si>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</si>
  <si>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</si>
  <si>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</si>
  <si>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</si>
  <si>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</si>
  <si>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</si>
  <si>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</si>
  <si>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</si>
  <si>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</si>
  <si>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</si>
  <si>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</si>
  <si>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</si>
  <si>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</si>
  <si>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</si>
  <si>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</si>
  <si>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</si>
  <si>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</si>
  <si>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</si>
  <si>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</si>
  <si>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</si>
  <si>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</si>
  <si>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</si>
  <si>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</si>
  <si>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</si>
  <si>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</si>
  <si>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</si>
  <si>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</si>
  <si>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</si>
  <si>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</si>
  <si>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</si>
  <si>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</si>
  <si>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</si>
  <si>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</si>
  <si>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</si>
  <si>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</si>
  <si>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</si>
  <si>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</si>
  <si>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</si>
  <si>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</si>
  <si>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</si>
  <si>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</si>
  <si>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</si>
  <si>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</si>
  <si>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</si>
  <si>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</si>
  <si>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</si>
  <si>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</si>
  <si>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</si>
  <si>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</si>
  <si>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</si>
  <si>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</si>
  <si>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</si>
  <si>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</si>
  <si>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</si>
  <si>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Pedestrian</t>
    <phoneticPr fontId="2"/>
  </si>
  <si>
    <t xml:space="preserve"> </t>
    <phoneticPr fontId="2"/>
  </si>
  <si>
    <t>RELATIVE RISK (death)</t>
    <phoneticPr fontId="2"/>
  </si>
  <si>
    <t>RELATIVE RISK (injury)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</si>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</sst>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2" borderId="32" xfId="0" applyFont="1" applyFill="1" applyBorder="1" applyAlignment="1">
      <alignment horizontal="center"/>
    </xf>
    <xf numFmtId="177" fontId="0" fillId="2" borderId="28" xfId="0" applyNumberFormat="1" applyFill="1" applyBorder="1"/>
    <xf numFmtId="177" fontId="0" fillId="2" borderId="20" xfId="0" applyNumberFormat="1" applyFill="1" applyBorder="1"/>
    <xf numFmtId="177" fontId="0" fillId="2" borderId="24" xfId="0" applyNumberFormat="1" applyFill="1" applyBorder="1"/>
    <xf numFmtId="0" fontId="0" fillId="2" borderId="0" xfId="0" applyFill="1"/>
    <xf numFmtId="1" fontId="0" fillId="2" borderId="3" xfId="0" applyNumberFormat="1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5" fillId="2" borderId="1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5" fillId="2" borderId="20" xfId="0" applyNumberFormat="1" applyFont="1" applyFill="1" applyBorder="1" applyAlignment="1">
      <alignment horizontal="center"/>
    </xf>
    <xf numFmtId="0" fontId="6" fillId="2" borderId="19" xfId="0" applyFont="1" applyFill="1" applyBorder="1"/>
    <xf numFmtId="0" fontId="6" fillId="2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" fontId="5" fillId="2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ABS!$C$42:$C$49</c:f>
              <c:numCache>
                <c:formatCode>0</c:formatCode>
                <c:ptCount val="8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0</c:v>
                </c:pt>
                <c:pt idx="4">
                  <c:v>36905.157952128429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DE0-93BC-00FC35240289}"/>
            </c:ext>
          </c:extLst>
        </c:ser>
        <c:ser>
          <c:idx val="1"/>
          <c:order val="1"/>
          <c:tx>
            <c:strRef>
              <c:f>ABS!$E$41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ABS!$E$42:$E$49</c:f>
              <c:numCache>
                <c:formatCode>0</c:formatCode>
                <c:ptCount val="8"/>
                <c:pt idx="0">
                  <c:v>22688.782858369381</c:v>
                </c:pt>
                <c:pt idx="1">
                  <c:v>6049.9355904252834</c:v>
                </c:pt>
                <c:pt idx="2">
                  <c:v>25861.238628118157</c:v>
                </c:pt>
                <c:pt idx="3">
                  <c:v>0</c:v>
                </c:pt>
                <c:pt idx="4">
                  <c:v>35901.995336265449</c:v>
                </c:pt>
                <c:pt idx="5">
                  <c:v>0</c:v>
                </c:pt>
                <c:pt idx="6">
                  <c:v>0</c:v>
                </c:pt>
                <c:pt idx="7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1-4DE0-93BC-00FC3524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ABS!$D$42:$D$49</c:f>
              <c:numCache>
                <c:formatCode>0</c:formatCode>
                <c:ptCount val="8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0</c:v>
                </c:pt>
                <c:pt idx="4">
                  <c:v>1538987.5254949471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245-A55C-C88DEF8EBE17}"/>
            </c:ext>
          </c:extLst>
        </c:ser>
        <c:ser>
          <c:idx val="1"/>
          <c:order val="1"/>
          <c:tx>
            <c:strRef>
              <c:f>ABS!$F$41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ABS!$F$42:$F$49</c:f>
              <c:numCache>
                <c:formatCode>0</c:formatCode>
                <c:ptCount val="8"/>
                <c:pt idx="0">
                  <c:v>776308.75679150992</c:v>
                </c:pt>
                <c:pt idx="1">
                  <c:v>1486667.4703395991</c:v>
                </c:pt>
                <c:pt idx="2">
                  <c:v>1658266.7889815345</c:v>
                </c:pt>
                <c:pt idx="3">
                  <c:v>0</c:v>
                </c:pt>
                <c:pt idx="4">
                  <c:v>1510837.2684178096</c:v>
                </c:pt>
                <c:pt idx="5">
                  <c:v>0</c:v>
                </c:pt>
                <c:pt idx="6">
                  <c:v>0</c:v>
                </c:pt>
                <c:pt idx="7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245-A55C-C88DEF8E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ABS!$C$54:$C$58</c:f>
              <c:numCache>
                <c:formatCode>0</c:formatCode>
                <c:ptCount val="5"/>
                <c:pt idx="0">
                  <c:v>25521.601989818959</c:v>
                </c:pt>
                <c:pt idx="1">
                  <c:v>6805.3032710795369</c:v>
                </c:pt>
                <c:pt idx="2">
                  <c:v>37480.055982779959</c:v>
                </c:pt>
                <c:pt idx="3">
                  <c:v>36905.157952128429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A8C-96D2-C2B4A06CBF5C}"/>
            </c:ext>
          </c:extLst>
        </c:ser>
        <c:ser>
          <c:idx val="1"/>
          <c:order val="1"/>
          <c:tx>
            <c:strRef>
              <c:f>ABS!$E$53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ABS!$E$54:$E$58</c:f>
              <c:numCache>
                <c:formatCode>0</c:formatCode>
                <c:ptCount val="5"/>
                <c:pt idx="0">
                  <c:v>22688.782858369381</c:v>
                </c:pt>
                <c:pt idx="1">
                  <c:v>6049.9355904252834</c:v>
                </c:pt>
                <c:pt idx="2">
                  <c:v>25861.238628118157</c:v>
                </c:pt>
                <c:pt idx="3">
                  <c:v>35901.995336265449</c:v>
                </c:pt>
                <c:pt idx="4">
                  <c:v>1926.910629465724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A8C-96D2-C2B4A06C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Brunei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ABS!$D$54:$D$58</c:f>
              <c:numCache>
                <c:formatCode>0</c:formatCode>
                <c:ptCount val="5"/>
                <c:pt idx="0">
                  <c:v>730305.27490756824</c:v>
                </c:pt>
                <c:pt idx="1">
                  <c:v>1398568.6572824377</c:v>
                </c:pt>
                <c:pt idx="2">
                  <c:v>2335587.0267345551</c:v>
                </c:pt>
                <c:pt idx="3">
                  <c:v>1538987.5254949471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971-927A-79476052BA52}"/>
            </c:ext>
          </c:extLst>
        </c:ser>
        <c:ser>
          <c:idx val="1"/>
          <c:order val="1"/>
          <c:tx>
            <c:strRef>
              <c:f>ABS!$F$53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ABS!$F$54:$F$58</c:f>
              <c:numCache>
                <c:formatCode>0</c:formatCode>
                <c:ptCount val="5"/>
                <c:pt idx="0">
                  <c:v>776308.75679150992</c:v>
                </c:pt>
                <c:pt idx="1">
                  <c:v>1486667.4703395991</c:v>
                </c:pt>
                <c:pt idx="2">
                  <c:v>1658266.7889815345</c:v>
                </c:pt>
                <c:pt idx="3">
                  <c:v>1510837.2684178096</c:v>
                </c:pt>
                <c:pt idx="4">
                  <c:v>197856.79563255809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971-927A-79476052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81971</xdr:colOff>
      <xdr:row>15</xdr:row>
      <xdr:rowOff>150380</xdr:rowOff>
    </xdr:from>
    <xdr:ext cx="4939591" cy="4740175"/>
    <xdr:pic>
      <xdr:nvPicPr>
        <xdr:cNvPr id="6" name="図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244" y="5224607"/>
          <a:ext cx="4939591" cy="4740175"/>
        </a:xfrm>
        <a:prstGeom prst="rect">
          <a:avLst/>
        </a:prstGeom>
      </xdr:spPr>
    </xdr:pic>
    <xdr:clientData/>
  </xdr:oneCellAnchor>
  <xdr:oneCellAnchor>
    <xdr:from>
      <xdr:col>4</xdr:col>
      <xdr:colOff>961406</xdr:colOff>
      <xdr:row>15</xdr:row>
      <xdr:rowOff>111537</xdr:rowOff>
    </xdr:from>
    <xdr:ext cx="4343288" cy="4527262"/>
    <xdr:pic>
      <xdr:nvPicPr>
        <xdr:cNvPr id="7" name="図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5861" y="5185764"/>
          <a:ext cx="4343288" cy="4527262"/>
        </a:xfrm>
        <a:prstGeom prst="rect">
          <a:avLst/>
        </a:prstGeom>
      </xdr:spPr>
    </xdr:pic>
    <xdr:clientData/>
  </xdr:oneCellAnchor>
  <xdr:oneCellAnchor>
    <xdr:from>
      <xdr:col>7</xdr:col>
      <xdr:colOff>806936</xdr:colOff>
      <xdr:row>15</xdr:row>
      <xdr:rowOff>114874</xdr:rowOff>
    </xdr:from>
    <xdr:ext cx="6705111" cy="4315707"/>
    <xdr:pic>
      <xdr:nvPicPr>
        <xdr:cNvPr id="8" name="図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57072" y="5189101"/>
          <a:ext cx="6705111" cy="4315707"/>
        </a:xfrm>
        <a:prstGeom prst="rect">
          <a:avLst/>
        </a:prstGeom>
      </xdr:spPr>
    </xdr:pic>
    <xdr:clientData/>
  </xdr:oneCellAnchor>
  <xdr:twoCellAnchor>
    <xdr:from>
      <xdr:col>7</xdr:col>
      <xdr:colOff>798135</xdr:colOff>
      <xdr:row>1</xdr:row>
      <xdr:rowOff>218944</xdr:rowOff>
    </xdr:from>
    <xdr:to>
      <xdr:col>9</xdr:col>
      <xdr:colOff>744293</xdr:colOff>
      <xdr:row>12</xdr:row>
      <xdr:rowOff>151501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3662722">
          <a:off x="10607026" y="1840053"/>
          <a:ext cx="2599557" cy="2717067"/>
        </a:xfrm>
        <a:prstGeom prst="arc">
          <a:avLst>
            <a:gd name="adj1" fmla="val 14961826"/>
            <a:gd name="adj2" fmla="val 738039"/>
          </a:avLst>
        </a:prstGeom>
        <a:ln w="28575"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AS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ASEAN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B-cal_ASEAN"/>
    </sheetNames>
    <sheetDataSet>
      <sheetData sheetId="0"/>
      <sheetData sheetId="1"/>
      <sheetData sheetId="2"/>
      <sheetData sheetId="3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296.51633571500003</v>
          </cell>
          <cell r="E5">
            <v>1355.0842893012602</v>
          </cell>
          <cell r="I5">
            <v>28683490.993880004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528.66396087600003</v>
          </cell>
          <cell r="E6">
            <v>7607.9903079421347</v>
          </cell>
          <cell r="I6">
            <v>28478305.537620001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561.39491988600003</v>
          </cell>
          <cell r="E7">
            <v>20171.311343877438</v>
          </cell>
          <cell r="I7">
            <v>27967846.395059999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856.79475573100001</v>
          </cell>
          <cell r="E8">
            <v>42034.047772677994</v>
          </cell>
          <cell r="I8">
            <v>27518438.281180002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1088.9362356899999</v>
          </cell>
          <cell r="E9">
            <v>56624.736741542998</v>
          </cell>
          <cell r="I9">
            <v>26839000.195149999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782.0575720249999</v>
          </cell>
          <cell r="E10">
            <v>53415.241362826557</v>
          </cell>
          <cell r="I10">
            <v>26229109.997220002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902.54724048200001</v>
          </cell>
          <cell r="E11">
            <v>44910.614760387813</v>
          </cell>
          <cell r="I11">
            <v>24587007.433330003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860.25840931899995</v>
          </cell>
          <cell r="E12">
            <v>40626.222688378861</v>
          </cell>
          <cell r="I12">
            <v>24278795.682790004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888.90253234400006</v>
          </cell>
          <cell r="E13">
            <v>37046.871513119389</v>
          </cell>
          <cell r="I13">
            <v>22266164.257729996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1175.7955775439998</v>
          </cell>
          <cell r="E14">
            <v>33415.17231281125</v>
          </cell>
          <cell r="I14">
            <v>20605153.7267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1392.155829411</v>
          </cell>
          <cell r="E15">
            <v>29333.917069107949</v>
          </cell>
          <cell r="I15">
            <v>18096679.805719998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1314.782792039</v>
          </cell>
          <cell r="E16">
            <v>25387.606900619499</v>
          </cell>
          <cell r="I16">
            <v>15088730.018840002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1483.2775633789997</v>
          </cell>
          <cell r="E17">
            <v>18729.32847643608</v>
          </cell>
          <cell r="I17">
            <v>11797540.96373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1253.7589834</v>
          </cell>
          <cell r="E18">
            <v>10132.358634566106</v>
          </cell>
          <cell r="I18">
            <v>8047831.2884599995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1047.1557632629999</v>
          </cell>
          <cell r="E19">
            <v>6230.1838073689632</v>
          </cell>
          <cell r="I19">
            <v>4908698.2355699996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1124.5985965499999</v>
          </cell>
          <cell r="E20">
            <v>4565.3205433113371</v>
          </cell>
          <cell r="I20">
            <v>3086552.6475999998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737.73031160600021</v>
          </cell>
          <cell r="E21">
            <v>2271.0544557064418</v>
          </cell>
          <cell r="I21">
            <v>28686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448.09321712400003</v>
          </cell>
          <cell r="E22">
            <v>800.7397650294713</v>
          </cell>
          <cell r="I22">
            <v>2947988.5636200001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167.72982272297139</v>
          </cell>
          <cell r="E23">
            <v>1714.4970675341037</v>
          </cell>
          <cell r="I23">
            <v>27247150.734239999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252.27911720842368</v>
          </cell>
          <cell r="E24">
            <v>6297.8891821291299</v>
          </cell>
          <cell r="I24">
            <v>27374192.61981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238.80968039034138</v>
          </cell>
          <cell r="E25">
            <v>15033.430712528432</v>
          </cell>
          <cell r="I25">
            <v>26670415.174909998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400.76022936874995</v>
          </cell>
          <cell r="E26">
            <v>29347.390928314639</v>
          </cell>
          <cell r="I26">
            <v>26688875.433850002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395.08058689596078</v>
          </cell>
          <cell r="E27">
            <v>34386.156170395661</v>
          </cell>
          <cell r="I27">
            <v>26630272.339359999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318.77406948991802</v>
          </cell>
          <cell r="E28">
            <v>26406.777902717502</v>
          </cell>
          <cell r="I28">
            <v>26351717.976829998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346.18765175251787</v>
          </cell>
          <cell r="E29">
            <v>21666.341961158876</v>
          </cell>
          <cell r="I29">
            <v>25172291.761349998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368.05316471371395</v>
          </cell>
          <cell r="E30">
            <v>20446.116929504798</v>
          </cell>
          <cell r="I30">
            <v>24763364.873040002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388.16642997011456</v>
          </cell>
          <cell r="E31">
            <v>17991.793626381062</v>
          </cell>
          <cell r="I31">
            <v>22812136.649050001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526.7983933936639</v>
          </cell>
          <cell r="E32">
            <v>17342.582497679534</v>
          </cell>
          <cell r="I32">
            <v>21386345.845830001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695.77288210911854</v>
          </cell>
          <cell r="E33">
            <v>19737.135612598078</v>
          </cell>
          <cell r="I33">
            <v>19269245.7925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717.67621906392856</v>
          </cell>
          <cell r="E34">
            <v>21993.458504515489</v>
          </cell>
          <cell r="I34">
            <v>16567567.590780001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888.83770909032091</v>
          </cell>
          <cell r="E35">
            <v>20262.951575567688</v>
          </cell>
          <cell r="I35">
            <v>13431215.738510001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725.80195395511669</v>
          </cell>
          <cell r="E36">
            <v>14601.040992494904</v>
          </cell>
          <cell r="I36">
            <v>9607761.0986199994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784.33744832879574</v>
          </cell>
          <cell r="E37">
            <v>10595.219406202539</v>
          </cell>
          <cell r="I37">
            <v>6547851.7046700008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752.14650039733328</v>
          </cell>
          <cell r="E38">
            <v>8377.6329107198853</v>
          </cell>
          <cell r="I38">
            <v>4425403.71055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496.55740098093929</v>
          </cell>
          <cell r="E39">
            <v>5881.5322695045061</v>
          </cell>
          <cell r="I39">
            <v>39727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314.41213360303755</v>
          </cell>
          <cell r="E40">
            <v>3565.5239126098872</v>
          </cell>
          <cell r="I40">
            <v>5041963.5887900004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85.417144821999983</v>
          </cell>
          <cell r="E41">
            <v>13801.174416820217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131.52140767500003</v>
          </cell>
          <cell r="E42">
            <v>46719.854723109936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163.45862561899997</v>
          </cell>
          <cell r="E43">
            <v>88385.743650315431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298.59961386500004</v>
          </cell>
          <cell r="E44">
            <v>143593.61428530398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316.86994773200001</v>
          </cell>
          <cell r="E45">
            <v>141977.63488796647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225.94884597999999</v>
          </cell>
          <cell r="E46">
            <v>108964.90787126652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310.85799696500004</v>
          </cell>
          <cell r="E47">
            <v>83280.018337966729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288.76500586300006</v>
          </cell>
          <cell r="E48">
            <v>69938.079078530965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279.08619973999998</v>
          </cell>
          <cell r="E49">
            <v>60324.008218262898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590.09406244900003</v>
          </cell>
          <cell r="E50">
            <v>56261.349470958507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660.16734026500012</v>
          </cell>
          <cell r="E51">
            <v>45324.837560188957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663.72478024899999</v>
          </cell>
          <cell r="E52">
            <v>32601.692213075916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662.56536286000005</v>
          </cell>
          <cell r="E53">
            <v>21540.588533931656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512.20427735999988</v>
          </cell>
          <cell r="E54">
            <v>11720.644916278135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326.87572362200001</v>
          </cell>
          <cell r="E55">
            <v>5615.61627537816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44.617855946999995</v>
          </cell>
          <cell r="E56">
            <v>2542.9277990613928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36.280572677000002</v>
          </cell>
          <cell r="E57">
            <v>1323.7101290115511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47.712801396000003</v>
          </cell>
          <cell r="E58">
            <v>813.50658784147686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24.317870048423138</v>
          </cell>
          <cell r="E59">
            <v>10278.592042407654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32.995657904595014</v>
          </cell>
          <cell r="E60">
            <v>26950.557389722111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32.012348713438193</v>
          </cell>
          <cell r="E61">
            <v>44684.850895572636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54.228289437112295</v>
          </cell>
          <cell r="E62">
            <v>63481.701151569294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54.019458228181506</v>
          </cell>
          <cell r="E63">
            <v>59236.310512055628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49.569475173168058</v>
          </cell>
          <cell r="E64">
            <v>43611.21121700501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73.879343050335919</v>
          </cell>
          <cell r="E65">
            <v>37516.679725083675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69.283120862061423</v>
          </cell>
          <cell r="E66">
            <v>37037.649458136737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81.074071589354148</v>
          </cell>
          <cell r="E67">
            <v>32577.25066199345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92.304241313966827</v>
          </cell>
          <cell r="E68">
            <v>27774.441908010343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112.06063459182167</v>
          </cell>
          <cell r="E69">
            <v>23278.698939022059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117.10679407088766</v>
          </cell>
          <cell r="E70">
            <v>18392.905015107281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115.51506028509132</v>
          </cell>
          <cell r="E71">
            <v>14514.125862548331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108.66644126356185</v>
          </cell>
          <cell r="E72">
            <v>10619.982472082153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83.892732595800567</v>
          </cell>
          <cell r="E73">
            <v>6532.5495618161694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15.713815944540618</v>
          </cell>
          <cell r="E74">
            <v>4017.5397425372712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16.501385526437389</v>
          </cell>
          <cell r="E75">
            <v>2216.2969525958224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27.394965394761407</v>
          </cell>
          <cell r="E76">
            <v>1117.4048199030201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263.35224901399999</v>
          </cell>
          <cell r="E77">
            <v>14683.699563271944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326.12572275299999</v>
          </cell>
          <cell r="E78">
            <v>34935.115195816659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623.98419301000001</v>
          </cell>
          <cell r="E79">
            <v>69452.438408456859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4748.3765753679991</v>
          </cell>
          <cell r="E80">
            <v>201869.29413707461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5760.5934861859996</v>
          </cell>
          <cell r="E81">
            <v>280228.85394459165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4066.7293809329999</v>
          </cell>
          <cell r="E82">
            <v>224421.07175489387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2883.2007966440001</v>
          </cell>
          <cell r="E83">
            <v>166992.90026081225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2639.7684400649996</v>
          </cell>
          <cell r="E84">
            <v>140209.57755795008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2550.7232611660002</v>
          </cell>
          <cell r="E85">
            <v>125545.80555316483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2299.4592567039999</v>
          </cell>
          <cell r="E86">
            <v>113230.98110848109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2080.3932092959999</v>
          </cell>
          <cell r="E87">
            <v>111587.06093768805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1880.982414755</v>
          </cell>
          <cell r="E88">
            <v>96896.583848819457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959.47689065499992</v>
          </cell>
          <cell r="E89">
            <v>62010.160711044031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734.87386941599993</v>
          </cell>
          <cell r="E90">
            <v>34995.869004660635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461.68605970999999</v>
          </cell>
          <cell r="E91">
            <v>22019.728061267218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210.236735818</v>
          </cell>
          <cell r="E92">
            <v>14033.685519160565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134.25415754299999</v>
          </cell>
          <cell r="E93">
            <v>7515.7078516390466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93.602400033000009</v>
          </cell>
          <cell r="E94">
            <v>4048.1063142667281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77.604750661951428</v>
          </cell>
          <cell r="E95">
            <v>9935.9007202490666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117.11721814814604</v>
          </cell>
          <cell r="E96">
            <v>20696.924691769687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162.29965447356076</v>
          </cell>
          <cell r="E97">
            <v>35786.953960966959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564.96792521683574</v>
          </cell>
          <cell r="E98">
            <v>68313.34466760802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533.46791013152711</v>
          </cell>
          <cell r="E99">
            <v>77801.663268515142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400.37455230483101</v>
          </cell>
          <cell r="E100">
            <v>57740.832772479196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316.2985770494974</v>
          </cell>
          <cell r="E101">
            <v>48405.333838782033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313.08658960084387</v>
          </cell>
          <cell r="E102">
            <v>44799.207344391049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360.15527450450156</v>
          </cell>
          <cell r="E103">
            <v>39558.698266770487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437.73168140917164</v>
          </cell>
          <cell r="E104">
            <v>36940.301982454461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425.71136154215441</v>
          </cell>
          <cell r="E105">
            <v>39832.042017796295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421.74499156157697</v>
          </cell>
          <cell r="E106">
            <v>38307.694533597205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190.29490347637966</v>
          </cell>
          <cell r="E107">
            <v>30784.933445888961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161.23335050717151</v>
          </cell>
          <cell r="E108">
            <v>22582.918520151361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121.65664166852935</v>
          </cell>
          <cell r="E109">
            <v>15791.931582311365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54.922187383044161</v>
          </cell>
          <cell r="E110">
            <v>11590.224134394071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43.489942584821527</v>
          </cell>
          <cell r="E111">
            <v>7442.7081650332784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60.079371486410693</v>
          </cell>
          <cell r="E112">
            <v>4598.7730883372469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249.55448298799996</v>
          </cell>
          <cell r="E149">
            <v>2528.166399992514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444.54566384800006</v>
          </cell>
          <cell r="E150">
            <v>13351.004262180028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521.48313118900001</v>
          </cell>
          <cell r="E151">
            <v>37166.474614437138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2629.5637865879999</v>
          </cell>
          <cell r="E152">
            <v>108675.30205429204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3491.6384207170004</v>
          </cell>
          <cell r="E153">
            <v>149978.3407600545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2858.4333407289996</v>
          </cell>
          <cell r="E154">
            <v>124718.39645979155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2451.7622570439999</v>
          </cell>
          <cell r="E155">
            <v>111984.94737050655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2257.8405083749999</v>
          </cell>
          <cell r="E156">
            <v>113536.98633179374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2162.8584463120001</v>
          </cell>
          <cell r="E157">
            <v>110153.82540691973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2091.1290260430001</v>
          </cell>
          <cell r="E158">
            <v>90304.177321580137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2034.8019091100002</v>
          </cell>
          <cell r="E159">
            <v>62523.671481576821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1924.8125197659997</v>
          </cell>
          <cell r="E160">
            <v>44236.459893762221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1624.5100907779999</v>
          </cell>
          <cell r="E161">
            <v>27128.834728171692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1344.5431091590001</v>
          </cell>
          <cell r="E162">
            <v>12395.296780380275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1046.8352209490001</v>
          </cell>
          <cell r="E163">
            <v>6421.1471895440909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734.53992175200005</v>
          </cell>
          <cell r="E164">
            <v>3949.468541787588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477.85202853099997</v>
          </cell>
          <cell r="E165">
            <v>2032.2948722041763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314.18857145499999</v>
          </cell>
          <cell r="E166">
            <v>973.84787380344653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143.77554080258244</v>
          </cell>
          <cell r="E167">
            <v>3079.3743039212254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216.77416381947666</v>
          </cell>
          <cell r="E168">
            <v>12201.696174261582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205.42416822428987</v>
          </cell>
          <cell r="E169">
            <v>27714.485329869869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658.97098743994718</v>
          </cell>
          <cell r="E170">
            <v>53212.669481087054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653.44383970186766</v>
          </cell>
          <cell r="E171">
            <v>59612.413802594143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611.22930441537551</v>
          </cell>
          <cell r="E172">
            <v>48459.593224437405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537.27395991409821</v>
          </cell>
          <cell r="E173">
            <v>48869.359563581849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503.44618929656633</v>
          </cell>
          <cell r="E174">
            <v>53453.741700348459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641.37551630719827</v>
          </cell>
          <cell r="E175">
            <v>52011.387085675065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645.83806326196714</v>
          </cell>
          <cell r="E176">
            <v>43974.427767434885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627.43150182638885</v>
          </cell>
          <cell r="E177">
            <v>34855.942952129888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626.60675367432884</v>
          </cell>
          <cell r="E178">
            <v>28902.210120837117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511.12272804266172</v>
          </cell>
          <cell r="E179">
            <v>21408.219723488466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448.60585817382338</v>
          </cell>
          <cell r="E180">
            <v>13205.689911269874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454.26779546941367</v>
          </cell>
          <cell r="E181">
            <v>8086.6931514309144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323.7081592559087</v>
          </cell>
          <cell r="E182">
            <v>4757.6981232464013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225.01473693731657</v>
          </cell>
          <cell r="E183">
            <v>2200.8159000549763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209.95625023220526</v>
          </cell>
          <cell r="E184">
            <v>922.46483649942263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16.559157397</v>
          </cell>
          <cell r="E257">
            <v>1876.9893785206336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22.703054251999998</v>
          </cell>
          <cell r="E258">
            <v>5310.9471049883296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29.745392397</v>
          </cell>
          <cell r="E259">
            <v>8790.6538176055001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130.669956219</v>
          </cell>
          <cell r="E260">
            <v>13964.141139962834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169.32382665599999</v>
          </cell>
          <cell r="E261">
            <v>15227.873102712541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137.79413755499999</v>
          </cell>
          <cell r="E262">
            <v>13821.52427869438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127.750801587</v>
          </cell>
          <cell r="E263">
            <v>12687.591778668317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113.37527151500001</v>
          </cell>
          <cell r="E264">
            <v>12875.961789927509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113.535070444</v>
          </cell>
          <cell r="E265">
            <v>12007.985008126339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113.19855308500001</v>
          </cell>
          <cell r="E266">
            <v>10156.670436074844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137.44879516399999</v>
          </cell>
          <cell r="E267">
            <v>8399.5521782060277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111.16490816700001</v>
          </cell>
          <cell r="E268">
            <v>6626.5658600043889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99.577218151999986</v>
          </cell>
          <cell r="E269">
            <v>4815.692093870075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85.442534054000006</v>
          </cell>
          <cell r="E270">
            <v>2814.3820264173828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64.911200223999998</v>
          </cell>
          <cell r="E271">
            <v>1761.5586078496403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68.067818837999994</v>
          </cell>
          <cell r="E272">
            <v>1154.137856661474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45.799718730999999</v>
          </cell>
          <cell r="E273">
            <v>495.73042023814423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29.360992384999992</v>
          </cell>
          <cell r="E274">
            <v>147.45308913385853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6.6688628794669853</v>
          </cell>
          <cell r="E275">
            <v>1057.5955089326471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8.3208546401685908</v>
          </cell>
          <cell r="E276">
            <v>2652.305655598655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7.2026537091650482</v>
          </cell>
          <cell r="E277">
            <v>4463.7387989700874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24.698333338146938</v>
          </cell>
          <cell r="E278">
            <v>7057.7238208516219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26.623852981602631</v>
          </cell>
          <cell r="E279">
            <v>7490.3914009038162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20.435620909228241</v>
          </cell>
          <cell r="E280">
            <v>6328.2722058808613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22.840453676098623</v>
          </cell>
          <cell r="E281">
            <v>6275.1813365427042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21.714119413067138</v>
          </cell>
          <cell r="E282">
            <v>6817.0600310135605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25.143012326635802</v>
          </cell>
          <cell r="E283">
            <v>5763.6012232321063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28.268472576056638</v>
          </cell>
          <cell r="E284">
            <v>4321.7033308515875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30.909021061734787</v>
          </cell>
          <cell r="E285">
            <v>3458.8491957739579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30.402780451996591</v>
          </cell>
          <cell r="E286">
            <v>2742.7065751408986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3.102912977411223</v>
          </cell>
          <cell r="E287">
            <v>2320.8476143021999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3.2290049719423388</v>
          </cell>
          <cell r="E288">
            <v>1761.9692165230133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1.5806825939036171</v>
          </cell>
          <cell r="E289">
            <v>1169.7384566351002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19.794680893262672</v>
          </cell>
          <cell r="E290">
            <v>757.25953989515563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16.578321987831199</v>
          </cell>
          <cell r="E291">
            <v>355.01953308509474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12.96858125600486</v>
          </cell>
          <cell r="E292">
            <v>127.42222076272502</v>
          </cell>
        </row>
      </sheetData>
      <sheetData sheetId="4">
        <row r="2">
          <cell r="B2" t="str">
            <v>ASEAN</v>
          </cell>
        </row>
        <row r="7">
          <cell r="C7">
            <v>0</v>
          </cell>
          <cell r="Q7">
            <v>0.2</v>
          </cell>
        </row>
        <row r="8">
          <cell r="C8">
            <v>1</v>
          </cell>
        </row>
        <row r="9">
          <cell r="C9">
            <v>0.69</v>
          </cell>
          <cell r="Q9">
            <v>1.0900000000000001</v>
          </cell>
          <cell r="R9">
            <v>1.06</v>
          </cell>
          <cell r="S9">
            <v>0.95099999999999996</v>
          </cell>
          <cell r="T9">
            <v>0.96</v>
          </cell>
          <cell r="U9">
            <v>1.01</v>
          </cell>
          <cell r="V9">
            <v>0.95499999999999996</v>
          </cell>
          <cell r="W9">
            <v>0.86499999999999999</v>
          </cell>
        </row>
        <row r="10">
          <cell r="C10">
            <v>0.71</v>
          </cell>
          <cell r="Q10">
            <v>1.01</v>
          </cell>
          <cell r="R10">
            <v>0.89</v>
          </cell>
          <cell r="S10">
            <v>0.88</v>
          </cell>
          <cell r="T10">
            <v>0.83</v>
          </cell>
          <cell r="U10">
            <v>0.8</v>
          </cell>
          <cell r="V10">
            <v>0.9</v>
          </cell>
          <cell r="W10">
            <v>1.08</v>
          </cell>
        </row>
      </sheetData>
      <sheetData sheetId="5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6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7"/>
      <sheetData sheetId="8"/>
      <sheetData sheetId="9"/>
      <sheetData sheetId="10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293"/>
  <sheetViews>
    <sheetView tabSelected="1" zoomScale="55" zoomScaleNormal="55" workbookViewId="0">
      <selection activeCell="AK267" sqref="AK267"/>
    </sheetView>
  </sheetViews>
  <sheetFormatPr defaultRowHeight="19.8"/>
  <cols>
    <col min="1" max="1" width="5.36328125" style="3" customWidth="1"/>
    <col min="2" max="2" width="15.90625" style="3" bestFit="1" customWidth="1"/>
    <col min="3" max="3" width="21.1796875" style="3" customWidth="1"/>
    <col min="4" max="4" width="21.36328125" style="3" customWidth="1"/>
    <col min="5" max="5" width="20.1796875" style="3" customWidth="1"/>
    <col min="6" max="6" width="25.54296875" style="3" bestFit="1" customWidth="1"/>
    <col min="7" max="7" width="18.08984375" style="3" bestFit="1" customWidth="1"/>
    <col min="8" max="8" width="15.36328125" style="3" customWidth="1"/>
    <col min="9" max="9" width="16.90625" style="3" bestFit="1" customWidth="1"/>
    <col min="10" max="16" width="16.90625" style="3" customWidth="1"/>
    <col min="17" max="17" width="14.90625" bestFit="1" customWidth="1"/>
    <col min="18" max="18" width="17.90625" bestFit="1" customWidth="1"/>
    <col min="19" max="19" width="14.1796875" bestFit="1" customWidth="1"/>
    <col min="20" max="20" width="17.1796875" bestFit="1" customWidth="1"/>
    <col min="21" max="21" width="19.90625" style="3" bestFit="1" customWidth="1"/>
    <col min="22" max="22" width="6.54296875" style="3" bestFit="1" customWidth="1"/>
    <col min="23" max="23" width="9.54296875" style="3" bestFit="1" customWidth="1"/>
    <col min="24" max="24" width="14.90625" style="3" bestFit="1" customWidth="1"/>
    <col min="25" max="25" width="16.08984375" style="3" bestFit="1" customWidth="1"/>
    <col min="26" max="26" width="27" style="1" bestFit="1" customWidth="1"/>
    <col min="27" max="29" width="13" style="1" customWidth="1"/>
    <col min="30" max="31" width="13" style="2" customWidth="1"/>
    <col min="32" max="32" width="13" style="118" customWidth="1"/>
    <col min="33" max="37" width="13" style="1" customWidth="1"/>
    <col min="38" max="38" width="13" style="118" customWidth="1"/>
  </cols>
  <sheetData>
    <row r="1" spans="2:38" ht="132.9" customHeight="1">
      <c r="B1" s="140" t="str">
        <f>[1]TechPrevalence!$B$2</f>
        <v>ASEAN</v>
      </c>
      <c r="C1" s="141"/>
      <c r="D1" s="138" t="s">
        <v>173</v>
      </c>
      <c r="E1" s="138" t="s">
        <v>174</v>
      </c>
      <c r="F1" s="5"/>
      <c r="G1" s="5" t="s">
        <v>68</v>
      </c>
      <c r="H1" s="5"/>
      <c r="I1" s="5" t="s">
        <v>67</v>
      </c>
      <c r="J1" s="5" t="s">
        <v>66</v>
      </c>
      <c r="K1" s="5" t="s">
        <v>65</v>
      </c>
      <c r="L1" s="5" t="s">
        <v>64</v>
      </c>
      <c r="M1" s="5" t="s">
        <v>63</v>
      </c>
      <c r="N1" s="5" t="s">
        <v>62</v>
      </c>
      <c r="O1" s="5" t="s">
        <v>61</v>
      </c>
      <c r="P1" s="5" t="s">
        <v>60</v>
      </c>
      <c r="Q1" s="5" t="s">
        <v>59</v>
      </c>
      <c r="R1" s="5" t="s">
        <v>58</v>
      </c>
      <c r="S1" s="5" t="s">
        <v>57</v>
      </c>
      <c r="T1" s="5" t="s">
        <v>56</v>
      </c>
      <c r="U1" s="5"/>
      <c r="V1" s="5"/>
      <c r="W1" s="5"/>
      <c r="X1" s="5" t="s">
        <v>55</v>
      </c>
      <c r="Y1" s="5" t="s">
        <v>54</v>
      </c>
      <c r="Z1" s="108"/>
      <c r="AA1" s="109" t="s">
        <v>53</v>
      </c>
      <c r="AB1" s="109" t="s">
        <v>52</v>
      </c>
      <c r="AC1" s="109" t="s">
        <v>51</v>
      </c>
      <c r="AD1" s="110" t="s">
        <v>50</v>
      </c>
      <c r="AE1" s="110" t="s">
        <v>49</v>
      </c>
      <c r="AF1" s="116" t="s">
        <v>48</v>
      </c>
      <c r="AG1" s="108" t="s">
        <v>47</v>
      </c>
      <c r="AH1" s="109" t="s">
        <v>46</v>
      </c>
      <c r="AI1" s="109" t="s">
        <v>45</v>
      </c>
      <c r="AJ1" s="109" t="s">
        <v>44</v>
      </c>
      <c r="AK1" s="109" t="s">
        <v>43</v>
      </c>
      <c r="AL1" s="116" t="s">
        <v>42</v>
      </c>
    </row>
    <row r="2" spans="2:38">
      <c r="B2" s="5" t="s">
        <v>41</v>
      </c>
      <c r="C2" s="5" t="s">
        <v>40</v>
      </c>
      <c r="D2" s="138" t="s">
        <v>39</v>
      </c>
      <c r="E2" s="138" t="s">
        <v>39</v>
      </c>
      <c r="F2" s="5" t="s">
        <v>30</v>
      </c>
      <c r="G2" s="5" t="s">
        <v>38</v>
      </c>
      <c r="H2" s="5" t="s">
        <v>37</v>
      </c>
      <c r="I2" s="5" t="s">
        <v>171</v>
      </c>
      <c r="J2" s="5" t="s">
        <v>172</v>
      </c>
      <c r="K2" s="5"/>
      <c r="L2" s="5"/>
      <c r="M2" s="5"/>
      <c r="N2" s="5"/>
      <c r="O2" s="5"/>
      <c r="P2" s="5"/>
      <c r="Q2" s="5"/>
      <c r="R2" s="5"/>
      <c r="S2" s="5"/>
      <c r="T2" s="5"/>
      <c r="U2" s="139" t="s">
        <v>36</v>
      </c>
      <c r="V2" s="139"/>
      <c r="W2" s="139"/>
      <c r="X2" s="108" t="s">
        <v>35</v>
      </c>
      <c r="Y2" s="108" t="s">
        <v>34</v>
      </c>
      <c r="Z2" s="108" t="s">
        <v>33</v>
      </c>
      <c r="AA2" s="108" t="s">
        <v>31</v>
      </c>
      <c r="AB2" s="108" t="s">
        <v>32</v>
      </c>
      <c r="AC2" s="108" t="s">
        <v>30</v>
      </c>
      <c r="AD2" s="112" t="s">
        <v>30</v>
      </c>
      <c r="AE2" s="112" t="s">
        <v>30</v>
      </c>
      <c r="AF2" s="117"/>
      <c r="AG2" s="108" t="s">
        <v>31</v>
      </c>
      <c r="AH2" s="108"/>
      <c r="AI2" s="108" t="s">
        <v>30</v>
      </c>
      <c r="AJ2" s="108" t="s">
        <v>30</v>
      </c>
      <c r="AK2" s="108" t="s">
        <v>30</v>
      </c>
      <c r="AL2" s="117"/>
    </row>
    <row r="3" spans="2:38">
      <c r="B3" s="5" t="s">
        <v>29</v>
      </c>
      <c r="C3" s="5" t="s">
        <v>28</v>
      </c>
      <c r="D3" s="113">
        <f>[1]TechPrevalence!$Q$7</f>
        <v>0.2</v>
      </c>
      <c r="E3" s="113">
        <f>[1]TechPrevalence!$C$7</f>
        <v>0</v>
      </c>
      <c r="F3" s="5" t="s">
        <v>28</v>
      </c>
      <c r="G3" s="5">
        <f>[1]TechPrevalence!$C$8</f>
        <v>1</v>
      </c>
      <c r="H3" s="5" t="s">
        <v>27</v>
      </c>
      <c r="I3" s="126">
        <f>1-($I$8*(1-I12)+$J$8*(1-I13)+(1-$I$8-$J$8)*(1-I14))</f>
        <v>1.06498</v>
      </c>
      <c r="J3" s="126">
        <f>1-($I$8*(1-J12)+$J$8*(1-J13)+(1-$I$8-$J$8)*(1-J14))</f>
        <v>0.98660000000000003</v>
      </c>
      <c r="K3" s="126">
        <f>1-($I$8*(1-K12)+$J$8*(1-K13)+(1-$I$8-$J$8)*(1-K14))</f>
        <v>0.95909999999999995</v>
      </c>
      <c r="L3" s="126">
        <f>1-($I$8*(1-L12)+$J$8*(1-L13)+(1-$I$8-$J$8)*(1-L14))</f>
        <v>0.84260000000000002</v>
      </c>
      <c r="M3" s="113">
        <f>[1]TechPrevalence!$W$9</f>
        <v>0.86499999999999999</v>
      </c>
      <c r="N3" s="113">
        <f>[1]TechPrevalence!$W$10</f>
        <v>1.08</v>
      </c>
      <c r="O3" s="113">
        <f>[1]TechPrevalence!$C$9</f>
        <v>0.69</v>
      </c>
      <c r="P3" s="113">
        <f>[1]TechPrevalence!$C$10</f>
        <v>0.71</v>
      </c>
      <c r="Q3" s="8">
        <v>0.33500000000000002</v>
      </c>
      <c r="R3" s="8">
        <v>0.14099999999999999</v>
      </c>
      <c r="S3" s="8">
        <v>0.58599999999999997</v>
      </c>
      <c r="T3" s="8">
        <v>0.84</v>
      </c>
      <c r="U3" s="5"/>
      <c r="V3" s="5"/>
      <c r="W3" s="5"/>
      <c r="X3" s="5"/>
      <c r="Y3" s="5"/>
      <c r="Z3" s="108"/>
      <c r="AA3" s="108"/>
      <c r="AB3" s="108"/>
      <c r="AC3" s="108" t="s">
        <v>26</v>
      </c>
      <c r="AD3" s="112" t="s">
        <v>25</v>
      </c>
      <c r="AE3" s="112" t="s">
        <v>24</v>
      </c>
      <c r="AF3" s="117"/>
      <c r="AG3" s="108"/>
      <c r="AH3" s="108"/>
      <c r="AI3" s="108"/>
      <c r="AJ3" s="108"/>
      <c r="AK3" s="108"/>
      <c r="AL3" s="117"/>
    </row>
    <row r="4" spans="2:38">
      <c r="D4" s="9"/>
      <c r="E4" s="9"/>
      <c r="H4" s="7"/>
      <c r="I4" s="7"/>
      <c r="J4" s="7"/>
      <c r="K4" s="7"/>
      <c r="L4" s="7"/>
      <c r="M4" s="107"/>
      <c r="N4" s="9"/>
      <c r="O4" s="9"/>
      <c r="P4" s="9"/>
      <c r="U4" s="5" t="str">
        <f>'[1]RESULTS-DALYs'!A3</f>
        <v>Cause</v>
      </c>
      <c r="V4" s="5" t="str">
        <f>'[1]RESULTS-DALYs'!B3</f>
        <v>Sex</v>
      </c>
      <c r="W4" s="5" t="str">
        <f>'[1]RESULTS-DALYs'!C3</f>
        <v>Age</v>
      </c>
      <c r="X4" s="122" t="str">
        <f>'[1]RESULTS-DALYs'!E3</f>
        <v>Deaths</v>
      </c>
      <c r="Y4" s="122" t="s">
        <v>21</v>
      </c>
      <c r="Z4" s="108" t="s">
        <v>23</v>
      </c>
      <c r="AA4" s="108" t="s">
        <v>22</v>
      </c>
      <c r="AB4" s="108" t="s">
        <v>22</v>
      </c>
      <c r="AC4" s="108" t="s">
        <v>22</v>
      </c>
      <c r="AD4" s="112" t="s">
        <v>22</v>
      </c>
      <c r="AE4" s="112" t="s">
        <v>22</v>
      </c>
      <c r="AF4" s="119" t="s">
        <v>22</v>
      </c>
      <c r="AG4" s="108" t="s">
        <v>21</v>
      </c>
      <c r="AH4" s="108" t="s">
        <v>21</v>
      </c>
      <c r="AI4" s="5" t="s">
        <v>21</v>
      </c>
      <c r="AJ4" s="5" t="s">
        <v>21</v>
      </c>
      <c r="AK4" s="5" t="s">
        <v>21</v>
      </c>
      <c r="AL4" s="121" t="s">
        <v>21</v>
      </c>
    </row>
    <row r="5" spans="2:38">
      <c r="H5" s="7"/>
      <c r="I5" s="7"/>
      <c r="J5" s="7"/>
      <c r="K5" s="7"/>
      <c r="L5" s="7"/>
      <c r="M5" s="7"/>
      <c r="U5" s="5" t="str">
        <f>'[1]INPUTS-Incidence'!A5</f>
        <v>Pedestrian</v>
      </c>
      <c r="V5" s="5" t="str">
        <f>'[1]INPUTS-Incidence'!B5</f>
        <v>Male</v>
      </c>
      <c r="W5" s="5" t="str">
        <f>'[1]INPUTS-Incidence'!C5</f>
        <v>&lt;5 years</v>
      </c>
      <c r="X5" s="123">
        <f>'[1]INPUTS-Incidence'!D5</f>
        <v>296.51633571500003</v>
      </c>
      <c r="Y5" s="123">
        <f>'[1]INPUTS-Incidence'!E5</f>
        <v>1355.0842893012602</v>
      </c>
      <c r="Z5" s="108">
        <f t="shared" ref="Z5:Z68" si="0">IF(U5="Car",2,0)+IF(U5="Bus",2,0)+IF(U5="Truck",2,0)+IF(U5="Motorized Two Wheeler",3,0)+IF(U5="Motorized Three Wheeler",3,0)+IF(U5="Pedestrian",1,0)+IF(U5="Bicyclist",1,0)</f>
        <v>1</v>
      </c>
      <c r="AA5" s="4">
        <f t="shared" ref="AA5:AA68" si="1">IF($Z5=2,X5* $Q$3, X5)</f>
        <v>296.51633571500003</v>
      </c>
      <c r="AB5" s="4">
        <f t="shared" ref="AB5:AB68" si="2">X5-AA5</f>
        <v>0</v>
      </c>
      <c r="AC5" s="4">
        <f>IF($Z5=2, ($Q$3*AA5*(1-$G$3*(1-$I$3))/(1-$D$3*(1-$I$3)))+($S$3*AA5*(1-$G$3*(1-$K$3))/(1-$D$3*(1-$K$3))), AA5)</f>
        <v>296.51633571500003</v>
      </c>
      <c r="AD5" s="114">
        <f>IF($Z5=3,AC5*( 1-$G$3*(1-$O$3))/(1-$E$3*(1-$O$3)),AC5)</f>
        <v>296.51633571500003</v>
      </c>
      <c r="AE5" s="114">
        <f>IF($Z5=1,AD5*( 1-$G$3*(1-$M$3))/(1-$D$3*(1-$M$3)),AD5)</f>
        <v>263.60393668394147</v>
      </c>
      <c r="AF5" s="120">
        <f t="shared" ref="AF5:AF68" si="3">AE5+AB5</f>
        <v>263.60393668394147</v>
      </c>
      <c r="AG5" s="4">
        <f t="shared" ref="AG5:AG68" si="4">IF($Z5=2,Y5* $R$3, Y5)</f>
        <v>1355.0842893012602</v>
      </c>
      <c r="AH5" s="115">
        <f t="shared" ref="AH5:AH68" si="5">Y5-AG5</f>
        <v>0</v>
      </c>
      <c r="AI5" s="4">
        <f>IF($Z5=2, ($R$3*AG5*(1-$G$3*(1-$J$3))/(1-$D$3*(1-$J$3)))+($T$3*AG5*(1-$G$3*(1-$L$3))/(1-$D$3*(1-$L$3))), AG5)</f>
        <v>1355.0842893012602</v>
      </c>
      <c r="AJ5" s="114">
        <f t="shared" ref="AJ5:AJ68" si="6">IF($Z5=3,AI5*( 1-$G$3*(1-$P$3))/(1-$E$3*(1-$P$3)),AI5)</f>
        <v>1355.0842893012602</v>
      </c>
      <c r="AK5" s="114">
        <f>IF($Z5=1,AJ5*( 1-$G$3*(1-$N$3))/(1-$D$3*(1-$N$3)),AJ5)</f>
        <v>1440.4439295722059</v>
      </c>
      <c r="AL5" s="120">
        <f t="shared" ref="AL5:AL68" si="7">AK5+AH5</f>
        <v>1440.4439295722059</v>
      </c>
    </row>
    <row r="6" spans="2:38">
      <c r="U6" s="5" t="str">
        <f>'[1]INPUTS-Incidence'!A6</f>
        <v>Pedestrian</v>
      </c>
      <c r="V6" s="5" t="str">
        <f>'[1]INPUTS-Incidence'!B6</f>
        <v>Male</v>
      </c>
      <c r="W6" s="5" t="str">
        <f>'[1]INPUTS-Incidence'!C6</f>
        <v>5-9 years</v>
      </c>
      <c r="X6" s="123">
        <f>'[1]INPUTS-Incidence'!D6</f>
        <v>528.66396087600003</v>
      </c>
      <c r="Y6" s="123">
        <f>'[1]INPUTS-Incidence'!E6</f>
        <v>7607.9903079421347</v>
      </c>
      <c r="Z6" s="108">
        <f t="shared" si="0"/>
        <v>1</v>
      </c>
      <c r="AA6" s="4">
        <f t="shared" si="1"/>
        <v>528.66396087600003</v>
      </c>
      <c r="AB6" s="4">
        <f t="shared" si="2"/>
        <v>0</v>
      </c>
      <c r="AC6" s="4">
        <f t="shared" ref="AC6:AC69" si="8">IF($Z6=2, ($Q$3*AA6*(1-$G$3*(1-$I$3))/(1-$D$3*(1-$I$3)))+($S$3*AA6*(1-$G$3*(1-$K$3))/(1-$D$3*(1-$K$3))), AA6)</f>
        <v>528.66396087600003</v>
      </c>
      <c r="AD6" s="114">
        <f t="shared" ref="AD6:AD68" si="9">IF($Z6=3,AC6*( 1-$G$3*(1-$O$3))/(1-$E$3*(1-$O$3)),AC6)</f>
        <v>528.66396087600003</v>
      </c>
      <c r="AE6" s="114">
        <f t="shared" ref="AE6:AE69" si="10">IF($Z6=1,AD6*( 1-$G$3*(1-$M$3))/(1-$D$3*(1-$M$3)),AD6)</f>
        <v>469.98389122069892</v>
      </c>
      <c r="AF6" s="120">
        <f t="shared" si="3"/>
        <v>469.98389122069892</v>
      </c>
      <c r="AG6" s="4">
        <f t="shared" si="4"/>
        <v>7607.9903079421347</v>
      </c>
      <c r="AH6" s="115">
        <f t="shared" si="5"/>
        <v>0</v>
      </c>
      <c r="AI6" s="4">
        <f t="shared" ref="AI6:AI69" si="11">IF($Z6=2, ($R$3*AG6*(1-$G$3*(1-$J$3))/(1-$D$3*(1-$J$3)))+($T$3*AG6*(1-$G$3*(1-$L$3))/(1-$D$3*(1-$L$3))), AG6)</f>
        <v>7607.9903079421347</v>
      </c>
      <c r="AJ6" s="114">
        <f t="shared" si="6"/>
        <v>7607.9903079421347</v>
      </c>
      <c r="AK6" s="114">
        <f t="shared" ref="AK6:AK69" si="12">IF($Z6=1,AJ6*( 1-$G$3*(1-$N$3))/(1-$D$3*(1-$N$3)),AJ6)</f>
        <v>8087.2337919069942</v>
      </c>
      <c r="AL6" s="120">
        <f t="shared" si="7"/>
        <v>8087.2337919069942</v>
      </c>
    </row>
    <row r="7" spans="2:38">
      <c r="I7" s="5" t="s">
        <v>20</v>
      </c>
      <c r="J7" s="5" t="s">
        <v>19</v>
      </c>
      <c r="K7" s="5"/>
      <c r="L7" s="5"/>
      <c r="U7" s="5" t="str">
        <f>'[1]INPUTS-Incidence'!A7</f>
        <v>Pedestrian</v>
      </c>
      <c r="V7" s="5" t="str">
        <f>'[1]INPUTS-Incidence'!B7</f>
        <v>Male</v>
      </c>
      <c r="W7" s="5" t="str">
        <f>'[1]INPUTS-Incidence'!C7</f>
        <v>10-14 years</v>
      </c>
      <c r="X7" s="123">
        <f>'[1]INPUTS-Incidence'!D7</f>
        <v>561.39491988600003</v>
      </c>
      <c r="Y7" s="123">
        <f>'[1]INPUTS-Incidence'!E7</f>
        <v>20171.311343877438</v>
      </c>
      <c r="Z7" s="108">
        <f t="shared" si="0"/>
        <v>1</v>
      </c>
      <c r="AA7" s="4">
        <f t="shared" si="1"/>
        <v>561.39491988600003</v>
      </c>
      <c r="AB7" s="4">
        <f t="shared" si="2"/>
        <v>0</v>
      </c>
      <c r="AC7" s="4">
        <f t="shared" si="8"/>
        <v>561.39491988600003</v>
      </c>
      <c r="AD7" s="114">
        <f t="shared" si="9"/>
        <v>561.39491988600003</v>
      </c>
      <c r="AE7" s="114">
        <f t="shared" si="10"/>
        <v>499.08181469824262</v>
      </c>
      <c r="AF7" s="120">
        <f t="shared" si="3"/>
        <v>499.08181469824262</v>
      </c>
      <c r="AG7" s="4">
        <f t="shared" si="4"/>
        <v>20171.311343877438</v>
      </c>
      <c r="AH7" s="115">
        <f t="shared" si="5"/>
        <v>0</v>
      </c>
      <c r="AI7" s="4">
        <f t="shared" si="11"/>
        <v>20171.311343877438</v>
      </c>
      <c r="AJ7" s="114">
        <f t="shared" si="6"/>
        <v>20171.311343877438</v>
      </c>
      <c r="AK7" s="114">
        <f t="shared" si="12"/>
        <v>21441.945129318538</v>
      </c>
      <c r="AL7" s="120">
        <f t="shared" si="7"/>
        <v>21441.945129318538</v>
      </c>
    </row>
    <row r="8" spans="2:38">
      <c r="I8" s="8">
        <v>0.82</v>
      </c>
      <c r="J8" s="8">
        <v>0</v>
      </c>
      <c r="K8" s="5"/>
      <c r="L8" s="5"/>
      <c r="U8" s="5" t="str">
        <f>'[1]INPUTS-Incidence'!A8</f>
        <v>Pedestrian</v>
      </c>
      <c r="V8" s="5" t="str">
        <f>'[1]INPUTS-Incidence'!B8</f>
        <v>Male</v>
      </c>
      <c r="W8" s="5" t="str">
        <f>'[1]INPUTS-Incidence'!C8</f>
        <v>15-19 years</v>
      </c>
      <c r="X8" s="123">
        <f>'[1]INPUTS-Incidence'!D8</f>
        <v>856.79475573100001</v>
      </c>
      <c r="Y8" s="123">
        <f>'[1]INPUTS-Incidence'!E8</f>
        <v>42034.047772677994</v>
      </c>
      <c r="Z8" s="108">
        <f t="shared" si="0"/>
        <v>1</v>
      </c>
      <c r="AA8" s="4">
        <f t="shared" si="1"/>
        <v>856.79475573100001</v>
      </c>
      <c r="AB8" s="4">
        <f t="shared" si="2"/>
        <v>0</v>
      </c>
      <c r="AC8" s="4">
        <f t="shared" si="8"/>
        <v>856.79475573100001</v>
      </c>
      <c r="AD8" s="114">
        <f t="shared" si="9"/>
        <v>856.79475573100001</v>
      </c>
      <c r="AE8" s="114">
        <f t="shared" si="10"/>
        <v>761.69317955530835</v>
      </c>
      <c r="AF8" s="120">
        <f t="shared" si="3"/>
        <v>761.69317955530835</v>
      </c>
      <c r="AG8" s="4">
        <f t="shared" si="4"/>
        <v>42034.047772677994</v>
      </c>
      <c r="AH8" s="115">
        <f t="shared" si="5"/>
        <v>0</v>
      </c>
      <c r="AI8" s="4">
        <f t="shared" si="11"/>
        <v>42034.047772677994</v>
      </c>
      <c r="AJ8" s="114">
        <f t="shared" si="6"/>
        <v>42034.047772677994</v>
      </c>
      <c r="AK8" s="114">
        <f t="shared" si="12"/>
        <v>44681.861805602595</v>
      </c>
      <c r="AL8" s="120">
        <f t="shared" si="7"/>
        <v>44681.861805602595</v>
      </c>
    </row>
    <row r="9" spans="2:38">
      <c r="I9" s="5"/>
      <c r="J9" s="5"/>
      <c r="K9" s="5"/>
      <c r="L9" s="5"/>
      <c r="U9" s="5" t="str">
        <f>'[1]INPUTS-Incidence'!A9</f>
        <v>Pedestrian</v>
      </c>
      <c r="V9" s="5" t="str">
        <f>'[1]INPUTS-Incidence'!B9</f>
        <v>Male</v>
      </c>
      <c r="W9" s="5" t="str">
        <f>'[1]INPUTS-Incidence'!C9</f>
        <v>20-24 years</v>
      </c>
      <c r="X9" s="123">
        <f>'[1]INPUTS-Incidence'!D9</f>
        <v>1088.9362356899999</v>
      </c>
      <c r="Y9" s="123">
        <f>'[1]INPUTS-Incidence'!E9</f>
        <v>56624.736741542998</v>
      </c>
      <c r="Z9" s="108">
        <f t="shared" si="0"/>
        <v>1</v>
      </c>
      <c r="AA9" s="4">
        <f t="shared" si="1"/>
        <v>1088.9362356899999</v>
      </c>
      <c r="AB9" s="4">
        <f t="shared" si="2"/>
        <v>0</v>
      </c>
      <c r="AC9" s="4">
        <f t="shared" si="8"/>
        <v>1088.9362356899999</v>
      </c>
      <c r="AD9" s="114">
        <f t="shared" si="9"/>
        <v>1088.9362356899999</v>
      </c>
      <c r="AE9" s="114">
        <f t="shared" si="10"/>
        <v>968.0676709885405</v>
      </c>
      <c r="AF9" s="120">
        <f t="shared" si="3"/>
        <v>968.0676709885405</v>
      </c>
      <c r="AG9" s="4">
        <f t="shared" si="4"/>
        <v>56624.736741542998</v>
      </c>
      <c r="AH9" s="115">
        <f t="shared" si="5"/>
        <v>0</v>
      </c>
      <c r="AI9" s="4">
        <f t="shared" si="11"/>
        <v>56624.736741542998</v>
      </c>
      <c r="AJ9" s="114">
        <f t="shared" si="6"/>
        <v>56624.736741542998</v>
      </c>
      <c r="AK9" s="114">
        <f t="shared" si="12"/>
        <v>60191.649292191381</v>
      </c>
      <c r="AL9" s="120">
        <f t="shared" si="7"/>
        <v>60191.649292191381</v>
      </c>
    </row>
    <row r="10" spans="2:38">
      <c r="I10" s="5" t="s">
        <v>18</v>
      </c>
      <c r="J10" s="5" t="s">
        <v>17</v>
      </c>
      <c r="K10" s="5" t="s">
        <v>16</v>
      </c>
      <c r="L10" s="5" t="s">
        <v>15</v>
      </c>
      <c r="U10" s="5" t="str">
        <f>'[1]INPUTS-Incidence'!A10</f>
        <v>Pedestrian</v>
      </c>
      <c r="V10" s="5" t="str">
        <f>'[1]INPUTS-Incidence'!B10</f>
        <v>Male</v>
      </c>
      <c r="W10" s="5" t="str">
        <f>'[1]INPUTS-Incidence'!C10</f>
        <v>25-29 years</v>
      </c>
      <c r="X10" s="123">
        <f>'[1]INPUTS-Incidence'!D10</f>
        <v>782.0575720249999</v>
      </c>
      <c r="Y10" s="123">
        <f>'[1]INPUTS-Incidence'!E10</f>
        <v>53415.241362826557</v>
      </c>
      <c r="Z10" s="108">
        <f t="shared" si="0"/>
        <v>1</v>
      </c>
      <c r="AA10" s="4">
        <f t="shared" si="1"/>
        <v>782.0575720249999</v>
      </c>
      <c r="AB10" s="4">
        <f t="shared" si="2"/>
        <v>0</v>
      </c>
      <c r="AC10" s="4">
        <f t="shared" si="8"/>
        <v>782.0575720249999</v>
      </c>
      <c r="AD10" s="114">
        <f t="shared" si="9"/>
        <v>782.0575720249999</v>
      </c>
      <c r="AE10" s="114">
        <f t="shared" si="10"/>
        <v>695.25159280742548</v>
      </c>
      <c r="AF10" s="120">
        <f t="shared" si="3"/>
        <v>695.25159280742548</v>
      </c>
      <c r="AG10" s="4">
        <f t="shared" si="4"/>
        <v>53415.241362826557</v>
      </c>
      <c r="AH10" s="115">
        <f t="shared" si="5"/>
        <v>0</v>
      </c>
      <c r="AI10" s="4">
        <f t="shared" si="11"/>
        <v>53415.241362826557</v>
      </c>
      <c r="AJ10" s="114">
        <f t="shared" si="6"/>
        <v>53415.241362826557</v>
      </c>
      <c r="AK10" s="114">
        <f t="shared" si="12"/>
        <v>56779.980976232953</v>
      </c>
      <c r="AL10" s="120">
        <f t="shared" si="7"/>
        <v>56779.980976232953</v>
      </c>
    </row>
    <row r="11" spans="2:38">
      <c r="I11" s="5" t="s">
        <v>14</v>
      </c>
      <c r="J11" s="5" t="s">
        <v>13</v>
      </c>
      <c r="K11" s="5"/>
      <c r="L11" s="5"/>
      <c r="U11" s="5" t="str">
        <f>'[1]INPUTS-Incidence'!A11</f>
        <v>Pedestrian</v>
      </c>
      <c r="V11" s="5" t="str">
        <f>'[1]INPUTS-Incidence'!B11</f>
        <v>Male</v>
      </c>
      <c r="W11" s="5" t="str">
        <f>'[1]INPUTS-Incidence'!C11</f>
        <v>30-34 years</v>
      </c>
      <c r="X11" s="123">
        <f>'[1]INPUTS-Incidence'!D11</f>
        <v>902.54724048200001</v>
      </c>
      <c r="Y11" s="123">
        <f>'[1]INPUTS-Incidence'!E11</f>
        <v>44910.614760387813</v>
      </c>
      <c r="Z11" s="108">
        <f t="shared" si="0"/>
        <v>1</v>
      </c>
      <c r="AA11" s="4">
        <f t="shared" si="1"/>
        <v>902.54724048200001</v>
      </c>
      <c r="AB11" s="4">
        <f t="shared" si="2"/>
        <v>0</v>
      </c>
      <c r="AC11" s="4">
        <f t="shared" si="8"/>
        <v>902.54724048200001</v>
      </c>
      <c r="AD11" s="114">
        <f t="shared" si="9"/>
        <v>902.54724048200001</v>
      </c>
      <c r="AE11" s="114">
        <f t="shared" si="10"/>
        <v>802.36727956519019</v>
      </c>
      <c r="AF11" s="120">
        <f t="shared" si="3"/>
        <v>802.36727956519019</v>
      </c>
      <c r="AG11" s="4">
        <f t="shared" si="4"/>
        <v>44910.614760387813</v>
      </c>
      <c r="AH11" s="115">
        <f t="shared" si="5"/>
        <v>0</v>
      </c>
      <c r="AI11" s="4">
        <f t="shared" si="11"/>
        <v>44910.614760387813</v>
      </c>
      <c r="AJ11" s="114">
        <f t="shared" si="6"/>
        <v>44910.614760387813</v>
      </c>
      <c r="AK11" s="114">
        <f t="shared" si="12"/>
        <v>47739.629863404371</v>
      </c>
      <c r="AL11" s="120">
        <f t="shared" si="7"/>
        <v>47739.629863404371</v>
      </c>
    </row>
    <row r="12" spans="2:38">
      <c r="I12" s="126">
        <f>[1]TechPrevalence!$Q$9</f>
        <v>1.0900000000000001</v>
      </c>
      <c r="J12" s="126">
        <f>[1]TechPrevalence!$Q$10</f>
        <v>1.01</v>
      </c>
      <c r="K12" s="126">
        <f>[1]TechPrevalence!$T$9</f>
        <v>0.96</v>
      </c>
      <c r="L12" s="126">
        <f>[1]TechPrevalence!$T$10</f>
        <v>0.83</v>
      </c>
      <c r="U12" s="5" t="str">
        <f>'[1]INPUTS-Incidence'!A12</f>
        <v>Pedestrian</v>
      </c>
      <c r="V12" s="5" t="str">
        <f>'[1]INPUTS-Incidence'!B12</f>
        <v>Male</v>
      </c>
      <c r="W12" s="5" t="str">
        <f>'[1]INPUTS-Incidence'!C12</f>
        <v>35-39 years</v>
      </c>
      <c r="X12" s="123">
        <f>'[1]INPUTS-Incidence'!D12</f>
        <v>860.25840931899995</v>
      </c>
      <c r="Y12" s="123">
        <f>'[1]INPUTS-Incidence'!E12</f>
        <v>40626.222688378861</v>
      </c>
      <c r="Z12" s="108">
        <f t="shared" si="0"/>
        <v>1</v>
      </c>
      <c r="AA12" s="4">
        <f t="shared" si="1"/>
        <v>860.25840931899995</v>
      </c>
      <c r="AB12" s="4">
        <f t="shared" si="2"/>
        <v>0</v>
      </c>
      <c r="AC12" s="4">
        <f t="shared" si="8"/>
        <v>860.25840931899995</v>
      </c>
      <c r="AD12" s="114">
        <f t="shared" si="9"/>
        <v>860.25840931899995</v>
      </c>
      <c r="AE12" s="114">
        <f t="shared" si="10"/>
        <v>764.77237827434226</v>
      </c>
      <c r="AF12" s="120">
        <f t="shared" si="3"/>
        <v>764.77237827434226</v>
      </c>
      <c r="AG12" s="4">
        <f t="shared" si="4"/>
        <v>40626.222688378861</v>
      </c>
      <c r="AH12" s="115">
        <f t="shared" si="5"/>
        <v>0</v>
      </c>
      <c r="AI12" s="4">
        <f t="shared" si="11"/>
        <v>40626.222688378861</v>
      </c>
      <c r="AJ12" s="114">
        <f t="shared" si="6"/>
        <v>40626.222688378861</v>
      </c>
      <c r="AK12" s="114">
        <f t="shared" si="12"/>
        <v>43185.354826229493</v>
      </c>
      <c r="AL12" s="120">
        <f t="shared" si="7"/>
        <v>43185.354826229493</v>
      </c>
    </row>
    <row r="13" spans="2:38">
      <c r="I13" s="126">
        <f>[1]TechPrevalence!$R$9</f>
        <v>1.06</v>
      </c>
      <c r="J13" s="126">
        <f>[1]TechPrevalence!$R$10</f>
        <v>0.89</v>
      </c>
      <c r="K13" s="126">
        <f>[1]TechPrevalence!$U$9</f>
        <v>1.01</v>
      </c>
      <c r="L13" s="126">
        <f>[1]TechPrevalence!$U$10</f>
        <v>0.8</v>
      </c>
      <c r="M13" s="7"/>
      <c r="N13" s="7"/>
      <c r="O13" s="7"/>
      <c r="P13" s="7"/>
      <c r="Q13" s="106"/>
      <c r="U13" s="5" t="str">
        <f>'[1]INPUTS-Incidence'!A13</f>
        <v>Pedestrian</v>
      </c>
      <c r="V13" s="5" t="str">
        <f>'[1]INPUTS-Incidence'!B13</f>
        <v>Male</v>
      </c>
      <c r="W13" s="5" t="str">
        <f>'[1]INPUTS-Incidence'!C13</f>
        <v>40-44 years</v>
      </c>
      <c r="X13" s="123">
        <f>'[1]INPUTS-Incidence'!D13</f>
        <v>888.90253234400006</v>
      </c>
      <c r="Y13" s="123">
        <f>'[1]INPUTS-Incidence'!E13</f>
        <v>37046.871513119389</v>
      </c>
      <c r="Z13" s="108">
        <f t="shared" si="0"/>
        <v>1</v>
      </c>
      <c r="AA13" s="4">
        <f t="shared" si="1"/>
        <v>888.90253234400006</v>
      </c>
      <c r="AB13" s="4">
        <f t="shared" si="2"/>
        <v>0</v>
      </c>
      <c r="AC13" s="4">
        <f t="shared" si="8"/>
        <v>888.90253234400006</v>
      </c>
      <c r="AD13" s="114">
        <f t="shared" si="9"/>
        <v>888.90253234400006</v>
      </c>
      <c r="AE13" s="114">
        <f t="shared" si="10"/>
        <v>790.23709196049333</v>
      </c>
      <c r="AF13" s="120">
        <f t="shared" si="3"/>
        <v>790.23709196049333</v>
      </c>
      <c r="AG13" s="4">
        <f t="shared" si="4"/>
        <v>37046.871513119389</v>
      </c>
      <c r="AH13" s="115">
        <f t="shared" si="5"/>
        <v>0</v>
      </c>
      <c r="AI13" s="4">
        <f t="shared" si="11"/>
        <v>37046.871513119389</v>
      </c>
      <c r="AJ13" s="114">
        <f t="shared" si="6"/>
        <v>37046.871513119389</v>
      </c>
      <c r="AK13" s="114">
        <f t="shared" si="12"/>
        <v>39380.532710796208</v>
      </c>
      <c r="AL13" s="120">
        <f t="shared" si="7"/>
        <v>39380.532710796208</v>
      </c>
    </row>
    <row r="14" spans="2:38">
      <c r="G14" s="7"/>
      <c r="H14" s="7"/>
      <c r="I14" s="126">
        <f>[1]TechPrevalence!$S$9</f>
        <v>0.95099999999999996</v>
      </c>
      <c r="J14" s="126">
        <f>[1]TechPrevalence!$S$10</f>
        <v>0.88</v>
      </c>
      <c r="K14" s="126">
        <f>[1]TechPrevalence!$V$9</f>
        <v>0.95499999999999996</v>
      </c>
      <c r="L14" s="126">
        <f>[1]TechPrevalence!$V$10</f>
        <v>0.9</v>
      </c>
      <c r="M14" s="7"/>
      <c r="N14" s="7"/>
      <c r="O14" s="7"/>
      <c r="P14" s="7"/>
      <c r="Q14" s="7"/>
      <c r="R14" s="7"/>
      <c r="S14" s="7"/>
      <c r="T14" s="7"/>
      <c r="U14" s="5" t="str">
        <f>'[1]INPUTS-Incidence'!A14</f>
        <v>Pedestrian</v>
      </c>
      <c r="V14" s="5" t="str">
        <f>'[1]INPUTS-Incidence'!B14</f>
        <v>Male</v>
      </c>
      <c r="W14" s="5" t="str">
        <f>'[1]INPUTS-Incidence'!C14</f>
        <v>45-49 years</v>
      </c>
      <c r="X14" s="123">
        <f>'[1]INPUTS-Incidence'!D14</f>
        <v>1175.7955775439998</v>
      </c>
      <c r="Y14" s="123">
        <f>'[1]INPUTS-Incidence'!E14</f>
        <v>33415.17231281125</v>
      </c>
      <c r="Z14" s="108">
        <f t="shared" si="0"/>
        <v>1</v>
      </c>
      <c r="AA14" s="4">
        <f t="shared" si="1"/>
        <v>1175.7955775439998</v>
      </c>
      <c r="AB14" s="4">
        <f t="shared" si="2"/>
        <v>0</v>
      </c>
      <c r="AC14" s="4">
        <f t="shared" si="8"/>
        <v>1175.7955775439998</v>
      </c>
      <c r="AD14" s="114">
        <f t="shared" si="9"/>
        <v>1175.7955775439998</v>
      </c>
      <c r="AE14" s="114">
        <f t="shared" si="10"/>
        <v>1045.2858937056114</v>
      </c>
      <c r="AF14" s="120">
        <f t="shared" si="3"/>
        <v>1045.2858937056114</v>
      </c>
      <c r="AG14" s="4">
        <f t="shared" si="4"/>
        <v>33415.17231281125</v>
      </c>
      <c r="AH14" s="115">
        <f t="shared" si="5"/>
        <v>0</v>
      </c>
      <c r="AI14" s="4">
        <f t="shared" si="11"/>
        <v>33415.17231281125</v>
      </c>
      <c r="AJ14" s="114">
        <f t="shared" si="6"/>
        <v>33415.17231281125</v>
      </c>
      <c r="AK14" s="114">
        <f t="shared" si="12"/>
        <v>35520.065056925348</v>
      </c>
      <c r="AL14" s="120">
        <f t="shared" si="7"/>
        <v>35520.065056925348</v>
      </c>
    </row>
    <row r="15" spans="2:38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 t="str">
        <f>'[1]INPUTS-Incidence'!A15</f>
        <v>Pedestrian</v>
      </c>
      <c r="V15" s="5" t="str">
        <f>'[1]INPUTS-Incidence'!B15</f>
        <v>Male</v>
      </c>
      <c r="W15" s="5" t="str">
        <f>'[1]INPUTS-Incidence'!C15</f>
        <v>50-54 years</v>
      </c>
      <c r="X15" s="123">
        <f>'[1]INPUTS-Incidence'!D15</f>
        <v>1392.155829411</v>
      </c>
      <c r="Y15" s="123">
        <f>'[1]INPUTS-Incidence'!E15</f>
        <v>29333.917069107949</v>
      </c>
      <c r="Z15" s="108">
        <f t="shared" si="0"/>
        <v>1</v>
      </c>
      <c r="AA15" s="4">
        <f t="shared" si="1"/>
        <v>1392.155829411</v>
      </c>
      <c r="AB15" s="4">
        <f t="shared" si="2"/>
        <v>0</v>
      </c>
      <c r="AC15" s="4">
        <f t="shared" si="8"/>
        <v>1392.155829411</v>
      </c>
      <c r="AD15" s="114">
        <f t="shared" si="9"/>
        <v>1392.155829411</v>
      </c>
      <c r="AE15" s="114">
        <f t="shared" si="10"/>
        <v>1237.6308247076208</v>
      </c>
      <c r="AF15" s="120">
        <f t="shared" si="3"/>
        <v>1237.6308247076208</v>
      </c>
      <c r="AG15" s="4">
        <f t="shared" si="4"/>
        <v>29333.917069107949</v>
      </c>
      <c r="AH15" s="115">
        <f t="shared" si="5"/>
        <v>0</v>
      </c>
      <c r="AI15" s="4">
        <f t="shared" si="11"/>
        <v>29333.917069107949</v>
      </c>
      <c r="AJ15" s="114">
        <f t="shared" si="6"/>
        <v>29333.917069107949</v>
      </c>
      <c r="AK15" s="114">
        <f t="shared" si="12"/>
        <v>31181.722868736797</v>
      </c>
      <c r="AL15" s="120">
        <f t="shared" si="7"/>
        <v>31181.722868736797</v>
      </c>
    </row>
    <row r="16" spans="2:38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 t="str">
        <f>'[1]INPUTS-Incidence'!A16</f>
        <v>Pedestrian</v>
      </c>
      <c r="V16" s="5" t="str">
        <f>'[1]INPUTS-Incidence'!B16</f>
        <v>Male</v>
      </c>
      <c r="W16" s="5" t="str">
        <f>'[1]INPUTS-Incidence'!C16</f>
        <v>55-59 years</v>
      </c>
      <c r="X16" s="123">
        <f>'[1]INPUTS-Incidence'!D16</f>
        <v>1314.782792039</v>
      </c>
      <c r="Y16" s="123">
        <f>'[1]INPUTS-Incidence'!E16</f>
        <v>25387.606900619499</v>
      </c>
      <c r="Z16" s="108">
        <f t="shared" si="0"/>
        <v>1</v>
      </c>
      <c r="AA16" s="4">
        <f t="shared" si="1"/>
        <v>1314.782792039</v>
      </c>
      <c r="AB16" s="4">
        <f t="shared" si="2"/>
        <v>0</v>
      </c>
      <c r="AC16" s="4">
        <f t="shared" si="8"/>
        <v>1314.782792039</v>
      </c>
      <c r="AD16" s="114">
        <f t="shared" si="9"/>
        <v>1314.782792039</v>
      </c>
      <c r="AE16" s="114">
        <f t="shared" si="10"/>
        <v>1168.8459559236742</v>
      </c>
      <c r="AF16" s="120">
        <f t="shared" si="3"/>
        <v>1168.8459559236742</v>
      </c>
      <c r="AG16" s="4">
        <f t="shared" si="4"/>
        <v>25387.606900619499</v>
      </c>
      <c r="AH16" s="115">
        <f t="shared" si="5"/>
        <v>0</v>
      </c>
      <c r="AI16" s="4">
        <f t="shared" si="11"/>
        <v>25387.606900619499</v>
      </c>
      <c r="AJ16" s="114">
        <f t="shared" si="6"/>
        <v>25387.606900619499</v>
      </c>
      <c r="AK16" s="114">
        <f t="shared" si="12"/>
        <v>26986.826232941989</v>
      </c>
      <c r="AL16" s="120">
        <f t="shared" si="7"/>
        <v>26986.826232941989</v>
      </c>
    </row>
    <row r="17" spans="7:38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 t="str">
        <f>'[1]INPUTS-Incidence'!A17</f>
        <v>Pedestrian</v>
      </c>
      <c r="V17" s="5" t="str">
        <f>'[1]INPUTS-Incidence'!B17</f>
        <v>Male</v>
      </c>
      <c r="W17" s="5" t="str">
        <f>'[1]INPUTS-Incidence'!C17</f>
        <v>60-64 years</v>
      </c>
      <c r="X17" s="123">
        <f>'[1]INPUTS-Incidence'!D17</f>
        <v>1483.2775633789997</v>
      </c>
      <c r="Y17" s="123">
        <f>'[1]INPUTS-Incidence'!E17</f>
        <v>18729.32847643608</v>
      </c>
      <c r="Z17" s="108">
        <f t="shared" si="0"/>
        <v>1</v>
      </c>
      <c r="AA17" s="4">
        <f t="shared" si="1"/>
        <v>1483.2775633789997</v>
      </c>
      <c r="AB17" s="4">
        <f t="shared" si="2"/>
        <v>0</v>
      </c>
      <c r="AC17" s="4">
        <f t="shared" si="8"/>
        <v>1483.2775633789997</v>
      </c>
      <c r="AD17" s="114">
        <f t="shared" si="9"/>
        <v>1483.2775633789997</v>
      </c>
      <c r="AE17" s="114">
        <f t="shared" si="10"/>
        <v>1318.638327156048</v>
      </c>
      <c r="AF17" s="120">
        <f t="shared" si="3"/>
        <v>1318.638327156048</v>
      </c>
      <c r="AG17" s="4">
        <f t="shared" si="4"/>
        <v>18729.32847643608</v>
      </c>
      <c r="AH17" s="115">
        <f t="shared" si="5"/>
        <v>0</v>
      </c>
      <c r="AI17" s="4">
        <f t="shared" si="11"/>
        <v>18729.32847643608</v>
      </c>
      <c r="AJ17" s="114">
        <f t="shared" si="6"/>
        <v>18729.32847643608</v>
      </c>
      <c r="AK17" s="114">
        <f t="shared" si="12"/>
        <v>19909.12869542418</v>
      </c>
      <c r="AL17" s="120">
        <f t="shared" si="7"/>
        <v>19909.12869542418</v>
      </c>
    </row>
    <row r="18" spans="7:3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 t="str">
        <f>'[1]INPUTS-Incidence'!A18</f>
        <v>Pedestrian</v>
      </c>
      <c r="V18" s="5" t="str">
        <f>'[1]INPUTS-Incidence'!B18</f>
        <v>Male</v>
      </c>
      <c r="W18" s="5" t="str">
        <f>'[1]INPUTS-Incidence'!C18</f>
        <v>65-69 years</v>
      </c>
      <c r="X18" s="123">
        <f>'[1]INPUTS-Incidence'!D18</f>
        <v>1253.7589834</v>
      </c>
      <c r="Y18" s="123">
        <f>'[1]INPUTS-Incidence'!E18</f>
        <v>10132.358634566106</v>
      </c>
      <c r="Z18" s="108">
        <f t="shared" si="0"/>
        <v>1</v>
      </c>
      <c r="AA18" s="4">
        <f t="shared" si="1"/>
        <v>1253.7589834</v>
      </c>
      <c r="AB18" s="4">
        <f t="shared" si="2"/>
        <v>0</v>
      </c>
      <c r="AC18" s="4">
        <f t="shared" si="8"/>
        <v>1253.7589834</v>
      </c>
      <c r="AD18" s="114">
        <f t="shared" si="9"/>
        <v>1253.7589834</v>
      </c>
      <c r="AE18" s="114">
        <f t="shared" si="10"/>
        <v>1114.5956018920865</v>
      </c>
      <c r="AF18" s="120">
        <f t="shared" si="3"/>
        <v>1114.5956018920865</v>
      </c>
      <c r="AG18" s="4">
        <f t="shared" si="4"/>
        <v>10132.358634566106</v>
      </c>
      <c r="AH18" s="115">
        <f t="shared" si="5"/>
        <v>0</v>
      </c>
      <c r="AI18" s="4">
        <f t="shared" si="11"/>
        <v>10132.358634566106</v>
      </c>
      <c r="AJ18" s="114">
        <f t="shared" si="6"/>
        <v>10132.358634566106</v>
      </c>
      <c r="AK18" s="114">
        <f t="shared" si="12"/>
        <v>10770.617446192318</v>
      </c>
      <c r="AL18" s="120">
        <f t="shared" si="7"/>
        <v>10770.617446192318</v>
      </c>
    </row>
    <row r="19" spans="7:38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 t="str">
        <f>'[1]INPUTS-Incidence'!A19</f>
        <v>Pedestrian</v>
      </c>
      <c r="V19" s="5" t="str">
        <f>'[1]INPUTS-Incidence'!B19</f>
        <v>Male</v>
      </c>
      <c r="W19" s="5" t="str">
        <f>'[1]INPUTS-Incidence'!C19</f>
        <v>70-74 years</v>
      </c>
      <c r="X19" s="123">
        <f>'[1]INPUTS-Incidence'!D19</f>
        <v>1047.1557632629999</v>
      </c>
      <c r="Y19" s="123">
        <f>'[1]INPUTS-Incidence'!E19</f>
        <v>6230.1838073689632</v>
      </c>
      <c r="Z19" s="108">
        <f t="shared" si="0"/>
        <v>1</v>
      </c>
      <c r="AA19" s="4">
        <f t="shared" si="1"/>
        <v>1047.1557632629999</v>
      </c>
      <c r="AB19" s="4">
        <f t="shared" si="2"/>
        <v>0</v>
      </c>
      <c r="AC19" s="4">
        <f t="shared" si="8"/>
        <v>1047.1557632629999</v>
      </c>
      <c r="AD19" s="114">
        <f t="shared" si="9"/>
        <v>1047.1557632629999</v>
      </c>
      <c r="AE19" s="114">
        <f t="shared" si="10"/>
        <v>930.9247021813926</v>
      </c>
      <c r="AF19" s="120">
        <f t="shared" si="3"/>
        <v>930.9247021813926</v>
      </c>
      <c r="AG19" s="4">
        <f t="shared" si="4"/>
        <v>6230.1838073689632</v>
      </c>
      <c r="AH19" s="115">
        <f t="shared" si="5"/>
        <v>0</v>
      </c>
      <c r="AI19" s="4">
        <f t="shared" si="11"/>
        <v>6230.1838073689632</v>
      </c>
      <c r="AJ19" s="114">
        <f t="shared" si="6"/>
        <v>6230.1838073689632</v>
      </c>
      <c r="AK19" s="114">
        <f t="shared" si="12"/>
        <v>6622.6363306677968</v>
      </c>
      <c r="AL19" s="120">
        <f t="shared" si="7"/>
        <v>6622.6363306677968</v>
      </c>
    </row>
    <row r="20" spans="7:38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 t="str">
        <f>'[1]INPUTS-Incidence'!A20</f>
        <v>Pedestrian</v>
      </c>
      <c r="V20" s="5" t="str">
        <f>'[1]INPUTS-Incidence'!B20</f>
        <v>Male</v>
      </c>
      <c r="W20" s="5" t="str">
        <f>'[1]INPUTS-Incidence'!C20</f>
        <v>75-79 years</v>
      </c>
      <c r="X20" s="123">
        <f>'[1]INPUTS-Incidence'!D20</f>
        <v>1124.5985965499999</v>
      </c>
      <c r="Y20" s="123">
        <f>'[1]INPUTS-Incidence'!E20</f>
        <v>4565.3205433113371</v>
      </c>
      <c r="Z20" s="108">
        <f t="shared" si="0"/>
        <v>1</v>
      </c>
      <c r="AA20" s="4">
        <f t="shared" si="1"/>
        <v>1124.5985965499999</v>
      </c>
      <c r="AB20" s="4">
        <f t="shared" si="2"/>
        <v>0</v>
      </c>
      <c r="AC20" s="4">
        <f t="shared" si="8"/>
        <v>1124.5985965499999</v>
      </c>
      <c r="AD20" s="114">
        <f t="shared" si="9"/>
        <v>1124.5985965499999</v>
      </c>
      <c r="AE20" s="114">
        <f t="shared" si="10"/>
        <v>999.77161974897217</v>
      </c>
      <c r="AF20" s="120">
        <f t="shared" si="3"/>
        <v>999.77161974897217</v>
      </c>
      <c r="AG20" s="4">
        <f t="shared" si="4"/>
        <v>4565.3205433113371</v>
      </c>
      <c r="AH20" s="115">
        <f t="shared" si="5"/>
        <v>0</v>
      </c>
      <c r="AI20" s="4">
        <f t="shared" si="11"/>
        <v>4565.3205433113371</v>
      </c>
      <c r="AJ20" s="114">
        <f t="shared" si="6"/>
        <v>4565.3205433113371</v>
      </c>
      <c r="AK20" s="114">
        <f t="shared" si="12"/>
        <v>4852.899790134099</v>
      </c>
      <c r="AL20" s="120">
        <f t="shared" si="7"/>
        <v>4852.899790134099</v>
      </c>
    </row>
    <row r="21" spans="7:38">
      <c r="M21" s="7"/>
      <c r="N21" s="7"/>
      <c r="O21" s="7"/>
      <c r="P21" s="7"/>
      <c r="Q21" s="106"/>
      <c r="U21" s="5" t="str">
        <f>'[1]INPUTS-Incidence'!A21</f>
        <v>Pedestrian</v>
      </c>
      <c r="V21" s="5" t="str">
        <f>'[1]INPUTS-Incidence'!B21</f>
        <v>Male</v>
      </c>
      <c r="W21" s="5" t="str">
        <f>'[1]INPUTS-Incidence'!C21</f>
        <v>80-84 years</v>
      </c>
      <c r="X21" s="123">
        <f>'[1]INPUTS-Incidence'!D21</f>
        <v>737.73031160600021</v>
      </c>
      <c r="Y21" s="123">
        <f>'[1]INPUTS-Incidence'!E21</f>
        <v>2271.0544557064418</v>
      </c>
      <c r="Z21" s="108">
        <f t="shared" si="0"/>
        <v>1</v>
      </c>
      <c r="AA21" s="4">
        <f t="shared" si="1"/>
        <v>737.73031160600021</v>
      </c>
      <c r="AB21" s="4">
        <f t="shared" si="2"/>
        <v>0</v>
      </c>
      <c r="AC21" s="4">
        <f t="shared" si="8"/>
        <v>737.73031160600021</v>
      </c>
      <c r="AD21" s="114">
        <f t="shared" si="9"/>
        <v>737.73031160600021</v>
      </c>
      <c r="AE21" s="114">
        <f t="shared" si="10"/>
        <v>655.84452162301147</v>
      </c>
      <c r="AF21" s="120">
        <f t="shared" si="3"/>
        <v>655.84452162301147</v>
      </c>
      <c r="AG21" s="4">
        <f t="shared" si="4"/>
        <v>2271.0544557064418</v>
      </c>
      <c r="AH21" s="115">
        <f t="shared" si="5"/>
        <v>0</v>
      </c>
      <c r="AI21" s="4">
        <f t="shared" si="11"/>
        <v>2271.0544557064418</v>
      </c>
      <c r="AJ21" s="114">
        <f t="shared" si="6"/>
        <v>2271.0544557064418</v>
      </c>
      <c r="AK21" s="114">
        <f t="shared" si="12"/>
        <v>2414.113004097399</v>
      </c>
      <c r="AL21" s="120">
        <f t="shared" si="7"/>
        <v>2414.113004097399</v>
      </c>
    </row>
    <row r="22" spans="7:38">
      <c r="M22" s="7"/>
      <c r="N22" s="7"/>
      <c r="O22" s="7"/>
      <c r="P22" s="7"/>
      <c r="Q22" s="106"/>
      <c r="U22" s="5" t="str">
        <f>'[1]INPUTS-Incidence'!A22</f>
        <v>Pedestrian</v>
      </c>
      <c r="V22" s="5" t="str">
        <f>'[1]INPUTS-Incidence'!B22</f>
        <v>Male</v>
      </c>
      <c r="W22" s="5" t="str">
        <f>'[1]INPUTS-Incidence'!C22</f>
        <v>85+</v>
      </c>
      <c r="X22" s="123">
        <f>'[1]INPUTS-Incidence'!D22</f>
        <v>448.09321712400003</v>
      </c>
      <c r="Y22" s="123">
        <f>'[1]INPUTS-Incidence'!E22</f>
        <v>800.7397650294713</v>
      </c>
      <c r="Z22" s="108">
        <f t="shared" si="0"/>
        <v>1</v>
      </c>
      <c r="AA22" s="4">
        <f t="shared" si="1"/>
        <v>448.09321712400003</v>
      </c>
      <c r="AB22" s="4">
        <f t="shared" si="2"/>
        <v>0</v>
      </c>
      <c r="AC22" s="4">
        <f t="shared" si="8"/>
        <v>448.09321712400003</v>
      </c>
      <c r="AD22" s="114">
        <f t="shared" si="9"/>
        <v>448.09321712400003</v>
      </c>
      <c r="AE22" s="114">
        <f t="shared" si="10"/>
        <v>398.35625160561153</v>
      </c>
      <c r="AF22" s="120">
        <f t="shared" si="3"/>
        <v>398.35625160561153</v>
      </c>
      <c r="AG22" s="4">
        <f t="shared" si="4"/>
        <v>800.7397650294713</v>
      </c>
      <c r="AH22" s="115">
        <f t="shared" si="5"/>
        <v>0</v>
      </c>
      <c r="AI22" s="4">
        <f t="shared" si="11"/>
        <v>800.7397650294713</v>
      </c>
      <c r="AJ22" s="114">
        <f t="shared" si="6"/>
        <v>800.7397650294713</v>
      </c>
      <c r="AK22" s="114">
        <f t="shared" si="12"/>
        <v>851.18006518880816</v>
      </c>
      <c r="AL22" s="120">
        <f t="shared" si="7"/>
        <v>851.18006518880816</v>
      </c>
    </row>
    <row r="23" spans="7:38">
      <c r="U23" s="5" t="str">
        <f>'[1]INPUTS-Incidence'!A23</f>
        <v>Pedestrian</v>
      </c>
      <c r="V23" s="5" t="str">
        <f>'[1]INPUTS-Incidence'!B23</f>
        <v>Female</v>
      </c>
      <c r="W23" s="5" t="str">
        <f>'[1]INPUTS-Incidence'!C23</f>
        <v>&lt;5 years</v>
      </c>
      <c r="X23" s="123">
        <f>'[1]INPUTS-Incidence'!D23</f>
        <v>167.72982272297139</v>
      </c>
      <c r="Y23" s="123">
        <f>'[1]INPUTS-Incidence'!E23</f>
        <v>1714.4970675341037</v>
      </c>
      <c r="Z23" s="108">
        <f t="shared" si="0"/>
        <v>1</v>
      </c>
      <c r="AA23" s="4">
        <f t="shared" si="1"/>
        <v>167.72982272297139</v>
      </c>
      <c r="AB23" s="4">
        <f t="shared" si="2"/>
        <v>0</v>
      </c>
      <c r="AC23" s="4">
        <f t="shared" si="8"/>
        <v>167.72982272297139</v>
      </c>
      <c r="AD23" s="114">
        <f t="shared" si="9"/>
        <v>167.72982272297139</v>
      </c>
      <c r="AE23" s="114">
        <f t="shared" si="10"/>
        <v>149.11232955330962</v>
      </c>
      <c r="AF23" s="120">
        <f t="shared" si="3"/>
        <v>149.11232955330962</v>
      </c>
      <c r="AG23" s="4">
        <f t="shared" si="4"/>
        <v>1714.4970675341037</v>
      </c>
      <c r="AH23" s="115">
        <f t="shared" si="5"/>
        <v>0</v>
      </c>
      <c r="AI23" s="4">
        <f t="shared" si="11"/>
        <v>1714.4970675341037</v>
      </c>
      <c r="AJ23" s="114">
        <f t="shared" si="6"/>
        <v>1714.4970675341037</v>
      </c>
      <c r="AK23" s="114">
        <f t="shared" si="12"/>
        <v>1822.4968828118426</v>
      </c>
      <c r="AL23" s="120">
        <f t="shared" si="7"/>
        <v>1822.4968828118426</v>
      </c>
    </row>
    <row r="24" spans="7:38">
      <c r="U24" s="5" t="str">
        <f>'[1]INPUTS-Incidence'!A24</f>
        <v>Pedestrian</v>
      </c>
      <c r="V24" s="5" t="str">
        <f>'[1]INPUTS-Incidence'!B24</f>
        <v>Female</v>
      </c>
      <c r="W24" s="5" t="str">
        <f>'[1]INPUTS-Incidence'!C24</f>
        <v>5-9 years</v>
      </c>
      <c r="X24" s="123">
        <f>'[1]INPUTS-Incidence'!D24</f>
        <v>252.27911720842368</v>
      </c>
      <c r="Y24" s="123">
        <f>'[1]INPUTS-Incidence'!E24</f>
        <v>6297.8891821291299</v>
      </c>
      <c r="Z24" s="108">
        <f t="shared" si="0"/>
        <v>1</v>
      </c>
      <c r="AA24" s="4">
        <f t="shared" si="1"/>
        <v>252.27911720842368</v>
      </c>
      <c r="AB24" s="4">
        <f t="shared" si="2"/>
        <v>0</v>
      </c>
      <c r="AC24" s="4">
        <f t="shared" si="8"/>
        <v>252.27911720842368</v>
      </c>
      <c r="AD24" s="114">
        <f t="shared" si="9"/>
        <v>252.27911720842368</v>
      </c>
      <c r="AE24" s="114">
        <f t="shared" si="10"/>
        <v>224.27691303729341</v>
      </c>
      <c r="AF24" s="120">
        <f t="shared" si="3"/>
        <v>224.27691303729341</v>
      </c>
      <c r="AG24" s="4">
        <f t="shared" si="4"/>
        <v>6297.8891821291299</v>
      </c>
      <c r="AH24" s="115">
        <f t="shared" si="5"/>
        <v>0</v>
      </c>
      <c r="AI24" s="4">
        <f t="shared" si="11"/>
        <v>6297.8891821291299</v>
      </c>
      <c r="AJ24" s="114">
        <f t="shared" si="6"/>
        <v>6297.8891821291299</v>
      </c>
      <c r="AK24" s="114">
        <f t="shared" si="12"/>
        <v>6694.6066109246658</v>
      </c>
      <c r="AL24" s="120">
        <f t="shared" si="7"/>
        <v>6694.6066109246658</v>
      </c>
    </row>
    <row r="25" spans="7:38">
      <c r="U25" s="5" t="str">
        <f>'[1]INPUTS-Incidence'!A25</f>
        <v>Pedestrian</v>
      </c>
      <c r="V25" s="5" t="str">
        <f>'[1]INPUTS-Incidence'!B25</f>
        <v>Female</v>
      </c>
      <c r="W25" s="5" t="str">
        <f>'[1]INPUTS-Incidence'!C25</f>
        <v>10-14 years</v>
      </c>
      <c r="X25" s="123">
        <f>'[1]INPUTS-Incidence'!D25</f>
        <v>238.80968039034138</v>
      </c>
      <c r="Y25" s="123">
        <f>'[1]INPUTS-Incidence'!E25</f>
        <v>15033.430712528432</v>
      </c>
      <c r="Z25" s="108">
        <f t="shared" si="0"/>
        <v>1</v>
      </c>
      <c r="AA25" s="4">
        <f t="shared" si="1"/>
        <v>238.80968039034138</v>
      </c>
      <c r="AB25" s="4">
        <f t="shared" si="2"/>
        <v>0</v>
      </c>
      <c r="AC25" s="4">
        <f t="shared" si="8"/>
        <v>238.80968039034138</v>
      </c>
      <c r="AD25" s="114">
        <f t="shared" si="9"/>
        <v>238.80968039034138</v>
      </c>
      <c r="AE25" s="114">
        <f t="shared" si="10"/>
        <v>212.30254217640831</v>
      </c>
      <c r="AF25" s="120">
        <f t="shared" si="3"/>
        <v>212.30254217640831</v>
      </c>
      <c r="AG25" s="4">
        <f t="shared" si="4"/>
        <v>15033.430712528432</v>
      </c>
      <c r="AH25" s="115">
        <f t="shared" si="5"/>
        <v>0</v>
      </c>
      <c r="AI25" s="4">
        <f t="shared" si="11"/>
        <v>15033.430712528432</v>
      </c>
      <c r="AJ25" s="114">
        <f t="shared" si="6"/>
        <v>15033.430712528432</v>
      </c>
      <c r="AK25" s="114">
        <f t="shared" si="12"/>
        <v>15980.418473947548</v>
      </c>
      <c r="AL25" s="120">
        <f t="shared" si="7"/>
        <v>15980.418473947548</v>
      </c>
    </row>
    <row r="26" spans="7:38">
      <c r="U26" s="5" t="str">
        <f>'[1]INPUTS-Incidence'!A26</f>
        <v>Pedestrian</v>
      </c>
      <c r="V26" s="5" t="str">
        <f>'[1]INPUTS-Incidence'!B26</f>
        <v>Female</v>
      </c>
      <c r="W26" s="5" t="str">
        <f>'[1]INPUTS-Incidence'!C26</f>
        <v>15-19 years</v>
      </c>
      <c r="X26" s="123">
        <f>'[1]INPUTS-Incidence'!D26</f>
        <v>400.76022936874995</v>
      </c>
      <c r="Y26" s="123">
        <f>'[1]INPUTS-Incidence'!E26</f>
        <v>29347.390928314639</v>
      </c>
      <c r="Z26" s="108">
        <f t="shared" si="0"/>
        <v>1</v>
      </c>
      <c r="AA26" s="4">
        <f t="shared" si="1"/>
        <v>400.76022936874995</v>
      </c>
      <c r="AB26" s="4">
        <f t="shared" si="2"/>
        <v>0</v>
      </c>
      <c r="AC26" s="4">
        <f t="shared" si="8"/>
        <v>400.76022936874995</v>
      </c>
      <c r="AD26" s="114">
        <f t="shared" si="9"/>
        <v>400.76022936874995</v>
      </c>
      <c r="AE26" s="114">
        <f t="shared" si="10"/>
        <v>356.27707955186918</v>
      </c>
      <c r="AF26" s="120">
        <f t="shared" si="3"/>
        <v>356.27707955186918</v>
      </c>
      <c r="AG26" s="4">
        <f t="shared" si="4"/>
        <v>29347.390928314639</v>
      </c>
      <c r="AH26" s="115">
        <f t="shared" si="5"/>
        <v>0</v>
      </c>
      <c r="AI26" s="4">
        <f t="shared" si="11"/>
        <v>29347.390928314639</v>
      </c>
      <c r="AJ26" s="114">
        <f t="shared" si="6"/>
        <v>29347.390928314639</v>
      </c>
      <c r="AK26" s="114">
        <f t="shared" si="12"/>
        <v>31196.045474980128</v>
      </c>
      <c r="AL26" s="120">
        <f t="shared" si="7"/>
        <v>31196.045474980128</v>
      </c>
    </row>
    <row r="27" spans="7:38">
      <c r="U27" s="5" t="str">
        <f>'[1]INPUTS-Incidence'!A27</f>
        <v>Pedestrian</v>
      </c>
      <c r="V27" s="5" t="str">
        <f>'[1]INPUTS-Incidence'!B27</f>
        <v>Female</v>
      </c>
      <c r="W27" s="5" t="str">
        <f>'[1]INPUTS-Incidence'!C27</f>
        <v>20-24 years</v>
      </c>
      <c r="X27" s="123">
        <f>'[1]INPUTS-Incidence'!D27</f>
        <v>395.08058689596078</v>
      </c>
      <c r="Y27" s="123">
        <f>'[1]INPUTS-Incidence'!E27</f>
        <v>34386.156170395661</v>
      </c>
      <c r="Z27" s="108">
        <f t="shared" si="0"/>
        <v>1</v>
      </c>
      <c r="AA27" s="4">
        <f t="shared" si="1"/>
        <v>395.08058689596078</v>
      </c>
      <c r="AB27" s="4">
        <f t="shared" si="2"/>
        <v>0</v>
      </c>
      <c r="AC27" s="4">
        <f t="shared" si="8"/>
        <v>395.08058689596078</v>
      </c>
      <c r="AD27" s="114">
        <f t="shared" si="9"/>
        <v>395.08058689596078</v>
      </c>
      <c r="AE27" s="114">
        <f t="shared" si="10"/>
        <v>351.22785988181505</v>
      </c>
      <c r="AF27" s="120">
        <f t="shared" si="3"/>
        <v>351.22785988181505</v>
      </c>
      <c r="AG27" s="4">
        <f t="shared" si="4"/>
        <v>34386.156170395661</v>
      </c>
      <c r="AH27" s="115">
        <f t="shared" si="5"/>
        <v>0</v>
      </c>
      <c r="AI27" s="4">
        <f t="shared" si="11"/>
        <v>34386.156170395661</v>
      </c>
      <c r="AJ27" s="114">
        <f t="shared" si="6"/>
        <v>34386.156170395661</v>
      </c>
      <c r="AK27" s="114">
        <f t="shared" si="12"/>
        <v>36552.213251995388</v>
      </c>
      <c r="AL27" s="120">
        <f t="shared" si="7"/>
        <v>36552.213251995388</v>
      </c>
    </row>
    <row r="28" spans="7:38">
      <c r="U28" s="5" t="str">
        <f>'[1]INPUTS-Incidence'!A28</f>
        <v>Pedestrian</v>
      </c>
      <c r="V28" s="5" t="str">
        <f>'[1]INPUTS-Incidence'!B28</f>
        <v>Female</v>
      </c>
      <c r="W28" s="5" t="str">
        <f>'[1]INPUTS-Incidence'!C28</f>
        <v>25-29 years</v>
      </c>
      <c r="X28" s="123">
        <f>'[1]INPUTS-Incidence'!D28</f>
        <v>318.77406948991802</v>
      </c>
      <c r="Y28" s="123">
        <f>'[1]INPUTS-Incidence'!E28</f>
        <v>26406.777902717502</v>
      </c>
      <c r="Z28" s="108">
        <f t="shared" si="0"/>
        <v>1</v>
      </c>
      <c r="AA28" s="4">
        <f t="shared" si="1"/>
        <v>318.77406948991802</v>
      </c>
      <c r="AB28" s="4">
        <f t="shared" si="2"/>
        <v>0</v>
      </c>
      <c r="AC28" s="4">
        <f t="shared" si="8"/>
        <v>318.77406948991802</v>
      </c>
      <c r="AD28" s="114">
        <f t="shared" si="9"/>
        <v>318.77406948991802</v>
      </c>
      <c r="AE28" s="114">
        <f t="shared" si="10"/>
        <v>283.39113063594976</v>
      </c>
      <c r="AF28" s="120">
        <f t="shared" si="3"/>
        <v>283.39113063594976</v>
      </c>
      <c r="AG28" s="4">
        <f t="shared" si="4"/>
        <v>26406.777902717502</v>
      </c>
      <c r="AH28" s="115">
        <f t="shared" si="5"/>
        <v>0</v>
      </c>
      <c r="AI28" s="4">
        <f t="shared" si="11"/>
        <v>26406.777902717502</v>
      </c>
      <c r="AJ28" s="114">
        <f t="shared" si="6"/>
        <v>26406.777902717502</v>
      </c>
      <c r="AK28" s="114">
        <f t="shared" si="12"/>
        <v>28070.196983203645</v>
      </c>
      <c r="AL28" s="120">
        <f t="shared" si="7"/>
        <v>28070.196983203645</v>
      </c>
    </row>
    <row r="29" spans="7:38">
      <c r="U29" s="5" t="str">
        <f>'[1]INPUTS-Incidence'!A29</f>
        <v>Pedestrian</v>
      </c>
      <c r="V29" s="5" t="str">
        <f>'[1]INPUTS-Incidence'!B29</f>
        <v>Female</v>
      </c>
      <c r="W29" s="5" t="str">
        <f>'[1]INPUTS-Incidence'!C29</f>
        <v>30-34 years</v>
      </c>
      <c r="X29" s="123">
        <f>'[1]INPUTS-Incidence'!D29</f>
        <v>346.18765175251787</v>
      </c>
      <c r="Y29" s="123">
        <f>'[1]INPUTS-Incidence'!E29</f>
        <v>21666.341961158876</v>
      </c>
      <c r="Z29" s="108">
        <f t="shared" si="0"/>
        <v>1</v>
      </c>
      <c r="AA29" s="4">
        <f t="shared" si="1"/>
        <v>346.18765175251787</v>
      </c>
      <c r="AB29" s="4">
        <f t="shared" si="2"/>
        <v>0</v>
      </c>
      <c r="AC29" s="4">
        <f t="shared" si="8"/>
        <v>346.18765175251787</v>
      </c>
      <c r="AD29" s="114">
        <f t="shared" si="9"/>
        <v>346.18765175251787</v>
      </c>
      <c r="AE29" s="114">
        <f t="shared" si="10"/>
        <v>307.76188979026512</v>
      </c>
      <c r="AF29" s="120">
        <f t="shared" si="3"/>
        <v>307.76188979026512</v>
      </c>
      <c r="AG29" s="4">
        <f t="shared" si="4"/>
        <v>21666.341961158876</v>
      </c>
      <c r="AH29" s="115">
        <f t="shared" si="5"/>
        <v>0</v>
      </c>
      <c r="AI29" s="4">
        <f t="shared" si="11"/>
        <v>21666.341961158876</v>
      </c>
      <c r="AJ29" s="114">
        <f t="shared" si="6"/>
        <v>21666.341961158876</v>
      </c>
      <c r="AK29" s="114">
        <f t="shared" si="12"/>
        <v>23031.15090359408</v>
      </c>
      <c r="AL29" s="120">
        <f t="shared" si="7"/>
        <v>23031.15090359408</v>
      </c>
    </row>
    <row r="30" spans="7:38">
      <c r="U30" s="5" t="str">
        <f>'[1]INPUTS-Incidence'!A30</f>
        <v>Pedestrian</v>
      </c>
      <c r="V30" s="5" t="str">
        <f>'[1]INPUTS-Incidence'!B30</f>
        <v>Female</v>
      </c>
      <c r="W30" s="5" t="str">
        <f>'[1]INPUTS-Incidence'!C30</f>
        <v>35-39 years</v>
      </c>
      <c r="X30" s="123">
        <f>'[1]INPUTS-Incidence'!D30</f>
        <v>368.05316471371395</v>
      </c>
      <c r="Y30" s="123">
        <f>'[1]INPUTS-Incidence'!E30</f>
        <v>20446.116929504798</v>
      </c>
      <c r="Z30" s="108">
        <f t="shared" si="0"/>
        <v>1</v>
      </c>
      <c r="AA30" s="4">
        <f t="shared" si="1"/>
        <v>368.05316471371395</v>
      </c>
      <c r="AB30" s="4">
        <f t="shared" si="2"/>
        <v>0</v>
      </c>
      <c r="AC30" s="4">
        <f t="shared" si="8"/>
        <v>368.05316471371395</v>
      </c>
      <c r="AD30" s="114">
        <f t="shared" si="9"/>
        <v>368.05316471371395</v>
      </c>
      <c r="AE30" s="114">
        <f t="shared" si="10"/>
        <v>327.20039822956073</v>
      </c>
      <c r="AF30" s="120">
        <f t="shared" si="3"/>
        <v>327.20039822956073</v>
      </c>
      <c r="AG30" s="4">
        <f t="shared" si="4"/>
        <v>20446.116929504798</v>
      </c>
      <c r="AH30" s="115">
        <f t="shared" si="5"/>
        <v>0</v>
      </c>
      <c r="AI30" s="4">
        <f t="shared" si="11"/>
        <v>20446.116929504798</v>
      </c>
      <c r="AJ30" s="114">
        <f t="shared" si="6"/>
        <v>20446.116929504798</v>
      </c>
      <c r="AK30" s="114">
        <f t="shared" si="12"/>
        <v>21734.061303016912</v>
      </c>
      <c r="AL30" s="120">
        <f t="shared" si="7"/>
        <v>21734.061303016912</v>
      </c>
    </row>
    <row r="31" spans="7:38">
      <c r="U31" s="5" t="str">
        <f>'[1]INPUTS-Incidence'!A31</f>
        <v>Pedestrian</v>
      </c>
      <c r="V31" s="5" t="str">
        <f>'[1]INPUTS-Incidence'!B31</f>
        <v>Female</v>
      </c>
      <c r="W31" s="5" t="str">
        <f>'[1]INPUTS-Incidence'!C31</f>
        <v>40-44 years</v>
      </c>
      <c r="X31" s="123">
        <f>'[1]INPUTS-Incidence'!D31</f>
        <v>388.16642997011456</v>
      </c>
      <c r="Y31" s="123">
        <f>'[1]INPUTS-Incidence'!E31</f>
        <v>17991.793626381062</v>
      </c>
      <c r="Z31" s="108">
        <f t="shared" si="0"/>
        <v>1</v>
      </c>
      <c r="AA31" s="4">
        <f t="shared" si="1"/>
        <v>388.16642997011456</v>
      </c>
      <c r="AB31" s="4">
        <f t="shared" si="2"/>
        <v>0</v>
      </c>
      <c r="AC31" s="4">
        <f t="shared" si="8"/>
        <v>388.16642997011456</v>
      </c>
      <c r="AD31" s="114">
        <f t="shared" si="9"/>
        <v>388.16642997011456</v>
      </c>
      <c r="AE31" s="114">
        <f t="shared" si="10"/>
        <v>345.08115305667945</v>
      </c>
      <c r="AF31" s="120">
        <f t="shared" si="3"/>
        <v>345.08115305667945</v>
      </c>
      <c r="AG31" s="4">
        <f t="shared" si="4"/>
        <v>17991.793626381062</v>
      </c>
      <c r="AH31" s="115">
        <f t="shared" si="5"/>
        <v>0</v>
      </c>
      <c r="AI31" s="4">
        <f t="shared" si="11"/>
        <v>17991.793626381062</v>
      </c>
      <c r="AJ31" s="114">
        <f t="shared" si="6"/>
        <v>17991.793626381062</v>
      </c>
      <c r="AK31" s="114">
        <f t="shared" si="12"/>
        <v>19125.13495717672</v>
      </c>
      <c r="AL31" s="120">
        <f t="shared" si="7"/>
        <v>19125.13495717672</v>
      </c>
    </row>
    <row r="32" spans="7:38">
      <c r="U32" s="5" t="str">
        <f>'[1]INPUTS-Incidence'!A32</f>
        <v>Pedestrian</v>
      </c>
      <c r="V32" s="5" t="str">
        <f>'[1]INPUTS-Incidence'!B32</f>
        <v>Female</v>
      </c>
      <c r="W32" s="5" t="str">
        <f>'[1]INPUTS-Incidence'!C32</f>
        <v>45-49 years</v>
      </c>
      <c r="X32" s="123">
        <f>'[1]INPUTS-Incidence'!D32</f>
        <v>526.7983933936639</v>
      </c>
      <c r="Y32" s="123">
        <f>'[1]INPUTS-Incidence'!E32</f>
        <v>17342.582497679534</v>
      </c>
      <c r="Z32" s="108">
        <f t="shared" si="0"/>
        <v>1</v>
      </c>
      <c r="AA32" s="4">
        <f t="shared" si="1"/>
        <v>526.7983933936639</v>
      </c>
      <c r="AB32" s="4">
        <f t="shared" si="2"/>
        <v>0</v>
      </c>
      <c r="AC32" s="4">
        <f t="shared" si="8"/>
        <v>526.7983933936639</v>
      </c>
      <c r="AD32" s="114">
        <f t="shared" si="9"/>
        <v>526.7983933936639</v>
      </c>
      <c r="AE32" s="114">
        <f t="shared" si="10"/>
        <v>468.32539597689544</v>
      </c>
      <c r="AF32" s="120">
        <f t="shared" si="3"/>
        <v>468.32539597689544</v>
      </c>
      <c r="AG32" s="4">
        <f t="shared" si="4"/>
        <v>17342.582497679534</v>
      </c>
      <c r="AH32" s="115">
        <f t="shared" si="5"/>
        <v>0</v>
      </c>
      <c r="AI32" s="4">
        <f t="shared" si="11"/>
        <v>17342.582497679534</v>
      </c>
      <c r="AJ32" s="114">
        <f t="shared" si="6"/>
        <v>17342.582497679534</v>
      </c>
      <c r="AK32" s="114">
        <f t="shared" si="12"/>
        <v>18435.028639265645</v>
      </c>
      <c r="AL32" s="120">
        <f t="shared" si="7"/>
        <v>18435.028639265645</v>
      </c>
    </row>
    <row r="33" spans="1:38">
      <c r="U33" s="5" t="str">
        <f>'[1]INPUTS-Incidence'!A33</f>
        <v>Pedestrian</v>
      </c>
      <c r="V33" s="5" t="str">
        <f>'[1]INPUTS-Incidence'!B33</f>
        <v>Female</v>
      </c>
      <c r="W33" s="5" t="str">
        <f>'[1]INPUTS-Incidence'!C33</f>
        <v>50-54 years</v>
      </c>
      <c r="X33" s="123">
        <f>'[1]INPUTS-Incidence'!D33</f>
        <v>695.77288210911854</v>
      </c>
      <c r="Y33" s="123">
        <f>'[1]INPUTS-Incidence'!E33</f>
        <v>19737.135612598078</v>
      </c>
      <c r="Z33" s="108">
        <f t="shared" si="0"/>
        <v>1</v>
      </c>
      <c r="AA33" s="4">
        <f t="shared" si="1"/>
        <v>695.77288210911854</v>
      </c>
      <c r="AB33" s="4">
        <f t="shared" si="2"/>
        <v>0</v>
      </c>
      <c r="AC33" s="4">
        <f t="shared" si="8"/>
        <v>695.77288210911854</v>
      </c>
      <c r="AD33" s="114">
        <f t="shared" si="9"/>
        <v>695.77288210911854</v>
      </c>
      <c r="AE33" s="114">
        <f t="shared" si="10"/>
        <v>618.54423743513621</v>
      </c>
      <c r="AF33" s="120">
        <f t="shared" si="3"/>
        <v>618.54423743513621</v>
      </c>
      <c r="AG33" s="4">
        <f t="shared" si="4"/>
        <v>19737.135612598078</v>
      </c>
      <c r="AH33" s="115">
        <f t="shared" si="5"/>
        <v>0</v>
      </c>
      <c r="AI33" s="4">
        <f t="shared" si="11"/>
        <v>19737.135612598078</v>
      </c>
      <c r="AJ33" s="114">
        <f t="shared" si="6"/>
        <v>19737.135612598078</v>
      </c>
      <c r="AK33" s="114">
        <f t="shared" si="12"/>
        <v>20980.419745675124</v>
      </c>
      <c r="AL33" s="120">
        <f t="shared" si="7"/>
        <v>20980.419745675124</v>
      </c>
    </row>
    <row r="34" spans="1:38">
      <c r="Q34" s="3"/>
      <c r="R34" s="3"/>
      <c r="S34" s="3"/>
      <c r="T34" s="3"/>
      <c r="U34" s="5" t="str">
        <f>'[1]INPUTS-Incidence'!A34</f>
        <v>Pedestrian</v>
      </c>
      <c r="V34" s="5" t="str">
        <f>'[1]INPUTS-Incidence'!B34</f>
        <v>Female</v>
      </c>
      <c r="W34" s="5" t="str">
        <f>'[1]INPUTS-Incidence'!C34</f>
        <v>55-59 years</v>
      </c>
      <c r="X34" s="123">
        <f>'[1]INPUTS-Incidence'!D34</f>
        <v>717.67621906392856</v>
      </c>
      <c r="Y34" s="123">
        <f>'[1]INPUTS-Incidence'!E34</f>
        <v>21993.458504515489</v>
      </c>
      <c r="Z34" s="108">
        <f t="shared" si="0"/>
        <v>1</v>
      </c>
      <c r="AA34" s="4">
        <f t="shared" si="1"/>
        <v>717.67621906392856</v>
      </c>
      <c r="AB34" s="4">
        <f t="shared" si="2"/>
        <v>0</v>
      </c>
      <c r="AC34" s="4">
        <f t="shared" si="8"/>
        <v>717.67621906392856</v>
      </c>
      <c r="AD34" s="114">
        <f t="shared" si="9"/>
        <v>717.67621906392856</v>
      </c>
      <c r="AE34" s="114">
        <f t="shared" si="10"/>
        <v>638.01637152137528</v>
      </c>
      <c r="AF34" s="120">
        <f t="shared" si="3"/>
        <v>638.01637152137528</v>
      </c>
      <c r="AG34" s="4">
        <f t="shared" si="4"/>
        <v>21993.458504515489</v>
      </c>
      <c r="AH34" s="115">
        <f t="shared" si="5"/>
        <v>0</v>
      </c>
      <c r="AI34" s="4">
        <f t="shared" si="11"/>
        <v>21993.458504515489</v>
      </c>
      <c r="AJ34" s="114">
        <f t="shared" si="6"/>
        <v>21993.458504515489</v>
      </c>
      <c r="AK34" s="114">
        <f t="shared" si="12"/>
        <v>23378.873213461346</v>
      </c>
      <c r="AL34" s="120">
        <f t="shared" si="7"/>
        <v>23378.873213461346</v>
      </c>
    </row>
    <row r="35" spans="1:38">
      <c r="Q35" s="3"/>
      <c r="R35" s="3"/>
      <c r="S35" s="3"/>
      <c r="T35" s="3"/>
      <c r="U35" s="5" t="str">
        <f>'[1]INPUTS-Incidence'!A35</f>
        <v>Pedestrian</v>
      </c>
      <c r="V35" s="5" t="str">
        <f>'[1]INPUTS-Incidence'!B35</f>
        <v>Female</v>
      </c>
      <c r="W35" s="5" t="str">
        <f>'[1]INPUTS-Incidence'!C35</f>
        <v>60-64 years</v>
      </c>
      <c r="X35" s="123">
        <f>'[1]INPUTS-Incidence'!D35</f>
        <v>888.83770909032091</v>
      </c>
      <c r="Y35" s="123">
        <f>'[1]INPUTS-Incidence'!E35</f>
        <v>20262.951575567688</v>
      </c>
      <c r="Z35" s="108">
        <f t="shared" si="0"/>
        <v>1</v>
      </c>
      <c r="AA35" s="4">
        <f t="shared" si="1"/>
        <v>888.83770909032091</v>
      </c>
      <c r="AB35" s="4">
        <f t="shared" si="2"/>
        <v>0</v>
      </c>
      <c r="AC35" s="4">
        <f t="shared" si="8"/>
        <v>888.83770909032091</v>
      </c>
      <c r="AD35" s="114">
        <f t="shared" si="9"/>
        <v>888.83770909032091</v>
      </c>
      <c r="AE35" s="114">
        <f t="shared" si="10"/>
        <v>790.1794638881064</v>
      </c>
      <c r="AF35" s="120">
        <f t="shared" si="3"/>
        <v>790.1794638881064</v>
      </c>
      <c r="AG35" s="4">
        <f t="shared" si="4"/>
        <v>20262.951575567688</v>
      </c>
      <c r="AH35" s="115">
        <f t="shared" si="5"/>
        <v>0</v>
      </c>
      <c r="AI35" s="4">
        <f t="shared" si="11"/>
        <v>20262.951575567688</v>
      </c>
      <c r="AJ35" s="114">
        <f t="shared" si="6"/>
        <v>20262.951575567688</v>
      </c>
      <c r="AK35" s="114">
        <f t="shared" si="12"/>
        <v>21539.357974028644</v>
      </c>
      <c r="AL35" s="120">
        <f t="shared" si="7"/>
        <v>21539.357974028644</v>
      </c>
    </row>
    <row r="36" spans="1:38">
      <c r="U36" s="5" t="str">
        <f>'[1]INPUTS-Incidence'!A36</f>
        <v>Pedestrian</v>
      </c>
      <c r="V36" s="5" t="str">
        <f>'[1]INPUTS-Incidence'!B36</f>
        <v>Female</v>
      </c>
      <c r="W36" s="5" t="str">
        <f>'[1]INPUTS-Incidence'!C36</f>
        <v>65-69 years</v>
      </c>
      <c r="X36" s="123">
        <f>'[1]INPUTS-Incidence'!D36</f>
        <v>725.80195395511669</v>
      </c>
      <c r="Y36" s="123">
        <f>'[1]INPUTS-Incidence'!E36</f>
        <v>14601.040992494904</v>
      </c>
      <c r="Z36" s="108">
        <f t="shared" si="0"/>
        <v>1</v>
      </c>
      <c r="AA36" s="4">
        <f t="shared" si="1"/>
        <v>725.80195395511669</v>
      </c>
      <c r="AB36" s="4">
        <f t="shared" si="2"/>
        <v>0</v>
      </c>
      <c r="AC36" s="4">
        <f t="shared" si="8"/>
        <v>725.80195395511669</v>
      </c>
      <c r="AD36" s="114">
        <f t="shared" si="9"/>
        <v>725.80195395511669</v>
      </c>
      <c r="AE36" s="114">
        <f t="shared" si="10"/>
        <v>645.24017489329492</v>
      </c>
      <c r="AF36" s="120">
        <f t="shared" si="3"/>
        <v>645.24017489329492</v>
      </c>
      <c r="AG36" s="4">
        <f t="shared" si="4"/>
        <v>14601.040992494904</v>
      </c>
      <c r="AH36" s="115">
        <f t="shared" si="5"/>
        <v>0</v>
      </c>
      <c r="AI36" s="4">
        <f t="shared" si="11"/>
        <v>14601.040992494904</v>
      </c>
      <c r="AJ36" s="114">
        <f t="shared" si="6"/>
        <v>14601.040992494904</v>
      </c>
      <c r="AK36" s="114">
        <f t="shared" si="12"/>
        <v>15520.791606195371</v>
      </c>
      <c r="AL36" s="120">
        <f t="shared" si="7"/>
        <v>15520.791606195371</v>
      </c>
    </row>
    <row r="37" spans="1:38">
      <c r="U37" s="5" t="str">
        <f>'[1]INPUTS-Incidence'!A37</f>
        <v>Pedestrian</v>
      </c>
      <c r="V37" s="5" t="str">
        <f>'[1]INPUTS-Incidence'!B37</f>
        <v>Female</v>
      </c>
      <c r="W37" s="5" t="str">
        <f>'[1]INPUTS-Incidence'!C37</f>
        <v>70-74 years</v>
      </c>
      <c r="X37" s="123">
        <f>'[1]INPUTS-Incidence'!D37</f>
        <v>784.33744832879574</v>
      </c>
      <c r="Y37" s="123">
        <f>'[1]INPUTS-Incidence'!E37</f>
        <v>10595.219406202539</v>
      </c>
      <c r="Z37" s="108">
        <f t="shared" si="0"/>
        <v>1</v>
      </c>
      <c r="AA37" s="4">
        <f t="shared" si="1"/>
        <v>784.33744832879574</v>
      </c>
      <c r="AB37" s="4">
        <f t="shared" si="2"/>
        <v>0</v>
      </c>
      <c r="AC37" s="4">
        <f t="shared" si="8"/>
        <v>784.33744832879574</v>
      </c>
      <c r="AD37" s="114">
        <f t="shared" si="9"/>
        <v>784.33744832879574</v>
      </c>
      <c r="AE37" s="114">
        <f t="shared" si="10"/>
        <v>697.27840987092327</v>
      </c>
      <c r="AF37" s="120">
        <f t="shared" si="3"/>
        <v>697.27840987092327</v>
      </c>
      <c r="AG37" s="4">
        <f t="shared" si="4"/>
        <v>10595.219406202539</v>
      </c>
      <c r="AH37" s="115">
        <f t="shared" si="5"/>
        <v>0</v>
      </c>
      <c r="AI37" s="4">
        <f t="shared" si="11"/>
        <v>10595.219406202539</v>
      </c>
      <c r="AJ37" s="114">
        <f t="shared" si="6"/>
        <v>10595.219406202539</v>
      </c>
      <c r="AK37" s="114">
        <f t="shared" si="12"/>
        <v>11262.63480186884</v>
      </c>
      <c r="AL37" s="120">
        <f t="shared" si="7"/>
        <v>11262.63480186884</v>
      </c>
    </row>
    <row r="38" spans="1:38">
      <c r="U38" s="5" t="str">
        <f>'[1]INPUTS-Incidence'!A38</f>
        <v>Pedestrian</v>
      </c>
      <c r="V38" s="5" t="str">
        <f>'[1]INPUTS-Incidence'!B38</f>
        <v>Female</v>
      </c>
      <c r="W38" s="5" t="str">
        <f>'[1]INPUTS-Incidence'!C38</f>
        <v>75-79 years</v>
      </c>
      <c r="X38" s="123">
        <f>'[1]INPUTS-Incidence'!D38</f>
        <v>752.14650039733328</v>
      </c>
      <c r="Y38" s="123">
        <f>'[1]INPUTS-Incidence'!E38</f>
        <v>8377.6329107198853</v>
      </c>
      <c r="Z38" s="108">
        <f t="shared" si="0"/>
        <v>1</v>
      </c>
      <c r="AA38" s="4">
        <f t="shared" si="1"/>
        <v>752.14650039733328</v>
      </c>
      <c r="AB38" s="4">
        <f t="shared" si="2"/>
        <v>0</v>
      </c>
      <c r="AC38" s="4">
        <f t="shared" si="8"/>
        <v>752.14650039733328</v>
      </c>
      <c r="AD38" s="114">
        <f t="shared" si="9"/>
        <v>752.14650039733328</v>
      </c>
      <c r="AE38" s="114">
        <f t="shared" si="10"/>
        <v>668.66055790718735</v>
      </c>
      <c r="AF38" s="120">
        <f t="shared" si="3"/>
        <v>668.66055790718735</v>
      </c>
      <c r="AG38" s="4">
        <f t="shared" si="4"/>
        <v>8377.6329107198853</v>
      </c>
      <c r="AH38" s="115">
        <f t="shared" si="5"/>
        <v>0</v>
      </c>
      <c r="AI38" s="4">
        <f t="shared" si="11"/>
        <v>8377.6329107198853</v>
      </c>
      <c r="AJ38" s="114">
        <f t="shared" si="6"/>
        <v>8377.6329107198853</v>
      </c>
      <c r="AK38" s="114">
        <f t="shared" si="12"/>
        <v>8905.3578184817688</v>
      </c>
      <c r="AL38" s="120">
        <f t="shared" si="7"/>
        <v>8905.3578184817688</v>
      </c>
    </row>
    <row r="39" spans="1:38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U39" s="5" t="str">
        <f>'[1]INPUTS-Incidence'!A39</f>
        <v>Pedestrian</v>
      </c>
      <c r="V39" s="5" t="str">
        <f>'[1]INPUTS-Incidence'!B39</f>
        <v>Female</v>
      </c>
      <c r="W39" s="5" t="str">
        <f>'[1]INPUTS-Incidence'!C39</f>
        <v>80-84 years</v>
      </c>
      <c r="X39" s="123">
        <f>'[1]INPUTS-Incidence'!D39</f>
        <v>496.55740098093929</v>
      </c>
      <c r="Y39" s="123">
        <f>'[1]INPUTS-Incidence'!E39</f>
        <v>5881.5322695045061</v>
      </c>
      <c r="Z39" s="108">
        <f t="shared" si="0"/>
        <v>1</v>
      </c>
      <c r="AA39" s="4">
        <f t="shared" si="1"/>
        <v>496.55740098093929</v>
      </c>
      <c r="AB39" s="4">
        <f t="shared" si="2"/>
        <v>0</v>
      </c>
      <c r="AC39" s="4">
        <f t="shared" si="8"/>
        <v>496.55740098093929</v>
      </c>
      <c r="AD39" s="114">
        <f t="shared" si="9"/>
        <v>496.55740098093929</v>
      </c>
      <c r="AE39" s="114">
        <f t="shared" si="10"/>
        <v>441.44106048151332</v>
      </c>
      <c r="AF39" s="120">
        <f t="shared" si="3"/>
        <v>441.44106048151332</v>
      </c>
      <c r="AG39" s="4">
        <f t="shared" si="4"/>
        <v>5881.5322695045061</v>
      </c>
      <c r="AH39" s="115">
        <f t="shared" si="5"/>
        <v>0</v>
      </c>
      <c r="AI39" s="4">
        <f t="shared" si="11"/>
        <v>5881.5322695045061</v>
      </c>
      <c r="AJ39" s="114">
        <f t="shared" si="6"/>
        <v>5881.5322695045061</v>
      </c>
      <c r="AK39" s="114">
        <f t="shared" si="12"/>
        <v>6252.0224912055774</v>
      </c>
      <c r="AL39" s="120">
        <f t="shared" si="7"/>
        <v>6252.0224912055774</v>
      </c>
    </row>
    <row r="40" spans="1:38" s="6" customFormat="1">
      <c r="A40" s="1"/>
      <c r="B40" s="125" t="s">
        <v>170</v>
      </c>
      <c r="C40" s="3"/>
      <c r="D40" s="3"/>
      <c r="E40" s="124" t="s">
        <v>12</v>
      </c>
      <c r="F40" s="124" t="s">
        <v>11</v>
      </c>
      <c r="G40" s="3"/>
      <c r="H40" s="1"/>
      <c r="I40" s="3"/>
      <c r="J40" s="3"/>
      <c r="K40" s="3"/>
      <c r="L40" s="3"/>
      <c r="M40" s="3"/>
      <c r="N40" s="3"/>
      <c r="O40" s="3"/>
      <c r="P40" s="3"/>
      <c r="U40" s="5" t="str">
        <f>'[1]INPUTS-Incidence'!A40</f>
        <v>Pedestrian</v>
      </c>
      <c r="V40" s="5" t="str">
        <f>'[1]INPUTS-Incidence'!B40</f>
        <v>Female</v>
      </c>
      <c r="W40" s="5" t="str">
        <f>'[1]INPUTS-Incidence'!C40</f>
        <v>85+</v>
      </c>
      <c r="X40" s="123">
        <f>'[1]INPUTS-Incidence'!D40</f>
        <v>314.41213360303755</v>
      </c>
      <c r="Y40" s="123">
        <f>'[1]INPUTS-Incidence'!E40</f>
        <v>3565.5239126098872</v>
      </c>
      <c r="Z40" s="108">
        <f t="shared" si="0"/>
        <v>1</v>
      </c>
      <c r="AA40" s="4">
        <f t="shared" si="1"/>
        <v>314.41213360303755</v>
      </c>
      <c r="AB40" s="4">
        <f t="shared" si="2"/>
        <v>0</v>
      </c>
      <c r="AC40" s="4">
        <f t="shared" si="8"/>
        <v>314.41213360303755</v>
      </c>
      <c r="AD40" s="114">
        <f t="shared" si="9"/>
        <v>314.41213360303755</v>
      </c>
      <c r="AE40" s="114">
        <f t="shared" si="10"/>
        <v>279.51335618358428</v>
      </c>
      <c r="AF40" s="120">
        <f t="shared" si="3"/>
        <v>279.51335618358428</v>
      </c>
      <c r="AG40" s="4">
        <f t="shared" si="4"/>
        <v>3565.5239126098872</v>
      </c>
      <c r="AH40" s="115">
        <f t="shared" si="5"/>
        <v>0</v>
      </c>
      <c r="AI40" s="4">
        <f t="shared" si="11"/>
        <v>3565.5239126098872</v>
      </c>
      <c r="AJ40" s="114">
        <f t="shared" si="6"/>
        <v>3565.5239126098872</v>
      </c>
      <c r="AK40" s="114">
        <f t="shared" si="12"/>
        <v>3790.1238441128721</v>
      </c>
      <c r="AL40" s="120">
        <f t="shared" si="7"/>
        <v>3790.1238441128721</v>
      </c>
    </row>
    <row r="41" spans="1:38">
      <c r="B41" s="124" t="str">
        <f>C3</f>
        <v>ABS</v>
      </c>
      <c r="C41" s="124" t="str">
        <f>X2</f>
        <v>BASELINE DEATHS</v>
      </c>
      <c r="D41" s="124" t="str">
        <f>Y2</f>
        <v>BASELINE INJURIES</v>
      </c>
      <c r="E41" s="124" t="str">
        <f>C3</f>
        <v>ABS</v>
      </c>
      <c r="F41" s="124" t="str">
        <f>E41</f>
        <v>ABS</v>
      </c>
      <c r="U41" s="5" t="str">
        <f>'[1]INPUTS-Incidence'!A41</f>
        <v>Bicyclist</v>
      </c>
      <c r="V41" s="5" t="str">
        <f>'[1]INPUTS-Incidence'!B41</f>
        <v>Male</v>
      </c>
      <c r="W41" s="5" t="str">
        <f>'[1]INPUTS-Incidence'!C41</f>
        <v>&lt;5 years</v>
      </c>
      <c r="X41" s="123">
        <f>'[1]INPUTS-Incidence'!D41</f>
        <v>85.417144821999983</v>
      </c>
      <c r="Y41" s="123">
        <f>'[1]INPUTS-Incidence'!E41</f>
        <v>13801.174416820217</v>
      </c>
      <c r="Z41" s="108">
        <f t="shared" si="0"/>
        <v>1</v>
      </c>
      <c r="AA41" s="4">
        <f t="shared" si="1"/>
        <v>85.417144821999983</v>
      </c>
      <c r="AB41" s="4">
        <f t="shared" si="2"/>
        <v>0</v>
      </c>
      <c r="AC41" s="4">
        <f t="shared" si="8"/>
        <v>85.417144821999983</v>
      </c>
      <c r="AD41" s="114">
        <f t="shared" si="9"/>
        <v>85.417144821999983</v>
      </c>
      <c r="AE41" s="114">
        <f t="shared" si="10"/>
        <v>75.936105108972242</v>
      </c>
      <c r="AF41" s="120">
        <f t="shared" si="3"/>
        <v>75.936105108972242</v>
      </c>
      <c r="AG41" s="4">
        <f t="shared" si="4"/>
        <v>13801.174416820217</v>
      </c>
      <c r="AH41" s="115">
        <f t="shared" si="5"/>
        <v>0</v>
      </c>
      <c r="AI41" s="4">
        <f t="shared" si="11"/>
        <v>13801.174416820217</v>
      </c>
      <c r="AJ41" s="114">
        <f t="shared" si="6"/>
        <v>13801.174416820217</v>
      </c>
      <c r="AK41" s="114">
        <f t="shared" si="12"/>
        <v>14670.539734415192</v>
      </c>
      <c r="AL41" s="120">
        <f t="shared" si="7"/>
        <v>14670.539734415192</v>
      </c>
    </row>
    <row r="42" spans="1:38">
      <c r="B42" s="124" t="s">
        <v>5</v>
      </c>
      <c r="C42" s="4">
        <f>SUMIF($U$5:$U$292,"Pedestrian",X$5:X$292)</f>
        <v>25521.601989818959</v>
      </c>
      <c r="D42" s="4">
        <f>SUMIF($U$5:$U$292,"Pedestrian",Y$5:Y$292)</f>
        <v>730305.27490756824</v>
      </c>
      <c r="E42" s="4">
        <f>SUMIF($U$5:$U$292,"Pedestrian",AF$5:AF$292)</f>
        <v>22688.782858369381</v>
      </c>
      <c r="F42" s="4">
        <f>SUMIF($U$5:$U$292,"Pedestrian",AL$5:AL$292)</f>
        <v>776308.75679150992</v>
      </c>
      <c r="U42" s="5" t="str">
        <f>'[1]INPUTS-Incidence'!A42</f>
        <v>Bicyclist</v>
      </c>
      <c r="V42" s="5" t="str">
        <f>'[1]INPUTS-Incidence'!B42</f>
        <v>Male</v>
      </c>
      <c r="W42" s="5" t="str">
        <f>'[1]INPUTS-Incidence'!C42</f>
        <v>5-9 years</v>
      </c>
      <c r="X42" s="123">
        <f>'[1]INPUTS-Incidence'!D42</f>
        <v>131.52140767500003</v>
      </c>
      <c r="Y42" s="123">
        <f>'[1]INPUTS-Incidence'!E42</f>
        <v>46719.854723109936</v>
      </c>
      <c r="Z42" s="108">
        <f t="shared" si="0"/>
        <v>1</v>
      </c>
      <c r="AA42" s="4">
        <f t="shared" si="1"/>
        <v>131.52140767500003</v>
      </c>
      <c r="AB42" s="4">
        <f t="shared" si="2"/>
        <v>0</v>
      </c>
      <c r="AC42" s="4">
        <f t="shared" si="8"/>
        <v>131.52140767500003</v>
      </c>
      <c r="AD42" s="114">
        <f t="shared" si="9"/>
        <v>131.52140767500003</v>
      </c>
      <c r="AE42" s="114">
        <f t="shared" si="10"/>
        <v>116.9229369361511</v>
      </c>
      <c r="AF42" s="120">
        <f t="shared" si="3"/>
        <v>116.9229369361511</v>
      </c>
      <c r="AG42" s="4">
        <f t="shared" si="4"/>
        <v>46719.854723109936</v>
      </c>
      <c r="AH42" s="115">
        <f t="shared" si="5"/>
        <v>0</v>
      </c>
      <c r="AI42" s="4">
        <f t="shared" si="11"/>
        <v>46719.854723109936</v>
      </c>
      <c r="AJ42" s="114">
        <f t="shared" si="6"/>
        <v>46719.854723109936</v>
      </c>
      <c r="AK42" s="114">
        <f t="shared" si="12"/>
        <v>49662.837697794028</v>
      </c>
      <c r="AL42" s="120">
        <f t="shared" si="7"/>
        <v>49662.837697794028</v>
      </c>
    </row>
    <row r="43" spans="1:38">
      <c r="B43" s="124" t="s">
        <v>4</v>
      </c>
      <c r="C43" s="4">
        <f>SUMIF($U$5:$U$292,"Bicyclist",X$5:X$292)</f>
        <v>6805.3032710795369</v>
      </c>
      <c r="D43" s="4">
        <f>SUMIF($U$5:$U$292,"Bicyclist",Y$5:Y$292)</f>
        <v>1398568.6572824377</v>
      </c>
      <c r="E43" s="4">
        <f>SUMIF($U$5:$U$292,"Bicyclist",AF$5:AF$292)</f>
        <v>6049.9355904252834</v>
      </c>
      <c r="F43" s="4">
        <f>SUMIF($U$5:$U$292,"Bicyclist",AL$5:AL$292)</f>
        <v>1486667.4703395991</v>
      </c>
      <c r="U43" s="5" t="str">
        <f>'[1]INPUTS-Incidence'!A43</f>
        <v>Bicyclist</v>
      </c>
      <c r="V43" s="5" t="str">
        <f>'[1]INPUTS-Incidence'!B43</f>
        <v>Male</v>
      </c>
      <c r="W43" s="5" t="str">
        <f>'[1]INPUTS-Incidence'!C43</f>
        <v>10-14 years</v>
      </c>
      <c r="X43" s="123">
        <f>'[1]INPUTS-Incidence'!D43</f>
        <v>163.45862561899997</v>
      </c>
      <c r="Y43" s="123">
        <f>'[1]INPUTS-Incidence'!E43</f>
        <v>88385.743650315431</v>
      </c>
      <c r="Z43" s="108">
        <f t="shared" si="0"/>
        <v>1</v>
      </c>
      <c r="AA43" s="4">
        <f t="shared" si="1"/>
        <v>163.45862561899997</v>
      </c>
      <c r="AB43" s="4">
        <f t="shared" si="2"/>
        <v>0</v>
      </c>
      <c r="AC43" s="4">
        <f t="shared" si="8"/>
        <v>163.45862561899997</v>
      </c>
      <c r="AD43" s="114">
        <f t="shared" si="9"/>
        <v>163.45862561899997</v>
      </c>
      <c r="AE43" s="114">
        <f t="shared" si="10"/>
        <v>145.31522215872042</v>
      </c>
      <c r="AF43" s="120">
        <f t="shared" si="3"/>
        <v>145.31522215872042</v>
      </c>
      <c r="AG43" s="4">
        <f t="shared" si="4"/>
        <v>88385.743650315431</v>
      </c>
      <c r="AH43" s="115">
        <f t="shared" si="5"/>
        <v>0</v>
      </c>
      <c r="AI43" s="4">
        <f t="shared" si="11"/>
        <v>88385.743650315431</v>
      </c>
      <c r="AJ43" s="114">
        <f t="shared" si="6"/>
        <v>88385.743650315431</v>
      </c>
      <c r="AK43" s="114">
        <f t="shared" si="12"/>
        <v>93953.3495495479</v>
      </c>
      <c r="AL43" s="120">
        <f t="shared" si="7"/>
        <v>93953.3495495479</v>
      </c>
    </row>
    <row r="44" spans="1:38">
      <c r="B44" s="124" t="s">
        <v>10</v>
      </c>
      <c r="C44" s="4">
        <f>SUMIF($U$5:$U$292,"Motorized Two Wheeler",X$5:X$292)</f>
        <v>37480.055982779959</v>
      </c>
      <c r="D44" s="4">
        <f>SUMIF($U$5:$U$292,"Motorized Two Wheeler",Y$5:Y$292)</f>
        <v>2335587.0267345551</v>
      </c>
      <c r="E44" s="4">
        <f>SUMIF($U$5:$U$292,"Motorized Two Wheeler",AF$5:AF$292)</f>
        <v>25861.238628118157</v>
      </c>
      <c r="F44" s="4">
        <f>SUMIF($U$5:$U$292,"Motorized Two Wheeler",AL$5:AL$292)</f>
        <v>1658266.7889815345</v>
      </c>
      <c r="U44" s="5" t="str">
        <f>'[1]INPUTS-Incidence'!A44</f>
        <v>Bicyclist</v>
      </c>
      <c r="V44" s="5" t="str">
        <f>'[1]INPUTS-Incidence'!B44</f>
        <v>Male</v>
      </c>
      <c r="W44" s="5" t="str">
        <f>'[1]INPUTS-Incidence'!C44</f>
        <v>15-19 years</v>
      </c>
      <c r="X44" s="123">
        <f>'[1]INPUTS-Incidence'!D44</f>
        <v>298.59961386500004</v>
      </c>
      <c r="Y44" s="123">
        <f>'[1]INPUTS-Incidence'!E44</f>
        <v>143593.61428530398</v>
      </c>
      <c r="Z44" s="108">
        <f t="shared" si="0"/>
        <v>1</v>
      </c>
      <c r="AA44" s="4">
        <f t="shared" si="1"/>
        <v>298.59961386500004</v>
      </c>
      <c r="AB44" s="4">
        <f t="shared" si="2"/>
        <v>0</v>
      </c>
      <c r="AC44" s="4">
        <f t="shared" si="8"/>
        <v>298.59961386500004</v>
      </c>
      <c r="AD44" s="114">
        <f t="shared" si="9"/>
        <v>298.59961386500004</v>
      </c>
      <c r="AE44" s="114">
        <f t="shared" si="10"/>
        <v>265.45597738255401</v>
      </c>
      <c r="AF44" s="120">
        <f t="shared" si="3"/>
        <v>265.45597738255401</v>
      </c>
      <c r="AG44" s="4">
        <f t="shared" si="4"/>
        <v>143593.61428530398</v>
      </c>
      <c r="AH44" s="115">
        <f t="shared" si="5"/>
        <v>0</v>
      </c>
      <c r="AI44" s="4">
        <f t="shared" si="11"/>
        <v>143593.61428530398</v>
      </c>
      <c r="AJ44" s="114">
        <f t="shared" si="6"/>
        <v>143593.61428530398</v>
      </c>
      <c r="AK44" s="114">
        <f t="shared" si="12"/>
        <v>152638.88132689794</v>
      </c>
      <c r="AL44" s="120">
        <f t="shared" si="7"/>
        <v>152638.88132689794</v>
      </c>
    </row>
    <row r="45" spans="1:38">
      <c r="B45" s="124" t="s">
        <v>9</v>
      </c>
      <c r="C45" s="4">
        <f>SUMIF($U$5:$U$292,"Motorized Three Wheeler",X$5:X$292)</f>
        <v>0</v>
      </c>
      <c r="D45" s="4">
        <f>SUMIF($U$5:$U$292,"Motorized Three Wheeler",Y$5:Y$292)</f>
        <v>0</v>
      </c>
      <c r="E45" s="4">
        <f>SUMIF($U$5:$U$292,"Motorized Three Wheeler",AF$5:AF$292)</f>
        <v>0</v>
      </c>
      <c r="F45" s="4">
        <f>SUMIF($U$5:$U$292,"Motorized Three Wheeler",AL$5:AL$292)</f>
        <v>0</v>
      </c>
      <c r="U45" s="5" t="str">
        <f>'[1]INPUTS-Incidence'!A45</f>
        <v>Bicyclist</v>
      </c>
      <c r="V45" s="5" t="str">
        <f>'[1]INPUTS-Incidence'!B45</f>
        <v>Male</v>
      </c>
      <c r="W45" s="5" t="str">
        <f>'[1]INPUTS-Incidence'!C45</f>
        <v>20-24 years</v>
      </c>
      <c r="X45" s="123">
        <f>'[1]INPUTS-Incidence'!D45</f>
        <v>316.86994773200001</v>
      </c>
      <c r="Y45" s="123">
        <f>'[1]INPUTS-Incidence'!E45</f>
        <v>141977.63488796647</v>
      </c>
      <c r="Z45" s="108">
        <f t="shared" si="0"/>
        <v>1</v>
      </c>
      <c r="AA45" s="4">
        <f t="shared" si="1"/>
        <v>316.86994773200001</v>
      </c>
      <c r="AB45" s="4">
        <f t="shared" si="2"/>
        <v>0</v>
      </c>
      <c r="AC45" s="4">
        <f t="shared" si="8"/>
        <v>316.86994773200001</v>
      </c>
      <c r="AD45" s="114">
        <f t="shared" si="9"/>
        <v>316.86994773200001</v>
      </c>
      <c r="AE45" s="114">
        <f t="shared" si="10"/>
        <v>281.69836052228163</v>
      </c>
      <c r="AF45" s="120">
        <f t="shared" si="3"/>
        <v>281.69836052228163</v>
      </c>
      <c r="AG45" s="4">
        <f t="shared" si="4"/>
        <v>141977.63488796647</v>
      </c>
      <c r="AH45" s="115">
        <f t="shared" si="5"/>
        <v>0</v>
      </c>
      <c r="AI45" s="4">
        <f t="shared" si="11"/>
        <v>141977.63488796647</v>
      </c>
      <c r="AJ45" s="114">
        <f t="shared" si="6"/>
        <v>141977.63488796647</v>
      </c>
      <c r="AK45" s="114">
        <f t="shared" si="12"/>
        <v>150921.1079517754</v>
      </c>
      <c r="AL45" s="120">
        <f t="shared" si="7"/>
        <v>150921.1079517754</v>
      </c>
    </row>
    <row r="46" spans="1:38">
      <c r="B46" s="124" t="s">
        <v>8</v>
      </c>
      <c r="C46" s="4">
        <f>SUMIF($U$5:$U$292,"Car",X$5:X$292)</f>
        <v>36905.157952128429</v>
      </c>
      <c r="D46" s="4">
        <f>SUMIF($U$5:$U$292,"Car",Y$5:Y$292)</f>
        <v>1538987.5254949471</v>
      </c>
      <c r="E46" s="4">
        <f>SUMIF($U$5:$U$292,"Car",AF$5:AF$292)</f>
        <v>35901.995336265449</v>
      </c>
      <c r="F46" s="4">
        <f>SUMIF($U$5:$U$292,"Car",AL$5:AL$292)</f>
        <v>1510837.2684178096</v>
      </c>
      <c r="U46" s="5" t="str">
        <f>'[1]INPUTS-Incidence'!A46</f>
        <v>Bicyclist</v>
      </c>
      <c r="V46" s="5" t="str">
        <f>'[1]INPUTS-Incidence'!B46</f>
        <v>Male</v>
      </c>
      <c r="W46" s="5" t="str">
        <f>'[1]INPUTS-Incidence'!C46</f>
        <v>25-29 years</v>
      </c>
      <c r="X46" s="123">
        <f>'[1]INPUTS-Incidence'!D46</f>
        <v>225.94884597999999</v>
      </c>
      <c r="Y46" s="123">
        <f>'[1]INPUTS-Incidence'!E46</f>
        <v>108964.90787126652</v>
      </c>
      <c r="Z46" s="108">
        <f t="shared" si="0"/>
        <v>1</v>
      </c>
      <c r="AA46" s="4">
        <f t="shared" si="1"/>
        <v>225.94884597999999</v>
      </c>
      <c r="AB46" s="4">
        <f t="shared" si="2"/>
        <v>0</v>
      </c>
      <c r="AC46" s="4">
        <f t="shared" si="8"/>
        <v>225.94884597999999</v>
      </c>
      <c r="AD46" s="114">
        <f t="shared" si="9"/>
        <v>225.94884597999999</v>
      </c>
      <c r="AE46" s="114">
        <f t="shared" si="10"/>
        <v>200.86922073247686</v>
      </c>
      <c r="AF46" s="120">
        <f t="shared" si="3"/>
        <v>200.86922073247686</v>
      </c>
      <c r="AG46" s="4">
        <f t="shared" si="4"/>
        <v>108964.90787126652</v>
      </c>
      <c r="AH46" s="115">
        <f t="shared" si="5"/>
        <v>0</v>
      </c>
      <c r="AI46" s="4">
        <f t="shared" si="11"/>
        <v>108964.90787126652</v>
      </c>
      <c r="AJ46" s="114">
        <f t="shared" si="6"/>
        <v>108964.90787126652</v>
      </c>
      <c r="AK46" s="114">
        <f t="shared" si="12"/>
        <v>115828.83907575575</v>
      </c>
      <c r="AL46" s="120">
        <f t="shared" si="7"/>
        <v>115828.83907575575</v>
      </c>
    </row>
    <row r="47" spans="1:38">
      <c r="B47" s="124" t="s">
        <v>7</v>
      </c>
      <c r="C47" s="4">
        <f>SUMIF($U$5:$U$292,"Bus",X$5:X$292)</f>
        <v>0</v>
      </c>
      <c r="D47" s="4">
        <f>SUMIF($U$5:$U$292,"Bus",Y$5:Y$292)</f>
        <v>0</v>
      </c>
      <c r="E47" s="4">
        <f>SUMIF($U$5:$U$292,"Bus",AF$5:AF$292)</f>
        <v>0</v>
      </c>
      <c r="F47" s="4">
        <f>SUMIF($U$5:$U$292,"Bus",AL$5:AL$292)</f>
        <v>0</v>
      </c>
      <c r="U47" s="5" t="str">
        <f>'[1]INPUTS-Incidence'!A47</f>
        <v>Bicyclist</v>
      </c>
      <c r="V47" s="5" t="str">
        <f>'[1]INPUTS-Incidence'!B47</f>
        <v>Male</v>
      </c>
      <c r="W47" s="5" t="str">
        <f>'[1]INPUTS-Incidence'!C47</f>
        <v>30-34 years</v>
      </c>
      <c r="X47" s="123">
        <f>'[1]INPUTS-Incidence'!D47</f>
        <v>310.85799696500004</v>
      </c>
      <c r="Y47" s="123">
        <f>'[1]INPUTS-Incidence'!E47</f>
        <v>83280.018337966729</v>
      </c>
      <c r="Z47" s="108">
        <f t="shared" si="0"/>
        <v>1</v>
      </c>
      <c r="AA47" s="4">
        <f t="shared" si="1"/>
        <v>310.85799696500004</v>
      </c>
      <c r="AB47" s="4">
        <f t="shared" si="2"/>
        <v>0</v>
      </c>
      <c r="AC47" s="4">
        <f t="shared" si="8"/>
        <v>310.85799696500004</v>
      </c>
      <c r="AD47" s="114">
        <f t="shared" si="9"/>
        <v>310.85799696500004</v>
      </c>
      <c r="AE47" s="114">
        <f t="shared" si="10"/>
        <v>276.35371775408532</v>
      </c>
      <c r="AF47" s="120">
        <f t="shared" si="3"/>
        <v>276.35371775408532</v>
      </c>
      <c r="AG47" s="4">
        <f t="shared" si="4"/>
        <v>83280.018337966729</v>
      </c>
      <c r="AH47" s="115">
        <f t="shared" si="5"/>
        <v>0</v>
      </c>
      <c r="AI47" s="4">
        <f t="shared" si="11"/>
        <v>83280.018337966729</v>
      </c>
      <c r="AJ47" s="114">
        <f t="shared" si="6"/>
        <v>83280.018337966729</v>
      </c>
      <c r="AK47" s="114">
        <f t="shared" si="12"/>
        <v>88526.003745082751</v>
      </c>
      <c r="AL47" s="120">
        <f t="shared" si="7"/>
        <v>88526.003745082751</v>
      </c>
    </row>
    <row r="48" spans="1:38">
      <c r="B48" s="124" t="s">
        <v>6</v>
      </c>
      <c r="C48" s="4">
        <f>SUMIF($U$5:$U$292,"Truck",X$5:X$292)</f>
        <v>0</v>
      </c>
      <c r="D48" s="4">
        <f>SUMIF($U$5:$U$292,"Truck",Y$5:Y$292)</f>
        <v>0</v>
      </c>
      <c r="E48" s="4">
        <f>SUMIF($U$5:$U$292,"Truck",AF$5:AF$292)</f>
        <v>0</v>
      </c>
      <c r="F48" s="4">
        <f>SUMIF($U$5:$U$292,"Truck",AL$5:AL$292)</f>
        <v>0</v>
      </c>
      <c r="U48" s="5" t="str">
        <f>'[1]INPUTS-Incidence'!A48</f>
        <v>Bicyclist</v>
      </c>
      <c r="V48" s="5" t="str">
        <f>'[1]INPUTS-Incidence'!B48</f>
        <v>Male</v>
      </c>
      <c r="W48" s="5" t="str">
        <f>'[1]INPUTS-Incidence'!C48</f>
        <v>35-39 years</v>
      </c>
      <c r="X48" s="123">
        <f>'[1]INPUTS-Incidence'!D48</f>
        <v>288.76500586300006</v>
      </c>
      <c r="Y48" s="123">
        <f>'[1]INPUTS-Incidence'!E48</f>
        <v>69938.079078530965</v>
      </c>
      <c r="Z48" s="108">
        <f t="shared" si="0"/>
        <v>1</v>
      </c>
      <c r="AA48" s="4">
        <f t="shared" si="1"/>
        <v>288.76500586300006</v>
      </c>
      <c r="AB48" s="4">
        <f t="shared" si="2"/>
        <v>0</v>
      </c>
      <c r="AC48" s="4">
        <f t="shared" si="8"/>
        <v>288.76500586300006</v>
      </c>
      <c r="AD48" s="114">
        <f t="shared" si="9"/>
        <v>288.76500586300006</v>
      </c>
      <c r="AE48" s="114">
        <f t="shared" si="10"/>
        <v>256.71298054624361</v>
      </c>
      <c r="AF48" s="120">
        <f t="shared" si="3"/>
        <v>256.71298054624361</v>
      </c>
      <c r="AG48" s="4">
        <f t="shared" si="4"/>
        <v>69938.079078530965</v>
      </c>
      <c r="AH48" s="115">
        <f t="shared" si="5"/>
        <v>0</v>
      </c>
      <c r="AI48" s="4">
        <f t="shared" si="11"/>
        <v>69938.079078530965</v>
      </c>
      <c r="AJ48" s="114">
        <f t="shared" si="6"/>
        <v>69938.079078530965</v>
      </c>
      <c r="AK48" s="114">
        <f t="shared" si="12"/>
        <v>74343.627366942368</v>
      </c>
      <c r="AL48" s="120">
        <f t="shared" si="7"/>
        <v>74343.627366942368</v>
      </c>
    </row>
    <row r="49" spans="2:38">
      <c r="B49" s="124" t="s">
        <v>1</v>
      </c>
      <c r="C49" s="4">
        <f>SUMIF($U$5:$U$292,"Other",X$5:X$292)</f>
        <v>1926.910629465724</v>
      </c>
      <c r="D49" s="4">
        <f>SUMIF($U$5:$U$292,"Other",Y$5:Y$292)</f>
        <v>197856.79563255809</v>
      </c>
      <c r="E49" s="4">
        <f>SUMIF($U$5:$U$292,"Other",AF$5:AF$292)</f>
        <v>1926.910629465724</v>
      </c>
      <c r="F49" s="4">
        <f>SUMIF($U$5:$U$292,"Other",AL$5:AL$292)</f>
        <v>197856.79563255809</v>
      </c>
      <c r="U49" s="5" t="str">
        <f>'[1]INPUTS-Incidence'!A49</f>
        <v>Bicyclist</v>
      </c>
      <c r="V49" s="5" t="str">
        <f>'[1]INPUTS-Incidence'!B49</f>
        <v>Male</v>
      </c>
      <c r="W49" s="5" t="str">
        <f>'[1]INPUTS-Incidence'!C49</f>
        <v>40-44 years</v>
      </c>
      <c r="X49" s="123">
        <f>'[1]INPUTS-Incidence'!D49</f>
        <v>279.08619973999998</v>
      </c>
      <c r="Y49" s="123">
        <f>'[1]INPUTS-Incidence'!E49</f>
        <v>60324.008218262898</v>
      </c>
      <c r="Z49" s="108">
        <f t="shared" si="0"/>
        <v>1</v>
      </c>
      <c r="AA49" s="4">
        <f t="shared" si="1"/>
        <v>279.08619973999998</v>
      </c>
      <c r="AB49" s="4">
        <f t="shared" si="2"/>
        <v>0</v>
      </c>
      <c r="AC49" s="4">
        <f t="shared" si="8"/>
        <v>279.08619973999998</v>
      </c>
      <c r="AD49" s="114">
        <f t="shared" si="9"/>
        <v>279.08619973999998</v>
      </c>
      <c r="AE49" s="114">
        <f t="shared" si="10"/>
        <v>248.10849206073996</v>
      </c>
      <c r="AF49" s="120">
        <f t="shared" si="3"/>
        <v>248.10849206073996</v>
      </c>
      <c r="AG49" s="4">
        <f t="shared" si="4"/>
        <v>60324.008218262898</v>
      </c>
      <c r="AH49" s="115">
        <f t="shared" si="5"/>
        <v>0</v>
      </c>
      <c r="AI49" s="4">
        <f t="shared" si="11"/>
        <v>60324.008218262898</v>
      </c>
      <c r="AJ49" s="114">
        <f t="shared" si="6"/>
        <v>60324.008218262898</v>
      </c>
      <c r="AK49" s="114">
        <f t="shared" si="12"/>
        <v>64123.945743822769</v>
      </c>
      <c r="AL49" s="120">
        <f t="shared" si="7"/>
        <v>64123.945743822769</v>
      </c>
    </row>
    <row r="50" spans="2:38">
      <c r="B50" s="124" t="s">
        <v>0</v>
      </c>
      <c r="C50" s="4">
        <f>SUM(C42:C49)</f>
        <v>108639.02982527261</v>
      </c>
      <c r="D50" s="4">
        <f>SUM(D42:D49)</f>
        <v>6201305.2800520658</v>
      </c>
      <c r="E50" s="4">
        <f>SUM(E42:E49)</f>
        <v>92428.863042643992</v>
      </c>
      <c r="F50" s="4">
        <f>SUM(F42:F49)</f>
        <v>5629937.0801630113</v>
      </c>
      <c r="U50" s="5" t="str">
        <f>'[1]INPUTS-Incidence'!A50</f>
        <v>Bicyclist</v>
      </c>
      <c r="V50" s="5" t="str">
        <f>'[1]INPUTS-Incidence'!B50</f>
        <v>Male</v>
      </c>
      <c r="W50" s="5" t="str">
        <f>'[1]INPUTS-Incidence'!C50</f>
        <v>45-49 years</v>
      </c>
      <c r="X50" s="123">
        <f>'[1]INPUTS-Incidence'!D50</f>
        <v>590.09406244900003</v>
      </c>
      <c r="Y50" s="123">
        <f>'[1]INPUTS-Incidence'!E50</f>
        <v>56261.349470958507</v>
      </c>
      <c r="Z50" s="108">
        <f t="shared" si="0"/>
        <v>1</v>
      </c>
      <c r="AA50" s="4">
        <f t="shared" si="1"/>
        <v>590.09406244900003</v>
      </c>
      <c r="AB50" s="4">
        <f t="shared" si="2"/>
        <v>0</v>
      </c>
      <c r="AC50" s="4">
        <f t="shared" si="8"/>
        <v>590.09406244900003</v>
      </c>
      <c r="AD50" s="114">
        <f t="shared" si="9"/>
        <v>590.09406244900003</v>
      </c>
      <c r="AE50" s="114">
        <f t="shared" si="10"/>
        <v>524.59544092331453</v>
      </c>
      <c r="AF50" s="120">
        <f t="shared" si="3"/>
        <v>524.59544092331453</v>
      </c>
      <c r="AG50" s="4">
        <f t="shared" si="4"/>
        <v>56261.349470958507</v>
      </c>
      <c r="AH50" s="115">
        <f t="shared" si="5"/>
        <v>0</v>
      </c>
      <c r="AI50" s="4">
        <f t="shared" si="11"/>
        <v>56261.349470958507</v>
      </c>
      <c r="AJ50" s="114">
        <f t="shared" si="6"/>
        <v>56261.349470958507</v>
      </c>
      <c r="AK50" s="114">
        <f t="shared" si="12"/>
        <v>59805.371484877156</v>
      </c>
      <c r="AL50" s="120">
        <f t="shared" si="7"/>
        <v>59805.371484877156</v>
      </c>
    </row>
    <row r="51" spans="2:38">
      <c r="D51" s="121" t="s">
        <v>168</v>
      </c>
      <c r="E51" s="121">
        <f>1-(E50/C50)</f>
        <v>0.14921126236767679</v>
      </c>
      <c r="F51" s="111">
        <f>1-(F50/D50)</f>
        <v>9.2136763807934563E-2</v>
      </c>
      <c r="U51" s="5" t="str">
        <f>'[1]INPUTS-Incidence'!A51</f>
        <v>Bicyclist</v>
      </c>
      <c r="V51" s="5" t="str">
        <f>'[1]INPUTS-Incidence'!B51</f>
        <v>Male</v>
      </c>
      <c r="W51" s="5" t="str">
        <f>'[1]INPUTS-Incidence'!C51</f>
        <v>50-54 years</v>
      </c>
      <c r="X51" s="123">
        <f>'[1]INPUTS-Incidence'!D51</f>
        <v>660.16734026500012</v>
      </c>
      <c r="Y51" s="123">
        <f>'[1]INPUTS-Incidence'!E51</f>
        <v>45324.837560188957</v>
      </c>
      <c r="Z51" s="108">
        <f t="shared" si="0"/>
        <v>1</v>
      </c>
      <c r="AA51" s="4">
        <f t="shared" si="1"/>
        <v>660.16734026500012</v>
      </c>
      <c r="AB51" s="4">
        <f t="shared" si="2"/>
        <v>0</v>
      </c>
      <c r="AC51" s="4">
        <f t="shared" si="8"/>
        <v>660.16734026500012</v>
      </c>
      <c r="AD51" s="114">
        <f t="shared" si="9"/>
        <v>660.16734026500012</v>
      </c>
      <c r="AE51" s="114">
        <f t="shared" si="10"/>
        <v>586.89080095501038</v>
      </c>
      <c r="AF51" s="120">
        <f t="shared" si="3"/>
        <v>586.89080095501038</v>
      </c>
      <c r="AG51" s="4">
        <f t="shared" si="4"/>
        <v>45324.837560188957</v>
      </c>
      <c r="AH51" s="115">
        <f t="shared" si="5"/>
        <v>0</v>
      </c>
      <c r="AI51" s="4">
        <f t="shared" si="11"/>
        <v>45324.837560188957</v>
      </c>
      <c r="AJ51" s="114">
        <f t="shared" si="6"/>
        <v>45324.837560188957</v>
      </c>
      <c r="AK51" s="114">
        <f t="shared" si="12"/>
        <v>48179.945437996139</v>
      </c>
      <c r="AL51" s="120">
        <f t="shared" si="7"/>
        <v>48179.945437996139</v>
      </c>
    </row>
    <row r="52" spans="2:38">
      <c r="U52" s="5" t="str">
        <f>'[1]INPUTS-Incidence'!A52</f>
        <v>Bicyclist</v>
      </c>
      <c r="V52" s="5" t="str">
        <f>'[1]INPUTS-Incidence'!B52</f>
        <v>Male</v>
      </c>
      <c r="W52" s="5" t="str">
        <f>'[1]INPUTS-Incidence'!C52</f>
        <v>55-59 years</v>
      </c>
      <c r="X52" s="123">
        <f>'[1]INPUTS-Incidence'!D52</f>
        <v>663.72478024899999</v>
      </c>
      <c r="Y52" s="123">
        <f>'[1]INPUTS-Incidence'!E52</f>
        <v>32601.692213075916</v>
      </c>
      <c r="Z52" s="108">
        <f t="shared" si="0"/>
        <v>1</v>
      </c>
      <c r="AA52" s="4">
        <f t="shared" si="1"/>
        <v>663.72478024899999</v>
      </c>
      <c r="AB52" s="4">
        <f t="shared" si="2"/>
        <v>0</v>
      </c>
      <c r="AC52" s="4">
        <f t="shared" si="8"/>
        <v>663.72478024899999</v>
      </c>
      <c r="AD52" s="114">
        <f t="shared" si="9"/>
        <v>663.72478024899999</v>
      </c>
      <c r="AE52" s="114">
        <f t="shared" si="10"/>
        <v>590.0533760692548</v>
      </c>
      <c r="AF52" s="120">
        <f t="shared" si="3"/>
        <v>590.0533760692548</v>
      </c>
      <c r="AG52" s="4">
        <f t="shared" si="4"/>
        <v>32601.692213075916</v>
      </c>
      <c r="AH52" s="115">
        <f t="shared" si="5"/>
        <v>0</v>
      </c>
      <c r="AI52" s="4">
        <f t="shared" si="11"/>
        <v>32601.692213075916</v>
      </c>
      <c r="AJ52" s="114">
        <f t="shared" si="6"/>
        <v>32601.692213075916</v>
      </c>
      <c r="AK52" s="114">
        <f t="shared" si="12"/>
        <v>34655.342116261803</v>
      </c>
      <c r="AL52" s="120">
        <f t="shared" si="7"/>
        <v>34655.342116261803</v>
      </c>
    </row>
    <row r="53" spans="2:38">
      <c r="B53" s="124" t="str">
        <f>B41</f>
        <v>ABS</v>
      </c>
      <c r="C53" s="124" t="str">
        <f>C41</f>
        <v>BASELINE DEATHS</v>
      </c>
      <c r="D53" s="124" t="str">
        <f>D41</f>
        <v>BASELINE INJURIES</v>
      </c>
      <c r="E53" s="124" t="str">
        <f>E41</f>
        <v>ABS</v>
      </c>
      <c r="F53" s="124" t="str">
        <f>F41</f>
        <v>ABS</v>
      </c>
      <c r="U53" s="5" t="str">
        <f>'[1]INPUTS-Incidence'!A53</f>
        <v>Bicyclist</v>
      </c>
      <c r="V53" s="5" t="str">
        <f>'[1]INPUTS-Incidence'!B53</f>
        <v>Male</v>
      </c>
      <c r="W53" s="5" t="str">
        <f>'[1]INPUTS-Incidence'!C53</f>
        <v>60-64 years</v>
      </c>
      <c r="X53" s="123">
        <f>'[1]INPUTS-Incidence'!D53</f>
        <v>662.56536286000005</v>
      </c>
      <c r="Y53" s="123">
        <f>'[1]INPUTS-Incidence'!E53</f>
        <v>21540.588533931656</v>
      </c>
      <c r="Z53" s="108">
        <f t="shared" si="0"/>
        <v>1</v>
      </c>
      <c r="AA53" s="4">
        <f t="shared" si="1"/>
        <v>662.56536286000005</v>
      </c>
      <c r="AB53" s="4">
        <f t="shared" si="2"/>
        <v>0</v>
      </c>
      <c r="AC53" s="4">
        <f t="shared" si="8"/>
        <v>662.56536286000005</v>
      </c>
      <c r="AD53" s="114">
        <f t="shared" si="9"/>
        <v>662.56536286000005</v>
      </c>
      <c r="AE53" s="114">
        <f t="shared" si="10"/>
        <v>589.02265043566297</v>
      </c>
      <c r="AF53" s="120">
        <f t="shared" si="3"/>
        <v>589.02265043566297</v>
      </c>
      <c r="AG53" s="4">
        <f t="shared" si="4"/>
        <v>21540.588533931656</v>
      </c>
      <c r="AH53" s="115">
        <f t="shared" si="5"/>
        <v>0</v>
      </c>
      <c r="AI53" s="4">
        <f t="shared" si="11"/>
        <v>21540.588533931656</v>
      </c>
      <c r="AJ53" s="114">
        <f t="shared" si="6"/>
        <v>21540.588533931656</v>
      </c>
      <c r="AK53" s="114">
        <f t="shared" si="12"/>
        <v>22897.476000636012</v>
      </c>
      <c r="AL53" s="120">
        <f t="shared" si="7"/>
        <v>22897.476000636012</v>
      </c>
    </row>
    <row r="54" spans="2:38">
      <c r="B54" s="124" t="s">
        <v>169</v>
      </c>
      <c r="C54" s="4">
        <f t="shared" ref="C54:F55" si="13">C42</f>
        <v>25521.601989818959</v>
      </c>
      <c r="D54" s="4">
        <f t="shared" si="13"/>
        <v>730305.27490756824</v>
      </c>
      <c r="E54" s="4">
        <f t="shared" si="13"/>
        <v>22688.782858369381</v>
      </c>
      <c r="F54" s="4">
        <f t="shared" si="13"/>
        <v>776308.75679150992</v>
      </c>
      <c r="U54" s="5" t="str">
        <f>'[1]INPUTS-Incidence'!A54</f>
        <v>Bicyclist</v>
      </c>
      <c r="V54" s="5" t="str">
        <f>'[1]INPUTS-Incidence'!B54</f>
        <v>Male</v>
      </c>
      <c r="W54" s="5" t="str">
        <f>'[1]INPUTS-Incidence'!C54</f>
        <v>65-69 years</v>
      </c>
      <c r="X54" s="123">
        <f>'[1]INPUTS-Incidence'!D54</f>
        <v>512.20427735999988</v>
      </c>
      <c r="Y54" s="123">
        <f>'[1]INPUTS-Incidence'!E54</f>
        <v>11720.644916278135</v>
      </c>
      <c r="Z54" s="108">
        <f t="shared" si="0"/>
        <v>1</v>
      </c>
      <c r="AA54" s="4">
        <f t="shared" si="1"/>
        <v>512.20427735999988</v>
      </c>
      <c r="AB54" s="4">
        <f t="shared" si="2"/>
        <v>0</v>
      </c>
      <c r="AC54" s="4">
        <f t="shared" si="8"/>
        <v>512.20427735999988</v>
      </c>
      <c r="AD54" s="114">
        <f t="shared" si="9"/>
        <v>512.20427735999988</v>
      </c>
      <c r="AE54" s="114">
        <f t="shared" si="10"/>
        <v>455.35118182569363</v>
      </c>
      <c r="AF54" s="120">
        <f t="shared" si="3"/>
        <v>455.35118182569363</v>
      </c>
      <c r="AG54" s="4">
        <f t="shared" si="4"/>
        <v>11720.644916278135</v>
      </c>
      <c r="AH54" s="115">
        <f t="shared" si="5"/>
        <v>0</v>
      </c>
      <c r="AI54" s="4">
        <f t="shared" si="11"/>
        <v>11720.644916278135</v>
      </c>
      <c r="AJ54" s="114">
        <f t="shared" si="6"/>
        <v>11720.644916278135</v>
      </c>
      <c r="AK54" s="114">
        <f t="shared" si="12"/>
        <v>12458.953257461009</v>
      </c>
      <c r="AL54" s="120">
        <f t="shared" si="7"/>
        <v>12458.953257461009</v>
      </c>
    </row>
    <row r="55" spans="2:38">
      <c r="B55" s="124" t="s">
        <v>4</v>
      </c>
      <c r="C55" s="4">
        <f t="shared" si="13"/>
        <v>6805.3032710795369</v>
      </c>
      <c r="D55" s="4">
        <f t="shared" si="13"/>
        <v>1398568.6572824377</v>
      </c>
      <c r="E55" s="4">
        <f t="shared" si="13"/>
        <v>6049.9355904252834</v>
      </c>
      <c r="F55" s="4">
        <f t="shared" si="13"/>
        <v>1486667.4703395991</v>
      </c>
      <c r="U55" s="5" t="str">
        <f>'[1]INPUTS-Incidence'!A55</f>
        <v>Bicyclist</v>
      </c>
      <c r="V55" s="5" t="str">
        <f>'[1]INPUTS-Incidence'!B55</f>
        <v>Male</v>
      </c>
      <c r="W55" s="5" t="str">
        <f>'[1]INPUTS-Incidence'!C55</f>
        <v>70-74 years</v>
      </c>
      <c r="X55" s="123">
        <f>'[1]INPUTS-Incidence'!D55</f>
        <v>326.87572362200001</v>
      </c>
      <c r="Y55" s="123">
        <f>'[1]INPUTS-Incidence'!E55</f>
        <v>5615.61627537816</v>
      </c>
      <c r="Z55" s="108">
        <f t="shared" si="0"/>
        <v>1</v>
      </c>
      <c r="AA55" s="4">
        <f t="shared" si="1"/>
        <v>326.87572362200001</v>
      </c>
      <c r="AB55" s="4">
        <f t="shared" si="2"/>
        <v>0</v>
      </c>
      <c r="AC55" s="4">
        <f t="shared" si="8"/>
        <v>326.87572362200001</v>
      </c>
      <c r="AD55" s="114">
        <f t="shared" si="9"/>
        <v>326.87572362200001</v>
      </c>
      <c r="AE55" s="114">
        <f t="shared" si="10"/>
        <v>290.59352613877695</v>
      </c>
      <c r="AF55" s="120">
        <f t="shared" si="3"/>
        <v>290.59352613877695</v>
      </c>
      <c r="AG55" s="4">
        <f t="shared" si="4"/>
        <v>5615.61627537816</v>
      </c>
      <c r="AH55" s="115">
        <f t="shared" si="5"/>
        <v>0</v>
      </c>
      <c r="AI55" s="4">
        <f t="shared" si="11"/>
        <v>5615.61627537816</v>
      </c>
      <c r="AJ55" s="114">
        <f t="shared" si="6"/>
        <v>5615.61627537816</v>
      </c>
      <c r="AK55" s="114">
        <f t="shared" si="12"/>
        <v>5969.3558832759973</v>
      </c>
      <c r="AL55" s="120">
        <f t="shared" si="7"/>
        <v>5969.3558832759973</v>
      </c>
    </row>
    <row r="56" spans="2:38">
      <c r="B56" s="124" t="s">
        <v>3</v>
      </c>
      <c r="C56" s="4">
        <f>C44+C45</f>
        <v>37480.055982779959</v>
      </c>
      <c r="D56" s="4">
        <f>D44+D45</f>
        <v>2335587.0267345551</v>
      </c>
      <c r="E56" s="4">
        <f>E44+E45</f>
        <v>25861.238628118157</v>
      </c>
      <c r="F56" s="4">
        <f>F44+F45</f>
        <v>1658266.7889815345</v>
      </c>
      <c r="U56" s="5" t="str">
        <f>'[1]INPUTS-Incidence'!A56</f>
        <v>Bicyclist</v>
      </c>
      <c r="V56" s="5" t="str">
        <f>'[1]INPUTS-Incidence'!B56</f>
        <v>Male</v>
      </c>
      <c r="W56" s="5" t="str">
        <f>'[1]INPUTS-Incidence'!C56</f>
        <v>75-79 years</v>
      </c>
      <c r="X56" s="123">
        <f>'[1]INPUTS-Incidence'!D56</f>
        <v>44.617855946999995</v>
      </c>
      <c r="Y56" s="123">
        <f>'[1]INPUTS-Incidence'!E56</f>
        <v>2542.9277990613928</v>
      </c>
      <c r="Z56" s="108">
        <f t="shared" si="0"/>
        <v>1</v>
      </c>
      <c r="AA56" s="4">
        <f t="shared" si="1"/>
        <v>44.617855946999995</v>
      </c>
      <c r="AB56" s="4">
        <f t="shared" si="2"/>
        <v>0</v>
      </c>
      <c r="AC56" s="4">
        <f t="shared" si="8"/>
        <v>44.617855946999995</v>
      </c>
      <c r="AD56" s="114">
        <f t="shared" si="9"/>
        <v>44.617855946999995</v>
      </c>
      <c r="AE56" s="114">
        <f t="shared" si="10"/>
        <v>39.665411504784167</v>
      </c>
      <c r="AF56" s="120">
        <f t="shared" si="3"/>
        <v>39.665411504784167</v>
      </c>
      <c r="AG56" s="4">
        <f t="shared" si="4"/>
        <v>2542.9277990613928</v>
      </c>
      <c r="AH56" s="115">
        <f t="shared" si="5"/>
        <v>0</v>
      </c>
      <c r="AI56" s="4">
        <f t="shared" si="11"/>
        <v>2542.9277990613928</v>
      </c>
      <c r="AJ56" s="114">
        <f t="shared" si="6"/>
        <v>2542.9277990613928</v>
      </c>
      <c r="AK56" s="114">
        <f t="shared" si="12"/>
        <v>2703.1122273487249</v>
      </c>
      <c r="AL56" s="120">
        <f t="shared" si="7"/>
        <v>2703.1122273487249</v>
      </c>
    </row>
    <row r="57" spans="2:38">
      <c r="B57" s="124" t="s">
        <v>2</v>
      </c>
      <c r="C57" s="4">
        <f>SUM(C46:C48)</f>
        <v>36905.157952128429</v>
      </c>
      <c r="D57" s="4">
        <f>SUM(D46:D48)</f>
        <v>1538987.5254949471</v>
      </c>
      <c r="E57" s="4">
        <f>SUM(E46:E48)</f>
        <v>35901.995336265449</v>
      </c>
      <c r="F57" s="4">
        <f>SUM(F46:F48)</f>
        <v>1510837.2684178096</v>
      </c>
      <c r="U57" s="5" t="str">
        <f>'[1]INPUTS-Incidence'!A57</f>
        <v>Bicyclist</v>
      </c>
      <c r="V57" s="5" t="str">
        <f>'[1]INPUTS-Incidence'!B57</f>
        <v>Male</v>
      </c>
      <c r="W57" s="5" t="str">
        <f>'[1]INPUTS-Incidence'!C57</f>
        <v>80-84 years</v>
      </c>
      <c r="X57" s="123">
        <f>'[1]INPUTS-Incidence'!D57</f>
        <v>36.280572677000002</v>
      </c>
      <c r="Y57" s="123">
        <f>'[1]INPUTS-Incidence'!E57</f>
        <v>1323.7101290115511</v>
      </c>
      <c r="Z57" s="108">
        <f t="shared" si="0"/>
        <v>1</v>
      </c>
      <c r="AA57" s="4">
        <f t="shared" si="1"/>
        <v>36.280572677000002</v>
      </c>
      <c r="AB57" s="4">
        <f t="shared" si="2"/>
        <v>0</v>
      </c>
      <c r="AC57" s="4">
        <f t="shared" si="8"/>
        <v>36.280572677000002</v>
      </c>
      <c r="AD57" s="114">
        <f t="shared" si="9"/>
        <v>36.280572677000002</v>
      </c>
      <c r="AE57" s="114">
        <f t="shared" si="10"/>
        <v>32.253540971844814</v>
      </c>
      <c r="AF57" s="120">
        <f t="shared" si="3"/>
        <v>32.253540971844814</v>
      </c>
      <c r="AG57" s="4">
        <f t="shared" si="4"/>
        <v>1323.7101290115511</v>
      </c>
      <c r="AH57" s="115">
        <f t="shared" si="5"/>
        <v>0</v>
      </c>
      <c r="AI57" s="4">
        <f t="shared" si="11"/>
        <v>1323.7101290115511</v>
      </c>
      <c r="AJ57" s="114">
        <f t="shared" si="6"/>
        <v>1323.7101290115511</v>
      </c>
      <c r="AK57" s="114">
        <f t="shared" si="12"/>
        <v>1407.0934442248772</v>
      </c>
      <c r="AL57" s="120">
        <f t="shared" si="7"/>
        <v>1407.0934442248772</v>
      </c>
    </row>
    <row r="58" spans="2:38">
      <c r="B58" s="124" t="s">
        <v>1</v>
      </c>
      <c r="C58" s="4">
        <f t="shared" ref="C58:F59" si="14">C49</f>
        <v>1926.910629465724</v>
      </c>
      <c r="D58" s="4">
        <f t="shared" si="14"/>
        <v>197856.79563255809</v>
      </c>
      <c r="E58" s="4">
        <f t="shared" si="14"/>
        <v>1926.910629465724</v>
      </c>
      <c r="F58" s="4">
        <f t="shared" si="14"/>
        <v>197856.79563255809</v>
      </c>
      <c r="U58" s="5" t="str">
        <f>'[1]INPUTS-Incidence'!A58</f>
        <v>Bicyclist</v>
      </c>
      <c r="V58" s="5" t="str">
        <f>'[1]INPUTS-Incidence'!B58</f>
        <v>Male</v>
      </c>
      <c r="W58" s="5" t="str">
        <f>'[1]INPUTS-Incidence'!C58</f>
        <v>85+</v>
      </c>
      <c r="X58" s="123">
        <f>'[1]INPUTS-Incidence'!D58</f>
        <v>47.712801396000003</v>
      </c>
      <c r="Y58" s="123">
        <f>'[1]INPUTS-Incidence'!E58</f>
        <v>813.50658784147686</v>
      </c>
      <c r="Z58" s="108">
        <f t="shared" si="0"/>
        <v>1</v>
      </c>
      <c r="AA58" s="4">
        <f t="shared" si="1"/>
        <v>47.712801396000003</v>
      </c>
      <c r="AB58" s="4">
        <f t="shared" si="2"/>
        <v>0</v>
      </c>
      <c r="AC58" s="4">
        <f t="shared" si="8"/>
        <v>47.712801396000003</v>
      </c>
      <c r="AD58" s="114">
        <f t="shared" si="9"/>
        <v>47.712801396000003</v>
      </c>
      <c r="AE58" s="114">
        <f t="shared" si="10"/>
        <v>42.416827551428575</v>
      </c>
      <c r="AF58" s="120">
        <f t="shared" si="3"/>
        <v>42.416827551428575</v>
      </c>
      <c r="AG58" s="4">
        <f t="shared" si="4"/>
        <v>813.50658784147686</v>
      </c>
      <c r="AH58" s="115">
        <f t="shared" si="5"/>
        <v>0</v>
      </c>
      <c r="AI58" s="4">
        <f t="shared" si="11"/>
        <v>813.50658784147686</v>
      </c>
      <c r="AJ58" s="114">
        <f t="shared" si="6"/>
        <v>813.50658784147686</v>
      </c>
      <c r="AK58" s="114">
        <f t="shared" si="12"/>
        <v>864.75109731180612</v>
      </c>
      <c r="AL58" s="120">
        <f t="shared" si="7"/>
        <v>864.75109731180612</v>
      </c>
    </row>
    <row r="59" spans="2:38">
      <c r="B59" s="124" t="s">
        <v>0</v>
      </c>
      <c r="C59" s="4">
        <f t="shared" si="14"/>
        <v>108639.02982527261</v>
      </c>
      <c r="D59" s="4">
        <f t="shared" si="14"/>
        <v>6201305.2800520658</v>
      </c>
      <c r="E59" s="4">
        <f t="shared" si="14"/>
        <v>92428.863042643992</v>
      </c>
      <c r="F59" s="4">
        <f t="shared" si="14"/>
        <v>5629937.0801630113</v>
      </c>
      <c r="U59" s="5" t="str">
        <f>'[1]INPUTS-Incidence'!A59</f>
        <v>Bicyclist</v>
      </c>
      <c r="V59" s="5" t="str">
        <f>'[1]INPUTS-Incidence'!B59</f>
        <v>Female</v>
      </c>
      <c r="W59" s="5" t="str">
        <f>'[1]INPUTS-Incidence'!C59</f>
        <v>&lt;5 years</v>
      </c>
      <c r="X59" s="123">
        <f>'[1]INPUTS-Incidence'!D59</f>
        <v>24.317870048423138</v>
      </c>
      <c r="Y59" s="123">
        <f>'[1]INPUTS-Incidence'!E59</f>
        <v>10278.592042407654</v>
      </c>
      <c r="Z59" s="108">
        <f t="shared" si="0"/>
        <v>1</v>
      </c>
      <c r="AA59" s="4">
        <f t="shared" si="1"/>
        <v>24.317870048423138</v>
      </c>
      <c r="AB59" s="4">
        <f t="shared" si="2"/>
        <v>0</v>
      </c>
      <c r="AC59" s="4">
        <f t="shared" si="8"/>
        <v>24.317870048423138</v>
      </c>
      <c r="AD59" s="114">
        <f t="shared" si="9"/>
        <v>24.317870048423138</v>
      </c>
      <c r="AE59" s="114">
        <f t="shared" si="10"/>
        <v>21.618661451064764</v>
      </c>
      <c r="AF59" s="120">
        <f t="shared" si="3"/>
        <v>21.618661451064764</v>
      </c>
      <c r="AG59" s="4">
        <f t="shared" si="4"/>
        <v>10278.592042407654</v>
      </c>
      <c r="AH59" s="115">
        <f t="shared" si="5"/>
        <v>0</v>
      </c>
      <c r="AI59" s="4">
        <f t="shared" si="11"/>
        <v>10278.592042407654</v>
      </c>
      <c r="AJ59" s="114">
        <f t="shared" si="6"/>
        <v>10278.592042407654</v>
      </c>
      <c r="AK59" s="114">
        <f t="shared" si="12"/>
        <v>10926.062407283727</v>
      </c>
      <c r="AL59" s="120">
        <f t="shared" si="7"/>
        <v>10926.062407283727</v>
      </c>
    </row>
    <row r="60" spans="2:38">
      <c r="U60" s="5" t="str">
        <f>'[1]INPUTS-Incidence'!A60</f>
        <v>Bicyclist</v>
      </c>
      <c r="V60" s="5" t="str">
        <f>'[1]INPUTS-Incidence'!B60</f>
        <v>Female</v>
      </c>
      <c r="W60" s="5" t="str">
        <f>'[1]INPUTS-Incidence'!C60</f>
        <v>5-9 years</v>
      </c>
      <c r="X60" s="123">
        <f>'[1]INPUTS-Incidence'!D60</f>
        <v>32.995657904595014</v>
      </c>
      <c r="Y60" s="123">
        <f>'[1]INPUTS-Incidence'!E60</f>
        <v>26950.557389722111</v>
      </c>
      <c r="Z60" s="108">
        <f t="shared" si="0"/>
        <v>1</v>
      </c>
      <c r="AA60" s="4">
        <f t="shared" si="1"/>
        <v>32.995657904595014</v>
      </c>
      <c r="AB60" s="4">
        <f t="shared" si="2"/>
        <v>0</v>
      </c>
      <c r="AC60" s="4">
        <f t="shared" si="8"/>
        <v>32.995657904595014</v>
      </c>
      <c r="AD60" s="114">
        <f t="shared" si="9"/>
        <v>32.995657904595014</v>
      </c>
      <c r="AE60" s="114">
        <f t="shared" si="10"/>
        <v>29.333241610970902</v>
      </c>
      <c r="AF60" s="120">
        <f t="shared" si="3"/>
        <v>29.333241610970902</v>
      </c>
      <c r="AG60" s="4">
        <f t="shared" si="4"/>
        <v>26950.557389722111</v>
      </c>
      <c r="AH60" s="115">
        <f t="shared" si="5"/>
        <v>0</v>
      </c>
      <c r="AI60" s="4">
        <f t="shared" si="11"/>
        <v>26950.557389722111</v>
      </c>
      <c r="AJ60" s="114">
        <f t="shared" si="6"/>
        <v>26950.557389722111</v>
      </c>
      <c r="AK60" s="114">
        <f t="shared" si="12"/>
        <v>28648.230296161302</v>
      </c>
      <c r="AL60" s="120">
        <f t="shared" si="7"/>
        <v>28648.230296161302</v>
      </c>
    </row>
    <row r="61" spans="2:38">
      <c r="U61" s="5" t="str">
        <f>'[1]INPUTS-Incidence'!A61</f>
        <v>Bicyclist</v>
      </c>
      <c r="V61" s="5" t="str">
        <f>'[1]INPUTS-Incidence'!B61</f>
        <v>Female</v>
      </c>
      <c r="W61" s="5" t="str">
        <f>'[1]INPUTS-Incidence'!C61</f>
        <v>10-14 years</v>
      </c>
      <c r="X61" s="123">
        <f>'[1]INPUTS-Incidence'!D61</f>
        <v>32.012348713438193</v>
      </c>
      <c r="Y61" s="123">
        <f>'[1]INPUTS-Incidence'!E61</f>
        <v>44684.850895572636</v>
      </c>
      <c r="Z61" s="108">
        <f t="shared" si="0"/>
        <v>1</v>
      </c>
      <c r="AA61" s="4">
        <f t="shared" si="1"/>
        <v>32.012348713438193</v>
      </c>
      <c r="AB61" s="4">
        <f t="shared" si="2"/>
        <v>0</v>
      </c>
      <c r="AC61" s="4">
        <f t="shared" si="8"/>
        <v>32.012348713438193</v>
      </c>
      <c r="AD61" s="114">
        <f t="shared" si="9"/>
        <v>32.012348713438193</v>
      </c>
      <c r="AE61" s="114">
        <f t="shared" si="10"/>
        <v>28.459076708246698</v>
      </c>
      <c r="AF61" s="120">
        <f t="shared" si="3"/>
        <v>28.459076708246698</v>
      </c>
      <c r="AG61" s="4">
        <f t="shared" si="4"/>
        <v>44684.850895572636</v>
      </c>
      <c r="AH61" s="115">
        <f t="shared" si="5"/>
        <v>0</v>
      </c>
      <c r="AI61" s="4">
        <f t="shared" si="11"/>
        <v>44684.850895572636</v>
      </c>
      <c r="AJ61" s="114">
        <f t="shared" si="6"/>
        <v>44684.850895572636</v>
      </c>
      <c r="AK61" s="114">
        <f t="shared" si="12"/>
        <v>47499.64465277407</v>
      </c>
      <c r="AL61" s="120">
        <f t="shared" si="7"/>
        <v>47499.64465277407</v>
      </c>
    </row>
    <row r="62" spans="2:38">
      <c r="U62" s="5" t="str">
        <f>'[1]INPUTS-Incidence'!A62</f>
        <v>Bicyclist</v>
      </c>
      <c r="V62" s="5" t="str">
        <f>'[1]INPUTS-Incidence'!B62</f>
        <v>Female</v>
      </c>
      <c r="W62" s="5" t="str">
        <f>'[1]INPUTS-Incidence'!C62</f>
        <v>15-19 years</v>
      </c>
      <c r="X62" s="123">
        <f>'[1]INPUTS-Incidence'!D62</f>
        <v>54.228289437112295</v>
      </c>
      <c r="Y62" s="123">
        <f>'[1]INPUTS-Incidence'!E62</f>
        <v>63481.701151569294</v>
      </c>
      <c r="Z62" s="108">
        <f t="shared" si="0"/>
        <v>1</v>
      </c>
      <c r="AA62" s="4">
        <f t="shared" si="1"/>
        <v>54.228289437112295</v>
      </c>
      <c r="AB62" s="4">
        <f t="shared" si="2"/>
        <v>0</v>
      </c>
      <c r="AC62" s="4">
        <f t="shared" si="8"/>
        <v>54.228289437112295</v>
      </c>
      <c r="AD62" s="114">
        <f t="shared" si="9"/>
        <v>54.228289437112295</v>
      </c>
      <c r="AE62" s="114">
        <f t="shared" si="10"/>
        <v>48.209116508840836</v>
      </c>
      <c r="AF62" s="120">
        <f t="shared" si="3"/>
        <v>48.209116508840836</v>
      </c>
      <c r="AG62" s="4">
        <f t="shared" si="4"/>
        <v>63481.701151569294</v>
      </c>
      <c r="AH62" s="115">
        <f t="shared" si="5"/>
        <v>0</v>
      </c>
      <c r="AI62" s="4">
        <f t="shared" si="11"/>
        <v>63481.701151569294</v>
      </c>
      <c r="AJ62" s="114">
        <f t="shared" si="6"/>
        <v>63481.701151569294</v>
      </c>
      <c r="AK62" s="114">
        <f t="shared" si="12"/>
        <v>67480.548468203575</v>
      </c>
      <c r="AL62" s="120">
        <f t="shared" si="7"/>
        <v>67480.548468203575</v>
      </c>
    </row>
    <row r="63" spans="2:38">
      <c r="U63" s="5" t="str">
        <f>'[1]INPUTS-Incidence'!A63</f>
        <v>Bicyclist</v>
      </c>
      <c r="V63" s="5" t="str">
        <f>'[1]INPUTS-Incidence'!B63</f>
        <v>Female</v>
      </c>
      <c r="W63" s="5" t="str">
        <f>'[1]INPUTS-Incidence'!C63</f>
        <v>20-24 years</v>
      </c>
      <c r="X63" s="123">
        <f>'[1]INPUTS-Incidence'!D63</f>
        <v>54.019458228181506</v>
      </c>
      <c r="Y63" s="123">
        <f>'[1]INPUTS-Incidence'!E63</f>
        <v>59236.310512055628</v>
      </c>
      <c r="Z63" s="108">
        <f t="shared" si="0"/>
        <v>1</v>
      </c>
      <c r="AA63" s="4">
        <f t="shared" si="1"/>
        <v>54.019458228181506</v>
      </c>
      <c r="AB63" s="4">
        <f t="shared" si="2"/>
        <v>0</v>
      </c>
      <c r="AC63" s="4">
        <f t="shared" si="8"/>
        <v>54.019458228181506</v>
      </c>
      <c r="AD63" s="114">
        <f t="shared" si="9"/>
        <v>54.019458228181506</v>
      </c>
      <c r="AE63" s="114">
        <f t="shared" si="10"/>
        <v>48.023464920223027</v>
      </c>
      <c r="AF63" s="120">
        <f t="shared" si="3"/>
        <v>48.023464920223027</v>
      </c>
      <c r="AG63" s="4">
        <f t="shared" si="4"/>
        <v>59236.310512055628</v>
      </c>
      <c r="AH63" s="115">
        <f t="shared" si="5"/>
        <v>0</v>
      </c>
      <c r="AI63" s="4">
        <f t="shared" si="11"/>
        <v>59236.310512055628</v>
      </c>
      <c r="AJ63" s="114">
        <f t="shared" si="6"/>
        <v>59236.310512055628</v>
      </c>
      <c r="AK63" s="114">
        <f t="shared" si="12"/>
        <v>62967.73164667331</v>
      </c>
      <c r="AL63" s="120">
        <f t="shared" si="7"/>
        <v>62967.73164667331</v>
      </c>
    </row>
    <row r="64" spans="2:38">
      <c r="U64" s="5" t="str">
        <f>'[1]INPUTS-Incidence'!A64</f>
        <v>Bicyclist</v>
      </c>
      <c r="V64" s="5" t="str">
        <f>'[1]INPUTS-Incidence'!B64</f>
        <v>Female</v>
      </c>
      <c r="W64" s="5" t="str">
        <f>'[1]INPUTS-Incidence'!C64</f>
        <v>25-29 years</v>
      </c>
      <c r="X64" s="123">
        <f>'[1]INPUTS-Incidence'!D64</f>
        <v>49.569475173168058</v>
      </c>
      <c r="Y64" s="123">
        <f>'[1]INPUTS-Incidence'!E64</f>
        <v>43611.21121700501</v>
      </c>
      <c r="Z64" s="108">
        <f t="shared" si="0"/>
        <v>1</v>
      </c>
      <c r="AA64" s="4">
        <f t="shared" si="1"/>
        <v>49.569475173168058</v>
      </c>
      <c r="AB64" s="4">
        <f t="shared" si="2"/>
        <v>0</v>
      </c>
      <c r="AC64" s="4">
        <f t="shared" si="8"/>
        <v>49.569475173168058</v>
      </c>
      <c r="AD64" s="114">
        <f t="shared" si="9"/>
        <v>49.569475173168058</v>
      </c>
      <c r="AE64" s="114">
        <f t="shared" si="10"/>
        <v>44.067416263916108</v>
      </c>
      <c r="AF64" s="120">
        <f t="shared" si="3"/>
        <v>44.067416263916108</v>
      </c>
      <c r="AG64" s="4">
        <f t="shared" si="4"/>
        <v>43611.21121700501</v>
      </c>
      <c r="AH64" s="115">
        <f t="shared" si="5"/>
        <v>0</v>
      </c>
      <c r="AI64" s="4">
        <f t="shared" si="11"/>
        <v>43611.21121700501</v>
      </c>
      <c r="AJ64" s="114">
        <f t="shared" si="6"/>
        <v>43611.21121700501</v>
      </c>
      <c r="AK64" s="114">
        <f t="shared" si="12"/>
        <v>46358.374128312418</v>
      </c>
      <c r="AL64" s="120">
        <f t="shared" si="7"/>
        <v>46358.374128312418</v>
      </c>
    </row>
    <row r="65" spans="21:38">
      <c r="U65" s="5" t="str">
        <f>'[1]INPUTS-Incidence'!A65</f>
        <v>Bicyclist</v>
      </c>
      <c r="V65" s="5" t="str">
        <f>'[1]INPUTS-Incidence'!B65</f>
        <v>Female</v>
      </c>
      <c r="W65" s="5" t="str">
        <f>'[1]INPUTS-Incidence'!C65</f>
        <v>30-34 years</v>
      </c>
      <c r="X65" s="123">
        <f>'[1]INPUTS-Incidence'!D65</f>
        <v>73.879343050335919</v>
      </c>
      <c r="Y65" s="123">
        <f>'[1]INPUTS-Incidence'!E65</f>
        <v>37516.679725083675</v>
      </c>
      <c r="Z65" s="108">
        <f t="shared" si="0"/>
        <v>1</v>
      </c>
      <c r="AA65" s="4">
        <f t="shared" si="1"/>
        <v>73.879343050335919</v>
      </c>
      <c r="AB65" s="4">
        <f t="shared" si="2"/>
        <v>0</v>
      </c>
      <c r="AC65" s="4">
        <f t="shared" si="8"/>
        <v>73.879343050335919</v>
      </c>
      <c r="AD65" s="114">
        <f t="shared" si="9"/>
        <v>73.879343050335919</v>
      </c>
      <c r="AE65" s="114">
        <f t="shared" si="10"/>
        <v>65.67896376006226</v>
      </c>
      <c r="AF65" s="120">
        <f t="shared" si="3"/>
        <v>65.67896376006226</v>
      </c>
      <c r="AG65" s="4">
        <f t="shared" si="4"/>
        <v>37516.679725083675</v>
      </c>
      <c r="AH65" s="115">
        <f t="shared" si="5"/>
        <v>0</v>
      </c>
      <c r="AI65" s="4">
        <f t="shared" si="11"/>
        <v>37516.679725083675</v>
      </c>
      <c r="AJ65" s="114">
        <f t="shared" si="6"/>
        <v>37516.679725083675</v>
      </c>
      <c r="AK65" s="114">
        <f t="shared" si="12"/>
        <v>39879.935140836977</v>
      </c>
      <c r="AL65" s="120">
        <f t="shared" si="7"/>
        <v>39879.935140836977</v>
      </c>
    </row>
    <row r="66" spans="21:38">
      <c r="U66" s="5" t="str">
        <f>'[1]INPUTS-Incidence'!A66</f>
        <v>Bicyclist</v>
      </c>
      <c r="V66" s="5" t="str">
        <f>'[1]INPUTS-Incidence'!B66</f>
        <v>Female</v>
      </c>
      <c r="W66" s="5" t="str">
        <f>'[1]INPUTS-Incidence'!C66</f>
        <v>35-39 years</v>
      </c>
      <c r="X66" s="123">
        <f>'[1]INPUTS-Incidence'!D66</f>
        <v>69.283120862061423</v>
      </c>
      <c r="Y66" s="123">
        <f>'[1]INPUTS-Incidence'!E66</f>
        <v>37037.649458136737</v>
      </c>
      <c r="Z66" s="108">
        <f t="shared" si="0"/>
        <v>1</v>
      </c>
      <c r="AA66" s="4">
        <f t="shared" si="1"/>
        <v>69.283120862061423</v>
      </c>
      <c r="AB66" s="4">
        <f t="shared" si="2"/>
        <v>0</v>
      </c>
      <c r="AC66" s="4">
        <f t="shared" si="8"/>
        <v>69.283120862061423</v>
      </c>
      <c r="AD66" s="114">
        <f t="shared" si="9"/>
        <v>69.283120862061423</v>
      </c>
      <c r="AE66" s="114">
        <f t="shared" si="10"/>
        <v>61.592908063394788</v>
      </c>
      <c r="AF66" s="120">
        <f t="shared" si="3"/>
        <v>61.592908063394788</v>
      </c>
      <c r="AG66" s="4">
        <f t="shared" si="4"/>
        <v>37037.649458136737</v>
      </c>
      <c r="AH66" s="115">
        <f t="shared" si="5"/>
        <v>0</v>
      </c>
      <c r="AI66" s="4">
        <f t="shared" si="11"/>
        <v>37037.649458136737</v>
      </c>
      <c r="AJ66" s="114">
        <f t="shared" si="6"/>
        <v>37037.649458136737</v>
      </c>
      <c r="AK66" s="114">
        <f t="shared" si="12"/>
        <v>39370.729738964248</v>
      </c>
      <c r="AL66" s="120">
        <f t="shared" si="7"/>
        <v>39370.729738964248</v>
      </c>
    </row>
    <row r="67" spans="21:38">
      <c r="U67" s="5" t="str">
        <f>'[1]INPUTS-Incidence'!A67</f>
        <v>Bicyclist</v>
      </c>
      <c r="V67" s="5" t="str">
        <f>'[1]INPUTS-Incidence'!B67</f>
        <v>Female</v>
      </c>
      <c r="W67" s="5" t="str">
        <f>'[1]INPUTS-Incidence'!C67</f>
        <v>40-44 years</v>
      </c>
      <c r="X67" s="123">
        <f>'[1]INPUTS-Incidence'!D67</f>
        <v>81.074071589354148</v>
      </c>
      <c r="Y67" s="123">
        <f>'[1]INPUTS-Incidence'!E67</f>
        <v>32577.25066199345</v>
      </c>
      <c r="Z67" s="108">
        <f t="shared" si="0"/>
        <v>1</v>
      </c>
      <c r="AA67" s="4">
        <f t="shared" si="1"/>
        <v>81.074071589354148</v>
      </c>
      <c r="AB67" s="4">
        <f t="shared" si="2"/>
        <v>0</v>
      </c>
      <c r="AC67" s="4">
        <f t="shared" si="8"/>
        <v>81.074071589354148</v>
      </c>
      <c r="AD67" s="114">
        <f t="shared" si="9"/>
        <v>81.074071589354148</v>
      </c>
      <c r="AE67" s="114">
        <f t="shared" si="10"/>
        <v>72.075099614379582</v>
      </c>
      <c r="AF67" s="120">
        <f t="shared" si="3"/>
        <v>72.075099614379582</v>
      </c>
      <c r="AG67" s="4">
        <f t="shared" si="4"/>
        <v>32577.25066199345</v>
      </c>
      <c r="AH67" s="115">
        <f t="shared" si="5"/>
        <v>0</v>
      </c>
      <c r="AI67" s="4">
        <f t="shared" si="11"/>
        <v>32577.25066199345</v>
      </c>
      <c r="AJ67" s="114">
        <f t="shared" si="6"/>
        <v>32577.25066199345</v>
      </c>
      <c r="AK67" s="114">
        <f t="shared" si="12"/>
        <v>34629.360939914295</v>
      </c>
      <c r="AL67" s="120">
        <f t="shared" si="7"/>
        <v>34629.360939914295</v>
      </c>
    </row>
    <row r="68" spans="21:38">
      <c r="U68" s="5" t="str">
        <f>'[1]INPUTS-Incidence'!A68</f>
        <v>Bicyclist</v>
      </c>
      <c r="V68" s="5" t="str">
        <f>'[1]INPUTS-Incidence'!B68</f>
        <v>Female</v>
      </c>
      <c r="W68" s="5" t="str">
        <f>'[1]INPUTS-Incidence'!C68</f>
        <v>45-49 years</v>
      </c>
      <c r="X68" s="123">
        <f>'[1]INPUTS-Incidence'!D68</f>
        <v>92.304241313966827</v>
      </c>
      <c r="Y68" s="123">
        <f>'[1]INPUTS-Incidence'!E68</f>
        <v>27774.441908010343</v>
      </c>
      <c r="Z68" s="108">
        <f t="shared" si="0"/>
        <v>1</v>
      </c>
      <c r="AA68" s="4">
        <f t="shared" si="1"/>
        <v>92.304241313966827</v>
      </c>
      <c r="AB68" s="4">
        <f t="shared" si="2"/>
        <v>0</v>
      </c>
      <c r="AC68" s="4">
        <f t="shared" si="8"/>
        <v>92.304241313966827</v>
      </c>
      <c r="AD68" s="114">
        <f t="shared" si="9"/>
        <v>92.304241313966827</v>
      </c>
      <c r="AE68" s="114">
        <f t="shared" si="10"/>
        <v>82.058755124955098</v>
      </c>
      <c r="AF68" s="120">
        <f t="shared" si="3"/>
        <v>82.058755124955098</v>
      </c>
      <c r="AG68" s="4">
        <f t="shared" si="4"/>
        <v>27774.441908010343</v>
      </c>
      <c r="AH68" s="115">
        <f t="shared" si="5"/>
        <v>0</v>
      </c>
      <c r="AI68" s="4">
        <f t="shared" si="11"/>
        <v>27774.441908010343</v>
      </c>
      <c r="AJ68" s="114">
        <f t="shared" si="6"/>
        <v>27774.441908010343</v>
      </c>
      <c r="AK68" s="114">
        <f t="shared" si="12"/>
        <v>29524.013051822021</v>
      </c>
      <c r="AL68" s="120">
        <f t="shared" si="7"/>
        <v>29524.013051822021</v>
      </c>
    </row>
    <row r="69" spans="21:38">
      <c r="U69" s="5" t="str">
        <f>'[1]INPUTS-Incidence'!A69</f>
        <v>Bicyclist</v>
      </c>
      <c r="V69" s="5" t="str">
        <f>'[1]INPUTS-Incidence'!B69</f>
        <v>Female</v>
      </c>
      <c r="W69" s="5" t="str">
        <f>'[1]INPUTS-Incidence'!C69</f>
        <v>50-54 years</v>
      </c>
      <c r="X69" s="123">
        <f>'[1]INPUTS-Incidence'!D69</f>
        <v>112.06063459182167</v>
      </c>
      <c r="Y69" s="123">
        <f>'[1]INPUTS-Incidence'!E69</f>
        <v>23278.698939022059</v>
      </c>
      <c r="Z69" s="108">
        <f t="shared" ref="Z69:Z132" si="15">IF(U69="Car",2,0)+IF(U69="Bus",2,0)+IF(U69="Truck",2,0)+IF(U69="Motorized Two Wheeler",3,0)+IF(U69="Motorized Three Wheeler",3,0)+IF(U69="Pedestrian",1,0)+IF(U69="Bicyclist",1,0)</f>
        <v>1</v>
      </c>
      <c r="AA69" s="4">
        <f t="shared" ref="AA69:AA132" si="16">IF($Z69=2,X69* $Q$3, X69)</f>
        <v>112.06063459182167</v>
      </c>
      <c r="AB69" s="4">
        <f t="shared" ref="AB69:AB132" si="17">X69-AA69</f>
        <v>0</v>
      </c>
      <c r="AC69" s="4">
        <f t="shared" si="8"/>
        <v>112.06063459182167</v>
      </c>
      <c r="AD69" s="114">
        <f t="shared" ref="AD69:AD132" si="18">IF($Z69=3,AC69*( 1-$G$3*(1-$O$3))/(1-$E$3*(1-$O$3)),AC69)</f>
        <v>112.06063459182167</v>
      </c>
      <c r="AE69" s="114">
        <f t="shared" si="10"/>
        <v>99.622249662821929</v>
      </c>
      <c r="AF69" s="120">
        <f t="shared" ref="AF69:AF132" si="19">AE69+AB69</f>
        <v>99.622249662821929</v>
      </c>
      <c r="AG69" s="4">
        <f t="shared" ref="AG69:AG132" si="20">IF($Z69=2,Y69* $R$3, Y69)</f>
        <v>23278.698939022059</v>
      </c>
      <c r="AH69" s="115">
        <f t="shared" ref="AH69:AH132" si="21">Y69-AG69</f>
        <v>0</v>
      </c>
      <c r="AI69" s="4">
        <f t="shared" si="11"/>
        <v>23278.698939022059</v>
      </c>
      <c r="AJ69" s="114">
        <f t="shared" ref="AJ69:AJ132" si="22">IF($Z69=3,AI69*( 1-$G$3*(1-$P$3))/(1-$E$3*(1-$P$3)),AI69)</f>
        <v>23278.698939022059</v>
      </c>
      <c r="AK69" s="114">
        <f t="shared" si="12"/>
        <v>24745.073675338408</v>
      </c>
      <c r="AL69" s="120">
        <f t="shared" ref="AL69:AL132" si="23">AK69+AH69</f>
        <v>24745.073675338408</v>
      </c>
    </row>
    <row r="70" spans="21:38">
      <c r="U70" s="5" t="str">
        <f>'[1]INPUTS-Incidence'!A70</f>
        <v>Bicyclist</v>
      </c>
      <c r="V70" s="5" t="str">
        <f>'[1]INPUTS-Incidence'!B70</f>
        <v>Female</v>
      </c>
      <c r="W70" s="5" t="str">
        <f>'[1]INPUTS-Incidence'!C70</f>
        <v>55-59 years</v>
      </c>
      <c r="X70" s="123">
        <f>'[1]INPUTS-Incidence'!D70</f>
        <v>117.10679407088766</v>
      </c>
      <c r="Y70" s="123">
        <f>'[1]INPUTS-Incidence'!E70</f>
        <v>18392.905015107281</v>
      </c>
      <c r="Z70" s="108">
        <f t="shared" si="15"/>
        <v>1</v>
      </c>
      <c r="AA70" s="4">
        <f t="shared" si="16"/>
        <v>117.10679407088766</v>
      </c>
      <c r="AB70" s="4">
        <f t="shared" si="17"/>
        <v>0</v>
      </c>
      <c r="AC70" s="4">
        <f t="shared" ref="AC70:AC133" si="24">IF($Z70=2, ($Q$3*AA70*(1-$G$3*(1-$I$3))/(1-$D$3*(1-$I$3)))+($S$3*AA70*(1-$G$3*(1-$K$3))/(1-$D$3*(1-$K$3))), AA70)</f>
        <v>117.10679407088766</v>
      </c>
      <c r="AD70" s="114">
        <f t="shared" si="18"/>
        <v>117.10679407088766</v>
      </c>
      <c r="AE70" s="114">
        <f t="shared" ref="AE70:AE133" si="25">IF($Z70=1,AD70*( 1-$G$3*(1-$M$3))/(1-$D$3*(1-$M$3)),AD70)</f>
        <v>104.10830099827115</v>
      </c>
      <c r="AF70" s="120">
        <f t="shared" si="19"/>
        <v>104.10830099827115</v>
      </c>
      <c r="AG70" s="4">
        <f t="shared" si="20"/>
        <v>18392.905015107281</v>
      </c>
      <c r="AH70" s="115">
        <f t="shared" si="21"/>
        <v>0</v>
      </c>
      <c r="AI70" s="4">
        <f t="shared" ref="AI70:AI133" si="26">IF($Z70=2, ($R$3*AG70*(1-$G$3*(1-$J$3))/(1-$D$3*(1-$J$3)))+($T$3*AG70*(1-$G$3*(1-$L$3))/(1-$D$3*(1-$L$3))), AG70)</f>
        <v>18392.905015107281</v>
      </c>
      <c r="AJ70" s="114">
        <f t="shared" si="22"/>
        <v>18392.905015107281</v>
      </c>
      <c r="AK70" s="114">
        <f t="shared" ref="AK70:AK133" si="27">IF($Z70=1,AJ70*( 1-$G$3*(1-$N$3))/(1-$D$3*(1-$N$3)),AJ70)</f>
        <v>19551.513205035302</v>
      </c>
      <c r="AL70" s="120">
        <f t="shared" si="23"/>
        <v>19551.513205035302</v>
      </c>
    </row>
    <row r="71" spans="21:38">
      <c r="U71" s="5" t="str">
        <f>'[1]INPUTS-Incidence'!A71</f>
        <v>Bicyclist</v>
      </c>
      <c r="V71" s="5" t="str">
        <f>'[1]INPUTS-Incidence'!B71</f>
        <v>Female</v>
      </c>
      <c r="W71" s="5" t="str">
        <f>'[1]INPUTS-Incidence'!C71</f>
        <v>60-64 years</v>
      </c>
      <c r="X71" s="123">
        <f>'[1]INPUTS-Incidence'!D71</f>
        <v>115.51506028509132</v>
      </c>
      <c r="Y71" s="123">
        <f>'[1]INPUTS-Incidence'!E71</f>
        <v>14514.125862548331</v>
      </c>
      <c r="Z71" s="108">
        <f t="shared" si="15"/>
        <v>1</v>
      </c>
      <c r="AA71" s="4">
        <f t="shared" si="16"/>
        <v>115.51506028509132</v>
      </c>
      <c r="AB71" s="4">
        <f t="shared" si="17"/>
        <v>0</v>
      </c>
      <c r="AC71" s="4">
        <f t="shared" si="24"/>
        <v>115.51506028509132</v>
      </c>
      <c r="AD71" s="114">
        <f t="shared" si="18"/>
        <v>115.51506028509132</v>
      </c>
      <c r="AE71" s="114">
        <f t="shared" si="25"/>
        <v>102.69324475498868</v>
      </c>
      <c r="AF71" s="120">
        <f t="shared" si="19"/>
        <v>102.69324475498868</v>
      </c>
      <c r="AG71" s="4">
        <f t="shared" si="20"/>
        <v>14514.125862548331</v>
      </c>
      <c r="AH71" s="115">
        <f t="shared" si="21"/>
        <v>0</v>
      </c>
      <c r="AI71" s="4">
        <f t="shared" si="26"/>
        <v>14514.125862548331</v>
      </c>
      <c r="AJ71" s="114">
        <f t="shared" si="22"/>
        <v>14514.125862548331</v>
      </c>
      <c r="AK71" s="114">
        <f t="shared" si="27"/>
        <v>15428.401507433267</v>
      </c>
      <c r="AL71" s="120">
        <f t="shared" si="23"/>
        <v>15428.401507433267</v>
      </c>
    </row>
    <row r="72" spans="21:38">
      <c r="U72" s="5" t="str">
        <f>'[1]INPUTS-Incidence'!A72</f>
        <v>Bicyclist</v>
      </c>
      <c r="V72" s="5" t="str">
        <f>'[1]INPUTS-Incidence'!B72</f>
        <v>Female</v>
      </c>
      <c r="W72" s="5" t="str">
        <f>'[1]INPUTS-Incidence'!C72</f>
        <v>65-69 years</v>
      </c>
      <c r="X72" s="123">
        <f>'[1]INPUTS-Incidence'!D72</f>
        <v>108.66644126356185</v>
      </c>
      <c r="Y72" s="123">
        <f>'[1]INPUTS-Incidence'!E72</f>
        <v>10619.982472082153</v>
      </c>
      <c r="Z72" s="108">
        <f t="shared" si="15"/>
        <v>1</v>
      </c>
      <c r="AA72" s="4">
        <f t="shared" si="16"/>
        <v>108.66644126356185</v>
      </c>
      <c r="AB72" s="4">
        <f t="shared" si="17"/>
        <v>0</v>
      </c>
      <c r="AC72" s="4">
        <f t="shared" si="24"/>
        <v>108.66644126356185</v>
      </c>
      <c r="AD72" s="114">
        <f t="shared" si="18"/>
        <v>108.66644126356185</v>
      </c>
      <c r="AE72" s="114">
        <f t="shared" si="25"/>
        <v>96.604801328860233</v>
      </c>
      <c r="AF72" s="120">
        <f t="shared" si="19"/>
        <v>96.604801328860233</v>
      </c>
      <c r="AG72" s="4">
        <f t="shared" si="20"/>
        <v>10619.982472082153</v>
      </c>
      <c r="AH72" s="115">
        <f t="shared" si="21"/>
        <v>0</v>
      </c>
      <c r="AI72" s="4">
        <f t="shared" si="26"/>
        <v>10619.982472082153</v>
      </c>
      <c r="AJ72" s="114">
        <f t="shared" si="22"/>
        <v>10619.982472082153</v>
      </c>
      <c r="AK72" s="114">
        <f t="shared" si="27"/>
        <v>11288.9577459141</v>
      </c>
      <c r="AL72" s="120">
        <f t="shared" si="23"/>
        <v>11288.9577459141</v>
      </c>
    </row>
    <row r="73" spans="21:38">
      <c r="U73" s="5" t="str">
        <f>'[1]INPUTS-Incidence'!A73</f>
        <v>Bicyclist</v>
      </c>
      <c r="V73" s="5" t="str">
        <f>'[1]INPUTS-Incidence'!B73</f>
        <v>Female</v>
      </c>
      <c r="W73" s="5" t="str">
        <f>'[1]INPUTS-Incidence'!C73</f>
        <v>70-74 years</v>
      </c>
      <c r="X73" s="123">
        <f>'[1]INPUTS-Incidence'!D73</f>
        <v>83.892732595800567</v>
      </c>
      <c r="Y73" s="123">
        <f>'[1]INPUTS-Incidence'!E73</f>
        <v>6532.5495618161694</v>
      </c>
      <c r="Z73" s="108">
        <f t="shared" si="15"/>
        <v>1</v>
      </c>
      <c r="AA73" s="4">
        <f t="shared" si="16"/>
        <v>83.892732595800567</v>
      </c>
      <c r="AB73" s="4">
        <f t="shared" si="17"/>
        <v>0</v>
      </c>
      <c r="AC73" s="4">
        <f t="shared" si="24"/>
        <v>83.892732595800567</v>
      </c>
      <c r="AD73" s="114">
        <f t="shared" si="18"/>
        <v>83.892732595800567</v>
      </c>
      <c r="AE73" s="114">
        <f t="shared" si="25"/>
        <v>74.580897939740481</v>
      </c>
      <c r="AF73" s="120">
        <f t="shared" si="19"/>
        <v>74.580897939740481</v>
      </c>
      <c r="AG73" s="4">
        <f t="shared" si="20"/>
        <v>6532.5495618161694</v>
      </c>
      <c r="AH73" s="115">
        <f t="shared" si="21"/>
        <v>0</v>
      </c>
      <c r="AI73" s="4">
        <f t="shared" si="26"/>
        <v>6532.5495618161694</v>
      </c>
      <c r="AJ73" s="114">
        <f t="shared" si="22"/>
        <v>6532.5495618161694</v>
      </c>
      <c r="AK73" s="114">
        <f t="shared" si="27"/>
        <v>6944.0487468124638</v>
      </c>
      <c r="AL73" s="120">
        <f t="shared" si="23"/>
        <v>6944.0487468124638</v>
      </c>
    </row>
    <row r="74" spans="21:38">
      <c r="U74" s="5" t="str">
        <f>'[1]INPUTS-Incidence'!A74</f>
        <v>Bicyclist</v>
      </c>
      <c r="V74" s="5" t="str">
        <f>'[1]INPUTS-Incidence'!B74</f>
        <v>Female</v>
      </c>
      <c r="W74" s="5" t="str">
        <f>'[1]INPUTS-Incidence'!C74</f>
        <v>75-79 years</v>
      </c>
      <c r="X74" s="123">
        <f>'[1]INPUTS-Incidence'!D74</f>
        <v>15.713815944540618</v>
      </c>
      <c r="Y74" s="123">
        <f>'[1]INPUTS-Incidence'!E74</f>
        <v>4017.5397425372712</v>
      </c>
      <c r="Z74" s="108">
        <f t="shared" si="15"/>
        <v>1</v>
      </c>
      <c r="AA74" s="4">
        <f t="shared" si="16"/>
        <v>15.713815944540618</v>
      </c>
      <c r="AB74" s="4">
        <f t="shared" si="17"/>
        <v>0</v>
      </c>
      <c r="AC74" s="4">
        <f t="shared" si="24"/>
        <v>15.713815944540618</v>
      </c>
      <c r="AD74" s="114">
        <f t="shared" si="18"/>
        <v>15.713815944540618</v>
      </c>
      <c r="AE74" s="114">
        <f t="shared" si="25"/>
        <v>13.969630824283284</v>
      </c>
      <c r="AF74" s="120">
        <f t="shared" si="19"/>
        <v>13.969630824283284</v>
      </c>
      <c r="AG74" s="4">
        <f t="shared" si="20"/>
        <v>4017.5397425372712</v>
      </c>
      <c r="AH74" s="115">
        <f t="shared" si="21"/>
        <v>0</v>
      </c>
      <c r="AI74" s="4">
        <f t="shared" si="26"/>
        <v>4017.5397425372712</v>
      </c>
      <c r="AJ74" s="114">
        <f t="shared" si="22"/>
        <v>4017.5397425372712</v>
      </c>
      <c r="AK74" s="114">
        <f t="shared" si="27"/>
        <v>4270.6131121459184</v>
      </c>
      <c r="AL74" s="120">
        <f t="shared" si="23"/>
        <v>4270.6131121459184</v>
      </c>
    </row>
    <row r="75" spans="21:38">
      <c r="U75" s="5" t="str">
        <f>'[1]INPUTS-Incidence'!A75</f>
        <v>Bicyclist</v>
      </c>
      <c r="V75" s="5" t="str">
        <f>'[1]INPUTS-Incidence'!B75</f>
        <v>Female</v>
      </c>
      <c r="W75" s="5" t="str">
        <f>'[1]INPUTS-Incidence'!C75</f>
        <v>80-84 years</v>
      </c>
      <c r="X75" s="123">
        <f>'[1]INPUTS-Incidence'!D75</f>
        <v>16.501385526437389</v>
      </c>
      <c r="Y75" s="123">
        <f>'[1]INPUTS-Incidence'!E75</f>
        <v>2216.2969525958224</v>
      </c>
      <c r="Z75" s="108">
        <f t="shared" si="15"/>
        <v>1</v>
      </c>
      <c r="AA75" s="4">
        <f t="shared" si="16"/>
        <v>16.501385526437389</v>
      </c>
      <c r="AB75" s="4">
        <f t="shared" si="17"/>
        <v>0</v>
      </c>
      <c r="AC75" s="4">
        <f t="shared" si="24"/>
        <v>16.501385526437389</v>
      </c>
      <c r="AD75" s="114">
        <f t="shared" si="18"/>
        <v>16.501385526437389</v>
      </c>
      <c r="AE75" s="114">
        <f t="shared" si="25"/>
        <v>14.669782610861606</v>
      </c>
      <c r="AF75" s="120">
        <f t="shared" si="19"/>
        <v>14.669782610861606</v>
      </c>
      <c r="AG75" s="4">
        <f t="shared" si="20"/>
        <v>2216.2969525958224</v>
      </c>
      <c r="AH75" s="115">
        <f t="shared" si="21"/>
        <v>0</v>
      </c>
      <c r="AI75" s="4">
        <f t="shared" si="26"/>
        <v>2216.2969525958224</v>
      </c>
      <c r="AJ75" s="114">
        <f t="shared" si="22"/>
        <v>2216.2969525958224</v>
      </c>
      <c r="AK75" s="114">
        <f t="shared" si="27"/>
        <v>2355.9062094522524</v>
      </c>
      <c r="AL75" s="120">
        <f t="shared" si="23"/>
        <v>2355.9062094522524</v>
      </c>
    </row>
    <row r="76" spans="21:38">
      <c r="U76" s="5" t="str">
        <f>'[1]INPUTS-Incidence'!A76</f>
        <v>Bicyclist</v>
      </c>
      <c r="V76" s="5" t="str">
        <f>'[1]INPUTS-Incidence'!B76</f>
        <v>Female</v>
      </c>
      <c r="W76" s="5" t="str">
        <f>'[1]INPUTS-Incidence'!C76</f>
        <v>85+</v>
      </c>
      <c r="X76" s="123">
        <f>'[1]INPUTS-Incidence'!D76</f>
        <v>27.394965394761407</v>
      </c>
      <c r="Y76" s="123">
        <f>'[1]INPUTS-Incidence'!E76</f>
        <v>1117.4048199030201</v>
      </c>
      <c r="Z76" s="108">
        <f t="shared" si="15"/>
        <v>1</v>
      </c>
      <c r="AA76" s="4">
        <f t="shared" si="16"/>
        <v>27.394965394761407</v>
      </c>
      <c r="AB76" s="4">
        <f t="shared" si="17"/>
        <v>0</v>
      </c>
      <c r="AC76" s="4">
        <f t="shared" si="24"/>
        <v>27.394965394761407</v>
      </c>
      <c r="AD76" s="114">
        <f t="shared" si="18"/>
        <v>27.394965394761407</v>
      </c>
      <c r="AE76" s="114">
        <f t="shared" si="25"/>
        <v>24.354208701406595</v>
      </c>
      <c r="AF76" s="120">
        <f t="shared" si="19"/>
        <v>24.354208701406595</v>
      </c>
      <c r="AG76" s="4">
        <f t="shared" si="20"/>
        <v>1117.4048199030201</v>
      </c>
      <c r="AH76" s="115">
        <f t="shared" si="21"/>
        <v>0</v>
      </c>
      <c r="AI76" s="4">
        <f t="shared" si="26"/>
        <v>1117.4048199030201</v>
      </c>
      <c r="AJ76" s="114">
        <f t="shared" si="22"/>
        <v>1117.4048199030201</v>
      </c>
      <c r="AK76" s="114">
        <f t="shared" si="27"/>
        <v>1187.7925250937615</v>
      </c>
      <c r="AL76" s="120">
        <f t="shared" si="23"/>
        <v>1187.7925250937615</v>
      </c>
    </row>
    <row r="77" spans="21:38">
      <c r="U77" s="5" t="str">
        <f>'[1]INPUTS-Incidence'!A77</f>
        <v>Motorized Two Wheeler</v>
      </c>
      <c r="V77" s="5" t="str">
        <f>'[1]INPUTS-Incidence'!B77</f>
        <v>Male</v>
      </c>
      <c r="W77" s="5" t="str">
        <f>'[1]INPUTS-Incidence'!C77</f>
        <v>&lt;5 years</v>
      </c>
      <c r="X77" s="123">
        <f>'[1]INPUTS-Incidence'!D77</f>
        <v>263.35224901399999</v>
      </c>
      <c r="Y77" s="123">
        <f>'[1]INPUTS-Incidence'!E77</f>
        <v>14683.699563271944</v>
      </c>
      <c r="Z77" s="108">
        <f t="shared" si="15"/>
        <v>3</v>
      </c>
      <c r="AA77" s="4">
        <f t="shared" si="16"/>
        <v>263.35224901399999</v>
      </c>
      <c r="AB77" s="4">
        <f t="shared" si="17"/>
        <v>0</v>
      </c>
      <c r="AC77" s="4">
        <f t="shared" si="24"/>
        <v>263.35224901399999</v>
      </c>
      <c r="AD77" s="114">
        <f t="shared" si="18"/>
        <v>181.71305181966</v>
      </c>
      <c r="AE77" s="114">
        <f t="shared" si="25"/>
        <v>181.71305181966</v>
      </c>
      <c r="AF77" s="120">
        <f t="shared" si="19"/>
        <v>181.71305181966</v>
      </c>
      <c r="AG77" s="4">
        <f t="shared" si="20"/>
        <v>14683.699563271944</v>
      </c>
      <c r="AH77" s="115">
        <f t="shared" si="21"/>
        <v>0</v>
      </c>
      <c r="AI77" s="4">
        <f t="shared" si="26"/>
        <v>14683.699563271944</v>
      </c>
      <c r="AJ77" s="114">
        <f t="shared" si="22"/>
        <v>10425.426689923081</v>
      </c>
      <c r="AK77" s="114">
        <f t="shared" si="27"/>
        <v>10425.426689923081</v>
      </c>
      <c r="AL77" s="120">
        <f t="shared" si="23"/>
        <v>10425.426689923081</v>
      </c>
    </row>
    <row r="78" spans="21:38">
      <c r="U78" s="5" t="str">
        <f>'[1]INPUTS-Incidence'!A78</f>
        <v>Motorized Two Wheeler</v>
      </c>
      <c r="V78" s="5" t="str">
        <f>'[1]INPUTS-Incidence'!B78</f>
        <v>Male</v>
      </c>
      <c r="W78" s="5" t="str">
        <f>'[1]INPUTS-Incidence'!C78</f>
        <v>5-9 years</v>
      </c>
      <c r="X78" s="123">
        <f>'[1]INPUTS-Incidence'!D78</f>
        <v>326.12572275299999</v>
      </c>
      <c r="Y78" s="123">
        <f>'[1]INPUTS-Incidence'!E78</f>
        <v>34935.115195816659</v>
      </c>
      <c r="Z78" s="108">
        <f t="shared" si="15"/>
        <v>3</v>
      </c>
      <c r="AA78" s="4">
        <f t="shared" si="16"/>
        <v>326.12572275299999</v>
      </c>
      <c r="AB78" s="4">
        <f t="shared" si="17"/>
        <v>0</v>
      </c>
      <c r="AC78" s="4">
        <f t="shared" si="24"/>
        <v>326.12572275299999</v>
      </c>
      <c r="AD78" s="114">
        <f t="shared" si="18"/>
        <v>225.02674869956996</v>
      </c>
      <c r="AE78" s="114">
        <f t="shared" si="25"/>
        <v>225.02674869956996</v>
      </c>
      <c r="AF78" s="120">
        <f t="shared" si="19"/>
        <v>225.02674869956996</v>
      </c>
      <c r="AG78" s="4">
        <f t="shared" si="20"/>
        <v>34935.115195816659</v>
      </c>
      <c r="AH78" s="115">
        <f t="shared" si="21"/>
        <v>0</v>
      </c>
      <c r="AI78" s="4">
        <f t="shared" si="26"/>
        <v>34935.115195816659</v>
      </c>
      <c r="AJ78" s="114">
        <f t="shared" si="22"/>
        <v>24803.931789029826</v>
      </c>
      <c r="AK78" s="114">
        <f t="shared" si="27"/>
        <v>24803.931789029826</v>
      </c>
      <c r="AL78" s="120">
        <f t="shared" si="23"/>
        <v>24803.931789029826</v>
      </c>
    </row>
    <row r="79" spans="21:38">
      <c r="U79" s="5" t="str">
        <f>'[1]INPUTS-Incidence'!A79</f>
        <v>Motorized Two Wheeler</v>
      </c>
      <c r="V79" s="5" t="str">
        <f>'[1]INPUTS-Incidence'!B79</f>
        <v>Male</v>
      </c>
      <c r="W79" s="5" t="str">
        <f>'[1]INPUTS-Incidence'!C79</f>
        <v>10-14 years</v>
      </c>
      <c r="X79" s="123">
        <f>'[1]INPUTS-Incidence'!D79</f>
        <v>623.98419301000001</v>
      </c>
      <c r="Y79" s="123">
        <f>'[1]INPUTS-Incidence'!E79</f>
        <v>69452.438408456859</v>
      </c>
      <c r="Z79" s="108">
        <f t="shared" si="15"/>
        <v>3</v>
      </c>
      <c r="AA79" s="4">
        <f t="shared" si="16"/>
        <v>623.98419301000001</v>
      </c>
      <c r="AB79" s="4">
        <f t="shared" si="17"/>
        <v>0</v>
      </c>
      <c r="AC79" s="4">
        <f t="shared" si="24"/>
        <v>623.98419301000001</v>
      </c>
      <c r="AD79" s="114">
        <f t="shared" si="18"/>
        <v>430.54909317689999</v>
      </c>
      <c r="AE79" s="114">
        <f t="shared" si="25"/>
        <v>430.54909317689999</v>
      </c>
      <c r="AF79" s="120">
        <f t="shared" si="19"/>
        <v>430.54909317689999</v>
      </c>
      <c r="AG79" s="4">
        <f t="shared" si="20"/>
        <v>69452.438408456859</v>
      </c>
      <c r="AH79" s="115">
        <f t="shared" si="21"/>
        <v>0</v>
      </c>
      <c r="AI79" s="4">
        <f t="shared" si="26"/>
        <v>69452.438408456859</v>
      </c>
      <c r="AJ79" s="114">
        <f t="shared" si="22"/>
        <v>49311.231270004369</v>
      </c>
      <c r="AK79" s="114">
        <f t="shared" si="27"/>
        <v>49311.231270004369</v>
      </c>
      <c r="AL79" s="120">
        <f t="shared" si="23"/>
        <v>49311.231270004369</v>
      </c>
    </row>
    <row r="80" spans="21:38">
      <c r="U80" s="5" t="str">
        <f>'[1]INPUTS-Incidence'!A80</f>
        <v>Motorized Two Wheeler</v>
      </c>
      <c r="V80" s="5" t="str">
        <f>'[1]INPUTS-Incidence'!B80</f>
        <v>Male</v>
      </c>
      <c r="W80" s="5" t="str">
        <f>'[1]INPUTS-Incidence'!C80</f>
        <v>15-19 years</v>
      </c>
      <c r="X80" s="123">
        <f>'[1]INPUTS-Incidence'!D80</f>
        <v>4748.3765753679991</v>
      </c>
      <c r="Y80" s="123">
        <f>'[1]INPUTS-Incidence'!E80</f>
        <v>201869.29413707461</v>
      </c>
      <c r="Z80" s="108">
        <f t="shared" si="15"/>
        <v>3</v>
      </c>
      <c r="AA80" s="4">
        <f t="shared" si="16"/>
        <v>4748.3765753679991</v>
      </c>
      <c r="AB80" s="4">
        <f t="shared" si="17"/>
        <v>0</v>
      </c>
      <c r="AC80" s="4">
        <f t="shared" si="24"/>
        <v>4748.3765753679991</v>
      </c>
      <c r="AD80" s="114">
        <f t="shared" si="18"/>
        <v>3276.379837003919</v>
      </c>
      <c r="AE80" s="114">
        <f t="shared" si="25"/>
        <v>3276.379837003919</v>
      </c>
      <c r="AF80" s="120">
        <f t="shared" si="19"/>
        <v>3276.379837003919</v>
      </c>
      <c r="AG80" s="4">
        <f t="shared" si="20"/>
        <v>201869.29413707461</v>
      </c>
      <c r="AH80" s="115">
        <f t="shared" si="21"/>
        <v>0</v>
      </c>
      <c r="AI80" s="4">
        <f t="shared" si="26"/>
        <v>201869.29413707461</v>
      </c>
      <c r="AJ80" s="114">
        <f t="shared" si="22"/>
        <v>143327.19883732297</v>
      </c>
      <c r="AK80" s="114">
        <f t="shared" si="27"/>
        <v>143327.19883732297</v>
      </c>
      <c r="AL80" s="120">
        <f t="shared" si="23"/>
        <v>143327.19883732297</v>
      </c>
    </row>
    <row r="81" spans="21:38">
      <c r="U81" s="5" t="str">
        <f>'[1]INPUTS-Incidence'!A81</f>
        <v>Motorized Two Wheeler</v>
      </c>
      <c r="V81" s="5" t="str">
        <f>'[1]INPUTS-Incidence'!B81</f>
        <v>Male</v>
      </c>
      <c r="W81" s="5" t="str">
        <f>'[1]INPUTS-Incidence'!C81</f>
        <v>20-24 years</v>
      </c>
      <c r="X81" s="123">
        <f>'[1]INPUTS-Incidence'!D81</f>
        <v>5760.5934861859996</v>
      </c>
      <c r="Y81" s="123">
        <f>'[1]INPUTS-Incidence'!E81</f>
        <v>280228.85394459165</v>
      </c>
      <c r="Z81" s="108">
        <f t="shared" si="15"/>
        <v>3</v>
      </c>
      <c r="AA81" s="4">
        <f t="shared" si="16"/>
        <v>5760.5934861859996</v>
      </c>
      <c r="AB81" s="4">
        <f t="shared" si="17"/>
        <v>0</v>
      </c>
      <c r="AC81" s="4">
        <f t="shared" si="24"/>
        <v>5760.5934861859996</v>
      </c>
      <c r="AD81" s="114">
        <f t="shared" si="18"/>
        <v>3974.8095054683395</v>
      </c>
      <c r="AE81" s="114">
        <f t="shared" si="25"/>
        <v>3974.8095054683395</v>
      </c>
      <c r="AF81" s="120">
        <f t="shared" si="19"/>
        <v>3974.8095054683395</v>
      </c>
      <c r="AG81" s="4">
        <f t="shared" si="20"/>
        <v>280228.85394459165</v>
      </c>
      <c r="AH81" s="115">
        <f t="shared" si="21"/>
        <v>0</v>
      </c>
      <c r="AI81" s="4">
        <f t="shared" si="26"/>
        <v>280228.85394459165</v>
      </c>
      <c r="AJ81" s="114">
        <f t="shared" si="22"/>
        <v>198962.48630066006</v>
      </c>
      <c r="AK81" s="114">
        <f t="shared" si="27"/>
        <v>198962.48630066006</v>
      </c>
      <c r="AL81" s="120">
        <f t="shared" si="23"/>
        <v>198962.48630066006</v>
      </c>
    </row>
    <row r="82" spans="21:38">
      <c r="U82" s="5" t="str">
        <f>'[1]INPUTS-Incidence'!A82</f>
        <v>Motorized Two Wheeler</v>
      </c>
      <c r="V82" s="5" t="str">
        <f>'[1]INPUTS-Incidence'!B82</f>
        <v>Male</v>
      </c>
      <c r="W82" s="5" t="str">
        <f>'[1]INPUTS-Incidence'!C82</f>
        <v>25-29 years</v>
      </c>
      <c r="X82" s="123">
        <f>'[1]INPUTS-Incidence'!D82</f>
        <v>4066.7293809329999</v>
      </c>
      <c r="Y82" s="123">
        <f>'[1]INPUTS-Incidence'!E82</f>
        <v>224421.07175489387</v>
      </c>
      <c r="Z82" s="108">
        <f t="shared" si="15"/>
        <v>3</v>
      </c>
      <c r="AA82" s="4">
        <f t="shared" si="16"/>
        <v>4066.7293809329999</v>
      </c>
      <c r="AB82" s="4">
        <f t="shared" si="17"/>
        <v>0</v>
      </c>
      <c r="AC82" s="4">
        <f t="shared" si="24"/>
        <v>4066.7293809329999</v>
      </c>
      <c r="AD82" s="114">
        <f t="shared" si="18"/>
        <v>2806.0432728437695</v>
      </c>
      <c r="AE82" s="114">
        <f t="shared" si="25"/>
        <v>2806.0432728437695</v>
      </c>
      <c r="AF82" s="120">
        <f t="shared" si="19"/>
        <v>2806.0432728437695</v>
      </c>
      <c r="AG82" s="4">
        <f t="shared" si="20"/>
        <v>224421.07175489387</v>
      </c>
      <c r="AH82" s="115">
        <f t="shared" si="21"/>
        <v>0</v>
      </c>
      <c r="AI82" s="4">
        <f t="shared" si="26"/>
        <v>224421.07175489387</v>
      </c>
      <c r="AJ82" s="114">
        <f t="shared" si="22"/>
        <v>159338.96094597463</v>
      </c>
      <c r="AK82" s="114">
        <f t="shared" si="27"/>
        <v>159338.96094597463</v>
      </c>
      <c r="AL82" s="120">
        <f t="shared" si="23"/>
        <v>159338.96094597463</v>
      </c>
    </row>
    <row r="83" spans="21:38">
      <c r="U83" s="5" t="str">
        <f>'[1]INPUTS-Incidence'!A83</f>
        <v>Motorized Two Wheeler</v>
      </c>
      <c r="V83" s="5" t="str">
        <f>'[1]INPUTS-Incidence'!B83</f>
        <v>Male</v>
      </c>
      <c r="W83" s="5" t="str">
        <f>'[1]INPUTS-Incidence'!C83</f>
        <v>30-34 years</v>
      </c>
      <c r="X83" s="123">
        <f>'[1]INPUTS-Incidence'!D83</f>
        <v>2883.2007966440001</v>
      </c>
      <c r="Y83" s="123">
        <f>'[1]INPUTS-Incidence'!E83</f>
        <v>166992.90026081225</v>
      </c>
      <c r="Z83" s="108">
        <f t="shared" si="15"/>
        <v>3</v>
      </c>
      <c r="AA83" s="4">
        <f t="shared" si="16"/>
        <v>2883.2007966440001</v>
      </c>
      <c r="AB83" s="4">
        <f t="shared" si="17"/>
        <v>0</v>
      </c>
      <c r="AC83" s="4">
        <f t="shared" si="24"/>
        <v>2883.2007966440001</v>
      </c>
      <c r="AD83" s="114">
        <f t="shared" si="18"/>
        <v>1989.40854968436</v>
      </c>
      <c r="AE83" s="114">
        <f t="shared" si="25"/>
        <v>1989.40854968436</v>
      </c>
      <c r="AF83" s="120">
        <f t="shared" si="19"/>
        <v>1989.40854968436</v>
      </c>
      <c r="AG83" s="4">
        <f t="shared" si="20"/>
        <v>166992.90026081225</v>
      </c>
      <c r="AH83" s="115">
        <f t="shared" si="21"/>
        <v>0</v>
      </c>
      <c r="AI83" s="4">
        <f t="shared" si="26"/>
        <v>166992.90026081225</v>
      </c>
      <c r="AJ83" s="114">
        <f t="shared" si="22"/>
        <v>118564.95918517669</v>
      </c>
      <c r="AK83" s="114">
        <f t="shared" si="27"/>
        <v>118564.95918517669</v>
      </c>
      <c r="AL83" s="120">
        <f t="shared" si="23"/>
        <v>118564.95918517669</v>
      </c>
    </row>
    <row r="84" spans="21:38">
      <c r="U84" s="5" t="str">
        <f>'[1]INPUTS-Incidence'!A84</f>
        <v>Motorized Two Wheeler</v>
      </c>
      <c r="V84" s="5" t="str">
        <f>'[1]INPUTS-Incidence'!B84</f>
        <v>Male</v>
      </c>
      <c r="W84" s="5" t="str">
        <f>'[1]INPUTS-Incidence'!C84</f>
        <v>35-39 years</v>
      </c>
      <c r="X84" s="123">
        <f>'[1]INPUTS-Incidence'!D84</f>
        <v>2639.7684400649996</v>
      </c>
      <c r="Y84" s="123">
        <f>'[1]INPUTS-Incidence'!E84</f>
        <v>140209.57755795008</v>
      </c>
      <c r="Z84" s="108">
        <f t="shared" si="15"/>
        <v>3</v>
      </c>
      <c r="AA84" s="4">
        <f t="shared" si="16"/>
        <v>2639.7684400649996</v>
      </c>
      <c r="AB84" s="4">
        <f t="shared" si="17"/>
        <v>0</v>
      </c>
      <c r="AC84" s="4">
        <f t="shared" si="24"/>
        <v>2639.7684400649996</v>
      </c>
      <c r="AD84" s="114">
        <f t="shared" si="18"/>
        <v>1821.4402236448495</v>
      </c>
      <c r="AE84" s="114">
        <f t="shared" si="25"/>
        <v>1821.4402236448495</v>
      </c>
      <c r="AF84" s="120">
        <f t="shared" si="19"/>
        <v>1821.4402236448495</v>
      </c>
      <c r="AG84" s="4">
        <f t="shared" si="20"/>
        <v>140209.57755795008</v>
      </c>
      <c r="AH84" s="115">
        <f t="shared" si="21"/>
        <v>0</v>
      </c>
      <c r="AI84" s="4">
        <f t="shared" si="26"/>
        <v>140209.57755795008</v>
      </c>
      <c r="AJ84" s="114">
        <f t="shared" si="22"/>
        <v>99548.800066144555</v>
      </c>
      <c r="AK84" s="114">
        <f t="shared" si="27"/>
        <v>99548.800066144555</v>
      </c>
      <c r="AL84" s="120">
        <f t="shared" si="23"/>
        <v>99548.800066144555</v>
      </c>
    </row>
    <row r="85" spans="21:38">
      <c r="U85" s="5" t="str">
        <f>'[1]INPUTS-Incidence'!A85</f>
        <v>Motorized Two Wheeler</v>
      </c>
      <c r="V85" s="5" t="str">
        <f>'[1]INPUTS-Incidence'!B85</f>
        <v>Male</v>
      </c>
      <c r="W85" s="5" t="str">
        <f>'[1]INPUTS-Incidence'!C85</f>
        <v>40-44 years</v>
      </c>
      <c r="X85" s="123">
        <f>'[1]INPUTS-Incidence'!D85</f>
        <v>2550.7232611660002</v>
      </c>
      <c r="Y85" s="123">
        <f>'[1]INPUTS-Incidence'!E85</f>
        <v>125545.80555316483</v>
      </c>
      <c r="Z85" s="108">
        <f t="shared" si="15"/>
        <v>3</v>
      </c>
      <c r="AA85" s="4">
        <f t="shared" si="16"/>
        <v>2550.7232611660002</v>
      </c>
      <c r="AB85" s="4">
        <f t="shared" si="17"/>
        <v>0</v>
      </c>
      <c r="AC85" s="4">
        <f t="shared" si="24"/>
        <v>2550.7232611660002</v>
      </c>
      <c r="AD85" s="114">
        <f t="shared" si="18"/>
        <v>1759.99905020454</v>
      </c>
      <c r="AE85" s="114">
        <f t="shared" si="25"/>
        <v>1759.99905020454</v>
      </c>
      <c r="AF85" s="120">
        <f t="shared" si="19"/>
        <v>1759.99905020454</v>
      </c>
      <c r="AG85" s="4">
        <f t="shared" si="20"/>
        <v>125545.80555316483</v>
      </c>
      <c r="AH85" s="115">
        <f t="shared" si="21"/>
        <v>0</v>
      </c>
      <c r="AI85" s="4">
        <f t="shared" si="26"/>
        <v>125545.80555316483</v>
      </c>
      <c r="AJ85" s="114">
        <f t="shared" si="22"/>
        <v>89137.521942747029</v>
      </c>
      <c r="AK85" s="114">
        <f t="shared" si="27"/>
        <v>89137.521942747029</v>
      </c>
      <c r="AL85" s="120">
        <f t="shared" si="23"/>
        <v>89137.521942747029</v>
      </c>
    </row>
    <row r="86" spans="21:38">
      <c r="U86" s="5" t="str">
        <f>'[1]INPUTS-Incidence'!A86</f>
        <v>Motorized Two Wheeler</v>
      </c>
      <c r="V86" s="5" t="str">
        <f>'[1]INPUTS-Incidence'!B86</f>
        <v>Male</v>
      </c>
      <c r="W86" s="5" t="str">
        <f>'[1]INPUTS-Incidence'!C86</f>
        <v>45-49 years</v>
      </c>
      <c r="X86" s="123">
        <f>'[1]INPUTS-Incidence'!D86</f>
        <v>2299.4592567039999</v>
      </c>
      <c r="Y86" s="123">
        <f>'[1]INPUTS-Incidence'!E86</f>
        <v>113230.98110848109</v>
      </c>
      <c r="Z86" s="108">
        <f t="shared" si="15"/>
        <v>3</v>
      </c>
      <c r="AA86" s="4">
        <f t="shared" si="16"/>
        <v>2299.4592567039999</v>
      </c>
      <c r="AB86" s="4">
        <f t="shared" si="17"/>
        <v>0</v>
      </c>
      <c r="AC86" s="4">
        <f t="shared" si="24"/>
        <v>2299.4592567039999</v>
      </c>
      <c r="AD86" s="114">
        <f t="shared" si="18"/>
        <v>1586.6268871257598</v>
      </c>
      <c r="AE86" s="114">
        <f t="shared" si="25"/>
        <v>1586.6268871257598</v>
      </c>
      <c r="AF86" s="120">
        <f t="shared" si="19"/>
        <v>1586.6268871257598</v>
      </c>
      <c r="AG86" s="4">
        <f t="shared" si="20"/>
        <v>113230.98110848109</v>
      </c>
      <c r="AH86" s="115">
        <f t="shared" si="21"/>
        <v>0</v>
      </c>
      <c r="AI86" s="4">
        <f t="shared" si="26"/>
        <v>113230.98110848109</v>
      </c>
      <c r="AJ86" s="114">
        <f t="shared" si="22"/>
        <v>80393.996587021567</v>
      </c>
      <c r="AK86" s="114">
        <f t="shared" si="27"/>
        <v>80393.996587021567</v>
      </c>
      <c r="AL86" s="120">
        <f t="shared" si="23"/>
        <v>80393.996587021567</v>
      </c>
    </row>
    <row r="87" spans="21:38">
      <c r="U87" s="5" t="str">
        <f>'[1]INPUTS-Incidence'!A87</f>
        <v>Motorized Two Wheeler</v>
      </c>
      <c r="V87" s="5" t="str">
        <f>'[1]INPUTS-Incidence'!B87</f>
        <v>Male</v>
      </c>
      <c r="W87" s="5" t="str">
        <f>'[1]INPUTS-Incidence'!C87</f>
        <v>50-54 years</v>
      </c>
      <c r="X87" s="123">
        <f>'[1]INPUTS-Incidence'!D87</f>
        <v>2080.3932092959999</v>
      </c>
      <c r="Y87" s="123">
        <f>'[1]INPUTS-Incidence'!E87</f>
        <v>111587.06093768805</v>
      </c>
      <c r="Z87" s="108">
        <f t="shared" si="15"/>
        <v>3</v>
      </c>
      <c r="AA87" s="4">
        <f t="shared" si="16"/>
        <v>2080.3932092959999</v>
      </c>
      <c r="AB87" s="4">
        <f t="shared" si="17"/>
        <v>0</v>
      </c>
      <c r="AC87" s="4">
        <f t="shared" si="24"/>
        <v>2080.3932092959999</v>
      </c>
      <c r="AD87" s="114">
        <f t="shared" si="18"/>
        <v>1435.4713144142397</v>
      </c>
      <c r="AE87" s="114">
        <f t="shared" si="25"/>
        <v>1435.4713144142397</v>
      </c>
      <c r="AF87" s="120">
        <f t="shared" si="19"/>
        <v>1435.4713144142397</v>
      </c>
      <c r="AG87" s="4">
        <f t="shared" si="20"/>
        <v>111587.06093768805</v>
      </c>
      <c r="AH87" s="115">
        <f t="shared" si="21"/>
        <v>0</v>
      </c>
      <c r="AI87" s="4">
        <f t="shared" si="26"/>
        <v>111587.06093768805</v>
      </c>
      <c r="AJ87" s="114">
        <f t="shared" si="22"/>
        <v>79226.813265758508</v>
      </c>
      <c r="AK87" s="114">
        <f t="shared" si="27"/>
        <v>79226.813265758508</v>
      </c>
      <c r="AL87" s="120">
        <f t="shared" si="23"/>
        <v>79226.813265758508</v>
      </c>
    </row>
    <row r="88" spans="21:38">
      <c r="U88" s="5" t="str">
        <f>'[1]INPUTS-Incidence'!A88</f>
        <v>Motorized Two Wheeler</v>
      </c>
      <c r="V88" s="5" t="str">
        <f>'[1]INPUTS-Incidence'!B88</f>
        <v>Male</v>
      </c>
      <c r="W88" s="5" t="str">
        <f>'[1]INPUTS-Incidence'!C88</f>
        <v>55-59 years</v>
      </c>
      <c r="X88" s="123">
        <f>'[1]INPUTS-Incidence'!D88</f>
        <v>1880.982414755</v>
      </c>
      <c r="Y88" s="123">
        <f>'[1]INPUTS-Incidence'!E88</f>
        <v>96896.583848819457</v>
      </c>
      <c r="Z88" s="108">
        <f t="shared" si="15"/>
        <v>3</v>
      </c>
      <c r="AA88" s="4">
        <f t="shared" si="16"/>
        <v>1880.982414755</v>
      </c>
      <c r="AB88" s="4">
        <f t="shared" si="17"/>
        <v>0</v>
      </c>
      <c r="AC88" s="4">
        <f t="shared" si="24"/>
        <v>1880.982414755</v>
      </c>
      <c r="AD88" s="114">
        <f t="shared" si="18"/>
        <v>1297.8778661809499</v>
      </c>
      <c r="AE88" s="114">
        <f t="shared" si="25"/>
        <v>1297.8778661809499</v>
      </c>
      <c r="AF88" s="120">
        <f t="shared" si="19"/>
        <v>1297.8778661809499</v>
      </c>
      <c r="AG88" s="4">
        <f t="shared" si="20"/>
        <v>96896.583848819457</v>
      </c>
      <c r="AH88" s="115">
        <f t="shared" si="21"/>
        <v>0</v>
      </c>
      <c r="AI88" s="4">
        <f t="shared" si="26"/>
        <v>96896.583848819457</v>
      </c>
      <c r="AJ88" s="114">
        <f t="shared" si="22"/>
        <v>68796.574532661805</v>
      </c>
      <c r="AK88" s="114">
        <f t="shared" si="27"/>
        <v>68796.574532661805</v>
      </c>
      <c r="AL88" s="120">
        <f t="shared" si="23"/>
        <v>68796.574532661805</v>
      </c>
    </row>
    <row r="89" spans="21:38">
      <c r="U89" s="5" t="str">
        <f>'[1]INPUTS-Incidence'!A89</f>
        <v>Motorized Two Wheeler</v>
      </c>
      <c r="V89" s="5" t="str">
        <f>'[1]INPUTS-Incidence'!B89</f>
        <v>Male</v>
      </c>
      <c r="W89" s="5" t="str">
        <f>'[1]INPUTS-Incidence'!C89</f>
        <v>60-64 years</v>
      </c>
      <c r="X89" s="123">
        <f>'[1]INPUTS-Incidence'!D89</f>
        <v>959.47689065499992</v>
      </c>
      <c r="Y89" s="123">
        <f>'[1]INPUTS-Incidence'!E89</f>
        <v>62010.160711044031</v>
      </c>
      <c r="Z89" s="108">
        <f t="shared" si="15"/>
        <v>3</v>
      </c>
      <c r="AA89" s="4">
        <f t="shared" si="16"/>
        <v>959.47689065499992</v>
      </c>
      <c r="AB89" s="4">
        <f t="shared" si="17"/>
        <v>0</v>
      </c>
      <c r="AC89" s="4">
        <f t="shared" si="24"/>
        <v>959.47689065499992</v>
      </c>
      <c r="AD89" s="114">
        <f t="shared" si="18"/>
        <v>662.0390545519499</v>
      </c>
      <c r="AE89" s="114">
        <f t="shared" si="25"/>
        <v>662.0390545519499</v>
      </c>
      <c r="AF89" s="120">
        <f t="shared" si="19"/>
        <v>662.0390545519499</v>
      </c>
      <c r="AG89" s="4">
        <f t="shared" si="20"/>
        <v>62010.160711044031</v>
      </c>
      <c r="AH89" s="115">
        <f t="shared" si="21"/>
        <v>0</v>
      </c>
      <c r="AI89" s="4">
        <f t="shared" si="26"/>
        <v>62010.160711044031</v>
      </c>
      <c r="AJ89" s="114">
        <f t="shared" si="22"/>
        <v>44027.21410484126</v>
      </c>
      <c r="AK89" s="114">
        <f t="shared" si="27"/>
        <v>44027.21410484126</v>
      </c>
      <c r="AL89" s="120">
        <f t="shared" si="23"/>
        <v>44027.21410484126</v>
      </c>
    </row>
    <row r="90" spans="21:38">
      <c r="U90" s="5" t="str">
        <f>'[1]INPUTS-Incidence'!A90</f>
        <v>Motorized Two Wheeler</v>
      </c>
      <c r="V90" s="5" t="str">
        <f>'[1]INPUTS-Incidence'!B90</f>
        <v>Male</v>
      </c>
      <c r="W90" s="5" t="str">
        <f>'[1]INPUTS-Incidence'!C90</f>
        <v>65-69 years</v>
      </c>
      <c r="X90" s="123">
        <f>'[1]INPUTS-Incidence'!D90</f>
        <v>734.87386941599993</v>
      </c>
      <c r="Y90" s="123">
        <f>'[1]INPUTS-Incidence'!E90</f>
        <v>34995.869004660635</v>
      </c>
      <c r="Z90" s="108">
        <f t="shared" si="15"/>
        <v>3</v>
      </c>
      <c r="AA90" s="4">
        <f t="shared" si="16"/>
        <v>734.87386941599993</v>
      </c>
      <c r="AB90" s="4">
        <f t="shared" si="17"/>
        <v>0</v>
      </c>
      <c r="AC90" s="4">
        <f t="shared" si="24"/>
        <v>734.87386941599993</v>
      </c>
      <c r="AD90" s="114">
        <f t="shared" si="18"/>
        <v>507.06296989703992</v>
      </c>
      <c r="AE90" s="114">
        <f t="shared" si="25"/>
        <v>507.06296989703992</v>
      </c>
      <c r="AF90" s="120">
        <f t="shared" si="19"/>
        <v>507.06296989703992</v>
      </c>
      <c r="AG90" s="4">
        <f t="shared" si="20"/>
        <v>34995.869004660635</v>
      </c>
      <c r="AH90" s="115">
        <f t="shared" si="21"/>
        <v>0</v>
      </c>
      <c r="AI90" s="4">
        <f t="shared" si="26"/>
        <v>34995.869004660635</v>
      </c>
      <c r="AJ90" s="114">
        <f t="shared" si="22"/>
        <v>24847.06699330905</v>
      </c>
      <c r="AK90" s="114">
        <f t="shared" si="27"/>
        <v>24847.06699330905</v>
      </c>
      <c r="AL90" s="120">
        <f t="shared" si="23"/>
        <v>24847.06699330905</v>
      </c>
    </row>
    <row r="91" spans="21:38">
      <c r="U91" s="5" t="str">
        <f>'[1]INPUTS-Incidence'!A91</f>
        <v>Motorized Two Wheeler</v>
      </c>
      <c r="V91" s="5" t="str">
        <f>'[1]INPUTS-Incidence'!B91</f>
        <v>Male</v>
      </c>
      <c r="W91" s="5" t="str">
        <f>'[1]INPUTS-Incidence'!C91</f>
        <v>70-74 years</v>
      </c>
      <c r="X91" s="123">
        <f>'[1]INPUTS-Incidence'!D91</f>
        <v>461.68605970999999</v>
      </c>
      <c r="Y91" s="123">
        <f>'[1]INPUTS-Incidence'!E91</f>
        <v>22019.728061267218</v>
      </c>
      <c r="Z91" s="108">
        <f t="shared" si="15"/>
        <v>3</v>
      </c>
      <c r="AA91" s="4">
        <f t="shared" si="16"/>
        <v>461.68605970999999</v>
      </c>
      <c r="AB91" s="4">
        <f t="shared" si="17"/>
        <v>0</v>
      </c>
      <c r="AC91" s="4">
        <f t="shared" si="24"/>
        <v>461.68605970999999</v>
      </c>
      <c r="AD91" s="114">
        <f t="shared" si="18"/>
        <v>318.56338119989999</v>
      </c>
      <c r="AE91" s="114">
        <f t="shared" si="25"/>
        <v>318.56338119989999</v>
      </c>
      <c r="AF91" s="120">
        <f t="shared" si="19"/>
        <v>318.56338119989999</v>
      </c>
      <c r="AG91" s="4">
        <f t="shared" si="20"/>
        <v>22019.728061267218</v>
      </c>
      <c r="AH91" s="115">
        <f t="shared" si="21"/>
        <v>0</v>
      </c>
      <c r="AI91" s="4">
        <f t="shared" si="26"/>
        <v>22019.728061267218</v>
      </c>
      <c r="AJ91" s="114">
        <f t="shared" si="22"/>
        <v>15634.006923499725</v>
      </c>
      <c r="AK91" s="114">
        <f t="shared" si="27"/>
        <v>15634.006923499725</v>
      </c>
      <c r="AL91" s="120">
        <f t="shared" si="23"/>
        <v>15634.006923499725</v>
      </c>
    </row>
    <row r="92" spans="21:38">
      <c r="U92" s="5" t="str">
        <f>'[1]INPUTS-Incidence'!A92</f>
        <v>Motorized Two Wheeler</v>
      </c>
      <c r="V92" s="5" t="str">
        <f>'[1]INPUTS-Incidence'!B92</f>
        <v>Male</v>
      </c>
      <c r="W92" s="5" t="str">
        <f>'[1]INPUTS-Incidence'!C92</f>
        <v>75-79 years</v>
      </c>
      <c r="X92" s="123">
        <f>'[1]INPUTS-Incidence'!D92</f>
        <v>210.236735818</v>
      </c>
      <c r="Y92" s="123">
        <f>'[1]INPUTS-Incidence'!E92</f>
        <v>14033.685519160565</v>
      </c>
      <c r="Z92" s="108">
        <f t="shared" si="15"/>
        <v>3</v>
      </c>
      <c r="AA92" s="4">
        <f t="shared" si="16"/>
        <v>210.236735818</v>
      </c>
      <c r="AB92" s="4">
        <f t="shared" si="17"/>
        <v>0</v>
      </c>
      <c r="AC92" s="4">
        <f t="shared" si="24"/>
        <v>210.236735818</v>
      </c>
      <c r="AD92" s="114">
        <f t="shared" si="18"/>
        <v>145.06334771441999</v>
      </c>
      <c r="AE92" s="114">
        <f t="shared" si="25"/>
        <v>145.06334771441999</v>
      </c>
      <c r="AF92" s="120">
        <f t="shared" si="19"/>
        <v>145.06334771441999</v>
      </c>
      <c r="AG92" s="4">
        <f t="shared" si="20"/>
        <v>14033.685519160565</v>
      </c>
      <c r="AH92" s="115">
        <f t="shared" si="21"/>
        <v>0</v>
      </c>
      <c r="AI92" s="4">
        <f t="shared" si="26"/>
        <v>14033.685519160565</v>
      </c>
      <c r="AJ92" s="114">
        <f t="shared" si="22"/>
        <v>9963.9167186039995</v>
      </c>
      <c r="AK92" s="114">
        <f t="shared" si="27"/>
        <v>9963.9167186039995</v>
      </c>
      <c r="AL92" s="120">
        <f t="shared" si="23"/>
        <v>9963.9167186039995</v>
      </c>
    </row>
    <row r="93" spans="21:38">
      <c r="U93" s="5" t="str">
        <f>'[1]INPUTS-Incidence'!A93</f>
        <v>Motorized Two Wheeler</v>
      </c>
      <c r="V93" s="5" t="str">
        <f>'[1]INPUTS-Incidence'!B93</f>
        <v>Male</v>
      </c>
      <c r="W93" s="5" t="str">
        <f>'[1]INPUTS-Incidence'!C93</f>
        <v>80-84 years</v>
      </c>
      <c r="X93" s="123">
        <f>'[1]INPUTS-Incidence'!D93</f>
        <v>134.25415754299999</v>
      </c>
      <c r="Y93" s="123">
        <f>'[1]INPUTS-Incidence'!E93</f>
        <v>7515.7078516390466</v>
      </c>
      <c r="Z93" s="108">
        <f t="shared" si="15"/>
        <v>3</v>
      </c>
      <c r="AA93" s="4">
        <f t="shared" si="16"/>
        <v>134.25415754299999</v>
      </c>
      <c r="AB93" s="4">
        <f t="shared" si="17"/>
        <v>0</v>
      </c>
      <c r="AC93" s="4">
        <f t="shared" si="24"/>
        <v>134.25415754299999</v>
      </c>
      <c r="AD93" s="114">
        <f t="shared" si="18"/>
        <v>92.635368704669986</v>
      </c>
      <c r="AE93" s="114">
        <f t="shared" si="25"/>
        <v>92.635368704669986</v>
      </c>
      <c r="AF93" s="120">
        <f t="shared" si="19"/>
        <v>92.635368704669986</v>
      </c>
      <c r="AG93" s="4">
        <f t="shared" si="20"/>
        <v>7515.7078516390466</v>
      </c>
      <c r="AH93" s="115">
        <f t="shared" si="21"/>
        <v>0</v>
      </c>
      <c r="AI93" s="4">
        <f t="shared" si="26"/>
        <v>7515.7078516390466</v>
      </c>
      <c r="AJ93" s="114">
        <f t="shared" si="22"/>
        <v>5336.1525746637226</v>
      </c>
      <c r="AK93" s="114">
        <f t="shared" si="27"/>
        <v>5336.1525746637226</v>
      </c>
      <c r="AL93" s="120">
        <f t="shared" si="23"/>
        <v>5336.1525746637226</v>
      </c>
    </row>
    <row r="94" spans="21:38">
      <c r="U94" s="5" t="str">
        <f>'[1]INPUTS-Incidence'!A94</f>
        <v>Motorized Two Wheeler</v>
      </c>
      <c r="V94" s="5" t="str">
        <f>'[1]INPUTS-Incidence'!B94</f>
        <v>Male</v>
      </c>
      <c r="W94" s="5" t="str">
        <f>'[1]INPUTS-Incidence'!C94</f>
        <v>85+</v>
      </c>
      <c r="X94" s="123">
        <f>'[1]INPUTS-Incidence'!D94</f>
        <v>93.602400033000009</v>
      </c>
      <c r="Y94" s="123">
        <f>'[1]INPUTS-Incidence'!E94</f>
        <v>4048.1063142667281</v>
      </c>
      <c r="Z94" s="108">
        <f t="shared" si="15"/>
        <v>3</v>
      </c>
      <c r="AA94" s="4">
        <f t="shared" si="16"/>
        <v>93.602400033000009</v>
      </c>
      <c r="AB94" s="4">
        <f t="shared" si="17"/>
        <v>0</v>
      </c>
      <c r="AC94" s="4">
        <f t="shared" si="24"/>
        <v>93.602400033000009</v>
      </c>
      <c r="AD94" s="114">
        <f t="shared" si="18"/>
        <v>64.585656022769996</v>
      </c>
      <c r="AE94" s="114">
        <f t="shared" si="25"/>
        <v>64.585656022769996</v>
      </c>
      <c r="AF94" s="120">
        <f t="shared" si="19"/>
        <v>64.585656022769996</v>
      </c>
      <c r="AG94" s="4">
        <f t="shared" si="20"/>
        <v>4048.1063142667281</v>
      </c>
      <c r="AH94" s="115">
        <f t="shared" si="21"/>
        <v>0</v>
      </c>
      <c r="AI94" s="4">
        <f t="shared" si="26"/>
        <v>4048.1063142667281</v>
      </c>
      <c r="AJ94" s="114">
        <f t="shared" si="22"/>
        <v>2874.155483129377</v>
      </c>
      <c r="AK94" s="114">
        <f t="shared" si="27"/>
        <v>2874.155483129377</v>
      </c>
      <c r="AL94" s="120">
        <f t="shared" si="23"/>
        <v>2874.155483129377</v>
      </c>
    </row>
    <row r="95" spans="21:38">
      <c r="U95" s="5" t="str">
        <f>'[1]INPUTS-Incidence'!A95</f>
        <v>Motorized Two Wheeler</v>
      </c>
      <c r="V95" s="5" t="str">
        <f>'[1]INPUTS-Incidence'!B95</f>
        <v>Female</v>
      </c>
      <c r="W95" s="5" t="str">
        <f>'[1]INPUTS-Incidence'!C95</f>
        <v>&lt;5 years</v>
      </c>
      <c r="X95" s="123">
        <f>'[1]INPUTS-Incidence'!D95</f>
        <v>77.604750661951428</v>
      </c>
      <c r="Y95" s="123">
        <f>'[1]INPUTS-Incidence'!E95</f>
        <v>9935.9007202490666</v>
      </c>
      <c r="Z95" s="108">
        <f t="shared" si="15"/>
        <v>3</v>
      </c>
      <c r="AA95" s="4">
        <f t="shared" si="16"/>
        <v>77.604750661951428</v>
      </c>
      <c r="AB95" s="4">
        <f t="shared" si="17"/>
        <v>0</v>
      </c>
      <c r="AC95" s="4">
        <f t="shared" si="24"/>
        <v>77.604750661951428</v>
      </c>
      <c r="AD95" s="114">
        <f t="shared" si="18"/>
        <v>53.547277956746484</v>
      </c>
      <c r="AE95" s="114">
        <f t="shared" si="25"/>
        <v>53.547277956746484</v>
      </c>
      <c r="AF95" s="120">
        <f t="shared" si="19"/>
        <v>53.547277956746484</v>
      </c>
      <c r="AG95" s="4">
        <f t="shared" si="20"/>
        <v>9935.9007202490666</v>
      </c>
      <c r="AH95" s="115">
        <f t="shared" si="21"/>
        <v>0</v>
      </c>
      <c r="AI95" s="4">
        <f t="shared" si="26"/>
        <v>9935.9007202490666</v>
      </c>
      <c r="AJ95" s="114">
        <f t="shared" si="22"/>
        <v>7054.4895113768371</v>
      </c>
      <c r="AK95" s="114">
        <f t="shared" si="27"/>
        <v>7054.4895113768371</v>
      </c>
      <c r="AL95" s="120">
        <f t="shared" si="23"/>
        <v>7054.4895113768371</v>
      </c>
    </row>
    <row r="96" spans="21:38">
      <c r="U96" s="5" t="str">
        <f>'[1]INPUTS-Incidence'!A96</f>
        <v>Motorized Two Wheeler</v>
      </c>
      <c r="V96" s="5" t="str">
        <f>'[1]INPUTS-Incidence'!B96</f>
        <v>Female</v>
      </c>
      <c r="W96" s="5" t="str">
        <f>'[1]INPUTS-Incidence'!C96</f>
        <v>5-9 years</v>
      </c>
      <c r="X96" s="123">
        <f>'[1]INPUTS-Incidence'!D96</f>
        <v>117.11721814814604</v>
      </c>
      <c r="Y96" s="123">
        <f>'[1]INPUTS-Incidence'!E96</f>
        <v>20696.924691769687</v>
      </c>
      <c r="Z96" s="108">
        <f t="shared" si="15"/>
        <v>3</v>
      </c>
      <c r="AA96" s="4">
        <f t="shared" si="16"/>
        <v>117.11721814814604</v>
      </c>
      <c r="AB96" s="4">
        <f t="shared" si="17"/>
        <v>0</v>
      </c>
      <c r="AC96" s="4">
        <f t="shared" si="24"/>
        <v>117.11721814814604</v>
      </c>
      <c r="AD96" s="114">
        <f t="shared" si="18"/>
        <v>80.810880522220756</v>
      </c>
      <c r="AE96" s="114">
        <f t="shared" si="25"/>
        <v>80.810880522220756</v>
      </c>
      <c r="AF96" s="120">
        <f t="shared" si="19"/>
        <v>80.810880522220756</v>
      </c>
      <c r="AG96" s="4">
        <f t="shared" si="20"/>
        <v>20696.924691769687</v>
      </c>
      <c r="AH96" s="115">
        <f t="shared" si="21"/>
        <v>0</v>
      </c>
      <c r="AI96" s="4">
        <f t="shared" si="26"/>
        <v>20696.924691769687</v>
      </c>
      <c r="AJ96" s="114">
        <f t="shared" si="22"/>
        <v>14694.816531156477</v>
      </c>
      <c r="AK96" s="114">
        <f t="shared" si="27"/>
        <v>14694.816531156477</v>
      </c>
      <c r="AL96" s="120">
        <f t="shared" si="23"/>
        <v>14694.816531156477</v>
      </c>
    </row>
    <row r="97" spans="21:38">
      <c r="U97" s="5" t="str">
        <f>'[1]INPUTS-Incidence'!A97</f>
        <v>Motorized Two Wheeler</v>
      </c>
      <c r="V97" s="5" t="str">
        <f>'[1]INPUTS-Incidence'!B97</f>
        <v>Female</v>
      </c>
      <c r="W97" s="5" t="str">
        <f>'[1]INPUTS-Incidence'!C97</f>
        <v>10-14 years</v>
      </c>
      <c r="X97" s="123">
        <f>'[1]INPUTS-Incidence'!D97</f>
        <v>162.29965447356076</v>
      </c>
      <c r="Y97" s="123">
        <f>'[1]INPUTS-Incidence'!E97</f>
        <v>35786.953960966959</v>
      </c>
      <c r="Z97" s="108">
        <f t="shared" si="15"/>
        <v>3</v>
      </c>
      <c r="AA97" s="4">
        <f t="shared" si="16"/>
        <v>162.29965447356076</v>
      </c>
      <c r="AB97" s="4">
        <f t="shared" si="17"/>
        <v>0</v>
      </c>
      <c r="AC97" s="4">
        <f t="shared" si="24"/>
        <v>162.29965447356076</v>
      </c>
      <c r="AD97" s="114">
        <f t="shared" si="18"/>
        <v>111.98676158675691</v>
      </c>
      <c r="AE97" s="114">
        <f t="shared" si="25"/>
        <v>111.98676158675691</v>
      </c>
      <c r="AF97" s="120">
        <f t="shared" si="19"/>
        <v>111.98676158675691</v>
      </c>
      <c r="AG97" s="4">
        <f t="shared" si="20"/>
        <v>35786.953960966959</v>
      </c>
      <c r="AH97" s="115">
        <f t="shared" si="21"/>
        <v>0</v>
      </c>
      <c r="AI97" s="4">
        <f t="shared" si="26"/>
        <v>35786.953960966959</v>
      </c>
      <c r="AJ97" s="114">
        <f t="shared" si="22"/>
        <v>25408.737312286539</v>
      </c>
      <c r="AK97" s="114">
        <f t="shared" si="27"/>
        <v>25408.737312286539</v>
      </c>
      <c r="AL97" s="120">
        <f t="shared" si="23"/>
        <v>25408.737312286539</v>
      </c>
    </row>
    <row r="98" spans="21:38">
      <c r="U98" s="5" t="str">
        <f>'[1]INPUTS-Incidence'!A98</f>
        <v>Motorized Two Wheeler</v>
      </c>
      <c r="V98" s="5" t="str">
        <f>'[1]INPUTS-Incidence'!B98</f>
        <v>Female</v>
      </c>
      <c r="W98" s="5" t="str">
        <f>'[1]INPUTS-Incidence'!C98</f>
        <v>15-19 years</v>
      </c>
      <c r="X98" s="123">
        <f>'[1]INPUTS-Incidence'!D98</f>
        <v>564.96792521683574</v>
      </c>
      <c r="Y98" s="123">
        <f>'[1]INPUTS-Incidence'!E98</f>
        <v>68313.34466760802</v>
      </c>
      <c r="Z98" s="108">
        <f t="shared" si="15"/>
        <v>3</v>
      </c>
      <c r="AA98" s="4">
        <f t="shared" si="16"/>
        <v>564.96792521683574</v>
      </c>
      <c r="AB98" s="4">
        <f t="shared" si="17"/>
        <v>0</v>
      </c>
      <c r="AC98" s="4">
        <f t="shared" si="24"/>
        <v>564.96792521683574</v>
      </c>
      <c r="AD98" s="114">
        <f t="shared" si="18"/>
        <v>389.82786839961665</v>
      </c>
      <c r="AE98" s="114">
        <f t="shared" si="25"/>
        <v>389.82786839961665</v>
      </c>
      <c r="AF98" s="120">
        <f t="shared" si="19"/>
        <v>389.82786839961665</v>
      </c>
      <c r="AG98" s="4">
        <f t="shared" si="20"/>
        <v>68313.34466760802</v>
      </c>
      <c r="AH98" s="115">
        <f t="shared" si="21"/>
        <v>0</v>
      </c>
      <c r="AI98" s="4">
        <f t="shared" si="26"/>
        <v>68313.34466760802</v>
      </c>
      <c r="AJ98" s="114">
        <f t="shared" si="22"/>
        <v>48502.474714001692</v>
      </c>
      <c r="AK98" s="114">
        <f t="shared" si="27"/>
        <v>48502.474714001692</v>
      </c>
      <c r="AL98" s="120">
        <f t="shared" si="23"/>
        <v>48502.474714001692</v>
      </c>
    </row>
    <row r="99" spans="21:38">
      <c r="U99" s="5" t="str">
        <f>'[1]INPUTS-Incidence'!A99</f>
        <v>Motorized Two Wheeler</v>
      </c>
      <c r="V99" s="5" t="str">
        <f>'[1]INPUTS-Incidence'!B99</f>
        <v>Female</v>
      </c>
      <c r="W99" s="5" t="str">
        <f>'[1]INPUTS-Incidence'!C99</f>
        <v>20-24 years</v>
      </c>
      <c r="X99" s="123">
        <f>'[1]INPUTS-Incidence'!D99</f>
        <v>533.46791013152711</v>
      </c>
      <c r="Y99" s="123">
        <f>'[1]INPUTS-Incidence'!E99</f>
        <v>77801.663268515142</v>
      </c>
      <c r="Z99" s="108">
        <f t="shared" si="15"/>
        <v>3</v>
      </c>
      <c r="AA99" s="4">
        <f t="shared" si="16"/>
        <v>533.46791013152711</v>
      </c>
      <c r="AB99" s="4">
        <f t="shared" si="17"/>
        <v>0</v>
      </c>
      <c r="AC99" s="4">
        <f t="shared" si="24"/>
        <v>533.46791013152711</v>
      </c>
      <c r="AD99" s="114">
        <f t="shared" si="18"/>
        <v>368.09285799075366</v>
      </c>
      <c r="AE99" s="114">
        <f t="shared" si="25"/>
        <v>368.09285799075366</v>
      </c>
      <c r="AF99" s="120">
        <f t="shared" si="19"/>
        <v>368.09285799075366</v>
      </c>
      <c r="AG99" s="4">
        <f t="shared" si="20"/>
        <v>77801.663268515142</v>
      </c>
      <c r="AH99" s="115">
        <f t="shared" si="21"/>
        <v>0</v>
      </c>
      <c r="AI99" s="4">
        <f t="shared" si="26"/>
        <v>77801.663268515142</v>
      </c>
      <c r="AJ99" s="114">
        <f t="shared" si="22"/>
        <v>55239.180920645747</v>
      </c>
      <c r="AK99" s="114">
        <f t="shared" si="27"/>
        <v>55239.180920645747</v>
      </c>
      <c r="AL99" s="120">
        <f t="shared" si="23"/>
        <v>55239.180920645747</v>
      </c>
    </row>
    <row r="100" spans="21:38">
      <c r="U100" s="5" t="str">
        <f>'[1]INPUTS-Incidence'!A100</f>
        <v>Motorized Two Wheeler</v>
      </c>
      <c r="V100" s="5" t="str">
        <f>'[1]INPUTS-Incidence'!B100</f>
        <v>Female</v>
      </c>
      <c r="W100" s="5" t="str">
        <f>'[1]INPUTS-Incidence'!C100</f>
        <v>25-29 years</v>
      </c>
      <c r="X100" s="123">
        <f>'[1]INPUTS-Incidence'!D100</f>
        <v>400.37455230483101</v>
      </c>
      <c r="Y100" s="123">
        <f>'[1]INPUTS-Incidence'!E100</f>
        <v>57740.832772479196</v>
      </c>
      <c r="Z100" s="108">
        <f t="shared" si="15"/>
        <v>3</v>
      </c>
      <c r="AA100" s="4">
        <f t="shared" si="16"/>
        <v>400.37455230483101</v>
      </c>
      <c r="AB100" s="4">
        <f t="shared" si="17"/>
        <v>0</v>
      </c>
      <c r="AC100" s="4">
        <f t="shared" si="24"/>
        <v>400.37455230483101</v>
      </c>
      <c r="AD100" s="114">
        <f t="shared" si="18"/>
        <v>276.25844109033341</v>
      </c>
      <c r="AE100" s="114">
        <f t="shared" si="25"/>
        <v>276.25844109033341</v>
      </c>
      <c r="AF100" s="120">
        <f t="shared" si="19"/>
        <v>276.25844109033341</v>
      </c>
      <c r="AG100" s="4">
        <f t="shared" si="20"/>
        <v>57740.832772479196</v>
      </c>
      <c r="AH100" s="115">
        <f t="shared" si="21"/>
        <v>0</v>
      </c>
      <c r="AI100" s="4">
        <f t="shared" si="26"/>
        <v>57740.832772479196</v>
      </c>
      <c r="AJ100" s="114">
        <f t="shared" si="22"/>
        <v>40995.991268460224</v>
      </c>
      <c r="AK100" s="114">
        <f t="shared" si="27"/>
        <v>40995.991268460224</v>
      </c>
      <c r="AL100" s="120">
        <f t="shared" si="23"/>
        <v>40995.991268460224</v>
      </c>
    </row>
    <row r="101" spans="21:38">
      <c r="U101" s="5" t="str">
        <f>'[1]INPUTS-Incidence'!A101</f>
        <v>Motorized Two Wheeler</v>
      </c>
      <c r="V101" s="5" t="str">
        <f>'[1]INPUTS-Incidence'!B101</f>
        <v>Female</v>
      </c>
      <c r="W101" s="5" t="str">
        <f>'[1]INPUTS-Incidence'!C101</f>
        <v>30-34 years</v>
      </c>
      <c r="X101" s="123">
        <f>'[1]INPUTS-Incidence'!D101</f>
        <v>316.2985770494974</v>
      </c>
      <c r="Y101" s="123">
        <f>'[1]INPUTS-Incidence'!E101</f>
        <v>48405.333838782033</v>
      </c>
      <c r="Z101" s="108">
        <f t="shared" si="15"/>
        <v>3</v>
      </c>
      <c r="AA101" s="4">
        <f t="shared" si="16"/>
        <v>316.2985770494974</v>
      </c>
      <c r="AB101" s="4">
        <f t="shared" si="17"/>
        <v>0</v>
      </c>
      <c r="AC101" s="4">
        <f t="shared" si="24"/>
        <v>316.2985770494974</v>
      </c>
      <c r="AD101" s="114">
        <f t="shared" si="18"/>
        <v>218.24601816415318</v>
      </c>
      <c r="AE101" s="114">
        <f t="shared" si="25"/>
        <v>218.24601816415318</v>
      </c>
      <c r="AF101" s="120">
        <f t="shared" si="19"/>
        <v>218.24601816415318</v>
      </c>
      <c r="AG101" s="4">
        <f t="shared" si="20"/>
        <v>48405.333838782033</v>
      </c>
      <c r="AH101" s="115">
        <f t="shared" si="21"/>
        <v>0</v>
      </c>
      <c r="AI101" s="4">
        <f t="shared" si="26"/>
        <v>48405.333838782033</v>
      </c>
      <c r="AJ101" s="114">
        <f t="shared" si="22"/>
        <v>34367.787025535239</v>
      </c>
      <c r="AK101" s="114">
        <f t="shared" si="27"/>
        <v>34367.787025535239</v>
      </c>
      <c r="AL101" s="120">
        <f t="shared" si="23"/>
        <v>34367.787025535239</v>
      </c>
    </row>
    <row r="102" spans="21:38">
      <c r="U102" s="5" t="str">
        <f>'[1]INPUTS-Incidence'!A102</f>
        <v>Motorized Two Wheeler</v>
      </c>
      <c r="V102" s="5" t="str">
        <f>'[1]INPUTS-Incidence'!B102</f>
        <v>Female</v>
      </c>
      <c r="W102" s="5" t="str">
        <f>'[1]INPUTS-Incidence'!C102</f>
        <v>35-39 years</v>
      </c>
      <c r="X102" s="123">
        <f>'[1]INPUTS-Incidence'!D102</f>
        <v>313.08658960084387</v>
      </c>
      <c r="Y102" s="123">
        <f>'[1]INPUTS-Incidence'!E102</f>
        <v>44799.207344391049</v>
      </c>
      <c r="Z102" s="108">
        <f t="shared" si="15"/>
        <v>3</v>
      </c>
      <c r="AA102" s="4">
        <f t="shared" si="16"/>
        <v>313.08658960084387</v>
      </c>
      <c r="AB102" s="4">
        <f t="shared" si="17"/>
        <v>0</v>
      </c>
      <c r="AC102" s="4">
        <f t="shared" si="24"/>
        <v>313.08658960084387</v>
      </c>
      <c r="AD102" s="114">
        <f t="shared" si="18"/>
        <v>216.02974682458225</v>
      </c>
      <c r="AE102" s="114">
        <f t="shared" si="25"/>
        <v>216.02974682458225</v>
      </c>
      <c r="AF102" s="120">
        <f t="shared" si="19"/>
        <v>216.02974682458225</v>
      </c>
      <c r="AG102" s="4">
        <f t="shared" si="20"/>
        <v>44799.207344391049</v>
      </c>
      <c r="AH102" s="115">
        <f t="shared" si="21"/>
        <v>0</v>
      </c>
      <c r="AI102" s="4">
        <f t="shared" si="26"/>
        <v>44799.207344391049</v>
      </c>
      <c r="AJ102" s="114">
        <f t="shared" si="22"/>
        <v>31807.437214517642</v>
      </c>
      <c r="AK102" s="114">
        <f t="shared" si="27"/>
        <v>31807.437214517642</v>
      </c>
      <c r="AL102" s="120">
        <f t="shared" si="23"/>
        <v>31807.437214517642</v>
      </c>
    </row>
    <row r="103" spans="21:38">
      <c r="U103" s="5" t="str">
        <f>'[1]INPUTS-Incidence'!A103</f>
        <v>Motorized Two Wheeler</v>
      </c>
      <c r="V103" s="5" t="str">
        <f>'[1]INPUTS-Incidence'!B103</f>
        <v>Female</v>
      </c>
      <c r="W103" s="5" t="str">
        <f>'[1]INPUTS-Incidence'!C103</f>
        <v>40-44 years</v>
      </c>
      <c r="X103" s="123">
        <f>'[1]INPUTS-Incidence'!D103</f>
        <v>360.15527450450156</v>
      </c>
      <c r="Y103" s="123">
        <f>'[1]INPUTS-Incidence'!E103</f>
        <v>39558.698266770487</v>
      </c>
      <c r="Z103" s="108">
        <f t="shared" si="15"/>
        <v>3</v>
      </c>
      <c r="AA103" s="4">
        <f t="shared" si="16"/>
        <v>360.15527450450156</v>
      </c>
      <c r="AB103" s="4">
        <f t="shared" si="17"/>
        <v>0</v>
      </c>
      <c r="AC103" s="4">
        <f t="shared" si="24"/>
        <v>360.15527450450156</v>
      </c>
      <c r="AD103" s="114">
        <f t="shared" si="18"/>
        <v>248.50713940810607</v>
      </c>
      <c r="AE103" s="114">
        <f t="shared" si="25"/>
        <v>248.50713940810607</v>
      </c>
      <c r="AF103" s="120">
        <f t="shared" si="19"/>
        <v>248.50713940810607</v>
      </c>
      <c r="AG103" s="4">
        <f t="shared" si="20"/>
        <v>39558.698266770487</v>
      </c>
      <c r="AH103" s="115">
        <f t="shared" si="21"/>
        <v>0</v>
      </c>
      <c r="AI103" s="4">
        <f t="shared" si="26"/>
        <v>39558.698266770487</v>
      </c>
      <c r="AJ103" s="114">
        <f t="shared" si="22"/>
        <v>28086.675769407044</v>
      </c>
      <c r="AK103" s="114">
        <f t="shared" si="27"/>
        <v>28086.675769407044</v>
      </c>
      <c r="AL103" s="120">
        <f t="shared" si="23"/>
        <v>28086.675769407044</v>
      </c>
    </row>
    <row r="104" spans="21:38">
      <c r="U104" s="5" t="str">
        <f>'[1]INPUTS-Incidence'!A104</f>
        <v>Motorized Two Wheeler</v>
      </c>
      <c r="V104" s="5" t="str">
        <f>'[1]INPUTS-Incidence'!B104</f>
        <v>Female</v>
      </c>
      <c r="W104" s="5" t="str">
        <f>'[1]INPUTS-Incidence'!C104</f>
        <v>45-49 years</v>
      </c>
      <c r="X104" s="123">
        <f>'[1]INPUTS-Incidence'!D104</f>
        <v>437.73168140917164</v>
      </c>
      <c r="Y104" s="123">
        <f>'[1]INPUTS-Incidence'!E104</f>
        <v>36940.301982454461</v>
      </c>
      <c r="Z104" s="108">
        <f t="shared" si="15"/>
        <v>3</v>
      </c>
      <c r="AA104" s="4">
        <f t="shared" si="16"/>
        <v>437.73168140917164</v>
      </c>
      <c r="AB104" s="4">
        <f t="shared" si="17"/>
        <v>0</v>
      </c>
      <c r="AC104" s="4">
        <f t="shared" si="24"/>
        <v>437.73168140917164</v>
      </c>
      <c r="AD104" s="114">
        <f t="shared" si="18"/>
        <v>302.03486017232842</v>
      </c>
      <c r="AE104" s="114">
        <f t="shared" si="25"/>
        <v>302.03486017232842</v>
      </c>
      <c r="AF104" s="120">
        <f t="shared" si="19"/>
        <v>302.03486017232842</v>
      </c>
      <c r="AG104" s="4">
        <f t="shared" si="20"/>
        <v>36940.301982454461</v>
      </c>
      <c r="AH104" s="115">
        <f t="shared" si="21"/>
        <v>0</v>
      </c>
      <c r="AI104" s="4">
        <f t="shared" si="26"/>
        <v>36940.301982454461</v>
      </c>
      <c r="AJ104" s="114">
        <f t="shared" si="22"/>
        <v>26227.614407542667</v>
      </c>
      <c r="AK104" s="114">
        <f t="shared" si="27"/>
        <v>26227.614407542667</v>
      </c>
      <c r="AL104" s="120">
        <f t="shared" si="23"/>
        <v>26227.614407542667</v>
      </c>
    </row>
    <row r="105" spans="21:38">
      <c r="U105" s="5" t="str">
        <f>'[1]INPUTS-Incidence'!A105</f>
        <v>Motorized Two Wheeler</v>
      </c>
      <c r="V105" s="5" t="str">
        <f>'[1]INPUTS-Incidence'!B105</f>
        <v>Female</v>
      </c>
      <c r="W105" s="5" t="str">
        <f>'[1]INPUTS-Incidence'!C105</f>
        <v>50-54 years</v>
      </c>
      <c r="X105" s="123">
        <f>'[1]INPUTS-Incidence'!D105</f>
        <v>425.71136154215441</v>
      </c>
      <c r="Y105" s="123">
        <f>'[1]INPUTS-Incidence'!E105</f>
        <v>39832.042017796295</v>
      </c>
      <c r="Z105" s="108">
        <f t="shared" si="15"/>
        <v>3</v>
      </c>
      <c r="AA105" s="4">
        <f t="shared" si="16"/>
        <v>425.71136154215441</v>
      </c>
      <c r="AB105" s="4">
        <f t="shared" si="17"/>
        <v>0</v>
      </c>
      <c r="AC105" s="4">
        <f t="shared" si="24"/>
        <v>425.71136154215441</v>
      </c>
      <c r="AD105" s="114">
        <f t="shared" si="18"/>
        <v>293.74083946408649</v>
      </c>
      <c r="AE105" s="114">
        <f t="shared" si="25"/>
        <v>293.74083946408649</v>
      </c>
      <c r="AF105" s="120">
        <f t="shared" si="19"/>
        <v>293.74083946408649</v>
      </c>
      <c r="AG105" s="4">
        <f t="shared" si="20"/>
        <v>39832.042017796295</v>
      </c>
      <c r="AH105" s="115">
        <f t="shared" si="21"/>
        <v>0</v>
      </c>
      <c r="AI105" s="4">
        <f t="shared" si="26"/>
        <v>39832.042017796295</v>
      </c>
      <c r="AJ105" s="114">
        <f t="shared" si="22"/>
        <v>28280.749832635367</v>
      </c>
      <c r="AK105" s="114">
        <f t="shared" si="27"/>
        <v>28280.749832635367</v>
      </c>
      <c r="AL105" s="120">
        <f t="shared" si="23"/>
        <v>28280.749832635367</v>
      </c>
    </row>
    <row r="106" spans="21:38">
      <c r="U106" s="5" t="str">
        <f>'[1]INPUTS-Incidence'!A106</f>
        <v>Motorized Two Wheeler</v>
      </c>
      <c r="V106" s="5" t="str">
        <f>'[1]INPUTS-Incidence'!B106</f>
        <v>Female</v>
      </c>
      <c r="W106" s="5" t="str">
        <f>'[1]INPUTS-Incidence'!C106</f>
        <v>55-59 years</v>
      </c>
      <c r="X106" s="123">
        <f>'[1]INPUTS-Incidence'!D106</f>
        <v>421.74499156157697</v>
      </c>
      <c r="Y106" s="123">
        <f>'[1]INPUTS-Incidence'!E106</f>
        <v>38307.694533597205</v>
      </c>
      <c r="Z106" s="108">
        <f t="shared" si="15"/>
        <v>3</v>
      </c>
      <c r="AA106" s="4">
        <f t="shared" si="16"/>
        <v>421.74499156157697</v>
      </c>
      <c r="AB106" s="4">
        <f t="shared" si="17"/>
        <v>0</v>
      </c>
      <c r="AC106" s="4">
        <f t="shared" si="24"/>
        <v>421.74499156157697</v>
      </c>
      <c r="AD106" s="114">
        <f t="shared" si="18"/>
        <v>291.00404417748808</v>
      </c>
      <c r="AE106" s="114">
        <f t="shared" si="25"/>
        <v>291.00404417748808</v>
      </c>
      <c r="AF106" s="120">
        <f t="shared" si="19"/>
        <v>291.00404417748808</v>
      </c>
      <c r="AG106" s="4">
        <f t="shared" si="20"/>
        <v>38307.694533597205</v>
      </c>
      <c r="AH106" s="115">
        <f t="shared" si="21"/>
        <v>0</v>
      </c>
      <c r="AI106" s="4">
        <f t="shared" si="26"/>
        <v>38307.694533597205</v>
      </c>
      <c r="AJ106" s="114">
        <f t="shared" si="22"/>
        <v>27198.463118854015</v>
      </c>
      <c r="AK106" s="114">
        <f t="shared" si="27"/>
        <v>27198.463118854015</v>
      </c>
      <c r="AL106" s="120">
        <f t="shared" si="23"/>
        <v>27198.463118854015</v>
      </c>
    </row>
    <row r="107" spans="21:38">
      <c r="U107" s="5" t="str">
        <f>'[1]INPUTS-Incidence'!A107</f>
        <v>Motorized Two Wheeler</v>
      </c>
      <c r="V107" s="5" t="str">
        <f>'[1]INPUTS-Incidence'!B107</f>
        <v>Female</v>
      </c>
      <c r="W107" s="5" t="str">
        <f>'[1]INPUTS-Incidence'!C107</f>
        <v>60-64 years</v>
      </c>
      <c r="X107" s="123">
        <f>'[1]INPUTS-Incidence'!D107</f>
        <v>190.29490347637966</v>
      </c>
      <c r="Y107" s="123">
        <f>'[1]INPUTS-Incidence'!E107</f>
        <v>30784.933445888961</v>
      </c>
      <c r="Z107" s="108">
        <f t="shared" si="15"/>
        <v>3</v>
      </c>
      <c r="AA107" s="4">
        <f t="shared" si="16"/>
        <v>190.29490347637966</v>
      </c>
      <c r="AB107" s="4">
        <f t="shared" si="17"/>
        <v>0</v>
      </c>
      <c r="AC107" s="4">
        <f t="shared" si="24"/>
        <v>190.29490347637966</v>
      </c>
      <c r="AD107" s="114">
        <f t="shared" si="18"/>
        <v>131.30348339870196</v>
      </c>
      <c r="AE107" s="114">
        <f t="shared" si="25"/>
        <v>131.30348339870196</v>
      </c>
      <c r="AF107" s="120">
        <f t="shared" si="19"/>
        <v>131.30348339870196</v>
      </c>
      <c r="AG107" s="4">
        <f t="shared" si="20"/>
        <v>30784.933445888961</v>
      </c>
      <c r="AH107" s="115">
        <f t="shared" si="21"/>
        <v>0</v>
      </c>
      <c r="AI107" s="4">
        <f t="shared" si="26"/>
        <v>30784.933445888961</v>
      </c>
      <c r="AJ107" s="114">
        <f t="shared" si="22"/>
        <v>21857.302746581161</v>
      </c>
      <c r="AK107" s="114">
        <f t="shared" si="27"/>
        <v>21857.302746581161</v>
      </c>
      <c r="AL107" s="120">
        <f t="shared" si="23"/>
        <v>21857.302746581161</v>
      </c>
    </row>
    <row r="108" spans="21:38">
      <c r="U108" s="5" t="str">
        <f>'[1]INPUTS-Incidence'!A108</f>
        <v>Motorized Two Wheeler</v>
      </c>
      <c r="V108" s="5" t="str">
        <f>'[1]INPUTS-Incidence'!B108</f>
        <v>Female</v>
      </c>
      <c r="W108" s="5" t="str">
        <f>'[1]INPUTS-Incidence'!C108</f>
        <v>65-69 years</v>
      </c>
      <c r="X108" s="123">
        <f>'[1]INPUTS-Incidence'!D108</f>
        <v>161.23335050717151</v>
      </c>
      <c r="Y108" s="123">
        <f>'[1]INPUTS-Incidence'!E108</f>
        <v>22582.918520151361</v>
      </c>
      <c r="Z108" s="108">
        <f t="shared" si="15"/>
        <v>3</v>
      </c>
      <c r="AA108" s="4">
        <f t="shared" si="16"/>
        <v>161.23335050717151</v>
      </c>
      <c r="AB108" s="4">
        <f t="shared" si="17"/>
        <v>0</v>
      </c>
      <c r="AC108" s="4">
        <f t="shared" si="24"/>
        <v>161.23335050717151</v>
      </c>
      <c r="AD108" s="114">
        <f t="shared" si="18"/>
        <v>111.25101184994833</v>
      </c>
      <c r="AE108" s="114">
        <f t="shared" si="25"/>
        <v>111.25101184994833</v>
      </c>
      <c r="AF108" s="120">
        <f t="shared" si="19"/>
        <v>111.25101184994833</v>
      </c>
      <c r="AG108" s="4">
        <f t="shared" si="20"/>
        <v>22582.918520151361</v>
      </c>
      <c r="AH108" s="115">
        <f t="shared" si="21"/>
        <v>0</v>
      </c>
      <c r="AI108" s="4">
        <f t="shared" si="26"/>
        <v>22582.918520151361</v>
      </c>
      <c r="AJ108" s="114">
        <f t="shared" si="22"/>
        <v>16033.872149307466</v>
      </c>
      <c r="AK108" s="114">
        <f t="shared" si="27"/>
        <v>16033.872149307466</v>
      </c>
      <c r="AL108" s="120">
        <f t="shared" si="23"/>
        <v>16033.872149307466</v>
      </c>
    </row>
    <row r="109" spans="21:38">
      <c r="U109" s="5" t="str">
        <f>'[1]INPUTS-Incidence'!A109</f>
        <v>Motorized Two Wheeler</v>
      </c>
      <c r="V109" s="5" t="str">
        <f>'[1]INPUTS-Incidence'!B109</f>
        <v>Female</v>
      </c>
      <c r="W109" s="5" t="str">
        <f>'[1]INPUTS-Incidence'!C109</f>
        <v>70-74 years</v>
      </c>
      <c r="X109" s="123">
        <f>'[1]INPUTS-Incidence'!D109</f>
        <v>121.65664166852935</v>
      </c>
      <c r="Y109" s="123">
        <f>'[1]INPUTS-Incidence'!E109</f>
        <v>15791.931582311365</v>
      </c>
      <c r="Z109" s="108">
        <f t="shared" si="15"/>
        <v>3</v>
      </c>
      <c r="AA109" s="4">
        <f t="shared" si="16"/>
        <v>121.65664166852935</v>
      </c>
      <c r="AB109" s="4">
        <f t="shared" si="17"/>
        <v>0</v>
      </c>
      <c r="AC109" s="4">
        <f t="shared" si="24"/>
        <v>121.65664166852935</v>
      </c>
      <c r="AD109" s="114">
        <f t="shared" si="18"/>
        <v>83.943082751285246</v>
      </c>
      <c r="AE109" s="114">
        <f t="shared" si="25"/>
        <v>83.943082751285246</v>
      </c>
      <c r="AF109" s="120">
        <f t="shared" si="19"/>
        <v>83.943082751285246</v>
      </c>
      <c r="AG109" s="4">
        <f t="shared" si="20"/>
        <v>15791.931582311365</v>
      </c>
      <c r="AH109" s="115">
        <f t="shared" si="21"/>
        <v>0</v>
      </c>
      <c r="AI109" s="4">
        <f t="shared" si="26"/>
        <v>15791.931582311365</v>
      </c>
      <c r="AJ109" s="114">
        <f t="shared" si="22"/>
        <v>11212.271423441069</v>
      </c>
      <c r="AK109" s="114">
        <f t="shared" si="27"/>
        <v>11212.271423441069</v>
      </c>
      <c r="AL109" s="120">
        <f t="shared" si="23"/>
        <v>11212.271423441069</v>
      </c>
    </row>
    <row r="110" spans="21:38">
      <c r="U110" s="5" t="str">
        <f>'[1]INPUTS-Incidence'!A110</f>
        <v>Motorized Two Wheeler</v>
      </c>
      <c r="V110" s="5" t="str">
        <f>'[1]INPUTS-Incidence'!B110</f>
        <v>Female</v>
      </c>
      <c r="W110" s="5" t="str">
        <f>'[1]INPUTS-Incidence'!C110</f>
        <v>75-79 years</v>
      </c>
      <c r="X110" s="123">
        <f>'[1]INPUTS-Incidence'!D110</f>
        <v>54.922187383044161</v>
      </c>
      <c r="Y110" s="123">
        <f>'[1]INPUTS-Incidence'!E110</f>
        <v>11590.224134394071</v>
      </c>
      <c r="Z110" s="108">
        <f t="shared" si="15"/>
        <v>3</v>
      </c>
      <c r="AA110" s="4">
        <f t="shared" si="16"/>
        <v>54.922187383044161</v>
      </c>
      <c r="AB110" s="4">
        <f t="shared" si="17"/>
        <v>0</v>
      </c>
      <c r="AC110" s="4">
        <f t="shared" si="24"/>
        <v>54.922187383044161</v>
      </c>
      <c r="AD110" s="114">
        <f t="shared" si="18"/>
        <v>37.896309294300465</v>
      </c>
      <c r="AE110" s="114">
        <f t="shared" si="25"/>
        <v>37.896309294300465</v>
      </c>
      <c r="AF110" s="120">
        <f t="shared" si="19"/>
        <v>37.896309294300465</v>
      </c>
      <c r="AG110" s="4">
        <f t="shared" si="20"/>
        <v>11590.224134394071</v>
      </c>
      <c r="AH110" s="115">
        <f t="shared" si="21"/>
        <v>0</v>
      </c>
      <c r="AI110" s="4">
        <f t="shared" si="26"/>
        <v>11590.224134394071</v>
      </c>
      <c r="AJ110" s="114">
        <f t="shared" si="22"/>
        <v>8229.0591354197895</v>
      </c>
      <c r="AK110" s="114">
        <f t="shared" si="27"/>
        <v>8229.0591354197895</v>
      </c>
      <c r="AL110" s="120">
        <f t="shared" si="23"/>
        <v>8229.0591354197895</v>
      </c>
    </row>
    <row r="111" spans="21:38">
      <c r="U111" s="5" t="str">
        <f>'[1]INPUTS-Incidence'!A111</f>
        <v>Motorized Two Wheeler</v>
      </c>
      <c r="V111" s="5" t="str">
        <f>'[1]INPUTS-Incidence'!B111</f>
        <v>Female</v>
      </c>
      <c r="W111" s="5" t="str">
        <f>'[1]INPUTS-Incidence'!C111</f>
        <v>80-84 years</v>
      </c>
      <c r="X111" s="123">
        <f>'[1]INPUTS-Incidence'!D111</f>
        <v>43.489942584821527</v>
      </c>
      <c r="Y111" s="123">
        <f>'[1]INPUTS-Incidence'!E111</f>
        <v>7442.7081650332784</v>
      </c>
      <c r="Z111" s="108">
        <f t="shared" si="15"/>
        <v>3</v>
      </c>
      <c r="AA111" s="4">
        <f t="shared" si="16"/>
        <v>43.489942584821527</v>
      </c>
      <c r="AB111" s="4">
        <f t="shared" si="17"/>
        <v>0</v>
      </c>
      <c r="AC111" s="4">
        <f t="shared" si="24"/>
        <v>43.489942584821527</v>
      </c>
      <c r="AD111" s="114">
        <f t="shared" si="18"/>
        <v>30.00806038352685</v>
      </c>
      <c r="AE111" s="114">
        <f t="shared" si="25"/>
        <v>30.00806038352685</v>
      </c>
      <c r="AF111" s="120">
        <f t="shared" si="19"/>
        <v>30.00806038352685</v>
      </c>
      <c r="AG111" s="4">
        <f t="shared" si="20"/>
        <v>7442.7081650332784</v>
      </c>
      <c r="AH111" s="115">
        <f t="shared" si="21"/>
        <v>0</v>
      </c>
      <c r="AI111" s="4">
        <f t="shared" si="26"/>
        <v>7442.7081650332784</v>
      </c>
      <c r="AJ111" s="114">
        <f t="shared" si="22"/>
        <v>5284.3227971736278</v>
      </c>
      <c r="AK111" s="114">
        <f t="shared" si="27"/>
        <v>5284.3227971736278</v>
      </c>
      <c r="AL111" s="120">
        <f t="shared" si="23"/>
        <v>5284.3227971736278</v>
      </c>
    </row>
    <row r="112" spans="21:38">
      <c r="U112" s="5" t="str">
        <f>'[1]INPUTS-Incidence'!A112</f>
        <v>Motorized Two Wheeler</v>
      </c>
      <c r="V112" s="5" t="str">
        <f>'[1]INPUTS-Incidence'!B112</f>
        <v>Female</v>
      </c>
      <c r="W112" s="5" t="str">
        <f>'[1]INPUTS-Incidence'!C112</f>
        <v>85+</v>
      </c>
      <c r="X112" s="123">
        <f>'[1]INPUTS-Incidence'!D112</f>
        <v>60.079371486410693</v>
      </c>
      <c r="Y112" s="123">
        <f>'[1]INPUTS-Incidence'!E112</f>
        <v>4598.7730883372469</v>
      </c>
      <c r="Z112" s="108">
        <f t="shared" si="15"/>
        <v>3</v>
      </c>
      <c r="AA112" s="4">
        <f t="shared" si="16"/>
        <v>60.079371486410693</v>
      </c>
      <c r="AB112" s="4">
        <f t="shared" si="17"/>
        <v>0</v>
      </c>
      <c r="AC112" s="4">
        <f t="shared" si="24"/>
        <v>60.079371486410693</v>
      </c>
      <c r="AD112" s="114">
        <f t="shared" si="18"/>
        <v>41.454766325623375</v>
      </c>
      <c r="AE112" s="114">
        <f t="shared" si="25"/>
        <v>41.454766325623375</v>
      </c>
      <c r="AF112" s="120">
        <f t="shared" si="19"/>
        <v>41.454766325623375</v>
      </c>
      <c r="AG112" s="4">
        <f t="shared" si="20"/>
        <v>4598.7730883372469</v>
      </c>
      <c r="AH112" s="115">
        <f t="shared" si="21"/>
        <v>0</v>
      </c>
      <c r="AI112" s="4">
        <f t="shared" si="26"/>
        <v>4598.7730883372469</v>
      </c>
      <c r="AJ112" s="114">
        <f t="shared" si="22"/>
        <v>3265.128892719445</v>
      </c>
      <c r="AK112" s="114">
        <f t="shared" si="27"/>
        <v>3265.128892719445</v>
      </c>
      <c r="AL112" s="120">
        <f t="shared" si="23"/>
        <v>3265.128892719445</v>
      </c>
    </row>
    <row r="113" spans="21:38">
      <c r="U113" s="5" t="str">
        <f>'[1]INPUTS-Incidence'!A113</f>
        <v>Motorized Three Wheeler</v>
      </c>
      <c r="V113" s="5" t="str">
        <f>'[1]INPUTS-Incidence'!B113</f>
        <v>Male</v>
      </c>
      <c r="W113" s="5" t="str">
        <f>'[1]INPUTS-Incidence'!C113</f>
        <v>&lt;5 years</v>
      </c>
      <c r="X113" s="123">
        <f>'[1]INPUTS-Incidence'!D113</f>
        <v>0</v>
      </c>
      <c r="Y113" s="123">
        <f>'[1]INPUTS-Incidence'!E113</f>
        <v>0</v>
      </c>
      <c r="Z113" s="108">
        <f t="shared" si="15"/>
        <v>3</v>
      </c>
      <c r="AA113" s="4">
        <f t="shared" si="16"/>
        <v>0</v>
      </c>
      <c r="AB113" s="4">
        <f t="shared" si="17"/>
        <v>0</v>
      </c>
      <c r="AC113" s="4">
        <f t="shared" si="24"/>
        <v>0</v>
      </c>
      <c r="AD113" s="114">
        <f t="shared" si="18"/>
        <v>0</v>
      </c>
      <c r="AE113" s="114">
        <f t="shared" si="25"/>
        <v>0</v>
      </c>
      <c r="AF113" s="120">
        <f t="shared" si="19"/>
        <v>0</v>
      </c>
      <c r="AG113" s="4">
        <f t="shared" si="20"/>
        <v>0</v>
      </c>
      <c r="AH113" s="115">
        <f t="shared" si="21"/>
        <v>0</v>
      </c>
      <c r="AI113" s="4">
        <f t="shared" si="26"/>
        <v>0</v>
      </c>
      <c r="AJ113" s="114">
        <f t="shared" si="22"/>
        <v>0</v>
      </c>
      <c r="AK113" s="114">
        <f t="shared" si="27"/>
        <v>0</v>
      </c>
      <c r="AL113" s="120">
        <f t="shared" si="23"/>
        <v>0</v>
      </c>
    </row>
    <row r="114" spans="21:38">
      <c r="U114" s="5" t="str">
        <f>'[1]INPUTS-Incidence'!A114</f>
        <v>Motorized Three Wheeler</v>
      </c>
      <c r="V114" s="5" t="str">
        <f>'[1]INPUTS-Incidence'!B114</f>
        <v>Male</v>
      </c>
      <c r="W114" s="5" t="str">
        <f>'[1]INPUTS-Incidence'!C114</f>
        <v>5-9 years</v>
      </c>
      <c r="X114" s="123">
        <f>'[1]INPUTS-Incidence'!D114</f>
        <v>0</v>
      </c>
      <c r="Y114" s="123">
        <f>'[1]INPUTS-Incidence'!E114</f>
        <v>0</v>
      </c>
      <c r="Z114" s="108">
        <f t="shared" si="15"/>
        <v>3</v>
      </c>
      <c r="AA114" s="4">
        <f t="shared" si="16"/>
        <v>0</v>
      </c>
      <c r="AB114" s="4">
        <f t="shared" si="17"/>
        <v>0</v>
      </c>
      <c r="AC114" s="4">
        <f t="shared" si="24"/>
        <v>0</v>
      </c>
      <c r="AD114" s="114">
        <f t="shared" si="18"/>
        <v>0</v>
      </c>
      <c r="AE114" s="114">
        <f t="shared" si="25"/>
        <v>0</v>
      </c>
      <c r="AF114" s="120">
        <f t="shared" si="19"/>
        <v>0</v>
      </c>
      <c r="AG114" s="4">
        <f t="shared" si="20"/>
        <v>0</v>
      </c>
      <c r="AH114" s="115">
        <f t="shared" si="21"/>
        <v>0</v>
      </c>
      <c r="AI114" s="4">
        <f t="shared" si="26"/>
        <v>0</v>
      </c>
      <c r="AJ114" s="114">
        <f t="shared" si="22"/>
        <v>0</v>
      </c>
      <c r="AK114" s="114">
        <f t="shared" si="27"/>
        <v>0</v>
      </c>
      <c r="AL114" s="120">
        <f t="shared" si="23"/>
        <v>0</v>
      </c>
    </row>
    <row r="115" spans="21:38">
      <c r="U115" s="5" t="str">
        <f>'[1]INPUTS-Incidence'!A115</f>
        <v>Motorized Three Wheeler</v>
      </c>
      <c r="V115" s="5" t="str">
        <f>'[1]INPUTS-Incidence'!B115</f>
        <v>Male</v>
      </c>
      <c r="W115" s="5" t="str">
        <f>'[1]INPUTS-Incidence'!C115</f>
        <v>10-14 years</v>
      </c>
      <c r="X115" s="123">
        <f>'[1]INPUTS-Incidence'!D115</f>
        <v>0</v>
      </c>
      <c r="Y115" s="123">
        <f>'[1]INPUTS-Incidence'!E115</f>
        <v>0</v>
      </c>
      <c r="Z115" s="108">
        <f t="shared" si="15"/>
        <v>3</v>
      </c>
      <c r="AA115" s="4">
        <f t="shared" si="16"/>
        <v>0</v>
      </c>
      <c r="AB115" s="4">
        <f t="shared" si="17"/>
        <v>0</v>
      </c>
      <c r="AC115" s="4">
        <f t="shared" si="24"/>
        <v>0</v>
      </c>
      <c r="AD115" s="114">
        <f t="shared" si="18"/>
        <v>0</v>
      </c>
      <c r="AE115" s="114">
        <f t="shared" si="25"/>
        <v>0</v>
      </c>
      <c r="AF115" s="120">
        <f t="shared" si="19"/>
        <v>0</v>
      </c>
      <c r="AG115" s="4">
        <f t="shared" si="20"/>
        <v>0</v>
      </c>
      <c r="AH115" s="115">
        <f t="shared" si="21"/>
        <v>0</v>
      </c>
      <c r="AI115" s="4">
        <f t="shared" si="26"/>
        <v>0</v>
      </c>
      <c r="AJ115" s="114">
        <f t="shared" si="22"/>
        <v>0</v>
      </c>
      <c r="AK115" s="114">
        <f t="shared" si="27"/>
        <v>0</v>
      </c>
      <c r="AL115" s="120">
        <f t="shared" si="23"/>
        <v>0</v>
      </c>
    </row>
    <row r="116" spans="21:38">
      <c r="U116" s="5" t="str">
        <f>'[1]INPUTS-Incidence'!A116</f>
        <v>Motorized Three Wheeler</v>
      </c>
      <c r="V116" s="5" t="str">
        <f>'[1]INPUTS-Incidence'!B116</f>
        <v>Male</v>
      </c>
      <c r="W116" s="5" t="str">
        <f>'[1]INPUTS-Incidence'!C116</f>
        <v>15-19 years</v>
      </c>
      <c r="X116" s="123">
        <f>'[1]INPUTS-Incidence'!D116</f>
        <v>0</v>
      </c>
      <c r="Y116" s="123">
        <f>'[1]INPUTS-Incidence'!E116</f>
        <v>0</v>
      </c>
      <c r="Z116" s="108">
        <f t="shared" si="15"/>
        <v>3</v>
      </c>
      <c r="AA116" s="4">
        <f t="shared" si="16"/>
        <v>0</v>
      </c>
      <c r="AB116" s="4">
        <f t="shared" si="17"/>
        <v>0</v>
      </c>
      <c r="AC116" s="4">
        <f t="shared" si="24"/>
        <v>0</v>
      </c>
      <c r="AD116" s="114">
        <f t="shared" si="18"/>
        <v>0</v>
      </c>
      <c r="AE116" s="114">
        <f t="shared" si="25"/>
        <v>0</v>
      </c>
      <c r="AF116" s="120">
        <f t="shared" si="19"/>
        <v>0</v>
      </c>
      <c r="AG116" s="4">
        <f t="shared" si="20"/>
        <v>0</v>
      </c>
      <c r="AH116" s="115">
        <f t="shared" si="21"/>
        <v>0</v>
      </c>
      <c r="AI116" s="4">
        <f t="shared" si="26"/>
        <v>0</v>
      </c>
      <c r="AJ116" s="114">
        <f t="shared" si="22"/>
        <v>0</v>
      </c>
      <c r="AK116" s="114">
        <f t="shared" si="27"/>
        <v>0</v>
      </c>
      <c r="AL116" s="120">
        <f t="shared" si="23"/>
        <v>0</v>
      </c>
    </row>
    <row r="117" spans="21:38">
      <c r="U117" s="5" t="str">
        <f>'[1]INPUTS-Incidence'!A117</f>
        <v>Motorized Three Wheeler</v>
      </c>
      <c r="V117" s="5" t="str">
        <f>'[1]INPUTS-Incidence'!B117</f>
        <v>Male</v>
      </c>
      <c r="W117" s="5" t="str">
        <f>'[1]INPUTS-Incidence'!C117</f>
        <v>20-24 years</v>
      </c>
      <c r="X117" s="123">
        <f>'[1]INPUTS-Incidence'!D117</f>
        <v>0</v>
      </c>
      <c r="Y117" s="123">
        <f>'[1]INPUTS-Incidence'!E117</f>
        <v>0</v>
      </c>
      <c r="Z117" s="108">
        <f t="shared" si="15"/>
        <v>3</v>
      </c>
      <c r="AA117" s="4">
        <f t="shared" si="16"/>
        <v>0</v>
      </c>
      <c r="AB117" s="4">
        <f t="shared" si="17"/>
        <v>0</v>
      </c>
      <c r="AC117" s="4">
        <f t="shared" si="24"/>
        <v>0</v>
      </c>
      <c r="AD117" s="114">
        <f t="shared" si="18"/>
        <v>0</v>
      </c>
      <c r="AE117" s="114">
        <f t="shared" si="25"/>
        <v>0</v>
      </c>
      <c r="AF117" s="120">
        <f t="shared" si="19"/>
        <v>0</v>
      </c>
      <c r="AG117" s="4">
        <f t="shared" si="20"/>
        <v>0</v>
      </c>
      <c r="AH117" s="115">
        <f t="shared" si="21"/>
        <v>0</v>
      </c>
      <c r="AI117" s="4">
        <f t="shared" si="26"/>
        <v>0</v>
      </c>
      <c r="AJ117" s="114">
        <f t="shared" si="22"/>
        <v>0</v>
      </c>
      <c r="AK117" s="114">
        <f t="shared" si="27"/>
        <v>0</v>
      </c>
      <c r="AL117" s="120">
        <f t="shared" si="23"/>
        <v>0</v>
      </c>
    </row>
    <row r="118" spans="21:38">
      <c r="U118" s="5" t="str">
        <f>'[1]INPUTS-Incidence'!A118</f>
        <v>Motorized Three Wheeler</v>
      </c>
      <c r="V118" s="5" t="str">
        <f>'[1]INPUTS-Incidence'!B118</f>
        <v>Male</v>
      </c>
      <c r="W118" s="5" t="str">
        <f>'[1]INPUTS-Incidence'!C118</f>
        <v>25-29 years</v>
      </c>
      <c r="X118" s="123">
        <f>'[1]INPUTS-Incidence'!D118</f>
        <v>0</v>
      </c>
      <c r="Y118" s="123">
        <f>'[1]INPUTS-Incidence'!E118</f>
        <v>0</v>
      </c>
      <c r="Z118" s="108">
        <f t="shared" si="15"/>
        <v>3</v>
      </c>
      <c r="AA118" s="4">
        <f t="shared" si="16"/>
        <v>0</v>
      </c>
      <c r="AB118" s="4">
        <f t="shared" si="17"/>
        <v>0</v>
      </c>
      <c r="AC118" s="4">
        <f t="shared" si="24"/>
        <v>0</v>
      </c>
      <c r="AD118" s="114">
        <f t="shared" si="18"/>
        <v>0</v>
      </c>
      <c r="AE118" s="114">
        <f t="shared" si="25"/>
        <v>0</v>
      </c>
      <c r="AF118" s="120">
        <f t="shared" si="19"/>
        <v>0</v>
      </c>
      <c r="AG118" s="4">
        <f t="shared" si="20"/>
        <v>0</v>
      </c>
      <c r="AH118" s="115">
        <f t="shared" si="21"/>
        <v>0</v>
      </c>
      <c r="AI118" s="4">
        <f t="shared" si="26"/>
        <v>0</v>
      </c>
      <c r="AJ118" s="114">
        <f t="shared" si="22"/>
        <v>0</v>
      </c>
      <c r="AK118" s="114">
        <f t="shared" si="27"/>
        <v>0</v>
      </c>
      <c r="AL118" s="120">
        <f t="shared" si="23"/>
        <v>0</v>
      </c>
    </row>
    <row r="119" spans="21:38">
      <c r="U119" s="5" t="str">
        <f>'[1]INPUTS-Incidence'!A119</f>
        <v>Motorized Three Wheeler</v>
      </c>
      <c r="V119" s="5" t="str">
        <f>'[1]INPUTS-Incidence'!B119</f>
        <v>Male</v>
      </c>
      <c r="W119" s="5" t="str">
        <f>'[1]INPUTS-Incidence'!C119</f>
        <v>30-34 years</v>
      </c>
      <c r="X119" s="123">
        <f>'[1]INPUTS-Incidence'!D119</f>
        <v>0</v>
      </c>
      <c r="Y119" s="123">
        <f>'[1]INPUTS-Incidence'!E119</f>
        <v>0</v>
      </c>
      <c r="Z119" s="108">
        <f t="shared" si="15"/>
        <v>3</v>
      </c>
      <c r="AA119" s="4">
        <f t="shared" si="16"/>
        <v>0</v>
      </c>
      <c r="AB119" s="4">
        <f t="shared" si="17"/>
        <v>0</v>
      </c>
      <c r="AC119" s="4">
        <f t="shared" si="24"/>
        <v>0</v>
      </c>
      <c r="AD119" s="114">
        <f t="shared" si="18"/>
        <v>0</v>
      </c>
      <c r="AE119" s="114">
        <f t="shared" si="25"/>
        <v>0</v>
      </c>
      <c r="AF119" s="120">
        <f t="shared" si="19"/>
        <v>0</v>
      </c>
      <c r="AG119" s="4">
        <f t="shared" si="20"/>
        <v>0</v>
      </c>
      <c r="AH119" s="115">
        <f t="shared" si="21"/>
        <v>0</v>
      </c>
      <c r="AI119" s="4">
        <f t="shared" si="26"/>
        <v>0</v>
      </c>
      <c r="AJ119" s="114">
        <f t="shared" si="22"/>
        <v>0</v>
      </c>
      <c r="AK119" s="114">
        <f t="shared" si="27"/>
        <v>0</v>
      </c>
      <c r="AL119" s="120">
        <f t="shared" si="23"/>
        <v>0</v>
      </c>
    </row>
    <row r="120" spans="21:38">
      <c r="U120" s="5" t="str">
        <f>'[1]INPUTS-Incidence'!A120</f>
        <v>Motorized Three Wheeler</v>
      </c>
      <c r="V120" s="5" t="str">
        <f>'[1]INPUTS-Incidence'!B120</f>
        <v>Male</v>
      </c>
      <c r="W120" s="5" t="str">
        <f>'[1]INPUTS-Incidence'!C120</f>
        <v>35-39 years</v>
      </c>
      <c r="X120" s="123">
        <f>'[1]INPUTS-Incidence'!D120</f>
        <v>0</v>
      </c>
      <c r="Y120" s="123">
        <f>'[1]INPUTS-Incidence'!E120</f>
        <v>0</v>
      </c>
      <c r="Z120" s="108">
        <f t="shared" si="15"/>
        <v>3</v>
      </c>
      <c r="AA120" s="4">
        <f t="shared" si="16"/>
        <v>0</v>
      </c>
      <c r="AB120" s="4">
        <f t="shared" si="17"/>
        <v>0</v>
      </c>
      <c r="AC120" s="4">
        <f t="shared" si="24"/>
        <v>0</v>
      </c>
      <c r="AD120" s="114">
        <f t="shared" si="18"/>
        <v>0</v>
      </c>
      <c r="AE120" s="114">
        <f t="shared" si="25"/>
        <v>0</v>
      </c>
      <c r="AF120" s="120">
        <f t="shared" si="19"/>
        <v>0</v>
      </c>
      <c r="AG120" s="4">
        <f t="shared" si="20"/>
        <v>0</v>
      </c>
      <c r="AH120" s="115">
        <f t="shared" si="21"/>
        <v>0</v>
      </c>
      <c r="AI120" s="4">
        <f t="shared" si="26"/>
        <v>0</v>
      </c>
      <c r="AJ120" s="114">
        <f t="shared" si="22"/>
        <v>0</v>
      </c>
      <c r="AK120" s="114">
        <f t="shared" si="27"/>
        <v>0</v>
      </c>
      <c r="AL120" s="120">
        <f t="shared" si="23"/>
        <v>0</v>
      </c>
    </row>
    <row r="121" spans="21:38">
      <c r="U121" s="5" t="str">
        <f>'[1]INPUTS-Incidence'!A121</f>
        <v>Motorized Three Wheeler</v>
      </c>
      <c r="V121" s="5" t="str">
        <f>'[1]INPUTS-Incidence'!B121</f>
        <v>Male</v>
      </c>
      <c r="W121" s="5" t="str">
        <f>'[1]INPUTS-Incidence'!C121</f>
        <v>40-44 years</v>
      </c>
      <c r="X121" s="123">
        <f>'[1]INPUTS-Incidence'!D121</f>
        <v>0</v>
      </c>
      <c r="Y121" s="123">
        <f>'[1]INPUTS-Incidence'!E121</f>
        <v>0</v>
      </c>
      <c r="Z121" s="108">
        <f t="shared" si="15"/>
        <v>3</v>
      </c>
      <c r="AA121" s="4">
        <f t="shared" si="16"/>
        <v>0</v>
      </c>
      <c r="AB121" s="4">
        <f t="shared" si="17"/>
        <v>0</v>
      </c>
      <c r="AC121" s="4">
        <f t="shared" si="24"/>
        <v>0</v>
      </c>
      <c r="AD121" s="114">
        <f t="shared" si="18"/>
        <v>0</v>
      </c>
      <c r="AE121" s="114">
        <f t="shared" si="25"/>
        <v>0</v>
      </c>
      <c r="AF121" s="120">
        <f t="shared" si="19"/>
        <v>0</v>
      </c>
      <c r="AG121" s="4">
        <f t="shared" si="20"/>
        <v>0</v>
      </c>
      <c r="AH121" s="115">
        <f t="shared" si="21"/>
        <v>0</v>
      </c>
      <c r="AI121" s="4">
        <f t="shared" si="26"/>
        <v>0</v>
      </c>
      <c r="AJ121" s="114">
        <f t="shared" si="22"/>
        <v>0</v>
      </c>
      <c r="AK121" s="114">
        <f t="shared" si="27"/>
        <v>0</v>
      </c>
      <c r="AL121" s="120">
        <f t="shared" si="23"/>
        <v>0</v>
      </c>
    </row>
    <row r="122" spans="21:38">
      <c r="U122" s="5" t="str">
        <f>'[1]INPUTS-Incidence'!A122</f>
        <v>Motorized Three Wheeler</v>
      </c>
      <c r="V122" s="5" t="str">
        <f>'[1]INPUTS-Incidence'!B122</f>
        <v>Male</v>
      </c>
      <c r="W122" s="5" t="str">
        <f>'[1]INPUTS-Incidence'!C122</f>
        <v>45-49 years</v>
      </c>
      <c r="X122" s="123">
        <f>'[1]INPUTS-Incidence'!D122</f>
        <v>0</v>
      </c>
      <c r="Y122" s="123">
        <f>'[1]INPUTS-Incidence'!E122</f>
        <v>0</v>
      </c>
      <c r="Z122" s="108">
        <f t="shared" si="15"/>
        <v>3</v>
      </c>
      <c r="AA122" s="4">
        <f t="shared" si="16"/>
        <v>0</v>
      </c>
      <c r="AB122" s="4">
        <f t="shared" si="17"/>
        <v>0</v>
      </c>
      <c r="AC122" s="4">
        <f t="shared" si="24"/>
        <v>0</v>
      </c>
      <c r="AD122" s="114">
        <f t="shared" si="18"/>
        <v>0</v>
      </c>
      <c r="AE122" s="114">
        <f t="shared" si="25"/>
        <v>0</v>
      </c>
      <c r="AF122" s="120">
        <f t="shared" si="19"/>
        <v>0</v>
      </c>
      <c r="AG122" s="4">
        <f t="shared" si="20"/>
        <v>0</v>
      </c>
      <c r="AH122" s="115">
        <f t="shared" si="21"/>
        <v>0</v>
      </c>
      <c r="AI122" s="4">
        <f t="shared" si="26"/>
        <v>0</v>
      </c>
      <c r="AJ122" s="114">
        <f t="shared" si="22"/>
        <v>0</v>
      </c>
      <c r="AK122" s="114">
        <f t="shared" si="27"/>
        <v>0</v>
      </c>
      <c r="AL122" s="120">
        <f t="shared" si="23"/>
        <v>0</v>
      </c>
    </row>
    <row r="123" spans="21:38">
      <c r="U123" s="5" t="str">
        <f>'[1]INPUTS-Incidence'!A123</f>
        <v>Motorized Three Wheeler</v>
      </c>
      <c r="V123" s="5" t="str">
        <f>'[1]INPUTS-Incidence'!B123</f>
        <v>Male</v>
      </c>
      <c r="W123" s="5" t="str">
        <f>'[1]INPUTS-Incidence'!C123</f>
        <v>50-54 years</v>
      </c>
      <c r="X123" s="123">
        <f>'[1]INPUTS-Incidence'!D123</f>
        <v>0</v>
      </c>
      <c r="Y123" s="123">
        <f>'[1]INPUTS-Incidence'!E123</f>
        <v>0</v>
      </c>
      <c r="Z123" s="108">
        <f t="shared" si="15"/>
        <v>3</v>
      </c>
      <c r="AA123" s="4">
        <f t="shared" si="16"/>
        <v>0</v>
      </c>
      <c r="AB123" s="4">
        <f t="shared" si="17"/>
        <v>0</v>
      </c>
      <c r="AC123" s="4">
        <f t="shared" si="24"/>
        <v>0</v>
      </c>
      <c r="AD123" s="114">
        <f t="shared" si="18"/>
        <v>0</v>
      </c>
      <c r="AE123" s="114">
        <f t="shared" si="25"/>
        <v>0</v>
      </c>
      <c r="AF123" s="120">
        <f t="shared" si="19"/>
        <v>0</v>
      </c>
      <c r="AG123" s="4">
        <f t="shared" si="20"/>
        <v>0</v>
      </c>
      <c r="AH123" s="115">
        <f t="shared" si="21"/>
        <v>0</v>
      </c>
      <c r="AI123" s="4">
        <f t="shared" si="26"/>
        <v>0</v>
      </c>
      <c r="AJ123" s="114">
        <f t="shared" si="22"/>
        <v>0</v>
      </c>
      <c r="AK123" s="114">
        <f t="shared" si="27"/>
        <v>0</v>
      </c>
      <c r="AL123" s="120">
        <f t="shared" si="23"/>
        <v>0</v>
      </c>
    </row>
    <row r="124" spans="21:38">
      <c r="U124" s="5" t="str">
        <f>'[1]INPUTS-Incidence'!A124</f>
        <v>Motorized Three Wheeler</v>
      </c>
      <c r="V124" s="5" t="str">
        <f>'[1]INPUTS-Incidence'!B124</f>
        <v>Male</v>
      </c>
      <c r="W124" s="5" t="str">
        <f>'[1]INPUTS-Incidence'!C124</f>
        <v>55-59 years</v>
      </c>
      <c r="X124" s="123">
        <f>'[1]INPUTS-Incidence'!D124</f>
        <v>0</v>
      </c>
      <c r="Y124" s="123">
        <f>'[1]INPUTS-Incidence'!E124</f>
        <v>0</v>
      </c>
      <c r="Z124" s="108">
        <f t="shared" si="15"/>
        <v>3</v>
      </c>
      <c r="AA124" s="4">
        <f t="shared" si="16"/>
        <v>0</v>
      </c>
      <c r="AB124" s="4">
        <f t="shared" si="17"/>
        <v>0</v>
      </c>
      <c r="AC124" s="4">
        <f t="shared" si="24"/>
        <v>0</v>
      </c>
      <c r="AD124" s="114">
        <f t="shared" si="18"/>
        <v>0</v>
      </c>
      <c r="AE124" s="114">
        <f t="shared" si="25"/>
        <v>0</v>
      </c>
      <c r="AF124" s="120">
        <f t="shared" si="19"/>
        <v>0</v>
      </c>
      <c r="AG124" s="4">
        <f t="shared" si="20"/>
        <v>0</v>
      </c>
      <c r="AH124" s="115">
        <f t="shared" si="21"/>
        <v>0</v>
      </c>
      <c r="AI124" s="4">
        <f t="shared" si="26"/>
        <v>0</v>
      </c>
      <c r="AJ124" s="114">
        <f t="shared" si="22"/>
        <v>0</v>
      </c>
      <c r="AK124" s="114">
        <f t="shared" si="27"/>
        <v>0</v>
      </c>
      <c r="AL124" s="120">
        <f t="shared" si="23"/>
        <v>0</v>
      </c>
    </row>
    <row r="125" spans="21:38">
      <c r="U125" s="5" t="str">
        <f>'[1]INPUTS-Incidence'!A125</f>
        <v>Motorized Three Wheeler</v>
      </c>
      <c r="V125" s="5" t="str">
        <f>'[1]INPUTS-Incidence'!B125</f>
        <v>Male</v>
      </c>
      <c r="W125" s="5" t="str">
        <f>'[1]INPUTS-Incidence'!C125</f>
        <v>60-64 years</v>
      </c>
      <c r="X125" s="123">
        <f>'[1]INPUTS-Incidence'!D125</f>
        <v>0</v>
      </c>
      <c r="Y125" s="123">
        <f>'[1]INPUTS-Incidence'!E125</f>
        <v>0</v>
      </c>
      <c r="Z125" s="108">
        <f t="shared" si="15"/>
        <v>3</v>
      </c>
      <c r="AA125" s="4">
        <f t="shared" si="16"/>
        <v>0</v>
      </c>
      <c r="AB125" s="4">
        <f t="shared" si="17"/>
        <v>0</v>
      </c>
      <c r="AC125" s="4">
        <f t="shared" si="24"/>
        <v>0</v>
      </c>
      <c r="AD125" s="114">
        <f t="shared" si="18"/>
        <v>0</v>
      </c>
      <c r="AE125" s="114">
        <f t="shared" si="25"/>
        <v>0</v>
      </c>
      <c r="AF125" s="120">
        <f t="shared" si="19"/>
        <v>0</v>
      </c>
      <c r="AG125" s="4">
        <f t="shared" si="20"/>
        <v>0</v>
      </c>
      <c r="AH125" s="115">
        <f t="shared" si="21"/>
        <v>0</v>
      </c>
      <c r="AI125" s="4">
        <f t="shared" si="26"/>
        <v>0</v>
      </c>
      <c r="AJ125" s="114">
        <f t="shared" si="22"/>
        <v>0</v>
      </c>
      <c r="AK125" s="114">
        <f t="shared" si="27"/>
        <v>0</v>
      </c>
      <c r="AL125" s="120">
        <f t="shared" si="23"/>
        <v>0</v>
      </c>
    </row>
    <row r="126" spans="21:38">
      <c r="U126" s="5" t="str">
        <f>'[1]INPUTS-Incidence'!A126</f>
        <v>Motorized Three Wheeler</v>
      </c>
      <c r="V126" s="5" t="str">
        <f>'[1]INPUTS-Incidence'!B126</f>
        <v>Male</v>
      </c>
      <c r="W126" s="5" t="str">
        <f>'[1]INPUTS-Incidence'!C126</f>
        <v>65-69 years</v>
      </c>
      <c r="X126" s="123">
        <f>'[1]INPUTS-Incidence'!D126</f>
        <v>0</v>
      </c>
      <c r="Y126" s="123">
        <f>'[1]INPUTS-Incidence'!E126</f>
        <v>0</v>
      </c>
      <c r="Z126" s="108">
        <f t="shared" si="15"/>
        <v>3</v>
      </c>
      <c r="AA126" s="4">
        <f t="shared" si="16"/>
        <v>0</v>
      </c>
      <c r="AB126" s="4">
        <f t="shared" si="17"/>
        <v>0</v>
      </c>
      <c r="AC126" s="4">
        <f t="shared" si="24"/>
        <v>0</v>
      </c>
      <c r="AD126" s="114">
        <f t="shared" si="18"/>
        <v>0</v>
      </c>
      <c r="AE126" s="114">
        <f t="shared" si="25"/>
        <v>0</v>
      </c>
      <c r="AF126" s="120">
        <f t="shared" si="19"/>
        <v>0</v>
      </c>
      <c r="AG126" s="4">
        <f t="shared" si="20"/>
        <v>0</v>
      </c>
      <c r="AH126" s="115">
        <f t="shared" si="21"/>
        <v>0</v>
      </c>
      <c r="AI126" s="4">
        <f t="shared" si="26"/>
        <v>0</v>
      </c>
      <c r="AJ126" s="114">
        <f t="shared" si="22"/>
        <v>0</v>
      </c>
      <c r="AK126" s="114">
        <f t="shared" si="27"/>
        <v>0</v>
      </c>
      <c r="AL126" s="120">
        <f t="shared" si="23"/>
        <v>0</v>
      </c>
    </row>
    <row r="127" spans="21:38">
      <c r="U127" s="5" t="str">
        <f>'[1]INPUTS-Incidence'!A127</f>
        <v>Motorized Three Wheeler</v>
      </c>
      <c r="V127" s="5" t="str">
        <f>'[1]INPUTS-Incidence'!B127</f>
        <v>Male</v>
      </c>
      <c r="W127" s="5" t="str">
        <f>'[1]INPUTS-Incidence'!C127</f>
        <v>70-74 years</v>
      </c>
      <c r="X127" s="123">
        <f>'[1]INPUTS-Incidence'!D127</f>
        <v>0</v>
      </c>
      <c r="Y127" s="123">
        <f>'[1]INPUTS-Incidence'!E127</f>
        <v>0</v>
      </c>
      <c r="Z127" s="108">
        <f t="shared" si="15"/>
        <v>3</v>
      </c>
      <c r="AA127" s="4">
        <f t="shared" si="16"/>
        <v>0</v>
      </c>
      <c r="AB127" s="4">
        <f t="shared" si="17"/>
        <v>0</v>
      </c>
      <c r="AC127" s="4">
        <f t="shared" si="24"/>
        <v>0</v>
      </c>
      <c r="AD127" s="114">
        <f t="shared" si="18"/>
        <v>0</v>
      </c>
      <c r="AE127" s="114">
        <f t="shared" si="25"/>
        <v>0</v>
      </c>
      <c r="AF127" s="120">
        <f t="shared" si="19"/>
        <v>0</v>
      </c>
      <c r="AG127" s="4">
        <f t="shared" si="20"/>
        <v>0</v>
      </c>
      <c r="AH127" s="115">
        <f t="shared" si="21"/>
        <v>0</v>
      </c>
      <c r="AI127" s="4">
        <f t="shared" si="26"/>
        <v>0</v>
      </c>
      <c r="AJ127" s="114">
        <f t="shared" si="22"/>
        <v>0</v>
      </c>
      <c r="AK127" s="114">
        <f t="shared" si="27"/>
        <v>0</v>
      </c>
      <c r="AL127" s="120">
        <f t="shared" si="23"/>
        <v>0</v>
      </c>
    </row>
    <row r="128" spans="21:38">
      <c r="U128" s="5" t="str">
        <f>'[1]INPUTS-Incidence'!A128</f>
        <v>Motorized Three Wheeler</v>
      </c>
      <c r="V128" s="5" t="str">
        <f>'[1]INPUTS-Incidence'!B128</f>
        <v>Male</v>
      </c>
      <c r="W128" s="5" t="str">
        <f>'[1]INPUTS-Incidence'!C128</f>
        <v>75-79 years</v>
      </c>
      <c r="X128" s="123">
        <f>'[1]INPUTS-Incidence'!D128</f>
        <v>0</v>
      </c>
      <c r="Y128" s="123">
        <f>'[1]INPUTS-Incidence'!E128</f>
        <v>0</v>
      </c>
      <c r="Z128" s="108">
        <f t="shared" si="15"/>
        <v>3</v>
      </c>
      <c r="AA128" s="4">
        <f t="shared" si="16"/>
        <v>0</v>
      </c>
      <c r="AB128" s="4">
        <f t="shared" si="17"/>
        <v>0</v>
      </c>
      <c r="AC128" s="4">
        <f t="shared" si="24"/>
        <v>0</v>
      </c>
      <c r="AD128" s="114">
        <f t="shared" si="18"/>
        <v>0</v>
      </c>
      <c r="AE128" s="114">
        <f t="shared" si="25"/>
        <v>0</v>
      </c>
      <c r="AF128" s="120">
        <f t="shared" si="19"/>
        <v>0</v>
      </c>
      <c r="AG128" s="4">
        <f t="shared" si="20"/>
        <v>0</v>
      </c>
      <c r="AH128" s="115">
        <f t="shared" si="21"/>
        <v>0</v>
      </c>
      <c r="AI128" s="4">
        <f t="shared" si="26"/>
        <v>0</v>
      </c>
      <c r="AJ128" s="114">
        <f t="shared" si="22"/>
        <v>0</v>
      </c>
      <c r="AK128" s="114">
        <f t="shared" si="27"/>
        <v>0</v>
      </c>
      <c r="AL128" s="120">
        <f t="shared" si="23"/>
        <v>0</v>
      </c>
    </row>
    <row r="129" spans="21:38">
      <c r="U129" s="5" t="str">
        <f>'[1]INPUTS-Incidence'!A129</f>
        <v>Motorized Three Wheeler</v>
      </c>
      <c r="V129" s="5" t="str">
        <f>'[1]INPUTS-Incidence'!B129</f>
        <v>Male</v>
      </c>
      <c r="W129" s="5" t="str">
        <f>'[1]INPUTS-Incidence'!C129</f>
        <v>80-84 years</v>
      </c>
      <c r="X129" s="123">
        <f>'[1]INPUTS-Incidence'!D129</f>
        <v>0</v>
      </c>
      <c r="Y129" s="123">
        <f>'[1]INPUTS-Incidence'!E129</f>
        <v>0</v>
      </c>
      <c r="Z129" s="108">
        <f t="shared" si="15"/>
        <v>3</v>
      </c>
      <c r="AA129" s="4">
        <f t="shared" si="16"/>
        <v>0</v>
      </c>
      <c r="AB129" s="4">
        <f t="shared" si="17"/>
        <v>0</v>
      </c>
      <c r="AC129" s="4">
        <f t="shared" si="24"/>
        <v>0</v>
      </c>
      <c r="AD129" s="114">
        <f t="shared" si="18"/>
        <v>0</v>
      </c>
      <c r="AE129" s="114">
        <f t="shared" si="25"/>
        <v>0</v>
      </c>
      <c r="AF129" s="120">
        <f t="shared" si="19"/>
        <v>0</v>
      </c>
      <c r="AG129" s="4">
        <f t="shared" si="20"/>
        <v>0</v>
      </c>
      <c r="AH129" s="115">
        <f t="shared" si="21"/>
        <v>0</v>
      </c>
      <c r="AI129" s="4">
        <f t="shared" si="26"/>
        <v>0</v>
      </c>
      <c r="AJ129" s="114">
        <f t="shared" si="22"/>
        <v>0</v>
      </c>
      <c r="AK129" s="114">
        <f t="shared" si="27"/>
        <v>0</v>
      </c>
      <c r="AL129" s="120">
        <f t="shared" si="23"/>
        <v>0</v>
      </c>
    </row>
    <row r="130" spans="21:38">
      <c r="U130" s="5" t="str">
        <f>'[1]INPUTS-Incidence'!A130</f>
        <v>Motorized Three Wheeler</v>
      </c>
      <c r="V130" s="5" t="str">
        <f>'[1]INPUTS-Incidence'!B130</f>
        <v>Male</v>
      </c>
      <c r="W130" s="5" t="str">
        <f>'[1]INPUTS-Incidence'!C130</f>
        <v>85+</v>
      </c>
      <c r="X130" s="123">
        <f>'[1]INPUTS-Incidence'!D130</f>
        <v>0</v>
      </c>
      <c r="Y130" s="123">
        <f>'[1]INPUTS-Incidence'!E130</f>
        <v>0</v>
      </c>
      <c r="Z130" s="108">
        <f t="shared" si="15"/>
        <v>3</v>
      </c>
      <c r="AA130" s="4">
        <f t="shared" si="16"/>
        <v>0</v>
      </c>
      <c r="AB130" s="4">
        <f t="shared" si="17"/>
        <v>0</v>
      </c>
      <c r="AC130" s="4">
        <f t="shared" si="24"/>
        <v>0</v>
      </c>
      <c r="AD130" s="114">
        <f t="shared" si="18"/>
        <v>0</v>
      </c>
      <c r="AE130" s="114">
        <f t="shared" si="25"/>
        <v>0</v>
      </c>
      <c r="AF130" s="120">
        <f t="shared" si="19"/>
        <v>0</v>
      </c>
      <c r="AG130" s="4">
        <f t="shared" si="20"/>
        <v>0</v>
      </c>
      <c r="AH130" s="115">
        <f t="shared" si="21"/>
        <v>0</v>
      </c>
      <c r="AI130" s="4">
        <f t="shared" si="26"/>
        <v>0</v>
      </c>
      <c r="AJ130" s="114">
        <f t="shared" si="22"/>
        <v>0</v>
      </c>
      <c r="AK130" s="114">
        <f t="shared" si="27"/>
        <v>0</v>
      </c>
      <c r="AL130" s="120">
        <f t="shared" si="23"/>
        <v>0</v>
      </c>
    </row>
    <row r="131" spans="21:38">
      <c r="U131" s="5" t="str">
        <f>'[1]INPUTS-Incidence'!A131</f>
        <v>Motorized Three Wheeler</v>
      </c>
      <c r="V131" s="5" t="str">
        <f>'[1]INPUTS-Incidence'!B131</f>
        <v>Female</v>
      </c>
      <c r="W131" s="5" t="str">
        <f>'[1]INPUTS-Incidence'!C131</f>
        <v>&lt;5 years</v>
      </c>
      <c r="X131" s="123">
        <f>'[1]INPUTS-Incidence'!D131</f>
        <v>0</v>
      </c>
      <c r="Y131" s="123">
        <f>'[1]INPUTS-Incidence'!E131</f>
        <v>0</v>
      </c>
      <c r="Z131" s="108">
        <f t="shared" si="15"/>
        <v>3</v>
      </c>
      <c r="AA131" s="4">
        <f t="shared" si="16"/>
        <v>0</v>
      </c>
      <c r="AB131" s="4">
        <f t="shared" si="17"/>
        <v>0</v>
      </c>
      <c r="AC131" s="4">
        <f t="shared" si="24"/>
        <v>0</v>
      </c>
      <c r="AD131" s="114">
        <f t="shared" si="18"/>
        <v>0</v>
      </c>
      <c r="AE131" s="114">
        <f t="shared" si="25"/>
        <v>0</v>
      </c>
      <c r="AF131" s="120">
        <f t="shared" si="19"/>
        <v>0</v>
      </c>
      <c r="AG131" s="4">
        <f t="shared" si="20"/>
        <v>0</v>
      </c>
      <c r="AH131" s="115">
        <f t="shared" si="21"/>
        <v>0</v>
      </c>
      <c r="AI131" s="4">
        <f t="shared" si="26"/>
        <v>0</v>
      </c>
      <c r="AJ131" s="114">
        <f t="shared" si="22"/>
        <v>0</v>
      </c>
      <c r="AK131" s="114">
        <f t="shared" si="27"/>
        <v>0</v>
      </c>
      <c r="AL131" s="120">
        <f t="shared" si="23"/>
        <v>0</v>
      </c>
    </row>
    <row r="132" spans="21:38">
      <c r="U132" s="5" t="str">
        <f>'[1]INPUTS-Incidence'!A132</f>
        <v>Motorized Three Wheeler</v>
      </c>
      <c r="V132" s="5" t="str">
        <f>'[1]INPUTS-Incidence'!B132</f>
        <v>Female</v>
      </c>
      <c r="W132" s="5" t="str">
        <f>'[1]INPUTS-Incidence'!C132</f>
        <v>5-9 years</v>
      </c>
      <c r="X132" s="123">
        <f>'[1]INPUTS-Incidence'!D132</f>
        <v>0</v>
      </c>
      <c r="Y132" s="123">
        <f>'[1]INPUTS-Incidence'!E132</f>
        <v>0</v>
      </c>
      <c r="Z132" s="108">
        <f t="shared" si="15"/>
        <v>3</v>
      </c>
      <c r="AA132" s="4">
        <f t="shared" si="16"/>
        <v>0</v>
      </c>
      <c r="AB132" s="4">
        <f t="shared" si="17"/>
        <v>0</v>
      </c>
      <c r="AC132" s="4">
        <f t="shared" si="24"/>
        <v>0</v>
      </c>
      <c r="AD132" s="114">
        <f t="shared" si="18"/>
        <v>0</v>
      </c>
      <c r="AE132" s="114">
        <f t="shared" si="25"/>
        <v>0</v>
      </c>
      <c r="AF132" s="120">
        <f t="shared" si="19"/>
        <v>0</v>
      </c>
      <c r="AG132" s="4">
        <f t="shared" si="20"/>
        <v>0</v>
      </c>
      <c r="AH132" s="115">
        <f t="shared" si="21"/>
        <v>0</v>
      </c>
      <c r="AI132" s="4">
        <f t="shared" si="26"/>
        <v>0</v>
      </c>
      <c r="AJ132" s="114">
        <f t="shared" si="22"/>
        <v>0</v>
      </c>
      <c r="AK132" s="114">
        <f t="shared" si="27"/>
        <v>0</v>
      </c>
      <c r="AL132" s="120">
        <f t="shared" si="23"/>
        <v>0</v>
      </c>
    </row>
    <row r="133" spans="21:38">
      <c r="U133" s="5" t="str">
        <f>'[1]INPUTS-Incidence'!A133</f>
        <v>Motorized Three Wheeler</v>
      </c>
      <c r="V133" s="5" t="str">
        <f>'[1]INPUTS-Incidence'!B133</f>
        <v>Female</v>
      </c>
      <c r="W133" s="5" t="str">
        <f>'[1]INPUTS-Incidence'!C133</f>
        <v>10-14 years</v>
      </c>
      <c r="X133" s="123">
        <f>'[1]INPUTS-Incidence'!D133</f>
        <v>0</v>
      </c>
      <c r="Y133" s="123">
        <f>'[1]INPUTS-Incidence'!E133</f>
        <v>0</v>
      </c>
      <c r="Z133" s="108">
        <f t="shared" ref="Z133:Z196" si="28">IF(U133="Car",2,0)+IF(U133="Bus",2,0)+IF(U133="Truck",2,0)+IF(U133="Motorized Two Wheeler",3,0)+IF(U133="Motorized Three Wheeler",3,0)+IF(U133="Pedestrian",1,0)+IF(U133="Bicyclist",1,0)</f>
        <v>3</v>
      </c>
      <c r="AA133" s="4">
        <f t="shared" ref="AA133:AA196" si="29">IF($Z133=2,X133* $Q$3, X133)</f>
        <v>0</v>
      </c>
      <c r="AB133" s="4">
        <f t="shared" ref="AB133:AB196" si="30">X133-AA133</f>
        <v>0</v>
      </c>
      <c r="AC133" s="4">
        <f t="shared" si="24"/>
        <v>0</v>
      </c>
      <c r="AD133" s="114">
        <f t="shared" ref="AD133:AD196" si="31">IF($Z133=3,AC133*( 1-$G$3*(1-$O$3))/(1-$E$3*(1-$O$3)),AC133)</f>
        <v>0</v>
      </c>
      <c r="AE133" s="114">
        <f t="shared" si="25"/>
        <v>0</v>
      </c>
      <c r="AF133" s="120">
        <f t="shared" ref="AF133:AF196" si="32">AE133+AB133</f>
        <v>0</v>
      </c>
      <c r="AG133" s="4">
        <f t="shared" ref="AG133:AG196" si="33">IF($Z133=2,Y133* $R$3, Y133)</f>
        <v>0</v>
      </c>
      <c r="AH133" s="115">
        <f t="shared" ref="AH133:AH196" si="34">Y133-AG133</f>
        <v>0</v>
      </c>
      <c r="AI133" s="4">
        <f t="shared" si="26"/>
        <v>0</v>
      </c>
      <c r="AJ133" s="114">
        <f t="shared" ref="AJ133:AJ196" si="35">IF($Z133=3,AI133*( 1-$G$3*(1-$P$3))/(1-$E$3*(1-$P$3)),AI133)</f>
        <v>0</v>
      </c>
      <c r="AK133" s="114">
        <f t="shared" si="27"/>
        <v>0</v>
      </c>
      <c r="AL133" s="120">
        <f t="shared" ref="AL133:AL196" si="36">AK133+AH133</f>
        <v>0</v>
      </c>
    </row>
    <row r="134" spans="21:38">
      <c r="U134" s="5" t="str">
        <f>'[1]INPUTS-Incidence'!A134</f>
        <v>Motorized Three Wheeler</v>
      </c>
      <c r="V134" s="5" t="str">
        <f>'[1]INPUTS-Incidence'!B134</f>
        <v>Female</v>
      </c>
      <c r="W134" s="5" t="str">
        <f>'[1]INPUTS-Incidence'!C134</f>
        <v>15-19 years</v>
      </c>
      <c r="X134" s="123">
        <f>'[1]INPUTS-Incidence'!D134</f>
        <v>0</v>
      </c>
      <c r="Y134" s="123">
        <f>'[1]INPUTS-Incidence'!E134</f>
        <v>0</v>
      </c>
      <c r="Z134" s="108">
        <f t="shared" si="28"/>
        <v>3</v>
      </c>
      <c r="AA134" s="4">
        <f t="shared" si="29"/>
        <v>0</v>
      </c>
      <c r="AB134" s="4">
        <f t="shared" si="30"/>
        <v>0</v>
      </c>
      <c r="AC134" s="4">
        <f t="shared" ref="AC134:AC197" si="37">IF($Z134=2, ($Q$3*AA134*(1-$G$3*(1-$I$3))/(1-$D$3*(1-$I$3)))+($S$3*AA134*(1-$G$3*(1-$K$3))/(1-$D$3*(1-$K$3))), AA134)</f>
        <v>0</v>
      </c>
      <c r="AD134" s="114">
        <f t="shared" si="31"/>
        <v>0</v>
      </c>
      <c r="AE134" s="114">
        <f t="shared" ref="AE134:AE197" si="38">IF($Z134=1,AD134*( 1-$G$3*(1-$M$3))/(1-$D$3*(1-$M$3)),AD134)</f>
        <v>0</v>
      </c>
      <c r="AF134" s="120">
        <f t="shared" si="32"/>
        <v>0</v>
      </c>
      <c r="AG134" s="4">
        <f t="shared" si="33"/>
        <v>0</v>
      </c>
      <c r="AH134" s="115">
        <f t="shared" si="34"/>
        <v>0</v>
      </c>
      <c r="AI134" s="4">
        <f t="shared" ref="AI134:AI197" si="39">IF($Z134=2, ($R$3*AG134*(1-$G$3*(1-$J$3))/(1-$D$3*(1-$J$3)))+($T$3*AG134*(1-$G$3*(1-$L$3))/(1-$D$3*(1-$L$3))), AG134)</f>
        <v>0</v>
      </c>
      <c r="AJ134" s="114">
        <f t="shared" si="35"/>
        <v>0</v>
      </c>
      <c r="AK134" s="114">
        <f t="shared" ref="AK134:AK197" si="40">IF($Z134=1,AJ134*( 1-$G$3*(1-$N$3))/(1-$D$3*(1-$N$3)),AJ134)</f>
        <v>0</v>
      </c>
      <c r="AL134" s="120">
        <f t="shared" si="36"/>
        <v>0</v>
      </c>
    </row>
    <row r="135" spans="21:38">
      <c r="U135" s="5" t="str">
        <f>'[1]INPUTS-Incidence'!A135</f>
        <v>Motorized Three Wheeler</v>
      </c>
      <c r="V135" s="5" t="str">
        <f>'[1]INPUTS-Incidence'!B135</f>
        <v>Female</v>
      </c>
      <c r="W135" s="5" t="str">
        <f>'[1]INPUTS-Incidence'!C135</f>
        <v>20-24 years</v>
      </c>
      <c r="X135" s="123">
        <f>'[1]INPUTS-Incidence'!D135</f>
        <v>0</v>
      </c>
      <c r="Y135" s="123">
        <f>'[1]INPUTS-Incidence'!E135</f>
        <v>0</v>
      </c>
      <c r="Z135" s="108">
        <f t="shared" si="28"/>
        <v>3</v>
      </c>
      <c r="AA135" s="4">
        <f t="shared" si="29"/>
        <v>0</v>
      </c>
      <c r="AB135" s="4">
        <f t="shared" si="30"/>
        <v>0</v>
      </c>
      <c r="AC135" s="4">
        <f t="shared" si="37"/>
        <v>0</v>
      </c>
      <c r="AD135" s="114">
        <f t="shared" si="31"/>
        <v>0</v>
      </c>
      <c r="AE135" s="114">
        <f t="shared" si="38"/>
        <v>0</v>
      </c>
      <c r="AF135" s="120">
        <f t="shared" si="32"/>
        <v>0</v>
      </c>
      <c r="AG135" s="4">
        <f t="shared" si="33"/>
        <v>0</v>
      </c>
      <c r="AH135" s="115">
        <f t="shared" si="34"/>
        <v>0</v>
      </c>
      <c r="AI135" s="4">
        <f t="shared" si="39"/>
        <v>0</v>
      </c>
      <c r="AJ135" s="114">
        <f t="shared" si="35"/>
        <v>0</v>
      </c>
      <c r="AK135" s="114">
        <f t="shared" si="40"/>
        <v>0</v>
      </c>
      <c r="AL135" s="120">
        <f t="shared" si="36"/>
        <v>0</v>
      </c>
    </row>
    <row r="136" spans="21:38">
      <c r="U136" s="5" t="str">
        <f>'[1]INPUTS-Incidence'!A136</f>
        <v>Motorized Three Wheeler</v>
      </c>
      <c r="V136" s="5" t="str">
        <f>'[1]INPUTS-Incidence'!B136</f>
        <v>Female</v>
      </c>
      <c r="W136" s="5" t="str">
        <f>'[1]INPUTS-Incidence'!C136</f>
        <v>25-29 years</v>
      </c>
      <c r="X136" s="123">
        <f>'[1]INPUTS-Incidence'!D136</f>
        <v>0</v>
      </c>
      <c r="Y136" s="123">
        <f>'[1]INPUTS-Incidence'!E136</f>
        <v>0</v>
      </c>
      <c r="Z136" s="108">
        <f t="shared" si="28"/>
        <v>3</v>
      </c>
      <c r="AA136" s="4">
        <f t="shared" si="29"/>
        <v>0</v>
      </c>
      <c r="AB136" s="4">
        <f t="shared" si="30"/>
        <v>0</v>
      </c>
      <c r="AC136" s="4">
        <f t="shared" si="37"/>
        <v>0</v>
      </c>
      <c r="AD136" s="114">
        <f t="shared" si="31"/>
        <v>0</v>
      </c>
      <c r="AE136" s="114">
        <f t="shared" si="38"/>
        <v>0</v>
      </c>
      <c r="AF136" s="120">
        <f t="shared" si="32"/>
        <v>0</v>
      </c>
      <c r="AG136" s="4">
        <f t="shared" si="33"/>
        <v>0</v>
      </c>
      <c r="AH136" s="115">
        <f t="shared" si="34"/>
        <v>0</v>
      </c>
      <c r="AI136" s="4">
        <f t="shared" si="39"/>
        <v>0</v>
      </c>
      <c r="AJ136" s="114">
        <f t="shared" si="35"/>
        <v>0</v>
      </c>
      <c r="AK136" s="114">
        <f t="shared" si="40"/>
        <v>0</v>
      </c>
      <c r="AL136" s="120">
        <f t="shared" si="36"/>
        <v>0</v>
      </c>
    </row>
    <row r="137" spans="21:38">
      <c r="U137" s="5" t="str">
        <f>'[1]INPUTS-Incidence'!A137</f>
        <v>Motorized Three Wheeler</v>
      </c>
      <c r="V137" s="5" t="str">
        <f>'[1]INPUTS-Incidence'!B137</f>
        <v>Female</v>
      </c>
      <c r="W137" s="5" t="str">
        <f>'[1]INPUTS-Incidence'!C137</f>
        <v>30-34 years</v>
      </c>
      <c r="X137" s="123">
        <f>'[1]INPUTS-Incidence'!D137</f>
        <v>0</v>
      </c>
      <c r="Y137" s="123">
        <f>'[1]INPUTS-Incidence'!E137</f>
        <v>0</v>
      </c>
      <c r="Z137" s="108">
        <f t="shared" si="28"/>
        <v>3</v>
      </c>
      <c r="AA137" s="4">
        <f t="shared" si="29"/>
        <v>0</v>
      </c>
      <c r="AB137" s="4">
        <f t="shared" si="30"/>
        <v>0</v>
      </c>
      <c r="AC137" s="4">
        <f t="shared" si="37"/>
        <v>0</v>
      </c>
      <c r="AD137" s="114">
        <f t="shared" si="31"/>
        <v>0</v>
      </c>
      <c r="AE137" s="114">
        <f t="shared" si="38"/>
        <v>0</v>
      </c>
      <c r="AF137" s="120">
        <f t="shared" si="32"/>
        <v>0</v>
      </c>
      <c r="AG137" s="4">
        <f t="shared" si="33"/>
        <v>0</v>
      </c>
      <c r="AH137" s="115">
        <f t="shared" si="34"/>
        <v>0</v>
      </c>
      <c r="AI137" s="4">
        <f t="shared" si="39"/>
        <v>0</v>
      </c>
      <c r="AJ137" s="114">
        <f t="shared" si="35"/>
        <v>0</v>
      </c>
      <c r="AK137" s="114">
        <f t="shared" si="40"/>
        <v>0</v>
      </c>
      <c r="AL137" s="120">
        <f t="shared" si="36"/>
        <v>0</v>
      </c>
    </row>
    <row r="138" spans="21:38">
      <c r="U138" s="5" t="str">
        <f>'[1]INPUTS-Incidence'!A138</f>
        <v>Motorized Three Wheeler</v>
      </c>
      <c r="V138" s="5" t="str">
        <f>'[1]INPUTS-Incidence'!B138</f>
        <v>Female</v>
      </c>
      <c r="W138" s="5" t="str">
        <f>'[1]INPUTS-Incidence'!C138</f>
        <v>35-39 years</v>
      </c>
      <c r="X138" s="123">
        <f>'[1]INPUTS-Incidence'!D138</f>
        <v>0</v>
      </c>
      <c r="Y138" s="123">
        <f>'[1]INPUTS-Incidence'!E138</f>
        <v>0</v>
      </c>
      <c r="Z138" s="108">
        <f t="shared" si="28"/>
        <v>3</v>
      </c>
      <c r="AA138" s="4">
        <f t="shared" si="29"/>
        <v>0</v>
      </c>
      <c r="AB138" s="4">
        <f t="shared" si="30"/>
        <v>0</v>
      </c>
      <c r="AC138" s="4">
        <f t="shared" si="37"/>
        <v>0</v>
      </c>
      <c r="AD138" s="114">
        <f t="shared" si="31"/>
        <v>0</v>
      </c>
      <c r="AE138" s="114">
        <f t="shared" si="38"/>
        <v>0</v>
      </c>
      <c r="AF138" s="120">
        <f t="shared" si="32"/>
        <v>0</v>
      </c>
      <c r="AG138" s="4">
        <f t="shared" si="33"/>
        <v>0</v>
      </c>
      <c r="AH138" s="115">
        <f t="shared" si="34"/>
        <v>0</v>
      </c>
      <c r="AI138" s="4">
        <f t="shared" si="39"/>
        <v>0</v>
      </c>
      <c r="AJ138" s="114">
        <f t="shared" si="35"/>
        <v>0</v>
      </c>
      <c r="AK138" s="114">
        <f t="shared" si="40"/>
        <v>0</v>
      </c>
      <c r="AL138" s="120">
        <f t="shared" si="36"/>
        <v>0</v>
      </c>
    </row>
    <row r="139" spans="21:38">
      <c r="U139" s="5" t="str">
        <f>'[1]INPUTS-Incidence'!A139</f>
        <v>Motorized Three Wheeler</v>
      </c>
      <c r="V139" s="5" t="str">
        <f>'[1]INPUTS-Incidence'!B139</f>
        <v>Female</v>
      </c>
      <c r="W139" s="5" t="str">
        <f>'[1]INPUTS-Incidence'!C139</f>
        <v>40-44 years</v>
      </c>
      <c r="X139" s="123">
        <f>'[1]INPUTS-Incidence'!D139</f>
        <v>0</v>
      </c>
      <c r="Y139" s="123">
        <f>'[1]INPUTS-Incidence'!E139</f>
        <v>0</v>
      </c>
      <c r="Z139" s="108">
        <f t="shared" si="28"/>
        <v>3</v>
      </c>
      <c r="AA139" s="4">
        <f t="shared" si="29"/>
        <v>0</v>
      </c>
      <c r="AB139" s="4">
        <f t="shared" si="30"/>
        <v>0</v>
      </c>
      <c r="AC139" s="4">
        <f t="shared" si="37"/>
        <v>0</v>
      </c>
      <c r="AD139" s="114">
        <f t="shared" si="31"/>
        <v>0</v>
      </c>
      <c r="AE139" s="114">
        <f t="shared" si="38"/>
        <v>0</v>
      </c>
      <c r="AF139" s="120">
        <f t="shared" si="32"/>
        <v>0</v>
      </c>
      <c r="AG139" s="4">
        <f t="shared" si="33"/>
        <v>0</v>
      </c>
      <c r="AH139" s="115">
        <f t="shared" si="34"/>
        <v>0</v>
      </c>
      <c r="AI139" s="4">
        <f t="shared" si="39"/>
        <v>0</v>
      </c>
      <c r="AJ139" s="114">
        <f t="shared" si="35"/>
        <v>0</v>
      </c>
      <c r="AK139" s="114">
        <f t="shared" si="40"/>
        <v>0</v>
      </c>
      <c r="AL139" s="120">
        <f t="shared" si="36"/>
        <v>0</v>
      </c>
    </row>
    <row r="140" spans="21:38">
      <c r="U140" s="5" t="str">
        <f>'[1]INPUTS-Incidence'!A140</f>
        <v>Motorized Three Wheeler</v>
      </c>
      <c r="V140" s="5" t="str">
        <f>'[1]INPUTS-Incidence'!B140</f>
        <v>Female</v>
      </c>
      <c r="W140" s="5" t="str">
        <f>'[1]INPUTS-Incidence'!C140</f>
        <v>45-49 years</v>
      </c>
      <c r="X140" s="123">
        <f>'[1]INPUTS-Incidence'!D140</f>
        <v>0</v>
      </c>
      <c r="Y140" s="123">
        <f>'[1]INPUTS-Incidence'!E140</f>
        <v>0</v>
      </c>
      <c r="Z140" s="108">
        <f t="shared" si="28"/>
        <v>3</v>
      </c>
      <c r="AA140" s="4">
        <f t="shared" si="29"/>
        <v>0</v>
      </c>
      <c r="AB140" s="4">
        <f t="shared" si="30"/>
        <v>0</v>
      </c>
      <c r="AC140" s="4">
        <f t="shared" si="37"/>
        <v>0</v>
      </c>
      <c r="AD140" s="114">
        <f t="shared" si="31"/>
        <v>0</v>
      </c>
      <c r="AE140" s="114">
        <f t="shared" si="38"/>
        <v>0</v>
      </c>
      <c r="AF140" s="120">
        <f t="shared" si="32"/>
        <v>0</v>
      </c>
      <c r="AG140" s="4">
        <f t="shared" si="33"/>
        <v>0</v>
      </c>
      <c r="AH140" s="115">
        <f t="shared" si="34"/>
        <v>0</v>
      </c>
      <c r="AI140" s="4">
        <f t="shared" si="39"/>
        <v>0</v>
      </c>
      <c r="AJ140" s="114">
        <f t="shared" si="35"/>
        <v>0</v>
      </c>
      <c r="AK140" s="114">
        <f t="shared" si="40"/>
        <v>0</v>
      </c>
      <c r="AL140" s="120">
        <f t="shared" si="36"/>
        <v>0</v>
      </c>
    </row>
    <row r="141" spans="21:38">
      <c r="U141" s="5" t="str">
        <f>'[1]INPUTS-Incidence'!A141</f>
        <v>Motorized Three Wheeler</v>
      </c>
      <c r="V141" s="5" t="str">
        <f>'[1]INPUTS-Incidence'!B141</f>
        <v>Female</v>
      </c>
      <c r="W141" s="5" t="str">
        <f>'[1]INPUTS-Incidence'!C141</f>
        <v>50-54 years</v>
      </c>
      <c r="X141" s="123">
        <f>'[1]INPUTS-Incidence'!D141</f>
        <v>0</v>
      </c>
      <c r="Y141" s="123">
        <f>'[1]INPUTS-Incidence'!E141</f>
        <v>0</v>
      </c>
      <c r="Z141" s="108">
        <f t="shared" si="28"/>
        <v>3</v>
      </c>
      <c r="AA141" s="4">
        <f t="shared" si="29"/>
        <v>0</v>
      </c>
      <c r="AB141" s="4">
        <f t="shared" si="30"/>
        <v>0</v>
      </c>
      <c r="AC141" s="4">
        <f t="shared" si="37"/>
        <v>0</v>
      </c>
      <c r="AD141" s="114">
        <f t="shared" si="31"/>
        <v>0</v>
      </c>
      <c r="AE141" s="114">
        <f t="shared" si="38"/>
        <v>0</v>
      </c>
      <c r="AF141" s="120">
        <f t="shared" si="32"/>
        <v>0</v>
      </c>
      <c r="AG141" s="4">
        <f t="shared" si="33"/>
        <v>0</v>
      </c>
      <c r="AH141" s="115">
        <f t="shared" si="34"/>
        <v>0</v>
      </c>
      <c r="AI141" s="4">
        <f t="shared" si="39"/>
        <v>0</v>
      </c>
      <c r="AJ141" s="114">
        <f t="shared" si="35"/>
        <v>0</v>
      </c>
      <c r="AK141" s="114">
        <f t="shared" si="40"/>
        <v>0</v>
      </c>
      <c r="AL141" s="120">
        <f t="shared" si="36"/>
        <v>0</v>
      </c>
    </row>
    <row r="142" spans="21:38">
      <c r="U142" s="5" t="str">
        <f>'[1]INPUTS-Incidence'!A142</f>
        <v>Motorized Three Wheeler</v>
      </c>
      <c r="V142" s="5" t="str">
        <f>'[1]INPUTS-Incidence'!B142</f>
        <v>Female</v>
      </c>
      <c r="W142" s="5" t="str">
        <f>'[1]INPUTS-Incidence'!C142</f>
        <v>55-59 years</v>
      </c>
      <c r="X142" s="123">
        <f>'[1]INPUTS-Incidence'!D142</f>
        <v>0</v>
      </c>
      <c r="Y142" s="123">
        <f>'[1]INPUTS-Incidence'!E142</f>
        <v>0</v>
      </c>
      <c r="Z142" s="108">
        <f t="shared" si="28"/>
        <v>3</v>
      </c>
      <c r="AA142" s="4">
        <f t="shared" si="29"/>
        <v>0</v>
      </c>
      <c r="AB142" s="4">
        <f t="shared" si="30"/>
        <v>0</v>
      </c>
      <c r="AC142" s="4">
        <f t="shared" si="37"/>
        <v>0</v>
      </c>
      <c r="AD142" s="114">
        <f t="shared" si="31"/>
        <v>0</v>
      </c>
      <c r="AE142" s="114">
        <f t="shared" si="38"/>
        <v>0</v>
      </c>
      <c r="AF142" s="120">
        <f t="shared" si="32"/>
        <v>0</v>
      </c>
      <c r="AG142" s="4">
        <f t="shared" si="33"/>
        <v>0</v>
      </c>
      <c r="AH142" s="115">
        <f t="shared" si="34"/>
        <v>0</v>
      </c>
      <c r="AI142" s="4">
        <f t="shared" si="39"/>
        <v>0</v>
      </c>
      <c r="AJ142" s="114">
        <f t="shared" si="35"/>
        <v>0</v>
      </c>
      <c r="AK142" s="114">
        <f t="shared" si="40"/>
        <v>0</v>
      </c>
      <c r="AL142" s="120">
        <f t="shared" si="36"/>
        <v>0</v>
      </c>
    </row>
    <row r="143" spans="21:38">
      <c r="U143" s="5" t="str">
        <f>'[1]INPUTS-Incidence'!A143</f>
        <v>Motorized Three Wheeler</v>
      </c>
      <c r="V143" s="5" t="str">
        <f>'[1]INPUTS-Incidence'!B143</f>
        <v>Female</v>
      </c>
      <c r="W143" s="5" t="str">
        <f>'[1]INPUTS-Incidence'!C143</f>
        <v>60-64 years</v>
      </c>
      <c r="X143" s="123">
        <f>'[1]INPUTS-Incidence'!D143</f>
        <v>0</v>
      </c>
      <c r="Y143" s="123">
        <f>'[1]INPUTS-Incidence'!E143</f>
        <v>0</v>
      </c>
      <c r="Z143" s="108">
        <f t="shared" si="28"/>
        <v>3</v>
      </c>
      <c r="AA143" s="4">
        <f t="shared" si="29"/>
        <v>0</v>
      </c>
      <c r="AB143" s="4">
        <f t="shared" si="30"/>
        <v>0</v>
      </c>
      <c r="AC143" s="4">
        <f t="shared" si="37"/>
        <v>0</v>
      </c>
      <c r="AD143" s="114">
        <f t="shared" si="31"/>
        <v>0</v>
      </c>
      <c r="AE143" s="114">
        <f t="shared" si="38"/>
        <v>0</v>
      </c>
      <c r="AF143" s="120">
        <f t="shared" si="32"/>
        <v>0</v>
      </c>
      <c r="AG143" s="4">
        <f t="shared" si="33"/>
        <v>0</v>
      </c>
      <c r="AH143" s="115">
        <f t="shared" si="34"/>
        <v>0</v>
      </c>
      <c r="AI143" s="4">
        <f t="shared" si="39"/>
        <v>0</v>
      </c>
      <c r="AJ143" s="114">
        <f t="shared" si="35"/>
        <v>0</v>
      </c>
      <c r="AK143" s="114">
        <f t="shared" si="40"/>
        <v>0</v>
      </c>
      <c r="AL143" s="120">
        <f t="shared" si="36"/>
        <v>0</v>
      </c>
    </row>
    <row r="144" spans="21:38">
      <c r="U144" s="5" t="str">
        <f>'[1]INPUTS-Incidence'!A144</f>
        <v>Motorized Three Wheeler</v>
      </c>
      <c r="V144" s="5" t="str">
        <f>'[1]INPUTS-Incidence'!B144</f>
        <v>Female</v>
      </c>
      <c r="W144" s="5" t="str">
        <f>'[1]INPUTS-Incidence'!C144</f>
        <v>65-69 years</v>
      </c>
      <c r="X144" s="123">
        <f>'[1]INPUTS-Incidence'!D144</f>
        <v>0</v>
      </c>
      <c r="Y144" s="123">
        <f>'[1]INPUTS-Incidence'!E144</f>
        <v>0</v>
      </c>
      <c r="Z144" s="108">
        <f t="shared" si="28"/>
        <v>3</v>
      </c>
      <c r="AA144" s="4">
        <f t="shared" si="29"/>
        <v>0</v>
      </c>
      <c r="AB144" s="4">
        <f t="shared" si="30"/>
        <v>0</v>
      </c>
      <c r="AC144" s="4">
        <f t="shared" si="37"/>
        <v>0</v>
      </c>
      <c r="AD144" s="114">
        <f t="shared" si="31"/>
        <v>0</v>
      </c>
      <c r="AE144" s="114">
        <f t="shared" si="38"/>
        <v>0</v>
      </c>
      <c r="AF144" s="120">
        <f t="shared" si="32"/>
        <v>0</v>
      </c>
      <c r="AG144" s="4">
        <f t="shared" si="33"/>
        <v>0</v>
      </c>
      <c r="AH144" s="115">
        <f t="shared" si="34"/>
        <v>0</v>
      </c>
      <c r="AI144" s="4">
        <f t="shared" si="39"/>
        <v>0</v>
      </c>
      <c r="AJ144" s="114">
        <f t="shared" si="35"/>
        <v>0</v>
      </c>
      <c r="AK144" s="114">
        <f t="shared" si="40"/>
        <v>0</v>
      </c>
      <c r="AL144" s="120">
        <f t="shared" si="36"/>
        <v>0</v>
      </c>
    </row>
    <row r="145" spans="21:38">
      <c r="U145" s="5" t="str">
        <f>'[1]INPUTS-Incidence'!A145</f>
        <v>Motorized Three Wheeler</v>
      </c>
      <c r="V145" s="5" t="str">
        <f>'[1]INPUTS-Incidence'!B145</f>
        <v>Female</v>
      </c>
      <c r="W145" s="5" t="str">
        <f>'[1]INPUTS-Incidence'!C145</f>
        <v>70-74 years</v>
      </c>
      <c r="X145" s="123">
        <f>'[1]INPUTS-Incidence'!D145</f>
        <v>0</v>
      </c>
      <c r="Y145" s="123">
        <f>'[1]INPUTS-Incidence'!E145</f>
        <v>0</v>
      </c>
      <c r="Z145" s="108">
        <f t="shared" si="28"/>
        <v>3</v>
      </c>
      <c r="AA145" s="4">
        <f t="shared" si="29"/>
        <v>0</v>
      </c>
      <c r="AB145" s="4">
        <f t="shared" si="30"/>
        <v>0</v>
      </c>
      <c r="AC145" s="4">
        <f t="shared" si="37"/>
        <v>0</v>
      </c>
      <c r="AD145" s="114">
        <f t="shared" si="31"/>
        <v>0</v>
      </c>
      <c r="AE145" s="114">
        <f t="shared" si="38"/>
        <v>0</v>
      </c>
      <c r="AF145" s="120">
        <f t="shared" si="32"/>
        <v>0</v>
      </c>
      <c r="AG145" s="4">
        <f t="shared" si="33"/>
        <v>0</v>
      </c>
      <c r="AH145" s="115">
        <f t="shared" si="34"/>
        <v>0</v>
      </c>
      <c r="AI145" s="4">
        <f t="shared" si="39"/>
        <v>0</v>
      </c>
      <c r="AJ145" s="114">
        <f t="shared" si="35"/>
        <v>0</v>
      </c>
      <c r="AK145" s="114">
        <f t="shared" si="40"/>
        <v>0</v>
      </c>
      <c r="AL145" s="120">
        <f t="shared" si="36"/>
        <v>0</v>
      </c>
    </row>
    <row r="146" spans="21:38">
      <c r="U146" s="5" t="str">
        <f>'[1]INPUTS-Incidence'!A146</f>
        <v>Motorized Three Wheeler</v>
      </c>
      <c r="V146" s="5" t="str">
        <f>'[1]INPUTS-Incidence'!B146</f>
        <v>Female</v>
      </c>
      <c r="W146" s="5" t="str">
        <f>'[1]INPUTS-Incidence'!C146</f>
        <v>75-79 years</v>
      </c>
      <c r="X146" s="123">
        <f>'[1]INPUTS-Incidence'!D146</f>
        <v>0</v>
      </c>
      <c r="Y146" s="123">
        <f>'[1]INPUTS-Incidence'!E146</f>
        <v>0</v>
      </c>
      <c r="Z146" s="108">
        <f t="shared" si="28"/>
        <v>3</v>
      </c>
      <c r="AA146" s="4">
        <f t="shared" si="29"/>
        <v>0</v>
      </c>
      <c r="AB146" s="4">
        <f t="shared" si="30"/>
        <v>0</v>
      </c>
      <c r="AC146" s="4">
        <f t="shared" si="37"/>
        <v>0</v>
      </c>
      <c r="AD146" s="114">
        <f t="shared" si="31"/>
        <v>0</v>
      </c>
      <c r="AE146" s="114">
        <f t="shared" si="38"/>
        <v>0</v>
      </c>
      <c r="AF146" s="120">
        <f t="shared" si="32"/>
        <v>0</v>
      </c>
      <c r="AG146" s="4">
        <f t="shared" si="33"/>
        <v>0</v>
      </c>
      <c r="AH146" s="115">
        <f t="shared" si="34"/>
        <v>0</v>
      </c>
      <c r="AI146" s="4">
        <f t="shared" si="39"/>
        <v>0</v>
      </c>
      <c r="AJ146" s="114">
        <f t="shared" si="35"/>
        <v>0</v>
      </c>
      <c r="AK146" s="114">
        <f t="shared" si="40"/>
        <v>0</v>
      </c>
      <c r="AL146" s="120">
        <f t="shared" si="36"/>
        <v>0</v>
      </c>
    </row>
    <row r="147" spans="21:38">
      <c r="U147" s="5" t="str">
        <f>'[1]INPUTS-Incidence'!A147</f>
        <v>Motorized Three Wheeler</v>
      </c>
      <c r="V147" s="5" t="str">
        <f>'[1]INPUTS-Incidence'!B147</f>
        <v>Female</v>
      </c>
      <c r="W147" s="5" t="str">
        <f>'[1]INPUTS-Incidence'!C147</f>
        <v>80-84 years</v>
      </c>
      <c r="X147" s="123">
        <f>'[1]INPUTS-Incidence'!D147</f>
        <v>0</v>
      </c>
      <c r="Y147" s="123">
        <f>'[1]INPUTS-Incidence'!E147</f>
        <v>0</v>
      </c>
      <c r="Z147" s="108">
        <f t="shared" si="28"/>
        <v>3</v>
      </c>
      <c r="AA147" s="4">
        <f t="shared" si="29"/>
        <v>0</v>
      </c>
      <c r="AB147" s="4">
        <f t="shared" si="30"/>
        <v>0</v>
      </c>
      <c r="AC147" s="4">
        <f t="shared" si="37"/>
        <v>0</v>
      </c>
      <c r="AD147" s="114">
        <f t="shared" si="31"/>
        <v>0</v>
      </c>
      <c r="AE147" s="114">
        <f t="shared" si="38"/>
        <v>0</v>
      </c>
      <c r="AF147" s="120">
        <f t="shared" si="32"/>
        <v>0</v>
      </c>
      <c r="AG147" s="4">
        <f t="shared" si="33"/>
        <v>0</v>
      </c>
      <c r="AH147" s="115">
        <f t="shared" si="34"/>
        <v>0</v>
      </c>
      <c r="AI147" s="4">
        <f t="shared" si="39"/>
        <v>0</v>
      </c>
      <c r="AJ147" s="114">
        <f t="shared" si="35"/>
        <v>0</v>
      </c>
      <c r="AK147" s="114">
        <f t="shared" si="40"/>
        <v>0</v>
      </c>
      <c r="AL147" s="120">
        <f t="shared" si="36"/>
        <v>0</v>
      </c>
    </row>
    <row r="148" spans="21:38">
      <c r="U148" s="5" t="str">
        <f>'[1]INPUTS-Incidence'!A148</f>
        <v>Motorized Three Wheeler</v>
      </c>
      <c r="V148" s="5" t="str">
        <f>'[1]INPUTS-Incidence'!B148</f>
        <v>Female</v>
      </c>
      <c r="W148" s="5" t="str">
        <f>'[1]INPUTS-Incidence'!C148</f>
        <v>85+</v>
      </c>
      <c r="X148" s="123">
        <f>'[1]INPUTS-Incidence'!D148</f>
        <v>0</v>
      </c>
      <c r="Y148" s="123">
        <f>'[1]INPUTS-Incidence'!E148</f>
        <v>0</v>
      </c>
      <c r="Z148" s="108">
        <f t="shared" si="28"/>
        <v>3</v>
      </c>
      <c r="AA148" s="4">
        <f t="shared" si="29"/>
        <v>0</v>
      </c>
      <c r="AB148" s="4">
        <f t="shared" si="30"/>
        <v>0</v>
      </c>
      <c r="AC148" s="4">
        <f t="shared" si="37"/>
        <v>0</v>
      </c>
      <c r="AD148" s="114">
        <f t="shared" si="31"/>
        <v>0</v>
      </c>
      <c r="AE148" s="114">
        <f t="shared" si="38"/>
        <v>0</v>
      </c>
      <c r="AF148" s="120">
        <f t="shared" si="32"/>
        <v>0</v>
      </c>
      <c r="AG148" s="4">
        <f t="shared" si="33"/>
        <v>0</v>
      </c>
      <c r="AH148" s="115">
        <f t="shared" si="34"/>
        <v>0</v>
      </c>
      <c r="AI148" s="4">
        <f t="shared" si="39"/>
        <v>0</v>
      </c>
      <c r="AJ148" s="114">
        <f t="shared" si="35"/>
        <v>0</v>
      </c>
      <c r="AK148" s="114">
        <f t="shared" si="40"/>
        <v>0</v>
      </c>
      <c r="AL148" s="120">
        <f t="shared" si="36"/>
        <v>0</v>
      </c>
    </row>
    <row r="149" spans="21:38">
      <c r="U149" s="5" t="str">
        <f>'[1]INPUTS-Incidence'!A149</f>
        <v>Car</v>
      </c>
      <c r="V149" s="5" t="str">
        <f>'[1]INPUTS-Incidence'!B149</f>
        <v>Male</v>
      </c>
      <c r="W149" s="5" t="str">
        <f>'[1]INPUTS-Incidence'!C149</f>
        <v>&lt;5 years</v>
      </c>
      <c r="X149" s="123">
        <f>'[1]INPUTS-Incidence'!D149</f>
        <v>249.55448298799996</v>
      </c>
      <c r="Y149" s="123">
        <f>'[1]INPUTS-Incidence'!E149</f>
        <v>2528.166399992514</v>
      </c>
      <c r="Z149" s="108">
        <f t="shared" si="28"/>
        <v>2</v>
      </c>
      <c r="AA149" s="4">
        <f t="shared" si="29"/>
        <v>83.600751800979992</v>
      </c>
      <c r="AB149" s="4">
        <f t="shared" si="30"/>
        <v>165.95373118701997</v>
      </c>
      <c r="AC149" s="4">
        <f t="shared" si="37"/>
        <v>76.817317130972512</v>
      </c>
      <c r="AD149" s="114">
        <f t="shared" si="31"/>
        <v>76.817317130972512</v>
      </c>
      <c r="AE149" s="114">
        <f t="shared" si="38"/>
        <v>76.817317130972512</v>
      </c>
      <c r="AF149" s="120">
        <f t="shared" si="32"/>
        <v>242.77104831799249</v>
      </c>
      <c r="AG149" s="4">
        <f t="shared" si="33"/>
        <v>356.47146239894442</v>
      </c>
      <c r="AH149" s="115">
        <f t="shared" si="34"/>
        <v>2171.6949375935696</v>
      </c>
      <c r="AI149" s="4">
        <f t="shared" si="39"/>
        <v>310.22772558198682</v>
      </c>
      <c r="AJ149" s="114">
        <f t="shared" si="35"/>
        <v>310.22772558198682</v>
      </c>
      <c r="AK149" s="114">
        <f t="shared" si="40"/>
        <v>310.22772558198682</v>
      </c>
      <c r="AL149" s="120">
        <f t="shared" si="36"/>
        <v>2481.9226631755564</v>
      </c>
    </row>
    <row r="150" spans="21:38">
      <c r="U150" s="5" t="str">
        <f>'[1]INPUTS-Incidence'!A150</f>
        <v>Car</v>
      </c>
      <c r="V150" s="5" t="str">
        <f>'[1]INPUTS-Incidence'!B150</f>
        <v>Male</v>
      </c>
      <c r="W150" s="5" t="str">
        <f>'[1]INPUTS-Incidence'!C150</f>
        <v>5-9 years</v>
      </c>
      <c r="X150" s="123">
        <f>'[1]INPUTS-Incidence'!D150</f>
        <v>444.54566384800006</v>
      </c>
      <c r="Y150" s="123">
        <f>'[1]INPUTS-Incidence'!E150</f>
        <v>13351.004262180028</v>
      </c>
      <c r="Z150" s="108">
        <f t="shared" si="28"/>
        <v>2</v>
      </c>
      <c r="AA150" s="4">
        <f t="shared" si="29"/>
        <v>148.92279738908002</v>
      </c>
      <c r="AB150" s="4">
        <f t="shared" si="30"/>
        <v>295.62286645892004</v>
      </c>
      <c r="AC150" s="4">
        <f t="shared" si="37"/>
        <v>136.83907750377938</v>
      </c>
      <c r="AD150" s="114">
        <f t="shared" si="31"/>
        <v>136.83907750377938</v>
      </c>
      <c r="AE150" s="114">
        <f t="shared" si="38"/>
        <v>136.83907750377938</v>
      </c>
      <c r="AF150" s="120">
        <f t="shared" si="32"/>
        <v>432.46194396269942</v>
      </c>
      <c r="AG150" s="4">
        <f t="shared" si="33"/>
        <v>1882.4916009673836</v>
      </c>
      <c r="AH150" s="115">
        <f t="shared" si="34"/>
        <v>11468.512661212644</v>
      </c>
      <c r="AI150" s="4">
        <f t="shared" si="39"/>
        <v>1638.2828624349195</v>
      </c>
      <c r="AJ150" s="114">
        <f t="shared" si="35"/>
        <v>1638.2828624349195</v>
      </c>
      <c r="AK150" s="114">
        <f t="shared" si="40"/>
        <v>1638.2828624349195</v>
      </c>
      <c r="AL150" s="120">
        <f t="shared" si="36"/>
        <v>13106.795523647565</v>
      </c>
    </row>
    <row r="151" spans="21:38">
      <c r="U151" s="5" t="str">
        <f>'[1]INPUTS-Incidence'!A151</f>
        <v>Car</v>
      </c>
      <c r="V151" s="5" t="str">
        <f>'[1]INPUTS-Incidence'!B151</f>
        <v>Male</v>
      </c>
      <c r="W151" s="5" t="str">
        <f>'[1]INPUTS-Incidence'!C151</f>
        <v>10-14 years</v>
      </c>
      <c r="X151" s="123">
        <f>'[1]INPUTS-Incidence'!D151</f>
        <v>521.48313118900001</v>
      </c>
      <c r="Y151" s="123">
        <f>'[1]INPUTS-Incidence'!E151</f>
        <v>37166.474614437138</v>
      </c>
      <c r="Z151" s="108">
        <f t="shared" si="28"/>
        <v>2</v>
      </c>
      <c r="AA151" s="4">
        <f t="shared" si="29"/>
        <v>174.69684894831502</v>
      </c>
      <c r="AB151" s="4">
        <f t="shared" si="30"/>
        <v>346.78628224068495</v>
      </c>
      <c r="AC151" s="4">
        <f t="shared" si="37"/>
        <v>160.52180104063376</v>
      </c>
      <c r="AD151" s="114">
        <f t="shared" si="31"/>
        <v>160.52180104063376</v>
      </c>
      <c r="AE151" s="114">
        <f t="shared" si="38"/>
        <v>160.52180104063376</v>
      </c>
      <c r="AF151" s="120">
        <f t="shared" si="32"/>
        <v>507.30808328131872</v>
      </c>
      <c r="AG151" s="4">
        <f t="shared" si="33"/>
        <v>5240.472920635636</v>
      </c>
      <c r="AH151" s="115">
        <f t="shared" si="34"/>
        <v>31926.001693801503</v>
      </c>
      <c r="AI151" s="4">
        <f t="shared" si="39"/>
        <v>4560.6455680969511</v>
      </c>
      <c r="AJ151" s="114">
        <f t="shared" si="35"/>
        <v>4560.6455680969511</v>
      </c>
      <c r="AK151" s="114">
        <f t="shared" si="40"/>
        <v>4560.6455680969511</v>
      </c>
      <c r="AL151" s="120">
        <f t="shared" si="36"/>
        <v>36486.647261898455</v>
      </c>
    </row>
    <row r="152" spans="21:38">
      <c r="U152" s="5" t="str">
        <f>'[1]INPUTS-Incidence'!A152</f>
        <v>Car</v>
      </c>
      <c r="V152" s="5" t="str">
        <f>'[1]INPUTS-Incidence'!B152</f>
        <v>Male</v>
      </c>
      <c r="W152" s="5" t="str">
        <f>'[1]INPUTS-Incidence'!C152</f>
        <v>15-19 years</v>
      </c>
      <c r="X152" s="123">
        <f>'[1]INPUTS-Incidence'!D152</f>
        <v>2629.5637865879999</v>
      </c>
      <c r="Y152" s="123">
        <f>'[1]INPUTS-Incidence'!E152</f>
        <v>108675.30205429204</v>
      </c>
      <c r="Z152" s="108">
        <f t="shared" si="28"/>
        <v>2</v>
      </c>
      <c r="AA152" s="4">
        <f t="shared" si="29"/>
        <v>880.90386850697996</v>
      </c>
      <c r="AB152" s="4">
        <f t="shared" si="30"/>
        <v>1748.6599180810199</v>
      </c>
      <c r="AC152" s="4">
        <f t="shared" si="37"/>
        <v>809.4265945130885</v>
      </c>
      <c r="AD152" s="114">
        <f t="shared" si="31"/>
        <v>809.4265945130885</v>
      </c>
      <c r="AE152" s="114">
        <f t="shared" si="38"/>
        <v>809.4265945130885</v>
      </c>
      <c r="AF152" s="120">
        <f t="shared" si="32"/>
        <v>2558.0865125941082</v>
      </c>
      <c r="AG152" s="4">
        <f t="shared" si="33"/>
        <v>15323.217589655176</v>
      </c>
      <c r="AH152" s="115">
        <f t="shared" si="34"/>
        <v>93352.084464636864</v>
      </c>
      <c r="AI152" s="4">
        <f t="shared" si="39"/>
        <v>13335.392711230663</v>
      </c>
      <c r="AJ152" s="114">
        <f t="shared" si="35"/>
        <v>13335.392711230663</v>
      </c>
      <c r="AK152" s="114">
        <f t="shared" si="40"/>
        <v>13335.392711230663</v>
      </c>
      <c r="AL152" s="120">
        <f t="shared" si="36"/>
        <v>106687.47717586753</v>
      </c>
    </row>
    <row r="153" spans="21:38">
      <c r="U153" s="5" t="str">
        <f>'[1]INPUTS-Incidence'!A153</f>
        <v>Car</v>
      </c>
      <c r="V153" s="5" t="str">
        <f>'[1]INPUTS-Incidence'!B153</f>
        <v>Male</v>
      </c>
      <c r="W153" s="5" t="str">
        <f>'[1]INPUTS-Incidence'!C153</f>
        <v>20-24 years</v>
      </c>
      <c r="X153" s="123">
        <f>'[1]INPUTS-Incidence'!D153</f>
        <v>3491.6384207170004</v>
      </c>
      <c r="Y153" s="123">
        <f>'[1]INPUTS-Incidence'!E153</f>
        <v>149978.3407600545</v>
      </c>
      <c r="Z153" s="108">
        <f t="shared" si="28"/>
        <v>2</v>
      </c>
      <c r="AA153" s="4">
        <f t="shared" si="29"/>
        <v>1169.6988709401951</v>
      </c>
      <c r="AB153" s="4">
        <f t="shared" si="30"/>
        <v>2321.9395497768055</v>
      </c>
      <c r="AC153" s="4">
        <f t="shared" si="37"/>
        <v>1074.788529780903</v>
      </c>
      <c r="AD153" s="114">
        <f t="shared" si="31"/>
        <v>1074.788529780903</v>
      </c>
      <c r="AE153" s="114">
        <f t="shared" si="38"/>
        <v>1074.788529780903</v>
      </c>
      <c r="AF153" s="120">
        <f t="shared" si="32"/>
        <v>3396.7280795577085</v>
      </c>
      <c r="AG153" s="4">
        <f t="shared" si="33"/>
        <v>21146.946047167683</v>
      </c>
      <c r="AH153" s="115">
        <f t="shared" si="34"/>
        <v>128831.39471288682</v>
      </c>
      <c r="AI153" s="4">
        <f t="shared" si="39"/>
        <v>18403.630212271499</v>
      </c>
      <c r="AJ153" s="114">
        <f t="shared" si="35"/>
        <v>18403.630212271499</v>
      </c>
      <c r="AK153" s="114">
        <f t="shared" si="40"/>
        <v>18403.630212271499</v>
      </c>
      <c r="AL153" s="120">
        <f t="shared" si="36"/>
        <v>147235.0249251583</v>
      </c>
    </row>
    <row r="154" spans="21:38">
      <c r="U154" s="5" t="str">
        <f>'[1]INPUTS-Incidence'!A154</f>
        <v>Car</v>
      </c>
      <c r="V154" s="5" t="str">
        <f>'[1]INPUTS-Incidence'!B154</f>
        <v>Male</v>
      </c>
      <c r="W154" s="5" t="str">
        <f>'[1]INPUTS-Incidence'!C154</f>
        <v>25-29 years</v>
      </c>
      <c r="X154" s="123">
        <f>'[1]INPUTS-Incidence'!D154</f>
        <v>2858.4333407289996</v>
      </c>
      <c r="Y154" s="123">
        <f>'[1]INPUTS-Incidence'!E154</f>
        <v>124718.39645979155</v>
      </c>
      <c r="Z154" s="108">
        <f t="shared" si="28"/>
        <v>2</v>
      </c>
      <c r="AA154" s="4">
        <f t="shared" si="29"/>
        <v>957.5751691442149</v>
      </c>
      <c r="AB154" s="4">
        <f t="shared" si="30"/>
        <v>1900.8581715847847</v>
      </c>
      <c r="AC154" s="4">
        <f t="shared" si="37"/>
        <v>879.8767219224161</v>
      </c>
      <c r="AD154" s="114">
        <f t="shared" si="31"/>
        <v>879.8767219224161</v>
      </c>
      <c r="AE154" s="114">
        <f t="shared" si="38"/>
        <v>879.8767219224161</v>
      </c>
      <c r="AF154" s="120">
        <f t="shared" si="32"/>
        <v>2780.7348935072009</v>
      </c>
      <c r="AG154" s="4">
        <f t="shared" si="33"/>
        <v>17585.293900830606</v>
      </c>
      <c r="AH154" s="115">
        <f t="shared" si="34"/>
        <v>107133.10255896093</v>
      </c>
      <c r="AI154" s="4">
        <f t="shared" si="39"/>
        <v>15304.018150098116</v>
      </c>
      <c r="AJ154" s="114">
        <f t="shared" si="35"/>
        <v>15304.018150098116</v>
      </c>
      <c r="AK154" s="114">
        <f t="shared" si="40"/>
        <v>15304.018150098116</v>
      </c>
      <c r="AL154" s="120">
        <f t="shared" si="36"/>
        <v>122437.12070905905</v>
      </c>
    </row>
    <row r="155" spans="21:38">
      <c r="U155" s="5" t="str">
        <f>'[1]INPUTS-Incidence'!A155</f>
        <v>Car</v>
      </c>
      <c r="V155" s="5" t="str">
        <f>'[1]INPUTS-Incidence'!B155</f>
        <v>Male</v>
      </c>
      <c r="W155" s="5" t="str">
        <f>'[1]INPUTS-Incidence'!C155</f>
        <v>30-34 years</v>
      </c>
      <c r="X155" s="123">
        <f>'[1]INPUTS-Incidence'!D155</f>
        <v>2451.7622570439999</v>
      </c>
      <c r="Y155" s="123">
        <f>'[1]INPUTS-Incidence'!E155</f>
        <v>111984.94737050655</v>
      </c>
      <c r="Z155" s="108">
        <f t="shared" si="28"/>
        <v>2</v>
      </c>
      <c r="AA155" s="4">
        <f t="shared" si="29"/>
        <v>821.34035610974001</v>
      </c>
      <c r="AB155" s="4">
        <f t="shared" si="30"/>
        <v>1630.4219009342598</v>
      </c>
      <c r="AC155" s="4">
        <f t="shared" si="37"/>
        <v>754.69611514914868</v>
      </c>
      <c r="AD155" s="114">
        <f t="shared" si="31"/>
        <v>754.69611514914868</v>
      </c>
      <c r="AE155" s="114">
        <f t="shared" si="38"/>
        <v>754.69611514914868</v>
      </c>
      <c r="AF155" s="120">
        <f t="shared" si="32"/>
        <v>2385.1180160834083</v>
      </c>
      <c r="AG155" s="4">
        <f t="shared" si="33"/>
        <v>15789.877579241422</v>
      </c>
      <c r="AH155" s="115">
        <f t="shared" si="34"/>
        <v>96195.069791265123</v>
      </c>
      <c r="AI155" s="4">
        <f t="shared" si="39"/>
        <v>13741.514610064278</v>
      </c>
      <c r="AJ155" s="114">
        <f t="shared" si="35"/>
        <v>13741.514610064278</v>
      </c>
      <c r="AK155" s="114">
        <f t="shared" si="40"/>
        <v>13741.514610064278</v>
      </c>
      <c r="AL155" s="120">
        <f t="shared" si="36"/>
        <v>109936.5844013294</v>
      </c>
    </row>
    <row r="156" spans="21:38">
      <c r="U156" s="5" t="str">
        <f>'[1]INPUTS-Incidence'!A156</f>
        <v>Car</v>
      </c>
      <c r="V156" s="5" t="str">
        <f>'[1]INPUTS-Incidence'!B156</f>
        <v>Male</v>
      </c>
      <c r="W156" s="5" t="str">
        <f>'[1]INPUTS-Incidence'!C156</f>
        <v>35-39 years</v>
      </c>
      <c r="X156" s="123">
        <f>'[1]INPUTS-Incidence'!D156</f>
        <v>2257.8405083749999</v>
      </c>
      <c r="Y156" s="123">
        <f>'[1]INPUTS-Incidence'!E156</f>
        <v>113536.98633179374</v>
      </c>
      <c r="Z156" s="108">
        <f t="shared" si="28"/>
        <v>2</v>
      </c>
      <c r="AA156" s="4">
        <f t="shared" si="29"/>
        <v>756.37657030562502</v>
      </c>
      <c r="AB156" s="4">
        <f t="shared" si="30"/>
        <v>1501.4639380693748</v>
      </c>
      <c r="AC156" s="4">
        <f t="shared" si="37"/>
        <v>695.00354506289773</v>
      </c>
      <c r="AD156" s="114">
        <f t="shared" si="31"/>
        <v>695.00354506289773</v>
      </c>
      <c r="AE156" s="114">
        <f t="shared" si="38"/>
        <v>695.00354506289773</v>
      </c>
      <c r="AF156" s="120">
        <f t="shared" si="32"/>
        <v>2196.4674831322727</v>
      </c>
      <c r="AG156" s="4">
        <f t="shared" si="33"/>
        <v>16008.715072782916</v>
      </c>
      <c r="AH156" s="115">
        <f t="shared" si="34"/>
        <v>97528.271259010828</v>
      </c>
      <c r="AI156" s="4">
        <f t="shared" si="39"/>
        <v>13931.963117320833</v>
      </c>
      <c r="AJ156" s="114">
        <f t="shared" si="35"/>
        <v>13931.963117320833</v>
      </c>
      <c r="AK156" s="114">
        <f t="shared" si="40"/>
        <v>13931.963117320833</v>
      </c>
      <c r="AL156" s="120">
        <f t="shared" si="36"/>
        <v>111460.23437633166</v>
      </c>
    </row>
    <row r="157" spans="21:38">
      <c r="U157" s="5" t="str">
        <f>'[1]INPUTS-Incidence'!A157</f>
        <v>Car</v>
      </c>
      <c r="V157" s="5" t="str">
        <f>'[1]INPUTS-Incidence'!B157</f>
        <v>Male</v>
      </c>
      <c r="W157" s="5" t="str">
        <f>'[1]INPUTS-Incidence'!C157</f>
        <v>40-44 years</v>
      </c>
      <c r="X157" s="123">
        <f>'[1]INPUTS-Incidence'!D157</f>
        <v>2162.8584463120001</v>
      </c>
      <c r="Y157" s="123">
        <f>'[1]INPUTS-Incidence'!E157</f>
        <v>110153.82540691973</v>
      </c>
      <c r="Z157" s="108">
        <f t="shared" si="28"/>
        <v>2</v>
      </c>
      <c r="AA157" s="4">
        <f t="shared" si="29"/>
        <v>724.55757951452006</v>
      </c>
      <c r="AB157" s="4">
        <f t="shared" si="30"/>
        <v>1438.30086679748</v>
      </c>
      <c r="AC157" s="4">
        <f t="shared" si="37"/>
        <v>665.76637370101105</v>
      </c>
      <c r="AD157" s="114">
        <f t="shared" si="31"/>
        <v>665.76637370101105</v>
      </c>
      <c r="AE157" s="114">
        <f t="shared" si="38"/>
        <v>665.76637370101105</v>
      </c>
      <c r="AF157" s="120">
        <f t="shared" si="32"/>
        <v>2104.0672404984912</v>
      </c>
      <c r="AG157" s="4">
        <f t="shared" si="33"/>
        <v>15531.68938237568</v>
      </c>
      <c r="AH157" s="115">
        <f t="shared" si="34"/>
        <v>94622.136024544045</v>
      </c>
      <c r="AI157" s="4">
        <f t="shared" si="39"/>
        <v>13516.820222057047</v>
      </c>
      <c r="AJ157" s="114">
        <f t="shared" si="35"/>
        <v>13516.820222057047</v>
      </c>
      <c r="AK157" s="114">
        <f t="shared" si="40"/>
        <v>13516.820222057047</v>
      </c>
      <c r="AL157" s="120">
        <f t="shared" si="36"/>
        <v>108138.9562466011</v>
      </c>
    </row>
    <row r="158" spans="21:38">
      <c r="U158" s="5" t="str">
        <f>'[1]INPUTS-Incidence'!A158</f>
        <v>Car</v>
      </c>
      <c r="V158" s="5" t="str">
        <f>'[1]INPUTS-Incidence'!B158</f>
        <v>Male</v>
      </c>
      <c r="W158" s="5" t="str">
        <f>'[1]INPUTS-Incidence'!C158</f>
        <v>45-49 years</v>
      </c>
      <c r="X158" s="123">
        <f>'[1]INPUTS-Incidence'!D158</f>
        <v>2091.1290260430001</v>
      </c>
      <c r="Y158" s="123">
        <f>'[1]INPUTS-Incidence'!E158</f>
        <v>90304.177321580137</v>
      </c>
      <c r="Z158" s="108">
        <f t="shared" si="28"/>
        <v>2</v>
      </c>
      <c r="AA158" s="4">
        <f t="shared" si="29"/>
        <v>700.52822372440505</v>
      </c>
      <c r="AB158" s="4">
        <f t="shared" si="30"/>
        <v>1390.600802318595</v>
      </c>
      <c r="AC158" s="4">
        <f t="shared" si="37"/>
        <v>643.6867798646241</v>
      </c>
      <c r="AD158" s="114">
        <f t="shared" si="31"/>
        <v>643.6867798646241</v>
      </c>
      <c r="AE158" s="114">
        <f t="shared" si="38"/>
        <v>643.6867798646241</v>
      </c>
      <c r="AF158" s="120">
        <f t="shared" si="32"/>
        <v>2034.287582183219</v>
      </c>
      <c r="AG158" s="4">
        <f t="shared" si="33"/>
        <v>12732.889002342798</v>
      </c>
      <c r="AH158" s="115">
        <f t="shared" si="34"/>
        <v>77571.288319237341</v>
      </c>
      <c r="AI158" s="4">
        <f t="shared" si="39"/>
        <v>11081.097961395735</v>
      </c>
      <c r="AJ158" s="114">
        <f t="shared" si="35"/>
        <v>11081.097961395735</v>
      </c>
      <c r="AK158" s="114">
        <f t="shared" si="40"/>
        <v>11081.097961395735</v>
      </c>
      <c r="AL158" s="120">
        <f t="shared" si="36"/>
        <v>88652.386280633073</v>
      </c>
    </row>
    <row r="159" spans="21:38">
      <c r="U159" s="5" t="str">
        <f>'[1]INPUTS-Incidence'!A159</f>
        <v>Car</v>
      </c>
      <c r="V159" s="5" t="str">
        <f>'[1]INPUTS-Incidence'!B159</f>
        <v>Male</v>
      </c>
      <c r="W159" s="5" t="str">
        <f>'[1]INPUTS-Incidence'!C159</f>
        <v>50-54 years</v>
      </c>
      <c r="X159" s="123">
        <f>'[1]INPUTS-Incidence'!D159</f>
        <v>2034.8019091100002</v>
      </c>
      <c r="Y159" s="123">
        <f>'[1]INPUTS-Incidence'!E159</f>
        <v>62523.671481576821</v>
      </c>
      <c r="Z159" s="108">
        <f t="shared" si="28"/>
        <v>2</v>
      </c>
      <c r="AA159" s="4">
        <f t="shared" si="29"/>
        <v>681.65863955185011</v>
      </c>
      <c r="AB159" s="4">
        <f t="shared" si="30"/>
        <v>1353.1432695581502</v>
      </c>
      <c r="AC159" s="4">
        <f t="shared" si="37"/>
        <v>626.34828947684105</v>
      </c>
      <c r="AD159" s="114">
        <f t="shared" si="31"/>
        <v>626.34828947684105</v>
      </c>
      <c r="AE159" s="114">
        <f t="shared" si="38"/>
        <v>626.34828947684105</v>
      </c>
      <c r="AF159" s="120">
        <f t="shared" si="32"/>
        <v>1979.4915590349913</v>
      </c>
      <c r="AG159" s="4">
        <f t="shared" si="33"/>
        <v>8815.8376789023314</v>
      </c>
      <c r="AH159" s="115">
        <f t="shared" si="34"/>
        <v>53707.83380267449</v>
      </c>
      <c r="AI159" s="4">
        <f t="shared" si="39"/>
        <v>7672.1913552930473</v>
      </c>
      <c r="AJ159" s="114">
        <f t="shared" si="35"/>
        <v>7672.1913552930473</v>
      </c>
      <c r="AK159" s="114">
        <f t="shared" si="40"/>
        <v>7672.1913552930473</v>
      </c>
      <c r="AL159" s="120">
        <f t="shared" si="36"/>
        <v>61380.025157967539</v>
      </c>
    </row>
    <row r="160" spans="21:38">
      <c r="U160" s="5" t="str">
        <f>'[1]INPUTS-Incidence'!A160</f>
        <v>Car</v>
      </c>
      <c r="V160" s="5" t="str">
        <f>'[1]INPUTS-Incidence'!B160</f>
        <v>Male</v>
      </c>
      <c r="W160" s="5" t="str">
        <f>'[1]INPUTS-Incidence'!C160</f>
        <v>55-59 years</v>
      </c>
      <c r="X160" s="123">
        <f>'[1]INPUTS-Incidence'!D160</f>
        <v>1924.8125197659997</v>
      </c>
      <c r="Y160" s="123">
        <f>'[1]INPUTS-Incidence'!E160</f>
        <v>44236.459893762221</v>
      </c>
      <c r="Z160" s="108">
        <f t="shared" si="28"/>
        <v>2</v>
      </c>
      <c r="AA160" s="4">
        <f t="shared" si="29"/>
        <v>644.81219412160999</v>
      </c>
      <c r="AB160" s="4">
        <f t="shared" si="30"/>
        <v>1280.0003256443897</v>
      </c>
      <c r="AC160" s="4">
        <f t="shared" si="37"/>
        <v>592.49159533487932</v>
      </c>
      <c r="AD160" s="114">
        <f t="shared" si="31"/>
        <v>592.49159533487932</v>
      </c>
      <c r="AE160" s="114">
        <f t="shared" si="38"/>
        <v>592.49159533487932</v>
      </c>
      <c r="AF160" s="120">
        <f t="shared" si="32"/>
        <v>1872.491920979269</v>
      </c>
      <c r="AG160" s="4">
        <f t="shared" si="33"/>
        <v>6237.3408450204724</v>
      </c>
      <c r="AH160" s="115">
        <f t="shared" si="34"/>
        <v>37999.119048741748</v>
      </c>
      <c r="AI160" s="4">
        <f t="shared" si="39"/>
        <v>5428.1934688639421</v>
      </c>
      <c r="AJ160" s="114">
        <f t="shared" si="35"/>
        <v>5428.1934688639421</v>
      </c>
      <c r="AK160" s="114">
        <f t="shared" si="40"/>
        <v>5428.1934688639421</v>
      </c>
      <c r="AL160" s="120">
        <f t="shared" si="36"/>
        <v>43427.312517605693</v>
      </c>
    </row>
    <row r="161" spans="21:38">
      <c r="U161" s="5" t="str">
        <f>'[1]INPUTS-Incidence'!A161</f>
        <v>Car</v>
      </c>
      <c r="V161" s="5" t="str">
        <f>'[1]INPUTS-Incidence'!B161</f>
        <v>Male</v>
      </c>
      <c r="W161" s="5" t="str">
        <f>'[1]INPUTS-Incidence'!C161</f>
        <v>60-64 years</v>
      </c>
      <c r="X161" s="123">
        <f>'[1]INPUTS-Incidence'!D161</f>
        <v>1624.5100907779999</v>
      </c>
      <c r="Y161" s="123">
        <f>'[1]INPUTS-Incidence'!E161</f>
        <v>27128.834728171692</v>
      </c>
      <c r="Z161" s="108">
        <f t="shared" si="28"/>
        <v>2</v>
      </c>
      <c r="AA161" s="4">
        <f t="shared" si="29"/>
        <v>544.21088041063001</v>
      </c>
      <c r="AB161" s="4">
        <f t="shared" si="30"/>
        <v>1080.2992103673701</v>
      </c>
      <c r="AC161" s="4">
        <f t="shared" si="37"/>
        <v>500.05315605474101</v>
      </c>
      <c r="AD161" s="114">
        <f t="shared" si="31"/>
        <v>500.05315605474101</v>
      </c>
      <c r="AE161" s="114">
        <f t="shared" si="38"/>
        <v>500.05315605474101</v>
      </c>
      <c r="AF161" s="120">
        <f t="shared" si="32"/>
        <v>1580.3523664221111</v>
      </c>
      <c r="AG161" s="4">
        <f t="shared" si="33"/>
        <v>3825.1656966722085</v>
      </c>
      <c r="AH161" s="115">
        <f t="shared" si="34"/>
        <v>23303.669031499485</v>
      </c>
      <c r="AI161" s="4">
        <f t="shared" si="39"/>
        <v>3328.9409650548487</v>
      </c>
      <c r="AJ161" s="114">
        <f t="shared" si="35"/>
        <v>3328.9409650548487</v>
      </c>
      <c r="AK161" s="114">
        <f t="shared" si="40"/>
        <v>3328.9409650548487</v>
      </c>
      <c r="AL161" s="120">
        <f t="shared" si="36"/>
        <v>26632.609996554333</v>
      </c>
    </row>
    <row r="162" spans="21:38">
      <c r="U162" s="5" t="str">
        <f>'[1]INPUTS-Incidence'!A162</f>
        <v>Car</v>
      </c>
      <c r="V162" s="5" t="str">
        <f>'[1]INPUTS-Incidence'!B162</f>
        <v>Male</v>
      </c>
      <c r="W162" s="5" t="str">
        <f>'[1]INPUTS-Incidence'!C162</f>
        <v>65-69 years</v>
      </c>
      <c r="X162" s="123">
        <f>'[1]INPUTS-Incidence'!D162</f>
        <v>1344.5431091590001</v>
      </c>
      <c r="Y162" s="123">
        <f>'[1]INPUTS-Incidence'!E162</f>
        <v>12395.296780380275</v>
      </c>
      <c r="Z162" s="108">
        <f t="shared" si="28"/>
        <v>2</v>
      </c>
      <c r="AA162" s="4">
        <f t="shared" si="29"/>
        <v>450.42194156826508</v>
      </c>
      <c r="AB162" s="4">
        <f t="shared" si="30"/>
        <v>894.12116759073501</v>
      </c>
      <c r="AC162" s="4">
        <f t="shared" si="37"/>
        <v>413.87432986927035</v>
      </c>
      <c r="AD162" s="114">
        <f t="shared" si="31"/>
        <v>413.87432986927035</v>
      </c>
      <c r="AE162" s="114">
        <f t="shared" si="38"/>
        <v>413.87432986927035</v>
      </c>
      <c r="AF162" s="120">
        <f t="shared" si="32"/>
        <v>1307.9954974600055</v>
      </c>
      <c r="AG162" s="4">
        <f t="shared" si="33"/>
        <v>1747.7368460336186</v>
      </c>
      <c r="AH162" s="115">
        <f t="shared" si="34"/>
        <v>10647.559934346657</v>
      </c>
      <c r="AI162" s="4">
        <f t="shared" si="39"/>
        <v>1521.0093481593944</v>
      </c>
      <c r="AJ162" s="114">
        <f t="shared" si="35"/>
        <v>1521.0093481593944</v>
      </c>
      <c r="AK162" s="114">
        <f t="shared" si="40"/>
        <v>1521.0093481593944</v>
      </c>
      <c r="AL162" s="120">
        <f t="shared" si="36"/>
        <v>12168.569282506051</v>
      </c>
    </row>
    <row r="163" spans="21:38">
      <c r="U163" s="5" t="str">
        <f>'[1]INPUTS-Incidence'!A163</f>
        <v>Car</v>
      </c>
      <c r="V163" s="5" t="str">
        <f>'[1]INPUTS-Incidence'!B163</f>
        <v>Male</v>
      </c>
      <c r="W163" s="5" t="str">
        <f>'[1]INPUTS-Incidence'!C163</f>
        <v>70-74 years</v>
      </c>
      <c r="X163" s="123">
        <f>'[1]INPUTS-Incidence'!D163</f>
        <v>1046.8352209490001</v>
      </c>
      <c r="Y163" s="123">
        <f>'[1]INPUTS-Incidence'!E163</f>
        <v>6421.1471895440909</v>
      </c>
      <c r="Z163" s="108">
        <f t="shared" si="28"/>
        <v>2</v>
      </c>
      <c r="AA163" s="4">
        <f t="shared" si="29"/>
        <v>350.68979901791505</v>
      </c>
      <c r="AB163" s="4">
        <f t="shared" si="30"/>
        <v>696.14542193108514</v>
      </c>
      <c r="AC163" s="4">
        <f t="shared" si="37"/>
        <v>322.23453647746271</v>
      </c>
      <c r="AD163" s="114">
        <f t="shared" si="31"/>
        <v>322.23453647746271</v>
      </c>
      <c r="AE163" s="114">
        <f t="shared" si="38"/>
        <v>322.23453647746271</v>
      </c>
      <c r="AF163" s="120">
        <f t="shared" si="32"/>
        <v>1018.3799584085479</v>
      </c>
      <c r="AG163" s="4">
        <f t="shared" si="33"/>
        <v>905.38175372571675</v>
      </c>
      <c r="AH163" s="115">
        <f t="shared" si="34"/>
        <v>5515.7654358183745</v>
      </c>
      <c r="AI163" s="4">
        <f t="shared" si="39"/>
        <v>787.92989585073542</v>
      </c>
      <c r="AJ163" s="114">
        <f t="shared" si="35"/>
        <v>787.92989585073542</v>
      </c>
      <c r="AK163" s="114">
        <f t="shared" si="40"/>
        <v>787.92989585073542</v>
      </c>
      <c r="AL163" s="120">
        <f t="shared" si="36"/>
        <v>6303.6953316691097</v>
      </c>
    </row>
    <row r="164" spans="21:38">
      <c r="U164" s="5" t="str">
        <f>'[1]INPUTS-Incidence'!A164</f>
        <v>Car</v>
      </c>
      <c r="V164" s="5" t="str">
        <f>'[1]INPUTS-Incidence'!B164</f>
        <v>Male</v>
      </c>
      <c r="W164" s="5" t="str">
        <f>'[1]INPUTS-Incidence'!C164</f>
        <v>75-79 years</v>
      </c>
      <c r="X164" s="123">
        <f>'[1]INPUTS-Incidence'!D164</f>
        <v>734.53992175200005</v>
      </c>
      <c r="Y164" s="123">
        <f>'[1]INPUTS-Incidence'!E164</f>
        <v>3949.468541787588</v>
      </c>
      <c r="Z164" s="108">
        <f t="shared" si="28"/>
        <v>2</v>
      </c>
      <c r="AA164" s="4">
        <f t="shared" si="29"/>
        <v>246.07087378692003</v>
      </c>
      <c r="AB164" s="4">
        <f t="shared" si="30"/>
        <v>488.46904796507999</v>
      </c>
      <c r="AC164" s="4">
        <f t="shared" si="37"/>
        <v>226.10447802412904</v>
      </c>
      <c r="AD164" s="114">
        <f t="shared" si="31"/>
        <v>226.10447802412904</v>
      </c>
      <c r="AE164" s="114">
        <f t="shared" si="38"/>
        <v>226.10447802412904</v>
      </c>
      <c r="AF164" s="120">
        <f t="shared" si="32"/>
        <v>714.57352598920897</v>
      </c>
      <c r="AG164" s="4">
        <f t="shared" si="33"/>
        <v>556.87506439204981</v>
      </c>
      <c r="AH164" s="115">
        <f t="shared" si="34"/>
        <v>3392.5934773955382</v>
      </c>
      <c r="AI164" s="4">
        <f t="shared" si="39"/>
        <v>484.63370250470757</v>
      </c>
      <c r="AJ164" s="114">
        <f t="shared" si="35"/>
        <v>484.63370250470757</v>
      </c>
      <c r="AK164" s="114">
        <f t="shared" si="40"/>
        <v>484.63370250470757</v>
      </c>
      <c r="AL164" s="120">
        <f t="shared" si="36"/>
        <v>3877.2271799002456</v>
      </c>
    </row>
    <row r="165" spans="21:38">
      <c r="U165" s="5" t="str">
        <f>'[1]INPUTS-Incidence'!A165</f>
        <v>Car</v>
      </c>
      <c r="V165" s="5" t="str">
        <f>'[1]INPUTS-Incidence'!B165</f>
        <v>Male</v>
      </c>
      <c r="W165" s="5" t="str">
        <f>'[1]INPUTS-Incidence'!C165</f>
        <v>80-84 years</v>
      </c>
      <c r="X165" s="123">
        <f>'[1]INPUTS-Incidence'!D165</f>
        <v>477.85202853099997</v>
      </c>
      <c r="Y165" s="123">
        <f>'[1]INPUTS-Incidence'!E165</f>
        <v>2032.2948722041763</v>
      </c>
      <c r="Z165" s="108">
        <f t="shared" si="28"/>
        <v>2</v>
      </c>
      <c r="AA165" s="4">
        <f t="shared" si="29"/>
        <v>160.080429557885</v>
      </c>
      <c r="AB165" s="4">
        <f t="shared" si="30"/>
        <v>317.77159897311498</v>
      </c>
      <c r="AC165" s="4">
        <f t="shared" si="37"/>
        <v>147.09137010016946</v>
      </c>
      <c r="AD165" s="114">
        <f t="shared" si="31"/>
        <v>147.09137010016946</v>
      </c>
      <c r="AE165" s="114">
        <f t="shared" si="38"/>
        <v>147.09137010016946</v>
      </c>
      <c r="AF165" s="120">
        <f t="shared" si="32"/>
        <v>464.86296907328443</v>
      </c>
      <c r="AG165" s="4">
        <f t="shared" si="33"/>
        <v>286.55357698078882</v>
      </c>
      <c r="AH165" s="115">
        <f t="shared" si="34"/>
        <v>1745.7412952233874</v>
      </c>
      <c r="AI165" s="4">
        <f t="shared" si="39"/>
        <v>249.38003128184246</v>
      </c>
      <c r="AJ165" s="114">
        <f t="shared" si="35"/>
        <v>249.38003128184246</v>
      </c>
      <c r="AK165" s="114">
        <f t="shared" si="40"/>
        <v>249.38003128184246</v>
      </c>
      <c r="AL165" s="120">
        <f t="shared" si="36"/>
        <v>1995.1213265052299</v>
      </c>
    </row>
    <row r="166" spans="21:38">
      <c r="U166" s="5" t="str">
        <f>'[1]INPUTS-Incidence'!A166</f>
        <v>Car</v>
      </c>
      <c r="V166" s="5" t="str">
        <f>'[1]INPUTS-Incidence'!B166</f>
        <v>Male</v>
      </c>
      <c r="W166" s="5" t="str">
        <f>'[1]INPUTS-Incidence'!C166</f>
        <v>85+</v>
      </c>
      <c r="X166" s="123">
        <f>'[1]INPUTS-Incidence'!D166</f>
        <v>314.18857145499999</v>
      </c>
      <c r="Y166" s="123">
        <f>'[1]INPUTS-Incidence'!E166</f>
        <v>973.84787380344653</v>
      </c>
      <c r="Z166" s="108">
        <f t="shared" si="28"/>
        <v>2</v>
      </c>
      <c r="AA166" s="4">
        <f t="shared" si="29"/>
        <v>105.253171437425</v>
      </c>
      <c r="AB166" s="4">
        <f t="shared" si="30"/>
        <v>208.93540001757498</v>
      </c>
      <c r="AC166" s="4">
        <f t="shared" si="37"/>
        <v>96.7128413940234</v>
      </c>
      <c r="AD166" s="114">
        <f t="shared" si="31"/>
        <v>96.7128413940234</v>
      </c>
      <c r="AE166" s="114">
        <f t="shared" si="38"/>
        <v>96.7128413940234</v>
      </c>
      <c r="AF166" s="120">
        <f t="shared" si="32"/>
        <v>305.64824141159841</v>
      </c>
      <c r="AG166" s="4">
        <f t="shared" si="33"/>
        <v>137.31255020628595</v>
      </c>
      <c r="AH166" s="115">
        <f t="shared" si="34"/>
        <v>836.53532359716064</v>
      </c>
      <c r="AI166" s="4">
        <f t="shared" si="39"/>
        <v>119.49949613830464</v>
      </c>
      <c r="AJ166" s="114">
        <f t="shared" si="35"/>
        <v>119.49949613830464</v>
      </c>
      <c r="AK166" s="114">
        <f t="shared" si="40"/>
        <v>119.49949613830464</v>
      </c>
      <c r="AL166" s="120">
        <f t="shared" si="36"/>
        <v>956.03481973546525</v>
      </c>
    </row>
    <row r="167" spans="21:38">
      <c r="U167" s="5" t="str">
        <f>'[1]INPUTS-Incidence'!A167</f>
        <v>Car</v>
      </c>
      <c r="V167" s="5" t="str">
        <f>'[1]INPUTS-Incidence'!B167</f>
        <v>Female</v>
      </c>
      <c r="W167" s="5" t="str">
        <f>'[1]INPUTS-Incidence'!C167</f>
        <v>&lt;5 years</v>
      </c>
      <c r="X167" s="123">
        <f>'[1]INPUTS-Incidence'!D167</f>
        <v>143.77554080258244</v>
      </c>
      <c r="Y167" s="123">
        <f>'[1]INPUTS-Incidence'!E167</f>
        <v>3079.3743039212254</v>
      </c>
      <c r="Z167" s="108">
        <f t="shared" si="28"/>
        <v>2</v>
      </c>
      <c r="AA167" s="4">
        <f t="shared" si="29"/>
        <v>48.16480616886512</v>
      </c>
      <c r="AB167" s="4">
        <f t="shared" si="30"/>
        <v>95.610734633717328</v>
      </c>
      <c r="AC167" s="4">
        <f t="shared" si="37"/>
        <v>44.256673658073034</v>
      </c>
      <c r="AD167" s="114">
        <f t="shared" si="31"/>
        <v>44.256673658073034</v>
      </c>
      <c r="AE167" s="114">
        <f t="shared" si="38"/>
        <v>44.256673658073034</v>
      </c>
      <c r="AF167" s="120">
        <f t="shared" si="32"/>
        <v>139.86740829179035</v>
      </c>
      <c r="AG167" s="4">
        <f t="shared" si="33"/>
        <v>434.19177685289276</v>
      </c>
      <c r="AH167" s="115">
        <f t="shared" si="34"/>
        <v>2645.1825270683325</v>
      </c>
      <c r="AI167" s="4">
        <f t="shared" si="39"/>
        <v>377.86566838477256</v>
      </c>
      <c r="AJ167" s="114">
        <f t="shared" si="35"/>
        <v>377.86566838477256</v>
      </c>
      <c r="AK167" s="114">
        <f t="shared" si="40"/>
        <v>377.86566838477256</v>
      </c>
      <c r="AL167" s="120">
        <f t="shared" si="36"/>
        <v>3023.0481954531051</v>
      </c>
    </row>
    <row r="168" spans="21:38">
      <c r="U168" s="5" t="str">
        <f>'[1]INPUTS-Incidence'!A168</f>
        <v>Car</v>
      </c>
      <c r="V168" s="5" t="str">
        <f>'[1]INPUTS-Incidence'!B168</f>
        <v>Female</v>
      </c>
      <c r="W168" s="5" t="str">
        <f>'[1]INPUTS-Incidence'!C168</f>
        <v>5-9 years</v>
      </c>
      <c r="X168" s="123">
        <f>'[1]INPUTS-Incidence'!D168</f>
        <v>216.77416381947666</v>
      </c>
      <c r="Y168" s="123">
        <f>'[1]INPUTS-Incidence'!E168</f>
        <v>12201.696174261582</v>
      </c>
      <c r="Z168" s="108">
        <f t="shared" si="28"/>
        <v>2</v>
      </c>
      <c r="AA168" s="4">
        <f t="shared" si="29"/>
        <v>72.619344879524689</v>
      </c>
      <c r="AB168" s="4">
        <f t="shared" si="30"/>
        <v>144.15481893995195</v>
      </c>
      <c r="AC168" s="4">
        <f t="shared" si="37"/>
        <v>66.72695071850444</v>
      </c>
      <c r="AD168" s="114">
        <f t="shared" si="31"/>
        <v>66.72695071850444</v>
      </c>
      <c r="AE168" s="114">
        <f t="shared" si="38"/>
        <v>66.72695071850444</v>
      </c>
      <c r="AF168" s="120">
        <f t="shared" si="32"/>
        <v>210.88176965845639</v>
      </c>
      <c r="AG168" s="4">
        <f t="shared" si="33"/>
        <v>1720.4391605708829</v>
      </c>
      <c r="AH168" s="115">
        <f t="shared" si="34"/>
        <v>10481.2570136907</v>
      </c>
      <c r="AI168" s="4">
        <f t="shared" si="39"/>
        <v>1497.2528914215491</v>
      </c>
      <c r="AJ168" s="114">
        <f t="shared" si="35"/>
        <v>1497.2528914215491</v>
      </c>
      <c r="AK168" s="114">
        <f t="shared" si="40"/>
        <v>1497.2528914215491</v>
      </c>
      <c r="AL168" s="120">
        <f t="shared" si="36"/>
        <v>11978.509905112249</v>
      </c>
    </row>
    <row r="169" spans="21:38">
      <c r="U169" s="5" t="str">
        <f>'[1]INPUTS-Incidence'!A169</f>
        <v>Car</v>
      </c>
      <c r="V169" s="5" t="str">
        <f>'[1]INPUTS-Incidence'!B169</f>
        <v>Female</v>
      </c>
      <c r="W169" s="5" t="str">
        <f>'[1]INPUTS-Incidence'!C169</f>
        <v>10-14 years</v>
      </c>
      <c r="X169" s="123">
        <f>'[1]INPUTS-Incidence'!D169</f>
        <v>205.42416822428987</v>
      </c>
      <c r="Y169" s="123">
        <f>'[1]INPUTS-Incidence'!E169</f>
        <v>27714.485329869869</v>
      </c>
      <c r="Z169" s="108">
        <f t="shared" si="28"/>
        <v>2</v>
      </c>
      <c r="AA169" s="4">
        <f t="shared" si="29"/>
        <v>68.81709635513711</v>
      </c>
      <c r="AB169" s="4">
        <f t="shared" si="30"/>
        <v>136.60707186915278</v>
      </c>
      <c r="AC169" s="4">
        <f t="shared" si="37"/>
        <v>63.23321980799809</v>
      </c>
      <c r="AD169" s="114">
        <f t="shared" si="31"/>
        <v>63.23321980799809</v>
      </c>
      <c r="AE169" s="114">
        <f t="shared" si="38"/>
        <v>63.23321980799809</v>
      </c>
      <c r="AF169" s="120">
        <f t="shared" si="32"/>
        <v>199.84029167715087</v>
      </c>
      <c r="AG169" s="4">
        <f t="shared" si="33"/>
        <v>3907.7424315116514</v>
      </c>
      <c r="AH169" s="115">
        <f t="shared" si="34"/>
        <v>23806.742898358218</v>
      </c>
      <c r="AI169" s="4">
        <f t="shared" si="39"/>
        <v>3400.8053226189254</v>
      </c>
      <c r="AJ169" s="114">
        <f t="shared" si="35"/>
        <v>3400.8053226189254</v>
      </c>
      <c r="AK169" s="114">
        <f t="shared" si="40"/>
        <v>3400.8053226189254</v>
      </c>
      <c r="AL169" s="120">
        <f t="shared" si="36"/>
        <v>27207.548220977144</v>
      </c>
    </row>
    <row r="170" spans="21:38">
      <c r="U170" s="5" t="str">
        <f>'[1]INPUTS-Incidence'!A170</f>
        <v>Car</v>
      </c>
      <c r="V170" s="5" t="str">
        <f>'[1]INPUTS-Incidence'!B170</f>
        <v>Female</v>
      </c>
      <c r="W170" s="5" t="str">
        <f>'[1]INPUTS-Incidence'!C170</f>
        <v>15-19 years</v>
      </c>
      <c r="X170" s="123">
        <f>'[1]INPUTS-Incidence'!D170</f>
        <v>658.97098743994718</v>
      </c>
      <c r="Y170" s="123">
        <f>'[1]INPUTS-Incidence'!E170</f>
        <v>53212.669481087054</v>
      </c>
      <c r="Z170" s="108">
        <f t="shared" si="28"/>
        <v>2</v>
      </c>
      <c r="AA170" s="4">
        <f t="shared" si="29"/>
        <v>220.75528079238231</v>
      </c>
      <c r="AB170" s="4">
        <f t="shared" si="30"/>
        <v>438.21570664756484</v>
      </c>
      <c r="AC170" s="4">
        <f t="shared" si="37"/>
        <v>202.84301334197488</v>
      </c>
      <c r="AD170" s="114">
        <f t="shared" si="31"/>
        <v>202.84301334197488</v>
      </c>
      <c r="AE170" s="114">
        <f t="shared" si="38"/>
        <v>202.84301334197488</v>
      </c>
      <c r="AF170" s="120">
        <f t="shared" si="32"/>
        <v>641.05871998953967</v>
      </c>
      <c r="AG170" s="4">
        <f t="shared" si="33"/>
        <v>7502.9863968332738</v>
      </c>
      <c r="AH170" s="115">
        <f t="shared" si="34"/>
        <v>45709.683084253782</v>
      </c>
      <c r="AI170" s="4">
        <f t="shared" si="39"/>
        <v>6529.6514601699164</v>
      </c>
      <c r="AJ170" s="114">
        <f t="shared" si="35"/>
        <v>6529.6514601699164</v>
      </c>
      <c r="AK170" s="114">
        <f t="shared" si="40"/>
        <v>6529.6514601699164</v>
      </c>
      <c r="AL170" s="120">
        <f t="shared" si="36"/>
        <v>52239.334544423698</v>
      </c>
    </row>
    <row r="171" spans="21:38">
      <c r="U171" s="5" t="str">
        <f>'[1]INPUTS-Incidence'!A171</f>
        <v>Car</v>
      </c>
      <c r="V171" s="5" t="str">
        <f>'[1]INPUTS-Incidence'!B171</f>
        <v>Female</v>
      </c>
      <c r="W171" s="5" t="str">
        <f>'[1]INPUTS-Incidence'!C171</f>
        <v>20-24 years</v>
      </c>
      <c r="X171" s="123">
        <f>'[1]INPUTS-Incidence'!D171</f>
        <v>653.44383970186766</v>
      </c>
      <c r="Y171" s="123">
        <f>'[1]INPUTS-Incidence'!E171</f>
        <v>59612.413802594143</v>
      </c>
      <c r="Z171" s="108">
        <f t="shared" si="28"/>
        <v>2</v>
      </c>
      <c r="AA171" s="4">
        <f t="shared" si="29"/>
        <v>218.90368630012568</v>
      </c>
      <c r="AB171" s="4">
        <f t="shared" si="30"/>
        <v>434.54015340174197</v>
      </c>
      <c r="AC171" s="4">
        <f t="shared" si="37"/>
        <v>201.14165876985044</v>
      </c>
      <c r="AD171" s="114">
        <f t="shared" si="31"/>
        <v>201.14165876985044</v>
      </c>
      <c r="AE171" s="114">
        <f t="shared" si="38"/>
        <v>201.14165876985044</v>
      </c>
      <c r="AF171" s="120">
        <f t="shared" si="32"/>
        <v>635.68181217159236</v>
      </c>
      <c r="AG171" s="4">
        <f t="shared" si="33"/>
        <v>8405.3503461657729</v>
      </c>
      <c r="AH171" s="115">
        <f t="shared" si="34"/>
        <v>51207.063456428368</v>
      </c>
      <c r="AI171" s="4">
        <f t="shared" si="39"/>
        <v>7314.9550403350731</v>
      </c>
      <c r="AJ171" s="114">
        <f t="shared" si="35"/>
        <v>7314.9550403350731</v>
      </c>
      <c r="AK171" s="114">
        <f t="shared" si="40"/>
        <v>7314.9550403350731</v>
      </c>
      <c r="AL171" s="120">
        <f t="shared" si="36"/>
        <v>58522.018496763441</v>
      </c>
    </row>
    <row r="172" spans="21:38">
      <c r="U172" s="5" t="str">
        <f>'[1]INPUTS-Incidence'!A172</f>
        <v>Car</v>
      </c>
      <c r="V172" s="5" t="str">
        <f>'[1]INPUTS-Incidence'!B172</f>
        <v>Female</v>
      </c>
      <c r="W172" s="5" t="str">
        <f>'[1]INPUTS-Incidence'!C172</f>
        <v>25-29 years</v>
      </c>
      <c r="X172" s="123">
        <f>'[1]INPUTS-Incidence'!D172</f>
        <v>611.22930441537551</v>
      </c>
      <c r="Y172" s="123">
        <f>'[1]INPUTS-Incidence'!E172</f>
        <v>48459.593224437405</v>
      </c>
      <c r="Z172" s="108">
        <f t="shared" si="28"/>
        <v>2</v>
      </c>
      <c r="AA172" s="4">
        <f t="shared" si="29"/>
        <v>204.76181697915081</v>
      </c>
      <c r="AB172" s="4">
        <f t="shared" si="30"/>
        <v>406.4674874362247</v>
      </c>
      <c r="AC172" s="4">
        <f t="shared" si="37"/>
        <v>188.14727251073828</v>
      </c>
      <c r="AD172" s="114">
        <f t="shared" si="31"/>
        <v>188.14727251073828</v>
      </c>
      <c r="AE172" s="114">
        <f t="shared" si="38"/>
        <v>188.14727251073828</v>
      </c>
      <c r="AF172" s="120">
        <f t="shared" si="32"/>
        <v>594.61475994696298</v>
      </c>
      <c r="AG172" s="4">
        <f t="shared" si="33"/>
        <v>6832.8026446456734</v>
      </c>
      <c r="AH172" s="115">
        <f t="shared" si="34"/>
        <v>41626.790579791734</v>
      </c>
      <c r="AI172" s="4">
        <f t="shared" si="39"/>
        <v>5946.4081908097469</v>
      </c>
      <c r="AJ172" s="114">
        <f t="shared" si="35"/>
        <v>5946.4081908097469</v>
      </c>
      <c r="AK172" s="114">
        <f t="shared" si="40"/>
        <v>5946.4081908097469</v>
      </c>
      <c r="AL172" s="120">
        <f t="shared" si="36"/>
        <v>47573.198770601477</v>
      </c>
    </row>
    <row r="173" spans="21:38">
      <c r="U173" s="5" t="str">
        <f>'[1]INPUTS-Incidence'!A173</f>
        <v>Car</v>
      </c>
      <c r="V173" s="5" t="str">
        <f>'[1]INPUTS-Incidence'!B173</f>
        <v>Female</v>
      </c>
      <c r="W173" s="5" t="str">
        <f>'[1]INPUTS-Incidence'!C173</f>
        <v>30-34 years</v>
      </c>
      <c r="X173" s="123">
        <f>'[1]INPUTS-Incidence'!D173</f>
        <v>537.27395991409821</v>
      </c>
      <c r="Y173" s="123">
        <f>'[1]INPUTS-Incidence'!E173</f>
        <v>48869.359563581849</v>
      </c>
      <c r="Z173" s="108">
        <f t="shared" si="28"/>
        <v>2</v>
      </c>
      <c r="AA173" s="4">
        <f t="shared" si="29"/>
        <v>179.98677657122292</v>
      </c>
      <c r="AB173" s="4">
        <f t="shared" si="30"/>
        <v>357.28718334287532</v>
      </c>
      <c r="AC173" s="4">
        <f t="shared" si="37"/>
        <v>165.38249952784577</v>
      </c>
      <c r="AD173" s="114">
        <f t="shared" si="31"/>
        <v>165.38249952784577</v>
      </c>
      <c r="AE173" s="114">
        <f t="shared" si="38"/>
        <v>165.38249952784577</v>
      </c>
      <c r="AF173" s="120">
        <f t="shared" si="32"/>
        <v>522.66968287072109</v>
      </c>
      <c r="AG173" s="4">
        <f t="shared" si="33"/>
        <v>6890.5796984650397</v>
      </c>
      <c r="AH173" s="115">
        <f t="shared" si="34"/>
        <v>41978.779865116812</v>
      </c>
      <c r="AI173" s="4">
        <f t="shared" si="39"/>
        <v>5996.690039114199</v>
      </c>
      <c r="AJ173" s="114">
        <f t="shared" si="35"/>
        <v>5996.690039114199</v>
      </c>
      <c r="AK173" s="114">
        <f t="shared" si="40"/>
        <v>5996.690039114199</v>
      </c>
      <c r="AL173" s="120">
        <f t="shared" si="36"/>
        <v>47975.469904231009</v>
      </c>
    </row>
    <row r="174" spans="21:38">
      <c r="U174" s="5" t="str">
        <f>'[1]INPUTS-Incidence'!A174</f>
        <v>Car</v>
      </c>
      <c r="V174" s="5" t="str">
        <f>'[1]INPUTS-Incidence'!B174</f>
        <v>Female</v>
      </c>
      <c r="W174" s="5" t="str">
        <f>'[1]INPUTS-Incidence'!C174</f>
        <v>35-39 years</v>
      </c>
      <c r="X174" s="123">
        <f>'[1]INPUTS-Incidence'!D174</f>
        <v>503.44618929656633</v>
      </c>
      <c r="Y174" s="123">
        <f>'[1]INPUTS-Incidence'!E174</f>
        <v>53453.741700348459</v>
      </c>
      <c r="Z174" s="108">
        <f t="shared" si="28"/>
        <v>2</v>
      </c>
      <c r="AA174" s="4">
        <f t="shared" si="29"/>
        <v>168.65447341434972</v>
      </c>
      <c r="AB174" s="4">
        <f t="shared" si="30"/>
        <v>334.79171588221664</v>
      </c>
      <c r="AC174" s="4">
        <f t="shared" si="37"/>
        <v>154.96970889292177</v>
      </c>
      <c r="AD174" s="114">
        <f t="shared" si="31"/>
        <v>154.96970889292177</v>
      </c>
      <c r="AE174" s="114">
        <f t="shared" si="38"/>
        <v>154.96970889292177</v>
      </c>
      <c r="AF174" s="120">
        <f t="shared" si="32"/>
        <v>489.76142477513838</v>
      </c>
      <c r="AG174" s="4">
        <f t="shared" si="33"/>
        <v>7536.977579749132</v>
      </c>
      <c r="AH174" s="115">
        <f t="shared" si="34"/>
        <v>45916.764120599328</v>
      </c>
      <c r="AI174" s="4">
        <f t="shared" si="39"/>
        <v>6559.2330914591739</v>
      </c>
      <c r="AJ174" s="114">
        <f t="shared" si="35"/>
        <v>6559.2330914591739</v>
      </c>
      <c r="AK174" s="114">
        <f t="shared" si="40"/>
        <v>6559.2330914591739</v>
      </c>
      <c r="AL174" s="120">
        <f t="shared" si="36"/>
        <v>52475.997212058501</v>
      </c>
    </row>
    <row r="175" spans="21:38">
      <c r="U175" s="5" t="str">
        <f>'[1]INPUTS-Incidence'!A175</f>
        <v>Car</v>
      </c>
      <c r="V175" s="5" t="str">
        <f>'[1]INPUTS-Incidence'!B175</f>
        <v>Female</v>
      </c>
      <c r="W175" s="5" t="str">
        <f>'[1]INPUTS-Incidence'!C175</f>
        <v>40-44 years</v>
      </c>
      <c r="X175" s="123">
        <f>'[1]INPUTS-Incidence'!D175</f>
        <v>641.37551630719827</v>
      </c>
      <c r="Y175" s="123">
        <f>'[1]INPUTS-Incidence'!E175</f>
        <v>52011.387085675065</v>
      </c>
      <c r="Z175" s="108">
        <f t="shared" si="28"/>
        <v>2</v>
      </c>
      <c r="AA175" s="4">
        <f t="shared" si="29"/>
        <v>214.86079796291142</v>
      </c>
      <c r="AB175" s="4">
        <f t="shared" si="30"/>
        <v>426.51471834428685</v>
      </c>
      <c r="AC175" s="4">
        <f t="shared" si="37"/>
        <v>197.42681376146788</v>
      </c>
      <c r="AD175" s="114">
        <f t="shared" si="31"/>
        <v>197.42681376146788</v>
      </c>
      <c r="AE175" s="114">
        <f t="shared" si="38"/>
        <v>197.42681376146788</v>
      </c>
      <c r="AF175" s="120">
        <f t="shared" si="32"/>
        <v>623.94153210575473</v>
      </c>
      <c r="AG175" s="4">
        <f t="shared" si="33"/>
        <v>7333.6055790801838</v>
      </c>
      <c r="AH175" s="115">
        <f t="shared" si="34"/>
        <v>44677.781506594882</v>
      </c>
      <c r="AI175" s="4">
        <f t="shared" si="39"/>
        <v>6382.2437953455419</v>
      </c>
      <c r="AJ175" s="114">
        <f t="shared" si="35"/>
        <v>6382.2437953455419</v>
      </c>
      <c r="AK175" s="114">
        <f t="shared" si="40"/>
        <v>6382.2437953455419</v>
      </c>
      <c r="AL175" s="120">
        <f t="shared" si="36"/>
        <v>51060.025301940426</v>
      </c>
    </row>
    <row r="176" spans="21:38">
      <c r="U176" s="5" t="str">
        <f>'[1]INPUTS-Incidence'!A176</f>
        <v>Car</v>
      </c>
      <c r="V176" s="5" t="str">
        <f>'[1]INPUTS-Incidence'!B176</f>
        <v>Female</v>
      </c>
      <c r="W176" s="5" t="str">
        <f>'[1]INPUTS-Incidence'!C176</f>
        <v>45-49 years</v>
      </c>
      <c r="X176" s="123">
        <f>'[1]INPUTS-Incidence'!D176</f>
        <v>645.83806326196714</v>
      </c>
      <c r="Y176" s="123">
        <f>'[1]INPUTS-Incidence'!E176</f>
        <v>43974.427767434885</v>
      </c>
      <c r="Z176" s="108">
        <f t="shared" si="28"/>
        <v>2</v>
      </c>
      <c r="AA176" s="4">
        <f t="shared" si="29"/>
        <v>216.35575119275902</v>
      </c>
      <c r="AB176" s="4">
        <f t="shared" si="30"/>
        <v>429.48231206920809</v>
      </c>
      <c r="AC176" s="4">
        <f t="shared" si="37"/>
        <v>198.80046524042299</v>
      </c>
      <c r="AD176" s="114">
        <f t="shared" si="31"/>
        <v>198.80046524042299</v>
      </c>
      <c r="AE176" s="114">
        <f t="shared" si="38"/>
        <v>198.80046524042299</v>
      </c>
      <c r="AF176" s="120">
        <f t="shared" si="32"/>
        <v>628.28277730963111</v>
      </c>
      <c r="AG176" s="4">
        <f t="shared" si="33"/>
        <v>6200.3943152083184</v>
      </c>
      <c r="AH176" s="115">
        <f t="shared" si="34"/>
        <v>37774.033452226569</v>
      </c>
      <c r="AI176" s="4">
        <f t="shared" si="39"/>
        <v>5396.0398770037791</v>
      </c>
      <c r="AJ176" s="114">
        <f t="shared" si="35"/>
        <v>5396.0398770037791</v>
      </c>
      <c r="AK176" s="114">
        <f t="shared" si="40"/>
        <v>5396.0398770037791</v>
      </c>
      <c r="AL176" s="120">
        <f t="shared" si="36"/>
        <v>43170.073329230348</v>
      </c>
    </row>
    <row r="177" spans="21:38">
      <c r="U177" s="5" t="str">
        <f>'[1]INPUTS-Incidence'!A177</f>
        <v>Car</v>
      </c>
      <c r="V177" s="5" t="str">
        <f>'[1]INPUTS-Incidence'!B177</f>
        <v>Female</v>
      </c>
      <c r="W177" s="5" t="str">
        <f>'[1]INPUTS-Incidence'!C177</f>
        <v>50-54 years</v>
      </c>
      <c r="X177" s="123">
        <f>'[1]INPUTS-Incidence'!D177</f>
        <v>627.43150182638885</v>
      </c>
      <c r="Y177" s="123">
        <f>'[1]INPUTS-Incidence'!E177</f>
        <v>34855.942952129888</v>
      </c>
      <c r="Z177" s="108">
        <f t="shared" si="28"/>
        <v>2</v>
      </c>
      <c r="AA177" s="4">
        <f t="shared" si="29"/>
        <v>210.18955311184027</v>
      </c>
      <c r="AB177" s="4">
        <f t="shared" si="30"/>
        <v>417.24194871454858</v>
      </c>
      <c r="AC177" s="4">
        <f t="shared" si="37"/>
        <v>193.13459761040514</v>
      </c>
      <c r="AD177" s="114">
        <f t="shared" si="31"/>
        <v>193.13459761040514</v>
      </c>
      <c r="AE177" s="114">
        <f t="shared" si="38"/>
        <v>193.13459761040514</v>
      </c>
      <c r="AF177" s="120">
        <f t="shared" si="32"/>
        <v>610.37654632495378</v>
      </c>
      <c r="AG177" s="4">
        <f t="shared" si="33"/>
        <v>4914.6879562503136</v>
      </c>
      <c r="AH177" s="115">
        <f t="shared" si="34"/>
        <v>29941.254995879575</v>
      </c>
      <c r="AI177" s="4">
        <f t="shared" si="39"/>
        <v>4277.12349356702</v>
      </c>
      <c r="AJ177" s="114">
        <f t="shared" si="35"/>
        <v>4277.12349356702</v>
      </c>
      <c r="AK177" s="114">
        <f t="shared" si="40"/>
        <v>4277.12349356702</v>
      </c>
      <c r="AL177" s="120">
        <f t="shared" si="36"/>
        <v>34218.378489446593</v>
      </c>
    </row>
    <row r="178" spans="21:38">
      <c r="U178" s="5" t="str">
        <f>'[1]INPUTS-Incidence'!A178</f>
        <v>Car</v>
      </c>
      <c r="V178" s="5" t="str">
        <f>'[1]INPUTS-Incidence'!B178</f>
        <v>Female</v>
      </c>
      <c r="W178" s="5" t="str">
        <f>'[1]INPUTS-Incidence'!C178</f>
        <v>55-59 years</v>
      </c>
      <c r="X178" s="123">
        <f>'[1]INPUTS-Incidence'!D178</f>
        <v>626.60675367432884</v>
      </c>
      <c r="Y178" s="123">
        <f>'[1]INPUTS-Incidence'!E178</f>
        <v>28902.210120837117</v>
      </c>
      <c r="Z178" s="108">
        <f t="shared" si="28"/>
        <v>2</v>
      </c>
      <c r="AA178" s="4">
        <f t="shared" si="29"/>
        <v>209.91326248090019</v>
      </c>
      <c r="AB178" s="4">
        <f t="shared" si="30"/>
        <v>416.69349119342866</v>
      </c>
      <c r="AC178" s="4">
        <f t="shared" si="37"/>
        <v>192.88072543150696</v>
      </c>
      <c r="AD178" s="114">
        <f t="shared" si="31"/>
        <v>192.88072543150696</v>
      </c>
      <c r="AE178" s="114">
        <f t="shared" si="38"/>
        <v>192.88072543150696</v>
      </c>
      <c r="AF178" s="120">
        <f t="shared" si="32"/>
        <v>609.57421662493562</v>
      </c>
      <c r="AG178" s="4">
        <f t="shared" si="33"/>
        <v>4075.2116270380329</v>
      </c>
      <c r="AH178" s="115">
        <f t="shared" si="34"/>
        <v>24826.998493799085</v>
      </c>
      <c r="AI178" s="4">
        <f t="shared" si="39"/>
        <v>3546.5493529644759</v>
      </c>
      <c r="AJ178" s="114">
        <f t="shared" si="35"/>
        <v>3546.5493529644759</v>
      </c>
      <c r="AK178" s="114">
        <f t="shared" si="40"/>
        <v>3546.5493529644759</v>
      </c>
      <c r="AL178" s="120">
        <f t="shared" si="36"/>
        <v>28373.547846763562</v>
      </c>
    </row>
    <row r="179" spans="21:38">
      <c r="U179" s="5" t="str">
        <f>'[1]INPUTS-Incidence'!A179</f>
        <v>Car</v>
      </c>
      <c r="V179" s="5" t="str">
        <f>'[1]INPUTS-Incidence'!B179</f>
        <v>Female</v>
      </c>
      <c r="W179" s="5" t="str">
        <f>'[1]INPUTS-Incidence'!C179</f>
        <v>60-64 years</v>
      </c>
      <c r="X179" s="123">
        <f>'[1]INPUTS-Incidence'!D179</f>
        <v>511.12272804266172</v>
      </c>
      <c r="Y179" s="123">
        <f>'[1]INPUTS-Incidence'!E179</f>
        <v>21408.219723488466</v>
      </c>
      <c r="Z179" s="108">
        <f t="shared" si="28"/>
        <v>2</v>
      </c>
      <c r="AA179" s="4">
        <f t="shared" si="29"/>
        <v>171.2261138942917</v>
      </c>
      <c r="AB179" s="4">
        <f t="shared" si="30"/>
        <v>339.89661414837002</v>
      </c>
      <c r="AC179" s="4">
        <f t="shared" si="37"/>
        <v>157.33268432123884</v>
      </c>
      <c r="AD179" s="114">
        <f t="shared" si="31"/>
        <v>157.33268432123884</v>
      </c>
      <c r="AE179" s="114">
        <f t="shared" si="38"/>
        <v>157.33268432123884</v>
      </c>
      <c r="AF179" s="120">
        <f t="shared" si="32"/>
        <v>497.22929846960886</v>
      </c>
      <c r="AG179" s="4">
        <f t="shared" si="33"/>
        <v>3018.5589810118736</v>
      </c>
      <c r="AH179" s="115">
        <f t="shared" si="34"/>
        <v>18389.660742476593</v>
      </c>
      <c r="AI179" s="4">
        <f t="shared" si="39"/>
        <v>2626.97238346215</v>
      </c>
      <c r="AJ179" s="114">
        <f t="shared" si="35"/>
        <v>2626.97238346215</v>
      </c>
      <c r="AK179" s="114">
        <f t="shared" si="40"/>
        <v>2626.97238346215</v>
      </c>
      <c r="AL179" s="120">
        <f t="shared" si="36"/>
        <v>21016.633125938744</v>
      </c>
    </row>
    <row r="180" spans="21:38">
      <c r="U180" s="5" t="str">
        <f>'[1]INPUTS-Incidence'!A180</f>
        <v>Car</v>
      </c>
      <c r="V180" s="5" t="str">
        <f>'[1]INPUTS-Incidence'!B180</f>
        <v>Female</v>
      </c>
      <c r="W180" s="5" t="str">
        <f>'[1]INPUTS-Incidence'!C180</f>
        <v>65-69 years</v>
      </c>
      <c r="X180" s="123">
        <f>'[1]INPUTS-Incidence'!D180</f>
        <v>448.60585817382338</v>
      </c>
      <c r="Y180" s="123">
        <f>'[1]INPUTS-Incidence'!E180</f>
        <v>13205.689911269874</v>
      </c>
      <c r="Z180" s="108">
        <f t="shared" si="28"/>
        <v>2</v>
      </c>
      <c r="AA180" s="4">
        <f t="shared" si="29"/>
        <v>150.28296248823085</v>
      </c>
      <c r="AB180" s="4">
        <f t="shared" si="30"/>
        <v>298.32289568559253</v>
      </c>
      <c r="AC180" s="4">
        <f t="shared" si="37"/>
        <v>138.08887767328844</v>
      </c>
      <c r="AD180" s="114">
        <f t="shared" si="31"/>
        <v>138.08887767328844</v>
      </c>
      <c r="AE180" s="114">
        <f t="shared" si="38"/>
        <v>138.08887767328844</v>
      </c>
      <c r="AF180" s="120">
        <f t="shared" si="32"/>
        <v>436.41177335888096</v>
      </c>
      <c r="AG180" s="4">
        <f t="shared" si="33"/>
        <v>1862.0022774890519</v>
      </c>
      <c r="AH180" s="115">
        <f t="shared" si="34"/>
        <v>11343.687633780823</v>
      </c>
      <c r="AI180" s="4">
        <f t="shared" si="39"/>
        <v>1620.4515438249523</v>
      </c>
      <c r="AJ180" s="114">
        <f t="shared" si="35"/>
        <v>1620.4515438249523</v>
      </c>
      <c r="AK180" s="114">
        <f t="shared" si="40"/>
        <v>1620.4515438249523</v>
      </c>
      <c r="AL180" s="120">
        <f t="shared" si="36"/>
        <v>12964.139177605775</v>
      </c>
    </row>
    <row r="181" spans="21:38">
      <c r="U181" s="5" t="str">
        <f>'[1]INPUTS-Incidence'!A181</f>
        <v>Car</v>
      </c>
      <c r="V181" s="5" t="str">
        <f>'[1]INPUTS-Incidence'!B181</f>
        <v>Female</v>
      </c>
      <c r="W181" s="5" t="str">
        <f>'[1]INPUTS-Incidence'!C181</f>
        <v>70-74 years</v>
      </c>
      <c r="X181" s="123">
        <f>'[1]INPUTS-Incidence'!D181</f>
        <v>454.26779546941367</v>
      </c>
      <c r="Y181" s="123">
        <f>'[1]INPUTS-Incidence'!E181</f>
        <v>8086.6931514309144</v>
      </c>
      <c r="Z181" s="108">
        <f t="shared" si="28"/>
        <v>2</v>
      </c>
      <c r="AA181" s="4">
        <f t="shared" si="29"/>
        <v>152.17971148225359</v>
      </c>
      <c r="AB181" s="4">
        <f t="shared" si="30"/>
        <v>302.08808398716008</v>
      </c>
      <c r="AC181" s="4">
        <f t="shared" si="37"/>
        <v>139.83172287327614</v>
      </c>
      <c r="AD181" s="114">
        <f t="shared" si="31"/>
        <v>139.83172287327614</v>
      </c>
      <c r="AE181" s="114">
        <f t="shared" si="38"/>
        <v>139.83172287327614</v>
      </c>
      <c r="AF181" s="120">
        <f t="shared" si="32"/>
        <v>441.91980686043621</v>
      </c>
      <c r="AG181" s="4">
        <f t="shared" si="33"/>
        <v>1140.2237343517588</v>
      </c>
      <c r="AH181" s="115">
        <f t="shared" si="34"/>
        <v>6946.4694170791554</v>
      </c>
      <c r="AI181" s="4">
        <f t="shared" si="39"/>
        <v>992.30668671780074</v>
      </c>
      <c r="AJ181" s="114">
        <f t="shared" si="35"/>
        <v>992.30668671780074</v>
      </c>
      <c r="AK181" s="114">
        <f t="shared" si="40"/>
        <v>992.30668671780074</v>
      </c>
      <c r="AL181" s="120">
        <f t="shared" si="36"/>
        <v>7938.7761037969558</v>
      </c>
    </row>
    <row r="182" spans="21:38">
      <c r="U182" s="5" t="str">
        <f>'[1]INPUTS-Incidence'!A182</f>
        <v>Car</v>
      </c>
      <c r="V182" s="5" t="str">
        <f>'[1]INPUTS-Incidence'!B182</f>
        <v>Female</v>
      </c>
      <c r="W182" s="5" t="str">
        <f>'[1]INPUTS-Incidence'!C182</f>
        <v>75-79 years</v>
      </c>
      <c r="X182" s="123">
        <f>'[1]INPUTS-Incidence'!D182</f>
        <v>323.7081592559087</v>
      </c>
      <c r="Y182" s="123">
        <f>'[1]INPUTS-Incidence'!E182</f>
        <v>4757.6981232464013</v>
      </c>
      <c r="Z182" s="108">
        <f t="shared" si="28"/>
        <v>2</v>
      </c>
      <c r="AA182" s="4">
        <f t="shared" si="29"/>
        <v>108.44223335072942</v>
      </c>
      <c r="AB182" s="4">
        <f t="shared" si="30"/>
        <v>215.26592590517927</v>
      </c>
      <c r="AC182" s="4">
        <f t="shared" si="37"/>
        <v>99.643140166070324</v>
      </c>
      <c r="AD182" s="114">
        <f t="shared" si="31"/>
        <v>99.643140166070324</v>
      </c>
      <c r="AE182" s="114">
        <f t="shared" si="38"/>
        <v>99.643140166070324</v>
      </c>
      <c r="AF182" s="120">
        <f t="shared" si="32"/>
        <v>314.90906607124958</v>
      </c>
      <c r="AG182" s="4">
        <f t="shared" si="33"/>
        <v>670.83543537774256</v>
      </c>
      <c r="AH182" s="115">
        <f t="shared" si="34"/>
        <v>4086.8626878686587</v>
      </c>
      <c r="AI182" s="4">
        <f t="shared" si="39"/>
        <v>583.81041207761825</v>
      </c>
      <c r="AJ182" s="114">
        <f t="shared" si="35"/>
        <v>583.81041207761825</v>
      </c>
      <c r="AK182" s="114">
        <f t="shared" si="40"/>
        <v>583.81041207761825</v>
      </c>
      <c r="AL182" s="120">
        <f t="shared" si="36"/>
        <v>4670.673099946277</v>
      </c>
    </row>
    <row r="183" spans="21:38">
      <c r="U183" s="5" t="str">
        <f>'[1]INPUTS-Incidence'!A183</f>
        <v>Car</v>
      </c>
      <c r="V183" s="5" t="str">
        <f>'[1]INPUTS-Incidence'!B183</f>
        <v>Female</v>
      </c>
      <c r="W183" s="5" t="str">
        <f>'[1]INPUTS-Incidence'!C183</f>
        <v>80-84 years</v>
      </c>
      <c r="X183" s="123">
        <f>'[1]INPUTS-Incidence'!D183</f>
        <v>225.01473693731657</v>
      </c>
      <c r="Y183" s="123">
        <f>'[1]INPUTS-Incidence'!E183</f>
        <v>2200.8159000549763</v>
      </c>
      <c r="Z183" s="108">
        <f t="shared" si="28"/>
        <v>2</v>
      </c>
      <c r="AA183" s="4">
        <f t="shared" si="29"/>
        <v>75.379936874001061</v>
      </c>
      <c r="AB183" s="4">
        <f t="shared" si="30"/>
        <v>149.63480006331551</v>
      </c>
      <c r="AC183" s="4">
        <f t="shared" si="37"/>
        <v>69.263545978003407</v>
      </c>
      <c r="AD183" s="114">
        <f t="shared" si="31"/>
        <v>69.263545978003407</v>
      </c>
      <c r="AE183" s="114">
        <f t="shared" si="38"/>
        <v>69.263545978003407</v>
      </c>
      <c r="AF183" s="120">
        <f t="shared" si="32"/>
        <v>218.89834604131892</v>
      </c>
      <c r="AG183" s="4">
        <f t="shared" si="33"/>
        <v>310.31504190775161</v>
      </c>
      <c r="AH183" s="115">
        <f t="shared" si="34"/>
        <v>1890.5008581472248</v>
      </c>
      <c r="AI183" s="4">
        <f t="shared" si="39"/>
        <v>270.0590084184135</v>
      </c>
      <c r="AJ183" s="114">
        <f t="shared" si="35"/>
        <v>270.0590084184135</v>
      </c>
      <c r="AK183" s="114">
        <f t="shared" si="40"/>
        <v>270.0590084184135</v>
      </c>
      <c r="AL183" s="120">
        <f t="shared" si="36"/>
        <v>2160.5598665656385</v>
      </c>
    </row>
    <row r="184" spans="21:38">
      <c r="U184" s="5" t="str">
        <f>'[1]INPUTS-Incidence'!A184</f>
        <v>Car</v>
      </c>
      <c r="V184" s="5" t="str">
        <f>'[1]INPUTS-Incidence'!B184</f>
        <v>Female</v>
      </c>
      <c r="W184" s="5" t="str">
        <f>'[1]INPUTS-Incidence'!C184</f>
        <v>85+</v>
      </c>
      <c r="X184" s="123">
        <f>'[1]INPUTS-Incidence'!D184</f>
        <v>209.95625023220526</v>
      </c>
      <c r="Y184" s="123">
        <f>'[1]INPUTS-Incidence'!E184</f>
        <v>922.46483649942263</v>
      </c>
      <c r="Z184" s="108">
        <f t="shared" si="28"/>
        <v>2</v>
      </c>
      <c r="AA184" s="4">
        <f t="shared" si="29"/>
        <v>70.335343827788762</v>
      </c>
      <c r="AB184" s="4">
        <f t="shared" si="30"/>
        <v>139.6209064044165</v>
      </c>
      <c r="AC184" s="4">
        <f t="shared" si="37"/>
        <v>64.628275415483813</v>
      </c>
      <c r="AD184" s="114">
        <f t="shared" si="31"/>
        <v>64.628275415483813</v>
      </c>
      <c r="AE184" s="114">
        <f t="shared" si="38"/>
        <v>64.628275415483813</v>
      </c>
      <c r="AF184" s="120">
        <f t="shared" si="32"/>
        <v>204.24918181990031</v>
      </c>
      <c r="AG184" s="4">
        <f t="shared" si="33"/>
        <v>130.06754194641857</v>
      </c>
      <c r="AH184" s="115">
        <f t="shared" si="34"/>
        <v>792.39729455300403</v>
      </c>
      <c r="AI184" s="4">
        <f t="shared" si="39"/>
        <v>113.1943562565433</v>
      </c>
      <c r="AJ184" s="114">
        <f t="shared" si="35"/>
        <v>113.1943562565433</v>
      </c>
      <c r="AK184" s="114">
        <f t="shared" si="40"/>
        <v>113.1943562565433</v>
      </c>
      <c r="AL184" s="120">
        <f t="shared" si="36"/>
        <v>905.59165080954733</v>
      </c>
    </row>
    <row r="185" spans="21:38">
      <c r="U185" s="5" t="str">
        <f>'[1]INPUTS-Incidence'!A185</f>
        <v>Bus</v>
      </c>
      <c r="V185" s="5" t="str">
        <f>'[1]INPUTS-Incidence'!B185</f>
        <v>Male</v>
      </c>
      <c r="W185" s="5" t="str">
        <f>'[1]INPUTS-Incidence'!C185</f>
        <v>&lt;5 years</v>
      </c>
      <c r="X185" s="123">
        <f>'[1]INPUTS-Incidence'!D185</f>
        <v>0</v>
      </c>
      <c r="Y185" s="123">
        <f>'[1]INPUTS-Incidence'!E185</f>
        <v>0</v>
      </c>
      <c r="Z185" s="108">
        <f t="shared" si="28"/>
        <v>2</v>
      </c>
      <c r="AA185" s="4">
        <f t="shared" si="29"/>
        <v>0</v>
      </c>
      <c r="AB185" s="4">
        <f t="shared" si="30"/>
        <v>0</v>
      </c>
      <c r="AC185" s="4">
        <f t="shared" si="37"/>
        <v>0</v>
      </c>
      <c r="AD185" s="114">
        <f t="shared" si="31"/>
        <v>0</v>
      </c>
      <c r="AE185" s="114">
        <f t="shared" si="38"/>
        <v>0</v>
      </c>
      <c r="AF185" s="120">
        <f t="shared" si="32"/>
        <v>0</v>
      </c>
      <c r="AG185" s="4">
        <f t="shared" si="33"/>
        <v>0</v>
      </c>
      <c r="AH185" s="115">
        <f t="shared" si="34"/>
        <v>0</v>
      </c>
      <c r="AI185" s="4">
        <f t="shared" si="39"/>
        <v>0</v>
      </c>
      <c r="AJ185" s="114">
        <f t="shared" si="35"/>
        <v>0</v>
      </c>
      <c r="AK185" s="114">
        <f t="shared" si="40"/>
        <v>0</v>
      </c>
      <c r="AL185" s="120">
        <f t="shared" si="36"/>
        <v>0</v>
      </c>
    </row>
    <row r="186" spans="21:38">
      <c r="U186" s="5" t="str">
        <f>'[1]INPUTS-Incidence'!A186</f>
        <v>Bus</v>
      </c>
      <c r="V186" s="5" t="str">
        <f>'[1]INPUTS-Incidence'!B186</f>
        <v>Male</v>
      </c>
      <c r="W186" s="5" t="str">
        <f>'[1]INPUTS-Incidence'!C186</f>
        <v>5-9 years</v>
      </c>
      <c r="X186" s="123">
        <f>'[1]INPUTS-Incidence'!D186</f>
        <v>0</v>
      </c>
      <c r="Y186" s="123">
        <f>'[1]INPUTS-Incidence'!E186</f>
        <v>0</v>
      </c>
      <c r="Z186" s="108">
        <f t="shared" si="28"/>
        <v>2</v>
      </c>
      <c r="AA186" s="4">
        <f t="shared" si="29"/>
        <v>0</v>
      </c>
      <c r="AB186" s="4">
        <f t="shared" si="30"/>
        <v>0</v>
      </c>
      <c r="AC186" s="4">
        <f t="shared" si="37"/>
        <v>0</v>
      </c>
      <c r="AD186" s="114">
        <f t="shared" si="31"/>
        <v>0</v>
      </c>
      <c r="AE186" s="114">
        <f t="shared" si="38"/>
        <v>0</v>
      </c>
      <c r="AF186" s="120">
        <f t="shared" si="32"/>
        <v>0</v>
      </c>
      <c r="AG186" s="4">
        <f t="shared" si="33"/>
        <v>0</v>
      </c>
      <c r="AH186" s="115">
        <f t="shared" si="34"/>
        <v>0</v>
      </c>
      <c r="AI186" s="4">
        <f t="shared" si="39"/>
        <v>0</v>
      </c>
      <c r="AJ186" s="114">
        <f t="shared" si="35"/>
        <v>0</v>
      </c>
      <c r="AK186" s="114">
        <f t="shared" si="40"/>
        <v>0</v>
      </c>
      <c r="AL186" s="120">
        <f t="shared" si="36"/>
        <v>0</v>
      </c>
    </row>
    <row r="187" spans="21:38">
      <c r="U187" s="5" t="str">
        <f>'[1]INPUTS-Incidence'!A187</f>
        <v>Bus</v>
      </c>
      <c r="V187" s="5" t="str">
        <f>'[1]INPUTS-Incidence'!B187</f>
        <v>Male</v>
      </c>
      <c r="W187" s="5" t="str">
        <f>'[1]INPUTS-Incidence'!C187</f>
        <v>10-14 years</v>
      </c>
      <c r="X187" s="123">
        <f>'[1]INPUTS-Incidence'!D187</f>
        <v>0</v>
      </c>
      <c r="Y187" s="123">
        <f>'[1]INPUTS-Incidence'!E187</f>
        <v>0</v>
      </c>
      <c r="Z187" s="108">
        <f t="shared" si="28"/>
        <v>2</v>
      </c>
      <c r="AA187" s="4">
        <f t="shared" si="29"/>
        <v>0</v>
      </c>
      <c r="AB187" s="4">
        <f t="shared" si="30"/>
        <v>0</v>
      </c>
      <c r="AC187" s="4">
        <f t="shared" si="37"/>
        <v>0</v>
      </c>
      <c r="AD187" s="114">
        <f t="shared" si="31"/>
        <v>0</v>
      </c>
      <c r="AE187" s="114">
        <f t="shared" si="38"/>
        <v>0</v>
      </c>
      <c r="AF187" s="120">
        <f t="shared" si="32"/>
        <v>0</v>
      </c>
      <c r="AG187" s="4">
        <f t="shared" si="33"/>
        <v>0</v>
      </c>
      <c r="AH187" s="115">
        <f t="shared" si="34"/>
        <v>0</v>
      </c>
      <c r="AI187" s="4">
        <f t="shared" si="39"/>
        <v>0</v>
      </c>
      <c r="AJ187" s="114">
        <f t="shared" si="35"/>
        <v>0</v>
      </c>
      <c r="AK187" s="114">
        <f t="shared" si="40"/>
        <v>0</v>
      </c>
      <c r="AL187" s="120">
        <f t="shared" si="36"/>
        <v>0</v>
      </c>
    </row>
    <row r="188" spans="21:38">
      <c r="U188" s="5" t="str">
        <f>'[1]INPUTS-Incidence'!A188</f>
        <v>Bus</v>
      </c>
      <c r="V188" s="5" t="str">
        <f>'[1]INPUTS-Incidence'!B188</f>
        <v>Male</v>
      </c>
      <c r="W188" s="5" t="str">
        <f>'[1]INPUTS-Incidence'!C188</f>
        <v>15-19 years</v>
      </c>
      <c r="X188" s="123">
        <f>'[1]INPUTS-Incidence'!D188</f>
        <v>0</v>
      </c>
      <c r="Y188" s="123">
        <f>'[1]INPUTS-Incidence'!E188</f>
        <v>0</v>
      </c>
      <c r="Z188" s="108">
        <f t="shared" si="28"/>
        <v>2</v>
      </c>
      <c r="AA188" s="4">
        <f t="shared" si="29"/>
        <v>0</v>
      </c>
      <c r="AB188" s="4">
        <f t="shared" si="30"/>
        <v>0</v>
      </c>
      <c r="AC188" s="4">
        <f t="shared" si="37"/>
        <v>0</v>
      </c>
      <c r="AD188" s="114">
        <f t="shared" si="31"/>
        <v>0</v>
      </c>
      <c r="AE188" s="114">
        <f t="shared" si="38"/>
        <v>0</v>
      </c>
      <c r="AF188" s="120">
        <f t="shared" si="32"/>
        <v>0</v>
      </c>
      <c r="AG188" s="4">
        <f t="shared" si="33"/>
        <v>0</v>
      </c>
      <c r="AH188" s="115">
        <f t="shared" si="34"/>
        <v>0</v>
      </c>
      <c r="AI188" s="4">
        <f t="shared" si="39"/>
        <v>0</v>
      </c>
      <c r="AJ188" s="114">
        <f t="shared" si="35"/>
        <v>0</v>
      </c>
      <c r="AK188" s="114">
        <f t="shared" si="40"/>
        <v>0</v>
      </c>
      <c r="AL188" s="120">
        <f t="shared" si="36"/>
        <v>0</v>
      </c>
    </row>
    <row r="189" spans="21:38">
      <c r="U189" s="5" t="str">
        <f>'[1]INPUTS-Incidence'!A189</f>
        <v>Bus</v>
      </c>
      <c r="V189" s="5" t="str">
        <f>'[1]INPUTS-Incidence'!B189</f>
        <v>Male</v>
      </c>
      <c r="W189" s="5" t="str">
        <f>'[1]INPUTS-Incidence'!C189</f>
        <v>20-24 years</v>
      </c>
      <c r="X189" s="123">
        <f>'[1]INPUTS-Incidence'!D189</f>
        <v>0</v>
      </c>
      <c r="Y189" s="123">
        <f>'[1]INPUTS-Incidence'!E189</f>
        <v>0</v>
      </c>
      <c r="Z189" s="108">
        <f t="shared" si="28"/>
        <v>2</v>
      </c>
      <c r="AA189" s="4">
        <f t="shared" si="29"/>
        <v>0</v>
      </c>
      <c r="AB189" s="4">
        <f t="shared" si="30"/>
        <v>0</v>
      </c>
      <c r="AC189" s="4">
        <f t="shared" si="37"/>
        <v>0</v>
      </c>
      <c r="AD189" s="114">
        <f t="shared" si="31"/>
        <v>0</v>
      </c>
      <c r="AE189" s="114">
        <f t="shared" si="38"/>
        <v>0</v>
      </c>
      <c r="AF189" s="120">
        <f t="shared" si="32"/>
        <v>0</v>
      </c>
      <c r="AG189" s="4">
        <f t="shared" si="33"/>
        <v>0</v>
      </c>
      <c r="AH189" s="115">
        <f t="shared" si="34"/>
        <v>0</v>
      </c>
      <c r="AI189" s="4">
        <f t="shared" si="39"/>
        <v>0</v>
      </c>
      <c r="AJ189" s="114">
        <f t="shared" si="35"/>
        <v>0</v>
      </c>
      <c r="AK189" s="114">
        <f t="shared" si="40"/>
        <v>0</v>
      </c>
      <c r="AL189" s="120">
        <f t="shared" si="36"/>
        <v>0</v>
      </c>
    </row>
    <row r="190" spans="21:38">
      <c r="U190" s="5" t="str">
        <f>'[1]INPUTS-Incidence'!A190</f>
        <v>Bus</v>
      </c>
      <c r="V190" s="5" t="str">
        <f>'[1]INPUTS-Incidence'!B190</f>
        <v>Male</v>
      </c>
      <c r="W190" s="5" t="str">
        <f>'[1]INPUTS-Incidence'!C190</f>
        <v>25-29 years</v>
      </c>
      <c r="X190" s="123">
        <f>'[1]INPUTS-Incidence'!D190</f>
        <v>0</v>
      </c>
      <c r="Y190" s="123">
        <f>'[1]INPUTS-Incidence'!E190</f>
        <v>0</v>
      </c>
      <c r="Z190" s="108">
        <f t="shared" si="28"/>
        <v>2</v>
      </c>
      <c r="AA190" s="4">
        <f t="shared" si="29"/>
        <v>0</v>
      </c>
      <c r="AB190" s="4">
        <f t="shared" si="30"/>
        <v>0</v>
      </c>
      <c r="AC190" s="4">
        <f t="shared" si="37"/>
        <v>0</v>
      </c>
      <c r="AD190" s="114">
        <f t="shared" si="31"/>
        <v>0</v>
      </c>
      <c r="AE190" s="114">
        <f t="shared" si="38"/>
        <v>0</v>
      </c>
      <c r="AF190" s="120">
        <f t="shared" si="32"/>
        <v>0</v>
      </c>
      <c r="AG190" s="4">
        <f t="shared" si="33"/>
        <v>0</v>
      </c>
      <c r="AH190" s="115">
        <f t="shared" si="34"/>
        <v>0</v>
      </c>
      <c r="AI190" s="4">
        <f t="shared" si="39"/>
        <v>0</v>
      </c>
      <c r="AJ190" s="114">
        <f t="shared" si="35"/>
        <v>0</v>
      </c>
      <c r="AK190" s="114">
        <f t="shared" si="40"/>
        <v>0</v>
      </c>
      <c r="AL190" s="120">
        <f t="shared" si="36"/>
        <v>0</v>
      </c>
    </row>
    <row r="191" spans="21:38">
      <c r="U191" s="5" t="str">
        <f>'[1]INPUTS-Incidence'!A191</f>
        <v>Bus</v>
      </c>
      <c r="V191" s="5" t="str">
        <f>'[1]INPUTS-Incidence'!B191</f>
        <v>Male</v>
      </c>
      <c r="W191" s="5" t="str">
        <f>'[1]INPUTS-Incidence'!C191</f>
        <v>30-34 years</v>
      </c>
      <c r="X191" s="123">
        <f>'[1]INPUTS-Incidence'!D191</f>
        <v>0</v>
      </c>
      <c r="Y191" s="123">
        <f>'[1]INPUTS-Incidence'!E191</f>
        <v>0</v>
      </c>
      <c r="Z191" s="108">
        <f t="shared" si="28"/>
        <v>2</v>
      </c>
      <c r="AA191" s="4">
        <f t="shared" si="29"/>
        <v>0</v>
      </c>
      <c r="AB191" s="4">
        <f t="shared" si="30"/>
        <v>0</v>
      </c>
      <c r="AC191" s="4">
        <f t="shared" si="37"/>
        <v>0</v>
      </c>
      <c r="AD191" s="114">
        <f t="shared" si="31"/>
        <v>0</v>
      </c>
      <c r="AE191" s="114">
        <f t="shared" si="38"/>
        <v>0</v>
      </c>
      <c r="AF191" s="120">
        <f t="shared" si="32"/>
        <v>0</v>
      </c>
      <c r="AG191" s="4">
        <f t="shared" si="33"/>
        <v>0</v>
      </c>
      <c r="AH191" s="115">
        <f t="shared" si="34"/>
        <v>0</v>
      </c>
      <c r="AI191" s="4">
        <f t="shared" si="39"/>
        <v>0</v>
      </c>
      <c r="AJ191" s="114">
        <f t="shared" si="35"/>
        <v>0</v>
      </c>
      <c r="AK191" s="114">
        <f t="shared" si="40"/>
        <v>0</v>
      </c>
      <c r="AL191" s="120">
        <f t="shared" si="36"/>
        <v>0</v>
      </c>
    </row>
    <row r="192" spans="21:38">
      <c r="U192" s="5" t="str">
        <f>'[1]INPUTS-Incidence'!A192</f>
        <v>Bus</v>
      </c>
      <c r="V192" s="5" t="str">
        <f>'[1]INPUTS-Incidence'!B192</f>
        <v>Male</v>
      </c>
      <c r="W192" s="5" t="str">
        <f>'[1]INPUTS-Incidence'!C192</f>
        <v>35-39 years</v>
      </c>
      <c r="X192" s="123">
        <f>'[1]INPUTS-Incidence'!D192</f>
        <v>0</v>
      </c>
      <c r="Y192" s="123">
        <f>'[1]INPUTS-Incidence'!E192</f>
        <v>0</v>
      </c>
      <c r="Z192" s="108">
        <f t="shared" si="28"/>
        <v>2</v>
      </c>
      <c r="AA192" s="4">
        <f t="shared" si="29"/>
        <v>0</v>
      </c>
      <c r="AB192" s="4">
        <f t="shared" si="30"/>
        <v>0</v>
      </c>
      <c r="AC192" s="4">
        <f t="shared" si="37"/>
        <v>0</v>
      </c>
      <c r="AD192" s="114">
        <f t="shared" si="31"/>
        <v>0</v>
      </c>
      <c r="AE192" s="114">
        <f t="shared" si="38"/>
        <v>0</v>
      </c>
      <c r="AF192" s="120">
        <f t="shared" si="32"/>
        <v>0</v>
      </c>
      <c r="AG192" s="4">
        <f t="shared" si="33"/>
        <v>0</v>
      </c>
      <c r="AH192" s="115">
        <f t="shared" si="34"/>
        <v>0</v>
      </c>
      <c r="AI192" s="4">
        <f t="shared" si="39"/>
        <v>0</v>
      </c>
      <c r="AJ192" s="114">
        <f t="shared" si="35"/>
        <v>0</v>
      </c>
      <c r="AK192" s="114">
        <f t="shared" si="40"/>
        <v>0</v>
      </c>
      <c r="AL192" s="120">
        <f t="shared" si="36"/>
        <v>0</v>
      </c>
    </row>
    <row r="193" spans="21:38">
      <c r="U193" s="5" t="str">
        <f>'[1]INPUTS-Incidence'!A193</f>
        <v>Bus</v>
      </c>
      <c r="V193" s="5" t="str">
        <f>'[1]INPUTS-Incidence'!B193</f>
        <v>Male</v>
      </c>
      <c r="W193" s="5" t="str">
        <f>'[1]INPUTS-Incidence'!C193</f>
        <v>40-44 years</v>
      </c>
      <c r="X193" s="123">
        <f>'[1]INPUTS-Incidence'!D193</f>
        <v>0</v>
      </c>
      <c r="Y193" s="123">
        <f>'[1]INPUTS-Incidence'!E193</f>
        <v>0</v>
      </c>
      <c r="Z193" s="108">
        <f t="shared" si="28"/>
        <v>2</v>
      </c>
      <c r="AA193" s="4">
        <f t="shared" si="29"/>
        <v>0</v>
      </c>
      <c r="AB193" s="4">
        <f t="shared" si="30"/>
        <v>0</v>
      </c>
      <c r="AC193" s="4">
        <f t="shared" si="37"/>
        <v>0</v>
      </c>
      <c r="AD193" s="114">
        <f t="shared" si="31"/>
        <v>0</v>
      </c>
      <c r="AE193" s="114">
        <f t="shared" si="38"/>
        <v>0</v>
      </c>
      <c r="AF193" s="120">
        <f t="shared" si="32"/>
        <v>0</v>
      </c>
      <c r="AG193" s="4">
        <f t="shared" si="33"/>
        <v>0</v>
      </c>
      <c r="AH193" s="115">
        <f t="shared" si="34"/>
        <v>0</v>
      </c>
      <c r="AI193" s="4">
        <f t="shared" si="39"/>
        <v>0</v>
      </c>
      <c r="AJ193" s="114">
        <f t="shared" si="35"/>
        <v>0</v>
      </c>
      <c r="AK193" s="114">
        <f t="shared" si="40"/>
        <v>0</v>
      </c>
      <c r="AL193" s="120">
        <f t="shared" si="36"/>
        <v>0</v>
      </c>
    </row>
    <row r="194" spans="21:38">
      <c r="U194" s="5" t="str">
        <f>'[1]INPUTS-Incidence'!A194</f>
        <v>Bus</v>
      </c>
      <c r="V194" s="5" t="str">
        <f>'[1]INPUTS-Incidence'!B194</f>
        <v>Male</v>
      </c>
      <c r="W194" s="5" t="str">
        <f>'[1]INPUTS-Incidence'!C194</f>
        <v>45-49 years</v>
      </c>
      <c r="X194" s="123">
        <f>'[1]INPUTS-Incidence'!D194</f>
        <v>0</v>
      </c>
      <c r="Y194" s="123">
        <f>'[1]INPUTS-Incidence'!E194</f>
        <v>0</v>
      </c>
      <c r="Z194" s="108">
        <f t="shared" si="28"/>
        <v>2</v>
      </c>
      <c r="AA194" s="4">
        <f t="shared" si="29"/>
        <v>0</v>
      </c>
      <c r="AB194" s="4">
        <f t="shared" si="30"/>
        <v>0</v>
      </c>
      <c r="AC194" s="4">
        <f t="shared" si="37"/>
        <v>0</v>
      </c>
      <c r="AD194" s="114">
        <f t="shared" si="31"/>
        <v>0</v>
      </c>
      <c r="AE194" s="114">
        <f t="shared" si="38"/>
        <v>0</v>
      </c>
      <c r="AF194" s="120">
        <f t="shared" si="32"/>
        <v>0</v>
      </c>
      <c r="AG194" s="4">
        <f t="shared" si="33"/>
        <v>0</v>
      </c>
      <c r="AH194" s="115">
        <f t="shared" si="34"/>
        <v>0</v>
      </c>
      <c r="AI194" s="4">
        <f t="shared" si="39"/>
        <v>0</v>
      </c>
      <c r="AJ194" s="114">
        <f t="shared" si="35"/>
        <v>0</v>
      </c>
      <c r="AK194" s="114">
        <f t="shared" si="40"/>
        <v>0</v>
      </c>
      <c r="AL194" s="120">
        <f t="shared" si="36"/>
        <v>0</v>
      </c>
    </row>
    <row r="195" spans="21:38">
      <c r="U195" s="5" t="str">
        <f>'[1]INPUTS-Incidence'!A195</f>
        <v>Bus</v>
      </c>
      <c r="V195" s="5" t="str">
        <f>'[1]INPUTS-Incidence'!B195</f>
        <v>Male</v>
      </c>
      <c r="W195" s="5" t="str">
        <f>'[1]INPUTS-Incidence'!C195</f>
        <v>50-54 years</v>
      </c>
      <c r="X195" s="123">
        <f>'[1]INPUTS-Incidence'!D195</f>
        <v>0</v>
      </c>
      <c r="Y195" s="123">
        <f>'[1]INPUTS-Incidence'!E195</f>
        <v>0</v>
      </c>
      <c r="Z195" s="108">
        <f t="shared" si="28"/>
        <v>2</v>
      </c>
      <c r="AA195" s="4">
        <f t="shared" si="29"/>
        <v>0</v>
      </c>
      <c r="AB195" s="4">
        <f t="shared" si="30"/>
        <v>0</v>
      </c>
      <c r="AC195" s="4">
        <f t="shared" si="37"/>
        <v>0</v>
      </c>
      <c r="AD195" s="114">
        <f t="shared" si="31"/>
        <v>0</v>
      </c>
      <c r="AE195" s="114">
        <f t="shared" si="38"/>
        <v>0</v>
      </c>
      <c r="AF195" s="120">
        <f t="shared" si="32"/>
        <v>0</v>
      </c>
      <c r="AG195" s="4">
        <f t="shared" si="33"/>
        <v>0</v>
      </c>
      <c r="AH195" s="115">
        <f t="shared" si="34"/>
        <v>0</v>
      </c>
      <c r="AI195" s="4">
        <f t="shared" si="39"/>
        <v>0</v>
      </c>
      <c r="AJ195" s="114">
        <f t="shared" si="35"/>
        <v>0</v>
      </c>
      <c r="AK195" s="114">
        <f t="shared" si="40"/>
        <v>0</v>
      </c>
      <c r="AL195" s="120">
        <f t="shared" si="36"/>
        <v>0</v>
      </c>
    </row>
    <row r="196" spans="21:38">
      <c r="U196" s="5" t="str">
        <f>'[1]INPUTS-Incidence'!A196</f>
        <v>Bus</v>
      </c>
      <c r="V196" s="5" t="str">
        <f>'[1]INPUTS-Incidence'!B196</f>
        <v>Male</v>
      </c>
      <c r="W196" s="5" t="str">
        <f>'[1]INPUTS-Incidence'!C196</f>
        <v>55-59 years</v>
      </c>
      <c r="X196" s="123">
        <f>'[1]INPUTS-Incidence'!D196</f>
        <v>0</v>
      </c>
      <c r="Y196" s="123">
        <f>'[1]INPUTS-Incidence'!E196</f>
        <v>0</v>
      </c>
      <c r="Z196" s="108">
        <f t="shared" si="28"/>
        <v>2</v>
      </c>
      <c r="AA196" s="4">
        <f t="shared" si="29"/>
        <v>0</v>
      </c>
      <c r="AB196" s="4">
        <f t="shared" si="30"/>
        <v>0</v>
      </c>
      <c r="AC196" s="4">
        <f t="shared" si="37"/>
        <v>0</v>
      </c>
      <c r="AD196" s="114">
        <f t="shared" si="31"/>
        <v>0</v>
      </c>
      <c r="AE196" s="114">
        <f t="shared" si="38"/>
        <v>0</v>
      </c>
      <c r="AF196" s="120">
        <f t="shared" si="32"/>
        <v>0</v>
      </c>
      <c r="AG196" s="4">
        <f t="shared" si="33"/>
        <v>0</v>
      </c>
      <c r="AH196" s="115">
        <f t="shared" si="34"/>
        <v>0</v>
      </c>
      <c r="AI196" s="4">
        <f t="shared" si="39"/>
        <v>0</v>
      </c>
      <c r="AJ196" s="114">
        <f t="shared" si="35"/>
        <v>0</v>
      </c>
      <c r="AK196" s="114">
        <f t="shared" si="40"/>
        <v>0</v>
      </c>
      <c r="AL196" s="120">
        <f t="shared" si="36"/>
        <v>0</v>
      </c>
    </row>
    <row r="197" spans="21:38">
      <c r="U197" s="5" t="str">
        <f>'[1]INPUTS-Incidence'!A197</f>
        <v>Bus</v>
      </c>
      <c r="V197" s="5" t="str">
        <f>'[1]INPUTS-Incidence'!B197</f>
        <v>Male</v>
      </c>
      <c r="W197" s="5" t="str">
        <f>'[1]INPUTS-Incidence'!C197</f>
        <v>60-64 years</v>
      </c>
      <c r="X197" s="123">
        <f>'[1]INPUTS-Incidence'!D197</f>
        <v>0</v>
      </c>
      <c r="Y197" s="123">
        <f>'[1]INPUTS-Incidence'!E197</f>
        <v>0</v>
      </c>
      <c r="Z197" s="108">
        <f t="shared" ref="Z197:Z260" si="41">IF(U197="Car",2,0)+IF(U197="Bus",2,0)+IF(U197="Truck",2,0)+IF(U197="Motorized Two Wheeler",3,0)+IF(U197="Motorized Three Wheeler",3,0)+IF(U197="Pedestrian",1,0)+IF(U197="Bicyclist",1,0)</f>
        <v>2</v>
      </c>
      <c r="AA197" s="4">
        <f t="shared" ref="AA197:AA260" si="42">IF($Z197=2,X197* $Q$3, X197)</f>
        <v>0</v>
      </c>
      <c r="AB197" s="4">
        <f t="shared" ref="AB197:AB260" si="43">X197-AA197</f>
        <v>0</v>
      </c>
      <c r="AC197" s="4">
        <f t="shared" si="37"/>
        <v>0</v>
      </c>
      <c r="AD197" s="114">
        <f t="shared" ref="AD197:AD260" si="44">IF($Z197=3,AC197*( 1-$G$3*(1-$O$3))/(1-$E$3*(1-$O$3)),AC197)</f>
        <v>0</v>
      </c>
      <c r="AE197" s="114">
        <f t="shared" si="38"/>
        <v>0</v>
      </c>
      <c r="AF197" s="120">
        <f t="shared" ref="AF197:AF260" si="45">AE197+AB197</f>
        <v>0</v>
      </c>
      <c r="AG197" s="4">
        <f t="shared" ref="AG197:AG260" si="46">IF($Z197=2,Y197* $R$3, Y197)</f>
        <v>0</v>
      </c>
      <c r="AH197" s="115">
        <f t="shared" ref="AH197:AH260" si="47">Y197-AG197</f>
        <v>0</v>
      </c>
      <c r="AI197" s="4">
        <f t="shared" si="39"/>
        <v>0</v>
      </c>
      <c r="AJ197" s="114">
        <f t="shared" ref="AJ197:AJ260" si="48">IF($Z197=3,AI197*( 1-$G$3*(1-$P$3))/(1-$E$3*(1-$P$3)),AI197)</f>
        <v>0</v>
      </c>
      <c r="AK197" s="114">
        <f t="shared" si="40"/>
        <v>0</v>
      </c>
      <c r="AL197" s="120">
        <f t="shared" ref="AL197:AL260" si="49">AK197+AH197</f>
        <v>0</v>
      </c>
    </row>
    <row r="198" spans="21:38">
      <c r="U198" s="5" t="str">
        <f>'[1]INPUTS-Incidence'!A198</f>
        <v>Bus</v>
      </c>
      <c r="V198" s="5" t="str">
        <f>'[1]INPUTS-Incidence'!B198</f>
        <v>Male</v>
      </c>
      <c r="W198" s="5" t="str">
        <f>'[1]INPUTS-Incidence'!C198</f>
        <v>65-69 years</v>
      </c>
      <c r="X198" s="123">
        <f>'[1]INPUTS-Incidence'!D198</f>
        <v>0</v>
      </c>
      <c r="Y198" s="123">
        <f>'[1]INPUTS-Incidence'!E198</f>
        <v>0</v>
      </c>
      <c r="Z198" s="108">
        <f t="shared" si="41"/>
        <v>2</v>
      </c>
      <c r="AA198" s="4">
        <f t="shared" si="42"/>
        <v>0</v>
      </c>
      <c r="AB198" s="4">
        <f t="shared" si="43"/>
        <v>0</v>
      </c>
      <c r="AC198" s="4">
        <f t="shared" ref="AC198:AC261" si="50">IF($Z198=2, ($Q$3*AA198*(1-$G$3*(1-$I$3))/(1-$D$3*(1-$I$3)))+($S$3*AA198*(1-$G$3*(1-$K$3))/(1-$D$3*(1-$K$3))), AA198)</f>
        <v>0</v>
      </c>
      <c r="AD198" s="114">
        <f t="shared" si="44"/>
        <v>0</v>
      </c>
      <c r="AE198" s="114">
        <f t="shared" ref="AE198:AE261" si="51">IF($Z198=1,AD198*( 1-$G$3*(1-$M$3))/(1-$D$3*(1-$M$3)),AD198)</f>
        <v>0</v>
      </c>
      <c r="AF198" s="120">
        <f t="shared" si="45"/>
        <v>0</v>
      </c>
      <c r="AG198" s="4">
        <f t="shared" si="46"/>
        <v>0</v>
      </c>
      <c r="AH198" s="115">
        <f t="shared" si="47"/>
        <v>0</v>
      </c>
      <c r="AI198" s="4">
        <f t="shared" ref="AI198:AI261" si="52">IF($Z198=2, ($R$3*AG198*(1-$G$3*(1-$J$3))/(1-$D$3*(1-$J$3)))+($T$3*AG198*(1-$G$3*(1-$L$3))/(1-$D$3*(1-$L$3))), AG198)</f>
        <v>0</v>
      </c>
      <c r="AJ198" s="114">
        <f t="shared" si="48"/>
        <v>0</v>
      </c>
      <c r="AK198" s="114">
        <f t="shared" ref="AK198:AK261" si="53">IF($Z198=1,AJ198*( 1-$G$3*(1-$N$3))/(1-$D$3*(1-$N$3)),AJ198)</f>
        <v>0</v>
      </c>
      <c r="AL198" s="120">
        <f t="shared" si="49"/>
        <v>0</v>
      </c>
    </row>
    <row r="199" spans="21:38">
      <c r="U199" s="5" t="str">
        <f>'[1]INPUTS-Incidence'!A199</f>
        <v>Bus</v>
      </c>
      <c r="V199" s="5" t="str">
        <f>'[1]INPUTS-Incidence'!B199</f>
        <v>Male</v>
      </c>
      <c r="W199" s="5" t="str">
        <f>'[1]INPUTS-Incidence'!C199</f>
        <v>70-74 years</v>
      </c>
      <c r="X199" s="123">
        <f>'[1]INPUTS-Incidence'!D199</f>
        <v>0</v>
      </c>
      <c r="Y199" s="123">
        <f>'[1]INPUTS-Incidence'!E199</f>
        <v>0</v>
      </c>
      <c r="Z199" s="108">
        <f t="shared" si="41"/>
        <v>2</v>
      </c>
      <c r="AA199" s="4">
        <f t="shared" si="42"/>
        <v>0</v>
      </c>
      <c r="AB199" s="4">
        <f t="shared" si="43"/>
        <v>0</v>
      </c>
      <c r="AC199" s="4">
        <f t="shared" si="50"/>
        <v>0</v>
      </c>
      <c r="AD199" s="114">
        <f t="shared" si="44"/>
        <v>0</v>
      </c>
      <c r="AE199" s="114">
        <f t="shared" si="51"/>
        <v>0</v>
      </c>
      <c r="AF199" s="120">
        <f t="shared" si="45"/>
        <v>0</v>
      </c>
      <c r="AG199" s="4">
        <f t="shared" si="46"/>
        <v>0</v>
      </c>
      <c r="AH199" s="115">
        <f t="shared" si="47"/>
        <v>0</v>
      </c>
      <c r="AI199" s="4">
        <f t="shared" si="52"/>
        <v>0</v>
      </c>
      <c r="AJ199" s="114">
        <f t="shared" si="48"/>
        <v>0</v>
      </c>
      <c r="AK199" s="114">
        <f t="shared" si="53"/>
        <v>0</v>
      </c>
      <c r="AL199" s="120">
        <f t="shared" si="49"/>
        <v>0</v>
      </c>
    </row>
    <row r="200" spans="21:38">
      <c r="U200" s="5" t="str">
        <f>'[1]INPUTS-Incidence'!A200</f>
        <v>Bus</v>
      </c>
      <c r="V200" s="5" t="str">
        <f>'[1]INPUTS-Incidence'!B200</f>
        <v>Male</v>
      </c>
      <c r="W200" s="5" t="str">
        <f>'[1]INPUTS-Incidence'!C200</f>
        <v>75-79 years</v>
      </c>
      <c r="X200" s="123">
        <f>'[1]INPUTS-Incidence'!D200</f>
        <v>0</v>
      </c>
      <c r="Y200" s="123">
        <f>'[1]INPUTS-Incidence'!E200</f>
        <v>0</v>
      </c>
      <c r="Z200" s="108">
        <f t="shared" si="41"/>
        <v>2</v>
      </c>
      <c r="AA200" s="4">
        <f t="shared" si="42"/>
        <v>0</v>
      </c>
      <c r="AB200" s="4">
        <f t="shared" si="43"/>
        <v>0</v>
      </c>
      <c r="AC200" s="4">
        <f t="shared" si="50"/>
        <v>0</v>
      </c>
      <c r="AD200" s="114">
        <f t="shared" si="44"/>
        <v>0</v>
      </c>
      <c r="AE200" s="114">
        <f t="shared" si="51"/>
        <v>0</v>
      </c>
      <c r="AF200" s="120">
        <f t="shared" si="45"/>
        <v>0</v>
      </c>
      <c r="AG200" s="4">
        <f t="shared" si="46"/>
        <v>0</v>
      </c>
      <c r="AH200" s="115">
        <f t="shared" si="47"/>
        <v>0</v>
      </c>
      <c r="AI200" s="4">
        <f t="shared" si="52"/>
        <v>0</v>
      </c>
      <c r="AJ200" s="114">
        <f t="shared" si="48"/>
        <v>0</v>
      </c>
      <c r="AK200" s="114">
        <f t="shared" si="53"/>
        <v>0</v>
      </c>
      <c r="AL200" s="120">
        <f t="shared" si="49"/>
        <v>0</v>
      </c>
    </row>
    <row r="201" spans="21:38">
      <c r="U201" s="5" t="str">
        <f>'[1]INPUTS-Incidence'!A201</f>
        <v>Bus</v>
      </c>
      <c r="V201" s="5" t="str">
        <f>'[1]INPUTS-Incidence'!B201</f>
        <v>Male</v>
      </c>
      <c r="W201" s="5" t="str">
        <f>'[1]INPUTS-Incidence'!C201</f>
        <v>80-84 years</v>
      </c>
      <c r="X201" s="123">
        <f>'[1]INPUTS-Incidence'!D201</f>
        <v>0</v>
      </c>
      <c r="Y201" s="123">
        <f>'[1]INPUTS-Incidence'!E201</f>
        <v>0</v>
      </c>
      <c r="Z201" s="108">
        <f t="shared" si="41"/>
        <v>2</v>
      </c>
      <c r="AA201" s="4">
        <f t="shared" si="42"/>
        <v>0</v>
      </c>
      <c r="AB201" s="4">
        <f t="shared" si="43"/>
        <v>0</v>
      </c>
      <c r="AC201" s="4">
        <f t="shared" si="50"/>
        <v>0</v>
      </c>
      <c r="AD201" s="114">
        <f t="shared" si="44"/>
        <v>0</v>
      </c>
      <c r="AE201" s="114">
        <f t="shared" si="51"/>
        <v>0</v>
      </c>
      <c r="AF201" s="120">
        <f t="shared" si="45"/>
        <v>0</v>
      </c>
      <c r="AG201" s="4">
        <f t="shared" si="46"/>
        <v>0</v>
      </c>
      <c r="AH201" s="115">
        <f t="shared" si="47"/>
        <v>0</v>
      </c>
      <c r="AI201" s="4">
        <f t="shared" si="52"/>
        <v>0</v>
      </c>
      <c r="AJ201" s="114">
        <f t="shared" si="48"/>
        <v>0</v>
      </c>
      <c r="AK201" s="114">
        <f t="shared" si="53"/>
        <v>0</v>
      </c>
      <c r="AL201" s="120">
        <f t="shared" si="49"/>
        <v>0</v>
      </c>
    </row>
    <row r="202" spans="21:38">
      <c r="U202" s="5" t="str">
        <f>'[1]INPUTS-Incidence'!A202</f>
        <v>Bus</v>
      </c>
      <c r="V202" s="5" t="str">
        <f>'[1]INPUTS-Incidence'!B202</f>
        <v>Male</v>
      </c>
      <c r="W202" s="5" t="str">
        <f>'[1]INPUTS-Incidence'!C202</f>
        <v>85+</v>
      </c>
      <c r="X202" s="123">
        <f>'[1]INPUTS-Incidence'!D202</f>
        <v>0</v>
      </c>
      <c r="Y202" s="123">
        <f>'[1]INPUTS-Incidence'!E202</f>
        <v>0</v>
      </c>
      <c r="Z202" s="108">
        <f t="shared" si="41"/>
        <v>2</v>
      </c>
      <c r="AA202" s="4">
        <f t="shared" si="42"/>
        <v>0</v>
      </c>
      <c r="AB202" s="4">
        <f t="shared" si="43"/>
        <v>0</v>
      </c>
      <c r="AC202" s="4">
        <f t="shared" si="50"/>
        <v>0</v>
      </c>
      <c r="AD202" s="114">
        <f t="shared" si="44"/>
        <v>0</v>
      </c>
      <c r="AE202" s="114">
        <f t="shared" si="51"/>
        <v>0</v>
      </c>
      <c r="AF202" s="120">
        <f t="shared" si="45"/>
        <v>0</v>
      </c>
      <c r="AG202" s="4">
        <f t="shared" si="46"/>
        <v>0</v>
      </c>
      <c r="AH202" s="115">
        <f t="shared" si="47"/>
        <v>0</v>
      </c>
      <c r="AI202" s="4">
        <f t="shared" si="52"/>
        <v>0</v>
      </c>
      <c r="AJ202" s="114">
        <f t="shared" si="48"/>
        <v>0</v>
      </c>
      <c r="AK202" s="114">
        <f t="shared" si="53"/>
        <v>0</v>
      </c>
      <c r="AL202" s="120">
        <f t="shared" si="49"/>
        <v>0</v>
      </c>
    </row>
    <row r="203" spans="21:38">
      <c r="U203" s="5" t="str">
        <f>'[1]INPUTS-Incidence'!A203</f>
        <v>Bus</v>
      </c>
      <c r="V203" s="5" t="str">
        <f>'[1]INPUTS-Incidence'!B203</f>
        <v>Female</v>
      </c>
      <c r="W203" s="5" t="str">
        <f>'[1]INPUTS-Incidence'!C203</f>
        <v>&lt;5 years</v>
      </c>
      <c r="X203" s="123">
        <f>'[1]INPUTS-Incidence'!D203</f>
        <v>0</v>
      </c>
      <c r="Y203" s="123">
        <f>'[1]INPUTS-Incidence'!E203</f>
        <v>0</v>
      </c>
      <c r="Z203" s="108">
        <f t="shared" si="41"/>
        <v>2</v>
      </c>
      <c r="AA203" s="4">
        <f t="shared" si="42"/>
        <v>0</v>
      </c>
      <c r="AB203" s="4">
        <f t="shared" si="43"/>
        <v>0</v>
      </c>
      <c r="AC203" s="4">
        <f t="shared" si="50"/>
        <v>0</v>
      </c>
      <c r="AD203" s="114">
        <f t="shared" si="44"/>
        <v>0</v>
      </c>
      <c r="AE203" s="114">
        <f t="shared" si="51"/>
        <v>0</v>
      </c>
      <c r="AF203" s="120">
        <f t="shared" si="45"/>
        <v>0</v>
      </c>
      <c r="AG203" s="4">
        <f t="shared" si="46"/>
        <v>0</v>
      </c>
      <c r="AH203" s="115">
        <f t="shared" si="47"/>
        <v>0</v>
      </c>
      <c r="AI203" s="4">
        <f t="shared" si="52"/>
        <v>0</v>
      </c>
      <c r="AJ203" s="114">
        <f t="shared" si="48"/>
        <v>0</v>
      </c>
      <c r="AK203" s="114">
        <f t="shared" si="53"/>
        <v>0</v>
      </c>
      <c r="AL203" s="120">
        <f t="shared" si="49"/>
        <v>0</v>
      </c>
    </row>
    <row r="204" spans="21:38">
      <c r="U204" s="5" t="str">
        <f>'[1]INPUTS-Incidence'!A204</f>
        <v>Bus</v>
      </c>
      <c r="V204" s="5" t="str">
        <f>'[1]INPUTS-Incidence'!B204</f>
        <v>Female</v>
      </c>
      <c r="W204" s="5" t="str">
        <f>'[1]INPUTS-Incidence'!C204</f>
        <v>5-9 years</v>
      </c>
      <c r="X204" s="123">
        <f>'[1]INPUTS-Incidence'!D204</f>
        <v>0</v>
      </c>
      <c r="Y204" s="123">
        <f>'[1]INPUTS-Incidence'!E204</f>
        <v>0</v>
      </c>
      <c r="Z204" s="108">
        <f t="shared" si="41"/>
        <v>2</v>
      </c>
      <c r="AA204" s="4">
        <f t="shared" si="42"/>
        <v>0</v>
      </c>
      <c r="AB204" s="4">
        <f t="shared" si="43"/>
        <v>0</v>
      </c>
      <c r="AC204" s="4">
        <f t="shared" si="50"/>
        <v>0</v>
      </c>
      <c r="AD204" s="114">
        <f t="shared" si="44"/>
        <v>0</v>
      </c>
      <c r="AE204" s="114">
        <f t="shared" si="51"/>
        <v>0</v>
      </c>
      <c r="AF204" s="120">
        <f t="shared" si="45"/>
        <v>0</v>
      </c>
      <c r="AG204" s="4">
        <f t="shared" si="46"/>
        <v>0</v>
      </c>
      <c r="AH204" s="115">
        <f t="shared" si="47"/>
        <v>0</v>
      </c>
      <c r="AI204" s="4">
        <f t="shared" si="52"/>
        <v>0</v>
      </c>
      <c r="AJ204" s="114">
        <f t="shared" si="48"/>
        <v>0</v>
      </c>
      <c r="AK204" s="114">
        <f t="shared" si="53"/>
        <v>0</v>
      </c>
      <c r="AL204" s="120">
        <f t="shared" si="49"/>
        <v>0</v>
      </c>
    </row>
    <row r="205" spans="21:38">
      <c r="U205" s="5" t="str">
        <f>'[1]INPUTS-Incidence'!A205</f>
        <v>Bus</v>
      </c>
      <c r="V205" s="5" t="str">
        <f>'[1]INPUTS-Incidence'!B205</f>
        <v>Female</v>
      </c>
      <c r="W205" s="5" t="str">
        <f>'[1]INPUTS-Incidence'!C205</f>
        <v>10-14 years</v>
      </c>
      <c r="X205" s="123">
        <f>'[1]INPUTS-Incidence'!D205</f>
        <v>0</v>
      </c>
      <c r="Y205" s="123">
        <f>'[1]INPUTS-Incidence'!E205</f>
        <v>0</v>
      </c>
      <c r="Z205" s="108">
        <f t="shared" si="41"/>
        <v>2</v>
      </c>
      <c r="AA205" s="4">
        <f t="shared" si="42"/>
        <v>0</v>
      </c>
      <c r="AB205" s="4">
        <f t="shared" si="43"/>
        <v>0</v>
      </c>
      <c r="AC205" s="4">
        <f t="shared" si="50"/>
        <v>0</v>
      </c>
      <c r="AD205" s="114">
        <f t="shared" si="44"/>
        <v>0</v>
      </c>
      <c r="AE205" s="114">
        <f t="shared" si="51"/>
        <v>0</v>
      </c>
      <c r="AF205" s="120">
        <f t="shared" si="45"/>
        <v>0</v>
      </c>
      <c r="AG205" s="4">
        <f t="shared" si="46"/>
        <v>0</v>
      </c>
      <c r="AH205" s="115">
        <f t="shared" si="47"/>
        <v>0</v>
      </c>
      <c r="AI205" s="4">
        <f t="shared" si="52"/>
        <v>0</v>
      </c>
      <c r="AJ205" s="114">
        <f t="shared" si="48"/>
        <v>0</v>
      </c>
      <c r="AK205" s="114">
        <f t="shared" si="53"/>
        <v>0</v>
      </c>
      <c r="AL205" s="120">
        <f t="shared" si="49"/>
        <v>0</v>
      </c>
    </row>
    <row r="206" spans="21:38">
      <c r="U206" s="5" t="str">
        <f>'[1]INPUTS-Incidence'!A206</f>
        <v>Bus</v>
      </c>
      <c r="V206" s="5" t="str">
        <f>'[1]INPUTS-Incidence'!B206</f>
        <v>Female</v>
      </c>
      <c r="W206" s="5" t="str">
        <f>'[1]INPUTS-Incidence'!C206</f>
        <v>15-19 years</v>
      </c>
      <c r="X206" s="123">
        <f>'[1]INPUTS-Incidence'!D206</f>
        <v>0</v>
      </c>
      <c r="Y206" s="123">
        <f>'[1]INPUTS-Incidence'!E206</f>
        <v>0</v>
      </c>
      <c r="Z206" s="108">
        <f t="shared" si="41"/>
        <v>2</v>
      </c>
      <c r="AA206" s="4">
        <f t="shared" si="42"/>
        <v>0</v>
      </c>
      <c r="AB206" s="4">
        <f t="shared" si="43"/>
        <v>0</v>
      </c>
      <c r="AC206" s="4">
        <f t="shared" si="50"/>
        <v>0</v>
      </c>
      <c r="AD206" s="114">
        <f t="shared" si="44"/>
        <v>0</v>
      </c>
      <c r="AE206" s="114">
        <f t="shared" si="51"/>
        <v>0</v>
      </c>
      <c r="AF206" s="120">
        <f t="shared" si="45"/>
        <v>0</v>
      </c>
      <c r="AG206" s="4">
        <f t="shared" si="46"/>
        <v>0</v>
      </c>
      <c r="AH206" s="115">
        <f t="shared" si="47"/>
        <v>0</v>
      </c>
      <c r="AI206" s="4">
        <f t="shared" si="52"/>
        <v>0</v>
      </c>
      <c r="AJ206" s="114">
        <f t="shared" si="48"/>
        <v>0</v>
      </c>
      <c r="AK206" s="114">
        <f t="shared" si="53"/>
        <v>0</v>
      </c>
      <c r="AL206" s="120">
        <f t="shared" si="49"/>
        <v>0</v>
      </c>
    </row>
    <row r="207" spans="21:38">
      <c r="U207" s="5" t="str">
        <f>'[1]INPUTS-Incidence'!A207</f>
        <v>Bus</v>
      </c>
      <c r="V207" s="5" t="str">
        <f>'[1]INPUTS-Incidence'!B207</f>
        <v>Female</v>
      </c>
      <c r="W207" s="5" t="str">
        <f>'[1]INPUTS-Incidence'!C207</f>
        <v>20-24 years</v>
      </c>
      <c r="X207" s="123">
        <f>'[1]INPUTS-Incidence'!D207</f>
        <v>0</v>
      </c>
      <c r="Y207" s="123">
        <f>'[1]INPUTS-Incidence'!E207</f>
        <v>0</v>
      </c>
      <c r="Z207" s="108">
        <f t="shared" si="41"/>
        <v>2</v>
      </c>
      <c r="AA207" s="4">
        <f t="shared" si="42"/>
        <v>0</v>
      </c>
      <c r="AB207" s="4">
        <f t="shared" si="43"/>
        <v>0</v>
      </c>
      <c r="AC207" s="4">
        <f t="shared" si="50"/>
        <v>0</v>
      </c>
      <c r="AD207" s="114">
        <f t="shared" si="44"/>
        <v>0</v>
      </c>
      <c r="AE207" s="114">
        <f t="shared" si="51"/>
        <v>0</v>
      </c>
      <c r="AF207" s="120">
        <f t="shared" si="45"/>
        <v>0</v>
      </c>
      <c r="AG207" s="4">
        <f t="shared" si="46"/>
        <v>0</v>
      </c>
      <c r="AH207" s="115">
        <f t="shared" si="47"/>
        <v>0</v>
      </c>
      <c r="AI207" s="4">
        <f t="shared" si="52"/>
        <v>0</v>
      </c>
      <c r="AJ207" s="114">
        <f t="shared" si="48"/>
        <v>0</v>
      </c>
      <c r="AK207" s="114">
        <f t="shared" si="53"/>
        <v>0</v>
      </c>
      <c r="AL207" s="120">
        <f t="shared" si="49"/>
        <v>0</v>
      </c>
    </row>
    <row r="208" spans="21:38">
      <c r="U208" s="5" t="str">
        <f>'[1]INPUTS-Incidence'!A208</f>
        <v>Bus</v>
      </c>
      <c r="V208" s="5" t="str">
        <f>'[1]INPUTS-Incidence'!B208</f>
        <v>Female</v>
      </c>
      <c r="W208" s="5" t="str">
        <f>'[1]INPUTS-Incidence'!C208</f>
        <v>25-29 years</v>
      </c>
      <c r="X208" s="123">
        <f>'[1]INPUTS-Incidence'!D208</f>
        <v>0</v>
      </c>
      <c r="Y208" s="123">
        <f>'[1]INPUTS-Incidence'!E208</f>
        <v>0</v>
      </c>
      <c r="Z208" s="108">
        <f t="shared" si="41"/>
        <v>2</v>
      </c>
      <c r="AA208" s="4">
        <f t="shared" si="42"/>
        <v>0</v>
      </c>
      <c r="AB208" s="4">
        <f t="shared" si="43"/>
        <v>0</v>
      </c>
      <c r="AC208" s="4">
        <f t="shared" si="50"/>
        <v>0</v>
      </c>
      <c r="AD208" s="114">
        <f t="shared" si="44"/>
        <v>0</v>
      </c>
      <c r="AE208" s="114">
        <f t="shared" si="51"/>
        <v>0</v>
      </c>
      <c r="AF208" s="120">
        <f t="shared" si="45"/>
        <v>0</v>
      </c>
      <c r="AG208" s="4">
        <f t="shared" si="46"/>
        <v>0</v>
      </c>
      <c r="AH208" s="115">
        <f t="shared" si="47"/>
        <v>0</v>
      </c>
      <c r="AI208" s="4">
        <f t="shared" si="52"/>
        <v>0</v>
      </c>
      <c r="AJ208" s="114">
        <f t="shared" si="48"/>
        <v>0</v>
      </c>
      <c r="AK208" s="114">
        <f t="shared" si="53"/>
        <v>0</v>
      </c>
      <c r="AL208" s="120">
        <f t="shared" si="49"/>
        <v>0</v>
      </c>
    </row>
    <row r="209" spans="21:38">
      <c r="U209" s="5" t="str">
        <f>'[1]INPUTS-Incidence'!A209</f>
        <v>Bus</v>
      </c>
      <c r="V209" s="5" t="str">
        <f>'[1]INPUTS-Incidence'!B209</f>
        <v>Female</v>
      </c>
      <c r="W209" s="5" t="str">
        <f>'[1]INPUTS-Incidence'!C209</f>
        <v>30-34 years</v>
      </c>
      <c r="X209" s="123">
        <f>'[1]INPUTS-Incidence'!D209</f>
        <v>0</v>
      </c>
      <c r="Y209" s="123">
        <f>'[1]INPUTS-Incidence'!E209</f>
        <v>0</v>
      </c>
      <c r="Z209" s="108">
        <f t="shared" si="41"/>
        <v>2</v>
      </c>
      <c r="AA209" s="4">
        <f t="shared" si="42"/>
        <v>0</v>
      </c>
      <c r="AB209" s="4">
        <f t="shared" si="43"/>
        <v>0</v>
      </c>
      <c r="AC209" s="4">
        <f t="shared" si="50"/>
        <v>0</v>
      </c>
      <c r="AD209" s="114">
        <f t="shared" si="44"/>
        <v>0</v>
      </c>
      <c r="AE209" s="114">
        <f t="shared" si="51"/>
        <v>0</v>
      </c>
      <c r="AF209" s="120">
        <f t="shared" si="45"/>
        <v>0</v>
      </c>
      <c r="AG209" s="4">
        <f t="shared" si="46"/>
        <v>0</v>
      </c>
      <c r="AH209" s="115">
        <f t="shared" si="47"/>
        <v>0</v>
      </c>
      <c r="AI209" s="4">
        <f t="shared" si="52"/>
        <v>0</v>
      </c>
      <c r="AJ209" s="114">
        <f t="shared" si="48"/>
        <v>0</v>
      </c>
      <c r="AK209" s="114">
        <f t="shared" si="53"/>
        <v>0</v>
      </c>
      <c r="AL209" s="120">
        <f t="shared" si="49"/>
        <v>0</v>
      </c>
    </row>
    <row r="210" spans="21:38">
      <c r="U210" s="5" t="str">
        <f>'[1]INPUTS-Incidence'!A210</f>
        <v>Bus</v>
      </c>
      <c r="V210" s="5" t="str">
        <f>'[1]INPUTS-Incidence'!B210</f>
        <v>Female</v>
      </c>
      <c r="W210" s="5" t="str">
        <f>'[1]INPUTS-Incidence'!C210</f>
        <v>35-39 years</v>
      </c>
      <c r="X210" s="123">
        <f>'[1]INPUTS-Incidence'!D210</f>
        <v>0</v>
      </c>
      <c r="Y210" s="123">
        <f>'[1]INPUTS-Incidence'!E210</f>
        <v>0</v>
      </c>
      <c r="Z210" s="108">
        <f t="shared" si="41"/>
        <v>2</v>
      </c>
      <c r="AA210" s="4">
        <f t="shared" si="42"/>
        <v>0</v>
      </c>
      <c r="AB210" s="4">
        <f t="shared" si="43"/>
        <v>0</v>
      </c>
      <c r="AC210" s="4">
        <f t="shared" si="50"/>
        <v>0</v>
      </c>
      <c r="AD210" s="114">
        <f t="shared" si="44"/>
        <v>0</v>
      </c>
      <c r="AE210" s="114">
        <f t="shared" si="51"/>
        <v>0</v>
      </c>
      <c r="AF210" s="120">
        <f t="shared" si="45"/>
        <v>0</v>
      </c>
      <c r="AG210" s="4">
        <f t="shared" si="46"/>
        <v>0</v>
      </c>
      <c r="AH210" s="115">
        <f t="shared" si="47"/>
        <v>0</v>
      </c>
      <c r="AI210" s="4">
        <f t="shared" si="52"/>
        <v>0</v>
      </c>
      <c r="AJ210" s="114">
        <f t="shared" si="48"/>
        <v>0</v>
      </c>
      <c r="AK210" s="114">
        <f t="shared" si="53"/>
        <v>0</v>
      </c>
      <c r="AL210" s="120">
        <f t="shared" si="49"/>
        <v>0</v>
      </c>
    </row>
    <row r="211" spans="21:38">
      <c r="U211" s="5" t="str">
        <f>'[1]INPUTS-Incidence'!A211</f>
        <v>Bus</v>
      </c>
      <c r="V211" s="5" t="str">
        <f>'[1]INPUTS-Incidence'!B211</f>
        <v>Female</v>
      </c>
      <c r="W211" s="5" t="str">
        <f>'[1]INPUTS-Incidence'!C211</f>
        <v>40-44 years</v>
      </c>
      <c r="X211" s="123">
        <f>'[1]INPUTS-Incidence'!D211</f>
        <v>0</v>
      </c>
      <c r="Y211" s="123">
        <f>'[1]INPUTS-Incidence'!E211</f>
        <v>0</v>
      </c>
      <c r="Z211" s="108">
        <f t="shared" si="41"/>
        <v>2</v>
      </c>
      <c r="AA211" s="4">
        <f t="shared" si="42"/>
        <v>0</v>
      </c>
      <c r="AB211" s="4">
        <f t="shared" si="43"/>
        <v>0</v>
      </c>
      <c r="AC211" s="4">
        <f t="shared" si="50"/>
        <v>0</v>
      </c>
      <c r="AD211" s="114">
        <f t="shared" si="44"/>
        <v>0</v>
      </c>
      <c r="AE211" s="114">
        <f t="shared" si="51"/>
        <v>0</v>
      </c>
      <c r="AF211" s="120">
        <f t="shared" si="45"/>
        <v>0</v>
      </c>
      <c r="AG211" s="4">
        <f t="shared" si="46"/>
        <v>0</v>
      </c>
      <c r="AH211" s="115">
        <f t="shared" si="47"/>
        <v>0</v>
      </c>
      <c r="AI211" s="4">
        <f t="shared" si="52"/>
        <v>0</v>
      </c>
      <c r="AJ211" s="114">
        <f t="shared" si="48"/>
        <v>0</v>
      </c>
      <c r="AK211" s="114">
        <f t="shared" si="53"/>
        <v>0</v>
      </c>
      <c r="AL211" s="120">
        <f t="shared" si="49"/>
        <v>0</v>
      </c>
    </row>
    <row r="212" spans="21:38">
      <c r="U212" s="5" t="str">
        <f>'[1]INPUTS-Incidence'!A212</f>
        <v>Bus</v>
      </c>
      <c r="V212" s="5" t="str">
        <f>'[1]INPUTS-Incidence'!B212</f>
        <v>Female</v>
      </c>
      <c r="W212" s="5" t="str">
        <f>'[1]INPUTS-Incidence'!C212</f>
        <v>45-49 years</v>
      </c>
      <c r="X212" s="123">
        <f>'[1]INPUTS-Incidence'!D212</f>
        <v>0</v>
      </c>
      <c r="Y212" s="123">
        <f>'[1]INPUTS-Incidence'!E212</f>
        <v>0</v>
      </c>
      <c r="Z212" s="108">
        <f t="shared" si="41"/>
        <v>2</v>
      </c>
      <c r="AA212" s="4">
        <f t="shared" si="42"/>
        <v>0</v>
      </c>
      <c r="AB212" s="4">
        <f t="shared" si="43"/>
        <v>0</v>
      </c>
      <c r="AC212" s="4">
        <f t="shared" si="50"/>
        <v>0</v>
      </c>
      <c r="AD212" s="114">
        <f t="shared" si="44"/>
        <v>0</v>
      </c>
      <c r="AE212" s="114">
        <f t="shared" si="51"/>
        <v>0</v>
      </c>
      <c r="AF212" s="120">
        <f t="shared" si="45"/>
        <v>0</v>
      </c>
      <c r="AG212" s="4">
        <f t="shared" si="46"/>
        <v>0</v>
      </c>
      <c r="AH212" s="115">
        <f t="shared" si="47"/>
        <v>0</v>
      </c>
      <c r="AI212" s="4">
        <f t="shared" si="52"/>
        <v>0</v>
      </c>
      <c r="AJ212" s="114">
        <f t="shared" si="48"/>
        <v>0</v>
      </c>
      <c r="AK212" s="114">
        <f t="shared" si="53"/>
        <v>0</v>
      </c>
      <c r="AL212" s="120">
        <f t="shared" si="49"/>
        <v>0</v>
      </c>
    </row>
    <row r="213" spans="21:38">
      <c r="U213" s="5" t="str">
        <f>'[1]INPUTS-Incidence'!A213</f>
        <v>Bus</v>
      </c>
      <c r="V213" s="5" t="str">
        <f>'[1]INPUTS-Incidence'!B213</f>
        <v>Female</v>
      </c>
      <c r="W213" s="5" t="str">
        <f>'[1]INPUTS-Incidence'!C213</f>
        <v>50-54 years</v>
      </c>
      <c r="X213" s="123">
        <f>'[1]INPUTS-Incidence'!D213</f>
        <v>0</v>
      </c>
      <c r="Y213" s="123">
        <f>'[1]INPUTS-Incidence'!E213</f>
        <v>0</v>
      </c>
      <c r="Z213" s="108">
        <f t="shared" si="41"/>
        <v>2</v>
      </c>
      <c r="AA213" s="4">
        <f t="shared" si="42"/>
        <v>0</v>
      </c>
      <c r="AB213" s="4">
        <f t="shared" si="43"/>
        <v>0</v>
      </c>
      <c r="AC213" s="4">
        <f t="shared" si="50"/>
        <v>0</v>
      </c>
      <c r="AD213" s="114">
        <f t="shared" si="44"/>
        <v>0</v>
      </c>
      <c r="AE213" s="114">
        <f t="shared" si="51"/>
        <v>0</v>
      </c>
      <c r="AF213" s="120">
        <f t="shared" si="45"/>
        <v>0</v>
      </c>
      <c r="AG213" s="4">
        <f t="shared" si="46"/>
        <v>0</v>
      </c>
      <c r="AH213" s="115">
        <f t="shared" si="47"/>
        <v>0</v>
      </c>
      <c r="AI213" s="4">
        <f t="shared" si="52"/>
        <v>0</v>
      </c>
      <c r="AJ213" s="114">
        <f t="shared" si="48"/>
        <v>0</v>
      </c>
      <c r="AK213" s="114">
        <f t="shared" si="53"/>
        <v>0</v>
      </c>
      <c r="AL213" s="120">
        <f t="shared" si="49"/>
        <v>0</v>
      </c>
    </row>
    <row r="214" spans="21:38">
      <c r="U214" s="5" t="str">
        <f>'[1]INPUTS-Incidence'!A214</f>
        <v>Bus</v>
      </c>
      <c r="V214" s="5" t="str">
        <f>'[1]INPUTS-Incidence'!B214</f>
        <v>Female</v>
      </c>
      <c r="W214" s="5" t="str">
        <f>'[1]INPUTS-Incidence'!C214</f>
        <v>55-59 years</v>
      </c>
      <c r="X214" s="123">
        <f>'[1]INPUTS-Incidence'!D214</f>
        <v>0</v>
      </c>
      <c r="Y214" s="123">
        <f>'[1]INPUTS-Incidence'!E214</f>
        <v>0</v>
      </c>
      <c r="Z214" s="108">
        <f t="shared" si="41"/>
        <v>2</v>
      </c>
      <c r="AA214" s="4">
        <f t="shared" si="42"/>
        <v>0</v>
      </c>
      <c r="AB214" s="4">
        <f t="shared" si="43"/>
        <v>0</v>
      </c>
      <c r="AC214" s="4">
        <f t="shared" si="50"/>
        <v>0</v>
      </c>
      <c r="AD214" s="114">
        <f t="shared" si="44"/>
        <v>0</v>
      </c>
      <c r="AE214" s="114">
        <f t="shared" si="51"/>
        <v>0</v>
      </c>
      <c r="AF214" s="120">
        <f t="shared" si="45"/>
        <v>0</v>
      </c>
      <c r="AG214" s="4">
        <f t="shared" si="46"/>
        <v>0</v>
      </c>
      <c r="AH214" s="115">
        <f t="shared" si="47"/>
        <v>0</v>
      </c>
      <c r="AI214" s="4">
        <f t="shared" si="52"/>
        <v>0</v>
      </c>
      <c r="AJ214" s="114">
        <f t="shared" si="48"/>
        <v>0</v>
      </c>
      <c r="AK214" s="114">
        <f t="shared" si="53"/>
        <v>0</v>
      </c>
      <c r="AL214" s="120">
        <f t="shared" si="49"/>
        <v>0</v>
      </c>
    </row>
    <row r="215" spans="21:38">
      <c r="U215" s="5" t="str">
        <f>'[1]INPUTS-Incidence'!A215</f>
        <v>Bus</v>
      </c>
      <c r="V215" s="5" t="str">
        <f>'[1]INPUTS-Incidence'!B215</f>
        <v>Female</v>
      </c>
      <c r="W215" s="5" t="str">
        <f>'[1]INPUTS-Incidence'!C215</f>
        <v>60-64 years</v>
      </c>
      <c r="X215" s="123">
        <f>'[1]INPUTS-Incidence'!D215</f>
        <v>0</v>
      </c>
      <c r="Y215" s="123">
        <f>'[1]INPUTS-Incidence'!E215</f>
        <v>0</v>
      </c>
      <c r="Z215" s="108">
        <f t="shared" si="41"/>
        <v>2</v>
      </c>
      <c r="AA215" s="4">
        <f t="shared" si="42"/>
        <v>0</v>
      </c>
      <c r="AB215" s="4">
        <f t="shared" si="43"/>
        <v>0</v>
      </c>
      <c r="AC215" s="4">
        <f t="shared" si="50"/>
        <v>0</v>
      </c>
      <c r="AD215" s="114">
        <f t="shared" si="44"/>
        <v>0</v>
      </c>
      <c r="AE215" s="114">
        <f t="shared" si="51"/>
        <v>0</v>
      </c>
      <c r="AF215" s="120">
        <f t="shared" si="45"/>
        <v>0</v>
      </c>
      <c r="AG215" s="4">
        <f t="shared" si="46"/>
        <v>0</v>
      </c>
      <c r="AH215" s="115">
        <f t="shared" si="47"/>
        <v>0</v>
      </c>
      <c r="AI215" s="4">
        <f t="shared" si="52"/>
        <v>0</v>
      </c>
      <c r="AJ215" s="114">
        <f t="shared" si="48"/>
        <v>0</v>
      </c>
      <c r="AK215" s="114">
        <f t="shared" si="53"/>
        <v>0</v>
      </c>
      <c r="AL215" s="120">
        <f t="shared" si="49"/>
        <v>0</v>
      </c>
    </row>
    <row r="216" spans="21:38">
      <c r="U216" s="5" t="str">
        <f>'[1]INPUTS-Incidence'!A216</f>
        <v>Bus</v>
      </c>
      <c r="V216" s="5" t="str">
        <f>'[1]INPUTS-Incidence'!B216</f>
        <v>Female</v>
      </c>
      <c r="W216" s="5" t="str">
        <f>'[1]INPUTS-Incidence'!C216</f>
        <v>65-69 years</v>
      </c>
      <c r="X216" s="123">
        <f>'[1]INPUTS-Incidence'!D216</f>
        <v>0</v>
      </c>
      <c r="Y216" s="123">
        <f>'[1]INPUTS-Incidence'!E216</f>
        <v>0</v>
      </c>
      <c r="Z216" s="108">
        <f t="shared" si="41"/>
        <v>2</v>
      </c>
      <c r="AA216" s="4">
        <f t="shared" si="42"/>
        <v>0</v>
      </c>
      <c r="AB216" s="4">
        <f t="shared" si="43"/>
        <v>0</v>
      </c>
      <c r="AC216" s="4">
        <f t="shared" si="50"/>
        <v>0</v>
      </c>
      <c r="AD216" s="114">
        <f t="shared" si="44"/>
        <v>0</v>
      </c>
      <c r="AE216" s="114">
        <f t="shared" si="51"/>
        <v>0</v>
      </c>
      <c r="AF216" s="120">
        <f t="shared" si="45"/>
        <v>0</v>
      </c>
      <c r="AG216" s="4">
        <f t="shared" si="46"/>
        <v>0</v>
      </c>
      <c r="AH216" s="115">
        <f t="shared" si="47"/>
        <v>0</v>
      </c>
      <c r="AI216" s="4">
        <f t="shared" si="52"/>
        <v>0</v>
      </c>
      <c r="AJ216" s="114">
        <f t="shared" si="48"/>
        <v>0</v>
      </c>
      <c r="AK216" s="114">
        <f t="shared" si="53"/>
        <v>0</v>
      </c>
      <c r="AL216" s="120">
        <f t="shared" si="49"/>
        <v>0</v>
      </c>
    </row>
    <row r="217" spans="21:38">
      <c r="U217" s="5" t="str">
        <f>'[1]INPUTS-Incidence'!A217</f>
        <v>Bus</v>
      </c>
      <c r="V217" s="5" t="str">
        <f>'[1]INPUTS-Incidence'!B217</f>
        <v>Female</v>
      </c>
      <c r="W217" s="5" t="str">
        <f>'[1]INPUTS-Incidence'!C217</f>
        <v>70-74 years</v>
      </c>
      <c r="X217" s="123">
        <f>'[1]INPUTS-Incidence'!D217</f>
        <v>0</v>
      </c>
      <c r="Y217" s="123">
        <f>'[1]INPUTS-Incidence'!E217</f>
        <v>0</v>
      </c>
      <c r="Z217" s="108">
        <f t="shared" si="41"/>
        <v>2</v>
      </c>
      <c r="AA217" s="4">
        <f t="shared" si="42"/>
        <v>0</v>
      </c>
      <c r="AB217" s="4">
        <f t="shared" si="43"/>
        <v>0</v>
      </c>
      <c r="AC217" s="4">
        <f t="shared" si="50"/>
        <v>0</v>
      </c>
      <c r="AD217" s="114">
        <f t="shared" si="44"/>
        <v>0</v>
      </c>
      <c r="AE217" s="114">
        <f t="shared" si="51"/>
        <v>0</v>
      </c>
      <c r="AF217" s="120">
        <f t="shared" si="45"/>
        <v>0</v>
      </c>
      <c r="AG217" s="4">
        <f t="shared" si="46"/>
        <v>0</v>
      </c>
      <c r="AH217" s="115">
        <f t="shared" si="47"/>
        <v>0</v>
      </c>
      <c r="AI217" s="4">
        <f t="shared" si="52"/>
        <v>0</v>
      </c>
      <c r="AJ217" s="114">
        <f t="shared" si="48"/>
        <v>0</v>
      </c>
      <c r="AK217" s="114">
        <f t="shared" si="53"/>
        <v>0</v>
      </c>
      <c r="AL217" s="120">
        <f t="shared" si="49"/>
        <v>0</v>
      </c>
    </row>
    <row r="218" spans="21:38">
      <c r="U218" s="5" t="str">
        <f>'[1]INPUTS-Incidence'!A218</f>
        <v>Bus</v>
      </c>
      <c r="V218" s="5" t="str">
        <f>'[1]INPUTS-Incidence'!B218</f>
        <v>Female</v>
      </c>
      <c r="W218" s="5" t="str">
        <f>'[1]INPUTS-Incidence'!C218</f>
        <v>75-79 years</v>
      </c>
      <c r="X218" s="123">
        <f>'[1]INPUTS-Incidence'!D218</f>
        <v>0</v>
      </c>
      <c r="Y218" s="123">
        <f>'[1]INPUTS-Incidence'!E218</f>
        <v>0</v>
      </c>
      <c r="Z218" s="108">
        <f t="shared" si="41"/>
        <v>2</v>
      </c>
      <c r="AA218" s="4">
        <f t="shared" si="42"/>
        <v>0</v>
      </c>
      <c r="AB218" s="4">
        <f t="shared" si="43"/>
        <v>0</v>
      </c>
      <c r="AC218" s="4">
        <f t="shared" si="50"/>
        <v>0</v>
      </c>
      <c r="AD218" s="114">
        <f t="shared" si="44"/>
        <v>0</v>
      </c>
      <c r="AE218" s="114">
        <f t="shared" si="51"/>
        <v>0</v>
      </c>
      <c r="AF218" s="120">
        <f t="shared" si="45"/>
        <v>0</v>
      </c>
      <c r="AG218" s="4">
        <f t="shared" si="46"/>
        <v>0</v>
      </c>
      <c r="AH218" s="115">
        <f t="shared" si="47"/>
        <v>0</v>
      </c>
      <c r="AI218" s="4">
        <f t="shared" si="52"/>
        <v>0</v>
      </c>
      <c r="AJ218" s="114">
        <f t="shared" si="48"/>
        <v>0</v>
      </c>
      <c r="AK218" s="114">
        <f t="shared" si="53"/>
        <v>0</v>
      </c>
      <c r="AL218" s="120">
        <f t="shared" si="49"/>
        <v>0</v>
      </c>
    </row>
    <row r="219" spans="21:38">
      <c r="U219" s="5" t="str">
        <f>'[1]INPUTS-Incidence'!A219</f>
        <v>Bus</v>
      </c>
      <c r="V219" s="5" t="str">
        <f>'[1]INPUTS-Incidence'!B219</f>
        <v>Female</v>
      </c>
      <c r="W219" s="5" t="str">
        <f>'[1]INPUTS-Incidence'!C219</f>
        <v>80-84 years</v>
      </c>
      <c r="X219" s="123">
        <f>'[1]INPUTS-Incidence'!D219</f>
        <v>0</v>
      </c>
      <c r="Y219" s="123">
        <f>'[1]INPUTS-Incidence'!E219</f>
        <v>0</v>
      </c>
      <c r="Z219" s="108">
        <f t="shared" si="41"/>
        <v>2</v>
      </c>
      <c r="AA219" s="4">
        <f t="shared" si="42"/>
        <v>0</v>
      </c>
      <c r="AB219" s="4">
        <f t="shared" si="43"/>
        <v>0</v>
      </c>
      <c r="AC219" s="4">
        <f t="shared" si="50"/>
        <v>0</v>
      </c>
      <c r="AD219" s="114">
        <f t="shared" si="44"/>
        <v>0</v>
      </c>
      <c r="AE219" s="114">
        <f t="shared" si="51"/>
        <v>0</v>
      </c>
      <c r="AF219" s="120">
        <f t="shared" si="45"/>
        <v>0</v>
      </c>
      <c r="AG219" s="4">
        <f t="shared" si="46"/>
        <v>0</v>
      </c>
      <c r="AH219" s="115">
        <f t="shared" si="47"/>
        <v>0</v>
      </c>
      <c r="AI219" s="4">
        <f t="shared" si="52"/>
        <v>0</v>
      </c>
      <c r="AJ219" s="114">
        <f t="shared" si="48"/>
        <v>0</v>
      </c>
      <c r="AK219" s="114">
        <f t="shared" si="53"/>
        <v>0</v>
      </c>
      <c r="AL219" s="120">
        <f t="shared" si="49"/>
        <v>0</v>
      </c>
    </row>
    <row r="220" spans="21:38">
      <c r="U220" s="5" t="str">
        <f>'[1]INPUTS-Incidence'!A220</f>
        <v>Bus</v>
      </c>
      <c r="V220" s="5" t="str">
        <f>'[1]INPUTS-Incidence'!B220</f>
        <v>Female</v>
      </c>
      <c r="W220" s="5" t="str">
        <f>'[1]INPUTS-Incidence'!C220</f>
        <v>85+</v>
      </c>
      <c r="X220" s="123">
        <f>'[1]INPUTS-Incidence'!D220</f>
        <v>0</v>
      </c>
      <c r="Y220" s="123">
        <f>'[1]INPUTS-Incidence'!E220</f>
        <v>0</v>
      </c>
      <c r="Z220" s="108">
        <f t="shared" si="41"/>
        <v>2</v>
      </c>
      <c r="AA220" s="4">
        <f t="shared" si="42"/>
        <v>0</v>
      </c>
      <c r="AB220" s="4">
        <f t="shared" si="43"/>
        <v>0</v>
      </c>
      <c r="AC220" s="4">
        <f t="shared" si="50"/>
        <v>0</v>
      </c>
      <c r="AD220" s="114">
        <f t="shared" si="44"/>
        <v>0</v>
      </c>
      <c r="AE220" s="114">
        <f t="shared" si="51"/>
        <v>0</v>
      </c>
      <c r="AF220" s="120">
        <f t="shared" si="45"/>
        <v>0</v>
      </c>
      <c r="AG220" s="4">
        <f t="shared" si="46"/>
        <v>0</v>
      </c>
      <c r="AH220" s="115">
        <f t="shared" si="47"/>
        <v>0</v>
      </c>
      <c r="AI220" s="4">
        <f t="shared" si="52"/>
        <v>0</v>
      </c>
      <c r="AJ220" s="114">
        <f t="shared" si="48"/>
        <v>0</v>
      </c>
      <c r="AK220" s="114">
        <f t="shared" si="53"/>
        <v>0</v>
      </c>
      <c r="AL220" s="120">
        <f t="shared" si="49"/>
        <v>0</v>
      </c>
    </row>
    <row r="221" spans="21:38">
      <c r="U221" s="5" t="str">
        <f>'[1]INPUTS-Incidence'!A221</f>
        <v>Truck</v>
      </c>
      <c r="V221" s="5" t="str">
        <f>'[1]INPUTS-Incidence'!B221</f>
        <v>Male</v>
      </c>
      <c r="W221" s="5" t="str">
        <f>'[1]INPUTS-Incidence'!C221</f>
        <v>&lt;5 years</v>
      </c>
      <c r="X221" s="123">
        <f>'[1]INPUTS-Incidence'!D221</f>
        <v>0</v>
      </c>
      <c r="Y221" s="123">
        <f>'[1]INPUTS-Incidence'!E221</f>
        <v>0</v>
      </c>
      <c r="Z221" s="108">
        <f t="shared" si="41"/>
        <v>2</v>
      </c>
      <c r="AA221" s="4">
        <f t="shared" si="42"/>
        <v>0</v>
      </c>
      <c r="AB221" s="4">
        <f t="shared" si="43"/>
        <v>0</v>
      </c>
      <c r="AC221" s="4">
        <f t="shared" si="50"/>
        <v>0</v>
      </c>
      <c r="AD221" s="114">
        <f t="shared" si="44"/>
        <v>0</v>
      </c>
      <c r="AE221" s="114">
        <f t="shared" si="51"/>
        <v>0</v>
      </c>
      <c r="AF221" s="120">
        <f t="shared" si="45"/>
        <v>0</v>
      </c>
      <c r="AG221" s="4">
        <f t="shared" si="46"/>
        <v>0</v>
      </c>
      <c r="AH221" s="115">
        <f t="shared" si="47"/>
        <v>0</v>
      </c>
      <c r="AI221" s="4">
        <f t="shared" si="52"/>
        <v>0</v>
      </c>
      <c r="AJ221" s="114">
        <f t="shared" si="48"/>
        <v>0</v>
      </c>
      <c r="AK221" s="114">
        <f t="shared" si="53"/>
        <v>0</v>
      </c>
      <c r="AL221" s="120">
        <f t="shared" si="49"/>
        <v>0</v>
      </c>
    </row>
    <row r="222" spans="21:38">
      <c r="U222" s="5" t="str">
        <f>'[1]INPUTS-Incidence'!A222</f>
        <v>Truck</v>
      </c>
      <c r="V222" s="5" t="str">
        <f>'[1]INPUTS-Incidence'!B222</f>
        <v>Male</v>
      </c>
      <c r="W222" s="5" t="str">
        <f>'[1]INPUTS-Incidence'!C222</f>
        <v>5-9 years</v>
      </c>
      <c r="X222" s="123">
        <f>'[1]INPUTS-Incidence'!D222</f>
        <v>0</v>
      </c>
      <c r="Y222" s="123">
        <f>'[1]INPUTS-Incidence'!E222</f>
        <v>0</v>
      </c>
      <c r="Z222" s="108">
        <f t="shared" si="41"/>
        <v>2</v>
      </c>
      <c r="AA222" s="4">
        <f t="shared" si="42"/>
        <v>0</v>
      </c>
      <c r="AB222" s="4">
        <f t="shared" si="43"/>
        <v>0</v>
      </c>
      <c r="AC222" s="4">
        <f t="shared" si="50"/>
        <v>0</v>
      </c>
      <c r="AD222" s="114">
        <f t="shared" si="44"/>
        <v>0</v>
      </c>
      <c r="AE222" s="114">
        <f t="shared" si="51"/>
        <v>0</v>
      </c>
      <c r="AF222" s="120">
        <f t="shared" si="45"/>
        <v>0</v>
      </c>
      <c r="AG222" s="4">
        <f t="shared" si="46"/>
        <v>0</v>
      </c>
      <c r="AH222" s="115">
        <f t="shared" si="47"/>
        <v>0</v>
      </c>
      <c r="AI222" s="4">
        <f t="shared" si="52"/>
        <v>0</v>
      </c>
      <c r="AJ222" s="114">
        <f t="shared" si="48"/>
        <v>0</v>
      </c>
      <c r="AK222" s="114">
        <f t="shared" si="53"/>
        <v>0</v>
      </c>
      <c r="AL222" s="120">
        <f t="shared" si="49"/>
        <v>0</v>
      </c>
    </row>
    <row r="223" spans="21:38">
      <c r="U223" s="5" t="str">
        <f>'[1]INPUTS-Incidence'!A223</f>
        <v>Truck</v>
      </c>
      <c r="V223" s="5" t="str">
        <f>'[1]INPUTS-Incidence'!B223</f>
        <v>Male</v>
      </c>
      <c r="W223" s="5" t="str">
        <f>'[1]INPUTS-Incidence'!C223</f>
        <v>10-14 years</v>
      </c>
      <c r="X223" s="123">
        <f>'[1]INPUTS-Incidence'!D223</f>
        <v>0</v>
      </c>
      <c r="Y223" s="123">
        <f>'[1]INPUTS-Incidence'!E223</f>
        <v>0</v>
      </c>
      <c r="Z223" s="108">
        <f t="shared" si="41"/>
        <v>2</v>
      </c>
      <c r="AA223" s="4">
        <f t="shared" si="42"/>
        <v>0</v>
      </c>
      <c r="AB223" s="4">
        <f t="shared" si="43"/>
        <v>0</v>
      </c>
      <c r="AC223" s="4">
        <f t="shared" si="50"/>
        <v>0</v>
      </c>
      <c r="AD223" s="114">
        <f t="shared" si="44"/>
        <v>0</v>
      </c>
      <c r="AE223" s="114">
        <f t="shared" si="51"/>
        <v>0</v>
      </c>
      <c r="AF223" s="120">
        <f t="shared" si="45"/>
        <v>0</v>
      </c>
      <c r="AG223" s="4">
        <f t="shared" si="46"/>
        <v>0</v>
      </c>
      <c r="AH223" s="115">
        <f t="shared" si="47"/>
        <v>0</v>
      </c>
      <c r="AI223" s="4">
        <f t="shared" si="52"/>
        <v>0</v>
      </c>
      <c r="AJ223" s="114">
        <f t="shared" si="48"/>
        <v>0</v>
      </c>
      <c r="AK223" s="114">
        <f t="shared" si="53"/>
        <v>0</v>
      </c>
      <c r="AL223" s="120">
        <f t="shared" si="49"/>
        <v>0</v>
      </c>
    </row>
    <row r="224" spans="21:38">
      <c r="U224" s="5" t="str">
        <f>'[1]INPUTS-Incidence'!A224</f>
        <v>Truck</v>
      </c>
      <c r="V224" s="5" t="str">
        <f>'[1]INPUTS-Incidence'!B224</f>
        <v>Male</v>
      </c>
      <c r="W224" s="5" t="str">
        <f>'[1]INPUTS-Incidence'!C224</f>
        <v>15-19 years</v>
      </c>
      <c r="X224" s="123">
        <f>'[1]INPUTS-Incidence'!D224</f>
        <v>0</v>
      </c>
      <c r="Y224" s="123">
        <f>'[1]INPUTS-Incidence'!E224</f>
        <v>0</v>
      </c>
      <c r="Z224" s="108">
        <f t="shared" si="41"/>
        <v>2</v>
      </c>
      <c r="AA224" s="4">
        <f t="shared" si="42"/>
        <v>0</v>
      </c>
      <c r="AB224" s="4">
        <f t="shared" si="43"/>
        <v>0</v>
      </c>
      <c r="AC224" s="4">
        <f t="shared" si="50"/>
        <v>0</v>
      </c>
      <c r="AD224" s="114">
        <f t="shared" si="44"/>
        <v>0</v>
      </c>
      <c r="AE224" s="114">
        <f t="shared" si="51"/>
        <v>0</v>
      </c>
      <c r="AF224" s="120">
        <f t="shared" si="45"/>
        <v>0</v>
      </c>
      <c r="AG224" s="4">
        <f t="shared" si="46"/>
        <v>0</v>
      </c>
      <c r="AH224" s="115">
        <f t="shared" si="47"/>
        <v>0</v>
      </c>
      <c r="AI224" s="4">
        <f t="shared" si="52"/>
        <v>0</v>
      </c>
      <c r="AJ224" s="114">
        <f t="shared" si="48"/>
        <v>0</v>
      </c>
      <c r="AK224" s="114">
        <f t="shared" si="53"/>
        <v>0</v>
      </c>
      <c r="AL224" s="120">
        <f t="shared" si="49"/>
        <v>0</v>
      </c>
    </row>
    <row r="225" spans="21:38">
      <c r="U225" s="5" t="str">
        <f>'[1]INPUTS-Incidence'!A225</f>
        <v>Truck</v>
      </c>
      <c r="V225" s="5" t="str">
        <f>'[1]INPUTS-Incidence'!B225</f>
        <v>Male</v>
      </c>
      <c r="W225" s="5" t="str">
        <f>'[1]INPUTS-Incidence'!C225</f>
        <v>20-24 years</v>
      </c>
      <c r="X225" s="123">
        <f>'[1]INPUTS-Incidence'!D225</f>
        <v>0</v>
      </c>
      <c r="Y225" s="123">
        <f>'[1]INPUTS-Incidence'!E225</f>
        <v>0</v>
      </c>
      <c r="Z225" s="108">
        <f t="shared" si="41"/>
        <v>2</v>
      </c>
      <c r="AA225" s="4">
        <f t="shared" si="42"/>
        <v>0</v>
      </c>
      <c r="AB225" s="4">
        <f t="shared" si="43"/>
        <v>0</v>
      </c>
      <c r="AC225" s="4">
        <f t="shared" si="50"/>
        <v>0</v>
      </c>
      <c r="AD225" s="114">
        <f t="shared" si="44"/>
        <v>0</v>
      </c>
      <c r="AE225" s="114">
        <f t="shared" si="51"/>
        <v>0</v>
      </c>
      <c r="AF225" s="120">
        <f t="shared" si="45"/>
        <v>0</v>
      </c>
      <c r="AG225" s="4">
        <f t="shared" si="46"/>
        <v>0</v>
      </c>
      <c r="AH225" s="115">
        <f t="shared" si="47"/>
        <v>0</v>
      </c>
      <c r="AI225" s="4">
        <f t="shared" si="52"/>
        <v>0</v>
      </c>
      <c r="AJ225" s="114">
        <f t="shared" si="48"/>
        <v>0</v>
      </c>
      <c r="AK225" s="114">
        <f t="shared" si="53"/>
        <v>0</v>
      </c>
      <c r="AL225" s="120">
        <f t="shared" si="49"/>
        <v>0</v>
      </c>
    </row>
    <row r="226" spans="21:38">
      <c r="U226" s="5" t="str">
        <f>'[1]INPUTS-Incidence'!A226</f>
        <v>Truck</v>
      </c>
      <c r="V226" s="5" t="str">
        <f>'[1]INPUTS-Incidence'!B226</f>
        <v>Male</v>
      </c>
      <c r="W226" s="5" t="str">
        <f>'[1]INPUTS-Incidence'!C226</f>
        <v>25-29 years</v>
      </c>
      <c r="X226" s="123">
        <f>'[1]INPUTS-Incidence'!D226</f>
        <v>0</v>
      </c>
      <c r="Y226" s="123">
        <f>'[1]INPUTS-Incidence'!E226</f>
        <v>0</v>
      </c>
      <c r="Z226" s="108">
        <f t="shared" si="41"/>
        <v>2</v>
      </c>
      <c r="AA226" s="4">
        <f t="shared" si="42"/>
        <v>0</v>
      </c>
      <c r="AB226" s="4">
        <f t="shared" si="43"/>
        <v>0</v>
      </c>
      <c r="AC226" s="4">
        <f t="shared" si="50"/>
        <v>0</v>
      </c>
      <c r="AD226" s="114">
        <f t="shared" si="44"/>
        <v>0</v>
      </c>
      <c r="AE226" s="114">
        <f t="shared" si="51"/>
        <v>0</v>
      </c>
      <c r="AF226" s="120">
        <f t="shared" si="45"/>
        <v>0</v>
      </c>
      <c r="AG226" s="4">
        <f t="shared" si="46"/>
        <v>0</v>
      </c>
      <c r="AH226" s="115">
        <f t="shared" si="47"/>
        <v>0</v>
      </c>
      <c r="AI226" s="4">
        <f t="shared" si="52"/>
        <v>0</v>
      </c>
      <c r="AJ226" s="114">
        <f t="shared" si="48"/>
        <v>0</v>
      </c>
      <c r="AK226" s="114">
        <f t="shared" si="53"/>
        <v>0</v>
      </c>
      <c r="AL226" s="120">
        <f t="shared" si="49"/>
        <v>0</v>
      </c>
    </row>
    <row r="227" spans="21:38">
      <c r="U227" s="5" t="str">
        <f>'[1]INPUTS-Incidence'!A227</f>
        <v>Truck</v>
      </c>
      <c r="V227" s="5" t="str">
        <f>'[1]INPUTS-Incidence'!B227</f>
        <v>Male</v>
      </c>
      <c r="W227" s="5" t="str">
        <f>'[1]INPUTS-Incidence'!C227</f>
        <v>30-34 years</v>
      </c>
      <c r="X227" s="123">
        <f>'[1]INPUTS-Incidence'!D227</f>
        <v>0</v>
      </c>
      <c r="Y227" s="123">
        <f>'[1]INPUTS-Incidence'!E227</f>
        <v>0</v>
      </c>
      <c r="Z227" s="108">
        <f t="shared" si="41"/>
        <v>2</v>
      </c>
      <c r="AA227" s="4">
        <f t="shared" si="42"/>
        <v>0</v>
      </c>
      <c r="AB227" s="4">
        <f t="shared" si="43"/>
        <v>0</v>
      </c>
      <c r="AC227" s="4">
        <f t="shared" si="50"/>
        <v>0</v>
      </c>
      <c r="AD227" s="114">
        <f t="shared" si="44"/>
        <v>0</v>
      </c>
      <c r="AE227" s="114">
        <f t="shared" si="51"/>
        <v>0</v>
      </c>
      <c r="AF227" s="120">
        <f t="shared" si="45"/>
        <v>0</v>
      </c>
      <c r="AG227" s="4">
        <f t="shared" si="46"/>
        <v>0</v>
      </c>
      <c r="AH227" s="115">
        <f t="shared" si="47"/>
        <v>0</v>
      </c>
      <c r="AI227" s="4">
        <f t="shared" si="52"/>
        <v>0</v>
      </c>
      <c r="AJ227" s="114">
        <f t="shared" si="48"/>
        <v>0</v>
      </c>
      <c r="AK227" s="114">
        <f t="shared" si="53"/>
        <v>0</v>
      </c>
      <c r="AL227" s="120">
        <f t="shared" si="49"/>
        <v>0</v>
      </c>
    </row>
    <row r="228" spans="21:38">
      <c r="U228" s="5" t="str">
        <f>'[1]INPUTS-Incidence'!A228</f>
        <v>Truck</v>
      </c>
      <c r="V228" s="5" t="str">
        <f>'[1]INPUTS-Incidence'!B228</f>
        <v>Male</v>
      </c>
      <c r="W228" s="5" t="str">
        <f>'[1]INPUTS-Incidence'!C228</f>
        <v>35-39 years</v>
      </c>
      <c r="X228" s="123">
        <f>'[1]INPUTS-Incidence'!D228</f>
        <v>0</v>
      </c>
      <c r="Y228" s="123">
        <f>'[1]INPUTS-Incidence'!E228</f>
        <v>0</v>
      </c>
      <c r="Z228" s="108">
        <f t="shared" si="41"/>
        <v>2</v>
      </c>
      <c r="AA228" s="4">
        <f t="shared" si="42"/>
        <v>0</v>
      </c>
      <c r="AB228" s="4">
        <f t="shared" si="43"/>
        <v>0</v>
      </c>
      <c r="AC228" s="4">
        <f t="shared" si="50"/>
        <v>0</v>
      </c>
      <c r="AD228" s="114">
        <f t="shared" si="44"/>
        <v>0</v>
      </c>
      <c r="AE228" s="114">
        <f t="shared" si="51"/>
        <v>0</v>
      </c>
      <c r="AF228" s="120">
        <f t="shared" si="45"/>
        <v>0</v>
      </c>
      <c r="AG228" s="4">
        <f t="shared" si="46"/>
        <v>0</v>
      </c>
      <c r="AH228" s="115">
        <f t="shared" si="47"/>
        <v>0</v>
      </c>
      <c r="AI228" s="4">
        <f t="shared" si="52"/>
        <v>0</v>
      </c>
      <c r="AJ228" s="114">
        <f t="shared" si="48"/>
        <v>0</v>
      </c>
      <c r="AK228" s="114">
        <f t="shared" si="53"/>
        <v>0</v>
      </c>
      <c r="AL228" s="120">
        <f t="shared" si="49"/>
        <v>0</v>
      </c>
    </row>
    <row r="229" spans="21:38">
      <c r="U229" s="5" t="str">
        <f>'[1]INPUTS-Incidence'!A229</f>
        <v>Truck</v>
      </c>
      <c r="V229" s="5" t="str">
        <f>'[1]INPUTS-Incidence'!B229</f>
        <v>Male</v>
      </c>
      <c r="W229" s="5" t="str">
        <f>'[1]INPUTS-Incidence'!C229</f>
        <v>40-44 years</v>
      </c>
      <c r="X229" s="123">
        <f>'[1]INPUTS-Incidence'!D229</f>
        <v>0</v>
      </c>
      <c r="Y229" s="123">
        <f>'[1]INPUTS-Incidence'!E229</f>
        <v>0</v>
      </c>
      <c r="Z229" s="108">
        <f t="shared" si="41"/>
        <v>2</v>
      </c>
      <c r="AA229" s="4">
        <f t="shared" si="42"/>
        <v>0</v>
      </c>
      <c r="AB229" s="4">
        <f t="shared" si="43"/>
        <v>0</v>
      </c>
      <c r="AC229" s="4">
        <f t="shared" si="50"/>
        <v>0</v>
      </c>
      <c r="AD229" s="114">
        <f t="shared" si="44"/>
        <v>0</v>
      </c>
      <c r="AE229" s="114">
        <f t="shared" si="51"/>
        <v>0</v>
      </c>
      <c r="AF229" s="120">
        <f t="shared" si="45"/>
        <v>0</v>
      </c>
      <c r="AG229" s="4">
        <f t="shared" si="46"/>
        <v>0</v>
      </c>
      <c r="AH229" s="115">
        <f t="shared" si="47"/>
        <v>0</v>
      </c>
      <c r="AI229" s="4">
        <f t="shared" si="52"/>
        <v>0</v>
      </c>
      <c r="AJ229" s="114">
        <f t="shared" si="48"/>
        <v>0</v>
      </c>
      <c r="AK229" s="114">
        <f t="shared" si="53"/>
        <v>0</v>
      </c>
      <c r="AL229" s="120">
        <f t="shared" si="49"/>
        <v>0</v>
      </c>
    </row>
    <row r="230" spans="21:38">
      <c r="U230" s="5" t="str">
        <f>'[1]INPUTS-Incidence'!A230</f>
        <v>Truck</v>
      </c>
      <c r="V230" s="5" t="str">
        <f>'[1]INPUTS-Incidence'!B230</f>
        <v>Male</v>
      </c>
      <c r="W230" s="5" t="str">
        <f>'[1]INPUTS-Incidence'!C230</f>
        <v>45-49 years</v>
      </c>
      <c r="X230" s="123">
        <f>'[1]INPUTS-Incidence'!D230</f>
        <v>0</v>
      </c>
      <c r="Y230" s="123">
        <f>'[1]INPUTS-Incidence'!E230</f>
        <v>0</v>
      </c>
      <c r="Z230" s="108">
        <f t="shared" si="41"/>
        <v>2</v>
      </c>
      <c r="AA230" s="4">
        <f t="shared" si="42"/>
        <v>0</v>
      </c>
      <c r="AB230" s="4">
        <f t="shared" si="43"/>
        <v>0</v>
      </c>
      <c r="AC230" s="4">
        <f t="shared" si="50"/>
        <v>0</v>
      </c>
      <c r="AD230" s="114">
        <f t="shared" si="44"/>
        <v>0</v>
      </c>
      <c r="AE230" s="114">
        <f t="shared" si="51"/>
        <v>0</v>
      </c>
      <c r="AF230" s="120">
        <f t="shared" si="45"/>
        <v>0</v>
      </c>
      <c r="AG230" s="4">
        <f t="shared" si="46"/>
        <v>0</v>
      </c>
      <c r="AH230" s="115">
        <f t="shared" si="47"/>
        <v>0</v>
      </c>
      <c r="AI230" s="4">
        <f t="shared" si="52"/>
        <v>0</v>
      </c>
      <c r="AJ230" s="114">
        <f t="shared" si="48"/>
        <v>0</v>
      </c>
      <c r="AK230" s="114">
        <f t="shared" si="53"/>
        <v>0</v>
      </c>
      <c r="AL230" s="120">
        <f t="shared" si="49"/>
        <v>0</v>
      </c>
    </row>
    <row r="231" spans="21:38">
      <c r="U231" s="5" t="str">
        <f>'[1]INPUTS-Incidence'!A231</f>
        <v>Truck</v>
      </c>
      <c r="V231" s="5" t="str">
        <f>'[1]INPUTS-Incidence'!B231</f>
        <v>Male</v>
      </c>
      <c r="W231" s="5" t="str">
        <f>'[1]INPUTS-Incidence'!C231</f>
        <v>50-54 years</v>
      </c>
      <c r="X231" s="123">
        <f>'[1]INPUTS-Incidence'!D231</f>
        <v>0</v>
      </c>
      <c r="Y231" s="123">
        <f>'[1]INPUTS-Incidence'!E231</f>
        <v>0</v>
      </c>
      <c r="Z231" s="108">
        <f t="shared" si="41"/>
        <v>2</v>
      </c>
      <c r="AA231" s="4">
        <f t="shared" si="42"/>
        <v>0</v>
      </c>
      <c r="AB231" s="4">
        <f t="shared" si="43"/>
        <v>0</v>
      </c>
      <c r="AC231" s="4">
        <f t="shared" si="50"/>
        <v>0</v>
      </c>
      <c r="AD231" s="114">
        <f t="shared" si="44"/>
        <v>0</v>
      </c>
      <c r="AE231" s="114">
        <f t="shared" si="51"/>
        <v>0</v>
      </c>
      <c r="AF231" s="120">
        <f t="shared" si="45"/>
        <v>0</v>
      </c>
      <c r="AG231" s="4">
        <f t="shared" si="46"/>
        <v>0</v>
      </c>
      <c r="AH231" s="115">
        <f t="shared" si="47"/>
        <v>0</v>
      </c>
      <c r="AI231" s="4">
        <f t="shared" si="52"/>
        <v>0</v>
      </c>
      <c r="AJ231" s="114">
        <f t="shared" si="48"/>
        <v>0</v>
      </c>
      <c r="AK231" s="114">
        <f t="shared" si="53"/>
        <v>0</v>
      </c>
      <c r="AL231" s="120">
        <f t="shared" si="49"/>
        <v>0</v>
      </c>
    </row>
    <row r="232" spans="21:38">
      <c r="U232" s="5" t="str">
        <f>'[1]INPUTS-Incidence'!A232</f>
        <v>Truck</v>
      </c>
      <c r="V232" s="5" t="str">
        <f>'[1]INPUTS-Incidence'!B232</f>
        <v>Male</v>
      </c>
      <c r="W232" s="5" t="str">
        <f>'[1]INPUTS-Incidence'!C232</f>
        <v>55-59 years</v>
      </c>
      <c r="X232" s="123">
        <f>'[1]INPUTS-Incidence'!D232</f>
        <v>0</v>
      </c>
      <c r="Y232" s="123">
        <f>'[1]INPUTS-Incidence'!E232</f>
        <v>0</v>
      </c>
      <c r="Z232" s="108">
        <f t="shared" si="41"/>
        <v>2</v>
      </c>
      <c r="AA232" s="4">
        <f t="shared" si="42"/>
        <v>0</v>
      </c>
      <c r="AB232" s="4">
        <f t="shared" si="43"/>
        <v>0</v>
      </c>
      <c r="AC232" s="4">
        <f t="shared" si="50"/>
        <v>0</v>
      </c>
      <c r="AD232" s="114">
        <f t="shared" si="44"/>
        <v>0</v>
      </c>
      <c r="AE232" s="114">
        <f t="shared" si="51"/>
        <v>0</v>
      </c>
      <c r="AF232" s="120">
        <f t="shared" si="45"/>
        <v>0</v>
      </c>
      <c r="AG232" s="4">
        <f t="shared" si="46"/>
        <v>0</v>
      </c>
      <c r="AH232" s="115">
        <f t="shared" si="47"/>
        <v>0</v>
      </c>
      <c r="AI232" s="4">
        <f t="shared" si="52"/>
        <v>0</v>
      </c>
      <c r="AJ232" s="114">
        <f t="shared" si="48"/>
        <v>0</v>
      </c>
      <c r="AK232" s="114">
        <f t="shared" si="53"/>
        <v>0</v>
      </c>
      <c r="AL232" s="120">
        <f t="shared" si="49"/>
        <v>0</v>
      </c>
    </row>
    <row r="233" spans="21:38">
      <c r="U233" s="5" t="str">
        <f>'[1]INPUTS-Incidence'!A233</f>
        <v>Truck</v>
      </c>
      <c r="V233" s="5" t="str">
        <f>'[1]INPUTS-Incidence'!B233</f>
        <v>Male</v>
      </c>
      <c r="W233" s="5" t="str">
        <f>'[1]INPUTS-Incidence'!C233</f>
        <v>60-64 years</v>
      </c>
      <c r="X233" s="123">
        <f>'[1]INPUTS-Incidence'!D233</f>
        <v>0</v>
      </c>
      <c r="Y233" s="123">
        <f>'[1]INPUTS-Incidence'!E233</f>
        <v>0</v>
      </c>
      <c r="Z233" s="108">
        <f t="shared" si="41"/>
        <v>2</v>
      </c>
      <c r="AA233" s="4">
        <f t="shared" si="42"/>
        <v>0</v>
      </c>
      <c r="AB233" s="4">
        <f t="shared" si="43"/>
        <v>0</v>
      </c>
      <c r="AC233" s="4">
        <f t="shared" si="50"/>
        <v>0</v>
      </c>
      <c r="AD233" s="114">
        <f t="shared" si="44"/>
        <v>0</v>
      </c>
      <c r="AE233" s="114">
        <f t="shared" si="51"/>
        <v>0</v>
      </c>
      <c r="AF233" s="120">
        <f t="shared" si="45"/>
        <v>0</v>
      </c>
      <c r="AG233" s="4">
        <f t="shared" si="46"/>
        <v>0</v>
      </c>
      <c r="AH233" s="115">
        <f t="shared" si="47"/>
        <v>0</v>
      </c>
      <c r="AI233" s="4">
        <f t="shared" si="52"/>
        <v>0</v>
      </c>
      <c r="AJ233" s="114">
        <f t="shared" si="48"/>
        <v>0</v>
      </c>
      <c r="AK233" s="114">
        <f t="shared" si="53"/>
        <v>0</v>
      </c>
      <c r="AL233" s="120">
        <f t="shared" si="49"/>
        <v>0</v>
      </c>
    </row>
    <row r="234" spans="21:38">
      <c r="U234" s="5" t="str">
        <f>'[1]INPUTS-Incidence'!A234</f>
        <v>Truck</v>
      </c>
      <c r="V234" s="5" t="str">
        <f>'[1]INPUTS-Incidence'!B234</f>
        <v>Male</v>
      </c>
      <c r="W234" s="5" t="str">
        <f>'[1]INPUTS-Incidence'!C234</f>
        <v>65-69 years</v>
      </c>
      <c r="X234" s="123">
        <f>'[1]INPUTS-Incidence'!D234</f>
        <v>0</v>
      </c>
      <c r="Y234" s="123">
        <f>'[1]INPUTS-Incidence'!E234</f>
        <v>0</v>
      </c>
      <c r="Z234" s="108">
        <f t="shared" si="41"/>
        <v>2</v>
      </c>
      <c r="AA234" s="4">
        <f t="shared" si="42"/>
        <v>0</v>
      </c>
      <c r="AB234" s="4">
        <f t="shared" si="43"/>
        <v>0</v>
      </c>
      <c r="AC234" s="4">
        <f t="shared" si="50"/>
        <v>0</v>
      </c>
      <c r="AD234" s="114">
        <f t="shared" si="44"/>
        <v>0</v>
      </c>
      <c r="AE234" s="114">
        <f t="shared" si="51"/>
        <v>0</v>
      </c>
      <c r="AF234" s="120">
        <f t="shared" si="45"/>
        <v>0</v>
      </c>
      <c r="AG234" s="4">
        <f t="shared" si="46"/>
        <v>0</v>
      </c>
      <c r="AH234" s="115">
        <f t="shared" si="47"/>
        <v>0</v>
      </c>
      <c r="AI234" s="4">
        <f t="shared" si="52"/>
        <v>0</v>
      </c>
      <c r="AJ234" s="114">
        <f t="shared" si="48"/>
        <v>0</v>
      </c>
      <c r="AK234" s="114">
        <f t="shared" si="53"/>
        <v>0</v>
      </c>
      <c r="AL234" s="120">
        <f t="shared" si="49"/>
        <v>0</v>
      </c>
    </row>
    <row r="235" spans="21:38">
      <c r="U235" s="5" t="str">
        <f>'[1]INPUTS-Incidence'!A235</f>
        <v>Truck</v>
      </c>
      <c r="V235" s="5" t="str">
        <f>'[1]INPUTS-Incidence'!B235</f>
        <v>Male</v>
      </c>
      <c r="W235" s="5" t="str">
        <f>'[1]INPUTS-Incidence'!C235</f>
        <v>70-74 years</v>
      </c>
      <c r="X235" s="123">
        <f>'[1]INPUTS-Incidence'!D235</f>
        <v>0</v>
      </c>
      <c r="Y235" s="123">
        <f>'[1]INPUTS-Incidence'!E235</f>
        <v>0</v>
      </c>
      <c r="Z235" s="108">
        <f t="shared" si="41"/>
        <v>2</v>
      </c>
      <c r="AA235" s="4">
        <f t="shared" si="42"/>
        <v>0</v>
      </c>
      <c r="AB235" s="4">
        <f t="shared" si="43"/>
        <v>0</v>
      </c>
      <c r="AC235" s="4">
        <f t="shared" si="50"/>
        <v>0</v>
      </c>
      <c r="AD235" s="114">
        <f t="shared" si="44"/>
        <v>0</v>
      </c>
      <c r="AE235" s="114">
        <f t="shared" si="51"/>
        <v>0</v>
      </c>
      <c r="AF235" s="120">
        <f t="shared" si="45"/>
        <v>0</v>
      </c>
      <c r="AG235" s="4">
        <f t="shared" si="46"/>
        <v>0</v>
      </c>
      <c r="AH235" s="115">
        <f t="shared" si="47"/>
        <v>0</v>
      </c>
      <c r="AI235" s="4">
        <f t="shared" si="52"/>
        <v>0</v>
      </c>
      <c r="AJ235" s="114">
        <f t="shared" si="48"/>
        <v>0</v>
      </c>
      <c r="AK235" s="114">
        <f t="shared" si="53"/>
        <v>0</v>
      </c>
      <c r="AL235" s="120">
        <f t="shared" si="49"/>
        <v>0</v>
      </c>
    </row>
    <row r="236" spans="21:38">
      <c r="U236" s="5" t="str">
        <f>'[1]INPUTS-Incidence'!A236</f>
        <v>Truck</v>
      </c>
      <c r="V236" s="5" t="str">
        <f>'[1]INPUTS-Incidence'!B236</f>
        <v>Male</v>
      </c>
      <c r="W236" s="5" t="str">
        <f>'[1]INPUTS-Incidence'!C236</f>
        <v>75-79 years</v>
      </c>
      <c r="X236" s="123">
        <f>'[1]INPUTS-Incidence'!D236</f>
        <v>0</v>
      </c>
      <c r="Y236" s="123">
        <f>'[1]INPUTS-Incidence'!E236</f>
        <v>0</v>
      </c>
      <c r="Z236" s="108">
        <f t="shared" si="41"/>
        <v>2</v>
      </c>
      <c r="AA236" s="4">
        <f t="shared" si="42"/>
        <v>0</v>
      </c>
      <c r="AB236" s="4">
        <f t="shared" si="43"/>
        <v>0</v>
      </c>
      <c r="AC236" s="4">
        <f t="shared" si="50"/>
        <v>0</v>
      </c>
      <c r="AD236" s="114">
        <f t="shared" si="44"/>
        <v>0</v>
      </c>
      <c r="AE236" s="114">
        <f t="shared" si="51"/>
        <v>0</v>
      </c>
      <c r="AF236" s="120">
        <f t="shared" si="45"/>
        <v>0</v>
      </c>
      <c r="AG236" s="4">
        <f t="shared" si="46"/>
        <v>0</v>
      </c>
      <c r="AH236" s="115">
        <f t="shared" si="47"/>
        <v>0</v>
      </c>
      <c r="AI236" s="4">
        <f t="shared" si="52"/>
        <v>0</v>
      </c>
      <c r="AJ236" s="114">
        <f t="shared" si="48"/>
        <v>0</v>
      </c>
      <c r="AK236" s="114">
        <f t="shared" si="53"/>
        <v>0</v>
      </c>
      <c r="AL236" s="120">
        <f t="shared" si="49"/>
        <v>0</v>
      </c>
    </row>
    <row r="237" spans="21:38">
      <c r="U237" s="5" t="str">
        <f>'[1]INPUTS-Incidence'!A237</f>
        <v>Truck</v>
      </c>
      <c r="V237" s="5" t="str">
        <f>'[1]INPUTS-Incidence'!B237</f>
        <v>Male</v>
      </c>
      <c r="W237" s="5" t="str">
        <f>'[1]INPUTS-Incidence'!C237</f>
        <v>80-84 years</v>
      </c>
      <c r="X237" s="123">
        <f>'[1]INPUTS-Incidence'!D237</f>
        <v>0</v>
      </c>
      <c r="Y237" s="123">
        <f>'[1]INPUTS-Incidence'!E237</f>
        <v>0</v>
      </c>
      <c r="Z237" s="108">
        <f t="shared" si="41"/>
        <v>2</v>
      </c>
      <c r="AA237" s="4">
        <f t="shared" si="42"/>
        <v>0</v>
      </c>
      <c r="AB237" s="4">
        <f t="shared" si="43"/>
        <v>0</v>
      </c>
      <c r="AC237" s="4">
        <f t="shared" si="50"/>
        <v>0</v>
      </c>
      <c r="AD237" s="114">
        <f t="shared" si="44"/>
        <v>0</v>
      </c>
      <c r="AE237" s="114">
        <f t="shared" si="51"/>
        <v>0</v>
      </c>
      <c r="AF237" s="120">
        <f t="shared" si="45"/>
        <v>0</v>
      </c>
      <c r="AG237" s="4">
        <f t="shared" si="46"/>
        <v>0</v>
      </c>
      <c r="AH237" s="115">
        <f t="shared" si="47"/>
        <v>0</v>
      </c>
      <c r="AI237" s="4">
        <f t="shared" si="52"/>
        <v>0</v>
      </c>
      <c r="AJ237" s="114">
        <f t="shared" si="48"/>
        <v>0</v>
      </c>
      <c r="AK237" s="114">
        <f t="shared" si="53"/>
        <v>0</v>
      </c>
      <c r="AL237" s="120">
        <f t="shared" si="49"/>
        <v>0</v>
      </c>
    </row>
    <row r="238" spans="21:38">
      <c r="U238" s="5" t="str">
        <f>'[1]INPUTS-Incidence'!A238</f>
        <v>Truck</v>
      </c>
      <c r="V238" s="5" t="str">
        <f>'[1]INPUTS-Incidence'!B238</f>
        <v>Male</v>
      </c>
      <c r="W238" s="5" t="str">
        <f>'[1]INPUTS-Incidence'!C238</f>
        <v>85+</v>
      </c>
      <c r="X238" s="123">
        <f>'[1]INPUTS-Incidence'!D238</f>
        <v>0</v>
      </c>
      <c r="Y238" s="123">
        <f>'[1]INPUTS-Incidence'!E238</f>
        <v>0</v>
      </c>
      <c r="Z238" s="108">
        <f t="shared" si="41"/>
        <v>2</v>
      </c>
      <c r="AA238" s="4">
        <f t="shared" si="42"/>
        <v>0</v>
      </c>
      <c r="AB238" s="4">
        <f t="shared" si="43"/>
        <v>0</v>
      </c>
      <c r="AC238" s="4">
        <f t="shared" si="50"/>
        <v>0</v>
      </c>
      <c r="AD238" s="114">
        <f t="shared" si="44"/>
        <v>0</v>
      </c>
      <c r="AE238" s="114">
        <f t="shared" si="51"/>
        <v>0</v>
      </c>
      <c r="AF238" s="120">
        <f t="shared" si="45"/>
        <v>0</v>
      </c>
      <c r="AG238" s="4">
        <f t="shared" si="46"/>
        <v>0</v>
      </c>
      <c r="AH238" s="115">
        <f t="shared" si="47"/>
        <v>0</v>
      </c>
      <c r="AI238" s="4">
        <f t="shared" si="52"/>
        <v>0</v>
      </c>
      <c r="AJ238" s="114">
        <f t="shared" si="48"/>
        <v>0</v>
      </c>
      <c r="AK238" s="114">
        <f t="shared" si="53"/>
        <v>0</v>
      </c>
      <c r="AL238" s="120">
        <f t="shared" si="49"/>
        <v>0</v>
      </c>
    </row>
    <row r="239" spans="21:38">
      <c r="U239" s="5" t="str">
        <f>'[1]INPUTS-Incidence'!A239</f>
        <v>Truck</v>
      </c>
      <c r="V239" s="5" t="str">
        <f>'[1]INPUTS-Incidence'!B239</f>
        <v>Female</v>
      </c>
      <c r="W239" s="5" t="str">
        <f>'[1]INPUTS-Incidence'!C239</f>
        <v>&lt;5 years</v>
      </c>
      <c r="X239" s="123">
        <f>'[1]INPUTS-Incidence'!D239</f>
        <v>0</v>
      </c>
      <c r="Y239" s="123">
        <f>'[1]INPUTS-Incidence'!E239</f>
        <v>0</v>
      </c>
      <c r="Z239" s="108">
        <f t="shared" si="41"/>
        <v>2</v>
      </c>
      <c r="AA239" s="4">
        <f t="shared" si="42"/>
        <v>0</v>
      </c>
      <c r="AB239" s="4">
        <f t="shared" si="43"/>
        <v>0</v>
      </c>
      <c r="AC239" s="4">
        <f t="shared" si="50"/>
        <v>0</v>
      </c>
      <c r="AD239" s="114">
        <f t="shared" si="44"/>
        <v>0</v>
      </c>
      <c r="AE239" s="114">
        <f t="shared" si="51"/>
        <v>0</v>
      </c>
      <c r="AF239" s="120">
        <f t="shared" si="45"/>
        <v>0</v>
      </c>
      <c r="AG239" s="4">
        <f t="shared" si="46"/>
        <v>0</v>
      </c>
      <c r="AH239" s="115">
        <f t="shared" si="47"/>
        <v>0</v>
      </c>
      <c r="AI239" s="4">
        <f t="shared" si="52"/>
        <v>0</v>
      </c>
      <c r="AJ239" s="114">
        <f t="shared" si="48"/>
        <v>0</v>
      </c>
      <c r="AK239" s="114">
        <f t="shared" si="53"/>
        <v>0</v>
      </c>
      <c r="AL239" s="120">
        <f t="shared" si="49"/>
        <v>0</v>
      </c>
    </row>
    <row r="240" spans="21:38">
      <c r="U240" s="5" t="str">
        <f>'[1]INPUTS-Incidence'!A240</f>
        <v>Truck</v>
      </c>
      <c r="V240" s="5" t="str">
        <f>'[1]INPUTS-Incidence'!B240</f>
        <v>Female</v>
      </c>
      <c r="W240" s="5" t="str">
        <f>'[1]INPUTS-Incidence'!C240</f>
        <v>5-9 years</v>
      </c>
      <c r="X240" s="123">
        <f>'[1]INPUTS-Incidence'!D240</f>
        <v>0</v>
      </c>
      <c r="Y240" s="123">
        <f>'[1]INPUTS-Incidence'!E240</f>
        <v>0</v>
      </c>
      <c r="Z240" s="108">
        <f t="shared" si="41"/>
        <v>2</v>
      </c>
      <c r="AA240" s="4">
        <f t="shared" si="42"/>
        <v>0</v>
      </c>
      <c r="AB240" s="4">
        <f t="shared" si="43"/>
        <v>0</v>
      </c>
      <c r="AC240" s="4">
        <f t="shared" si="50"/>
        <v>0</v>
      </c>
      <c r="AD240" s="114">
        <f t="shared" si="44"/>
        <v>0</v>
      </c>
      <c r="AE240" s="114">
        <f t="shared" si="51"/>
        <v>0</v>
      </c>
      <c r="AF240" s="120">
        <f t="shared" si="45"/>
        <v>0</v>
      </c>
      <c r="AG240" s="4">
        <f t="shared" si="46"/>
        <v>0</v>
      </c>
      <c r="AH240" s="115">
        <f t="shared" si="47"/>
        <v>0</v>
      </c>
      <c r="AI240" s="4">
        <f t="shared" si="52"/>
        <v>0</v>
      </c>
      <c r="AJ240" s="114">
        <f t="shared" si="48"/>
        <v>0</v>
      </c>
      <c r="AK240" s="114">
        <f t="shared" si="53"/>
        <v>0</v>
      </c>
      <c r="AL240" s="120">
        <f t="shared" si="49"/>
        <v>0</v>
      </c>
    </row>
    <row r="241" spans="21:38">
      <c r="U241" s="5" t="str">
        <f>'[1]INPUTS-Incidence'!A241</f>
        <v>Truck</v>
      </c>
      <c r="V241" s="5" t="str">
        <f>'[1]INPUTS-Incidence'!B241</f>
        <v>Female</v>
      </c>
      <c r="W241" s="5" t="str">
        <f>'[1]INPUTS-Incidence'!C241</f>
        <v>10-14 years</v>
      </c>
      <c r="X241" s="123">
        <f>'[1]INPUTS-Incidence'!D241</f>
        <v>0</v>
      </c>
      <c r="Y241" s="123">
        <f>'[1]INPUTS-Incidence'!E241</f>
        <v>0</v>
      </c>
      <c r="Z241" s="108">
        <f t="shared" si="41"/>
        <v>2</v>
      </c>
      <c r="AA241" s="4">
        <f t="shared" si="42"/>
        <v>0</v>
      </c>
      <c r="AB241" s="4">
        <f t="shared" si="43"/>
        <v>0</v>
      </c>
      <c r="AC241" s="4">
        <f t="shared" si="50"/>
        <v>0</v>
      </c>
      <c r="AD241" s="114">
        <f t="shared" si="44"/>
        <v>0</v>
      </c>
      <c r="AE241" s="114">
        <f t="shared" si="51"/>
        <v>0</v>
      </c>
      <c r="AF241" s="120">
        <f t="shared" si="45"/>
        <v>0</v>
      </c>
      <c r="AG241" s="4">
        <f t="shared" si="46"/>
        <v>0</v>
      </c>
      <c r="AH241" s="115">
        <f t="shared" si="47"/>
        <v>0</v>
      </c>
      <c r="AI241" s="4">
        <f t="shared" si="52"/>
        <v>0</v>
      </c>
      <c r="AJ241" s="114">
        <f t="shared" si="48"/>
        <v>0</v>
      </c>
      <c r="AK241" s="114">
        <f t="shared" si="53"/>
        <v>0</v>
      </c>
      <c r="AL241" s="120">
        <f t="shared" si="49"/>
        <v>0</v>
      </c>
    </row>
    <row r="242" spans="21:38">
      <c r="U242" s="5" t="str">
        <f>'[1]INPUTS-Incidence'!A242</f>
        <v>Truck</v>
      </c>
      <c r="V242" s="5" t="str">
        <f>'[1]INPUTS-Incidence'!B242</f>
        <v>Female</v>
      </c>
      <c r="W242" s="5" t="str">
        <f>'[1]INPUTS-Incidence'!C242</f>
        <v>15-19 years</v>
      </c>
      <c r="X242" s="123">
        <f>'[1]INPUTS-Incidence'!D242</f>
        <v>0</v>
      </c>
      <c r="Y242" s="123">
        <f>'[1]INPUTS-Incidence'!E242</f>
        <v>0</v>
      </c>
      <c r="Z242" s="108">
        <f t="shared" si="41"/>
        <v>2</v>
      </c>
      <c r="AA242" s="4">
        <f t="shared" si="42"/>
        <v>0</v>
      </c>
      <c r="AB242" s="4">
        <f t="shared" si="43"/>
        <v>0</v>
      </c>
      <c r="AC242" s="4">
        <f t="shared" si="50"/>
        <v>0</v>
      </c>
      <c r="AD242" s="114">
        <f t="shared" si="44"/>
        <v>0</v>
      </c>
      <c r="AE242" s="114">
        <f t="shared" si="51"/>
        <v>0</v>
      </c>
      <c r="AF242" s="120">
        <f t="shared" si="45"/>
        <v>0</v>
      </c>
      <c r="AG242" s="4">
        <f t="shared" si="46"/>
        <v>0</v>
      </c>
      <c r="AH242" s="115">
        <f t="shared" si="47"/>
        <v>0</v>
      </c>
      <c r="AI242" s="4">
        <f t="shared" si="52"/>
        <v>0</v>
      </c>
      <c r="AJ242" s="114">
        <f t="shared" si="48"/>
        <v>0</v>
      </c>
      <c r="AK242" s="114">
        <f t="shared" si="53"/>
        <v>0</v>
      </c>
      <c r="AL242" s="120">
        <f t="shared" si="49"/>
        <v>0</v>
      </c>
    </row>
    <row r="243" spans="21:38">
      <c r="U243" s="5" t="str">
        <f>'[1]INPUTS-Incidence'!A243</f>
        <v>Truck</v>
      </c>
      <c r="V243" s="5" t="str">
        <f>'[1]INPUTS-Incidence'!B243</f>
        <v>Female</v>
      </c>
      <c r="W243" s="5" t="str">
        <f>'[1]INPUTS-Incidence'!C243</f>
        <v>20-24 years</v>
      </c>
      <c r="X243" s="123">
        <f>'[1]INPUTS-Incidence'!D243</f>
        <v>0</v>
      </c>
      <c r="Y243" s="123">
        <f>'[1]INPUTS-Incidence'!E243</f>
        <v>0</v>
      </c>
      <c r="Z243" s="108">
        <f t="shared" si="41"/>
        <v>2</v>
      </c>
      <c r="AA243" s="4">
        <f t="shared" si="42"/>
        <v>0</v>
      </c>
      <c r="AB243" s="4">
        <f t="shared" si="43"/>
        <v>0</v>
      </c>
      <c r="AC243" s="4">
        <f t="shared" si="50"/>
        <v>0</v>
      </c>
      <c r="AD243" s="114">
        <f t="shared" si="44"/>
        <v>0</v>
      </c>
      <c r="AE243" s="114">
        <f t="shared" si="51"/>
        <v>0</v>
      </c>
      <c r="AF243" s="120">
        <f t="shared" si="45"/>
        <v>0</v>
      </c>
      <c r="AG243" s="4">
        <f t="shared" si="46"/>
        <v>0</v>
      </c>
      <c r="AH243" s="115">
        <f t="shared" si="47"/>
        <v>0</v>
      </c>
      <c r="AI243" s="4">
        <f t="shared" si="52"/>
        <v>0</v>
      </c>
      <c r="AJ243" s="114">
        <f t="shared" si="48"/>
        <v>0</v>
      </c>
      <c r="AK243" s="114">
        <f t="shared" si="53"/>
        <v>0</v>
      </c>
      <c r="AL243" s="120">
        <f t="shared" si="49"/>
        <v>0</v>
      </c>
    </row>
    <row r="244" spans="21:38">
      <c r="U244" s="5" t="str">
        <f>'[1]INPUTS-Incidence'!A244</f>
        <v>Truck</v>
      </c>
      <c r="V244" s="5" t="str">
        <f>'[1]INPUTS-Incidence'!B244</f>
        <v>Female</v>
      </c>
      <c r="W244" s="5" t="str">
        <f>'[1]INPUTS-Incidence'!C244</f>
        <v>25-29 years</v>
      </c>
      <c r="X244" s="123">
        <f>'[1]INPUTS-Incidence'!D244</f>
        <v>0</v>
      </c>
      <c r="Y244" s="123">
        <f>'[1]INPUTS-Incidence'!E244</f>
        <v>0</v>
      </c>
      <c r="Z244" s="108">
        <f t="shared" si="41"/>
        <v>2</v>
      </c>
      <c r="AA244" s="4">
        <f t="shared" si="42"/>
        <v>0</v>
      </c>
      <c r="AB244" s="4">
        <f t="shared" si="43"/>
        <v>0</v>
      </c>
      <c r="AC244" s="4">
        <f t="shared" si="50"/>
        <v>0</v>
      </c>
      <c r="AD244" s="114">
        <f t="shared" si="44"/>
        <v>0</v>
      </c>
      <c r="AE244" s="114">
        <f t="shared" si="51"/>
        <v>0</v>
      </c>
      <c r="AF244" s="120">
        <f t="shared" si="45"/>
        <v>0</v>
      </c>
      <c r="AG244" s="4">
        <f t="shared" si="46"/>
        <v>0</v>
      </c>
      <c r="AH244" s="115">
        <f t="shared" si="47"/>
        <v>0</v>
      </c>
      <c r="AI244" s="4">
        <f t="shared" si="52"/>
        <v>0</v>
      </c>
      <c r="AJ244" s="114">
        <f t="shared" si="48"/>
        <v>0</v>
      </c>
      <c r="AK244" s="114">
        <f t="shared" si="53"/>
        <v>0</v>
      </c>
      <c r="AL244" s="120">
        <f t="shared" si="49"/>
        <v>0</v>
      </c>
    </row>
    <row r="245" spans="21:38">
      <c r="U245" s="5" t="str">
        <f>'[1]INPUTS-Incidence'!A245</f>
        <v>Truck</v>
      </c>
      <c r="V245" s="5" t="str">
        <f>'[1]INPUTS-Incidence'!B245</f>
        <v>Female</v>
      </c>
      <c r="W245" s="5" t="str">
        <f>'[1]INPUTS-Incidence'!C245</f>
        <v>30-34 years</v>
      </c>
      <c r="X245" s="123">
        <f>'[1]INPUTS-Incidence'!D245</f>
        <v>0</v>
      </c>
      <c r="Y245" s="123">
        <f>'[1]INPUTS-Incidence'!E245</f>
        <v>0</v>
      </c>
      <c r="Z245" s="108">
        <f t="shared" si="41"/>
        <v>2</v>
      </c>
      <c r="AA245" s="4">
        <f t="shared" si="42"/>
        <v>0</v>
      </c>
      <c r="AB245" s="4">
        <f t="shared" si="43"/>
        <v>0</v>
      </c>
      <c r="AC245" s="4">
        <f t="shared" si="50"/>
        <v>0</v>
      </c>
      <c r="AD245" s="114">
        <f t="shared" si="44"/>
        <v>0</v>
      </c>
      <c r="AE245" s="114">
        <f t="shared" si="51"/>
        <v>0</v>
      </c>
      <c r="AF245" s="120">
        <f t="shared" si="45"/>
        <v>0</v>
      </c>
      <c r="AG245" s="4">
        <f t="shared" si="46"/>
        <v>0</v>
      </c>
      <c r="AH245" s="115">
        <f t="shared" si="47"/>
        <v>0</v>
      </c>
      <c r="AI245" s="4">
        <f t="shared" si="52"/>
        <v>0</v>
      </c>
      <c r="AJ245" s="114">
        <f t="shared" si="48"/>
        <v>0</v>
      </c>
      <c r="AK245" s="114">
        <f t="shared" si="53"/>
        <v>0</v>
      </c>
      <c r="AL245" s="120">
        <f t="shared" si="49"/>
        <v>0</v>
      </c>
    </row>
    <row r="246" spans="21:38">
      <c r="U246" s="5" t="str">
        <f>'[1]INPUTS-Incidence'!A246</f>
        <v>Truck</v>
      </c>
      <c r="V246" s="5" t="str">
        <f>'[1]INPUTS-Incidence'!B246</f>
        <v>Female</v>
      </c>
      <c r="W246" s="5" t="str">
        <f>'[1]INPUTS-Incidence'!C246</f>
        <v>35-39 years</v>
      </c>
      <c r="X246" s="123">
        <f>'[1]INPUTS-Incidence'!D246</f>
        <v>0</v>
      </c>
      <c r="Y246" s="123">
        <f>'[1]INPUTS-Incidence'!E246</f>
        <v>0</v>
      </c>
      <c r="Z246" s="108">
        <f t="shared" si="41"/>
        <v>2</v>
      </c>
      <c r="AA246" s="4">
        <f t="shared" si="42"/>
        <v>0</v>
      </c>
      <c r="AB246" s="4">
        <f t="shared" si="43"/>
        <v>0</v>
      </c>
      <c r="AC246" s="4">
        <f t="shared" si="50"/>
        <v>0</v>
      </c>
      <c r="AD246" s="114">
        <f t="shared" si="44"/>
        <v>0</v>
      </c>
      <c r="AE246" s="114">
        <f t="shared" si="51"/>
        <v>0</v>
      </c>
      <c r="AF246" s="120">
        <f t="shared" si="45"/>
        <v>0</v>
      </c>
      <c r="AG246" s="4">
        <f t="shared" si="46"/>
        <v>0</v>
      </c>
      <c r="AH246" s="115">
        <f t="shared" si="47"/>
        <v>0</v>
      </c>
      <c r="AI246" s="4">
        <f t="shared" si="52"/>
        <v>0</v>
      </c>
      <c r="AJ246" s="114">
        <f t="shared" si="48"/>
        <v>0</v>
      </c>
      <c r="AK246" s="114">
        <f t="shared" si="53"/>
        <v>0</v>
      </c>
      <c r="AL246" s="120">
        <f t="shared" si="49"/>
        <v>0</v>
      </c>
    </row>
    <row r="247" spans="21:38">
      <c r="U247" s="5" t="str">
        <f>'[1]INPUTS-Incidence'!A247</f>
        <v>Truck</v>
      </c>
      <c r="V247" s="5" t="str">
        <f>'[1]INPUTS-Incidence'!B247</f>
        <v>Female</v>
      </c>
      <c r="W247" s="5" t="str">
        <f>'[1]INPUTS-Incidence'!C247</f>
        <v>40-44 years</v>
      </c>
      <c r="X247" s="123">
        <f>'[1]INPUTS-Incidence'!D247</f>
        <v>0</v>
      </c>
      <c r="Y247" s="123">
        <f>'[1]INPUTS-Incidence'!E247</f>
        <v>0</v>
      </c>
      <c r="Z247" s="108">
        <f t="shared" si="41"/>
        <v>2</v>
      </c>
      <c r="AA247" s="4">
        <f t="shared" si="42"/>
        <v>0</v>
      </c>
      <c r="AB247" s="4">
        <f t="shared" si="43"/>
        <v>0</v>
      </c>
      <c r="AC247" s="4">
        <f t="shared" si="50"/>
        <v>0</v>
      </c>
      <c r="AD247" s="114">
        <f t="shared" si="44"/>
        <v>0</v>
      </c>
      <c r="AE247" s="114">
        <f t="shared" si="51"/>
        <v>0</v>
      </c>
      <c r="AF247" s="120">
        <f t="shared" si="45"/>
        <v>0</v>
      </c>
      <c r="AG247" s="4">
        <f t="shared" si="46"/>
        <v>0</v>
      </c>
      <c r="AH247" s="115">
        <f t="shared" si="47"/>
        <v>0</v>
      </c>
      <c r="AI247" s="4">
        <f t="shared" si="52"/>
        <v>0</v>
      </c>
      <c r="AJ247" s="114">
        <f t="shared" si="48"/>
        <v>0</v>
      </c>
      <c r="AK247" s="114">
        <f t="shared" si="53"/>
        <v>0</v>
      </c>
      <c r="AL247" s="120">
        <f t="shared" si="49"/>
        <v>0</v>
      </c>
    </row>
    <row r="248" spans="21:38">
      <c r="U248" s="5" t="str">
        <f>'[1]INPUTS-Incidence'!A248</f>
        <v>Truck</v>
      </c>
      <c r="V248" s="5" t="str">
        <f>'[1]INPUTS-Incidence'!B248</f>
        <v>Female</v>
      </c>
      <c r="W248" s="5" t="str">
        <f>'[1]INPUTS-Incidence'!C248</f>
        <v>45-49 years</v>
      </c>
      <c r="X248" s="123">
        <f>'[1]INPUTS-Incidence'!D248</f>
        <v>0</v>
      </c>
      <c r="Y248" s="123">
        <f>'[1]INPUTS-Incidence'!E248</f>
        <v>0</v>
      </c>
      <c r="Z248" s="108">
        <f t="shared" si="41"/>
        <v>2</v>
      </c>
      <c r="AA248" s="4">
        <f t="shared" si="42"/>
        <v>0</v>
      </c>
      <c r="AB248" s="4">
        <f t="shared" si="43"/>
        <v>0</v>
      </c>
      <c r="AC248" s="4">
        <f t="shared" si="50"/>
        <v>0</v>
      </c>
      <c r="AD248" s="114">
        <f t="shared" si="44"/>
        <v>0</v>
      </c>
      <c r="AE248" s="114">
        <f t="shared" si="51"/>
        <v>0</v>
      </c>
      <c r="AF248" s="120">
        <f t="shared" si="45"/>
        <v>0</v>
      </c>
      <c r="AG248" s="4">
        <f t="shared" si="46"/>
        <v>0</v>
      </c>
      <c r="AH248" s="115">
        <f t="shared" si="47"/>
        <v>0</v>
      </c>
      <c r="AI248" s="4">
        <f t="shared" si="52"/>
        <v>0</v>
      </c>
      <c r="AJ248" s="114">
        <f t="shared" si="48"/>
        <v>0</v>
      </c>
      <c r="AK248" s="114">
        <f t="shared" si="53"/>
        <v>0</v>
      </c>
      <c r="AL248" s="120">
        <f t="shared" si="49"/>
        <v>0</v>
      </c>
    </row>
    <row r="249" spans="21:38">
      <c r="U249" s="5" t="str">
        <f>'[1]INPUTS-Incidence'!A249</f>
        <v>Truck</v>
      </c>
      <c r="V249" s="5" t="str">
        <f>'[1]INPUTS-Incidence'!B249</f>
        <v>Female</v>
      </c>
      <c r="W249" s="5" t="str">
        <f>'[1]INPUTS-Incidence'!C249</f>
        <v>50-54 years</v>
      </c>
      <c r="X249" s="123">
        <f>'[1]INPUTS-Incidence'!D249</f>
        <v>0</v>
      </c>
      <c r="Y249" s="123">
        <f>'[1]INPUTS-Incidence'!E249</f>
        <v>0</v>
      </c>
      <c r="Z249" s="108">
        <f t="shared" si="41"/>
        <v>2</v>
      </c>
      <c r="AA249" s="4">
        <f t="shared" si="42"/>
        <v>0</v>
      </c>
      <c r="AB249" s="4">
        <f t="shared" si="43"/>
        <v>0</v>
      </c>
      <c r="AC249" s="4">
        <f t="shared" si="50"/>
        <v>0</v>
      </c>
      <c r="AD249" s="114">
        <f t="shared" si="44"/>
        <v>0</v>
      </c>
      <c r="AE249" s="114">
        <f t="shared" si="51"/>
        <v>0</v>
      </c>
      <c r="AF249" s="120">
        <f t="shared" si="45"/>
        <v>0</v>
      </c>
      <c r="AG249" s="4">
        <f t="shared" si="46"/>
        <v>0</v>
      </c>
      <c r="AH249" s="115">
        <f t="shared" si="47"/>
        <v>0</v>
      </c>
      <c r="AI249" s="4">
        <f t="shared" si="52"/>
        <v>0</v>
      </c>
      <c r="AJ249" s="114">
        <f t="shared" si="48"/>
        <v>0</v>
      </c>
      <c r="AK249" s="114">
        <f t="shared" si="53"/>
        <v>0</v>
      </c>
      <c r="AL249" s="120">
        <f t="shared" si="49"/>
        <v>0</v>
      </c>
    </row>
    <row r="250" spans="21:38">
      <c r="U250" s="5" t="str">
        <f>'[1]INPUTS-Incidence'!A250</f>
        <v>Truck</v>
      </c>
      <c r="V250" s="5" t="str">
        <f>'[1]INPUTS-Incidence'!B250</f>
        <v>Female</v>
      </c>
      <c r="W250" s="5" t="str">
        <f>'[1]INPUTS-Incidence'!C250</f>
        <v>55-59 years</v>
      </c>
      <c r="X250" s="123">
        <f>'[1]INPUTS-Incidence'!D250</f>
        <v>0</v>
      </c>
      <c r="Y250" s="123">
        <f>'[1]INPUTS-Incidence'!E250</f>
        <v>0</v>
      </c>
      <c r="Z250" s="108">
        <f t="shared" si="41"/>
        <v>2</v>
      </c>
      <c r="AA250" s="4">
        <f t="shared" si="42"/>
        <v>0</v>
      </c>
      <c r="AB250" s="4">
        <f t="shared" si="43"/>
        <v>0</v>
      </c>
      <c r="AC250" s="4">
        <f t="shared" si="50"/>
        <v>0</v>
      </c>
      <c r="AD250" s="114">
        <f t="shared" si="44"/>
        <v>0</v>
      </c>
      <c r="AE250" s="114">
        <f t="shared" si="51"/>
        <v>0</v>
      </c>
      <c r="AF250" s="120">
        <f t="shared" si="45"/>
        <v>0</v>
      </c>
      <c r="AG250" s="4">
        <f t="shared" si="46"/>
        <v>0</v>
      </c>
      <c r="AH250" s="115">
        <f t="shared" si="47"/>
        <v>0</v>
      </c>
      <c r="AI250" s="4">
        <f t="shared" si="52"/>
        <v>0</v>
      </c>
      <c r="AJ250" s="114">
        <f t="shared" si="48"/>
        <v>0</v>
      </c>
      <c r="AK250" s="114">
        <f t="shared" si="53"/>
        <v>0</v>
      </c>
      <c r="AL250" s="120">
        <f t="shared" si="49"/>
        <v>0</v>
      </c>
    </row>
    <row r="251" spans="21:38">
      <c r="U251" s="5" t="str">
        <f>'[1]INPUTS-Incidence'!A251</f>
        <v>Truck</v>
      </c>
      <c r="V251" s="5" t="str">
        <f>'[1]INPUTS-Incidence'!B251</f>
        <v>Female</v>
      </c>
      <c r="W251" s="5" t="str">
        <f>'[1]INPUTS-Incidence'!C251</f>
        <v>60-64 years</v>
      </c>
      <c r="X251" s="123">
        <f>'[1]INPUTS-Incidence'!D251</f>
        <v>0</v>
      </c>
      <c r="Y251" s="123">
        <f>'[1]INPUTS-Incidence'!E251</f>
        <v>0</v>
      </c>
      <c r="Z251" s="108">
        <f t="shared" si="41"/>
        <v>2</v>
      </c>
      <c r="AA251" s="4">
        <f t="shared" si="42"/>
        <v>0</v>
      </c>
      <c r="AB251" s="4">
        <f t="shared" si="43"/>
        <v>0</v>
      </c>
      <c r="AC251" s="4">
        <f t="shared" si="50"/>
        <v>0</v>
      </c>
      <c r="AD251" s="114">
        <f t="shared" si="44"/>
        <v>0</v>
      </c>
      <c r="AE251" s="114">
        <f t="shared" si="51"/>
        <v>0</v>
      </c>
      <c r="AF251" s="120">
        <f t="shared" si="45"/>
        <v>0</v>
      </c>
      <c r="AG251" s="4">
        <f t="shared" si="46"/>
        <v>0</v>
      </c>
      <c r="AH251" s="115">
        <f t="shared" si="47"/>
        <v>0</v>
      </c>
      <c r="AI251" s="4">
        <f t="shared" si="52"/>
        <v>0</v>
      </c>
      <c r="AJ251" s="114">
        <f t="shared" si="48"/>
        <v>0</v>
      </c>
      <c r="AK251" s="114">
        <f t="shared" si="53"/>
        <v>0</v>
      </c>
      <c r="AL251" s="120">
        <f t="shared" si="49"/>
        <v>0</v>
      </c>
    </row>
    <row r="252" spans="21:38">
      <c r="U252" s="5" t="str">
        <f>'[1]INPUTS-Incidence'!A252</f>
        <v>Truck</v>
      </c>
      <c r="V252" s="5" t="str">
        <f>'[1]INPUTS-Incidence'!B252</f>
        <v>Female</v>
      </c>
      <c r="W252" s="5" t="str">
        <f>'[1]INPUTS-Incidence'!C252</f>
        <v>65-69 years</v>
      </c>
      <c r="X252" s="123">
        <f>'[1]INPUTS-Incidence'!D252</f>
        <v>0</v>
      </c>
      <c r="Y252" s="123">
        <f>'[1]INPUTS-Incidence'!E252</f>
        <v>0</v>
      </c>
      <c r="Z252" s="108">
        <f t="shared" si="41"/>
        <v>2</v>
      </c>
      <c r="AA252" s="4">
        <f t="shared" si="42"/>
        <v>0</v>
      </c>
      <c r="AB252" s="4">
        <f t="shared" si="43"/>
        <v>0</v>
      </c>
      <c r="AC252" s="4">
        <f t="shared" si="50"/>
        <v>0</v>
      </c>
      <c r="AD252" s="114">
        <f t="shared" si="44"/>
        <v>0</v>
      </c>
      <c r="AE252" s="114">
        <f t="shared" si="51"/>
        <v>0</v>
      </c>
      <c r="AF252" s="120">
        <f t="shared" si="45"/>
        <v>0</v>
      </c>
      <c r="AG252" s="4">
        <f t="shared" si="46"/>
        <v>0</v>
      </c>
      <c r="AH252" s="115">
        <f t="shared" si="47"/>
        <v>0</v>
      </c>
      <c r="AI252" s="4">
        <f t="shared" si="52"/>
        <v>0</v>
      </c>
      <c r="AJ252" s="114">
        <f t="shared" si="48"/>
        <v>0</v>
      </c>
      <c r="AK252" s="114">
        <f t="shared" si="53"/>
        <v>0</v>
      </c>
      <c r="AL252" s="120">
        <f t="shared" si="49"/>
        <v>0</v>
      </c>
    </row>
    <row r="253" spans="21:38">
      <c r="U253" s="5" t="str">
        <f>'[1]INPUTS-Incidence'!A253</f>
        <v>Truck</v>
      </c>
      <c r="V253" s="5" t="str">
        <f>'[1]INPUTS-Incidence'!B253</f>
        <v>Female</v>
      </c>
      <c r="W253" s="5" t="str">
        <f>'[1]INPUTS-Incidence'!C253</f>
        <v>70-74 years</v>
      </c>
      <c r="X253" s="123">
        <f>'[1]INPUTS-Incidence'!D253</f>
        <v>0</v>
      </c>
      <c r="Y253" s="123">
        <f>'[1]INPUTS-Incidence'!E253</f>
        <v>0</v>
      </c>
      <c r="Z253" s="108">
        <f t="shared" si="41"/>
        <v>2</v>
      </c>
      <c r="AA253" s="4">
        <f t="shared" si="42"/>
        <v>0</v>
      </c>
      <c r="AB253" s="4">
        <f t="shared" si="43"/>
        <v>0</v>
      </c>
      <c r="AC253" s="4">
        <f t="shared" si="50"/>
        <v>0</v>
      </c>
      <c r="AD253" s="114">
        <f t="shared" si="44"/>
        <v>0</v>
      </c>
      <c r="AE253" s="114">
        <f t="shared" si="51"/>
        <v>0</v>
      </c>
      <c r="AF253" s="120">
        <f t="shared" si="45"/>
        <v>0</v>
      </c>
      <c r="AG253" s="4">
        <f t="shared" si="46"/>
        <v>0</v>
      </c>
      <c r="AH253" s="115">
        <f t="shared" si="47"/>
        <v>0</v>
      </c>
      <c r="AI253" s="4">
        <f t="shared" si="52"/>
        <v>0</v>
      </c>
      <c r="AJ253" s="114">
        <f t="shared" si="48"/>
        <v>0</v>
      </c>
      <c r="AK253" s="114">
        <f t="shared" si="53"/>
        <v>0</v>
      </c>
      <c r="AL253" s="120">
        <f t="shared" si="49"/>
        <v>0</v>
      </c>
    </row>
    <row r="254" spans="21:38">
      <c r="U254" s="5" t="str">
        <f>'[1]INPUTS-Incidence'!A254</f>
        <v>Truck</v>
      </c>
      <c r="V254" s="5" t="str">
        <f>'[1]INPUTS-Incidence'!B254</f>
        <v>Female</v>
      </c>
      <c r="W254" s="5" t="str">
        <f>'[1]INPUTS-Incidence'!C254</f>
        <v>75-79 years</v>
      </c>
      <c r="X254" s="123">
        <f>'[1]INPUTS-Incidence'!D254</f>
        <v>0</v>
      </c>
      <c r="Y254" s="123">
        <f>'[1]INPUTS-Incidence'!E254</f>
        <v>0</v>
      </c>
      <c r="Z254" s="108">
        <f t="shared" si="41"/>
        <v>2</v>
      </c>
      <c r="AA254" s="4">
        <f t="shared" si="42"/>
        <v>0</v>
      </c>
      <c r="AB254" s="4">
        <f t="shared" si="43"/>
        <v>0</v>
      </c>
      <c r="AC254" s="4">
        <f t="shared" si="50"/>
        <v>0</v>
      </c>
      <c r="AD254" s="114">
        <f t="shared" si="44"/>
        <v>0</v>
      </c>
      <c r="AE254" s="114">
        <f t="shared" si="51"/>
        <v>0</v>
      </c>
      <c r="AF254" s="120">
        <f t="shared" si="45"/>
        <v>0</v>
      </c>
      <c r="AG254" s="4">
        <f t="shared" si="46"/>
        <v>0</v>
      </c>
      <c r="AH254" s="115">
        <f t="shared" si="47"/>
        <v>0</v>
      </c>
      <c r="AI254" s="4">
        <f t="shared" si="52"/>
        <v>0</v>
      </c>
      <c r="AJ254" s="114">
        <f t="shared" si="48"/>
        <v>0</v>
      </c>
      <c r="AK254" s="114">
        <f t="shared" si="53"/>
        <v>0</v>
      </c>
      <c r="AL254" s="120">
        <f t="shared" si="49"/>
        <v>0</v>
      </c>
    </row>
    <row r="255" spans="21:38">
      <c r="U255" s="5" t="str">
        <f>'[1]INPUTS-Incidence'!A255</f>
        <v>Truck</v>
      </c>
      <c r="V255" s="5" t="str">
        <f>'[1]INPUTS-Incidence'!B255</f>
        <v>Female</v>
      </c>
      <c r="W255" s="5" t="str">
        <f>'[1]INPUTS-Incidence'!C255</f>
        <v>80-84 years</v>
      </c>
      <c r="X255" s="123">
        <f>'[1]INPUTS-Incidence'!D255</f>
        <v>0</v>
      </c>
      <c r="Y255" s="123">
        <f>'[1]INPUTS-Incidence'!E255</f>
        <v>0</v>
      </c>
      <c r="Z255" s="108">
        <f t="shared" si="41"/>
        <v>2</v>
      </c>
      <c r="AA255" s="4">
        <f t="shared" si="42"/>
        <v>0</v>
      </c>
      <c r="AB255" s="4">
        <f t="shared" si="43"/>
        <v>0</v>
      </c>
      <c r="AC255" s="4">
        <f t="shared" si="50"/>
        <v>0</v>
      </c>
      <c r="AD255" s="114">
        <f t="shared" si="44"/>
        <v>0</v>
      </c>
      <c r="AE255" s="114">
        <f t="shared" si="51"/>
        <v>0</v>
      </c>
      <c r="AF255" s="120">
        <f t="shared" si="45"/>
        <v>0</v>
      </c>
      <c r="AG255" s="4">
        <f t="shared" si="46"/>
        <v>0</v>
      </c>
      <c r="AH255" s="115">
        <f t="shared" si="47"/>
        <v>0</v>
      </c>
      <c r="AI255" s="4">
        <f t="shared" si="52"/>
        <v>0</v>
      </c>
      <c r="AJ255" s="114">
        <f t="shared" si="48"/>
        <v>0</v>
      </c>
      <c r="AK255" s="114">
        <f t="shared" si="53"/>
        <v>0</v>
      </c>
      <c r="AL255" s="120">
        <f t="shared" si="49"/>
        <v>0</v>
      </c>
    </row>
    <row r="256" spans="21:38">
      <c r="U256" s="5" t="str">
        <f>'[1]INPUTS-Incidence'!A256</f>
        <v>Truck</v>
      </c>
      <c r="V256" s="5" t="str">
        <f>'[1]INPUTS-Incidence'!B256</f>
        <v>Female</v>
      </c>
      <c r="W256" s="5" t="str">
        <f>'[1]INPUTS-Incidence'!C256</f>
        <v>85+</v>
      </c>
      <c r="X256" s="123">
        <f>'[1]INPUTS-Incidence'!D256</f>
        <v>0</v>
      </c>
      <c r="Y256" s="123">
        <f>'[1]INPUTS-Incidence'!E256</f>
        <v>0</v>
      </c>
      <c r="Z256" s="108">
        <f t="shared" si="41"/>
        <v>2</v>
      </c>
      <c r="AA256" s="4">
        <f t="shared" si="42"/>
        <v>0</v>
      </c>
      <c r="AB256" s="4">
        <f t="shared" si="43"/>
        <v>0</v>
      </c>
      <c r="AC256" s="4">
        <f t="shared" si="50"/>
        <v>0</v>
      </c>
      <c r="AD256" s="114">
        <f t="shared" si="44"/>
        <v>0</v>
      </c>
      <c r="AE256" s="114">
        <f t="shared" si="51"/>
        <v>0</v>
      </c>
      <c r="AF256" s="120">
        <f t="shared" si="45"/>
        <v>0</v>
      </c>
      <c r="AG256" s="4">
        <f t="shared" si="46"/>
        <v>0</v>
      </c>
      <c r="AH256" s="115">
        <f t="shared" si="47"/>
        <v>0</v>
      </c>
      <c r="AI256" s="4">
        <f t="shared" si="52"/>
        <v>0</v>
      </c>
      <c r="AJ256" s="114">
        <f t="shared" si="48"/>
        <v>0</v>
      </c>
      <c r="AK256" s="114">
        <f t="shared" si="53"/>
        <v>0</v>
      </c>
      <c r="AL256" s="120">
        <f t="shared" si="49"/>
        <v>0</v>
      </c>
    </row>
    <row r="257" spans="21:38">
      <c r="U257" s="5" t="str">
        <f>'[1]INPUTS-Incidence'!A257</f>
        <v>Other</v>
      </c>
      <c r="V257" s="5" t="str">
        <f>'[1]INPUTS-Incidence'!B257</f>
        <v>Male</v>
      </c>
      <c r="W257" s="5" t="str">
        <f>'[1]INPUTS-Incidence'!C257</f>
        <v>&lt;5 years</v>
      </c>
      <c r="X257" s="123">
        <f>'[1]INPUTS-Incidence'!D257</f>
        <v>16.559157397</v>
      </c>
      <c r="Y257" s="123">
        <f>'[1]INPUTS-Incidence'!E257</f>
        <v>1876.9893785206336</v>
      </c>
      <c r="Z257" s="108">
        <f t="shared" si="41"/>
        <v>0</v>
      </c>
      <c r="AA257" s="4">
        <f t="shared" si="42"/>
        <v>16.559157397</v>
      </c>
      <c r="AB257" s="4">
        <f t="shared" si="43"/>
        <v>0</v>
      </c>
      <c r="AC257" s="4">
        <f t="shared" si="50"/>
        <v>16.559157397</v>
      </c>
      <c r="AD257" s="114">
        <f t="shared" si="44"/>
        <v>16.559157397</v>
      </c>
      <c r="AE257" s="114">
        <f t="shared" si="51"/>
        <v>16.559157397</v>
      </c>
      <c r="AF257" s="120">
        <f t="shared" si="45"/>
        <v>16.559157397</v>
      </c>
      <c r="AG257" s="4">
        <f t="shared" si="46"/>
        <v>1876.9893785206336</v>
      </c>
      <c r="AH257" s="115">
        <f t="shared" si="47"/>
        <v>0</v>
      </c>
      <c r="AI257" s="4">
        <f t="shared" si="52"/>
        <v>1876.9893785206336</v>
      </c>
      <c r="AJ257" s="114">
        <f t="shared" si="48"/>
        <v>1876.9893785206336</v>
      </c>
      <c r="AK257" s="114">
        <f t="shared" si="53"/>
        <v>1876.9893785206336</v>
      </c>
      <c r="AL257" s="120">
        <f t="shared" si="49"/>
        <v>1876.9893785206336</v>
      </c>
    </row>
    <row r="258" spans="21:38">
      <c r="U258" s="5" t="str">
        <f>'[1]INPUTS-Incidence'!A258</f>
        <v>Other</v>
      </c>
      <c r="V258" s="5" t="str">
        <f>'[1]INPUTS-Incidence'!B258</f>
        <v>Male</v>
      </c>
      <c r="W258" s="5" t="str">
        <f>'[1]INPUTS-Incidence'!C258</f>
        <v>5-9 years</v>
      </c>
      <c r="X258" s="123">
        <f>'[1]INPUTS-Incidence'!D258</f>
        <v>22.703054251999998</v>
      </c>
      <c r="Y258" s="123">
        <f>'[1]INPUTS-Incidence'!E258</f>
        <v>5310.9471049883296</v>
      </c>
      <c r="Z258" s="108">
        <f t="shared" si="41"/>
        <v>0</v>
      </c>
      <c r="AA258" s="4">
        <f t="shared" si="42"/>
        <v>22.703054251999998</v>
      </c>
      <c r="AB258" s="4">
        <f t="shared" si="43"/>
        <v>0</v>
      </c>
      <c r="AC258" s="4">
        <f t="shared" si="50"/>
        <v>22.703054251999998</v>
      </c>
      <c r="AD258" s="114">
        <f t="shared" si="44"/>
        <v>22.703054251999998</v>
      </c>
      <c r="AE258" s="114">
        <f t="shared" si="51"/>
        <v>22.703054251999998</v>
      </c>
      <c r="AF258" s="120">
        <f t="shared" si="45"/>
        <v>22.703054251999998</v>
      </c>
      <c r="AG258" s="4">
        <f t="shared" si="46"/>
        <v>5310.9471049883296</v>
      </c>
      <c r="AH258" s="115">
        <f t="shared" si="47"/>
        <v>0</v>
      </c>
      <c r="AI258" s="4">
        <f t="shared" si="52"/>
        <v>5310.9471049883296</v>
      </c>
      <c r="AJ258" s="114">
        <f t="shared" si="48"/>
        <v>5310.9471049883296</v>
      </c>
      <c r="AK258" s="114">
        <f t="shared" si="53"/>
        <v>5310.9471049883296</v>
      </c>
      <c r="AL258" s="120">
        <f t="shared" si="49"/>
        <v>5310.9471049883296</v>
      </c>
    </row>
    <row r="259" spans="21:38">
      <c r="U259" s="5" t="str">
        <f>'[1]INPUTS-Incidence'!A259</f>
        <v>Other</v>
      </c>
      <c r="V259" s="5" t="str">
        <f>'[1]INPUTS-Incidence'!B259</f>
        <v>Male</v>
      </c>
      <c r="W259" s="5" t="str">
        <f>'[1]INPUTS-Incidence'!C259</f>
        <v>10-14 years</v>
      </c>
      <c r="X259" s="123">
        <f>'[1]INPUTS-Incidence'!D259</f>
        <v>29.745392397</v>
      </c>
      <c r="Y259" s="123">
        <f>'[1]INPUTS-Incidence'!E259</f>
        <v>8790.6538176055001</v>
      </c>
      <c r="Z259" s="108">
        <f t="shared" si="41"/>
        <v>0</v>
      </c>
      <c r="AA259" s="4">
        <f t="shared" si="42"/>
        <v>29.745392397</v>
      </c>
      <c r="AB259" s="4">
        <f t="shared" si="43"/>
        <v>0</v>
      </c>
      <c r="AC259" s="4">
        <f t="shared" si="50"/>
        <v>29.745392397</v>
      </c>
      <c r="AD259" s="114">
        <f t="shared" si="44"/>
        <v>29.745392397</v>
      </c>
      <c r="AE259" s="114">
        <f t="shared" si="51"/>
        <v>29.745392397</v>
      </c>
      <c r="AF259" s="120">
        <f t="shared" si="45"/>
        <v>29.745392397</v>
      </c>
      <c r="AG259" s="4">
        <f t="shared" si="46"/>
        <v>8790.6538176055001</v>
      </c>
      <c r="AH259" s="115">
        <f t="shared" si="47"/>
        <v>0</v>
      </c>
      <c r="AI259" s="4">
        <f t="shared" si="52"/>
        <v>8790.6538176055001</v>
      </c>
      <c r="AJ259" s="114">
        <f t="shared" si="48"/>
        <v>8790.6538176055001</v>
      </c>
      <c r="AK259" s="114">
        <f t="shared" si="53"/>
        <v>8790.6538176055001</v>
      </c>
      <c r="AL259" s="120">
        <f t="shared" si="49"/>
        <v>8790.6538176055001</v>
      </c>
    </row>
    <row r="260" spans="21:38">
      <c r="U260" s="5" t="str">
        <f>'[1]INPUTS-Incidence'!A260</f>
        <v>Other</v>
      </c>
      <c r="V260" s="5" t="str">
        <f>'[1]INPUTS-Incidence'!B260</f>
        <v>Male</v>
      </c>
      <c r="W260" s="5" t="str">
        <f>'[1]INPUTS-Incidence'!C260</f>
        <v>15-19 years</v>
      </c>
      <c r="X260" s="123">
        <f>'[1]INPUTS-Incidence'!D260</f>
        <v>130.669956219</v>
      </c>
      <c r="Y260" s="123">
        <f>'[1]INPUTS-Incidence'!E260</f>
        <v>13964.141139962834</v>
      </c>
      <c r="Z260" s="108">
        <f t="shared" si="41"/>
        <v>0</v>
      </c>
      <c r="AA260" s="4">
        <f t="shared" si="42"/>
        <v>130.669956219</v>
      </c>
      <c r="AB260" s="4">
        <f t="shared" si="43"/>
        <v>0</v>
      </c>
      <c r="AC260" s="4">
        <f t="shared" si="50"/>
        <v>130.669956219</v>
      </c>
      <c r="AD260" s="114">
        <f t="shared" si="44"/>
        <v>130.669956219</v>
      </c>
      <c r="AE260" s="114">
        <f t="shared" si="51"/>
        <v>130.669956219</v>
      </c>
      <c r="AF260" s="120">
        <f t="shared" si="45"/>
        <v>130.669956219</v>
      </c>
      <c r="AG260" s="4">
        <f t="shared" si="46"/>
        <v>13964.141139962834</v>
      </c>
      <c r="AH260" s="115">
        <f t="shared" si="47"/>
        <v>0</v>
      </c>
      <c r="AI260" s="4">
        <f t="shared" si="52"/>
        <v>13964.141139962834</v>
      </c>
      <c r="AJ260" s="114">
        <f t="shared" si="48"/>
        <v>13964.141139962834</v>
      </c>
      <c r="AK260" s="114">
        <f t="shared" si="53"/>
        <v>13964.141139962834</v>
      </c>
      <c r="AL260" s="120">
        <f t="shared" si="49"/>
        <v>13964.141139962834</v>
      </c>
    </row>
    <row r="261" spans="21:38">
      <c r="U261" s="5" t="str">
        <f>'[1]INPUTS-Incidence'!A261</f>
        <v>Other</v>
      </c>
      <c r="V261" s="5" t="str">
        <f>'[1]INPUTS-Incidence'!B261</f>
        <v>Male</v>
      </c>
      <c r="W261" s="5" t="str">
        <f>'[1]INPUTS-Incidence'!C261</f>
        <v>20-24 years</v>
      </c>
      <c r="X261" s="123">
        <f>'[1]INPUTS-Incidence'!D261</f>
        <v>169.32382665599999</v>
      </c>
      <c r="Y261" s="123">
        <f>'[1]INPUTS-Incidence'!E261</f>
        <v>15227.873102712541</v>
      </c>
      <c r="Z261" s="108">
        <f t="shared" ref="Z261:Z292" si="54">IF(U261="Car",2,0)+IF(U261="Bus",2,0)+IF(U261="Truck",2,0)+IF(U261="Motorized Two Wheeler",3,0)+IF(U261="Motorized Three Wheeler",3,0)+IF(U261="Pedestrian",1,0)+IF(U261="Bicyclist",1,0)</f>
        <v>0</v>
      </c>
      <c r="AA261" s="4">
        <f t="shared" ref="AA261:AA292" si="55">IF($Z261=2,X261* $Q$3, X261)</f>
        <v>169.32382665599999</v>
      </c>
      <c r="AB261" s="4">
        <f t="shared" ref="AB261:AB292" si="56">X261-AA261</f>
        <v>0</v>
      </c>
      <c r="AC261" s="4">
        <f t="shared" si="50"/>
        <v>169.32382665599999</v>
      </c>
      <c r="AD261" s="114">
        <f t="shared" ref="AD261:AD292" si="57">IF($Z261=3,AC261*( 1-$G$3*(1-$O$3))/(1-$E$3*(1-$O$3)),AC261)</f>
        <v>169.32382665599999</v>
      </c>
      <c r="AE261" s="114">
        <f t="shared" si="51"/>
        <v>169.32382665599999</v>
      </c>
      <c r="AF261" s="120">
        <f t="shared" ref="AF261:AF292" si="58">AE261+AB261</f>
        <v>169.32382665599999</v>
      </c>
      <c r="AG261" s="4">
        <f t="shared" ref="AG261:AG292" si="59">IF($Z261=2,Y261* $R$3, Y261)</f>
        <v>15227.873102712541</v>
      </c>
      <c r="AH261" s="115">
        <f t="shared" ref="AH261:AH292" si="60">Y261-AG261</f>
        <v>0</v>
      </c>
      <c r="AI261" s="4">
        <f t="shared" si="52"/>
        <v>15227.873102712541</v>
      </c>
      <c r="AJ261" s="114">
        <f t="shared" ref="AJ261:AJ292" si="61">IF($Z261=3,AI261*( 1-$G$3*(1-$P$3))/(1-$E$3*(1-$P$3)),AI261)</f>
        <v>15227.873102712541</v>
      </c>
      <c r="AK261" s="114">
        <f t="shared" si="53"/>
        <v>15227.873102712541</v>
      </c>
      <c r="AL261" s="120">
        <f t="shared" ref="AL261:AL292" si="62">AK261+AH261</f>
        <v>15227.873102712541</v>
      </c>
    </row>
    <row r="262" spans="21:38">
      <c r="U262" s="5" t="str">
        <f>'[1]INPUTS-Incidence'!A262</f>
        <v>Other</v>
      </c>
      <c r="V262" s="5" t="str">
        <f>'[1]INPUTS-Incidence'!B262</f>
        <v>Male</v>
      </c>
      <c r="W262" s="5" t="str">
        <f>'[1]INPUTS-Incidence'!C262</f>
        <v>25-29 years</v>
      </c>
      <c r="X262" s="123">
        <f>'[1]INPUTS-Incidence'!D262</f>
        <v>137.79413755499999</v>
      </c>
      <c r="Y262" s="123">
        <f>'[1]INPUTS-Incidence'!E262</f>
        <v>13821.52427869438</v>
      </c>
      <c r="Z262" s="108">
        <f t="shared" si="54"/>
        <v>0</v>
      </c>
      <c r="AA262" s="4">
        <f t="shared" si="55"/>
        <v>137.79413755499999</v>
      </c>
      <c r="AB262" s="4">
        <f t="shared" si="56"/>
        <v>0</v>
      </c>
      <c r="AC262" s="4">
        <f t="shared" ref="AC262:AC292" si="63">IF($Z262=2, ($Q$3*AA262*(1-$G$3*(1-$I$3))/(1-$D$3*(1-$I$3)))+($S$3*AA262*(1-$G$3*(1-$K$3))/(1-$D$3*(1-$K$3))), AA262)</f>
        <v>137.79413755499999</v>
      </c>
      <c r="AD262" s="114">
        <f t="shared" si="57"/>
        <v>137.79413755499999</v>
      </c>
      <c r="AE262" s="114">
        <f t="shared" ref="AE262:AE292" si="64">IF($Z262=1,AD262*( 1-$G$3*(1-$M$3))/(1-$D$3*(1-$M$3)),AD262)</f>
        <v>137.79413755499999</v>
      </c>
      <c r="AF262" s="120">
        <f t="shared" si="58"/>
        <v>137.79413755499999</v>
      </c>
      <c r="AG262" s="4">
        <f t="shared" si="59"/>
        <v>13821.52427869438</v>
      </c>
      <c r="AH262" s="115">
        <f t="shared" si="60"/>
        <v>0</v>
      </c>
      <c r="AI262" s="4">
        <f t="shared" ref="AI262:AI292" si="65">IF($Z262=2, ($R$3*AG262*(1-$G$3*(1-$J$3))/(1-$D$3*(1-$J$3)))+($T$3*AG262*(1-$G$3*(1-$L$3))/(1-$D$3*(1-$L$3))), AG262)</f>
        <v>13821.52427869438</v>
      </c>
      <c r="AJ262" s="114">
        <f t="shared" si="61"/>
        <v>13821.52427869438</v>
      </c>
      <c r="AK262" s="114">
        <f t="shared" ref="AK262:AK292" si="66">IF($Z262=1,AJ262*( 1-$G$3*(1-$N$3))/(1-$D$3*(1-$N$3)),AJ262)</f>
        <v>13821.52427869438</v>
      </c>
      <c r="AL262" s="120">
        <f t="shared" si="62"/>
        <v>13821.52427869438</v>
      </c>
    </row>
    <row r="263" spans="21:38">
      <c r="U263" s="5" t="str">
        <f>'[1]INPUTS-Incidence'!A263</f>
        <v>Other</v>
      </c>
      <c r="V263" s="5" t="str">
        <f>'[1]INPUTS-Incidence'!B263</f>
        <v>Male</v>
      </c>
      <c r="W263" s="5" t="str">
        <f>'[1]INPUTS-Incidence'!C263</f>
        <v>30-34 years</v>
      </c>
      <c r="X263" s="123">
        <f>'[1]INPUTS-Incidence'!D263</f>
        <v>127.750801587</v>
      </c>
      <c r="Y263" s="123">
        <f>'[1]INPUTS-Incidence'!E263</f>
        <v>12687.591778668317</v>
      </c>
      <c r="Z263" s="108">
        <f t="shared" si="54"/>
        <v>0</v>
      </c>
      <c r="AA263" s="4">
        <f t="shared" si="55"/>
        <v>127.750801587</v>
      </c>
      <c r="AB263" s="4">
        <f t="shared" si="56"/>
        <v>0</v>
      </c>
      <c r="AC263" s="4">
        <f t="shared" si="63"/>
        <v>127.750801587</v>
      </c>
      <c r="AD263" s="114">
        <f t="shared" si="57"/>
        <v>127.750801587</v>
      </c>
      <c r="AE263" s="114">
        <f t="shared" si="64"/>
        <v>127.750801587</v>
      </c>
      <c r="AF263" s="120">
        <f t="shared" si="58"/>
        <v>127.750801587</v>
      </c>
      <c r="AG263" s="4">
        <f t="shared" si="59"/>
        <v>12687.591778668317</v>
      </c>
      <c r="AH263" s="115">
        <f t="shared" si="60"/>
        <v>0</v>
      </c>
      <c r="AI263" s="4">
        <f t="shared" si="65"/>
        <v>12687.591778668317</v>
      </c>
      <c r="AJ263" s="114">
        <f t="shared" si="61"/>
        <v>12687.591778668317</v>
      </c>
      <c r="AK263" s="114">
        <f t="shared" si="66"/>
        <v>12687.591778668317</v>
      </c>
      <c r="AL263" s="120">
        <f t="shared" si="62"/>
        <v>12687.591778668317</v>
      </c>
    </row>
    <row r="264" spans="21:38">
      <c r="U264" s="5" t="str">
        <f>'[1]INPUTS-Incidence'!A264</f>
        <v>Other</v>
      </c>
      <c r="V264" s="5" t="str">
        <f>'[1]INPUTS-Incidence'!B264</f>
        <v>Male</v>
      </c>
      <c r="W264" s="5" t="str">
        <f>'[1]INPUTS-Incidence'!C264</f>
        <v>35-39 years</v>
      </c>
      <c r="X264" s="123">
        <f>'[1]INPUTS-Incidence'!D264</f>
        <v>113.37527151500001</v>
      </c>
      <c r="Y264" s="123">
        <f>'[1]INPUTS-Incidence'!E264</f>
        <v>12875.961789927509</v>
      </c>
      <c r="Z264" s="108">
        <f t="shared" si="54"/>
        <v>0</v>
      </c>
      <c r="AA264" s="4">
        <f t="shared" si="55"/>
        <v>113.37527151500001</v>
      </c>
      <c r="AB264" s="4">
        <f t="shared" si="56"/>
        <v>0</v>
      </c>
      <c r="AC264" s="4">
        <f t="shared" si="63"/>
        <v>113.37527151500001</v>
      </c>
      <c r="AD264" s="114">
        <f t="shared" si="57"/>
        <v>113.37527151500001</v>
      </c>
      <c r="AE264" s="114">
        <f t="shared" si="64"/>
        <v>113.37527151500001</v>
      </c>
      <c r="AF264" s="120">
        <f t="shared" si="58"/>
        <v>113.37527151500001</v>
      </c>
      <c r="AG264" s="4">
        <f t="shared" si="59"/>
        <v>12875.961789927509</v>
      </c>
      <c r="AH264" s="115">
        <f t="shared" si="60"/>
        <v>0</v>
      </c>
      <c r="AI264" s="4">
        <f t="shared" si="65"/>
        <v>12875.961789927509</v>
      </c>
      <c r="AJ264" s="114">
        <f t="shared" si="61"/>
        <v>12875.961789927509</v>
      </c>
      <c r="AK264" s="114">
        <f t="shared" si="66"/>
        <v>12875.961789927509</v>
      </c>
      <c r="AL264" s="120">
        <f t="shared" si="62"/>
        <v>12875.961789927509</v>
      </c>
    </row>
    <row r="265" spans="21:38">
      <c r="U265" s="5" t="str">
        <f>'[1]INPUTS-Incidence'!A265</f>
        <v>Other</v>
      </c>
      <c r="V265" s="5" t="str">
        <f>'[1]INPUTS-Incidence'!B265</f>
        <v>Male</v>
      </c>
      <c r="W265" s="5" t="str">
        <f>'[1]INPUTS-Incidence'!C265</f>
        <v>40-44 years</v>
      </c>
      <c r="X265" s="123">
        <f>'[1]INPUTS-Incidence'!D265</f>
        <v>113.535070444</v>
      </c>
      <c r="Y265" s="123">
        <f>'[1]INPUTS-Incidence'!E265</f>
        <v>12007.985008126339</v>
      </c>
      <c r="Z265" s="108">
        <f t="shared" si="54"/>
        <v>0</v>
      </c>
      <c r="AA265" s="4">
        <f t="shared" si="55"/>
        <v>113.535070444</v>
      </c>
      <c r="AB265" s="4">
        <f t="shared" si="56"/>
        <v>0</v>
      </c>
      <c r="AC265" s="4">
        <f t="shared" si="63"/>
        <v>113.535070444</v>
      </c>
      <c r="AD265" s="114">
        <f t="shared" si="57"/>
        <v>113.535070444</v>
      </c>
      <c r="AE265" s="114">
        <f t="shared" si="64"/>
        <v>113.535070444</v>
      </c>
      <c r="AF265" s="120">
        <f t="shared" si="58"/>
        <v>113.535070444</v>
      </c>
      <c r="AG265" s="4">
        <f t="shared" si="59"/>
        <v>12007.985008126339</v>
      </c>
      <c r="AH265" s="115">
        <f t="shared" si="60"/>
        <v>0</v>
      </c>
      <c r="AI265" s="4">
        <f t="shared" si="65"/>
        <v>12007.985008126339</v>
      </c>
      <c r="AJ265" s="114">
        <f t="shared" si="61"/>
        <v>12007.985008126339</v>
      </c>
      <c r="AK265" s="114">
        <f t="shared" si="66"/>
        <v>12007.985008126339</v>
      </c>
      <c r="AL265" s="120">
        <f t="shared" si="62"/>
        <v>12007.985008126339</v>
      </c>
    </row>
    <row r="266" spans="21:38">
      <c r="U266" s="5" t="str">
        <f>'[1]INPUTS-Incidence'!A266</f>
        <v>Other</v>
      </c>
      <c r="V266" s="5" t="str">
        <f>'[1]INPUTS-Incidence'!B266</f>
        <v>Male</v>
      </c>
      <c r="W266" s="5" t="str">
        <f>'[1]INPUTS-Incidence'!C266</f>
        <v>45-49 years</v>
      </c>
      <c r="X266" s="123">
        <f>'[1]INPUTS-Incidence'!D266</f>
        <v>113.19855308500001</v>
      </c>
      <c r="Y266" s="123">
        <f>'[1]INPUTS-Incidence'!E266</f>
        <v>10156.670436074844</v>
      </c>
      <c r="Z266" s="108">
        <f t="shared" si="54"/>
        <v>0</v>
      </c>
      <c r="AA266" s="4">
        <f t="shared" si="55"/>
        <v>113.19855308500001</v>
      </c>
      <c r="AB266" s="4">
        <f t="shared" si="56"/>
        <v>0</v>
      </c>
      <c r="AC266" s="4">
        <f t="shared" si="63"/>
        <v>113.19855308500001</v>
      </c>
      <c r="AD266" s="114">
        <f t="shared" si="57"/>
        <v>113.19855308500001</v>
      </c>
      <c r="AE266" s="114">
        <f t="shared" si="64"/>
        <v>113.19855308500001</v>
      </c>
      <c r="AF266" s="120">
        <f t="shared" si="58"/>
        <v>113.19855308500001</v>
      </c>
      <c r="AG266" s="4">
        <f t="shared" si="59"/>
        <v>10156.670436074844</v>
      </c>
      <c r="AH266" s="115">
        <f t="shared" si="60"/>
        <v>0</v>
      </c>
      <c r="AI266" s="4">
        <f t="shared" si="65"/>
        <v>10156.670436074844</v>
      </c>
      <c r="AJ266" s="114">
        <f t="shared" si="61"/>
        <v>10156.670436074844</v>
      </c>
      <c r="AK266" s="114">
        <f t="shared" si="66"/>
        <v>10156.670436074844</v>
      </c>
      <c r="AL266" s="120">
        <f t="shared" si="62"/>
        <v>10156.670436074844</v>
      </c>
    </row>
    <row r="267" spans="21:38">
      <c r="U267" s="5" t="str">
        <f>'[1]INPUTS-Incidence'!A267</f>
        <v>Other</v>
      </c>
      <c r="V267" s="5" t="str">
        <f>'[1]INPUTS-Incidence'!B267</f>
        <v>Male</v>
      </c>
      <c r="W267" s="5" t="str">
        <f>'[1]INPUTS-Incidence'!C267</f>
        <v>50-54 years</v>
      </c>
      <c r="X267" s="123">
        <f>'[1]INPUTS-Incidence'!D267</f>
        <v>137.44879516399999</v>
      </c>
      <c r="Y267" s="123">
        <f>'[1]INPUTS-Incidence'!E267</f>
        <v>8399.5521782060277</v>
      </c>
      <c r="Z267" s="108">
        <f t="shared" si="54"/>
        <v>0</v>
      </c>
      <c r="AA267" s="4">
        <f t="shared" si="55"/>
        <v>137.44879516399999</v>
      </c>
      <c r="AB267" s="4">
        <f t="shared" si="56"/>
        <v>0</v>
      </c>
      <c r="AC267" s="4">
        <f t="shared" si="63"/>
        <v>137.44879516399999</v>
      </c>
      <c r="AD267" s="114">
        <f t="shared" si="57"/>
        <v>137.44879516399999</v>
      </c>
      <c r="AE267" s="114">
        <f t="shared" si="64"/>
        <v>137.44879516399999</v>
      </c>
      <c r="AF267" s="120">
        <f t="shared" si="58"/>
        <v>137.44879516399999</v>
      </c>
      <c r="AG267" s="4">
        <f t="shared" si="59"/>
        <v>8399.5521782060277</v>
      </c>
      <c r="AH267" s="115">
        <f t="shared" si="60"/>
        <v>0</v>
      </c>
      <c r="AI267" s="4">
        <f t="shared" si="65"/>
        <v>8399.5521782060277</v>
      </c>
      <c r="AJ267" s="114">
        <f t="shared" si="61"/>
        <v>8399.5521782060277</v>
      </c>
      <c r="AK267" s="114">
        <f t="shared" si="66"/>
        <v>8399.5521782060277</v>
      </c>
      <c r="AL267" s="120">
        <f t="shared" si="62"/>
        <v>8399.5521782060277</v>
      </c>
    </row>
    <row r="268" spans="21:38">
      <c r="U268" s="5" t="str">
        <f>'[1]INPUTS-Incidence'!A268</f>
        <v>Other</v>
      </c>
      <c r="V268" s="5" t="str">
        <f>'[1]INPUTS-Incidence'!B268</f>
        <v>Male</v>
      </c>
      <c r="W268" s="5" t="str">
        <f>'[1]INPUTS-Incidence'!C268</f>
        <v>55-59 years</v>
      </c>
      <c r="X268" s="123">
        <f>'[1]INPUTS-Incidence'!D268</f>
        <v>111.16490816700001</v>
      </c>
      <c r="Y268" s="123">
        <f>'[1]INPUTS-Incidence'!E268</f>
        <v>6626.5658600043889</v>
      </c>
      <c r="Z268" s="108">
        <f t="shared" si="54"/>
        <v>0</v>
      </c>
      <c r="AA268" s="4">
        <f t="shared" si="55"/>
        <v>111.16490816700001</v>
      </c>
      <c r="AB268" s="4">
        <f t="shared" si="56"/>
        <v>0</v>
      </c>
      <c r="AC268" s="4">
        <f t="shared" si="63"/>
        <v>111.16490816700001</v>
      </c>
      <c r="AD268" s="114">
        <f t="shared" si="57"/>
        <v>111.16490816700001</v>
      </c>
      <c r="AE268" s="114">
        <f t="shared" si="64"/>
        <v>111.16490816700001</v>
      </c>
      <c r="AF268" s="120">
        <f t="shared" si="58"/>
        <v>111.16490816700001</v>
      </c>
      <c r="AG268" s="4">
        <f t="shared" si="59"/>
        <v>6626.5658600043889</v>
      </c>
      <c r="AH268" s="115">
        <f t="shared" si="60"/>
        <v>0</v>
      </c>
      <c r="AI268" s="4">
        <f t="shared" si="65"/>
        <v>6626.5658600043889</v>
      </c>
      <c r="AJ268" s="114">
        <f t="shared" si="61"/>
        <v>6626.5658600043889</v>
      </c>
      <c r="AK268" s="114">
        <f t="shared" si="66"/>
        <v>6626.5658600043889</v>
      </c>
      <c r="AL268" s="120">
        <f t="shared" si="62"/>
        <v>6626.5658600043889</v>
      </c>
    </row>
    <row r="269" spans="21:38">
      <c r="U269" s="5" t="str">
        <f>'[1]INPUTS-Incidence'!A269</f>
        <v>Other</v>
      </c>
      <c r="V269" s="5" t="str">
        <f>'[1]INPUTS-Incidence'!B269</f>
        <v>Male</v>
      </c>
      <c r="W269" s="5" t="str">
        <f>'[1]INPUTS-Incidence'!C269</f>
        <v>60-64 years</v>
      </c>
      <c r="X269" s="123">
        <f>'[1]INPUTS-Incidence'!D269</f>
        <v>99.577218151999986</v>
      </c>
      <c r="Y269" s="123">
        <f>'[1]INPUTS-Incidence'!E269</f>
        <v>4815.692093870075</v>
      </c>
      <c r="Z269" s="108">
        <f t="shared" si="54"/>
        <v>0</v>
      </c>
      <c r="AA269" s="4">
        <f t="shared" si="55"/>
        <v>99.577218151999986</v>
      </c>
      <c r="AB269" s="4">
        <f t="shared" si="56"/>
        <v>0</v>
      </c>
      <c r="AC269" s="4">
        <f t="shared" si="63"/>
        <v>99.577218151999986</v>
      </c>
      <c r="AD269" s="114">
        <f t="shared" si="57"/>
        <v>99.577218151999986</v>
      </c>
      <c r="AE269" s="114">
        <f t="shared" si="64"/>
        <v>99.577218151999986</v>
      </c>
      <c r="AF269" s="120">
        <f t="shared" si="58"/>
        <v>99.577218151999986</v>
      </c>
      <c r="AG269" s="4">
        <f t="shared" si="59"/>
        <v>4815.692093870075</v>
      </c>
      <c r="AH269" s="115">
        <f t="shared" si="60"/>
        <v>0</v>
      </c>
      <c r="AI269" s="4">
        <f t="shared" si="65"/>
        <v>4815.692093870075</v>
      </c>
      <c r="AJ269" s="114">
        <f t="shared" si="61"/>
        <v>4815.692093870075</v>
      </c>
      <c r="AK269" s="114">
        <f t="shared" si="66"/>
        <v>4815.692093870075</v>
      </c>
      <c r="AL269" s="120">
        <f t="shared" si="62"/>
        <v>4815.692093870075</v>
      </c>
    </row>
    <row r="270" spans="21:38">
      <c r="U270" s="5" t="str">
        <f>'[1]INPUTS-Incidence'!A270</f>
        <v>Other</v>
      </c>
      <c r="V270" s="5" t="str">
        <f>'[1]INPUTS-Incidence'!B270</f>
        <v>Male</v>
      </c>
      <c r="W270" s="5" t="str">
        <f>'[1]INPUTS-Incidence'!C270</f>
        <v>65-69 years</v>
      </c>
      <c r="X270" s="123">
        <f>'[1]INPUTS-Incidence'!D270</f>
        <v>85.442534054000006</v>
      </c>
      <c r="Y270" s="123">
        <f>'[1]INPUTS-Incidence'!E270</f>
        <v>2814.3820264173828</v>
      </c>
      <c r="Z270" s="108">
        <f t="shared" si="54"/>
        <v>0</v>
      </c>
      <c r="AA270" s="4">
        <f t="shared" si="55"/>
        <v>85.442534054000006</v>
      </c>
      <c r="AB270" s="4">
        <f t="shared" si="56"/>
        <v>0</v>
      </c>
      <c r="AC270" s="4">
        <f t="shared" si="63"/>
        <v>85.442534054000006</v>
      </c>
      <c r="AD270" s="114">
        <f t="shared" si="57"/>
        <v>85.442534054000006</v>
      </c>
      <c r="AE270" s="114">
        <f t="shared" si="64"/>
        <v>85.442534054000006</v>
      </c>
      <c r="AF270" s="120">
        <f t="shared" si="58"/>
        <v>85.442534054000006</v>
      </c>
      <c r="AG270" s="4">
        <f t="shared" si="59"/>
        <v>2814.3820264173828</v>
      </c>
      <c r="AH270" s="115">
        <f t="shared" si="60"/>
        <v>0</v>
      </c>
      <c r="AI270" s="4">
        <f t="shared" si="65"/>
        <v>2814.3820264173828</v>
      </c>
      <c r="AJ270" s="114">
        <f t="shared" si="61"/>
        <v>2814.3820264173828</v>
      </c>
      <c r="AK270" s="114">
        <f t="shared" si="66"/>
        <v>2814.3820264173828</v>
      </c>
      <c r="AL270" s="120">
        <f t="shared" si="62"/>
        <v>2814.3820264173828</v>
      </c>
    </row>
    <row r="271" spans="21:38">
      <c r="U271" s="5" t="str">
        <f>'[1]INPUTS-Incidence'!A271</f>
        <v>Other</v>
      </c>
      <c r="V271" s="5" t="str">
        <f>'[1]INPUTS-Incidence'!B271</f>
        <v>Male</v>
      </c>
      <c r="W271" s="5" t="str">
        <f>'[1]INPUTS-Incidence'!C271</f>
        <v>70-74 years</v>
      </c>
      <c r="X271" s="123">
        <f>'[1]INPUTS-Incidence'!D271</f>
        <v>64.911200223999998</v>
      </c>
      <c r="Y271" s="123">
        <f>'[1]INPUTS-Incidence'!E271</f>
        <v>1761.5586078496403</v>
      </c>
      <c r="Z271" s="108">
        <f t="shared" si="54"/>
        <v>0</v>
      </c>
      <c r="AA271" s="4">
        <f t="shared" si="55"/>
        <v>64.911200223999998</v>
      </c>
      <c r="AB271" s="4">
        <f t="shared" si="56"/>
        <v>0</v>
      </c>
      <c r="AC271" s="4">
        <f t="shared" si="63"/>
        <v>64.911200223999998</v>
      </c>
      <c r="AD271" s="114">
        <f t="shared" si="57"/>
        <v>64.911200223999998</v>
      </c>
      <c r="AE271" s="114">
        <f t="shared" si="64"/>
        <v>64.911200223999998</v>
      </c>
      <c r="AF271" s="120">
        <f t="shared" si="58"/>
        <v>64.911200223999998</v>
      </c>
      <c r="AG271" s="4">
        <f t="shared" si="59"/>
        <v>1761.5586078496403</v>
      </c>
      <c r="AH271" s="115">
        <f t="shared" si="60"/>
        <v>0</v>
      </c>
      <c r="AI271" s="4">
        <f t="shared" si="65"/>
        <v>1761.5586078496403</v>
      </c>
      <c r="AJ271" s="114">
        <f t="shared" si="61"/>
        <v>1761.5586078496403</v>
      </c>
      <c r="AK271" s="114">
        <f t="shared" si="66"/>
        <v>1761.5586078496403</v>
      </c>
      <c r="AL271" s="120">
        <f t="shared" si="62"/>
        <v>1761.5586078496403</v>
      </c>
    </row>
    <row r="272" spans="21:38">
      <c r="U272" s="5" t="str">
        <f>'[1]INPUTS-Incidence'!A272</f>
        <v>Other</v>
      </c>
      <c r="V272" s="5" t="str">
        <f>'[1]INPUTS-Incidence'!B272</f>
        <v>Male</v>
      </c>
      <c r="W272" s="5" t="str">
        <f>'[1]INPUTS-Incidence'!C272</f>
        <v>75-79 years</v>
      </c>
      <c r="X272" s="123">
        <f>'[1]INPUTS-Incidence'!D272</f>
        <v>68.067818837999994</v>
      </c>
      <c r="Y272" s="123">
        <f>'[1]INPUTS-Incidence'!E272</f>
        <v>1154.137856661474</v>
      </c>
      <c r="Z272" s="108">
        <f t="shared" si="54"/>
        <v>0</v>
      </c>
      <c r="AA272" s="4">
        <f t="shared" si="55"/>
        <v>68.067818837999994</v>
      </c>
      <c r="AB272" s="4">
        <f t="shared" si="56"/>
        <v>0</v>
      </c>
      <c r="AC272" s="4">
        <f t="shared" si="63"/>
        <v>68.067818837999994</v>
      </c>
      <c r="AD272" s="114">
        <f t="shared" si="57"/>
        <v>68.067818837999994</v>
      </c>
      <c r="AE272" s="114">
        <f t="shared" si="64"/>
        <v>68.067818837999994</v>
      </c>
      <c r="AF272" s="120">
        <f t="shared" si="58"/>
        <v>68.067818837999994</v>
      </c>
      <c r="AG272" s="4">
        <f t="shared" si="59"/>
        <v>1154.137856661474</v>
      </c>
      <c r="AH272" s="115">
        <f t="shared" si="60"/>
        <v>0</v>
      </c>
      <c r="AI272" s="4">
        <f t="shared" si="65"/>
        <v>1154.137856661474</v>
      </c>
      <c r="AJ272" s="114">
        <f t="shared" si="61"/>
        <v>1154.137856661474</v>
      </c>
      <c r="AK272" s="114">
        <f t="shared" si="66"/>
        <v>1154.137856661474</v>
      </c>
      <c r="AL272" s="120">
        <f t="shared" si="62"/>
        <v>1154.137856661474</v>
      </c>
    </row>
    <row r="273" spans="21:38">
      <c r="U273" s="5" t="str">
        <f>'[1]INPUTS-Incidence'!A273</f>
        <v>Other</v>
      </c>
      <c r="V273" s="5" t="str">
        <f>'[1]INPUTS-Incidence'!B273</f>
        <v>Male</v>
      </c>
      <c r="W273" s="5" t="str">
        <f>'[1]INPUTS-Incidence'!C273</f>
        <v>80-84 years</v>
      </c>
      <c r="X273" s="123">
        <f>'[1]INPUTS-Incidence'!D273</f>
        <v>45.799718730999999</v>
      </c>
      <c r="Y273" s="123">
        <f>'[1]INPUTS-Incidence'!E273</f>
        <v>495.73042023814423</v>
      </c>
      <c r="Z273" s="108">
        <f t="shared" si="54"/>
        <v>0</v>
      </c>
      <c r="AA273" s="4">
        <f t="shared" si="55"/>
        <v>45.799718730999999</v>
      </c>
      <c r="AB273" s="4">
        <f t="shared" si="56"/>
        <v>0</v>
      </c>
      <c r="AC273" s="4">
        <f t="shared" si="63"/>
        <v>45.799718730999999</v>
      </c>
      <c r="AD273" s="114">
        <f t="shared" si="57"/>
        <v>45.799718730999999</v>
      </c>
      <c r="AE273" s="114">
        <f t="shared" si="64"/>
        <v>45.799718730999999</v>
      </c>
      <c r="AF273" s="120">
        <f t="shared" si="58"/>
        <v>45.799718730999999</v>
      </c>
      <c r="AG273" s="4">
        <f t="shared" si="59"/>
        <v>495.73042023814423</v>
      </c>
      <c r="AH273" s="115">
        <f t="shared" si="60"/>
        <v>0</v>
      </c>
      <c r="AI273" s="4">
        <f t="shared" si="65"/>
        <v>495.73042023814423</v>
      </c>
      <c r="AJ273" s="114">
        <f t="shared" si="61"/>
        <v>495.73042023814423</v>
      </c>
      <c r="AK273" s="114">
        <f t="shared" si="66"/>
        <v>495.73042023814423</v>
      </c>
      <c r="AL273" s="120">
        <f t="shared" si="62"/>
        <v>495.73042023814423</v>
      </c>
    </row>
    <row r="274" spans="21:38">
      <c r="U274" s="5" t="str">
        <f>'[1]INPUTS-Incidence'!A274</f>
        <v>Other</v>
      </c>
      <c r="V274" s="5" t="str">
        <f>'[1]INPUTS-Incidence'!B274</f>
        <v>Male</v>
      </c>
      <c r="W274" s="5" t="str">
        <f>'[1]INPUTS-Incidence'!C274</f>
        <v>85+</v>
      </c>
      <c r="X274" s="123">
        <f>'[1]INPUTS-Incidence'!D274</f>
        <v>29.360992384999992</v>
      </c>
      <c r="Y274" s="123">
        <f>'[1]INPUTS-Incidence'!E274</f>
        <v>147.45308913385853</v>
      </c>
      <c r="Z274" s="108">
        <f t="shared" si="54"/>
        <v>0</v>
      </c>
      <c r="AA274" s="4">
        <f t="shared" si="55"/>
        <v>29.360992384999992</v>
      </c>
      <c r="AB274" s="4">
        <f t="shared" si="56"/>
        <v>0</v>
      </c>
      <c r="AC274" s="4">
        <f t="shared" si="63"/>
        <v>29.360992384999992</v>
      </c>
      <c r="AD274" s="114">
        <f t="shared" si="57"/>
        <v>29.360992384999992</v>
      </c>
      <c r="AE274" s="114">
        <f t="shared" si="64"/>
        <v>29.360992384999992</v>
      </c>
      <c r="AF274" s="120">
        <f t="shared" si="58"/>
        <v>29.360992384999992</v>
      </c>
      <c r="AG274" s="4">
        <f t="shared" si="59"/>
        <v>147.45308913385853</v>
      </c>
      <c r="AH274" s="115">
        <f t="shared" si="60"/>
        <v>0</v>
      </c>
      <c r="AI274" s="4">
        <f t="shared" si="65"/>
        <v>147.45308913385853</v>
      </c>
      <c r="AJ274" s="114">
        <f t="shared" si="61"/>
        <v>147.45308913385853</v>
      </c>
      <c r="AK274" s="114">
        <f t="shared" si="66"/>
        <v>147.45308913385853</v>
      </c>
      <c r="AL274" s="120">
        <f t="shared" si="62"/>
        <v>147.45308913385853</v>
      </c>
    </row>
    <row r="275" spans="21:38">
      <c r="U275" s="5" t="str">
        <f>'[1]INPUTS-Incidence'!A275</f>
        <v>Other</v>
      </c>
      <c r="V275" s="5" t="str">
        <f>'[1]INPUTS-Incidence'!B275</f>
        <v>Female</v>
      </c>
      <c r="W275" s="5" t="str">
        <f>'[1]INPUTS-Incidence'!C275</f>
        <v>&lt;5 years</v>
      </c>
      <c r="X275" s="123">
        <f>'[1]INPUTS-Incidence'!D275</f>
        <v>6.6688628794669853</v>
      </c>
      <c r="Y275" s="123">
        <f>'[1]INPUTS-Incidence'!E275</f>
        <v>1057.5955089326471</v>
      </c>
      <c r="Z275" s="108">
        <f t="shared" si="54"/>
        <v>0</v>
      </c>
      <c r="AA275" s="4">
        <f t="shared" si="55"/>
        <v>6.6688628794669853</v>
      </c>
      <c r="AB275" s="4">
        <f t="shared" si="56"/>
        <v>0</v>
      </c>
      <c r="AC275" s="4">
        <f t="shared" si="63"/>
        <v>6.6688628794669853</v>
      </c>
      <c r="AD275" s="114">
        <f t="shared" si="57"/>
        <v>6.6688628794669853</v>
      </c>
      <c r="AE275" s="114">
        <f t="shared" si="64"/>
        <v>6.6688628794669853</v>
      </c>
      <c r="AF275" s="120">
        <f t="shared" si="58"/>
        <v>6.6688628794669853</v>
      </c>
      <c r="AG275" s="4">
        <f t="shared" si="59"/>
        <v>1057.5955089326471</v>
      </c>
      <c r="AH275" s="115">
        <f t="shared" si="60"/>
        <v>0</v>
      </c>
      <c r="AI275" s="4">
        <f t="shared" si="65"/>
        <v>1057.5955089326471</v>
      </c>
      <c r="AJ275" s="114">
        <f t="shared" si="61"/>
        <v>1057.5955089326471</v>
      </c>
      <c r="AK275" s="114">
        <f t="shared" si="66"/>
        <v>1057.5955089326471</v>
      </c>
      <c r="AL275" s="120">
        <f t="shared" si="62"/>
        <v>1057.5955089326471</v>
      </c>
    </row>
    <row r="276" spans="21:38">
      <c r="U276" s="5" t="str">
        <f>'[1]INPUTS-Incidence'!A276</f>
        <v>Other</v>
      </c>
      <c r="V276" s="5" t="str">
        <f>'[1]INPUTS-Incidence'!B276</f>
        <v>Female</v>
      </c>
      <c r="W276" s="5" t="str">
        <f>'[1]INPUTS-Incidence'!C276</f>
        <v>5-9 years</v>
      </c>
      <c r="X276" s="123">
        <f>'[1]INPUTS-Incidence'!D276</f>
        <v>8.3208546401685908</v>
      </c>
      <c r="Y276" s="123">
        <f>'[1]INPUTS-Incidence'!E276</f>
        <v>2652.305655598655</v>
      </c>
      <c r="Z276" s="108">
        <f t="shared" si="54"/>
        <v>0</v>
      </c>
      <c r="AA276" s="4">
        <f t="shared" si="55"/>
        <v>8.3208546401685908</v>
      </c>
      <c r="AB276" s="4">
        <f t="shared" si="56"/>
        <v>0</v>
      </c>
      <c r="AC276" s="4">
        <f t="shared" si="63"/>
        <v>8.3208546401685908</v>
      </c>
      <c r="AD276" s="114">
        <f t="shared" si="57"/>
        <v>8.3208546401685908</v>
      </c>
      <c r="AE276" s="114">
        <f t="shared" si="64"/>
        <v>8.3208546401685908</v>
      </c>
      <c r="AF276" s="120">
        <f t="shared" si="58"/>
        <v>8.3208546401685908</v>
      </c>
      <c r="AG276" s="4">
        <f t="shared" si="59"/>
        <v>2652.305655598655</v>
      </c>
      <c r="AH276" s="115">
        <f t="shared" si="60"/>
        <v>0</v>
      </c>
      <c r="AI276" s="4">
        <f t="shared" si="65"/>
        <v>2652.305655598655</v>
      </c>
      <c r="AJ276" s="114">
        <f t="shared" si="61"/>
        <v>2652.305655598655</v>
      </c>
      <c r="AK276" s="114">
        <f t="shared" si="66"/>
        <v>2652.305655598655</v>
      </c>
      <c r="AL276" s="120">
        <f t="shared" si="62"/>
        <v>2652.305655598655</v>
      </c>
    </row>
    <row r="277" spans="21:38">
      <c r="U277" s="5" t="str">
        <f>'[1]INPUTS-Incidence'!A277</f>
        <v>Other</v>
      </c>
      <c r="V277" s="5" t="str">
        <f>'[1]INPUTS-Incidence'!B277</f>
        <v>Female</v>
      </c>
      <c r="W277" s="5" t="str">
        <f>'[1]INPUTS-Incidence'!C277</f>
        <v>10-14 years</v>
      </c>
      <c r="X277" s="123">
        <f>'[1]INPUTS-Incidence'!D277</f>
        <v>7.2026537091650482</v>
      </c>
      <c r="Y277" s="123">
        <f>'[1]INPUTS-Incidence'!E277</f>
        <v>4463.7387989700874</v>
      </c>
      <c r="Z277" s="108">
        <f t="shared" si="54"/>
        <v>0</v>
      </c>
      <c r="AA277" s="4">
        <f t="shared" si="55"/>
        <v>7.2026537091650482</v>
      </c>
      <c r="AB277" s="4">
        <f t="shared" si="56"/>
        <v>0</v>
      </c>
      <c r="AC277" s="4">
        <f t="shared" si="63"/>
        <v>7.2026537091650482</v>
      </c>
      <c r="AD277" s="114">
        <f t="shared" si="57"/>
        <v>7.2026537091650482</v>
      </c>
      <c r="AE277" s="114">
        <f t="shared" si="64"/>
        <v>7.2026537091650482</v>
      </c>
      <c r="AF277" s="120">
        <f t="shared" si="58"/>
        <v>7.2026537091650482</v>
      </c>
      <c r="AG277" s="4">
        <f t="shared" si="59"/>
        <v>4463.7387989700874</v>
      </c>
      <c r="AH277" s="115">
        <f t="shared" si="60"/>
        <v>0</v>
      </c>
      <c r="AI277" s="4">
        <f t="shared" si="65"/>
        <v>4463.7387989700874</v>
      </c>
      <c r="AJ277" s="114">
        <f t="shared" si="61"/>
        <v>4463.7387989700874</v>
      </c>
      <c r="AK277" s="114">
        <f t="shared" si="66"/>
        <v>4463.7387989700874</v>
      </c>
      <c r="AL277" s="120">
        <f t="shared" si="62"/>
        <v>4463.7387989700874</v>
      </c>
    </row>
    <row r="278" spans="21:38">
      <c r="U278" s="5" t="str">
        <f>'[1]INPUTS-Incidence'!A278</f>
        <v>Other</v>
      </c>
      <c r="V278" s="5" t="str">
        <f>'[1]INPUTS-Incidence'!B278</f>
        <v>Female</v>
      </c>
      <c r="W278" s="5" t="str">
        <f>'[1]INPUTS-Incidence'!C278</f>
        <v>15-19 years</v>
      </c>
      <c r="X278" s="123">
        <f>'[1]INPUTS-Incidence'!D278</f>
        <v>24.698333338146938</v>
      </c>
      <c r="Y278" s="123">
        <f>'[1]INPUTS-Incidence'!E278</f>
        <v>7057.7238208516219</v>
      </c>
      <c r="Z278" s="108">
        <f t="shared" si="54"/>
        <v>0</v>
      </c>
      <c r="AA278" s="4">
        <f t="shared" si="55"/>
        <v>24.698333338146938</v>
      </c>
      <c r="AB278" s="4">
        <f t="shared" si="56"/>
        <v>0</v>
      </c>
      <c r="AC278" s="4">
        <f t="shared" si="63"/>
        <v>24.698333338146938</v>
      </c>
      <c r="AD278" s="114">
        <f t="shared" si="57"/>
        <v>24.698333338146938</v>
      </c>
      <c r="AE278" s="114">
        <f t="shared" si="64"/>
        <v>24.698333338146938</v>
      </c>
      <c r="AF278" s="120">
        <f t="shared" si="58"/>
        <v>24.698333338146938</v>
      </c>
      <c r="AG278" s="4">
        <f t="shared" si="59"/>
        <v>7057.7238208516219</v>
      </c>
      <c r="AH278" s="115">
        <f t="shared" si="60"/>
        <v>0</v>
      </c>
      <c r="AI278" s="4">
        <f t="shared" si="65"/>
        <v>7057.7238208516219</v>
      </c>
      <c r="AJ278" s="114">
        <f t="shared" si="61"/>
        <v>7057.7238208516219</v>
      </c>
      <c r="AK278" s="114">
        <f t="shared" si="66"/>
        <v>7057.7238208516219</v>
      </c>
      <c r="AL278" s="120">
        <f t="shared" si="62"/>
        <v>7057.7238208516219</v>
      </c>
    </row>
    <row r="279" spans="21:38">
      <c r="U279" s="5" t="str">
        <f>'[1]INPUTS-Incidence'!A279</f>
        <v>Other</v>
      </c>
      <c r="V279" s="5" t="str">
        <f>'[1]INPUTS-Incidence'!B279</f>
        <v>Female</v>
      </c>
      <c r="W279" s="5" t="str">
        <f>'[1]INPUTS-Incidence'!C279</f>
        <v>20-24 years</v>
      </c>
      <c r="X279" s="123">
        <f>'[1]INPUTS-Incidence'!D279</f>
        <v>26.623852981602631</v>
      </c>
      <c r="Y279" s="123">
        <f>'[1]INPUTS-Incidence'!E279</f>
        <v>7490.3914009038162</v>
      </c>
      <c r="Z279" s="108">
        <f t="shared" si="54"/>
        <v>0</v>
      </c>
      <c r="AA279" s="4">
        <f t="shared" si="55"/>
        <v>26.623852981602631</v>
      </c>
      <c r="AB279" s="4">
        <f t="shared" si="56"/>
        <v>0</v>
      </c>
      <c r="AC279" s="4">
        <f t="shared" si="63"/>
        <v>26.623852981602631</v>
      </c>
      <c r="AD279" s="114">
        <f t="shared" si="57"/>
        <v>26.623852981602631</v>
      </c>
      <c r="AE279" s="114">
        <f t="shared" si="64"/>
        <v>26.623852981602631</v>
      </c>
      <c r="AF279" s="120">
        <f t="shared" si="58"/>
        <v>26.623852981602631</v>
      </c>
      <c r="AG279" s="4">
        <f t="shared" si="59"/>
        <v>7490.3914009038162</v>
      </c>
      <c r="AH279" s="115">
        <f t="shared" si="60"/>
        <v>0</v>
      </c>
      <c r="AI279" s="4">
        <f t="shared" si="65"/>
        <v>7490.3914009038162</v>
      </c>
      <c r="AJ279" s="114">
        <f t="shared" si="61"/>
        <v>7490.3914009038162</v>
      </c>
      <c r="AK279" s="114">
        <f t="shared" si="66"/>
        <v>7490.3914009038162</v>
      </c>
      <c r="AL279" s="120">
        <f t="shared" si="62"/>
        <v>7490.3914009038162</v>
      </c>
    </row>
    <row r="280" spans="21:38">
      <c r="U280" s="5" t="str">
        <f>'[1]INPUTS-Incidence'!A280</f>
        <v>Other</v>
      </c>
      <c r="V280" s="5" t="str">
        <f>'[1]INPUTS-Incidence'!B280</f>
        <v>Female</v>
      </c>
      <c r="W280" s="5" t="str">
        <f>'[1]INPUTS-Incidence'!C280</f>
        <v>25-29 years</v>
      </c>
      <c r="X280" s="123">
        <f>'[1]INPUTS-Incidence'!D280</f>
        <v>20.435620909228241</v>
      </c>
      <c r="Y280" s="123">
        <f>'[1]INPUTS-Incidence'!E280</f>
        <v>6328.2722058808613</v>
      </c>
      <c r="Z280" s="108">
        <f t="shared" si="54"/>
        <v>0</v>
      </c>
      <c r="AA280" s="4">
        <f t="shared" si="55"/>
        <v>20.435620909228241</v>
      </c>
      <c r="AB280" s="4">
        <f t="shared" si="56"/>
        <v>0</v>
      </c>
      <c r="AC280" s="4">
        <f t="shared" si="63"/>
        <v>20.435620909228241</v>
      </c>
      <c r="AD280" s="114">
        <f t="shared" si="57"/>
        <v>20.435620909228241</v>
      </c>
      <c r="AE280" s="114">
        <f t="shared" si="64"/>
        <v>20.435620909228241</v>
      </c>
      <c r="AF280" s="120">
        <f t="shared" si="58"/>
        <v>20.435620909228241</v>
      </c>
      <c r="AG280" s="4">
        <f t="shared" si="59"/>
        <v>6328.2722058808613</v>
      </c>
      <c r="AH280" s="115">
        <f t="shared" si="60"/>
        <v>0</v>
      </c>
      <c r="AI280" s="4">
        <f t="shared" si="65"/>
        <v>6328.2722058808613</v>
      </c>
      <c r="AJ280" s="114">
        <f t="shared" si="61"/>
        <v>6328.2722058808613</v>
      </c>
      <c r="AK280" s="114">
        <f t="shared" si="66"/>
        <v>6328.2722058808613</v>
      </c>
      <c r="AL280" s="120">
        <f t="shared" si="62"/>
        <v>6328.2722058808613</v>
      </c>
    </row>
    <row r="281" spans="21:38">
      <c r="U281" s="5" t="str">
        <f>'[1]INPUTS-Incidence'!A281</f>
        <v>Other</v>
      </c>
      <c r="V281" s="5" t="str">
        <f>'[1]INPUTS-Incidence'!B281</f>
        <v>Female</v>
      </c>
      <c r="W281" s="5" t="str">
        <f>'[1]INPUTS-Incidence'!C281</f>
        <v>30-34 years</v>
      </c>
      <c r="X281" s="123">
        <f>'[1]INPUTS-Incidence'!D281</f>
        <v>22.840453676098623</v>
      </c>
      <c r="Y281" s="123">
        <f>'[1]INPUTS-Incidence'!E281</f>
        <v>6275.1813365427042</v>
      </c>
      <c r="Z281" s="108">
        <f t="shared" si="54"/>
        <v>0</v>
      </c>
      <c r="AA281" s="4">
        <f t="shared" si="55"/>
        <v>22.840453676098623</v>
      </c>
      <c r="AB281" s="4">
        <f t="shared" si="56"/>
        <v>0</v>
      </c>
      <c r="AC281" s="4">
        <f t="shared" si="63"/>
        <v>22.840453676098623</v>
      </c>
      <c r="AD281" s="114">
        <f t="shared" si="57"/>
        <v>22.840453676098623</v>
      </c>
      <c r="AE281" s="114">
        <f t="shared" si="64"/>
        <v>22.840453676098623</v>
      </c>
      <c r="AF281" s="120">
        <f t="shared" si="58"/>
        <v>22.840453676098623</v>
      </c>
      <c r="AG281" s="4">
        <f t="shared" si="59"/>
        <v>6275.1813365427042</v>
      </c>
      <c r="AH281" s="115">
        <f t="shared" si="60"/>
        <v>0</v>
      </c>
      <c r="AI281" s="4">
        <f t="shared" si="65"/>
        <v>6275.1813365427042</v>
      </c>
      <c r="AJ281" s="114">
        <f t="shared" si="61"/>
        <v>6275.1813365427042</v>
      </c>
      <c r="AK281" s="114">
        <f t="shared" si="66"/>
        <v>6275.1813365427042</v>
      </c>
      <c r="AL281" s="120">
        <f t="shared" si="62"/>
        <v>6275.1813365427042</v>
      </c>
    </row>
    <row r="282" spans="21:38">
      <c r="U282" s="5" t="str">
        <f>'[1]INPUTS-Incidence'!A282</f>
        <v>Other</v>
      </c>
      <c r="V282" s="5" t="str">
        <f>'[1]INPUTS-Incidence'!B282</f>
        <v>Female</v>
      </c>
      <c r="W282" s="5" t="str">
        <f>'[1]INPUTS-Incidence'!C282</f>
        <v>35-39 years</v>
      </c>
      <c r="X282" s="123">
        <f>'[1]INPUTS-Incidence'!D282</f>
        <v>21.714119413067138</v>
      </c>
      <c r="Y282" s="123">
        <f>'[1]INPUTS-Incidence'!E282</f>
        <v>6817.0600310135605</v>
      </c>
      <c r="Z282" s="108">
        <f t="shared" si="54"/>
        <v>0</v>
      </c>
      <c r="AA282" s="4">
        <f t="shared" si="55"/>
        <v>21.714119413067138</v>
      </c>
      <c r="AB282" s="4">
        <f t="shared" si="56"/>
        <v>0</v>
      </c>
      <c r="AC282" s="4">
        <f t="shared" si="63"/>
        <v>21.714119413067138</v>
      </c>
      <c r="AD282" s="114">
        <f t="shared" si="57"/>
        <v>21.714119413067138</v>
      </c>
      <c r="AE282" s="114">
        <f t="shared" si="64"/>
        <v>21.714119413067138</v>
      </c>
      <c r="AF282" s="120">
        <f t="shared" si="58"/>
        <v>21.714119413067138</v>
      </c>
      <c r="AG282" s="4">
        <f t="shared" si="59"/>
        <v>6817.0600310135605</v>
      </c>
      <c r="AH282" s="115">
        <f t="shared" si="60"/>
        <v>0</v>
      </c>
      <c r="AI282" s="4">
        <f t="shared" si="65"/>
        <v>6817.0600310135605</v>
      </c>
      <c r="AJ282" s="114">
        <f t="shared" si="61"/>
        <v>6817.0600310135605</v>
      </c>
      <c r="AK282" s="114">
        <f t="shared" si="66"/>
        <v>6817.0600310135605</v>
      </c>
      <c r="AL282" s="120">
        <f t="shared" si="62"/>
        <v>6817.0600310135605</v>
      </c>
    </row>
    <row r="283" spans="21:38">
      <c r="U283" s="5" t="str">
        <f>'[1]INPUTS-Incidence'!A283</f>
        <v>Other</v>
      </c>
      <c r="V283" s="5" t="str">
        <f>'[1]INPUTS-Incidence'!B283</f>
        <v>Female</v>
      </c>
      <c r="W283" s="5" t="str">
        <f>'[1]INPUTS-Incidence'!C283</f>
        <v>40-44 years</v>
      </c>
      <c r="X283" s="123">
        <f>'[1]INPUTS-Incidence'!D283</f>
        <v>25.143012326635802</v>
      </c>
      <c r="Y283" s="123">
        <f>'[1]INPUTS-Incidence'!E283</f>
        <v>5763.6012232321063</v>
      </c>
      <c r="Z283" s="108">
        <f t="shared" si="54"/>
        <v>0</v>
      </c>
      <c r="AA283" s="4">
        <f t="shared" si="55"/>
        <v>25.143012326635802</v>
      </c>
      <c r="AB283" s="4">
        <f t="shared" si="56"/>
        <v>0</v>
      </c>
      <c r="AC283" s="4">
        <f t="shared" si="63"/>
        <v>25.143012326635802</v>
      </c>
      <c r="AD283" s="114">
        <f t="shared" si="57"/>
        <v>25.143012326635802</v>
      </c>
      <c r="AE283" s="114">
        <f t="shared" si="64"/>
        <v>25.143012326635802</v>
      </c>
      <c r="AF283" s="120">
        <f t="shared" si="58"/>
        <v>25.143012326635802</v>
      </c>
      <c r="AG283" s="4">
        <f t="shared" si="59"/>
        <v>5763.6012232321063</v>
      </c>
      <c r="AH283" s="115">
        <f t="shared" si="60"/>
        <v>0</v>
      </c>
      <c r="AI283" s="4">
        <f t="shared" si="65"/>
        <v>5763.6012232321063</v>
      </c>
      <c r="AJ283" s="114">
        <f t="shared" si="61"/>
        <v>5763.6012232321063</v>
      </c>
      <c r="AK283" s="114">
        <f t="shared" si="66"/>
        <v>5763.6012232321063</v>
      </c>
      <c r="AL283" s="120">
        <f t="shared" si="62"/>
        <v>5763.6012232321063</v>
      </c>
    </row>
    <row r="284" spans="21:38">
      <c r="U284" s="5" t="str">
        <f>'[1]INPUTS-Incidence'!A284</f>
        <v>Other</v>
      </c>
      <c r="V284" s="5" t="str">
        <f>'[1]INPUTS-Incidence'!B284</f>
        <v>Female</v>
      </c>
      <c r="W284" s="5" t="str">
        <f>'[1]INPUTS-Incidence'!C284</f>
        <v>45-49 years</v>
      </c>
      <c r="X284" s="123">
        <f>'[1]INPUTS-Incidence'!D284</f>
        <v>28.268472576056638</v>
      </c>
      <c r="Y284" s="123">
        <f>'[1]INPUTS-Incidence'!E284</f>
        <v>4321.7033308515875</v>
      </c>
      <c r="Z284" s="108">
        <f t="shared" si="54"/>
        <v>0</v>
      </c>
      <c r="AA284" s="4">
        <f t="shared" si="55"/>
        <v>28.268472576056638</v>
      </c>
      <c r="AB284" s="4">
        <f t="shared" si="56"/>
        <v>0</v>
      </c>
      <c r="AC284" s="4">
        <f t="shared" si="63"/>
        <v>28.268472576056638</v>
      </c>
      <c r="AD284" s="114">
        <f t="shared" si="57"/>
        <v>28.268472576056638</v>
      </c>
      <c r="AE284" s="114">
        <f t="shared" si="64"/>
        <v>28.268472576056638</v>
      </c>
      <c r="AF284" s="120">
        <f t="shared" si="58"/>
        <v>28.268472576056638</v>
      </c>
      <c r="AG284" s="4">
        <f t="shared" si="59"/>
        <v>4321.7033308515875</v>
      </c>
      <c r="AH284" s="115">
        <f t="shared" si="60"/>
        <v>0</v>
      </c>
      <c r="AI284" s="4">
        <f t="shared" si="65"/>
        <v>4321.7033308515875</v>
      </c>
      <c r="AJ284" s="114">
        <f t="shared" si="61"/>
        <v>4321.7033308515875</v>
      </c>
      <c r="AK284" s="114">
        <f t="shared" si="66"/>
        <v>4321.7033308515875</v>
      </c>
      <c r="AL284" s="120">
        <f t="shared" si="62"/>
        <v>4321.7033308515875</v>
      </c>
    </row>
    <row r="285" spans="21:38">
      <c r="U285" s="5" t="str">
        <f>'[1]INPUTS-Incidence'!A285</f>
        <v>Other</v>
      </c>
      <c r="V285" s="5" t="str">
        <f>'[1]INPUTS-Incidence'!B285</f>
        <v>Female</v>
      </c>
      <c r="W285" s="5" t="str">
        <f>'[1]INPUTS-Incidence'!C285</f>
        <v>50-54 years</v>
      </c>
      <c r="X285" s="123">
        <f>'[1]INPUTS-Incidence'!D285</f>
        <v>30.909021061734787</v>
      </c>
      <c r="Y285" s="123">
        <f>'[1]INPUTS-Incidence'!E285</f>
        <v>3458.8491957739579</v>
      </c>
      <c r="Z285" s="108">
        <f t="shared" si="54"/>
        <v>0</v>
      </c>
      <c r="AA285" s="4">
        <f t="shared" si="55"/>
        <v>30.909021061734787</v>
      </c>
      <c r="AB285" s="4">
        <f t="shared" si="56"/>
        <v>0</v>
      </c>
      <c r="AC285" s="4">
        <f t="shared" si="63"/>
        <v>30.909021061734787</v>
      </c>
      <c r="AD285" s="114">
        <f t="shared" si="57"/>
        <v>30.909021061734787</v>
      </c>
      <c r="AE285" s="114">
        <f t="shared" si="64"/>
        <v>30.909021061734787</v>
      </c>
      <c r="AF285" s="120">
        <f t="shared" si="58"/>
        <v>30.909021061734787</v>
      </c>
      <c r="AG285" s="4">
        <f t="shared" si="59"/>
        <v>3458.8491957739579</v>
      </c>
      <c r="AH285" s="115">
        <f t="shared" si="60"/>
        <v>0</v>
      </c>
      <c r="AI285" s="4">
        <f t="shared" si="65"/>
        <v>3458.8491957739579</v>
      </c>
      <c r="AJ285" s="114">
        <f t="shared" si="61"/>
        <v>3458.8491957739579</v>
      </c>
      <c r="AK285" s="114">
        <f t="shared" si="66"/>
        <v>3458.8491957739579</v>
      </c>
      <c r="AL285" s="120">
        <f t="shared" si="62"/>
        <v>3458.8491957739579</v>
      </c>
    </row>
    <row r="286" spans="21:38">
      <c r="U286" s="5" t="str">
        <f>'[1]INPUTS-Incidence'!A286</f>
        <v>Other</v>
      </c>
      <c r="V286" s="5" t="str">
        <f>'[1]INPUTS-Incidence'!B286</f>
        <v>Female</v>
      </c>
      <c r="W286" s="5" t="str">
        <f>'[1]INPUTS-Incidence'!C286</f>
        <v>55-59 years</v>
      </c>
      <c r="X286" s="123">
        <f>'[1]INPUTS-Incidence'!D286</f>
        <v>30.402780451996591</v>
      </c>
      <c r="Y286" s="123">
        <f>'[1]INPUTS-Incidence'!E286</f>
        <v>2742.7065751408986</v>
      </c>
      <c r="Z286" s="108">
        <f t="shared" si="54"/>
        <v>0</v>
      </c>
      <c r="AA286" s="4">
        <f t="shared" si="55"/>
        <v>30.402780451996591</v>
      </c>
      <c r="AB286" s="4">
        <f t="shared" si="56"/>
        <v>0</v>
      </c>
      <c r="AC286" s="4">
        <f t="shared" si="63"/>
        <v>30.402780451996591</v>
      </c>
      <c r="AD286" s="114">
        <f t="shared" si="57"/>
        <v>30.402780451996591</v>
      </c>
      <c r="AE286" s="114">
        <f t="shared" si="64"/>
        <v>30.402780451996591</v>
      </c>
      <c r="AF286" s="120">
        <f t="shared" si="58"/>
        <v>30.402780451996591</v>
      </c>
      <c r="AG286" s="4">
        <f t="shared" si="59"/>
        <v>2742.7065751408986</v>
      </c>
      <c r="AH286" s="115">
        <f t="shared" si="60"/>
        <v>0</v>
      </c>
      <c r="AI286" s="4">
        <f t="shared" si="65"/>
        <v>2742.7065751408986</v>
      </c>
      <c r="AJ286" s="114">
        <f t="shared" si="61"/>
        <v>2742.7065751408986</v>
      </c>
      <c r="AK286" s="114">
        <f t="shared" si="66"/>
        <v>2742.7065751408986</v>
      </c>
      <c r="AL286" s="120">
        <f t="shared" si="62"/>
        <v>2742.7065751408986</v>
      </c>
    </row>
    <row r="287" spans="21:38">
      <c r="U287" s="5" t="str">
        <f>'[1]INPUTS-Incidence'!A287</f>
        <v>Other</v>
      </c>
      <c r="V287" s="5" t="str">
        <f>'[1]INPUTS-Incidence'!B287</f>
        <v>Female</v>
      </c>
      <c r="W287" s="5" t="str">
        <f>'[1]INPUTS-Incidence'!C287</f>
        <v>60-64 years</v>
      </c>
      <c r="X287" s="123">
        <f>'[1]INPUTS-Incidence'!D287</f>
        <v>3.102912977411223</v>
      </c>
      <c r="Y287" s="123">
        <f>'[1]INPUTS-Incidence'!E287</f>
        <v>2320.8476143021999</v>
      </c>
      <c r="Z287" s="108">
        <f t="shared" si="54"/>
        <v>0</v>
      </c>
      <c r="AA287" s="4">
        <f t="shared" si="55"/>
        <v>3.102912977411223</v>
      </c>
      <c r="AB287" s="4">
        <f t="shared" si="56"/>
        <v>0</v>
      </c>
      <c r="AC287" s="4">
        <f t="shared" si="63"/>
        <v>3.102912977411223</v>
      </c>
      <c r="AD287" s="114">
        <f t="shared" si="57"/>
        <v>3.102912977411223</v>
      </c>
      <c r="AE287" s="114">
        <f t="shared" si="64"/>
        <v>3.102912977411223</v>
      </c>
      <c r="AF287" s="120">
        <f t="shared" si="58"/>
        <v>3.102912977411223</v>
      </c>
      <c r="AG287" s="4">
        <f t="shared" si="59"/>
        <v>2320.8476143021999</v>
      </c>
      <c r="AH287" s="115">
        <f t="shared" si="60"/>
        <v>0</v>
      </c>
      <c r="AI287" s="4">
        <f t="shared" si="65"/>
        <v>2320.8476143021999</v>
      </c>
      <c r="AJ287" s="114">
        <f t="shared" si="61"/>
        <v>2320.8476143021999</v>
      </c>
      <c r="AK287" s="114">
        <f t="shared" si="66"/>
        <v>2320.8476143021999</v>
      </c>
      <c r="AL287" s="120">
        <f t="shared" si="62"/>
        <v>2320.8476143021999</v>
      </c>
    </row>
    <row r="288" spans="21:38">
      <c r="U288" s="5" t="str">
        <f>'[1]INPUTS-Incidence'!A288</f>
        <v>Other</v>
      </c>
      <c r="V288" s="5" t="str">
        <f>'[1]INPUTS-Incidence'!B288</f>
        <v>Female</v>
      </c>
      <c r="W288" s="5" t="str">
        <f>'[1]INPUTS-Incidence'!C288</f>
        <v>65-69 years</v>
      </c>
      <c r="X288" s="123">
        <f>'[1]INPUTS-Incidence'!D288</f>
        <v>3.2290049719423388</v>
      </c>
      <c r="Y288" s="123">
        <f>'[1]INPUTS-Incidence'!E288</f>
        <v>1761.9692165230133</v>
      </c>
      <c r="Z288" s="108">
        <f t="shared" si="54"/>
        <v>0</v>
      </c>
      <c r="AA288" s="4">
        <f t="shared" si="55"/>
        <v>3.2290049719423388</v>
      </c>
      <c r="AB288" s="4">
        <f t="shared" si="56"/>
        <v>0</v>
      </c>
      <c r="AC288" s="4">
        <f t="shared" si="63"/>
        <v>3.2290049719423388</v>
      </c>
      <c r="AD288" s="114">
        <f t="shared" si="57"/>
        <v>3.2290049719423388</v>
      </c>
      <c r="AE288" s="114">
        <f t="shared" si="64"/>
        <v>3.2290049719423388</v>
      </c>
      <c r="AF288" s="120">
        <f t="shared" si="58"/>
        <v>3.2290049719423388</v>
      </c>
      <c r="AG288" s="4">
        <f t="shared" si="59"/>
        <v>1761.9692165230133</v>
      </c>
      <c r="AH288" s="115">
        <f t="shared" si="60"/>
        <v>0</v>
      </c>
      <c r="AI288" s="4">
        <f t="shared" si="65"/>
        <v>1761.9692165230133</v>
      </c>
      <c r="AJ288" s="114">
        <f t="shared" si="61"/>
        <v>1761.9692165230133</v>
      </c>
      <c r="AK288" s="114">
        <f t="shared" si="66"/>
        <v>1761.9692165230133</v>
      </c>
      <c r="AL288" s="120">
        <f t="shared" si="62"/>
        <v>1761.9692165230133</v>
      </c>
    </row>
    <row r="289" spans="21:38">
      <c r="U289" s="5" t="str">
        <f>'[1]INPUTS-Incidence'!A289</f>
        <v>Other</v>
      </c>
      <c r="V289" s="5" t="str">
        <f>'[1]INPUTS-Incidence'!B289</f>
        <v>Female</v>
      </c>
      <c r="W289" s="5" t="str">
        <f>'[1]INPUTS-Incidence'!C289</f>
        <v>70-74 years</v>
      </c>
      <c r="X289" s="123">
        <f>'[1]INPUTS-Incidence'!D289</f>
        <v>1.5806825939036171</v>
      </c>
      <c r="Y289" s="123">
        <f>'[1]INPUTS-Incidence'!E289</f>
        <v>1169.7384566351002</v>
      </c>
      <c r="Z289" s="108">
        <f t="shared" si="54"/>
        <v>0</v>
      </c>
      <c r="AA289" s="4">
        <f t="shared" si="55"/>
        <v>1.5806825939036171</v>
      </c>
      <c r="AB289" s="4">
        <f t="shared" si="56"/>
        <v>0</v>
      </c>
      <c r="AC289" s="4">
        <f t="shared" si="63"/>
        <v>1.5806825939036171</v>
      </c>
      <c r="AD289" s="114">
        <f t="shared" si="57"/>
        <v>1.5806825939036171</v>
      </c>
      <c r="AE289" s="114">
        <f t="shared" si="64"/>
        <v>1.5806825939036171</v>
      </c>
      <c r="AF289" s="120">
        <f t="shared" si="58"/>
        <v>1.5806825939036171</v>
      </c>
      <c r="AG289" s="4">
        <f t="shared" si="59"/>
        <v>1169.7384566351002</v>
      </c>
      <c r="AH289" s="115">
        <f t="shared" si="60"/>
        <v>0</v>
      </c>
      <c r="AI289" s="4">
        <f t="shared" si="65"/>
        <v>1169.7384566351002</v>
      </c>
      <c r="AJ289" s="114">
        <f t="shared" si="61"/>
        <v>1169.7384566351002</v>
      </c>
      <c r="AK289" s="114">
        <f t="shared" si="66"/>
        <v>1169.7384566351002</v>
      </c>
      <c r="AL289" s="120">
        <f t="shared" si="62"/>
        <v>1169.7384566351002</v>
      </c>
    </row>
    <row r="290" spans="21:38">
      <c r="U290" s="5" t="str">
        <f>'[1]INPUTS-Incidence'!A290</f>
        <v>Other</v>
      </c>
      <c r="V290" s="5" t="str">
        <f>'[1]INPUTS-Incidence'!B290</f>
        <v>Female</v>
      </c>
      <c r="W290" s="5" t="str">
        <f>'[1]INPUTS-Incidence'!C290</f>
        <v>75-79 years</v>
      </c>
      <c r="X290" s="123">
        <f>'[1]INPUTS-Incidence'!D290</f>
        <v>19.794680893262672</v>
      </c>
      <c r="Y290" s="123">
        <f>'[1]INPUTS-Incidence'!E290</f>
        <v>757.25953989515563</v>
      </c>
      <c r="Z290" s="108">
        <f t="shared" si="54"/>
        <v>0</v>
      </c>
      <c r="AA290" s="4">
        <f t="shared" si="55"/>
        <v>19.794680893262672</v>
      </c>
      <c r="AB290" s="4">
        <f t="shared" si="56"/>
        <v>0</v>
      </c>
      <c r="AC290" s="4">
        <f t="shared" si="63"/>
        <v>19.794680893262672</v>
      </c>
      <c r="AD290" s="114">
        <f t="shared" si="57"/>
        <v>19.794680893262672</v>
      </c>
      <c r="AE290" s="114">
        <f t="shared" si="64"/>
        <v>19.794680893262672</v>
      </c>
      <c r="AF290" s="120">
        <f t="shared" si="58"/>
        <v>19.794680893262672</v>
      </c>
      <c r="AG290" s="4">
        <f t="shared" si="59"/>
        <v>757.25953989515563</v>
      </c>
      <c r="AH290" s="115">
        <f t="shared" si="60"/>
        <v>0</v>
      </c>
      <c r="AI290" s="4">
        <f t="shared" si="65"/>
        <v>757.25953989515563</v>
      </c>
      <c r="AJ290" s="114">
        <f t="shared" si="61"/>
        <v>757.25953989515563</v>
      </c>
      <c r="AK290" s="114">
        <f t="shared" si="66"/>
        <v>757.25953989515563</v>
      </c>
      <c r="AL290" s="120">
        <f t="shared" si="62"/>
        <v>757.25953989515563</v>
      </c>
    </row>
    <row r="291" spans="21:38">
      <c r="U291" s="5" t="str">
        <f>'[1]INPUTS-Incidence'!A291</f>
        <v>Other</v>
      </c>
      <c r="V291" s="5" t="str">
        <f>'[1]INPUTS-Incidence'!B291</f>
        <v>Female</v>
      </c>
      <c r="W291" s="5" t="str">
        <f>'[1]INPUTS-Incidence'!C291</f>
        <v>80-84 years</v>
      </c>
      <c r="X291" s="123">
        <f>'[1]INPUTS-Incidence'!D291</f>
        <v>16.578321987831199</v>
      </c>
      <c r="Y291" s="123">
        <f>'[1]INPUTS-Incidence'!E291</f>
        <v>355.01953308509474</v>
      </c>
      <c r="Z291" s="108">
        <f t="shared" si="54"/>
        <v>0</v>
      </c>
      <c r="AA291" s="4">
        <f t="shared" si="55"/>
        <v>16.578321987831199</v>
      </c>
      <c r="AB291" s="4">
        <f t="shared" si="56"/>
        <v>0</v>
      </c>
      <c r="AC291" s="4">
        <f t="shared" si="63"/>
        <v>16.578321987831199</v>
      </c>
      <c r="AD291" s="114">
        <f t="shared" si="57"/>
        <v>16.578321987831199</v>
      </c>
      <c r="AE291" s="114">
        <f t="shared" si="64"/>
        <v>16.578321987831199</v>
      </c>
      <c r="AF291" s="120">
        <f t="shared" si="58"/>
        <v>16.578321987831199</v>
      </c>
      <c r="AG291" s="4">
        <f t="shared" si="59"/>
        <v>355.01953308509474</v>
      </c>
      <c r="AH291" s="115">
        <f t="shared" si="60"/>
        <v>0</v>
      </c>
      <c r="AI291" s="4">
        <f t="shared" si="65"/>
        <v>355.01953308509474</v>
      </c>
      <c r="AJ291" s="114">
        <f t="shared" si="61"/>
        <v>355.01953308509474</v>
      </c>
      <c r="AK291" s="114">
        <f t="shared" si="66"/>
        <v>355.01953308509474</v>
      </c>
      <c r="AL291" s="120">
        <f t="shared" si="62"/>
        <v>355.01953308509474</v>
      </c>
    </row>
    <row r="292" spans="21:38">
      <c r="U292" s="5" t="str">
        <f>'[1]INPUTS-Incidence'!A292</f>
        <v>Other</v>
      </c>
      <c r="V292" s="5" t="str">
        <f>'[1]INPUTS-Incidence'!B292</f>
        <v>Female</v>
      </c>
      <c r="W292" s="5" t="str">
        <f>'[1]INPUTS-Incidence'!C292</f>
        <v>85+</v>
      </c>
      <c r="X292" s="123">
        <f>'[1]INPUTS-Incidence'!D292</f>
        <v>12.96858125600486</v>
      </c>
      <c r="Y292" s="123">
        <f>'[1]INPUTS-Incidence'!E292</f>
        <v>127.42222076272502</v>
      </c>
      <c r="Z292" s="108">
        <f t="shared" si="54"/>
        <v>0</v>
      </c>
      <c r="AA292" s="4">
        <f t="shared" si="55"/>
        <v>12.96858125600486</v>
      </c>
      <c r="AB292" s="4">
        <f t="shared" si="56"/>
        <v>0</v>
      </c>
      <c r="AC292" s="4">
        <f t="shared" si="63"/>
        <v>12.96858125600486</v>
      </c>
      <c r="AD292" s="114">
        <f t="shared" si="57"/>
        <v>12.96858125600486</v>
      </c>
      <c r="AE292" s="114">
        <f t="shared" si="64"/>
        <v>12.96858125600486</v>
      </c>
      <c r="AF292" s="120">
        <f t="shared" si="58"/>
        <v>12.96858125600486</v>
      </c>
      <c r="AG292" s="4">
        <f t="shared" si="59"/>
        <v>127.42222076272502</v>
      </c>
      <c r="AH292" s="115">
        <f t="shared" si="60"/>
        <v>0</v>
      </c>
      <c r="AI292" s="4">
        <f t="shared" si="65"/>
        <v>127.42222076272502</v>
      </c>
      <c r="AJ292" s="114">
        <f t="shared" si="61"/>
        <v>127.42222076272502</v>
      </c>
      <c r="AK292" s="114">
        <f t="shared" si="66"/>
        <v>127.42222076272502</v>
      </c>
      <c r="AL292" s="120">
        <f t="shared" si="62"/>
        <v>127.42222076272502</v>
      </c>
    </row>
    <row r="293" spans="21:38" ht="21" customHeight="1">
      <c r="U293" s="5"/>
      <c r="V293" s="5"/>
      <c r="W293" s="5" t="s">
        <v>0</v>
      </c>
      <c r="X293" s="123">
        <f>SUM(X5:X292)</f>
        <v>108639.02982527258</v>
      </c>
      <c r="Y293" s="123"/>
      <c r="Z293" s="108" t="s">
        <v>0</v>
      </c>
      <c r="AA293" s="108"/>
      <c r="AB293" s="108"/>
      <c r="AC293" s="4"/>
      <c r="AD293" s="114"/>
      <c r="AE293" s="114"/>
      <c r="AF293" s="120">
        <f>SUM(AF5:AF292)</f>
        <v>92428.863042644065</v>
      </c>
      <c r="AG293" s="4"/>
      <c r="AH293" s="4"/>
      <c r="AI293" s="4"/>
      <c r="AJ293" s="4"/>
      <c r="AK293" s="4"/>
      <c r="AL293" s="120"/>
    </row>
  </sheetData>
  <mergeCells count="2">
    <mergeCell ref="U2:W2"/>
    <mergeCell ref="B1:C1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/>
  <cols>
    <col min="4" max="4" width="9.36328125" bestFit="1" customWidth="1"/>
    <col min="5" max="5" width="9.90625" style="127"/>
    <col min="6" max="6" width="11.6328125" customWidth="1"/>
    <col min="7" max="7" width="9.90625" style="10" bestFit="1" customWidth="1"/>
    <col min="8" max="8" width="10.81640625" bestFit="1" customWidth="1"/>
    <col min="9" max="9" width="10.81640625" customWidth="1"/>
  </cols>
  <sheetData>
    <row r="1" spans="1:9" ht="26.4">
      <c r="A1" s="42" t="s">
        <v>101</v>
      </c>
    </row>
    <row r="2" spans="1:9" ht="20.399999999999999" thickBot="1"/>
    <row r="3" spans="1:9">
      <c r="A3" s="41"/>
      <c r="B3" s="39"/>
      <c r="C3" s="39"/>
      <c r="D3" s="40" t="s">
        <v>100</v>
      </c>
      <c r="E3" s="128" t="s">
        <v>100</v>
      </c>
      <c r="F3" s="39" t="s">
        <v>98</v>
      </c>
      <c r="G3" s="40" t="s">
        <v>99</v>
      </c>
      <c r="H3" s="39" t="s">
        <v>99</v>
      </c>
      <c r="I3" s="38" t="s">
        <v>98</v>
      </c>
    </row>
    <row r="4" spans="1:9">
      <c r="A4" s="37" t="s">
        <v>97</v>
      </c>
      <c r="B4" s="35" t="s">
        <v>96</v>
      </c>
      <c r="C4" s="35" t="s">
        <v>95</v>
      </c>
      <c r="D4" s="36" t="s">
        <v>94</v>
      </c>
      <c r="E4" s="129" t="s">
        <v>22</v>
      </c>
      <c r="F4" s="35" t="s">
        <v>93</v>
      </c>
      <c r="G4" s="36" t="s">
        <v>92</v>
      </c>
      <c r="H4" s="35" t="s">
        <v>91</v>
      </c>
      <c r="I4" s="34" t="s">
        <v>90</v>
      </c>
    </row>
    <row r="5" spans="1:9">
      <c r="A5" s="30" t="s">
        <v>5</v>
      </c>
      <c r="B5" s="29" t="s">
        <v>89</v>
      </c>
      <c r="C5" s="29" t="s">
        <v>88</v>
      </c>
      <c r="D5" s="33">
        <f>'[1]INPUTS-Incidence'!I5</f>
        <v>28683490.993880004</v>
      </c>
      <c r="E5" s="130">
        <f>ABS!AF5</f>
        <v>263.60393668394147</v>
      </c>
      <c r="F5" s="27">
        <f t="shared" ref="F5:F68" si="0">100000*E5/D5</f>
        <v>0.91900925427865399</v>
      </c>
      <c r="G5" s="26">
        <f>'[1]INTERNAL PARAMETERS-1'!M5</f>
        <v>85.012</v>
      </c>
      <c r="H5" s="25">
        <f t="shared" ref="H5:H68" si="1">G5*E5</f>
        <v>22409.497865375233</v>
      </c>
      <c r="I5" s="24">
        <f t="shared" ref="I5:I68" si="2">100000*H5/D5</f>
        <v>78.126814724736931</v>
      </c>
    </row>
    <row r="6" spans="1:9">
      <c r="A6" s="30" t="s">
        <v>5</v>
      </c>
      <c r="B6" s="29" t="s">
        <v>89</v>
      </c>
      <c r="C6" s="29" t="s">
        <v>87</v>
      </c>
      <c r="D6" s="28">
        <f>'[1]INPUTS-Incidence'!I6</f>
        <v>28478305.537620001</v>
      </c>
      <c r="E6" s="130">
        <f>ABS!AF6</f>
        <v>469.98389122069892</v>
      </c>
      <c r="F6" s="27">
        <f t="shared" si="0"/>
        <v>1.6503225256848502</v>
      </c>
      <c r="G6" s="26">
        <f>'[1]INTERNAL PARAMETERS-1'!M6</f>
        <v>78.760000000000005</v>
      </c>
      <c r="H6" s="25">
        <f t="shared" si="1"/>
        <v>37015.93127254225</v>
      </c>
      <c r="I6" s="24">
        <f t="shared" si="2"/>
        <v>129.97940212293881</v>
      </c>
    </row>
    <row r="7" spans="1:9">
      <c r="A7" s="30" t="s">
        <v>5</v>
      </c>
      <c r="B7" s="29" t="s">
        <v>89</v>
      </c>
      <c r="C7" s="29" t="s">
        <v>86</v>
      </c>
      <c r="D7" s="28">
        <f>'[1]INPUTS-Incidence'!I7</f>
        <v>27967846.395059999</v>
      </c>
      <c r="E7" s="130">
        <f>ABS!AF7</f>
        <v>499.08181469824262</v>
      </c>
      <c r="F7" s="27">
        <f t="shared" si="0"/>
        <v>1.7844842525536617</v>
      </c>
      <c r="G7" s="26">
        <f>'[1]INTERNAL PARAMETERS-1'!M7</f>
        <v>73.784999999999997</v>
      </c>
      <c r="H7" s="25">
        <f t="shared" si="1"/>
        <v>36824.751697509833</v>
      </c>
      <c r="I7" s="24">
        <f t="shared" si="2"/>
        <v>131.66817057467193</v>
      </c>
    </row>
    <row r="8" spans="1:9">
      <c r="A8" s="30" t="s">
        <v>5</v>
      </c>
      <c r="B8" s="29" t="s">
        <v>89</v>
      </c>
      <c r="C8" s="29" t="s">
        <v>85</v>
      </c>
      <c r="D8" s="28">
        <f>'[1]INPUTS-Incidence'!I8</f>
        <v>27518438.281180002</v>
      </c>
      <c r="E8" s="130">
        <f>ABS!AF8</f>
        <v>761.69317955530835</v>
      </c>
      <c r="F8" s="27">
        <f t="shared" si="0"/>
        <v>2.7679375252782212</v>
      </c>
      <c r="G8" s="26">
        <f>'[1]INTERNAL PARAMETERS-1'!M8</f>
        <v>68.824999999999989</v>
      </c>
      <c r="H8" s="25">
        <f t="shared" si="1"/>
        <v>52423.533082894086</v>
      </c>
      <c r="I8" s="24">
        <f t="shared" si="2"/>
        <v>190.50330017727353</v>
      </c>
    </row>
    <row r="9" spans="1:9">
      <c r="A9" s="30" t="s">
        <v>5</v>
      </c>
      <c r="B9" s="29" t="s">
        <v>89</v>
      </c>
      <c r="C9" s="29" t="s">
        <v>84</v>
      </c>
      <c r="D9" s="28">
        <f>'[1]INPUTS-Incidence'!I9</f>
        <v>26839000.195149999</v>
      </c>
      <c r="E9" s="130">
        <f>ABS!AF9</f>
        <v>968.0676709885405</v>
      </c>
      <c r="F9" s="27">
        <f t="shared" si="0"/>
        <v>3.6069438650828629</v>
      </c>
      <c r="G9" s="26">
        <f>'[1]INTERNAL PARAMETERS-1'!M9</f>
        <v>63.875</v>
      </c>
      <c r="H9" s="25">
        <f t="shared" si="1"/>
        <v>61835.322484393022</v>
      </c>
      <c r="I9" s="24">
        <f t="shared" si="2"/>
        <v>230.39353938216786</v>
      </c>
    </row>
    <row r="10" spans="1:9">
      <c r="A10" s="30" t="s">
        <v>5</v>
      </c>
      <c r="B10" s="29" t="s">
        <v>89</v>
      </c>
      <c r="C10" s="29" t="s">
        <v>83</v>
      </c>
      <c r="D10" s="28">
        <f>'[1]INPUTS-Incidence'!I10</f>
        <v>26229109.997220002</v>
      </c>
      <c r="E10" s="130">
        <f>ABS!AF10</f>
        <v>695.25159280742548</v>
      </c>
      <c r="F10" s="27">
        <f t="shared" si="0"/>
        <v>2.6506869386003356</v>
      </c>
      <c r="G10" s="26">
        <f>'[1]INTERNAL PARAMETERS-1'!M10</f>
        <v>58.935000000000002</v>
      </c>
      <c r="H10" s="25">
        <f t="shared" si="1"/>
        <v>40974.652622105619</v>
      </c>
      <c r="I10" s="24">
        <f t="shared" si="2"/>
        <v>156.21823472641077</v>
      </c>
    </row>
    <row r="11" spans="1:9">
      <c r="A11" s="30" t="s">
        <v>5</v>
      </c>
      <c r="B11" s="29" t="s">
        <v>89</v>
      </c>
      <c r="C11" s="29" t="s">
        <v>82</v>
      </c>
      <c r="D11" s="28">
        <f>'[1]INPUTS-Incidence'!I11</f>
        <v>24587007.433330003</v>
      </c>
      <c r="E11" s="130">
        <f>ABS!AF11</f>
        <v>802.36727956519019</v>
      </c>
      <c r="F11" s="27">
        <f t="shared" si="0"/>
        <v>3.2633791718690657</v>
      </c>
      <c r="G11" s="26">
        <f>'[1]INTERNAL PARAMETERS-1'!M11</f>
        <v>53.995000000000005</v>
      </c>
      <c r="H11" s="25">
        <f t="shared" si="1"/>
        <v>43323.821260122451</v>
      </c>
      <c r="I11" s="24">
        <f t="shared" si="2"/>
        <v>176.20615838507021</v>
      </c>
    </row>
    <row r="12" spans="1:9">
      <c r="A12" s="30" t="s">
        <v>5</v>
      </c>
      <c r="B12" s="29" t="s">
        <v>89</v>
      </c>
      <c r="C12" s="29" t="s">
        <v>81</v>
      </c>
      <c r="D12" s="28">
        <f>'[1]INPUTS-Incidence'!I12</f>
        <v>24278795.682790004</v>
      </c>
      <c r="E12" s="130">
        <f>ABS!AF12</f>
        <v>764.77237827434226</v>
      </c>
      <c r="F12" s="27">
        <f t="shared" si="0"/>
        <v>3.1499601062026743</v>
      </c>
      <c r="G12" s="26">
        <f>'[1]INTERNAL PARAMETERS-1'!M12</f>
        <v>49.09</v>
      </c>
      <c r="H12" s="25">
        <f t="shared" si="1"/>
        <v>37542.676049487462</v>
      </c>
      <c r="I12" s="24">
        <f t="shared" si="2"/>
        <v>154.63154161348928</v>
      </c>
    </row>
    <row r="13" spans="1:9">
      <c r="A13" s="30" t="s">
        <v>5</v>
      </c>
      <c r="B13" s="29" t="s">
        <v>89</v>
      </c>
      <c r="C13" s="29" t="s">
        <v>80</v>
      </c>
      <c r="D13" s="28">
        <f>'[1]INPUTS-Incidence'!I13</f>
        <v>22266164.257729996</v>
      </c>
      <c r="E13" s="130">
        <f>ABS!AF13</f>
        <v>790.23709196049333</v>
      </c>
      <c r="F13" s="27">
        <f t="shared" si="0"/>
        <v>3.5490490540423996</v>
      </c>
      <c r="G13" s="26">
        <f>'[1]INTERNAL PARAMETERS-1'!M13</f>
        <v>44.225000000000001</v>
      </c>
      <c r="H13" s="25">
        <f t="shared" si="1"/>
        <v>34948.235391952818</v>
      </c>
      <c r="I13" s="24">
        <f t="shared" si="2"/>
        <v>156.95669441502514</v>
      </c>
    </row>
    <row r="14" spans="1:9">
      <c r="A14" s="30" t="s">
        <v>5</v>
      </c>
      <c r="B14" s="29" t="s">
        <v>89</v>
      </c>
      <c r="C14" s="29" t="s">
        <v>79</v>
      </c>
      <c r="D14" s="28">
        <f>'[1]INPUTS-Incidence'!I14</f>
        <v>20605153.7267</v>
      </c>
      <c r="E14" s="130">
        <f>ABS!AF14</f>
        <v>1045.2858937056114</v>
      </c>
      <c r="F14" s="27">
        <f t="shared" si="0"/>
        <v>5.0729342162157129</v>
      </c>
      <c r="G14" s="26">
        <f>'[1]INTERNAL PARAMETERS-1'!M14</f>
        <v>39.424999999999997</v>
      </c>
      <c r="H14" s="25">
        <f t="shared" si="1"/>
        <v>41210.396359343729</v>
      </c>
      <c r="I14" s="24">
        <f t="shared" si="2"/>
        <v>200.00043147430446</v>
      </c>
    </row>
    <row r="15" spans="1:9">
      <c r="A15" s="30" t="s">
        <v>5</v>
      </c>
      <c r="B15" s="29" t="s">
        <v>89</v>
      </c>
      <c r="C15" s="29" t="s">
        <v>78</v>
      </c>
      <c r="D15" s="28">
        <f>'[1]INPUTS-Incidence'!I15</f>
        <v>18096679.805719998</v>
      </c>
      <c r="E15" s="130">
        <f>ABS!AF15</f>
        <v>1237.6308247076208</v>
      </c>
      <c r="F15" s="27">
        <f t="shared" si="0"/>
        <v>6.8389938817198423</v>
      </c>
      <c r="G15" s="26">
        <f>'[1]INTERNAL PARAMETERS-1'!M15</f>
        <v>34.72</v>
      </c>
      <c r="H15" s="25">
        <f t="shared" si="1"/>
        <v>42970.542233848595</v>
      </c>
      <c r="I15" s="24">
        <f t="shared" si="2"/>
        <v>237.4498675733129</v>
      </c>
    </row>
    <row r="16" spans="1:9">
      <c r="A16" s="30" t="s">
        <v>5</v>
      </c>
      <c r="B16" s="29" t="s">
        <v>89</v>
      </c>
      <c r="C16" s="29" t="s">
        <v>77</v>
      </c>
      <c r="D16" s="28">
        <f>'[1]INPUTS-Incidence'!I16</f>
        <v>15088730.018840002</v>
      </c>
      <c r="E16" s="130">
        <f>ABS!AF16</f>
        <v>1168.8459559236742</v>
      </c>
      <c r="F16" s="27">
        <f t="shared" si="0"/>
        <v>7.7464833320248729</v>
      </c>
      <c r="G16" s="26">
        <f>'[1]INTERNAL PARAMETERS-1'!M16</f>
        <v>30.094999999999999</v>
      </c>
      <c r="H16" s="25">
        <f t="shared" si="1"/>
        <v>35176.419043522976</v>
      </c>
      <c r="I16" s="24">
        <f t="shared" si="2"/>
        <v>233.13041587728856</v>
      </c>
    </row>
    <row r="17" spans="1:9">
      <c r="A17" s="30" t="s">
        <v>5</v>
      </c>
      <c r="B17" s="29" t="s">
        <v>89</v>
      </c>
      <c r="C17" s="29" t="s">
        <v>76</v>
      </c>
      <c r="D17" s="28">
        <f>'[1]INPUTS-Incidence'!I17</f>
        <v>11797540.96373</v>
      </c>
      <c r="E17" s="130">
        <f>ABS!AF17</f>
        <v>1318.638327156048</v>
      </c>
      <c r="F17" s="27">
        <f t="shared" si="0"/>
        <v>11.177230333084067</v>
      </c>
      <c r="G17" s="26">
        <f>'[1]INTERNAL PARAMETERS-1'!M17</f>
        <v>25.55</v>
      </c>
      <c r="H17" s="25">
        <f t="shared" si="1"/>
        <v>33691.209258837029</v>
      </c>
      <c r="I17" s="24">
        <f t="shared" si="2"/>
        <v>285.57823501029793</v>
      </c>
    </row>
    <row r="18" spans="1:9">
      <c r="A18" s="30" t="s">
        <v>5</v>
      </c>
      <c r="B18" s="29" t="s">
        <v>89</v>
      </c>
      <c r="C18" s="29" t="s">
        <v>75</v>
      </c>
      <c r="D18" s="28">
        <f>'[1]INPUTS-Incidence'!I18</f>
        <v>8047831.2884599995</v>
      </c>
      <c r="E18" s="130">
        <f>ABS!AF18</f>
        <v>1114.5956018920865</v>
      </c>
      <c r="F18" s="27">
        <f t="shared" si="0"/>
        <v>13.849639262323192</v>
      </c>
      <c r="G18" s="26">
        <f>'[1]INTERNAL PARAMETERS-1'!M18</f>
        <v>21.115000000000002</v>
      </c>
      <c r="H18" s="25">
        <f t="shared" si="1"/>
        <v>23534.686133951407</v>
      </c>
      <c r="I18" s="24">
        <f t="shared" si="2"/>
        <v>292.43513302395422</v>
      </c>
    </row>
    <row r="19" spans="1:9">
      <c r="A19" s="30" t="s">
        <v>5</v>
      </c>
      <c r="B19" s="29" t="s">
        <v>89</v>
      </c>
      <c r="C19" s="29" t="s">
        <v>74</v>
      </c>
      <c r="D19" s="28">
        <f>'[1]INPUTS-Incidence'!I19</f>
        <v>4908698.2355699996</v>
      </c>
      <c r="E19" s="130">
        <f>ABS!AF19</f>
        <v>930.9247021813926</v>
      </c>
      <c r="F19" s="27">
        <f t="shared" si="0"/>
        <v>18.964797946543424</v>
      </c>
      <c r="G19" s="26">
        <f>'[1]INTERNAL PARAMETERS-1'!M19</f>
        <v>16.865000000000002</v>
      </c>
      <c r="H19" s="25">
        <f t="shared" si="1"/>
        <v>15700.045102289188</v>
      </c>
      <c r="I19" s="24">
        <f t="shared" si="2"/>
        <v>319.8413173684549</v>
      </c>
    </row>
    <row r="20" spans="1:9">
      <c r="A20" s="30" t="s">
        <v>5</v>
      </c>
      <c r="B20" s="29" t="s">
        <v>89</v>
      </c>
      <c r="C20" s="29" t="s">
        <v>73</v>
      </c>
      <c r="D20" s="28">
        <f>'[1]INPUTS-Incidence'!I20</f>
        <v>3086552.6475999998</v>
      </c>
      <c r="E20" s="130">
        <f>ABS!AF20</f>
        <v>999.77161974897217</v>
      </c>
      <c r="F20" s="27">
        <f t="shared" si="0"/>
        <v>32.391205785080686</v>
      </c>
      <c r="G20" s="26">
        <f>'[1]INTERNAL PARAMETERS-1'!M20</f>
        <v>12.89</v>
      </c>
      <c r="H20" s="25">
        <f t="shared" si="1"/>
        <v>12887.056178564251</v>
      </c>
      <c r="I20" s="24">
        <f t="shared" si="2"/>
        <v>417.52264256968999</v>
      </c>
    </row>
    <row r="21" spans="1:9">
      <c r="A21" s="30" t="s">
        <v>5</v>
      </c>
      <c r="B21" s="29" t="s">
        <v>89</v>
      </c>
      <c r="C21" s="29" t="s">
        <v>72</v>
      </c>
      <c r="D21" s="28">
        <f>'[1]INPUTS-Incidence'!I21</f>
        <v>28686</v>
      </c>
      <c r="E21" s="130">
        <f>ABS!AF21</f>
        <v>655.84452162301147</v>
      </c>
      <c r="F21" s="27">
        <f t="shared" si="0"/>
        <v>2286.2878115561998</v>
      </c>
      <c r="G21" s="26">
        <f>'[1]INTERNAL PARAMETERS-1'!M21</f>
        <v>9.3150000000000013</v>
      </c>
      <c r="H21" s="25">
        <f t="shared" si="1"/>
        <v>6109.1917189183523</v>
      </c>
      <c r="I21" s="24">
        <f t="shared" si="2"/>
        <v>21296.770964646003</v>
      </c>
    </row>
    <row r="22" spans="1:9">
      <c r="A22" s="30" t="s">
        <v>5</v>
      </c>
      <c r="B22" s="29" t="s">
        <v>89</v>
      </c>
      <c r="C22" s="29" t="s">
        <v>70</v>
      </c>
      <c r="D22" s="28">
        <f>'[1]INPUTS-Incidence'!I22</f>
        <v>2947988.5636200001</v>
      </c>
      <c r="E22" s="130">
        <f>ABS!AF22</f>
        <v>398.35625160561153</v>
      </c>
      <c r="F22" s="27">
        <f t="shared" si="0"/>
        <v>13.512815365757307</v>
      </c>
      <c r="G22" s="26">
        <f>'[1]INTERNAL PARAMETERS-1'!M22</f>
        <v>5.05</v>
      </c>
      <c r="H22" s="25">
        <f t="shared" si="1"/>
        <v>2011.6990706083382</v>
      </c>
      <c r="I22" s="24">
        <f t="shared" si="2"/>
        <v>68.239717597074403</v>
      </c>
    </row>
    <row r="23" spans="1:9">
      <c r="A23" s="30" t="s">
        <v>5</v>
      </c>
      <c r="B23" s="29" t="s">
        <v>71</v>
      </c>
      <c r="C23" s="29" t="s">
        <v>88</v>
      </c>
      <c r="D23" s="28">
        <f>'[1]INPUTS-Incidence'!I23</f>
        <v>27247150.734239999</v>
      </c>
      <c r="E23" s="130">
        <f>ABS!AF23</f>
        <v>149.11232955330962</v>
      </c>
      <c r="F23" s="27">
        <f t="shared" si="0"/>
        <v>0.5472584308271482</v>
      </c>
      <c r="G23" s="26">
        <f>'[1]INTERNAL PARAMETERS-1'!M5</f>
        <v>85.012</v>
      </c>
      <c r="H23" s="25">
        <f t="shared" si="1"/>
        <v>12676.337359985957</v>
      </c>
      <c r="I23" s="24">
        <f t="shared" si="2"/>
        <v>46.523533721477527</v>
      </c>
    </row>
    <row r="24" spans="1:9">
      <c r="A24" s="30" t="s">
        <v>5</v>
      </c>
      <c r="B24" s="29" t="s">
        <v>71</v>
      </c>
      <c r="C24" s="29" t="s">
        <v>87</v>
      </c>
      <c r="D24" s="28">
        <f>'[1]INPUTS-Incidence'!I24</f>
        <v>27374192.61981</v>
      </c>
      <c r="E24" s="130">
        <f>ABS!AF24</f>
        <v>224.27691303729341</v>
      </c>
      <c r="F24" s="27">
        <f t="shared" si="0"/>
        <v>0.81930055856694006</v>
      </c>
      <c r="G24" s="26">
        <f>'[1]INTERNAL PARAMETERS-1'!M6</f>
        <v>78.760000000000005</v>
      </c>
      <c r="H24" s="25">
        <f t="shared" si="1"/>
        <v>17664.049670817229</v>
      </c>
      <c r="I24" s="24">
        <f t="shared" si="2"/>
        <v>64.528111992732207</v>
      </c>
    </row>
    <row r="25" spans="1:9">
      <c r="A25" s="30" t="s">
        <v>5</v>
      </c>
      <c r="B25" s="29" t="s">
        <v>71</v>
      </c>
      <c r="C25" s="29" t="s">
        <v>86</v>
      </c>
      <c r="D25" s="28">
        <f>'[1]INPUTS-Incidence'!I25</f>
        <v>26670415.174909998</v>
      </c>
      <c r="E25" s="130">
        <f>ABS!AF25</f>
        <v>212.30254217640831</v>
      </c>
      <c r="F25" s="27">
        <f t="shared" si="0"/>
        <v>0.79602263700840481</v>
      </c>
      <c r="G25" s="26">
        <f>'[1]INTERNAL PARAMETERS-1'!M7</f>
        <v>73.784999999999997</v>
      </c>
      <c r="H25" s="25">
        <f t="shared" si="1"/>
        <v>15664.743074486287</v>
      </c>
      <c r="I25" s="24">
        <f t="shared" si="2"/>
        <v>58.734530271665143</v>
      </c>
    </row>
    <row r="26" spans="1:9">
      <c r="A26" s="30" t="s">
        <v>5</v>
      </c>
      <c r="B26" s="29" t="s">
        <v>71</v>
      </c>
      <c r="C26" s="29" t="s">
        <v>85</v>
      </c>
      <c r="D26" s="28">
        <f>'[1]INPUTS-Incidence'!I26</f>
        <v>26688875.433850002</v>
      </c>
      <c r="E26" s="130">
        <f>ABS!AF26</f>
        <v>356.27707955186918</v>
      </c>
      <c r="F26" s="27">
        <f t="shared" si="0"/>
        <v>1.3349272824736418</v>
      </c>
      <c r="G26" s="26">
        <f>'[1]INTERNAL PARAMETERS-1'!M8</f>
        <v>68.824999999999989</v>
      </c>
      <c r="H26" s="25">
        <f t="shared" si="1"/>
        <v>24520.770000157394</v>
      </c>
      <c r="I26" s="24">
        <f t="shared" si="2"/>
        <v>91.87637021624839</v>
      </c>
    </row>
    <row r="27" spans="1:9">
      <c r="A27" s="30" t="s">
        <v>5</v>
      </c>
      <c r="B27" s="29" t="s">
        <v>71</v>
      </c>
      <c r="C27" s="29" t="s">
        <v>84</v>
      </c>
      <c r="D27" s="28">
        <f>'[1]INPUTS-Incidence'!I27</f>
        <v>26630272.339359999</v>
      </c>
      <c r="E27" s="130">
        <f>ABS!AF27</f>
        <v>351.22785988181505</v>
      </c>
      <c r="F27" s="27">
        <f t="shared" si="0"/>
        <v>1.318904498632161</v>
      </c>
      <c r="G27" s="26">
        <f>'[1]INTERNAL PARAMETERS-1'!M9</f>
        <v>63.875</v>
      </c>
      <c r="H27" s="25">
        <f t="shared" si="1"/>
        <v>22434.679549950935</v>
      </c>
      <c r="I27" s="24">
        <f t="shared" si="2"/>
        <v>84.245024850129269</v>
      </c>
    </row>
    <row r="28" spans="1:9">
      <c r="A28" s="30" t="s">
        <v>5</v>
      </c>
      <c r="B28" s="29" t="s">
        <v>71</v>
      </c>
      <c r="C28" s="29" t="s">
        <v>83</v>
      </c>
      <c r="D28" s="28">
        <f>'[1]INPUTS-Incidence'!I28</f>
        <v>26351717.976829998</v>
      </c>
      <c r="E28" s="130">
        <f>ABS!AF28</f>
        <v>283.39113063594976</v>
      </c>
      <c r="F28" s="27">
        <f t="shared" si="0"/>
        <v>1.0754180463115313</v>
      </c>
      <c r="G28" s="26">
        <f>'[1]INTERNAL PARAMETERS-1'!M10</f>
        <v>58.935000000000002</v>
      </c>
      <c r="H28" s="25">
        <f t="shared" si="1"/>
        <v>16701.656284029701</v>
      </c>
      <c r="I28" s="24">
        <f t="shared" si="2"/>
        <v>63.379762559370107</v>
      </c>
    </row>
    <row r="29" spans="1:9">
      <c r="A29" s="30" t="s">
        <v>5</v>
      </c>
      <c r="B29" s="29" t="s">
        <v>71</v>
      </c>
      <c r="C29" s="29" t="s">
        <v>82</v>
      </c>
      <c r="D29" s="28">
        <f>'[1]INPUTS-Incidence'!I29</f>
        <v>25172291.761349998</v>
      </c>
      <c r="E29" s="130">
        <f>ABS!AF29</f>
        <v>307.76188979026512</v>
      </c>
      <c r="F29" s="27">
        <f t="shared" si="0"/>
        <v>1.2226216536342884</v>
      </c>
      <c r="G29" s="26">
        <f>'[1]INTERNAL PARAMETERS-1'!M11</f>
        <v>53.995000000000005</v>
      </c>
      <c r="H29" s="25">
        <f t="shared" si="1"/>
        <v>16617.603239225366</v>
      </c>
      <c r="I29" s="24">
        <f t="shared" si="2"/>
        <v>66.015456187983418</v>
      </c>
    </row>
    <row r="30" spans="1:9">
      <c r="A30" s="30" t="s">
        <v>5</v>
      </c>
      <c r="B30" s="29" t="s">
        <v>71</v>
      </c>
      <c r="C30" s="29" t="s">
        <v>81</v>
      </c>
      <c r="D30" s="28">
        <f>'[1]INPUTS-Incidence'!I30</f>
        <v>24763364.873040002</v>
      </c>
      <c r="E30" s="130">
        <f>ABS!AF30</f>
        <v>327.20039822956073</v>
      </c>
      <c r="F30" s="27">
        <f t="shared" si="0"/>
        <v>1.3213083113183275</v>
      </c>
      <c r="G30" s="26">
        <f>'[1]INTERNAL PARAMETERS-1'!M12</f>
        <v>49.09</v>
      </c>
      <c r="H30" s="25">
        <f t="shared" si="1"/>
        <v>16062.267549089138</v>
      </c>
      <c r="I30" s="24">
        <f t="shared" si="2"/>
        <v>64.863025002616709</v>
      </c>
    </row>
    <row r="31" spans="1:9">
      <c r="A31" s="30" t="s">
        <v>5</v>
      </c>
      <c r="B31" s="29" t="s">
        <v>71</v>
      </c>
      <c r="C31" s="29" t="s">
        <v>80</v>
      </c>
      <c r="D31" s="28">
        <f>'[1]INPUTS-Incidence'!I31</f>
        <v>22812136.649050001</v>
      </c>
      <c r="E31" s="130">
        <f>ABS!AF31</f>
        <v>345.08115305667945</v>
      </c>
      <c r="F31" s="27">
        <f t="shared" si="0"/>
        <v>1.5127086005380832</v>
      </c>
      <c r="G31" s="26">
        <f>'[1]INTERNAL PARAMETERS-1'!M13</f>
        <v>44.225000000000001</v>
      </c>
      <c r="H31" s="25">
        <f t="shared" si="1"/>
        <v>15261.213993931649</v>
      </c>
      <c r="I31" s="24">
        <f t="shared" si="2"/>
        <v>66.899537858796734</v>
      </c>
    </row>
    <row r="32" spans="1:9">
      <c r="A32" s="30" t="s">
        <v>5</v>
      </c>
      <c r="B32" s="29" t="s">
        <v>71</v>
      </c>
      <c r="C32" s="29" t="s">
        <v>79</v>
      </c>
      <c r="D32" s="28">
        <f>'[1]INPUTS-Incidence'!I32</f>
        <v>21386345.845830001</v>
      </c>
      <c r="E32" s="130">
        <f>ABS!AF32</f>
        <v>468.32539597689544</v>
      </c>
      <c r="F32" s="27">
        <f t="shared" si="0"/>
        <v>2.1898336413006785</v>
      </c>
      <c r="G32" s="26">
        <f>'[1]INTERNAL PARAMETERS-1'!M14</f>
        <v>39.424999999999997</v>
      </c>
      <c r="H32" s="25">
        <f t="shared" si="1"/>
        <v>18463.728736389101</v>
      </c>
      <c r="I32" s="24">
        <f t="shared" si="2"/>
        <v>86.33419130827923</v>
      </c>
    </row>
    <row r="33" spans="1:9">
      <c r="A33" s="30" t="s">
        <v>5</v>
      </c>
      <c r="B33" s="29" t="s">
        <v>71</v>
      </c>
      <c r="C33" s="29" t="s">
        <v>78</v>
      </c>
      <c r="D33" s="28">
        <f>'[1]INPUTS-Incidence'!I33</f>
        <v>19269245.7925</v>
      </c>
      <c r="E33" s="130">
        <f>ABS!AF33</f>
        <v>618.54423743513621</v>
      </c>
      <c r="F33" s="27">
        <f t="shared" si="0"/>
        <v>3.210007511948842</v>
      </c>
      <c r="G33" s="26">
        <f>'[1]INTERNAL PARAMETERS-1'!M15</f>
        <v>34.72</v>
      </c>
      <c r="H33" s="25">
        <f t="shared" si="1"/>
        <v>21475.855923747928</v>
      </c>
      <c r="I33" s="24">
        <f t="shared" si="2"/>
        <v>111.45146081486378</v>
      </c>
    </row>
    <row r="34" spans="1:9">
      <c r="A34" s="30" t="s">
        <v>5</v>
      </c>
      <c r="B34" s="29" t="s">
        <v>71</v>
      </c>
      <c r="C34" s="29" t="s">
        <v>77</v>
      </c>
      <c r="D34" s="28">
        <f>'[1]INPUTS-Incidence'!I34</f>
        <v>16567567.590780001</v>
      </c>
      <c r="E34" s="130">
        <f>ABS!AF34</f>
        <v>638.01637152137528</v>
      </c>
      <c r="F34" s="27">
        <f t="shared" si="0"/>
        <v>3.8509960380450599</v>
      </c>
      <c r="G34" s="26">
        <f>'[1]INTERNAL PARAMETERS-1'!M16</f>
        <v>30.094999999999999</v>
      </c>
      <c r="H34" s="25">
        <f t="shared" si="1"/>
        <v>19201.102700935789</v>
      </c>
      <c r="I34" s="24">
        <f t="shared" si="2"/>
        <v>115.8957257649661</v>
      </c>
    </row>
    <row r="35" spans="1:9">
      <c r="A35" s="30" t="s">
        <v>5</v>
      </c>
      <c r="B35" s="29" t="s">
        <v>71</v>
      </c>
      <c r="C35" s="29" t="s">
        <v>76</v>
      </c>
      <c r="D35" s="28">
        <f>'[1]INPUTS-Incidence'!I35</f>
        <v>13431215.738510001</v>
      </c>
      <c r="E35" s="130">
        <f>ABS!AF35</f>
        <v>790.1794638881064</v>
      </c>
      <c r="F35" s="27">
        <f t="shared" si="0"/>
        <v>5.8831566648319304</v>
      </c>
      <c r="G35" s="26">
        <f>'[1]INTERNAL PARAMETERS-1'!M17</f>
        <v>25.55</v>
      </c>
      <c r="H35" s="25">
        <f t="shared" si="1"/>
        <v>20189.085302341118</v>
      </c>
      <c r="I35" s="24">
        <f t="shared" si="2"/>
        <v>150.31465278645584</v>
      </c>
    </row>
    <row r="36" spans="1:9">
      <c r="A36" s="30" t="s">
        <v>5</v>
      </c>
      <c r="B36" s="29" t="s">
        <v>71</v>
      </c>
      <c r="C36" s="29" t="s">
        <v>75</v>
      </c>
      <c r="D36" s="28">
        <f>'[1]INPUTS-Incidence'!I36</f>
        <v>9607761.0986199994</v>
      </c>
      <c r="E36" s="130">
        <f>ABS!AF36</f>
        <v>645.24017489329492</v>
      </c>
      <c r="F36" s="27">
        <f t="shared" si="0"/>
        <v>6.715822430118223</v>
      </c>
      <c r="G36" s="26">
        <f>'[1]INTERNAL PARAMETERS-1'!M18</f>
        <v>21.115000000000002</v>
      </c>
      <c r="H36" s="25">
        <f t="shared" si="1"/>
        <v>13624.246292871923</v>
      </c>
      <c r="I36" s="24">
        <f t="shared" si="2"/>
        <v>141.80459061194628</v>
      </c>
    </row>
    <row r="37" spans="1:9">
      <c r="A37" s="30" t="s">
        <v>5</v>
      </c>
      <c r="B37" s="29" t="s">
        <v>71</v>
      </c>
      <c r="C37" s="29" t="s">
        <v>74</v>
      </c>
      <c r="D37" s="28">
        <f>'[1]INPUTS-Incidence'!I37</f>
        <v>6547851.7046700008</v>
      </c>
      <c r="E37" s="130">
        <f>ABS!AF37</f>
        <v>697.27840987092327</v>
      </c>
      <c r="F37" s="27">
        <f t="shared" si="0"/>
        <v>10.648964596641926</v>
      </c>
      <c r="G37" s="26">
        <f>'[1]INTERNAL PARAMETERS-1'!M19</f>
        <v>16.865000000000002</v>
      </c>
      <c r="H37" s="25">
        <f t="shared" si="1"/>
        <v>11759.600382473121</v>
      </c>
      <c r="I37" s="24">
        <f t="shared" si="2"/>
        <v>179.59478792236609</v>
      </c>
    </row>
    <row r="38" spans="1:9">
      <c r="A38" s="30" t="s">
        <v>5</v>
      </c>
      <c r="B38" s="29" t="s">
        <v>71</v>
      </c>
      <c r="C38" s="29" t="s">
        <v>73</v>
      </c>
      <c r="D38" s="28">
        <f>'[1]INPUTS-Incidence'!I38</f>
        <v>4425403.71055</v>
      </c>
      <c r="E38" s="130">
        <f>ABS!AF38</f>
        <v>668.66055790718735</v>
      </c>
      <c r="F38" s="27">
        <f t="shared" si="0"/>
        <v>15.109594550958709</v>
      </c>
      <c r="G38" s="26">
        <f>'[1]INTERNAL PARAMETERS-1'!M20</f>
        <v>12.89</v>
      </c>
      <c r="H38" s="25">
        <f t="shared" si="1"/>
        <v>8619.0345914236459</v>
      </c>
      <c r="I38" s="24">
        <f t="shared" si="2"/>
        <v>194.7626737618578</v>
      </c>
    </row>
    <row r="39" spans="1:9">
      <c r="A39" s="30" t="s">
        <v>5</v>
      </c>
      <c r="B39" s="29" t="s">
        <v>71</v>
      </c>
      <c r="C39" s="29" t="s">
        <v>72</v>
      </c>
      <c r="D39" s="28">
        <f>'[1]INPUTS-Incidence'!I39</f>
        <v>39727</v>
      </c>
      <c r="E39" s="130">
        <f>ABS!AF39</f>
        <v>441.44106048151332</v>
      </c>
      <c r="F39" s="27">
        <f t="shared" si="0"/>
        <v>1111.1864990598667</v>
      </c>
      <c r="G39" s="26">
        <f>'[1]INTERNAL PARAMETERS-1'!M21</f>
        <v>9.3150000000000013</v>
      </c>
      <c r="H39" s="25">
        <f t="shared" si="1"/>
        <v>4112.0234783852975</v>
      </c>
      <c r="I39" s="24">
        <f t="shared" si="2"/>
        <v>10350.702238742662</v>
      </c>
    </row>
    <row r="40" spans="1:9">
      <c r="A40" s="30" t="s">
        <v>5</v>
      </c>
      <c r="B40" s="29" t="s">
        <v>71</v>
      </c>
      <c r="C40" s="29" t="s">
        <v>70</v>
      </c>
      <c r="D40" s="28">
        <f>'[1]INPUTS-Incidence'!I40</f>
        <v>5041963.5887900004</v>
      </c>
      <c r="E40" s="130">
        <f>ABS!AF40</f>
        <v>279.51335618358428</v>
      </c>
      <c r="F40" s="27">
        <f t="shared" si="0"/>
        <v>5.5437400778743733</v>
      </c>
      <c r="G40" s="26">
        <f>'[1]INTERNAL PARAMETERS-1'!M22</f>
        <v>5.05</v>
      </c>
      <c r="H40" s="25">
        <f t="shared" si="1"/>
        <v>1411.5424487271005</v>
      </c>
      <c r="I40" s="24">
        <f t="shared" si="2"/>
        <v>27.99588739326558</v>
      </c>
    </row>
    <row r="41" spans="1:9">
      <c r="A41" s="30" t="s">
        <v>4</v>
      </c>
      <c r="B41" s="29" t="s">
        <v>89</v>
      </c>
      <c r="C41" s="29" t="s">
        <v>88</v>
      </c>
      <c r="D41" s="28">
        <f>'[1]INPUTS-Incidence'!I5</f>
        <v>28683490.993880004</v>
      </c>
      <c r="E41" s="130">
        <f>ABS!AF41</f>
        <v>75.936105108972242</v>
      </c>
      <c r="F41" s="27">
        <f t="shared" si="0"/>
        <v>0.26473801646101652</v>
      </c>
      <c r="G41" s="26">
        <f>'[1]INTERNAL PARAMETERS-1'!M5</f>
        <v>85.012</v>
      </c>
      <c r="H41" s="25">
        <f t="shared" si="1"/>
        <v>6455.4801675239487</v>
      </c>
      <c r="I41" s="24">
        <f t="shared" si="2"/>
        <v>22.505908255383943</v>
      </c>
    </row>
    <row r="42" spans="1:9">
      <c r="A42" s="30" t="s">
        <v>4</v>
      </c>
      <c r="B42" s="29" t="s">
        <v>89</v>
      </c>
      <c r="C42" s="29" t="s">
        <v>87</v>
      </c>
      <c r="D42" s="28">
        <f>'[1]INPUTS-Incidence'!I6</f>
        <v>28478305.537620001</v>
      </c>
      <c r="E42" s="130">
        <f>ABS!AF42</f>
        <v>116.9229369361511</v>
      </c>
      <c r="F42" s="27">
        <f t="shared" si="0"/>
        <v>0.41056844755631705</v>
      </c>
      <c r="G42" s="26">
        <f>'[1]INTERNAL PARAMETERS-1'!M6</f>
        <v>78.760000000000005</v>
      </c>
      <c r="H42" s="25">
        <f t="shared" si="1"/>
        <v>9208.8505130912617</v>
      </c>
      <c r="I42" s="24">
        <f t="shared" si="2"/>
        <v>32.336370929535533</v>
      </c>
    </row>
    <row r="43" spans="1:9">
      <c r="A43" s="30" t="s">
        <v>4</v>
      </c>
      <c r="B43" s="29" t="s">
        <v>89</v>
      </c>
      <c r="C43" s="29" t="s">
        <v>86</v>
      </c>
      <c r="D43" s="28">
        <f>'[1]INPUTS-Incidence'!I7</f>
        <v>27967846.395059999</v>
      </c>
      <c r="E43" s="130">
        <f>ABS!AF43</f>
        <v>145.31522215872042</v>
      </c>
      <c r="F43" s="27">
        <f t="shared" si="0"/>
        <v>0.51957959188587244</v>
      </c>
      <c r="G43" s="26">
        <f>'[1]INTERNAL PARAMETERS-1'!M7</f>
        <v>73.784999999999997</v>
      </c>
      <c r="H43" s="25">
        <f t="shared" si="1"/>
        <v>10722.083666981185</v>
      </c>
      <c r="I43" s="24">
        <f t="shared" si="2"/>
        <v>38.33718018729909</v>
      </c>
    </row>
    <row r="44" spans="1:9">
      <c r="A44" s="30" t="s">
        <v>4</v>
      </c>
      <c r="B44" s="29" t="s">
        <v>89</v>
      </c>
      <c r="C44" s="29" t="s">
        <v>85</v>
      </c>
      <c r="D44" s="28">
        <f>'[1]INPUTS-Incidence'!I8</f>
        <v>27518438.281180002</v>
      </c>
      <c r="E44" s="130">
        <f>ABS!AF44</f>
        <v>265.45597738255401</v>
      </c>
      <c r="F44" s="27">
        <f t="shared" si="0"/>
        <v>0.96464768338289264</v>
      </c>
      <c r="G44" s="26">
        <f>'[1]INTERNAL PARAMETERS-1'!M8</f>
        <v>68.824999999999989</v>
      </c>
      <c r="H44" s="25">
        <f t="shared" si="1"/>
        <v>18270.007643354278</v>
      </c>
      <c r="I44" s="24">
        <f t="shared" si="2"/>
        <v>66.39187680882759</v>
      </c>
    </row>
    <row r="45" spans="1:9">
      <c r="A45" s="30" t="s">
        <v>4</v>
      </c>
      <c r="B45" s="29" t="s">
        <v>89</v>
      </c>
      <c r="C45" s="29" t="s">
        <v>84</v>
      </c>
      <c r="D45" s="28">
        <f>'[1]INPUTS-Incidence'!I9</f>
        <v>26839000.195149999</v>
      </c>
      <c r="E45" s="130">
        <f>ABS!AF45</f>
        <v>281.69836052228163</v>
      </c>
      <c r="F45" s="27">
        <f t="shared" si="0"/>
        <v>1.0495858954283497</v>
      </c>
      <c r="G45" s="26">
        <f>'[1]INTERNAL PARAMETERS-1'!M9</f>
        <v>63.875</v>
      </c>
      <c r="H45" s="25">
        <f t="shared" si="1"/>
        <v>17993.48277836074</v>
      </c>
      <c r="I45" s="24">
        <f t="shared" si="2"/>
        <v>67.042299070485839</v>
      </c>
    </row>
    <row r="46" spans="1:9">
      <c r="A46" s="30" t="s">
        <v>4</v>
      </c>
      <c r="B46" s="29" t="s">
        <v>89</v>
      </c>
      <c r="C46" s="29" t="s">
        <v>83</v>
      </c>
      <c r="D46" s="28">
        <f>'[1]INPUTS-Incidence'!I10</f>
        <v>26229109.997220002</v>
      </c>
      <c r="E46" s="130">
        <f>ABS!AF46</f>
        <v>200.86922073247686</v>
      </c>
      <c r="F46" s="27">
        <f t="shared" si="0"/>
        <v>0.76582553031256795</v>
      </c>
      <c r="G46" s="26">
        <f>'[1]INTERNAL PARAMETERS-1'!M10</f>
        <v>58.935000000000002</v>
      </c>
      <c r="H46" s="25">
        <f t="shared" si="1"/>
        <v>11838.227523868525</v>
      </c>
      <c r="I46" s="24">
        <f t="shared" si="2"/>
        <v>45.1339276289712</v>
      </c>
    </row>
    <row r="47" spans="1:9">
      <c r="A47" s="30" t="s">
        <v>4</v>
      </c>
      <c r="B47" s="29" t="s">
        <v>89</v>
      </c>
      <c r="C47" s="29" t="s">
        <v>82</v>
      </c>
      <c r="D47" s="28">
        <f>'[1]INPUTS-Incidence'!I11</f>
        <v>24587007.433330003</v>
      </c>
      <c r="E47" s="130">
        <f>ABS!AF47</f>
        <v>276.35371775408532</v>
      </c>
      <c r="F47" s="27">
        <f t="shared" si="0"/>
        <v>1.1239827315440669</v>
      </c>
      <c r="G47" s="26">
        <f>'[1]INTERNAL PARAMETERS-1'!M11</f>
        <v>53.995000000000005</v>
      </c>
      <c r="H47" s="25">
        <f t="shared" si="1"/>
        <v>14921.718990131838</v>
      </c>
      <c r="I47" s="24">
        <f t="shared" si="2"/>
        <v>60.689447589721894</v>
      </c>
    </row>
    <row r="48" spans="1:9">
      <c r="A48" s="30" t="s">
        <v>4</v>
      </c>
      <c r="B48" s="29" t="s">
        <v>89</v>
      </c>
      <c r="C48" s="29" t="s">
        <v>81</v>
      </c>
      <c r="D48" s="28">
        <f>'[1]INPUTS-Incidence'!I12</f>
        <v>24278795.682790004</v>
      </c>
      <c r="E48" s="130">
        <f>ABS!AF48</f>
        <v>256.71298054624361</v>
      </c>
      <c r="F48" s="27">
        <f t="shared" si="0"/>
        <v>1.0573546723662834</v>
      </c>
      <c r="G48" s="26">
        <f>'[1]INTERNAL PARAMETERS-1'!M12</f>
        <v>49.09</v>
      </c>
      <c r="H48" s="25">
        <f t="shared" si="1"/>
        <v>12602.0402150151</v>
      </c>
      <c r="I48" s="24">
        <f t="shared" si="2"/>
        <v>51.905540866460868</v>
      </c>
    </row>
    <row r="49" spans="1:9">
      <c r="A49" s="30" t="s">
        <v>4</v>
      </c>
      <c r="B49" s="29" t="s">
        <v>89</v>
      </c>
      <c r="C49" s="29" t="s">
        <v>80</v>
      </c>
      <c r="D49" s="28">
        <f>'[1]INPUTS-Incidence'!I13</f>
        <v>22266164.257729996</v>
      </c>
      <c r="E49" s="130">
        <f>ABS!AF49</f>
        <v>248.10849206073996</v>
      </c>
      <c r="F49" s="27">
        <f t="shared" si="0"/>
        <v>1.1142848367994311</v>
      </c>
      <c r="G49" s="26">
        <f>'[1]INTERNAL PARAMETERS-1'!M13</f>
        <v>44.225000000000001</v>
      </c>
      <c r="H49" s="25">
        <f t="shared" si="1"/>
        <v>10972.598061386225</v>
      </c>
      <c r="I49" s="24">
        <f t="shared" si="2"/>
        <v>49.279246907454848</v>
      </c>
    </row>
    <row r="50" spans="1:9">
      <c r="A50" s="30" t="s">
        <v>4</v>
      </c>
      <c r="B50" s="29" t="s">
        <v>89</v>
      </c>
      <c r="C50" s="29" t="s">
        <v>79</v>
      </c>
      <c r="D50" s="28">
        <f>'[1]INPUTS-Incidence'!I14</f>
        <v>20605153.7267</v>
      </c>
      <c r="E50" s="130">
        <f>ABS!AF50</f>
        <v>524.59544092331453</v>
      </c>
      <c r="F50" s="27">
        <f t="shared" si="0"/>
        <v>2.5459428640105108</v>
      </c>
      <c r="G50" s="26">
        <f>'[1]INTERNAL PARAMETERS-1'!M14</f>
        <v>39.424999999999997</v>
      </c>
      <c r="H50" s="25">
        <f t="shared" si="1"/>
        <v>20682.175258401672</v>
      </c>
      <c r="I50" s="24">
        <f t="shared" si="2"/>
        <v>100.37379741361438</v>
      </c>
    </row>
    <row r="51" spans="1:9">
      <c r="A51" s="30" t="s">
        <v>4</v>
      </c>
      <c r="B51" s="29" t="s">
        <v>89</v>
      </c>
      <c r="C51" s="29" t="s">
        <v>78</v>
      </c>
      <c r="D51" s="28">
        <f>'[1]INPUTS-Incidence'!I15</f>
        <v>18096679.805719998</v>
      </c>
      <c r="E51" s="130">
        <f>ABS!AF51</f>
        <v>586.89080095501038</v>
      </c>
      <c r="F51" s="27">
        <f t="shared" si="0"/>
        <v>3.2430855121253011</v>
      </c>
      <c r="G51" s="26">
        <f>'[1]INTERNAL PARAMETERS-1'!M15</f>
        <v>34.72</v>
      </c>
      <c r="H51" s="25">
        <f t="shared" si="1"/>
        <v>20376.848609157958</v>
      </c>
      <c r="I51" s="24">
        <f t="shared" si="2"/>
        <v>112.59992898099046</v>
      </c>
    </row>
    <row r="52" spans="1:9">
      <c r="A52" s="30" t="s">
        <v>4</v>
      </c>
      <c r="B52" s="29" t="s">
        <v>89</v>
      </c>
      <c r="C52" s="29" t="s">
        <v>77</v>
      </c>
      <c r="D52" s="28">
        <f>'[1]INPUTS-Incidence'!I16</f>
        <v>15088730.018840002</v>
      </c>
      <c r="E52" s="130">
        <f>ABS!AF52</f>
        <v>590.0533760692548</v>
      </c>
      <c r="F52" s="27">
        <f t="shared" si="0"/>
        <v>3.9105569211756444</v>
      </c>
      <c r="G52" s="26">
        <f>'[1]INTERNAL PARAMETERS-1'!M16</f>
        <v>30.094999999999999</v>
      </c>
      <c r="H52" s="25">
        <f t="shared" si="1"/>
        <v>17757.656352804221</v>
      </c>
      <c r="I52" s="24">
        <f t="shared" si="2"/>
        <v>117.68821054278099</v>
      </c>
    </row>
    <row r="53" spans="1:9">
      <c r="A53" s="30" t="s">
        <v>4</v>
      </c>
      <c r="B53" s="29" t="s">
        <v>89</v>
      </c>
      <c r="C53" s="29" t="s">
        <v>76</v>
      </c>
      <c r="D53" s="28">
        <f>'[1]INPUTS-Incidence'!I17</f>
        <v>11797540.96373</v>
      </c>
      <c r="E53" s="130">
        <f>ABS!AF53</f>
        <v>589.02265043566297</v>
      </c>
      <c r="F53" s="27">
        <f t="shared" si="0"/>
        <v>4.9927578318781531</v>
      </c>
      <c r="G53" s="26">
        <f>'[1]INTERNAL PARAMETERS-1'!M17</f>
        <v>25.55</v>
      </c>
      <c r="H53" s="25">
        <f t="shared" si="1"/>
        <v>15049.528718631189</v>
      </c>
      <c r="I53" s="24">
        <f t="shared" si="2"/>
        <v>127.56496260448682</v>
      </c>
    </row>
    <row r="54" spans="1:9">
      <c r="A54" s="30" t="s">
        <v>4</v>
      </c>
      <c r="B54" s="29" t="s">
        <v>89</v>
      </c>
      <c r="C54" s="29" t="s">
        <v>75</v>
      </c>
      <c r="D54" s="28">
        <f>'[1]INPUTS-Incidence'!I18</f>
        <v>8047831.2884599995</v>
      </c>
      <c r="E54" s="130">
        <f>ABS!AF54</f>
        <v>455.35118182569363</v>
      </c>
      <c r="F54" s="27">
        <f t="shared" si="0"/>
        <v>5.6580607309528697</v>
      </c>
      <c r="G54" s="26">
        <f>'[1]INTERNAL PARAMETERS-1'!M18</f>
        <v>21.115000000000002</v>
      </c>
      <c r="H54" s="25">
        <f t="shared" si="1"/>
        <v>9614.7402042495214</v>
      </c>
      <c r="I54" s="24">
        <f t="shared" si="2"/>
        <v>119.46995233406986</v>
      </c>
    </row>
    <row r="55" spans="1:9">
      <c r="A55" s="30" t="s">
        <v>4</v>
      </c>
      <c r="B55" s="29" t="s">
        <v>89</v>
      </c>
      <c r="C55" s="29" t="s">
        <v>74</v>
      </c>
      <c r="D55" s="28">
        <f>'[1]INPUTS-Incidence'!I19</f>
        <v>4908698.2355699996</v>
      </c>
      <c r="E55" s="130">
        <f>ABS!AF55</f>
        <v>290.59352613877695</v>
      </c>
      <c r="F55" s="27">
        <f t="shared" si="0"/>
        <v>5.9199712875613981</v>
      </c>
      <c r="G55" s="26">
        <f>'[1]INTERNAL PARAMETERS-1'!M19</f>
        <v>16.865000000000002</v>
      </c>
      <c r="H55" s="25">
        <f t="shared" si="1"/>
        <v>4900.8598183304739</v>
      </c>
      <c r="I55" s="24">
        <f t="shared" si="2"/>
        <v>99.840315764723002</v>
      </c>
    </row>
    <row r="56" spans="1:9">
      <c r="A56" s="30" t="s">
        <v>4</v>
      </c>
      <c r="B56" s="29" t="s">
        <v>89</v>
      </c>
      <c r="C56" s="29" t="s">
        <v>73</v>
      </c>
      <c r="D56" s="28">
        <f>'[1]INPUTS-Incidence'!I20</f>
        <v>3086552.6475999998</v>
      </c>
      <c r="E56" s="130">
        <f>ABS!AF56</f>
        <v>39.665411504784167</v>
      </c>
      <c r="F56" s="27">
        <f t="shared" si="0"/>
        <v>1.2851039989752537</v>
      </c>
      <c r="G56" s="26">
        <f>'[1]INTERNAL PARAMETERS-1'!M20</f>
        <v>12.89</v>
      </c>
      <c r="H56" s="25">
        <f t="shared" si="1"/>
        <v>511.28715429666795</v>
      </c>
      <c r="I56" s="24">
        <f t="shared" si="2"/>
        <v>16.564990546791023</v>
      </c>
    </row>
    <row r="57" spans="1:9">
      <c r="A57" s="30" t="s">
        <v>4</v>
      </c>
      <c r="B57" s="29" t="s">
        <v>89</v>
      </c>
      <c r="C57" s="29" t="s">
        <v>72</v>
      </c>
      <c r="D57" s="28">
        <f>'[1]INPUTS-Incidence'!I21</f>
        <v>28686</v>
      </c>
      <c r="E57" s="130">
        <f>ABS!AF57</f>
        <v>32.253540971844814</v>
      </c>
      <c r="F57" s="27">
        <f t="shared" si="0"/>
        <v>112.43652294444961</v>
      </c>
      <c r="G57" s="26">
        <f>'[1]INTERNAL PARAMETERS-1'!M21</f>
        <v>9.3150000000000013</v>
      </c>
      <c r="H57" s="25">
        <f t="shared" si="1"/>
        <v>300.44173415273445</v>
      </c>
      <c r="I57" s="24">
        <f t="shared" si="2"/>
        <v>1047.3462112275481</v>
      </c>
    </row>
    <row r="58" spans="1:9">
      <c r="A58" s="30" t="s">
        <v>4</v>
      </c>
      <c r="B58" s="29" t="s">
        <v>89</v>
      </c>
      <c r="C58" s="29" t="s">
        <v>70</v>
      </c>
      <c r="D58" s="28">
        <f>'[1]INPUTS-Incidence'!I22</f>
        <v>2947988.5636200001</v>
      </c>
      <c r="E58" s="130">
        <f>ABS!AF58</f>
        <v>42.416827551428575</v>
      </c>
      <c r="F58" s="27">
        <f t="shared" si="0"/>
        <v>1.4388396235615846</v>
      </c>
      <c r="G58" s="26">
        <f>'[1]INTERNAL PARAMETERS-1'!M22</f>
        <v>5.05</v>
      </c>
      <c r="H58" s="25">
        <f t="shared" si="1"/>
        <v>214.20497913471431</v>
      </c>
      <c r="I58" s="24">
        <f t="shared" si="2"/>
        <v>7.2661400989860025</v>
      </c>
    </row>
    <row r="59" spans="1:9">
      <c r="A59" s="30" t="s">
        <v>4</v>
      </c>
      <c r="B59" s="29" t="s">
        <v>71</v>
      </c>
      <c r="C59" s="29" t="s">
        <v>88</v>
      </c>
      <c r="D59" s="28">
        <f>'[1]INPUTS-Incidence'!I23</f>
        <v>27247150.734239999</v>
      </c>
      <c r="E59" s="130">
        <f>ABS!AF59</f>
        <v>21.618661451064764</v>
      </c>
      <c r="F59" s="27">
        <f t="shared" si="0"/>
        <v>7.9342833538546015E-2</v>
      </c>
      <c r="G59" s="26">
        <f>'[1]INTERNAL PARAMETERS-1'!M5</f>
        <v>85.012</v>
      </c>
      <c r="H59" s="25">
        <f t="shared" si="1"/>
        <v>1837.8456472779178</v>
      </c>
      <c r="I59" s="24">
        <f t="shared" si="2"/>
        <v>6.7450929647788751</v>
      </c>
    </row>
    <row r="60" spans="1:9">
      <c r="A60" s="30" t="s">
        <v>4</v>
      </c>
      <c r="B60" s="29" t="s">
        <v>71</v>
      </c>
      <c r="C60" s="29" t="s">
        <v>87</v>
      </c>
      <c r="D60" s="28">
        <f>'[1]INPUTS-Incidence'!I24</f>
        <v>27374192.61981</v>
      </c>
      <c r="E60" s="130">
        <f>ABS!AF60</f>
        <v>29.333241610970902</v>
      </c>
      <c r="F60" s="27">
        <f t="shared" si="0"/>
        <v>0.10715655441740111</v>
      </c>
      <c r="G60" s="26">
        <f>'[1]INTERNAL PARAMETERS-1'!M6</f>
        <v>78.760000000000005</v>
      </c>
      <c r="H60" s="25">
        <f t="shared" si="1"/>
        <v>2310.2861092800686</v>
      </c>
      <c r="I60" s="24">
        <f t="shared" si="2"/>
        <v>8.4396502259145123</v>
      </c>
    </row>
    <row r="61" spans="1:9">
      <c r="A61" s="30" t="s">
        <v>4</v>
      </c>
      <c r="B61" s="29" t="s">
        <v>71</v>
      </c>
      <c r="C61" s="29" t="s">
        <v>86</v>
      </c>
      <c r="D61" s="28">
        <f>'[1]INPUTS-Incidence'!I25</f>
        <v>26670415.174909998</v>
      </c>
      <c r="E61" s="130">
        <f>ABS!AF61</f>
        <v>28.459076708246698</v>
      </c>
      <c r="F61" s="27">
        <f t="shared" si="0"/>
        <v>0.10670653801827341</v>
      </c>
      <c r="G61" s="26">
        <f>'[1]INTERNAL PARAMETERS-1'!M7</f>
        <v>73.784999999999997</v>
      </c>
      <c r="H61" s="25">
        <f t="shared" si="1"/>
        <v>2099.8529749179825</v>
      </c>
      <c r="I61" s="24">
        <f t="shared" si="2"/>
        <v>7.8733419076783031</v>
      </c>
    </row>
    <row r="62" spans="1:9">
      <c r="A62" s="30" t="s">
        <v>4</v>
      </c>
      <c r="B62" s="29" t="s">
        <v>71</v>
      </c>
      <c r="C62" s="29" t="s">
        <v>85</v>
      </c>
      <c r="D62" s="28">
        <f>'[1]INPUTS-Incidence'!I26</f>
        <v>26688875.433850002</v>
      </c>
      <c r="E62" s="130">
        <f>ABS!AF62</f>
        <v>48.209116508840836</v>
      </c>
      <c r="F62" s="27">
        <f t="shared" si="0"/>
        <v>0.18063374992449591</v>
      </c>
      <c r="G62" s="26">
        <f>'[1]INTERNAL PARAMETERS-1'!M8</f>
        <v>68.824999999999989</v>
      </c>
      <c r="H62" s="25">
        <f t="shared" si="1"/>
        <v>3317.9924437209702</v>
      </c>
      <c r="I62" s="24">
        <f t="shared" si="2"/>
        <v>12.432117838553429</v>
      </c>
    </row>
    <row r="63" spans="1:9">
      <c r="A63" s="30" t="s">
        <v>4</v>
      </c>
      <c r="B63" s="29" t="s">
        <v>71</v>
      </c>
      <c r="C63" s="29" t="s">
        <v>84</v>
      </c>
      <c r="D63" s="28">
        <f>'[1]INPUTS-Incidence'!I27</f>
        <v>26630272.339359999</v>
      </c>
      <c r="E63" s="130">
        <f>ABS!AF63</f>
        <v>48.023464920223027</v>
      </c>
      <c r="F63" s="27">
        <f t="shared" si="0"/>
        <v>0.18033411115080308</v>
      </c>
      <c r="G63" s="26">
        <f>'[1]INTERNAL PARAMETERS-1'!M9</f>
        <v>63.875</v>
      </c>
      <c r="H63" s="25">
        <f t="shared" si="1"/>
        <v>3067.4988217792456</v>
      </c>
      <c r="I63" s="24">
        <f t="shared" si="2"/>
        <v>11.518841349757546</v>
      </c>
    </row>
    <row r="64" spans="1:9">
      <c r="A64" s="30" t="s">
        <v>4</v>
      </c>
      <c r="B64" s="29" t="s">
        <v>71</v>
      </c>
      <c r="C64" s="29" t="s">
        <v>83</v>
      </c>
      <c r="D64" s="28">
        <f>'[1]INPUTS-Incidence'!I28</f>
        <v>26351717.976829998</v>
      </c>
      <c r="E64" s="130">
        <f>ABS!AF64</f>
        <v>44.067416263916108</v>
      </c>
      <c r="F64" s="27">
        <f t="shared" si="0"/>
        <v>0.16722786841701481</v>
      </c>
      <c r="G64" s="26">
        <f>'[1]INTERNAL PARAMETERS-1'!M10</f>
        <v>58.935000000000002</v>
      </c>
      <c r="H64" s="25">
        <f t="shared" si="1"/>
        <v>2597.1131775138961</v>
      </c>
      <c r="I64" s="24">
        <f t="shared" si="2"/>
        <v>9.8555744251567692</v>
      </c>
    </row>
    <row r="65" spans="1:9">
      <c r="A65" s="30" t="s">
        <v>4</v>
      </c>
      <c r="B65" s="29" t="s">
        <v>71</v>
      </c>
      <c r="C65" s="29" t="s">
        <v>82</v>
      </c>
      <c r="D65" s="28">
        <f>'[1]INPUTS-Incidence'!I29</f>
        <v>25172291.761349998</v>
      </c>
      <c r="E65" s="130">
        <f>ABS!AF65</f>
        <v>65.67896376006226</v>
      </c>
      <c r="F65" s="27">
        <f t="shared" si="0"/>
        <v>0.26091769626199451</v>
      </c>
      <c r="G65" s="26">
        <f>'[1]INTERNAL PARAMETERS-1'!M11</f>
        <v>53.995000000000005</v>
      </c>
      <c r="H65" s="25">
        <f t="shared" si="1"/>
        <v>3546.3356482245622</v>
      </c>
      <c r="I65" s="24">
        <f t="shared" si="2"/>
        <v>14.088251009666397</v>
      </c>
    </row>
    <row r="66" spans="1:9">
      <c r="A66" s="30" t="s">
        <v>4</v>
      </c>
      <c r="B66" s="29" t="s">
        <v>71</v>
      </c>
      <c r="C66" s="29" t="s">
        <v>81</v>
      </c>
      <c r="D66" s="28">
        <f>'[1]INPUTS-Incidence'!I30</f>
        <v>24763364.873040002</v>
      </c>
      <c r="E66" s="130">
        <f>ABS!AF66</f>
        <v>61.592908063394788</v>
      </c>
      <c r="F66" s="27">
        <f t="shared" si="0"/>
        <v>0.24872592387657017</v>
      </c>
      <c r="G66" s="26">
        <f>'[1]INTERNAL PARAMETERS-1'!M12</f>
        <v>49.09</v>
      </c>
      <c r="H66" s="25">
        <f t="shared" si="1"/>
        <v>3023.5958568320502</v>
      </c>
      <c r="I66" s="24">
        <f t="shared" si="2"/>
        <v>12.209955603100829</v>
      </c>
    </row>
    <row r="67" spans="1:9">
      <c r="A67" s="30" t="s">
        <v>4</v>
      </c>
      <c r="B67" s="29" t="s">
        <v>71</v>
      </c>
      <c r="C67" s="29" t="s">
        <v>80</v>
      </c>
      <c r="D67" s="28">
        <f>'[1]INPUTS-Incidence'!I31</f>
        <v>22812136.649050001</v>
      </c>
      <c r="E67" s="130">
        <f>ABS!AF67</f>
        <v>72.075099614379582</v>
      </c>
      <c r="F67" s="27">
        <f t="shared" si="0"/>
        <v>0.31595067451685244</v>
      </c>
      <c r="G67" s="26">
        <f>'[1]INTERNAL PARAMETERS-1'!M13</f>
        <v>44.225000000000001</v>
      </c>
      <c r="H67" s="25">
        <f t="shared" si="1"/>
        <v>3187.521280445937</v>
      </c>
      <c r="I67" s="24">
        <f t="shared" si="2"/>
        <v>13.9729185805078</v>
      </c>
    </row>
    <row r="68" spans="1:9">
      <c r="A68" s="30" t="s">
        <v>4</v>
      </c>
      <c r="B68" s="29" t="s">
        <v>71</v>
      </c>
      <c r="C68" s="29" t="s">
        <v>79</v>
      </c>
      <c r="D68" s="28">
        <f>'[1]INPUTS-Incidence'!I32</f>
        <v>21386345.845830001</v>
      </c>
      <c r="E68" s="130">
        <f>ABS!AF68</f>
        <v>82.058755124955098</v>
      </c>
      <c r="F68" s="27">
        <f t="shared" si="0"/>
        <v>0.38369694250949027</v>
      </c>
      <c r="G68" s="26">
        <f>'[1]INTERNAL PARAMETERS-1'!M14</f>
        <v>39.424999999999997</v>
      </c>
      <c r="H68" s="25">
        <f t="shared" si="1"/>
        <v>3235.1664208013544</v>
      </c>
      <c r="I68" s="24">
        <f t="shared" si="2"/>
        <v>15.127251958436654</v>
      </c>
    </row>
    <row r="69" spans="1:9">
      <c r="A69" s="30" t="s">
        <v>4</v>
      </c>
      <c r="B69" s="29" t="s">
        <v>71</v>
      </c>
      <c r="C69" s="29" t="s">
        <v>78</v>
      </c>
      <c r="D69" s="28">
        <f>'[1]INPUTS-Incidence'!I33</f>
        <v>19269245.7925</v>
      </c>
      <c r="E69" s="130">
        <f>ABS!AF69</f>
        <v>99.622249662821929</v>
      </c>
      <c r="F69" s="27">
        <f t="shared" ref="F69:F132" si="3">100000*E69/D69</f>
        <v>0.51700129177654175</v>
      </c>
      <c r="G69" s="26">
        <f>'[1]INTERNAL PARAMETERS-1'!M15</f>
        <v>34.72</v>
      </c>
      <c r="H69" s="25">
        <f t="shared" ref="H69:H132" si="4">G69*E69</f>
        <v>3458.8845082931771</v>
      </c>
      <c r="I69" s="24">
        <f t="shared" ref="I69:I132" si="5">100000*H69/D69</f>
        <v>17.950284850481527</v>
      </c>
    </row>
    <row r="70" spans="1:9">
      <c r="A70" s="30" t="s">
        <v>4</v>
      </c>
      <c r="B70" s="29" t="s">
        <v>71</v>
      </c>
      <c r="C70" s="29" t="s">
        <v>77</v>
      </c>
      <c r="D70" s="28">
        <f>'[1]INPUTS-Incidence'!I34</f>
        <v>16567567.590780001</v>
      </c>
      <c r="E70" s="130">
        <f>ABS!AF70</f>
        <v>104.10830099827115</v>
      </c>
      <c r="F70" s="27">
        <f t="shared" si="3"/>
        <v>0.62838615522660268</v>
      </c>
      <c r="G70" s="26">
        <f>'[1]INTERNAL PARAMETERS-1'!M16</f>
        <v>30.094999999999999</v>
      </c>
      <c r="H70" s="25">
        <f t="shared" si="4"/>
        <v>3133.1393185429702</v>
      </c>
      <c r="I70" s="24">
        <f t="shared" si="5"/>
        <v>18.911281341544612</v>
      </c>
    </row>
    <row r="71" spans="1:9">
      <c r="A71" s="30" t="s">
        <v>4</v>
      </c>
      <c r="B71" s="29" t="s">
        <v>71</v>
      </c>
      <c r="C71" s="29" t="s">
        <v>76</v>
      </c>
      <c r="D71" s="28">
        <f>'[1]INPUTS-Incidence'!I35</f>
        <v>13431215.738510001</v>
      </c>
      <c r="E71" s="130">
        <f>ABS!AF71</f>
        <v>102.69324475498868</v>
      </c>
      <c r="F71" s="27">
        <f t="shared" si="3"/>
        <v>0.76458636920369361</v>
      </c>
      <c r="G71" s="26">
        <f>'[1]INTERNAL PARAMETERS-1'!M17</f>
        <v>25.55</v>
      </c>
      <c r="H71" s="25">
        <f t="shared" si="4"/>
        <v>2623.8124034899611</v>
      </c>
      <c r="I71" s="24">
        <f t="shared" si="5"/>
        <v>19.535181733154374</v>
      </c>
    </row>
    <row r="72" spans="1:9">
      <c r="A72" s="30" t="s">
        <v>4</v>
      </c>
      <c r="B72" s="29" t="s">
        <v>71</v>
      </c>
      <c r="C72" s="29" t="s">
        <v>75</v>
      </c>
      <c r="D72" s="28">
        <f>'[1]INPUTS-Incidence'!I36</f>
        <v>9607761.0986199994</v>
      </c>
      <c r="E72" s="130">
        <f>ABS!AF72</f>
        <v>96.604801328860233</v>
      </c>
      <c r="F72" s="27">
        <f t="shared" si="3"/>
        <v>1.0054871300113402</v>
      </c>
      <c r="G72" s="26">
        <f>'[1]INTERNAL PARAMETERS-1'!M18</f>
        <v>21.115000000000002</v>
      </c>
      <c r="H72" s="25">
        <f t="shared" si="4"/>
        <v>2039.810380058884</v>
      </c>
      <c r="I72" s="24">
        <f t="shared" si="5"/>
        <v>21.23086075018945</v>
      </c>
    </row>
    <row r="73" spans="1:9">
      <c r="A73" s="30" t="s">
        <v>4</v>
      </c>
      <c r="B73" s="29" t="s">
        <v>71</v>
      </c>
      <c r="C73" s="29" t="s">
        <v>74</v>
      </c>
      <c r="D73" s="28">
        <f>'[1]INPUTS-Incidence'!I37</f>
        <v>6547851.7046700008</v>
      </c>
      <c r="E73" s="130">
        <f>ABS!AF73</f>
        <v>74.580897939740481</v>
      </c>
      <c r="F73" s="27">
        <f t="shared" si="3"/>
        <v>1.1390132413437</v>
      </c>
      <c r="G73" s="26">
        <f>'[1]INTERNAL PARAMETERS-1'!M19</f>
        <v>16.865000000000002</v>
      </c>
      <c r="H73" s="25">
        <f t="shared" si="4"/>
        <v>1257.8068437537233</v>
      </c>
      <c r="I73" s="24">
        <f t="shared" si="5"/>
        <v>19.2094583152615</v>
      </c>
    </row>
    <row r="74" spans="1:9">
      <c r="A74" s="30" t="s">
        <v>4</v>
      </c>
      <c r="B74" s="29" t="s">
        <v>71</v>
      </c>
      <c r="C74" s="29" t="s">
        <v>73</v>
      </c>
      <c r="D74" s="28">
        <f>'[1]INPUTS-Incidence'!I38</f>
        <v>4425403.71055</v>
      </c>
      <c r="E74" s="130">
        <f>ABS!AF74</f>
        <v>13.969630824283284</v>
      </c>
      <c r="F74" s="27">
        <f t="shared" si="3"/>
        <v>0.31566907197596905</v>
      </c>
      <c r="G74" s="26">
        <f>'[1]INTERNAL PARAMETERS-1'!M20</f>
        <v>12.89</v>
      </c>
      <c r="H74" s="25">
        <f t="shared" si="4"/>
        <v>180.06854132501152</v>
      </c>
      <c r="I74" s="24">
        <f t="shared" si="5"/>
        <v>4.068974337770241</v>
      </c>
    </row>
    <row r="75" spans="1:9">
      <c r="A75" s="30" t="s">
        <v>4</v>
      </c>
      <c r="B75" s="29" t="s">
        <v>71</v>
      </c>
      <c r="C75" s="29" t="s">
        <v>72</v>
      </c>
      <c r="D75" s="28">
        <f>'[1]INPUTS-Incidence'!I39</f>
        <v>39727</v>
      </c>
      <c r="E75" s="130">
        <f>ABS!AF75</f>
        <v>14.669782610861606</v>
      </c>
      <c r="F75" s="27">
        <f t="shared" si="3"/>
        <v>36.926479751457713</v>
      </c>
      <c r="G75" s="26">
        <f>'[1]INTERNAL PARAMETERS-1'!M21</f>
        <v>9.3150000000000013</v>
      </c>
      <c r="H75" s="25">
        <f t="shared" si="4"/>
        <v>136.64902502017588</v>
      </c>
      <c r="I75" s="24">
        <f t="shared" si="5"/>
        <v>343.97015888482866</v>
      </c>
    </row>
    <row r="76" spans="1:9">
      <c r="A76" s="30" t="s">
        <v>4</v>
      </c>
      <c r="B76" s="29" t="s">
        <v>71</v>
      </c>
      <c r="C76" s="29" t="s">
        <v>70</v>
      </c>
      <c r="D76" s="28">
        <f>'[1]INPUTS-Incidence'!I40</f>
        <v>5041963.5887900004</v>
      </c>
      <c r="E76" s="130">
        <f>ABS!AF76</f>
        <v>24.354208701406595</v>
      </c>
      <c r="F76" s="27">
        <f t="shared" si="3"/>
        <v>0.48303023757558033</v>
      </c>
      <c r="G76" s="26">
        <f>'[1]INTERNAL PARAMETERS-1'!M22</f>
        <v>5.05</v>
      </c>
      <c r="H76" s="25">
        <f t="shared" si="4"/>
        <v>122.9887539421033</v>
      </c>
      <c r="I76" s="24">
        <f t="shared" si="5"/>
        <v>2.4393026997566802</v>
      </c>
    </row>
    <row r="77" spans="1:9">
      <c r="A77" s="30" t="s">
        <v>10</v>
      </c>
      <c r="B77" s="29" t="s">
        <v>89</v>
      </c>
      <c r="C77" s="29" t="s">
        <v>88</v>
      </c>
      <c r="D77" s="28">
        <f>'[1]INPUTS-Incidence'!I5</f>
        <v>28683490.993880004</v>
      </c>
      <c r="E77" s="130">
        <f>ABS!AF77</f>
        <v>181.71305181966</v>
      </c>
      <c r="F77" s="27">
        <f t="shared" si="3"/>
        <v>0.63351093442018913</v>
      </c>
      <c r="G77" s="26">
        <f>'[1]INTERNAL PARAMETERS-1'!M5</f>
        <v>85.012</v>
      </c>
      <c r="H77" s="25">
        <f t="shared" si="4"/>
        <v>15447.789961292936</v>
      </c>
      <c r="I77" s="24">
        <f t="shared" si="5"/>
        <v>53.856031556929118</v>
      </c>
    </row>
    <row r="78" spans="1:9">
      <c r="A78" s="30" t="s">
        <v>10</v>
      </c>
      <c r="B78" s="29" t="s">
        <v>89</v>
      </c>
      <c r="C78" s="29" t="s">
        <v>87</v>
      </c>
      <c r="D78" s="28">
        <f>'[1]INPUTS-Incidence'!I6</f>
        <v>28478305.537620001</v>
      </c>
      <c r="E78" s="130">
        <f>ABS!AF78</f>
        <v>225.02674869956996</v>
      </c>
      <c r="F78" s="27">
        <f t="shared" si="3"/>
        <v>0.7901690232317663</v>
      </c>
      <c r="G78" s="26">
        <f>'[1]INTERNAL PARAMETERS-1'!M6</f>
        <v>78.760000000000005</v>
      </c>
      <c r="H78" s="25">
        <f t="shared" si="4"/>
        <v>17723.106727578132</v>
      </c>
      <c r="I78" s="24">
        <f t="shared" si="5"/>
        <v>62.233712269733921</v>
      </c>
    </row>
    <row r="79" spans="1:9">
      <c r="A79" s="30" t="s">
        <v>10</v>
      </c>
      <c r="B79" s="29" t="s">
        <v>89</v>
      </c>
      <c r="C79" s="29" t="s">
        <v>86</v>
      </c>
      <c r="D79" s="28">
        <f>'[1]INPUTS-Incidence'!I7</f>
        <v>27967846.395059999</v>
      </c>
      <c r="E79" s="130">
        <f>ABS!AF79</f>
        <v>430.54909317689999</v>
      </c>
      <c r="F79" s="27">
        <f t="shared" si="3"/>
        <v>1.5394431415818577</v>
      </c>
      <c r="G79" s="26">
        <f>'[1]INTERNAL PARAMETERS-1'!M7</f>
        <v>73.784999999999997</v>
      </c>
      <c r="H79" s="25">
        <f t="shared" si="4"/>
        <v>31768.064840057563</v>
      </c>
      <c r="I79" s="24">
        <f t="shared" si="5"/>
        <v>113.58781220161737</v>
      </c>
    </row>
    <row r="80" spans="1:9">
      <c r="A80" s="30" t="s">
        <v>10</v>
      </c>
      <c r="B80" s="29" t="s">
        <v>89</v>
      </c>
      <c r="C80" s="29" t="s">
        <v>85</v>
      </c>
      <c r="D80" s="28">
        <f>'[1]INPUTS-Incidence'!I8</f>
        <v>27518438.281180002</v>
      </c>
      <c r="E80" s="130">
        <f>ABS!AF80</f>
        <v>3276.379837003919</v>
      </c>
      <c r="F80" s="27">
        <f t="shared" si="3"/>
        <v>11.906125643927444</v>
      </c>
      <c r="G80" s="26">
        <f>'[1]INTERNAL PARAMETERS-1'!M8</f>
        <v>68.824999999999989</v>
      </c>
      <c r="H80" s="25">
        <f t="shared" si="4"/>
        <v>225496.8422817947</v>
      </c>
      <c r="I80" s="24">
        <f t="shared" si="5"/>
        <v>819.43909744330631</v>
      </c>
    </row>
    <row r="81" spans="1:9">
      <c r="A81" s="30" t="s">
        <v>10</v>
      </c>
      <c r="B81" s="29" t="s">
        <v>89</v>
      </c>
      <c r="C81" s="29" t="s">
        <v>84</v>
      </c>
      <c r="D81" s="28">
        <f>'[1]INPUTS-Incidence'!I9</f>
        <v>26839000.195149999</v>
      </c>
      <c r="E81" s="130">
        <f>ABS!AF81</f>
        <v>3974.8095054683395</v>
      </c>
      <c r="F81" s="27">
        <f t="shared" si="3"/>
        <v>14.809827029945087</v>
      </c>
      <c r="G81" s="26">
        <f>'[1]INTERNAL PARAMETERS-1'!M9</f>
        <v>63.875</v>
      </c>
      <c r="H81" s="25">
        <f t="shared" si="4"/>
        <v>253890.9571617902</v>
      </c>
      <c r="I81" s="24">
        <f t="shared" si="5"/>
        <v>945.97770153774252</v>
      </c>
    </row>
    <row r="82" spans="1:9">
      <c r="A82" s="30" t="s">
        <v>10</v>
      </c>
      <c r="B82" s="29" t="s">
        <v>89</v>
      </c>
      <c r="C82" s="29" t="s">
        <v>83</v>
      </c>
      <c r="D82" s="28">
        <f>'[1]INPUTS-Incidence'!I10</f>
        <v>26229109.997220002</v>
      </c>
      <c r="E82" s="130">
        <f>ABS!AF82</f>
        <v>2806.0432728437695</v>
      </c>
      <c r="F82" s="27">
        <f t="shared" si="3"/>
        <v>10.698202390935794</v>
      </c>
      <c r="G82" s="26">
        <f>'[1]INTERNAL PARAMETERS-1'!M10</f>
        <v>58.935000000000002</v>
      </c>
      <c r="H82" s="25">
        <f t="shared" si="4"/>
        <v>165374.16028504758</v>
      </c>
      <c r="I82" s="24">
        <f t="shared" si="5"/>
        <v>630.49855790980109</v>
      </c>
    </row>
    <row r="83" spans="1:9">
      <c r="A83" s="30" t="s">
        <v>10</v>
      </c>
      <c r="B83" s="29" t="s">
        <v>89</v>
      </c>
      <c r="C83" s="29" t="s">
        <v>82</v>
      </c>
      <c r="D83" s="28">
        <f>'[1]INPUTS-Incidence'!I11</f>
        <v>24587007.433330003</v>
      </c>
      <c r="E83" s="130">
        <f>ABS!AF83</f>
        <v>1989.40854968436</v>
      </c>
      <c r="F83" s="27">
        <f t="shared" si="3"/>
        <v>8.0913000700830686</v>
      </c>
      <c r="G83" s="26">
        <f>'[1]INTERNAL PARAMETERS-1'!M11</f>
        <v>53.995000000000005</v>
      </c>
      <c r="H83" s="25">
        <f t="shared" si="4"/>
        <v>107418.11464020703</v>
      </c>
      <c r="I83" s="24">
        <f t="shared" si="5"/>
        <v>436.88974728413535</v>
      </c>
    </row>
    <row r="84" spans="1:9">
      <c r="A84" s="30" t="s">
        <v>10</v>
      </c>
      <c r="B84" s="29" t="s">
        <v>89</v>
      </c>
      <c r="C84" s="29" t="s">
        <v>81</v>
      </c>
      <c r="D84" s="28">
        <f>'[1]INPUTS-Incidence'!I12</f>
        <v>24278795.682790004</v>
      </c>
      <c r="E84" s="130">
        <f>ABS!AF84</f>
        <v>1821.4402236448495</v>
      </c>
      <c r="F84" s="27">
        <f t="shared" si="3"/>
        <v>7.5021852296239535</v>
      </c>
      <c r="G84" s="26">
        <f>'[1]INTERNAL PARAMETERS-1'!M12</f>
        <v>49.09</v>
      </c>
      <c r="H84" s="25">
        <f t="shared" si="4"/>
        <v>89414.500578725667</v>
      </c>
      <c r="I84" s="24">
        <f t="shared" si="5"/>
        <v>368.28227292223983</v>
      </c>
    </row>
    <row r="85" spans="1:9">
      <c r="A85" s="30" t="s">
        <v>10</v>
      </c>
      <c r="B85" s="29" t="s">
        <v>89</v>
      </c>
      <c r="C85" s="29" t="s">
        <v>80</v>
      </c>
      <c r="D85" s="28">
        <f>'[1]INPUTS-Incidence'!I13</f>
        <v>22266164.257729996</v>
      </c>
      <c r="E85" s="130">
        <f>ABS!AF85</f>
        <v>1759.99905020454</v>
      </c>
      <c r="F85" s="27">
        <f t="shared" si="3"/>
        <v>7.9043656995997091</v>
      </c>
      <c r="G85" s="26">
        <f>'[1]INTERNAL PARAMETERS-1'!M13</f>
        <v>44.225000000000001</v>
      </c>
      <c r="H85" s="25">
        <f t="shared" si="4"/>
        <v>77835.957995295787</v>
      </c>
      <c r="I85" s="24">
        <f t="shared" si="5"/>
        <v>349.57057306479714</v>
      </c>
    </row>
    <row r="86" spans="1:9">
      <c r="A86" s="30" t="s">
        <v>10</v>
      </c>
      <c r="B86" s="29" t="s">
        <v>89</v>
      </c>
      <c r="C86" s="29" t="s">
        <v>79</v>
      </c>
      <c r="D86" s="28">
        <f>'[1]INPUTS-Incidence'!I14</f>
        <v>20605153.7267</v>
      </c>
      <c r="E86" s="130">
        <f>ABS!AF86</f>
        <v>1586.6268871257598</v>
      </c>
      <c r="F86" s="27">
        <f t="shared" si="3"/>
        <v>7.7001458381250547</v>
      </c>
      <c r="G86" s="26">
        <f>'[1]INTERNAL PARAMETERS-1'!M14</f>
        <v>39.424999999999997</v>
      </c>
      <c r="H86" s="25">
        <f t="shared" si="4"/>
        <v>62552.765024933076</v>
      </c>
      <c r="I86" s="24">
        <f t="shared" si="5"/>
        <v>303.57824966808033</v>
      </c>
    </row>
    <row r="87" spans="1:9">
      <c r="A87" s="30" t="s">
        <v>10</v>
      </c>
      <c r="B87" s="29" t="s">
        <v>89</v>
      </c>
      <c r="C87" s="29" t="s">
        <v>78</v>
      </c>
      <c r="D87" s="28">
        <f>'[1]INPUTS-Incidence'!I15</f>
        <v>18096679.805719998</v>
      </c>
      <c r="E87" s="130">
        <f>ABS!AF87</f>
        <v>1435.4713144142397</v>
      </c>
      <c r="F87" s="27">
        <f t="shared" si="3"/>
        <v>7.932235801401073</v>
      </c>
      <c r="G87" s="26">
        <f>'[1]INTERNAL PARAMETERS-1'!M15</f>
        <v>34.72</v>
      </c>
      <c r="H87" s="25">
        <f t="shared" si="4"/>
        <v>49839.564036462398</v>
      </c>
      <c r="I87" s="24">
        <f t="shared" si="5"/>
        <v>275.40722702464524</v>
      </c>
    </row>
    <row r="88" spans="1:9">
      <c r="A88" s="30" t="s">
        <v>10</v>
      </c>
      <c r="B88" s="29" t="s">
        <v>89</v>
      </c>
      <c r="C88" s="29" t="s">
        <v>77</v>
      </c>
      <c r="D88" s="28">
        <f>'[1]INPUTS-Incidence'!I16</f>
        <v>15088730.018840002</v>
      </c>
      <c r="E88" s="130">
        <f>ABS!AF88</f>
        <v>1297.8778661809499</v>
      </c>
      <c r="F88" s="27">
        <f t="shared" si="3"/>
        <v>8.601637543785337</v>
      </c>
      <c r="G88" s="26">
        <f>'[1]INTERNAL PARAMETERS-1'!M16</f>
        <v>30.094999999999999</v>
      </c>
      <c r="H88" s="25">
        <f t="shared" si="4"/>
        <v>39059.634382715689</v>
      </c>
      <c r="I88" s="24">
        <f t="shared" si="5"/>
        <v>258.86628188021973</v>
      </c>
    </row>
    <row r="89" spans="1:9">
      <c r="A89" s="30" t="s">
        <v>10</v>
      </c>
      <c r="B89" s="29" t="s">
        <v>89</v>
      </c>
      <c r="C89" s="29" t="s">
        <v>76</v>
      </c>
      <c r="D89" s="28">
        <f>'[1]INPUTS-Incidence'!I17</f>
        <v>11797540.96373</v>
      </c>
      <c r="E89" s="130">
        <f>ABS!AF89</f>
        <v>662.0390545519499</v>
      </c>
      <c r="F89" s="27">
        <f t="shared" si="3"/>
        <v>5.6116698944915937</v>
      </c>
      <c r="G89" s="26">
        <f>'[1]INTERNAL PARAMETERS-1'!M17</f>
        <v>25.55</v>
      </c>
      <c r="H89" s="25">
        <f t="shared" si="4"/>
        <v>16915.097843802319</v>
      </c>
      <c r="I89" s="24">
        <f t="shared" si="5"/>
        <v>143.37816580426022</v>
      </c>
    </row>
    <row r="90" spans="1:9">
      <c r="A90" s="30" t="s">
        <v>10</v>
      </c>
      <c r="B90" s="29" t="s">
        <v>89</v>
      </c>
      <c r="C90" s="29" t="s">
        <v>75</v>
      </c>
      <c r="D90" s="28">
        <f>'[1]INPUTS-Incidence'!I18</f>
        <v>8047831.2884599995</v>
      </c>
      <c r="E90" s="130">
        <f>ABS!AF90</f>
        <v>507.06296989703992</v>
      </c>
      <c r="F90" s="27">
        <f t="shared" si="3"/>
        <v>6.3006162992523347</v>
      </c>
      <c r="G90" s="26">
        <f>'[1]INTERNAL PARAMETERS-1'!M18</f>
        <v>21.115000000000002</v>
      </c>
      <c r="H90" s="25">
        <f t="shared" si="4"/>
        <v>10706.634609375998</v>
      </c>
      <c r="I90" s="24">
        <f t="shared" si="5"/>
        <v>133.03751315871307</v>
      </c>
    </row>
    <row r="91" spans="1:9">
      <c r="A91" s="30" t="s">
        <v>10</v>
      </c>
      <c r="B91" s="29" t="s">
        <v>89</v>
      </c>
      <c r="C91" s="29" t="s">
        <v>74</v>
      </c>
      <c r="D91" s="28">
        <f>'[1]INPUTS-Incidence'!I19</f>
        <v>4908698.2355699996</v>
      </c>
      <c r="E91" s="130">
        <f>ABS!AF91</f>
        <v>318.56338119989999</v>
      </c>
      <c r="F91" s="27">
        <f t="shared" si="3"/>
        <v>6.4897731722738161</v>
      </c>
      <c r="G91" s="26">
        <f>'[1]INTERNAL PARAMETERS-1'!M19</f>
        <v>16.865000000000002</v>
      </c>
      <c r="H91" s="25">
        <f t="shared" si="4"/>
        <v>5372.5714239363142</v>
      </c>
      <c r="I91" s="24">
        <f t="shared" si="5"/>
        <v>109.45002455039793</v>
      </c>
    </row>
    <row r="92" spans="1:9">
      <c r="A92" s="30" t="s">
        <v>10</v>
      </c>
      <c r="B92" s="29" t="s">
        <v>89</v>
      </c>
      <c r="C92" s="29" t="s">
        <v>73</v>
      </c>
      <c r="D92" s="28">
        <f>'[1]INPUTS-Incidence'!I20</f>
        <v>3086552.6475999998</v>
      </c>
      <c r="E92" s="130">
        <f>ABS!AF92</f>
        <v>145.06334771441999</v>
      </c>
      <c r="F92" s="27">
        <f t="shared" si="3"/>
        <v>4.6998501006362687</v>
      </c>
      <c r="G92" s="26">
        <f>'[1]INTERNAL PARAMETERS-1'!M20</f>
        <v>12.89</v>
      </c>
      <c r="H92" s="25">
        <f t="shared" si="4"/>
        <v>1869.8665520388738</v>
      </c>
      <c r="I92" s="24">
        <f t="shared" si="5"/>
        <v>60.581067797201499</v>
      </c>
    </row>
    <row r="93" spans="1:9">
      <c r="A93" s="30" t="s">
        <v>10</v>
      </c>
      <c r="B93" s="29" t="s">
        <v>89</v>
      </c>
      <c r="C93" s="29" t="s">
        <v>72</v>
      </c>
      <c r="D93" s="28">
        <f>'[1]INPUTS-Incidence'!I21</f>
        <v>28686</v>
      </c>
      <c r="E93" s="130">
        <f>ABS!AF93</f>
        <v>92.635368704669986</v>
      </c>
      <c r="F93" s="27">
        <f t="shared" si="3"/>
        <v>322.92884579470814</v>
      </c>
      <c r="G93" s="26">
        <f>'[1]INTERNAL PARAMETERS-1'!M21</f>
        <v>9.3150000000000013</v>
      </c>
      <c r="H93" s="25">
        <f t="shared" si="4"/>
        <v>862.89845948400102</v>
      </c>
      <c r="I93" s="24">
        <f t="shared" si="5"/>
        <v>3008.0821985777065</v>
      </c>
    </row>
    <row r="94" spans="1:9">
      <c r="A94" s="30" t="s">
        <v>10</v>
      </c>
      <c r="B94" s="29" t="s">
        <v>89</v>
      </c>
      <c r="C94" s="29" t="s">
        <v>70</v>
      </c>
      <c r="D94" s="28">
        <f>'[1]INPUTS-Incidence'!I22</f>
        <v>2947988.5636200001</v>
      </c>
      <c r="E94" s="130">
        <f>ABS!AF94</f>
        <v>64.585656022769996</v>
      </c>
      <c r="F94" s="27">
        <f t="shared" si="3"/>
        <v>2.1908380792177042</v>
      </c>
      <c r="G94" s="26">
        <f>'[1]INTERNAL PARAMETERS-1'!M22</f>
        <v>5.05</v>
      </c>
      <c r="H94" s="25">
        <f t="shared" si="4"/>
        <v>326.15756291498849</v>
      </c>
      <c r="I94" s="24">
        <f t="shared" si="5"/>
        <v>11.063732300049406</v>
      </c>
    </row>
    <row r="95" spans="1:9">
      <c r="A95" s="30" t="s">
        <v>10</v>
      </c>
      <c r="B95" s="29" t="s">
        <v>71</v>
      </c>
      <c r="C95" s="29" t="s">
        <v>88</v>
      </c>
      <c r="D95" s="28">
        <f>'[1]INPUTS-Incidence'!I23</f>
        <v>27247150.734239999</v>
      </c>
      <c r="E95" s="130">
        <f>ABS!AF95</f>
        <v>53.547277956746484</v>
      </c>
      <c r="F95" s="27">
        <f t="shared" si="3"/>
        <v>0.19652432094287406</v>
      </c>
      <c r="G95" s="26">
        <f>'[1]INTERNAL PARAMETERS-1'!M5</f>
        <v>85.012</v>
      </c>
      <c r="H95" s="25">
        <f t="shared" si="4"/>
        <v>4552.1611936589325</v>
      </c>
      <c r="I95" s="24">
        <f t="shared" si="5"/>
        <v>16.706925571995612</v>
      </c>
    </row>
    <row r="96" spans="1:9">
      <c r="A96" s="30" t="s">
        <v>10</v>
      </c>
      <c r="B96" s="29" t="s">
        <v>71</v>
      </c>
      <c r="C96" s="29" t="s">
        <v>87</v>
      </c>
      <c r="D96" s="28">
        <f>'[1]INPUTS-Incidence'!I24</f>
        <v>27374192.61981</v>
      </c>
      <c r="E96" s="130">
        <f>ABS!AF96</f>
        <v>80.810880522220756</v>
      </c>
      <c r="F96" s="27">
        <f t="shared" si="3"/>
        <v>0.29520827022945695</v>
      </c>
      <c r="G96" s="26">
        <f>'[1]INTERNAL PARAMETERS-1'!M6</f>
        <v>78.760000000000005</v>
      </c>
      <c r="H96" s="25">
        <f t="shared" si="4"/>
        <v>6364.6649499301075</v>
      </c>
      <c r="I96" s="24">
        <f t="shared" si="5"/>
        <v>23.250603363272031</v>
      </c>
    </row>
    <row r="97" spans="1:9">
      <c r="A97" s="30" t="s">
        <v>10</v>
      </c>
      <c r="B97" s="29" t="s">
        <v>71</v>
      </c>
      <c r="C97" s="29" t="s">
        <v>86</v>
      </c>
      <c r="D97" s="28">
        <f>'[1]INPUTS-Incidence'!I25</f>
        <v>26670415.174909998</v>
      </c>
      <c r="E97" s="130">
        <f>ABS!AF97</f>
        <v>111.98676158675691</v>
      </c>
      <c r="F97" s="27">
        <f t="shared" si="3"/>
        <v>0.41989133222083341</v>
      </c>
      <c r="G97" s="26">
        <f>'[1]INTERNAL PARAMETERS-1'!M7</f>
        <v>73.784999999999997</v>
      </c>
      <c r="H97" s="25">
        <f t="shared" si="4"/>
        <v>8262.9432036788585</v>
      </c>
      <c r="I97" s="24">
        <f t="shared" si="5"/>
        <v>30.981681947914193</v>
      </c>
    </row>
    <row r="98" spans="1:9">
      <c r="A98" s="30" t="s">
        <v>10</v>
      </c>
      <c r="B98" s="29" t="s">
        <v>71</v>
      </c>
      <c r="C98" s="29" t="s">
        <v>85</v>
      </c>
      <c r="D98" s="28">
        <f>'[1]INPUTS-Incidence'!I26</f>
        <v>26688875.433850002</v>
      </c>
      <c r="E98" s="130">
        <f>ABS!AF98</f>
        <v>389.82786839961665</v>
      </c>
      <c r="F98" s="27">
        <f t="shared" si="3"/>
        <v>1.4606380451129486</v>
      </c>
      <c r="G98" s="26">
        <f>'[1]INTERNAL PARAMETERS-1'!M8</f>
        <v>68.824999999999989</v>
      </c>
      <c r="H98" s="25">
        <f t="shared" si="4"/>
        <v>26829.903042603612</v>
      </c>
      <c r="I98" s="24">
        <f t="shared" si="5"/>
        <v>100.52841345489867</v>
      </c>
    </row>
    <row r="99" spans="1:9">
      <c r="A99" s="30" t="s">
        <v>10</v>
      </c>
      <c r="B99" s="29" t="s">
        <v>71</v>
      </c>
      <c r="C99" s="29" t="s">
        <v>84</v>
      </c>
      <c r="D99" s="28">
        <f>'[1]INPUTS-Incidence'!I27</f>
        <v>26630272.339359999</v>
      </c>
      <c r="E99" s="130">
        <f>ABS!AF99</f>
        <v>368.09285799075366</v>
      </c>
      <c r="F99" s="27">
        <f t="shared" si="3"/>
        <v>1.3822346737577524</v>
      </c>
      <c r="G99" s="26">
        <f>'[1]INTERNAL PARAMETERS-1'!M9</f>
        <v>63.875</v>
      </c>
      <c r="H99" s="25">
        <f t="shared" si="4"/>
        <v>23511.931304159389</v>
      </c>
      <c r="I99" s="24">
        <f t="shared" si="5"/>
        <v>88.29023978627643</v>
      </c>
    </row>
    <row r="100" spans="1:9">
      <c r="A100" s="30" t="s">
        <v>10</v>
      </c>
      <c r="B100" s="29" t="s">
        <v>71</v>
      </c>
      <c r="C100" s="29" t="s">
        <v>83</v>
      </c>
      <c r="D100" s="28">
        <f>'[1]INPUTS-Incidence'!I28</f>
        <v>26351717.976829998</v>
      </c>
      <c r="E100" s="130">
        <f>ABS!AF100</f>
        <v>276.25844109033341</v>
      </c>
      <c r="F100" s="27">
        <f t="shared" si="3"/>
        <v>1.0483507805192676</v>
      </c>
      <c r="G100" s="26">
        <f>'[1]INTERNAL PARAMETERS-1'!M10</f>
        <v>58.935000000000002</v>
      </c>
      <c r="H100" s="25">
        <f t="shared" si="4"/>
        <v>16281.291225658801</v>
      </c>
      <c r="I100" s="24">
        <f t="shared" si="5"/>
        <v>61.784553249903034</v>
      </c>
    </row>
    <row r="101" spans="1:9">
      <c r="A101" s="30" t="s">
        <v>10</v>
      </c>
      <c r="B101" s="29" t="s">
        <v>71</v>
      </c>
      <c r="C101" s="29" t="s">
        <v>82</v>
      </c>
      <c r="D101" s="28">
        <f>'[1]INPUTS-Incidence'!I29</f>
        <v>25172291.761349998</v>
      </c>
      <c r="E101" s="130">
        <f>ABS!AF101</f>
        <v>218.24601816415318</v>
      </c>
      <c r="F101" s="27">
        <f t="shared" si="3"/>
        <v>0.86700893281100511</v>
      </c>
      <c r="G101" s="26">
        <f>'[1]INTERNAL PARAMETERS-1'!M11</f>
        <v>53.995000000000005</v>
      </c>
      <c r="H101" s="25">
        <f t="shared" si="4"/>
        <v>11784.193750773453</v>
      </c>
      <c r="I101" s="24">
        <f t="shared" si="5"/>
        <v>46.814147327130229</v>
      </c>
    </row>
    <row r="102" spans="1:9">
      <c r="A102" s="30" t="s">
        <v>10</v>
      </c>
      <c r="B102" s="29" t="s">
        <v>71</v>
      </c>
      <c r="C102" s="29" t="s">
        <v>81</v>
      </c>
      <c r="D102" s="28">
        <f>'[1]INPUTS-Incidence'!I30</f>
        <v>24763364.873040002</v>
      </c>
      <c r="E102" s="130">
        <f>ABS!AF102</f>
        <v>216.02974682458225</v>
      </c>
      <c r="F102" s="27">
        <f t="shared" si="3"/>
        <v>0.87237638314563182</v>
      </c>
      <c r="G102" s="26">
        <f>'[1]INTERNAL PARAMETERS-1'!M12</f>
        <v>49.09</v>
      </c>
      <c r="H102" s="25">
        <f t="shared" si="4"/>
        <v>10604.900271618742</v>
      </c>
      <c r="I102" s="24">
        <f t="shared" si="5"/>
        <v>42.824956648619064</v>
      </c>
    </row>
    <row r="103" spans="1:9">
      <c r="A103" s="30" t="s">
        <v>10</v>
      </c>
      <c r="B103" s="29" t="s">
        <v>71</v>
      </c>
      <c r="C103" s="29" t="s">
        <v>80</v>
      </c>
      <c r="D103" s="28">
        <f>'[1]INPUTS-Incidence'!I31</f>
        <v>22812136.649050001</v>
      </c>
      <c r="E103" s="130">
        <f>ABS!AF103</f>
        <v>248.50713940810607</v>
      </c>
      <c r="F103" s="27">
        <f t="shared" si="3"/>
        <v>1.0893637156011644</v>
      </c>
      <c r="G103" s="26">
        <f>'[1]INTERNAL PARAMETERS-1'!M13</f>
        <v>44.225000000000001</v>
      </c>
      <c r="H103" s="25">
        <f t="shared" si="4"/>
        <v>10990.228240323491</v>
      </c>
      <c r="I103" s="24">
        <f t="shared" si="5"/>
        <v>48.177110322461502</v>
      </c>
    </row>
    <row r="104" spans="1:9">
      <c r="A104" s="30" t="s">
        <v>10</v>
      </c>
      <c r="B104" s="29" t="s">
        <v>71</v>
      </c>
      <c r="C104" s="29" t="s">
        <v>79</v>
      </c>
      <c r="D104" s="28">
        <f>'[1]INPUTS-Incidence'!I32</f>
        <v>21386345.845830001</v>
      </c>
      <c r="E104" s="130">
        <f>ABS!AF104</f>
        <v>302.03486017232842</v>
      </c>
      <c r="F104" s="27">
        <f t="shared" si="3"/>
        <v>1.412278948211344</v>
      </c>
      <c r="G104" s="26">
        <f>'[1]INTERNAL PARAMETERS-1'!M14</f>
        <v>39.424999999999997</v>
      </c>
      <c r="H104" s="25">
        <f t="shared" si="4"/>
        <v>11907.724362294048</v>
      </c>
      <c r="I104" s="24">
        <f t="shared" si="5"/>
        <v>55.679097533232238</v>
      </c>
    </row>
    <row r="105" spans="1:9">
      <c r="A105" s="30" t="s">
        <v>10</v>
      </c>
      <c r="B105" s="29" t="s">
        <v>71</v>
      </c>
      <c r="C105" s="29" t="s">
        <v>78</v>
      </c>
      <c r="D105" s="28">
        <f>'[1]INPUTS-Incidence'!I33</f>
        <v>19269245.7925</v>
      </c>
      <c r="E105" s="130">
        <f>ABS!AF105</f>
        <v>293.74083946408649</v>
      </c>
      <c r="F105" s="27">
        <f t="shared" si="3"/>
        <v>1.5244023695956832</v>
      </c>
      <c r="G105" s="26">
        <f>'[1]INTERNAL PARAMETERS-1'!M15</f>
        <v>34.72</v>
      </c>
      <c r="H105" s="25">
        <f t="shared" si="4"/>
        <v>10198.681946193083</v>
      </c>
      <c r="I105" s="24">
        <f t="shared" si="5"/>
        <v>52.927250272362116</v>
      </c>
    </row>
    <row r="106" spans="1:9">
      <c r="A106" s="30" t="s">
        <v>10</v>
      </c>
      <c r="B106" s="29" t="s">
        <v>71</v>
      </c>
      <c r="C106" s="29" t="s">
        <v>77</v>
      </c>
      <c r="D106" s="28">
        <f>'[1]INPUTS-Incidence'!I34</f>
        <v>16567567.590780001</v>
      </c>
      <c r="E106" s="130">
        <f>ABS!AF106</f>
        <v>291.00404417748808</v>
      </c>
      <c r="F106" s="27">
        <f t="shared" si="3"/>
        <v>1.7564681271584757</v>
      </c>
      <c r="G106" s="26">
        <f>'[1]INTERNAL PARAMETERS-1'!M16</f>
        <v>30.094999999999999</v>
      </c>
      <c r="H106" s="25">
        <f t="shared" si="4"/>
        <v>8757.7667095215038</v>
      </c>
      <c r="I106" s="24">
        <f t="shared" si="5"/>
        <v>52.860908286834324</v>
      </c>
    </row>
    <row r="107" spans="1:9">
      <c r="A107" s="30" t="s">
        <v>10</v>
      </c>
      <c r="B107" s="29" t="s">
        <v>71</v>
      </c>
      <c r="C107" s="29" t="s">
        <v>76</v>
      </c>
      <c r="D107" s="28">
        <f>'[1]INPUTS-Incidence'!I35</f>
        <v>13431215.738510001</v>
      </c>
      <c r="E107" s="130">
        <f>ABS!AF107</f>
        <v>131.30348339870196</v>
      </c>
      <c r="F107" s="27">
        <f t="shared" si="3"/>
        <v>0.97759939200610424</v>
      </c>
      <c r="G107" s="26">
        <f>'[1]INTERNAL PARAMETERS-1'!M17</f>
        <v>25.55</v>
      </c>
      <c r="H107" s="25">
        <f t="shared" si="4"/>
        <v>3354.8040008368353</v>
      </c>
      <c r="I107" s="24">
        <f t="shared" si="5"/>
        <v>24.977664465755968</v>
      </c>
    </row>
    <row r="108" spans="1:9">
      <c r="A108" s="30" t="s">
        <v>10</v>
      </c>
      <c r="B108" s="29" t="s">
        <v>71</v>
      </c>
      <c r="C108" s="29" t="s">
        <v>75</v>
      </c>
      <c r="D108" s="28">
        <f>'[1]INPUTS-Incidence'!I36</f>
        <v>9607761.0986199994</v>
      </c>
      <c r="E108" s="130">
        <f>ABS!AF108</f>
        <v>111.25101184994833</v>
      </c>
      <c r="F108" s="27">
        <f t="shared" si="3"/>
        <v>1.1579285819869913</v>
      </c>
      <c r="G108" s="26">
        <f>'[1]INTERNAL PARAMETERS-1'!M18</f>
        <v>21.115000000000002</v>
      </c>
      <c r="H108" s="25">
        <f t="shared" si="4"/>
        <v>2349.0651152116593</v>
      </c>
      <c r="I108" s="24">
        <f t="shared" si="5"/>
        <v>24.449662008655324</v>
      </c>
    </row>
    <row r="109" spans="1:9">
      <c r="A109" s="30" t="s">
        <v>10</v>
      </c>
      <c r="B109" s="29" t="s">
        <v>71</v>
      </c>
      <c r="C109" s="29" t="s">
        <v>74</v>
      </c>
      <c r="D109" s="28">
        <f>'[1]INPUTS-Incidence'!I37</f>
        <v>6547851.7046700008</v>
      </c>
      <c r="E109" s="130">
        <f>ABS!AF109</f>
        <v>83.943082751285246</v>
      </c>
      <c r="F109" s="27">
        <f t="shared" si="3"/>
        <v>1.2819942560919042</v>
      </c>
      <c r="G109" s="26">
        <f>'[1]INTERNAL PARAMETERS-1'!M19</f>
        <v>16.865000000000002</v>
      </c>
      <c r="H109" s="25">
        <f t="shared" si="4"/>
        <v>1415.7000906004259</v>
      </c>
      <c r="I109" s="24">
        <f t="shared" si="5"/>
        <v>21.620833128989968</v>
      </c>
    </row>
    <row r="110" spans="1:9">
      <c r="A110" s="30" t="s">
        <v>10</v>
      </c>
      <c r="B110" s="29" t="s">
        <v>71</v>
      </c>
      <c r="C110" s="29" t="s">
        <v>73</v>
      </c>
      <c r="D110" s="28">
        <f>'[1]INPUTS-Incidence'!I38</f>
        <v>4425403.71055</v>
      </c>
      <c r="E110" s="130">
        <f>ABS!AF110</f>
        <v>37.896309294300465</v>
      </c>
      <c r="F110" s="27">
        <f t="shared" si="3"/>
        <v>0.85633564241736992</v>
      </c>
      <c r="G110" s="26">
        <f>'[1]INTERNAL PARAMETERS-1'!M20</f>
        <v>12.89</v>
      </c>
      <c r="H110" s="25">
        <f t="shared" si="4"/>
        <v>488.48342680353301</v>
      </c>
      <c r="I110" s="24">
        <f t="shared" si="5"/>
        <v>11.038166430759897</v>
      </c>
    </row>
    <row r="111" spans="1:9">
      <c r="A111" s="30" t="s">
        <v>10</v>
      </c>
      <c r="B111" s="29" t="s">
        <v>71</v>
      </c>
      <c r="C111" s="29" t="s">
        <v>72</v>
      </c>
      <c r="D111" s="28">
        <f>'[1]INPUTS-Incidence'!I39</f>
        <v>39727</v>
      </c>
      <c r="E111" s="130">
        <f>ABS!AF111</f>
        <v>30.00806038352685</v>
      </c>
      <c r="F111" s="27">
        <f t="shared" si="3"/>
        <v>75.535681988387879</v>
      </c>
      <c r="G111" s="26">
        <f>'[1]INTERNAL PARAMETERS-1'!M21</f>
        <v>9.3150000000000013</v>
      </c>
      <c r="H111" s="25">
        <f t="shared" si="4"/>
        <v>279.52508247255264</v>
      </c>
      <c r="I111" s="24">
        <f t="shared" si="5"/>
        <v>703.61487772183318</v>
      </c>
    </row>
    <row r="112" spans="1:9">
      <c r="A112" s="30" t="s">
        <v>10</v>
      </c>
      <c r="B112" s="29" t="s">
        <v>71</v>
      </c>
      <c r="C112" s="29" t="s">
        <v>70</v>
      </c>
      <c r="D112" s="28">
        <f>'[1]INPUTS-Incidence'!I40</f>
        <v>5041963.5887900004</v>
      </c>
      <c r="E112" s="130">
        <f>ABS!AF112</f>
        <v>41.454766325623375</v>
      </c>
      <c r="F112" s="27">
        <f t="shared" si="3"/>
        <v>0.82219487696800142</v>
      </c>
      <c r="G112" s="26">
        <f>'[1]INTERNAL PARAMETERS-1'!M22</f>
        <v>5.05</v>
      </c>
      <c r="H112" s="25">
        <f t="shared" si="4"/>
        <v>209.34656994439803</v>
      </c>
      <c r="I112" s="24">
        <f t="shared" si="5"/>
        <v>4.1520841286884069</v>
      </c>
    </row>
    <row r="113" spans="1:9">
      <c r="A113" s="30" t="s">
        <v>9</v>
      </c>
      <c r="B113" s="29" t="s">
        <v>89</v>
      </c>
      <c r="C113" s="29" t="s">
        <v>88</v>
      </c>
      <c r="D113" s="28">
        <f>'[1]INPUTS-Incidence'!I5</f>
        <v>28683490.993880004</v>
      </c>
      <c r="E113" s="130">
        <f>ABS!AF113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>
      <c r="A114" s="30" t="s">
        <v>9</v>
      </c>
      <c r="B114" s="29" t="s">
        <v>89</v>
      </c>
      <c r="C114" s="29" t="s">
        <v>87</v>
      </c>
      <c r="D114" s="28">
        <f>'[1]INPUTS-Incidence'!I6</f>
        <v>28478305.537620001</v>
      </c>
      <c r="E114" s="130">
        <f>ABS!AF114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>
      <c r="A115" s="30" t="s">
        <v>9</v>
      </c>
      <c r="B115" s="29" t="s">
        <v>89</v>
      </c>
      <c r="C115" s="29" t="s">
        <v>86</v>
      </c>
      <c r="D115" s="28">
        <f>'[1]INPUTS-Incidence'!I7</f>
        <v>27967846.395059999</v>
      </c>
      <c r="E115" s="130">
        <f>ABS!AF115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>
      <c r="A116" s="30" t="s">
        <v>9</v>
      </c>
      <c r="B116" s="29" t="s">
        <v>89</v>
      </c>
      <c r="C116" s="29" t="s">
        <v>85</v>
      </c>
      <c r="D116" s="28">
        <f>'[1]INPUTS-Incidence'!I8</f>
        <v>27518438.281180002</v>
      </c>
      <c r="E116" s="130">
        <f>ABS!AF116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>
      <c r="A117" s="30" t="s">
        <v>9</v>
      </c>
      <c r="B117" s="29" t="s">
        <v>89</v>
      </c>
      <c r="C117" s="29" t="s">
        <v>84</v>
      </c>
      <c r="D117" s="28">
        <f>'[1]INPUTS-Incidence'!I9</f>
        <v>26839000.195149999</v>
      </c>
      <c r="E117" s="130">
        <f>ABS!AF117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>
      <c r="A118" s="30" t="s">
        <v>9</v>
      </c>
      <c r="B118" s="29" t="s">
        <v>89</v>
      </c>
      <c r="C118" s="29" t="s">
        <v>83</v>
      </c>
      <c r="D118" s="28">
        <f>'[1]INPUTS-Incidence'!I10</f>
        <v>26229109.997220002</v>
      </c>
      <c r="E118" s="130">
        <f>ABS!AF118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>
      <c r="A119" s="30" t="s">
        <v>9</v>
      </c>
      <c r="B119" s="29" t="s">
        <v>89</v>
      </c>
      <c r="C119" s="29" t="s">
        <v>82</v>
      </c>
      <c r="D119" s="28">
        <f>'[1]INPUTS-Incidence'!I11</f>
        <v>24587007.433330003</v>
      </c>
      <c r="E119" s="130">
        <f>ABS!AF119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>
      <c r="A120" s="30" t="s">
        <v>9</v>
      </c>
      <c r="B120" s="29" t="s">
        <v>89</v>
      </c>
      <c r="C120" s="29" t="s">
        <v>81</v>
      </c>
      <c r="D120" s="28">
        <f>'[1]INPUTS-Incidence'!I12</f>
        <v>24278795.682790004</v>
      </c>
      <c r="E120" s="130">
        <f>ABS!AF120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>
      <c r="A121" s="30" t="s">
        <v>9</v>
      </c>
      <c r="B121" s="29" t="s">
        <v>89</v>
      </c>
      <c r="C121" s="29" t="s">
        <v>80</v>
      </c>
      <c r="D121" s="28">
        <f>'[1]INPUTS-Incidence'!I13</f>
        <v>22266164.257729996</v>
      </c>
      <c r="E121" s="130">
        <f>ABS!AF121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>
      <c r="A122" s="30" t="s">
        <v>9</v>
      </c>
      <c r="B122" s="29" t="s">
        <v>89</v>
      </c>
      <c r="C122" s="29" t="s">
        <v>79</v>
      </c>
      <c r="D122" s="28">
        <f>'[1]INPUTS-Incidence'!I14</f>
        <v>20605153.7267</v>
      </c>
      <c r="E122" s="130">
        <f>ABS!AF122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>
      <c r="A123" s="30" t="s">
        <v>9</v>
      </c>
      <c r="B123" s="29" t="s">
        <v>89</v>
      </c>
      <c r="C123" s="29" t="s">
        <v>78</v>
      </c>
      <c r="D123" s="28">
        <f>'[1]INPUTS-Incidence'!I15</f>
        <v>18096679.805719998</v>
      </c>
      <c r="E123" s="130">
        <f>ABS!AF123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>
      <c r="A124" s="30" t="s">
        <v>9</v>
      </c>
      <c r="B124" s="29" t="s">
        <v>89</v>
      </c>
      <c r="C124" s="29" t="s">
        <v>77</v>
      </c>
      <c r="D124" s="28">
        <f>'[1]INPUTS-Incidence'!I16</f>
        <v>15088730.018840002</v>
      </c>
      <c r="E124" s="130">
        <f>ABS!AF124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>
      <c r="A125" s="30" t="s">
        <v>9</v>
      </c>
      <c r="B125" s="29" t="s">
        <v>89</v>
      </c>
      <c r="C125" s="29" t="s">
        <v>76</v>
      </c>
      <c r="D125" s="28">
        <f>'[1]INPUTS-Incidence'!I17</f>
        <v>11797540.96373</v>
      </c>
      <c r="E125" s="130">
        <f>ABS!AF125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>
      <c r="A126" s="30" t="s">
        <v>9</v>
      </c>
      <c r="B126" s="29" t="s">
        <v>89</v>
      </c>
      <c r="C126" s="29" t="s">
        <v>75</v>
      </c>
      <c r="D126" s="28">
        <f>'[1]INPUTS-Incidence'!I18</f>
        <v>8047831.2884599995</v>
      </c>
      <c r="E126" s="130">
        <f>ABS!AF126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>
      <c r="A127" s="30" t="s">
        <v>9</v>
      </c>
      <c r="B127" s="29" t="s">
        <v>89</v>
      </c>
      <c r="C127" s="29" t="s">
        <v>74</v>
      </c>
      <c r="D127" s="28">
        <f>'[1]INPUTS-Incidence'!I19</f>
        <v>4908698.2355699996</v>
      </c>
      <c r="E127" s="130">
        <f>ABS!AF127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>
      <c r="A128" s="30" t="s">
        <v>9</v>
      </c>
      <c r="B128" s="29" t="s">
        <v>89</v>
      </c>
      <c r="C128" s="29" t="s">
        <v>73</v>
      </c>
      <c r="D128" s="28">
        <f>'[1]INPUTS-Incidence'!I20</f>
        <v>3086552.6475999998</v>
      </c>
      <c r="E128" s="130">
        <f>ABS!AF128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>
      <c r="A129" s="30" t="s">
        <v>9</v>
      </c>
      <c r="B129" s="29" t="s">
        <v>89</v>
      </c>
      <c r="C129" s="29" t="s">
        <v>72</v>
      </c>
      <c r="D129" s="28">
        <f>'[1]INPUTS-Incidence'!I21</f>
        <v>28686</v>
      </c>
      <c r="E129" s="130">
        <f>ABS!AF129</f>
        <v>0</v>
      </c>
      <c r="F129" s="27">
        <f t="shared" si="3"/>
        <v>0</v>
      </c>
      <c r="G129" s="26">
        <f>'[1]INTERNAL PARAMETERS-1'!M21</f>
        <v>9.3150000000000013</v>
      </c>
      <c r="H129" s="25">
        <f t="shared" si="4"/>
        <v>0</v>
      </c>
      <c r="I129" s="24">
        <f t="shared" si="5"/>
        <v>0</v>
      </c>
    </row>
    <row r="130" spans="1:9">
      <c r="A130" s="30" t="s">
        <v>9</v>
      </c>
      <c r="B130" s="29" t="s">
        <v>89</v>
      </c>
      <c r="C130" s="29" t="s">
        <v>70</v>
      </c>
      <c r="D130" s="28">
        <f>'[1]INPUTS-Incidence'!I22</f>
        <v>2947988.5636200001</v>
      </c>
      <c r="E130" s="130">
        <f>ABS!AF130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>
      <c r="A131" s="30" t="s">
        <v>9</v>
      </c>
      <c r="B131" s="29" t="s">
        <v>71</v>
      </c>
      <c r="C131" s="29" t="s">
        <v>88</v>
      </c>
      <c r="D131" s="28">
        <f>'[1]INPUTS-Incidence'!I23</f>
        <v>27247150.734239999</v>
      </c>
      <c r="E131" s="130">
        <f>ABS!AF131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>
      <c r="A132" s="30" t="s">
        <v>9</v>
      </c>
      <c r="B132" s="29" t="s">
        <v>71</v>
      </c>
      <c r="C132" s="29" t="s">
        <v>87</v>
      </c>
      <c r="D132" s="28">
        <f>'[1]INPUTS-Incidence'!I24</f>
        <v>27374192.61981</v>
      </c>
      <c r="E132" s="130">
        <f>ABS!AF132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>
      <c r="A133" s="30" t="s">
        <v>9</v>
      </c>
      <c r="B133" s="29" t="s">
        <v>71</v>
      </c>
      <c r="C133" s="29" t="s">
        <v>86</v>
      </c>
      <c r="D133" s="28">
        <f>'[1]INPUTS-Incidence'!I25</f>
        <v>26670415.174909998</v>
      </c>
      <c r="E133" s="130">
        <f>ABS!AF133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>
      <c r="A134" s="30" t="s">
        <v>9</v>
      </c>
      <c r="B134" s="29" t="s">
        <v>71</v>
      </c>
      <c r="C134" s="29" t="s">
        <v>85</v>
      </c>
      <c r="D134" s="28">
        <f>'[1]INPUTS-Incidence'!I26</f>
        <v>26688875.433850002</v>
      </c>
      <c r="E134" s="130">
        <f>ABS!AF134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>
      <c r="A135" s="30" t="s">
        <v>9</v>
      </c>
      <c r="B135" s="29" t="s">
        <v>71</v>
      </c>
      <c r="C135" s="29" t="s">
        <v>84</v>
      </c>
      <c r="D135" s="28">
        <f>'[1]INPUTS-Incidence'!I27</f>
        <v>26630272.339359999</v>
      </c>
      <c r="E135" s="130">
        <f>ABS!AF135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>
      <c r="A136" s="30" t="s">
        <v>9</v>
      </c>
      <c r="B136" s="29" t="s">
        <v>71</v>
      </c>
      <c r="C136" s="29" t="s">
        <v>83</v>
      </c>
      <c r="D136" s="28">
        <f>'[1]INPUTS-Incidence'!I28</f>
        <v>26351717.976829998</v>
      </c>
      <c r="E136" s="130">
        <f>ABS!AF136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>
      <c r="A137" s="30" t="s">
        <v>9</v>
      </c>
      <c r="B137" s="29" t="s">
        <v>71</v>
      </c>
      <c r="C137" s="29" t="s">
        <v>82</v>
      </c>
      <c r="D137" s="28">
        <f>'[1]INPUTS-Incidence'!I29</f>
        <v>25172291.761349998</v>
      </c>
      <c r="E137" s="130">
        <f>ABS!AF137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>
      <c r="A138" s="30" t="s">
        <v>9</v>
      </c>
      <c r="B138" s="29" t="s">
        <v>71</v>
      </c>
      <c r="C138" s="29" t="s">
        <v>81</v>
      </c>
      <c r="D138" s="28">
        <f>'[1]INPUTS-Incidence'!I30</f>
        <v>24763364.873040002</v>
      </c>
      <c r="E138" s="130">
        <f>ABS!AF138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>
      <c r="A139" s="30" t="s">
        <v>9</v>
      </c>
      <c r="B139" s="29" t="s">
        <v>71</v>
      </c>
      <c r="C139" s="29" t="s">
        <v>80</v>
      </c>
      <c r="D139" s="28">
        <f>'[1]INPUTS-Incidence'!I31</f>
        <v>22812136.649050001</v>
      </c>
      <c r="E139" s="130">
        <f>ABS!AF139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>
      <c r="A140" s="30" t="s">
        <v>9</v>
      </c>
      <c r="B140" s="29" t="s">
        <v>71</v>
      </c>
      <c r="C140" s="29" t="s">
        <v>79</v>
      </c>
      <c r="D140" s="28">
        <f>'[1]INPUTS-Incidence'!I32</f>
        <v>21386345.845830001</v>
      </c>
      <c r="E140" s="130">
        <f>ABS!AF140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>
      <c r="A141" s="30" t="s">
        <v>9</v>
      </c>
      <c r="B141" s="29" t="s">
        <v>71</v>
      </c>
      <c r="C141" s="29" t="s">
        <v>78</v>
      </c>
      <c r="D141" s="28">
        <f>'[1]INPUTS-Incidence'!I33</f>
        <v>19269245.7925</v>
      </c>
      <c r="E141" s="130">
        <f>ABS!AF141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>
      <c r="A142" s="30" t="s">
        <v>9</v>
      </c>
      <c r="B142" s="29" t="s">
        <v>71</v>
      </c>
      <c r="C142" s="29" t="s">
        <v>77</v>
      </c>
      <c r="D142" s="28">
        <f>'[1]INPUTS-Incidence'!I34</f>
        <v>16567567.590780001</v>
      </c>
      <c r="E142" s="130">
        <f>ABS!AF142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>
      <c r="A143" s="30" t="s">
        <v>9</v>
      </c>
      <c r="B143" s="29" t="s">
        <v>71</v>
      </c>
      <c r="C143" s="29" t="s">
        <v>76</v>
      </c>
      <c r="D143" s="28">
        <f>'[1]INPUTS-Incidence'!I35</f>
        <v>13431215.738510001</v>
      </c>
      <c r="E143" s="130">
        <f>ABS!AF143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>
      <c r="A144" s="30" t="s">
        <v>9</v>
      </c>
      <c r="B144" s="29" t="s">
        <v>71</v>
      </c>
      <c r="C144" s="29" t="s">
        <v>75</v>
      </c>
      <c r="D144" s="28">
        <f>'[1]INPUTS-Incidence'!I36</f>
        <v>9607761.0986199994</v>
      </c>
      <c r="E144" s="130">
        <f>ABS!AF144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>
      <c r="A145" s="30" t="s">
        <v>9</v>
      </c>
      <c r="B145" s="29" t="s">
        <v>71</v>
      </c>
      <c r="C145" s="29" t="s">
        <v>74</v>
      </c>
      <c r="D145" s="28">
        <f>'[1]INPUTS-Incidence'!I37</f>
        <v>6547851.7046700008</v>
      </c>
      <c r="E145" s="130">
        <f>ABS!AF145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>
      <c r="A146" s="30" t="s">
        <v>9</v>
      </c>
      <c r="B146" s="29" t="s">
        <v>71</v>
      </c>
      <c r="C146" s="29" t="s">
        <v>73</v>
      </c>
      <c r="D146" s="28">
        <f>'[1]INPUTS-Incidence'!I38</f>
        <v>4425403.71055</v>
      </c>
      <c r="E146" s="130">
        <f>ABS!AF146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>
      <c r="A147" s="30" t="s">
        <v>9</v>
      </c>
      <c r="B147" s="29" t="s">
        <v>71</v>
      </c>
      <c r="C147" s="29" t="s">
        <v>72</v>
      </c>
      <c r="D147" s="28">
        <f>'[1]INPUTS-Incidence'!I39</f>
        <v>39727</v>
      </c>
      <c r="E147" s="130">
        <f>ABS!AF147</f>
        <v>0</v>
      </c>
      <c r="F147" s="27">
        <f t="shared" si="6"/>
        <v>0</v>
      </c>
      <c r="G147" s="26">
        <f>'[1]INTERNAL PARAMETERS-1'!M21</f>
        <v>9.3150000000000013</v>
      </c>
      <c r="H147" s="25">
        <f t="shared" si="7"/>
        <v>0</v>
      </c>
      <c r="I147" s="24">
        <f t="shared" si="8"/>
        <v>0</v>
      </c>
    </row>
    <row r="148" spans="1:9">
      <c r="A148" s="30" t="s">
        <v>9</v>
      </c>
      <c r="B148" s="29" t="s">
        <v>71</v>
      </c>
      <c r="C148" s="29" t="s">
        <v>70</v>
      </c>
      <c r="D148" s="28">
        <f>'[1]INPUTS-Incidence'!I40</f>
        <v>5041963.5887900004</v>
      </c>
      <c r="E148" s="130">
        <f>ABS!AF148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>
      <c r="A149" s="30" t="s">
        <v>8</v>
      </c>
      <c r="B149" s="29" t="s">
        <v>89</v>
      </c>
      <c r="C149" s="29" t="s">
        <v>88</v>
      </c>
      <c r="D149" s="28">
        <f>'[1]INPUTS-Incidence'!I5</f>
        <v>28683490.993880004</v>
      </c>
      <c r="E149" s="130">
        <f>ABS!AF149</f>
        <v>242.77104831799249</v>
      </c>
      <c r="F149" s="27">
        <f t="shared" si="6"/>
        <v>0.84637901422037809</v>
      </c>
      <c r="G149" s="26">
        <f>'[1]INTERNAL PARAMETERS-1'!M5</f>
        <v>85.012</v>
      </c>
      <c r="H149" s="25">
        <f t="shared" si="7"/>
        <v>20638.452359609179</v>
      </c>
      <c r="I149" s="24">
        <f t="shared" si="8"/>
        <v>71.95237275690279</v>
      </c>
    </row>
    <row r="150" spans="1:9">
      <c r="A150" s="30" t="s">
        <v>8</v>
      </c>
      <c r="B150" s="29" t="s">
        <v>89</v>
      </c>
      <c r="C150" s="29" t="s">
        <v>87</v>
      </c>
      <c r="D150" s="28">
        <f>'[1]INPUTS-Incidence'!I6</f>
        <v>28478305.537620001</v>
      </c>
      <c r="E150" s="130">
        <f>ABS!AF150</f>
        <v>432.46194396269942</v>
      </c>
      <c r="F150" s="27">
        <f t="shared" si="6"/>
        <v>1.5185662763236203</v>
      </c>
      <c r="G150" s="26">
        <f>'[1]INTERNAL PARAMETERS-1'!M6</f>
        <v>78.760000000000005</v>
      </c>
      <c r="H150" s="25">
        <f t="shared" si="7"/>
        <v>34060.702706502212</v>
      </c>
      <c r="I150" s="24">
        <f t="shared" si="8"/>
        <v>119.60227992324836</v>
      </c>
    </row>
    <row r="151" spans="1:9">
      <c r="A151" s="30" t="s">
        <v>8</v>
      </c>
      <c r="B151" s="29" t="s">
        <v>89</v>
      </c>
      <c r="C151" s="29" t="s">
        <v>86</v>
      </c>
      <c r="D151" s="28">
        <f>'[1]INPUTS-Incidence'!I7</f>
        <v>27967846.395059999</v>
      </c>
      <c r="E151" s="130">
        <f>ABS!AF151</f>
        <v>507.30808328131872</v>
      </c>
      <c r="F151" s="27">
        <f t="shared" si="6"/>
        <v>1.8138975597739455</v>
      </c>
      <c r="G151" s="26">
        <f>'[1]INTERNAL PARAMETERS-1'!M7</f>
        <v>73.784999999999997</v>
      </c>
      <c r="H151" s="25">
        <f t="shared" si="7"/>
        <v>37431.726924912102</v>
      </c>
      <c r="I151" s="24">
        <f t="shared" si="8"/>
        <v>133.83843144792056</v>
      </c>
    </row>
    <row r="152" spans="1:9">
      <c r="A152" s="30" t="s">
        <v>8</v>
      </c>
      <c r="B152" s="29" t="s">
        <v>89</v>
      </c>
      <c r="C152" s="29" t="s">
        <v>85</v>
      </c>
      <c r="D152" s="28">
        <f>'[1]INPUTS-Incidence'!I8</f>
        <v>27518438.281180002</v>
      </c>
      <c r="E152" s="130">
        <f>ABS!AF152</f>
        <v>2558.0865125941082</v>
      </c>
      <c r="F152" s="27">
        <f t="shared" si="6"/>
        <v>9.2959000305754866</v>
      </c>
      <c r="G152" s="26">
        <f>'[1]INTERNAL PARAMETERS-1'!M8</f>
        <v>68.824999999999989</v>
      </c>
      <c r="H152" s="25">
        <f t="shared" si="7"/>
        <v>176060.30422928947</v>
      </c>
      <c r="I152" s="24">
        <f t="shared" si="8"/>
        <v>639.79031960435782</v>
      </c>
    </row>
    <row r="153" spans="1:9">
      <c r="A153" s="30" t="s">
        <v>8</v>
      </c>
      <c r="B153" s="29" t="s">
        <v>89</v>
      </c>
      <c r="C153" s="29" t="s">
        <v>84</v>
      </c>
      <c r="D153" s="28">
        <f>'[1]INPUTS-Incidence'!I9</f>
        <v>26839000.195149999</v>
      </c>
      <c r="E153" s="130">
        <f>ABS!AF153</f>
        <v>3396.7280795577085</v>
      </c>
      <c r="F153" s="27">
        <f t="shared" si="6"/>
        <v>12.655941185810349</v>
      </c>
      <c r="G153" s="26">
        <f>'[1]INTERNAL PARAMETERS-1'!M9</f>
        <v>63.875</v>
      </c>
      <c r="H153" s="25">
        <f t="shared" si="7"/>
        <v>216966.00608174864</v>
      </c>
      <c r="I153" s="24">
        <f t="shared" si="8"/>
        <v>808.39824324363599</v>
      </c>
    </row>
    <row r="154" spans="1:9">
      <c r="A154" s="30" t="s">
        <v>8</v>
      </c>
      <c r="B154" s="29" t="s">
        <v>89</v>
      </c>
      <c r="C154" s="29" t="s">
        <v>83</v>
      </c>
      <c r="D154" s="28">
        <f>'[1]INPUTS-Incidence'!I10</f>
        <v>26229109.997220002</v>
      </c>
      <c r="E154" s="130">
        <f>ABS!AF154</f>
        <v>2780.7348935072009</v>
      </c>
      <c r="F154" s="27">
        <f t="shared" si="6"/>
        <v>10.601712729871233</v>
      </c>
      <c r="G154" s="26">
        <f>'[1]INTERNAL PARAMETERS-1'!M10</f>
        <v>58.935000000000002</v>
      </c>
      <c r="H154" s="25">
        <f t="shared" si="7"/>
        <v>163882.61094884688</v>
      </c>
      <c r="I154" s="24">
        <f t="shared" si="8"/>
        <v>624.81193973496102</v>
      </c>
    </row>
    <row r="155" spans="1:9">
      <c r="A155" s="30" t="s">
        <v>8</v>
      </c>
      <c r="B155" s="29" t="s">
        <v>89</v>
      </c>
      <c r="C155" s="29" t="s">
        <v>82</v>
      </c>
      <c r="D155" s="28">
        <f>'[1]INPUTS-Incidence'!I11</f>
        <v>24587007.433330003</v>
      </c>
      <c r="E155" s="130">
        <f>ABS!AF155</f>
        <v>2385.1180160834083</v>
      </c>
      <c r="F155" s="27">
        <f t="shared" si="6"/>
        <v>9.7007251596229498</v>
      </c>
      <c r="G155" s="26">
        <f>'[1]INTERNAL PARAMETERS-1'!M11</f>
        <v>53.995000000000005</v>
      </c>
      <c r="H155" s="25">
        <f t="shared" si="7"/>
        <v>128784.44727842364</v>
      </c>
      <c r="I155" s="24">
        <f t="shared" si="8"/>
        <v>523.79065499384114</v>
      </c>
    </row>
    <row r="156" spans="1:9">
      <c r="A156" s="30" t="s">
        <v>8</v>
      </c>
      <c r="B156" s="29" t="s">
        <v>89</v>
      </c>
      <c r="C156" s="29" t="s">
        <v>81</v>
      </c>
      <c r="D156" s="28">
        <f>'[1]INPUTS-Incidence'!I12</f>
        <v>24278795.682790004</v>
      </c>
      <c r="E156" s="130">
        <f>ABS!AF156</f>
        <v>2196.4674831322727</v>
      </c>
      <c r="F156" s="27">
        <f t="shared" si="6"/>
        <v>9.0468551728421858</v>
      </c>
      <c r="G156" s="26">
        <f>'[1]INTERNAL PARAMETERS-1'!M12</f>
        <v>49.09</v>
      </c>
      <c r="H156" s="25">
        <f t="shared" si="7"/>
        <v>107824.58874696327</v>
      </c>
      <c r="I156" s="24">
        <f t="shared" si="8"/>
        <v>444.11012043482293</v>
      </c>
    </row>
    <row r="157" spans="1:9">
      <c r="A157" s="30" t="s">
        <v>8</v>
      </c>
      <c r="B157" s="29" t="s">
        <v>89</v>
      </c>
      <c r="C157" s="29" t="s">
        <v>80</v>
      </c>
      <c r="D157" s="28">
        <f>'[1]INPUTS-Incidence'!I13</f>
        <v>22266164.257729996</v>
      </c>
      <c r="E157" s="130">
        <f>ABS!AF157</f>
        <v>2104.0672404984912</v>
      </c>
      <c r="F157" s="27">
        <f t="shared" si="6"/>
        <v>9.44961698900625</v>
      </c>
      <c r="G157" s="26">
        <f>'[1]INTERNAL PARAMETERS-1'!M13</f>
        <v>44.225000000000001</v>
      </c>
      <c r="H157" s="25">
        <f t="shared" si="7"/>
        <v>93052.373711045773</v>
      </c>
      <c r="I157" s="24">
        <f t="shared" si="8"/>
        <v>417.90931133880144</v>
      </c>
    </row>
    <row r="158" spans="1:9">
      <c r="A158" s="30" t="s">
        <v>8</v>
      </c>
      <c r="B158" s="29" t="s">
        <v>89</v>
      </c>
      <c r="C158" s="29" t="s">
        <v>79</v>
      </c>
      <c r="D158" s="28">
        <f>'[1]INPUTS-Incidence'!I14</f>
        <v>20605153.7267</v>
      </c>
      <c r="E158" s="130">
        <f>ABS!AF158</f>
        <v>2034.287582183219</v>
      </c>
      <c r="F158" s="27">
        <f t="shared" si="6"/>
        <v>9.872712473613845</v>
      </c>
      <c r="G158" s="26">
        <f>'[1]INTERNAL PARAMETERS-1'!M14</f>
        <v>39.424999999999997</v>
      </c>
      <c r="H158" s="25">
        <f t="shared" si="7"/>
        <v>80201.787927573401</v>
      </c>
      <c r="I158" s="24">
        <f t="shared" si="8"/>
        <v>389.23168927222582</v>
      </c>
    </row>
    <row r="159" spans="1:9">
      <c r="A159" s="30" t="s">
        <v>8</v>
      </c>
      <c r="B159" s="29" t="s">
        <v>89</v>
      </c>
      <c r="C159" s="29" t="s">
        <v>78</v>
      </c>
      <c r="D159" s="28">
        <f>'[1]INPUTS-Incidence'!I15</f>
        <v>18096679.805719998</v>
      </c>
      <c r="E159" s="130">
        <f>ABS!AF159</f>
        <v>1979.4915590349913</v>
      </c>
      <c r="F159" s="27">
        <f t="shared" si="6"/>
        <v>10.938423955588327</v>
      </c>
      <c r="G159" s="26">
        <f>'[1]INTERNAL PARAMETERS-1'!M15</f>
        <v>34.72</v>
      </c>
      <c r="H159" s="25">
        <f t="shared" si="7"/>
        <v>68727.946929694896</v>
      </c>
      <c r="I159" s="24">
        <f t="shared" si="8"/>
        <v>379.78207973802665</v>
      </c>
    </row>
    <row r="160" spans="1:9">
      <c r="A160" s="30" t="s">
        <v>8</v>
      </c>
      <c r="B160" s="29" t="s">
        <v>89</v>
      </c>
      <c r="C160" s="29" t="s">
        <v>77</v>
      </c>
      <c r="D160" s="28">
        <f>'[1]INPUTS-Incidence'!I16</f>
        <v>15088730.018840002</v>
      </c>
      <c r="E160" s="130">
        <f>ABS!AF160</f>
        <v>1872.491920979269</v>
      </c>
      <c r="F160" s="27">
        <f t="shared" si="6"/>
        <v>12.409870934407662</v>
      </c>
      <c r="G160" s="26">
        <f>'[1]INTERNAL PARAMETERS-1'!M16</f>
        <v>30.094999999999999</v>
      </c>
      <c r="H160" s="25">
        <f t="shared" si="7"/>
        <v>56352.644361871098</v>
      </c>
      <c r="I160" s="24">
        <f t="shared" si="8"/>
        <v>373.47506577099853</v>
      </c>
    </row>
    <row r="161" spans="1:9">
      <c r="A161" s="30" t="s">
        <v>8</v>
      </c>
      <c r="B161" s="29" t="s">
        <v>89</v>
      </c>
      <c r="C161" s="29" t="s">
        <v>76</v>
      </c>
      <c r="D161" s="28">
        <f>'[1]INPUTS-Incidence'!I17</f>
        <v>11797540.96373</v>
      </c>
      <c r="E161" s="130">
        <f>ABS!AF161</f>
        <v>1580.3523664221111</v>
      </c>
      <c r="F161" s="27">
        <f t="shared" si="6"/>
        <v>13.395608214293963</v>
      </c>
      <c r="G161" s="26">
        <f>'[1]INTERNAL PARAMETERS-1'!M17</f>
        <v>25.55</v>
      </c>
      <c r="H161" s="25">
        <f t="shared" si="7"/>
        <v>40378.002962084938</v>
      </c>
      <c r="I161" s="24">
        <f t="shared" si="8"/>
        <v>342.25778987521073</v>
      </c>
    </row>
    <row r="162" spans="1:9">
      <c r="A162" s="30" t="s">
        <v>8</v>
      </c>
      <c r="B162" s="29" t="s">
        <v>89</v>
      </c>
      <c r="C162" s="29" t="s">
        <v>75</v>
      </c>
      <c r="D162" s="28">
        <f>'[1]INPUTS-Incidence'!I18</f>
        <v>8047831.2884599995</v>
      </c>
      <c r="E162" s="130">
        <f>ABS!AF162</f>
        <v>1307.9954974600055</v>
      </c>
      <c r="F162" s="27">
        <f t="shared" si="6"/>
        <v>16.252769852861793</v>
      </c>
      <c r="G162" s="26">
        <f>'[1]INTERNAL PARAMETERS-1'!M18</f>
        <v>21.115000000000002</v>
      </c>
      <c r="H162" s="25">
        <f t="shared" si="7"/>
        <v>27618.32492886802</v>
      </c>
      <c r="I162" s="24">
        <f t="shared" si="8"/>
        <v>343.17723544317681</v>
      </c>
    </row>
    <row r="163" spans="1:9">
      <c r="A163" s="30" t="s">
        <v>8</v>
      </c>
      <c r="B163" s="29" t="s">
        <v>89</v>
      </c>
      <c r="C163" s="29" t="s">
        <v>74</v>
      </c>
      <c r="D163" s="28">
        <f>'[1]INPUTS-Incidence'!I19</f>
        <v>4908698.2355699996</v>
      </c>
      <c r="E163" s="130">
        <f>ABS!AF163</f>
        <v>1018.3799584085479</v>
      </c>
      <c r="F163" s="27">
        <f t="shared" si="6"/>
        <v>20.746436418296003</v>
      </c>
      <c r="G163" s="26">
        <f>'[1]INTERNAL PARAMETERS-1'!M19</f>
        <v>16.865000000000002</v>
      </c>
      <c r="H163" s="25">
        <f t="shared" si="7"/>
        <v>17174.97799856016</v>
      </c>
      <c r="I163" s="24">
        <f t="shared" si="8"/>
        <v>349.88865019456216</v>
      </c>
    </row>
    <row r="164" spans="1:9">
      <c r="A164" s="30" t="s">
        <v>8</v>
      </c>
      <c r="B164" s="29" t="s">
        <v>89</v>
      </c>
      <c r="C164" s="29" t="s">
        <v>73</v>
      </c>
      <c r="D164" s="28">
        <f>'[1]INPUTS-Incidence'!I20</f>
        <v>3086552.6475999998</v>
      </c>
      <c r="E164" s="130">
        <f>ABS!AF164</f>
        <v>714.57352598920897</v>
      </c>
      <c r="F164" s="27">
        <f t="shared" si="6"/>
        <v>23.151185402420964</v>
      </c>
      <c r="G164" s="26">
        <f>'[1]INTERNAL PARAMETERS-1'!M20</f>
        <v>12.89</v>
      </c>
      <c r="H164" s="25">
        <f t="shared" si="7"/>
        <v>9210.8527500009041</v>
      </c>
      <c r="I164" s="24">
        <f t="shared" si="8"/>
        <v>298.41877983720622</v>
      </c>
    </row>
    <row r="165" spans="1:9">
      <c r="A165" s="30" t="s">
        <v>8</v>
      </c>
      <c r="B165" s="29" t="s">
        <v>89</v>
      </c>
      <c r="C165" s="29" t="s">
        <v>72</v>
      </c>
      <c r="D165" s="28">
        <f>'[1]INPUTS-Incidence'!I21</f>
        <v>28686</v>
      </c>
      <c r="E165" s="130">
        <f>ABS!AF165</f>
        <v>464.86296907328443</v>
      </c>
      <c r="F165" s="27">
        <f t="shared" si="6"/>
        <v>1620.5220981429422</v>
      </c>
      <c r="G165" s="26">
        <f>'[1]INTERNAL PARAMETERS-1'!M21</f>
        <v>9.3150000000000013</v>
      </c>
      <c r="H165" s="25">
        <f t="shared" si="7"/>
        <v>4330.198556917645</v>
      </c>
      <c r="I165" s="24">
        <f t="shared" si="8"/>
        <v>15095.163344201508</v>
      </c>
    </row>
    <row r="166" spans="1:9">
      <c r="A166" s="30" t="s">
        <v>8</v>
      </c>
      <c r="B166" s="29" t="s">
        <v>89</v>
      </c>
      <c r="C166" s="29" t="s">
        <v>70</v>
      </c>
      <c r="D166" s="28">
        <f>'[1]INPUTS-Incidence'!I22</f>
        <v>2947988.5636200001</v>
      </c>
      <c r="E166" s="130">
        <f>ABS!AF166</f>
        <v>305.64824141159841</v>
      </c>
      <c r="F166" s="27">
        <f t="shared" si="6"/>
        <v>10.368026700764259</v>
      </c>
      <c r="G166" s="26">
        <f>'[1]INTERNAL PARAMETERS-1'!M22</f>
        <v>5.05</v>
      </c>
      <c r="H166" s="25">
        <f t="shared" si="7"/>
        <v>1543.5236191285719</v>
      </c>
      <c r="I166" s="24">
        <f t="shared" si="8"/>
        <v>52.358534838859519</v>
      </c>
    </row>
    <row r="167" spans="1:9">
      <c r="A167" s="30" t="s">
        <v>8</v>
      </c>
      <c r="B167" s="29" t="s">
        <v>71</v>
      </c>
      <c r="C167" s="29" t="s">
        <v>88</v>
      </c>
      <c r="D167" s="28">
        <f>'[1]INPUTS-Incidence'!I23</f>
        <v>27247150.734239999</v>
      </c>
      <c r="E167" s="130">
        <f>ABS!AF167</f>
        <v>139.86740829179035</v>
      </c>
      <c r="F167" s="27">
        <f t="shared" si="6"/>
        <v>0.51332856655733428</v>
      </c>
      <c r="G167" s="26">
        <f>'[1]INTERNAL PARAMETERS-1'!M5</f>
        <v>85.012</v>
      </c>
      <c r="H167" s="25">
        <f t="shared" si="7"/>
        <v>11890.408113701682</v>
      </c>
      <c r="I167" s="24">
        <f t="shared" si="8"/>
        <v>43.639088100172096</v>
      </c>
    </row>
    <row r="168" spans="1:9">
      <c r="A168" s="30" t="s">
        <v>8</v>
      </c>
      <c r="B168" s="29" t="s">
        <v>71</v>
      </c>
      <c r="C168" s="29" t="s">
        <v>87</v>
      </c>
      <c r="D168" s="28">
        <f>'[1]INPUTS-Incidence'!I24</f>
        <v>27374192.61981</v>
      </c>
      <c r="E168" s="130">
        <f>ABS!AF168</f>
        <v>210.88176965845639</v>
      </c>
      <c r="F168" s="27">
        <f t="shared" si="6"/>
        <v>0.7703670847477222</v>
      </c>
      <c r="G168" s="26">
        <f>'[1]INTERNAL PARAMETERS-1'!M6</f>
        <v>78.760000000000005</v>
      </c>
      <c r="H168" s="25">
        <f t="shared" si="7"/>
        <v>16609.048178300025</v>
      </c>
      <c r="I168" s="24">
        <f t="shared" si="8"/>
        <v>60.67411159473059</v>
      </c>
    </row>
    <row r="169" spans="1:9">
      <c r="A169" s="30" t="s">
        <v>8</v>
      </c>
      <c r="B169" s="29" t="s">
        <v>71</v>
      </c>
      <c r="C169" s="29" t="s">
        <v>86</v>
      </c>
      <c r="D169" s="28">
        <f>'[1]INPUTS-Incidence'!I25</f>
        <v>26670415.174909998</v>
      </c>
      <c r="E169" s="130">
        <f>ABS!AF169</f>
        <v>199.84029167715087</v>
      </c>
      <c r="F169" s="27">
        <f t="shared" si="6"/>
        <v>0.74929576598848446</v>
      </c>
      <c r="G169" s="26">
        <f>'[1]INTERNAL PARAMETERS-1'!M7</f>
        <v>73.784999999999997</v>
      </c>
      <c r="H169" s="25">
        <f t="shared" si="7"/>
        <v>14745.215921398576</v>
      </c>
      <c r="I169" s="24">
        <f t="shared" si="8"/>
        <v>55.286788093460324</v>
      </c>
    </row>
    <row r="170" spans="1:9">
      <c r="A170" s="30" t="s">
        <v>8</v>
      </c>
      <c r="B170" s="29" t="s">
        <v>71</v>
      </c>
      <c r="C170" s="29" t="s">
        <v>85</v>
      </c>
      <c r="D170" s="28">
        <f>'[1]INPUTS-Incidence'!I26</f>
        <v>26688875.433850002</v>
      </c>
      <c r="E170" s="130">
        <f>ABS!AF170</f>
        <v>641.05871998953967</v>
      </c>
      <c r="F170" s="27">
        <f t="shared" si="6"/>
        <v>2.401969770432788</v>
      </c>
      <c r="G170" s="26">
        <f>'[1]INTERNAL PARAMETERS-1'!M8</f>
        <v>68.824999999999989</v>
      </c>
      <c r="H170" s="25">
        <f t="shared" si="7"/>
        <v>44120.866403280059</v>
      </c>
      <c r="I170" s="24">
        <f t="shared" si="8"/>
        <v>165.31556945003661</v>
      </c>
    </row>
    <row r="171" spans="1:9">
      <c r="A171" s="30" t="s">
        <v>8</v>
      </c>
      <c r="B171" s="29" t="s">
        <v>71</v>
      </c>
      <c r="C171" s="29" t="s">
        <v>84</v>
      </c>
      <c r="D171" s="28">
        <f>'[1]INPUTS-Incidence'!I27</f>
        <v>26630272.339359999</v>
      </c>
      <c r="E171" s="130">
        <f>ABS!AF171</f>
        <v>635.68181217159236</v>
      </c>
      <c r="F171" s="27">
        <f t="shared" si="6"/>
        <v>2.387064631074177</v>
      </c>
      <c r="G171" s="26">
        <f>'[1]INTERNAL PARAMETERS-1'!M9</f>
        <v>63.875</v>
      </c>
      <c r="H171" s="25">
        <f t="shared" si="7"/>
        <v>40604.175752460462</v>
      </c>
      <c r="I171" s="24">
        <f t="shared" si="8"/>
        <v>152.47375330986304</v>
      </c>
    </row>
    <row r="172" spans="1:9">
      <c r="A172" s="30" t="s">
        <v>8</v>
      </c>
      <c r="B172" s="29" t="s">
        <v>71</v>
      </c>
      <c r="C172" s="29" t="s">
        <v>83</v>
      </c>
      <c r="D172" s="28">
        <f>'[1]INPUTS-Incidence'!I28</f>
        <v>26351717.976829998</v>
      </c>
      <c r="E172" s="130">
        <f>ABS!AF172</f>
        <v>594.61475994696298</v>
      </c>
      <c r="F172" s="27">
        <f t="shared" si="6"/>
        <v>2.2564553873481179</v>
      </c>
      <c r="G172" s="26">
        <f>'[1]INTERNAL PARAMETERS-1'!M10</f>
        <v>58.935000000000002</v>
      </c>
      <c r="H172" s="25">
        <f t="shared" si="7"/>
        <v>35043.620877474263</v>
      </c>
      <c r="I172" s="24">
        <f t="shared" si="8"/>
        <v>132.98419825336131</v>
      </c>
    </row>
    <row r="173" spans="1:9">
      <c r="A173" s="30" t="s">
        <v>8</v>
      </c>
      <c r="B173" s="29" t="s">
        <v>71</v>
      </c>
      <c r="C173" s="29" t="s">
        <v>82</v>
      </c>
      <c r="D173" s="28">
        <f>'[1]INPUTS-Incidence'!I29</f>
        <v>25172291.761349998</v>
      </c>
      <c r="E173" s="130">
        <f>ABS!AF173</f>
        <v>522.66968287072109</v>
      </c>
      <c r="F173" s="27">
        <f t="shared" si="6"/>
        <v>2.0763690800423573</v>
      </c>
      <c r="G173" s="26">
        <f>'[1]INTERNAL PARAMETERS-1'!M11</f>
        <v>53.995000000000005</v>
      </c>
      <c r="H173" s="25">
        <f t="shared" si="7"/>
        <v>28221.549526604587</v>
      </c>
      <c r="I173" s="24">
        <f t="shared" si="8"/>
        <v>112.11354847688709</v>
      </c>
    </row>
    <row r="174" spans="1:9">
      <c r="A174" s="30" t="s">
        <v>8</v>
      </c>
      <c r="B174" s="29" t="s">
        <v>71</v>
      </c>
      <c r="C174" s="29" t="s">
        <v>81</v>
      </c>
      <c r="D174" s="28">
        <f>'[1]INPUTS-Incidence'!I30</f>
        <v>24763364.873040002</v>
      </c>
      <c r="E174" s="130">
        <f>ABS!AF174</f>
        <v>489.76142477513838</v>
      </c>
      <c r="F174" s="27">
        <f t="shared" si="6"/>
        <v>1.9777660559706247</v>
      </c>
      <c r="G174" s="26">
        <f>'[1]INTERNAL PARAMETERS-1'!M12</f>
        <v>49.09</v>
      </c>
      <c r="H174" s="25">
        <f t="shared" si="7"/>
        <v>24042.388342211543</v>
      </c>
      <c r="I174" s="24">
        <f t="shared" si="8"/>
        <v>97.088535687597968</v>
      </c>
    </row>
    <row r="175" spans="1:9">
      <c r="A175" s="30" t="s">
        <v>8</v>
      </c>
      <c r="B175" s="29" t="s">
        <v>71</v>
      </c>
      <c r="C175" s="29" t="s">
        <v>80</v>
      </c>
      <c r="D175" s="28">
        <f>'[1]INPUTS-Incidence'!I31</f>
        <v>22812136.649050001</v>
      </c>
      <c r="E175" s="130">
        <f>ABS!AF175</f>
        <v>623.94153210575473</v>
      </c>
      <c r="F175" s="27">
        <f t="shared" si="6"/>
        <v>2.7351297324958752</v>
      </c>
      <c r="G175" s="26">
        <f>'[1]INTERNAL PARAMETERS-1'!M13</f>
        <v>44.225000000000001</v>
      </c>
      <c r="H175" s="25">
        <f t="shared" si="7"/>
        <v>27593.814257377006</v>
      </c>
      <c r="I175" s="24">
        <f t="shared" si="8"/>
        <v>120.96111241963007</v>
      </c>
    </row>
    <row r="176" spans="1:9">
      <c r="A176" s="30" t="s">
        <v>8</v>
      </c>
      <c r="B176" s="29" t="s">
        <v>71</v>
      </c>
      <c r="C176" s="29" t="s">
        <v>79</v>
      </c>
      <c r="D176" s="28">
        <f>'[1]INPUTS-Incidence'!I32</f>
        <v>21386345.845830001</v>
      </c>
      <c r="E176" s="130">
        <f>ABS!AF176</f>
        <v>628.28277730963111</v>
      </c>
      <c r="F176" s="27">
        <f t="shared" si="6"/>
        <v>2.9377752601533671</v>
      </c>
      <c r="G176" s="26">
        <f>'[1]INTERNAL PARAMETERS-1'!M14</f>
        <v>39.424999999999997</v>
      </c>
      <c r="H176" s="25">
        <f t="shared" si="7"/>
        <v>24770.048495432206</v>
      </c>
      <c r="I176" s="24">
        <f t="shared" si="8"/>
        <v>115.82178963154649</v>
      </c>
    </row>
    <row r="177" spans="1:9">
      <c r="A177" s="30" t="s">
        <v>8</v>
      </c>
      <c r="B177" s="29" t="s">
        <v>71</v>
      </c>
      <c r="C177" s="29" t="s">
        <v>78</v>
      </c>
      <c r="D177" s="28">
        <f>'[1]INPUTS-Incidence'!I33</f>
        <v>19269245.7925</v>
      </c>
      <c r="E177" s="130">
        <f>ABS!AF177</f>
        <v>610.37654632495378</v>
      </c>
      <c r="F177" s="27">
        <f t="shared" si="6"/>
        <v>3.1676203256617614</v>
      </c>
      <c r="G177" s="26">
        <f>'[1]INTERNAL PARAMETERS-1'!M15</f>
        <v>34.72</v>
      </c>
      <c r="H177" s="25">
        <f t="shared" si="7"/>
        <v>21192.273688402394</v>
      </c>
      <c r="I177" s="24">
        <f t="shared" si="8"/>
        <v>109.97977770697636</v>
      </c>
    </row>
    <row r="178" spans="1:9">
      <c r="A178" s="30" t="s">
        <v>8</v>
      </c>
      <c r="B178" s="29" t="s">
        <v>71</v>
      </c>
      <c r="C178" s="29" t="s">
        <v>77</v>
      </c>
      <c r="D178" s="28">
        <f>'[1]INPUTS-Incidence'!I34</f>
        <v>16567567.590780001</v>
      </c>
      <c r="E178" s="130">
        <f>ABS!AF178</f>
        <v>609.57421662493562</v>
      </c>
      <c r="F178" s="27">
        <f t="shared" si="6"/>
        <v>3.6793223464147453</v>
      </c>
      <c r="G178" s="26">
        <f>'[1]INTERNAL PARAMETERS-1'!M16</f>
        <v>30.094999999999999</v>
      </c>
      <c r="H178" s="25">
        <f t="shared" si="7"/>
        <v>18345.136049327437</v>
      </c>
      <c r="I178" s="24">
        <f t="shared" si="8"/>
        <v>110.72920601535176</v>
      </c>
    </row>
    <row r="179" spans="1:9">
      <c r="A179" s="30" t="s">
        <v>8</v>
      </c>
      <c r="B179" s="29" t="s">
        <v>71</v>
      </c>
      <c r="C179" s="29" t="s">
        <v>76</v>
      </c>
      <c r="D179" s="28">
        <f>'[1]INPUTS-Incidence'!I35</f>
        <v>13431215.738510001</v>
      </c>
      <c r="E179" s="130">
        <f>ABS!AF179</f>
        <v>497.22929846960886</v>
      </c>
      <c r="F179" s="27">
        <f t="shared" si="6"/>
        <v>3.7020423776229898</v>
      </c>
      <c r="G179" s="26">
        <f>'[1]INTERNAL PARAMETERS-1'!M17</f>
        <v>25.55</v>
      </c>
      <c r="H179" s="25">
        <f t="shared" si="7"/>
        <v>12704.208575898507</v>
      </c>
      <c r="I179" s="24">
        <f t="shared" si="8"/>
        <v>94.587182748267395</v>
      </c>
    </row>
    <row r="180" spans="1:9">
      <c r="A180" s="30" t="s">
        <v>8</v>
      </c>
      <c r="B180" s="29" t="s">
        <v>71</v>
      </c>
      <c r="C180" s="29" t="s">
        <v>75</v>
      </c>
      <c r="D180" s="28">
        <f>'[1]INPUTS-Incidence'!I36</f>
        <v>9607761.0986199994</v>
      </c>
      <c r="E180" s="130">
        <f>ABS!AF180</f>
        <v>436.41177335888096</v>
      </c>
      <c r="F180" s="27">
        <f t="shared" si="6"/>
        <v>4.5422837732878731</v>
      </c>
      <c r="G180" s="26">
        <f>'[1]INTERNAL PARAMETERS-1'!M18</f>
        <v>21.115000000000002</v>
      </c>
      <c r="H180" s="25">
        <f t="shared" si="7"/>
        <v>9214.8345944727716</v>
      </c>
      <c r="I180" s="24">
        <f t="shared" si="8"/>
        <v>95.910321872973455</v>
      </c>
    </row>
    <row r="181" spans="1:9">
      <c r="A181" s="30" t="s">
        <v>8</v>
      </c>
      <c r="B181" s="29" t="s">
        <v>71</v>
      </c>
      <c r="C181" s="29" t="s">
        <v>74</v>
      </c>
      <c r="D181" s="28">
        <f>'[1]INPUTS-Incidence'!I37</f>
        <v>6547851.7046700008</v>
      </c>
      <c r="E181" s="130">
        <f>ABS!AF181</f>
        <v>441.91980686043621</v>
      </c>
      <c r="F181" s="27">
        <f t="shared" si="6"/>
        <v>6.7490808709863428</v>
      </c>
      <c r="G181" s="26">
        <f>'[1]INTERNAL PARAMETERS-1'!M19</f>
        <v>16.865000000000002</v>
      </c>
      <c r="H181" s="25">
        <f t="shared" si="7"/>
        <v>7452.9775427012573</v>
      </c>
      <c r="I181" s="24">
        <f t="shared" si="8"/>
        <v>113.82324888918468</v>
      </c>
    </row>
    <row r="182" spans="1:9">
      <c r="A182" s="30" t="s">
        <v>8</v>
      </c>
      <c r="B182" s="29" t="s">
        <v>71</v>
      </c>
      <c r="C182" s="29" t="s">
        <v>73</v>
      </c>
      <c r="D182" s="28">
        <f>'[1]INPUTS-Incidence'!I38</f>
        <v>4425403.71055</v>
      </c>
      <c r="E182" s="130">
        <f>ABS!AF182</f>
        <v>314.90906607124958</v>
      </c>
      <c r="F182" s="27">
        <f t="shared" si="6"/>
        <v>7.1159398479401537</v>
      </c>
      <c r="G182" s="26">
        <f>'[1]INTERNAL PARAMETERS-1'!M20</f>
        <v>12.89</v>
      </c>
      <c r="H182" s="25">
        <f t="shared" si="7"/>
        <v>4059.1778616584074</v>
      </c>
      <c r="I182" s="24">
        <f t="shared" si="8"/>
        <v>91.724464639948593</v>
      </c>
    </row>
    <row r="183" spans="1:9">
      <c r="A183" s="30" t="s">
        <v>8</v>
      </c>
      <c r="B183" s="29" t="s">
        <v>71</v>
      </c>
      <c r="C183" s="29" t="s">
        <v>72</v>
      </c>
      <c r="D183" s="28">
        <f>'[1]INPUTS-Incidence'!I39</f>
        <v>39727</v>
      </c>
      <c r="E183" s="130">
        <f>ABS!AF183</f>
        <v>218.89834604131892</v>
      </c>
      <c r="F183" s="27">
        <f t="shared" si="6"/>
        <v>551.00648435904782</v>
      </c>
      <c r="G183" s="26">
        <f>'[1]INTERNAL PARAMETERS-1'!M21</f>
        <v>9.3150000000000013</v>
      </c>
      <c r="H183" s="25">
        <f t="shared" si="7"/>
        <v>2039.0380933748859</v>
      </c>
      <c r="I183" s="24">
        <f t="shared" si="8"/>
        <v>5132.6254018045311</v>
      </c>
    </row>
    <row r="184" spans="1:9">
      <c r="A184" s="30" t="s">
        <v>8</v>
      </c>
      <c r="B184" s="29" t="s">
        <v>71</v>
      </c>
      <c r="C184" s="29" t="s">
        <v>70</v>
      </c>
      <c r="D184" s="28">
        <f>'[1]INPUTS-Incidence'!I40</f>
        <v>5041963.5887900004</v>
      </c>
      <c r="E184" s="130">
        <f>ABS!AF184</f>
        <v>204.24918181990031</v>
      </c>
      <c r="F184" s="27">
        <f t="shared" si="6"/>
        <v>4.0509848637942509</v>
      </c>
      <c r="G184" s="26">
        <f>'[1]INTERNAL PARAMETERS-1'!M22</f>
        <v>5.05</v>
      </c>
      <c r="H184" s="25">
        <f t="shared" si="7"/>
        <v>1031.4583681904965</v>
      </c>
      <c r="I184" s="24">
        <f t="shared" si="8"/>
        <v>20.457473562160963</v>
      </c>
    </row>
    <row r="185" spans="1:9">
      <c r="A185" s="30" t="s">
        <v>7</v>
      </c>
      <c r="B185" s="29" t="s">
        <v>89</v>
      </c>
      <c r="C185" s="29" t="s">
        <v>88</v>
      </c>
      <c r="D185" s="28">
        <f>'[1]INPUTS-Incidence'!I5</f>
        <v>28683490.993880004</v>
      </c>
      <c r="E185" s="130">
        <f>ABS!AF185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>
      <c r="A186" s="30" t="s">
        <v>7</v>
      </c>
      <c r="B186" s="29" t="s">
        <v>89</v>
      </c>
      <c r="C186" s="29" t="s">
        <v>87</v>
      </c>
      <c r="D186" s="28">
        <f>'[1]INPUTS-Incidence'!I6</f>
        <v>28478305.537620001</v>
      </c>
      <c r="E186" s="130">
        <f>ABS!AF186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>
      <c r="A187" s="30" t="s">
        <v>7</v>
      </c>
      <c r="B187" s="29" t="s">
        <v>89</v>
      </c>
      <c r="C187" s="29" t="s">
        <v>86</v>
      </c>
      <c r="D187" s="28">
        <f>'[1]INPUTS-Incidence'!I7</f>
        <v>27967846.395059999</v>
      </c>
      <c r="E187" s="130">
        <f>ABS!AF187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>
      <c r="A188" s="30" t="s">
        <v>7</v>
      </c>
      <c r="B188" s="29" t="s">
        <v>89</v>
      </c>
      <c r="C188" s="29" t="s">
        <v>85</v>
      </c>
      <c r="D188" s="28">
        <f>'[1]INPUTS-Incidence'!I8</f>
        <v>27518438.281180002</v>
      </c>
      <c r="E188" s="130">
        <f>ABS!AF188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>
      <c r="A189" s="30" t="s">
        <v>7</v>
      </c>
      <c r="B189" s="29" t="s">
        <v>89</v>
      </c>
      <c r="C189" s="29" t="s">
        <v>84</v>
      </c>
      <c r="D189" s="28">
        <f>'[1]INPUTS-Incidence'!I9</f>
        <v>26839000.195149999</v>
      </c>
      <c r="E189" s="130">
        <f>ABS!AF189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>
      <c r="A190" s="30" t="s">
        <v>7</v>
      </c>
      <c r="B190" s="29" t="s">
        <v>89</v>
      </c>
      <c r="C190" s="29" t="s">
        <v>83</v>
      </c>
      <c r="D190" s="28">
        <f>'[1]INPUTS-Incidence'!I10</f>
        <v>26229109.997220002</v>
      </c>
      <c r="E190" s="130">
        <f>ABS!AF190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>
      <c r="A191" s="30" t="s">
        <v>7</v>
      </c>
      <c r="B191" s="29" t="s">
        <v>89</v>
      </c>
      <c r="C191" s="29" t="s">
        <v>82</v>
      </c>
      <c r="D191" s="28">
        <f>'[1]INPUTS-Incidence'!I11</f>
        <v>24587007.433330003</v>
      </c>
      <c r="E191" s="130">
        <f>ABS!AF191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>
      <c r="A192" s="30" t="s">
        <v>7</v>
      </c>
      <c r="B192" s="29" t="s">
        <v>89</v>
      </c>
      <c r="C192" s="29" t="s">
        <v>81</v>
      </c>
      <c r="D192" s="28">
        <f>'[1]INPUTS-Incidence'!I12</f>
        <v>24278795.682790004</v>
      </c>
      <c r="E192" s="130">
        <f>ABS!AF192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>
      <c r="A193" s="30" t="s">
        <v>7</v>
      </c>
      <c r="B193" s="29" t="s">
        <v>89</v>
      </c>
      <c r="C193" s="29" t="s">
        <v>80</v>
      </c>
      <c r="D193" s="28">
        <f>'[1]INPUTS-Incidence'!I13</f>
        <v>22266164.257729996</v>
      </c>
      <c r="E193" s="130">
        <f>ABS!AF193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>
      <c r="A194" s="30" t="s">
        <v>7</v>
      </c>
      <c r="B194" s="29" t="s">
        <v>89</v>
      </c>
      <c r="C194" s="29" t="s">
        <v>79</v>
      </c>
      <c r="D194" s="28">
        <f>'[1]INPUTS-Incidence'!I14</f>
        <v>20605153.7267</v>
      </c>
      <c r="E194" s="130">
        <f>ABS!AF194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>
      <c r="A195" s="30" t="s">
        <v>7</v>
      </c>
      <c r="B195" s="29" t="s">
        <v>89</v>
      </c>
      <c r="C195" s="29" t="s">
        <v>78</v>
      </c>
      <c r="D195" s="28">
        <f>'[1]INPUTS-Incidence'!I15</f>
        <v>18096679.805719998</v>
      </c>
      <c r="E195" s="130">
        <f>ABS!AF195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>
      <c r="A196" s="30" t="s">
        <v>7</v>
      </c>
      <c r="B196" s="29" t="s">
        <v>89</v>
      </c>
      <c r="C196" s="29" t="s">
        <v>77</v>
      </c>
      <c r="D196" s="28">
        <f>'[1]INPUTS-Incidence'!I16</f>
        <v>15088730.018840002</v>
      </c>
      <c r="E196" s="130">
        <f>ABS!AF196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>
      <c r="A197" s="30" t="s">
        <v>7</v>
      </c>
      <c r="B197" s="29" t="s">
        <v>89</v>
      </c>
      <c r="C197" s="29" t="s">
        <v>76</v>
      </c>
      <c r="D197" s="28">
        <f>'[1]INPUTS-Incidence'!I17</f>
        <v>11797540.96373</v>
      </c>
      <c r="E197" s="130">
        <f>ABS!AF197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>
      <c r="A198" s="30" t="s">
        <v>7</v>
      </c>
      <c r="B198" s="29" t="s">
        <v>89</v>
      </c>
      <c r="C198" s="29" t="s">
        <v>75</v>
      </c>
      <c r="D198" s="28">
        <f>'[1]INPUTS-Incidence'!I18</f>
        <v>8047831.2884599995</v>
      </c>
      <c r="E198" s="130">
        <f>ABS!AF198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>
      <c r="A199" s="30" t="s">
        <v>7</v>
      </c>
      <c r="B199" s="29" t="s">
        <v>89</v>
      </c>
      <c r="C199" s="29" t="s">
        <v>74</v>
      </c>
      <c r="D199" s="28">
        <f>'[1]INPUTS-Incidence'!I19</f>
        <v>4908698.2355699996</v>
      </c>
      <c r="E199" s="130">
        <f>ABS!AF199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>
      <c r="A200" s="30" t="s">
        <v>7</v>
      </c>
      <c r="B200" s="29" t="s">
        <v>89</v>
      </c>
      <c r="C200" s="29" t="s">
        <v>73</v>
      </c>
      <c r="D200" s="28">
        <f>'[1]INPUTS-Incidence'!I20</f>
        <v>3086552.6475999998</v>
      </c>
      <c r="E200" s="130">
        <f>ABS!AF200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>
      <c r="A201" s="30" t="s">
        <v>7</v>
      </c>
      <c r="B201" s="29" t="s">
        <v>89</v>
      </c>
      <c r="C201" s="29" t="s">
        <v>72</v>
      </c>
      <c r="D201" s="28">
        <f>'[1]INPUTS-Incidence'!I21</f>
        <v>28686</v>
      </c>
      <c r="E201" s="130">
        <f>ABS!AF201</f>
        <v>0</v>
      </c>
      <c r="F201" s="27">
        <f t="shared" si="9"/>
        <v>0</v>
      </c>
      <c r="G201" s="26">
        <f>'[1]INTERNAL PARAMETERS-1'!M21</f>
        <v>9.3150000000000013</v>
      </c>
      <c r="H201" s="25">
        <f t="shared" si="10"/>
        <v>0</v>
      </c>
      <c r="I201" s="24">
        <f t="shared" si="11"/>
        <v>0</v>
      </c>
    </row>
    <row r="202" spans="1:9">
      <c r="A202" s="30" t="s">
        <v>7</v>
      </c>
      <c r="B202" s="29" t="s">
        <v>89</v>
      </c>
      <c r="C202" s="29" t="s">
        <v>70</v>
      </c>
      <c r="D202" s="28">
        <f>'[1]INPUTS-Incidence'!I22</f>
        <v>2947988.5636200001</v>
      </c>
      <c r="E202" s="130">
        <f>ABS!AF202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>
      <c r="A203" s="30" t="s">
        <v>7</v>
      </c>
      <c r="B203" s="29" t="s">
        <v>71</v>
      </c>
      <c r="C203" s="29" t="s">
        <v>88</v>
      </c>
      <c r="D203" s="28">
        <f>'[1]INPUTS-Incidence'!I23</f>
        <v>27247150.734239999</v>
      </c>
      <c r="E203" s="130">
        <f>ABS!AF203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>
      <c r="A204" s="30" t="s">
        <v>7</v>
      </c>
      <c r="B204" s="29" t="s">
        <v>71</v>
      </c>
      <c r="C204" s="29" t="s">
        <v>87</v>
      </c>
      <c r="D204" s="28">
        <f>'[1]INPUTS-Incidence'!I24</f>
        <v>27374192.61981</v>
      </c>
      <c r="E204" s="130">
        <f>ABS!AF204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>
      <c r="A205" s="30" t="s">
        <v>7</v>
      </c>
      <c r="B205" s="29" t="s">
        <v>71</v>
      </c>
      <c r="C205" s="29" t="s">
        <v>86</v>
      </c>
      <c r="D205" s="28">
        <f>'[1]INPUTS-Incidence'!I25</f>
        <v>26670415.174909998</v>
      </c>
      <c r="E205" s="130">
        <f>ABS!AF205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>
      <c r="A206" s="30" t="s">
        <v>7</v>
      </c>
      <c r="B206" s="29" t="s">
        <v>71</v>
      </c>
      <c r="C206" s="29" t="s">
        <v>85</v>
      </c>
      <c r="D206" s="28">
        <f>'[1]INPUTS-Incidence'!I26</f>
        <v>26688875.433850002</v>
      </c>
      <c r="E206" s="130">
        <f>ABS!AF206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>
      <c r="A207" s="30" t="s">
        <v>7</v>
      </c>
      <c r="B207" s="29" t="s">
        <v>71</v>
      </c>
      <c r="C207" s="29" t="s">
        <v>84</v>
      </c>
      <c r="D207" s="28">
        <f>'[1]INPUTS-Incidence'!I27</f>
        <v>26630272.339359999</v>
      </c>
      <c r="E207" s="130">
        <f>ABS!AF207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>
      <c r="A208" s="30" t="s">
        <v>7</v>
      </c>
      <c r="B208" s="29" t="s">
        <v>71</v>
      </c>
      <c r="C208" s="29" t="s">
        <v>83</v>
      </c>
      <c r="D208" s="28">
        <f>'[1]INPUTS-Incidence'!I28</f>
        <v>26351717.976829998</v>
      </c>
      <c r="E208" s="130">
        <f>ABS!AF208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>
      <c r="A209" s="30" t="s">
        <v>7</v>
      </c>
      <c r="B209" s="29" t="s">
        <v>71</v>
      </c>
      <c r="C209" s="29" t="s">
        <v>82</v>
      </c>
      <c r="D209" s="28">
        <f>'[1]INPUTS-Incidence'!I29</f>
        <v>25172291.761349998</v>
      </c>
      <c r="E209" s="130">
        <f>ABS!AF209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>
      <c r="A210" s="30" t="s">
        <v>7</v>
      </c>
      <c r="B210" s="29" t="s">
        <v>71</v>
      </c>
      <c r="C210" s="29" t="s">
        <v>81</v>
      </c>
      <c r="D210" s="28">
        <f>'[1]INPUTS-Incidence'!I30</f>
        <v>24763364.873040002</v>
      </c>
      <c r="E210" s="130">
        <f>ABS!AF210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>
      <c r="A211" s="30" t="s">
        <v>7</v>
      </c>
      <c r="B211" s="29" t="s">
        <v>71</v>
      </c>
      <c r="C211" s="29" t="s">
        <v>80</v>
      </c>
      <c r="D211" s="28">
        <f>'[1]INPUTS-Incidence'!I31</f>
        <v>22812136.649050001</v>
      </c>
      <c r="E211" s="130">
        <f>ABS!AF211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>
      <c r="A212" s="30" t="s">
        <v>7</v>
      </c>
      <c r="B212" s="29" t="s">
        <v>71</v>
      </c>
      <c r="C212" s="29" t="s">
        <v>79</v>
      </c>
      <c r="D212" s="28">
        <f>'[1]INPUTS-Incidence'!I32</f>
        <v>21386345.845830001</v>
      </c>
      <c r="E212" s="130">
        <f>ABS!AF212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>
      <c r="A213" s="30" t="s">
        <v>7</v>
      </c>
      <c r="B213" s="29" t="s">
        <v>71</v>
      </c>
      <c r="C213" s="29" t="s">
        <v>78</v>
      </c>
      <c r="D213" s="28">
        <f>'[1]INPUTS-Incidence'!I33</f>
        <v>19269245.7925</v>
      </c>
      <c r="E213" s="130">
        <f>ABS!AF213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>
      <c r="A214" s="30" t="s">
        <v>7</v>
      </c>
      <c r="B214" s="29" t="s">
        <v>71</v>
      </c>
      <c r="C214" s="29" t="s">
        <v>77</v>
      </c>
      <c r="D214" s="28">
        <f>'[1]INPUTS-Incidence'!I34</f>
        <v>16567567.590780001</v>
      </c>
      <c r="E214" s="130">
        <f>ABS!AF214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>
      <c r="A215" s="30" t="s">
        <v>7</v>
      </c>
      <c r="B215" s="29" t="s">
        <v>71</v>
      </c>
      <c r="C215" s="29" t="s">
        <v>76</v>
      </c>
      <c r="D215" s="28">
        <f>'[1]INPUTS-Incidence'!I35</f>
        <v>13431215.738510001</v>
      </c>
      <c r="E215" s="130">
        <f>ABS!AF215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>
      <c r="A216" s="30" t="s">
        <v>7</v>
      </c>
      <c r="B216" s="29" t="s">
        <v>71</v>
      </c>
      <c r="C216" s="29" t="s">
        <v>75</v>
      </c>
      <c r="D216" s="28">
        <f>'[1]INPUTS-Incidence'!I36</f>
        <v>9607761.0986199994</v>
      </c>
      <c r="E216" s="130">
        <f>ABS!AF216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>
      <c r="A217" s="30" t="s">
        <v>7</v>
      </c>
      <c r="B217" s="29" t="s">
        <v>71</v>
      </c>
      <c r="C217" s="29" t="s">
        <v>74</v>
      </c>
      <c r="D217" s="28">
        <f>'[1]INPUTS-Incidence'!I37</f>
        <v>6547851.7046700008</v>
      </c>
      <c r="E217" s="130">
        <f>ABS!AF217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>
      <c r="A218" s="30" t="s">
        <v>7</v>
      </c>
      <c r="B218" s="29" t="s">
        <v>71</v>
      </c>
      <c r="C218" s="29" t="s">
        <v>73</v>
      </c>
      <c r="D218" s="28">
        <f>'[1]INPUTS-Incidence'!I38</f>
        <v>4425403.71055</v>
      </c>
      <c r="E218" s="130">
        <f>ABS!AF218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>
      <c r="A219" s="30" t="s">
        <v>7</v>
      </c>
      <c r="B219" s="29" t="s">
        <v>71</v>
      </c>
      <c r="C219" s="29" t="s">
        <v>72</v>
      </c>
      <c r="D219" s="28">
        <f>'[1]INPUTS-Incidence'!I39</f>
        <v>39727</v>
      </c>
      <c r="E219" s="130">
        <f>ABS!AF219</f>
        <v>0</v>
      </c>
      <c r="F219" s="27">
        <f t="shared" si="9"/>
        <v>0</v>
      </c>
      <c r="G219" s="26">
        <f>'[1]INTERNAL PARAMETERS-1'!M21</f>
        <v>9.3150000000000013</v>
      </c>
      <c r="H219" s="25">
        <f t="shared" si="10"/>
        <v>0</v>
      </c>
      <c r="I219" s="24">
        <f t="shared" si="11"/>
        <v>0</v>
      </c>
    </row>
    <row r="220" spans="1:9">
      <c r="A220" s="30" t="s">
        <v>7</v>
      </c>
      <c r="B220" s="29" t="s">
        <v>71</v>
      </c>
      <c r="C220" s="29" t="s">
        <v>70</v>
      </c>
      <c r="D220" s="28">
        <f>'[1]INPUTS-Incidence'!I40</f>
        <v>5041963.5887900004</v>
      </c>
      <c r="E220" s="130">
        <f>ABS!AF220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>
      <c r="A221" s="30" t="s">
        <v>6</v>
      </c>
      <c r="B221" s="29" t="s">
        <v>89</v>
      </c>
      <c r="C221" s="29" t="s">
        <v>88</v>
      </c>
      <c r="D221" s="28">
        <f>'[1]INPUTS-Incidence'!I5</f>
        <v>28683490.993880004</v>
      </c>
      <c r="E221" s="130">
        <f>ABS!AF221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>
      <c r="A222" s="30" t="s">
        <v>6</v>
      </c>
      <c r="B222" s="29" t="s">
        <v>89</v>
      </c>
      <c r="C222" s="29" t="s">
        <v>87</v>
      </c>
      <c r="D222" s="28">
        <f>'[1]INPUTS-Incidence'!I6</f>
        <v>28478305.537620001</v>
      </c>
      <c r="E222" s="130">
        <f>ABS!AF222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>
      <c r="A223" s="30" t="s">
        <v>6</v>
      </c>
      <c r="B223" s="29" t="s">
        <v>89</v>
      </c>
      <c r="C223" s="29" t="s">
        <v>86</v>
      </c>
      <c r="D223" s="28">
        <f>'[1]INPUTS-Incidence'!I7</f>
        <v>27967846.395059999</v>
      </c>
      <c r="E223" s="130">
        <f>ABS!AF223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>
      <c r="A224" s="30" t="s">
        <v>6</v>
      </c>
      <c r="B224" s="29" t="s">
        <v>89</v>
      </c>
      <c r="C224" s="29" t="s">
        <v>85</v>
      </c>
      <c r="D224" s="28">
        <f>'[1]INPUTS-Incidence'!I8</f>
        <v>27518438.281180002</v>
      </c>
      <c r="E224" s="130">
        <f>ABS!AF224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>
      <c r="A225" s="30" t="s">
        <v>6</v>
      </c>
      <c r="B225" s="29" t="s">
        <v>89</v>
      </c>
      <c r="C225" s="29" t="s">
        <v>84</v>
      </c>
      <c r="D225" s="28">
        <f>'[1]INPUTS-Incidence'!I9</f>
        <v>26839000.195149999</v>
      </c>
      <c r="E225" s="130">
        <f>ABS!AF225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>
      <c r="A226" s="30" t="s">
        <v>6</v>
      </c>
      <c r="B226" s="29" t="s">
        <v>89</v>
      </c>
      <c r="C226" s="29" t="s">
        <v>83</v>
      </c>
      <c r="D226" s="28">
        <f>'[1]INPUTS-Incidence'!I10</f>
        <v>26229109.997220002</v>
      </c>
      <c r="E226" s="130">
        <f>ABS!AF226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>
      <c r="A227" s="30" t="s">
        <v>6</v>
      </c>
      <c r="B227" s="29" t="s">
        <v>89</v>
      </c>
      <c r="C227" s="29" t="s">
        <v>82</v>
      </c>
      <c r="D227" s="28">
        <f>'[1]INPUTS-Incidence'!I11</f>
        <v>24587007.433330003</v>
      </c>
      <c r="E227" s="130">
        <f>ABS!AF227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>
      <c r="A228" s="30" t="s">
        <v>6</v>
      </c>
      <c r="B228" s="29" t="s">
        <v>89</v>
      </c>
      <c r="C228" s="29" t="s">
        <v>81</v>
      </c>
      <c r="D228" s="28">
        <f>'[1]INPUTS-Incidence'!I12</f>
        <v>24278795.682790004</v>
      </c>
      <c r="E228" s="130">
        <f>ABS!AF228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>
      <c r="A229" s="30" t="s">
        <v>6</v>
      </c>
      <c r="B229" s="29" t="s">
        <v>89</v>
      </c>
      <c r="C229" s="29" t="s">
        <v>80</v>
      </c>
      <c r="D229" s="28">
        <f>'[1]INPUTS-Incidence'!I13</f>
        <v>22266164.257729996</v>
      </c>
      <c r="E229" s="130">
        <f>ABS!AF229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>
      <c r="A230" s="30" t="s">
        <v>6</v>
      </c>
      <c r="B230" s="29" t="s">
        <v>89</v>
      </c>
      <c r="C230" s="29" t="s">
        <v>79</v>
      </c>
      <c r="D230" s="28">
        <f>'[1]INPUTS-Incidence'!I14</f>
        <v>20605153.7267</v>
      </c>
      <c r="E230" s="130">
        <f>ABS!AF230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>
      <c r="A231" s="30" t="s">
        <v>6</v>
      </c>
      <c r="B231" s="29" t="s">
        <v>89</v>
      </c>
      <c r="C231" s="29" t="s">
        <v>78</v>
      </c>
      <c r="D231" s="28">
        <f>'[1]INPUTS-Incidence'!I15</f>
        <v>18096679.805719998</v>
      </c>
      <c r="E231" s="130">
        <f>ABS!AF231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>
      <c r="A232" s="30" t="s">
        <v>6</v>
      </c>
      <c r="B232" s="29" t="s">
        <v>89</v>
      </c>
      <c r="C232" s="29" t="s">
        <v>77</v>
      </c>
      <c r="D232" s="28">
        <f>'[1]INPUTS-Incidence'!I16</f>
        <v>15088730.018840002</v>
      </c>
      <c r="E232" s="130">
        <f>ABS!AF232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>
      <c r="A233" s="32" t="s">
        <v>6</v>
      </c>
      <c r="B233" s="31" t="s">
        <v>89</v>
      </c>
      <c r="C233" s="31" t="s">
        <v>76</v>
      </c>
      <c r="D233" s="28">
        <f>'[1]INPUTS-Incidence'!I17</f>
        <v>11797540.96373</v>
      </c>
      <c r="E233" s="130">
        <f>ABS!AF233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>
      <c r="A234" s="32" t="s">
        <v>6</v>
      </c>
      <c r="B234" s="31" t="s">
        <v>89</v>
      </c>
      <c r="C234" s="31" t="s">
        <v>75</v>
      </c>
      <c r="D234" s="28">
        <f>'[1]INPUTS-Incidence'!I18</f>
        <v>8047831.2884599995</v>
      </c>
      <c r="E234" s="130">
        <f>ABS!AF234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>
      <c r="A235" s="32" t="s">
        <v>6</v>
      </c>
      <c r="B235" s="31" t="s">
        <v>89</v>
      </c>
      <c r="C235" s="31" t="s">
        <v>74</v>
      </c>
      <c r="D235" s="28">
        <f>'[1]INPUTS-Incidence'!I19</f>
        <v>4908698.2355699996</v>
      </c>
      <c r="E235" s="130">
        <f>ABS!AF235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>
      <c r="A236" s="32" t="s">
        <v>6</v>
      </c>
      <c r="B236" s="31" t="s">
        <v>89</v>
      </c>
      <c r="C236" s="31" t="s">
        <v>73</v>
      </c>
      <c r="D236" s="28">
        <f>'[1]INPUTS-Incidence'!I20</f>
        <v>3086552.6475999998</v>
      </c>
      <c r="E236" s="130">
        <f>ABS!AF236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>
      <c r="A237" s="32" t="s">
        <v>6</v>
      </c>
      <c r="B237" s="31" t="s">
        <v>89</v>
      </c>
      <c r="C237" s="31" t="s">
        <v>72</v>
      </c>
      <c r="D237" s="28">
        <f>'[1]INPUTS-Incidence'!I21</f>
        <v>28686</v>
      </c>
      <c r="E237" s="130">
        <f>ABS!AF237</f>
        <v>0</v>
      </c>
      <c r="F237" s="27">
        <f t="shared" si="9"/>
        <v>0</v>
      </c>
      <c r="G237" s="26">
        <f>'[1]INTERNAL PARAMETERS-1'!M21</f>
        <v>9.3150000000000013</v>
      </c>
      <c r="H237" s="25">
        <f t="shared" si="10"/>
        <v>0</v>
      </c>
      <c r="I237" s="24">
        <f t="shared" si="11"/>
        <v>0</v>
      </c>
    </row>
    <row r="238" spans="1:9">
      <c r="A238" s="32" t="s">
        <v>6</v>
      </c>
      <c r="B238" s="31" t="s">
        <v>89</v>
      </c>
      <c r="C238" s="31" t="s">
        <v>70</v>
      </c>
      <c r="D238" s="28">
        <f>'[1]INPUTS-Incidence'!I22</f>
        <v>2947988.5636200001</v>
      </c>
      <c r="E238" s="130">
        <f>ABS!AF238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>
      <c r="A239" s="32" t="s">
        <v>6</v>
      </c>
      <c r="B239" s="31" t="s">
        <v>71</v>
      </c>
      <c r="C239" s="31" t="s">
        <v>88</v>
      </c>
      <c r="D239" s="28">
        <f>'[1]INPUTS-Incidence'!I23</f>
        <v>27247150.734239999</v>
      </c>
      <c r="E239" s="130">
        <f>ABS!AF239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>
      <c r="A240" s="32" t="s">
        <v>6</v>
      </c>
      <c r="B240" s="31" t="s">
        <v>71</v>
      </c>
      <c r="C240" s="31" t="s">
        <v>87</v>
      </c>
      <c r="D240" s="28">
        <f>'[1]INPUTS-Incidence'!I24</f>
        <v>27374192.61981</v>
      </c>
      <c r="E240" s="130">
        <f>ABS!AF240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>
      <c r="A241" s="32" t="s">
        <v>6</v>
      </c>
      <c r="B241" s="31" t="s">
        <v>71</v>
      </c>
      <c r="C241" s="31" t="s">
        <v>86</v>
      </c>
      <c r="D241" s="28">
        <f>'[1]INPUTS-Incidence'!I25</f>
        <v>26670415.174909998</v>
      </c>
      <c r="E241" s="130">
        <f>ABS!AF241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>
      <c r="A242" s="32" t="s">
        <v>6</v>
      </c>
      <c r="B242" s="31" t="s">
        <v>71</v>
      </c>
      <c r="C242" s="31" t="s">
        <v>85</v>
      </c>
      <c r="D242" s="28">
        <f>'[1]INPUTS-Incidence'!I26</f>
        <v>26688875.433850002</v>
      </c>
      <c r="E242" s="130">
        <f>ABS!AF242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>
      <c r="A243" s="32" t="s">
        <v>6</v>
      </c>
      <c r="B243" s="31" t="s">
        <v>71</v>
      </c>
      <c r="C243" s="31" t="s">
        <v>84</v>
      </c>
      <c r="D243" s="28">
        <f>'[1]INPUTS-Incidence'!I27</f>
        <v>26630272.339359999</v>
      </c>
      <c r="E243" s="130">
        <f>ABS!AF243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>
      <c r="A244" s="32" t="s">
        <v>6</v>
      </c>
      <c r="B244" s="31" t="s">
        <v>71</v>
      </c>
      <c r="C244" s="31" t="s">
        <v>83</v>
      </c>
      <c r="D244" s="28">
        <f>'[1]INPUTS-Incidence'!I28</f>
        <v>26351717.976829998</v>
      </c>
      <c r="E244" s="130">
        <f>ABS!AF244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>
      <c r="A245" s="32" t="s">
        <v>6</v>
      </c>
      <c r="B245" s="31" t="s">
        <v>71</v>
      </c>
      <c r="C245" s="31" t="s">
        <v>82</v>
      </c>
      <c r="D245" s="28">
        <f>'[1]INPUTS-Incidence'!I29</f>
        <v>25172291.761349998</v>
      </c>
      <c r="E245" s="130">
        <f>ABS!AF245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>
      <c r="A246" s="32" t="s">
        <v>6</v>
      </c>
      <c r="B246" s="31" t="s">
        <v>71</v>
      </c>
      <c r="C246" s="31" t="s">
        <v>81</v>
      </c>
      <c r="D246" s="28">
        <f>'[1]INPUTS-Incidence'!I30</f>
        <v>24763364.873040002</v>
      </c>
      <c r="E246" s="130">
        <f>ABS!AF246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>
      <c r="A247" s="32" t="s">
        <v>6</v>
      </c>
      <c r="B247" s="31" t="s">
        <v>71</v>
      </c>
      <c r="C247" s="31" t="s">
        <v>80</v>
      </c>
      <c r="D247" s="28">
        <f>'[1]INPUTS-Incidence'!I31</f>
        <v>22812136.649050001</v>
      </c>
      <c r="E247" s="130">
        <f>ABS!AF247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>
      <c r="A248" s="32" t="s">
        <v>6</v>
      </c>
      <c r="B248" s="31" t="s">
        <v>71</v>
      </c>
      <c r="C248" s="31" t="s">
        <v>79</v>
      </c>
      <c r="D248" s="28">
        <f>'[1]INPUTS-Incidence'!I32</f>
        <v>21386345.845830001</v>
      </c>
      <c r="E248" s="130">
        <f>ABS!AF248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>
      <c r="A249" s="32" t="s">
        <v>6</v>
      </c>
      <c r="B249" s="31" t="s">
        <v>71</v>
      </c>
      <c r="C249" s="31" t="s">
        <v>78</v>
      </c>
      <c r="D249" s="28">
        <f>'[1]INPUTS-Incidence'!I33</f>
        <v>19269245.7925</v>
      </c>
      <c r="E249" s="130">
        <f>ABS!AF249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>
      <c r="A250" s="32" t="s">
        <v>6</v>
      </c>
      <c r="B250" s="31" t="s">
        <v>71</v>
      </c>
      <c r="C250" s="31" t="s">
        <v>77</v>
      </c>
      <c r="D250" s="28">
        <f>'[1]INPUTS-Incidence'!I34</f>
        <v>16567567.590780001</v>
      </c>
      <c r="E250" s="130">
        <f>ABS!AF250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>
      <c r="A251" s="32" t="s">
        <v>6</v>
      </c>
      <c r="B251" s="31" t="s">
        <v>71</v>
      </c>
      <c r="C251" s="31" t="s">
        <v>76</v>
      </c>
      <c r="D251" s="28">
        <f>'[1]INPUTS-Incidence'!I35</f>
        <v>13431215.738510001</v>
      </c>
      <c r="E251" s="130">
        <f>ABS!AF251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>
      <c r="A252" s="32" t="s">
        <v>6</v>
      </c>
      <c r="B252" s="31" t="s">
        <v>71</v>
      </c>
      <c r="C252" s="31" t="s">
        <v>75</v>
      </c>
      <c r="D252" s="28">
        <f>'[1]INPUTS-Incidence'!I36</f>
        <v>9607761.0986199994</v>
      </c>
      <c r="E252" s="130">
        <f>ABS!AF252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>
      <c r="A253" s="32" t="s">
        <v>6</v>
      </c>
      <c r="B253" s="31" t="s">
        <v>71</v>
      </c>
      <c r="C253" s="31" t="s">
        <v>74</v>
      </c>
      <c r="D253" s="28">
        <f>'[1]INPUTS-Incidence'!I37</f>
        <v>6547851.7046700008</v>
      </c>
      <c r="E253" s="130">
        <f>ABS!AF253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>
      <c r="A254" s="32" t="s">
        <v>6</v>
      </c>
      <c r="B254" s="31" t="s">
        <v>71</v>
      </c>
      <c r="C254" s="31" t="s">
        <v>73</v>
      </c>
      <c r="D254" s="28">
        <f>'[1]INPUTS-Incidence'!I38</f>
        <v>4425403.71055</v>
      </c>
      <c r="E254" s="130">
        <f>ABS!AF254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>
      <c r="A255" s="32" t="s">
        <v>6</v>
      </c>
      <c r="B255" s="31" t="s">
        <v>71</v>
      </c>
      <c r="C255" s="31" t="s">
        <v>72</v>
      </c>
      <c r="D255" s="28">
        <f>'[1]INPUTS-Incidence'!I39</f>
        <v>39727</v>
      </c>
      <c r="E255" s="130">
        <f>ABS!AF255</f>
        <v>0</v>
      </c>
      <c r="F255" s="27">
        <f t="shared" si="9"/>
        <v>0</v>
      </c>
      <c r="G255" s="26">
        <f>'[1]INTERNAL PARAMETERS-1'!M21</f>
        <v>9.3150000000000013</v>
      </c>
      <c r="H255" s="25">
        <f t="shared" si="10"/>
        <v>0</v>
      </c>
      <c r="I255" s="24">
        <f t="shared" si="11"/>
        <v>0</v>
      </c>
    </row>
    <row r="256" spans="1:9">
      <c r="A256" s="32" t="s">
        <v>6</v>
      </c>
      <c r="B256" s="31" t="s">
        <v>71</v>
      </c>
      <c r="C256" s="31" t="s">
        <v>70</v>
      </c>
      <c r="D256" s="28">
        <f>'[1]INPUTS-Incidence'!I40</f>
        <v>5041963.5887900004</v>
      </c>
      <c r="E256" s="130">
        <f>ABS!AF256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>
      <c r="A257" s="32" t="s">
        <v>1</v>
      </c>
      <c r="B257" s="31" t="s">
        <v>89</v>
      </c>
      <c r="C257" s="31" t="s">
        <v>88</v>
      </c>
      <c r="D257" s="28">
        <f>'[1]INPUTS-Incidence'!I5</f>
        <v>28683490.993880004</v>
      </c>
      <c r="E257" s="130">
        <f>ABS!AF257</f>
        <v>16.559157397</v>
      </c>
      <c r="F257" s="27">
        <f t="shared" si="9"/>
        <v>5.7730620727208942E-2</v>
      </c>
      <c r="G257" s="26">
        <f>'[1]INTERNAL PARAMETERS-1'!M5</f>
        <v>85.012</v>
      </c>
      <c r="H257" s="25">
        <f t="shared" si="10"/>
        <v>1407.727088633764</v>
      </c>
      <c r="I257" s="24">
        <f t="shared" si="11"/>
        <v>4.9077955292614872</v>
      </c>
    </row>
    <row r="258" spans="1:9">
      <c r="A258" s="32" t="s">
        <v>1</v>
      </c>
      <c r="B258" s="31" t="s">
        <v>89</v>
      </c>
      <c r="C258" s="31" t="s">
        <v>87</v>
      </c>
      <c r="D258" s="28">
        <f>'[1]INPUTS-Incidence'!I6</f>
        <v>28478305.537620001</v>
      </c>
      <c r="E258" s="130">
        <f>ABS!AF258</f>
        <v>22.703054251999998</v>
      </c>
      <c r="F258" s="27">
        <f t="shared" si="9"/>
        <v>7.9720523477104843E-2</v>
      </c>
      <c r="G258" s="26">
        <f>'[1]INTERNAL PARAMETERS-1'!M6</f>
        <v>78.760000000000005</v>
      </c>
      <c r="H258" s="25">
        <f t="shared" si="10"/>
        <v>1788.09255288752</v>
      </c>
      <c r="I258" s="24">
        <f t="shared" si="11"/>
        <v>6.2787884290567764</v>
      </c>
    </row>
    <row r="259" spans="1:9">
      <c r="A259" s="32" t="s">
        <v>1</v>
      </c>
      <c r="B259" s="31" t="s">
        <v>89</v>
      </c>
      <c r="C259" s="31" t="s">
        <v>86</v>
      </c>
      <c r="D259" s="28">
        <f>'[1]INPUTS-Incidence'!I7</f>
        <v>27967846.395059999</v>
      </c>
      <c r="E259" s="130">
        <f>ABS!AF259</f>
        <v>29.745392397</v>
      </c>
      <c r="F259" s="27">
        <f t="shared" si="9"/>
        <v>0.10635567707585082</v>
      </c>
      <c r="G259" s="26">
        <f>'[1]INTERNAL PARAMETERS-1'!M7</f>
        <v>73.784999999999997</v>
      </c>
      <c r="H259" s="25">
        <f t="shared" si="10"/>
        <v>2194.7637780126447</v>
      </c>
      <c r="I259" s="24">
        <f t="shared" si="11"/>
        <v>7.8474536330416518</v>
      </c>
    </row>
    <row r="260" spans="1:9">
      <c r="A260" s="32" t="s">
        <v>1</v>
      </c>
      <c r="B260" s="31" t="s">
        <v>89</v>
      </c>
      <c r="C260" s="31" t="s">
        <v>85</v>
      </c>
      <c r="D260" s="28">
        <f>'[1]INPUTS-Incidence'!I8</f>
        <v>27518438.281180002</v>
      </c>
      <c r="E260" s="130">
        <f>ABS!AF260</f>
        <v>130.669956219</v>
      </c>
      <c r="F260" s="27">
        <f t="shared" si="9"/>
        <v>0.4748451016145267</v>
      </c>
      <c r="G260" s="26">
        <f>'[1]INTERNAL PARAMETERS-1'!M8</f>
        <v>68.824999999999989</v>
      </c>
      <c r="H260" s="25">
        <f t="shared" si="10"/>
        <v>8993.3597367726743</v>
      </c>
      <c r="I260" s="24">
        <f t="shared" si="11"/>
        <v>32.681214118619799</v>
      </c>
    </row>
    <row r="261" spans="1:9">
      <c r="A261" s="32" t="s">
        <v>1</v>
      </c>
      <c r="B261" s="31" t="s">
        <v>89</v>
      </c>
      <c r="C261" s="31" t="s">
        <v>84</v>
      </c>
      <c r="D261" s="28">
        <f>'[1]INPUTS-Incidence'!I9</f>
        <v>26839000.195149999</v>
      </c>
      <c r="E261" s="130">
        <f>ABS!AF261</f>
        <v>169.32382665599999</v>
      </c>
      <c r="F261" s="27">
        <f t="shared" ref="F261:F292" si="12">100000*E261/D261</f>
        <v>0.63088723657671131</v>
      </c>
      <c r="G261" s="26">
        <f>'[1]INTERNAL PARAMETERS-1'!M9</f>
        <v>63.875</v>
      </c>
      <c r="H261" s="25">
        <f t="shared" ref="H261:H292" si="13">G261*E261</f>
        <v>10815.559427652001</v>
      </c>
      <c r="I261" s="24">
        <f t="shared" ref="I261:I292" si="14">100000*H261/D261</f>
        <v>40.297922236337442</v>
      </c>
    </row>
    <row r="262" spans="1:9">
      <c r="A262" s="32" t="s">
        <v>1</v>
      </c>
      <c r="B262" s="31" t="s">
        <v>89</v>
      </c>
      <c r="C262" s="31" t="s">
        <v>83</v>
      </c>
      <c r="D262" s="28">
        <f>'[1]INPUTS-Incidence'!I10</f>
        <v>26229109.997220002</v>
      </c>
      <c r="E262" s="130">
        <f>ABS!AF262</f>
        <v>137.79413755499999</v>
      </c>
      <c r="F262" s="27">
        <f t="shared" si="12"/>
        <v>0.52534812492533933</v>
      </c>
      <c r="G262" s="26">
        <f>'[1]INTERNAL PARAMETERS-1'!M10</f>
        <v>58.935000000000002</v>
      </c>
      <c r="H262" s="25">
        <f t="shared" si="13"/>
        <v>8120.8974968039247</v>
      </c>
      <c r="I262" s="24">
        <f t="shared" si="14"/>
        <v>30.961391742474873</v>
      </c>
    </row>
    <row r="263" spans="1:9">
      <c r="A263" s="32" t="s">
        <v>1</v>
      </c>
      <c r="B263" s="31" t="s">
        <v>89</v>
      </c>
      <c r="C263" s="31" t="s">
        <v>82</v>
      </c>
      <c r="D263" s="28">
        <f>'[1]INPUTS-Incidence'!I11</f>
        <v>24587007.433330003</v>
      </c>
      <c r="E263" s="130">
        <f>ABS!AF263</f>
        <v>127.750801587</v>
      </c>
      <c r="F263" s="27">
        <f t="shared" si="12"/>
        <v>0.51958662286741641</v>
      </c>
      <c r="G263" s="26">
        <f>'[1]INTERNAL PARAMETERS-1'!M11</f>
        <v>53.995000000000005</v>
      </c>
      <c r="H263" s="25">
        <f t="shared" si="13"/>
        <v>6897.9045316900656</v>
      </c>
      <c r="I263" s="24">
        <f t="shared" si="14"/>
        <v>28.05507970172615</v>
      </c>
    </row>
    <row r="264" spans="1:9">
      <c r="A264" s="32" t="s">
        <v>1</v>
      </c>
      <c r="B264" s="31" t="s">
        <v>89</v>
      </c>
      <c r="C264" s="31" t="s">
        <v>81</v>
      </c>
      <c r="D264" s="28">
        <f>'[1]INPUTS-Incidence'!I12</f>
        <v>24278795.682790004</v>
      </c>
      <c r="E264" s="130">
        <f>ABS!AF264</f>
        <v>113.37527151500001</v>
      </c>
      <c r="F264" s="27">
        <f t="shared" si="12"/>
        <v>0.46697238609477631</v>
      </c>
      <c r="G264" s="26">
        <f>'[1]INTERNAL PARAMETERS-1'!M12</f>
        <v>49.09</v>
      </c>
      <c r="H264" s="25">
        <f t="shared" si="13"/>
        <v>5565.5920786713505</v>
      </c>
      <c r="I264" s="24">
        <f t="shared" si="14"/>
        <v>22.923674433392566</v>
      </c>
    </row>
    <row r="265" spans="1:9">
      <c r="A265" s="32" t="s">
        <v>1</v>
      </c>
      <c r="B265" s="31" t="s">
        <v>89</v>
      </c>
      <c r="C265" s="31" t="s">
        <v>80</v>
      </c>
      <c r="D265" s="28">
        <f>'[1]INPUTS-Incidence'!I13</f>
        <v>22266164.257729996</v>
      </c>
      <c r="E265" s="130">
        <f>ABS!AF265</f>
        <v>113.535070444</v>
      </c>
      <c r="F265" s="27">
        <f t="shared" si="12"/>
        <v>0.50989954592014997</v>
      </c>
      <c r="G265" s="26">
        <f>'[1]INTERNAL PARAMETERS-1'!M13</f>
        <v>44.225000000000001</v>
      </c>
      <c r="H265" s="25">
        <f t="shared" si="13"/>
        <v>5021.0884903859005</v>
      </c>
      <c r="I265" s="24">
        <f t="shared" si="14"/>
        <v>22.550307418318638</v>
      </c>
    </row>
    <row r="266" spans="1:9">
      <c r="A266" s="32" t="s">
        <v>1</v>
      </c>
      <c r="B266" s="31" t="s">
        <v>89</v>
      </c>
      <c r="C266" s="31" t="s">
        <v>79</v>
      </c>
      <c r="D266" s="28">
        <f>'[1]INPUTS-Incidence'!I14</f>
        <v>20605153.7267</v>
      </c>
      <c r="E266" s="130">
        <f>ABS!AF266</f>
        <v>113.19855308500001</v>
      </c>
      <c r="F266" s="27">
        <f t="shared" si="12"/>
        <v>0.54937009733792086</v>
      </c>
      <c r="G266" s="26">
        <f>'[1]INTERNAL PARAMETERS-1'!M14</f>
        <v>39.424999999999997</v>
      </c>
      <c r="H266" s="25">
        <f t="shared" si="13"/>
        <v>4462.8529553761255</v>
      </c>
      <c r="I266" s="24">
        <f t="shared" si="14"/>
        <v>21.658916087547528</v>
      </c>
    </row>
    <row r="267" spans="1:9">
      <c r="A267" s="32" t="s">
        <v>1</v>
      </c>
      <c r="B267" s="31" t="s">
        <v>89</v>
      </c>
      <c r="C267" s="31" t="s">
        <v>78</v>
      </c>
      <c r="D267" s="28">
        <f>'[1]INPUTS-Incidence'!I15</f>
        <v>18096679.805719998</v>
      </c>
      <c r="E267" s="130">
        <f>ABS!AF267</f>
        <v>137.44879516399999</v>
      </c>
      <c r="F267" s="27">
        <f t="shared" si="12"/>
        <v>0.75952493296894807</v>
      </c>
      <c r="G267" s="26">
        <f>'[1]INTERNAL PARAMETERS-1'!M15</f>
        <v>34.72</v>
      </c>
      <c r="H267" s="25">
        <f t="shared" si="13"/>
        <v>4772.2221680940793</v>
      </c>
      <c r="I267" s="24">
        <f t="shared" si="14"/>
        <v>26.370705672681879</v>
      </c>
    </row>
    <row r="268" spans="1:9">
      <c r="A268" s="32" t="s">
        <v>1</v>
      </c>
      <c r="B268" s="31" t="s">
        <v>89</v>
      </c>
      <c r="C268" s="31" t="s">
        <v>77</v>
      </c>
      <c r="D268" s="28">
        <f>'[1]INPUTS-Incidence'!I16</f>
        <v>15088730.018840002</v>
      </c>
      <c r="E268" s="130">
        <f>ABS!AF268</f>
        <v>111.16490816700001</v>
      </c>
      <c r="F268" s="27">
        <f t="shared" si="12"/>
        <v>0.73674131638778029</v>
      </c>
      <c r="G268" s="26">
        <f>'[1]INTERNAL PARAMETERS-1'!M16</f>
        <v>30.094999999999999</v>
      </c>
      <c r="H268" s="25">
        <f t="shared" si="13"/>
        <v>3345.5079112858652</v>
      </c>
      <c r="I268" s="24">
        <f t="shared" si="14"/>
        <v>22.172229916690249</v>
      </c>
    </row>
    <row r="269" spans="1:9">
      <c r="A269" s="32" t="s">
        <v>1</v>
      </c>
      <c r="B269" s="31" t="s">
        <v>89</v>
      </c>
      <c r="C269" s="31" t="s">
        <v>76</v>
      </c>
      <c r="D269" s="28">
        <f>'[1]INPUTS-Incidence'!I17</f>
        <v>11797540.96373</v>
      </c>
      <c r="E269" s="130">
        <f>ABS!AF269</f>
        <v>99.577218151999986</v>
      </c>
      <c r="F269" s="27">
        <f t="shared" si="12"/>
        <v>0.84405062426260824</v>
      </c>
      <c r="G269" s="26">
        <f>'[1]INTERNAL PARAMETERS-1'!M17</f>
        <v>25.55</v>
      </c>
      <c r="H269" s="25">
        <f t="shared" si="13"/>
        <v>2544.1979237835999</v>
      </c>
      <c r="I269" s="24">
        <f t="shared" si="14"/>
        <v>21.565493449909642</v>
      </c>
    </row>
    <row r="270" spans="1:9">
      <c r="A270" s="32" t="s">
        <v>1</v>
      </c>
      <c r="B270" s="31" t="s">
        <v>89</v>
      </c>
      <c r="C270" s="31" t="s">
        <v>75</v>
      </c>
      <c r="D270" s="28">
        <f>'[1]INPUTS-Incidence'!I18</f>
        <v>8047831.2884599995</v>
      </c>
      <c r="E270" s="130">
        <f>ABS!AF270</f>
        <v>85.442534054000006</v>
      </c>
      <c r="F270" s="27">
        <f t="shared" si="12"/>
        <v>1.0616839616968405</v>
      </c>
      <c r="G270" s="26">
        <f>'[1]INTERNAL PARAMETERS-1'!M18</f>
        <v>21.115000000000002</v>
      </c>
      <c r="H270" s="25">
        <f t="shared" si="13"/>
        <v>1804.1191065502103</v>
      </c>
      <c r="I270" s="24">
        <f t="shared" si="14"/>
        <v>22.417456851228792</v>
      </c>
    </row>
    <row r="271" spans="1:9">
      <c r="A271" s="30" t="s">
        <v>1</v>
      </c>
      <c r="B271" s="29" t="s">
        <v>89</v>
      </c>
      <c r="C271" s="29" t="s">
        <v>74</v>
      </c>
      <c r="D271" s="28">
        <f>'[1]INPUTS-Incidence'!I19</f>
        <v>4908698.2355699996</v>
      </c>
      <c r="E271" s="130">
        <f>ABS!AF271</f>
        <v>64.911200223999998</v>
      </c>
      <c r="F271" s="27">
        <f t="shared" si="12"/>
        <v>1.3223709649461166</v>
      </c>
      <c r="G271" s="26">
        <f>'[1]INTERNAL PARAMETERS-1'!M19</f>
        <v>16.865000000000002</v>
      </c>
      <c r="H271" s="25">
        <f t="shared" si="13"/>
        <v>1094.7273917777602</v>
      </c>
      <c r="I271" s="24">
        <f t="shared" si="14"/>
        <v>22.301786323816259</v>
      </c>
    </row>
    <row r="272" spans="1:9">
      <c r="A272" s="30" t="s">
        <v>1</v>
      </c>
      <c r="B272" s="29" t="s">
        <v>89</v>
      </c>
      <c r="C272" s="29" t="s">
        <v>73</v>
      </c>
      <c r="D272" s="28">
        <f>'[1]INPUTS-Incidence'!I20</f>
        <v>3086552.6475999998</v>
      </c>
      <c r="E272" s="130">
        <f>ABS!AF272</f>
        <v>68.067818837999994</v>
      </c>
      <c r="F272" s="27">
        <f t="shared" si="12"/>
        <v>2.2053023748332059</v>
      </c>
      <c r="G272" s="26">
        <f>'[1]INTERNAL PARAMETERS-1'!M20</f>
        <v>12.89</v>
      </c>
      <c r="H272" s="25">
        <f t="shared" si="13"/>
        <v>877.39418482181998</v>
      </c>
      <c r="I272" s="24">
        <f t="shared" si="14"/>
        <v>28.426347611600029</v>
      </c>
    </row>
    <row r="273" spans="1:9">
      <c r="A273" s="30" t="s">
        <v>1</v>
      </c>
      <c r="B273" s="29" t="s">
        <v>89</v>
      </c>
      <c r="C273" s="29" t="s">
        <v>72</v>
      </c>
      <c r="D273" s="28">
        <f>'[1]INPUTS-Incidence'!I21</f>
        <v>28686</v>
      </c>
      <c r="E273" s="130">
        <f>ABS!AF273</f>
        <v>45.799718730999999</v>
      </c>
      <c r="F273" s="27">
        <f t="shared" si="12"/>
        <v>159.65878383532035</v>
      </c>
      <c r="G273" s="26">
        <f>'[1]INTERNAL PARAMETERS-1'!M21</f>
        <v>9.3150000000000013</v>
      </c>
      <c r="H273" s="25">
        <f t="shared" si="13"/>
        <v>426.62437997926503</v>
      </c>
      <c r="I273" s="24">
        <f t="shared" si="14"/>
        <v>1487.2215714260094</v>
      </c>
    </row>
    <row r="274" spans="1:9">
      <c r="A274" s="30" t="s">
        <v>1</v>
      </c>
      <c r="B274" s="29" t="s">
        <v>89</v>
      </c>
      <c r="C274" s="29" t="s">
        <v>70</v>
      </c>
      <c r="D274" s="28">
        <f>'[1]INPUTS-Incidence'!I22</f>
        <v>2947988.5636200001</v>
      </c>
      <c r="E274" s="130">
        <f>ABS!AF274</f>
        <v>29.360992384999992</v>
      </c>
      <c r="F274" s="27">
        <f t="shared" si="12"/>
        <v>0.99596697040594973</v>
      </c>
      <c r="G274" s="26">
        <f>'[1]INTERNAL PARAMETERS-1'!M22</f>
        <v>5.05</v>
      </c>
      <c r="H274" s="25">
        <f t="shared" si="13"/>
        <v>148.27301154424995</v>
      </c>
      <c r="I274" s="24">
        <f t="shared" si="14"/>
        <v>5.0296332005500464</v>
      </c>
    </row>
    <row r="275" spans="1:9">
      <c r="A275" s="30" t="s">
        <v>1</v>
      </c>
      <c r="B275" s="29" t="s">
        <v>71</v>
      </c>
      <c r="C275" s="29" t="s">
        <v>88</v>
      </c>
      <c r="D275" s="28">
        <f>'[1]INPUTS-Incidence'!I23</f>
        <v>27247150.734239999</v>
      </c>
      <c r="E275" s="130">
        <f>ABS!AF275</f>
        <v>6.6688628794669853</v>
      </c>
      <c r="F275" s="27">
        <f t="shared" si="12"/>
        <v>2.4475450459069802E-2</v>
      </c>
      <c r="G275" s="26">
        <f>'[1]INTERNAL PARAMETERS-1'!M5</f>
        <v>85.012</v>
      </c>
      <c r="H275" s="25">
        <f t="shared" si="13"/>
        <v>566.93337110924733</v>
      </c>
      <c r="I275" s="24">
        <f t="shared" si="14"/>
        <v>2.0807069944264422</v>
      </c>
    </row>
    <row r="276" spans="1:9">
      <c r="A276" s="30" t="s">
        <v>1</v>
      </c>
      <c r="B276" s="29" t="s">
        <v>71</v>
      </c>
      <c r="C276" s="29" t="s">
        <v>87</v>
      </c>
      <c r="D276" s="28">
        <f>'[1]INPUTS-Incidence'!I24</f>
        <v>27374192.61981</v>
      </c>
      <c r="E276" s="130">
        <f>ABS!AF276</f>
        <v>8.3208546401685908</v>
      </c>
      <c r="F276" s="27">
        <f t="shared" si="12"/>
        <v>3.0396712537731622E-2</v>
      </c>
      <c r="G276" s="26">
        <f>'[1]INTERNAL PARAMETERS-1'!M6</f>
        <v>78.760000000000005</v>
      </c>
      <c r="H276" s="25">
        <f t="shared" si="13"/>
        <v>655.35051145967827</v>
      </c>
      <c r="I276" s="24">
        <f t="shared" si="14"/>
        <v>2.3940450794717427</v>
      </c>
    </row>
    <row r="277" spans="1:9">
      <c r="A277" s="30" t="s">
        <v>1</v>
      </c>
      <c r="B277" s="29" t="s">
        <v>71</v>
      </c>
      <c r="C277" s="29" t="s">
        <v>86</v>
      </c>
      <c r="D277" s="28">
        <f>'[1]INPUTS-Incidence'!I25</f>
        <v>26670415.174909998</v>
      </c>
      <c r="E277" s="130">
        <f>ABS!AF277</f>
        <v>7.2026537091650482</v>
      </c>
      <c r="F277" s="27">
        <f t="shared" si="12"/>
        <v>2.7006155179544761E-2</v>
      </c>
      <c r="G277" s="26">
        <f>'[1]INTERNAL PARAMETERS-1'!M7</f>
        <v>73.784999999999997</v>
      </c>
      <c r="H277" s="25">
        <f t="shared" si="13"/>
        <v>531.44780393074302</v>
      </c>
      <c r="I277" s="24">
        <f t="shared" si="14"/>
        <v>1.9926491599227101</v>
      </c>
    </row>
    <row r="278" spans="1:9">
      <c r="A278" s="30" t="s">
        <v>1</v>
      </c>
      <c r="B278" s="29" t="s">
        <v>71</v>
      </c>
      <c r="C278" s="29" t="s">
        <v>85</v>
      </c>
      <c r="D278" s="28">
        <f>'[1]INPUTS-Incidence'!I26</f>
        <v>26688875.433850002</v>
      </c>
      <c r="E278" s="130">
        <f>ABS!AF278</f>
        <v>24.698333338146938</v>
      </c>
      <c r="F278" s="27">
        <f t="shared" si="12"/>
        <v>9.25416786457086E-2</v>
      </c>
      <c r="G278" s="26">
        <f>'[1]INTERNAL PARAMETERS-1'!M8</f>
        <v>68.824999999999989</v>
      </c>
      <c r="H278" s="25">
        <f t="shared" si="13"/>
        <v>1699.8627919979626</v>
      </c>
      <c r="I278" s="24">
        <f t="shared" si="14"/>
        <v>6.3691810327908938</v>
      </c>
    </row>
    <row r="279" spans="1:9">
      <c r="A279" s="30" t="s">
        <v>1</v>
      </c>
      <c r="B279" s="29" t="s">
        <v>71</v>
      </c>
      <c r="C279" s="29" t="s">
        <v>84</v>
      </c>
      <c r="D279" s="28">
        <f>'[1]INPUTS-Incidence'!I27</f>
        <v>26630272.339359999</v>
      </c>
      <c r="E279" s="130">
        <f>ABS!AF279</f>
        <v>26.623852981602631</v>
      </c>
      <c r="F279" s="27">
        <f t="shared" si="12"/>
        <v>9.9975894509543264E-2</v>
      </c>
      <c r="G279" s="26">
        <f>'[1]INTERNAL PARAMETERS-1'!M9</f>
        <v>63.875</v>
      </c>
      <c r="H279" s="25">
        <f t="shared" si="13"/>
        <v>1700.5986091998682</v>
      </c>
      <c r="I279" s="24">
        <f t="shared" si="14"/>
        <v>6.3859602617970763</v>
      </c>
    </row>
    <row r="280" spans="1:9">
      <c r="A280" s="30" t="s">
        <v>1</v>
      </c>
      <c r="B280" s="29" t="s">
        <v>71</v>
      </c>
      <c r="C280" s="29" t="s">
        <v>83</v>
      </c>
      <c r="D280" s="28">
        <f>'[1]INPUTS-Incidence'!I28</f>
        <v>26351717.976829998</v>
      </c>
      <c r="E280" s="130">
        <f>ABS!AF280</f>
        <v>20.435620909228241</v>
      </c>
      <c r="F280" s="27">
        <f t="shared" si="12"/>
        <v>7.7549482455741434E-2</v>
      </c>
      <c r="G280" s="26">
        <f>'[1]INTERNAL PARAMETERS-1'!M10</f>
        <v>58.935000000000002</v>
      </c>
      <c r="H280" s="25">
        <f t="shared" si="13"/>
        <v>1204.3733182853664</v>
      </c>
      <c r="I280" s="24">
        <f t="shared" si="14"/>
        <v>4.5703787485291221</v>
      </c>
    </row>
    <row r="281" spans="1:9">
      <c r="A281" s="30" t="s">
        <v>1</v>
      </c>
      <c r="B281" s="29" t="s">
        <v>71</v>
      </c>
      <c r="C281" s="29" t="s">
        <v>82</v>
      </c>
      <c r="D281" s="28">
        <f>'[1]INPUTS-Incidence'!I29</f>
        <v>25172291.761349998</v>
      </c>
      <c r="E281" s="130">
        <f>ABS!AF281</f>
        <v>22.840453676098623</v>
      </c>
      <c r="F281" s="27">
        <f t="shared" si="12"/>
        <v>9.0736488725942213E-2</v>
      </c>
      <c r="G281" s="26">
        <f>'[1]INTERNAL PARAMETERS-1'!M11</f>
        <v>53.995000000000005</v>
      </c>
      <c r="H281" s="25">
        <f t="shared" si="13"/>
        <v>1233.2702962409453</v>
      </c>
      <c r="I281" s="24">
        <f t="shared" si="14"/>
        <v>4.8993167087572509</v>
      </c>
    </row>
    <row r="282" spans="1:9">
      <c r="A282" s="30" t="s">
        <v>1</v>
      </c>
      <c r="B282" s="29" t="s">
        <v>71</v>
      </c>
      <c r="C282" s="29" t="s">
        <v>81</v>
      </c>
      <c r="D282" s="28">
        <f>'[1]INPUTS-Incidence'!I30</f>
        <v>24763364.873040002</v>
      </c>
      <c r="E282" s="130">
        <f>ABS!AF282</f>
        <v>21.714119413067138</v>
      </c>
      <c r="F282" s="27">
        <f t="shared" si="12"/>
        <v>8.7686465568770133E-2</v>
      </c>
      <c r="G282" s="26">
        <f>'[1]INTERNAL PARAMETERS-1'!M12</f>
        <v>49.09</v>
      </c>
      <c r="H282" s="25">
        <f t="shared" si="13"/>
        <v>1065.9461219874659</v>
      </c>
      <c r="I282" s="24">
        <f t="shared" si="14"/>
        <v>4.3045285947709262</v>
      </c>
    </row>
    <row r="283" spans="1:9">
      <c r="A283" s="30" t="s">
        <v>1</v>
      </c>
      <c r="B283" s="29" t="s">
        <v>71</v>
      </c>
      <c r="C283" s="29" t="s">
        <v>80</v>
      </c>
      <c r="D283" s="28">
        <f>'[1]INPUTS-Incidence'!I31</f>
        <v>22812136.649050001</v>
      </c>
      <c r="E283" s="130">
        <f>ABS!AF283</f>
        <v>25.143012326635802</v>
      </c>
      <c r="F283" s="27">
        <f t="shared" si="12"/>
        <v>0.11021769996140572</v>
      </c>
      <c r="G283" s="26">
        <f>'[1]INTERNAL PARAMETERS-1'!M13</f>
        <v>44.225000000000001</v>
      </c>
      <c r="H283" s="25">
        <f t="shared" si="13"/>
        <v>1111.9497201454683</v>
      </c>
      <c r="I283" s="24">
        <f t="shared" si="14"/>
        <v>4.874377780793167</v>
      </c>
    </row>
    <row r="284" spans="1:9">
      <c r="A284" s="30" t="s">
        <v>1</v>
      </c>
      <c r="B284" s="29" t="s">
        <v>71</v>
      </c>
      <c r="C284" s="29" t="s">
        <v>79</v>
      </c>
      <c r="D284" s="28">
        <f>'[1]INPUTS-Incidence'!I32</f>
        <v>21386345.845830001</v>
      </c>
      <c r="E284" s="130">
        <f>ABS!AF284</f>
        <v>28.268472576056638</v>
      </c>
      <c r="F284" s="27">
        <f t="shared" si="12"/>
        <v>0.13218000297871618</v>
      </c>
      <c r="G284" s="26">
        <f>'[1]INTERNAL PARAMETERS-1'!M14</f>
        <v>39.424999999999997</v>
      </c>
      <c r="H284" s="25">
        <f t="shared" si="13"/>
        <v>1114.4845313110329</v>
      </c>
      <c r="I284" s="24">
        <f t="shared" si="14"/>
        <v>5.2111966174358848</v>
      </c>
    </row>
    <row r="285" spans="1:9">
      <c r="A285" s="30" t="s">
        <v>1</v>
      </c>
      <c r="B285" s="29" t="s">
        <v>71</v>
      </c>
      <c r="C285" s="29" t="s">
        <v>78</v>
      </c>
      <c r="D285" s="28">
        <f>'[1]INPUTS-Incidence'!I33</f>
        <v>19269245.7925</v>
      </c>
      <c r="E285" s="130">
        <f>ABS!AF285</f>
        <v>30.909021061734787</v>
      </c>
      <c r="F285" s="27">
        <f t="shared" si="12"/>
        <v>0.1604059722657398</v>
      </c>
      <c r="G285" s="26">
        <f>'[1]INTERNAL PARAMETERS-1'!M15</f>
        <v>34.72</v>
      </c>
      <c r="H285" s="25">
        <f t="shared" si="13"/>
        <v>1073.1612112634318</v>
      </c>
      <c r="I285" s="24">
        <f t="shared" si="14"/>
        <v>5.569295357066486</v>
      </c>
    </row>
    <row r="286" spans="1:9">
      <c r="A286" s="30" t="s">
        <v>1</v>
      </c>
      <c r="B286" s="29" t="s">
        <v>71</v>
      </c>
      <c r="C286" s="29" t="s">
        <v>77</v>
      </c>
      <c r="D286" s="28">
        <f>'[1]INPUTS-Incidence'!I34</f>
        <v>16567567.590780001</v>
      </c>
      <c r="E286" s="130">
        <f>ABS!AF286</f>
        <v>30.402780451996591</v>
      </c>
      <c r="F286" s="27">
        <f t="shared" si="12"/>
        <v>0.18350780997517108</v>
      </c>
      <c r="G286" s="26">
        <f>'[1]INTERNAL PARAMETERS-1'!M16</f>
        <v>30.094999999999999</v>
      </c>
      <c r="H286" s="25">
        <f t="shared" si="13"/>
        <v>914.97167770283738</v>
      </c>
      <c r="I286" s="24">
        <f t="shared" si="14"/>
        <v>5.5226675412027735</v>
      </c>
    </row>
    <row r="287" spans="1:9">
      <c r="A287" s="30" t="s">
        <v>1</v>
      </c>
      <c r="B287" s="29" t="s">
        <v>71</v>
      </c>
      <c r="C287" s="29" t="s">
        <v>76</v>
      </c>
      <c r="D287" s="28">
        <f>'[1]INPUTS-Incidence'!I35</f>
        <v>13431215.738510001</v>
      </c>
      <c r="E287" s="130">
        <f>ABS!AF287</f>
        <v>3.102912977411223</v>
      </c>
      <c r="F287" s="27">
        <f t="shared" si="12"/>
        <v>2.3102249549268622E-2</v>
      </c>
      <c r="G287" s="26">
        <f>'[1]INTERNAL PARAMETERS-1'!M17</f>
        <v>25.55</v>
      </c>
      <c r="H287" s="25">
        <f t="shared" si="13"/>
        <v>79.27942657285675</v>
      </c>
      <c r="I287" s="24">
        <f t="shared" si="14"/>
        <v>0.59026247598381332</v>
      </c>
    </row>
    <row r="288" spans="1:9">
      <c r="A288" s="30" t="s">
        <v>1</v>
      </c>
      <c r="B288" s="29" t="s">
        <v>71</v>
      </c>
      <c r="C288" s="29" t="s">
        <v>75</v>
      </c>
      <c r="D288" s="28">
        <f>'[1]INPUTS-Incidence'!I36</f>
        <v>9607761.0986199994</v>
      </c>
      <c r="E288" s="130">
        <f>ABS!AF288</f>
        <v>3.2290049719423388</v>
      </c>
      <c r="F288" s="27">
        <f t="shared" si="12"/>
        <v>3.3608297904140577E-2</v>
      </c>
      <c r="G288" s="26">
        <f>'[1]INTERNAL PARAMETERS-1'!M18</f>
        <v>21.115000000000002</v>
      </c>
      <c r="H288" s="25">
        <f t="shared" si="13"/>
        <v>68.18043998256249</v>
      </c>
      <c r="I288" s="24">
        <f t="shared" si="14"/>
        <v>0.70963921024592835</v>
      </c>
    </row>
    <row r="289" spans="1:9">
      <c r="A289" s="30" t="s">
        <v>1</v>
      </c>
      <c r="B289" s="29" t="s">
        <v>71</v>
      </c>
      <c r="C289" s="29" t="s">
        <v>74</v>
      </c>
      <c r="D289" s="28">
        <f>'[1]INPUTS-Incidence'!I37</f>
        <v>6547851.7046700008</v>
      </c>
      <c r="E289" s="130">
        <f>ABS!AF289</f>
        <v>1.5806825939036171</v>
      </c>
      <c r="F289" s="27">
        <f t="shared" si="12"/>
        <v>2.4140476376034246E-2</v>
      </c>
      <c r="G289" s="26">
        <f>'[1]INTERNAL PARAMETERS-1'!M19</f>
        <v>16.865000000000002</v>
      </c>
      <c r="H289" s="25">
        <f t="shared" si="13"/>
        <v>26.658211946184505</v>
      </c>
      <c r="I289" s="24">
        <f t="shared" si="14"/>
        <v>0.40712913408181756</v>
      </c>
    </row>
    <row r="290" spans="1:9">
      <c r="A290" s="30" t="s">
        <v>1</v>
      </c>
      <c r="B290" s="29" t="s">
        <v>71</v>
      </c>
      <c r="C290" s="29" t="s">
        <v>73</v>
      </c>
      <c r="D290" s="28">
        <f>'[1]INPUTS-Incidence'!I38</f>
        <v>4425403.71055</v>
      </c>
      <c r="E290" s="130">
        <f>ABS!AF290</f>
        <v>19.794680893262672</v>
      </c>
      <c r="F290" s="27">
        <f t="shared" si="12"/>
        <v>0.44729661264740389</v>
      </c>
      <c r="G290" s="26">
        <f>'[1]INTERNAL PARAMETERS-1'!M20</f>
        <v>12.89</v>
      </c>
      <c r="H290" s="25">
        <f t="shared" si="13"/>
        <v>255.15343671415584</v>
      </c>
      <c r="I290" s="24">
        <f t="shared" si="14"/>
        <v>5.7656533370250367</v>
      </c>
    </row>
    <row r="291" spans="1:9">
      <c r="A291" s="30" t="s">
        <v>1</v>
      </c>
      <c r="B291" s="29" t="s">
        <v>71</v>
      </c>
      <c r="C291" s="29" t="s">
        <v>72</v>
      </c>
      <c r="D291" s="28">
        <f>'[1]INPUTS-Incidence'!I39</f>
        <v>39727</v>
      </c>
      <c r="E291" s="130">
        <f>ABS!AF291</f>
        <v>16.578321987831199</v>
      </c>
      <c r="F291" s="27">
        <f t="shared" si="12"/>
        <v>41.730616426690155</v>
      </c>
      <c r="G291" s="26">
        <f>'[1]INTERNAL PARAMETERS-1'!M21</f>
        <v>9.3150000000000013</v>
      </c>
      <c r="H291" s="25">
        <f t="shared" si="13"/>
        <v>154.42706931664765</v>
      </c>
      <c r="I291" s="24">
        <f t="shared" si="14"/>
        <v>388.72069201461892</v>
      </c>
    </row>
    <row r="292" spans="1:9" ht="20.399999999999999" thickBot="1">
      <c r="A292" s="23" t="s">
        <v>1</v>
      </c>
      <c r="B292" s="22" t="s">
        <v>71</v>
      </c>
      <c r="C292" s="22" t="s">
        <v>70</v>
      </c>
      <c r="D292" s="21">
        <f>'[1]INPUTS-Incidence'!I40</f>
        <v>5041963.5887900004</v>
      </c>
      <c r="E292" s="130">
        <f>ABS!AF292</f>
        <v>12.96858125600486</v>
      </c>
      <c r="F292" s="20">
        <f t="shared" si="12"/>
        <v>0.25721290976472788</v>
      </c>
      <c r="G292" s="19">
        <f>'[1]INTERNAL PARAMETERS-1'!M22</f>
        <v>5.05</v>
      </c>
      <c r="H292" s="18">
        <f t="shared" si="13"/>
        <v>65.491335342824541</v>
      </c>
      <c r="I292" s="17">
        <f t="shared" si="14"/>
        <v>1.2989251943118758</v>
      </c>
    </row>
    <row r="293" spans="1:9" ht="20.399999999999999" thickBot="1">
      <c r="E293" s="104"/>
    </row>
    <row r="294" spans="1:9" ht="20.399999999999999" thickBot="1">
      <c r="C294" s="16" t="s">
        <v>69</v>
      </c>
      <c r="D294" s="15">
        <f>SUM(D257:D292)</f>
        <v>651483519.65689003</v>
      </c>
      <c r="E294" s="105">
        <f>SUM(E5:E292)</f>
        <v>92428.863042644065</v>
      </c>
      <c r="F294" s="14">
        <f>100000*E294/D294</f>
        <v>14.187444540626691</v>
      </c>
      <c r="G294" s="13"/>
      <c r="H294" s="12">
        <f>SUM(H5:H292)</f>
        <v>4142357.9645666056</v>
      </c>
      <c r="I294" s="11">
        <f>100000*H294/D294</f>
        <v>635.83465115866909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/>
  <cols>
    <col min="1" max="2" width="2.1796875" customWidth="1"/>
    <col min="3" max="3" width="17.90625" customWidth="1"/>
    <col min="4" max="4" width="6.36328125" bestFit="1" customWidth="1"/>
    <col min="6" max="6" width="8.90625" style="127" customWidth="1"/>
    <col min="7" max="86" width="5.36328125" customWidth="1"/>
  </cols>
  <sheetData>
    <row r="1" spans="3:87" ht="26.4">
      <c r="C1" s="42" t="s">
        <v>148</v>
      </c>
    </row>
    <row r="2" spans="3:87" ht="20.399999999999999" thickBot="1">
      <c r="G2" s="52" t="s">
        <v>147</v>
      </c>
      <c r="AU2" s="52" t="s">
        <v>146</v>
      </c>
    </row>
    <row r="3" spans="3:87">
      <c r="C3" s="51"/>
      <c r="D3" s="50"/>
      <c r="E3" s="50"/>
      <c r="F3" s="131" t="s">
        <v>100</v>
      </c>
      <c r="G3" s="142" t="s">
        <v>145</v>
      </c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4"/>
      <c r="AU3" s="142" t="s">
        <v>144</v>
      </c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4"/>
    </row>
    <row r="4" spans="3:87">
      <c r="C4" s="37" t="s">
        <v>97</v>
      </c>
      <c r="D4" s="35" t="s">
        <v>96</v>
      </c>
      <c r="E4" s="35" t="s">
        <v>95</v>
      </c>
      <c r="F4" s="132" t="s">
        <v>143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I4" s="49" t="s">
        <v>102</v>
      </c>
    </row>
    <row r="5" spans="3:87">
      <c r="C5" s="30" t="s">
        <v>5</v>
      </c>
      <c r="D5" s="29" t="s">
        <v>89</v>
      </c>
      <c r="E5" s="29" t="s">
        <v>88</v>
      </c>
      <c r="F5" s="133">
        <f>ABS!AL5</f>
        <v>1440.4439295722059</v>
      </c>
      <c r="G5" s="48">
        <f>$F5*'[1]INTERNAL PARAMETERS-2'!F5*VLOOKUP(G$4,'[1]INTERNAL PARAMETERS-1'!$B$5:$J$44,4, FALSE)</f>
        <v>2.0062503051081686</v>
      </c>
      <c r="H5" s="47">
        <f>$F5*'[1]INTERNAL PARAMETERS-2'!G5*VLOOKUP(H$4,'[1]INTERNAL PARAMETERS-1'!$B$5:$J$44,4, FALSE)</f>
        <v>2.4074139394940275</v>
      </c>
      <c r="I5" s="47">
        <f>$F5*'[1]INTERNAL PARAMETERS-2'!H5*VLOOKUP(I$4,'[1]INTERNAL PARAMETERS-1'!$B$5:$J$44,4, FALSE)</f>
        <v>16.912907579095226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0.40130767877881657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0.66204243447068156</v>
      </c>
      <c r="N5" s="47">
        <f>$F5*'[1]INTERNAL PARAMETERS-2'!M5*VLOOKUP(N$4,'[1]INTERNAL PARAMETERS-1'!$B$5:$J$44,4, FALSE)</f>
        <v>5.7376986980060245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5.2161355577668722</v>
      </c>
      <c r="S5" s="47">
        <f>$F5*'[1]INTERNAL PARAMETERS-2'!R5*VLOOKUP(S$4,'[1]INTERNAL PARAMETERS-1'!$B$5:$J$44,4, FALSE)</f>
        <v>14.243210406685044</v>
      </c>
      <c r="T5" s="47">
        <f>$F5*'[1]INTERNAL PARAMETERS-2'!S5*VLOOKUP(T$4,'[1]INTERNAL PARAMETERS-1'!$B$5:$J$44,4, FALSE)</f>
        <v>0.72222418184820836</v>
      </c>
      <c r="U5" s="47">
        <f>$F5*'[1]INTERNAL PARAMETERS-2'!T5*VLOOKUP(U$4,'[1]INTERNAL PARAMETERS-1'!$B$5:$J$44,4, FALSE)</f>
        <v>0.4814827878988055</v>
      </c>
      <c r="V5" s="47">
        <f>$F5*'[1]INTERNAL PARAMETERS-2'!U5*VLOOKUP(V$4,'[1]INTERNAL PARAMETERS-1'!$B$5:$J$44,4, FALSE)</f>
        <v>13.963087275701135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0.80247131316467601</v>
      </c>
      <c r="AI5" s="47">
        <f>$F5*'[1]INTERNAL PARAMETERS-2'!AH5*VLOOKUP(AI$4,'[1]INTERNAL PARAMETERS-1'!$B$5:$J$44,4, FALSE)</f>
        <v>4.0123565658233797</v>
      </c>
      <c r="AJ5" s="47">
        <f>$F5*'[1]INTERNAL PARAMETERS-2'!AI5*VLOOKUP(AJ$4,'[1]INTERNAL PARAMETERS-1'!$B$5:$J$44,4, FALSE)</f>
        <v>0.40130767877881657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321.34524400280924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12.578806254942949</v>
      </c>
      <c r="BB5" s="47">
        <f>$F5*'[1]INTERNAL PARAMETERS-2'!M5*(1-VLOOKUP(N$4,'[1]INTERNAL PARAMETERS-1'!$B$5:$J$44,4, FALSE))</f>
        <v>109.01627526211446</v>
      </c>
      <c r="BC5" s="47">
        <f>$F5*'[1]INTERNAL PARAMETERS-2'!N5*(1-VLOOKUP(O$4,'[1]INTERNAL PARAMETERS-1'!$B$5:$J$44,4, FALSE))</f>
        <v>22.469340813003882</v>
      </c>
      <c r="BD5" s="47">
        <f>$F5*'[1]INTERNAL PARAMETERS-2'!O5*(1-VLOOKUP(P$4,'[1]INTERNAL PARAMETERS-1'!$B$5:$J$44,4, FALSE))</f>
        <v>41.728796373349063</v>
      </c>
      <c r="BE5" s="47">
        <f>$F5*'[1]INTERNAL PARAMETERS-2'!P5*(1-VLOOKUP(Q$4,'[1]INTERNAL PARAMETERS-1'!$B$5:$J$44,4, FALSE))</f>
        <v>10.833434749919602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270.62099772701578</v>
      </c>
      <c r="BH5" s="47">
        <f>$F5*'[1]INTERNAL PARAMETERS-2'!S5*(1-VLOOKUP(T$4,'[1]INTERNAL PARAMETERS-1'!$B$5:$J$44,4, FALSE))</f>
        <v>6.5000176366338751</v>
      </c>
      <c r="BI5" s="47">
        <f>$F5*'[1]INTERNAL PARAMETERS-2'!T5*(1-VLOOKUP(U$4,'[1]INTERNAL PARAMETERS-1'!$B$5:$J$44,4, FALSE))</f>
        <v>1.925931151595222</v>
      </c>
      <c r="BJ5" s="47">
        <f>$F5*'[1]INTERNAL PARAMETERS-2'!U5*(1-VLOOKUP(V$4,'[1]INTERNAL PARAMETERS-1'!$B$5:$J$44,4, FALSE))</f>
        <v>79.124161228973094</v>
      </c>
      <c r="BK5" s="47">
        <f>$F5*'[1]INTERNAL PARAMETERS-2'!V5*(1-VLOOKUP(W$4,'[1]INTERNAL PARAMETERS-1'!$B$5:$J$44,4, FALSE))</f>
        <v>16.049570307686476</v>
      </c>
      <c r="BL5" s="47">
        <f>$F5*'[1]INTERNAL PARAMETERS-2'!W5*(1-VLOOKUP(X$4,'[1]INTERNAL PARAMETERS-1'!$B$5:$J$44,4, FALSE))</f>
        <v>3.2098852526587041</v>
      </c>
      <c r="BM5" s="47">
        <f>$F5*'[1]INTERNAL PARAMETERS-2'!X5*(1-VLOOKUP(Y$4,'[1]INTERNAL PARAMETERS-1'!$B$5:$J$44,4, FALSE))</f>
        <v>0.80247131316467601</v>
      </c>
      <c r="BN5" s="47">
        <f>$F5*'[1]INTERNAL PARAMETERS-2'!Y5*(1-VLOOKUP(Z$4,'[1]INTERNAL PARAMETERS-1'!$B$5:$J$44,4, FALSE))</f>
        <v>90.27852688640138</v>
      </c>
      <c r="BO5" s="47">
        <f>$F5*'[1]INTERNAL PARAMETERS-2'!Z5*(1-VLOOKUP(AA$4,'[1]INTERNAL PARAMETERS-1'!$B$5:$J$44,4, FALSE))</f>
        <v>48.148566878666472</v>
      </c>
      <c r="BP5" s="47">
        <f>$F5*'[1]INTERNAL PARAMETERS-2'!AA5*(1-VLOOKUP(AB$4,'[1]INTERNAL PARAMETERS-1'!$B$5:$J$44,4, FALSE))</f>
        <v>8.4260208104255749</v>
      </c>
      <c r="BQ5" s="47">
        <f>$F5*'[1]INTERNAL PARAMETERS-2'!AB5*(1-VLOOKUP(AC$4,'[1]INTERNAL PARAMETERS-1'!$B$5:$J$44,4, FALSE))</f>
        <v>157.68654932541304</v>
      </c>
      <c r="BR5" s="47">
        <f>$F5*'[1]INTERNAL PARAMETERS-2'!AC5*(1-VLOOKUP(AD$4,'[1]INTERNAL PARAMETERS-1'!$B$5:$J$44,4, FALSE))</f>
        <v>6.4197705053174081</v>
      </c>
      <c r="BS5" s="47">
        <f>$F5*'[1]INTERNAL PARAMETERS-2'!AD5*(1-VLOOKUP(AE$4,'[1]INTERNAL PARAMETERS-1'!$B$5:$J$44,4, FALSE))</f>
        <v>7.2222418184820834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0.80247131316467601</v>
      </c>
      <c r="CA5" s="47">
        <f>$F5*'[1]INTERNAL PARAMETERS-2'!AL5*(1-VLOOKUP(AM$4,'[1]INTERNAL PARAMETERS-1'!$B$5:$J$44,4, FALSE))</f>
        <v>0.80247131316467601</v>
      </c>
      <c r="CB5" s="47">
        <f>$F5*'[1]INTERNAL PARAMETERS-2'!AM5*(1-VLOOKUP(AN$4,'[1]INTERNAL PARAMETERS-1'!$B$5:$J$44,4, FALSE))</f>
        <v>0.40130767877881657</v>
      </c>
      <c r="CC5" s="47">
        <f>$F5*'[1]INTERNAL PARAMETERS-2'!AN5*(1-VLOOKUP(AO$4,'[1]INTERNAL PARAMETERS-1'!$B$5:$J$44,4, FALSE))</f>
        <v>4.4136642446021961</v>
      </c>
      <c r="CD5" s="47">
        <f>$F5*'[1]INTERNAL PARAMETERS-2'!AO5*(1-VLOOKUP(AP$4,'[1]INTERNAL PARAMETERS-1'!$B$5:$J$44,4, FALSE))</f>
        <v>124.78493739687541</v>
      </c>
      <c r="CE5" s="47">
        <f>$F5*'[1]INTERNAL PARAMETERS-2'!AP5*(1-VLOOKUP(AQ$4,'[1]INTERNAL PARAMETERS-1'!$B$5:$J$44,4, FALSE))</f>
        <v>11.234598384305462</v>
      </c>
      <c r="CF5" s="47">
        <f>$F5*'[1]INTERNAL PARAMETERS-2'!AQ5*(1-VLOOKUP(AR$4,'[1]INTERNAL PARAMETERS-1'!$B$5:$J$44,4, FALSE))</f>
        <v>14.845791315742984</v>
      </c>
      <c r="CG5" s="47">
        <f>$F5*'[1]INTERNAL PARAMETERS-2'!AR5*(1-VLOOKUP(AS$4,'[1]INTERNAL PARAMETERS-1'!$B$5:$J$44,4, FALSE))</f>
        <v>0.80247131316467601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1440.4442176609919</v>
      </c>
    </row>
    <row r="6" spans="3:87">
      <c r="C6" s="30" t="s">
        <v>5</v>
      </c>
      <c r="D6" s="29" t="s">
        <v>89</v>
      </c>
      <c r="E6" s="29" t="s">
        <v>87</v>
      </c>
      <c r="F6" s="133">
        <f>ABS!AL6</f>
        <v>8087.2337919069942</v>
      </c>
      <c r="G6" s="48">
        <f>$F6*'[1]INTERNAL PARAMETERS-2'!F6*VLOOKUP(G$4,'[1]INTERNAL PARAMETERS-1'!$B$5:$J$44,4, FALSE)</f>
        <v>11.098919656013159</v>
      </c>
      <c r="H6" s="47">
        <f>$F6*'[1]INTERNAL PARAMETERS-2'!G6*VLOOKUP(H$4,'[1]INTERNAL PARAMETERS-1'!$B$5:$J$44,4, FALSE)</f>
        <v>4.6242802822124194</v>
      </c>
      <c r="I6" s="47">
        <f>$F6*'[1]INTERNAL PARAMETERS-2'!H6*VLOOKUP(I$4,'[1]INTERNAL PARAMETERS-1'!$B$5:$J$44,4, FALSE)</f>
        <v>76.670332549301961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2.127265976623216</v>
      </c>
      <c r="N6" s="47">
        <f>$F6*'[1]INTERNAL PARAMETERS-2'!M6*VLOOKUP(N$4,'[1]INTERNAL PARAMETERS-1'!$B$5:$J$44,4, FALSE)</f>
        <v>30.058913610942639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10.173740110218999</v>
      </c>
      <c r="S6" s="47">
        <f>$F6*'[1]INTERNAL PARAMETERS-2'!R6*VLOOKUP(S$4,'[1]INTERNAL PARAMETERS-1'!$B$5:$J$44,4, FALSE)</f>
        <v>69.138489538054159</v>
      </c>
      <c r="T6" s="47">
        <f>$F6*'[1]INTERNAL PARAMETERS-2'!S6*VLOOKUP(T$4,'[1]INTERNAL PARAMETERS-1'!$B$5:$J$44,4, FALSE)</f>
        <v>3.1446399876451157</v>
      </c>
      <c r="U6" s="47">
        <f>$F6*'[1]INTERNAL PARAMETERS-2'!T6*VLOOKUP(U$4,'[1]INTERNAL PARAMETERS-1'!$B$5:$J$44,4, FALSE)</f>
        <v>2.7747299140032897</v>
      </c>
      <c r="V6" s="47">
        <f>$F6*'[1]INTERNAL PARAMETERS-2'!U6*VLOOKUP(V$4,'[1]INTERNAL PARAMETERS-1'!$B$5:$J$44,4, FALSE)</f>
        <v>53.4123781956635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12.948470024222289</v>
      </c>
      <c r="AJ6" s="47">
        <f>$F6*'[1]INTERNAL PARAMETERS-2'!AI6*VLOOKUP(AJ$4,'[1]INTERNAL PARAMETERS-1'!$B$5:$J$44,4, FALSE)</f>
        <v>0.92517954579416017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1456.7363184367371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40.418053555841098</v>
      </c>
      <c r="BB6" s="47">
        <f>$F6*'[1]INTERNAL PARAMETERS-2'!M6*(1-VLOOKUP(N$4,'[1]INTERNAL PARAMETERS-1'!$B$5:$J$44,4, FALSE))</f>
        <v>571.11935860791004</v>
      </c>
      <c r="BC6" s="47">
        <f>$F6*'[1]INTERNAL PARAMETERS-2'!N6*(1-VLOOKUP(O$4,'[1]INTERNAL PARAMETERS-1'!$B$5:$J$44,4, FALSE))</f>
        <v>92.488840537765142</v>
      </c>
      <c r="BD6" s="47">
        <f>$F6*'[1]INTERNAL PARAMETERS-2'!O6*(1-VLOOKUP(P$4,'[1]INTERNAL PARAMETERS-1'!$B$5:$J$44,4, FALSE))</f>
        <v>365.33108186884817</v>
      </c>
      <c r="BE6" s="47">
        <f>$F6*'[1]INTERNAL PARAMETERS-2'!P6*(1-VLOOKUP(Q$4,'[1]INTERNAL PARAMETERS-1'!$B$5:$J$44,4, FALSE))</f>
        <v>73.990910685536278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1313.6313012230289</v>
      </c>
      <c r="BH6" s="47">
        <f>$F6*'[1]INTERNAL PARAMETERS-2'!S6*(1-VLOOKUP(T$4,'[1]INTERNAL PARAMETERS-1'!$B$5:$J$44,4, FALSE))</f>
        <v>28.301759888806043</v>
      </c>
      <c r="BI6" s="47">
        <f>$F6*'[1]INTERNAL PARAMETERS-2'!T6*(1-VLOOKUP(U$4,'[1]INTERNAL PARAMETERS-1'!$B$5:$J$44,4, FALSE))</f>
        <v>11.098919656013159</v>
      </c>
      <c r="BJ6" s="47">
        <f>$F6*'[1]INTERNAL PARAMETERS-2'!U6*(1-VLOOKUP(V$4,'[1]INTERNAL PARAMETERS-1'!$B$5:$J$44,4, FALSE))</f>
        <v>302.67014310875982</v>
      </c>
      <c r="BK6" s="47">
        <f>$F6*'[1]INTERNAL PARAMETERS-2'!V6*(1-VLOOKUP(W$4,'[1]INTERNAL PARAMETERS-1'!$B$5:$J$44,4, FALSE))</f>
        <v>154.45646074487328</v>
      </c>
      <c r="BL6" s="47">
        <f>$F6*'[1]INTERNAL PARAMETERS-2'!W6*(1-VLOOKUP(X$4,'[1]INTERNAL PARAMETERS-1'!$B$5:$J$44,4, FALSE))</f>
        <v>13.873649570016449</v>
      </c>
      <c r="BM6" s="47">
        <f>$F6*'[1]INTERNAL PARAMETERS-2'!X6*(1-VLOOKUP(Y$4,'[1]INTERNAL PARAMETERS-1'!$B$5:$J$44,4, FALSE))</f>
        <v>8.3241897420098692</v>
      </c>
      <c r="BN6" s="47">
        <f>$F6*'[1]INTERNAL PARAMETERS-2'!Y6*(1-VLOOKUP(Z$4,'[1]INTERNAL PARAMETERS-1'!$B$5:$J$44,4, FALSE))</f>
        <v>806.50343351482093</v>
      </c>
      <c r="BO6" s="47">
        <f>$F6*'[1]INTERNAL PARAMETERS-2'!Z6*(1-VLOOKUP(AA$4,'[1]INTERNAL PARAMETERS-1'!$B$5:$J$44,4, FALSE))</f>
        <v>825.00136336704986</v>
      </c>
      <c r="BP6" s="47">
        <f>$F6*'[1]INTERNAL PARAMETERS-2'!AA6*(1-VLOOKUP(AB$4,'[1]INTERNAL PARAMETERS-1'!$B$5:$J$44,4, FALSE))</f>
        <v>101.73820982556919</v>
      </c>
      <c r="BQ6" s="47">
        <f>$F6*'[1]INTERNAL PARAMETERS-2'!AB6*(1-VLOOKUP(AC$4,'[1]INTERNAL PARAMETERS-1'!$B$5:$J$44,4, FALSE))</f>
        <v>869.39623326772323</v>
      </c>
      <c r="BR6" s="47">
        <f>$F6*'[1]INTERNAL PARAMETERS-2'!AC6*(1-VLOOKUP(AD$4,'[1]INTERNAL PARAMETERS-1'!$B$5:$J$44,4, FALSE))</f>
        <v>50.868700551094989</v>
      </c>
      <c r="BS6" s="47">
        <f>$F6*'[1]INTERNAL PARAMETERS-2'!AD6*(1-VLOOKUP(AE$4,'[1]INTERNAL PARAMETERS-1'!$B$5:$J$44,4, FALSE))</f>
        <v>26.822119594238735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10.173740110218999</v>
      </c>
      <c r="CA6" s="47">
        <f>$F6*'[1]INTERNAL PARAMETERS-2'!AL6*(1-VLOOKUP(AM$4,'[1]INTERNAL PARAMETERS-1'!$B$5:$J$44,4, FALSE))</f>
        <v>6.473830650421549</v>
      </c>
      <c r="CB6" s="47">
        <f>$F6*'[1]INTERNAL PARAMETERS-2'!AM6*(1-VLOOKUP(AN$4,'[1]INTERNAL PARAMETERS-1'!$B$5:$J$44,4, FALSE))</f>
        <v>3.6999094597974498</v>
      </c>
      <c r="CC6" s="47">
        <f>$F6*'[1]INTERNAL PARAMETERS-2'!AN6*(1-VLOOKUP(AO$4,'[1]INTERNAL PARAMETERS-1'!$B$5:$J$44,4, FALSE))</f>
        <v>40.694960440875995</v>
      </c>
      <c r="CD6" s="47">
        <f>$F6*'[1]INTERNAL PARAMETERS-2'!AO6*(1-VLOOKUP(AP$4,'[1]INTERNAL PARAMETERS-1'!$B$5:$J$44,4, FALSE))</f>
        <v>578.98124163020555</v>
      </c>
      <c r="CE6" s="47">
        <f>$F6*'[1]INTERNAL PARAMETERS-2'!AP6*(1-VLOOKUP(AQ$4,'[1]INTERNAL PARAMETERS-1'!$B$5:$J$44,4, FALSE))</f>
        <v>49.944329728680025</v>
      </c>
      <c r="CF6" s="47">
        <f>$F6*'[1]INTERNAL PARAMETERS-2'!AQ6*(1-VLOOKUP(AR$4,'[1]INTERNAL PARAMETERS-1'!$B$5:$J$44,4, FALSE))</f>
        <v>6.473830650421549</v>
      </c>
      <c r="CG6" s="47">
        <f>$F6*'[1]INTERNAL PARAMETERS-2'!AR6*(1-VLOOKUP(AS$4,'[1]INTERNAL PARAMETERS-1'!$B$5:$J$44,4, FALSE))</f>
        <v>0.92517954579416017</v>
      </c>
      <c r="CH6" s="46">
        <f>$F6*'[1]INTERNAL PARAMETERS-2'!AS6*(1-VLOOKUP(AT$4,'[1]INTERNAL PARAMETERS-1'!$B$5:$J$44,4, FALSE))</f>
        <v>0</v>
      </c>
      <c r="CI6" s="45">
        <f t="shared" si="0"/>
        <v>8087.2354093537515</v>
      </c>
    </row>
    <row r="7" spans="3:87">
      <c r="C7" s="30" t="s">
        <v>5</v>
      </c>
      <c r="D7" s="29" t="s">
        <v>89</v>
      </c>
      <c r="E7" s="29" t="s">
        <v>86</v>
      </c>
      <c r="F7" s="133">
        <f>ABS!AL7</f>
        <v>21441.945129318538</v>
      </c>
      <c r="G7" s="48">
        <f>$F7*'[1]INTERNAL PARAMETERS-2'!F7*VLOOKUP(G$4,'[1]INTERNAL PARAMETERS-1'!$B$5:$J$44,4, FALSE)</f>
        <v>13.169642698427445</v>
      </c>
      <c r="H7" s="47">
        <f>$F7*'[1]INTERNAL PARAMETERS-2'!G7*VLOOKUP(H$4,'[1]INTERNAL PARAMETERS-1'!$B$5:$J$44,4, FALSE)</f>
        <v>21.3990612390599</v>
      </c>
      <c r="I7" s="47">
        <f>$F7*'[1]INTERNAL PARAMETERS-2'!H7*VLOOKUP(I$4,'[1]INTERNAL PARAMETERS-1'!$B$5:$J$44,4, FALSE)</f>
        <v>203.78017253946882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9.4650106287094342</v>
      </c>
      <c r="N7" s="47">
        <f>$F7*'[1]INTERNAL PARAMETERS-2'!M7*VLOOKUP(N$4,'[1]INTERNAL PARAMETERS-1'!$B$5:$J$44,4, FALSE)</f>
        <v>61.069876020068591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9.8761599265641173</v>
      </c>
      <c r="S7" s="47">
        <f>$F7*'[1]INTERNAL PARAMETERS-2'!R7*VLOOKUP(S$4,'[1]INTERNAL PARAMETERS-1'!$B$5:$J$44,4, FALSE)</f>
        <v>166.26041369383336</v>
      </c>
      <c r="T7" s="47">
        <f>$F7*'[1]INTERNAL PARAMETERS-2'!S7*VLOOKUP(T$4,'[1]INTERNAL PARAMETERS-1'!$B$5:$J$44,4, FALSE)</f>
        <v>4.9382943827333534</v>
      </c>
      <c r="U7" s="47">
        <f>$F7*'[1]INTERNAL PARAMETERS-2'!T7*VLOOKUP(U$4,'[1]INTERNAL PARAMETERS-1'!$B$5:$J$44,4, FALSE)</f>
        <v>6.2550442331248037</v>
      </c>
      <c r="V7" s="47">
        <f>$F7*'[1]INTERNAL PARAMETERS-2'!U7*VLOOKUP(V$4,'[1]INTERNAL PARAMETERS-1'!$B$5:$J$44,4, FALSE)</f>
        <v>132.83928265966713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1.6467413859316635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3.2913385773503951</v>
      </c>
      <c r="AI7" s="47">
        <f>$F7*'[1]INTERNAL PARAMETERS-2'!AH7*VLOOKUP(AI$4,'[1]INTERNAL PARAMETERS-1'!$B$5:$J$44,4, FALSE)</f>
        <v>18.107722661709506</v>
      </c>
      <c r="AJ7" s="47">
        <f>$F7*'[1]INTERNAL PARAMETERS-2'!AI7*VLOOKUP(AJ$4,'[1]INTERNAL PARAMETERS-1'!$B$5:$J$44,4, FALSE)</f>
        <v>1.6467413859316635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3871.8232782499076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179.83520194547924</v>
      </c>
      <c r="BB7" s="47">
        <f>$F7*'[1]INTERNAL PARAMETERS-2'!M7*(1-VLOOKUP(N$4,'[1]INTERNAL PARAMETERS-1'!$B$5:$J$44,4, FALSE))</f>
        <v>1160.3276443813031</v>
      </c>
      <c r="BC7" s="47">
        <f>$F7*'[1]INTERNAL PARAMETERS-2'!N7*(1-VLOOKUP(O$4,'[1]INTERNAL PARAMETERS-1'!$B$5:$J$44,4, FALSE))</f>
        <v>220.57543373981272</v>
      </c>
      <c r="BD7" s="47">
        <f>$F7*'[1]INTERNAL PARAMETERS-2'!O7*(1-VLOOKUP(P$4,'[1]INTERNAL PARAMETERS-1'!$B$5:$J$44,4, FALSE))</f>
        <v>997.52860388969589</v>
      </c>
      <c r="BE7" s="47">
        <f>$F7*'[1]INTERNAL PARAMETERS-2'!P7*(1-VLOOKUP(Q$4,'[1]INTERNAL PARAMETERS-1'!$B$5:$J$44,4, FALSE))</f>
        <v>171.1924899124792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3158.9478601828337</v>
      </c>
      <c r="BH7" s="47">
        <f>$F7*'[1]INTERNAL PARAMETERS-2'!S7*(1-VLOOKUP(T$4,'[1]INTERNAL PARAMETERS-1'!$B$5:$J$44,4, FALSE))</f>
        <v>44.444649444600174</v>
      </c>
      <c r="BI7" s="47">
        <f>$F7*'[1]INTERNAL PARAMETERS-2'!T7*(1-VLOOKUP(U$4,'[1]INTERNAL PARAMETERS-1'!$B$5:$J$44,4, FALSE))</f>
        <v>25.020176932499215</v>
      </c>
      <c r="BJ7" s="47">
        <f>$F7*'[1]INTERNAL PARAMETERS-2'!U7*(1-VLOOKUP(V$4,'[1]INTERNAL PARAMETERS-1'!$B$5:$J$44,4, FALSE))</f>
        <v>752.75593507144708</v>
      </c>
      <c r="BK7" s="47">
        <f>$F7*'[1]INTERNAL PARAMETERS-2'!V7*(1-VLOOKUP(W$4,'[1]INTERNAL PARAMETERS-1'!$B$5:$J$44,4, FALSE))</f>
        <v>459.25859014133493</v>
      </c>
      <c r="BL7" s="47">
        <f>$F7*'[1]INTERNAL PARAMETERS-2'!W7*(1-VLOOKUP(X$4,'[1]INTERNAL PARAMETERS-1'!$B$5:$J$44,4, FALSE))</f>
        <v>111.93338615858156</v>
      </c>
      <c r="BM7" s="47">
        <f>$F7*'[1]INTERNAL PARAMETERS-2'!X7*(1-VLOOKUP(Y$4,'[1]INTERNAL PARAMETERS-1'!$B$5:$J$44,4, FALSE))</f>
        <v>19.752319853128235</v>
      </c>
      <c r="BN7" s="47">
        <f>$F7*'[1]INTERNAL PARAMETERS-2'!Y7*(1-VLOOKUP(Z$4,'[1]INTERNAL PARAMETERS-1'!$B$5:$J$44,4, FALSE))</f>
        <v>1463.3720153802446</v>
      </c>
      <c r="BO7" s="47">
        <f>$F7*'[1]INTERNAL PARAMETERS-2'!Z7*(1-VLOOKUP(AA$4,'[1]INTERNAL PARAMETERS-1'!$B$5:$J$44,4, FALSE))</f>
        <v>3270.7778961658923</v>
      </c>
      <c r="BP7" s="47">
        <f>$F7*'[1]INTERNAL PARAMETERS-2'!AA7*(1-VLOOKUP(AB$4,'[1]INTERNAL PARAMETERS-1'!$B$5:$J$44,4, FALSE))</f>
        <v>447.73568882883916</v>
      </c>
      <c r="BQ7" s="47">
        <f>$F7*'[1]INTERNAL PARAMETERS-2'!AB7*(1-VLOOKUP(AC$4,'[1]INTERNAL PARAMETERS-1'!$B$5:$J$44,4, FALSE))</f>
        <v>2418.1046409863334</v>
      </c>
      <c r="BR7" s="47">
        <f>$F7*'[1]INTERNAL PARAMETERS-2'!AC7*(1-VLOOKUP(AD$4,'[1]INTERNAL PARAMETERS-1'!$B$5:$J$44,4, FALSE))</f>
        <v>153.08691144528262</v>
      </c>
      <c r="BS7" s="47">
        <f>$F7*'[1]INTERNAL PARAMETERS-2'!AD7*(1-VLOOKUP(AE$4,'[1]INTERNAL PARAMETERS-1'!$B$5:$J$44,4, FALSE))</f>
        <v>49.382943827333527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26.337141202341961</v>
      </c>
      <c r="CA7" s="47">
        <f>$F7*'[1]INTERNAL PARAMETERS-2'!AL7*(1-VLOOKUP(AM$4,'[1]INTERNAL PARAMETERS-1'!$B$5:$J$44,4, FALSE))</f>
        <v>23.045802624991566</v>
      </c>
      <c r="CB7" s="47">
        <f>$F7*'[1]INTERNAL PARAMETERS-2'!AM7*(1-VLOOKUP(AN$4,'[1]INTERNAL PARAMETERS-1'!$B$5:$J$44,4, FALSE))</f>
        <v>72.428746452325086</v>
      </c>
      <c r="CC7" s="47">
        <f>$F7*'[1]INTERNAL PARAMETERS-2'!AN7*(1-VLOOKUP(AO$4,'[1]INTERNAL PARAMETERS-1'!$B$5:$J$44,4, FALSE))</f>
        <v>120.16494889372696</v>
      </c>
      <c r="CD7" s="47">
        <f>$F7*'[1]INTERNAL PARAMETERS-2'!AO7*(1-VLOOKUP(AP$4,'[1]INTERNAL PARAMETERS-1'!$B$5:$J$44,4, FALSE))</f>
        <v>1433.7435356005521</v>
      </c>
      <c r="CE7" s="47">
        <f>$F7*'[1]INTERNAL PARAMETERS-2'!AP7*(1-VLOOKUP(AQ$4,'[1]INTERNAL PARAMETERS-1'!$B$5:$J$44,4, FALSE))</f>
        <v>120.16494889372696</v>
      </c>
      <c r="CF7" s="47">
        <f>$F7*'[1]INTERNAL PARAMETERS-2'!AQ7*(1-VLOOKUP(AR$4,'[1]INTERNAL PARAMETERS-1'!$B$5:$J$44,4, FALSE))</f>
        <v>14.814239889846178</v>
      </c>
      <c r="CG7" s="47">
        <f>$F7*'[1]INTERNAL PARAMETERS-2'!AR7*(1-VLOOKUP(AS$4,'[1]INTERNAL PARAMETERS-1'!$B$5:$J$44,4, FALSE))</f>
        <v>1.6467413859316635</v>
      </c>
      <c r="CH7" s="46">
        <f>$F7*'[1]INTERNAL PARAMETERS-2'!AS7*(1-VLOOKUP(AT$4,'[1]INTERNAL PARAMETERS-1'!$B$5:$J$44,4, FALSE))</f>
        <v>0</v>
      </c>
      <c r="CI7" s="45">
        <f t="shared" si="0"/>
        <v>21441.947273513048</v>
      </c>
    </row>
    <row r="8" spans="3:87">
      <c r="C8" s="30" t="s">
        <v>5</v>
      </c>
      <c r="D8" s="29" t="s">
        <v>89</v>
      </c>
      <c r="E8" s="29" t="s">
        <v>85</v>
      </c>
      <c r="F8" s="133">
        <f>ABS!AL8</f>
        <v>44681.861805602595</v>
      </c>
      <c r="G8" s="48">
        <f>$F8*'[1]INTERNAL PARAMETERS-2'!F8*VLOOKUP(G$4,'[1]INTERNAL PARAMETERS-1'!$B$5:$J$44,4, FALSE)</f>
        <v>139.05442212521584</v>
      </c>
      <c r="H8" s="47">
        <f>$F8*'[1]INTERNAL PARAMETERS-2'!G8*VLOOKUP(H$4,'[1]INTERNAL PARAMETERS-1'!$B$5:$J$44,4, FALSE)</f>
        <v>205.64380077410542</v>
      </c>
      <c r="I8" s="47">
        <f>$F8*'[1]INTERNAL PARAMETERS-2'!H8*VLOOKUP(I$4,'[1]INTERNAL PARAMETERS-1'!$B$5:$J$44,4, FALSE)</f>
        <v>497.28432346305482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3.9185992803513479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26.244338350138744</v>
      </c>
      <c r="N8" s="47">
        <f>$F8*'[1]INTERNAL PARAMETERS-2'!M8*VLOOKUP(N$4,'[1]INTERNAL PARAMETERS-1'!$B$5:$J$44,4, FALSE)</f>
        <v>180.38045269990869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58.756648274367414</v>
      </c>
      <c r="S8" s="47">
        <f>$F8*'[1]INTERNAL PARAMETERS-2'!R8*VLOOKUP(S$4,'[1]INTERNAL PARAMETERS-1'!$B$5:$J$44,4, FALSE)</f>
        <v>180.75823784147502</v>
      </c>
      <c r="T8" s="47">
        <f>$F8*'[1]INTERNAL PARAMETERS-2'!S8*VLOOKUP(T$4,'[1]INTERNAL PARAMETERS-1'!$B$5:$J$44,4, FALSE)</f>
        <v>10.576196689386137</v>
      </c>
      <c r="U8" s="47">
        <f>$F8*'[1]INTERNAL PARAMETERS-2'!T8*VLOOKUP(U$4,'[1]INTERNAL PARAMETERS-1'!$B$5:$J$44,4, FALSE)</f>
        <v>13.31787572977791</v>
      </c>
      <c r="V8" s="47">
        <f>$F8*'[1]INTERNAL PARAMETERS-2'!U8*VLOOKUP(V$4,'[1]INTERNAL PARAMETERS-1'!$B$5:$J$44,4, FALSE)</f>
        <v>257.93788796621948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7.8327303745221348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7.8327303745221348</v>
      </c>
      <c r="AI8" s="47">
        <f>$F8*'[1]INTERNAL PARAMETERS-2'!AH8*VLOOKUP(AI$4,'[1]INTERNAL PARAMETERS-1'!$B$5:$J$44,4, FALSE)</f>
        <v>48.962384166579326</v>
      </c>
      <c r="AJ8" s="47">
        <f>$F8*'[1]INTERNAL PARAMETERS-2'!AI8*VLOOKUP(AJ$4,'[1]INTERNAL PARAMETERS-1'!$B$5:$J$44,4, FALSE)</f>
        <v>31.335389684269099</v>
      </c>
      <c r="AK8" s="47">
        <f>$F8*'[1]INTERNAL PARAMETERS-2'!AJ8*VLOOKUP(AK$4,'[1]INTERNAL PARAMETERS-1'!$B$5:$J$44,4, FALSE)</f>
        <v>3.9185992803513479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9448.4021457980416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498.64242865263606</v>
      </c>
      <c r="BB8" s="47">
        <f>$F8*'[1]INTERNAL PARAMETERS-2'!M8*(1-VLOOKUP(N$4,'[1]INTERNAL PARAMETERS-1'!$B$5:$J$44,4, FALSE))</f>
        <v>3427.2286012982645</v>
      </c>
      <c r="BC8" s="47">
        <f>$F8*'[1]INTERNAL PARAMETERS-2'!N8*(1-VLOOKUP(O$4,'[1]INTERNAL PARAMETERS-1'!$B$5:$J$44,4, FALSE))</f>
        <v>1253.4602692325698</v>
      </c>
      <c r="BD8" s="47">
        <f>$F8*'[1]INTERNAL PARAMETERS-2'!O8*(1-VLOOKUP(P$4,'[1]INTERNAL PARAMETERS-1'!$B$5:$J$44,4, FALSE))</f>
        <v>2224.8886267481757</v>
      </c>
      <c r="BE8" s="47">
        <f>$F8*'[1]INTERNAL PARAMETERS-2'!P8*(1-VLOOKUP(Q$4,'[1]INTERNAL PARAMETERS-1'!$B$5:$J$44,4, FALSE))</f>
        <v>689.40091398482298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3434.4065189880253</v>
      </c>
      <c r="BH8" s="47">
        <f>$F8*'[1]INTERNAL PARAMETERS-2'!S8*(1-VLOOKUP(T$4,'[1]INTERNAL PARAMETERS-1'!$B$5:$J$44,4, FALSE))</f>
        <v>95.185770204475219</v>
      </c>
      <c r="BI8" s="47">
        <f>$F8*'[1]INTERNAL PARAMETERS-2'!T8*(1-VLOOKUP(U$4,'[1]INTERNAL PARAMETERS-1'!$B$5:$J$44,4, FALSE))</f>
        <v>53.27150291911164</v>
      </c>
      <c r="BJ8" s="47">
        <f>$F8*'[1]INTERNAL PARAMETERS-2'!U8*(1-VLOOKUP(V$4,'[1]INTERNAL PARAMETERS-1'!$B$5:$J$44,4, FALSE))</f>
        <v>1461.6480318085771</v>
      </c>
      <c r="BK8" s="47">
        <f>$F8*'[1]INTERNAL PARAMETERS-2'!V8*(1-VLOOKUP(W$4,'[1]INTERNAL PARAMETERS-1'!$B$5:$J$44,4, FALSE))</f>
        <v>1423.8500810420546</v>
      </c>
      <c r="BL8" s="47">
        <f>$F8*'[1]INTERNAL PARAMETERS-2'!W8*(1-VLOOKUP(X$4,'[1]INTERNAL PARAMETERS-1'!$B$5:$J$44,4, FALSE))</f>
        <v>994.93101682535291</v>
      </c>
      <c r="BM8" s="47">
        <f>$F8*'[1]INTERNAL PARAMETERS-2'!X8*(1-VLOOKUP(Y$4,'[1]INTERNAL PARAMETERS-1'!$B$5:$J$44,4, FALSE))</f>
        <v>125.34602692325697</v>
      </c>
      <c r="BN8" s="47">
        <f>$F8*'[1]INTERNAL PARAMETERS-2'!Y8*(1-VLOOKUP(Z$4,'[1]INTERNAL PARAMETERS-1'!$B$5:$J$44,4, FALSE))</f>
        <v>1893.8987990508133</v>
      </c>
      <c r="BO8" s="47">
        <f>$F8*'[1]INTERNAL PARAMETERS-2'!Z8*(1-VLOOKUP(AA$4,'[1]INTERNAL PARAMETERS-1'!$B$5:$J$44,4, FALSE))</f>
        <v>2839.867431709587</v>
      </c>
      <c r="BP8" s="47">
        <f>$F8*'[1]INTERNAL PARAMETERS-2'!AA8*(1-VLOOKUP(AB$4,'[1]INTERNAL PARAMETERS-1'!$B$5:$J$44,4, FALSE))</f>
        <v>1229.9576099228227</v>
      </c>
      <c r="BQ8" s="47">
        <f>$F8*'[1]INTERNAL PARAMETERS-2'!AB8*(1-VLOOKUP(AC$4,'[1]INTERNAL PARAMETERS-1'!$B$5:$J$44,4, FALSE))</f>
        <v>6698.1640713680936</v>
      </c>
      <c r="BR8" s="47">
        <f>$F8*'[1]INTERNAL PARAMETERS-2'!AC8*(1-VLOOKUP(AD$4,'[1]INTERNAL PARAMETERS-1'!$B$5:$J$44,4, FALSE))</f>
        <v>773.61728711602279</v>
      </c>
      <c r="BS8" s="47">
        <f>$F8*'[1]INTERNAL PARAMETERS-2'!AD8*(1-VLOOKUP(AE$4,'[1]INTERNAL PARAMETERS-1'!$B$5:$J$44,4, FALSE))</f>
        <v>139.05442212521584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217.39513042897886</v>
      </c>
      <c r="CA8" s="47">
        <f>$F8*'[1]INTERNAL PARAMETERS-2'!AL8*(1-VLOOKUP(AM$4,'[1]INTERNAL PARAMETERS-1'!$B$5:$J$44,4, FALSE))</f>
        <v>256.56771867395065</v>
      </c>
      <c r="CB8" s="47">
        <f>$F8*'[1]INTERNAL PARAMETERS-2'!AM8*(1-VLOOKUP(AN$4,'[1]INTERNAL PARAMETERS-1'!$B$5:$J$44,4, FALSE))</f>
        <v>289.86017390530515</v>
      </c>
      <c r="CC8" s="47">
        <f>$F8*'[1]INTERNAL PARAMETERS-2'!AN8*(1-VLOOKUP(AO$4,'[1]INTERNAL PARAMETERS-1'!$B$5:$J$44,4, FALSE))</f>
        <v>383.87081114429304</v>
      </c>
      <c r="CD8" s="47">
        <f>$F8*'[1]INTERNAL PARAMETERS-2'!AO8*(1-VLOOKUP(AP$4,'[1]INTERNAL PARAMETERS-1'!$B$5:$J$44,4, FALSE))</f>
        <v>2920.1652055604354</v>
      </c>
      <c r="CE8" s="47">
        <f>$F8*'[1]INTERNAL PARAMETERS-2'!AP8*(1-VLOOKUP(AQ$4,'[1]INTERNAL PARAMETERS-1'!$B$5:$J$44,4, FALSE))</f>
        <v>182.14114146435841</v>
      </c>
      <c r="CF8" s="47">
        <f>$F8*'[1]INTERNAL PARAMETERS-2'!AQ8*(1-VLOOKUP(AR$4,'[1]INTERNAL PARAMETERS-1'!$B$5:$J$44,4, FALSE))</f>
        <v>48.962384166579326</v>
      </c>
      <c r="CG8" s="47">
        <f>$F8*'[1]INTERNAL PARAMETERS-2'!AR8*(1-VLOOKUP(AS$4,'[1]INTERNAL PARAMETERS-1'!$B$5:$J$44,4, FALSE))</f>
        <v>3.9185992803513479</v>
      </c>
      <c r="CH8" s="46">
        <f>$F8*'[1]INTERNAL PARAMETERS-2'!AS8*(1-VLOOKUP(AT$4,'[1]INTERNAL PARAMETERS-1'!$B$5:$J$44,4, FALSE))</f>
        <v>0</v>
      </c>
      <c r="CI8" s="45">
        <f t="shared" si="0"/>
        <v>44681.857337416419</v>
      </c>
    </row>
    <row r="9" spans="3:87">
      <c r="C9" s="30" t="s">
        <v>5</v>
      </c>
      <c r="D9" s="29" t="s">
        <v>89</v>
      </c>
      <c r="E9" s="29" t="s">
        <v>84</v>
      </c>
      <c r="F9" s="133">
        <f>ABS!AL9</f>
        <v>60191.649292191381</v>
      </c>
      <c r="G9" s="48">
        <f>$F9*'[1]INTERNAL PARAMETERS-2'!F9*VLOOKUP(G$4,'[1]INTERNAL PARAMETERS-1'!$B$5:$J$44,4, FALSE)</f>
        <v>373.86237208365912</v>
      </c>
      <c r="H9" s="47">
        <f>$F9*'[1]INTERNAL PARAMETERS-2'!G9*VLOOKUP(H$4,'[1]INTERNAL PARAMETERS-1'!$B$5:$J$44,4, FALSE)</f>
        <v>457.31207466235327</v>
      </c>
      <c r="I9" s="47">
        <f>$F9*'[1]INTERNAL PARAMETERS-2'!H9*VLOOKUP(I$4,'[1]INTERNAL PARAMETERS-1'!$B$5:$J$44,4, FALSE)</f>
        <v>695.99874938982703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6.6752539065040244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42.893773118601423</v>
      </c>
      <c r="N9" s="47">
        <f>$F9*'[1]INTERNAL PARAMETERS-2'!M9*VLOOKUP(N$4,'[1]INTERNAL PARAMETERS-1'!$B$5:$J$44,4, FALSE)</f>
        <v>201.45121760058487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46.732796510457391</v>
      </c>
      <c r="S9" s="47">
        <f>$F9*'[1]INTERNAL PARAMETERS-2'!R9*VLOOKUP(S$4,'[1]INTERNAL PARAMETERS-1'!$B$5:$J$44,4, FALSE)</f>
        <v>230.14247011044728</v>
      </c>
      <c r="T9" s="47">
        <f>$F9*'[1]INTERNAL PARAMETERS-2'!S9*VLOOKUP(T$4,'[1]INTERNAL PARAMETERS-1'!$B$5:$J$44,4, FALSE)</f>
        <v>13.018249908915152</v>
      </c>
      <c r="U9" s="47">
        <f>$F9*'[1]INTERNAL PARAMETERS-2'!T9*VLOOKUP(U$4,'[1]INTERNAL PARAMETERS-1'!$B$5:$J$44,4, FALSE)</f>
        <v>25.369576343672826</v>
      </c>
      <c r="V9" s="47">
        <f>$F9*'[1]INTERNAL PARAMETERS-2'!U9*VLOOKUP(V$4,'[1]INTERNAL PARAMETERS-1'!$B$5:$J$44,4, FALSE)</f>
        <v>274.88834027776943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3.3406365357166217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3.3406365357166217</v>
      </c>
      <c r="AI9" s="47">
        <f>$F9*'[1]INTERNAL PARAMETERS-2'!AH9*VLOOKUP(AI$4,'[1]INTERNAL PARAMETERS-1'!$B$5:$J$44,4, FALSE)</f>
        <v>30.041652161732721</v>
      </c>
      <c r="AJ9" s="47">
        <f>$F9*'[1]INTERNAL PARAMETERS-2'!AI9*VLOOKUP(AJ$4,'[1]INTERNAL PARAMETERS-1'!$B$5:$J$44,4, FALSE)</f>
        <v>63.423940859182061</v>
      </c>
      <c r="AK9" s="47">
        <f>$F9*'[1]INTERNAL PARAMETERS-2'!AJ9*VLOOKUP(AK$4,'[1]INTERNAL PARAMETERS-1'!$B$5:$J$44,4, FALSE)</f>
        <v>3.3406365357166217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13223.976238406713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814.98168925342702</v>
      </c>
      <c r="BB9" s="47">
        <f>$F9*'[1]INTERNAL PARAMETERS-2'!M9*(1-VLOOKUP(N$4,'[1]INTERNAL PARAMETERS-1'!$B$5:$J$44,4, FALSE))</f>
        <v>3827.5731344111123</v>
      </c>
      <c r="BC9" s="47">
        <f>$F9*'[1]INTERNAL PARAMETERS-2'!N9*(1-VLOOKUP(O$4,'[1]INTERNAL PARAMETERS-1'!$B$5:$J$44,4, FALSE))</f>
        <v>2436.7746532853589</v>
      </c>
      <c r="BD9" s="47">
        <f>$F9*'[1]INTERNAL PARAMETERS-2'!O9*(1-VLOOKUP(P$4,'[1]INTERNAL PARAMETERS-1'!$B$5:$J$44,4, FALSE))</f>
        <v>2360.000204613169</v>
      </c>
      <c r="BE9" s="47">
        <f>$F9*'[1]INTERNAL PARAMETERS-2'!P9*(1-VLOOKUP(Q$4,'[1]INTERNAL PARAMETERS-1'!$B$5:$J$44,4, FALSE))</f>
        <v>1325.2034274766022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4372.7069320984974</v>
      </c>
      <c r="BH9" s="47">
        <f>$F9*'[1]INTERNAL PARAMETERS-2'!S9*(1-VLOOKUP(T$4,'[1]INTERNAL PARAMETERS-1'!$B$5:$J$44,4, FALSE))</f>
        <v>117.16424918023637</v>
      </c>
      <c r="BI9" s="47">
        <f>$F9*'[1]INTERNAL PARAMETERS-2'!T9*(1-VLOOKUP(U$4,'[1]INTERNAL PARAMETERS-1'!$B$5:$J$44,4, FALSE))</f>
        <v>101.4783053746913</v>
      </c>
      <c r="BJ9" s="47">
        <f>$F9*'[1]INTERNAL PARAMETERS-2'!U9*(1-VLOOKUP(V$4,'[1]INTERNAL PARAMETERS-1'!$B$5:$J$44,4, FALSE))</f>
        <v>1557.7005949073603</v>
      </c>
      <c r="BK9" s="47">
        <f>$F9*'[1]INTERNAL PARAMETERS-2'!V9*(1-VLOOKUP(W$4,'[1]INTERNAL PARAMETERS-1'!$B$5:$J$44,4, FALSE))</f>
        <v>1759.1491038837269</v>
      </c>
      <c r="BL9" s="47">
        <f>$F9*'[1]INTERNAL PARAMETERS-2'!W9*(1-VLOOKUP(X$4,'[1]INTERNAL PARAMETERS-1'!$B$5:$J$44,4, FALSE))</f>
        <v>2279.8851194052618</v>
      </c>
      <c r="BM9" s="47">
        <f>$F9*'[1]INTERNAL PARAMETERS-2'!X9*(1-VLOOKUP(Y$4,'[1]INTERNAL PARAMETERS-1'!$B$5:$J$44,4, FALSE))</f>
        <v>373.86237208365912</v>
      </c>
      <c r="BN9" s="47">
        <f>$F9*'[1]INTERNAL PARAMETERS-2'!Y9*(1-VLOOKUP(Z$4,'[1]INTERNAL PARAMETERS-1'!$B$5:$J$44,4, FALSE))</f>
        <v>2687.1297801863707</v>
      </c>
      <c r="BO9" s="47">
        <f>$F9*'[1]INTERNAL PARAMETERS-2'!Z9*(1-VLOOKUP(AA$4,'[1]INTERNAL PARAMETERS-1'!$B$5:$J$44,4, FALSE))</f>
        <v>3091.0277852668332</v>
      </c>
      <c r="BP9" s="47">
        <f>$F9*'[1]INTERNAL PARAMETERS-2'!AA9*(1-VLOOKUP(AB$4,'[1]INTERNAL PARAMETERS-1'!$B$5:$J$44,4, FALSE))</f>
        <v>1275.1360135953576</v>
      </c>
      <c r="BQ9" s="47">
        <f>$F9*'[1]INTERNAL PARAMETERS-2'!AB9*(1-VLOOKUP(AC$4,'[1]INTERNAL PARAMETERS-1'!$B$5:$J$44,4, FALSE))</f>
        <v>8275.0155230620294</v>
      </c>
      <c r="BR9" s="47">
        <f>$F9*'[1]INTERNAL PARAMETERS-2'!AC9*(1-VLOOKUP(AD$4,'[1]INTERNAL PARAMETERS-1'!$B$5:$J$44,4, FALSE))</f>
        <v>1031.4561406008499</v>
      </c>
      <c r="BS9" s="47">
        <f>$F9*'[1]INTERNAL PARAMETERS-2'!AD9*(1-VLOOKUP(AE$4,'[1]INTERNAL PARAMETERS-1'!$B$5:$J$44,4, FALSE))</f>
        <v>260.36499817830304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370.52173554794251</v>
      </c>
      <c r="CA9" s="47">
        <f>$F9*'[1]INTERNAL PARAMETERS-2'!AL9*(1-VLOOKUP(AM$4,'[1]INTERNAL PARAMETERS-1'!$B$5:$J$44,4, FALSE))</f>
        <v>754.3999980738223</v>
      </c>
      <c r="CB9" s="47">
        <f>$F9*'[1]INTERNAL PARAMETERS-2'!AM9*(1-VLOOKUP(AN$4,'[1]INTERNAL PARAMETERS-1'!$B$5:$J$44,4, FALSE))</f>
        <v>380.53762599016312</v>
      </c>
      <c r="CC9" s="47">
        <f>$F9*'[1]INTERNAL PARAMETERS-2'!AN9*(1-VLOOKUP(AO$4,'[1]INTERNAL PARAMETERS-1'!$B$5:$J$44,4, FALSE))</f>
        <v>754.3999980738223</v>
      </c>
      <c r="CD9" s="47">
        <f>$F9*'[1]INTERNAL PARAMETERS-2'!AO9*(1-VLOOKUP(AP$4,'[1]INTERNAL PARAMETERS-1'!$B$5:$J$44,4, FALSE))</f>
        <v>3865.459564225097</v>
      </c>
      <c r="CE9" s="47">
        <f>$F9*'[1]INTERNAL PARAMETERS-2'!AP9*(1-VLOOKUP(AQ$4,'[1]INTERNAL PARAMETERS-1'!$B$5:$J$44,4, FALSE))</f>
        <v>363.84648164143846</v>
      </c>
      <c r="CF9" s="47">
        <f>$F9*'[1]INTERNAL PARAMETERS-2'!AQ9*(1-VLOOKUP(AR$4,'[1]INTERNAL PARAMETERS-1'!$B$5:$J$44,4, FALSE))</f>
        <v>50.07343304617401</v>
      </c>
      <c r="CG9" s="47">
        <f>$F9*'[1]INTERNAL PARAMETERS-2'!AR9*(1-VLOOKUP(AS$4,'[1]INTERNAL PARAMETERS-1'!$B$5:$J$44,4, FALSE))</f>
        <v>10.015890442220647</v>
      </c>
      <c r="CH9" s="46">
        <f>$F9*'[1]INTERNAL PARAMETERS-2'!AS9*(1-VLOOKUP(AT$4,'[1]INTERNAL PARAMETERS-1'!$B$5:$J$44,4, FALSE))</f>
        <v>0</v>
      </c>
      <c r="CI9" s="45">
        <f t="shared" si="0"/>
        <v>60191.673368851101</v>
      </c>
    </row>
    <row r="10" spans="3:87">
      <c r="C10" s="30" t="s">
        <v>5</v>
      </c>
      <c r="D10" s="29" t="s">
        <v>89</v>
      </c>
      <c r="E10" s="29" t="s">
        <v>83</v>
      </c>
      <c r="F10" s="133">
        <f>ABS!AL10</f>
        <v>56779.980976232953</v>
      </c>
      <c r="G10" s="48">
        <f>$F10*'[1]INTERNAL PARAMETERS-2'!F10*VLOOKUP(G$4,'[1]INTERNAL PARAMETERS-1'!$B$5:$J$44,4, FALSE)</f>
        <v>311.02937979160885</v>
      </c>
      <c r="H10" s="47">
        <f>$F10*'[1]INTERNAL PARAMETERS-2'!G10*VLOOKUP(H$4,'[1]INTERNAL PARAMETERS-1'!$B$5:$J$44,4, FALSE)</f>
        <v>517.13503273723688</v>
      </c>
      <c r="I10" s="47">
        <f>$F10*'[1]INTERNAL PARAMETERS-2'!H10*VLOOKUP(I$4,'[1]INTERNAL PARAMETERS-1'!$B$5:$J$44,4, FALSE)</f>
        <v>613.57497872565398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7.4949574888627506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50.214511775951138</v>
      </c>
      <c r="N10" s="47">
        <f>$F10*'[1]INTERNAL PARAMETERS-2'!M10*VLOOKUP(N$4,'[1]INTERNAL PARAMETERS-1'!$B$5:$J$44,4, FALSE)</f>
        <v>149.70694954165046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63.707138655333374</v>
      </c>
      <c r="S10" s="47">
        <f>$F10*'[1]INTERNAL PARAMETERS-2'!R10*VLOOKUP(S$4,'[1]INTERNAL PARAMETERS-1'!$B$5:$J$44,4, FALSE)</f>
        <v>195.85431128027403</v>
      </c>
      <c r="T10" s="47">
        <f>$F10*'[1]INTERNAL PARAMETERS-2'!S10*VLOOKUP(T$4,'[1]INTERNAL PARAMETERS-1'!$B$5:$J$44,4, FALSE)</f>
        <v>19.11157379679025</v>
      </c>
      <c r="U10" s="47">
        <f>$F10*'[1]INTERNAL PARAMETERS-2'!T10*VLOOKUP(U$4,'[1]INTERNAL PARAMETERS-1'!$B$5:$J$44,4, FALSE)</f>
        <v>31.477685853604022</v>
      </c>
      <c r="V10" s="47">
        <f>$F10*'[1]INTERNAL PARAMETERS-2'!U10*VLOOKUP(V$4,'[1]INTERNAL PARAMETERS-1'!$B$5:$J$44,4, FALSE)</f>
        <v>248.45017545836834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37.474787444313748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52.464702422039252</v>
      </c>
      <c r="AJ10" s="47">
        <f>$F10*'[1]INTERNAL PARAMETERS-2'!AI10*VLOOKUP(AJ$4,'[1]INTERNAL PARAMETERS-1'!$B$5:$J$44,4, FALSE)</f>
        <v>48.717223677607876</v>
      </c>
      <c r="AK10" s="47">
        <f>$F10*'[1]INTERNAL PARAMETERS-2'!AJ10*VLOOKUP(AK$4,'[1]INTERNAL PARAMETERS-1'!$B$5:$J$44,4, FALSE)</f>
        <v>7.4949574888627506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11657.924595787425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954.07572374307142</v>
      </c>
      <c r="BB10" s="47">
        <f>$F10*'[1]INTERNAL PARAMETERS-2'!M10*(1-VLOOKUP(N$4,'[1]INTERNAL PARAMETERS-1'!$B$5:$J$44,4, FALSE))</f>
        <v>2844.4320412913589</v>
      </c>
      <c r="BC10" s="47">
        <f>$F10*'[1]INTERNAL PARAMETERS-2'!N10*(1-VLOOKUP(O$4,'[1]INTERNAL PARAMETERS-1'!$B$5:$J$44,4, FALSE))</f>
        <v>2671.867174808106</v>
      </c>
      <c r="BD10" s="47">
        <f>$F10*'[1]INTERNAL PARAMETERS-2'!O10*(1-VLOOKUP(P$4,'[1]INTERNAL PARAMETERS-1'!$B$5:$J$44,4, FALSE))</f>
        <v>2061.0451734600847</v>
      </c>
      <c r="BE10" s="47">
        <f>$F10*'[1]INTERNAL PARAMETERS-2'!P10*(1-VLOOKUP(Q$4,'[1]INTERNAL PARAMETERS-1'!$B$5:$J$44,4, FALSE))</f>
        <v>1266.6080696311212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3721.2319143252062</v>
      </c>
      <c r="BH10" s="47">
        <f>$F10*'[1]INTERNAL PARAMETERS-2'!S10*(1-VLOOKUP(T$4,'[1]INTERNAL PARAMETERS-1'!$B$5:$J$44,4, FALSE))</f>
        <v>172.00416417111222</v>
      </c>
      <c r="BI10" s="47">
        <f>$F10*'[1]INTERNAL PARAMETERS-2'!T10*(1-VLOOKUP(U$4,'[1]INTERNAL PARAMETERS-1'!$B$5:$J$44,4, FALSE))</f>
        <v>125.91074341441609</v>
      </c>
      <c r="BJ10" s="47">
        <f>$F10*'[1]INTERNAL PARAMETERS-2'!U10*(1-VLOOKUP(V$4,'[1]INTERNAL PARAMETERS-1'!$B$5:$J$44,4, FALSE))</f>
        <v>1407.8843275974205</v>
      </c>
      <c r="BK10" s="47">
        <f>$F10*'[1]INTERNAL PARAMETERS-2'!V10*(1-VLOOKUP(W$4,'[1]INTERNAL PARAMETERS-1'!$B$5:$J$44,4, FALSE))</f>
        <v>1828.7128473015348</v>
      </c>
      <c r="BL10" s="47">
        <f>$F10*'[1]INTERNAL PARAMETERS-2'!W10*(1-VLOOKUP(X$4,'[1]INTERNAL PARAMETERS-1'!$B$5:$J$44,4, FALSE))</f>
        <v>2506.9837880512232</v>
      </c>
      <c r="BM10" s="47">
        <f>$F10*'[1]INTERNAL PARAMETERS-2'!X10*(1-VLOOKUP(Y$4,'[1]INTERNAL PARAMETERS-1'!$B$5:$J$44,4, FALSE))</f>
        <v>430.94869961341288</v>
      </c>
      <c r="BN10" s="47">
        <f>$F10*'[1]INTERNAL PARAMETERS-2'!Y10*(1-VLOOKUP(Z$4,'[1]INTERNAL PARAMETERS-1'!$B$5:$J$44,4, FALSE))</f>
        <v>2754.3060291874986</v>
      </c>
      <c r="BO10" s="47">
        <f>$F10*'[1]INTERNAL PARAMETERS-2'!Z10*(1-VLOOKUP(AA$4,'[1]INTERNAL PARAMETERS-1'!$B$5:$J$44,4, FALSE))</f>
        <v>3132.790026378872</v>
      </c>
      <c r="BP10" s="47">
        <f>$F10*'[1]INTERNAL PARAMETERS-2'!AA10*(1-VLOOKUP(AB$4,'[1]INTERNAL PARAMETERS-1'!$B$5:$J$44,4, FALSE))</f>
        <v>1431.4914563880043</v>
      </c>
      <c r="BQ10" s="47">
        <f>$F10*'[1]INTERNAL PARAMETERS-2'!AB10*(1-VLOOKUP(AC$4,'[1]INTERNAL PARAMETERS-1'!$B$5:$J$44,4, FALSE))</f>
        <v>8454.0395035284964</v>
      </c>
      <c r="BR10" s="47">
        <f>$F10*'[1]INTERNAL PARAMETERS-2'!AC10*(1-VLOOKUP(AD$4,'[1]INTERNAL PARAMETERS-1'!$B$5:$J$44,4, FALSE))</f>
        <v>1053.0074591966306</v>
      </c>
      <c r="BS10" s="47">
        <f>$F10*'[1]INTERNAL PARAMETERS-2'!AD10*(1-VLOOKUP(AE$4,'[1]INTERNAL PARAMETERS-1'!$B$5:$J$44,4, FALSE))</f>
        <v>213.60061043449073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311.02937979160885</v>
      </c>
      <c r="CA10" s="47">
        <f>$F10*'[1]INTERNAL PARAMETERS-2'!AL10*(1-VLOOKUP(AM$4,'[1]INTERNAL PARAMETERS-1'!$B$5:$J$44,4, FALSE))</f>
        <v>843.15432750657124</v>
      </c>
      <c r="CB10" s="47">
        <f>$F10*'[1]INTERNAL PARAMETERS-2'!AM10*(1-VLOOKUP(AN$4,'[1]INTERNAL PARAMETERS-1'!$B$5:$J$44,4, FALSE))</f>
        <v>427.20122086898147</v>
      </c>
      <c r="CC10" s="47">
        <f>$F10*'[1]INTERNAL PARAMETERS-2'!AN10*(1-VLOOKUP(AO$4,'[1]INTERNAL PARAMETERS-1'!$B$5:$J$44,4, FALSE))</f>
        <v>674.52346200525699</v>
      </c>
      <c r="CD10" s="47">
        <f>$F10*'[1]INTERNAL PARAMETERS-2'!AO10*(1-VLOOKUP(AP$4,'[1]INTERNAL PARAMETERS-1'!$B$5:$J$44,4, FALSE))</f>
        <v>3080.3310019549308</v>
      </c>
      <c r="CE10" s="47">
        <f>$F10*'[1]INTERNAL PARAMETERS-2'!AP10*(1-VLOOKUP(AQ$4,'[1]INTERNAL PARAMETERS-1'!$B$5:$J$44,4, FALSE))</f>
        <v>382.23147593580495</v>
      </c>
      <c r="CF10" s="47">
        <f>$F10*'[1]INTERNAL PARAMETERS-2'!AQ10*(1-VLOOKUP(AR$4,'[1]INTERNAL PARAMETERS-1'!$B$5:$J$44,4, FALSE))</f>
        <v>18.737393722156874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56779.980976232961</v>
      </c>
    </row>
    <row r="11" spans="3:87">
      <c r="C11" s="30" t="s">
        <v>5</v>
      </c>
      <c r="D11" s="29" t="s">
        <v>89</v>
      </c>
      <c r="E11" s="29" t="s">
        <v>82</v>
      </c>
      <c r="F11" s="133">
        <f>ABS!AL11</f>
        <v>47739.629863404371</v>
      </c>
      <c r="G11" s="48">
        <f>$F11*'[1]INTERNAL PARAMETERS-2'!F11*VLOOKUP(G$4,'[1]INTERNAL PARAMETERS-1'!$B$5:$J$44,4, FALSE)</f>
        <v>269.6716211723986</v>
      </c>
      <c r="H11" s="47">
        <f>$F11*'[1]INTERNAL PARAMETERS-2'!G11*VLOOKUP(H$4,'[1]INTERNAL PARAMETERS-1'!$B$5:$J$44,4, FALSE)</f>
        <v>406.40746902716137</v>
      </c>
      <c r="I11" s="47">
        <f>$F11*'[1]INTERNAL PARAMETERS-2'!H11*VLOOKUP(I$4,'[1]INTERNAL PARAMETERS-1'!$B$5:$J$44,4, FALSE)</f>
        <v>456.10585590386131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11.395449648394623</v>
      </c>
      <c r="L11" s="47">
        <f>$F11*'[1]INTERNAL PARAMETERS-2'!K11*VLOOKUP(L$4,'[1]INTERNAL PARAMETERS-1'!$B$5:$J$44,4, FALSE)</f>
        <v>3.8000745371269877</v>
      </c>
      <c r="M11" s="47">
        <f>$F11*'[1]INTERNAL PARAMETERS-2'!L11*VLOOKUP(M$4,'[1]INTERNAL PARAMETERS-1'!$B$5:$J$44,4, FALSE)</f>
        <v>53.174786723352966</v>
      </c>
      <c r="N11" s="47">
        <f>$F11*'[1]INTERNAL PARAMETERS-2'!M11*VLOOKUP(N$4,'[1]INTERNAL PARAMETERS-1'!$B$5:$J$44,4, FALSE)</f>
        <v>117.17453451823286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64.567849390254409</v>
      </c>
      <c r="S11" s="47">
        <f>$F11*'[1]INTERNAL PARAMETERS-2'!R11*VLOOKUP(S$4,'[1]INTERNAL PARAMETERS-1'!$B$5:$J$44,4, FALSE)</f>
        <v>146.8590363672977</v>
      </c>
      <c r="T11" s="47">
        <f>$F11*'[1]INTERNAL PARAMETERS-2'!S11*VLOOKUP(T$4,'[1]INTERNAL PARAMETERS-1'!$B$5:$J$44,4, FALSE)</f>
        <v>12.154032366924119</v>
      </c>
      <c r="U11" s="47">
        <f>$F11*'[1]INTERNAL PARAMETERS-2'!T11*VLOOKUP(U$4,'[1]INTERNAL PARAMETERS-1'!$B$5:$J$44,4, FALSE)</f>
        <v>24.308064733848237</v>
      </c>
      <c r="V11" s="47">
        <f>$F11*'[1]INTERNAL PARAMETERS-2'!U11*VLOOKUP(V$4,'[1]INTERNAL PARAMETERS-1'!$B$5:$J$44,4, FALSE)</f>
        <v>190.2899259373805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15.19075022253527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3.8000745371269877</v>
      </c>
      <c r="AI11" s="47">
        <f>$F11*'[1]INTERNAL PARAMETERS-2'!AH11*VLOOKUP(AI$4,'[1]INTERNAL PARAMETERS-1'!$B$5:$J$44,4, FALSE)</f>
        <v>41.781724056451509</v>
      </c>
      <c r="AJ11" s="47">
        <f>$F11*'[1]INTERNAL PARAMETERS-2'!AI11*VLOOKUP(AJ$4,'[1]INTERNAL PARAMETERS-1'!$B$5:$J$44,4, FALSE)</f>
        <v>64.567849390254409</v>
      </c>
      <c r="AK11" s="47">
        <f>$F11*'[1]INTERNAL PARAMETERS-2'!AJ11*VLOOKUP(AK$4,'[1]INTERNAL PARAMETERS-1'!$B$5:$J$44,4, FALSE)</f>
        <v>3.8000745371269877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8666.0112621733642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1010.3209477437063</v>
      </c>
      <c r="BB11" s="47">
        <f>$F11*'[1]INTERNAL PARAMETERS-2'!M11*(1-VLOOKUP(N$4,'[1]INTERNAL PARAMETERS-1'!$B$5:$J$44,4, FALSE))</f>
        <v>2226.316155846424</v>
      </c>
      <c r="BC11" s="47">
        <f>$F11*'[1]INTERNAL PARAMETERS-2'!N11*(1-VLOOKUP(O$4,'[1]INTERNAL PARAMETERS-1'!$B$5:$J$44,4, FALSE))</f>
        <v>2791.6798834482702</v>
      </c>
      <c r="BD11" s="47">
        <f>$F11*'[1]INTERNAL PARAMETERS-2'!O11*(1-VLOOKUP(P$4,'[1]INTERNAL PARAMETERS-1'!$B$5:$J$44,4, FALSE))</f>
        <v>1675.0069752763648</v>
      </c>
      <c r="BE11" s="47">
        <f>$F11*'[1]INTERNAL PARAMETERS-2'!P11*(1-VLOOKUP(Q$4,'[1]INTERNAL PARAMETERS-1'!$B$5:$J$44,4, FALSE))</f>
        <v>1052.1002848186645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2790.3216909786561</v>
      </c>
      <c r="BH11" s="47">
        <f>$F11*'[1]INTERNAL PARAMETERS-2'!S11*(1-VLOOKUP(T$4,'[1]INTERNAL PARAMETERS-1'!$B$5:$J$44,4, FALSE))</f>
        <v>109.38629130231706</v>
      </c>
      <c r="BI11" s="47">
        <f>$F11*'[1]INTERNAL PARAMETERS-2'!T11*(1-VLOOKUP(U$4,'[1]INTERNAL PARAMETERS-1'!$B$5:$J$44,4, FALSE))</f>
        <v>97.232258935392949</v>
      </c>
      <c r="BJ11" s="47">
        <f>$F11*'[1]INTERNAL PARAMETERS-2'!U11*(1-VLOOKUP(V$4,'[1]INTERNAL PARAMETERS-1'!$B$5:$J$44,4, FALSE))</f>
        <v>1078.3095803118229</v>
      </c>
      <c r="BK11" s="47">
        <f>$F11*'[1]INTERNAL PARAMETERS-2'!V11*(1-VLOOKUP(W$4,'[1]INTERNAL PARAMETERS-1'!$B$5:$J$44,4, FALSE))</f>
        <v>1321.7766799540493</v>
      </c>
      <c r="BL11" s="47">
        <f>$F11*'[1]INTERNAL PARAMETERS-2'!W11*(1-VLOOKUP(X$4,'[1]INTERNAL PARAMETERS-1'!$B$5:$J$44,4, FALSE))</f>
        <v>1910.4970214665659</v>
      </c>
      <c r="BM11" s="47">
        <f>$F11*'[1]INTERNAL PARAMETERS-2'!X11*(1-VLOOKUP(Y$4,'[1]INTERNAL PARAMETERS-1'!$B$5:$J$44,4, FALSE))</f>
        <v>600.11579116091093</v>
      </c>
      <c r="BN11" s="47">
        <f>$F11*'[1]INTERNAL PARAMETERS-2'!Y11*(1-VLOOKUP(Z$4,'[1]INTERNAL PARAMETERS-1'!$B$5:$J$44,4, FALSE))</f>
        <v>2848.6523577272569</v>
      </c>
      <c r="BO11" s="47">
        <f>$F11*'[1]INTERNAL PARAMETERS-2'!Z11*(1-VLOOKUP(AA$4,'[1]INTERNAL PARAMETERS-1'!$B$5:$J$44,4, FALSE))</f>
        <v>2890.4340817837083</v>
      </c>
      <c r="BP11" s="47">
        <f>$F11*'[1]INTERNAL PARAMETERS-2'!AA11*(1-VLOOKUP(AB$4,'[1]INTERNAL PARAMETERS-1'!$B$5:$J$44,4, FALSE))</f>
        <v>1162.2499328024974</v>
      </c>
      <c r="BQ11" s="47">
        <f>$F11*'[1]INTERNAL PARAMETERS-2'!AB11*(1-VLOOKUP(AC$4,'[1]INTERNAL PARAMETERS-1'!$B$5:$J$44,4, FALSE))</f>
        <v>7752.1329598871098</v>
      </c>
      <c r="BR11" s="47">
        <f>$F11*'[1]INTERNAL PARAMETERS-2'!AC11*(1-VLOOKUP(AD$4,'[1]INTERNAL PARAMETERS-1'!$B$5:$J$44,4, FALSE))</f>
        <v>820.41031316559042</v>
      </c>
      <c r="BS11" s="47">
        <f>$F11*'[1]INTERNAL PARAMETERS-2'!AD11*(1-VLOOKUP(AE$4,'[1]INTERNAL PARAMETERS-1'!$B$5:$J$44,4, FALSE))</f>
        <v>205.10377178214421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174.71749737408732</v>
      </c>
      <c r="CA11" s="47">
        <f>$F11*'[1]INTERNAL PARAMETERS-2'!AL11*(1-VLOOKUP(AM$4,'[1]INTERNAL PARAMETERS-1'!$B$5:$J$44,4, FALSE))</f>
        <v>843.20121246237977</v>
      </c>
      <c r="CB11" s="47">
        <f>$F11*'[1]INTERNAL PARAMETERS-2'!AM11*(1-VLOOKUP(AN$4,'[1]INTERNAL PARAMETERS-1'!$B$5:$J$44,4, FALSE))</f>
        <v>334.24424452563932</v>
      </c>
      <c r="CC11" s="47">
        <f>$F11*'[1]INTERNAL PARAMETERS-2'!AN11*(1-VLOOKUP(AO$4,'[1]INTERNAL PARAMETERS-1'!$B$5:$J$44,4, FALSE))</f>
        <v>611.5112408093056</v>
      </c>
      <c r="CD11" s="47">
        <f>$F11*'[1]INTERNAL PARAMETERS-2'!AO11*(1-VLOOKUP(AP$4,'[1]INTERNAL PARAMETERS-1'!$B$5:$J$44,4, FALSE))</f>
        <v>2522.0082622758714</v>
      </c>
      <c r="CE11" s="47">
        <f>$F11*'[1]INTERNAL PARAMETERS-2'!AP11*(1-VLOOKUP(AQ$4,'[1]INTERNAL PARAMETERS-1'!$B$5:$J$44,4, FALSE))</f>
        <v>292.46252046918784</v>
      </c>
      <c r="CF11" s="47">
        <f>$F11*'[1]INTERNAL PARAMETERS-2'!AQ11*(1-VLOOKUP(AR$4,'[1]INTERNAL PARAMETERS-1'!$B$5:$J$44,4, FALSE))</f>
        <v>60.772548816113769</v>
      </c>
      <c r="CG11" s="47">
        <f>$F11*'[1]INTERNAL PARAMETERS-2'!AR11*(1-VLOOKUP(AS$4,'[1]INTERNAL PARAMETERS-1'!$B$5:$J$44,4, FALSE))</f>
        <v>7.5953751112676349</v>
      </c>
      <c r="CH11" s="46">
        <f>$F11*'[1]INTERNAL PARAMETERS-2'!AS11*(1-VLOOKUP(AT$4,'[1]INTERNAL PARAMETERS-1'!$B$5:$J$44,4, FALSE))</f>
        <v>0</v>
      </c>
      <c r="CI11" s="45">
        <f t="shared" si="0"/>
        <v>47739.620315478409</v>
      </c>
    </row>
    <row r="12" spans="3:87">
      <c r="C12" s="30" t="s">
        <v>5</v>
      </c>
      <c r="D12" s="29" t="s">
        <v>89</v>
      </c>
      <c r="E12" s="29" t="s">
        <v>81</v>
      </c>
      <c r="F12" s="133">
        <f>ABS!AL12</f>
        <v>43185.354826229493</v>
      </c>
      <c r="G12" s="48">
        <f>$F12*'[1]INTERNAL PARAMETERS-2'!F12*VLOOKUP(G$4,'[1]INTERNAL PARAMETERS-1'!$B$5:$J$44,4, FALSE)</f>
        <v>339.36779236644185</v>
      </c>
      <c r="H12" s="47">
        <f>$F12*'[1]INTERNAL PARAMETERS-2'!G12*VLOOKUP(H$4,'[1]INTERNAL PARAMETERS-1'!$B$5:$J$44,4, FALSE)</f>
        <v>355.72208623913497</v>
      </c>
      <c r="I12" s="47">
        <f>$F12*'[1]INTERNAL PARAMETERS-2'!H12*VLOOKUP(I$4,'[1]INTERNAL PARAMETERS-1'!$B$5:$J$44,4, FALSE)</f>
        <v>396.80625762629433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4.0896531020439326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54.584777012935163</v>
      </c>
      <c r="N12" s="47">
        <f>$F12*'[1]INTERNAL PARAMETERS-2'!M12*VLOOKUP(N$4,'[1]INTERNAL PARAMETERS-1'!$B$5:$J$44,4, FALSE)</f>
        <v>88.93030563300961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57.242187822167196</v>
      </c>
      <c r="S12" s="47">
        <f>$F12*'[1]INTERNAL PARAMETERS-2'!R12*VLOOKUP(S$4,'[1]INTERNAL PARAMETERS-1'!$B$5:$J$44,4, FALSE)</f>
        <v>121.44240001393649</v>
      </c>
      <c r="T12" s="47">
        <f>$F12*'[1]INTERNAL PARAMETERS-2'!S12*VLOOKUP(T$4,'[1]INTERNAL PARAMETERS-1'!$B$5:$J$44,4, FALSE)</f>
        <v>12.675333495046619</v>
      </c>
      <c r="U12" s="47">
        <f>$F12*'[1]INTERNAL PARAMETERS-2'!T12*VLOOKUP(U$4,'[1]INTERNAL PARAMETERS-1'!$B$5:$J$44,4, FALSE)</f>
        <v>23.714805749275666</v>
      </c>
      <c r="V12" s="47">
        <f>$F12*'[1]INTERNAL PARAMETERS-2'!U12*VLOOKUP(V$4,'[1]INTERNAL PARAMETERS-1'!$B$5:$J$44,4, FALSE)</f>
        <v>177.86039533924506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24.533600076780974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12.264640770649176</v>
      </c>
      <c r="AI12" s="47">
        <f>$F12*'[1]INTERNAL PARAMETERS-2'!AH12*VLOOKUP(AI$4,'[1]INTERNAL PARAMETERS-1'!$B$5:$J$44,4, FALSE)</f>
        <v>44.977547051518023</v>
      </c>
      <c r="AJ12" s="47">
        <f>$F12*'[1]INTERNAL PARAMETERS-2'!AI12*VLOOKUP(AJ$4,'[1]INTERNAL PARAMETERS-1'!$B$5:$J$44,4, FALSE)</f>
        <v>65.421494026255061</v>
      </c>
      <c r="AK12" s="47">
        <f>$F12*'[1]INTERNAL PARAMETERS-2'!AJ12*VLOOKUP(AK$4,'[1]INTERNAL PARAMETERS-1'!$B$5:$J$44,4, FALSE)</f>
        <v>12.264640770649176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7539.3188948995912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1037.1107632457679</v>
      </c>
      <c r="BB12" s="47">
        <f>$F12*'[1]INTERNAL PARAMETERS-2'!M12*(1-VLOOKUP(N$4,'[1]INTERNAL PARAMETERS-1'!$B$5:$J$44,4, FALSE))</f>
        <v>1689.6758070271824</v>
      </c>
      <c r="BC12" s="47">
        <f>$F12*'[1]INTERNAL PARAMETERS-2'!N12*(1-VLOOKUP(O$4,'[1]INTERNAL PARAMETERS-1'!$B$5:$J$44,4, FALSE))</f>
        <v>3054.2928571560465</v>
      </c>
      <c r="BD12" s="47">
        <f>$F12*'[1]INTERNAL PARAMETERS-2'!O12*(1-VLOOKUP(P$4,'[1]INTERNAL PARAMETERS-1'!$B$5:$J$44,4, FALSE))</f>
        <v>1320.6642915473719</v>
      </c>
      <c r="BE12" s="47">
        <f>$F12*'[1]INTERNAL PARAMETERS-2'!P12*(1-VLOOKUP(Q$4,'[1]INTERNAL PARAMETERS-1'!$B$5:$J$44,4, FALSE))</f>
        <v>1087.6058871566593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2307.4056002647931</v>
      </c>
      <c r="BH12" s="47">
        <f>$F12*'[1]INTERNAL PARAMETERS-2'!S12*(1-VLOOKUP(T$4,'[1]INTERNAL PARAMETERS-1'!$B$5:$J$44,4, FALSE))</f>
        <v>114.07800145541957</v>
      </c>
      <c r="BI12" s="47">
        <f>$F12*'[1]INTERNAL PARAMETERS-2'!T12*(1-VLOOKUP(U$4,'[1]INTERNAL PARAMETERS-1'!$B$5:$J$44,4, FALSE))</f>
        <v>94.859222997102663</v>
      </c>
      <c r="BJ12" s="47">
        <f>$F12*'[1]INTERNAL PARAMETERS-2'!U12*(1-VLOOKUP(V$4,'[1]INTERNAL PARAMETERS-1'!$B$5:$J$44,4, FALSE))</f>
        <v>1007.8755735890554</v>
      </c>
      <c r="BK12" s="47">
        <f>$F12*'[1]INTERNAL PARAMETERS-2'!V12*(1-VLOOKUP(W$4,'[1]INTERNAL PARAMETERS-1'!$B$5:$J$44,4, FALSE))</f>
        <v>1214.3592221071256</v>
      </c>
      <c r="BL12" s="47">
        <f>$F12*'[1]INTERNAL PARAMETERS-2'!W12*(1-VLOOKUP(X$4,'[1]INTERNAL PARAMETERS-1'!$B$5:$J$44,4, FALSE))</f>
        <v>1725.453577940069</v>
      </c>
      <c r="BM12" s="47">
        <f>$F12*'[1]INTERNAL PARAMETERS-2'!X12*(1-VLOOKUP(Y$4,'[1]INTERNAL PARAMETERS-1'!$B$5:$J$44,4, FALSE))</f>
        <v>662.37697232470794</v>
      </c>
      <c r="BN12" s="47">
        <f>$F12*'[1]INTERNAL PARAMETERS-2'!Y12*(1-VLOOKUP(Z$4,'[1]INTERNAL PARAMETERS-1'!$B$5:$J$44,4, FALSE))</f>
        <v>2535.0235136544975</v>
      </c>
      <c r="BO12" s="47">
        <f>$F12*'[1]INTERNAL PARAMETERS-2'!Z12*(1-VLOOKUP(AA$4,'[1]INTERNAL PARAMETERS-1'!$B$5:$J$44,4, FALSE))</f>
        <v>2612.7096484514018</v>
      </c>
      <c r="BP12" s="47">
        <f>$F12*'[1]INTERNAL PARAMETERS-2'!AA12*(1-VLOOKUP(AB$4,'[1]INTERNAL PARAMETERS-1'!$B$5:$J$44,4, FALSE))</f>
        <v>1067.1619401819223</v>
      </c>
      <c r="BQ12" s="47">
        <f>$F12*'[1]INTERNAL PARAMETERS-2'!AB12*(1-VLOOKUP(AC$4,'[1]INTERNAL PARAMETERS-1'!$B$5:$J$44,4, FALSE))</f>
        <v>7098.0658382325928</v>
      </c>
      <c r="BR12" s="47">
        <f>$F12*'[1]INTERNAL PARAMETERS-2'!AC12*(1-VLOOKUP(AD$4,'[1]INTERNAL PARAMETERS-1'!$B$5:$J$44,4, FALSE))</f>
        <v>699.17521317213811</v>
      </c>
      <c r="BS12" s="47">
        <f>$F12*'[1]INTERNAL PARAMETERS-2'!AD12*(1-VLOOKUP(AE$4,'[1]INTERNAL PARAMETERS-1'!$B$5:$J$44,4, FALSE))</f>
        <v>151.28261649176454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175.81621656854549</v>
      </c>
      <c r="CA12" s="47">
        <f>$F12*'[1]INTERNAL PARAMETERS-2'!AL12*(1-VLOOKUP(AM$4,'[1]INTERNAL PARAMETERS-1'!$B$5:$J$44,4, FALSE))</f>
        <v>899.52502981746466</v>
      </c>
      <c r="CB12" s="47">
        <f>$F12*'[1]INTERNAL PARAMETERS-2'!AM12*(1-VLOOKUP(AN$4,'[1]INTERNAL PARAMETERS-1'!$B$5:$J$44,4, FALSE))</f>
        <v>273.94629834018679</v>
      </c>
      <c r="CC12" s="47">
        <f>$F12*'[1]INTERNAL PARAMETERS-2'!AN12*(1-VLOOKUP(AO$4,'[1]INTERNAL PARAMETERS-1'!$B$5:$J$44,4, FALSE))</f>
        <v>576.51153132371587</v>
      </c>
      <c r="CD12" s="47">
        <f>$F12*'[1]INTERNAL PARAMETERS-2'!AO12*(1-VLOOKUP(AP$4,'[1]INTERNAL PARAMETERS-1'!$B$5:$J$44,4, FALSE))</f>
        <v>2203.8350274921436</v>
      </c>
      <c r="CE12" s="47">
        <f>$F12*'[1]INTERNAL PARAMETERS-2'!AP12*(1-VLOOKUP(AQ$4,'[1]INTERNAL PARAMETERS-1'!$B$5:$J$44,4, FALSE))</f>
        <v>224.87909818662484</v>
      </c>
      <c r="CF12" s="47">
        <f>$F12*'[1]INTERNAL PARAMETERS-2'!AQ12*(1-VLOOKUP(AR$4,'[1]INTERNAL PARAMETERS-1'!$B$5:$J$44,4, FALSE))</f>
        <v>20.443946974737042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43185.35050769402</v>
      </c>
    </row>
    <row r="13" spans="3:87">
      <c r="C13" s="30" t="s">
        <v>5</v>
      </c>
      <c r="D13" s="29" t="s">
        <v>89</v>
      </c>
      <c r="E13" s="29" t="s">
        <v>80</v>
      </c>
      <c r="F13" s="133">
        <f>ABS!AL13</f>
        <v>39380.532710796208</v>
      </c>
      <c r="G13" s="48">
        <f>$F13*'[1]INTERNAL PARAMETERS-2'!F13*VLOOKUP(G$4,'[1]INTERNAL PARAMETERS-1'!$B$5:$J$44,4, FALSE)</f>
        <v>296.22036705060907</v>
      </c>
      <c r="H13" s="47">
        <f>$F13*'[1]INTERNAL PARAMETERS-2'!G13*VLOOKUP(H$4,'[1]INTERNAL PARAMETERS-1'!$B$5:$J$44,4, FALSE)</f>
        <v>283.70523375511806</v>
      </c>
      <c r="I13" s="47">
        <f>$F13*'[1]INTERNAL PARAMETERS-2'!H13*VLOOKUP(I$4,'[1]INTERNAL PARAMETERS-1'!$B$5:$J$44,4, FALSE)</f>
        <v>371.80401419043096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8.3447348814177165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56.114896280921954</v>
      </c>
      <c r="N13" s="47">
        <f>$F13*'[1]INTERNAL PARAMETERS-2'!M13*VLOOKUP(N$4,'[1]INTERNAL PARAMETERS-1'!$B$5:$J$44,4, FALSE)</f>
        <v>76.766835245117704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50.064471235235217</v>
      </c>
      <c r="S13" s="47">
        <f>$F13*'[1]INTERNAL PARAMETERS-2'!R13*VLOOKUP(S$4,'[1]INTERNAL PARAMETERS-1'!$B$5:$J$44,4, FALSE)</f>
        <v>100.68735842430954</v>
      </c>
      <c r="T13" s="47">
        <f>$F13*'[1]INTERNAL PARAMETERS-2'!S13*VLOOKUP(T$4,'[1]INTERNAL PARAMETERS-1'!$B$5:$J$44,4, FALSE)</f>
        <v>7.509867587948837</v>
      </c>
      <c r="U13" s="47">
        <f>$F13*'[1]INTERNAL PARAMETERS-2'!T13*VLOOKUP(U$4,'[1]INTERNAL PARAMETERS-1'!$B$5:$J$44,4, FALSE)</f>
        <v>8.3439472707635005</v>
      </c>
      <c r="V13" s="47">
        <f>$F13*'[1]INTERNAL PARAMETERS-2'!U13*VLOOKUP(V$4,'[1]INTERNAL PARAMETERS-1'!$B$5:$J$44,4, FALSE)</f>
        <v>182.73847045122542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16.689469762835433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8.3447348814177165</v>
      </c>
      <c r="AI13" s="47">
        <f>$F13*'[1]INTERNAL PARAMETERS-2'!AH13*VLOOKUP(AI$4,'[1]INTERNAL PARAMETERS-1'!$B$5:$J$44,4, FALSE)</f>
        <v>33.375001472399781</v>
      </c>
      <c r="AJ13" s="47">
        <f>$F13*'[1]INTERNAL PARAMETERS-2'!AI13*VLOOKUP(AJ$4,'[1]INTERNAL PARAMETERS-1'!$B$5:$J$44,4, FALSE)</f>
        <v>25.034204644253148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7064.2762696181871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1066.1830293375169</v>
      </c>
      <c r="BB13" s="47">
        <f>$F13*'[1]INTERNAL PARAMETERS-2'!M13*(1-VLOOKUP(N$4,'[1]INTERNAL PARAMETERS-1'!$B$5:$J$44,4, FALSE))</f>
        <v>1458.569869657236</v>
      </c>
      <c r="BC13" s="47">
        <f>$F13*'[1]INTERNAL PARAMETERS-2'!N13*(1-VLOOKUP(O$4,'[1]INTERNAL PARAMETERS-1'!$B$5:$J$44,4, FALSE))</f>
        <v>3320.999704034155</v>
      </c>
      <c r="BD13" s="47">
        <f>$F13*'[1]INTERNAL PARAMETERS-2'!O13*(1-VLOOKUP(P$4,'[1]INTERNAL PARAMETERS-1'!$B$5:$J$44,4, FALSE))</f>
        <v>1134.81305891393</v>
      </c>
      <c r="BE13" s="47">
        <f>$F13*'[1]INTERNAL PARAMETERS-2'!P13*(1-VLOOKUP(Q$4,'[1]INTERNAL PARAMETERS-1'!$B$5:$J$44,4, FALSE))</f>
        <v>1013.8242482665509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1913.0598100618811</v>
      </c>
      <c r="BH13" s="47">
        <f>$F13*'[1]INTERNAL PARAMETERS-2'!S13*(1-VLOOKUP(T$4,'[1]INTERNAL PARAMETERS-1'!$B$5:$J$44,4, FALSE))</f>
        <v>67.588808291539536</v>
      </c>
      <c r="BI13" s="47">
        <f>$F13*'[1]INTERNAL PARAMETERS-2'!T13*(1-VLOOKUP(U$4,'[1]INTERNAL PARAMETERS-1'!$B$5:$J$44,4, FALSE))</f>
        <v>33.375789083054002</v>
      </c>
      <c r="BJ13" s="47">
        <f>$F13*'[1]INTERNAL PARAMETERS-2'!U13*(1-VLOOKUP(V$4,'[1]INTERNAL PARAMETERS-1'!$B$5:$J$44,4, FALSE))</f>
        <v>1035.5179992236108</v>
      </c>
      <c r="BK13" s="47">
        <f>$F13*'[1]INTERNAL PARAMETERS-2'!V13*(1-VLOOKUP(W$4,'[1]INTERNAL PARAMETERS-1'!$B$5:$J$44,4, FALSE))</f>
        <v>1230.771602970327</v>
      </c>
      <c r="BL13" s="47">
        <f>$F13*'[1]INTERNAL PARAMETERS-2'!W13*(1-VLOOKUP(X$4,'[1]INTERNAL PARAMETERS-1'!$B$5:$J$44,4, FALSE))</f>
        <v>1689.7044550754038</v>
      </c>
      <c r="BM13" s="47">
        <f>$F13*'[1]INTERNAL PARAMETERS-2'!X13*(1-VLOOKUP(Y$4,'[1]INTERNAL PARAMETERS-1'!$B$5:$J$44,4, FALSE))</f>
        <v>721.77427963001503</v>
      </c>
      <c r="BN13" s="47">
        <f>$F13*'[1]INTERNAL PARAMETERS-2'!Y13*(1-VLOOKUP(Z$4,'[1]INTERNAL PARAMETERS-1'!$B$5:$J$44,4, FALSE))</f>
        <v>2269.6261178278601</v>
      </c>
      <c r="BO13" s="47">
        <f>$F13*'[1]INTERNAL PARAMETERS-2'!Z13*(1-VLOOKUP(AA$4,'[1]INTERNAL PARAMETERS-1'!$B$5:$J$44,4, FALSE))</f>
        <v>2144.4629707131362</v>
      </c>
      <c r="BP13" s="47">
        <f>$F13*'[1]INTERNAL PARAMETERS-2'!AA13*(1-VLOOKUP(AB$4,'[1]INTERNAL PARAMETERS-1'!$B$5:$J$44,4, FALSE))</f>
        <v>784.35782221401234</v>
      </c>
      <c r="BQ13" s="47">
        <f>$F13*'[1]INTERNAL PARAMETERS-2'!AB13*(1-VLOOKUP(AC$4,'[1]INTERNAL PARAMETERS-1'!$B$5:$J$44,4, FALSE))</f>
        <v>6654.5145413638011</v>
      </c>
      <c r="BR13" s="47">
        <f>$F13*'[1]INTERNAL PARAMETERS-2'!AC13*(1-VLOOKUP(AD$4,'[1]INTERNAL PARAMETERS-1'!$B$5:$J$44,4, FALSE))</f>
        <v>575.75126433838273</v>
      </c>
      <c r="BS13" s="47">
        <f>$F13*'[1]INTERNAL PARAMETERS-2'!AD13*(1-VLOOKUP(AE$4,'[1]INTERNAL PARAMETERS-1'!$B$5:$J$44,4, FALSE))</f>
        <v>104.30327893781484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146.02301529163233</v>
      </c>
      <c r="CA13" s="47">
        <f>$F13*'[1]INTERNAL PARAMETERS-2'!AL13*(1-VLOOKUP(AM$4,'[1]INTERNAL PARAMETERS-1'!$B$5:$J$44,4, FALSE))</f>
        <v>700.91441145310625</v>
      </c>
      <c r="CB13" s="47">
        <f>$F13*'[1]INTERNAL PARAMETERS-2'!AM13*(1-VLOOKUP(AN$4,'[1]INTERNAL PARAMETERS-1'!$B$5:$J$44,4, FALSE))</f>
        <v>183.57235323137652</v>
      </c>
      <c r="CC13" s="47">
        <f>$F13*'[1]INTERNAL PARAMETERS-2'!AN13*(1-VLOOKUP(AO$4,'[1]INTERNAL PARAMETERS-1'!$B$5:$J$44,4, FALSE))</f>
        <v>450.58811722365914</v>
      </c>
      <c r="CD13" s="47">
        <f>$F13*'[1]INTERNAL PARAMETERS-2'!AO13*(1-VLOOKUP(AP$4,'[1]INTERNAL PARAMETERS-1'!$B$5:$J$44,4, FALSE))</f>
        <v>1827.3827354856185</v>
      </c>
      <c r="CE13" s="47">
        <f>$F13*'[1]INTERNAL PARAMETERS-2'!AP13*(1-VLOOKUP(AQ$4,'[1]INTERNAL PARAMETERS-1'!$B$5:$J$44,4, FALSE))</f>
        <v>237.81116093395616</v>
      </c>
      <c r="CF13" s="47">
        <f>$F13*'[1]INTERNAL PARAMETERS-2'!AQ13*(1-VLOOKUP(AR$4,'[1]INTERNAL PARAMETERS-1'!$B$5:$J$44,4, FALSE))</f>
        <v>25.034204644253148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39380.544524956022</v>
      </c>
    </row>
    <row r="14" spans="3:87">
      <c r="C14" s="30" t="s">
        <v>5</v>
      </c>
      <c r="D14" s="29" t="s">
        <v>89</v>
      </c>
      <c r="E14" s="29" t="s">
        <v>79</v>
      </c>
      <c r="F14" s="133">
        <f>ABS!AL14</f>
        <v>35520.065056925348</v>
      </c>
      <c r="G14" s="48">
        <f>$F14*'[1]INTERNAL PARAMETERS-2'!F14*VLOOKUP(G$4,'[1]INTERNAL PARAMETERS-1'!$B$5:$J$44,4, FALSE)</f>
        <v>320.84919565270098</v>
      </c>
      <c r="H14" s="47">
        <f>$F14*'[1]INTERNAL PARAMETERS-2'!G14*VLOOKUP(H$4,'[1]INTERNAL PARAMETERS-1'!$B$5:$J$44,4, FALSE)</f>
        <v>218.17844760565828</v>
      </c>
      <c r="I14" s="47">
        <f>$F14*'[1]INTERNAL PARAMETERS-2'!H14*VLOOKUP(I$4,'[1]INTERNAL PARAMETERS-1'!$B$5:$J$44,4, FALSE)</f>
        <v>327.77045792936815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4.2766158328538122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70.158877299788386</v>
      </c>
      <c r="N14" s="47">
        <f>$F14*'[1]INTERNAL PARAMETERS-2'!M14*VLOOKUP(N$4,'[1]INTERNAL PARAMETERS-1'!$B$5:$J$44,4, FALSE)</f>
        <v>57.75278417735607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42.78036635456089</v>
      </c>
      <c r="S14" s="47">
        <f>$F14*'[1]INTERNAL PARAMETERS-2'!R14*VLOOKUP(S$4,'[1]INTERNAL PARAMETERS-1'!$B$5:$J$44,4, FALSE)</f>
        <v>88.690760841938044</v>
      </c>
      <c r="T14" s="47">
        <f>$F14*'[1]INTERNAL PARAMETERS-2'!S14*VLOOKUP(T$4,'[1]INTERNAL PARAMETERS-1'!$B$5:$J$44,4, FALSE)</f>
        <v>11.978431539146936</v>
      </c>
      <c r="U14" s="47">
        <f>$F14*'[1]INTERNAL PARAMETERS-2'!T14*VLOOKUP(U$4,'[1]INTERNAL PARAMETERS-1'!$B$5:$J$44,4, FALSE)</f>
        <v>15.400789807381694</v>
      </c>
      <c r="V14" s="47">
        <f>$F14*'[1]INTERNAL PARAMETERS-2'!U14*VLOOKUP(V$4,'[1]INTERNAL PARAMETERS-1'!$B$5:$J$44,4, FALSE)</f>
        <v>140.53158539121944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8.5567836722133173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8.5567836722133173</v>
      </c>
      <c r="AI14" s="47">
        <f>$F14*'[1]INTERNAL PARAMETERS-2'!AH14*VLOOKUP(AI$4,'[1]INTERNAL PARAMETERS-1'!$B$5:$J$44,4, FALSE)</f>
        <v>17.113567344426635</v>
      </c>
      <c r="AJ14" s="47">
        <f>$F14*'[1]INTERNAL PARAMETERS-2'!AI14*VLOOKUP(AJ$4,'[1]INTERNAL PARAMETERS-1'!$B$5:$J$44,4, FALSE)</f>
        <v>34.223582682347569</v>
      </c>
      <c r="AK14" s="47">
        <f>$F14*'[1]INTERNAL PARAMETERS-2'!AJ14*VLOOKUP(AK$4,'[1]INTERNAL PARAMETERS-1'!$B$5:$J$44,4, FALSE)</f>
        <v>4.2766158328538122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6227.6387006579944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1333.0186686959792</v>
      </c>
      <c r="BB14" s="47">
        <f>$F14*'[1]INTERNAL PARAMETERS-2'!M14*(1-VLOOKUP(N$4,'[1]INTERNAL PARAMETERS-1'!$B$5:$J$44,4, FALSE))</f>
        <v>1097.3028993697653</v>
      </c>
      <c r="BC14" s="47">
        <f>$F14*'[1]INTERNAL PARAMETERS-2'!N14*(1-VLOOKUP(O$4,'[1]INTERNAL PARAMETERS-1'!$B$5:$J$44,4, FALSE))</f>
        <v>3448.0499312904317</v>
      </c>
      <c r="BD14" s="47">
        <f>$F14*'[1]INTERNAL PARAMETERS-2'!O14*(1-VLOOKUP(P$4,'[1]INTERNAL PARAMETERS-1'!$B$5:$J$44,4, FALSE))</f>
        <v>953.99080328588968</v>
      </c>
      <c r="BE14" s="47">
        <f>$F14*'[1]INTERNAL PARAMETERS-2'!P14*(1-VLOOKUP(Q$4,'[1]INTERNAL PARAMETERS-1'!$B$5:$J$44,4, FALSE))</f>
        <v>902.65365325911546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1685.1244559968227</v>
      </c>
      <c r="BH14" s="47">
        <f>$F14*'[1]INTERNAL PARAMETERS-2'!S14*(1-VLOOKUP(T$4,'[1]INTERNAL PARAMETERS-1'!$B$5:$J$44,4, FALSE))</f>
        <v>107.80588385232241</v>
      </c>
      <c r="BI14" s="47">
        <f>$F14*'[1]INTERNAL PARAMETERS-2'!T14*(1-VLOOKUP(U$4,'[1]INTERNAL PARAMETERS-1'!$B$5:$J$44,4, FALSE))</f>
        <v>61.603159229526774</v>
      </c>
      <c r="BJ14" s="47">
        <f>$F14*'[1]INTERNAL PARAMETERS-2'!U14*(1-VLOOKUP(V$4,'[1]INTERNAL PARAMETERS-1'!$B$5:$J$44,4, FALSE))</f>
        <v>796.34565055024359</v>
      </c>
      <c r="BK14" s="47">
        <f>$F14*'[1]INTERNAL PARAMETERS-2'!V14*(1-VLOOKUP(W$4,'[1]INTERNAL PARAMETERS-1'!$B$5:$J$44,4, FALSE))</f>
        <v>1214.9460652396031</v>
      </c>
      <c r="BL14" s="47">
        <f>$F14*'[1]INTERNAL PARAMETERS-2'!W14*(1-VLOOKUP(X$4,'[1]INTERNAL PARAMETERS-1'!$B$5:$J$44,4, FALSE))</f>
        <v>1377.5107469856334</v>
      </c>
      <c r="BM14" s="47">
        <f>$F14*'[1]INTERNAL PARAMETERS-2'!X14*(1-VLOOKUP(Y$4,'[1]INTERNAL PARAMETERS-1'!$B$5:$J$44,4, FALSE))</f>
        <v>787.14950570700546</v>
      </c>
      <c r="BN14" s="47">
        <f>$F14*'[1]INTERNAL PARAMETERS-2'!Y14*(1-VLOOKUP(Z$4,'[1]INTERNAL PARAMETERS-1'!$B$5:$J$44,4, FALSE))</f>
        <v>2126.1565021709316</v>
      </c>
      <c r="BO14" s="47">
        <f>$F14*'[1]INTERNAL PARAMETERS-2'!Z14*(1-VLOOKUP(AA$4,'[1]INTERNAL PARAMETERS-1'!$B$5:$J$44,4, FALSE))</f>
        <v>1976.4252199299685</v>
      </c>
      <c r="BP14" s="47">
        <f>$F14*'[1]INTERNAL PARAMETERS-2'!AA14*(1-VLOOKUP(AB$4,'[1]INTERNAL PARAMETERS-1'!$B$5:$J$44,4, FALSE))</f>
        <v>735.81235568023135</v>
      </c>
      <c r="BQ14" s="47">
        <f>$F14*'[1]INTERNAL PARAMETERS-2'!AB14*(1-VLOOKUP(AC$4,'[1]INTERNAL PARAMETERS-1'!$B$5:$J$44,4, FALSE))</f>
        <v>5762.4379142175276</v>
      </c>
      <c r="BR14" s="47">
        <f>$F14*'[1]INTERNAL PARAMETERS-2'!AC14*(1-VLOOKUP(AD$4,'[1]INTERNAL PARAMETERS-1'!$B$5:$J$44,4, FALSE))</f>
        <v>385.01974518454233</v>
      </c>
      <c r="BS14" s="47">
        <f>$F14*'[1]INTERNAL PARAMETERS-2'!AD14*(1-VLOOKUP(AE$4,'[1]INTERNAL PARAMETERS-1'!$B$5:$J$44,4, FALSE))</f>
        <v>136.89433072939028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141.17449856874978</v>
      </c>
      <c r="CA14" s="47">
        <f>$F14*'[1]INTERNAL PARAMETERS-2'!AL14*(1-VLOOKUP(AM$4,'[1]INTERNAL PARAMETERS-1'!$B$5:$J$44,4, FALSE))</f>
        <v>457.74352638209126</v>
      </c>
      <c r="CB14" s="47">
        <f>$F14*'[1]INTERNAL PARAMETERS-2'!AM14*(1-VLOOKUP(AN$4,'[1]INTERNAL PARAMETERS-1'!$B$5:$J$44,4, FALSE))</f>
        <v>119.78431539146935</v>
      </c>
      <c r="CC14" s="47">
        <f>$F14*'[1]INTERNAL PARAMETERS-2'!AN14*(1-VLOOKUP(AO$4,'[1]INTERNAL PARAMETERS-1'!$B$5:$J$44,4, FALSE))</f>
        <v>513.35729224171928</v>
      </c>
      <c r="CD14" s="47">
        <f>$F14*'[1]INTERNAL PARAMETERS-2'!AO14*(1-VLOOKUP(AP$4,'[1]INTERNAL PARAMETERS-1'!$B$5:$J$44,4, FALSE))</f>
        <v>1548.628660397371</v>
      </c>
      <c r="CE14" s="47">
        <f>$F14*'[1]INTERNAL PARAMETERS-2'!AP14*(1-VLOOKUP(AQ$4,'[1]INTERNAL PARAMETERS-1'!$B$5:$J$44,4, FALSE))</f>
        <v>231.0118471107254</v>
      </c>
      <c r="CF14" s="47">
        <f>$F14*'[1]INTERNAL PARAMETERS-2'!AQ14*(1-VLOOKUP(AR$4,'[1]INTERNAL PARAMETERS-1'!$B$5:$J$44,4, FALSE))</f>
        <v>21.390183177280445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35520.072160938376</v>
      </c>
    </row>
    <row r="15" spans="3:87">
      <c r="C15" s="30" t="s">
        <v>5</v>
      </c>
      <c r="D15" s="29" t="s">
        <v>89</v>
      </c>
      <c r="E15" s="29" t="s">
        <v>78</v>
      </c>
      <c r="F15" s="133">
        <f>ABS!AL15</f>
        <v>31181.722868736797</v>
      </c>
      <c r="G15" s="48">
        <f>$F15*'[1]INTERNAL PARAMETERS-2'!F15*VLOOKUP(G$4,'[1]INTERNAL PARAMETERS-1'!$B$5:$J$44,4, FALSE)</f>
        <v>249.5566826353612</v>
      </c>
      <c r="H15" s="47">
        <f>$F15*'[1]INTERNAL PARAMETERS-2'!G15*VLOOKUP(H$4,'[1]INTERNAL PARAMETERS-1'!$B$5:$J$44,4, FALSE)</f>
        <v>137.68601549919421</v>
      </c>
      <c r="I15" s="47">
        <f>$F15*'[1]INTERNAL PARAMETERS-2'!H15*VLOOKUP(I$4,'[1]INTERNAL PARAMETERS-1'!$B$5:$J$44,4, FALSE)</f>
        <v>292.67274220626399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69.48878123020863</v>
      </c>
      <c r="N15" s="47">
        <f>$F15*'[1]INTERNAL PARAMETERS-2'!M15*VLOOKUP(N$4,'[1]INTERNAL PARAMETERS-1'!$B$5:$J$44,4, FALSE)</f>
        <v>46.469186139592388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30.118426118912872</v>
      </c>
      <c r="S15" s="47">
        <f>$F15*'[1]INTERNAL PARAMETERS-2'!R15*VLOOKUP(S$4,'[1]INTERNAL PARAMETERS-1'!$B$5:$J$44,4, FALSE)</f>
        <v>84.889901880920775</v>
      </c>
      <c r="T15" s="47">
        <f>$F15*'[1]INTERNAL PARAMETERS-2'!S15*VLOOKUP(T$4,'[1]INTERNAL PARAMETERS-1'!$B$5:$J$44,4, FALSE)</f>
        <v>5.5933774481940066</v>
      </c>
      <c r="U15" s="47">
        <f>$F15*'[1]INTERNAL PARAMETERS-2'!T15*VLOOKUP(U$4,'[1]INTERNAL PARAMETERS-1'!$B$5:$J$44,4, FALSE)</f>
        <v>16.350448203450828</v>
      </c>
      <c r="V15" s="47">
        <f>$F15*'[1]INTERNAL PARAMETERS-2'!U15*VLOOKUP(V$4,'[1]INTERNAL PARAMETERS-1'!$B$5:$J$44,4, FALSE)</f>
        <v>126.49972832864921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17.212311023542711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30.118426118912872</v>
      </c>
      <c r="AJ15" s="47">
        <f>$F15*'[1]INTERNAL PARAMETERS-2'!AI15*VLOOKUP(AJ$4,'[1]INTERNAL PARAMETERS-1'!$B$5:$J$44,4, FALSE)</f>
        <v>30.118426118912872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5560.7821019190151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1320.2868433739641</v>
      </c>
      <c r="BB15" s="47">
        <f>$F15*'[1]INTERNAL PARAMETERS-2'!M15*(1-VLOOKUP(N$4,'[1]INTERNAL PARAMETERS-1'!$B$5:$J$44,4, FALSE))</f>
        <v>882.91453665225526</v>
      </c>
      <c r="BC15" s="47">
        <f>$F15*'[1]INTERNAL PARAMETERS-2'!N15*(1-VLOOKUP(O$4,'[1]INTERNAL PARAMETERS-1'!$B$5:$J$44,4, FALSE))</f>
        <v>3054.923280206734</v>
      </c>
      <c r="BD15" s="47">
        <f>$F15*'[1]INTERNAL PARAMETERS-2'!O15*(1-VLOOKUP(P$4,'[1]INTERNAL PARAMETERS-1'!$B$5:$J$44,4, FALSE))</f>
        <v>765.88235892962632</v>
      </c>
      <c r="BE15" s="47">
        <f>$F15*'[1]INTERNAL PARAMETERS-2'!P15*(1-VLOOKUP(Q$4,'[1]INTERNAL PARAMETERS-1'!$B$5:$J$44,4, FALSE))</f>
        <v>864.84379279813629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1612.9081357374946</v>
      </c>
      <c r="BH15" s="47">
        <f>$F15*'[1]INTERNAL PARAMETERS-2'!S15*(1-VLOOKUP(T$4,'[1]INTERNAL PARAMETERS-1'!$B$5:$J$44,4, FALSE))</f>
        <v>50.340397033746058</v>
      </c>
      <c r="BI15" s="47">
        <f>$F15*'[1]INTERNAL PARAMETERS-2'!T15*(1-VLOOKUP(U$4,'[1]INTERNAL PARAMETERS-1'!$B$5:$J$44,4, FALSE))</f>
        <v>65.401792813803311</v>
      </c>
      <c r="BJ15" s="47">
        <f>$F15*'[1]INTERNAL PARAMETERS-2'!U15*(1-VLOOKUP(V$4,'[1]INTERNAL PARAMETERS-1'!$B$5:$J$44,4, FALSE))</f>
        <v>716.83179386234553</v>
      </c>
      <c r="BK15" s="47">
        <f>$F15*'[1]INTERNAL PARAMETERS-2'!V15*(1-VLOOKUP(W$4,'[1]INTERNAL PARAMETERS-1'!$B$5:$J$44,4, FALSE))</f>
        <v>843.33152219099475</v>
      </c>
      <c r="BL15" s="47">
        <f>$F15*'[1]INTERNAL PARAMETERS-2'!W15*(1-VLOOKUP(X$4,'[1]INTERNAL PARAMETERS-1'!$B$5:$J$44,4, FALSE))</f>
        <v>1351.0510429734886</v>
      </c>
      <c r="BM15" s="47">
        <f>$F15*'[1]INTERNAL PARAMETERS-2'!X15*(1-VLOOKUP(Y$4,'[1]INTERNAL PARAMETERS-1'!$B$5:$J$44,4, FALSE))</f>
        <v>916.47760769647755</v>
      </c>
      <c r="BN15" s="47">
        <f>$F15*'[1]INTERNAL PARAMETERS-2'!Y15*(1-VLOOKUP(Z$4,'[1]INTERNAL PARAMETERS-1'!$B$5:$J$44,4, FALSE))</f>
        <v>1837.2551749765539</v>
      </c>
      <c r="BO15" s="47">
        <f>$F15*'[1]INTERNAL PARAMETERS-2'!Z15*(1-VLOOKUP(AA$4,'[1]INTERNAL PARAMETERS-1'!$B$5:$J$44,4, FALSE))</f>
        <v>1553.2769884663942</v>
      </c>
      <c r="BP15" s="47">
        <f>$F15*'[1]INTERNAL PARAMETERS-2'!AA15*(1-VLOOKUP(AB$4,'[1]INTERNAL PARAMETERS-1'!$B$5:$J$44,4, FALSE))</f>
        <v>610.98403240688936</v>
      </c>
      <c r="BQ15" s="47">
        <f>$F15*'[1]INTERNAL PARAMETERS-2'!AB15*(1-VLOOKUP(AC$4,'[1]INTERNAL PARAMETERS-1'!$B$5:$J$44,4, FALSE))</f>
        <v>4995.4429668076837</v>
      </c>
      <c r="BR15" s="47">
        <f>$F15*'[1]INTERNAL PARAMETERS-2'!AC15*(1-VLOOKUP(AD$4,'[1]INTERNAL PARAMETERS-1'!$B$5:$J$44,4, FALSE))</f>
        <v>309.79353487318696</v>
      </c>
      <c r="BS15" s="47">
        <f>$F15*'[1]INTERNAL PARAMETERS-2'!AD15*(1-VLOOKUP(AE$4,'[1]INTERNAL PARAMETERS-1'!$B$5:$J$44,4, FALSE))</f>
        <v>129.07985998742285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47.330737142455583</v>
      </c>
      <c r="CA15" s="47">
        <f>$F15*'[1]INTERNAL PARAMETERS-2'!AL15*(1-VLOOKUP(AM$4,'[1]INTERNAL PARAMETERS-1'!$B$5:$J$44,4, FALSE))</f>
        <v>447.48266854466806</v>
      </c>
      <c r="CB15" s="47">
        <f>$F15*'[1]INTERNAL PARAMETERS-2'!AM15*(1-VLOOKUP(AN$4,'[1]INTERNAL PARAMETERS-1'!$B$5:$J$44,4, FALSE))</f>
        <v>193.62290815342112</v>
      </c>
      <c r="CC15" s="47">
        <f>$F15*'[1]INTERNAL PARAMETERS-2'!AN15*(1-VLOOKUP(AO$4,'[1]INTERNAL PARAMETERS-1'!$B$5:$J$44,4, FALSE))</f>
        <v>391.54577589044106</v>
      </c>
      <c r="CD15" s="47">
        <f>$F15*'[1]INTERNAL PARAMETERS-2'!AO15*(1-VLOOKUP(AP$4,'[1]INTERNAL PARAMETERS-1'!$B$5:$J$44,4, FALSE))</f>
        <v>1299.4172280751472</v>
      </c>
      <c r="CE15" s="47">
        <f>$F15*'[1]INTERNAL PARAMETERS-2'!AP15*(1-VLOOKUP(AQ$4,'[1]INTERNAL PARAMETERS-1'!$B$5:$J$44,4, FALSE))</f>
        <v>180.71367488576411</v>
      </c>
      <c r="CF15" s="47">
        <f>$F15*'[1]INTERNAL PARAMETERS-2'!AQ15*(1-VLOOKUP(AR$4,'[1]INTERNAL PARAMETERS-1'!$B$5:$J$44,4, FALSE))</f>
        <v>43.027659386569908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31181.722868736801</v>
      </c>
    </row>
    <row r="16" spans="3:87">
      <c r="C16" s="30" t="s">
        <v>5</v>
      </c>
      <c r="D16" s="29" t="s">
        <v>89</v>
      </c>
      <c r="E16" s="29" t="s">
        <v>77</v>
      </c>
      <c r="F16" s="133">
        <f>ABS!AL16</f>
        <v>26986.826232941989</v>
      </c>
      <c r="G16" s="48">
        <f>$F16*'[1]INTERNAL PARAMETERS-2'!F16*VLOOKUP(G$4,'[1]INTERNAL PARAMETERS-1'!$B$5:$J$44,4, FALSE)</f>
        <v>268.00617131934689</v>
      </c>
      <c r="H16" s="47">
        <f>$F16*'[1]INTERNAL PARAMETERS-2'!G16*VLOOKUP(H$4,'[1]INTERNAL PARAMETERS-1'!$B$5:$J$44,4, FALSE)</f>
        <v>149.90102499349956</v>
      </c>
      <c r="I16" s="47">
        <f>$F16*'[1]INTERNAL PARAMETERS-2'!H16*VLOOKUP(I$4,'[1]INTERNAL PARAMETERS-1'!$B$5:$J$44,4, FALSE)</f>
        <v>259.46470588248962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81.764551186436478</v>
      </c>
      <c r="N16" s="47">
        <f>$F16*'[1]INTERNAL PARAMETERS-2'!M16*VLOOKUP(N$4,'[1]INTERNAL PARAMETERS-1'!$B$5:$J$44,4, FALSE)</f>
        <v>35.658368172242071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36.340460205279683</v>
      </c>
      <c r="S16" s="47">
        <f>$F16*'[1]INTERNAL PARAMETERS-2'!R16*VLOOKUP(S$4,'[1]INTERNAL PARAMETERS-1'!$B$5:$J$44,4, FALSE)</f>
        <v>76.22402082668232</v>
      </c>
      <c r="T16" s="47">
        <f>$F16*'[1]INTERNAL PARAMETERS-2'!S16*VLOOKUP(T$4,'[1]INTERNAL PARAMETERS-1'!$B$5:$J$44,4, FALSE)</f>
        <v>9.5393033368203337</v>
      </c>
      <c r="U16" s="47">
        <f>$F16*'[1]INTERNAL PARAMETERS-2'!T16*VLOOKUP(U$4,'[1]INTERNAL PARAMETERS-1'!$B$5:$J$44,4, FALSE)</f>
        <v>5.4507991625296235</v>
      </c>
      <c r="V16" s="47">
        <f>$F16*'[1]INTERNAL PARAMETERS-2'!U16*VLOOKUP(V$4,'[1]INTERNAL PARAMETERS-1'!$B$5:$J$44,4, FALSE)</f>
        <v>98.798905772931775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22.712112957643978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4.541882855004137</v>
      </c>
      <c r="AI16" s="47">
        <f>$F16*'[1]INTERNAL PARAMETERS-2'!AH16*VLOOKUP(AI$4,'[1]INTERNAL PARAMETERS-1'!$B$5:$J$44,4, FALSE)</f>
        <v>27.253995812648114</v>
      </c>
      <c r="AJ16" s="47">
        <f>$F16*'[1]INTERNAL PARAMETERS-2'!AI16*VLOOKUP(AJ$4,'[1]INTERNAL PARAMETERS-1'!$B$5:$J$44,4, FALSE)</f>
        <v>36.340460205279683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4929.8294117673022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1553.5264725422928</v>
      </c>
      <c r="BB16" s="47">
        <f>$F16*'[1]INTERNAL PARAMETERS-2'!M16*(1-VLOOKUP(N$4,'[1]INTERNAL PARAMETERS-1'!$B$5:$J$44,4, FALSE))</f>
        <v>677.50899527259924</v>
      </c>
      <c r="BC16" s="47">
        <f>$F16*'[1]INTERNAL PARAMETERS-2'!N16*(1-VLOOKUP(O$4,'[1]INTERNAL PARAMETERS-1'!$B$5:$J$44,4, FALSE))</f>
        <v>2925.3530728725486</v>
      </c>
      <c r="BD16" s="47">
        <f>$F16*'[1]INTERNAL PARAMETERS-2'!O16*(1-VLOOKUP(P$4,'[1]INTERNAL PARAMETERS-1'!$B$5:$J$44,4, FALSE))</f>
        <v>526.92587824606221</v>
      </c>
      <c r="BE16" s="47">
        <f>$F16*'[1]INTERNAL PARAMETERS-2'!P16*(1-VLOOKUP(Q$4,'[1]INTERNAL PARAMETERS-1'!$B$5:$J$44,4, FALSE))</f>
        <v>645.0310245719096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1448.256395706964</v>
      </c>
      <c r="BH16" s="47">
        <f>$F16*'[1]INTERNAL PARAMETERS-2'!S16*(1-VLOOKUP(T$4,'[1]INTERNAL PARAMETERS-1'!$B$5:$J$44,4, FALSE))</f>
        <v>85.853730031383009</v>
      </c>
      <c r="BI16" s="47">
        <f>$F16*'[1]INTERNAL PARAMETERS-2'!T16*(1-VLOOKUP(U$4,'[1]INTERNAL PARAMETERS-1'!$B$5:$J$44,4, FALSE))</f>
        <v>21.803196650118494</v>
      </c>
      <c r="BJ16" s="47">
        <f>$F16*'[1]INTERNAL PARAMETERS-2'!U16*(1-VLOOKUP(V$4,'[1]INTERNAL PARAMETERS-1'!$B$5:$J$44,4, FALSE))</f>
        <v>559.8604660466134</v>
      </c>
      <c r="BK16" s="47">
        <f>$F16*'[1]INTERNAL PARAMETERS-2'!V16*(1-VLOOKUP(W$4,'[1]INTERNAL PARAMETERS-1'!$B$5:$J$44,4, FALSE))</f>
        <v>735.87947640248547</v>
      </c>
      <c r="BL16" s="47">
        <f>$F16*'[1]INTERNAL PARAMETERS-2'!W16*(1-VLOOKUP(X$4,'[1]INTERNAL PARAMETERS-1'!$B$5:$J$44,4, FALSE))</f>
        <v>1144.7029070053236</v>
      </c>
      <c r="BM16" s="47">
        <f>$F16*'[1]INTERNAL PARAMETERS-2'!X16*(1-VLOOKUP(Y$4,'[1]INTERNAL PARAMETERS-1'!$B$5:$J$44,4, FALSE))</f>
        <v>767.678053752761</v>
      </c>
      <c r="BN16" s="47">
        <f>$F16*'[1]INTERNAL PARAMETERS-2'!Y16*(1-VLOOKUP(Z$4,'[1]INTERNAL PARAMETERS-1'!$B$5:$J$44,4, FALSE))</f>
        <v>1389.9969653670264</v>
      </c>
      <c r="BO16" s="47">
        <f>$F16*'[1]INTERNAL PARAMETERS-2'!Z16*(1-VLOOKUP(AA$4,'[1]INTERNAL PARAMETERS-1'!$B$5:$J$44,4, FALSE))</f>
        <v>1112.9043296550481</v>
      </c>
      <c r="BP16" s="47">
        <f>$F16*'[1]INTERNAL PARAMETERS-2'!AA16*(1-VLOOKUP(AB$4,'[1]INTERNAL PARAMETERS-1'!$B$5:$J$44,4, FALSE))</f>
        <v>499.67188243341411</v>
      </c>
      <c r="BQ16" s="47">
        <f>$F16*'[1]INTERNAL PARAMETERS-2'!AB16*(1-VLOOKUP(AC$4,'[1]INTERNAL PARAMETERS-1'!$B$5:$J$44,4, FALSE))</f>
        <v>4201.7867747687314</v>
      </c>
      <c r="BR16" s="47">
        <f>$F16*'[1]INTERNAL PARAMETERS-2'!AC16*(1-VLOOKUP(AD$4,'[1]INTERNAL PARAMETERS-1'!$B$5:$J$44,4, FALSE))</f>
        <v>327.05874448227053</v>
      </c>
      <c r="BS16" s="47">
        <f>$F16*'[1]INTERNAL PARAMETERS-2'!AD16*(1-VLOOKUP(AE$4,'[1]INTERNAL PARAMETERS-1'!$B$5:$J$44,4, FALSE))</f>
        <v>109.01868193321576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77.222803265563499</v>
      </c>
      <c r="CA16" s="47">
        <f>$F16*'[1]INTERNAL PARAMETERS-2'!AL16*(1-VLOOKUP(AM$4,'[1]INTERNAL PARAMETERS-1'!$B$5:$J$44,4, FALSE))</f>
        <v>472.41788662076601</v>
      </c>
      <c r="CB16" s="47">
        <f>$F16*'[1]INTERNAL PARAMETERS-2'!AM16*(1-VLOOKUP(AN$4,'[1]INTERNAL PARAMETERS-1'!$B$5:$J$44,4, FALSE))</f>
        <v>140.8172592834913</v>
      </c>
      <c r="CC16" s="47">
        <f>$F16*'[1]INTERNAL PARAMETERS-2'!AN16*(1-VLOOKUP(AO$4,'[1]INTERNAL PARAMETERS-1'!$B$5:$J$44,4, FALSE))</f>
        <v>286.17640142198672</v>
      </c>
      <c r="CD16" s="47">
        <f>$F16*'[1]INTERNAL PARAMETERS-2'!AO16*(1-VLOOKUP(AP$4,'[1]INTERNAL PARAMETERS-1'!$B$5:$J$44,4, FALSE))</f>
        <v>1031.1423422171038</v>
      </c>
      <c r="CE16" s="47">
        <f>$F16*'[1]INTERNAL PARAMETERS-2'!AP16*(1-VLOOKUP(AQ$4,'[1]INTERNAL PARAMETERS-1'!$B$5:$J$44,4, FALSE))</f>
        <v>186.24148519877923</v>
      </c>
      <c r="CF16" s="47">
        <f>$F16*'[1]INTERNAL PARAMETERS-2'!AQ16*(1-VLOOKUP(AR$4,'[1]INTERNAL PARAMETERS-1'!$B$5:$J$44,4, FALSE))</f>
        <v>13.628347247635705</v>
      </c>
      <c r="CG16" s="47">
        <f>$F16*'[1]INTERNAL PARAMETERS-2'!AR16*(1-VLOOKUP(AS$4,'[1]INTERNAL PARAMETERS-1'!$B$5:$J$44,4, FALSE))</f>
        <v>4.541882855004137</v>
      </c>
      <c r="CH16" s="46">
        <f>$F16*'[1]INTERNAL PARAMETERS-2'!AS16*(1-VLOOKUP(AT$4,'[1]INTERNAL PARAMETERS-1'!$B$5:$J$44,4, FALSE))</f>
        <v>0</v>
      </c>
      <c r="CI16" s="45">
        <f t="shared" si="0"/>
        <v>26986.831630307232</v>
      </c>
    </row>
    <row r="17" spans="3:87">
      <c r="C17" s="30" t="s">
        <v>5</v>
      </c>
      <c r="D17" s="29" t="s">
        <v>89</v>
      </c>
      <c r="E17" s="29" t="s">
        <v>76</v>
      </c>
      <c r="F17" s="133">
        <f>ABS!AL17</f>
        <v>19909.12869542418</v>
      </c>
      <c r="G17" s="48">
        <f>$F17*'[1]INTERNAL PARAMETERS-2'!F17*VLOOKUP(G$4,'[1]INTERNAL PARAMETERS-1'!$B$5:$J$44,4, FALSE)</f>
        <v>185.70239790656905</v>
      </c>
      <c r="H17" s="47">
        <f>$F17*'[1]INTERNAL PARAMETERS-2'!G17*VLOOKUP(H$4,'[1]INTERNAL PARAMETERS-1'!$B$5:$J$44,4, FALSE)</f>
        <v>125.24235588430489</v>
      </c>
      <c r="I17" s="47">
        <f>$F17*'[1]INTERNAL PARAMETERS-2'!H17*VLOOKUP(I$4,'[1]INTERNAL PARAMETERS-1'!$B$5:$J$44,4, FALSE)</f>
        <v>206.53580790167831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4.3182900140375047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76.008772896460002</v>
      </c>
      <c r="N17" s="47">
        <f>$F17*'[1]INTERNAL PARAMETERS-2'!M17*VLOOKUP(N$4,'[1]INTERNAL PARAMETERS-1'!$B$5:$J$44,4, FALSE)</f>
        <v>21.377526482355194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8.6365800280750094</v>
      </c>
      <c r="S17" s="47">
        <f>$F17*'[1]INTERNAL PARAMETERS-2'!R17*VLOOKUP(S$4,'[1]INTERNAL PARAMETERS-1'!$B$5:$J$44,4, FALSE)</f>
        <v>59.279132053695065</v>
      </c>
      <c r="T17" s="47">
        <f>$F17*'[1]INTERNAL PARAMETERS-2'!S17*VLOOKUP(T$4,'[1]INTERNAL PARAMETERS-1'!$B$5:$J$44,4, FALSE)</f>
        <v>6.0462032935133694</v>
      </c>
      <c r="U17" s="47">
        <f>$F17*'[1]INTERNAL PARAMETERS-2'!T17*VLOOKUP(U$4,'[1]INTERNAL PARAMETERS-1'!$B$5:$J$44,4, FALSE)</f>
        <v>10.364692398837828</v>
      </c>
      <c r="V17" s="47">
        <f>$F17*'[1]INTERNAL PARAMETERS-2'!U17*VLOOKUP(V$4,'[1]INTERNAL PARAMETERS-1'!$B$5:$J$44,4, FALSE)</f>
        <v>104.94400372288517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8.6365800280750094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38.868591952076628</v>
      </c>
      <c r="AJ17" s="47">
        <f>$F17*'[1]INTERNAL PARAMETERS-2'!AI17*VLOOKUP(AJ$4,'[1]INTERNAL PARAMETERS-1'!$B$5:$J$44,4, FALSE)</f>
        <v>21.593440983057068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3924.1803501318873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1444.1666850327401</v>
      </c>
      <c r="BB17" s="47">
        <f>$F17*'[1]INTERNAL PARAMETERS-2'!M17*(1-VLOOKUP(N$4,'[1]INTERNAL PARAMETERS-1'!$B$5:$J$44,4, FALSE))</f>
        <v>406.17300316474859</v>
      </c>
      <c r="BC17" s="47">
        <f>$F17*'[1]INTERNAL PARAMETERS-2'!N17*(1-VLOOKUP(O$4,'[1]INTERNAL PARAMETERS-1'!$B$5:$J$44,4, FALSE))</f>
        <v>2219.8021494151012</v>
      </c>
      <c r="BD17" s="47">
        <f>$F17*'[1]INTERNAL PARAMETERS-2'!O17*(1-VLOOKUP(P$4,'[1]INTERNAL PARAMETERS-1'!$B$5:$J$44,4, FALSE))</f>
        <v>375.72507674004515</v>
      </c>
      <c r="BE17" s="47">
        <f>$F17*'[1]INTERNAL PARAMETERS-2'!P17*(1-VLOOKUP(Q$4,'[1]INTERNAL PARAMETERS-1'!$B$5:$J$44,4, FALSE))</f>
        <v>565.7477555735212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1126.3035090202061</v>
      </c>
      <c r="BH17" s="47">
        <f>$F17*'[1]INTERNAL PARAMETERS-2'!S17*(1-VLOOKUP(T$4,'[1]INTERNAL PARAMETERS-1'!$B$5:$J$44,4, FALSE))</f>
        <v>54.415829641620327</v>
      </c>
      <c r="BI17" s="47">
        <f>$F17*'[1]INTERNAL PARAMETERS-2'!T17*(1-VLOOKUP(U$4,'[1]INTERNAL PARAMETERS-1'!$B$5:$J$44,4, FALSE))</f>
        <v>41.458769595351313</v>
      </c>
      <c r="BJ17" s="47">
        <f>$F17*'[1]INTERNAL PARAMETERS-2'!U17*(1-VLOOKUP(V$4,'[1]INTERNAL PARAMETERS-1'!$B$5:$J$44,4, FALSE))</f>
        <v>594.68268776301591</v>
      </c>
      <c r="BK17" s="47">
        <f>$F17*'[1]INTERNAL PARAMETERS-2'!V17*(1-VLOOKUP(W$4,'[1]INTERNAL PARAMETERS-1'!$B$5:$J$44,4, FALSE))</f>
        <v>531.19745363548213</v>
      </c>
      <c r="BL17" s="47">
        <f>$F17*'[1]INTERNAL PARAMETERS-2'!W17*(1-VLOOKUP(X$4,'[1]INTERNAL PARAMETERS-1'!$B$5:$J$44,4, FALSE))</f>
        <v>690.99011145782617</v>
      </c>
      <c r="BM17" s="47">
        <f>$F17*'[1]INTERNAL PARAMETERS-2'!X17*(1-VLOOKUP(Y$4,'[1]INTERNAL PARAMETERS-1'!$B$5:$J$44,4, FALSE))</f>
        <v>621.88950758174792</v>
      </c>
      <c r="BN17" s="47">
        <f>$F17*'[1]INTERNAL PARAMETERS-2'!Y17*(1-VLOOKUP(Z$4,'[1]INTERNAL PARAMETERS-1'!$B$5:$J$44,4, FALSE))</f>
        <v>820.55075735616856</v>
      </c>
      <c r="BO17" s="47">
        <f>$F17*'[1]INTERNAL PARAMETERS-2'!Z17*(1-VLOOKUP(AA$4,'[1]INTERNAL PARAMETERS-1'!$B$5:$J$44,4, FALSE))</f>
        <v>578.70262561563379</v>
      </c>
      <c r="BP17" s="47">
        <f>$F17*'[1]INTERNAL PARAMETERS-2'!AA17*(1-VLOOKUP(AB$4,'[1]INTERNAL PARAMETERS-1'!$B$5:$J$44,4, FALSE))</f>
        <v>367.08849671197009</v>
      </c>
      <c r="BQ17" s="47">
        <f>$F17*'[1]INTERNAL PARAMETERS-2'!AB17*(1-VLOOKUP(AC$4,'[1]INTERNAL PARAMETERS-1'!$B$5:$J$44,4, FALSE))</f>
        <v>2928.067411841947</v>
      </c>
      <c r="BR17" s="47">
        <f>$F17*'[1]INTERNAL PARAMETERS-2'!AC17*(1-VLOOKUP(AD$4,'[1]INTERNAL PARAMETERS-1'!$B$5:$J$44,4, FALSE))</f>
        <v>155.47237689543698</v>
      </c>
      <c r="BS17" s="47">
        <f>$F17*'[1]INTERNAL PARAMETERS-2'!AD17*(1-VLOOKUP(AE$4,'[1]INTERNAL PARAMETERS-1'!$B$5:$J$44,4, FALSE))</f>
        <v>99.33062488721032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64.780322949171193</v>
      </c>
      <c r="CA17" s="47">
        <f>$F17*'[1]INTERNAL PARAMETERS-2'!AL17*(1-VLOOKUP(AM$4,'[1]INTERNAL PARAMETERS-1'!$B$5:$J$44,4, FALSE))</f>
        <v>267.75787182475977</v>
      </c>
      <c r="CB17" s="47">
        <f>$F17*'[1]INTERNAL PARAMETERS-2'!AM17*(1-VLOOKUP(AN$4,'[1]INTERNAL PARAMETERS-1'!$B$5:$J$44,4, FALSE))</f>
        <v>73.41690297724621</v>
      </c>
      <c r="CC17" s="47">
        <f>$F17*'[1]INTERNAL PARAMETERS-2'!AN17*(1-VLOOKUP(AO$4,'[1]INTERNAL PARAMETERS-1'!$B$5:$J$44,4, FALSE))</f>
        <v>207.29583888962611</v>
      </c>
      <c r="CD17" s="47">
        <f>$F17*'[1]INTERNAL PARAMETERS-2'!AO17*(1-VLOOKUP(AP$4,'[1]INTERNAL PARAMETERS-1'!$B$5:$J$44,4, FALSE))</f>
        <v>773.04359446314731</v>
      </c>
      <c r="CE17" s="47">
        <f>$F17*'[1]INTERNAL PARAMETERS-2'!AP17*(1-VLOOKUP(AQ$4,'[1]INTERNAL PARAMETERS-1'!$B$5:$J$44,4, FALSE))</f>
        <v>99.33062488721032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19909.124713598441</v>
      </c>
    </row>
    <row r="18" spans="3:87">
      <c r="C18" s="30" t="s">
        <v>5</v>
      </c>
      <c r="D18" s="29" t="s">
        <v>89</v>
      </c>
      <c r="E18" s="29" t="s">
        <v>75</v>
      </c>
      <c r="F18" s="133">
        <f>ABS!AL18</f>
        <v>10770.617446192318</v>
      </c>
      <c r="G18" s="48">
        <f>$F18*'[1]INTERNAL PARAMETERS-2'!F18*VLOOKUP(G$4,'[1]INTERNAL PARAMETERS-1'!$B$5:$J$44,4, FALSE)</f>
        <v>140.55871179629898</v>
      </c>
      <c r="H18" s="47">
        <f>$F18*'[1]INTERNAL PARAMETERS-2'!G18*VLOOKUP(H$4,'[1]INTERNAL PARAMETERS-1'!$B$5:$J$44,4, FALSE)</f>
        <v>66.144515860556268</v>
      </c>
      <c r="I18" s="47">
        <f>$F18*'[1]INTERNAL PARAMETERS-2'!H18*VLOOKUP(I$4,'[1]INTERNAL PARAMETERS-1'!$B$5:$J$44,4, FALSE)</f>
        <v>112.06703590662477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2.756201004480614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46.577158174448073</v>
      </c>
      <c r="N18" s="47">
        <f>$F18*'[1]INTERNAL PARAMETERS-2'!M18*VLOOKUP(N$4,'[1]INTERNAL PARAMETERS-1'!$B$5:$J$44,4, FALSE)</f>
        <v>15.433863975695743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2.756201004480614</v>
      </c>
      <c r="S18" s="47">
        <f>$F18*'[1]INTERNAL PARAMETERS-2'!R18*VLOOKUP(S$4,'[1]INTERNAL PARAMETERS-1'!$B$5:$J$44,4, FALSE)</f>
        <v>28.077814914304295</v>
      </c>
      <c r="T18" s="47">
        <f>$F18*'[1]INTERNAL PARAMETERS-2'!S18*VLOOKUP(T$4,'[1]INTERNAL PARAMETERS-1'!$B$5:$J$44,4, FALSE)</f>
        <v>3.3072257930278135</v>
      </c>
      <c r="U18" s="47">
        <f>$F18*'[1]INTERNAL PARAMETERS-2'!T18*VLOOKUP(U$4,'[1]INTERNAL PARAMETERS-1'!$B$5:$J$44,4, FALSE)</f>
        <v>2.7559855921316903</v>
      </c>
      <c r="V18" s="47">
        <f>$F18*'[1]INTERNAL PARAMETERS-2'!U18*VLOOKUP(V$4,'[1]INTERNAL PARAMETERS-1'!$B$5:$J$44,4, FALSE)</f>
        <v>45.061301475070955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5.512402008961228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11.023726956177839</v>
      </c>
      <c r="AJ18" s="47">
        <f>$F18*'[1]INTERNAL PARAMETERS-2'!AI18*VLOOKUP(AJ$4,'[1]INTERNAL PARAMETERS-1'!$B$5:$J$44,4, FALSE)</f>
        <v>8.268603013441842</v>
      </c>
      <c r="AK18" s="47">
        <f>$F18*'[1]INTERNAL PARAMETERS-2'!AJ18*VLOOKUP(AK$4,'[1]INTERNAL PARAMETERS-1'!$B$5:$J$44,4, FALSE)</f>
        <v>5.512402008961228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2129.2736822258703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884.96600531451327</v>
      </c>
      <c r="BB18" s="47">
        <f>$F18*'[1]INTERNAL PARAMETERS-2'!M18*(1-VLOOKUP(N$4,'[1]INTERNAL PARAMETERS-1'!$B$5:$J$44,4, FALSE))</f>
        <v>293.2434155382191</v>
      </c>
      <c r="BC18" s="47">
        <f>$F18*'[1]INTERNAL PARAMETERS-2'!N18*(1-VLOOKUP(O$4,'[1]INTERNAL PARAMETERS-1'!$B$5:$J$44,4, FALSE))</f>
        <v>1309.1200828061685</v>
      </c>
      <c r="BD18" s="47">
        <f>$F18*'[1]INTERNAL PARAMETERS-2'!O18*(1-VLOOKUP(P$4,'[1]INTERNAL PARAMETERS-1'!$B$5:$J$44,4, FALSE))</f>
        <v>245.28788759609463</v>
      </c>
      <c r="BE18" s="47">
        <f>$F18*'[1]INTERNAL PARAMETERS-2'!P18*(1-VLOOKUP(Q$4,'[1]INTERNAL PARAMETERS-1'!$B$5:$J$44,4, FALSE))</f>
        <v>294.8962744915118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533.47848337178152</v>
      </c>
      <c r="BH18" s="47">
        <f>$F18*'[1]INTERNAL PARAMETERS-2'!S18*(1-VLOOKUP(T$4,'[1]INTERNAL PARAMETERS-1'!$B$5:$J$44,4, FALSE))</f>
        <v>29.765032137250323</v>
      </c>
      <c r="BI18" s="47">
        <f>$F18*'[1]INTERNAL PARAMETERS-2'!T18*(1-VLOOKUP(U$4,'[1]INTERNAL PARAMETERS-1'!$B$5:$J$44,4, FALSE))</f>
        <v>11.023942368526761</v>
      </c>
      <c r="BJ18" s="47">
        <f>$F18*'[1]INTERNAL PARAMETERS-2'!U18*(1-VLOOKUP(V$4,'[1]INTERNAL PARAMETERS-1'!$B$5:$J$44,4, FALSE))</f>
        <v>255.3473750254021</v>
      </c>
      <c r="BK18" s="47">
        <f>$F18*'[1]INTERNAL PARAMETERS-2'!V18*(1-VLOOKUP(W$4,'[1]INTERNAL PARAMETERS-1'!$B$5:$J$44,4, FALSE))</f>
        <v>234.26416063991678</v>
      </c>
      <c r="BL18" s="47">
        <f>$F18*'[1]INTERNAL PARAMETERS-2'!W18*(1-VLOOKUP(X$4,'[1]INTERNAL PARAMETERS-1'!$B$5:$J$44,4, FALSE))</f>
        <v>454.74731625743044</v>
      </c>
      <c r="BM18" s="47">
        <f>$F18*'[1]INTERNAL PARAMETERS-2'!X18*(1-VLOOKUP(Y$4,'[1]INTERNAL PARAMETERS-1'!$B$5:$J$44,4, FALSE))</f>
        <v>308.67727951391487</v>
      </c>
      <c r="BN18" s="47">
        <f>$F18*'[1]INTERNAL PARAMETERS-2'!Y18*(1-VLOOKUP(Z$4,'[1]INTERNAL PARAMETERS-1'!$B$5:$J$44,4, FALSE))</f>
        <v>451.9911152529499</v>
      </c>
      <c r="BO18" s="47">
        <f>$F18*'[1]INTERNAL PARAMETERS-2'!Z18*(1-VLOOKUP(AA$4,'[1]INTERNAL PARAMETERS-1'!$B$5:$J$44,4, FALSE))</f>
        <v>314.18860446113149</v>
      </c>
      <c r="BP18" s="47">
        <f>$F18*'[1]INTERNAL PARAMETERS-2'!AA18*(1-VLOOKUP(AB$4,'[1]INTERNAL PARAMETERS-1'!$B$5:$J$44,4, FALSE))</f>
        <v>112.99777881323747</v>
      </c>
      <c r="BQ18" s="47">
        <f>$F18*'[1]INTERNAL PARAMETERS-2'!AB18*(1-VLOOKUP(AC$4,'[1]INTERNAL PARAMETERS-1'!$B$5:$J$44,4, FALSE))</f>
        <v>1518.5795114675043</v>
      </c>
      <c r="BR18" s="47">
        <f>$F18*'[1]INTERNAL PARAMETERS-2'!AC18*(1-VLOOKUP(AD$4,'[1]INTERNAL PARAMETERS-1'!$B$5:$J$44,4, FALSE))</f>
        <v>88.19304683465657</v>
      </c>
      <c r="BS18" s="47">
        <f>$F18*'[1]INTERNAL PARAMETERS-2'!AD18*(1-VLOOKUP(AE$4,'[1]INTERNAL PARAMETERS-1'!$B$5:$J$44,4, FALSE))</f>
        <v>38.584659939239359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19.292329969619679</v>
      </c>
      <c r="CA18" s="47">
        <f>$F18*'[1]INTERNAL PARAMETERS-2'!AL18*(1-VLOOKUP(AM$4,'[1]INTERNAL PARAMETERS-1'!$B$5:$J$44,4, FALSE))</f>
        <v>121.26638182667931</v>
      </c>
      <c r="CB18" s="47">
        <f>$F18*'[1]INTERNAL PARAMETERS-2'!AM18*(1-VLOOKUP(AN$4,'[1]INTERNAL PARAMETERS-1'!$B$5:$J$44,4, FALSE))</f>
        <v>19.292329969619679</v>
      </c>
      <c r="CC18" s="47">
        <f>$F18*'[1]INTERNAL PARAMETERS-2'!AN18*(1-VLOOKUP(AO$4,'[1]INTERNAL PARAMETERS-1'!$B$5:$J$44,4, FALSE))</f>
        <v>121.26638182667931</v>
      </c>
      <c r="CD18" s="47">
        <f>$F18*'[1]INTERNAL PARAMETERS-2'!AO18*(1-VLOOKUP(AP$4,'[1]INTERNAL PARAMETERS-1'!$B$5:$J$44,4, FALSE))</f>
        <v>410.65025430922987</v>
      </c>
      <c r="CE18" s="47">
        <f>$F18*'[1]INTERNAL PARAMETERS-2'!AP18*(1-VLOOKUP(AQ$4,'[1]INTERNAL PARAMETERS-1'!$B$5:$J$44,4, FALSE))</f>
        <v>68.900716865036884</v>
      </c>
      <c r="CF18" s="47">
        <f>$F18*'[1]INTERNAL PARAMETERS-2'!AQ18*(1-VLOOKUP(AR$4,'[1]INTERNAL PARAMETERS-1'!$B$5:$J$44,4, FALSE))</f>
        <v>2.756201004480614</v>
      </c>
      <c r="CG18" s="47">
        <f>$F18*'[1]INTERNAL PARAMETERS-2'!AR18*(1-VLOOKUP(AS$4,'[1]INTERNAL PARAMETERS-1'!$B$5:$J$44,4, FALSE))</f>
        <v>2.756201004480614</v>
      </c>
      <c r="CH18" s="46">
        <f>$F18*'[1]INTERNAL PARAMETERS-2'!AS18*(1-VLOOKUP(AT$4,'[1]INTERNAL PARAMETERS-1'!$B$5:$J$44,4, FALSE))</f>
        <v>0</v>
      </c>
      <c r="CI18" s="45">
        <f t="shared" si="0"/>
        <v>10770.619600315807</v>
      </c>
    </row>
    <row r="19" spans="3:87">
      <c r="C19" s="30" t="s">
        <v>5</v>
      </c>
      <c r="D19" s="29" t="s">
        <v>89</v>
      </c>
      <c r="E19" s="29" t="s">
        <v>74</v>
      </c>
      <c r="F19" s="133">
        <f>ABS!AL19</f>
        <v>6622.6363306677968</v>
      </c>
      <c r="G19" s="48">
        <f>$F19*'[1]INTERNAL PARAMETERS-2'!F19*VLOOKUP(G$4,'[1]INTERNAL PARAMETERS-1'!$B$5:$J$44,4, FALSE)</f>
        <v>36.308603682886201</v>
      </c>
      <c r="H19" s="47">
        <f>$F19*'[1]INTERNAL PARAMETERS-2'!G19*VLOOKUP(H$4,'[1]INTERNAL PARAMETERS-1'!$B$5:$J$44,4, FALSE)</f>
        <v>23.600426827967762</v>
      </c>
      <c r="I19" s="47">
        <f>$F19*'[1]INTERNAL PARAMETERS-2'!H19*VLOOKUP(I$4,'[1]INTERNAL PARAMETERS-1'!$B$5:$J$44,4, FALSE)</f>
        <v>70.033981838632116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39.394520420705817</v>
      </c>
      <c r="N19" s="47">
        <f>$F19*'[1]INTERNAL PARAMETERS-2'!M19*VLOOKUP(N$4,'[1]INTERNAL PARAMETERS-1'!$B$5:$J$44,4, FALSE)</f>
        <v>7.8063001220480537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16.016746626175106</v>
      </c>
      <c r="T19" s="47">
        <f>$F19*'[1]INTERNAL PARAMETERS-2'!S19*VLOOKUP(T$4,'[1]INTERNAL PARAMETERS-1'!$B$5:$J$44,4, FALSE)</f>
        <v>2.1785162209731719</v>
      </c>
      <c r="U19" s="47">
        <f>$F19*'[1]INTERNAL PARAMETERS-2'!T19*VLOOKUP(U$4,'[1]INTERNAL PARAMETERS-1'!$B$5:$J$44,4, FALSE)</f>
        <v>0.72610584729441729</v>
      </c>
      <c r="V19" s="47">
        <f>$F19*'[1]INTERNAL PARAMETERS-2'!U19*VLOOKUP(V$4,'[1]INTERNAL PARAMETERS-1'!$B$5:$J$44,4, FALSE)</f>
        <v>31.043607800005297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3.630529236472086</v>
      </c>
      <c r="AJ19" s="47">
        <f>$F19*'[1]INTERNAL PARAMETERS-2'!AI19*VLOOKUP(AJ$4,'[1]INTERNAL PARAMETERS-1'!$B$5:$J$44,4, FALSE)</f>
        <v>7.2617207365772396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1330.6456549340101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748.49588799341052</v>
      </c>
      <c r="BB19" s="47">
        <f>$F19*'[1]INTERNAL PARAMETERS-2'!M19*(1-VLOOKUP(N$4,'[1]INTERNAL PARAMETERS-1'!$B$5:$J$44,4, FALSE))</f>
        <v>148.31970231891299</v>
      </c>
      <c r="BC19" s="47">
        <f>$F19*'[1]INTERNAL PARAMETERS-2'!N19*(1-VLOOKUP(O$4,'[1]INTERNAL PARAMETERS-1'!$B$5:$J$44,4, FALSE))</f>
        <v>816.93729136042532</v>
      </c>
      <c r="BD19" s="47">
        <f>$F19*'[1]INTERNAL PARAMETERS-2'!O19*(1-VLOOKUP(P$4,'[1]INTERNAL PARAMETERS-1'!$B$5:$J$44,4, FALSE))</f>
        <v>136.15610484946538</v>
      </c>
      <c r="BE19" s="47">
        <f>$F19*'[1]INTERNAL PARAMETERS-2'!P19*(1-VLOOKUP(Q$4,'[1]INTERNAL PARAMETERS-1'!$B$5:$J$44,4, FALSE))</f>
        <v>228.74254754310036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304.318185897327</v>
      </c>
      <c r="BH19" s="47">
        <f>$F19*'[1]INTERNAL PARAMETERS-2'!S19*(1-VLOOKUP(T$4,'[1]INTERNAL PARAMETERS-1'!$B$5:$J$44,4, FALSE))</f>
        <v>19.606645988758544</v>
      </c>
      <c r="BI19" s="47">
        <f>$F19*'[1]INTERNAL PARAMETERS-2'!T19*(1-VLOOKUP(U$4,'[1]INTERNAL PARAMETERS-1'!$B$5:$J$44,4, FALSE))</f>
        <v>2.9044233891776692</v>
      </c>
      <c r="BJ19" s="47">
        <f>$F19*'[1]INTERNAL PARAMETERS-2'!U19*(1-VLOOKUP(V$4,'[1]INTERNAL PARAMETERS-1'!$B$5:$J$44,4, FALSE))</f>
        <v>175.91377753336334</v>
      </c>
      <c r="BK19" s="47">
        <f>$F19*'[1]INTERNAL PARAMETERS-2'!V19*(1-VLOOKUP(W$4,'[1]INTERNAL PARAMETERS-1'!$B$5:$J$44,4, FALSE))</f>
        <v>134.34084023122932</v>
      </c>
      <c r="BL19" s="47">
        <f>$F19*'[1]INTERNAL PARAMETERS-2'!W19*(1-VLOOKUP(X$4,'[1]INTERNAL PARAMETERS-1'!$B$5:$J$44,4, FALSE))</f>
        <v>257.78876822577627</v>
      </c>
      <c r="BM19" s="47">
        <f>$F19*'[1]INTERNAL PARAMETERS-2'!X19*(1-VLOOKUP(Y$4,'[1]INTERNAL PARAMETERS-1'!$B$5:$J$44,4, FALSE))</f>
        <v>221.48082680652314</v>
      </c>
      <c r="BN19" s="47">
        <f>$F19*'[1]INTERNAL PARAMETERS-2'!Y19*(1-VLOOKUP(Z$4,'[1]INTERNAL PARAMETERS-1'!$B$5:$J$44,4, FALSE))</f>
        <v>221.48082680652314</v>
      </c>
      <c r="BO19" s="47">
        <f>$F19*'[1]INTERNAL PARAMETERS-2'!Z19*(1-VLOOKUP(AA$4,'[1]INTERNAL PARAMETERS-1'!$B$5:$J$44,4, FALSE))</f>
        <v>179.7264292689288</v>
      </c>
      <c r="BP19" s="47">
        <f>$F19*'[1]INTERNAL PARAMETERS-2'!AA19*(1-VLOOKUP(AB$4,'[1]INTERNAL PARAMETERS-1'!$B$5:$J$44,4, FALSE))</f>
        <v>54.462574392512764</v>
      </c>
      <c r="BQ19" s="47">
        <f>$F19*'[1]INTERNAL PARAMETERS-2'!AB19*(1-VLOOKUP(AC$4,'[1]INTERNAL PARAMETERS-1'!$B$5:$J$44,4, FALSE))</f>
        <v>940.38521935497215</v>
      </c>
      <c r="BR19" s="47">
        <f>$F19*'[1]INTERNAL PARAMETERS-2'!AC19*(1-VLOOKUP(AD$4,'[1]INTERNAL PARAMETERS-1'!$B$5:$J$44,4, FALSE))</f>
        <v>25.415691446203802</v>
      </c>
      <c r="BS19" s="47">
        <f>$F19*'[1]INTERNAL PARAMETERS-2'!AD19*(1-VLOOKUP(AE$4,'[1]INTERNAL PARAMETERS-1'!$B$5:$J$44,4, FALSE))</f>
        <v>16.33870609139052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10.892249973049326</v>
      </c>
      <c r="CA19" s="47">
        <f>$F19*'[1]INTERNAL PARAMETERS-2'!AL19*(1-VLOOKUP(AM$4,'[1]INTERNAL PARAMETERS-1'!$B$5:$J$44,4, FALSE))</f>
        <v>74.431809720375369</v>
      </c>
      <c r="CB19" s="47">
        <f>$F19*'[1]INTERNAL PARAMETERS-2'!AM19*(1-VLOOKUP(AN$4,'[1]INTERNAL PARAMETERS-1'!$B$5:$J$44,4, FALSE))</f>
        <v>25.415691446203802</v>
      </c>
      <c r="CC19" s="47">
        <f>$F19*'[1]INTERNAL PARAMETERS-2'!AN19*(1-VLOOKUP(AO$4,'[1]INTERNAL PARAMETERS-1'!$B$5:$J$44,4, FALSE))</f>
        <v>32.67741218278104</v>
      </c>
      <c r="CD19" s="47">
        <f>$F19*'[1]INTERNAL PARAMETERS-2'!AO19*(1-VLOOKUP(AP$4,'[1]INTERNAL PARAMETERS-1'!$B$5:$J$44,4, FALSE))</f>
        <v>241.45006213438572</v>
      </c>
      <c r="CE19" s="47">
        <f>$F19*'[1]INTERNAL PARAMETERS-2'!AP19*(1-VLOOKUP(AQ$4,'[1]INTERNAL PARAMETERS-1'!$B$5:$J$44,4, FALSE))</f>
        <v>27.230956064439845</v>
      </c>
      <c r="CF19" s="47">
        <f>$F19*'[1]INTERNAL PARAMETERS-2'!AQ19*(1-VLOOKUP(AR$4,'[1]INTERNAL PARAMETERS-1'!$B$5:$J$44,4, FALSE))</f>
        <v>3.630529236472086</v>
      </c>
      <c r="CG19" s="47">
        <f>$F19*'[1]INTERNAL PARAMETERS-2'!AR19*(1-VLOOKUP(AS$4,'[1]INTERNAL PARAMETERS-1'!$B$5:$J$44,4, FALSE))</f>
        <v>5.4464561183411959</v>
      </c>
      <c r="CH19" s="46">
        <f>$F19*'[1]INTERNAL PARAMETERS-2'!AS19*(1-VLOOKUP(AT$4,'[1]INTERNAL PARAMETERS-1'!$B$5:$J$44,4, FALSE))</f>
        <v>0</v>
      </c>
      <c r="CI19" s="45">
        <f t="shared" si="0"/>
        <v>6622.6363306677968</v>
      </c>
    </row>
    <row r="20" spans="3:87">
      <c r="C20" s="30" t="s">
        <v>5</v>
      </c>
      <c r="D20" s="29" t="s">
        <v>89</v>
      </c>
      <c r="E20" s="29" t="s">
        <v>73</v>
      </c>
      <c r="F20" s="133">
        <f>ABS!AL20</f>
        <v>4852.899790134099</v>
      </c>
      <c r="G20" s="48">
        <f>$F20*'[1]INTERNAL PARAMETERS-2'!F20*VLOOKUP(G$4,'[1]INTERNAL PARAMETERS-1'!$B$5:$J$44,4, FALSE)</f>
        <v>16.461521378113876</v>
      </c>
      <c r="H20" s="47">
        <f>$F20*'[1]INTERNAL PARAMETERS-2'!G20*VLOOKUP(H$4,'[1]INTERNAL PARAMETERS-1'!$B$5:$J$44,4, FALSE)</f>
        <v>18.107624986927362</v>
      </c>
      <c r="I20" s="47">
        <f>$F20*'[1]INTERNAL PARAMETERS-2'!H20*VLOOKUP(I$4,'[1]INTERNAL PARAMETERS-1'!$B$5:$J$44,4, FALSE)</f>
        <v>50.534094772129649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40.166480982981909</v>
      </c>
      <c r="N20" s="47">
        <f>$F20*'[1]INTERNAL PARAMETERS-2'!M20*VLOOKUP(N$4,'[1]INTERNAL PARAMETERS-1'!$B$5:$J$44,4, FALSE)</f>
        <v>6.1731311780400802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12.020244548178955</v>
      </c>
      <c r="T20" s="47">
        <f>$F20*'[1]INTERNAL PARAMETERS-2'!S20*VLOOKUP(T$4,'[1]INTERNAL PARAMETERS-1'!$B$5:$J$44,4, FALSE)</f>
        <v>1.3169314160486905</v>
      </c>
      <c r="U20" s="47">
        <f>$F20*'[1]INTERNAL PARAMETERS-2'!T20*VLOOKUP(U$4,'[1]INTERNAL PARAMETERS-1'!$B$5:$J$44,4, FALSE)</f>
        <v>0.98766216528809192</v>
      </c>
      <c r="V20" s="47">
        <f>$F20*'[1]INTERNAL PARAMETERS-2'!U20*VLOOKUP(V$4,'[1]INTERNAL PARAMETERS-1'!$B$5:$J$44,4, FALSE)</f>
        <v>25.92715094776834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4.9383108264404596</v>
      </c>
      <c r="AJ20" s="47">
        <f>$F20*'[1]INTERNAL PARAMETERS-2'!AI20*VLOOKUP(AJ$4,'[1]INTERNAL PARAMETERS-1'!$B$5:$J$44,4, FALSE)</f>
        <v>1.6461036088134864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960.1478006704632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763.16313867665622</v>
      </c>
      <c r="BB20" s="47">
        <f>$F20*'[1]INTERNAL PARAMETERS-2'!M20*(1-VLOOKUP(N$4,'[1]INTERNAL PARAMETERS-1'!$B$5:$J$44,4, FALSE))</f>
        <v>117.28949238276152</v>
      </c>
      <c r="BC20" s="47">
        <f>$F20*'[1]INTERNAL PARAMETERS-2'!N20*(1-VLOOKUP(O$4,'[1]INTERNAL PARAMETERS-1'!$B$5:$J$44,4, FALSE))</f>
        <v>544.88116198636158</v>
      </c>
      <c r="BD20" s="47">
        <f>$F20*'[1]INTERNAL PARAMETERS-2'!O20*(1-VLOOKUP(P$4,'[1]INTERNAL PARAMETERS-1'!$B$5:$J$44,4, FALSE))</f>
        <v>75.723677745294452</v>
      </c>
      <c r="BE20" s="47">
        <f>$F20*'[1]INTERNAL PARAMETERS-2'!P20*(1-VLOOKUP(Q$4,'[1]INTERNAL PARAMETERS-1'!$B$5:$J$44,4, FALSE))</f>
        <v>177.78598381156272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228.38464641540011</v>
      </c>
      <c r="BH20" s="47">
        <f>$F20*'[1]INTERNAL PARAMETERS-2'!S20*(1-VLOOKUP(T$4,'[1]INTERNAL PARAMETERS-1'!$B$5:$J$44,4, FALSE))</f>
        <v>11.852382744438213</v>
      </c>
      <c r="BI20" s="47">
        <f>$F20*'[1]INTERNAL PARAMETERS-2'!T20*(1-VLOOKUP(U$4,'[1]INTERNAL PARAMETERS-1'!$B$5:$J$44,4, FALSE))</f>
        <v>3.9506486611523677</v>
      </c>
      <c r="BJ20" s="47">
        <f>$F20*'[1]INTERNAL PARAMETERS-2'!U20*(1-VLOOKUP(V$4,'[1]INTERNAL PARAMETERS-1'!$B$5:$J$44,4, FALSE))</f>
        <v>146.92052203735392</v>
      </c>
      <c r="BK20" s="47">
        <f>$F20*'[1]INTERNAL PARAMETERS-2'!V20*(1-VLOOKUP(W$4,'[1]INTERNAL PARAMETERS-1'!$B$5:$J$44,4, FALSE))</f>
        <v>98.770098848641297</v>
      </c>
      <c r="BL20" s="47">
        <f>$F20*'[1]INTERNAL PARAMETERS-2'!W20*(1-VLOOKUP(X$4,'[1]INTERNAL PARAMETERS-1'!$B$5:$J$44,4, FALSE))</f>
        <v>144.86245576535595</v>
      </c>
      <c r="BM20" s="47">
        <f>$F20*'[1]INTERNAL PARAMETERS-2'!X20*(1-VLOOKUP(Y$4,'[1]INTERNAL PARAMETERS-1'!$B$5:$J$44,4, FALSE))</f>
        <v>167.90887686870278</v>
      </c>
      <c r="BN20" s="47">
        <f>$F20*'[1]INTERNAL PARAMETERS-2'!Y20*(1-VLOOKUP(Z$4,'[1]INTERNAL PARAMETERS-1'!$B$5:$J$44,4, FALSE))</f>
        <v>169.5549804775163</v>
      </c>
      <c r="BO20" s="47">
        <f>$F20*'[1]INTERNAL PARAMETERS-2'!Z20*(1-VLOOKUP(AA$4,'[1]INTERNAL PARAMETERS-1'!$B$5:$J$44,4, FALSE))</f>
        <v>118.52382744438214</v>
      </c>
      <c r="BP20" s="47">
        <f>$F20*'[1]INTERNAL PARAMETERS-2'!AA20*(1-VLOOKUP(AB$4,'[1]INTERNAL PARAMETERS-1'!$B$5:$J$44,4, FALSE))</f>
        <v>46.092842206693668</v>
      </c>
      <c r="BQ20" s="47">
        <f>$F20*'[1]INTERNAL PARAMETERS-2'!AB20*(1-VLOOKUP(AC$4,'[1]INTERNAL PARAMETERS-1'!$B$5:$J$44,4, FALSE))</f>
        <v>589.32790058424177</v>
      </c>
      <c r="BR20" s="47">
        <f>$F20*'[1]INTERNAL PARAMETERS-2'!AC20*(1-VLOOKUP(AD$4,'[1]INTERNAL PARAMETERS-1'!$B$5:$J$44,4, FALSE))</f>
        <v>32.923528046206769</v>
      </c>
      <c r="BS20" s="47">
        <f>$F20*'[1]INTERNAL PARAMETERS-2'!AD20*(1-VLOOKUP(AE$4,'[1]INTERNAL PARAMETERS-1'!$B$5:$J$44,4, FALSE))</f>
        <v>9.8771069428599318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9.8771069428599318</v>
      </c>
      <c r="CA20" s="47">
        <f>$F20*'[1]INTERNAL PARAMETERS-2'!AL20*(1-VLOOKUP(AM$4,'[1]INTERNAL PARAMETERS-1'!$B$5:$J$44,4, FALSE))</f>
        <v>41.1540460902742</v>
      </c>
      <c r="CB20" s="47">
        <f>$F20*'[1]INTERNAL PARAMETERS-2'!AM20*(1-VLOOKUP(AN$4,'[1]INTERNAL PARAMETERS-1'!$B$5:$J$44,4, FALSE))</f>
        <v>13.169314160486904</v>
      </c>
      <c r="CC20" s="47">
        <f>$F20*'[1]INTERNAL PARAMETERS-2'!AN20*(1-VLOOKUP(AO$4,'[1]INTERNAL PARAMETERS-1'!$B$5:$J$44,4, FALSE))</f>
        <v>32.923528046206769</v>
      </c>
      <c r="CD20" s="47">
        <f>$F20*'[1]INTERNAL PARAMETERS-2'!AO20*(1-VLOOKUP(AP$4,'[1]INTERNAL PARAMETERS-1'!$B$5:$J$44,4, FALSE))</f>
        <v>148.15514827296192</v>
      </c>
      <c r="CE20" s="47">
        <f>$F20*'[1]INTERNAL PARAMETERS-2'!AP20*(1-VLOOKUP(AQ$4,'[1]INTERNAL PARAMETERS-1'!$B$5:$J$44,4, FALSE))</f>
        <v>19.754213885719864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1.6461036088134864</v>
      </c>
      <c r="CH20" s="46">
        <f>$F20*'[1]INTERNAL PARAMETERS-2'!AS20*(1-VLOOKUP(AT$4,'[1]INTERNAL PARAMETERS-1'!$B$5:$J$44,4, FALSE))</f>
        <v>0</v>
      </c>
      <c r="CI20" s="45">
        <f t="shared" si="0"/>
        <v>4852.8997901340999</v>
      </c>
    </row>
    <row r="21" spans="3:87">
      <c r="C21" s="30" t="s">
        <v>5</v>
      </c>
      <c r="D21" s="29" t="s">
        <v>89</v>
      </c>
      <c r="E21" s="29" t="s">
        <v>72</v>
      </c>
      <c r="F21" s="133">
        <f>ABS!AL21</f>
        <v>2414.113004097399</v>
      </c>
      <c r="G21" s="48">
        <f>$F21*'[1]INTERNAL PARAMETERS-2'!F21*VLOOKUP(G$4,'[1]INTERNAL PARAMETERS-1'!$B$5:$J$44,4, FALSE)</f>
        <v>7.1387735644164181</v>
      </c>
      <c r="H21" s="47">
        <f>$F21*'[1]INTERNAL PARAMETERS-2'!G21*VLOOKUP(H$4,'[1]INTERNAL PARAMETERS-1'!$B$5:$J$44,4, FALSE)</f>
        <v>2.3795911881388059</v>
      </c>
      <c r="I21" s="47">
        <f>$F21*'[1]INTERNAL PARAMETERS-2'!H21*VLOOKUP(I$4,'[1]INTERNAL PARAMETERS-1'!$B$5:$J$44,4, FALSE)</f>
        <v>26.970784316466673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27.306008048215638</v>
      </c>
      <c r="N21" s="47">
        <f>$F21*'[1]INTERNAL PARAMETERS-2'!M21*VLOOKUP(N$4,'[1]INTERNAL PARAMETERS-1'!$B$5:$J$44,4, FALSE)</f>
        <v>2.0226645804830059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1.189916299719608</v>
      </c>
      <c r="S21" s="47">
        <f>$F21*'[1]INTERNAL PARAMETERS-2'!R21*VLOOKUP(S$4,'[1]INTERNAL PARAMETERS-1'!$B$5:$J$44,4, FALSE)</f>
        <v>4.8564711303427375</v>
      </c>
      <c r="T21" s="47">
        <f>$F21*'[1]INTERNAL PARAMETERS-2'!S21*VLOOKUP(T$4,'[1]INTERNAL PARAMETERS-1'!$B$5:$J$44,4, FALSE)</f>
        <v>0.59490986759972209</v>
      </c>
      <c r="U21" s="47">
        <f>$F21*'[1]INTERNAL PARAMETERS-2'!T21*VLOOKUP(U$4,'[1]INTERNAL PARAMETERS-1'!$B$5:$J$44,4, FALSE)</f>
        <v>0.23798325994392161</v>
      </c>
      <c r="V21" s="47">
        <f>$F21*'[1]INTERNAL PARAMETERS-2'!U21*VLOOKUP(V$4,'[1]INTERNAL PARAMETERS-1'!$B$5:$J$44,4, FALSE)</f>
        <v>7.6742358992902409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1.189916299719608</v>
      </c>
      <c r="AJ21" s="47">
        <f>$F21*'[1]INTERNAL PARAMETERS-2'!AI21*VLOOKUP(AJ$4,'[1]INTERNAL PARAMETERS-1'!$B$5:$J$44,4, FALSE)</f>
        <v>1.189916299719608</v>
      </c>
      <c r="AK21" s="47">
        <f>$F21*'[1]INTERNAL PARAMETERS-2'!AJ21*VLOOKUP(AK$4,'[1]INTERNAL PARAMETERS-1'!$B$5:$J$44,4, FALSE)</f>
        <v>1.189916299719608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512.44490201286669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518.8141529160971</v>
      </c>
      <c r="BB21" s="47">
        <f>$F21*'[1]INTERNAL PARAMETERS-2'!M21*(1-VLOOKUP(N$4,'[1]INTERNAL PARAMETERS-1'!$B$5:$J$44,4, FALSE))</f>
        <v>38.43062702917711</v>
      </c>
      <c r="BC21" s="47">
        <f>$F21*'[1]INTERNAL PARAMETERS-2'!N21*(1-VLOOKUP(O$4,'[1]INTERNAL PARAMETERS-1'!$B$5:$J$44,4, FALSE))</f>
        <v>217.73416288815343</v>
      </c>
      <c r="BD21" s="47">
        <f>$F21*'[1]INTERNAL PARAMETERS-2'!O21*(1-VLOOKUP(P$4,'[1]INTERNAL PARAMETERS-1'!$B$5:$J$44,4, FALSE))</f>
        <v>41.643207909379719</v>
      </c>
      <c r="BE21" s="47">
        <f>$F21*'[1]INTERNAL PARAMETERS-2'!P21*(1-VLOOKUP(Q$4,'[1]INTERNAL PARAMETERS-1'!$B$5:$J$44,4, FALSE))</f>
        <v>97.563962947592273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92.272951476512006</v>
      </c>
      <c r="BH21" s="47">
        <f>$F21*'[1]INTERNAL PARAMETERS-2'!S21*(1-VLOOKUP(T$4,'[1]INTERNAL PARAMETERS-1'!$B$5:$J$44,4, FALSE))</f>
        <v>5.354188808397498</v>
      </c>
      <c r="BI21" s="47">
        <f>$F21*'[1]INTERNAL PARAMETERS-2'!T21*(1-VLOOKUP(U$4,'[1]INTERNAL PARAMETERS-1'!$B$5:$J$44,4, FALSE))</f>
        <v>0.95193303977568644</v>
      </c>
      <c r="BJ21" s="47">
        <f>$F21*'[1]INTERNAL PARAMETERS-2'!U21*(1-VLOOKUP(V$4,'[1]INTERNAL PARAMETERS-1'!$B$5:$J$44,4, FALSE))</f>
        <v>43.487336762644695</v>
      </c>
      <c r="BK21" s="47">
        <f>$F21*'[1]INTERNAL PARAMETERS-2'!V21*(1-VLOOKUP(W$4,'[1]INTERNAL PARAMETERS-1'!$B$5:$J$44,4, FALSE))</f>
        <v>54.731080149793357</v>
      </c>
      <c r="BL21" s="47">
        <f>$F21*'[1]INTERNAL PARAMETERS-2'!W21*(1-VLOOKUP(X$4,'[1]INTERNAL PARAMETERS-1'!$B$5:$J$44,4, FALSE))</f>
        <v>64.249444902348586</v>
      </c>
      <c r="BM21" s="47">
        <f>$F21*'[1]INTERNAL PARAMETERS-2'!X21*(1-VLOOKUP(Y$4,'[1]INTERNAL PARAMETERS-1'!$B$5:$J$44,4, FALSE))</f>
        <v>80.90658321932024</v>
      </c>
      <c r="BN21" s="47">
        <f>$F21*'[1]INTERNAL PARAMETERS-2'!Y21*(1-VLOOKUP(Z$4,'[1]INTERNAL PARAMETERS-1'!$B$5:$J$44,4, FALSE))</f>
        <v>90.425189383175862</v>
      </c>
      <c r="BO21" s="47">
        <f>$F21*'[1]INTERNAL PARAMETERS-2'!Z21*(1-VLOOKUP(AA$4,'[1]INTERNAL PARAMETERS-1'!$B$5:$J$44,4, FALSE))</f>
        <v>49.971897773515749</v>
      </c>
      <c r="BP21" s="47">
        <f>$F21*'[1]INTERNAL PARAMETERS-2'!AA21*(1-VLOOKUP(AB$4,'[1]INTERNAL PARAMETERS-1'!$B$5:$J$44,4, FALSE))</f>
        <v>11.897955940694031</v>
      </c>
      <c r="BQ21" s="47">
        <f>$F21*'[1]INTERNAL PARAMETERS-2'!AB21*(1-VLOOKUP(AC$4,'[1]INTERNAL PARAMETERS-1'!$B$5:$J$44,4, FALSE))</f>
        <v>264.13655317381074</v>
      </c>
      <c r="BR21" s="47">
        <f>$F21*'[1]INTERNAL PARAMETERS-2'!AC21*(1-VLOOKUP(AD$4,'[1]INTERNAL PARAMETERS-1'!$B$5:$J$44,4, FALSE))</f>
        <v>10.708281052274833</v>
      </c>
      <c r="BS21" s="47">
        <f>$F21*'[1]INTERNAL PARAMETERS-2'!AD21*(1-VLOOKUP(AE$4,'[1]INTERNAL PARAMETERS-1'!$B$5:$J$44,4, FALSE))</f>
        <v>7.1387735644164181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2.3795911881388059</v>
      </c>
      <c r="CA21" s="47">
        <f>$F21*'[1]INTERNAL PARAMETERS-2'!AL21*(1-VLOOKUP(AM$4,'[1]INTERNAL PARAMETERS-1'!$B$5:$J$44,4, FALSE))</f>
        <v>8.3286898641360256</v>
      </c>
      <c r="CB21" s="47">
        <f>$F21*'[1]INTERNAL PARAMETERS-2'!AM21*(1-VLOOKUP(AN$4,'[1]INTERNAL PARAMETERS-1'!$B$5:$J$44,4, FALSE))</f>
        <v>8.3286898641360256</v>
      </c>
      <c r="CC21" s="47">
        <f>$F21*'[1]INTERNAL PARAMETERS-2'!AN21*(1-VLOOKUP(AO$4,'[1]INTERNAL PARAMETERS-1'!$B$5:$J$44,4, FALSE))</f>
        <v>19.036970916410862</v>
      </c>
      <c r="CD21" s="47">
        <f>$F21*'[1]INTERNAL PARAMETERS-2'!AO21*(1-VLOOKUP(AP$4,'[1]INTERNAL PARAMETERS-1'!$B$5:$J$44,4, FALSE))</f>
        <v>82.096499519039838</v>
      </c>
      <c r="CE21" s="47">
        <f>$F21*'[1]INTERNAL PARAMETERS-2'!AP21*(1-VLOOKUP(AQ$4,'[1]INTERNAL PARAMETERS-1'!$B$5:$J$44,4, FALSE))</f>
        <v>5.9490986759972202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1.189916299719608</v>
      </c>
      <c r="CH21" s="46">
        <f>$F21*'[1]INTERNAL PARAMETERS-2'!AS21*(1-VLOOKUP(AT$4,'[1]INTERNAL PARAMETERS-1'!$B$5:$J$44,4, FALSE))</f>
        <v>0</v>
      </c>
      <c r="CI21" s="45">
        <f t="shared" si="0"/>
        <v>2414.1137283313001</v>
      </c>
    </row>
    <row r="22" spans="3:87">
      <c r="C22" s="30" t="s">
        <v>5</v>
      </c>
      <c r="D22" s="29" t="s">
        <v>89</v>
      </c>
      <c r="E22" s="29" t="s">
        <v>70</v>
      </c>
      <c r="F22" s="133">
        <f>ABS!AL22</f>
        <v>851.18006518880816</v>
      </c>
      <c r="G22" s="48">
        <f>$F22*'[1]INTERNAL PARAMETERS-2'!F22*VLOOKUP(G$4,'[1]INTERNAL PARAMETERS-1'!$B$5:$J$44,4, FALSE)</f>
        <v>2.1881285935808692</v>
      </c>
      <c r="H22" s="47">
        <f>$F22*'[1]INTERNAL PARAMETERS-2'!G22*VLOOKUP(H$4,'[1]INTERNAL PARAMETERS-1'!$B$5:$J$44,4, FALSE)</f>
        <v>2.1881285935808692</v>
      </c>
      <c r="I22" s="47">
        <f>$F22*'[1]INTERNAL PARAMETERS-2'!H22*VLOOKUP(I$4,'[1]INTERNAL PARAMETERS-1'!$B$5:$J$44,4, FALSE)</f>
        <v>8.4397950742734338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9.2630564333240493</v>
      </c>
      <c r="N22" s="47">
        <f>$F22*'[1]INTERNAL PARAMETERS-2'!M22*VLOOKUP(N$4,'[1]INTERNAL PARAMETERS-1'!$B$5:$J$44,4, FALSE)</f>
        <v>0.76584500775330433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2.427884738442927</v>
      </c>
      <c r="T22" s="47">
        <f>$F22*'[1]INTERNAL PARAMETERS-2'!S22*VLOOKUP(T$4,'[1]INTERNAL PARAMETERS-1'!$B$5:$J$44,4, FALSE)</f>
        <v>7.2937619786028959E-2</v>
      </c>
      <c r="U22" s="47">
        <f>$F22*'[1]INTERNAL PARAMETERS-2'!T22*VLOOKUP(U$4,'[1]INTERNAL PARAMETERS-1'!$B$5:$J$44,4, FALSE)</f>
        <v>0.14587523957205792</v>
      </c>
      <c r="V22" s="47">
        <f>$F22*'[1]INTERNAL PARAMETERS-2'!U22*VLOOKUP(V$4,'[1]INTERNAL PARAMETERS-1'!$B$5:$J$44,4, FALSE)</f>
        <v>3.6103994117074558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0.72937619786028962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160.35610641119524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175.9980722331569</v>
      </c>
      <c r="BB22" s="47">
        <f>$F22*'[1]INTERNAL PARAMETERS-2'!M22*(1-VLOOKUP(N$4,'[1]INTERNAL PARAMETERS-1'!$B$5:$J$44,4, FALSE))</f>
        <v>14.55105514731278</v>
      </c>
      <c r="BC22" s="47">
        <f>$F22*'[1]INTERNAL PARAMETERS-2'!N22*(1-VLOOKUP(O$4,'[1]INTERNAL PARAMETERS-1'!$B$5:$J$44,4, FALSE))</f>
        <v>74.396201945736507</v>
      </c>
      <c r="BD22" s="47">
        <f>$F22*'[1]INTERNAL PARAMETERS-2'!O22*(1-VLOOKUP(P$4,'[1]INTERNAL PARAMETERS-1'!$B$5:$J$44,4, FALSE))</f>
        <v>12.399395363624926</v>
      </c>
      <c r="BE22" s="47">
        <f>$F22*'[1]INTERNAL PARAMETERS-2'!P22*(1-VLOOKUP(Q$4,'[1]INTERNAL PARAMETERS-1'!$B$5:$J$44,4, FALSE))</f>
        <v>37.927477170728544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46.129810030415605</v>
      </c>
      <c r="BH22" s="47">
        <f>$F22*'[1]INTERNAL PARAMETERS-2'!S22*(1-VLOOKUP(T$4,'[1]INTERNAL PARAMETERS-1'!$B$5:$J$44,4, FALSE))</f>
        <v>0.65643857807426065</v>
      </c>
      <c r="BI22" s="47">
        <f>$F22*'[1]INTERNAL PARAMETERS-2'!T22*(1-VLOOKUP(U$4,'[1]INTERNAL PARAMETERS-1'!$B$5:$J$44,4, FALSE))</f>
        <v>0.58350095828823167</v>
      </c>
      <c r="BJ22" s="47">
        <f>$F22*'[1]INTERNAL PARAMETERS-2'!U22*(1-VLOOKUP(V$4,'[1]INTERNAL PARAMETERS-1'!$B$5:$J$44,4, FALSE))</f>
        <v>20.458929999675583</v>
      </c>
      <c r="BK22" s="47">
        <f>$F22*'[1]INTERNAL PARAMETERS-2'!V22*(1-VLOOKUP(W$4,'[1]INTERNAL PARAMETERS-1'!$B$5:$J$44,4, FALSE))</f>
        <v>18.963696026361013</v>
      </c>
      <c r="BL22" s="47">
        <f>$F22*'[1]INTERNAL PARAMETERS-2'!W22*(1-VLOOKUP(X$4,'[1]INTERNAL PARAMETERS-1'!$B$5:$J$44,4, FALSE))</f>
        <v>18.963696026361013</v>
      </c>
      <c r="BM22" s="47">
        <f>$F22*'[1]INTERNAL PARAMETERS-2'!X22*(1-VLOOKUP(Y$4,'[1]INTERNAL PARAMETERS-1'!$B$5:$J$44,4, FALSE))</f>
        <v>24.069329411383041</v>
      </c>
      <c r="BN22" s="47">
        <f>$F22*'[1]INTERNAL PARAMETERS-2'!Y22*(1-VLOOKUP(Z$4,'[1]INTERNAL PARAMETERS-1'!$B$5:$J$44,4, FALSE))</f>
        <v>32.09246758784623</v>
      </c>
      <c r="BO22" s="47">
        <f>$F22*'[1]INTERNAL PARAMETERS-2'!Z22*(1-VLOOKUP(AA$4,'[1]INTERNAL PARAMETERS-1'!$B$5:$J$44,4, FALSE))</f>
        <v>16.775652550786663</v>
      </c>
      <c r="BP22" s="47">
        <f>$F22*'[1]INTERNAL PARAMETERS-2'!AA22*(1-VLOOKUP(AB$4,'[1]INTERNAL PARAMETERS-1'!$B$5:$J$44,4, FALSE))</f>
        <v>4.3762571871617384</v>
      </c>
      <c r="BQ22" s="47">
        <f>$F22*'[1]INTERNAL PARAMETERS-2'!AB22*(1-VLOOKUP(AC$4,'[1]INTERNAL PARAMETERS-1'!$B$5:$J$44,4, FALSE))</f>
        <v>100.65365995070042</v>
      </c>
      <c r="BR22" s="47">
        <f>$F22*'[1]INTERNAL PARAMETERS-2'!AC22*(1-VLOOKUP(AD$4,'[1]INTERNAL PARAMETERS-1'!$B$5:$J$44,4, FALSE))</f>
        <v>4.3762571871617384</v>
      </c>
      <c r="BS22" s="47">
        <f>$F22*'[1]INTERNAL PARAMETERS-2'!AD22*(1-VLOOKUP(AE$4,'[1]INTERNAL PARAMETERS-1'!$B$5:$J$44,4, FALSE))</f>
        <v>0.72937619786028962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1.4587523957205792</v>
      </c>
      <c r="CA22" s="47">
        <f>$F22*'[1]INTERNAL PARAMETERS-2'!AL22*(1-VLOOKUP(AM$4,'[1]INTERNAL PARAMETERS-1'!$B$5:$J$44,4, FALSE))</f>
        <v>2.9175047914411585</v>
      </c>
      <c r="CB22" s="47">
        <f>$F22*'[1]INTERNAL PARAMETERS-2'!AM22*(1-VLOOKUP(AN$4,'[1]INTERNAL PARAMETERS-1'!$B$5:$J$44,4, FALSE))</f>
        <v>3.6468809893014487</v>
      </c>
      <c r="CC22" s="47">
        <f>$F22*'[1]INTERNAL PARAMETERS-2'!AN22*(1-VLOOKUP(AO$4,'[1]INTERNAL PARAMETERS-1'!$B$5:$J$44,4, FALSE))</f>
        <v>5.835009582882317</v>
      </c>
      <c r="CD22" s="47">
        <f>$F22*'[1]INTERNAL PARAMETERS-2'!AO22*(1-VLOOKUP(AP$4,'[1]INTERNAL PARAMETERS-1'!$B$5:$J$44,4, FALSE))</f>
        <v>39.386229566449124</v>
      </c>
      <c r="CE22" s="47">
        <f>$F22*'[1]INTERNAL PARAMETERS-2'!AP22*(1-VLOOKUP(AQ$4,'[1]INTERNAL PARAMETERS-1'!$B$5:$J$44,4, FALSE))</f>
        <v>2.9175047914411585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0.72937619786028962</v>
      </c>
      <c r="CH22" s="46">
        <f>$F22*'[1]INTERNAL PARAMETERS-2'!AS22*(1-VLOOKUP(AT$4,'[1]INTERNAL PARAMETERS-1'!$B$5:$J$44,4, FALSE))</f>
        <v>0</v>
      </c>
      <c r="CI22" s="45">
        <f t="shared" si="0"/>
        <v>851.18006518880804</v>
      </c>
    </row>
    <row r="23" spans="3:87">
      <c r="C23" s="30" t="s">
        <v>5</v>
      </c>
      <c r="D23" s="29" t="s">
        <v>71</v>
      </c>
      <c r="E23" s="29" t="s">
        <v>88</v>
      </c>
      <c r="F23" s="133">
        <f>ABS!AL23</f>
        <v>1822.4968828118426</v>
      </c>
      <c r="G23" s="48">
        <f>$F23*'[1]INTERNAL PARAMETERS-2'!F23*VLOOKUP(G$4,'[1]INTERNAL PARAMETERS-1'!$B$5:$J$44,4, FALSE)</f>
        <v>2.2963460723429217</v>
      </c>
      <c r="H23" s="47">
        <f>$F23*'[1]INTERNAL PARAMETERS-2'!G23*VLOOKUP(H$4,'[1]INTERNAL PARAMETERS-1'!$B$5:$J$44,4, FALSE)</f>
        <v>1.5308973815619478</v>
      </c>
      <c r="I23" s="47">
        <f>$F23*'[1]INTERNAL PARAMETERS-2'!H23*VLOOKUP(I$4,'[1]INTERNAL PARAMETERS-1'!$B$5:$J$44,4, FALSE)</f>
        <v>21.188859058697673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0.91852020396834055</v>
      </c>
      <c r="N23" s="47">
        <f>$F23*'[1]INTERNAL PARAMETERS-2'!M23*VLOOKUP(N$4,'[1]INTERNAL PARAMETERS-1'!$B$5:$J$44,4, FALSE)</f>
        <v>7.7308768646527986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7.6543046581214584</v>
      </c>
      <c r="S23" s="47">
        <f>$F23*'[1]INTERNAL PARAMETERS-2'!R23*VLOOKUP(S$4,'[1]INTERNAL PARAMETERS-1'!$B$5:$J$44,4, FALSE)</f>
        <v>20.565537787322782</v>
      </c>
      <c r="T23" s="47">
        <f>$F23*'[1]INTERNAL PARAMETERS-2'!S23*VLOOKUP(T$4,'[1]INTERNAL PARAMETERS-1'!$B$5:$J$44,4, FALSE)</f>
        <v>0.76543046581214591</v>
      </c>
      <c r="U23" s="47">
        <f>$F23*'[1]INTERNAL PARAMETERS-2'!T23*VLOOKUP(U$4,'[1]INTERNAL PARAMETERS-1'!$B$5:$J$44,4, FALSE)</f>
        <v>0.61235895262477913</v>
      </c>
      <c r="V23" s="47">
        <f>$F23*'[1]INTERNAL PARAMETERS-2'!U23*VLOOKUP(V$4,'[1]INTERNAL PARAMETERS-1'!$B$5:$J$44,4, FALSE)</f>
        <v>15.15558336547762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0.76544869078097388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402.58832211525572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17.451883875398469</v>
      </c>
      <c r="BB23" s="47">
        <f>$F23*'[1]INTERNAL PARAMETERS-2'!M23*(1-VLOOKUP(N$4,'[1]INTERNAL PARAMETERS-1'!$B$5:$J$44,4, FALSE))</f>
        <v>146.88666042840316</v>
      </c>
      <c r="BC23" s="47">
        <f>$F23*'[1]INTERNAL PARAMETERS-2'!N23*(1-VLOOKUP(O$4,'[1]INTERNAL PARAMETERS-1'!$B$5:$J$44,4, FALSE))</f>
        <v>27.555606119050218</v>
      </c>
      <c r="BD23" s="47">
        <f>$F23*'[1]INTERNAL PARAMETERS-2'!O23*(1-VLOOKUP(P$4,'[1]INTERNAL PARAMETERS-1'!$B$5:$J$44,4, FALSE))</f>
        <v>44.395112816855082</v>
      </c>
      <c r="BE23" s="47">
        <f>$F23*'[1]INTERNAL PARAMETERS-2'!P23*(1-VLOOKUP(Q$4,'[1]INTERNAL PARAMETERS-1'!$B$5:$J$44,4, FALSE))</f>
        <v>15.308609316242917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390.74521795913279</v>
      </c>
      <c r="BH23" s="47">
        <f>$F23*'[1]INTERNAL PARAMETERS-2'!S23*(1-VLOOKUP(T$4,'[1]INTERNAL PARAMETERS-1'!$B$5:$J$44,4, FALSE))</f>
        <v>6.8888741923093129</v>
      </c>
      <c r="BI23" s="47">
        <f>$F23*'[1]INTERNAL PARAMETERS-2'!T23*(1-VLOOKUP(U$4,'[1]INTERNAL PARAMETERS-1'!$B$5:$J$44,4, FALSE))</f>
        <v>2.4494358104991165</v>
      </c>
      <c r="BJ23" s="47">
        <f>$F23*'[1]INTERNAL PARAMETERS-2'!U23*(1-VLOOKUP(V$4,'[1]INTERNAL PARAMETERS-1'!$B$5:$J$44,4, FALSE))</f>
        <v>85.881639071039842</v>
      </c>
      <c r="BK23" s="47">
        <f>$F23*'[1]INTERNAL PARAMETERS-2'!V23*(1-VLOOKUP(W$4,'[1]INTERNAL PARAMETERS-1'!$B$5:$J$44,4, FALSE))</f>
        <v>24.493811355926322</v>
      </c>
      <c r="BL23" s="47">
        <f>$F23*'[1]INTERNAL PARAMETERS-2'!W23*(1-VLOOKUP(X$4,'[1]INTERNAL PARAMETERS-1'!$B$5:$J$44,4, FALSE))</f>
        <v>3.8272434539048694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130.88917462791059</v>
      </c>
      <c r="BO23" s="47">
        <f>$F23*'[1]INTERNAL PARAMETERS-2'!Z23*(1-VLOOKUP(AA$4,'[1]INTERNAL PARAMETERS-1'!$B$5:$J$44,4, FALSE))</f>
        <v>54.345763547319457</v>
      </c>
      <c r="BP23" s="47">
        <f>$F23*'[1]INTERNAL PARAMETERS-2'!AA23*(1-VLOOKUP(AB$4,'[1]INTERNAL PARAMETERS-1'!$B$5:$J$44,4, FALSE))</f>
        <v>13.012445493588276</v>
      </c>
      <c r="BQ23" s="47">
        <f>$F23*'[1]INTERNAL PARAMETERS-2'!AB23*(1-VLOOKUP(AC$4,'[1]INTERNAL PARAMETERS-1'!$B$5:$J$44,4, FALSE))</f>
        <v>169.16069791851788</v>
      </c>
      <c r="BR23" s="47">
        <f>$F23*'[1]INTERNAL PARAMETERS-2'!AC23*(1-VLOOKUP(AD$4,'[1]INTERNAL PARAMETERS-1'!$B$5:$J$44,4, FALSE))</f>
        <v>6.8888559673404846</v>
      </c>
      <c r="BS23" s="47">
        <f>$F23*'[1]INTERNAL PARAMETERS-2'!AD23*(1-VLOOKUP(AE$4,'[1]INTERNAL PARAMETERS-1'!$B$5:$J$44,4, FALSE))</f>
        <v>6.8888559673404846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3.0617947631238955</v>
      </c>
      <c r="CA23" s="47">
        <f>$F23*'[1]INTERNAL PARAMETERS-2'!AL23*(1-VLOOKUP(AM$4,'[1]INTERNAL PARAMETERS-1'!$B$5:$J$44,4, FALSE))</f>
        <v>0.76544869078097388</v>
      </c>
      <c r="CB23" s="47">
        <f>$F23*'[1]INTERNAL PARAMETERS-2'!AM23*(1-VLOOKUP(AN$4,'[1]INTERNAL PARAMETERS-1'!$B$5:$J$44,4, FALSE))</f>
        <v>3.0617947631238955</v>
      </c>
      <c r="CC23" s="47">
        <f>$F23*'[1]INTERNAL PARAMETERS-2'!AN23*(1-VLOOKUP(AO$4,'[1]INTERNAL PARAMETERS-1'!$B$5:$J$44,4, FALSE))</f>
        <v>12.246996802807301</v>
      </c>
      <c r="CD23" s="47">
        <f>$F23*'[1]INTERNAL PARAMETERS-2'!AO23*(1-VLOOKUP(AP$4,'[1]INTERNAL PARAMETERS-1'!$B$5:$J$44,4, FALSE))</f>
        <v>137.0125819044701</v>
      </c>
      <c r="CE23" s="47">
        <f>$F23*'[1]INTERNAL PARAMETERS-2'!AP23*(1-VLOOKUP(AQ$4,'[1]INTERNAL PARAMETERS-1'!$B$5:$J$44,4, FALSE))</f>
        <v>18.370404079366811</v>
      </c>
      <c r="CF23" s="47">
        <f>$F23*'[1]INTERNAL PARAMETERS-2'!AQ23*(1-VLOOKUP(AR$4,'[1]INTERNAL PARAMETERS-1'!$B$5:$J$44,4, FALSE))</f>
        <v>18.370404079366811</v>
      </c>
      <c r="CG23" s="47">
        <f>$F23*'[1]INTERNAL PARAMETERS-2'!AR23*(1-VLOOKUP(AS$4,'[1]INTERNAL PARAMETERS-1'!$B$5:$J$44,4, FALSE))</f>
        <v>0.76544869078097388</v>
      </c>
      <c r="CH23" s="46">
        <f>$F23*'[1]INTERNAL PARAMETERS-2'!AS23*(1-VLOOKUP(AT$4,'[1]INTERNAL PARAMETERS-1'!$B$5:$J$44,4, FALSE))</f>
        <v>0</v>
      </c>
      <c r="CI23" s="45">
        <f t="shared" si="0"/>
        <v>1822.4972473112191</v>
      </c>
    </row>
    <row r="24" spans="3:87">
      <c r="C24" s="30" t="s">
        <v>5</v>
      </c>
      <c r="D24" s="29" t="s">
        <v>71</v>
      </c>
      <c r="E24" s="29" t="s">
        <v>87</v>
      </c>
      <c r="F24" s="133">
        <f>ABS!AL24</f>
        <v>6694.6066109246658</v>
      </c>
      <c r="G24" s="48">
        <f>$F24*'[1]INTERNAL PARAMETERS-2'!F24*VLOOKUP(G$4,'[1]INTERNAL PARAMETERS-1'!$B$5:$J$44,4, FALSE)</f>
        <v>10.207266699676838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67.430253532381798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2.0414868129684223</v>
      </c>
      <c r="N24" s="47">
        <f>$F24*'[1]INTERNAL PARAMETERS-2'!M24*VLOOKUP(N$4,'[1]INTERNAL PARAMETERS-1'!$B$5:$J$44,4, FALSE)</f>
        <v>20.998102257627981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8.7491813798174451</v>
      </c>
      <c r="S24" s="47">
        <f>$F24*'[1]INTERNAL PARAMETERS-2'!R24*VLOOKUP(S$4,'[1]INTERNAL PARAMETERS-1'!$B$5:$J$44,4, FALSE)</f>
        <v>52.215220249534973</v>
      </c>
      <c r="T24" s="47">
        <f>$F24*'[1]INTERNAL PARAMETERS-2'!S24*VLOOKUP(T$4,'[1]INTERNAL PARAMETERS-1'!$B$5:$J$44,4, FALSE)</f>
        <v>2.187328817987416</v>
      </c>
      <c r="U24" s="47">
        <f>$F24*'[1]INTERNAL PARAMETERS-2'!T24*VLOOKUP(U$4,'[1]INTERNAL PARAMETERS-1'!$B$5:$J$44,4, FALSE)</f>
        <v>4.0829066798707352</v>
      </c>
      <c r="V24" s="47">
        <f>$F24*'[1]INTERNAL PARAMETERS-2'!U24*VLOOKUP(V$4,'[1]INTERNAL PARAMETERS-1'!$B$5:$J$44,4, FALSE)</f>
        <v>45.714690284261003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1.4580853198593922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1.4580853198593922</v>
      </c>
      <c r="AI24" s="47">
        <f>$F24*'[1]INTERNAL PARAMETERS-2'!AH24*VLOOKUP(AI$4,'[1]INTERNAL PARAMETERS-1'!$B$5:$J$44,4, FALSE)</f>
        <v>8.7491813798174451</v>
      </c>
      <c r="AJ24" s="47">
        <f>$F24*'[1]INTERNAL PARAMETERS-2'!AI24*VLOOKUP(AJ$4,'[1]INTERNAL PARAMETERS-1'!$B$5:$J$44,4, FALSE)</f>
        <v>1.4580853198593922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1281.174817115254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38.788249446400023</v>
      </c>
      <c r="BB24" s="47">
        <f>$F24*'[1]INTERNAL PARAMETERS-2'!M24*(1-VLOOKUP(N$4,'[1]INTERNAL PARAMETERS-1'!$B$5:$J$44,4, FALSE))</f>
        <v>398.96394289493162</v>
      </c>
      <c r="BC24" s="47">
        <f>$F24*'[1]INTERNAL PARAMETERS-2'!N24*(1-VLOOKUP(O$4,'[1]INTERNAL PARAMETERS-1'!$B$5:$J$44,4, FALSE))</f>
        <v>68.535365718680183</v>
      </c>
      <c r="BD24" s="47">
        <f>$F24*'[1]INTERNAL PARAMETERS-2'!O24*(1-VLOOKUP(P$4,'[1]INTERNAL PARAMETERS-1'!$B$5:$J$44,4, FALSE))</f>
        <v>255.18568425588751</v>
      </c>
      <c r="BE24" s="47">
        <f>$F24*'[1]INTERNAL PARAMETERS-2'!P24*(1-VLOOKUP(Q$4,'[1]INTERNAL PARAMETERS-1'!$B$5:$J$44,4, FALSE))</f>
        <v>74.36837645877884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992.08918474116433</v>
      </c>
      <c r="BH24" s="47">
        <f>$F24*'[1]INTERNAL PARAMETERS-2'!S24*(1-VLOOKUP(T$4,'[1]INTERNAL PARAMETERS-1'!$B$5:$J$44,4, FALSE))</f>
        <v>19.685959361886745</v>
      </c>
      <c r="BI24" s="47">
        <f>$F24*'[1]INTERNAL PARAMETERS-2'!T24*(1-VLOOKUP(U$4,'[1]INTERNAL PARAMETERS-1'!$B$5:$J$44,4, FALSE))</f>
        <v>16.331626719482941</v>
      </c>
      <c r="BJ24" s="47">
        <f>$F24*'[1]INTERNAL PARAMETERS-2'!U24*(1-VLOOKUP(V$4,'[1]INTERNAL PARAMETERS-1'!$B$5:$J$44,4, FALSE))</f>
        <v>259.04991161081239</v>
      </c>
      <c r="BK24" s="47">
        <f>$F24*'[1]INTERNAL PARAMETERS-2'!V24*(1-VLOOKUP(W$4,'[1]INTERNAL PARAMETERS-1'!$B$5:$J$44,4, FALSE))</f>
        <v>147.27866759769827</v>
      </c>
      <c r="BL24" s="47">
        <f>$F24*'[1]INTERNAL PARAMETERS-2'!W24*(1-VLOOKUP(X$4,'[1]INTERNAL PARAMETERS-1'!$B$5:$J$44,4, FALSE))</f>
        <v>24.789458819592944</v>
      </c>
      <c r="BM24" s="47">
        <f>$F24*'[1]INTERNAL PARAMETERS-2'!X24*(1-VLOOKUP(Y$4,'[1]INTERNAL PARAMETERS-1'!$B$5:$J$44,4, FALSE))</f>
        <v>2.9161706397187843</v>
      </c>
      <c r="BN24" s="47">
        <f>$F24*'[1]INTERNAL PARAMETERS-2'!Y24*(1-VLOOKUP(Z$4,'[1]INTERNAL PARAMETERS-1'!$B$5:$J$44,4, FALSE))</f>
        <v>705.77019896813863</v>
      </c>
      <c r="BO24" s="47">
        <f>$F24*'[1]INTERNAL PARAMETERS-2'!Z24*(1-VLOOKUP(AA$4,'[1]INTERNAL PARAMETERS-1'!$B$5:$J$44,4, FALSE))</f>
        <v>689.72992152836321</v>
      </c>
      <c r="BP24" s="47">
        <f>$F24*'[1]INTERNAL PARAMETERS-2'!AA24*(1-VLOOKUP(AB$4,'[1]INTERNAL PARAMETERS-1'!$B$5:$J$44,4, FALSE))</f>
        <v>65.619195078961383</v>
      </c>
      <c r="BQ24" s="47">
        <f>$F24*'[1]INTERNAL PARAMETERS-2'!AB24*(1-VLOOKUP(AC$4,'[1]INTERNAL PARAMETERS-1'!$B$5:$J$44,4, FALSE))</f>
        <v>748.0580205473666</v>
      </c>
      <c r="BR24" s="47">
        <f>$F24*'[1]INTERNAL PARAMETERS-2'!AC24*(1-VLOOKUP(AD$4,'[1]INTERNAL PARAMETERS-1'!$B$5:$J$44,4, FALSE))</f>
        <v>39.371650939509053</v>
      </c>
      <c r="BS24" s="47">
        <f>$F24*'[1]INTERNAL PARAMETERS-2'!AD24*(1-VLOOKUP(AE$4,'[1]INTERNAL PARAMETERS-1'!$B$5:$J$44,4, FALSE))</f>
        <v>11.665352019536229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2.9161706397187843</v>
      </c>
      <c r="CA24" s="47">
        <f>$F24*'[1]INTERNAL PARAMETERS-2'!AL24*(1-VLOOKUP(AM$4,'[1]INTERNAL PARAMETERS-1'!$B$5:$J$44,4, FALSE))</f>
        <v>4.3749254202392693</v>
      </c>
      <c r="CB24" s="47">
        <f>$F24*'[1]INTERNAL PARAMETERS-2'!AM24*(1-VLOOKUP(AN$4,'[1]INTERNAL PARAMETERS-1'!$B$5:$J$44,4, FALSE))</f>
        <v>16.040277439775501</v>
      </c>
      <c r="CC24" s="47">
        <f>$F24*'[1]INTERNAL PARAMETERS-2'!AN24*(1-VLOOKUP(AO$4,'[1]INTERNAL PARAMETERS-1'!$B$5:$J$44,4, FALSE))</f>
        <v>42.287821579227838</v>
      </c>
      <c r="CD24" s="47">
        <f>$F24*'[1]INTERNAL PARAMETERS-2'!AO24*(1-VLOOKUP(AP$4,'[1]INTERNAL PARAMETERS-1'!$B$5:$J$44,4, FALSE))</f>
        <v>503.07960299115592</v>
      </c>
      <c r="CE24" s="47">
        <f>$F24*'[1]INTERNAL PARAMETERS-2'!AP24*(1-VLOOKUP(AQ$4,'[1]INTERNAL PARAMETERS-1'!$B$5:$J$44,4, FALSE))</f>
        <v>49.578917639185889</v>
      </c>
      <c r="CF24" s="47">
        <f>$F24*'[1]INTERNAL PARAMETERS-2'!AQ24*(1-VLOOKUP(AR$4,'[1]INTERNAL PARAMETERS-1'!$B$5:$J$44,4, FALSE))</f>
        <v>10.207266699676838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6694.6066109246667</v>
      </c>
    </row>
    <row r="25" spans="3:87">
      <c r="C25" s="30" t="s">
        <v>5</v>
      </c>
      <c r="D25" s="29" t="s">
        <v>71</v>
      </c>
      <c r="E25" s="29" t="s">
        <v>86</v>
      </c>
      <c r="F25" s="133">
        <f>ABS!AL25</f>
        <v>15980.418473947548</v>
      </c>
      <c r="G25" s="48">
        <f>$F25*'[1]INTERNAL PARAMETERS-2'!F25*VLOOKUP(G$4,'[1]INTERNAL PARAMETERS-1'!$B$5:$J$44,4, FALSE)</f>
        <v>48.31359917228562</v>
      </c>
      <c r="H25" s="47">
        <f>$F25*'[1]INTERNAL PARAMETERS-2'!G25*VLOOKUP(H$4,'[1]INTERNAL PARAMETERS-1'!$B$5:$J$44,4, FALSE)</f>
        <v>48.31359917228562</v>
      </c>
      <c r="I25" s="47">
        <f>$F25*'[1]INTERNAL PARAMETERS-2'!H25*VLOOKUP(I$4,'[1]INTERNAL PARAMETERS-1'!$B$5:$J$44,4, FALSE)</f>
        <v>194.97972256968225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7.1049739556094496</v>
      </c>
      <c r="N25" s="47">
        <f>$F25*'[1]INTERNAL PARAMETERS-2'!M25*VLOOKUP(N$4,'[1]INTERNAL PARAMETERS-1'!$B$5:$J$44,4, FALSE)</f>
        <v>40.355989988998701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11.368469702366287</v>
      </c>
      <c r="S25" s="47">
        <f>$F25*'[1]INTERNAL PARAMETERS-2'!R25*VLOOKUP(S$4,'[1]INTERNAL PARAMETERS-1'!$B$5:$J$44,4, FALSE)</f>
        <v>131.13683213696859</v>
      </c>
      <c r="T25" s="47">
        <f>$F25*'[1]INTERNAL PARAMETERS-2'!S25*VLOOKUP(T$4,'[1]INTERNAL PARAMETERS-1'!$B$5:$J$44,4, FALSE)</f>
        <v>2.2735341362885175</v>
      </c>
      <c r="U25" s="47">
        <f>$F25*'[1]INTERNAL PARAMETERS-2'!T25*VLOOKUP(U$4,'[1]INTERNAL PARAMETERS-1'!$B$5:$J$44,4, FALSE)</f>
        <v>7.9576091832869214</v>
      </c>
      <c r="V25" s="47">
        <f>$F25*'[1]INTERNAL PARAMETERS-2'!U25*VLOOKUP(V$4,'[1]INTERNAL PARAMETERS-1'!$B$5:$J$44,4, FALSE)</f>
        <v>81.848906850326401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2.8413184046678741</v>
      </c>
      <c r="AG25" s="47">
        <f>$F25*'[1]INTERNAL PARAMETERS-2'!AF25*VLOOKUP(AG$4,'[1]INTERNAL PARAMETERS-1'!$B$5:$J$44,4, FALSE)</f>
        <v>5.6842348511831435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2.8413184046678741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3704.6147288239622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134.99450515657952</v>
      </c>
      <c r="BB25" s="47">
        <f>$F25*'[1]INTERNAL PARAMETERS-2'!M25*(1-VLOOKUP(N$4,'[1]INTERNAL PARAMETERS-1'!$B$5:$J$44,4, FALSE))</f>
        <v>766.76380979097519</v>
      </c>
      <c r="BC25" s="47">
        <f>$F25*'[1]INTERNAL PARAMETERS-2'!N25*(1-VLOOKUP(O$4,'[1]INTERNAL PARAMETERS-1'!$B$5:$J$44,4, FALSE))</f>
        <v>221.6739729032108</v>
      </c>
      <c r="BD25" s="47">
        <f>$F25*'[1]INTERNAL PARAMETERS-2'!O25*(1-VLOOKUP(P$4,'[1]INTERNAL PARAMETERS-1'!$B$5:$J$44,4, FALSE))</f>
        <v>633.75942604904878</v>
      </c>
      <c r="BE25" s="47">
        <f>$F25*'[1]INTERNAL PARAMETERS-2'!P25*(1-VLOOKUP(Q$4,'[1]INTERNAL PARAMETERS-1'!$B$5:$J$44,4, FALSE))</f>
        <v>321.14248965244991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2491.5998106024031</v>
      </c>
      <c r="BH25" s="47">
        <f>$F25*'[1]INTERNAL PARAMETERS-2'!S25*(1-VLOOKUP(T$4,'[1]INTERNAL PARAMETERS-1'!$B$5:$J$44,4, FALSE))</f>
        <v>20.461807226596658</v>
      </c>
      <c r="BI25" s="47">
        <f>$F25*'[1]INTERNAL PARAMETERS-2'!T25*(1-VLOOKUP(U$4,'[1]INTERNAL PARAMETERS-1'!$B$5:$J$44,4, FALSE))</f>
        <v>31.830436733147685</v>
      </c>
      <c r="BJ25" s="47">
        <f>$F25*'[1]INTERNAL PARAMETERS-2'!U25*(1-VLOOKUP(V$4,'[1]INTERNAL PARAMETERS-1'!$B$5:$J$44,4, FALSE))</f>
        <v>463.81047215184958</v>
      </c>
      <c r="BK25" s="47">
        <f>$F25*'[1]INTERNAL PARAMETERS-2'!V25*(1-VLOOKUP(W$4,'[1]INTERNAL PARAMETERS-1'!$B$5:$J$44,4, FALSE))</f>
        <v>309.77561799193103</v>
      </c>
      <c r="BL25" s="47">
        <f>$F25*'[1]INTERNAL PARAMETERS-2'!W25*(1-VLOOKUP(X$4,'[1]INTERNAL PARAMETERS-1'!$B$5:$J$44,4, FALSE))</f>
        <v>207.46418479617665</v>
      </c>
      <c r="BM25" s="47">
        <f>$F25*'[1]INTERNAL PARAMETERS-2'!X25*(1-VLOOKUP(Y$4,'[1]INTERNAL PARAMETERS-1'!$B$5:$J$44,4, FALSE))</f>
        <v>22.735341362885176</v>
      </c>
      <c r="BN25" s="47">
        <f>$F25*'[1]INTERNAL PARAMETERS-2'!Y25*(1-VLOOKUP(Z$4,'[1]INTERNAL PARAMETERS-1'!$B$5:$J$44,4, FALSE))</f>
        <v>1060.0562653437682</v>
      </c>
      <c r="BO25" s="47">
        <f>$F25*'[1]INTERNAL PARAMETERS-2'!Z25*(1-VLOOKUP(AA$4,'[1]INTERNAL PARAMETERS-1'!$B$5:$J$44,4, FALSE))</f>
        <v>1540.3493406201094</v>
      </c>
      <c r="BP25" s="47">
        <f>$F25*'[1]INTERNAL PARAMETERS-2'!AA25*(1-VLOOKUP(AB$4,'[1]INTERNAL PARAMETERS-1'!$B$5:$J$44,4, FALSE))</f>
        <v>227.35820775439396</v>
      </c>
      <c r="BQ25" s="47">
        <f>$F25*'[1]INTERNAL PARAMETERS-2'!AB25*(1-VLOOKUP(AC$4,'[1]INTERNAL PARAMETERS-1'!$B$5:$J$44,4, FALSE))</f>
        <v>1804.6526778444227</v>
      </c>
      <c r="BR25" s="47">
        <f>$F25*'[1]INTERNAL PARAMETERS-2'!AC25*(1-VLOOKUP(AD$4,'[1]INTERNAL PARAMETERS-1'!$B$5:$J$44,4, FALSE))</f>
        <v>144.94079751685686</v>
      </c>
      <c r="BS25" s="47">
        <f>$F25*'[1]INTERNAL PARAMETERS-2'!AD25*(1-VLOOKUP(AE$4,'[1]INTERNAL PARAMETERS-1'!$B$5:$J$44,4, FALSE))</f>
        <v>31.262492660583582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45.472280767617747</v>
      </c>
      <c r="CA25" s="47">
        <f>$F25*'[1]INTERNAL PARAMETERS-2'!AL25*(1-VLOOKUP(AM$4,'[1]INTERNAL PARAMETERS-1'!$B$5:$J$44,4, FALSE))</f>
        <v>22.735341362885176</v>
      </c>
      <c r="CB25" s="47">
        <f>$F25*'[1]INTERNAL PARAMETERS-2'!AM25*(1-VLOOKUP(AN$4,'[1]INTERNAL PARAMETERS-1'!$B$5:$J$44,4, FALSE))</f>
        <v>71.0489405351708</v>
      </c>
      <c r="CC25" s="47">
        <f>$F25*'[1]INTERNAL PARAMETERS-2'!AN25*(1-VLOOKUP(AO$4,'[1]INTERNAL PARAMETERS-1'!$B$5:$J$44,4, FALSE))</f>
        <v>196.09571509381036</v>
      </c>
      <c r="CD25" s="47">
        <f>$F25*'[1]INTERNAL PARAMETERS-2'!AO25*(1-VLOOKUP(AP$4,'[1]INTERNAL PARAMETERS-1'!$B$5:$J$44,4, FALSE))</f>
        <v>761.64911705420366</v>
      </c>
      <c r="CE25" s="47">
        <f>$F25*'[1]INTERNAL PARAMETERS-2'!AP25*(1-VLOOKUP(AQ$4,'[1]INTERNAL PARAMETERS-1'!$B$5:$J$44,4, FALSE))</f>
        <v>107.99566804693752</v>
      </c>
      <c r="CF25" s="47">
        <f>$F25*'[1]INTERNAL PARAMETERS-2'!AQ25*(1-VLOOKUP(AR$4,'[1]INTERNAL PARAMETERS-1'!$B$5:$J$44,4, FALSE))</f>
        <v>51.154917576953494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15980.418473947542</v>
      </c>
    </row>
    <row r="26" spans="3:87">
      <c r="C26" s="30" t="s">
        <v>5</v>
      </c>
      <c r="D26" s="29" t="s">
        <v>71</v>
      </c>
      <c r="E26" s="29" t="s">
        <v>85</v>
      </c>
      <c r="F26" s="133">
        <f>ABS!AL26</f>
        <v>31196.045474980128</v>
      </c>
      <c r="G26" s="48">
        <f>$F26*'[1]INTERNAL PARAMETERS-2'!F26*VLOOKUP(G$4,'[1]INTERNAL PARAMETERS-1'!$B$5:$J$44,4, FALSE)</f>
        <v>145.94133994105204</v>
      </c>
      <c r="H26" s="47">
        <f>$F26*'[1]INTERNAL PARAMETERS-2'!G26*VLOOKUP(H$4,'[1]INTERNAL PARAMETERS-1'!$B$5:$J$44,4, FALSE)</f>
        <v>157.77399998971202</v>
      </c>
      <c r="I26" s="47">
        <f>$F26*'[1]INTERNAL PARAMETERS-2'!H26*VLOOKUP(I$4,'[1]INTERNAL PARAMETERS-1'!$B$5:$J$44,4, FALSE)</f>
        <v>423.18621136538587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3.9431801480374884</v>
      </c>
      <c r="M26" s="47">
        <f>$F26*'[1]INTERNAL PARAMETERS-2'!L26*VLOOKUP(M$4,'[1]INTERNAL PARAMETERS-1'!$B$5:$J$44,4, FALSE)</f>
        <v>11.833127989342088</v>
      </c>
      <c r="N26" s="47">
        <f>$F26*'[1]INTERNAL PARAMETERS-2'!M26*VLOOKUP(N$4,'[1]INTERNAL PARAMETERS-1'!$B$5:$J$44,4, FALSE)</f>
        <v>87.367800937456735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27.611619849904912</v>
      </c>
      <c r="S26" s="47">
        <f>$F26*'[1]INTERNAL PARAMETERS-2'!R26*VLOOKUP(S$4,'[1]INTERNAL PARAMETERS-1'!$B$5:$J$44,4, FALSE)</f>
        <v>194.30534914205063</v>
      </c>
      <c r="T26" s="47">
        <f>$F26*'[1]INTERNAL PARAMETERS-2'!S26*VLOOKUP(T$4,'[1]INTERNAL PARAMETERS-1'!$B$5:$J$44,4, FALSE)</f>
        <v>4.3387460046602362</v>
      </c>
      <c r="U26" s="47">
        <f>$F26*'[1]INTERNAL PARAMETERS-2'!T26*VLOOKUP(U$4,'[1]INTERNAL PARAMETERS-1'!$B$5:$J$44,4, FALSE)</f>
        <v>12.62191999917696</v>
      </c>
      <c r="V26" s="47">
        <f>$F26*'[1]INTERNAL PARAMETERS-2'!U26*VLOOKUP(V$4,'[1]INTERNAL PARAMETERS-1'!$B$5:$J$44,4, FALSE)</f>
        <v>150.87249884928215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11.832660048659962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8040.5380159423312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224.82943179749964</v>
      </c>
      <c r="BB26" s="47">
        <f>$F26*'[1]INTERNAL PARAMETERS-2'!M26*(1-VLOOKUP(N$4,'[1]INTERNAL PARAMETERS-1'!$B$5:$J$44,4, FALSE))</f>
        <v>1659.9882178116777</v>
      </c>
      <c r="BC26" s="47">
        <f>$F26*'[1]INTERNAL PARAMETERS-2'!N26*(1-VLOOKUP(O$4,'[1]INTERNAL PARAMETERS-1'!$B$5:$J$44,4, FALSE))</f>
        <v>674.48657960999776</v>
      </c>
      <c r="BD26" s="47">
        <f>$F26*'[1]INTERNAL PARAMETERS-2'!O26*(1-VLOOKUP(P$4,'[1]INTERNAL PARAMETERS-1'!$B$5:$J$44,4, FALSE))</f>
        <v>1384.4742589705229</v>
      </c>
      <c r="BE26" s="47">
        <f>$F26*'[1]INTERNAL PARAMETERS-2'!P26*(1-VLOOKUP(Q$4,'[1]INTERNAL PARAMETERS-1'!$B$5:$J$44,4, FALSE))</f>
        <v>1147.8116991836814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3691.8016336989613</v>
      </c>
      <c r="BH26" s="47">
        <f>$F26*'[1]INTERNAL PARAMETERS-2'!S26*(1-VLOOKUP(T$4,'[1]INTERNAL PARAMETERS-1'!$B$5:$J$44,4, FALSE))</f>
        <v>39.048714041942127</v>
      </c>
      <c r="BI26" s="47">
        <f>$F26*'[1]INTERNAL PARAMETERS-2'!T26*(1-VLOOKUP(U$4,'[1]INTERNAL PARAMETERS-1'!$B$5:$J$44,4, FALSE))</f>
        <v>50.48767999670784</v>
      </c>
      <c r="BJ26" s="47">
        <f>$F26*'[1]INTERNAL PARAMETERS-2'!U26*(1-VLOOKUP(V$4,'[1]INTERNAL PARAMETERS-1'!$B$5:$J$44,4, FALSE))</f>
        <v>854.94416014593219</v>
      </c>
      <c r="BK26" s="47">
        <f>$F26*'[1]INTERNAL PARAMETERS-2'!V26*(1-VLOOKUP(W$4,'[1]INTERNAL PARAMETERS-1'!$B$5:$J$44,4, FALSE))</f>
        <v>891.42699944755714</v>
      </c>
      <c r="BL26" s="47">
        <f>$F26*'[1]INTERNAL PARAMETERS-2'!W26*(1-VLOOKUP(X$4,'[1]INTERNAL PARAMETERS-1'!$B$5:$J$44,4, FALSE))</f>
        <v>1112.3137190377015</v>
      </c>
      <c r="BM26" s="47">
        <f>$F26*'[1]INTERNAL PARAMETERS-2'!X26*(1-VLOOKUP(Y$4,'[1]INTERNAL PARAMETERS-1'!$B$5:$J$44,4, FALSE))</f>
        <v>173.55295979095695</v>
      </c>
      <c r="BN26" s="47">
        <f>$F26*'[1]INTERNAL PARAMETERS-2'!Y26*(1-VLOOKUP(Z$4,'[1]INTERNAL PARAMETERS-1'!$B$5:$J$44,4, FALSE))</f>
        <v>1266.1445388793761</v>
      </c>
      <c r="BO26" s="47">
        <f>$F26*'[1]INTERNAL PARAMETERS-2'!Z26*(1-VLOOKUP(AA$4,'[1]INTERNAL PARAMETERS-1'!$B$5:$J$44,4, FALSE))</f>
        <v>1163.5906589849262</v>
      </c>
      <c r="BP26" s="47">
        <f>$F26*'[1]INTERNAL PARAMETERS-2'!AA26*(1-VLOOKUP(AB$4,'[1]INTERNAL PARAMETERS-1'!$B$5:$J$44,4, FALSE))</f>
        <v>477.26829972172101</v>
      </c>
      <c r="BQ26" s="47">
        <f>$F26*'[1]INTERNAL PARAMETERS-2'!AB26*(1-VLOOKUP(AC$4,'[1]INTERNAL PARAMETERS-1'!$B$5:$J$44,4, FALSE))</f>
        <v>3814.2094568348252</v>
      </c>
      <c r="BR26" s="47">
        <f>$F26*'[1]INTERNAL PARAMETERS-2'!AC26*(1-VLOOKUP(AD$4,'[1]INTERNAL PARAMETERS-1'!$B$5:$J$44,4, FALSE))</f>
        <v>339.21643968129143</v>
      </c>
      <c r="BS26" s="47">
        <f>$F26*'[1]INTERNAL PARAMETERS-2'!AD26*(1-VLOOKUP(AE$4,'[1]INTERNAL PARAMETERS-1'!$B$5:$J$44,4, FALSE))</f>
        <v>74.942260044544767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189.32879998765438</v>
      </c>
      <c r="CA26" s="47">
        <f>$F26*'[1]INTERNAL PARAMETERS-2'!AL26*(1-VLOOKUP(AM$4,'[1]INTERNAL PARAMETERS-1'!$B$5:$J$44,4, FALSE))</f>
        <v>82.831739945167229</v>
      </c>
      <c r="CB26" s="47">
        <f>$F26*'[1]INTERNAL PARAMETERS-2'!AM26*(1-VLOOKUP(AN$4,'[1]INTERNAL PARAMETERS-1'!$B$5:$J$44,4, FALSE))</f>
        <v>236.66255978684174</v>
      </c>
      <c r="CC26" s="47">
        <f>$F26*'[1]INTERNAL PARAMETERS-2'!AN26*(1-VLOOKUP(AO$4,'[1]INTERNAL PARAMETERS-1'!$B$5:$J$44,4, FALSE))</f>
        <v>461.49245952502355</v>
      </c>
      <c r="CD26" s="47">
        <f>$F26*'[1]INTERNAL PARAMETERS-2'!AO26*(1-VLOOKUP(AP$4,'[1]INTERNAL PARAMETERS-1'!$B$5:$J$44,4, FALSE))</f>
        <v>1569.8598788101401</v>
      </c>
      <c r="CE26" s="47">
        <f>$F26*'[1]INTERNAL PARAMETERS-2'!AP26*(1-VLOOKUP(AQ$4,'[1]INTERNAL PARAMETERS-1'!$B$5:$J$44,4, FALSE))</f>
        <v>165.66347989033446</v>
      </c>
      <c r="CF26" s="47">
        <f>$F26*'[1]INTERNAL PARAMETERS-2'!AQ26*(1-VLOOKUP(AR$4,'[1]INTERNAL PARAMETERS-1'!$B$5:$J$44,4, FALSE))</f>
        <v>165.66347989033446</v>
      </c>
      <c r="CG26" s="47">
        <f>$F26*'[1]INTERNAL PARAMETERS-2'!AR26*(1-VLOOKUP(AS$4,'[1]INTERNAL PARAMETERS-1'!$B$5:$J$44,4, FALSE))</f>
        <v>11.832660048659962</v>
      </c>
      <c r="CH26" s="46">
        <f>$F26*'[1]INTERNAL PARAMETERS-2'!AS26*(1-VLOOKUP(AT$4,'[1]INTERNAL PARAMETERS-1'!$B$5:$J$44,4, FALSE))</f>
        <v>0</v>
      </c>
      <c r="CI26" s="45">
        <f t="shared" si="0"/>
        <v>31196.039235771037</v>
      </c>
    </row>
    <row r="27" spans="3:87">
      <c r="C27" s="30" t="s">
        <v>5</v>
      </c>
      <c r="D27" s="29" t="s">
        <v>71</v>
      </c>
      <c r="E27" s="29" t="s">
        <v>84</v>
      </c>
      <c r="F27" s="133">
        <f>ABS!AL27</f>
        <v>36552.213251995388</v>
      </c>
      <c r="G27" s="48">
        <f>$F27*'[1]INTERNAL PARAMETERS-2'!F27*VLOOKUP(G$4,'[1]INTERNAL PARAMETERS-1'!$B$5:$J$44,4, FALSE)</f>
        <v>169.70096046503897</v>
      </c>
      <c r="H27" s="47">
        <f>$F27*'[1]INTERNAL PARAMETERS-2'!G27*VLOOKUP(H$4,'[1]INTERNAL PARAMETERS-1'!$B$5:$J$44,4, FALSE)</f>
        <v>309.09648092284863</v>
      </c>
      <c r="I27" s="47">
        <f>$F27*'[1]INTERNAL PARAMETERS-2'!H27*VLOOKUP(I$4,'[1]INTERNAL PARAMETERS-1'!$B$5:$J$44,4, FALSE)</f>
        <v>442.00544561695915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15.151806198283388</v>
      </c>
      <c r="N27" s="47">
        <f>$F27*'[1]INTERNAL PARAMETERS-2'!M27*VLOOKUP(N$4,'[1]INTERNAL PARAMETERS-1'!$B$5:$J$44,4, FALSE)</f>
        <v>82.425789166448396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54.546867835952717</v>
      </c>
      <c r="S27" s="47">
        <f>$F27*'[1]INTERNAL PARAMETERS-2'!R27*VLOOKUP(S$4,'[1]INTERNAL PARAMETERS-1'!$B$5:$J$44,4, FALSE)</f>
        <v>190.73401777556845</v>
      </c>
      <c r="T27" s="47">
        <f>$F27*'[1]INTERNAL PARAMETERS-2'!S27*VLOOKUP(T$4,'[1]INTERNAL PARAMETERS-1'!$B$5:$J$44,4, FALSE)</f>
        <v>10.909373567190544</v>
      </c>
      <c r="U27" s="47">
        <f>$F27*'[1]INTERNAL PARAMETERS-2'!T27*VLOOKUP(U$4,'[1]INTERNAL PARAMETERS-1'!$B$5:$J$44,4, FALSE)</f>
        <v>20.606675742944923</v>
      </c>
      <c r="V27" s="47">
        <f>$F27*'[1]INTERNAL PARAMETERS-2'!U27*VLOOKUP(V$4,'[1]INTERNAL PARAMETERS-1'!$B$5:$J$44,4, FALSE)</f>
        <v>129.09327915273471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18.181070871542506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6.0603569571808347</v>
      </c>
      <c r="AJ27" s="47">
        <f>$F27*'[1]INTERNAL PARAMETERS-2'!AI27*VLOOKUP(AJ$4,'[1]INTERNAL PARAMETERS-1'!$B$5:$J$44,4, FALSE)</f>
        <v>30.301784785904175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8398.1034667222229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287.88431776738435</v>
      </c>
      <c r="BB27" s="47">
        <f>$F27*'[1]INTERNAL PARAMETERS-2'!M27*(1-VLOOKUP(N$4,'[1]INTERNAL PARAMETERS-1'!$B$5:$J$44,4, FALSE))</f>
        <v>1566.0899941625191</v>
      </c>
      <c r="BC27" s="47">
        <f>$F27*'[1]INTERNAL PARAMETERS-2'!N27*(1-VLOOKUP(O$4,'[1]INTERNAL PARAMETERS-1'!$B$5:$J$44,4, FALSE))</f>
        <v>1212.144495862671</v>
      </c>
      <c r="BD27" s="47">
        <f>$F27*'[1]INTERNAL PARAMETERS-2'!O27*(1-VLOOKUP(P$4,'[1]INTERNAL PARAMETERS-1'!$B$5:$J$44,4, FALSE))</f>
        <v>1345.4796593632998</v>
      </c>
      <c r="BE27" s="47">
        <f>$F27*'[1]INTERNAL PARAMETERS-2'!P27*(1-VLOOKUP(Q$4,'[1]INTERNAL PARAMETERS-1'!$B$5:$J$44,4, FALSE))</f>
        <v>1775.7905898724157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3623.9463377358002</v>
      </c>
      <c r="BH27" s="47">
        <f>$F27*'[1]INTERNAL PARAMETERS-2'!S27*(1-VLOOKUP(T$4,'[1]INTERNAL PARAMETERS-1'!$B$5:$J$44,4, FALSE))</f>
        <v>98.184362104714893</v>
      </c>
      <c r="BI27" s="47">
        <f>$F27*'[1]INTERNAL PARAMETERS-2'!T27*(1-VLOOKUP(U$4,'[1]INTERNAL PARAMETERS-1'!$B$5:$J$44,4, FALSE))</f>
        <v>82.42670297177969</v>
      </c>
      <c r="BJ27" s="47">
        <f>$F27*'[1]INTERNAL PARAMETERS-2'!U27*(1-VLOOKUP(V$4,'[1]INTERNAL PARAMETERS-1'!$B$5:$J$44,4, FALSE))</f>
        <v>731.52858186549668</v>
      </c>
      <c r="BK27" s="47">
        <f>$F27*'[1]INTERNAL PARAMETERS-2'!V27*(1-VLOOKUP(W$4,'[1]INTERNAL PARAMETERS-1'!$B$5:$J$44,4, FALSE))</f>
        <v>963.65523973295603</v>
      </c>
      <c r="BL27" s="47">
        <f>$F27*'[1]INTERNAL PARAMETERS-2'!W27*(1-VLOOKUP(X$4,'[1]INTERNAL PARAMETERS-1'!$B$5:$J$44,4, FALSE))</f>
        <v>1854.5825407584168</v>
      </c>
      <c r="BM27" s="47">
        <f>$F27*'[1]INTERNAL PARAMETERS-2'!X27*(1-VLOOKUP(Y$4,'[1]INTERNAL PARAMETERS-1'!$B$5:$J$44,4, FALSE))</f>
        <v>472.73708443070677</v>
      </c>
      <c r="BN27" s="47">
        <f>$F27*'[1]INTERNAL PARAMETERS-2'!Y27*(1-VLOOKUP(Z$4,'[1]INTERNAL PARAMETERS-1'!$B$5:$J$44,4, FALSE))</f>
        <v>1612.1536415858825</v>
      </c>
      <c r="BO27" s="47">
        <f>$F27*'[1]INTERNAL PARAMETERS-2'!Z27*(1-VLOOKUP(AA$4,'[1]INTERNAL PARAMETERS-1'!$B$5:$J$44,4, FALSE))</f>
        <v>1503.0599059139772</v>
      </c>
      <c r="BP27" s="47">
        <f>$F27*'[1]INTERNAL PARAMETERS-2'!AA27*(1-VLOOKUP(AB$4,'[1]INTERNAL PARAMETERS-1'!$B$5:$J$44,4, FALSE))</f>
        <v>527.28395226665953</v>
      </c>
      <c r="BQ27" s="47">
        <f>$F27*'[1]INTERNAL PARAMETERS-2'!AB27*(1-VLOOKUP(AC$4,'[1]INTERNAL PARAMETERS-1'!$B$5:$J$44,4, FALSE))</f>
        <v>4891.0041373722752</v>
      </c>
      <c r="BR27" s="47">
        <f>$F27*'[1]INTERNAL PARAMETERS-2'!AC27*(1-VLOOKUP(AD$4,'[1]INTERNAL PARAMETERS-1'!$B$5:$J$44,4, FALSE))</f>
        <v>490.9181553022492</v>
      </c>
      <c r="BS27" s="47">
        <f>$F27*'[1]INTERNAL PARAMETERS-2'!AD27*(1-VLOOKUP(AE$4,'[1]INTERNAL PARAMETERS-1'!$B$5:$J$44,4, FALSE))</f>
        <v>163.64060350785815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169.70096046503897</v>
      </c>
      <c r="CA27" s="47">
        <f>$F27*'[1]INTERNAL PARAMETERS-2'!AL27*(1-VLOOKUP(AM$4,'[1]INTERNAL PARAMETERS-1'!$B$5:$J$44,4, FALSE))</f>
        <v>175.76131742221983</v>
      </c>
      <c r="CB27" s="47">
        <f>$F27*'[1]INTERNAL PARAMETERS-2'!AM27*(1-VLOOKUP(AN$4,'[1]INTERNAL PARAMETERS-1'!$B$5:$J$44,4, FALSE))</f>
        <v>206.06310220812401</v>
      </c>
      <c r="CC27" s="47">
        <f>$F27*'[1]INTERNAL PARAMETERS-2'!AN27*(1-VLOOKUP(AO$4,'[1]INTERNAL PARAMETERS-1'!$B$5:$J$44,4, FALSE))</f>
        <v>660.61911576728824</v>
      </c>
      <c r="CD27" s="47">
        <f>$F27*'[1]INTERNAL PARAMETERS-2'!AO27*(1-VLOOKUP(AP$4,'[1]INTERNAL PARAMETERS-1'!$B$5:$J$44,4, FALSE))</f>
        <v>1921.2501225087312</v>
      </c>
      <c r="CE27" s="47">
        <f>$F27*'[1]INTERNAL PARAMETERS-2'!AP27*(1-VLOOKUP(AQ$4,'[1]INTERNAL PARAMETERS-1'!$B$5:$J$44,4, FALSE))</f>
        <v>266.67032700125759</v>
      </c>
      <c r="CF27" s="47">
        <f>$F27*'[1]INTERNAL PARAMETERS-2'!AQ27*(1-VLOOKUP(AR$4,'[1]INTERNAL PARAMETERS-1'!$B$5:$J$44,4, FALSE))</f>
        <v>66.667581750314397</v>
      </c>
      <c r="CG27" s="47">
        <f>$F27*'[1]INTERNAL PARAMETERS-2'!AR27*(1-VLOOKUP(AS$4,'[1]INTERNAL PARAMETERS-1'!$B$5:$J$44,4, FALSE))</f>
        <v>6.0603569571808347</v>
      </c>
      <c r="CH27" s="46">
        <f>$F27*'[1]INTERNAL PARAMETERS-2'!AS27*(1-VLOOKUP(AT$4,'[1]INTERNAL PARAMETERS-1'!$B$5:$J$44,4, FALSE))</f>
        <v>0</v>
      </c>
      <c r="CI27" s="45">
        <f t="shared" si="0"/>
        <v>36552.220562438044</v>
      </c>
    </row>
    <row r="28" spans="3:87">
      <c r="C28" s="30" t="s">
        <v>5</v>
      </c>
      <c r="D28" s="29" t="s">
        <v>71</v>
      </c>
      <c r="E28" s="29" t="s">
        <v>83</v>
      </c>
      <c r="F28" s="133">
        <f>ABS!AL28</f>
        <v>28070.196983203645</v>
      </c>
      <c r="G28" s="48">
        <f>$F28*'[1]INTERNAL PARAMETERS-2'!F28*VLOOKUP(G$4,'[1]INTERNAL PARAMETERS-1'!$B$5:$J$44,4, FALSE)</f>
        <v>198.37488909999848</v>
      </c>
      <c r="H28" s="47">
        <f>$F28*'[1]INTERNAL PARAMETERS-2'!G28*VLOOKUP(H$4,'[1]INTERNAL PARAMETERS-1'!$B$5:$J$44,4, FALSE)</f>
        <v>163.36854644224519</v>
      </c>
      <c r="I28" s="47">
        <f>$F28*'[1]INTERNAL PARAMETERS-2'!H28*VLOOKUP(I$4,'[1]INTERNAL PARAMETERS-1'!$B$5:$J$44,4, FALSE)</f>
        <v>339.04573391064037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11.668780885917755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14.294747813696455</v>
      </c>
      <c r="N28" s="47">
        <f>$F28*'[1]INTERNAL PARAMETERS-2'!M28*VLOOKUP(N$4,'[1]INTERNAL PARAMETERS-1'!$B$5:$J$44,4, FALSE)</f>
        <v>56.595552210489942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40.842136610561298</v>
      </c>
      <c r="S28" s="47">
        <f>$F28*'[1]INTERNAL PARAMETERS-2'!R28*VLOOKUP(S$4,'[1]INTERNAL PARAMETERS-1'!$B$5:$J$44,4, FALSE)</f>
        <v>136.76487690042904</v>
      </c>
      <c r="T28" s="47">
        <f>$F28*'[1]INTERNAL PARAMETERS-2'!S28*VLOOKUP(T$4,'[1]INTERNAL PARAMETERS-1'!$B$5:$J$44,4, FALSE)</f>
        <v>6.4179698382396824</v>
      </c>
      <c r="U28" s="47">
        <f>$F28*'[1]INTERNAL PARAMETERS-2'!T28*VLOOKUP(U$4,'[1]INTERNAL PARAMETERS-1'!$B$5:$J$44,4, FALSE)</f>
        <v>12.835939676479365</v>
      </c>
      <c r="V28" s="47">
        <f>$F28*'[1]INTERNAL PARAMETERS-2'!U28*VLOOKUP(V$4,'[1]INTERNAL PARAMETERS-1'!$B$5:$J$44,4, FALSE)</f>
        <v>84.018169749291062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11.668780885917755</v>
      </c>
      <c r="AG28" s="47">
        <f>$F28*'[1]INTERNAL PARAMETERS-2'!AF28*VLOOKUP(AG$4,'[1]INTERNAL PARAMETERS-1'!$B$5:$J$44,4, FALSE)</f>
        <v>5.8357939528080385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11.668780885917755</v>
      </c>
      <c r="AJ28" s="47">
        <f>$F28*'[1]INTERNAL PARAMETERS-2'!AI28*VLOOKUP(AJ$4,'[1]INTERNAL PARAMETERS-1'!$B$5:$J$44,4, FALSE)</f>
        <v>23.33756177183551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6441.8689443021658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271.60020846023264</v>
      </c>
      <c r="BB28" s="47">
        <f>$F28*'[1]INTERNAL PARAMETERS-2'!M28*(1-VLOOKUP(N$4,'[1]INTERNAL PARAMETERS-1'!$B$5:$J$44,4, FALSE))</f>
        <v>1075.3154919993087</v>
      </c>
      <c r="BC28" s="47">
        <f>$F28*'[1]INTERNAL PARAMETERS-2'!N28*(1-VLOOKUP(O$4,'[1]INTERNAL PARAMETERS-1'!$B$5:$J$44,4, FALSE))</f>
        <v>1225.2640983168392</v>
      </c>
      <c r="BD28" s="47">
        <f>$F28*'[1]INTERNAL PARAMETERS-2'!O28*(1-VLOOKUP(P$4,'[1]INTERNAL PARAMETERS-1'!$B$5:$J$44,4, FALSE))</f>
        <v>1056.0597579217858</v>
      </c>
      <c r="BE28" s="47">
        <f>$F28*'[1]INTERNAL PARAMETERS-2'!P28*(1-VLOOKUP(Q$4,'[1]INTERNAL PARAMETERS-1'!$B$5:$J$44,4, FALSE))</f>
        <v>1131.9110442097988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2598.5326611081518</v>
      </c>
      <c r="BH28" s="47">
        <f>$F28*'[1]INTERNAL PARAMETERS-2'!S28*(1-VLOOKUP(T$4,'[1]INTERNAL PARAMETERS-1'!$B$5:$J$44,4, FALSE))</f>
        <v>57.761728544157144</v>
      </c>
      <c r="BI28" s="47">
        <f>$F28*'[1]INTERNAL PARAMETERS-2'!T28*(1-VLOOKUP(U$4,'[1]INTERNAL PARAMETERS-1'!$B$5:$J$44,4, FALSE))</f>
        <v>51.343758705917459</v>
      </c>
      <c r="BJ28" s="47">
        <f>$F28*'[1]INTERNAL PARAMETERS-2'!U28*(1-VLOOKUP(V$4,'[1]INTERNAL PARAMETERS-1'!$B$5:$J$44,4, FALSE))</f>
        <v>476.10296191264939</v>
      </c>
      <c r="BK28" s="47">
        <f>$F28*'[1]INTERNAL PARAMETERS-2'!V28*(1-VLOOKUP(W$4,'[1]INTERNAL PARAMETERS-1'!$B$5:$J$44,4, FALSE))</f>
        <v>746.82723987602117</v>
      </c>
      <c r="BL28" s="47">
        <f>$F28*'[1]INTERNAL PARAMETERS-2'!W28*(1-VLOOKUP(X$4,'[1]INTERNAL PARAMETERS-1'!$B$5:$J$44,4, FALSE))</f>
        <v>1283.6080027464279</v>
      </c>
      <c r="BM28" s="47">
        <f>$F28*'[1]INTERNAL PARAMETERS-2'!X28*(1-VLOOKUP(Y$4,'[1]INTERNAL PARAMETERS-1'!$B$5:$J$44,4, FALSE))</f>
        <v>303.39953111265493</v>
      </c>
      <c r="BN28" s="47">
        <f>$F28*'[1]INTERNAL PARAMETERS-2'!Y28*(1-VLOOKUP(Z$4,'[1]INTERNAL PARAMETERS-1'!$B$5:$J$44,4, FALSE))</f>
        <v>1295.2795906520439</v>
      </c>
      <c r="BO28" s="47">
        <f>$F28*'[1]INTERNAL PARAMETERS-2'!Z28*(1-VLOOKUP(AA$4,'[1]INTERNAL PARAMETERS-1'!$B$5:$J$44,4, FALSE))</f>
        <v>1464.4811240273989</v>
      </c>
      <c r="BP28" s="47">
        <f>$F28*'[1]INTERNAL PARAMETERS-2'!AA28*(1-VLOOKUP(AB$4,'[1]INTERNAL PARAMETERS-1'!$B$5:$J$44,4, FALSE))</f>
        <v>525.11198198448892</v>
      </c>
      <c r="BQ28" s="47">
        <f>$F28*'[1]INTERNAL PARAMETERS-2'!AB28*(1-VLOOKUP(AC$4,'[1]INTERNAL PARAMETERS-1'!$B$5:$J$44,4, FALSE))</f>
        <v>4025.8641425871451</v>
      </c>
      <c r="BR28" s="47">
        <f>$F28*'[1]INTERNAL PARAMETERS-2'!AC28*(1-VLOOKUP(AD$4,'[1]INTERNAL PARAMETERS-1'!$B$5:$J$44,4, FALSE))</f>
        <v>303.39953111265493</v>
      </c>
      <c r="BS28" s="47">
        <f>$F28*'[1]INTERNAL PARAMETERS-2'!AD28*(1-VLOOKUP(AE$4,'[1]INTERNAL PARAMETERS-1'!$B$5:$J$44,4, FALSE))</f>
        <v>70.015492335204854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105.02183499295812</v>
      </c>
      <c r="CA28" s="47">
        <f>$F28*'[1]INTERNAL PARAMETERS-2'!AL28*(1-VLOOKUP(AM$4,'[1]INTERNAL PARAMETERS-1'!$B$5:$J$44,4, FALSE))</f>
        <v>175.03732732816297</v>
      </c>
      <c r="CB28" s="47">
        <f>$F28*'[1]INTERNAL PARAMETERS-2'!AM28*(1-VLOOKUP(AN$4,'[1]INTERNAL PARAMETERS-1'!$B$5:$J$44,4, FALSE))</f>
        <v>186.70610821408073</v>
      </c>
      <c r="CC28" s="47">
        <f>$F28*'[1]INTERNAL PARAMETERS-2'!AN28*(1-VLOOKUP(AO$4,'[1]INTERNAL PARAMETERS-1'!$B$5:$J$44,4, FALSE))</f>
        <v>583.45869343377603</v>
      </c>
      <c r="CD28" s="47">
        <f>$F28*'[1]INTERNAL PARAMETERS-2'!AO28*(1-VLOOKUP(AP$4,'[1]INTERNAL PARAMETERS-1'!$B$5:$J$44,4, FALSE))</f>
        <v>1306.9483715379615</v>
      </c>
      <c r="CE28" s="47">
        <f>$F28*'[1]INTERNAL PARAMETERS-2'!AP28*(1-VLOOKUP(AQ$4,'[1]INTERNAL PARAMETERS-1'!$B$5:$J$44,4, FALSE))</f>
        <v>180.87312128097099</v>
      </c>
      <c r="CF28" s="47">
        <f>$F28*'[1]INTERNAL PARAMETERS-2'!AQ28*(1-VLOOKUP(AR$4,'[1]INTERNAL PARAMETERS-1'!$B$5:$J$44,4, FALSE))</f>
        <v>11.668780885917755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28070.199790223349</v>
      </c>
    </row>
    <row r="29" spans="3:87">
      <c r="C29" s="30" t="s">
        <v>5</v>
      </c>
      <c r="D29" s="29" t="s">
        <v>71</v>
      </c>
      <c r="E29" s="29" t="s">
        <v>82</v>
      </c>
      <c r="F29" s="133">
        <f>ABS!AL29</f>
        <v>23031.15090359408</v>
      </c>
      <c r="G29" s="48">
        <f>$F29*'[1]INTERNAL PARAMETERS-2'!F29*VLOOKUP(G$4,'[1]INTERNAL PARAMETERS-1'!$B$5:$J$44,4, FALSE)</f>
        <v>232.63765527720381</v>
      </c>
      <c r="H29" s="47">
        <f>$F29*'[1]INTERNAL PARAMETERS-2'!G29*VLOOKUP(H$4,'[1]INTERNAL PARAMETERS-1'!$B$5:$J$44,4, FALSE)</f>
        <v>182.78672914637443</v>
      </c>
      <c r="I29" s="47">
        <f>$F29*'[1]INTERNAL PARAMETERS-2'!H29*VLOOKUP(I$4,'[1]INTERNAL PARAMETERS-1'!$B$5:$J$44,4, FALSE)</f>
        <v>267.13670715022448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16.340025787327413</v>
      </c>
      <c r="N29" s="47">
        <f>$F29*'[1]INTERNAL PARAMETERS-2'!M29*VLOOKUP(N$4,'[1]INTERNAL PARAMETERS-1'!$B$5:$J$44,4, FALSE)</f>
        <v>42.927186390436418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27.694958961571881</v>
      </c>
      <c r="S29" s="47">
        <f>$F29*'[1]INTERNAL PARAMETERS-2'!R29*VLOOKUP(S$4,'[1]INTERNAL PARAMETERS-1'!$B$5:$J$44,4, FALSE)</f>
        <v>89.297760152469181</v>
      </c>
      <c r="T29" s="47">
        <f>$F29*'[1]INTERNAL PARAMETERS-2'!S29*VLOOKUP(T$4,'[1]INTERNAL PARAMETERS-1'!$B$5:$J$44,4, FALSE)</f>
        <v>6.0928909715458133</v>
      </c>
      <c r="U29" s="47">
        <f>$F29*'[1]INTERNAL PARAMETERS-2'!T29*VLOOKUP(U$4,'[1]INTERNAL PARAMETERS-1'!$B$5:$J$44,4, FALSE)</f>
        <v>15.509177018480257</v>
      </c>
      <c r="V29" s="47">
        <f>$F29*'[1]INTERNAL PARAMETERS-2'!U29*VLOOKUP(V$4,'[1]INTERNAL PARAMETERS-1'!$B$5:$J$44,4, FALSE)</f>
        <v>73.945540427396921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5.5389917923143761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22.155967169257504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5075.5974358542653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310.46048995922081</v>
      </c>
      <c r="BB29" s="47">
        <f>$F29*'[1]INTERNAL PARAMETERS-2'!M29*(1-VLOOKUP(N$4,'[1]INTERNAL PARAMETERS-1'!$B$5:$J$44,4, FALSE))</f>
        <v>815.61654141829183</v>
      </c>
      <c r="BC29" s="47">
        <f>$F29*'[1]INTERNAL PARAMETERS-2'!N29*(1-VLOOKUP(O$4,'[1]INTERNAL PARAMETERS-1'!$B$5:$J$44,4, FALSE))</f>
        <v>974.86255544733012</v>
      </c>
      <c r="BD29" s="47">
        <f>$F29*'[1]INTERNAL PARAMETERS-2'!O29*(1-VLOOKUP(P$4,'[1]INTERNAL PARAMETERS-1'!$B$5:$J$44,4, FALSE))</f>
        <v>886.23868677030021</v>
      </c>
      <c r="BE29" s="47">
        <f>$F29*'[1]INTERNAL PARAMETERS-2'!P29*(1-VLOOKUP(Q$4,'[1]INTERNAL PARAMETERS-1'!$B$5:$J$44,4, FALSE))</f>
        <v>908.39465393955766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1696.6574428969143</v>
      </c>
      <c r="BH29" s="47">
        <f>$F29*'[1]INTERNAL PARAMETERS-2'!S29*(1-VLOOKUP(T$4,'[1]INTERNAL PARAMETERS-1'!$B$5:$J$44,4, FALSE))</f>
        <v>54.836018743912319</v>
      </c>
      <c r="BI29" s="47">
        <f>$F29*'[1]INTERNAL PARAMETERS-2'!T29*(1-VLOOKUP(U$4,'[1]INTERNAL PARAMETERS-1'!$B$5:$J$44,4, FALSE))</f>
        <v>62.036708073921027</v>
      </c>
      <c r="BJ29" s="47">
        <f>$F29*'[1]INTERNAL PARAMETERS-2'!U29*(1-VLOOKUP(V$4,'[1]INTERNAL PARAMETERS-1'!$B$5:$J$44,4, FALSE))</f>
        <v>419.02472908858255</v>
      </c>
      <c r="BK29" s="47">
        <f>$F29*'[1]INTERNAL PARAMETERS-2'!V29*(1-VLOOKUP(W$4,'[1]INTERNAL PARAMETERS-1'!$B$5:$J$44,4, FALSE))</f>
        <v>620.36708073921022</v>
      </c>
      <c r="BL29" s="47">
        <f>$F29*'[1]INTERNAL PARAMETERS-2'!W29*(1-VLOOKUP(X$4,'[1]INTERNAL PARAMETERS-1'!$B$5:$J$44,4, FALSE))</f>
        <v>1129.956628747223</v>
      </c>
      <c r="BM29" s="47">
        <f>$F29*'[1]INTERNAL PARAMETERS-2'!X29*(1-VLOOKUP(Y$4,'[1]INTERNAL PARAMETERS-1'!$B$5:$J$44,4, FALSE))</f>
        <v>393.2684172543207</v>
      </c>
      <c r="BN29" s="47">
        <f>$F29*'[1]INTERNAL PARAMETERS-2'!Y29*(1-VLOOKUP(Z$4,'[1]INTERNAL PARAMETERS-1'!$B$5:$J$44,4, FALSE))</f>
        <v>1080.1033995013033</v>
      </c>
      <c r="BO29" s="47">
        <f>$F29*'[1]INTERNAL PARAMETERS-2'!Z29*(1-VLOOKUP(AA$4,'[1]INTERNAL PARAMETERS-1'!$B$5:$J$44,4, FALSE))</f>
        <v>1118.8763420475041</v>
      </c>
      <c r="BP29" s="47">
        <f>$F29*'[1]INTERNAL PARAMETERS-2'!AA29*(1-VLOOKUP(AB$4,'[1]INTERNAL PARAMETERS-1'!$B$5:$J$44,4, FALSE))</f>
        <v>376.65144187737758</v>
      </c>
      <c r="BQ29" s="47">
        <f>$F29*'[1]INTERNAL PARAMETERS-2'!AB29*(1-VLOOKUP(AC$4,'[1]INTERNAL PARAMETERS-1'!$B$5:$J$44,4, FALSE))</f>
        <v>3605.8882630268395</v>
      </c>
      <c r="BR29" s="47">
        <f>$F29*'[1]INTERNAL PARAMETERS-2'!AC29*(1-VLOOKUP(AD$4,'[1]INTERNAL PARAMETERS-1'!$B$5:$J$44,4, FALSE))</f>
        <v>265.8716060310901</v>
      </c>
      <c r="BS29" s="47">
        <f>$F29*'[1]INTERNAL PARAMETERS-2'!AD29*(1-VLOOKUP(AE$4,'[1]INTERNAL PARAMETERS-1'!$B$5:$J$44,4, FALSE))</f>
        <v>94.162860469344395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116.3188276386019</v>
      </c>
      <c r="CA29" s="47">
        <f>$F29*'[1]INTERNAL PARAMETERS-2'!AL29*(1-VLOOKUP(AM$4,'[1]INTERNAL PARAMETERS-1'!$B$5:$J$44,4, FALSE))</f>
        <v>116.3188276386019</v>
      </c>
      <c r="CB29" s="47">
        <f>$F29*'[1]INTERNAL PARAMETERS-2'!AM29*(1-VLOOKUP(AN$4,'[1]INTERNAL PARAMETERS-1'!$B$5:$J$44,4, FALSE))</f>
        <v>166.16975376943128</v>
      </c>
      <c r="CC29" s="47">
        <f>$F29*'[1]INTERNAL PARAMETERS-2'!AN29*(1-VLOOKUP(AO$4,'[1]INTERNAL PARAMETERS-1'!$B$5:$J$44,4, FALSE))</f>
        <v>598.21111356995266</v>
      </c>
      <c r="CD29" s="47">
        <f>$F29*'[1]INTERNAL PARAMETERS-2'!AO29*(1-VLOOKUP(AP$4,'[1]INTERNAL PARAMETERS-1'!$B$5:$J$44,4, FALSE))</f>
        <v>1002.5575144089021</v>
      </c>
      <c r="CE29" s="47">
        <f>$F29*'[1]INTERNAL PARAMETERS-2'!AP29*(1-VLOOKUP(AQ$4,'[1]INTERNAL PARAMETERS-1'!$B$5:$J$44,4, FALSE))</f>
        <v>132.93580301554505</v>
      </c>
      <c r="CF29" s="47">
        <f>$F29*'[1]INTERNAL PARAMETERS-2'!AQ29*(1-VLOOKUP(AR$4,'[1]INTERNAL PARAMETERS-1'!$B$5:$J$44,4, FALSE))</f>
        <v>22.155967169257504</v>
      </c>
      <c r="CG29" s="47">
        <f>$F29*'[1]INTERNAL PARAMETERS-2'!AR29*(1-VLOOKUP(AS$4,'[1]INTERNAL PARAMETERS-1'!$B$5:$J$44,4, FALSE))</f>
        <v>5.5389917923143761</v>
      </c>
      <c r="CH29" s="46">
        <f>$F29*'[1]INTERNAL PARAMETERS-2'!AS29*(1-VLOOKUP(AT$4,'[1]INTERNAL PARAMETERS-1'!$B$5:$J$44,4, FALSE))</f>
        <v>0</v>
      </c>
      <c r="CI29" s="45">
        <f t="shared" si="0"/>
        <v>23031.141691133711</v>
      </c>
    </row>
    <row r="30" spans="3:87">
      <c r="C30" s="30" t="s">
        <v>5</v>
      </c>
      <c r="D30" s="29" t="s">
        <v>71</v>
      </c>
      <c r="E30" s="29" t="s">
        <v>81</v>
      </c>
      <c r="F30" s="133">
        <f>ABS!AL30</f>
        <v>21734.061303016912</v>
      </c>
      <c r="G30" s="48">
        <f>$F30*'[1]INTERNAL PARAMETERS-2'!F30*VLOOKUP(G$4,'[1]INTERNAL PARAMETERS-1'!$B$5:$J$44,4, FALSE)</f>
        <v>199.97075123679801</v>
      </c>
      <c r="H30" s="47">
        <f>$F30*'[1]INTERNAL PARAMETERS-2'!G30*VLOOKUP(H$4,'[1]INTERNAL PARAMETERS-1'!$B$5:$J$44,4, FALSE)</f>
        <v>119.98288542330486</v>
      </c>
      <c r="I30" s="47">
        <f>$F30*'[1]INTERNAL PARAMETERS-2'!H30*VLOOKUP(I$4,'[1]INTERNAL PARAMETERS-1'!$B$5:$J$44,4, FALSE)</f>
        <v>225.8231998161236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13.712345286992917</v>
      </c>
      <c r="N30" s="47">
        <f>$F30*'[1]INTERNAL PARAMETERS-2'!M30*VLOOKUP(N$4,'[1]INTERNAL PARAMETERS-1'!$B$5:$J$44,4, FALSE)</f>
        <v>31.995472336316801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17.139480743559137</v>
      </c>
      <c r="S30" s="47">
        <f>$F30*'[1]INTERNAL PARAMETERS-2'!R30*VLOOKUP(S$4,'[1]INTERNAL PARAMETERS-1'!$B$5:$J$44,4, FALSE)</f>
        <v>96.988139894406459</v>
      </c>
      <c r="T30" s="47">
        <f>$F30*'[1]INTERNAL PARAMETERS-2'!S30*VLOOKUP(T$4,'[1]INTERNAL PARAMETERS-1'!$B$5:$J$44,4, FALSE)</f>
        <v>8.5701750530056291</v>
      </c>
      <c r="U30" s="47">
        <f>$F30*'[1]INTERNAL PARAMETERS-2'!T30*VLOOKUP(U$4,'[1]INTERNAL PARAMETERS-1'!$B$5:$J$44,4, FALSE)</f>
        <v>13.712453957299431</v>
      </c>
      <c r="V30" s="47">
        <f>$F30*'[1]INTERNAL PARAMETERS-2'!U30*VLOOKUP(V$4,'[1]INTERNAL PARAMETERS-1'!$B$5:$J$44,4, FALSE)</f>
        <v>65.990804323430694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5.7138847165631459</v>
      </c>
      <c r="AH30" s="47">
        <f>$F30*'[1]INTERNAL PARAMETERS-2'!AG30*VLOOKUP(AH$4,'[1]INTERNAL PARAMETERS-1'!$B$5:$J$44,4, FALSE)</f>
        <v>5.7138847165631459</v>
      </c>
      <c r="AI30" s="47">
        <f>$F30*'[1]INTERNAL PARAMETERS-2'!AH30*VLOOKUP(AI$4,'[1]INTERNAL PARAMETERS-1'!$B$5:$J$44,4, FALSE)</f>
        <v>22.85336546012228</v>
      </c>
      <c r="AJ30" s="47">
        <f>$F30*'[1]INTERNAL PARAMETERS-2'!AI30*VLOOKUP(AJ$4,'[1]INTERNAL PARAMETERS-1'!$B$5:$J$44,4, FALSE)</f>
        <v>11.427769433126292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4290.6407965063481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260.53456045286538</v>
      </c>
      <c r="BB30" s="47">
        <f>$F30*'[1]INTERNAL PARAMETERS-2'!M30*(1-VLOOKUP(N$4,'[1]INTERNAL PARAMETERS-1'!$B$5:$J$44,4, FALSE))</f>
        <v>607.91397439001912</v>
      </c>
      <c r="BC30" s="47">
        <f>$F30*'[1]INTERNAL PARAMETERS-2'!N30*(1-VLOOKUP(O$4,'[1]INTERNAL PARAMETERS-1'!$B$5:$J$44,4, FALSE))</f>
        <v>1154.1221233128042</v>
      </c>
      <c r="BD30" s="47">
        <f>$F30*'[1]INTERNAL PARAMETERS-2'!O30*(1-VLOOKUP(P$4,'[1]INTERNAL PARAMETERS-1'!$B$5:$J$44,4, FALSE))</f>
        <v>765.60621686620414</v>
      </c>
      <c r="BE30" s="47">
        <f>$F30*'[1]INTERNAL PARAMETERS-2'!P30*(1-VLOOKUP(Q$4,'[1]INTERNAL PARAMETERS-1'!$B$5:$J$44,4, FALSE))</f>
        <v>759.89233214964088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1842.7746579937225</v>
      </c>
      <c r="BH30" s="47">
        <f>$F30*'[1]INTERNAL PARAMETERS-2'!S30*(1-VLOOKUP(T$4,'[1]INTERNAL PARAMETERS-1'!$B$5:$J$44,4, FALSE))</f>
        <v>77.13157547705066</v>
      </c>
      <c r="BI30" s="47">
        <f>$F30*'[1]INTERNAL PARAMETERS-2'!T30*(1-VLOOKUP(U$4,'[1]INTERNAL PARAMETERS-1'!$B$5:$J$44,4, FALSE))</f>
        <v>54.849815829197723</v>
      </c>
      <c r="BJ30" s="47">
        <f>$F30*'[1]INTERNAL PARAMETERS-2'!U30*(1-VLOOKUP(V$4,'[1]INTERNAL PARAMETERS-1'!$B$5:$J$44,4, FALSE))</f>
        <v>373.9478911661073</v>
      </c>
      <c r="BK30" s="47">
        <f>$F30*'[1]INTERNAL PARAMETERS-2'!V30*(1-VLOOKUP(W$4,'[1]INTERNAL PARAMETERS-1'!$B$5:$J$44,4, FALSE))</f>
        <v>514.21267658646809</v>
      </c>
      <c r="BL30" s="47">
        <f>$F30*'[1]INTERNAL PARAMETERS-2'!W30*(1-VLOOKUP(X$4,'[1]INTERNAL PARAMETERS-1'!$B$5:$J$44,4, FALSE))</f>
        <v>1142.6943538796777</v>
      </c>
      <c r="BM30" s="47">
        <f>$F30*'[1]INTERNAL PARAMETERS-2'!X30*(1-VLOOKUP(Y$4,'[1]INTERNAL PARAMETERS-1'!$B$5:$J$44,4, FALSE))</f>
        <v>428.51092605641173</v>
      </c>
      <c r="BN30" s="47">
        <f>$F30*'[1]INTERNAL PARAMETERS-2'!Y30*(1-VLOOKUP(Z$4,'[1]INTERNAL PARAMETERS-1'!$B$5:$J$44,4, FALSE))</f>
        <v>1074.1342574993109</v>
      </c>
      <c r="BO30" s="47">
        <f>$F30*'[1]INTERNAL PARAMETERS-2'!Z30*(1-VLOOKUP(AA$4,'[1]INTERNAL PARAMETERS-1'!$B$5:$J$44,4, FALSE))</f>
        <v>1211.2566236661748</v>
      </c>
      <c r="BP30" s="47">
        <f>$F30*'[1]INTERNAL PARAMETERS-2'!AA30*(1-VLOOKUP(AB$4,'[1]INTERNAL PARAMETERS-1'!$B$5:$J$44,4, FALSE))</f>
        <v>348.52306024291858</v>
      </c>
      <c r="BQ30" s="47">
        <f>$F30*'[1]INTERNAL PARAMETERS-2'!AB30*(1-VLOOKUP(AC$4,'[1]INTERNAL PARAMETERS-1'!$B$5:$J$44,4, FALSE))</f>
        <v>3565.2097746181576</v>
      </c>
      <c r="BR30" s="47">
        <f>$F30*'[1]INTERNAL PARAMETERS-2'!AC30*(1-VLOOKUP(AD$4,'[1]INTERNAL PARAMETERS-1'!$B$5:$J$44,4, FALSE))</f>
        <v>291.38638648341743</v>
      </c>
      <c r="BS30" s="47">
        <f>$F30*'[1]INTERNAL PARAMETERS-2'!AD30*(1-VLOOKUP(AE$4,'[1]INTERNAL PARAMETERS-1'!$B$5:$J$44,4, FALSE))</f>
        <v>62.848385069934004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45.70673092024456</v>
      </c>
      <c r="CA30" s="47">
        <f>$F30*'[1]INTERNAL PARAMETERS-2'!AL30*(1-VLOOKUP(AM$4,'[1]INTERNAL PARAMETERS-1'!$B$5:$J$44,4, FALSE))</f>
        <v>171.40350106011257</v>
      </c>
      <c r="CB30" s="47">
        <f>$F30*'[1]INTERNAL PARAMETERS-2'!AM30*(1-VLOOKUP(AN$4,'[1]INTERNAL PARAMETERS-1'!$B$5:$J$44,4, FALSE))</f>
        <v>131.41065485643117</v>
      </c>
      <c r="CC30" s="47">
        <f>$F30*'[1]INTERNAL PARAMETERS-2'!AN30*(1-VLOOKUP(AO$4,'[1]INTERNAL PARAMETERS-1'!$B$5:$J$44,4, FALSE))</f>
        <v>531.35215733002724</v>
      </c>
      <c r="CD30" s="47">
        <f>$F30*'[1]INTERNAL PARAMETERS-2'!AO30*(1-VLOOKUP(AP$4,'[1]INTERNAL PARAMETERS-1'!$B$5:$J$44,4, FALSE))</f>
        <v>988.43033356312435</v>
      </c>
      <c r="CE30" s="47">
        <f>$F30*'[1]INTERNAL PARAMETERS-2'!AP30*(1-VLOOKUP(AQ$4,'[1]INTERNAL PARAMETERS-1'!$B$5:$J$44,4, FALSE))</f>
        <v>165.69178974967974</v>
      </c>
      <c r="CF30" s="47">
        <f>$F30*'[1]INTERNAL PARAMETERS-2'!AQ30*(1-VLOOKUP(AR$4,'[1]INTERNAL PARAMETERS-1'!$B$5:$J$44,4, FALSE))</f>
        <v>28.56725017668543</v>
      </c>
      <c r="CG30" s="47">
        <f>$F30*'[1]INTERNAL PARAMETERS-2'!AR30*(1-VLOOKUP(AS$4,'[1]INTERNAL PARAMETERS-1'!$B$5:$J$44,4, FALSE))</f>
        <v>5.7138847165631459</v>
      </c>
      <c r="CH30" s="46">
        <f>$F30*'[1]INTERNAL PARAMETERS-2'!AS30*(1-VLOOKUP(AT$4,'[1]INTERNAL PARAMETERS-1'!$B$5:$J$44,4, FALSE))</f>
        <v>0</v>
      </c>
      <c r="CI30" s="45">
        <f t="shared" si="0"/>
        <v>21734.061303016904</v>
      </c>
    </row>
    <row r="31" spans="3:87">
      <c r="C31" s="30" t="s">
        <v>5</v>
      </c>
      <c r="D31" s="29" t="s">
        <v>71</v>
      </c>
      <c r="E31" s="29" t="s">
        <v>80</v>
      </c>
      <c r="F31" s="133">
        <f>ABS!AL31</f>
        <v>19125.13495717672</v>
      </c>
      <c r="G31" s="48">
        <f>$F31*'[1]INTERNAL PARAMETERS-2'!F31*VLOOKUP(G$4,'[1]INTERNAL PARAMETERS-1'!$B$5:$J$44,4, FALSE)</f>
        <v>112.44049344023338</v>
      </c>
      <c r="H31" s="47">
        <f>$F31*'[1]INTERNAL PARAMETERS-2'!G31*VLOOKUP(H$4,'[1]INTERNAL PARAMETERS-1'!$B$5:$J$44,4, FALSE)</f>
        <v>107.33025737967576</v>
      </c>
      <c r="I31" s="47">
        <f>$F31*'[1]INTERNAL PARAMETERS-2'!H31*VLOOKUP(I$4,'[1]INTERNAL PARAMETERS-1'!$B$5:$J$44,4, FALSE)</f>
        <v>196.39629775227209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5.1102360605576198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21.465955850260368</v>
      </c>
      <c r="N31" s="47">
        <f>$F31*'[1]INTERNAL PARAMETERS-2'!M31*VLOOKUP(N$4,'[1]INTERNAL PARAMETERS-1'!$B$5:$J$44,4, FALSE)</f>
        <v>29.898992858277872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5.1102360605576198</v>
      </c>
      <c r="S31" s="47">
        <f>$F31*'[1]INTERNAL PARAMETERS-2'!R31*VLOOKUP(S$4,'[1]INTERNAL PARAMETERS-1'!$B$5:$J$44,4, FALSE)</f>
        <v>79.338901107701489</v>
      </c>
      <c r="T31" s="47">
        <f>$F31*'[1]INTERNAL PARAMETERS-2'!S31*VLOOKUP(T$4,'[1]INTERNAL PARAMETERS-1'!$B$5:$J$44,4, FALSE)</f>
        <v>6.1330482780674309</v>
      </c>
      <c r="U31" s="47">
        <f>$F31*'[1]INTERNAL PARAMETERS-2'!T31*VLOOKUP(U$4,'[1]INTERNAL PARAMETERS-1'!$B$5:$J$44,4, FALSE)</f>
        <v>10.222002131911815</v>
      </c>
      <c r="V31" s="47">
        <f>$F31*'[1]INTERNAL PARAMETERS-2'!U31*VLOOKUP(V$4,'[1]INTERNAL PARAMETERS-1'!$B$5:$J$44,4, FALSE)</f>
        <v>56.731365951847238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5.1102360605576198</v>
      </c>
      <c r="AI31" s="47">
        <f>$F31*'[1]INTERNAL PARAMETERS-2'!AH31*VLOOKUP(AI$4,'[1]INTERNAL PARAMETERS-1'!$B$5:$J$44,4, FALSE)</f>
        <v>5.1102360605576198</v>
      </c>
      <c r="AJ31" s="47">
        <f>$F31*'[1]INTERNAL PARAMETERS-2'!AI31*VLOOKUP(AJ$4,'[1]INTERNAL PARAMETERS-1'!$B$5:$J$44,4, FALSE)</f>
        <v>15.332620695168577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3731.5296572931693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407.85316115494692</v>
      </c>
      <c r="BB31" s="47">
        <f>$F31*'[1]INTERNAL PARAMETERS-2'!M31*(1-VLOOKUP(N$4,'[1]INTERNAL PARAMETERS-1'!$B$5:$J$44,4, FALSE))</f>
        <v>568.08086430727951</v>
      </c>
      <c r="BC31" s="47">
        <f>$F31*'[1]INTERNAL PARAMETERS-2'!N31*(1-VLOOKUP(O$4,'[1]INTERNAL PARAMETERS-1'!$B$5:$J$44,4, FALSE))</f>
        <v>1103.9620776466074</v>
      </c>
      <c r="BD31" s="47">
        <f>$F31*'[1]INTERNAL PARAMETERS-2'!O31*(1-VLOOKUP(P$4,'[1]INTERNAL PARAMETERS-1'!$B$5:$J$44,4, FALSE))</f>
        <v>485.53936372532399</v>
      </c>
      <c r="BE31" s="47">
        <f>$F31*'[1]INTERNAL PARAMETERS-2'!P31*(1-VLOOKUP(Q$4,'[1]INTERNAL PARAMETERS-1'!$B$5:$J$44,4, FALSE))</f>
        <v>638.86748319050548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1507.4391210463282</v>
      </c>
      <c r="BH31" s="47">
        <f>$F31*'[1]INTERNAL PARAMETERS-2'!S31*(1-VLOOKUP(T$4,'[1]INTERNAL PARAMETERS-1'!$B$5:$J$44,4, FALSE))</f>
        <v>55.197434502606882</v>
      </c>
      <c r="BI31" s="47">
        <f>$F31*'[1]INTERNAL PARAMETERS-2'!T31*(1-VLOOKUP(U$4,'[1]INTERNAL PARAMETERS-1'!$B$5:$J$44,4, FALSE))</f>
        <v>40.888008527647258</v>
      </c>
      <c r="BJ31" s="47">
        <f>$F31*'[1]INTERNAL PARAMETERS-2'!U31*(1-VLOOKUP(V$4,'[1]INTERNAL PARAMETERS-1'!$B$5:$J$44,4, FALSE))</f>
        <v>321.47774039380101</v>
      </c>
      <c r="BK31" s="47">
        <f>$F31*'[1]INTERNAL PARAMETERS-2'!V31*(1-VLOOKUP(W$4,'[1]INTERNAL PARAMETERS-1'!$B$5:$J$44,4, FALSE))</f>
        <v>470.20674303015545</v>
      </c>
      <c r="BL31" s="47">
        <f>$F31*'[1]INTERNAL PARAMETERS-2'!W31*(1-VLOOKUP(X$4,'[1]INTERNAL PARAMETERS-1'!$B$5:$J$44,4, FALSE))</f>
        <v>991.5215842063742</v>
      </c>
      <c r="BM31" s="47">
        <f>$F31*'[1]INTERNAL PARAMETERS-2'!X31*(1-VLOOKUP(Y$4,'[1]INTERNAL PARAMETERS-1'!$B$5:$J$44,4, FALSE))</f>
        <v>465.09459445610207</v>
      </c>
      <c r="BN31" s="47">
        <f>$F31*'[1]INTERNAL PARAMETERS-2'!Y31*(1-VLOOKUP(Z$4,'[1]INTERNAL PARAMETERS-1'!$B$5:$J$44,4, FALSE))</f>
        <v>991.5215842063742</v>
      </c>
      <c r="BO31" s="47">
        <f>$F31*'[1]INTERNAL PARAMETERS-2'!Z31*(1-VLOOKUP(AA$4,'[1]INTERNAL PARAMETERS-1'!$B$5:$J$44,4, FALSE))</f>
        <v>1185.7373296965038</v>
      </c>
      <c r="BP31" s="47">
        <f>$F31*'[1]INTERNAL PARAMETERS-2'!AA31*(1-VLOOKUP(AB$4,'[1]INTERNAL PARAMETERS-1'!$B$5:$J$44,4, FALSE))</f>
        <v>301.54600286980536</v>
      </c>
      <c r="BQ31" s="47">
        <f>$F31*'[1]INTERNAL PARAMETERS-2'!AB31*(1-VLOOKUP(AC$4,'[1]INTERNAL PARAMETERS-1'!$B$5:$J$44,4, FALSE))</f>
        <v>3281.2229040629813</v>
      </c>
      <c r="BR31" s="47">
        <f>$F31*'[1]INTERNAL PARAMETERS-2'!AC31*(1-VLOOKUP(AD$4,'[1]INTERNAL PARAMETERS-1'!$B$5:$J$44,4, FALSE))</f>
        <v>337.32148032070012</v>
      </c>
      <c r="BS31" s="47">
        <f>$F31*'[1]INTERNAL PARAMETERS-2'!AD31*(1-VLOOKUP(AE$4,'[1]INTERNAL PARAMETERS-1'!$B$5:$J$44,4, FALSE))</f>
        <v>56.220246720116691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40.887626024948105</v>
      </c>
      <c r="CA31" s="47">
        <f>$F31*'[1]INTERNAL PARAMETERS-2'!AL31*(1-VLOOKUP(AM$4,'[1]INTERNAL PARAMETERS-1'!$B$5:$J$44,4, FALSE))</f>
        <v>158.4383555257391</v>
      </c>
      <c r="CB31" s="47">
        <f>$F31*'[1]INTERNAL PARAMETERS-2'!AM31*(1-VLOOKUP(AN$4,'[1]INTERNAL PARAMETERS-1'!$B$5:$J$44,4, FALSE))</f>
        <v>107.33025737967576</v>
      </c>
      <c r="CC31" s="47">
        <f>$F31*'[1]INTERNAL PARAMETERS-2'!AN31*(1-VLOOKUP(AO$4,'[1]INTERNAL PARAMETERS-1'!$B$5:$J$44,4, FALSE))</f>
        <v>373.09887028509058</v>
      </c>
      <c r="CD31" s="47">
        <f>$F31*'[1]INTERNAL PARAMETERS-2'!AO31*(1-VLOOKUP(AP$4,'[1]INTERNAL PARAMETERS-1'!$B$5:$J$44,4, FALSE))</f>
        <v>725.7529713009593</v>
      </c>
      <c r="CE31" s="47">
        <f>$F31*'[1]INTERNAL PARAMETERS-2'!AP31*(1-VLOOKUP(AQ$4,'[1]INTERNAL PARAMETERS-1'!$B$5:$J$44,4, FALSE))</f>
        <v>107.33025737967576</v>
      </c>
      <c r="CF31" s="47">
        <f>$F31*'[1]INTERNAL PARAMETERS-2'!AQ31*(1-VLOOKUP(AR$4,'[1]INTERNAL PARAMETERS-1'!$B$5:$J$44,4, FALSE))</f>
        <v>15.332620695168577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19125.129219636234</v>
      </c>
    </row>
    <row r="32" spans="3:87">
      <c r="C32" s="30" t="s">
        <v>5</v>
      </c>
      <c r="D32" s="29" t="s">
        <v>71</v>
      </c>
      <c r="E32" s="29" t="s">
        <v>79</v>
      </c>
      <c r="F32" s="133">
        <f>ABS!AL32</f>
        <v>18435.028639265645</v>
      </c>
      <c r="G32" s="48">
        <f>$F32*'[1]INTERNAL PARAMETERS-2'!F32*VLOOKUP(G$4,'[1]INTERNAL PARAMETERS-1'!$B$5:$J$44,4, FALSE)</f>
        <v>77.631749102811554</v>
      </c>
      <c r="H32" s="47">
        <f>$F32*'[1]INTERNAL PARAMETERS-2'!G32*VLOOKUP(H$4,'[1]INTERNAL PARAMETERS-1'!$B$5:$J$44,4, FALSE)</f>
        <v>93.157730222801092</v>
      </c>
      <c r="I32" s="47">
        <f>$F32*'[1]INTERNAL PARAMETERS-2'!H32*VLOOKUP(I$4,'[1]INTERNAL PARAMETERS-1'!$B$5:$J$44,4, FALSE)</f>
        <v>184.03790483236412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19.149201648750797</v>
      </c>
      <c r="N32" s="47">
        <f>$F32*'[1]INTERNAL PARAMETERS-2'!M32*VLOOKUP(N$4,'[1]INTERNAL PARAMETERS-1'!$B$5:$J$44,4, FALSE)</f>
        <v>21.995754420939804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20.702537161895322</v>
      </c>
      <c r="S32" s="47">
        <f>$F32*'[1]INTERNAL PARAMETERS-2'!R32*VLOOKUP(S$4,'[1]INTERNAL PARAMETERS-1'!$B$5:$J$44,4, FALSE)</f>
        <v>74.476870476630836</v>
      </c>
      <c r="T32" s="47">
        <f>$F32*'[1]INTERNAL PARAMETERS-2'!S32*VLOOKUP(T$4,'[1]INTERNAL PARAMETERS-1'!$B$5:$J$44,4, FALSE)</f>
        <v>3.6228518281884847</v>
      </c>
      <c r="U32" s="47">
        <f>$F32*'[1]INTERNAL PARAMETERS-2'!T32*VLOOKUP(U$4,'[1]INTERNAL PARAMETERS-1'!$B$5:$J$44,4, FALSE)</f>
        <v>8.2806461641853417</v>
      </c>
      <c r="V32" s="47">
        <f>$F32*'[1]INTERNAL PARAMETERS-2'!U32*VLOOKUP(V$4,'[1]INTERNAL PARAMETERS-1'!$B$5:$J$44,4, FALSE)</f>
        <v>59.776778639680401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5.1747125390418667</v>
      </c>
      <c r="AJ32" s="47">
        <f>$F32*'[1]INTERNAL PARAMETERS-2'!AI32*VLOOKUP(AJ$4,'[1]INTERNAL PARAMETERS-1'!$B$5:$J$44,4, FALSE)</f>
        <v>25.877249700937185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3496.7201918149176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363.83483132626509</v>
      </c>
      <c r="BB32" s="47">
        <f>$F32*'[1]INTERNAL PARAMETERS-2'!M32*(1-VLOOKUP(N$4,'[1]INTERNAL PARAMETERS-1'!$B$5:$J$44,4, FALSE))</f>
        <v>417.91933399785626</v>
      </c>
      <c r="BC32" s="47">
        <f>$F32*'[1]INTERNAL PARAMETERS-2'!N32*(1-VLOOKUP(O$4,'[1]INTERNAL PARAMETERS-1'!$B$5:$J$44,4, FALSE))</f>
        <v>1019.5676939232258</v>
      </c>
      <c r="BD32" s="47">
        <f>$F32*'[1]INTERNAL PARAMETERS-2'!O32*(1-VLOOKUP(P$4,'[1]INTERNAL PARAMETERS-1'!$B$5:$J$44,4, FALSE))</f>
        <v>533.07281864159711</v>
      </c>
      <c r="BE32" s="47">
        <f>$F32*'[1]INTERNAL PARAMETERS-2'!P32*(1-VLOOKUP(Q$4,'[1]INTERNAL PARAMETERS-1'!$B$5:$J$44,4, FALSE))</f>
        <v>879.83017683759215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1415.0605390559858</v>
      </c>
      <c r="BH32" s="47">
        <f>$F32*'[1]INTERNAL PARAMETERS-2'!S32*(1-VLOOKUP(T$4,'[1]INTERNAL PARAMETERS-1'!$B$5:$J$44,4, FALSE))</f>
        <v>32.605666453696365</v>
      </c>
      <c r="BI32" s="47">
        <f>$F32*'[1]INTERNAL PARAMETERS-2'!T32*(1-VLOOKUP(U$4,'[1]INTERNAL PARAMETERS-1'!$B$5:$J$44,4, FALSE))</f>
        <v>33.122584656741367</v>
      </c>
      <c r="BJ32" s="47">
        <f>$F32*'[1]INTERNAL PARAMETERS-2'!U32*(1-VLOOKUP(V$4,'[1]INTERNAL PARAMETERS-1'!$B$5:$J$44,4, FALSE))</f>
        <v>338.73507895818898</v>
      </c>
      <c r="BK32" s="47">
        <f>$F32*'[1]INTERNAL PARAMETERS-2'!V32*(1-VLOOKUP(W$4,'[1]INTERNAL PARAMETERS-1'!$B$5:$J$44,4, FALSE))</f>
        <v>429.56381983784843</v>
      </c>
      <c r="BL32" s="47">
        <f>$F32*'[1]INTERNAL PARAMETERS-2'!W32*(1-VLOOKUP(X$4,'[1]INTERNAL PARAMETERS-1'!$B$5:$J$44,4, FALSE))</f>
        <v>885.00488937663408</v>
      </c>
      <c r="BM32" s="47">
        <f>$F32*'[1]INTERNAL PARAMETERS-2'!X32*(1-VLOOKUP(Y$4,'[1]INTERNAL PARAMETERS-1'!$B$5:$J$44,4, FALSE))</f>
        <v>527.89810610255529</v>
      </c>
      <c r="BN32" s="47">
        <f>$F32*'[1]INTERNAL PARAMETERS-2'!Y32*(1-VLOOKUP(Z$4,'[1]INTERNAL PARAMETERS-1'!$B$5:$J$44,4, FALSE))</f>
        <v>952.2872134013619</v>
      </c>
      <c r="BO32" s="47">
        <f>$F32*'[1]INTERNAL PARAMETERS-2'!Z32*(1-VLOOKUP(AA$4,'[1]INTERNAL PARAMETERS-1'!$B$5:$J$44,4, FALSE))</f>
        <v>1107.550711606985</v>
      </c>
      <c r="BP32" s="47">
        <f>$F32*'[1]INTERNAL PARAMETERS-2'!AA32*(1-VLOOKUP(AB$4,'[1]INTERNAL PARAMETERS-1'!$B$5:$J$44,4, FALSE))</f>
        <v>284.65159021317294</v>
      </c>
      <c r="BQ32" s="47">
        <f>$F32*'[1]INTERNAL PARAMETERS-2'!AB32*(1-VLOOKUP(AC$4,'[1]INTERNAL PARAMETERS-1'!$B$5:$J$44,4, FALSE))</f>
        <v>3208.7918674362586</v>
      </c>
      <c r="BR32" s="47">
        <f>$F32*'[1]INTERNAL PARAMETERS-2'!AC32*(1-VLOOKUP(AD$4,'[1]INTERNAL PARAMETERS-1'!$B$5:$J$44,4, FALSE))</f>
        <v>289.82630275221481</v>
      </c>
      <c r="BS32" s="47">
        <f>$F32*'[1]INTERNAL PARAMETERS-2'!AD32*(1-VLOOKUP(AE$4,'[1]INTERNAL PARAMETERS-1'!$B$5:$J$44,4, FALSE))</f>
        <v>25.877249700937185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56.931055443780167</v>
      </c>
      <c r="CA32" s="47">
        <f>$F32*'[1]INTERNAL PARAMETERS-2'!AL32*(1-VLOOKUP(AM$4,'[1]INTERNAL PARAMETERS-1'!$B$5:$J$44,4, FALSE))</f>
        <v>170.79132282847658</v>
      </c>
      <c r="CB32" s="47">
        <f>$F32*'[1]INTERNAL PARAMETERS-2'!AM32*(1-VLOOKUP(AN$4,'[1]INTERNAL PARAMETERS-1'!$B$5:$J$44,4, FALSE))</f>
        <v>119.03497992373828</v>
      </c>
      <c r="CC32" s="47">
        <f>$F32*'[1]INTERNAL PARAMETERS-2'!AN32*(1-VLOOKUP(AO$4,'[1]INTERNAL PARAMETERS-1'!$B$5:$J$44,4, FALSE))</f>
        <v>403.6865701369112</v>
      </c>
      <c r="CD32" s="47">
        <f>$F32*'[1]INTERNAL PARAMETERS-2'!AO32*(1-VLOOKUP(AP$4,'[1]INTERNAL PARAMETERS-1'!$B$5:$J$44,4, FALSE))</f>
        <v>657.28435460724131</v>
      </c>
      <c r="CE32" s="47">
        <f>$F32*'[1]INTERNAL PARAMETERS-2'!AP32*(1-VLOOKUP(AQ$4,'[1]INTERNAL PARAMETERS-1'!$B$5:$J$44,4, FALSE))</f>
        <v>129.38624850468594</v>
      </c>
      <c r="CF32" s="47">
        <f>$F32*'[1]INTERNAL PARAMETERS-2'!AQ32*(1-VLOOKUP(AR$4,'[1]INTERNAL PARAMETERS-1'!$B$5:$J$44,4, FALSE))</f>
        <v>51.754499401874369</v>
      </c>
      <c r="CG32" s="47">
        <f>$F32*'[1]INTERNAL PARAMETERS-2'!AR32*(1-VLOOKUP(AS$4,'[1]INTERNAL PARAMETERS-1'!$B$5:$J$44,4, FALSE))</f>
        <v>10.351268580947661</v>
      </c>
      <c r="CH32" s="46">
        <f>$F32*'[1]INTERNAL PARAMETERS-2'!AS32*(1-VLOOKUP(AT$4,'[1]INTERNAL PARAMETERS-1'!$B$5:$J$44,4, FALSE))</f>
        <v>0</v>
      </c>
      <c r="CI32" s="45">
        <f t="shared" si="0"/>
        <v>18435.024952259915</v>
      </c>
    </row>
    <row r="33" spans="3:87">
      <c r="C33" s="30" t="s">
        <v>5</v>
      </c>
      <c r="D33" s="29" t="s">
        <v>71</v>
      </c>
      <c r="E33" s="29" t="s">
        <v>78</v>
      </c>
      <c r="F33" s="133">
        <f>ABS!AL33</f>
        <v>20980.419745675124</v>
      </c>
      <c r="G33" s="48">
        <f>$F33*'[1]INTERNAL PARAMETERS-2'!F33*VLOOKUP(G$4,'[1]INTERNAL PARAMETERS-1'!$B$5:$J$44,4, FALSE)</f>
        <v>76.65615962477321</v>
      </c>
      <c r="H33" s="47">
        <f>$F33*'[1]INTERNAL PARAMETERS-2'!G33*VLOOKUP(H$4,'[1]INTERNAL PARAMETERS-1'!$B$5:$J$44,4, FALSE)</f>
        <v>70.760661676238499</v>
      </c>
      <c r="I33" s="47">
        <f>$F33*'[1]INTERNAL PARAMETERS-2'!H33*VLOOKUP(I$4,'[1]INTERNAL PARAMETERS-1'!$B$5:$J$44,4, FALSE)</f>
        <v>203.71085415001482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36.264655530399452</v>
      </c>
      <c r="N33" s="47">
        <f>$F33*'[1]INTERNAL PARAMETERS-2'!M33*VLOOKUP(N$4,'[1]INTERNAL PARAMETERS-1'!$B$5:$J$44,4, FALSE)</f>
        <v>30.957658355730928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5.8975959905092772</v>
      </c>
      <c r="S33" s="47">
        <f>$F33*'[1]INTERNAL PARAMETERS-2'!R33*VLOOKUP(S$4,'[1]INTERNAL PARAMETERS-1'!$B$5:$J$44,4, FALSE)</f>
        <v>74.317996746216437</v>
      </c>
      <c r="T33" s="47">
        <f>$F33*'[1]INTERNAL PARAMETERS-2'!S33*VLOOKUP(T$4,'[1]INTERNAL PARAMETERS-1'!$B$5:$J$44,4, FALSE)</f>
        <v>4.7174473798150514</v>
      </c>
      <c r="U33" s="47">
        <f>$F33*'[1]INTERNAL PARAMETERS-2'!T33*VLOOKUP(U$4,'[1]INTERNAL PARAMETERS-1'!$B$5:$J$44,4, FALSE)</f>
        <v>5.8967567737194502</v>
      </c>
      <c r="V33" s="47">
        <f>$F33*'[1]INTERNAL PARAMETERS-2'!U33*VLOOKUP(V$4,'[1]INTERNAL PARAMETERS-1'!$B$5:$J$44,4, FALSE)</f>
        <v>63.684280802318455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5.8975959905092772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5.8975959905092772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3870.5062288502809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689.02845507758946</v>
      </c>
      <c r="BB33" s="47">
        <f>$F33*'[1]INTERNAL PARAMETERS-2'!M33*(1-VLOOKUP(N$4,'[1]INTERNAL PARAMETERS-1'!$B$5:$J$44,4, FALSE))</f>
        <v>588.19550875888763</v>
      </c>
      <c r="BC33" s="47">
        <f>$F33*'[1]INTERNAL PARAMETERS-2'!N33*(1-VLOOKUP(O$4,'[1]INTERNAL PARAMETERS-1'!$B$5:$J$44,4, FALSE))</f>
        <v>1474.1724090940661</v>
      </c>
      <c r="BD33" s="47">
        <f>$F33*'[1]INTERNAL PARAMETERS-2'!O33*(1-VLOOKUP(P$4,'[1]INTERNAL PARAMETERS-1'!$B$5:$J$44,4, FALSE))</f>
        <v>459.94115383258838</v>
      </c>
      <c r="BE33" s="47">
        <f>$F33*'[1]INTERNAL PARAMETERS-2'!P33*(1-VLOOKUP(Q$4,'[1]INTERNAL PARAMETERS-1'!$B$5:$J$44,4, FALSE))</f>
        <v>790.15617629371832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1412.0419381781121</v>
      </c>
      <c r="BH33" s="47">
        <f>$F33*'[1]INTERNAL PARAMETERS-2'!S33*(1-VLOOKUP(T$4,'[1]INTERNAL PARAMETERS-1'!$B$5:$J$44,4, FALSE))</f>
        <v>42.457026418335467</v>
      </c>
      <c r="BI33" s="47">
        <f>$F33*'[1]INTERNAL PARAMETERS-2'!T33*(1-VLOOKUP(U$4,'[1]INTERNAL PARAMETERS-1'!$B$5:$J$44,4, FALSE))</f>
        <v>23.587027094877801</v>
      </c>
      <c r="BJ33" s="47">
        <f>$F33*'[1]INTERNAL PARAMETERS-2'!U33*(1-VLOOKUP(V$4,'[1]INTERNAL PARAMETERS-1'!$B$5:$J$44,4, FALSE))</f>
        <v>360.87759121313792</v>
      </c>
      <c r="BK33" s="47">
        <f>$F33*'[1]INTERNAL PARAMETERS-2'!V33*(1-VLOOKUP(W$4,'[1]INTERNAL PARAMETERS-1'!$B$5:$J$44,4, FALSE))</f>
        <v>495.32253369169484</v>
      </c>
      <c r="BL33" s="47">
        <f>$F33*'[1]INTERNAL PARAMETERS-2'!W33*(1-VLOOKUP(X$4,'[1]INTERNAL PARAMETERS-1'!$B$5:$J$44,4, FALSE))</f>
        <v>1008.3336592709684</v>
      </c>
      <c r="BM33" s="47">
        <f>$F33*'[1]INTERNAL PARAMETERS-2'!X33*(1-VLOOKUP(Y$4,'[1]INTERNAL PARAMETERS-1'!$B$5:$J$44,4, FALSE))</f>
        <v>695.80932673939174</v>
      </c>
      <c r="BN33" s="47">
        <f>$F33*'[1]INTERNAL PARAMETERS-2'!Y33*(1-VLOOKUP(Z$4,'[1]INTERNAL PARAMETERS-1'!$B$5:$J$44,4, FALSE))</f>
        <v>1073.1967249566976</v>
      </c>
      <c r="BO33" s="47">
        <f>$F33*'[1]INTERNAL PARAMETERS-2'!Z33*(1-VLOOKUP(AA$4,'[1]INTERNAL PARAMETERS-1'!$B$5:$J$44,4, FALSE))</f>
        <v>1244.2018321777718</v>
      </c>
      <c r="BP33" s="47">
        <f>$F33*'[1]INTERNAL PARAMETERS-2'!AA33*(1-VLOOKUP(AB$4,'[1]INTERNAL PARAMETERS-1'!$B$5:$J$44,4, FALSE))</f>
        <v>436.35496595450036</v>
      </c>
      <c r="BQ33" s="47">
        <f>$F33*'[1]INTERNAL PARAMETERS-2'!AB33*(1-VLOOKUP(AC$4,'[1]INTERNAL PARAMETERS-1'!$B$5:$J$44,4, FALSE))</f>
        <v>3821.0547500971329</v>
      </c>
      <c r="BR33" s="47">
        <f>$F33*'[1]INTERNAL PARAMETERS-2'!AC33*(1-VLOOKUP(AD$4,'[1]INTERNAL PARAMETERS-1'!$B$5:$J$44,4, FALSE))</f>
        <v>253.55676479438213</v>
      </c>
      <c r="BS33" s="47">
        <f>$F33*'[1]INTERNAL PARAMETERS-2'!AD33*(1-VLOOKUP(AE$4,'[1]INTERNAL PARAMETERS-1'!$B$5:$J$44,4, FALSE))</f>
        <v>53.069971746685226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41.276877807641235</v>
      </c>
      <c r="CA33" s="47">
        <f>$F33*'[1]INTERNAL PARAMETERS-2'!AL33*(1-VLOOKUP(AM$4,'[1]INTERNAL PARAMETERS-1'!$B$5:$J$44,4, FALSE))</f>
        <v>141.521323352477</v>
      </c>
      <c r="CB33" s="47">
        <f>$F33*'[1]INTERNAL PARAMETERS-2'!AM33*(1-VLOOKUP(AN$4,'[1]INTERNAL PARAMETERS-1'!$B$5:$J$44,4, FALSE))</f>
        <v>112.03753948387974</v>
      </c>
      <c r="CC33" s="47">
        <f>$F33*'[1]INTERNAL PARAMETERS-2'!AN33*(1-VLOOKUP(AO$4,'[1]INTERNAL PARAMETERS-1'!$B$5:$J$44,4, FALSE))</f>
        <v>342.00811640017395</v>
      </c>
      <c r="CD33" s="47">
        <f>$F33*'[1]INTERNAL PARAMETERS-2'!AO33*(1-VLOOKUP(AP$4,'[1]INTERNAL PARAMETERS-1'!$B$5:$J$44,4, FALSE))</f>
        <v>801.94927023276227</v>
      </c>
      <c r="CE33" s="47">
        <f>$F33*'[1]INTERNAL PARAMETERS-2'!AP33*(1-VLOOKUP(AQ$4,'[1]INTERNAL PARAMETERS-1'!$B$5:$J$44,4, FALSE))</f>
        <v>141.521323352477</v>
      </c>
      <c r="CF33" s="47">
        <f>$F33*'[1]INTERNAL PARAMETERS-2'!AQ33*(1-VLOOKUP(AR$4,'[1]INTERNAL PARAMETERS-1'!$B$5:$J$44,4, FALSE))</f>
        <v>23.586187878087973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20980.42394175908</v>
      </c>
    </row>
    <row r="34" spans="3:87">
      <c r="C34" s="30" t="s">
        <v>5</v>
      </c>
      <c r="D34" s="29" t="s">
        <v>71</v>
      </c>
      <c r="E34" s="29" t="s">
        <v>77</v>
      </c>
      <c r="F34" s="133">
        <f>ABS!AL34</f>
        <v>23378.873213461346</v>
      </c>
      <c r="G34" s="48">
        <f>$F34*'[1]INTERNAL PARAMETERS-2'!F34*VLOOKUP(G$4,'[1]INTERNAL PARAMETERS-1'!$B$5:$J$44,4, FALSE)</f>
        <v>75.770928084828213</v>
      </c>
      <c r="H34" s="47">
        <f>$F34*'[1]INTERNAL PARAMETERS-2'!G34*VLOOKUP(H$4,'[1]INTERNAL PARAMETERS-1'!$B$5:$J$44,4, FALSE)</f>
        <v>137.76702407228501</v>
      </c>
      <c r="I34" s="47">
        <f>$F34*'[1]INTERNAL PARAMETERS-2'!H34*VLOOKUP(I$4,'[1]INTERNAL PARAMETERS-1'!$B$5:$J$44,4, FALSE)</f>
        <v>193.78560975652402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57.172800654787594</v>
      </c>
      <c r="N34" s="47">
        <f>$F34*'[1]INTERNAL PARAMETERS-2'!M34*VLOOKUP(N$4,'[1]INTERNAL PARAMETERS-1'!$B$5:$J$44,4, FALSE)</f>
        <v>30.308488128297356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27.554339969385541</v>
      </c>
      <c r="S34" s="47">
        <f>$F34*'[1]INTERNAL PARAMETERS-2'!R34*VLOOKUP(S$4,'[1]INTERNAL PARAMETERS-1'!$B$5:$J$44,4, FALSE)</f>
        <v>67.969631882228313</v>
      </c>
      <c r="T34" s="47">
        <f>$F34*'[1]INTERNAL PARAMETERS-2'!S34*VLOOKUP(T$4,'[1]INTERNAL PARAMETERS-1'!$B$5:$J$44,4, FALSE)</f>
        <v>5.5106342051449744</v>
      </c>
      <c r="U34" s="47">
        <f>$F34*'[1]INTERNAL PARAMETERS-2'!T34*VLOOKUP(U$4,'[1]INTERNAL PARAMETERS-1'!$B$5:$J$44,4, FALSE)</f>
        <v>6.8883512036142509</v>
      </c>
      <c r="V34" s="47">
        <f>$F34*'[1]INTERNAL PARAMETERS-2'!U34*VLOOKUP(V$4,'[1]INTERNAL PARAMETERS-1'!$B$5:$J$44,4, FALSE)</f>
        <v>85.759200982181383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6.8874160486857123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6.8874160486857123</v>
      </c>
      <c r="AI34" s="47">
        <f>$F34*'[1]INTERNAL PARAMETERS-2'!AH34*VLOOKUP(AI$4,'[1]INTERNAL PARAMETERS-1'!$B$5:$J$44,4, FALSE)</f>
        <v>13.777169984692771</v>
      </c>
      <c r="AJ34" s="47">
        <f>$F34*'[1]INTERNAL PARAMETERS-2'!AI34*VLOOKUP(AJ$4,'[1]INTERNAL PARAMETERS-1'!$B$5:$J$44,4, FALSE)</f>
        <v>13.777169984692771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3681.9265853739562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1086.2832124409642</v>
      </c>
      <c r="BB34" s="47">
        <f>$F34*'[1]INTERNAL PARAMETERS-2'!M34*(1-VLOOKUP(N$4,'[1]INTERNAL PARAMETERS-1'!$B$5:$J$44,4, FALSE))</f>
        <v>575.86127443764963</v>
      </c>
      <c r="BC34" s="47">
        <f>$F34*'[1]INTERNAL PARAMETERS-2'!N34*(1-VLOOKUP(O$4,'[1]INTERNAL PARAMETERS-1'!$B$5:$J$44,4, FALSE))</f>
        <v>1515.4255753585285</v>
      </c>
      <c r="BD34" s="47">
        <f>$F34*'[1]INTERNAL PARAMETERS-2'!O34*(1-VLOOKUP(P$4,'[1]INTERNAL PARAMETERS-1'!$B$5:$J$44,4, FALSE))</f>
        <v>544.17600446581162</v>
      </c>
      <c r="BE34" s="47">
        <f>$F34*'[1]INTERNAL PARAMETERS-2'!P34*(1-VLOOKUP(Q$4,'[1]INTERNAL PARAMETERS-1'!$B$5:$J$44,4, FALSE))</f>
        <v>950.58498485933831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1291.4230057623377</v>
      </c>
      <c r="BH34" s="47">
        <f>$F34*'[1]INTERNAL PARAMETERS-2'!S34*(1-VLOOKUP(T$4,'[1]INTERNAL PARAMETERS-1'!$B$5:$J$44,4, FALSE))</f>
        <v>49.595707846304762</v>
      </c>
      <c r="BI34" s="47">
        <f>$F34*'[1]INTERNAL PARAMETERS-2'!T34*(1-VLOOKUP(U$4,'[1]INTERNAL PARAMETERS-1'!$B$5:$J$44,4, FALSE))</f>
        <v>27.553404814457004</v>
      </c>
      <c r="BJ34" s="47">
        <f>$F34*'[1]INTERNAL PARAMETERS-2'!U34*(1-VLOOKUP(V$4,'[1]INTERNAL PARAMETERS-1'!$B$5:$J$44,4, FALSE))</f>
        <v>485.96880556569448</v>
      </c>
      <c r="BK34" s="47">
        <f>$F34*'[1]INTERNAL PARAMETERS-2'!V34*(1-VLOOKUP(W$4,'[1]INTERNAL PARAMETERS-1'!$B$5:$J$44,4, FALSE))</f>
        <v>440.85073641159789</v>
      </c>
      <c r="BL34" s="47">
        <f>$F34*'[1]INTERNAL PARAMETERS-2'!W34*(1-VLOOKUP(X$4,'[1]INTERNAL PARAMETERS-1'!$B$5:$J$44,4, FALSE))</f>
        <v>1198.5623551472013</v>
      </c>
      <c r="BM34" s="47">
        <f>$F34*'[1]INTERNAL PARAMETERS-2'!X34*(1-VLOOKUP(Y$4,'[1]INTERNAL PARAMETERS-1'!$B$5:$J$44,4, FALSE))</f>
        <v>943.69523092333122</v>
      </c>
      <c r="BN34" s="47">
        <f>$F34*'[1]INTERNAL PARAMETERS-2'!Y34*(1-VLOOKUP(Z$4,'[1]INTERNAL PARAMETERS-1'!$B$5:$J$44,4, FALSE))</f>
        <v>1439.6546472737002</v>
      </c>
      <c r="BO34" s="47">
        <f>$F34*'[1]INTERNAL PARAMETERS-2'!Z34*(1-VLOOKUP(AA$4,'[1]INTERNAL PARAMETERS-1'!$B$5:$J$44,4, FALSE))</f>
        <v>1921.8345557520549</v>
      </c>
      <c r="BP34" s="47">
        <f>$F34*'[1]INTERNAL PARAMETERS-2'!AA34*(1-VLOOKUP(AB$4,'[1]INTERNAL PARAMETERS-1'!$B$5:$J$44,4, FALSE))</f>
        <v>516.62166449642609</v>
      </c>
      <c r="BQ34" s="47">
        <f>$F34*'[1]INTERNAL PARAMETERS-2'!AB34*(1-VLOOKUP(AC$4,'[1]INTERNAL PARAMETERS-1'!$B$5:$J$44,4, FALSE))</f>
        <v>4291.4072639643937</v>
      </c>
      <c r="BR34" s="47">
        <f>$F34*'[1]INTERNAL PARAMETERS-2'!AC34*(1-VLOOKUP(AD$4,'[1]INTERNAL PARAMETERS-1'!$B$5:$J$44,4, FALSE))</f>
        <v>158.43161010566351</v>
      </c>
      <c r="BS34" s="47">
        <f>$F34*'[1]INTERNAL PARAMETERS-2'!AD34*(1-VLOOKUP(AE$4,'[1]INTERNAL PARAMETERS-1'!$B$5:$J$44,4, FALSE))</f>
        <v>123.98985408759225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55.106342051449737</v>
      </c>
      <c r="CA34" s="47">
        <f>$F34*'[1]INTERNAL PARAMETERS-2'!AL34*(1-VLOOKUP(AM$4,'[1]INTERNAL PARAMETERS-1'!$B$5:$J$44,4, FALSE))</f>
        <v>151.54185616965643</v>
      </c>
      <c r="CB34" s="47">
        <f>$F34*'[1]INTERNAL PARAMETERS-2'!AM34*(1-VLOOKUP(AN$4,'[1]INTERNAL PARAMETERS-1'!$B$5:$J$44,4, FALSE))</f>
        <v>96.435514118206697</v>
      </c>
      <c r="CC34" s="47">
        <f>$F34*'[1]INTERNAL PARAMETERS-2'!AN34*(1-VLOOKUP(AO$4,'[1]INTERNAL PARAMETERS-1'!$B$5:$J$44,4, FALSE))</f>
        <v>420.18615037821939</v>
      </c>
      <c r="CD34" s="47">
        <f>$F34*'[1]INTERNAL PARAMETERS-2'!AO34*(1-VLOOKUP(AP$4,'[1]INTERNAL PARAMETERS-1'!$B$5:$J$44,4, FALSE))</f>
        <v>557.95083656318309</v>
      </c>
      <c r="CE34" s="47">
        <f>$F34*'[1]INTERNAL PARAMETERS-2'!AP34*(1-VLOOKUP(AQ$4,'[1]INTERNAL PARAMETERS-1'!$B$5:$J$44,4, FALSE))</f>
        <v>103.32526805421377</v>
      </c>
      <c r="CF34" s="47">
        <f>$F34*'[1]INTERNAL PARAMETERS-2'!AQ34*(1-VLOOKUP(AR$4,'[1]INTERNAL PARAMETERS-1'!$B$5:$J$44,4, FALSE))</f>
        <v>13.777169984692771</v>
      </c>
      <c r="CG34" s="47">
        <f>$F34*'[1]INTERNAL PARAMETERS-2'!AR34*(1-VLOOKUP(AS$4,'[1]INTERNAL PARAMETERS-1'!$B$5:$J$44,4, FALSE))</f>
        <v>6.8874160486857123</v>
      </c>
      <c r="CH34" s="46">
        <f>$F34*'[1]INTERNAL PARAMETERS-2'!AS34*(1-VLOOKUP(AT$4,'[1]INTERNAL PARAMETERS-1'!$B$5:$J$44,4, FALSE))</f>
        <v>0</v>
      </c>
      <c r="CI34" s="45">
        <f t="shared" si="0"/>
        <v>23378.873213461346</v>
      </c>
    </row>
    <row r="35" spans="3:87">
      <c r="C35" s="30" t="s">
        <v>5</v>
      </c>
      <c r="D35" s="29" t="s">
        <v>71</v>
      </c>
      <c r="E35" s="29" t="s">
        <v>76</v>
      </c>
      <c r="F35" s="133">
        <f>ABS!AL35</f>
        <v>21539.357974028644</v>
      </c>
      <c r="G35" s="48">
        <f>$F35*'[1]INTERNAL PARAMETERS-2'!F35*VLOOKUP(G$4,'[1]INTERNAL PARAMETERS-1'!$B$5:$J$44,4, FALSE)</f>
        <v>86.764841790982189</v>
      </c>
      <c r="H35" s="47">
        <f>$F35*'[1]INTERNAL PARAMETERS-2'!G35*VLOOKUP(H$4,'[1]INTERNAL PARAMETERS-1'!$B$5:$J$44,4, FALSE)</f>
        <v>28.920895951728262</v>
      </c>
      <c r="I35" s="47">
        <f>$F35*'[1]INTERNAL PARAMETERS-2'!H35*VLOOKUP(I$4,'[1]INTERNAL PARAMETERS-1'!$B$5:$J$44,4, FALSE)</f>
        <v>200.20283983231286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71.219456353966223</v>
      </c>
      <c r="N35" s="47">
        <f>$F35*'[1]INTERNAL PARAMETERS-2'!M35*VLOOKUP(N$4,'[1]INTERNAL PARAMETERS-1'!$B$5:$J$44,4, FALSE)</f>
        <v>27.475497334881069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7.2307624718814152</v>
      </c>
      <c r="S35" s="47">
        <f>$F35*'[1]INTERNAL PARAMETERS-2'!R35*VLOOKUP(S$4,'[1]INTERNAL PARAMETERS-1'!$B$5:$J$44,4, FALSE)</f>
        <v>51.776631788339671</v>
      </c>
      <c r="T35" s="47">
        <f>$F35*'[1]INTERNAL PARAMETERS-2'!S35*VLOOKUP(T$4,'[1]INTERNAL PARAMETERS-1'!$B$5:$J$44,4, FALSE)</f>
        <v>2.1690133479846847</v>
      </c>
      <c r="U35" s="47">
        <f>$F35*'[1]INTERNAL PARAMETERS-2'!T35*VLOOKUP(U$4,'[1]INTERNAL PARAMETERS-1'!$B$5:$J$44,4, FALSE)</f>
        <v>1.4461524943762831</v>
      </c>
      <c r="V35" s="47">
        <f>$F35*'[1]INTERNAL PARAMETERS-2'!U35*VLOOKUP(V$4,'[1]INTERNAL PARAMETERS-1'!$B$5:$J$44,4, FALSE)</f>
        <v>59.650882579695178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7.2307624718814152</v>
      </c>
      <c r="AK35" s="47">
        <f>$F35*'[1]INTERNAL PARAMETERS-2'!AJ35*VLOOKUP(AK$4,'[1]INTERNAL PARAMETERS-1'!$B$5:$J$44,4, FALSE)</f>
        <v>7.2307624718814152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3803.853956813944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1353.1696707253582</v>
      </c>
      <c r="BB35" s="47">
        <f>$F35*'[1]INTERNAL PARAMETERS-2'!M35*(1-VLOOKUP(N$4,'[1]INTERNAL PARAMETERS-1'!$B$5:$J$44,4, FALSE))</f>
        <v>522.03444936274025</v>
      </c>
      <c r="BC35" s="47">
        <f>$F35*'[1]INTERNAL PARAMETERS-2'!N35*(1-VLOOKUP(O$4,'[1]INTERNAL PARAMETERS-1'!$B$5:$J$44,4, FALSE))</f>
        <v>1605.1474191973728</v>
      </c>
      <c r="BD35" s="47">
        <f>$F35*'[1]INTERNAL PARAMETERS-2'!O35*(1-VLOOKUP(P$4,'[1]INTERNAL PARAMETERS-1'!$B$5:$J$44,4, FALSE))</f>
        <v>375.98026311565695</v>
      </c>
      <c r="BE35" s="47">
        <f>$F35*'[1]INTERNAL PARAMETERS-2'!P35*(1-VLOOKUP(Q$4,'[1]INTERNAL PARAMETERS-1'!$B$5:$J$44,4, FALSE))</f>
        <v>911.03083880531301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983.75600397845369</v>
      </c>
      <c r="BH35" s="47">
        <f>$F35*'[1]INTERNAL PARAMETERS-2'!S35*(1-VLOOKUP(T$4,'[1]INTERNAL PARAMETERS-1'!$B$5:$J$44,4, FALSE))</f>
        <v>19.521120131862162</v>
      </c>
      <c r="BI35" s="47">
        <f>$F35*'[1]INTERNAL PARAMETERS-2'!T35*(1-VLOOKUP(U$4,'[1]INTERNAL PARAMETERS-1'!$B$5:$J$44,4, FALSE))</f>
        <v>5.7846099775051325</v>
      </c>
      <c r="BJ35" s="47">
        <f>$F35*'[1]INTERNAL PARAMETERS-2'!U35*(1-VLOOKUP(V$4,'[1]INTERNAL PARAMETERS-1'!$B$5:$J$44,4, FALSE))</f>
        <v>338.02166795160605</v>
      </c>
      <c r="BK35" s="47">
        <f>$F35*'[1]INTERNAL PARAMETERS-2'!V35*(1-VLOOKUP(W$4,'[1]INTERNAL PARAMETERS-1'!$B$5:$J$44,4, FALSE))</f>
        <v>412.13192153926667</v>
      </c>
      <c r="BL35" s="47">
        <f>$F35*'[1]INTERNAL PARAMETERS-2'!W35*(1-VLOOKUP(X$4,'[1]INTERNAL PARAMETERS-1'!$B$5:$J$44,4, FALSE))</f>
        <v>932.72097228515975</v>
      </c>
      <c r="BM35" s="47">
        <f>$F35*'[1]INTERNAL PARAMETERS-2'!X35*(1-VLOOKUP(Y$4,'[1]INTERNAL PARAMETERS-1'!$B$5:$J$44,4, FALSE))</f>
        <v>751.96052623131391</v>
      </c>
      <c r="BN35" s="47">
        <f>$F35*'[1]INTERNAL PARAMETERS-2'!Y35*(1-VLOOKUP(Z$4,'[1]INTERNAL PARAMETERS-1'!$B$5:$J$44,4, FALSE))</f>
        <v>1287.0111019209701</v>
      </c>
      <c r="BO35" s="47">
        <f>$F35*'[1]INTERNAL PARAMETERS-2'!Z35*(1-VLOOKUP(AA$4,'[1]INTERNAL PARAMETERS-1'!$B$5:$J$44,4, FALSE))</f>
        <v>1619.6089441411357</v>
      </c>
      <c r="BP35" s="47">
        <f>$F35*'[1]INTERNAL PARAMETERS-2'!AA35*(1-VLOOKUP(AB$4,'[1]INTERNAL PARAMETERS-1'!$B$5:$J$44,4, FALSE))</f>
        <v>347.05936716392875</v>
      </c>
      <c r="BQ35" s="47">
        <f>$F35*'[1]INTERNAL PARAMETERS-2'!AB35*(1-VLOOKUP(AC$4,'[1]INTERNAL PARAMETERS-1'!$B$5:$J$44,4, FALSE))</f>
        <v>4222.5520439348038</v>
      </c>
      <c r="BR35" s="47">
        <f>$F35*'[1]INTERNAL PARAMETERS-2'!AC35*(1-VLOOKUP(AD$4,'[1]INTERNAL PARAMETERS-1'!$B$5:$J$44,4, FALSE))</f>
        <v>166.29892111008294</v>
      </c>
      <c r="BS35" s="47">
        <f>$F35*'[1]INTERNAL PARAMETERS-2'!AD35*(1-VLOOKUP(AE$4,'[1]INTERNAL PARAMETERS-1'!$B$5:$J$44,4, FALSE))</f>
        <v>36.151658423609675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28.920895951728262</v>
      </c>
      <c r="CA35" s="47">
        <f>$F35*'[1]INTERNAL PARAMETERS-2'!AL35*(1-VLOOKUP(AM$4,'[1]INTERNAL PARAMETERS-1'!$B$5:$J$44,4, FALSE))</f>
        <v>166.29892111008294</v>
      </c>
      <c r="CB35" s="47">
        <f>$F35*'[1]INTERNAL PARAMETERS-2'!AM35*(1-VLOOKUP(AN$4,'[1]INTERNAL PARAMETERS-1'!$B$5:$J$44,4, FALSE))</f>
        <v>79.534079319100769</v>
      </c>
      <c r="CC35" s="47">
        <f>$F35*'[1]INTERNAL PARAMETERS-2'!AN35*(1-VLOOKUP(AO$4,'[1]INTERNAL PARAMETERS-1'!$B$5:$J$44,4, FALSE))</f>
        <v>260.29452537294651</v>
      </c>
      <c r="CD35" s="47">
        <f>$F35*'[1]INTERNAL PARAMETERS-2'!AO35*(1-VLOOKUP(AP$4,'[1]INTERNAL PARAMETERS-1'!$B$5:$J$44,4, FALSE))</f>
        <v>563.97147164138414</v>
      </c>
      <c r="CE35" s="47">
        <f>$F35*'[1]INTERNAL PARAMETERS-2'!AP35*(1-VLOOKUP(AQ$4,'[1]INTERNAL PARAMETERS-1'!$B$5:$J$44,4, FALSE))</f>
        <v>173.52968358196438</v>
      </c>
      <c r="CF35" s="47">
        <f>$F35*'[1]INTERNAL PARAMETERS-2'!AQ35*(1-VLOOKUP(AR$4,'[1]INTERNAL PARAMETERS-1'!$B$5:$J$44,4, FALSE))</f>
        <v>7.2307624718814152</v>
      </c>
      <c r="CG35" s="47">
        <f>$F35*'[1]INTERNAL PARAMETERS-2'!AR35*(1-VLOOKUP(AS$4,'[1]INTERNAL PARAMETERS-1'!$B$5:$J$44,4, FALSE))</f>
        <v>14.46152494376283</v>
      </c>
      <c r="CH35" s="46">
        <f>$F35*'[1]INTERNAL PARAMETERS-2'!AS35*(1-VLOOKUP(AT$4,'[1]INTERNAL PARAMETERS-1'!$B$5:$J$44,4, FALSE))</f>
        <v>0</v>
      </c>
      <c r="CI35" s="45">
        <f t="shared" si="0"/>
        <v>21539.355820092842</v>
      </c>
    </row>
    <row r="36" spans="3:87">
      <c r="C36" s="30" t="s">
        <v>5</v>
      </c>
      <c r="D36" s="29" t="s">
        <v>71</v>
      </c>
      <c r="E36" s="29" t="s">
        <v>75</v>
      </c>
      <c r="F36" s="133">
        <f>ABS!AL36</f>
        <v>15520.791606195371</v>
      </c>
      <c r="G36" s="48">
        <f>$F36*'[1]INTERNAL PARAMETERS-2'!F36*VLOOKUP(G$4,'[1]INTERNAL PARAMETERS-1'!$B$5:$J$44,4, FALSE)</f>
        <v>43.233165019057211</v>
      </c>
      <c r="H36" s="47">
        <f>$F36*'[1]INTERNAL PARAMETERS-2'!G36*VLOOKUP(H$4,'[1]INTERNAL PARAMETERS-1'!$B$5:$J$44,4, FALSE)</f>
        <v>32.424485744502746</v>
      </c>
      <c r="I36" s="47">
        <f>$F36*'[1]INTERNAL PARAMETERS-2'!H36*VLOOKUP(I$4,'[1]INTERNAL PARAMETERS-1'!$B$5:$J$44,4, FALSE)</f>
        <v>131.32576360166877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81.603045196229161</v>
      </c>
      <c r="N36" s="47">
        <f>$F36*'[1]INTERNAL PARAMETERS-2'!M36*VLOOKUP(N$4,'[1]INTERNAL PARAMETERS-1'!$B$5:$J$44,4, FALSE)</f>
        <v>19.455001862533777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5.4043396372772285</v>
      </c>
      <c r="S36" s="47">
        <f>$F36*'[1]INTERNAL PARAMETERS-2'!R36*VLOOKUP(S$4,'[1]INTERNAL PARAMETERS-1'!$B$5:$J$44,4, FALSE)</f>
        <v>34.582419005470122</v>
      </c>
      <c r="T36" s="47">
        <f>$F36*'[1]INTERNAL PARAMETERS-2'!S36*VLOOKUP(T$4,'[1]INTERNAL PARAMETERS-1'!$B$5:$J$44,4, FALSE)</f>
        <v>3.2424485744502749</v>
      </c>
      <c r="U36" s="47">
        <f>$F36*'[1]INTERNAL PARAMETERS-2'!T36*VLOOKUP(U$4,'[1]INTERNAL PARAMETERS-1'!$B$5:$J$44,4, FALSE)</f>
        <v>4.3234717098217832</v>
      </c>
      <c r="V36" s="47">
        <f>$F36*'[1]INTERNAL PARAMETERS-2'!U36*VLOOKUP(V$4,'[1]INTERNAL PARAMETERS-1'!$B$5:$J$44,4, FALSE)</f>
        <v>35.667477546659242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5.4043396372772285</v>
      </c>
      <c r="AJ36" s="47">
        <f>$F36*'[1]INTERNAL PARAMETERS-2'!AI36*VLOOKUP(AJ$4,'[1]INTERNAL PARAMETERS-1'!$B$5:$J$44,4, FALSE)</f>
        <v>27.020146107225521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2495.1895084317066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1550.4578587283538</v>
      </c>
      <c r="BB36" s="47">
        <f>$F36*'[1]INTERNAL PARAMETERS-2'!M36*(1-VLOOKUP(N$4,'[1]INTERNAL PARAMETERS-1'!$B$5:$J$44,4, FALSE))</f>
        <v>369.64503538814171</v>
      </c>
      <c r="BC36" s="47">
        <f>$F36*'[1]INTERNAL PARAMETERS-2'!N36*(1-VLOOKUP(O$4,'[1]INTERNAL PARAMETERS-1'!$B$5:$J$44,4, FALSE))</f>
        <v>1032.1978291367382</v>
      </c>
      <c r="BD36" s="47">
        <f>$F36*'[1]INTERNAL PARAMETERS-2'!O36*(1-VLOOKUP(P$4,'[1]INTERNAL PARAMETERS-1'!$B$5:$J$44,4, FALSE))</f>
        <v>199.95435826261496</v>
      </c>
      <c r="BE36" s="47">
        <f>$F36*'[1]INTERNAL PARAMETERS-2'!P36*(1-VLOOKUP(Q$4,'[1]INTERNAL PARAMETERS-1'!$B$5:$J$44,4, FALSE))</f>
        <v>718.75544264962275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657.0659611039323</v>
      </c>
      <c r="BH36" s="47">
        <f>$F36*'[1]INTERNAL PARAMETERS-2'!S36*(1-VLOOKUP(T$4,'[1]INTERNAL PARAMETERS-1'!$B$5:$J$44,4, FALSE))</f>
        <v>29.182037170052471</v>
      </c>
      <c r="BI36" s="47">
        <f>$F36*'[1]INTERNAL PARAMETERS-2'!T36*(1-VLOOKUP(U$4,'[1]INTERNAL PARAMETERS-1'!$B$5:$J$44,4, FALSE))</f>
        <v>17.293886839287133</v>
      </c>
      <c r="BJ36" s="47">
        <f>$F36*'[1]INTERNAL PARAMETERS-2'!U36*(1-VLOOKUP(V$4,'[1]INTERNAL PARAMETERS-1'!$B$5:$J$44,4, FALSE))</f>
        <v>202.11570609773568</v>
      </c>
      <c r="BK36" s="47">
        <f>$F36*'[1]INTERNAL PARAMETERS-2'!V36*(1-VLOOKUP(W$4,'[1]INTERNAL PARAMETERS-1'!$B$5:$J$44,4, FALSE))</f>
        <v>281.01634866345211</v>
      </c>
      <c r="BL36" s="47">
        <f>$F36*'[1]INTERNAL PARAMETERS-2'!W36*(1-VLOOKUP(X$4,'[1]INTERNAL PARAMETERS-1'!$B$5:$J$44,4, FALSE))</f>
        <v>621.48043333695387</v>
      </c>
      <c r="BM36" s="47">
        <f>$F36*'[1]INTERNAL PARAMETERS-2'!X36*(1-VLOOKUP(Y$4,'[1]INTERNAL PARAMETERS-1'!$B$5:$J$44,4, FALSE))</f>
        <v>453.95056081884161</v>
      </c>
      <c r="BN36" s="47">
        <f>$F36*'[1]INTERNAL PARAMETERS-2'!Y36*(1-VLOOKUP(Z$4,'[1]INTERNAL PARAMETERS-1'!$B$5:$J$44,4, FALSE))</f>
        <v>1118.6641591748528</v>
      </c>
      <c r="BO36" s="47">
        <f>$F36*'[1]INTERNAL PARAMETERS-2'!Z36*(1-VLOOKUP(AA$4,'[1]INTERNAL PARAMETERS-1'!$B$5:$J$44,4, FALSE))</f>
        <v>1313.2141778001903</v>
      </c>
      <c r="BP36" s="47">
        <f>$F36*'[1]INTERNAL PARAMETERS-2'!AA36*(1-VLOOKUP(AB$4,'[1]INTERNAL PARAMETERS-1'!$B$5:$J$44,4, FALSE))</f>
        <v>221.57171681172389</v>
      </c>
      <c r="BQ36" s="47">
        <f>$F36*'[1]INTERNAL PARAMETERS-2'!AB36*(1-VLOOKUP(AC$4,'[1]INTERNAL PARAMETERS-1'!$B$5:$J$44,4, FALSE))</f>
        <v>2793.958228118493</v>
      </c>
      <c r="BR36" s="47">
        <f>$F36*'[1]INTERNAL PARAMETERS-2'!AC36*(1-VLOOKUP(AD$4,'[1]INTERNAL PARAMETERS-1'!$B$5:$J$44,4, FALSE))</f>
        <v>102.6793489499461</v>
      </c>
      <c r="BS36" s="47">
        <f>$F36*'[1]INTERNAL PARAMETERS-2'!AD36*(1-VLOOKUP(AE$4,'[1]INTERNAL PARAMETERS-1'!$B$5:$J$44,4, FALSE))</f>
        <v>32.424485744502746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21.617358549108914</v>
      </c>
      <c r="CA36" s="47">
        <f>$F36*'[1]INTERNAL PARAMETERS-2'!AL36*(1-VLOOKUP(AM$4,'[1]INTERNAL PARAMETERS-1'!$B$5:$J$44,4, FALSE))</f>
        <v>140.50817433172605</v>
      </c>
      <c r="CB36" s="47">
        <f>$F36*'[1]INTERNAL PARAMETERS-2'!AM36*(1-VLOOKUP(AN$4,'[1]INTERNAL PARAMETERS-1'!$B$5:$J$44,4, FALSE))</f>
        <v>32.424485744502746</v>
      </c>
      <c r="CC36" s="47">
        <f>$F36*'[1]INTERNAL PARAMETERS-2'!AN36*(1-VLOOKUP(AO$4,'[1]INTERNAL PARAMETERS-1'!$B$5:$J$44,4, FALSE))</f>
        <v>140.50817433172605</v>
      </c>
      <c r="CD36" s="47">
        <f>$F36*'[1]INTERNAL PARAMETERS-2'!AO36*(1-VLOOKUP(AP$4,'[1]INTERNAL PARAMETERS-1'!$B$5:$J$44,4, FALSE))</f>
        <v>453.95056081884161</v>
      </c>
      <c r="CE36" s="47">
        <f>$F36*'[1]INTERNAL PARAMETERS-2'!AP36*(1-VLOOKUP(AQ$4,'[1]INTERNAL PARAMETERS-1'!$B$5:$J$44,4, FALSE))</f>
        <v>91.870669675391639</v>
      </c>
      <c r="CF36" s="47">
        <f>$F36*'[1]INTERNAL PARAMETERS-2'!AQ36*(1-VLOOKUP(AR$4,'[1]INTERNAL PARAMETERS-1'!$B$5:$J$44,4, FALSE))</f>
        <v>5.4043396372772285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15520.786949957892</v>
      </c>
    </row>
    <row r="37" spans="3:87">
      <c r="C37" s="30" t="s">
        <v>5</v>
      </c>
      <c r="D37" s="29" t="s">
        <v>71</v>
      </c>
      <c r="E37" s="29" t="s">
        <v>74</v>
      </c>
      <c r="F37" s="133">
        <f>ABS!AL37</f>
        <v>11262.63480186884</v>
      </c>
      <c r="G37" s="48">
        <f>$F37*'[1]INTERNAL PARAMETERS-2'!F37*VLOOKUP(G$4,'[1]INTERNAL PARAMETERS-1'!$B$5:$J$44,4, FALSE)</f>
        <v>27.195884256072691</v>
      </c>
      <c r="H37" s="47">
        <f>$F37*'[1]INTERNAL PARAMETERS-2'!G37*VLOOKUP(H$4,'[1]INTERNAL PARAMETERS-1'!$B$5:$J$44,4, FALSE)</f>
        <v>10.198315813092234</v>
      </c>
      <c r="I37" s="47">
        <f>$F37*'[1]INTERNAL PARAMETERS-2'!H37*VLOOKUP(I$4,'[1]INTERNAL PARAMETERS-1'!$B$5:$J$44,4, FALSE)</f>
        <v>87.852549689931635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85.498095884600943</v>
      </c>
      <c r="N37" s="47">
        <f>$F37*'[1]INTERNAL PARAMETERS-2'!M37*VLOOKUP(N$4,'[1]INTERNAL PARAMETERS-1'!$B$5:$J$44,4, FALSE)</f>
        <v>19.377306863441333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25.351740433614687</v>
      </c>
      <c r="T37" s="47">
        <f>$F37*'[1]INTERNAL PARAMETERS-2'!S37*VLOOKUP(T$4,'[1]INTERNAL PARAMETERS-1'!$B$5:$J$44,4, FALSE)</f>
        <v>1.3598505259776439</v>
      </c>
      <c r="U37" s="47">
        <f>$F37*'[1]INTERNAL PARAMETERS-2'!T37*VLOOKUP(U$4,'[1]INTERNAL PARAMETERS-1'!$B$5:$J$44,4, FALSE)</f>
        <v>2.0396631626184472</v>
      </c>
      <c r="V37" s="47">
        <f>$F37*'[1]INTERNAL PARAMETERS-2'!U37*VLOOKUP(V$4,'[1]INTERNAL PARAMETERS-1'!$B$5:$J$44,4, FALSE)</f>
        <v>34.675174775297748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3.3990631832040163</v>
      </c>
      <c r="AJ37" s="47">
        <f>$F37*'[1]INTERNAL PARAMETERS-2'!AI37*VLOOKUP(AJ$4,'[1]INTERNAL PARAMETERS-1'!$B$5:$J$44,4, FALSE)</f>
        <v>6.799252629888219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1669.1984441087009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1624.4638218074176</v>
      </c>
      <c r="BB37" s="47">
        <f>$F37*'[1]INTERNAL PARAMETERS-2'!M37*(1-VLOOKUP(N$4,'[1]INTERNAL PARAMETERS-1'!$B$5:$J$44,4, FALSE))</f>
        <v>368.16883040538528</v>
      </c>
      <c r="BC37" s="47">
        <f>$F37*'[1]INTERNAL PARAMETERS-2'!N37*(1-VLOOKUP(O$4,'[1]INTERNAL PARAMETERS-1'!$B$5:$J$44,4, FALSE))</f>
        <v>877.07768519553599</v>
      </c>
      <c r="BD37" s="47">
        <f>$F37*'[1]INTERNAL PARAMETERS-2'!O37*(1-VLOOKUP(P$4,'[1]INTERNAL PARAMETERS-1'!$B$5:$J$44,4, FALSE))</f>
        <v>166.57662124660052</v>
      </c>
      <c r="BE37" s="47">
        <f>$F37*'[1]INTERNAL PARAMETERS-2'!P37*(1-VLOOKUP(Q$4,'[1]INTERNAL PARAMETERS-1'!$B$5:$J$44,4, FALSE))</f>
        <v>666.30761124988226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481.68306823867903</v>
      </c>
      <c r="BH37" s="47">
        <f>$F37*'[1]INTERNAL PARAMETERS-2'!S37*(1-VLOOKUP(T$4,'[1]INTERNAL PARAMETERS-1'!$B$5:$J$44,4, FALSE))</f>
        <v>12.238654733798795</v>
      </c>
      <c r="BI37" s="47">
        <f>$F37*'[1]INTERNAL PARAMETERS-2'!T37*(1-VLOOKUP(U$4,'[1]INTERNAL PARAMETERS-1'!$B$5:$J$44,4, FALSE))</f>
        <v>8.1586526504737886</v>
      </c>
      <c r="BJ37" s="47">
        <f>$F37*'[1]INTERNAL PARAMETERS-2'!U37*(1-VLOOKUP(V$4,'[1]INTERNAL PARAMETERS-1'!$B$5:$J$44,4, FALSE))</f>
        <v>196.49265706002058</v>
      </c>
      <c r="BK37" s="47">
        <f>$F37*'[1]INTERNAL PARAMETERS-2'!V37*(1-VLOOKUP(W$4,'[1]INTERNAL PARAMETERS-1'!$B$5:$J$44,4, FALSE))</f>
        <v>183.57418968958098</v>
      </c>
      <c r="BL37" s="47">
        <f>$F37*'[1]INTERNAL PARAMETERS-2'!W37*(1-VLOOKUP(X$4,'[1]INTERNAL PARAMETERS-1'!$B$5:$J$44,4, FALSE))</f>
        <v>373.94763200905021</v>
      </c>
      <c r="BM37" s="47">
        <f>$F37*'[1]INTERNAL PARAMETERS-2'!X37*(1-VLOOKUP(Y$4,'[1]INTERNAL PARAMETERS-1'!$B$5:$J$44,4, FALSE))</f>
        <v>339.95249512308925</v>
      </c>
      <c r="BN37" s="47">
        <f>$F37*'[1]INTERNAL PARAMETERS-2'!Y37*(1-VLOOKUP(Z$4,'[1]INTERNAL PARAMETERS-1'!$B$5:$J$44,4, FALSE))</f>
        <v>696.9036849526392</v>
      </c>
      <c r="BO37" s="47">
        <f>$F37*'[1]INTERNAL PARAMETERS-2'!Z37*(1-VLOOKUP(AA$4,'[1]INTERNAL PARAMETERS-1'!$B$5:$J$44,4, FALSE))</f>
        <v>645.90985336021765</v>
      </c>
      <c r="BP37" s="47">
        <f>$F37*'[1]INTERNAL PARAMETERS-2'!AA37*(1-VLOOKUP(AB$4,'[1]INTERNAL PARAMETERS-1'!$B$5:$J$44,4, FALSE))</f>
        <v>91.787094844790488</v>
      </c>
      <c r="BQ37" s="47">
        <f>$F37*'[1]INTERNAL PARAMETERS-2'!AB37*(1-VLOOKUP(AC$4,'[1]INTERNAL PARAMETERS-1'!$B$5:$J$44,4, FALSE))</f>
        <v>1876.5396652020995</v>
      </c>
      <c r="BR37" s="47">
        <f>$F37*'[1]INTERNAL PARAMETERS-2'!AC37*(1-VLOOKUP(AD$4,'[1]INTERNAL PARAMETERS-1'!$B$5:$J$44,4, FALSE))</f>
        <v>108.78466328777094</v>
      </c>
      <c r="BS37" s="47">
        <f>$F37*'[1]INTERNAL PARAMETERS-2'!AD37*(1-VLOOKUP(AE$4,'[1]INTERNAL PARAMETERS-1'!$B$5:$J$44,4, FALSE))</f>
        <v>37.395326332645112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6.799252629888219</v>
      </c>
      <c r="CA37" s="47">
        <f>$F37*'[1]INTERNAL PARAMETERS-2'!AL37*(1-VLOOKUP(AM$4,'[1]INTERNAL PARAMETERS-1'!$B$5:$J$44,4, FALSE))</f>
        <v>67.990273771921821</v>
      </c>
      <c r="CB37" s="47">
        <f>$F37*'[1]INTERNAL PARAMETERS-2'!AM37*(1-VLOOKUP(AN$4,'[1]INTERNAL PARAMETERS-1'!$B$5:$J$44,4, FALSE))</f>
        <v>20.396631626184469</v>
      </c>
      <c r="CC37" s="47">
        <f>$F37*'[1]INTERNAL PARAMETERS-2'!AN37*(1-VLOOKUP(AO$4,'[1]INTERNAL PARAMETERS-1'!$B$5:$J$44,4, FALSE))</f>
        <v>98.586347474678703</v>
      </c>
      <c r="CD37" s="47">
        <f>$F37*'[1]INTERNAL PARAMETERS-2'!AO37*(1-VLOOKUP(AP$4,'[1]INTERNAL PARAMETERS-1'!$B$5:$J$44,4, FALSE))</f>
        <v>285.5607266109439</v>
      </c>
      <c r="CE37" s="47">
        <f>$F37*'[1]INTERNAL PARAMETERS-2'!AP37*(1-VLOOKUP(AQ$4,'[1]INTERNAL PARAMETERS-1'!$B$5:$J$44,4, FALSE))</f>
        <v>40.794389515849126</v>
      </c>
      <c r="CF37" s="47">
        <f>$F37*'[1]INTERNAL PARAMETERS-2'!AQ37*(1-VLOOKUP(AR$4,'[1]INTERNAL PARAMETERS-1'!$B$5:$J$44,4, FALSE))</f>
        <v>13.598505259776438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11262.633675605362</v>
      </c>
    </row>
    <row r="38" spans="3:87">
      <c r="C38" s="30" t="s">
        <v>5</v>
      </c>
      <c r="D38" s="29" t="s">
        <v>71</v>
      </c>
      <c r="E38" s="29" t="s">
        <v>73</v>
      </c>
      <c r="F38" s="133">
        <f>ABS!AL38</f>
        <v>8905.3578184817688</v>
      </c>
      <c r="G38" s="48">
        <f>$F38*'[1]INTERNAL PARAMETERS-2'!F38*VLOOKUP(G$4,'[1]INTERNAL PARAMETERS-1'!$B$5:$J$44,4, FALSE)</f>
        <v>16.230905159964873</v>
      </c>
      <c r="H38" s="47">
        <f>$F38*'[1]INTERNAL PARAMETERS-2'!G38*VLOOKUP(H$4,'[1]INTERNAL PARAMETERS-1'!$B$5:$J$44,4, FALSE)</f>
        <v>10.820900285237197</v>
      </c>
      <c r="I38" s="47">
        <f>$F38*'[1]INTERNAL PARAMETERS-2'!H38*VLOOKUP(I$4,'[1]INTERNAL PARAMETERS-1'!$B$5:$J$44,4, FALSE)</f>
        <v>75.278548077244622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90.757841037329641</v>
      </c>
      <c r="N38" s="47">
        <f>$F38*'[1]INTERNAL PARAMETERS-2'!M38*VLOOKUP(N$4,'[1]INTERNAL PARAMETERS-1'!$B$5:$J$44,4, FALSE)</f>
        <v>13.25522437170828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17.643428490343361</v>
      </c>
      <c r="T38" s="47">
        <f>$F38*'[1]INTERNAL PARAMETERS-2'!S38*VLOOKUP(T$4,'[1]INTERNAL PARAMETERS-1'!$B$5:$J$44,4, FALSE)</f>
        <v>3.5167258025184509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21.100221234743426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2.7054477052547616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2.7054477052547616</v>
      </c>
      <c r="AJ38" s="47">
        <f>$F38*'[1]INTERNAL PARAMETERS-2'!AI38*VLOOKUP(AJ$4,'[1]INTERNAL PARAMETERS-1'!$B$5:$J$44,4, FALSE)</f>
        <v>8.1154525799824366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1430.2924134676477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1724.3989797092631</v>
      </c>
      <c r="BB38" s="47">
        <f>$F38*'[1]INTERNAL PARAMETERS-2'!M38*(1-VLOOKUP(N$4,'[1]INTERNAL PARAMETERS-1'!$B$5:$J$44,4, FALSE))</f>
        <v>251.84926306245731</v>
      </c>
      <c r="BC38" s="47">
        <f>$F38*'[1]INTERNAL PARAMETERS-2'!N38*(1-VLOOKUP(O$4,'[1]INTERNAL PARAMETERS-1'!$B$5:$J$44,4, FALSE))</f>
        <v>624.88984865864757</v>
      </c>
      <c r="BD38" s="47">
        <f>$F38*'[1]INTERNAL PARAMETERS-2'!O38*(1-VLOOKUP(P$4,'[1]INTERNAL PARAMETERS-1'!$B$5:$J$44,4, FALSE))</f>
        <v>91.975426085061557</v>
      </c>
      <c r="BE38" s="47">
        <f>$F38*'[1]INTERNAL PARAMETERS-2'!P38*(1-VLOOKUP(Q$4,'[1]INTERNAL PARAMETERS-1'!$B$5:$J$44,4, FALSE))</f>
        <v>538.32531798409548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335.22514131652383</v>
      </c>
      <c r="BH38" s="47">
        <f>$F38*'[1]INTERNAL PARAMETERS-2'!S38*(1-VLOOKUP(T$4,'[1]INTERNAL PARAMETERS-1'!$B$5:$J$44,4, FALSE))</f>
        <v>31.650532222666058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119.56792033021276</v>
      </c>
      <c r="BK38" s="47">
        <f>$F38*'[1]INTERNAL PARAMETERS-2'!V38*(1-VLOOKUP(W$4,'[1]INTERNAL PARAMETERS-1'!$B$5:$J$44,4, FALSE))</f>
        <v>121.73178869973654</v>
      </c>
      <c r="BL38" s="47">
        <f>$F38*'[1]INTERNAL PARAMETERS-2'!W38*(1-VLOOKUP(X$4,'[1]INTERNAL PARAMETERS-1'!$B$5:$J$44,4, FALSE))</f>
        <v>292.15629287936764</v>
      </c>
      <c r="BM38" s="47">
        <f>$F38*'[1]INTERNAL PARAMETERS-2'!X38*(1-VLOOKUP(Y$4,'[1]INTERNAL PARAMETERS-1'!$B$5:$J$44,4, FALSE))</f>
        <v>219.11721965952577</v>
      </c>
      <c r="BN38" s="47">
        <f>$F38*'[1]INTERNAL PARAMETERS-2'!Y38*(1-VLOOKUP(Z$4,'[1]INTERNAL PARAMETERS-1'!$B$5:$J$44,4, FALSE))</f>
        <v>546.44077056407798</v>
      </c>
      <c r="BO38" s="47">
        <f>$F38*'[1]INTERNAL PARAMETERS-2'!Z38*(1-VLOOKUP(AA$4,'[1]INTERNAL PARAMETERS-1'!$B$5:$J$44,4, FALSE))</f>
        <v>530.20986540411309</v>
      </c>
      <c r="BP38" s="47">
        <f>$F38*'[1]INTERNAL PARAMETERS-2'!AA38*(1-VLOOKUP(AB$4,'[1]INTERNAL PARAMETERS-1'!$B$5:$J$44,4, FALSE))</f>
        <v>56.808168059877055</v>
      </c>
      <c r="BQ38" s="47">
        <f>$F38*'[1]INTERNAL PARAMETERS-2'!AB38*(1-VLOOKUP(AC$4,'[1]INTERNAL PARAMETERS-1'!$B$5:$J$44,4, FALSE))</f>
        <v>1141.5733660722688</v>
      </c>
      <c r="BR38" s="47">
        <f>$F38*'[1]INTERNAL PARAMETERS-2'!AC38*(1-VLOOKUP(AD$4,'[1]INTERNAL PARAMETERS-1'!$B$5:$J$44,4, FALSE))</f>
        <v>70.333625514587155</v>
      </c>
      <c r="BS38" s="47">
        <f>$F38*'[1]INTERNAL PARAMETERS-2'!AD38*(1-VLOOKUP(AE$4,'[1]INTERNAL PARAMETERS-1'!$B$5:$J$44,4, FALSE))</f>
        <v>29.756362614674984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8.1154525799824366</v>
      </c>
      <c r="CA38" s="47">
        <f>$F38*'[1]INTERNAL PARAMETERS-2'!AL38*(1-VLOOKUP(AM$4,'[1]INTERNAL PARAMETERS-1'!$B$5:$J$44,4, FALSE))</f>
        <v>70.333625514587155</v>
      </c>
      <c r="CB38" s="47">
        <f>$F38*'[1]INTERNAL PARAMETERS-2'!AM38*(1-VLOOKUP(AN$4,'[1]INTERNAL PARAMETERS-1'!$B$5:$J$44,4, FALSE))</f>
        <v>24.346357739947308</v>
      </c>
      <c r="CC38" s="47">
        <f>$F38*'[1]INTERNAL PARAMETERS-2'!AN38*(1-VLOOKUP(AO$4,'[1]INTERNAL PARAMETERS-1'!$B$5:$J$44,4, FALSE))</f>
        <v>48.692715479894616</v>
      </c>
      <c r="CD38" s="47">
        <f>$F38*'[1]INTERNAL PARAMETERS-2'!AO38*(1-VLOOKUP(AP$4,'[1]INTERNAL PARAMETERS-1'!$B$5:$J$44,4, FALSE))</f>
        <v>286.74628800464001</v>
      </c>
      <c r="CE38" s="47">
        <f>$F38*'[1]INTERNAL PARAMETERS-2'!AP38*(1-VLOOKUP(AQ$4,'[1]INTERNAL PARAMETERS-1'!$B$5:$J$44,4, FALSE))</f>
        <v>37.871815194657415</v>
      </c>
      <c r="CF38" s="47">
        <f>$F38*'[1]INTERNAL PARAMETERS-2'!AQ38*(1-VLOOKUP(AR$4,'[1]INTERNAL PARAMETERS-1'!$B$5:$J$44,4, FALSE))</f>
        <v>8.1154525799824366</v>
      </c>
      <c r="CG38" s="47">
        <f>$F38*'[1]INTERNAL PARAMETERS-2'!AR38*(1-VLOOKUP(AS$4,'[1]INTERNAL PARAMETERS-1'!$B$5:$J$44,4, FALSE))</f>
        <v>2.7054477052547616</v>
      </c>
      <c r="CH38" s="46">
        <f>$F38*'[1]INTERNAL PARAMETERS-2'!AS38*(1-VLOOKUP(AT$4,'[1]INTERNAL PARAMETERS-1'!$B$5:$J$44,4, FALSE))</f>
        <v>0</v>
      </c>
      <c r="CI38" s="45">
        <f t="shared" si="0"/>
        <v>8905.3595995533342</v>
      </c>
    </row>
    <row r="39" spans="3:87">
      <c r="C39" s="30" t="s">
        <v>5</v>
      </c>
      <c r="D39" s="29" t="s">
        <v>71</v>
      </c>
      <c r="E39" s="29" t="s">
        <v>72</v>
      </c>
      <c r="F39" s="133">
        <f>ABS!AL39</f>
        <v>6252.0224912055774</v>
      </c>
      <c r="G39" s="48">
        <f>$F39*'[1]INTERNAL PARAMETERS-2'!F39*VLOOKUP(G$4,'[1]INTERNAL PARAMETERS-1'!$B$5:$J$44,4, FALSE)</f>
        <v>8.2370396321633486</v>
      </c>
      <c r="H39" s="47">
        <f>$F39*'[1]INTERNAL PARAMETERS-2'!G39*VLOOKUP(H$4,'[1]INTERNAL PARAMETERS-1'!$B$5:$J$44,4, FALSE)</f>
        <v>13.728816188438328</v>
      </c>
      <c r="I39" s="47">
        <f>$F39*'[1]INTERNAL PARAMETERS-2'!H39*VLOOKUP(I$4,'[1]INTERNAL PARAMETERS-1'!$B$5:$J$44,4, FALSE)</f>
        <v>48.839267955787619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72.212641599834413</v>
      </c>
      <c r="N39" s="47">
        <f>$F39*'[1]INTERNAL PARAMETERS-2'!M39*VLOOKUP(N$4,'[1]INTERNAL PARAMETERS-1'!$B$5:$J$44,4, FALSE)</f>
        <v>10.021898273065172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2.7458882781374894</v>
      </c>
      <c r="S39" s="47">
        <f>$F39*'[1]INTERNAL PARAMETERS-2'!R39*VLOOKUP(S$4,'[1]INTERNAL PARAMETERS-1'!$B$5:$J$44,4, FALSE)</f>
        <v>9.0955673606556982</v>
      </c>
      <c r="T39" s="47">
        <f>$F39*'[1]INTERNAL PARAMETERS-2'!S39*VLOOKUP(T$4,'[1]INTERNAL PARAMETERS-1'!$B$5:$J$44,4, FALSE)</f>
        <v>1.3728816188438329</v>
      </c>
      <c r="U39" s="47">
        <f>$F39*'[1]INTERNAL PARAMETERS-2'!T39*VLOOKUP(U$4,'[1]INTERNAL PARAMETERS-1'!$B$5:$J$44,4, FALSE)</f>
        <v>1.0982302708051719</v>
      </c>
      <c r="V39" s="47">
        <f>$F39*'[1]INTERNAL PARAMETERS-2'!U39*VLOOKUP(V$4,'[1]INTERNAL PARAMETERS-1'!$B$5:$J$44,4, FALSE)</f>
        <v>16.474391865451256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2.7458882781374894</v>
      </c>
      <c r="AJ39" s="47">
        <f>$F39*'[1]INTERNAL PARAMETERS-2'!AI39*VLOOKUP(AJ$4,'[1]INTERNAL PARAMETERS-1'!$B$5:$J$44,4, FALSE)</f>
        <v>5.4911513540258587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927.94609115996468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1372.0401903968536</v>
      </c>
      <c r="BB39" s="47">
        <f>$F39*'[1]INTERNAL PARAMETERS-2'!M39*(1-VLOOKUP(N$4,'[1]INTERNAL PARAMETERS-1'!$B$5:$J$44,4, FALSE))</f>
        <v>190.41606718823826</v>
      </c>
      <c r="BC39" s="47">
        <f>$F39*'[1]INTERNAL PARAMETERS-2'!N39*(1-VLOOKUP(O$4,'[1]INTERNAL PARAMETERS-1'!$B$5:$J$44,4, FALSE))</f>
        <v>455.79057047411112</v>
      </c>
      <c r="BD39" s="47">
        <f>$F39*'[1]INTERNAL PARAMETERS-2'!O39*(1-VLOOKUP(P$4,'[1]INTERNAL PARAMETERS-1'!$B$5:$J$44,4, FALSE))</f>
        <v>46.677599919340842</v>
      </c>
      <c r="BE39" s="47">
        <f>$F39*'[1]INTERNAL PARAMETERS-2'!P39*(1-VLOOKUP(Q$4,'[1]INTERNAL PARAMETERS-1'!$B$5:$J$44,4, FALSE))</f>
        <v>431.079451577621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172.81577985245826</v>
      </c>
      <c r="BH39" s="47">
        <f>$F39*'[1]INTERNAL PARAMETERS-2'!S39*(1-VLOOKUP(T$4,'[1]INTERNAL PARAMETERS-1'!$B$5:$J$44,4, FALSE))</f>
        <v>12.355934569594496</v>
      </c>
      <c r="BI39" s="47">
        <f>$F39*'[1]INTERNAL PARAMETERS-2'!T39*(1-VLOOKUP(U$4,'[1]INTERNAL PARAMETERS-1'!$B$5:$J$44,4, FALSE))</f>
        <v>4.3929210832206875</v>
      </c>
      <c r="BJ39" s="47">
        <f>$F39*'[1]INTERNAL PARAMETERS-2'!U39*(1-VLOOKUP(V$4,'[1]INTERNAL PARAMETERS-1'!$B$5:$J$44,4, FALSE))</f>
        <v>93.354887237557122</v>
      </c>
      <c r="BK39" s="47">
        <f>$F39*'[1]INTERNAL PARAMETERS-2'!V39*(1-VLOOKUP(W$4,'[1]INTERNAL PARAMETERS-1'!$B$5:$J$44,4, FALSE))</f>
        <v>76.880495372105855</v>
      </c>
      <c r="BL39" s="47">
        <f>$F39*'[1]INTERNAL PARAMETERS-2'!W39*(1-VLOOKUP(X$4,'[1]INTERNAL PARAMETERS-1'!$B$5:$J$44,4, FALSE))</f>
        <v>164.74391865451256</v>
      </c>
      <c r="BM39" s="47">
        <f>$F39*'[1]INTERNAL PARAMETERS-2'!X39*(1-VLOOKUP(Y$4,'[1]INTERNAL PARAMETERS-1'!$B$5:$J$44,4, FALSE))</f>
        <v>159.25214209823758</v>
      </c>
      <c r="BN39" s="47">
        <f>$F39*'[1]INTERNAL PARAMETERS-2'!Y39*(1-VLOOKUP(Z$4,'[1]INTERNAL PARAMETERS-1'!$B$5:$J$44,4, FALSE))</f>
        <v>381.65596338014274</v>
      </c>
      <c r="BO39" s="47">
        <f>$F39*'[1]INTERNAL PARAMETERS-2'!Z39*(1-VLOOKUP(AA$4,'[1]INTERNAL PARAMETERS-1'!$B$5:$J$44,4, FALSE))</f>
        <v>326.74194903088761</v>
      </c>
      <c r="BP39" s="47">
        <f>$F39*'[1]INTERNAL PARAMETERS-2'!AA39*(1-VLOOKUP(AB$4,'[1]INTERNAL PARAMETERS-1'!$B$5:$J$44,4, FALSE))</f>
        <v>71.388718815830885</v>
      </c>
      <c r="BQ39" s="47">
        <f>$F39*'[1]INTERNAL PARAMETERS-2'!AB39*(1-VLOOKUP(AC$4,'[1]INTERNAL PARAMETERS-1'!$B$5:$J$44,4, FALSE))</f>
        <v>774.29547987283536</v>
      </c>
      <c r="BR39" s="47">
        <f>$F39*'[1]INTERNAL PARAMETERS-2'!AC39*(1-VLOOKUP(AD$4,'[1]INTERNAL PARAMETERS-1'!$B$5:$J$44,4, FALSE))</f>
        <v>68.643455739942524</v>
      </c>
      <c r="BS39" s="47">
        <f>$F39*'[1]INTERNAL PARAMETERS-2'!AD39*(1-VLOOKUP(AE$4,'[1]INTERNAL PARAMETERS-1'!$B$5:$J$44,4, FALSE))</f>
        <v>24.711744098739164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2.7458882781374894</v>
      </c>
      <c r="CA39" s="47">
        <f>$F39*'[1]INTERNAL PARAMETERS-2'!AL39*(1-VLOOKUP(AM$4,'[1]INTERNAL PARAMETERS-1'!$B$5:$J$44,4, FALSE))</f>
        <v>30.202895452765024</v>
      </c>
      <c r="CB39" s="47">
        <f>$F39*'[1]INTERNAL PARAMETERS-2'!AM39*(1-VLOOKUP(AN$4,'[1]INTERNAL PARAMETERS-1'!$B$5:$J$44,4, FALSE))</f>
        <v>2.7458882781374894</v>
      </c>
      <c r="CC39" s="47">
        <f>$F39*'[1]INTERNAL PARAMETERS-2'!AN39*(1-VLOOKUP(AO$4,'[1]INTERNAL PARAMETERS-1'!$B$5:$J$44,4, FALSE))</f>
        <v>32.948783730902512</v>
      </c>
      <c r="CD39" s="47">
        <f>$F39*'[1]INTERNAL PARAMETERS-2'!AO39*(1-VLOOKUP(AP$4,'[1]INTERNAL PARAMETERS-1'!$B$5:$J$44,4, FALSE))</f>
        <v>205.92974201757841</v>
      </c>
      <c r="CE39" s="47">
        <f>$F39*'[1]INTERNAL PARAMETERS-2'!AP39*(1-VLOOKUP(AQ$4,'[1]INTERNAL PARAMETERS-1'!$B$5:$J$44,4, FALSE))</f>
        <v>24.711744098739164</v>
      </c>
      <c r="CF39" s="47">
        <f>$F39*'[1]INTERNAL PARAMETERS-2'!AQ39*(1-VLOOKUP(AR$4,'[1]INTERNAL PARAMETERS-1'!$B$5:$J$44,4, FALSE))</f>
        <v>2.7458882781374894</v>
      </c>
      <c r="CG39" s="47">
        <f>$F39*'[1]INTERNAL PARAMETERS-2'!AR39*(1-VLOOKUP(AS$4,'[1]INTERNAL PARAMETERS-1'!$B$5:$J$44,4, FALSE))</f>
        <v>2.7458882781374894</v>
      </c>
      <c r="CH39" s="46">
        <f>$F39*'[1]INTERNAL PARAMETERS-2'!AS39*(1-VLOOKUP(AT$4,'[1]INTERNAL PARAMETERS-1'!$B$5:$J$44,4, FALSE))</f>
        <v>0</v>
      </c>
      <c r="CI39" s="45">
        <f t="shared" si="0"/>
        <v>6252.0237416100754</v>
      </c>
    </row>
    <row r="40" spans="3:87">
      <c r="C40" s="30" t="s">
        <v>5</v>
      </c>
      <c r="D40" s="29" t="s">
        <v>71</v>
      </c>
      <c r="E40" s="29" t="s">
        <v>70</v>
      </c>
      <c r="F40" s="133">
        <f>ABS!AL40</f>
        <v>3790.1238441128721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31.941041288830583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44.39589990730444</v>
      </c>
      <c r="N40" s="47">
        <f>$F40*'[1]INTERNAL PARAMETERS-2'!M40*VLOOKUP(N$4,'[1]INTERNAL PARAMETERS-1'!$B$5:$J$44,4, FALSE)</f>
        <v>8.628179029884512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3.1374645181566354</v>
      </c>
      <c r="S40" s="47">
        <f>$F40*'[1]INTERNAL PARAMETERS-2'!R40*VLOOKUP(S$4,'[1]INTERNAL PARAMETERS-1'!$B$5:$J$44,4, FALSE)</f>
        <v>8.689844344828229</v>
      </c>
      <c r="T40" s="47">
        <f>$F40*'[1]INTERNAL PARAMETERS-2'!S40*VLOOKUP(T$4,'[1]INTERNAL PARAMETERS-1'!$B$5:$J$44,4, FALSE)</f>
        <v>0.62749290363132715</v>
      </c>
      <c r="U40" s="47">
        <f>$F40*'[1]INTERNAL PARAMETERS-2'!T40*VLOOKUP(U$4,'[1]INTERNAL PARAMETERS-1'!$B$5:$J$44,4, FALSE)</f>
        <v>1.2549858072626543</v>
      </c>
      <c r="V40" s="47">
        <f>$F40*'[1]INTERNAL PARAMETERS-2'!U40*VLOOKUP(V$4,'[1]INTERNAL PARAMETERS-1'!$B$5:$J$44,4, FALSE)</f>
        <v>6.588789191844258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9.412393554469908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606.87978448778097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843.52209823878422</v>
      </c>
      <c r="BB40" s="47">
        <f>$F40*'[1]INTERNAL PARAMETERS-2'!M40*(1-VLOOKUP(N$4,'[1]INTERNAL PARAMETERS-1'!$B$5:$J$44,4, FALSE))</f>
        <v>163.93540156780574</v>
      </c>
      <c r="BC40" s="47">
        <f>$F40*'[1]INTERNAL PARAMETERS-2'!N40*(1-VLOOKUP(O$4,'[1]INTERNAL PARAMETERS-1'!$B$5:$J$44,4, FALSE))</f>
        <v>282.37673379509454</v>
      </c>
      <c r="BD40" s="47">
        <f>$F40*'[1]INTERNAL PARAMETERS-2'!O40*(1-VLOOKUP(P$4,'[1]INTERNAL PARAMETERS-1'!$B$5:$J$44,4, FALSE))</f>
        <v>15.687701603167588</v>
      </c>
      <c r="BE40" s="47">
        <f>$F40*'[1]INTERNAL PARAMETERS-2'!P40*(1-VLOOKUP(Q$4,'[1]INTERNAL PARAMETERS-1'!$B$5:$J$44,4, FALSE))</f>
        <v>272.96434024062461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165.10704255173633</v>
      </c>
      <c r="BH40" s="47">
        <f>$F40*'[1]INTERNAL PARAMETERS-2'!S40*(1-VLOOKUP(T$4,'[1]INTERNAL PARAMETERS-1'!$B$5:$J$44,4, FALSE))</f>
        <v>5.6474361326819436</v>
      </c>
      <c r="BI40" s="47">
        <f>$F40*'[1]INTERNAL PARAMETERS-2'!T40*(1-VLOOKUP(U$4,'[1]INTERNAL PARAMETERS-1'!$B$5:$J$44,4, FALSE))</f>
        <v>5.0199432290506172</v>
      </c>
      <c r="BJ40" s="47">
        <f>$F40*'[1]INTERNAL PARAMETERS-2'!U40*(1-VLOOKUP(V$4,'[1]INTERNAL PARAMETERS-1'!$B$5:$J$44,4, FALSE))</f>
        <v>37.336472087117464</v>
      </c>
      <c r="BK40" s="47">
        <f>$F40*'[1]INTERNAL PARAMETERS-2'!V40*(1-VLOOKUP(W$4,'[1]INTERNAL PARAMETERS-1'!$B$5:$J$44,4, FALSE))</f>
        <v>56.475498363972669</v>
      </c>
      <c r="BL40" s="47">
        <f>$F40*'[1]INTERNAL PARAMETERS-2'!W40*(1-VLOOKUP(X$4,'[1]INTERNAL PARAMETERS-1'!$B$5:$J$44,4, FALSE))</f>
        <v>59.61296288212931</v>
      </c>
      <c r="BM40" s="47">
        <f>$F40*'[1]INTERNAL PARAMETERS-2'!X40*(1-VLOOKUP(Y$4,'[1]INTERNAL PARAMETERS-1'!$B$5:$J$44,4, FALSE))</f>
        <v>75.300664485296892</v>
      </c>
      <c r="BN40" s="47">
        <f>$F40*'[1]INTERNAL PARAMETERS-2'!Y40*(1-VLOOKUP(Z$4,'[1]INTERNAL PARAMETERS-1'!$B$5:$J$44,4, FALSE))</f>
        <v>194.52621123717111</v>
      </c>
      <c r="BO40" s="47">
        <f>$F40*'[1]INTERNAL PARAMETERS-2'!Z40*(1-VLOOKUP(AA$4,'[1]INTERNAL PARAMETERS-1'!$B$5:$J$44,4, FALSE))</f>
        <v>185.11381768270118</v>
      </c>
      <c r="BP40" s="47">
        <f>$F40*'[1]INTERNAL PARAMETERS-2'!AA40*(1-VLOOKUP(AB$4,'[1]INTERNAL PARAMETERS-1'!$B$5:$J$44,4, FALSE))</f>
        <v>34.512867724491812</v>
      </c>
      <c r="BQ40" s="47">
        <f>$F40*'[1]INTERNAL PARAMETERS-2'!AB40*(1-VLOOKUP(AC$4,'[1]INTERNAL PARAMETERS-1'!$B$5:$J$44,4, FALSE))</f>
        <v>420.42744666829299</v>
      </c>
      <c r="BR40" s="47">
        <f>$F40*'[1]INTERNAL PARAMETERS-2'!AC40*(1-VLOOKUP(AD$4,'[1]INTERNAL PARAMETERS-1'!$B$5:$J$44,4, FALSE))</f>
        <v>28.237559675794131</v>
      </c>
      <c r="BS40" s="47">
        <f>$F40*'[1]INTERNAL PARAMETERS-2'!AD40*(1-VLOOKUP(AE$4,'[1]INTERNAL PARAMETERS-1'!$B$5:$J$44,4, FALSE))</f>
        <v>3.1374645181566354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25.100095157637494</v>
      </c>
      <c r="CB40" s="47">
        <f>$F40*'[1]INTERNAL PARAMETERS-2'!AM40*(1-VLOOKUP(AN$4,'[1]INTERNAL PARAMETERS-1'!$B$5:$J$44,4, FALSE))</f>
        <v>3.1374645181566354</v>
      </c>
      <c r="CC40" s="47">
        <f>$F40*'[1]INTERNAL PARAMETERS-2'!AN40*(1-VLOOKUP(AO$4,'[1]INTERNAL PARAMETERS-1'!$B$5:$J$44,4, FALSE))</f>
        <v>37.650332242648446</v>
      </c>
      <c r="CD40" s="47">
        <f>$F40*'[1]INTERNAL PARAMETERS-2'!AO40*(1-VLOOKUP(AP$4,'[1]INTERNAL PARAMETERS-1'!$B$5:$J$44,4, FALSE))</f>
        <v>150.60094995820938</v>
      </c>
      <c r="CE40" s="47">
        <f>$F40*'[1]INTERNAL PARAMETERS-2'!AP40*(1-VLOOKUP(AQ$4,'[1]INTERNAL PARAMETERS-1'!$B$5:$J$44,4, FALSE))</f>
        <v>3.1374645181566354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3790.1238441128726</v>
      </c>
    </row>
    <row r="41" spans="3:87">
      <c r="C41" s="30" t="s">
        <v>4</v>
      </c>
      <c r="D41" s="29" t="s">
        <v>89</v>
      </c>
      <c r="E41" s="29" t="s">
        <v>88</v>
      </c>
      <c r="F41" s="133">
        <f>ABS!AL41</f>
        <v>14670.539734415192</v>
      </c>
      <c r="G41" s="48">
        <f>$F41*'[1]INTERNAL PARAMETERS-2'!F41*VLOOKUP(G$4,'[1]INTERNAL PARAMETERS-1'!$B$5:$J$44,4, FALSE)</f>
        <v>20.433127742093479</v>
      </c>
      <c r="H41" s="47">
        <f>$F41*'[1]INTERNAL PARAMETERS-2'!G41*VLOOKUP(H$4,'[1]INTERNAL PARAMETERS-1'!$B$5:$J$44,4, FALSE)</f>
        <v>24.518873058128108</v>
      </c>
      <c r="I41" s="47">
        <f>$F41*'[1]INTERNAL PARAMETERS-2'!H41*VLOOKUP(I$4,'[1]INTERNAL PARAMETERS-1'!$B$5:$J$44,4, FALSE)</f>
        <v>172.25348211734794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4.0872123700080722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6.7427267673345659</v>
      </c>
      <c r="N41" s="47">
        <f>$F41*'[1]INTERNAL PARAMETERS-2'!M41*VLOOKUP(N$4,'[1]INTERNAL PARAMETERS-1'!$B$5:$J$44,4, FALSE)</f>
        <v>58.436940866000022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53.124958486264298</v>
      </c>
      <c r="S41" s="47">
        <f>$F41*'[1]INTERNAL PARAMETERS-2'!R41*VLOOKUP(S$4,'[1]INTERNAL PARAMETERS-1'!$B$5:$J$44,4, FALSE)</f>
        <v>145.06332383167884</v>
      </c>
      <c r="T41" s="47">
        <f>$F41*'[1]INTERNAL PARAMETERS-2'!S41*VLOOKUP(T$4,'[1]INTERNAL PARAMETERS-1'!$B$5:$J$44,4, FALSE)</f>
        <v>7.3556619174384323</v>
      </c>
      <c r="U41" s="47">
        <f>$F41*'[1]INTERNAL PARAMETERS-2'!T41*VLOOKUP(U$4,'[1]INTERNAL PARAMETERS-1'!$B$5:$J$44,4, FALSE)</f>
        <v>4.9037746116256216</v>
      </c>
      <c r="V41" s="47">
        <f>$F41*'[1]INTERNAL PARAMETERS-2'!U41*VLOOKUP(V$4,'[1]INTERNAL PARAMETERS-1'!$B$5:$J$44,4, FALSE)</f>
        <v>142.21034396952709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8.1729576860427038</v>
      </c>
      <c r="AI41" s="47">
        <f>$F41*'[1]INTERNAL PARAMETERS-2'!AH41*VLOOKUP(AI$4,'[1]INTERNAL PARAMETERS-1'!$B$5:$J$44,4, FALSE)</f>
        <v>40.864788430213522</v>
      </c>
      <c r="AJ41" s="47">
        <f>$F41*'[1]INTERNAL PARAMETERS-2'!AI41*VLOOKUP(AJ$4,'[1]INTERNAL PARAMETERS-1'!$B$5:$J$44,4, FALSE)</f>
        <v>4.0872123700080722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3272.8161602296104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128.11180857935673</v>
      </c>
      <c r="BB41" s="47">
        <f>$F41*'[1]INTERNAL PARAMETERS-2'!M41*(1-VLOOKUP(N$4,'[1]INTERNAL PARAMETERS-1'!$B$5:$J$44,4, FALSE))</f>
        <v>1110.3018764540004</v>
      </c>
      <c r="BC41" s="47">
        <f>$F41*'[1]INTERNAL PARAMETERS-2'!N41*(1-VLOOKUP(O$4,'[1]INTERNAL PARAMETERS-1'!$B$5:$J$44,4, FALSE))</f>
        <v>228.84428226316913</v>
      </c>
      <c r="BD41" s="47">
        <f>$F41*'[1]INTERNAL PARAMETERS-2'!O41*(1-VLOOKUP(P$4,'[1]INTERNAL PARAMETERS-1'!$B$5:$J$44,4, FALSE))</f>
        <v>424.99673378216744</v>
      </c>
      <c r="BE41" s="47">
        <f>$F41*'[1]INTERNAL PARAMETERS-2'!P41*(1-VLOOKUP(Q$4,'[1]INTERNAL PARAMETERS-1'!$B$5:$J$44,4, FALSE))</f>
        <v>110.33566228856321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2756.2031528018974</v>
      </c>
      <c r="BH41" s="47">
        <f>$F41*'[1]INTERNAL PARAMETERS-2'!S41*(1-VLOOKUP(T$4,'[1]INTERNAL PARAMETERS-1'!$B$5:$J$44,4, FALSE))</f>
        <v>66.200957256945898</v>
      </c>
      <c r="BI41" s="47">
        <f>$F41*'[1]INTERNAL PARAMETERS-2'!T41*(1-VLOOKUP(U$4,'[1]INTERNAL PARAMETERS-1'!$B$5:$J$44,4, FALSE))</f>
        <v>19.615098446502486</v>
      </c>
      <c r="BJ41" s="47">
        <f>$F41*'[1]INTERNAL PARAMETERS-2'!U41*(1-VLOOKUP(V$4,'[1]INTERNAL PARAMETERS-1'!$B$5:$J$44,4, FALSE))</f>
        <v>805.85861582732025</v>
      </c>
      <c r="BK41" s="47">
        <f>$F41*'[1]INTERNAL PARAMETERS-2'!V41*(1-VLOOKUP(W$4,'[1]INTERNAL PARAMETERS-1'!$B$5:$J$44,4, FALSE))</f>
        <v>163.4606207748275</v>
      </c>
      <c r="BL41" s="47">
        <f>$F41*'[1]INTERNAL PARAMETERS-2'!W41*(1-VLOOKUP(X$4,'[1]INTERNAL PARAMETERS-1'!$B$5:$J$44,4, FALSE))</f>
        <v>32.691830744170815</v>
      </c>
      <c r="BM41" s="47">
        <f>$F41*'[1]INTERNAL PARAMETERS-2'!X41*(1-VLOOKUP(Y$4,'[1]INTERNAL PARAMETERS-1'!$B$5:$J$44,4, FALSE))</f>
        <v>8.1729576860427038</v>
      </c>
      <c r="BN41" s="47">
        <f>$F41*'[1]INTERNAL PARAMETERS-2'!Y41*(1-VLOOKUP(Z$4,'[1]INTERNAL PARAMETERS-1'!$B$5:$J$44,4, FALSE))</f>
        <v>919.46287436871114</v>
      </c>
      <c r="BO41" s="47">
        <f>$F41*'[1]INTERNAL PARAMETERS-2'!Z41*(1-VLOOKUP(AA$4,'[1]INTERNAL PARAMETERS-1'!$B$5:$J$44,4, FALSE))</f>
        <v>490.3803952705091</v>
      </c>
      <c r="BP41" s="47">
        <f>$F41*'[1]INTERNAL PARAMETERS-2'!AA41*(1-VLOOKUP(AB$4,'[1]INTERNAL PARAMETERS-1'!$B$5:$J$44,4, FALSE))</f>
        <v>85.816789230435106</v>
      </c>
      <c r="BQ41" s="47">
        <f>$F41*'[1]INTERNAL PARAMETERS-2'!AB41*(1-VLOOKUP(AC$4,'[1]INTERNAL PARAMETERS-1'!$B$5:$J$44,4, FALSE))</f>
        <v>1605.9957211582184</v>
      </c>
      <c r="BR41" s="47">
        <f>$F41*'[1]INTERNAL PARAMETERS-2'!AC41*(1-VLOOKUP(AD$4,'[1]INTERNAL PARAMETERS-1'!$B$5:$J$44,4, FALSE))</f>
        <v>65.38366148834163</v>
      </c>
      <c r="BS41" s="47">
        <f>$F41*'[1]INTERNAL PARAMETERS-2'!AD41*(1-VLOOKUP(AE$4,'[1]INTERNAL PARAMETERS-1'!$B$5:$J$44,4, FALSE))</f>
        <v>73.556619174384323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8.1729576860427038</v>
      </c>
      <c r="CA41" s="47">
        <f>$F41*'[1]INTERNAL PARAMETERS-2'!AL41*(1-VLOOKUP(AM$4,'[1]INTERNAL PARAMETERS-1'!$B$5:$J$44,4, FALSE))</f>
        <v>8.1729576860427038</v>
      </c>
      <c r="CB41" s="47">
        <f>$F41*'[1]INTERNAL PARAMETERS-2'!AM41*(1-VLOOKUP(AN$4,'[1]INTERNAL PARAMETERS-1'!$B$5:$J$44,4, FALSE))</f>
        <v>4.0872123700080722</v>
      </c>
      <c r="CC41" s="47">
        <f>$F41*'[1]INTERNAL PARAMETERS-2'!AN41*(1-VLOOKUP(AO$4,'[1]INTERNAL PARAMETERS-1'!$B$5:$J$44,4, FALSE))</f>
        <v>44.95200080022159</v>
      </c>
      <c r="CD41" s="47">
        <f>$F41*'[1]INTERNAL PARAMETERS-2'!AO41*(1-VLOOKUP(AP$4,'[1]INTERNAL PARAMETERS-1'!$B$5:$J$44,4, FALSE))</f>
        <v>1270.9015219225207</v>
      </c>
      <c r="CE41" s="47">
        <f>$F41*'[1]INTERNAL PARAMETERS-2'!AP41*(1-VLOOKUP(AQ$4,'[1]INTERNAL PARAMETERS-1'!$B$5:$J$44,4, FALSE))</f>
        <v>114.42140760459785</v>
      </c>
      <c r="CF41" s="47">
        <f>$F41*'[1]INTERNAL PARAMETERS-2'!AQ41*(1-VLOOKUP(AR$4,'[1]INTERNAL PARAMETERS-1'!$B$5:$J$44,4, FALSE))</f>
        <v>151.20045071877672</v>
      </c>
      <c r="CG41" s="47">
        <f>$F41*'[1]INTERNAL PARAMETERS-2'!AR41*(1-VLOOKUP(AS$4,'[1]INTERNAL PARAMETERS-1'!$B$5:$J$44,4, FALSE))</f>
        <v>8.1729576860427038</v>
      </c>
      <c r="CH41" s="46">
        <f>$F41*'[1]INTERNAL PARAMETERS-2'!AS41*(1-VLOOKUP(AT$4,'[1]INTERNAL PARAMETERS-1'!$B$5:$J$44,4, FALSE))</f>
        <v>0</v>
      </c>
      <c r="CI41" s="45">
        <f t="shared" si="0"/>
        <v>14670.542668523141</v>
      </c>
    </row>
    <row r="42" spans="3:87">
      <c r="C42" s="30" t="s">
        <v>4</v>
      </c>
      <c r="D42" s="29" t="s">
        <v>89</v>
      </c>
      <c r="E42" s="29" t="s">
        <v>87</v>
      </c>
      <c r="F42" s="133">
        <f>ABS!AL42</f>
        <v>49662.837697794028</v>
      </c>
      <c r="G42" s="48">
        <f>$F42*'[1]INTERNAL PARAMETERS-2'!F42*VLOOKUP(G$4,'[1]INTERNAL PARAMETERS-1'!$B$5:$J$44,4, FALSE)</f>
        <v>68.157278456452516</v>
      </c>
      <c r="H42" s="47">
        <f>$F42*'[1]INTERNAL PARAMETERS-2'!G42*VLOOKUP(H$4,'[1]INTERNAL PARAMETERS-1'!$B$5:$J$44,4, FALSE)</f>
        <v>28.397210595598626</v>
      </c>
      <c r="I42" s="47">
        <f>$F42*'[1]INTERNAL PARAMETERS-2'!H42*VLOOKUP(I$4,'[1]INTERNAL PARAMETERS-1'!$B$5:$J$44,4, FALSE)</f>
        <v>470.82431145273199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13.063312828027742</v>
      </c>
      <c r="N42" s="47">
        <f>$F42*'[1]INTERNAL PARAMETERS-2'!M42*VLOOKUP(N$4,'[1]INTERNAL PARAMETERS-1'!$B$5:$J$44,4, FALSE)</f>
        <v>184.5885733544803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62.475849823824888</v>
      </c>
      <c r="S42" s="47">
        <f>$F42*'[1]INTERNAL PARAMETERS-2'!R42*VLOOKUP(S$4,'[1]INTERNAL PARAMETERS-1'!$B$5:$J$44,4, FALSE)</f>
        <v>424.57206913383391</v>
      </c>
      <c r="T42" s="47">
        <f>$F42*'[1]INTERNAL PARAMETERS-2'!S42*VLOOKUP(T$4,'[1]INTERNAL PARAMETERS-1'!$B$5:$J$44,4, FALSE)</f>
        <v>19.310897810410232</v>
      </c>
      <c r="U42" s="47">
        <f>$F42*'[1]INTERNAL PARAMETERS-2'!T42*VLOOKUP(U$4,'[1]INTERNAL PARAMETERS-1'!$B$5:$J$44,4, FALSE)</f>
        <v>17.039319614113133</v>
      </c>
      <c r="V42" s="47">
        <f>$F42*'[1]INTERNAL PARAMETERS-2'!U42*VLOOKUP(V$4,'[1]INTERNAL PARAMETERS-1'!$B$5:$J$44,4, FALSE)</f>
        <v>327.99970146021155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79.515169437938027</v>
      </c>
      <c r="AJ42" s="47">
        <f>$F42*'[1]INTERNAL PARAMETERS-2'!AI42*VLOOKUP(AJ$4,'[1]INTERNAL PARAMETERS-1'!$B$5:$J$44,4, FALSE)</f>
        <v>5.6814286326276369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8945.6619176019067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248.20294373252707</v>
      </c>
      <c r="BB42" s="47">
        <f>$F42*'[1]INTERNAL PARAMETERS-2'!M42*(1-VLOOKUP(N$4,'[1]INTERNAL PARAMETERS-1'!$B$5:$J$44,4, FALSE))</f>
        <v>3507.1828937351252</v>
      </c>
      <c r="BC42" s="47">
        <f>$F42*'[1]INTERNAL PARAMETERS-2'!N42*(1-VLOOKUP(O$4,'[1]INTERNAL PARAMETERS-1'!$B$5:$J$44,4, FALSE))</f>
        <v>567.96407704705155</v>
      </c>
      <c r="BD42" s="47">
        <f>$F42*'[1]INTERNAL PARAMETERS-2'!O42*(1-VLOOKUP(P$4,'[1]INTERNAL PARAMETERS-1'!$B$5:$J$44,4, FALSE))</f>
        <v>2243.459097592608</v>
      </c>
      <c r="BE42" s="47">
        <f>$F42*'[1]INTERNAL PARAMETERS-2'!P42*(1-VLOOKUP(Q$4,'[1]INTERNAL PARAMETERS-1'!$B$5:$J$44,4, FALSE))</f>
        <v>454.37026838088735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8066.869313542843</v>
      </c>
      <c r="BH42" s="47">
        <f>$F42*'[1]INTERNAL PARAMETERS-2'!S42*(1-VLOOKUP(T$4,'[1]INTERNAL PARAMETERS-1'!$B$5:$J$44,4, FALSE))</f>
        <v>173.79808029369207</v>
      </c>
      <c r="BI42" s="47">
        <f>$F42*'[1]INTERNAL PARAMETERS-2'!T42*(1-VLOOKUP(U$4,'[1]INTERNAL PARAMETERS-1'!$B$5:$J$44,4, FALSE))</f>
        <v>68.157278456452531</v>
      </c>
      <c r="BJ42" s="47">
        <f>$F42*'[1]INTERNAL PARAMETERS-2'!U42*(1-VLOOKUP(V$4,'[1]INTERNAL PARAMETERS-1'!$B$5:$J$44,4, FALSE))</f>
        <v>1858.6649749411988</v>
      </c>
      <c r="BK42" s="47">
        <f>$F42*'[1]INTERNAL PARAMETERS-2'!V42*(1-VLOOKUP(W$4,'[1]INTERNAL PARAMETERS-1'!$B$5:$J$44,4, FALSE))</f>
        <v>948.50060462262854</v>
      </c>
      <c r="BL42" s="47">
        <f>$F42*'[1]INTERNAL PARAMETERS-2'!W42*(1-VLOOKUP(X$4,'[1]INTERNAL PARAMETERS-1'!$B$5:$J$44,4, FALSE))</f>
        <v>85.196598070565656</v>
      </c>
      <c r="BM42" s="47">
        <f>$F42*'[1]INTERNAL PARAMETERS-2'!X42*(1-VLOOKUP(Y$4,'[1]INTERNAL PARAMETERS-1'!$B$5:$J$44,4, FALSE))</f>
        <v>51.117958842339391</v>
      </c>
      <c r="BN42" s="47">
        <f>$F42*'[1]INTERNAL PARAMETERS-2'!Y42*(1-VLOOKUP(Z$4,'[1]INTERNAL PARAMETERS-1'!$B$5:$J$44,4, FALSE))</f>
        <v>4952.6513208313581</v>
      </c>
      <c r="BO42" s="47">
        <f>$F42*'[1]INTERNAL PARAMETERS-2'!Z42*(1-VLOOKUP(AA$4,'[1]INTERNAL PARAMETERS-1'!$B$5:$J$44,4, FALSE))</f>
        <v>5066.2451294975226</v>
      </c>
      <c r="BP42" s="47">
        <f>$F42*'[1]INTERNAL PARAMETERS-2'!AA42*(1-VLOOKUP(AB$4,'[1]INTERNAL PARAMETERS-1'!$B$5:$J$44,4, FALSE))</f>
        <v>624.76346452201869</v>
      </c>
      <c r="BQ42" s="47">
        <f>$F42*'[1]INTERNAL PARAMETERS-2'!AB42*(1-VLOOKUP(AC$4,'[1]INTERNAL PARAMETERS-1'!$B$5:$J$44,4, FALSE))</f>
        <v>5338.8692770395628</v>
      </c>
      <c r="BR42" s="47">
        <f>$F42*'[1]INTERNAL PARAMETERS-2'!AC42*(1-VLOOKUP(AD$4,'[1]INTERNAL PARAMETERS-1'!$B$5:$J$44,4, FALSE))</f>
        <v>312.37924911912444</v>
      </c>
      <c r="BS42" s="47">
        <f>$F42*'[1]INTERNAL PARAMETERS-2'!AD42*(1-VLOOKUP(AE$4,'[1]INTERNAL PARAMETERS-1'!$B$5:$J$44,4, FALSE))</f>
        <v>164.71176750850367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62.475849823824888</v>
      </c>
      <c r="CA42" s="47">
        <f>$F42*'[1]INTERNAL PARAMETERS-2'!AL42*(1-VLOOKUP(AM$4,'[1]INTERNAL PARAMETERS-1'!$B$5:$J$44,4, FALSE))</f>
        <v>39.755101577084119</v>
      </c>
      <c r="CB42" s="47">
        <f>$F42*'[1]INTERNAL PARAMETERS-2'!AM42*(1-VLOOKUP(AN$4,'[1]INTERNAL PARAMETERS-1'!$B$5:$J$44,4, FALSE))</f>
        <v>22.720748246740769</v>
      </c>
      <c r="CC42" s="47">
        <f>$F42*'[1]INTERNAL PARAMETERS-2'!AN42*(1-VLOOKUP(AO$4,'[1]INTERNAL PARAMETERS-1'!$B$5:$J$44,4, FALSE))</f>
        <v>249.90339929529955</v>
      </c>
      <c r="CD42" s="47">
        <f>$F42*'[1]INTERNAL PARAMETERS-2'!AO42*(1-VLOOKUP(AP$4,'[1]INTERNAL PARAMETERS-1'!$B$5:$J$44,4, FALSE))</f>
        <v>3555.4618764604702</v>
      </c>
      <c r="CE42" s="47">
        <f>$F42*'[1]INTERNAL PARAMETERS-2'!AP42*(1-VLOOKUP(AQ$4,'[1]INTERNAL PARAMETERS-1'!$B$5:$J$44,4, FALSE))</f>
        <v>306.70278677026658</v>
      </c>
      <c r="CF42" s="47">
        <f>$F42*'[1]INTERNAL PARAMETERS-2'!AQ42*(1-VLOOKUP(AR$4,'[1]INTERNAL PARAMETERS-1'!$B$5:$J$44,4, FALSE))</f>
        <v>39.755101577084119</v>
      </c>
      <c r="CG42" s="47">
        <f>$F42*'[1]INTERNAL PARAMETERS-2'!AR42*(1-VLOOKUP(AS$4,'[1]INTERNAL PARAMETERS-1'!$B$5:$J$44,4, FALSE))</f>
        <v>5.6814286326276369</v>
      </c>
      <c r="CH42" s="46">
        <f>$F42*'[1]INTERNAL PARAMETERS-2'!AS42*(1-VLOOKUP(AT$4,'[1]INTERNAL PARAMETERS-1'!$B$5:$J$44,4, FALSE))</f>
        <v>0</v>
      </c>
      <c r="CI42" s="45">
        <f t="shared" si="0"/>
        <v>49662.847630361553</v>
      </c>
    </row>
    <row r="43" spans="3:87">
      <c r="C43" s="30" t="s">
        <v>4</v>
      </c>
      <c r="D43" s="29" t="s">
        <v>89</v>
      </c>
      <c r="E43" s="29" t="s">
        <v>86</v>
      </c>
      <c r="F43" s="133">
        <f>ABS!AL43</f>
        <v>93953.3495495479</v>
      </c>
      <c r="G43" s="48">
        <f>$F43*'[1]INTERNAL PARAMETERS-2'!F43*VLOOKUP(G$4,'[1]INTERNAL PARAMETERS-1'!$B$5:$J$44,4, FALSE)</f>
        <v>57.706147293332315</v>
      </c>
      <c r="H43" s="47">
        <f>$F43*'[1]INTERNAL PARAMETERS-2'!G43*VLOOKUP(H$4,'[1]INTERNAL PARAMETERS-1'!$B$5:$J$44,4, FALSE)</f>
        <v>93.765442850448807</v>
      </c>
      <c r="I43" s="47">
        <f>$F43*'[1]INTERNAL PARAMETERS-2'!H43*VLOOKUP(I$4,'[1]INTERNAL PARAMETERS-1'!$B$5:$J$44,4, FALSE)</f>
        <v>892.91478298248876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41.473357324909188</v>
      </c>
      <c r="N43" s="47">
        <f>$F43*'[1]INTERNAL PARAMETERS-2'!M43*VLOOKUP(N$4,'[1]INTERNAL PARAMETERS-1'!$B$5:$J$44,4, FALSE)</f>
        <v>267.59323251954487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43.274912802521762</v>
      </c>
      <c r="S43" s="47">
        <f>$F43*'[1]INTERNAL PARAMETERS-2'!R43*VLOOKUP(S$4,'[1]INTERNAL PARAMETERS-1'!$B$5:$J$44,4, FALSE)</f>
        <v>728.51239334020352</v>
      </c>
      <c r="T43" s="47">
        <f>$F43*'[1]INTERNAL PARAMETERS-2'!S43*VLOOKUP(T$4,'[1]INTERNAL PARAMETERS-1'!$B$5:$J$44,4, FALSE)</f>
        <v>21.638395934756378</v>
      </c>
      <c r="U43" s="47">
        <f>$F43*'[1]INTERNAL PARAMETERS-2'!T43*VLOOKUP(U$4,'[1]INTERNAL PARAMETERS-1'!$B$5:$J$44,4, FALSE)</f>
        <v>27.408071130594113</v>
      </c>
      <c r="V43" s="47">
        <f>$F43*'[1]INTERNAL PARAMETERS-2'!U43*VLOOKUP(V$4,'[1]INTERNAL PARAMETERS-1'!$B$5:$J$44,4, FALSE)</f>
        <v>582.06918646431404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7.2156172454052783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14.421839155855602</v>
      </c>
      <c r="AI43" s="47">
        <f>$F43*'[1]INTERNAL PARAMETERS-2'!AH43*VLOOKUP(AI$4,'[1]INTERNAL PARAMETERS-1'!$B$5:$J$44,4, FALSE)</f>
        <v>79.343603694593199</v>
      </c>
      <c r="AJ43" s="47">
        <f>$F43*'[1]INTERNAL PARAMETERS-2'!AI43*VLOOKUP(AJ$4,'[1]INTERNAL PARAMETERS-1'!$B$5:$J$44,4, FALSE)</f>
        <v>7.2156172454052783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16965.380876667285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787.99378917327442</v>
      </c>
      <c r="BB43" s="47">
        <f>$F43*'[1]INTERNAL PARAMETERS-2'!M43*(1-VLOOKUP(N$4,'[1]INTERNAL PARAMETERS-1'!$B$5:$J$44,4, FALSE))</f>
        <v>5084.2714178713513</v>
      </c>
      <c r="BC43" s="47">
        <f>$F43*'[1]INTERNAL PARAMETERS-2'!N43*(1-VLOOKUP(O$4,'[1]INTERNAL PARAMETERS-1'!$B$5:$J$44,4, FALSE))</f>
        <v>966.5075021511542</v>
      </c>
      <c r="BD43" s="47">
        <f>$F43*'[1]INTERNAL PARAMETERS-2'!O43*(1-VLOOKUP(P$4,'[1]INTERNAL PARAMETERS-1'!$B$5:$J$44,4, FALSE))</f>
        <v>4370.9259137489325</v>
      </c>
      <c r="BE43" s="47">
        <f>$F43*'[1]INTERNAL PARAMETERS-2'!P43*(1-VLOOKUP(Q$4,'[1]INTERNAL PARAMETERS-1'!$B$5:$J$44,4, FALSE))</f>
        <v>750.12354280359045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13841.735473463865</v>
      </c>
      <c r="BH43" s="47">
        <f>$F43*'[1]INTERNAL PARAMETERS-2'!S43*(1-VLOOKUP(T$4,'[1]INTERNAL PARAMETERS-1'!$B$5:$J$44,4, FALSE))</f>
        <v>194.7455634128074</v>
      </c>
      <c r="BI43" s="47">
        <f>$F43*'[1]INTERNAL PARAMETERS-2'!T43*(1-VLOOKUP(U$4,'[1]INTERNAL PARAMETERS-1'!$B$5:$J$44,4, FALSE))</f>
        <v>109.63228452237645</v>
      </c>
      <c r="BJ43" s="47">
        <f>$F43*'[1]INTERNAL PARAMETERS-2'!U43*(1-VLOOKUP(V$4,'[1]INTERNAL PARAMETERS-1'!$B$5:$J$44,4, FALSE))</f>
        <v>3298.3920566311131</v>
      </c>
      <c r="BK43" s="47">
        <f>$F43*'[1]INTERNAL PARAMETERS-2'!V43*(1-VLOOKUP(W$4,'[1]INTERNAL PARAMETERS-1'!$B$5:$J$44,4, FALSE))</f>
        <v>2012.3586079969016</v>
      </c>
      <c r="BL43" s="47">
        <f>$F43*'[1]INTERNAL PARAMETERS-2'!W43*(1-VLOOKUP(X$4,'[1]INTERNAL PARAMETERS-1'!$B$5:$J$44,4, FALSE))</f>
        <v>490.46467065350487</v>
      </c>
      <c r="BM43" s="47">
        <f>$F43*'[1]INTERNAL PARAMETERS-2'!X43*(1-VLOOKUP(Y$4,'[1]INTERNAL PARAMETERS-1'!$B$5:$J$44,4, FALSE))</f>
        <v>86.549825605043523</v>
      </c>
      <c r="BN43" s="47">
        <f>$F43*'[1]INTERNAL PARAMETERS-2'!Y43*(1-VLOOKUP(Z$4,'[1]INTERNAL PARAMETERS-1'!$B$5:$J$44,4, FALSE))</f>
        <v>6412.1375953925008</v>
      </c>
      <c r="BO43" s="47">
        <f>$F43*'[1]INTERNAL PARAMETERS-2'!Z43*(1-VLOOKUP(AA$4,'[1]INTERNAL PARAMETERS-1'!$B$5:$J$44,4, FALSE))</f>
        <v>14331.747288972543</v>
      </c>
      <c r="BP43" s="47">
        <f>$F43*'[1]INTERNAL PARAMETERS-2'!AA43*(1-VLOOKUP(AB$4,'[1]INTERNAL PARAMETERS-1'!$B$5:$J$44,4, FALSE))</f>
        <v>1961.8680779489744</v>
      </c>
      <c r="BQ43" s="47">
        <f>$F43*'[1]INTERNAL PARAMETERS-2'!AB43*(1-VLOOKUP(AC$4,'[1]INTERNAL PARAMETERS-1'!$B$5:$J$44,4, FALSE))</f>
        <v>10595.54201877549</v>
      </c>
      <c r="BR43" s="47">
        <f>$F43*'[1]INTERNAL PARAMETERS-2'!AC43*(1-VLOOKUP(AD$4,'[1]INTERNAL PARAMETERS-1'!$B$5:$J$44,4, FALSE))</f>
        <v>670.78933444395227</v>
      </c>
      <c r="BS43" s="47">
        <f>$F43*'[1]INTERNAL PARAMETERS-2'!AD43*(1-VLOOKUP(AE$4,'[1]INTERNAL PARAMETERS-1'!$B$5:$J$44,4, FALSE))</f>
        <v>216.38395934756377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115.4028992517097</v>
      </c>
      <c r="CA43" s="47">
        <f>$F43*'[1]INTERNAL PARAMETERS-2'!AL43*(1-VLOOKUP(AM$4,'[1]INTERNAL PARAMETERS-1'!$B$5:$J$44,4, FALSE))</f>
        <v>100.98106009585409</v>
      </c>
      <c r="CB43" s="47">
        <f>$F43*'[1]INTERNAL PARAMETERS-2'!AM43*(1-VLOOKUP(AN$4,'[1]INTERNAL PARAMETERS-1'!$B$5:$J$44,4, FALSE))</f>
        <v>317.36501944341785</v>
      </c>
      <c r="CC43" s="47">
        <f>$F43*'[1]INTERNAL PARAMETERS-2'!AN43*(1-VLOOKUP(AO$4,'[1]INTERNAL PARAMETERS-1'!$B$5:$J$44,4, FALSE))</f>
        <v>526.53336154557633</v>
      </c>
      <c r="CD43" s="47">
        <f>$F43*'[1]INTERNAL PARAMETERS-2'!AO43*(1-VLOOKUP(AP$4,'[1]INTERNAL PARAMETERS-1'!$B$5:$J$44,4, FALSE))</f>
        <v>6282.312856984935</v>
      </c>
      <c r="CE43" s="47">
        <f>$F43*'[1]INTERNAL PARAMETERS-2'!AP43*(1-VLOOKUP(AQ$4,'[1]INTERNAL PARAMETERS-1'!$B$5:$J$44,4, FALSE))</f>
        <v>526.53336154557633</v>
      </c>
      <c r="CF43" s="47">
        <f>$F43*'[1]INTERNAL PARAMETERS-2'!AQ43*(1-VLOOKUP(AR$4,'[1]INTERNAL PARAMETERS-1'!$B$5:$J$44,4, FALSE))</f>
        <v>64.912369203782646</v>
      </c>
      <c r="CG43" s="47">
        <f>$F43*'[1]INTERNAL PARAMETERS-2'!AR43*(1-VLOOKUP(AS$4,'[1]INTERNAL PARAMETERS-1'!$B$5:$J$44,4, FALSE))</f>
        <v>7.2156172454052783</v>
      </c>
      <c r="CH43" s="46">
        <f>$F43*'[1]INTERNAL PARAMETERS-2'!AS43*(1-VLOOKUP(AT$4,'[1]INTERNAL PARAMETERS-1'!$B$5:$J$44,4, FALSE))</f>
        <v>0</v>
      </c>
      <c r="CI43" s="45">
        <f t="shared" si="0"/>
        <v>93953.358944882872</v>
      </c>
    </row>
    <row r="44" spans="3:87">
      <c r="C44" s="30" t="s">
        <v>4</v>
      </c>
      <c r="D44" s="29" t="s">
        <v>89</v>
      </c>
      <c r="E44" s="29" t="s">
        <v>85</v>
      </c>
      <c r="F44" s="133">
        <f>ABS!AL44</f>
        <v>152638.88132689794</v>
      </c>
      <c r="G44" s="48">
        <f>$F44*'[1]INTERNAL PARAMETERS-2'!F44*VLOOKUP(G$4,'[1]INTERNAL PARAMETERS-1'!$B$5:$J$44,4, FALSE)</f>
        <v>475.02746257743911</v>
      </c>
      <c r="H44" s="47">
        <f>$F44*'[1]INTERNAL PARAMETERS-2'!G44*VLOOKUP(H$4,'[1]INTERNAL PARAMETERS-1'!$B$5:$J$44,4, FALSE)</f>
        <v>702.50518741891517</v>
      </c>
      <c r="I44" s="47">
        <f>$F44*'[1]INTERNAL PARAMETERS-2'!H44*VLOOKUP(I$4,'[1]INTERNAL PARAMETERS-1'!$B$5:$J$44,4, FALSE)</f>
        <v>1698.7860345892379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13.38642989236895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89.653973336166771</v>
      </c>
      <c r="N44" s="47">
        <f>$F44*'[1]INTERNAL PARAMETERS-2'!M44*VLOOKUP(N$4,'[1]INTERNAL PARAMETERS-1'!$B$5:$J$44,4, FALSE)</f>
        <v>616.20240072228034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200.72012894487079</v>
      </c>
      <c r="S44" s="47">
        <f>$F44*'[1]INTERNAL PARAMETERS-2'!R44*VLOOKUP(S$4,'[1]INTERNAL PARAMETERS-1'!$B$5:$J$44,4, FALSE)</f>
        <v>617.49296246389929</v>
      </c>
      <c r="T44" s="47">
        <f>$F44*'[1]INTERNAL PARAMETERS-2'!S44*VLOOKUP(T$4,'[1]INTERNAL PARAMETERS-1'!$B$5:$J$44,4, FALSE)</f>
        <v>36.129623210076744</v>
      </c>
      <c r="U44" s="47">
        <f>$F44*'[1]INTERNAL PARAMETERS-2'!T44*VLOOKUP(U$4,'[1]INTERNAL PARAMETERS-1'!$B$5:$J$44,4, FALSE)</f>
        <v>45.495544968295206</v>
      </c>
      <c r="V44" s="47">
        <f>$F44*'[1]INTERNAL PARAMETERS-2'!U44*VLOOKUP(V$4,'[1]INTERNAL PARAMETERS-1'!$B$5:$J$44,4, FALSE)</f>
        <v>881.14839176307009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26.75759589660521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26.75759589660521</v>
      </c>
      <c r="AI44" s="47">
        <f>$F44*'[1]INTERNAL PARAMETERS-2'!AH44*VLOOKUP(AI$4,'[1]INTERNAL PARAMETERS-1'!$B$5:$J$44,4, FALSE)</f>
        <v>167.26168615801478</v>
      </c>
      <c r="AJ44" s="47">
        <f>$F44*'[1]INTERNAL PARAMETERS-2'!AI44*VLOOKUP(AJ$4,'[1]INTERNAL PARAMETERS-1'!$B$5:$J$44,4, FALSE)</f>
        <v>107.04564747455352</v>
      </c>
      <c r="AK44" s="47">
        <f>$F44*'[1]INTERNAL PARAMETERS-2'!AJ44*VLOOKUP(AK$4,'[1]INTERNAL PARAMETERS-1'!$B$5:$J$44,4, FALSE)</f>
        <v>13.38642989236895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32276.934657195518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1703.4254933871684</v>
      </c>
      <c r="BB44" s="47">
        <f>$F44*'[1]INTERNAL PARAMETERS-2'!M44*(1-VLOOKUP(N$4,'[1]INTERNAL PARAMETERS-1'!$B$5:$J$44,4, FALSE))</f>
        <v>11707.845613723326</v>
      </c>
      <c r="BC44" s="47">
        <f>$F44*'[1]INTERNAL PARAMETERS-2'!N44*(1-VLOOKUP(O$4,'[1]INTERNAL PARAMETERS-1'!$B$5:$J$44,4, FALSE))</f>
        <v>4281.9785378634679</v>
      </c>
      <c r="BD44" s="47">
        <f>$F44*'[1]INTERNAL PARAMETERS-2'!O44*(1-VLOOKUP(P$4,'[1]INTERNAL PARAMETERS-1'!$B$5:$J$44,4, FALSE))</f>
        <v>7600.5004567915557</v>
      </c>
      <c r="BE44" s="47">
        <f>$F44*'[1]INTERNAL PARAMETERS-2'!P44*(1-VLOOKUP(Q$4,'[1]INTERNAL PARAMETERS-1'!$B$5:$J$44,4, FALSE))</f>
        <v>2355.0805638808411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11732.366286814085</v>
      </c>
      <c r="BH44" s="47">
        <f>$F44*'[1]INTERNAL PARAMETERS-2'!S44*(1-VLOOKUP(T$4,'[1]INTERNAL PARAMETERS-1'!$B$5:$J$44,4, FALSE))</f>
        <v>325.16660889069072</v>
      </c>
      <c r="BI44" s="47">
        <f>$F44*'[1]INTERNAL PARAMETERS-2'!T44*(1-VLOOKUP(U$4,'[1]INTERNAL PARAMETERS-1'!$B$5:$J$44,4, FALSE))</f>
        <v>181.98217987318083</v>
      </c>
      <c r="BJ44" s="47">
        <f>$F44*'[1]INTERNAL PARAMETERS-2'!U44*(1-VLOOKUP(V$4,'[1]INTERNAL PARAMETERS-1'!$B$5:$J$44,4, FALSE))</f>
        <v>4993.1742199907303</v>
      </c>
      <c r="BK44" s="47">
        <f>$F44*'[1]INTERNAL PARAMETERS-2'!V44*(1-VLOOKUP(W$4,'[1]INTERNAL PARAMETERS-1'!$B$5:$J$44,4, FALSE))</f>
        <v>4864.0516479154612</v>
      </c>
      <c r="BL44" s="47">
        <f>$F44*'[1]INTERNAL PARAMETERS-2'!W44*(1-VLOOKUP(X$4,'[1]INTERNAL PARAMETERS-1'!$B$5:$J$44,4, FALSE))</f>
        <v>3398.8099705060363</v>
      </c>
      <c r="BM44" s="47">
        <f>$F44*'[1]INTERNAL PARAMETERS-2'!X44*(1-VLOOKUP(Y$4,'[1]INTERNAL PARAMETERS-1'!$B$5:$J$44,4, FALSE))</f>
        <v>428.1978537863468</v>
      </c>
      <c r="BN44" s="47">
        <f>$F44*'[1]INTERNAL PARAMETERS-2'!Y44*(1-VLOOKUP(Z$4,'[1]INTERNAL PARAMETERS-1'!$B$5:$J$44,4, FALSE))</f>
        <v>6469.7974155862948</v>
      </c>
      <c r="BO44" s="47">
        <f>$F44*'[1]INTERNAL PARAMETERS-2'!Z44*(1-VLOOKUP(AA$4,'[1]INTERNAL PARAMETERS-1'!$B$5:$J$44,4, FALSE))</f>
        <v>9701.3456999343161</v>
      </c>
      <c r="BP44" s="47">
        <f>$F44*'[1]INTERNAL PARAMETERS-2'!AA44*(1-VLOOKUP(AB$4,'[1]INTERNAL PARAMETERS-1'!$B$5:$J$44,4, FALSE))</f>
        <v>4201.6904862855199</v>
      </c>
      <c r="BQ44" s="47">
        <f>$F44*'[1]INTERNAL PARAMETERS-2'!AB44*(1-VLOOKUP(AC$4,'[1]INTERNAL PARAMETERS-1'!$B$5:$J$44,4, FALSE))</f>
        <v>22881.774158064487</v>
      </c>
      <c r="BR44" s="47">
        <f>$F44*'[1]INTERNAL PARAMETERS-2'!AC44*(1-VLOOKUP(AD$4,'[1]INTERNAL PARAMETERS-1'!$B$5:$J$44,4, FALSE))</f>
        <v>2642.7743274057784</v>
      </c>
      <c r="BS44" s="47">
        <f>$F44*'[1]INTERNAL PARAMETERS-2'!AD44*(1-VLOOKUP(AE$4,'[1]INTERNAL PARAMETERS-1'!$B$5:$J$44,4, FALSE))</f>
        <v>475.02746257743911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742.64921320788926</v>
      </c>
      <c r="CA44" s="47">
        <f>$F44*'[1]INTERNAL PARAMETERS-2'!AL44*(1-VLOOKUP(AM$4,'[1]INTERNAL PARAMETERS-1'!$B$5:$J$44,4, FALSE))</f>
        <v>876.4677204671807</v>
      </c>
      <c r="CB44" s="47">
        <f>$F44*'[1]INTERNAL PARAMETERS-2'!AM44*(1-VLOOKUP(AN$4,'[1]INTERNAL PARAMETERS-1'!$B$5:$J$44,4, FALSE))</f>
        <v>990.19895094385242</v>
      </c>
      <c r="CC44" s="47">
        <f>$F44*'[1]INTERNAL PARAMETERS-2'!AN44*(1-VLOOKUP(AO$4,'[1]INTERNAL PARAMETERS-1'!$B$5:$J$44,4, FALSE))</f>
        <v>1311.3511572556456</v>
      </c>
      <c r="CD44" s="47">
        <f>$F44*'[1]INTERNAL PARAMETERS-2'!AO44*(1-VLOOKUP(AP$4,'[1]INTERNAL PARAMETERS-1'!$B$5:$J$44,4, FALSE))</f>
        <v>9975.6530335668849</v>
      </c>
      <c r="CE44" s="47">
        <f>$F44*'[1]INTERNAL PARAMETERS-2'!AP44*(1-VLOOKUP(AQ$4,'[1]INTERNAL PARAMETERS-1'!$B$5:$J$44,4, FALSE))</f>
        <v>622.21713584096676</v>
      </c>
      <c r="CF44" s="47">
        <f>$F44*'[1]INTERNAL PARAMETERS-2'!AQ44*(1-VLOOKUP(AR$4,'[1]INTERNAL PARAMETERS-1'!$B$5:$J$44,4, FALSE))</f>
        <v>167.26168615801478</v>
      </c>
      <c r="CG44" s="47">
        <f>$F44*'[1]INTERNAL PARAMETERS-2'!AR44*(1-VLOOKUP(AS$4,'[1]INTERNAL PARAMETERS-1'!$B$5:$J$44,4, FALSE))</f>
        <v>13.38642989236895</v>
      </c>
      <c r="CH44" s="46">
        <f>$F44*'[1]INTERNAL PARAMETERS-2'!AS44*(1-VLOOKUP(AT$4,'[1]INTERNAL PARAMETERS-1'!$B$5:$J$44,4, FALSE))</f>
        <v>0</v>
      </c>
      <c r="CI44" s="45">
        <f t="shared" si="0"/>
        <v>152638.86606300983</v>
      </c>
    </row>
    <row r="45" spans="3:87">
      <c r="C45" s="30" t="s">
        <v>4</v>
      </c>
      <c r="D45" s="29" t="s">
        <v>89</v>
      </c>
      <c r="E45" s="29" t="s">
        <v>84</v>
      </c>
      <c r="F45" s="133">
        <f>ABS!AL45</f>
        <v>150921.1079517754</v>
      </c>
      <c r="G45" s="48">
        <f>$F45*'[1]INTERNAL PARAMETERS-2'!F45*VLOOKUP(G$4,'[1]INTERNAL PARAMETERS-1'!$B$5:$J$44,4, FALSE)</f>
        <v>937.40118571006735</v>
      </c>
      <c r="H45" s="47">
        <f>$F45*'[1]INTERNAL PARAMETERS-2'!G45*VLOOKUP(H$4,'[1]INTERNAL PARAMETERS-1'!$B$5:$J$44,4, FALSE)</f>
        <v>1146.6382097744088</v>
      </c>
      <c r="I45" s="47">
        <f>$F45*'[1]INTERNAL PARAMETERS-2'!H45*VLOOKUP(I$4,'[1]INTERNAL PARAMETERS-1'!$B$5:$J$44,4, FALSE)</f>
        <v>1745.1075626962368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16.737150871851892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107.5493999485942</v>
      </c>
      <c r="N45" s="47">
        <f>$F45*'[1]INTERNAL PARAMETERS-2'!M45*VLOOKUP(N$4,'[1]INTERNAL PARAMETERS-1'!$B$5:$J$44,4, FALSE)</f>
        <v>505.10729172624042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117.17514821375842</v>
      </c>
      <c r="S45" s="47">
        <f>$F45*'[1]INTERNAL PARAMETERS-2'!R45*VLOOKUP(S$4,'[1]INTERNAL PARAMETERS-1'!$B$5:$J$44,4, FALSE)</f>
        <v>577.04610164807343</v>
      </c>
      <c r="T45" s="47">
        <f>$F45*'[1]INTERNAL PARAMETERS-2'!S45*VLOOKUP(T$4,'[1]INTERNAL PARAMETERS-1'!$B$5:$J$44,4, FALSE)</f>
        <v>32.641217227809982</v>
      </c>
      <c r="U45" s="47">
        <f>$F45*'[1]INTERNAL PARAMETERS-2'!T45*VLOOKUP(U$4,'[1]INTERNAL PARAMETERS-1'!$B$5:$J$44,4, FALSE)</f>
        <v>63.610228579514299</v>
      </c>
      <c r="V45" s="47">
        <f>$F45*'[1]INTERNAL PARAMETERS-2'!U45*VLOOKUP(V$4,'[1]INTERNAL PARAMETERS-1'!$B$5:$J$44,4, FALSE)</f>
        <v>689.23934408834384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8.3761214913235342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8.3761214913235342</v>
      </c>
      <c r="AI45" s="47">
        <f>$F45*'[1]INTERNAL PARAMETERS-2'!AH45*VLOOKUP(AI$4,'[1]INTERNAL PARAMETERS-1'!$B$5:$J$44,4, FALSE)</f>
        <v>75.324724978731112</v>
      </c>
      <c r="AJ45" s="47">
        <f>$F45*'[1]INTERNAL PARAMETERS-2'!AI45*VLOOKUP(AJ$4,'[1]INTERNAL PARAMETERS-1'!$B$5:$J$44,4, FALSE)</f>
        <v>159.02557144878574</v>
      </c>
      <c r="AK45" s="47">
        <f>$F45*'[1]INTERNAL PARAMETERS-2'!AJ45*VLOOKUP(AK$4,'[1]INTERNAL PARAMETERS-1'!$B$5:$J$44,4, FALSE)</f>
        <v>8.3761214913235342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33157.043691228493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2043.4385990232895</v>
      </c>
      <c r="BB45" s="47">
        <f>$F45*'[1]INTERNAL PARAMETERS-2'!M45*(1-VLOOKUP(N$4,'[1]INTERNAL PARAMETERS-1'!$B$5:$J$44,4, FALSE))</f>
        <v>9597.0385427985675</v>
      </c>
      <c r="BC45" s="47">
        <f>$F45*'[1]INTERNAL PARAMETERS-2'!N45*(1-VLOOKUP(O$4,'[1]INTERNAL PARAMETERS-1'!$B$5:$J$44,4, FALSE))</f>
        <v>6109.829765876495</v>
      </c>
      <c r="BD45" s="47">
        <f>$F45*'[1]INTERNAL PARAMETERS-2'!O45*(1-VLOOKUP(P$4,'[1]INTERNAL PARAMETERS-1'!$B$5:$J$44,4, FALSE))</f>
        <v>5917.3298926840052</v>
      </c>
      <c r="BE45" s="47">
        <f>$F45*'[1]INTERNAL PARAMETERS-2'!P45*(1-VLOOKUP(Q$4,'[1]INTERNAL PARAMETERS-1'!$B$5:$J$44,4, FALSE))</f>
        <v>3322.7394811094678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10963.875931313396</v>
      </c>
      <c r="BH45" s="47">
        <f>$F45*'[1]INTERNAL PARAMETERS-2'!S45*(1-VLOOKUP(T$4,'[1]INTERNAL PARAMETERS-1'!$B$5:$J$44,4, FALSE))</f>
        <v>293.77095505028984</v>
      </c>
      <c r="BI45" s="47">
        <f>$F45*'[1]INTERNAL PARAMETERS-2'!T45*(1-VLOOKUP(U$4,'[1]INTERNAL PARAMETERS-1'!$B$5:$J$44,4, FALSE))</f>
        <v>254.4409143180572</v>
      </c>
      <c r="BJ45" s="47">
        <f>$F45*'[1]INTERNAL PARAMETERS-2'!U45*(1-VLOOKUP(V$4,'[1]INTERNAL PARAMETERS-1'!$B$5:$J$44,4, FALSE))</f>
        <v>3905.6896165006151</v>
      </c>
      <c r="BK45" s="47">
        <f>$F45*'[1]INTERNAL PARAMETERS-2'!V45*(1-VLOOKUP(W$4,'[1]INTERNAL PARAMETERS-1'!$B$5:$J$44,4, FALSE))</f>
        <v>4410.7901167769969</v>
      </c>
      <c r="BL45" s="47">
        <f>$F45*'[1]INTERNAL PARAMETERS-2'!W45*(1-VLOOKUP(X$4,'[1]INTERNAL PARAMETERS-1'!$B$5:$J$44,4, FALSE))</f>
        <v>5716.4538980001917</v>
      </c>
      <c r="BM45" s="47">
        <f>$F45*'[1]INTERNAL PARAMETERS-2'!X45*(1-VLOOKUP(Y$4,'[1]INTERNAL PARAMETERS-1'!$B$5:$J$44,4, FALSE))</f>
        <v>937.40118571006735</v>
      </c>
      <c r="BN45" s="47">
        <f>$F45*'[1]INTERNAL PARAMETERS-2'!Y45*(1-VLOOKUP(Z$4,'[1]INTERNAL PARAMETERS-1'!$B$5:$J$44,4, FALSE))</f>
        <v>6737.5559301803141</v>
      </c>
      <c r="BO45" s="47">
        <f>$F45*'[1]INTERNAL PARAMETERS-2'!Z45*(1-VLOOKUP(AA$4,'[1]INTERNAL PARAMETERS-1'!$B$5:$J$44,4, FALSE))</f>
        <v>7750.2667487583167</v>
      </c>
      <c r="BP45" s="47">
        <f>$F45*'[1]INTERNAL PARAMETERS-2'!AA45*(1-VLOOKUP(AB$4,'[1]INTERNAL PARAMETERS-1'!$B$5:$J$44,4, FALSE))</f>
        <v>3197.2033035151812</v>
      </c>
      <c r="BQ45" s="47">
        <f>$F45*'[1]INTERNAL PARAMETERS-2'!AB45*(1-VLOOKUP(AC$4,'[1]INTERNAL PARAMETERS-1'!$B$5:$J$44,4, FALSE))</f>
        <v>20748.30189477259</v>
      </c>
      <c r="BR45" s="47">
        <f>$F45*'[1]INTERNAL PARAMETERS-2'!AC45*(1-VLOOKUP(AD$4,'[1]INTERNAL PARAMETERS-1'!$B$5:$J$44,4, FALSE))</f>
        <v>2586.2142900832137</v>
      </c>
      <c r="BS45" s="47">
        <f>$F45*'[1]INTERNAL PARAMETERS-2'!AD45*(1-VLOOKUP(AE$4,'[1]INTERNAL PARAMETERS-1'!$B$5:$J$44,4, FALSE))</f>
        <v>652.82434455619966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929.02506421874386</v>
      </c>
      <c r="CA45" s="47">
        <f>$F45*'[1]INTERNAL PARAMETERS-2'!AL45*(1-VLOOKUP(AM$4,'[1]INTERNAL PARAMETERS-1'!$B$5:$J$44,4, FALSE))</f>
        <v>1891.5395222919867</v>
      </c>
      <c r="CB45" s="47">
        <f>$F45*'[1]INTERNAL PARAMETERS-2'!AM45*(1-VLOOKUP(AN$4,'[1]INTERNAL PARAMETERS-1'!$B$5:$J$44,4, FALSE))</f>
        <v>954.13833658191925</v>
      </c>
      <c r="CC45" s="47">
        <f>$F45*'[1]INTERNAL PARAMETERS-2'!AN45*(1-VLOOKUP(AO$4,'[1]INTERNAL PARAMETERS-1'!$B$5:$J$44,4, FALSE))</f>
        <v>1891.5395222919867</v>
      </c>
      <c r="CD45" s="47">
        <f>$F45*'[1]INTERNAL PARAMETERS-2'!AO45*(1-VLOOKUP(AP$4,'[1]INTERNAL PARAMETERS-1'!$B$5:$J$44,4, FALSE))</f>
        <v>9692.0328157766544</v>
      </c>
      <c r="CE45" s="47">
        <f>$F45*'[1]INTERNAL PARAMETERS-2'!AP45*(1-VLOOKUP(AQ$4,'[1]INTERNAL PARAMETERS-1'!$B$5:$J$44,4, FALSE))</f>
        <v>912.28791334689197</v>
      </c>
      <c r="CF45" s="47">
        <f>$F45*'[1]INTERNAL PARAMETERS-2'!AQ45*(1-VLOOKUP(AR$4,'[1]INTERNAL PARAMETERS-1'!$B$5:$J$44,4, FALSE))</f>
        <v>125.55126970508195</v>
      </c>
      <c r="CG45" s="47">
        <f>$F45*'[1]INTERNAL PARAMETERS-2'!AR45*(1-VLOOKUP(AS$4,'[1]INTERNAL PARAMETERS-1'!$B$5:$J$44,4, FALSE))</f>
        <v>25.113272363175426</v>
      </c>
      <c r="CH45" s="46">
        <f>$F45*'[1]INTERNAL PARAMETERS-2'!AS45*(1-VLOOKUP(AT$4,'[1]INTERNAL PARAMETERS-1'!$B$5:$J$44,4, FALSE))</f>
        <v>0</v>
      </c>
      <c r="CI45" s="45">
        <f t="shared" si="0"/>
        <v>150921.16832021854</v>
      </c>
    </row>
    <row r="46" spans="3:87">
      <c r="C46" s="30" t="s">
        <v>4</v>
      </c>
      <c r="D46" s="29" t="s">
        <v>89</v>
      </c>
      <c r="E46" s="29" t="s">
        <v>83</v>
      </c>
      <c r="F46" s="133">
        <f>ABS!AL46</f>
        <v>115828.83907575575</v>
      </c>
      <c r="G46" s="48">
        <f>$F46*'[1]INTERNAL PARAMETERS-2'!F46*VLOOKUP(G$4,'[1]INTERNAL PARAMETERS-1'!$B$5:$J$44,4, FALSE)</f>
        <v>634.48721468917483</v>
      </c>
      <c r="H46" s="47">
        <f>$F46*'[1]INTERNAL PARAMETERS-2'!G46*VLOOKUP(H$4,'[1]INTERNAL PARAMETERS-1'!$B$5:$J$44,4, FALSE)</f>
        <v>1054.9343176502607</v>
      </c>
      <c r="I46" s="47">
        <f>$F46*'[1]INTERNAL PARAMETERS-2'!H46*VLOOKUP(I$4,'[1]INTERNAL PARAMETERS-1'!$B$5:$J$44,4, FALSE)</f>
        <v>1251.6678633878457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15.28940675799976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102.43555041342611</v>
      </c>
      <c r="N46" s="47">
        <f>$F46*'[1]INTERNAL PARAMETERS-2'!M46*VLOOKUP(N$4,'[1]INTERNAL PARAMETERS-1'!$B$5:$J$44,4, FALSE)</f>
        <v>305.39605453972376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129.95995744299793</v>
      </c>
      <c r="S46" s="47">
        <f>$F46*'[1]INTERNAL PARAMETERS-2'!R46*VLOOKUP(S$4,'[1]INTERNAL PARAMETERS-1'!$B$5:$J$44,4, FALSE)</f>
        <v>399.53478521015347</v>
      </c>
      <c r="T46" s="47">
        <f>$F46*'[1]INTERNAL PARAMETERS-2'!S46*VLOOKUP(T$4,'[1]INTERNAL PARAMETERS-1'!$B$5:$J$44,4, FALSE)</f>
        <v>38.98682894450863</v>
      </c>
      <c r="U46" s="47">
        <f>$F46*'[1]INTERNAL PARAMETERS-2'!T46*VLOOKUP(U$4,'[1]INTERNAL PARAMETERS-1'!$B$5:$J$44,4, FALSE)</f>
        <v>64.213191806817477</v>
      </c>
      <c r="V46" s="47">
        <f>$F46*'[1]INTERNAL PARAMETERS-2'!U46*VLOOKUP(V$4,'[1]INTERNAL PARAMETERS-1'!$B$5:$J$44,4, FALSE)</f>
        <v>506.82819713441671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76.447033789998798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107.02584730599831</v>
      </c>
      <c r="AJ46" s="47">
        <f>$F46*'[1]INTERNAL PARAMETERS-2'!AI46*VLOOKUP(AJ$4,'[1]INTERNAL PARAMETERS-1'!$B$5:$J$44,4, FALSE)</f>
        <v>99.381143926998433</v>
      </c>
      <c r="AK46" s="47">
        <f>$F46*'[1]INTERNAL PARAMETERS-2'!AJ46*VLOOKUP(AK$4,'[1]INTERNAL PARAMETERS-1'!$B$5:$J$44,4, FALSE)</f>
        <v>15.28940675799976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23781.689404369066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1946.275457855096</v>
      </c>
      <c r="BB46" s="47">
        <f>$F46*'[1]INTERNAL PARAMETERS-2'!M46*(1-VLOOKUP(N$4,'[1]INTERNAL PARAMETERS-1'!$B$5:$J$44,4, FALSE))</f>
        <v>5802.5250362547513</v>
      </c>
      <c r="BC46" s="47">
        <f>$F46*'[1]INTERNAL PARAMETERS-2'!N46*(1-VLOOKUP(O$4,'[1]INTERNAL PARAMETERS-1'!$B$5:$J$44,4, FALSE))</f>
        <v>5450.4997659683004</v>
      </c>
      <c r="BD46" s="47">
        <f>$F46*'[1]INTERNAL PARAMETERS-2'!O46*(1-VLOOKUP(P$4,'[1]INTERNAL PARAMETERS-1'!$B$5:$J$44,4, FALSE))</f>
        <v>4204.4478638430428</v>
      </c>
      <c r="BE46" s="47">
        <f>$F46*'[1]INTERNAL PARAMETERS-2'!P46*(1-VLOOKUP(Q$4,'[1]INTERNAL PARAMETERS-1'!$B$5:$J$44,4, FALSE))</f>
        <v>2583.8286619146061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7591.160918992915</v>
      </c>
      <c r="BH46" s="47">
        <f>$F46*'[1]INTERNAL PARAMETERS-2'!S46*(1-VLOOKUP(T$4,'[1]INTERNAL PARAMETERS-1'!$B$5:$J$44,4, FALSE))</f>
        <v>350.88146050057765</v>
      </c>
      <c r="BI46" s="47">
        <f>$F46*'[1]INTERNAL PARAMETERS-2'!T46*(1-VLOOKUP(U$4,'[1]INTERNAL PARAMETERS-1'!$B$5:$J$44,4, FALSE))</f>
        <v>256.85276722726991</v>
      </c>
      <c r="BJ46" s="47">
        <f>$F46*'[1]INTERNAL PARAMETERS-2'!U46*(1-VLOOKUP(V$4,'[1]INTERNAL PARAMETERS-1'!$B$5:$J$44,4, FALSE))</f>
        <v>2872.0264504283614</v>
      </c>
      <c r="BK46" s="47">
        <f>$F46*'[1]INTERNAL PARAMETERS-2'!V46*(1-VLOOKUP(W$4,'[1]INTERNAL PARAMETERS-1'!$B$5:$J$44,4, FALSE))</f>
        <v>3730.4994201128652</v>
      </c>
      <c r="BL46" s="47">
        <f>$F46*'[1]INTERNAL PARAMETERS-2'!W46*(1-VLOOKUP(X$4,'[1]INTERNAL PARAMETERS-1'!$B$5:$J$44,4, FALSE))</f>
        <v>5114.1444001762129</v>
      </c>
      <c r="BM46" s="47">
        <f>$F46*'[1]INTERNAL PARAMETERS-2'!X46*(1-VLOOKUP(Y$4,'[1]INTERNAL PARAMETERS-1'!$B$5:$J$44,4, FALSE))</f>
        <v>879.11772281717094</v>
      </c>
      <c r="BN46" s="47">
        <f>$F46*'[1]INTERNAL PARAMETERS-2'!Y46*(1-VLOOKUP(Z$4,'[1]INTERNAL PARAMETERS-1'!$B$5:$J$44,4, FALSE))</f>
        <v>5618.6716574223901</v>
      </c>
      <c r="BO46" s="47">
        <f>$F46*'[1]INTERNAL PARAMETERS-2'!Z46*(1-VLOOKUP(AA$4,'[1]INTERNAL PARAMETERS-1'!$B$5:$J$44,4, FALSE))</f>
        <v>6390.7635329335626</v>
      </c>
      <c r="BP46" s="47">
        <f>$F46*'[1]INTERNAL PARAMETERS-2'!AA46*(1-VLOOKUP(AB$4,'[1]INTERNAL PARAMETERS-1'!$B$5:$J$44,4, FALSE))</f>
        <v>2920.1840277066935</v>
      </c>
      <c r="BQ46" s="47">
        <f>$F46*'[1]INTERNAL PARAMETERS-2'!AB46*(1-VLOOKUP(AC$4,'[1]INTERNAL PARAMETERS-1'!$B$5:$J$44,4, FALSE))</f>
        <v>17245.894844596165</v>
      </c>
      <c r="BR46" s="47">
        <f>$F46*'[1]INTERNAL PARAMETERS-2'!AC46*(1-VLOOKUP(AD$4,'[1]INTERNAL PARAMETERS-1'!$B$5:$J$44,4, FALSE))</f>
        <v>2148.0921521955206</v>
      </c>
      <c r="BS46" s="47">
        <f>$F46*'[1]INTERNAL PARAMETERS-2'!AD46*(1-VLOOKUP(AE$4,'[1]INTERNAL PARAMETERS-1'!$B$5:$J$44,4, FALSE))</f>
        <v>435.73650971908552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634.48721468917483</v>
      </c>
      <c r="CA46" s="47">
        <f>$F46*'[1]INTERNAL PARAMETERS-2'!AL46*(1-VLOOKUP(AM$4,'[1]INTERNAL PARAMETERS-1'!$B$5:$J$44,4, FALSE))</f>
        <v>1720.0003458554349</v>
      </c>
      <c r="CB46" s="47">
        <f>$F46*'[1]INTERNAL PARAMETERS-2'!AM46*(1-VLOOKUP(AN$4,'[1]INTERNAL PARAMETERS-1'!$B$5:$J$44,4, FALSE))</f>
        <v>871.47301943817104</v>
      </c>
      <c r="CC46" s="47">
        <f>$F46*'[1]INTERNAL PARAMETERS-2'!AN46*(1-VLOOKUP(AO$4,'[1]INTERNAL PARAMETERS-1'!$B$5:$J$44,4, FALSE))</f>
        <v>1376.0002766843481</v>
      </c>
      <c r="CD46" s="47">
        <f>$F46*'[1]INTERNAL PARAMETERS-2'!AO46*(1-VLOOKUP(AP$4,'[1]INTERNAL PARAMETERS-1'!$B$5:$J$44,4, FALSE))</f>
        <v>6283.7492685114721</v>
      </c>
      <c r="CE46" s="47">
        <f>$F46*'[1]INTERNAL PARAMETERS-2'!AP46*(1-VLOOKUP(AQ$4,'[1]INTERNAL PARAMETERS-1'!$B$5:$J$44,4, FALSE))</f>
        <v>779.7365788901725</v>
      </c>
      <c r="CF46" s="47">
        <f>$F46*'[1]INTERNAL PARAMETERS-2'!AQ46*(1-VLOOKUP(AR$4,'[1]INTERNAL PARAMETERS-1'!$B$5:$J$44,4, FALSE))</f>
        <v>38.223516894999399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115828.83907575575</v>
      </c>
    </row>
    <row r="47" spans="3:87">
      <c r="C47" s="30" t="s">
        <v>4</v>
      </c>
      <c r="D47" s="29" t="s">
        <v>89</v>
      </c>
      <c r="E47" s="29" t="s">
        <v>82</v>
      </c>
      <c r="F47" s="133">
        <f>ABS!AL47</f>
        <v>88526.003745082751</v>
      </c>
      <c r="G47" s="48">
        <f>$F47*'[1]INTERNAL PARAMETERS-2'!F47*VLOOKUP(G$4,'[1]INTERNAL PARAMETERS-1'!$B$5:$J$44,4, FALSE)</f>
        <v>500.06568995522343</v>
      </c>
      <c r="H47" s="47">
        <f>$F47*'[1]INTERNAL PARAMETERS-2'!G47*VLOOKUP(H$4,'[1]INTERNAL PARAMETERS-1'!$B$5:$J$44,4, FALSE)</f>
        <v>753.62186988188944</v>
      </c>
      <c r="I47" s="47">
        <f>$F47*'[1]INTERNAL PARAMETERS-2'!H47*VLOOKUP(I$4,'[1]INTERNAL PARAMETERS-1'!$B$5:$J$44,4, FALSE)</f>
        <v>845.78009556063307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21.131157093951252</v>
      </c>
      <c r="L47" s="47">
        <f>$F47*'[1]INTERNAL PARAMETERS-2'!K47*VLOOKUP(L$4,'[1]INTERNAL PARAMETERS-1'!$B$5:$J$44,4, FALSE)</f>
        <v>7.0466698981085871</v>
      </c>
      <c r="M47" s="47">
        <f>$F47*'[1]INTERNAL PARAMETERS-2'!L47*VLOOKUP(M$4,'[1]INTERNAL PARAMETERS-1'!$B$5:$J$44,4, FALSE)</f>
        <v>98.60468927146043</v>
      </c>
      <c r="N47" s="47">
        <f>$F47*'[1]INTERNAL PARAMETERS-2'!M47*VLOOKUP(N$4,'[1]INTERNAL PARAMETERS-1'!$B$5:$J$44,4, FALSE)</f>
        <v>217.28264989211834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119.73142006522441</v>
      </c>
      <c r="S47" s="47">
        <f>$F47*'[1]INTERNAL PARAMETERS-2'!R47*VLOOKUP(S$4,'[1]INTERNAL PARAMETERS-1'!$B$5:$J$44,4, FALSE)</f>
        <v>272.32811902081085</v>
      </c>
      <c r="T47" s="47">
        <f>$F47*'[1]INTERNAL PARAMETERS-2'!S47*VLOOKUP(T$4,'[1]INTERNAL PARAMETERS-1'!$B$5:$J$44,4, FALSE)</f>
        <v>22.537835293460617</v>
      </c>
      <c r="U47" s="47">
        <f>$F47*'[1]INTERNAL PARAMETERS-2'!T47*VLOOKUP(U$4,'[1]INTERNAL PARAMETERS-1'!$B$5:$J$44,4, FALSE)</f>
        <v>45.075670586921234</v>
      </c>
      <c r="V47" s="47">
        <f>$F47*'[1]INTERNAL PARAMETERS-2'!U47*VLOOKUP(V$4,'[1]INTERNAL PARAMETERS-1'!$B$5:$J$44,4, FALSE)</f>
        <v>352.86420829788113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28.168974391685328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7.0466698981085871</v>
      </c>
      <c r="AI47" s="47">
        <f>$F47*'[1]INTERNAL PARAMETERS-2'!AH47*VLOOKUP(AI$4,'[1]INTERNAL PARAMETERS-1'!$B$5:$J$44,4, FALSE)</f>
        <v>77.477958477696433</v>
      </c>
      <c r="AJ47" s="47">
        <f>$F47*'[1]INTERNAL PARAMETERS-2'!AI47*VLOOKUP(AJ$4,'[1]INTERNAL PARAMETERS-1'!$B$5:$J$44,4, FALSE)</f>
        <v>119.73142006522441</v>
      </c>
      <c r="AK47" s="47">
        <f>$F47*'[1]INTERNAL PARAMETERS-2'!AJ47*VLOOKUP(AK$4,'[1]INTERNAL PARAMETERS-1'!$B$5:$J$44,4, FALSE)</f>
        <v>7.0466698981085871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16069.821815652025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1873.489096157748</v>
      </c>
      <c r="BB47" s="47">
        <f>$F47*'[1]INTERNAL PARAMETERS-2'!M47*(1-VLOOKUP(N$4,'[1]INTERNAL PARAMETERS-1'!$B$5:$J$44,4, FALSE))</f>
        <v>4128.3703479502483</v>
      </c>
      <c r="BC47" s="47">
        <f>$F47*'[1]INTERNAL PARAMETERS-2'!N47*(1-VLOOKUP(O$4,'[1]INTERNAL PARAMETERS-1'!$B$5:$J$44,4, FALSE))</f>
        <v>5176.7528262019532</v>
      </c>
      <c r="BD47" s="47">
        <f>$F47*'[1]INTERNAL PARAMETERS-2'!O47*(1-VLOOKUP(P$4,'[1]INTERNAL PARAMETERS-1'!$B$5:$J$44,4, FALSE))</f>
        <v>3106.0499252010968</v>
      </c>
      <c r="BE47" s="47">
        <f>$F47*'[1]INTERNAL PARAMETERS-2'!P47*(1-VLOOKUP(Q$4,'[1]INTERNAL PARAMETERS-1'!$B$5:$J$44,4, FALSE))</f>
        <v>1950.9626283352573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5174.2342613954061</v>
      </c>
      <c r="BH47" s="47">
        <f>$F47*'[1]INTERNAL PARAMETERS-2'!S47*(1-VLOOKUP(T$4,'[1]INTERNAL PARAMETERS-1'!$B$5:$J$44,4, FALSE))</f>
        <v>202.84051764114557</v>
      </c>
      <c r="BI47" s="47">
        <f>$F47*'[1]INTERNAL PARAMETERS-2'!T47*(1-VLOOKUP(U$4,'[1]INTERNAL PARAMETERS-1'!$B$5:$J$44,4, FALSE))</f>
        <v>180.30268234768494</v>
      </c>
      <c r="BJ47" s="47">
        <f>$F47*'[1]INTERNAL PARAMETERS-2'!U47*(1-VLOOKUP(V$4,'[1]INTERNAL PARAMETERS-1'!$B$5:$J$44,4, FALSE))</f>
        <v>1999.5638470213264</v>
      </c>
      <c r="BK47" s="47">
        <f>$F47*'[1]INTERNAL PARAMETERS-2'!V47*(1-VLOOKUP(W$4,'[1]INTERNAL PARAMETERS-1'!$B$5:$J$44,4, FALSE))</f>
        <v>2451.0371708908551</v>
      </c>
      <c r="BL47" s="47">
        <f>$F47*'[1]INTERNAL PARAMETERS-2'!W47*(1-VLOOKUP(X$4,'[1]INTERNAL PARAMETERS-1'!$B$5:$J$44,4, FALSE))</f>
        <v>3542.7309964748415</v>
      </c>
      <c r="BM47" s="47">
        <f>$F47*'[1]INTERNAL PARAMETERS-2'!X47*(1-VLOOKUP(Y$4,'[1]INTERNAL PARAMETERS-1'!$B$5:$J$44,4, FALSE))</f>
        <v>1112.8249826779372</v>
      </c>
      <c r="BN47" s="47">
        <f>$F47*'[1]INTERNAL PARAMETERS-2'!Y47*(1-VLOOKUP(Z$4,'[1]INTERNAL PARAMETERS-1'!$B$5:$J$44,4, FALSE))</f>
        <v>5282.3997590713343</v>
      </c>
      <c r="BO47" s="47">
        <f>$F47*'[1]INTERNAL PARAMETERS-2'!Z47*(1-VLOOKUP(AA$4,'[1]INTERNAL PARAMETERS-1'!$B$5:$J$44,4, FALSE))</f>
        <v>5359.8777175490313</v>
      </c>
      <c r="BP47" s="47">
        <f>$F47*'[1]INTERNAL PARAMETERS-2'!AA47*(1-VLOOKUP(AB$4,'[1]INTERNAL PARAMETERS-1'!$B$5:$J$44,4, FALSE))</f>
        <v>2155.2186767762864</v>
      </c>
      <c r="BQ47" s="47">
        <f>$F47*'[1]INTERNAL PARAMETERS-2'!AB47*(1-VLOOKUP(AC$4,'[1]INTERNAL PARAMETERS-1'!$B$5:$J$44,4, FALSE))</f>
        <v>14375.171181740019</v>
      </c>
      <c r="BR47" s="47">
        <f>$F47*'[1]INTERNAL PARAMETERS-2'!AC47*(1-VLOOKUP(AD$4,'[1]INTERNAL PARAMETERS-1'!$B$5:$J$44,4, FALSE))</f>
        <v>1521.3282269596214</v>
      </c>
      <c r="BS47" s="47">
        <f>$F47*'[1]INTERNAL PARAMETERS-2'!AD47*(1-VLOOKUP(AE$4,'[1]INTERNAL PARAMETERS-1'!$B$5:$J$44,4, FALSE))</f>
        <v>380.33426988999906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323.98746850625383</v>
      </c>
      <c r="CA47" s="47">
        <f>$F47*'[1]INTERNAL PARAMETERS-2'!AL47*(1-VLOOKUP(AM$4,'[1]INTERNAL PARAMETERS-1'!$B$5:$J$44,4, FALSE))</f>
        <v>1563.5905411475242</v>
      </c>
      <c r="CB47" s="47">
        <f>$F47*'[1]INTERNAL PARAMETERS-2'!AM47*(1-VLOOKUP(AN$4,'[1]INTERNAL PARAMETERS-1'!$B$5:$J$44,4, FALSE))</f>
        <v>619.80596262082236</v>
      </c>
      <c r="CC47" s="47">
        <f>$F47*'[1]INTERNAL PARAMETERS-2'!AN47*(1-VLOOKUP(AO$4,'[1]INTERNAL PARAMETERS-1'!$B$5:$J$44,4, FALSE))</f>
        <v>1133.9561397718885</v>
      </c>
      <c r="CD47" s="47">
        <f>$F47*'[1]INTERNAL PARAMETERS-2'!AO47*(1-VLOOKUP(AP$4,'[1]INTERNAL PARAMETERS-1'!$B$5:$J$44,4, FALSE))</f>
        <v>4676.6871362467291</v>
      </c>
      <c r="CE47" s="47">
        <f>$F47*'[1]INTERNAL PARAMETERS-2'!AP47*(1-VLOOKUP(AQ$4,'[1]INTERNAL PARAMETERS-1'!$B$5:$J$44,4, FALSE))</f>
        <v>542.32800414312601</v>
      </c>
      <c r="CF47" s="47">
        <f>$F47*'[1]INTERNAL PARAMETERS-2'!AQ47*(1-VLOOKUP(AR$4,'[1]INTERNAL PARAMETERS-1'!$B$5:$J$44,4, FALSE))</f>
        <v>112.69360276749035</v>
      </c>
      <c r="CG47" s="47">
        <f>$F47*'[1]INTERNAL PARAMETERS-2'!AR47*(1-VLOOKUP(AS$4,'[1]INTERNAL PARAMETERS-1'!$B$5:$J$44,4, FALSE))</f>
        <v>14.084487195842664</v>
      </c>
      <c r="CH47" s="46">
        <f>$F47*'[1]INTERNAL PARAMETERS-2'!AS47*(1-VLOOKUP(AT$4,'[1]INTERNAL PARAMETERS-1'!$B$5:$J$44,4, FALSE))</f>
        <v>0</v>
      </c>
      <c r="CI47" s="45">
        <f t="shared" si="0"/>
        <v>88525.986039882002</v>
      </c>
    </row>
    <row r="48" spans="3:87">
      <c r="C48" s="30" t="s">
        <v>4</v>
      </c>
      <c r="D48" s="29" t="s">
        <v>89</v>
      </c>
      <c r="E48" s="29" t="s">
        <v>81</v>
      </c>
      <c r="F48" s="133">
        <f>ABS!AL48</f>
        <v>74343.627366942368</v>
      </c>
      <c r="G48" s="48">
        <f>$F48*'[1]INTERNAL PARAMETERS-2'!F48*VLOOKUP(G$4,'[1]INTERNAL PARAMETERS-1'!$B$5:$J$44,4, FALSE)</f>
        <v>584.22196130037992</v>
      </c>
      <c r="H48" s="47">
        <f>$F48*'[1]INTERNAL PARAMETERS-2'!G48*VLOOKUP(H$4,'[1]INTERNAL PARAMETERS-1'!$B$5:$J$44,4, FALSE)</f>
        <v>612.37589298424098</v>
      </c>
      <c r="I48" s="47">
        <f>$F48*'[1]INTERNAL PARAMETERS-2'!H48*VLOOKUP(I$4,'[1]INTERNAL PARAMETERS-1'!$B$5:$J$44,4, FALSE)</f>
        <v>683.10233116164488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7.0403415116494417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93.967742964857322</v>
      </c>
      <c r="N48" s="47">
        <f>$F48*'[1]INTERNAL PARAMETERS-2'!M48*VLOOKUP(N$4,'[1]INTERNAL PARAMETERS-1'!$B$5:$J$44,4, FALSE)</f>
        <v>153.0936015279234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98.542478074882112</v>
      </c>
      <c r="S48" s="47">
        <f>$F48*'[1]INTERNAL PARAMETERS-2'!R48*VLOOKUP(S$4,'[1]INTERNAL PARAMETERS-1'!$B$5:$J$44,4, FALSE)</f>
        <v>209.06320139112597</v>
      </c>
      <c r="T48" s="47">
        <f>$F48*'[1]INTERNAL PARAMETERS-2'!S48*VLOOKUP(T$4,'[1]INTERNAL PARAMETERS-1'!$B$5:$J$44,4, FALSE)</f>
        <v>21.820598068471256</v>
      </c>
      <c r="U48" s="47">
        <f>$F48*'[1]INTERNAL PARAMETERS-2'!T48*VLOOKUP(U$4,'[1]INTERNAL PARAMETERS-1'!$B$5:$J$44,4, FALSE)</f>
        <v>40.825059532282729</v>
      </c>
      <c r="V48" s="47">
        <f>$F48*'[1]INTERNAL PARAMETERS-2'!U48*VLOOKUP(V$4,'[1]INTERNAL PARAMETERS-1'!$B$5:$J$44,4, FALSE)</f>
        <v>306.18683133770998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42.234614707159956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21.113590172211634</v>
      </c>
      <c r="AI48" s="47">
        <f>$F48*'[1]INTERNAL PARAMETERS-2'!AH48*VLOOKUP(AI$4,'[1]INTERNAL PARAMETERS-1'!$B$5:$J$44,4, FALSE)</f>
        <v>77.428887902670482</v>
      </c>
      <c r="AJ48" s="47">
        <f>$F48*'[1]INTERNAL PARAMETERS-2'!AI48*VLOOKUP(AJ$4,'[1]INTERNAL PARAMETERS-1'!$B$5:$J$44,4, FALSE)</f>
        <v>112.623161098181</v>
      </c>
      <c r="AK48" s="47">
        <f>$F48*'[1]INTERNAL PARAMETERS-2'!AJ48*VLOOKUP(AK$4,'[1]INTERNAL PARAMETERS-1'!$B$5:$J$44,4, FALSE)</f>
        <v>21.113590172211634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12978.944292071252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1785.3871163322888</v>
      </c>
      <c r="BB48" s="47">
        <f>$F48*'[1]INTERNAL PARAMETERS-2'!M48*(1-VLOOKUP(N$4,'[1]INTERNAL PARAMETERS-1'!$B$5:$J$44,4, FALSE))</f>
        <v>2908.7784290305444</v>
      </c>
      <c r="BC48" s="47">
        <f>$F48*'[1]INTERNAL PARAMETERS-2'!N48*(1-VLOOKUP(O$4,'[1]INTERNAL PARAMETERS-1'!$B$5:$J$44,4, FALSE))</f>
        <v>5257.9679142524728</v>
      </c>
      <c r="BD48" s="47">
        <f>$F48*'[1]INTERNAL PARAMETERS-2'!O48*(1-VLOOKUP(P$4,'[1]INTERNAL PARAMETERS-1'!$B$5:$J$44,4, FALSE))</f>
        <v>2273.5247715966743</v>
      </c>
      <c r="BE48" s="47">
        <f>$F48*'[1]INTERNAL PARAMETERS-2'!P48*(1-VLOOKUP(Q$4,'[1]INTERNAL PARAMETERS-1'!$B$5:$J$44,4, FALSE))</f>
        <v>1872.3145177854969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3972.2008264313927</v>
      </c>
      <c r="BH48" s="47">
        <f>$F48*'[1]INTERNAL PARAMETERS-2'!S48*(1-VLOOKUP(T$4,'[1]INTERNAL PARAMETERS-1'!$B$5:$J$44,4, FALSE))</f>
        <v>196.38538261624129</v>
      </c>
      <c r="BI48" s="47">
        <f>$F48*'[1]INTERNAL PARAMETERS-2'!T48*(1-VLOOKUP(U$4,'[1]INTERNAL PARAMETERS-1'!$B$5:$J$44,4, FALSE))</f>
        <v>163.30023812913092</v>
      </c>
      <c r="BJ48" s="47">
        <f>$F48*'[1]INTERNAL PARAMETERS-2'!U48*(1-VLOOKUP(V$4,'[1]INTERNAL PARAMETERS-1'!$B$5:$J$44,4, FALSE))</f>
        <v>1735.05871091369</v>
      </c>
      <c r="BK48" s="47">
        <f>$F48*'[1]INTERNAL PARAMETERS-2'!V48*(1-VLOOKUP(W$4,'[1]INTERNAL PARAMETERS-1'!$B$5:$J$44,4, FALSE))</f>
        <v>2090.5204984702095</v>
      </c>
      <c r="BL48" s="47">
        <f>$F48*'[1]INTERNAL PARAMETERS-2'!W48*(1-VLOOKUP(X$4,'[1]INTERNAL PARAMETERS-1'!$B$5:$J$44,4, FALSE))</f>
        <v>2970.3698939952355</v>
      </c>
      <c r="BM48" s="47">
        <f>$F48*'[1]INTERNAL PARAMETERS-2'!X48*(1-VLOOKUP(Y$4,'[1]INTERNAL PARAMETERS-1'!$B$5:$J$44,4, FALSE))</f>
        <v>1140.2825565541621</v>
      </c>
      <c r="BN48" s="47">
        <f>$F48*'[1]INTERNAL PARAMETERS-2'!Y48*(1-VLOOKUP(Z$4,'[1]INTERNAL PARAMETERS-1'!$B$5:$J$44,4, FALSE))</f>
        <v>4364.0452700668839</v>
      </c>
      <c r="BO48" s="47">
        <f>$F48*'[1]INTERNAL PARAMETERS-2'!Z48*(1-VLOOKUP(AA$4,'[1]INTERNAL PARAMETERS-1'!$B$5:$J$44,4, FALSE))</f>
        <v>4497.782021337277</v>
      </c>
      <c r="BP48" s="47">
        <f>$F48*'[1]INTERNAL PARAMETERS-2'!AA48*(1-VLOOKUP(AB$4,'[1]INTERNAL PARAMETERS-1'!$B$5:$J$44,4, FALSE))</f>
        <v>1837.1202445899862</v>
      </c>
      <c r="BQ48" s="47">
        <f>$F48*'[1]INTERNAL PARAMETERS-2'!AB48*(1-VLOOKUP(AC$4,'[1]INTERNAL PARAMETERS-1'!$B$5:$J$44,4, FALSE))</f>
        <v>12219.326756187274</v>
      </c>
      <c r="BR48" s="47">
        <f>$F48*'[1]INTERNAL PARAMETERS-2'!AC48*(1-VLOOKUP(AD$4,'[1]INTERNAL PARAMETERS-1'!$B$5:$J$44,4, FALSE))</f>
        <v>1203.6307614335335</v>
      </c>
      <c r="BS48" s="47">
        <f>$F48*'[1]INTERNAL PARAMETERS-2'!AD48*(1-VLOOKUP(AE$4,'[1]INTERNAL PARAMETERS-1'!$B$5:$J$44,4, FALSE))</f>
        <v>260.43316102913582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302.66777573629577</v>
      </c>
      <c r="CA48" s="47">
        <f>$F48*'[1]INTERNAL PARAMETERS-2'!AL48*(1-VLOOKUP(AM$4,'[1]INTERNAL PARAMETERS-1'!$B$5:$J$44,4, FALSE))</f>
        <v>1548.5331518769895</v>
      </c>
      <c r="CB48" s="47">
        <f>$F48*'[1]INTERNAL PARAMETERS-2'!AM48*(1-VLOOKUP(AN$4,'[1]INTERNAL PARAMETERS-1'!$B$5:$J$44,4, FALSE))</f>
        <v>471.5988002021989</v>
      </c>
      <c r="CC48" s="47">
        <f>$F48*'[1]INTERNAL PARAMETERS-2'!AN48*(1-VLOOKUP(AO$4,'[1]INTERNAL PARAMETERS-1'!$B$5:$J$44,4, FALSE))</f>
        <v>992.46512226047059</v>
      </c>
      <c r="CD48" s="47">
        <f>$F48*'[1]INTERNAL PARAMETERS-2'!AO48*(1-VLOOKUP(AP$4,'[1]INTERNAL PARAMETERS-1'!$B$5:$J$44,4, FALSE))</f>
        <v>3793.9039917898031</v>
      </c>
      <c r="CE48" s="47">
        <f>$F48*'[1]INTERNAL PARAMETERS-2'!AP48*(1-VLOOKUP(AQ$4,'[1]INTERNAL PARAMETERS-1'!$B$5:$J$44,4, FALSE))</f>
        <v>387.129570787879</v>
      </c>
      <c r="CF48" s="47">
        <f>$F48*'[1]INTERNAL PARAMETERS-2'!AQ48*(1-VLOOKUP(AR$4,'[1]INTERNAL PARAMETERS-1'!$B$5:$J$44,4, FALSE))</f>
        <v>35.194273195510519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74343.619932579648</v>
      </c>
    </row>
    <row r="49" spans="3:87">
      <c r="C49" s="30" t="s">
        <v>4</v>
      </c>
      <c r="D49" s="29" t="s">
        <v>89</v>
      </c>
      <c r="E49" s="29" t="s">
        <v>80</v>
      </c>
      <c r="F49" s="133">
        <f>ABS!AL49</f>
        <v>64123.945743822769</v>
      </c>
      <c r="G49" s="48">
        <f>$F49*'[1]INTERNAL PARAMETERS-2'!F49*VLOOKUP(G$4,'[1]INTERNAL PARAMETERS-1'!$B$5:$J$44,4, FALSE)</f>
        <v>482.34031988503489</v>
      </c>
      <c r="H49" s="47">
        <f>$F49*'[1]INTERNAL PARAMETERS-2'!G49*VLOOKUP(H$4,'[1]INTERNAL PARAMETERS-1'!$B$5:$J$44,4, FALSE)</f>
        <v>461.96172992764798</v>
      </c>
      <c r="I49" s="47">
        <f>$F49*'[1]INTERNAL PARAMETERS-2'!H49*VLOOKUP(I$4,'[1]INTERNAL PARAMETERS-1'!$B$5:$J$44,4, FALSE)</f>
        <v>605.41437081034007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13.587864103116045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91.372775248202828</v>
      </c>
      <c r="N49" s="47">
        <f>$F49*'[1]INTERNAL PARAMETERS-2'!M49*VLOOKUP(N$4,'[1]INTERNAL PARAMETERS-1'!$B$5:$J$44,4, FALSE)</f>
        <v>125.00065487517837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81.520772224121885</v>
      </c>
      <c r="S49" s="47">
        <f>$F49*'[1]INTERNAL PARAMETERS-2'!R49*VLOOKUP(S$4,'[1]INTERNAL PARAMETERS-1'!$B$5:$J$44,4, FALSE)</f>
        <v>163.9508219988912</v>
      </c>
      <c r="T49" s="47">
        <f>$F49*'[1]INTERNAL PARAMETERS-2'!S49*VLOOKUP(T$4,'[1]INTERNAL PARAMETERS-1'!$B$5:$J$44,4, FALSE)</f>
        <v>12.228436453347003</v>
      </c>
      <c r="U49" s="47">
        <f>$F49*'[1]INTERNAL PARAMETERS-2'!T49*VLOOKUP(U$4,'[1]INTERNAL PARAMETERS-1'!$B$5:$J$44,4, FALSE)</f>
        <v>13.586581624201171</v>
      </c>
      <c r="V49" s="47">
        <f>$F49*'[1]INTERNAL PARAMETERS-2'!U49*VLOOKUP(V$4,'[1]INTERNAL PARAMETERS-1'!$B$5:$J$44,4, FALSE)</f>
        <v>297.5559485337044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27.17572820623209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13.587864103116045</v>
      </c>
      <c r="AI49" s="47">
        <f>$F49*'[1]INTERNAL PARAMETERS-2'!AH49*VLOOKUP(AI$4,'[1]INTERNAL PARAMETERS-1'!$B$5:$J$44,4, FALSE)</f>
        <v>54.345044017889791</v>
      </c>
      <c r="AJ49" s="47">
        <f>$F49*'[1]INTERNAL PARAMETERS-2'!AI49*VLOOKUP(AJ$4,'[1]INTERNAL PARAMETERS-1'!$B$5:$J$44,4, FALSE)</f>
        <v>40.763592309348134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11502.873045396462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1736.0827297158535</v>
      </c>
      <c r="BB49" s="47">
        <f>$F49*'[1]INTERNAL PARAMETERS-2'!M49*(1-VLOOKUP(N$4,'[1]INTERNAL PARAMETERS-1'!$B$5:$J$44,4, FALSE))</f>
        <v>2375.0124426283887</v>
      </c>
      <c r="BC49" s="47">
        <f>$F49*'[1]INTERNAL PARAMETERS-2'!N49*(1-VLOOKUP(O$4,'[1]INTERNAL PARAMETERS-1'!$B$5:$J$44,4, FALSE))</f>
        <v>5407.636468522318</v>
      </c>
      <c r="BD49" s="47">
        <f>$F49*'[1]INTERNAL PARAMETERS-2'!O49*(1-VLOOKUP(P$4,'[1]INTERNAL PARAMETERS-1'!$B$5:$J$44,4, FALSE))</f>
        <v>1847.8340949214432</v>
      </c>
      <c r="BE49" s="47">
        <f>$F49*'[1]INTERNAL PARAMETERS-2'!P49*(1-VLOOKUP(Q$4,'[1]INTERNAL PARAMETERS-1'!$B$5:$J$44,4, FALSE))</f>
        <v>1650.8260964126966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3115.0656179789326</v>
      </c>
      <c r="BH49" s="47">
        <f>$F49*'[1]INTERNAL PARAMETERS-2'!S49*(1-VLOOKUP(T$4,'[1]INTERNAL PARAMETERS-1'!$B$5:$J$44,4, FALSE))</f>
        <v>110.05592808012302</v>
      </c>
      <c r="BI49" s="47">
        <f>$F49*'[1]INTERNAL PARAMETERS-2'!T49*(1-VLOOKUP(U$4,'[1]INTERNAL PARAMETERS-1'!$B$5:$J$44,4, FALSE))</f>
        <v>54.346326496804686</v>
      </c>
      <c r="BJ49" s="47">
        <f>$F49*'[1]INTERNAL PARAMETERS-2'!U49*(1-VLOOKUP(V$4,'[1]INTERNAL PARAMETERS-1'!$B$5:$J$44,4, FALSE))</f>
        <v>1686.1503750243251</v>
      </c>
      <c r="BK49" s="47">
        <f>$F49*'[1]INTERNAL PARAMETERS-2'!V49*(1-VLOOKUP(W$4,'[1]INTERNAL PARAMETERS-1'!$B$5:$J$44,4, FALSE))</f>
        <v>2004.084913515416</v>
      </c>
      <c r="BL49" s="47">
        <f>$F49*'[1]INTERNAL PARAMETERS-2'!W49*(1-VLOOKUP(X$4,'[1]INTERNAL PARAMETERS-1'!$B$5:$J$44,4, FALSE))</f>
        <v>2751.3725524247775</v>
      </c>
      <c r="BM49" s="47">
        <f>$F49*'[1]INTERNAL PARAMETERS-2'!X49*(1-VLOOKUP(Y$4,'[1]INTERNAL PARAMETERS-1'!$B$5:$J$44,4, FALSE))</f>
        <v>1175.2765023819325</v>
      </c>
      <c r="BN49" s="47">
        <f>$F49*'[1]INTERNAL PARAMETERS-2'!Y49*(1-VLOOKUP(Z$4,'[1]INTERNAL PARAMETERS-1'!$B$5:$J$44,4, FALSE))</f>
        <v>3695.6681898428865</v>
      </c>
      <c r="BO49" s="47">
        <f>$F49*'[1]INTERNAL PARAMETERS-2'!Z49*(1-VLOOKUP(AA$4,'[1]INTERNAL PARAMETERS-1'!$B$5:$J$44,4, FALSE))</f>
        <v>3491.8630530852947</v>
      </c>
      <c r="BP49" s="47">
        <f>$F49*'[1]INTERNAL PARAMETERS-2'!AA49*(1-VLOOKUP(AB$4,'[1]INTERNAL PARAMETERS-1'!$B$5:$J$44,4, FALSE))</f>
        <v>1277.1822769580156</v>
      </c>
      <c r="BQ49" s="47">
        <f>$F49*'[1]INTERNAL PARAMETERS-2'!AB49*(1-VLOOKUP(AC$4,'[1]INTERNAL PARAMETERS-1'!$B$5:$J$44,4, FALSE))</f>
        <v>10835.651527002025</v>
      </c>
      <c r="BR49" s="47">
        <f>$F49*'[1]INTERNAL PARAMETERS-2'!AC49*(1-VLOOKUP(AD$4,'[1]INTERNAL PARAMETERS-1'!$B$5:$J$44,4, FALSE))</f>
        <v>937.5049115638376</v>
      </c>
      <c r="BS49" s="47">
        <f>$F49*'[1]INTERNAL PARAMETERS-2'!AD49*(1-VLOOKUP(AE$4,'[1]INTERNAL PARAMETERS-1'!$B$5:$J$44,4, FALSE))</f>
        <v>169.83868269708898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237.77159081809484</v>
      </c>
      <c r="CA49" s="47">
        <f>$F49*'[1]INTERNAL PARAMETERS-2'!AL49*(1-VLOOKUP(AM$4,'[1]INTERNAL PARAMETERS-1'!$B$5:$J$44,4, FALSE))</f>
        <v>1141.3100483214293</v>
      </c>
      <c r="CB49" s="47">
        <f>$F49*'[1]INTERNAL PARAMETERS-2'!AM49*(1-VLOOKUP(AN$4,'[1]INTERNAL PARAMETERS-1'!$B$5:$J$44,4, FALSE))</f>
        <v>298.91377308482981</v>
      </c>
      <c r="CC49" s="47">
        <f>$F49*'[1]INTERNAL PARAMETERS-2'!AN49*(1-VLOOKUP(AO$4,'[1]INTERNAL PARAMETERS-1'!$B$5:$J$44,4, FALSE))</f>
        <v>733.69977480624573</v>
      </c>
      <c r="CD49" s="47">
        <f>$F49*'[1]INTERNAL PARAMETERS-2'!AO49*(1-VLOOKUP(AP$4,'[1]INTERNAL PARAMETERS-1'!$B$5:$J$44,4, FALSE))</f>
        <v>2975.5562791397565</v>
      </c>
      <c r="CE49" s="47">
        <f>$F49*'[1]INTERNAL PARAMETERS-2'!AP49*(1-VLOOKUP(AQ$4,'[1]INTERNAL PARAMETERS-1'!$B$5:$J$44,4, FALSE))</f>
        <v>387.23168355779694</v>
      </c>
      <c r="CF49" s="47">
        <f>$F49*'[1]INTERNAL PARAMETERS-2'!AQ49*(1-VLOOKUP(AR$4,'[1]INTERNAL PARAMETERS-1'!$B$5:$J$44,4, FALSE))</f>
        <v>40.763592309348134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64123.964981006495</v>
      </c>
    </row>
    <row r="50" spans="3:87">
      <c r="C50" s="30" t="s">
        <v>4</v>
      </c>
      <c r="D50" s="29" t="s">
        <v>89</v>
      </c>
      <c r="E50" s="29" t="s">
        <v>79</v>
      </c>
      <c r="F50" s="133">
        <f>ABS!AL50</f>
        <v>59805.371484877156</v>
      </c>
      <c r="G50" s="48">
        <f>$F50*'[1]INTERNAL PARAMETERS-2'!F50*VLOOKUP(G$4,'[1]INTERNAL PARAMETERS-1'!$B$5:$J$44,4, FALSE)</f>
        <v>540.21594008574687</v>
      </c>
      <c r="H50" s="47">
        <f>$F50*'[1]INTERNAL PARAMETERS-2'!G50*VLOOKUP(H$4,'[1]INTERNAL PARAMETERS-1'!$B$5:$J$44,4, FALSE)</f>
        <v>367.34851380870947</v>
      </c>
      <c r="I50" s="47">
        <f>$F50*'[1]INTERNAL PARAMETERS-2'!H50*VLOOKUP(I$4,'[1]INTERNAL PARAMETERS-1'!$B$5:$J$44,4, FALSE)</f>
        <v>551.86931574643256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7.2005667267792095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118.12697170321451</v>
      </c>
      <c r="N50" s="47">
        <f>$F50*'[1]INTERNAL PARAMETERS-2'!M50*VLOOKUP(N$4,'[1]INTERNAL PARAMETERS-1'!$B$5:$J$44,4, FALSE)</f>
        <v>97.238749604691478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72.029589416386045</v>
      </c>
      <c r="S50" s="47">
        <f>$F50*'[1]INTERNAL PARAMETERS-2'!R50*VLOOKUP(S$4,'[1]INTERNAL PARAMETERS-1'!$B$5:$J$44,4, FALSE)</f>
        <v>149.32922816801948</v>
      </c>
      <c r="T50" s="47">
        <f>$F50*'[1]INTERNAL PARAMETERS-2'!S50*VLOOKUP(T$4,'[1]INTERNAL PARAMETERS-1'!$B$5:$J$44,4, FALSE)</f>
        <v>20.168165425845125</v>
      </c>
      <c r="U50" s="47">
        <f>$F50*'[1]INTERNAL PARAMETERS-2'!T50*VLOOKUP(U$4,'[1]INTERNAL PARAMETERS-1'!$B$5:$J$44,4, FALSE)</f>
        <v>25.930412968413037</v>
      </c>
      <c r="V50" s="47">
        <f>$F50*'[1]INTERNAL PARAMETERS-2'!U50*VLOOKUP(V$4,'[1]INTERNAL PARAMETERS-1'!$B$5:$J$44,4, FALSE)</f>
        <v>236.61397174276797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14.407113990706907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14.407113990706907</v>
      </c>
      <c r="AI50" s="47">
        <f>$F50*'[1]INTERNAL PARAMETERS-2'!AH50*VLOOKUP(AI$4,'[1]INTERNAL PARAMETERS-1'!$B$5:$J$44,4, FALSE)</f>
        <v>28.814227981413815</v>
      </c>
      <c r="AJ50" s="47">
        <f>$F50*'[1]INTERNAL PARAMETERS-2'!AI50*VLOOKUP(AJ$4,'[1]INTERNAL PARAMETERS-1'!$B$5:$J$44,4, FALSE)</f>
        <v>57.622475425679134</v>
      </c>
      <c r="AK50" s="47">
        <f>$F50*'[1]INTERNAL PARAMETERS-2'!AJ50*VLOOKUP(AK$4,'[1]INTERNAL PARAMETERS-1'!$B$5:$J$44,4, FALSE)</f>
        <v>7.2005667267792095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10485.516999182219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2244.4124623610755</v>
      </c>
      <c r="BB50" s="47">
        <f>$F50*'[1]INTERNAL PARAMETERS-2'!M50*(1-VLOOKUP(N$4,'[1]INTERNAL PARAMETERS-1'!$B$5:$J$44,4, FALSE))</f>
        <v>1847.536242489138</v>
      </c>
      <c r="BC50" s="47">
        <f>$F50*'[1]INTERNAL PARAMETERS-2'!N50*(1-VLOOKUP(O$4,'[1]INTERNAL PARAMETERS-1'!$B$5:$J$44,4, FALSE))</f>
        <v>5805.5047677629254</v>
      </c>
      <c r="BD50" s="47">
        <f>$F50*'[1]INTERNAL PARAMETERS-2'!O50*(1-VLOOKUP(P$4,'[1]INTERNAL PARAMETERS-1'!$B$5:$J$44,4, FALSE))</f>
        <v>1606.2407062665338</v>
      </c>
      <c r="BE50" s="47">
        <f>$F50*'[1]INTERNAL PARAMETERS-2'!P50*(1-VLOOKUP(Q$4,'[1]INTERNAL PARAMETERS-1'!$B$5:$J$44,4, FALSE))</f>
        <v>1519.8040028594407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2837.2553351923698</v>
      </c>
      <c r="BH50" s="47">
        <f>$F50*'[1]INTERNAL PARAMETERS-2'!S50*(1-VLOOKUP(T$4,'[1]INTERNAL PARAMETERS-1'!$B$5:$J$44,4, FALSE))</f>
        <v>181.5134888326061</v>
      </c>
      <c r="BI50" s="47">
        <f>$F50*'[1]INTERNAL PARAMETERS-2'!T50*(1-VLOOKUP(U$4,'[1]INTERNAL PARAMETERS-1'!$B$5:$J$44,4, FALSE))</f>
        <v>103.72165187365215</v>
      </c>
      <c r="BJ50" s="47">
        <f>$F50*'[1]INTERNAL PARAMETERS-2'!U50*(1-VLOOKUP(V$4,'[1]INTERNAL PARAMETERS-1'!$B$5:$J$44,4, FALSE))</f>
        <v>1340.8125065423519</v>
      </c>
      <c r="BK50" s="47">
        <f>$F50*'[1]INTERNAL PARAMETERS-2'!V50*(1-VLOOKUP(W$4,'[1]INTERNAL PARAMETERS-1'!$B$5:$J$44,4, FALSE))</f>
        <v>2045.6128289544806</v>
      </c>
      <c r="BL50" s="47">
        <f>$F50*'[1]INTERNAL PARAMETERS-2'!W50*(1-VLOOKUP(X$4,'[1]INTERNAL PARAMETERS-1'!$B$5:$J$44,4, FALSE))</f>
        <v>2319.3240726293179</v>
      </c>
      <c r="BM50" s="47">
        <f>$F50*'[1]INTERNAL PARAMETERS-2'!X50*(1-VLOOKUP(Y$4,'[1]INTERNAL PARAMETERS-1'!$B$5:$J$44,4, FALSE))</f>
        <v>1325.3288958649171</v>
      </c>
      <c r="BN50" s="47">
        <f>$F50*'[1]INTERNAL PARAMETERS-2'!Y50*(1-VLOOKUP(Z$4,'[1]INTERNAL PARAMETERS-1'!$B$5:$J$44,4, FALSE))</f>
        <v>3579.8239458046282</v>
      </c>
      <c r="BO50" s="47">
        <f>$F50*'[1]INTERNAL PARAMETERS-2'!Z50*(1-VLOOKUP(AA$4,'[1]INTERNAL PARAMETERS-1'!$B$5:$J$44,4, FALSE))</f>
        <v>3327.7203828472771</v>
      </c>
      <c r="BP50" s="47">
        <f>$F50*'[1]INTERNAL PARAMETERS-2'!AA50*(1-VLOOKUP(AB$4,'[1]INTERNAL PARAMETERS-1'!$B$5:$J$44,4, FALSE))</f>
        <v>1238.8921924578242</v>
      </c>
      <c r="BQ50" s="47">
        <f>$F50*'[1]INTERNAL PARAMETERS-2'!AB50*(1-VLOOKUP(AC$4,'[1]INTERNAL PARAMETERS-1'!$B$5:$J$44,4, FALSE))</f>
        <v>9702.2553186773639</v>
      </c>
      <c r="BR50" s="47">
        <f>$F50*'[1]INTERNAL PARAMETERS-2'!AC50*(1-VLOOKUP(AD$4,'[1]INTERNAL PARAMETERS-1'!$B$5:$J$44,4, FALSE))</f>
        <v>648.26032421032596</v>
      </c>
      <c r="BS50" s="47">
        <f>$F50*'[1]INTERNAL PARAMETERS-2'!AD50*(1-VLOOKUP(AE$4,'[1]INTERNAL PARAMETERS-1'!$B$5:$J$44,4, FALSE))</f>
        <v>230.48990170271654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237.69644896664425</v>
      </c>
      <c r="CA50" s="47">
        <f>$F50*'[1]INTERNAL PARAMETERS-2'!AL50*(1-VLOOKUP(AM$4,'[1]INTERNAL PARAMETERS-1'!$B$5:$J$44,4, FALSE))</f>
        <v>770.70584178846343</v>
      </c>
      <c r="CB50" s="47">
        <f>$F50*'[1]INTERNAL PARAMETERS-2'!AM50*(1-VLOOKUP(AN$4,'[1]INTERNAL PARAMETERS-1'!$B$5:$J$44,4, FALSE))</f>
        <v>201.68165425845123</v>
      </c>
      <c r="CC50" s="47">
        <f>$F50*'[1]INTERNAL PARAMETERS-2'!AN50*(1-VLOOKUP(AO$4,'[1]INTERNAL PARAMETERS-1'!$B$5:$J$44,4, FALSE))</f>
        <v>864.34311192233554</v>
      </c>
      <c r="CD50" s="47">
        <f>$F50*'[1]INTERNAL PARAMETERS-2'!AO50*(1-VLOOKUP(AP$4,'[1]INTERNAL PARAMETERS-1'!$B$5:$J$44,4, FALSE))</f>
        <v>2607.4364497577135</v>
      </c>
      <c r="CE50" s="47">
        <f>$F50*'[1]INTERNAL PARAMETERS-2'!AP50*(1-VLOOKUP(AQ$4,'[1]INTERNAL PARAMETERS-1'!$B$5:$J$44,4, FALSE))</f>
        <v>388.95619452619559</v>
      </c>
      <c r="CF50" s="47">
        <f>$F50*'[1]INTERNAL PARAMETERS-2'!AQ50*(1-VLOOKUP(AR$4,'[1]INTERNAL PARAMETERS-1'!$B$5:$J$44,4, FALSE))</f>
        <v>36.014794708193023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59805.383445951455</v>
      </c>
    </row>
    <row r="51" spans="3:87">
      <c r="C51" s="30" t="s">
        <v>4</v>
      </c>
      <c r="D51" s="29" t="s">
        <v>89</v>
      </c>
      <c r="E51" s="29" t="s">
        <v>78</v>
      </c>
      <c r="F51" s="133">
        <f>ABS!AL51</f>
        <v>48179.945437996139</v>
      </c>
      <c r="G51" s="48">
        <f>$F51*'[1]INTERNAL PARAMETERS-2'!F51*VLOOKUP(G$4,'[1]INTERNAL PARAMETERS-1'!$B$5:$J$44,4, FALSE)</f>
        <v>385.59855732391446</v>
      </c>
      <c r="H51" s="47">
        <f>$F51*'[1]INTERNAL PARAMETERS-2'!G51*VLOOKUP(H$4,'[1]INTERNAL PARAMETERS-1'!$B$5:$J$44,4, FALSE)</f>
        <v>212.74336707601577</v>
      </c>
      <c r="I51" s="47">
        <f>$F51*'[1]INTERNAL PARAMETERS-2'!H51*VLOOKUP(I$4,'[1]INTERNAL PARAMETERS-1'!$B$5:$J$44,4, FALSE)</f>
        <v>452.21865417912204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107.36949020802876</v>
      </c>
      <c r="N51" s="47">
        <f>$F51*'[1]INTERNAL PARAMETERS-2'!M51*VLOOKUP(N$4,'[1]INTERNAL PARAMETERS-1'!$B$5:$J$44,4, FALSE)</f>
        <v>71.801127287882508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46.53700929856047</v>
      </c>
      <c r="S51" s="47">
        <f>$F51*'[1]INTERNAL PARAMETERS-2'!R51*VLOOKUP(S$4,'[1]INTERNAL PARAMETERS-1'!$B$5:$J$44,4, FALSE)</f>
        <v>131.16628795903665</v>
      </c>
      <c r="T51" s="47">
        <f>$F51*'[1]INTERNAL PARAMETERS-2'!S51*VLOOKUP(T$4,'[1]INTERNAL PARAMETERS-1'!$B$5:$J$44,4, FALSE)</f>
        <v>8.6425186126677485</v>
      </c>
      <c r="U51" s="47">
        <f>$F51*'[1]INTERNAL PARAMETERS-2'!T51*VLOOKUP(U$4,'[1]INTERNAL PARAMETERS-1'!$B$5:$J$44,4, FALSE)</f>
        <v>25.263636189867658</v>
      </c>
      <c r="V51" s="47">
        <f>$F51*'[1]INTERNAL PARAMETERS-2'!U51*VLOOKUP(V$4,'[1]INTERNAL PARAMETERS-1'!$B$5:$J$44,4, FALSE)</f>
        <v>195.45905254986181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26.595329881773868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46.53700929856047</v>
      </c>
      <c r="AJ51" s="47">
        <f>$F51*'[1]INTERNAL PARAMETERS-2'!AI51*VLOOKUP(AJ$4,'[1]INTERNAL PARAMETERS-1'!$B$5:$J$44,4, FALSE)</f>
        <v>46.53700929856047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8592.1544294033192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2040.0203139525465</v>
      </c>
      <c r="BB51" s="47">
        <f>$F51*'[1]INTERNAL PARAMETERS-2'!M51*(1-VLOOKUP(N$4,'[1]INTERNAL PARAMETERS-1'!$B$5:$J$44,4, FALSE))</f>
        <v>1364.2214184697675</v>
      </c>
      <c r="BC51" s="47">
        <f>$F51*'[1]INTERNAL PARAMETERS-2'!N51*(1-VLOOKUP(O$4,'[1]INTERNAL PARAMETERS-1'!$B$5:$J$44,4, FALSE))</f>
        <v>4720.2663424731827</v>
      </c>
      <c r="BD51" s="47">
        <f>$F51*'[1]INTERNAL PARAMETERS-2'!O51*(1-VLOOKUP(P$4,'[1]INTERNAL PARAMETERS-1'!$B$5:$J$44,4, FALSE))</f>
        <v>1183.3910018535173</v>
      </c>
      <c r="BE51" s="47">
        <f>$F51*'[1]INTERNAL PARAMETERS-2'!P51*(1-VLOOKUP(Q$4,'[1]INTERNAL PARAMETERS-1'!$B$5:$J$44,4, FALSE))</f>
        <v>1336.2996946900857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2492.1594712216961</v>
      </c>
      <c r="BH51" s="47">
        <f>$F51*'[1]INTERNAL PARAMETERS-2'!S51*(1-VLOOKUP(T$4,'[1]INTERNAL PARAMETERS-1'!$B$5:$J$44,4, FALSE))</f>
        <v>77.782667514009731</v>
      </c>
      <c r="BI51" s="47">
        <f>$F51*'[1]INTERNAL PARAMETERS-2'!T51*(1-VLOOKUP(U$4,'[1]INTERNAL PARAMETERS-1'!$B$5:$J$44,4, FALSE))</f>
        <v>101.05454475947063</v>
      </c>
      <c r="BJ51" s="47">
        <f>$F51*'[1]INTERNAL PARAMETERS-2'!U51*(1-VLOOKUP(V$4,'[1]INTERNAL PARAMETERS-1'!$B$5:$J$44,4, FALSE))</f>
        <v>1107.6012977825503</v>
      </c>
      <c r="BK51" s="47">
        <f>$F51*'[1]INTERNAL PARAMETERS-2'!V51*(1-VLOOKUP(W$4,'[1]INTERNAL PARAMETERS-1'!$B$5:$J$44,4, FALSE))</f>
        <v>1303.0603503324121</v>
      </c>
      <c r="BL51" s="47">
        <f>$F51*'[1]INTERNAL PARAMETERS-2'!W51*(1-VLOOKUP(X$4,'[1]INTERNAL PARAMETERS-1'!$B$5:$J$44,4, FALSE))</f>
        <v>2087.5551299211279</v>
      </c>
      <c r="BM51" s="47">
        <f>$F51*'[1]INTERNAL PARAMETERS-2'!X51*(1-VLOOKUP(Y$4,'[1]INTERNAL PARAMETERS-1'!$B$5:$J$44,4, FALSE))</f>
        <v>1416.0808663408636</v>
      </c>
      <c r="BN51" s="47">
        <f>$F51*'[1]INTERNAL PARAMETERS-2'!Y51*(1-VLOOKUP(Z$4,'[1]INTERNAL PARAMETERS-1'!$B$5:$J$44,4, FALSE))</f>
        <v>2838.8057471576267</v>
      </c>
      <c r="BO51" s="47">
        <f>$F51*'[1]INTERNAL PARAMETERS-2'!Z51*(1-VLOOKUP(AA$4,'[1]INTERNAL PARAMETERS-1'!$B$5:$J$44,4, FALSE))</f>
        <v>2400.0213480647085</v>
      </c>
      <c r="BP51" s="47">
        <f>$F51*'[1]INTERNAL PARAMETERS-2'!AA51*(1-VLOOKUP(AB$4,'[1]INTERNAL PARAMETERS-1'!$B$5:$J$44,4, FALSE))</f>
        <v>944.05230489572773</v>
      </c>
      <c r="BQ51" s="47">
        <f>$F51*'[1]INTERNAL PARAMETERS-2'!AB51*(1-VLOOKUP(AC$4,'[1]INTERNAL PARAMETERS-1'!$B$5:$J$44,4, FALSE))</f>
        <v>7718.6296149378204</v>
      </c>
      <c r="BR51" s="47">
        <f>$F51*'[1]INTERNAL PARAMETERS-2'!AC51*(1-VLOOKUP(AD$4,'[1]INTERNAL PARAMETERS-1'!$B$5:$J$44,4, FALSE))</f>
        <v>478.67257592103545</v>
      </c>
      <c r="BS51" s="47">
        <f>$F51*'[1]INTERNAL PARAMETERS-2'!AD51*(1-VLOOKUP(AE$4,'[1]INTERNAL PARAMETERS-1'!$B$5:$J$44,4, FALSE))</f>
        <v>199.44570213512884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73.132339180334341</v>
      </c>
      <c r="CA51" s="47">
        <f>$F51*'[1]INTERNAL PARAMETERS-2'!AL51*(1-VLOOKUP(AM$4,'[1]INTERNAL PARAMETERS-1'!$B$5:$J$44,4, FALSE))</f>
        <v>691.42076099159499</v>
      </c>
      <c r="CB51" s="47">
        <f>$F51*'[1]INTERNAL PARAMETERS-2'!AM51*(1-VLOOKUP(AN$4,'[1]INTERNAL PARAMETERS-1'!$B$5:$J$44,4, FALSE))</f>
        <v>299.17337119723703</v>
      </c>
      <c r="CC51" s="47">
        <f>$F51*'[1]INTERNAL PARAMETERS-2'!AN51*(1-VLOOKUP(AO$4,'[1]INTERNAL PARAMETERS-1'!$B$5:$J$44,4, FALSE))</f>
        <v>604.99075687037373</v>
      </c>
      <c r="CD51" s="47">
        <f>$F51*'[1]INTERNAL PARAMETERS-2'!AO51*(1-VLOOKUP(AP$4,'[1]INTERNAL PARAMETERS-1'!$B$5:$J$44,4, FALSE))</f>
        <v>2007.7739582703502</v>
      </c>
      <c r="CE51" s="47">
        <f>$F51*'[1]INTERNAL PARAMETERS-2'!AP51*(1-VLOOKUP(AQ$4,'[1]INTERNAL PARAMETERS-1'!$B$5:$J$44,4, FALSE))</f>
        <v>279.22687378590666</v>
      </c>
      <c r="CF51" s="47">
        <f>$F51*'[1]INTERNAL PARAMETERS-2'!AQ51*(1-VLOOKUP(AR$4,'[1]INTERNAL PARAMETERS-1'!$B$5:$J$44,4, FALSE))</f>
        <v>66.483506709890875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48179.945437996124</v>
      </c>
    </row>
    <row r="52" spans="3:87">
      <c r="C52" s="30" t="s">
        <v>4</v>
      </c>
      <c r="D52" s="29" t="s">
        <v>89</v>
      </c>
      <c r="E52" s="29" t="s">
        <v>77</v>
      </c>
      <c r="F52" s="133">
        <f>ABS!AL52</f>
        <v>34655.342116261803</v>
      </c>
      <c r="G52" s="48">
        <f>$F52*'[1]INTERNAL PARAMETERS-2'!F52*VLOOKUP(G$4,'[1]INTERNAL PARAMETERS-1'!$B$5:$J$44,4, FALSE)</f>
        <v>344.16220255659601</v>
      </c>
      <c r="H52" s="47">
        <f>$F52*'[1]INTERNAL PARAMETERS-2'!G52*VLOOKUP(H$4,'[1]INTERNAL PARAMETERS-1'!$B$5:$J$44,4, FALSE)</f>
        <v>192.4965633189878</v>
      </c>
      <c r="I52" s="47">
        <f>$F52*'[1]INTERNAL PARAMETERS-2'!H52*VLOOKUP(I$4,'[1]INTERNAL PARAMETERS-1'!$B$5:$J$44,4, FALSE)</f>
        <v>333.19361350008853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104.99858226713944</v>
      </c>
      <c r="N52" s="47">
        <f>$F52*'[1]INTERNAL PARAMETERS-2'!M52*VLOOKUP(N$4,'[1]INTERNAL PARAMETERS-1'!$B$5:$J$44,4, FALSE)</f>
        <v>45.79096992176963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46.666883693758145</v>
      </c>
      <c r="S52" s="47">
        <f>$F52*'[1]INTERNAL PARAMETERS-2'!R52*VLOOKUP(S$4,'[1]INTERNAL PARAMETERS-1'!$B$5:$J$44,4, FALSE)</f>
        <v>97.883667253960311</v>
      </c>
      <c r="T52" s="47">
        <f>$F52*'[1]INTERNAL PARAMETERS-2'!S52*VLOOKUP(T$4,'[1]INTERNAL PARAMETERS-1'!$B$5:$J$44,4, FALSE)</f>
        <v>12.249970331256222</v>
      </c>
      <c r="U52" s="47">
        <f>$F52*'[1]INTERNAL PARAMETERS-2'!T52*VLOOKUP(U$4,'[1]INTERNAL PARAMETERS-1'!$B$5:$J$44,4, FALSE)</f>
        <v>6.9996860006425594</v>
      </c>
      <c r="V52" s="47">
        <f>$F52*'[1]INTERNAL PARAMETERS-2'!U52*VLOOKUP(V$4,'[1]INTERNAL PARAMETERS-1'!$B$5:$J$44,4, FALSE)</f>
        <v>126.87338076434503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29.165935925045932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5.8324940781668611</v>
      </c>
      <c r="AI52" s="47">
        <f>$F52*'[1]INTERNAL PARAMETERS-2'!AH52*VLOOKUP(AI$4,'[1]INTERNAL PARAMETERS-1'!$B$5:$J$44,4, FALSE)</f>
        <v>34.998430003212796</v>
      </c>
      <c r="AJ52" s="47">
        <f>$F52*'[1]INTERNAL PARAMETERS-2'!AI52*VLOOKUP(AJ$4,'[1]INTERNAL PARAMETERS-1'!$B$5:$J$44,4, FALSE)</f>
        <v>46.666883693758145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6330.6786565016819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1994.9730630756492</v>
      </c>
      <c r="BB52" s="47">
        <f>$F52*'[1]INTERNAL PARAMETERS-2'!M52*(1-VLOOKUP(N$4,'[1]INTERNAL PARAMETERS-1'!$B$5:$J$44,4, FALSE))</f>
        <v>870.02842851362277</v>
      </c>
      <c r="BC52" s="47">
        <f>$F52*'[1]INTERNAL PARAMETERS-2'!N52*(1-VLOOKUP(O$4,'[1]INTERNAL PARAMETERS-1'!$B$5:$J$44,4, FALSE))</f>
        <v>3756.6148266632981</v>
      </c>
      <c r="BD52" s="47">
        <f>$F52*'[1]INTERNAL PARAMETERS-2'!O52*(1-VLOOKUP(P$4,'[1]INTERNAL PARAMETERS-1'!$B$5:$J$44,4, FALSE))</f>
        <v>676.65595142264658</v>
      </c>
      <c r="BE52" s="47">
        <f>$F52*'[1]INTERNAL PARAMETERS-2'!P52*(1-VLOOKUP(Q$4,'[1]INTERNAL PARAMETERS-1'!$B$5:$J$44,4, FALSE))</f>
        <v>828.32159066025474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1859.7896778252457</v>
      </c>
      <c r="BH52" s="47">
        <f>$F52*'[1]INTERNAL PARAMETERS-2'!S52*(1-VLOOKUP(T$4,'[1]INTERNAL PARAMETERS-1'!$B$5:$J$44,4, FALSE))</f>
        <v>110.249732981306</v>
      </c>
      <c r="BI52" s="47">
        <f>$F52*'[1]INTERNAL PARAMETERS-2'!T52*(1-VLOOKUP(U$4,'[1]INTERNAL PARAMETERS-1'!$B$5:$J$44,4, FALSE))</f>
        <v>27.998744002570238</v>
      </c>
      <c r="BJ52" s="47">
        <f>$F52*'[1]INTERNAL PARAMETERS-2'!U52*(1-VLOOKUP(V$4,'[1]INTERNAL PARAMETERS-1'!$B$5:$J$44,4, FALSE))</f>
        <v>718.94915766462191</v>
      </c>
      <c r="BK52" s="47">
        <f>$F52*'[1]INTERNAL PARAMETERS-2'!V52*(1-VLOOKUP(W$4,'[1]INTERNAL PARAMETERS-1'!$B$5:$J$44,4, FALSE))</f>
        <v>944.98533436043851</v>
      </c>
      <c r="BL52" s="47">
        <f>$F52*'[1]INTERNAL PARAMETERS-2'!W52*(1-VLOOKUP(X$4,'[1]INTERNAL PARAMETERS-1'!$B$5:$J$44,4, FALSE))</f>
        <v>1469.9791120796885</v>
      </c>
      <c r="BM52" s="47">
        <f>$F52*'[1]INTERNAL PARAMETERS-2'!X52*(1-VLOOKUP(Y$4,'[1]INTERNAL PARAMETERS-1'!$B$5:$J$44,4, FALSE))</f>
        <v>985.81972397602976</v>
      </c>
      <c r="BN52" s="47">
        <f>$F52*'[1]INTERNAL PARAMETERS-2'!Y52*(1-VLOOKUP(Z$4,'[1]INTERNAL PARAMETERS-1'!$B$5:$J$44,4, FALSE))</f>
        <v>1784.9753787112384</v>
      </c>
      <c r="BO52" s="47">
        <f>$F52*'[1]INTERNAL PARAMETERS-2'!Z52*(1-VLOOKUP(AA$4,'[1]INTERNAL PARAMETERS-1'!$B$5:$J$44,4, FALSE))</f>
        <v>1429.1447224640972</v>
      </c>
      <c r="BP52" s="47">
        <f>$F52*'[1]INTERNAL PARAMETERS-2'!AA52*(1-VLOOKUP(AB$4,'[1]INTERNAL PARAMETERS-1'!$B$5:$J$44,4, FALSE))</f>
        <v>641.65752141943381</v>
      </c>
      <c r="BQ52" s="47">
        <f>$F52*'[1]INTERNAL PARAMETERS-2'!AB52*(1-VLOOKUP(AC$4,'[1]INTERNAL PARAMETERS-1'!$B$5:$J$44,4, FALSE))</f>
        <v>5395.7570602150954</v>
      </c>
      <c r="BR52" s="47">
        <f>$F52*'[1]INTERNAL PARAMETERS-2'!AC52*(1-VLOOKUP(AD$4,'[1]INTERNAL PARAMETERS-1'!$B$5:$J$44,4, FALSE))</f>
        <v>419.99502217540004</v>
      </c>
      <c r="BS52" s="47">
        <f>$F52*'[1]INTERNAL PARAMETERS-2'!AD52*(1-VLOOKUP(AE$4,'[1]INTERNAL PARAMETERS-1'!$B$5:$J$44,4, FALSE))</f>
        <v>139.99718554706283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99.166261465683149</v>
      </c>
      <c r="CA52" s="47">
        <f>$F52*'[1]INTERNAL PARAMETERS-2'!AL52*(1-VLOOKUP(AM$4,'[1]INTERNAL PARAMETERS-1'!$B$5:$J$44,4, FALSE))</f>
        <v>606.65909141622103</v>
      </c>
      <c r="CB52" s="47">
        <f>$F52*'[1]INTERNAL PARAMETERS-2'!AM52*(1-VLOOKUP(AN$4,'[1]INTERNAL PARAMETERS-1'!$B$5:$J$44,4, FALSE))</f>
        <v>180.8315751626541</v>
      </c>
      <c r="CC52" s="47">
        <f>$F52*'[1]INTERNAL PARAMETERS-2'!AN52*(1-VLOOKUP(AO$4,'[1]INTERNAL PARAMETERS-1'!$B$5:$J$44,4, FALSE))</f>
        <v>367.49564440347507</v>
      </c>
      <c r="CD52" s="47">
        <f>$F52*'[1]INTERNAL PARAMETERS-2'!AO52*(1-VLOOKUP(AP$4,'[1]INTERNAL PARAMETERS-1'!$B$5:$J$44,4, FALSE))</f>
        <v>1324.149432454459</v>
      </c>
      <c r="CE52" s="47">
        <f>$F52*'[1]INTERNAL PARAMETERS-2'!AP52*(1-VLOOKUP(AQ$4,'[1]INTERNAL PARAMETERS-1'!$B$5:$J$44,4, FALSE))</f>
        <v>239.16344701274593</v>
      </c>
      <c r="CF52" s="47">
        <f>$F52*'[1]INTERNAL PARAMETERS-2'!AQ52*(1-VLOOKUP(AR$4,'[1]INTERNAL PARAMETERS-1'!$B$5:$J$44,4, FALSE))</f>
        <v>17.500947768712212</v>
      </c>
      <c r="CG52" s="47">
        <f>$F52*'[1]INTERNAL PARAMETERS-2'!AR52*(1-VLOOKUP(AS$4,'[1]INTERNAL PARAMETERS-1'!$B$5:$J$44,4, FALSE))</f>
        <v>5.8324940781668611</v>
      </c>
      <c r="CH52" s="46">
        <f>$F52*'[1]INTERNAL PARAMETERS-2'!AS52*(1-VLOOKUP(AT$4,'[1]INTERNAL PARAMETERS-1'!$B$5:$J$44,4, FALSE))</f>
        <v>0</v>
      </c>
      <c r="CI52" s="45">
        <f t="shared" si="0"/>
        <v>34655.349047330223</v>
      </c>
    </row>
    <row r="53" spans="3:87">
      <c r="C53" s="30" t="s">
        <v>4</v>
      </c>
      <c r="D53" s="29" t="s">
        <v>89</v>
      </c>
      <c r="E53" s="29" t="s">
        <v>76</v>
      </c>
      <c r="F53" s="133">
        <f>ABS!AL53</f>
        <v>22897.476000636012</v>
      </c>
      <c r="G53" s="48">
        <f>$F53*'[1]INTERNAL PARAMETERS-2'!F53*VLOOKUP(G$4,'[1]INTERNAL PARAMETERS-1'!$B$5:$J$44,4, FALSE)</f>
        <v>213.57620739593241</v>
      </c>
      <c r="H53" s="47">
        <f>$F53*'[1]INTERNAL PARAMETERS-2'!G53*VLOOKUP(H$4,'[1]INTERNAL PARAMETERS-1'!$B$5:$J$44,4, FALSE)</f>
        <v>144.04115227720095</v>
      </c>
      <c r="I53" s="47">
        <f>$F53*'[1]INTERNAL PARAMETERS-2'!H53*VLOOKUP(I$4,'[1]INTERNAL PARAMETERS-1'!$B$5:$J$44,4, FALSE)</f>
        <v>237.53669871989797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4.9664625445379507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87.417640413088165</v>
      </c>
      <c r="N53" s="47">
        <f>$F53*'[1]INTERNAL PARAMETERS-2'!M53*VLOOKUP(N$4,'[1]INTERNAL PARAMETERS-1'!$B$5:$J$44,4, FALSE)</f>
        <v>24.586279343062923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9.9329250890759013</v>
      </c>
      <c r="S53" s="47">
        <f>$F53*'[1]INTERNAL PARAMETERS-2'!R53*VLOOKUP(S$4,'[1]INTERNAL PARAMETERS-1'!$B$5:$J$44,4, FALSE)</f>
        <v>68.176891329753715</v>
      </c>
      <c r="T53" s="47">
        <f>$F53*'[1]INTERNAL PARAMETERS-2'!S53*VLOOKUP(T$4,'[1]INTERNAL PARAMETERS-1'!$B$5:$J$44,4, FALSE)</f>
        <v>6.9537344866331514</v>
      </c>
      <c r="U53" s="47">
        <f>$F53*'[1]INTERNAL PARAMETERS-2'!T53*VLOOKUP(U$4,'[1]INTERNAL PARAMETERS-1'!$B$5:$J$44,4, FALSE)</f>
        <v>11.920426005931107</v>
      </c>
      <c r="V53" s="47">
        <f>$F53*'[1]INTERNAL PARAMETERS-2'!U53*VLOOKUP(V$4,'[1]INTERNAL PARAMETERS-1'!$B$5:$J$44,4, FALSE)</f>
        <v>120.69603062075251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9.9329250890759013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44.702742396041685</v>
      </c>
      <c r="AJ53" s="47">
        <f>$F53*'[1]INTERNAL PARAMETERS-2'!AI53*VLOOKUP(AJ$4,'[1]INTERNAL PARAMETERS-1'!$B$5:$J$44,4, FALSE)</f>
        <v>24.83460247028982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4513.1972756780606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1660.9351678486748</v>
      </c>
      <c r="BB53" s="47">
        <f>$F53*'[1]INTERNAL PARAMETERS-2'!M53*(1-VLOOKUP(N$4,'[1]INTERNAL PARAMETERS-1'!$B$5:$J$44,4, FALSE))</f>
        <v>467.13930751819549</v>
      </c>
      <c r="BC53" s="47">
        <f>$F53*'[1]INTERNAL PARAMETERS-2'!N53*(1-VLOOKUP(O$4,'[1]INTERNAL PARAMETERS-1'!$B$5:$J$44,4, FALSE))</f>
        <v>2552.9930124001135</v>
      </c>
      <c r="BD53" s="47">
        <f>$F53*'[1]INTERNAL PARAMETERS-2'!O53*(1-VLOOKUP(P$4,'[1]INTERNAL PARAMETERS-1'!$B$5:$J$44,4, FALSE))</f>
        <v>432.12116708400282</v>
      </c>
      <c r="BE53" s="47">
        <f>$F53*'[1]INTERNAL PARAMETERS-2'!P53*(1-VLOOKUP(Q$4,'[1]INTERNAL PARAMETERS-1'!$B$5:$J$44,4, FALSE))</f>
        <v>650.6661267720732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1295.3609352653204</v>
      </c>
      <c r="BH53" s="47">
        <f>$F53*'[1]INTERNAL PARAMETERS-2'!S53*(1-VLOOKUP(T$4,'[1]INTERNAL PARAMETERS-1'!$B$5:$J$44,4, FALSE))</f>
        <v>62.583610379698356</v>
      </c>
      <c r="BI53" s="47">
        <f>$F53*'[1]INTERNAL PARAMETERS-2'!T53*(1-VLOOKUP(U$4,'[1]INTERNAL PARAMETERS-1'!$B$5:$J$44,4, FALSE))</f>
        <v>47.681704023724429</v>
      </c>
      <c r="BJ53" s="47">
        <f>$F53*'[1]INTERNAL PARAMETERS-2'!U53*(1-VLOOKUP(V$4,'[1]INTERNAL PARAMETERS-1'!$B$5:$J$44,4, FALSE))</f>
        <v>683.94417351759762</v>
      </c>
      <c r="BK53" s="47">
        <f>$F53*'[1]INTERNAL PARAMETERS-2'!V53*(1-VLOOKUP(W$4,'[1]INTERNAL PARAMETERS-1'!$B$5:$J$44,4, FALSE))</f>
        <v>610.9298469205695</v>
      </c>
      <c r="BL53" s="47">
        <f>$F53*'[1]INTERNAL PARAMETERS-2'!W53*(1-VLOOKUP(X$4,'[1]INTERNAL PARAMETERS-1'!$B$5:$J$44,4, FALSE))</f>
        <v>794.70727904927423</v>
      </c>
      <c r="BM53" s="47">
        <f>$F53*'[1]INTERNAL PARAMETERS-2'!X53*(1-VLOOKUP(Y$4,'[1]INTERNAL PARAMETERS-1'!$B$5:$J$44,4, FALSE))</f>
        <v>715.23471934626673</v>
      </c>
      <c r="BN53" s="47">
        <f>$F53*'[1]INTERNAL PARAMETERS-2'!Y53*(1-VLOOKUP(Z$4,'[1]INTERNAL PARAMETERS-1'!$B$5:$J$44,4, FALSE))</f>
        <v>943.71489387101315</v>
      </c>
      <c r="BO53" s="47">
        <f>$F53*'[1]INTERNAL PARAMETERS-2'!Z53*(1-VLOOKUP(AA$4,'[1]INTERNAL PARAMETERS-1'!$B$5:$J$44,4, FALSE))</f>
        <v>665.56551440568717</v>
      </c>
      <c r="BP53" s="47">
        <f>$F53*'[1]INTERNAL PARAMETERS-2'!AA53*(1-VLOOKUP(AB$4,'[1]INTERNAL PARAMETERS-1'!$B$5:$J$44,4, FALSE))</f>
        <v>422.1882419949269</v>
      </c>
      <c r="BQ53" s="47">
        <f>$F53*'[1]INTERNAL PARAMETERS-2'!AB53*(1-VLOOKUP(AC$4,'[1]INTERNAL PARAMETERS-1'!$B$5:$J$44,4, FALSE))</f>
        <v>3367.5684313751394</v>
      </c>
      <c r="BR53" s="47">
        <f>$F53*'[1]INTERNAL PARAMETERS-2'!AC53*(1-VLOOKUP(AD$4,'[1]INTERNAL PARAMETERS-1'!$B$5:$J$44,4, FALSE))</f>
        <v>178.80867983656668</v>
      </c>
      <c r="BS53" s="47">
        <f>$F53*'[1]INTERNAL PARAMETERS-2'!AD53*(1-VLOOKUP(AE$4,'[1]INTERNAL PARAMETERS-1'!$B$5:$J$44,4, FALSE))</f>
        <v>114.24008726237319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74.503807410869456</v>
      </c>
      <c r="CA53" s="47">
        <f>$F53*'[1]INTERNAL PARAMETERS-2'!AL53*(1-VLOOKUP(AM$4,'[1]INTERNAL PARAMETERS-1'!$B$5:$J$44,4, FALSE))</f>
        <v>307.94815473255369</v>
      </c>
      <c r="CB53" s="47">
        <f>$F53*'[1]INTERNAL PARAMETERS-2'!AM53*(1-VLOOKUP(AN$4,'[1]INTERNAL PARAMETERS-1'!$B$5:$J$44,4, FALSE))</f>
        <v>84.436732499945364</v>
      </c>
      <c r="CC53" s="47">
        <f>$F53*'[1]INTERNAL PARAMETERS-2'!AN53*(1-VLOOKUP(AO$4,'[1]INTERNAL PARAMETERS-1'!$B$5:$J$44,4, FALSE))</f>
        <v>238.41080986622222</v>
      </c>
      <c r="CD53" s="47">
        <f>$F53*'[1]INTERNAL PARAMETERS-2'!AO53*(1-VLOOKUP(AP$4,'[1]INTERNAL PARAMETERS-1'!$B$5:$J$44,4, FALSE))</f>
        <v>889.07693663829536</v>
      </c>
      <c r="CE53" s="47">
        <f>$F53*'[1]INTERNAL PARAMETERS-2'!AP53*(1-VLOOKUP(AQ$4,'[1]INTERNAL PARAMETERS-1'!$B$5:$J$44,4, FALSE))</f>
        <v>114.24008726237319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22897.471421140806</v>
      </c>
    </row>
    <row r="54" spans="3:87">
      <c r="C54" s="30" t="s">
        <v>4</v>
      </c>
      <c r="D54" s="29" t="s">
        <v>89</v>
      </c>
      <c r="E54" s="29" t="s">
        <v>75</v>
      </c>
      <c r="F54" s="133">
        <f>ABS!AL54</f>
        <v>12458.953257461009</v>
      </c>
      <c r="G54" s="48">
        <f>$F54*'[1]INTERNAL PARAMETERS-2'!F54*VLOOKUP(G$4,'[1]INTERNAL PARAMETERS-1'!$B$5:$J$44,4, FALSE)</f>
        <v>162.59183180051767</v>
      </c>
      <c r="H54" s="47">
        <f>$F54*'[1]INTERNAL PARAMETERS-2'!G54*VLOOKUP(H$4,'[1]INTERNAL PARAMETERS-1'!$B$5:$J$44,4, FALSE)</f>
        <v>76.512923744719558</v>
      </c>
      <c r="I54" s="47">
        <f>$F54*'[1]INTERNAL PARAMETERS-2'!H54*VLOOKUP(I$4,'[1]INTERNAL PARAMETERS-1'!$B$5:$J$44,4, FALSE)</f>
        <v>129.6339758642572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3.188246138584272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53.878307298526124</v>
      </c>
      <c r="N54" s="47">
        <f>$F54*'[1]INTERNAL PARAMETERS-2'!M54*VLOOKUP(N$4,'[1]INTERNAL PARAMETERS-1'!$B$5:$J$44,4, FALSE)</f>
        <v>17.853181659811327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3.188246138584272</v>
      </c>
      <c r="S54" s="47">
        <f>$F54*'[1]INTERNAL PARAMETERS-2'!R54*VLOOKUP(S$4,'[1]INTERNAL PARAMETERS-1'!$B$5:$J$44,4, FALSE)</f>
        <v>32.479120657342534</v>
      </c>
      <c r="T54" s="47">
        <f>$F54*'[1]INTERNAL PARAMETERS-2'!S54*VLOOKUP(T$4,'[1]INTERNAL PARAMETERS-1'!$B$5:$J$44,4, FALSE)</f>
        <v>3.8256461872359782</v>
      </c>
      <c r="U54" s="47">
        <f>$F54*'[1]INTERNAL PARAMETERS-2'!T54*VLOOKUP(U$4,'[1]INTERNAL PARAMETERS-1'!$B$5:$J$44,4, FALSE)</f>
        <v>3.1879969595191233</v>
      </c>
      <c r="V54" s="47">
        <f>$F54*'[1]INTERNAL PARAMETERS-2'!U54*VLOOKUP(V$4,'[1]INTERNAL PARAMETERS-1'!$B$5:$J$44,4, FALSE)</f>
        <v>52.124834217071061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6.3764922771685439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12.751738659011345</v>
      </c>
      <c r="AJ54" s="47">
        <f>$F54*'[1]INTERNAL PARAMETERS-2'!AI54*VLOOKUP(AJ$4,'[1]INTERNAL PARAMETERS-1'!$B$5:$J$44,4, FALSE)</f>
        <v>9.5647384157528155</v>
      </c>
      <c r="AK54" s="47">
        <f>$F54*'[1]INTERNAL PARAMETERS-2'!AJ54*VLOOKUP(AK$4,'[1]INTERNAL PARAMETERS-1'!$B$5:$J$44,4, FALSE)</f>
        <v>6.3764922771685439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2463.0455414208864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1023.6878386719964</v>
      </c>
      <c r="BB54" s="47">
        <f>$F54*'[1]INTERNAL PARAMETERS-2'!M54*(1-VLOOKUP(N$4,'[1]INTERNAL PARAMETERS-1'!$B$5:$J$44,4, FALSE))</f>
        <v>339.21045153641518</v>
      </c>
      <c r="BC54" s="47">
        <f>$F54*'[1]INTERNAL PARAMETERS-2'!N54*(1-VLOOKUP(O$4,'[1]INTERNAL PARAMETERS-1'!$B$5:$J$44,4, FALSE))</f>
        <v>1514.3297031547272</v>
      </c>
      <c r="BD54" s="47">
        <f>$F54*'[1]INTERNAL PARAMETERS-2'!O54*(1-VLOOKUP(P$4,'[1]INTERNAL PARAMETERS-1'!$B$5:$J$44,4, FALSE))</f>
        <v>283.73770969476556</v>
      </c>
      <c r="BE54" s="47">
        <f>$F54*'[1]INTERNAL PARAMETERS-2'!P54*(1-VLOOKUP(Q$4,'[1]INTERNAL PARAMETERS-1'!$B$5:$J$44,4, FALSE))</f>
        <v>341.12240250330518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617.10329248950802</v>
      </c>
      <c r="BH54" s="47">
        <f>$F54*'[1]INTERNAL PARAMETERS-2'!S54*(1-VLOOKUP(T$4,'[1]INTERNAL PARAMETERS-1'!$B$5:$J$44,4, FALSE))</f>
        <v>34.430815685123804</v>
      </c>
      <c r="BI54" s="47">
        <f>$F54*'[1]INTERNAL PARAMETERS-2'!T54*(1-VLOOKUP(U$4,'[1]INTERNAL PARAMETERS-1'!$B$5:$J$44,4, FALSE))</f>
        <v>12.751987838076493</v>
      </c>
      <c r="BJ54" s="47">
        <f>$F54*'[1]INTERNAL PARAMETERS-2'!U54*(1-VLOOKUP(V$4,'[1]INTERNAL PARAMETERS-1'!$B$5:$J$44,4, FALSE))</f>
        <v>295.37406056340268</v>
      </c>
      <c r="BK54" s="47">
        <f>$F54*'[1]INTERNAL PARAMETERS-2'!V54*(1-VLOOKUP(W$4,'[1]INTERNAL PARAMETERS-1'!$B$5:$J$44,4, FALSE))</f>
        <v>270.98597103575418</v>
      </c>
      <c r="BL54" s="47">
        <f>$F54*'[1]INTERNAL PARAMETERS-2'!W54*(1-VLOOKUP(X$4,'[1]INTERNAL PARAMETERS-1'!$B$5:$J$44,4, FALSE))</f>
        <v>526.03071137858694</v>
      </c>
      <c r="BM54" s="47">
        <f>$F54*'[1]INTERNAL PARAMETERS-2'!X54*(1-VLOOKUP(Y$4,'[1]INTERNAL PARAMETERS-1'!$B$5:$J$44,4, FALSE))</f>
        <v>357.06363319622653</v>
      </c>
      <c r="BN54" s="47">
        <f>$F54*'[1]INTERNAL PARAMETERS-2'!Y54*(1-VLOOKUP(Z$4,'[1]INTERNAL PARAMETERS-1'!$B$5:$J$44,4, FALSE))</f>
        <v>522.84246524000275</v>
      </c>
      <c r="BO54" s="47">
        <f>$F54*'[1]INTERNAL PARAMETERS-2'!Z54*(1-VLOOKUP(AA$4,'[1]INTERNAL PARAMETERS-1'!$B$5:$J$44,4, FALSE))</f>
        <v>363.43887957806936</v>
      </c>
      <c r="BP54" s="47">
        <f>$F54*'[1]INTERNAL PARAMETERS-2'!AA54*(1-VLOOKUP(AB$4,'[1]INTERNAL PARAMETERS-1'!$B$5:$J$44,4, FALSE))</f>
        <v>130.71061631000069</v>
      </c>
      <c r="BQ54" s="47">
        <f>$F54*'[1]INTERNAL PARAMETERS-2'!AB54*(1-VLOOKUP(AC$4,'[1]INTERNAL PARAMETERS-1'!$B$5:$J$44,4, FALSE))</f>
        <v>1756.6227048385485</v>
      </c>
      <c r="BR54" s="47">
        <f>$F54*'[1]INTERNAL PARAMETERS-2'!AC54*(1-VLOOKUP(AD$4,'[1]INTERNAL PARAMETERS-1'!$B$5:$J$44,4, FALSE))</f>
        <v>102.017646958068</v>
      </c>
      <c r="BS54" s="47">
        <f>$F54*'[1]INTERNAL PARAMETERS-2'!AD54*(1-VLOOKUP(AE$4,'[1]INTERNAL PARAMETERS-1'!$B$5:$J$44,4, FALSE))</f>
        <v>44.632954149528317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22.316477074764158</v>
      </c>
      <c r="CA54" s="47">
        <f>$F54*'[1]INTERNAL PARAMETERS-2'!AL54*(1-VLOOKUP(AM$4,'[1]INTERNAL PARAMETERS-1'!$B$5:$J$44,4, FALSE))</f>
        <v>140.27535472575352</v>
      </c>
      <c r="CB54" s="47">
        <f>$F54*'[1]INTERNAL PARAMETERS-2'!AM54*(1-VLOOKUP(AN$4,'[1]INTERNAL PARAMETERS-1'!$B$5:$J$44,4, FALSE))</f>
        <v>22.316477074764158</v>
      </c>
      <c r="CC54" s="47">
        <f>$F54*'[1]INTERNAL PARAMETERS-2'!AN54*(1-VLOOKUP(AO$4,'[1]INTERNAL PARAMETERS-1'!$B$5:$J$44,4, FALSE))</f>
        <v>140.27535472575352</v>
      </c>
      <c r="CD54" s="47">
        <f>$F54*'[1]INTERNAL PARAMETERS-2'!AO54*(1-VLOOKUP(AP$4,'[1]INTERNAL PARAMETERS-1'!$B$5:$J$44,4, FALSE))</f>
        <v>475.02126495189015</v>
      </c>
      <c r="CE54" s="47">
        <f>$F54*'[1]INTERNAL PARAMETERS-2'!AP54*(1-VLOOKUP(AQ$4,'[1]INTERNAL PARAMETERS-1'!$B$5:$J$44,4, FALSE))</f>
        <v>79.70116988330382</v>
      </c>
      <c r="CF54" s="47">
        <f>$F54*'[1]INTERNAL PARAMETERS-2'!AQ54*(1-VLOOKUP(AR$4,'[1]INTERNAL PARAMETERS-1'!$B$5:$J$44,4, FALSE))</f>
        <v>3.188246138584272</v>
      </c>
      <c r="CG54" s="47">
        <f>$F54*'[1]INTERNAL PARAMETERS-2'!AR54*(1-VLOOKUP(AS$4,'[1]INTERNAL PARAMETERS-1'!$B$5:$J$44,4, FALSE))</f>
        <v>3.188246138584272</v>
      </c>
      <c r="CH54" s="46">
        <f>$F54*'[1]INTERNAL PARAMETERS-2'!AS54*(1-VLOOKUP(AT$4,'[1]INTERNAL PARAMETERS-1'!$B$5:$J$44,4, FALSE))</f>
        <v>0</v>
      </c>
      <c r="CI54" s="45">
        <f t="shared" si="0"/>
        <v>12458.955749251663</v>
      </c>
    </row>
    <row r="55" spans="3:87">
      <c r="C55" s="30" t="s">
        <v>4</v>
      </c>
      <c r="D55" s="29" t="s">
        <v>89</v>
      </c>
      <c r="E55" s="29" t="s">
        <v>74</v>
      </c>
      <c r="F55" s="133">
        <f>ABS!AL55</f>
        <v>5969.3558832759973</v>
      </c>
      <c r="G55" s="48">
        <f>$F55*'[1]INTERNAL PARAMETERS-2'!F55*VLOOKUP(G$4,'[1]INTERNAL PARAMETERS-1'!$B$5:$J$44,4, FALSE)</f>
        <v>32.726993630060655</v>
      </c>
      <c r="H55" s="47">
        <f>$F55*'[1]INTERNAL PARAMETERS-2'!G55*VLOOKUP(H$4,'[1]INTERNAL PARAMETERS-1'!$B$5:$J$44,4, FALSE)</f>
        <v>21.272396625642344</v>
      </c>
      <c r="I55" s="47">
        <f>$F55*'[1]INTERNAL PARAMETERS-2'!H55*VLOOKUP(I$4,'[1]INTERNAL PARAMETERS-1'!$B$5:$J$44,4, FALSE)</f>
        <v>63.125580304290672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35.508504544211355</v>
      </c>
      <c r="N55" s="47">
        <f>$F55*'[1]INTERNAL PARAMETERS-2'!M55*VLOOKUP(N$4,'[1]INTERNAL PARAMETERS-1'!$B$5:$J$44,4, FALSE)</f>
        <v>7.0362588602939171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14.436797663364752</v>
      </c>
      <c r="T55" s="47">
        <f>$F55*'[1]INTERNAL PARAMETERS-2'!S55*VLOOKUP(T$4,'[1]INTERNAL PARAMETERS-1'!$B$5:$J$44,4, FALSE)</f>
        <v>1.9636196178036394</v>
      </c>
      <c r="U55" s="47">
        <f>$F55*'[1]INTERNAL PARAMETERS-2'!T55*VLOOKUP(U$4,'[1]INTERNAL PARAMETERS-1'!$B$5:$J$44,4, FALSE)</f>
        <v>0.65448017904238043</v>
      </c>
      <c r="V55" s="47">
        <f>$F55*'[1]INTERNAL PARAMETERS-2'!U55*VLOOKUP(V$4,'[1]INTERNAL PARAMETERS-1'!$B$5:$J$44,4, FALSE)</f>
        <v>27.981355702856238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3.2724008952119017</v>
      </c>
      <c r="AJ55" s="47">
        <f>$F55*'[1]INTERNAL PARAMETERS-2'!AI55*VLOOKUP(AJ$4,'[1]INTERNAL PARAMETERS-1'!$B$5:$J$44,4, FALSE)</f>
        <v>6.5453987260121309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1199.3860257815227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674.66158634001567</v>
      </c>
      <c r="BB55" s="47">
        <f>$F55*'[1]INTERNAL PARAMETERS-2'!M55*(1-VLOOKUP(N$4,'[1]INTERNAL PARAMETERS-1'!$B$5:$J$44,4, FALSE))</f>
        <v>133.68891834558443</v>
      </c>
      <c r="BC55" s="47">
        <f>$F55*'[1]INTERNAL PARAMETERS-2'!N55*(1-VLOOKUP(O$4,'[1]INTERNAL PARAMETERS-1'!$B$5:$J$44,4, FALSE))</f>
        <v>736.35168578827563</v>
      </c>
      <c r="BD55" s="47">
        <f>$F55*'[1]INTERNAL PARAMETERS-2'!O55*(1-VLOOKUP(P$4,'[1]INTERNAL PARAMETERS-1'!$B$5:$J$44,4, FALSE))</f>
        <v>122.72518147544788</v>
      </c>
      <c r="BE55" s="47">
        <f>$F55*'[1]INTERNAL PARAMETERS-2'!P55*(1-VLOOKUP(Q$4,'[1]INTERNAL PARAMETERS-1'!$B$5:$J$44,4, FALSE))</f>
        <v>206.1785675304113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274.29915560393027</v>
      </c>
      <c r="BH55" s="47">
        <f>$F55*'[1]INTERNAL PARAMETERS-2'!S55*(1-VLOOKUP(T$4,'[1]INTERNAL PARAMETERS-1'!$B$5:$J$44,4, FALSE))</f>
        <v>17.672576560232756</v>
      </c>
      <c r="BI55" s="47">
        <f>$F55*'[1]INTERNAL PARAMETERS-2'!T55*(1-VLOOKUP(U$4,'[1]INTERNAL PARAMETERS-1'!$B$5:$J$44,4, FALSE))</f>
        <v>2.6179207161695217</v>
      </c>
      <c r="BJ55" s="47">
        <f>$F55*'[1]INTERNAL PARAMETERS-2'!U55*(1-VLOOKUP(V$4,'[1]INTERNAL PARAMETERS-1'!$B$5:$J$44,4, FALSE))</f>
        <v>158.56101564951868</v>
      </c>
      <c r="BK55" s="47">
        <f>$F55*'[1]INTERNAL PARAMETERS-2'!V55*(1-VLOOKUP(W$4,'[1]INTERNAL PARAMETERS-1'!$B$5:$J$44,4, FALSE))</f>
        <v>121.08898102784194</v>
      </c>
      <c r="BL55" s="47">
        <f>$F55*'[1]INTERNAL PARAMETERS-2'!W55*(1-VLOOKUP(X$4,'[1]INTERNAL PARAMETERS-1'!$B$5:$J$44,4, FALSE))</f>
        <v>232.35956549887149</v>
      </c>
      <c r="BM55" s="47">
        <f>$F55*'[1]INTERNAL PARAMETERS-2'!X55*(1-VLOOKUP(Y$4,'[1]INTERNAL PARAMETERS-1'!$B$5:$J$44,4, FALSE))</f>
        <v>199.63316880439919</v>
      </c>
      <c r="BN55" s="47">
        <f>$F55*'[1]INTERNAL PARAMETERS-2'!Y55*(1-VLOOKUP(Z$4,'[1]INTERNAL PARAMETERS-1'!$B$5:$J$44,4, FALSE))</f>
        <v>199.63316880439919</v>
      </c>
      <c r="BO55" s="47">
        <f>$F55*'[1]INTERNAL PARAMETERS-2'!Z55*(1-VLOOKUP(AA$4,'[1]INTERNAL PARAMETERS-1'!$B$5:$J$44,4, FALSE))</f>
        <v>161.99757383152067</v>
      </c>
      <c r="BP55" s="47">
        <f>$F55*'[1]INTERNAL PARAMETERS-2'!AA55*(1-VLOOKUP(AB$4,'[1]INTERNAL PARAMETERS-1'!$B$5:$J$44,4, FALSE))</f>
        <v>49.090191977296818</v>
      </c>
      <c r="BQ55" s="47">
        <f>$F55*'[1]INTERNAL PARAMETERS-2'!AB55*(1-VLOOKUP(AC$4,'[1]INTERNAL PARAMETERS-1'!$B$5:$J$44,4, FALSE))</f>
        <v>847.6222702593052</v>
      </c>
      <c r="BR55" s="47">
        <f>$F55*'[1]INTERNAL PARAMETERS-2'!AC55*(1-VLOOKUP(AD$4,'[1]INTERNAL PARAMETERS-1'!$B$5:$J$44,4, FALSE))</f>
        <v>22.908597073248295</v>
      </c>
      <c r="BS55" s="47">
        <f>$F55*'[1]INTERNAL PARAMETERS-2'!AD55*(1-VLOOKUP(AE$4,'[1]INTERNAL PARAMETERS-1'!$B$5:$J$44,4, FALSE))</f>
        <v>14.726997899630211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9.817799621224033</v>
      </c>
      <c r="CA55" s="47">
        <f>$F55*'[1]INTERNAL PARAMETERS-2'!AL55*(1-VLOOKUP(AM$4,'[1]INTERNAL PARAMETERS-1'!$B$5:$J$44,4, FALSE))</f>
        <v>67.089590772138934</v>
      </c>
      <c r="CB55" s="47">
        <f>$F55*'[1]INTERNAL PARAMETERS-2'!AM55*(1-VLOOKUP(AN$4,'[1]INTERNAL PARAMETERS-1'!$B$5:$J$44,4, FALSE))</f>
        <v>22.908597073248295</v>
      </c>
      <c r="CC55" s="47">
        <f>$F55*'[1]INTERNAL PARAMETERS-2'!AN55*(1-VLOOKUP(AO$4,'[1]INTERNAL PARAMETERS-1'!$B$5:$J$44,4, FALSE))</f>
        <v>29.453995799260422</v>
      </c>
      <c r="CD55" s="47">
        <f>$F55*'[1]INTERNAL PARAMETERS-2'!AO55*(1-VLOOKUP(AP$4,'[1]INTERNAL PARAMETERS-1'!$B$5:$J$44,4, FALSE))</f>
        <v>217.6325675992413</v>
      </c>
      <c r="CE55" s="47">
        <f>$F55*'[1]INTERNAL PARAMETERS-2'!AP55*(1-VLOOKUP(AQ$4,'[1]INTERNAL PARAMETERS-1'!$B$5:$J$44,4, FALSE))</f>
        <v>24.544797520854242</v>
      </c>
      <c r="CF55" s="47">
        <f>$F55*'[1]INTERNAL PARAMETERS-2'!AQ55*(1-VLOOKUP(AR$4,'[1]INTERNAL PARAMETERS-1'!$B$5:$J$44,4, FALSE))</f>
        <v>3.2724008952119017</v>
      </c>
      <c r="CG55" s="47">
        <f>$F55*'[1]INTERNAL PARAMETERS-2'!AR55*(1-VLOOKUP(AS$4,'[1]INTERNAL PARAMETERS-1'!$B$5:$J$44,4, FALSE))</f>
        <v>4.9091982784061807</v>
      </c>
      <c r="CH55" s="46">
        <f>$F55*'[1]INTERNAL PARAMETERS-2'!AS55*(1-VLOOKUP(AT$4,'[1]INTERNAL PARAMETERS-1'!$B$5:$J$44,4, FALSE))</f>
        <v>0</v>
      </c>
      <c r="CI55" s="45">
        <f t="shared" si="0"/>
        <v>5969.3558832759973</v>
      </c>
    </row>
    <row r="56" spans="3:87">
      <c r="C56" s="30" t="s">
        <v>4</v>
      </c>
      <c r="D56" s="29" t="s">
        <v>89</v>
      </c>
      <c r="E56" s="29" t="s">
        <v>73</v>
      </c>
      <c r="F56" s="133">
        <f>ABS!AL56</f>
        <v>2703.1122273487249</v>
      </c>
      <c r="G56" s="48">
        <f>$F56*'[1]INTERNAL PARAMETERS-2'!F56*VLOOKUP(G$4,'[1]INTERNAL PARAMETERS-1'!$B$5:$J$44,4, FALSE)</f>
        <v>9.1692269863896101</v>
      </c>
      <c r="H56" s="47">
        <f>$F56*'[1]INTERNAL PARAMETERS-2'!G56*VLOOKUP(H$4,'[1]INTERNAL PARAMETERS-1'!$B$5:$J$44,4, FALSE)</f>
        <v>10.086122653906298</v>
      </c>
      <c r="I56" s="47">
        <f>$F56*'[1]INTERNAL PARAMETERS-2'!H56*VLOOKUP(I$4,'[1]INTERNAL PARAMETERS-1'!$B$5:$J$44,4, FALSE)</f>
        <v>28.147980668022058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22.373119283319927</v>
      </c>
      <c r="N56" s="47">
        <f>$F56*'[1]INTERNAL PARAMETERS-2'!M56*VLOOKUP(N$4,'[1]INTERNAL PARAMETERS-1'!$B$5:$J$44,4, FALSE)</f>
        <v>3.4384939087989452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6.6953927381646041</v>
      </c>
      <c r="T56" s="47">
        <f>$F56*'[1]INTERNAL PARAMETERS-2'!S56*VLOOKUP(T$4,'[1]INTERNAL PARAMETERS-1'!$B$5:$J$44,4, FALSE)</f>
        <v>0.73354356513562347</v>
      </c>
      <c r="U56" s="47">
        <f>$F56*'[1]INTERNAL PARAMETERS-2'!T56*VLOOKUP(U$4,'[1]INTERNAL PARAMETERS-1'!$B$5:$J$44,4, FALSE)</f>
        <v>0.55013740051001248</v>
      </c>
      <c r="V56" s="47">
        <f>$F56*'[1]INTERNAL PARAMETERS-2'!U56*VLOOKUP(V$4,'[1]INTERNAL PARAMETERS-1'!$B$5:$J$44,4, FALSE)</f>
        <v>14.441674416955571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2.7506870025500625</v>
      </c>
      <c r="AJ56" s="47">
        <f>$F56*'[1]INTERNAL PARAMETERS-2'!AI56*VLOOKUP(AJ$4,'[1]INTERNAL PARAMETERS-1'!$B$5:$J$44,4, FALSE)</f>
        <v>0.9168956675166875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534.81163269241904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425.08926638307855</v>
      </c>
      <c r="BB56" s="47">
        <f>$F56*'[1]INTERNAL PARAMETERS-2'!M56*(1-VLOOKUP(N$4,'[1]INTERNAL PARAMETERS-1'!$B$5:$J$44,4, FALSE))</f>
        <v>65.331384267179956</v>
      </c>
      <c r="BC56" s="47">
        <f>$F56*'[1]INTERNAL PARAMETERS-2'!N56*(1-VLOOKUP(O$4,'[1]INTERNAL PARAMETERS-1'!$B$5:$J$44,4, FALSE))</f>
        <v>303.50408933060118</v>
      </c>
      <c r="BD56" s="47">
        <f>$F56*'[1]INTERNAL PARAMETERS-2'!O56*(1-VLOOKUP(P$4,'[1]INTERNAL PARAMETERS-1'!$B$5:$J$44,4, FALSE))</f>
        <v>42.178822573104028</v>
      </c>
      <c r="BE56" s="47">
        <f>$F56*'[1]INTERNAL PARAMETERS-2'!P56*(1-VLOOKUP(Q$4,'[1]INTERNAL PARAMETERS-1'!$B$5:$J$44,4, FALSE))</f>
        <v>99.028516448920541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127.21246202512746</v>
      </c>
      <c r="BH56" s="47">
        <f>$F56*'[1]INTERNAL PARAMETERS-2'!S56*(1-VLOOKUP(T$4,'[1]INTERNAL PARAMETERS-1'!$B$5:$J$44,4, FALSE))</f>
        <v>6.6018920862206105</v>
      </c>
      <c r="BI56" s="47">
        <f>$F56*'[1]INTERNAL PARAMETERS-2'!T56*(1-VLOOKUP(U$4,'[1]INTERNAL PARAMETERS-1'!$B$5:$J$44,4, FALSE))</f>
        <v>2.2005496020400499</v>
      </c>
      <c r="BJ56" s="47">
        <f>$F56*'[1]INTERNAL PARAMETERS-2'!U56*(1-VLOOKUP(V$4,'[1]INTERNAL PARAMETERS-1'!$B$5:$J$44,4, FALSE))</f>
        <v>81.836155029414897</v>
      </c>
      <c r="BK56" s="47">
        <f>$F56*'[1]INTERNAL PARAMETERS-2'!V56*(1-VLOOKUP(W$4,'[1]INTERNAL PARAMETERS-1'!$B$5:$J$44,4, FALSE))</f>
        <v>55.015902540783131</v>
      </c>
      <c r="BL56" s="47">
        <f>$F56*'[1]INTERNAL PARAMETERS-2'!W56*(1-VLOOKUP(X$4,'[1]INTERNAL PARAMETERS-1'!$B$5:$J$44,4, FALSE))</f>
        <v>80.689792164918586</v>
      </c>
      <c r="BM56" s="47">
        <f>$F56*'[1]INTERNAL PARAMETERS-2'!X56*(1-VLOOKUP(Y$4,'[1]INTERNAL PARAMETERS-1'!$B$5:$J$44,4, FALSE))</f>
        <v>93.526872132597674</v>
      </c>
      <c r="BN56" s="47">
        <f>$F56*'[1]INTERNAL PARAMETERS-2'!Y56*(1-VLOOKUP(Z$4,'[1]INTERNAL PARAMETERS-1'!$B$5:$J$44,4, FALSE))</f>
        <v>94.443767800114372</v>
      </c>
      <c r="BO56" s="47">
        <f>$F56*'[1]INTERNAL PARAMETERS-2'!Z56*(1-VLOOKUP(AA$4,'[1]INTERNAL PARAMETERS-1'!$B$5:$J$44,4, FALSE))</f>
        <v>66.018920862206102</v>
      </c>
      <c r="BP56" s="47">
        <f>$F56*'[1]INTERNAL PARAMETERS-2'!AA56*(1-VLOOKUP(AB$4,'[1]INTERNAL PARAMETERS-1'!$B$5:$J$44,4, FALSE))</f>
        <v>25.674159935358187</v>
      </c>
      <c r="BQ56" s="47">
        <f>$F56*'[1]INTERNAL PARAMETERS-2'!AB56*(1-VLOOKUP(AC$4,'[1]INTERNAL PARAMETERS-1'!$B$5:$J$44,4, FALSE))</f>
        <v>328.26135359844267</v>
      </c>
      <c r="BR56" s="47">
        <f>$F56*'[1]INTERNAL PARAMETERS-2'!AC56*(1-VLOOKUP(AD$4,'[1]INTERNAL PARAMETERS-1'!$B$5:$J$44,4, FALSE))</f>
        <v>18.338724284001955</v>
      </c>
      <c r="BS56" s="47">
        <f>$F56*'[1]INTERNAL PARAMETERS-2'!AD56*(1-VLOOKUP(AE$4,'[1]INTERNAL PARAMETERS-1'!$B$5:$J$44,4, FALSE))</f>
        <v>5.5016443163228592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5.5016443163228592</v>
      </c>
      <c r="CA56" s="47">
        <f>$F56*'[1]INTERNAL PARAMETERS-2'!AL56*(1-VLOOKUP(AM$4,'[1]INTERNAL PARAMETERS-1'!$B$5:$J$44,4, FALSE))</f>
        <v>22.923202621585389</v>
      </c>
      <c r="CB56" s="47">
        <f>$F56*'[1]INTERNAL PARAMETERS-2'!AM56*(1-VLOOKUP(AN$4,'[1]INTERNAL PARAMETERS-1'!$B$5:$J$44,4, FALSE))</f>
        <v>7.3354356513562342</v>
      </c>
      <c r="CC56" s="47">
        <f>$F56*'[1]INTERNAL PARAMETERS-2'!AN56*(1-VLOOKUP(AO$4,'[1]INTERNAL PARAMETERS-1'!$B$5:$J$44,4, FALSE))</f>
        <v>18.338724284001955</v>
      </c>
      <c r="CD56" s="47">
        <f>$F56*'[1]INTERNAL PARAMETERS-2'!AO56*(1-VLOOKUP(AP$4,'[1]INTERNAL PARAMETERS-1'!$B$5:$J$44,4, FALSE))</f>
        <v>82.523853811174689</v>
      </c>
      <c r="CE56" s="47">
        <f>$F56*'[1]INTERNAL PARAMETERS-2'!AP56*(1-VLOOKUP(AQ$4,'[1]INTERNAL PARAMETERS-1'!$B$5:$J$44,4, FALSE))</f>
        <v>11.003288632645718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0.9168956675166875</v>
      </c>
      <c r="CH56" s="46">
        <f>$F56*'[1]INTERNAL PARAMETERS-2'!AS56*(1-VLOOKUP(AT$4,'[1]INTERNAL PARAMETERS-1'!$B$5:$J$44,4, FALSE))</f>
        <v>0</v>
      </c>
      <c r="CI56" s="45">
        <f t="shared" si="0"/>
        <v>2703.1122273487254</v>
      </c>
    </row>
    <row r="57" spans="3:87">
      <c r="C57" s="30" t="s">
        <v>4</v>
      </c>
      <c r="D57" s="29" t="s">
        <v>89</v>
      </c>
      <c r="E57" s="29" t="s">
        <v>72</v>
      </c>
      <c r="F57" s="133">
        <f>ABS!AL57</f>
        <v>1407.0934442248772</v>
      </c>
      <c r="G57" s="48">
        <f>$F57*'[1]INTERNAL PARAMETERS-2'!F57*VLOOKUP(G$4,'[1]INTERNAL PARAMETERS-1'!$B$5:$J$44,4, FALSE)</f>
        <v>4.1609160239173839</v>
      </c>
      <c r="H57" s="47">
        <f>$F57*'[1]INTERNAL PARAMETERS-2'!G57*VLOOKUP(H$4,'[1]INTERNAL PARAMETERS-1'!$B$5:$J$44,4, FALSE)</f>
        <v>1.3869720079724615</v>
      </c>
      <c r="I57" s="47">
        <f>$F57*'[1]INTERNAL PARAMETERS-2'!H57*VLOOKUP(I$4,'[1]INTERNAL PARAMETERS-1'!$B$5:$J$44,4, FALSE)</f>
        <v>15.720230881028076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15.915619876693142</v>
      </c>
      <c r="N57" s="47">
        <f>$F57*'[1]INTERNAL PARAMETERS-2'!M57*VLOOKUP(N$4,'[1]INTERNAL PARAMETERS-1'!$B$5:$J$44,4, FALSE)</f>
        <v>1.1789332422438135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0.69355635865844201</v>
      </c>
      <c r="S57" s="47">
        <f>$F57*'[1]INTERNAL PARAMETERS-2'!R57*VLOOKUP(S$4,'[1]INTERNAL PARAMETERS-1'!$B$5:$J$44,4, FALSE)</f>
        <v>2.8306498817471857</v>
      </c>
      <c r="T57" s="47">
        <f>$F57*'[1]INTERNAL PARAMETERS-2'!S57*VLOOKUP(T$4,'[1]INTERNAL PARAMETERS-1'!$B$5:$J$44,4, FALSE)</f>
        <v>0.3467500374603365</v>
      </c>
      <c r="U57" s="47">
        <f>$F57*'[1]INTERNAL PARAMETERS-2'!T57*VLOOKUP(U$4,'[1]INTERNAL PARAMETERS-1'!$B$5:$J$44,4, FALSE)</f>
        <v>0.1387112717316884</v>
      </c>
      <c r="V57" s="47">
        <f>$F57*'[1]INTERNAL PARAMETERS-2'!U57*VLOOKUP(V$4,'[1]INTERNAL PARAMETERS-1'!$B$5:$J$44,4, FALSE)</f>
        <v>4.4730163853136826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0.69355635865844201</v>
      </c>
      <c r="AJ57" s="47">
        <f>$F57*'[1]INTERNAL PARAMETERS-2'!AI57*VLOOKUP(AJ$4,'[1]INTERNAL PARAMETERS-1'!$B$5:$J$44,4, FALSE)</f>
        <v>0.69355635865844201</v>
      </c>
      <c r="AK57" s="47">
        <f>$F57*'[1]INTERNAL PARAMETERS-2'!AJ57*VLOOKUP(AK$4,'[1]INTERNAL PARAMETERS-1'!$B$5:$J$44,4, FALSE)</f>
        <v>0.69355635865844201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298.68438673953341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302.39677765716971</v>
      </c>
      <c r="BB57" s="47">
        <f>$F57*'[1]INTERNAL PARAMETERS-2'!M57*(1-VLOOKUP(N$4,'[1]INTERNAL PARAMETERS-1'!$B$5:$J$44,4, FALSE))</f>
        <v>22.399731602632453</v>
      </c>
      <c r="BC57" s="47">
        <f>$F57*'[1]INTERNAL PARAMETERS-2'!N57*(1-VLOOKUP(O$4,'[1]INTERNAL PARAMETERS-1'!$B$5:$J$44,4, FALSE))</f>
        <v>126.90885334021897</v>
      </c>
      <c r="BD57" s="47">
        <f>$F57*'[1]INTERNAL PARAMETERS-2'!O57*(1-VLOOKUP(P$4,'[1]INTERNAL PARAMETERS-1'!$B$5:$J$44,4, FALSE))</f>
        <v>24.272221203534706</v>
      </c>
      <c r="BE57" s="47">
        <f>$F57*'[1]INTERNAL PARAMETERS-2'!P57*(1-VLOOKUP(Q$4,'[1]INTERNAL PARAMETERS-1'!$B$5:$J$44,4, FALSE))</f>
        <v>56.866274454904186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53.782347753196525</v>
      </c>
      <c r="BH57" s="47">
        <f>$F57*'[1]INTERNAL PARAMETERS-2'!S57*(1-VLOOKUP(T$4,'[1]INTERNAL PARAMETERS-1'!$B$5:$J$44,4, FALSE))</f>
        <v>3.1207503371430287</v>
      </c>
      <c r="BI57" s="47">
        <f>$F57*'[1]INTERNAL PARAMETERS-2'!T57*(1-VLOOKUP(U$4,'[1]INTERNAL PARAMETERS-1'!$B$5:$J$44,4, FALSE))</f>
        <v>0.55484508692675361</v>
      </c>
      <c r="BJ57" s="47">
        <f>$F57*'[1]INTERNAL PARAMETERS-2'!U57*(1-VLOOKUP(V$4,'[1]INTERNAL PARAMETERS-1'!$B$5:$J$44,4, FALSE))</f>
        <v>25.347092850110869</v>
      </c>
      <c r="BK57" s="47">
        <f>$F57*'[1]INTERNAL PARAMETERS-2'!V57*(1-VLOOKUP(W$4,'[1]INTERNAL PARAMETERS-1'!$B$5:$J$44,4, FALSE))</f>
        <v>31.900637602055458</v>
      </c>
      <c r="BL57" s="47">
        <f>$F57*'[1]INTERNAL PARAMETERS-2'!W57*(1-VLOOKUP(X$4,'[1]INTERNAL PARAMETERS-1'!$B$5:$J$44,4, FALSE))</f>
        <v>37.448525633945309</v>
      </c>
      <c r="BM57" s="47">
        <f>$F57*'[1]INTERNAL PARAMETERS-2'!X57*(1-VLOOKUP(Y$4,'[1]INTERNAL PARAMETERS-1'!$B$5:$J$44,4, FALSE))</f>
        <v>47.157329689752537</v>
      </c>
      <c r="BN57" s="47">
        <f>$F57*'[1]INTERNAL PARAMETERS-2'!Y57*(1-VLOOKUP(Z$4,'[1]INTERNAL PARAMETERS-1'!$B$5:$J$44,4, FALSE))</f>
        <v>52.705358430986806</v>
      </c>
      <c r="BO57" s="47">
        <f>$F57*'[1]INTERNAL PARAMETERS-2'!Z57*(1-VLOOKUP(AA$4,'[1]INTERNAL PARAMETERS-1'!$B$5:$J$44,4, FALSE))</f>
        <v>29.126693586110537</v>
      </c>
      <c r="BP57" s="47">
        <f>$F57*'[1]INTERNAL PARAMETERS-2'!AA57*(1-VLOOKUP(AB$4,'[1]INTERNAL PARAMETERS-1'!$B$5:$J$44,4, FALSE))</f>
        <v>6.9348600398623068</v>
      </c>
      <c r="BQ57" s="47">
        <f>$F57*'[1]INTERNAL PARAMETERS-2'!AB57*(1-VLOOKUP(AC$4,'[1]INTERNAL PARAMETERS-1'!$B$5:$J$44,4, FALSE))</f>
        <v>153.9550185596986</v>
      </c>
      <c r="BR57" s="47">
        <f>$F57*'[1]INTERNAL PARAMETERS-2'!AC57*(1-VLOOKUP(AD$4,'[1]INTERNAL PARAMETERS-1'!$B$5:$J$44,4, FALSE))</f>
        <v>6.2414443905482875</v>
      </c>
      <c r="BS57" s="47">
        <f>$F57*'[1]INTERNAL PARAMETERS-2'!AD57*(1-VLOOKUP(AE$4,'[1]INTERNAL PARAMETERS-1'!$B$5:$J$44,4, FALSE))</f>
        <v>4.1609160239173839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1.3869720079724615</v>
      </c>
      <c r="CA57" s="47">
        <f>$F57*'[1]INTERNAL PARAMETERS-2'!AL57*(1-VLOOKUP(AM$4,'[1]INTERNAL PARAMETERS-1'!$B$5:$J$44,4, FALSE))</f>
        <v>4.8544723825758265</v>
      </c>
      <c r="CB57" s="47">
        <f>$F57*'[1]INTERNAL PARAMETERS-2'!AM57*(1-VLOOKUP(AN$4,'[1]INTERNAL PARAMETERS-1'!$B$5:$J$44,4, FALSE))</f>
        <v>4.8544723825758265</v>
      </c>
      <c r="CC57" s="47">
        <f>$F57*'[1]INTERNAL PARAMETERS-2'!AN57*(1-VLOOKUP(AO$4,'[1]INTERNAL PARAMETERS-1'!$B$5:$J$44,4, FALSE))</f>
        <v>11.095916773124115</v>
      </c>
      <c r="CD57" s="47">
        <f>$F57*'[1]INTERNAL PARAMETERS-2'!AO57*(1-VLOOKUP(AP$4,'[1]INTERNAL PARAMETERS-1'!$B$5:$J$44,4, FALSE))</f>
        <v>47.850886048410977</v>
      </c>
      <c r="CE57" s="47">
        <f>$F57*'[1]INTERNAL PARAMETERS-2'!AP57*(1-VLOOKUP(AQ$4,'[1]INTERNAL PARAMETERS-1'!$B$5:$J$44,4, FALSE))</f>
        <v>3.467500374603365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0.69355635865844201</v>
      </c>
      <c r="CH57" s="46">
        <f>$F57*'[1]INTERNAL PARAMETERS-2'!AS57*(1-VLOOKUP(AT$4,'[1]INTERNAL PARAMETERS-1'!$B$5:$J$44,4, FALSE))</f>
        <v>0</v>
      </c>
      <c r="CI57" s="45">
        <f t="shared" si="0"/>
        <v>1407.0938663529105</v>
      </c>
    </row>
    <row r="58" spans="3:87">
      <c r="C58" s="30" t="s">
        <v>4</v>
      </c>
      <c r="D58" s="29" t="s">
        <v>89</v>
      </c>
      <c r="E58" s="29" t="s">
        <v>70</v>
      </c>
      <c r="F58" s="133">
        <f>ABS!AL58</f>
        <v>864.75109731180612</v>
      </c>
      <c r="G58" s="48">
        <f>$F58*'[1]INTERNAL PARAMETERS-2'!F58*VLOOKUP(G$4,'[1]INTERNAL PARAMETERS-1'!$B$5:$J$44,4, FALSE)</f>
        <v>2.2230156458594599</v>
      </c>
      <c r="H58" s="47">
        <f>$F58*'[1]INTERNAL PARAMETERS-2'!G58*VLOOKUP(H$4,'[1]INTERNAL PARAMETERS-1'!$B$5:$J$44,4, FALSE)</f>
        <v>2.2230156458594599</v>
      </c>
      <c r="I58" s="47">
        <f>$F58*'[1]INTERNAL PARAMETERS-2'!H58*VLOOKUP(I$4,'[1]INTERNAL PARAMETERS-1'!$B$5:$J$44,4, FALSE)</f>
        <v>8.5743573540409681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9.4107446153609473</v>
      </c>
      <c r="N58" s="47">
        <f>$F58*'[1]INTERNAL PARAMETERS-2'!M58*VLOOKUP(N$4,'[1]INTERNAL PARAMETERS-1'!$B$5:$J$44,4, FALSE)</f>
        <v>0.77805547605081105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2.4665944111947633</v>
      </c>
      <c r="T58" s="47">
        <f>$F58*'[1]INTERNAL PARAMETERS-2'!S58*VLOOKUP(T$4,'[1]INTERNAL PARAMETERS-1'!$B$5:$J$44,4, FALSE)</f>
        <v>7.4100521528648669E-2</v>
      </c>
      <c r="U58" s="47">
        <f>$F58*'[1]INTERNAL PARAMETERS-2'!T58*VLOOKUP(U$4,'[1]INTERNAL PARAMETERS-1'!$B$5:$J$44,4, FALSE)</f>
        <v>0.14820104305729734</v>
      </c>
      <c r="V58" s="47">
        <f>$F58*'[1]INTERNAL PARAMETERS-2'!U58*VLOOKUP(V$4,'[1]INTERNAL PARAMETERS-1'!$B$5:$J$44,4, FALSE)</f>
        <v>3.6679628444016492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0.74100521528648666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162.91278972677839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178.80414769185799</v>
      </c>
      <c r="BB58" s="47">
        <f>$F58*'[1]INTERNAL PARAMETERS-2'!M58*(1-VLOOKUP(N$4,'[1]INTERNAL PARAMETERS-1'!$B$5:$J$44,4, FALSE))</f>
        <v>14.783054044965409</v>
      </c>
      <c r="BC58" s="47">
        <f>$F58*'[1]INTERNAL PARAMETERS-2'!N58*(1-VLOOKUP(O$4,'[1]INTERNAL PARAMETERS-1'!$B$5:$J$44,4, FALSE))</f>
        <v>75.582359009002175</v>
      </c>
      <c r="BD58" s="47">
        <f>$F58*'[1]INTERNAL PARAMETERS-2'!O58*(1-VLOOKUP(P$4,'[1]INTERNAL PARAMETERS-1'!$B$5:$J$44,4, FALSE))</f>
        <v>12.597088659870273</v>
      </c>
      <c r="BE58" s="47">
        <f>$F58*'[1]INTERNAL PARAMETERS-2'!P58*(1-VLOOKUP(Q$4,'[1]INTERNAL PARAMETERS-1'!$B$5:$J$44,4, FALSE))</f>
        <v>38.532184719787573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46.8652938127005</v>
      </c>
      <c r="BH58" s="47">
        <f>$F58*'[1]INTERNAL PARAMETERS-2'!S58*(1-VLOOKUP(T$4,'[1]INTERNAL PARAMETERS-1'!$B$5:$J$44,4, FALSE))</f>
        <v>0.66690469375783801</v>
      </c>
      <c r="BI58" s="47">
        <f>$F58*'[1]INTERNAL PARAMETERS-2'!T58*(1-VLOOKUP(U$4,'[1]INTERNAL PARAMETERS-1'!$B$5:$J$44,4, FALSE))</f>
        <v>0.59280417222918935</v>
      </c>
      <c r="BJ58" s="47">
        <f>$F58*'[1]INTERNAL PARAMETERS-2'!U58*(1-VLOOKUP(V$4,'[1]INTERNAL PARAMETERS-1'!$B$5:$J$44,4, FALSE))</f>
        <v>20.785122784942679</v>
      </c>
      <c r="BK58" s="47">
        <f>$F58*'[1]INTERNAL PARAMETERS-2'!V58*(1-VLOOKUP(W$4,'[1]INTERNAL PARAMETERS-1'!$B$5:$J$44,4, FALSE))</f>
        <v>19.26604912233892</v>
      </c>
      <c r="BL58" s="47">
        <f>$F58*'[1]INTERNAL PARAMETERS-2'!W58*(1-VLOOKUP(X$4,'[1]INTERNAL PARAMETERS-1'!$B$5:$J$44,4, FALSE))</f>
        <v>19.26604912233892</v>
      </c>
      <c r="BM58" s="47">
        <f>$F58*'[1]INTERNAL PARAMETERS-2'!X58*(1-VLOOKUP(Y$4,'[1]INTERNAL PARAMETERS-1'!$B$5:$J$44,4, FALSE))</f>
        <v>24.453085629344329</v>
      </c>
      <c r="BN58" s="47">
        <f>$F58*'[1]INTERNAL PARAMETERS-2'!Y58*(1-VLOOKUP(Z$4,'[1]INTERNAL PARAMETERS-1'!$B$5:$J$44,4, FALSE))</f>
        <v>32.604142997495686</v>
      </c>
      <c r="BO58" s="47">
        <f>$F58*'[1]INTERNAL PARAMETERS-2'!Z58*(1-VLOOKUP(AA$4,'[1]INTERNAL PARAMETERS-1'!$B$5:$J$44,4, FALSE))</f>
        <v>17.043119951589194</v>
      </c>
      <c r="BP58" s="47">
        <f>$F58*'[1]INTERNAL PARAMETERS-2'!AA58*(1-VLOOKUP(AB$4,'[1]INTERNAL PARAMETERS-1'!$B$5:$J$44,4, FALSE))</f>
        <v>4.4460312917189198</v>
      </c>
      <c r="BQ58" s="47">
        <f>$F58*'[1]INTERNAL PARAMETERS-2'!AB58*(1-VLOOKUP(AC$4,'[1]INTERNAL PARAMETERS-1'!$B$5:$J$44,4, FALSE))</f>
        <v>102.25846028420597</v>
      </c>
      <c r="BR58" s="47">
        <f>$F58*'[1]INTERNAL PARAMETERS-2'!AC58*(1-VLOOKUP(AD$4,'[1]INTERNAL PARAMETERS-1'!$B$5:$J$44,4, FALSE))</f>
        <v>4.4460312917189198</v>
      </c>
      <c r="BS58" s="47">
        <f>$F58*'[1]INTERNAL PARAMETERS-2'!AD58*(1-VLOOKUP(AE$4,'[1]INTERNAL PARAMETERS-1'!$B$5:$J$44,4, FALSE))</f>
        <v>0.74100521528648666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1.4820104305729733</v>
      </c>
      <c r="CA58" s="47">
        <f>$F58*'[1]INTERNAL PARAMETERS-2'!AL58*(1-VLOOKUP(AM$4,'[1]INTERNAL PARAMETERS-1'!$B$5:$J$44,4, FALSE))</f>
        <v>2.9640208611459467</v>
      </c>
      <c r="CB58" s="47">
        <f>$F58*'[1]INTERNAL PARAMETERS-2'!AM58*(1-VLOOKUP(AN$4,'[1]INTERNAL PARAMETERS-1'!$B$5:$J$44,4, FALSE))</f>
        <v>3.7050260764324334</v>
      </c>
      <c r="CC58" s="47">
        <f>$F58*'[1]INTERNAL PARAMETERS-2'!AN58*(1-VLOOKUP(AO$4,'[1]INTERNAL PARAMETERS-1'!$B$5:$J$44,4, FALSE))</f>
        <v>5.9280417222918933</v>
      </c>
      <c r="CD58" s="47">
        <f>$F58*'[1]INTERNAL PARAMETERS-2'!AO58*(1-VLOOKUP(AP$4,'[1]INTERNAL PARAMETERS-1'!$B$5:$J$44,4, FALSE))</f>
        <v>40.01419515036055</v>
      </c>
      <c r="CE58" s="47">
        <f>$F58*'[1]INTERNAL PARAMETERS-2'!AP58*(1-VLOOKUP(AQ$4,'[1]INTERNAL PARAMETERS-1'!$B$5:$J$44,4, FALSE))</f>
        <v>2.9640208611459467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0.74100521528648666</v>
      </c>
      <c r="CH58" s="46">
        <f>$F58*'[1]INTERNAL PARAMETERS-2'!AS58*(1-VLOOKUP(AT$4,'[1]INTERNAL PARAMETERS-1'!$B$5:$J$44,4, FALSE))</f>
        <v>0</v>
      </c>
      <c r="CI58" s="45">
        <f t="shared" si="0"/>
        <v>864.75109731180623</v>
      </c>
    </row>
    <row r="59" spans="3:87">
      <c r="C59" s="30" t="s">
        <v>4</v>
      </c>
      <c r="D59" s="29" t="s">
        <v>71</v>
      </c>
      <c r="E59" s="29" t="s">
        <v>88</v>
      </c>
      <c r="F59" s="133">
        <f>ABS!AL59</f>
        <v>10926.062407283727</v>
      </c>
      <c r="G59" s="48">
        <f>$F59*'[1]INTERNAL PARAMETERS-2'!F59*VLOOKUP(G$4,'[1]INTERNAL PARAMETERS-1'!$B$5:$J$44,4, FALSE)</f>
        <v>13.766838633177496</v>
      </c>
      <c r="H59" s="47">
        <f>$F59*'[1]INTERNAL PARAMETERS-2'!G59*VLOOKUP(H$4,'[1]INTERNAL PARAMETERS-1'!$B$5:$J$44,4, FALSE)</f>
        <v>9.1778924221183313</v>
      </c>
      <c r="I59" s="47">
        <f>$F59*'[1]INTERNAL PARAMETERS-2'!H59*VLOOKUP(I$4,'[1]INTERNAL PARAMETERS-1'!$B$5:$J$44,4, FALSE)</f>
        <v>127.02946084455466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5.5066261926469267</v>
      </c>
      <c r="N59" s="47">
        <f>$F59*'[1]INTERNAL PARAMETERS-2'!M59*VLOOKUP(N$4,'[1]INTERNAL PARAMETERS-1'!$B$5:$J$44,4, FALSE)</f>
        <v>46.347428016392961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45.888369504350926</v>
      </c>
      <c r="S59" s="47">
        <f>$F59*'[1]INTERNAL PARAMETERS-2'!R59*VLOOKUP(S$4,'[1]INTERNAL PARAMETERS-1'!$B$5:$J$44,4, FALSE)</f>
        <v>123.29258361032751</v>
      </c>
      <c r="T59" s="47">
        <f>$F59*'[1]INTERNAL PARAMETERS-2'!S59*VLOOKUP(T$4,'[1]INTERNAL PARAMETERS-1'!$B$5:$J$44,4, FALSE)</f>
        <v>4.588836950435093</v>
      </c>
      <c r="U59" s="47">
        <f>$F59*'[1]INTERNAL PARAMETERS-2'!T59*VLOOKUP(U$4,'[1]INTERNAL PARAMETERS-1'!$B$5:$J$44,4, FALSE)</f>
        <v>3.6711569688473329</v>
      </c>
      <c r="V59" s="47">
        <f>$F59*'[1]INTERNAL PARAMETERS-2'!U59*VLOOKUP(V$4,'[1]INTERNAL PARAMETERS-1'!$B$5:$J$44,4, FALSE)</f>
        <v>90.859332178674265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4.5889462110591657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2413.5597560465385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104.62589766029159</v>
      </c>
      <c r="BB59" s="47">
        <f>$F59*'[1]INTERNAL PARAMETERS-2'!M59*(1-VLOOKUP(N$4,'[1]INTERNAL PARAMETERS-1'!$B$5:$J$44,4, FALSE))</f>
        <v>880.60113231146613</v>
      </c>
      <c r="BC59" s="47">
        <f>$F59*'[1]INTERNAL PARAMETERS-2'!N59*(1-VLOOKUP(O$4,'[1]INTERNAL PARAMETERS-1'!$B$5:$J$44,4, FALSE))</f>
        <v>165.19878577940776</v>
      </c>
      <c r="BD59" s="47">
        <f>$F59*'[1]INTERNAL PARAMETERS-2'!O59*(1-VLOOKUP(P$4,'[1]INTERNAL PARAMETERS-1'!$B$5:$J$44,4, FALSE))</f>
        <v>266.15341721022793</v>
      </c>
      <c r="BE59" s="47">
        <f>$F59*'[1]INTERNAL PARAMETERS-2'!P59*(1-VLOOKUP(Q$4,'[1]INTERNAL PARAMETERS-1'!$B$5:$J$44,4, FALSE))</f>
        <v>91.776739008701853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2342.5590885962224</v>
      </c>
      <c r="BH59" s="47">
        <f>$F59*'[1]INTERNAL PARAMETERS-2'!S59*(1-VLOOKUP(T$4,'[1]INTERNAL PARAMETERS-1'!$B$5:$J$44,4, FALSE))</f>
        <v>41.299532553915832</v>
      </c>
      <c r="BI59" s="47">
        <f>$F59*'[1]INTERNAL PARAMETERS-2'!T59*(1-VLOOKUP(U$4,'[1]INTERNAL PARAMETERS-1'!$B$5:$J$44,4, FALSE))</f>
        <v>14.684627875389332</v>
      </c>
      <c r="BJ59" s="47">
        <f>$F59*'[1]INTERNAL PARAMETERS-2'!U59*(1-VLOOKUP(V$4,'[1]INTERNAL PARAMETERS-1'!$B$5:$J$44,4, FALSE))</f>
        <v>514.86954901248748</v>
      </c>
      <c r="BK59" s="47">
        <f>$F59*'[1]INTERNAL PARAMETERS-2'!V59*(1-VLOOKUP(W$4,'[1]INTERNAL PARAMETERS-1'!$B$5:$J$44,4, FALSE))</f>
        <v>146.84300093517112</v>
      </c>
      <c r="BL59" s="47">
        <f>$F59*'[1]INTERNAL PARAMETERS-2'!W59*(1-VLOOKUP(X$4,'[1]INTERNAL PARAMETERS-1'!$B$5:$J$44,4, FALSE))</f>
        <v>22.944731055295826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784.69450560374707</v>
      </c>
      <c r="BO59" s="47">
        <f>$F59*'[1]INTERNAL PARAMETERS-2'!Z59*(1-VLOOKUP(AA$4,'[1]INTERNAL PARAMETERS-1'!$B$5:$J$44,4, FALSE))</f>
        <v>325.80862534775639</v>
      </c>
      <c r="BP59" s="47">
        <f>$F59*'[1]INTERNAL PARAMETERS-2'!AA59*(1-VLOOKUP(AB$4,'[1]INTERNAL PARAMETERS-1'!$B$5:$J$44,4, FALSE))</f>
        <v>78.010992981765085</v>
      </c>
      <c r="BQ59" s="47">
        <f>$F59*'[1]INTERNAL PARAMETERS-2'!AB59*(1-VLOOKUP(AC$4,'[1]INTERNAL PARAMETERS-1'!$B$5:$J$44,4, FALSE))</f>
        <v>1014.1363531255017</v>
      </c>
      <c r="BR59" s="47">
        <f>$F59*'[1]INTERNAL PARAMETERS-2'!AC59*(1-VLOOKUP(AD$4,'[1]INTERNAL PARAMETERS-1'!$B$5:$J$44,4, FALSE))</f>
        <v>41.29942329329176</v>
      </c>
      <c r="BS59" s="47">
        <f>$F59*'[1]INTERNAL PARAMETERS-2'!AD59*(1-VLOOKUP(AE$4,'[1]INTERNAL PARAMETERS-1'!$B$5:$J$44,4, FALSE))</f>
        <v>41.29942329329176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18.355784844236663</v>
      </c>
      <c r="CA59" s="47">
        <f>$F59*'[1]INTERNAL PARAMETERS-2'!AL59*(1-VLOOKUP(AM$4,'[1]INTERNAL PARAMETERS-1'!$B$5:$J$44,4, FALSE))</f>
        <v>4.5889462110591657</v>
      </c>
      <c r="CB59" s="47">
        <f>$F59*'[1]INTERNAL PARAMETERS-2'!AM59*(1-VLOOKUP(AN$4,'[1]INTERNAL PARAMETERS-1'!$B$5:$J$44,4, FALSE))</f>
        <v>18.355784844236663</v>
      </c>
      <c r="CC59" s="47">
        <f>$F59*'[1]INTERNAL PARAMETERS-2'!AN59*(1-VLOOKUP(AO$4,'[1]INTERNAL PARAMETERS-1'!$B$5:$J$44,4, FALSE))</f>
        <v>73.422046770705919</v>
      </c>
      <c r="CD59" s="47">
        <f>$F59*'[1]INTERNAL PARAMETERS-2'!AO59*(1-VLOOKUP(AP$4,'[1]INTERNAL PARAMETERS-1'!$B$5:$J$44,4, FALSE))</f>
        <v>821.40498268597969</v>
      </c>
      <c r="CE59" s="47">
        <f>$F59*'[1]INTERNAL PARAMETERS-2'!AP59*(1-VLOOKUP(AQ$4,'[1]INTERNAL PARAMETERS-1'!$B$5:$J$44,4, FALSE))</f>
        <v>110.13252385293852</v>
      </c>
      <c r="CF59" s="47">
        <f>$F59*'[1]INTERNAL PARAMETERS-2'!AQ59*(1-VLOOKUP(AR$4,'[1]INTERNAL PARAMETERS-1'!$B$5:$J$44,4, FALSE))</f>
        <v>110.13252385293852</v>
      </c>
      <c r="CG59" s="47">
        <f>$F59*'[1]INTERNAL PARAMETERS-2'!AR59*(1-VLOOKUP(AS$4,'[1]INTERNAL PARAMETERS-1'!$B$5:$J$44,4, FALSE))</f>
        <v>4.5889462110591657</v>
      </c>
      <c r="CH59" s="46">
        <f>$F59*'[1]INTERNAL PARAMETERS-2'!AS59*(1-VLOOKUP(AT$4,'[1]INTERNAL PARAMETERS-1'!$B$5:$J$44,4, FALSE))</f>
        <v>0</v>
      </c>
      <c r="CI59" s="45">
        <f t="shared" si="0"/>
        <v>10926.064592496206</v>
      </c>
    </row>
    <row r="60" spans="3:87">
      <c r="C60" s="30" t="s">
        <v>4</v>
      </c>
      <c r="D60" s="29" t="s">
        <v>71</v>
      </c>
      <c r="E60" s="29" t="s">
        <v>87</v>
      </c>
      <c r="F60" s="133">
        <f>ABS!AL60</f>
        <v>28648.230296161302</v>
      </c>
      <c r="G60" s="48">
        <f>$F60*'[1]INTERNAL PARAMETERS-2'!F60*VLOOKUP(G$4,'[1]INTERNAL PARAMETERS-1'!$B$5:$J$44,4, FALSE)</f>
        <v>43.679956732557137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288.55428621778287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8.7361345876629084</v>
      </c>
      <c r="N60" s="47">
        <f>$F60*'[1]INTERNAL PARAMETERS-2'!M60*VLOOKUP(N$4,'[1]INTERNAL PARAMETERS-1'!$B$5:$J$44,4, FALSE)</f>
        <v>89.85717970003067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37.440372174053202</v>
      </c>
      <c r="S60" s="47">
        <f>$F60*'[1]INTERNAL PARAMETERS-2'!R60*VLOOKUP(S$4,'[1]INTERNAL PARAMETERS-1'!$B$5:$J$44,4, FALSE)</f>
        <v>223.4445937767882</v>
      </c>
      <c r="T60" s="47">
        <f>$F60*'[1]INTERNAL PARAMETERS-2'!S60*VLOOKUP(T$4,'[1]INTERNAL PARAMETERS-1'!$B$5:$J$44,4, FALSE)</f>
        <v>9.3602362846647829</v>
      </c>
      <c r="U60" s="47">
        <f>$F60*'[1]INTERNAL PARAMETERS-2'!T60*VLOOKUP(U$4,'[1]INTERNAL PARAMETERS-1'!$B$5:$J$44,4, FALSE)</f>
        <v>17.471982693022856</v>
      </c>
      <c r="V60" s="47">
        <f>$F60*'[1]INTERNAL PARAMETERS-2'!U60*VLOOKUP(V$4,'[1]INTERNAL PARAMETERS-1'!$B$5:$J$44,4, FALSE)</f>
        <v>195.62687567691259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6.2395845585039318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6.2395845585039318</v>
      </c>
      <c r="AI60" s="47">
        <f>$F60*'[1]INTERNAL PARAMETERS-2'!AH60*VLOOKUP(AI$4,'[1]INTERNAL PARAMETERS-1'!$B$5:$J$44,4, FALSE)</f>
        <v>37.440372174053202</v>
      </c>
      <c r="AJ60" s="47">
        <f>$F60*'[1]INTERNAL PARAMETERS-2'!AI60*VLOOKUP(AJ$4,'[1]INTERNAL PARAMETERS-1'!$B$5:$J$44,4, FALSE)</f>
        <v>6.2395845585039318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5482.5314381378739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165.98655716559526</v>
      </c>
      <c r="BB60" s="47">
        <f>$F60*'[1]INTERNAL PARAMETERS-2'!M60*(1-VLOOKUP(N$4,'[1]INTERNAL PARAMETERS-1'!$B$5:$J$44,4, FALSE))</f>
        <v>1707.2864143005827</v>
      </c>
      <c r="BC60" s="47">
        <f>$F60*'[1]INTERNAL PARAMETERS-2'!N60*(1-VLOOKUP(O$4,'[1]INTERNAL PARAMETERS-1'!$B$5:$J$44,4, FALSE))</f>
        <v>293.28339283392171</v>
      </c>
      <c r="BD60" s="47">
        <f>$F60*'[1]INTERNAL PARAMETERS-2'!O60*(1-VLOOKUP(P$4,'[1]INTERNAL PARAMETERS-1'!$B$5:$J$44,4, FALSE))</f>
        <v>1092.0161072521062</v>
      </c>
      <c r="BE60" s="47">
        <f>$F60*'[1]INTERNAL PARAMETERS-2'!P60*(1-VLOOKUP(Q$4,'[1]INTERNAL PARAMETERS-1'!$B$5:$J$44,4, FALSE))</f>
        <v>318.2445958909671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4245.4472817589749</v>
      </c>
      <c r="BH60" s="47">
        <f>$F60*'[1]INTERNAL PARAMETERS-2'!S60*(1-VLOOKUP(T$4,'[1]INTERNAL PARAMETERS-1'!$B$5:$J$44,4, FALSE))</f>
        <v>84.242126561983042</v>
      </c>
      <c r="BI60" s="47">
        <f>$F60*'[1]INTERNAL PARAMETERS-2'!T60*(1-VLOOKUP(U$4,'[1]INTERNAL PARAMETERS-1'!$B$5:$J$44,4, FALSE))</f>
        <v>69.887930772091423</v>
      </c>
      <c r="BJ60" s="47">
        <f>$F60*'[1]INTERNAL PARAMETERS-2'!U60*(1-VLOOKUP(V$4,'[1]INTERNAL PARAMETERS-1'!$B$5:$J$44,4, FALSE))</f>
        <v>1108.5522955025046</v>
      </c>
      <c r="BK60" s="47">
        <f>$F60*'[1]INTERNAL PARAMETERS-2'!V60*(1-VLOOKUP(W$4,'[1]INTERNAL PARAMETERS-1'!$B$5:$J$44,4, FALSE))</f>
        <v>630.24960722343019</v>
      </c>
      <c r="BL60" s="47">
        <f>$F60*'[1]INTERNAL PARAMETERS-2'!W60*(1-VLOOKUP(X$4,'[1]INTERNAL PARAMETERS-1'!$B$5:$J$44,4, FALSE))</f>
        <v>106.08153196365568</v>
      </c>
      <c r="BM60" s="47">
        <f>$F60*'[1]INTERNAL PARAMETERS-2'!X60*(1-VLOOKUP(Y$4,'[1]INTERNAL PARAMETERS-1'!$B$5:$J$44,4, FALSE))</f>
        <v>12.479169117007864</v>
      </c>
      <c r="BN60" s="47">
        <f>$F60*'[1]INTERNAL PARAMETERS-2'!Y60*(1-VLOOKUP(Z$4,'[1]INTERNAL PARAMETERS-1'!$B$5:$J$44,4, FALSE))</f>
        <v>3020.2024362734201</v>
      </c>
      <c r="BO60" s="47">
        <f>$F60*'[1]INTERNAL PARAMETERS-2'!Z60*(1-VLOOKUP(AA$4,'[1]INTERNAL PARAMETERS-1'!$B$5:$J$44,4, FALSE))</f>
        <v>2951.5612764838179</v>
      </c>
      <c r="BP60" s="47">
        <f>$F60*'[1]INTERNAL PARAMETERS-2'!AA60*(1-VLOOKUP(AB$4,'[1]INTERNAL PARAMETERS-1'!$B$5:$J$44,4, FALSE))</f>
        <v>280.80422371691384</v>
      </c>
      <c r="BQ60" s="47">
        <f>$F60*'[1]INTERNAL PARAMETERS-2'!AB60*(1-VLOOKUP(AC$4,'[1]INTERNAL PARAMETERS-1'!$B$5:$J$44,4, FALSE))</f>
        <v>3201.1647125851823</v>
      </c>
      <c r="BR60" s="47">
        <f>$F60*'[1]INTERNAL PARAMETERS-2'!AC60*(1-VLOOKUP(AD$4,'[1]INTERNAL PARAMETERS-1'!$B$5:$J$44,4, FALSE))</f>
        <v>168.48310719475424</v>
      </c>
      <c r="BS60" s="47">
        <f>$F60*'[1]INTERNAL PARAMETERS-2'!AD60*(1-VLOOKUP(AE$4,'[1]INTERNAL PARAMETERS-1'!$B$5:$J$44,4, FALSE))</f>
        <v>49.919541291061066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12.479169117007864</v>
      </c>
      <c r="CA60" s="47">
        <f>$F60*'[1]INTERNAL PARAMETERS-2'!AL60*(1-VLOOKUP(AM$4,'[1]INTERNAL PARAMETERS-1'!$B$5:$J$44,4, FALSE))</f>
        <v>18.72161849854141</v>
      </c>
      <c r="CB60" s="47">
        <f>$F60*'[1]INTERNAL PARAMETERS-2'!AM60*(1-VLOOKUP(AN$4,'[1]INTERNAL PARAMETERS-1'!$B$5:$J$44,4, FALSE))</f>
        <v>68.641159789602483</v>
      </c>
      <c r="CC60" s="47">
        <f>$F60*'[1]INTERNAL PARAMETERS-2'!AN60*(1-VLOOKUP(AO$4,'[1]INTERNAL PARAMETERS-1'!$B$5:$J$44,4, FALSE))</f>
        <v>180.96227631176208</v>
      </c>
      <c r="CD60" s="47">
        <f>$F60*'[1]INTERNAL PARAMETERS-2'!AO60*(1-VLOOKUP(AP$4,'[1]INTERNAL PARAMETERS-1'!$B$5:$J$44,4, FALSE))</f>
        <v>2152.8285620656334</v>
      </c>
      <c r="CE60" s="47">
        <f>$F60*'[1]INTERNAL PARAMETERS-2'!AP60*(1-VLOOKUP(AQ$4,'[1]INTERNAL PARAMETERS-1'!$B$5:$J$44,4, FALSE))</f>
        <v>212.16306392731136</v>
      </c>
      <c r="CF60" s="47">
        <f>$F60*'[1]INTERNAL PARAMETERS-2'!AQ60*(1-VLOOKUP(AR$4,'[1]INTERNAL PARAMETERS-1'!$B$5:$J$44,4, FALSE))</f>
        <v>43.679956732557137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28648.230296161299</v>
      </c>
    </row>
    <row r="61" spans="3:87">
      <c r="C61" s="30" t="s">
        <v>4</v>
      </c>
      <c r="D61" s="29" t="s">
        <v>71</v>
      </c>
      <c r="E61" s="29" t="s">
        <v>86</v>
      </c>
      <c r="F61" s="133">
        <f>ABS!AL61</f>
        <v>47499.64465277407</v>
      </c>
      <c r="G61" s="48">
        <f>$F61*'[1]INTERNAL PARAMETERS-2'!F61*VLOOKUP(G$4,'[1]INTERNAL PARAMETERS-1'!$B$5:$J$44,4, FALSE)</f>
        <v>143.60567567873184</v>
      </c>
      <c r="H61" s="47">
        <f>$F61*'[1]INTERNAL PARAMETERS-2'!G61*VLOOKUP(H$4,'[1]INTERNAL PARAMETERS-1'!$B$5:$J$44,4, FALSE)</f>
        <v>143.60567567873184</v>
      </c>
      <c r="I61" s="47">
        <f>$F61*'[1]INTERNAL PARAMETERS-2'!H61*VLOOKUP(I$4,'[1]INTERNAL PARAMETERS-1'!$B$5:$J$44,4, FALSE)</f>
        <v>579.55100184986418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21.118579510846615</v>
      </c>
      <c r="N61" s="47">
        <f>$F61*'[1]INTERNAL PARAMETERS-2'!M61*VLOOKUP(N$4,'[1]INTERNAL PARAMETERS-1'!$B$5:$J$44,4, FALSE)</f>
        <v>119.95275262743647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33.791247205983474</v>
      </c>
      <c r="S61" s="47">
        <f>$F61*'[1]INTERNAL PARAMETERS-2'!R61*VLOOKUP(S$4,'[1]INTERNAL PARAMETERS-1'!$B$5:$J$44,4, FALSE)</f>
        <v>389.78659648690603</v>
      </c>
      <c r="T61" s="47">
        <f>$F61*'[1]INTERNAL PARAMETERS-2'!S61*VLOOKUP(T$4,'[1]INTERNAL PARAMETERS-1'!$B$5:$J$44,4, FALSE)</f>
        <v>6.7577744447501678</v>
      </c>
      <c r="U61" s="47">
        <f>$F61*'[1]INTERNAL PARAMETERS-2'!T61*VLOOKUP(U$4,'[1]INTERNAL PARAMETERS-1'!$B$5:$J$44,4, FALSE)</f>
        <v>23.652923051295375</v>
      </c>
      <c r="V61" s="47">
        <f>$F61*'[1]INTERNAL PARAMETERS-2'!U61*VLOOKUP(V$4,'[1]INTERNAL PARAMETERS-1'!$B$5:$J$44,4, FALSE)</f>
        <v>243.28486747369453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8.4454368192632305</v>
      </c>
      <c r="AG61" s="47">
        <f>$F61*'[1]INTERNAL PARAMETERS-2'!AF61*VLOOKUP(AG$4,'[1]INTERNAL PARAMETERS-1'!$B$5:$J$44,4, FALSE)</f>
        <v>16.895623602991737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8.4454368192632305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11011.469035147418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401.25301070608566</v>
      </c>
      <c r="BB61" s="47">
        <f>$F61*'[1]INTERNAL PARAMETERS-2'!M61*(1-VLOOKUP(N$4,'[1]INTERNAL PARAMETERS-1'!$B$5:$J$44,4, FALSE))</f>
        <v>2279.1022999212928</v>
      </c>
      <c r="BC61" s="47">
        <f>$F61*'[1]INTERNAL PARAMETERS-2'!N61*(1-VLOOKUP(O$4,'[1]INTERNAL PARAMETERS-1'!$B$5:$J$44,4, FALSE))</f>
        <v>658.89607076542075</v>
      </c>
      <c r="BD61" s="47">
        <f>$F61*'[1]INTERNAL PARAMETERS-2'!O61*(1-VLOOKUP(P$4,'[1]INTERNAL PARAMETERS-1'!$B$5:$J$44,4, FALSE))</f>
        <v>1883.7646574620405</v>
      </c>
      <c r="BE61" s="47">
        <f>$F61*'[1]INTERNAL PARAMETERS-2'!P61*(1-VLOOKUP(Q$4,'[1]INTERNAL PARAMETERS-1'!$B$5:$J$44,4, FALSE))</f>
        <v>954.55285894214762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7405.9453332512139</v>
      </c>
      <c r="BH61" s="47">
        <f>$F61*'[1]INTERNAL PARAMETERS-2'!S61*(1-VLOOKUP(T$4,'[1]INTERNAL PARAMETERS-1'!$B$5:$J$44,4, FALSE))</f>
        <v>60.819970002751504</v>
      </c>
      <c r="BI61" s="47">
        <f>$F61*'[1]INTERNAL PARAMETERS-2'!T61*(1-VLOOKUP(U$4,'[1]INTERNAL PARAMETERS-1'!$B$5:$J$44,4, FALSE))</f>
        <v>94.611692205181498</v>
      </c>
      <c r="BJ61" s="47">
        <f>$F61*'[1]INTERNAL PARAMETERS-2'!U61*(1-VLOOKUP(V$4,'[1]INTERNAL PARAMETERS-1'!$B$5:$J$44,4, FALSE))</f>
        <v>1378.6142490176023</v>
      </c>
      <c r="BK61" s="47">
        <f>$F61*'[1]INTERNAL PARAMETERS-2'!V61*(1-VLOOKUP(W$4,'[1]INTERNAL PARAMETERS-1'!$B$5:$J$44,4, FALSE))</f>
        <v>920.76636170062955</v>
      </c>
      <c r="BL61" s="47">
        <f>$F61*'[1]INTERNAL PARAMETERS-2'!W61*(1-VLOOKUP(X$4,'[1]INTERNAL PARAMETERS-1'!$B$5:$J$44,4, FALSE))</f>
        <v>616.65938674017411</v>
      </c>
      <c r="BM61" s="47">
        <f>$F61*'[1]INTERNAL PARAMETERS-2'!X61*(1-VLOOKUP(Y$4,'[1]INTERNAL PARAMETERS-1'!$B$5:$J$44,4, FALSE))</f>
        <v>67.577744447501672</v>
      </c>
      <c r="BN61" s="47">
        <f>$F61*'[1]INTERNAL PARAMETERS-2'!Y61*(1-VLOOKUP(Z$4,'[1]INTERNAL PARAMETERS-1'!$B$5:$J$44,4, FALSE))</f>
        <v>3150.8746781483719</v>
      </c>
      <c r="BO61" s="47">
        <f>$F61*'[1]INTERNAL PARAMETERS-2'!Z61*(1-VLOOKUP(AA$4,'[1]INTERNAL PARAMETERS-1'!$B$5:$J$44,4, FALSE))</f>
        <v>4578.4812481519621</v>
      </c>
      <c r="BP61" s="47">
        <f>$F61*'[1]INTERNAL PARAMETERS-2'!AA61*(1-VLOOKUP(AB$4,'[1]INTERNAL PARAMETERS-1'!$B$5:$J$44,4, FALSE))</f>
        <v>675.79169436841255</v>
      </c>
      <c r="BQ61" s="47">
        <f>$F61*'[1]INTERNAL PARAMETERS-2'!AB61*(1-VLOOKUP(AC$4,'[1]INTERNAL PARAMETERS-1'!$B$5:$J$44,4, FALSE))</f>
        <v>5364.0873709931229</v>
      </c>
      <c r="BR61" s="47">
        <f>$F61*'[1]INTERNAL PARAMETERS-2'!AC61*(1-VLOOKUP(AD$4,'[1]INTERNAL PARAMETERS-1'!$B$5:$J$44,4, FALSE))</f>
        <v>430.81702703619555</v>
      </c>
      <c r="BS61" s="47">
        <f>$F61*'[1]INTERNAL PARAMETERS-2'!AD61*(1-VLOOKUP(AE$4,'[1]INTERNAL PARAMETERS-1'!$B$5:$J$44,4, FALSE))</f>
        <v>92.923554834221903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135.16023885946862</v>
      </c>
      <c r="CA61" s="47">
        <f>$F61*'[1]INTERNAL PARAMETERS-2'!AL61*(1-VLOOKUP(AM$4,'[1]INTERNAL PARAMETERS-1'!$B$5:$J$44,4, FALSE))</f>
        <v>67.577744447501672</v>
      </c>
      <c r="CB61" s="47">
        <f>$F61*'[1]INTERNAL PARAMETERS-2'!AM61*(1-VLOOKUP(AN$4,'[1]INTERNAL PARAMETERS-1'!$B$5:$J$44,4, FALSE))</f>
        <v>211.18342012623353</v>
      </c>
      <c r="CC61" s="47">
        <f>$F61*'[1]INTERNAL PARAMETERS-2'!AN61*(1-VLOOKUP(AO$4,'[1]INTERNAL PARAMETERS-1'!$B$5:$J$44,4, FALSE))</f>
        <v>582.86813953419062</v>
      </c>
      <c r="CD61" s="47">
        <f>$F61*'[1]INTERNAL PARAMETERS-2'!AO61*(1-VLOOKUP(AP$4,'[1]INTERNAL PARAMETERS-1'!$B$5:$J$44,4, FALSE))</f>
        <v>2263.8995636537261</v>
      </c>
      <c r="CE61" s="47">
        <f>$F61*'[1]INTERNAL PARAMETERS-2'!AP61*(1-VLOOKUP(AQ$4,'[1]INTERNAL PARAMETERS-1'!$B$5:$J$44,4, FALSE))</f>
        <v>321.00259856344718</v>
      </c>
      <c r="CF61" s="47">
        <f>$F61*'[1]INTERNAL PARAMETERS-2'!AQ61*(1-VLOOKUP(AR$4,'[1]INTERNAL PARAMETERS-1'!$B$5:$J$44,4, FALSE))</f>
        <v>152.05111249799509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47499.644652774077</v>
      </c>
    </row>
    <row r="62" spans="3:87">
      <c r="C62" s="30" t="s">
        <v>4</v>
      </c>
      <c r="D62" s="29" t="s">
        <v>71</v>
      </c>
      <c r="E62" s="29" t="s">
        <v>85</v>
      </c>
      <c r="F62" s="133">
        <f>ABS!AL62</f>
        <v>67480.548468203575</v>
      </c>
      <c r="G62" s="48">
        <f>$F62*'[1]INTERNAL PARAMETERS-2'!F62*VLOOKUP(G$4,'[1]INTERNAL PARAMETERS-1'!$B$5:$J$44,4, FALSE)</f>
        <v>315.68750184394997</v>
      </c>
      <c r="H62" s="47">
        <f>$F62*'[1]INTERNAL PARAMETERS-2'!G62*VLOOKUP(H$4,'[1]INTERNAL PARAMETERS-1'!$B$5:$J$44,4, FALSE)</f>
        <v>341.28287387793961</v>
      </c>
      <c r="I62" s="47">
        <f>$F62*'[1]INTERNAL PARAMETERS-2'!H62*VLOOKUP(I$4,'[1]INTERNAL PARAMETERS-1'!$B$5:$J$44,4, FALSE)</f>
        <v>915.39928257959934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8.529541326380933</v>
      </c>
      <c r="M62" s="47">
        <f>$F62*'[1]INTERNAL PARAMETERS-2'!L62*VLOOKUP(M$4,'[1]INTERNAL PARAMETERS-1'!$B$5:$J$44,4, FALSE)</f>
        <v>25.59638424221664</v>
      </c>
      <c r="N62" s="47">
        <f>$F62*'[1]INTERNAL PARAMETERS-2'!M62*VLOOKUP(N$4,'[1]INTERNAL PARAMETERS-1'!$B$5:$J$44,4, FALSE)</f>
        <v>188.98636144279328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59.727033449206985</v>
      </c>
      <c r="S62" s="47">
        <f>$F62*'[1]INTERNAL PARAMETERS-2'!R62*VLOOKUP(S$4,'[1]INTERNAL PARAMETERS-1'!$B$5:$J$44,4, FALSE)</f>
        <v>420.30428314791772</v>
      </c>
      <c r="T62" s="47">
        <f>$F62*'[1]INTERNAL PARAMETERS-2'!S62*VLOOKUP(T$4,'[1]INTERNAL PARAMETERS-1'!$B$5:$J$44,4, FALSE)</f>
        <v>9.3851946809577527</v>
      </c>
      <c r="U62" s="47">
        <f>$F62*'[1]INTERNAL PARAMETERS-2'!T62*VLOOKUP(U$4,'[1]INTERNAL PARAMETERS-1'!$B$5:$J$44,4, FALSE)</f>
        <v>27.302629910235169</v>
      </c>
      <c r="V62" s="47">
        <f>$F62*'[1]INTERNAL PARAMETERS-2'!U62*VLOOKUP(V$4,'[1]INTERNAL PARAMETERS-1'!$B$5:$J$44,4, FALSE)</f>
        <v>326.35415214031889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25.595372033989616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17392.586369012384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486.33130060211607</v>
      </c>
      <c r="BB62" s="47">
        <f>$F62*'[1]INTERNAL PARAMETERS-2'!M62*(1-VLOOKUP(N$4,'[1]INTERNAL PARAMETERS-1'!$B$5:$J$44,4, FALSE))</f>
        <v>3590.740867413072</v>
      </c>
      <c r="BC62" s="47">
        <f>$F62*'[1]INTERNAL PARAMETERS-2'!N62*(1-VLOOKUP(O$4,'[1]INTERNAL PARAMETERS-1'!$B$5:$J$44,4, FALSE))</f>
        <v>1458.9901903761825</v>
      </c>
      <c r="BD62" s="47">
        <f>$F62*'[1]INTERNAL PARAMETERS-2'!O62*(1-VLOOKUP(P$4,'[1]INTERNAL PARAMETERS-1'!$B$5:$J$44,4, FALSE))</f>
        <v>2994.7732449091809</v>
      </c>
      <c r="BE62" s="47">
        <f>$F62*'[1]INTERNAL PARAMETERS-2'!P62*(1-VLOOKUP(Q$4,'[1]INTERNAL PARAMETERS-1'!$B$5:$J$44,4, FALSE))</f>
        <v>2482.8455600648481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7985.7813798104362</v>
      </c>
      <c r="BH62" s="47">
        <f>$F62*'[1]INTERNAL PARAMETERS-2'!S62*(1-VLOOKUP(T$4,'[1]INTERNAL PARAMETERS-1'!$B$5:$J$44,4, FALSE))</f>
        <v>84.466752128619774</v>
      </c>
      <c r="BI62" s="47">
        <f>$F62*'[1]INTERNAL PARAMETERS-2'!T62*(1-VLOOKUP(U$4,'[1]INTERNAL PARAMETERS-1'!$B$5:$J$44,4, FALSE))</f>
        <v>109.21051964094067</v>
      </c>
      <c r="BJ62" s="47">
        <f>$F62*'[1]INTERNAL PARAMETERS-2'!U62*(1-VLOOKUP(V$4,'[1]INTERNAL PARAMETERS-1'!$B$5:$J$44,4, FALSE))</f>
        <v>1849.3401954618071</v>
      </c>
      <c r="BK62" s="47">
        <f>$F62*'[1]INTERNAL PARAMETERS-2'!V62*(1-VLOOKUP(W$4,'[1]INTERNAL PARAMETERS-1'!$B$5:$J$44,4, FALSE))</f>
        <v>1928.2566724789172</v>
      </c>
      <c r="BL62" s="47">
        <f>$F62*'[1]INTERNAL PARAMETERS-2'!W62*(1-VLOOKUP(X$4,'[1]INTERNAL PARAMETERS-1'!$B$5:$J$44,4, FALSE))</f>
        <v>2406.0594439628794</v>
      </c>
      <c r="BM62" s="47">
        <f>$F62*'[1]INTERNAL PARAMETERS-2'!X62*(1-VLOOKUP(Y$4,'[1]INTERNAL PARAMETERS-1'!$B$5:$J$44,4, FALSE))</f>
        <v>375.41453529315697</v>
      </c>
      <c r="BN62" s="47">
        <f>$F62*'[1]INTERNAL PARAMETERS-2'!Y62*(1-VLOOKUP(Z$4,'[1]INTERNAL PARAMETERS-1'!$B$5:$J$44,4, FALSE))</f>
        <v>2738.8127765144382</v>
      </c>
      <c r="BO62" s="47">
        <f>$F62*'[1]INTERNAL PARAMETERS-2'!Z62*(1-VLOOKUP(AA$4,'[1]INTERNAL PARAMETERS-1'!$B$5:$J$44,4, FALSE))</f>
        <v>2516.9772214800655</v>
      </c>
      <c r="BP62" s="47">
        <f>$F62*'[1]INTERNAL PARAMETERS-2'!AA62*(1-VLOOKUP(AB$4,'[1]INTERNAL PARAMETERS-1'!$B$5:$J$44,4, FALSE))</f>
        <v>1032.3849110150466</v>
      </c>
      <c r="BQ62" s="47">
        <f>$F62*'[1]INTERNAL PARAMETERS-2'!AB62*(1-VLOOKUP(AC$4,'[1]INTERNAL PARAMETERS-1'!$B$5:$J$44,4, FALSE))</f>
        <v>8250.563242903685</v>
      </c>
      <c r="BR62" s="47">
        <f>$F62*'[1]INTERNAL PARAMETERS-2'!AC62*(1-VLOOKUP(AD$4,'[1]INTERNAL PARAMETERS-1'!$B$5:$J$44,4, FALSE))</f>
        <v>733.76323987870524</v>
      </c>
      <c r="BS62" s="47">
        <f>$F62*'[1]INTERNAL PARAMETERS-2'!AD62*(1-VLOOKUP(AE$4,'[1]INTERNAL PARAMETERS-1'!$B$5:$J$44,4, FALSE))</f>
        <v>162.10852158516545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409.53944865352747</v>
      </c>
      <c r="CA62" s="47">
        <f>$F62*'[1]INTERNAL PARAMETERS-2'!AL62*(1-VLOOKUP(AM$4,'[1]INTERNAL PARAMETERS-1'!$B$5:$J$44,4, FALSE))</f>
        <v>179.17435229277413</v>
      </c>
      <c r="CB62" s="47">
        <f>$F62*'[1]INTERNAL PARAMETERS-2'!AM62*(1-VLOOKUP(AN$4,'[1]INTERNAL PARAMETERS-1'!$B$5:$J$44,4, FALSE))</f>
        <v>511.92768484433276</v>
      </c>
      <c r="CC62" s="47">
        <f>$F62*'[1]INTERNAL PARAMETERS-2'!AN62*(1-VLOOKUP(AO$4,'[1]INTERNAL PARAMETERS-1'!$B$5:$J$44,4, FALSE))</f>
        <v>998.259997654676</v>
      </c>
      <c r="CD62" s="47">
        <f>$F62*'[1]INTERNAL PARAMETERS-2'!AO62*(1-VLOOKUP(AP$4,'[1]INTERNAL PARAMETERS-1'!$B$5:$J$44,4, FALSE))</f>
        <v>3395.7831522363276</v>
      </c>
      <c r="CE62" s="47">
        <f>$F62*'[1]INTERNAL PARAMETERS-2'!AP62*(1-VLOOKUP(AQ$4,'[1]INTERNAL PARAMETERS-1'!$B$5:$J$44,4, FALSE))</f>
        <v>358.34870458554826</v>
      </c>
      <c r="CF62" s="47">
        <f>$F62*'[1]INTERNAL PARAMETERS-2'!AQ62*(1-VLOOKUP(AR$4,'[1]INTERNAL PARAMETERS-1'!$B$5:$J$44,4, FALSE))</f>
        <v>358.34870458554826</v>
      </c>
      <c r="CG62" s="47">
        <f>$F62*'[1]INTERNAL PARAMETERS-2'!AR62*(1-VLOOKUP(AS$4,'[1]INTERNAL PARAMETERS-1'!$B$5:$J$44,4, FALSE))</f>
        <v>25.595372033989616</v>
      </c>
      <c r="CH62" s="46">
        <f>$F62*'[1]INTERNAL PARAMETERS-2'!AS62*(1-VLOOKUP(AT$4,'[1]INTERNAL PARAMETERS-1'!$B$5:$J$44,4, FALSE))</f>
        <v>0</v>
      </c>
      <c r="CI62" s="45">
        <f t="shared" si="0"/>
        <v>67480.534972093868</v>
      </c>
    </row>
    <row r="63" spans="3:87">
      <c r="C63" s="30" t="s">
        <v>4</v>
      </c>
      <c r="D63" s="29" t="s">
        <v>71</v>
      </c>
      <c r="E63" s="29" t="s">
        <v>84</v>
      </c>
      <c r="F63" s="133">
        <f>ABS!AL63</f>
        <v>62967.73164667331</v>
      </c>
      <c r="G63" s="48">
        <f>$F63*'[1]INTERNAL PARAMETERS-2'!F63*VLOOKUP(G$4,'[1]INTERNAL PARAMETERS-1'!$B$5:$J$44,4, FALSE)</f>
        <v>292.34028771601015</v>
      </c>
      <c r="H63" s="47">
        <f>$F63*'[1]INTERNAL PARAMETERS-2'!G63*VLOOKUP(H$4,'[1]INTERNAL PARAMETERS-1'!$B$5:$J$44,4, FALSE)</f>
        <v>532.47402912376356</v>
      </c>
      <c r="I63" s="47">
        <f>$F63*'[1]INTERNAL PARAMETERS-2'!H63*VLOOKUP(I$4,'[1]INTERNAL PARAMETERS-1'!$B$5:$J$44,4, FALSE)</f>
        <v>761.43351687349832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26.101698960837254</v>
      </c>
      <c r="N63" s="47">
        <f>$F63*'[1]INTERNAL PARAMETERS-2'!M63*VLOOKUP(N$4,'[1]INTERNAL PARAMETERS-1'!$B$5:$J$44,4, FALSE)</f>
        <v>141.99317937922305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93.966745936330582</v>
      </c>
      <c r="S63" s="47">
        <f>$F63*'[1]INTERNAL PARAMETERS-2'!R63*VLOOKUP(S$4,'[1]INTERNAL PARAMETERS-1'!$B$5:$J$44,4, FALSE)</f>
        <v>328.57349469879716</v>
      </c>
      <c r="T63" s="47">
        <f>$F63*'[1]INTERNAL PARAMETERS-2'!S63*VLOOKUP(T$4,'[1]INTERNAL PARAMETERS-1'!$B$5:$J$44,4, FALSE)</f>
        <v>18.793349187266116</v>
      </c>
      <c r="U63" s="47">
        <f>$F63*'[1]INTERNAL PARAMETERS-2'!T63*VLOOKUP(U$4,'[1]INTERNAL PARAMETERS-1'!$B$5:$J$44,4, FALSE)</f>
        <v>35.498688393128553</v>
      </c>
      <c r="V63" s="47">
        <f>$F63*'[1]INTERNAL PARAMETERS-2'!U63*VLOOKUP(V$4,'[1]INTERNAL PARAMETERS-1'!$B$5:$J$44,4, FALSE)</f>
        <v>222.38628624313847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31.320149721055301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10.440049907018434</v>
      </c>
      <c r="AJ63" s="47">
        <f>$F63*'[1]INTERNAL PARAMETERS-2'!AI63*VLOOKUP(AJ$4,'[1]INTERNAL PARAMETERS-1'!$B$5:$J$44,4, FALSE)</f>
        <v>52.200249535092176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14467.236820596465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495.93228025590776</v>
      </c>
      <c r="BB63" s="47">
        <f>$F63*'[1]INTERNAL PARAMETERS-2'!M63*(1-VLOOKUP(N$4,'[1]INTERNAL PARAMETERS-1'!$B$5:$J$44,4, FALSE))</f>
        <v>2697.8704082052377</v>
      </c>
      <c r="BC63" s="47">
        <f>$F63*'[1]INTERNAL PARAMETERS-2'!N63*(1-VLOOKUP(O$4,'[1]INTERNAL PARAMETERS-1'!$B$5:$J$44,4, FALSE))</f>
        <v>2088.1359168669801</v>
      </c>
      <c r="BD63" s="47">
        <f>$F63*'[1]INTERNAL PARAMETERS-2'!O63*(1-VLOOKUP(P$4,'[1]INTERNAL PARAMETERS-1'!$B$5:$J$44,4, FALSE))</f>
        <v>2317.8296083677151</v>
      </c>
      <c r="BE63" s="47">
        <f>$F63*'[1]INTERNAL PARAMETERS-2'!P63*(1-VLOOKUP(Q$4,'[1]INTERNAL PARAMETERS-1'!$B$5:$J$44,4, FALSE))</f>
        <v>3059.1172291781768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6242.8963992771451</v>
      </c>
      <c r="BH63" s="47">
        <f>$F63*'[1]INTERNAL PARAMETERS-2'!S63*(1-VLOOKUP(T$4,'[1]INTERNAL PARAMETERS-1'!$B$5:$J$44,4, FALSE))</f>
        <v>169.14014268539506</v>
      </c>
      <c r="BI63" s="47">
        <f>$F63*'[1]INTERNAL PARAMETERS-2'!T63*(1-VLOOKUP(U$4,'[1]INTERNAL PARAMETERS-1'!$B$5:$J$44,4, FALSE))</f>
        <v>141.99475357251421</v>
      </c>
      <c r="BJ63" s="47">
        <f>$F63*'[1]INTERNAL PARAMETERS-2'!U63*(1-VLOOKUP(V$4,'[1]INTERNAL PARAMETERS-1'!$B$5:$J$44,4, FALSE))</f>
        <v>1260.1889553777846</v>
      </c>
      <c r="BK63" s="47">
        <f>$F63*'[1]INTERNAL PARAMETERS-2'!V63*(1-VLOOKUP(W$4,'[1]INTERNAL PARAMETERS-1'!$B$5:$J$44,4, FALSE))</f>
        <v>1660.0686835865658</v>
      </c>
      <c r="BL63" s="47">
        <f>$F63*'[1]INTERNAL PARAMETERS-2'!W63*(1-VLOOKUP(X$4,'[1]INTERNAL PARAMETERS-1'!$B$5:$J$44,4, FALSE))</f>
        <v>3194.850471515746</v>
      </c>
      <c r="BM63" s="47">
        <f>$F63*'[1]INTERNAL PARAMETERS-2'!X63*(1-VLOOKUP(Y$4,'[1]INTERNAL PARAMETERS-1'!$B$5:$J$44,4, FALSE))</f>
        <v>814.37426693275529</v>
      </c>
      <c r="BN63" s="47">
        <f>$F63*'[1]INTERNAL PARAMETERS-2'!Y63*(1-VLOOKUP(Z$4,'[1]INTERNAL PARAMETERS-1'!$B$5:$J$44,4, FALSE))</f>
        <v>2777.2232881423497</v>
      </c>
      <c r="BO63" s="47">
        <f>$F63*'[1]INTERNAL PARAMETERS-2'!Z63*(1-VLOOKUP(AA$4,'[1]INTERNAL PARAMETERS-1'!$B$5:$J$44,4, FALSE))</f>
        <v>2589.2897962696888</v>
      </c>
      <c r="BP63" s="47">
        <f>$F63*'[1]INTERNAL PARAMETERS-2'!AA63*(1-VLOOKUP(AB$4,'[1]INTERNAL PARAMETERS-1'!$B$5:$J$44,4, FALSE))</f>
        <v>908.34101286908583</v>
      </c>
      <c r="BQ63" s="47">
        <f>$F63*'[1]INTERNAL PARAMETERS-2'!AB63*(1-VLOOKUP(AC$4,'[1]INTERNAL PARAMETERS-1'!$B$5:$J$44,4, FALSE))</f>
        <v>8425.6303135902144</v>
      </c>
      <c r="BR63" s="47">
        <f>$F63*'[1]INTERNAL PARAMETERS-2'!AC63*(1-VLOOKUP(AD$4,'[1]INTERNAL PARAMETERS-1'!$B$5:$J$44,4, FALSE))</f>
        <v>845.69441665381055</v>
      </c>
      <c r="BS63" s="47">
        <f>$F63*'[1]INTERNAL PARAMETERS-2'!AD63*(1-VLOOKUP(AE$4,'[1]INTERNAL PARAMETERS-1'!$B$5:$J$44,4, FALSE))</f>
        <v>281.90023780899173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292.34028771601015</v>
      </c>
      <c r="CA63" s="47">
        <f>$F63*'[1]INTERNAL PARAMETERS-2'!AL63*(1-VLOOKUP(AM$4,'[1]INTERNAL PARAMETERS-1'!$B$5:$J$44,4, FALSE))</f>
        <v>302.78033762302863</v>
      </c>
      <c r="CB63" s="47">
        <f>$F63*'[1]INTERNAL PARAMETERS-2'!AM63*(1-VLOOKUP(AN$4,'[1]INTERNAL PARAMETERS-1'!$B$5:$J$44,4, FALSE))</f>
        <v>354.98058715812078</v>
      </c>
      <c r="CC63" s="47">
        <f>$F63*'[1]INTERNAL PARAMETERS-2'!AN63*(1-VLOOKUP(AO$4,'[1]INTERNAL PARAMETERS-1'!$B$5:$J$44,4, FALSE))</f>
        <v>1138.0347043698207</v>
      </c>
      <c r="CD63" s="47">
        <f>$F63*'[1]INTERNAL PARAMETERS-2'!AO63*(1-VLOOKUP(AP$4,'[1]INTERNAL PARAMETERS-1'!$B$5:$J$44,4, FALSE))</f>
        <v>3309.6973172661133</v>
      </c>
      <c r="CE63" s="47">
        <f>$F63*'[1]INTERNAL PARAMETERS-2'!AP63*(1-VLOOKUP(AQ$4,'[1]INTERNAL PARAMETERS-1'!$B$5:$J$44,4, FALSE))</f>
        <v>459.3873830014698</v>
      </c>
      <c r="CF63" s="47">
        <f>$F63*'[1]INTERNAL PARAMETERS-2'!AQ63*(1-VLOOKUP(AR$4,'[1]INTERNAL PARAMETERS-1'!$B$5:$J$44,4, FALSE))</f>
        <v>114.84684575036745</v>
      </c>
      <c r="CG63" s="47">
        <f>$F63*'[1]INTERNAL PARAMETERS-2'!AR63*(1-VLOOKUP(AS$4,'[1]INTERNAL PARAMETERS-1'!$B$5:$J$44,4, FALSE))</f>
        <v>10.440049907018434</v>
      </c>
      <c r="CH63" s="46">
        <f>$F63*'[1]INTERNAL PARAMETERS-2'!AS63*(1-VLOOKUP(AT$4,'[1]INTERNAL PARAMETERS-1'!$B$5:$J$44,4, FALSE))</f>
        <v>0</v>
      </c>
      <c r="CI63" s="45">
        <f t="shared" si="0"/>
        <v>62967.744240219639</v>
      </c>
    </row>
    <row r="64" spans="3:87">
      <c r="C64" s="30" t="s">
        <v>4</v>
      </c>
      <c r="D64" s="29" t="s">
        <v>71</v>
      </c>
      <c r="E64" s="29" t="s">
        <v>83</v>
      </c>
      <c r="F64" s="133">
        <f>ABS!AL64</f>
        <v>46358.374128312418</v>
      </c>
      <c r="G64" s="48">
        <f>$F64*'[1]INTERNAL PARAMETERS-2'!F64*VLOOKUP(G$4,'[1]INTERNAL PARAMETERS-1'!$B$5:$J$44,4, FALSE)</f>
        <v>327.61926580219671</v>
      </c>
      <c r="H64" s="47">
        <f>$F64*'[1]INTERNAL PARAMETERS-2'!G64*VLOOKUP(H$4,'[1]INTERNAL PARAMETERS-1'!$B$5:$J$44,4, FALSE)</f>
        <v>269.80573742677825</v>
      </c>
      <c r="I64" s="47">
        <f>$F64*'[1]INTERNAL PARAMETERS-2'!H64*VLOOKUP(I$4,'[1]INTERNAL PARAMETERS-1'!$B$5:$J$44,4, FALSE)</f>
        <v>559.9393901169509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19.271176125139473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23.608002024843099</v>
      </c>
      <c r="N64" s="47">
        <f>$F64*'[1]INTERNAL PARAMETERS-2'!M64*VLOOKUP(N$4,'[1]INTERNAL PARAMETERS-1'!$B$5:$J$44,4, FALSE)</f>
        <v>93.468449293115427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67.451434356694563</v>
      </c>
      <c r="S64" s="47">
        <f>$F64*'[1]INTERNAL PARAMETERS-2'!R64*VLOOKUP(S$4,'[1]INTERNAL PARAMETERS-1'!$B$5:$J$44,4, FALSE)</f>
        <v>225.86935655479957</v>
      </c>
      <c r="T64" s="47">
        <f>$F64*'[1]INTERNAL PARAMETERS-2'!S64*VLOOKUP(T$4,'[1]INTERNAL PARAMETERS-1'!$B$5:$J$44,4, FALSE)</f>
        <v>10.599378660697353</v>
      </c>
      <c r="U64" s="47">
        <f>$F64*'[1]INTERNAL PARAMETERS-2'!T64*VLOOKUP(U$4,'[1]INTERNAL PARAMETERS-1'!$B$5:$J$44,4, FALSE)</f>
        <v>21.198757321394705</v>
      </c>
      <c r="V64" s="47">
        <f>$F64*'[1]INTERNAL PARAMETERS-2'!U64*VLOOKUP(V$4,'[1]INTERNAL PARAMETERS-1'!$B$5:$J$44,4, FALSE)</f>
        <v>138.75733573028768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19.271176125139473</v>
      </c>
      <c r="AG64" s="47">
        <f>$F64*'[1]INTERNAL PARAMETERS-2'!AF64*VLOOKUP(AG$4,'[1]INTERNAL PARAMETERS-1'!$B$5:$J$44,4, FALSE)</f>
        <v>9.6379059812761518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19.271176125139473</v>
      </c>
      <c r="AJ64" s="47">
        <f>$F64*'[1]INTERNAL PARAMETERS-2'!AI64*VLOOKUP(AJ$4,'[1]INTERNAL PARAMETERS-1'!$B$5:$J$44,4, FALSE)</f>
        <v>38.542352250278945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10638.848412222067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448.55203847201881</v>
      </c>
      <c r="BB64" s="47">
        <f>$F64*'[1]INTERNAL PARAMETERS-2'!M64*(1-VLOOKUP(N$4,'[1]INTERNAL PARAMETERS-1'!$B$5:$J$44,4, FALSE))</f>
        <v>1775.9005365691928</v>
      </c>
      <c r="BC64" s="47">
        <f>$F64*'[1]INTERNAL PARAMETERS-2'!N64*(1-VLOOKUP(O$4,'[1]INTERNAL PARAMETERS-1'!$B$5:$J$44,4, FALSE))</f>
        <v>2023.5430307008371</v>
      </c>
      <c r="BD64" s="47">
        <f>$F64*'[1]INTERNAL PARAMETERS-2'!O64*(1-VLOOKUP(P$4,'[1]INTERNAL PARAMETERS-1'!$B$5:$J$44,4, FALSE))</f>
        <v>1744.0993872927825</v>
      </c>
      <c r="BE64" s="47">
        <f>$F64*'[1]INTERNAL PARAMETERS-2'!P64*(1-VLOOKUP(Q$4,'[1]INTERNAL PARAMETERS-1'!$B$5:$J$44,4, FALSE))</f>
        <v>1869.3689858623084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4291.5177745411911</v>
      </c>
      <c r="BH64" s="47">
        <f>$F64*'[1]INTERNAL PARAMETERS-2'!S64*(1-VLOOKUP(T$4,'[1]INTERNAL PARAMETERS-1'!$B$5:$J$44,4, FALSE))</f>
        <v>95.394407946276161</v>
      </c>
      <c r="BI64" s="47">
        <f>$F64*'[1]INTERNAL PARAMETERS-2'!T64*(1-VLOOKUP(U$4,'[1]INTERNAL PARAMETERS-1'!$B$5:$J$44,4, FALSE))</f>
        <v>84.795029285578821</v>
      </c>
      <c r="BJ64" s="47">
        <f>$F64*'[1]INTERNAL PARAMETERS-2'!U64*(1-VLOOKUP(V$4,'[1]INTERNAL PARAMETERS-1'!$B$5:$J$44,4, FALSE))</f>
        <v>786.29156913829684</v>
      </c>
      <c r="BK64" s="47">
        <f>$F64*'[1]INTERNAL PARAMETERS-2'!V64*(1-VLOOKUP(W$4,'[1]INTERNAL PARAMETERS-1'!$B$5:$J$44,4, FALSE))</f>
        <v>1233.3969945456417</v>
      </c>
      <c r="BL64" s="47">
        <f>$F64*'[1]INTERNAL PARAMETERS-2'!W64*(1-VLOOKUP(X$4,'[1]INTERNAL PARAMETERS-1'!$B$5:$J$44,4, FALSE))</f>
        <v>2119.8989113265343</v>
      </c>
      <c r="BM64" s="47">
        <f>$F64*'[1]INTERNAL PARAMETERS-2'!X64*(1-VLOOKUP(Y$4,'[1]INTERNAL PARAMETERS-1'!$B$5:$J$44,4, FALSE))</f>
        <v>501.06912260327761</v>
      </c>
      <c r="BN64" s="47">
        <f>$F64*'[1]INTERNAL PARAMETERS-2'!Y64*(1-VLOOKUP(Z$4,'[1]INTERNAL PARAMETERS-1'!$B$5:$J$44,4, FALSE))</f>
        <v>2139.1747232890866</v>
      </c>
      <c r="BO64" s="47">
        <f>$F64*'[1]INTERNAL PARAMETERS-2'!Z64*(1-VLOOKUP(AA$4,'[1]INTERNAL PARAMETERS-1'!$B$5:$J$44,4, FALSE))</f>
        <v>2418.6137308597281</v>
      </c>
      <c r="BP64" s="47">
        <f>$F64*'[1]INTERNAL PARAMETERS-2'!AA64*(1-VLOOKUP(AB$4,'[1]INTERNAL PARAMETERS-1'!$B$5:$J$44,4, FALSE))</f>
        <v>867.23074065575327</v>
      </c>
      <c r="BQ64" s="47">
        <f>$F64*'[1]INTERNAL PARAMETERS-2'!AB64*(1-VLOOKUP(AC$4,'[1]INTERNAL PARAMETERS-1'!$B$5:$J$44,4, FALSE))</f>
        <v>6648.7782833689334</v>
      </c>
      <c r="BR64" s="47">
        <f>$F64*'[1]INTERNAL PARAMETERS-2'!AC64*(1-VLOOKUP(AD$4,'[1]INTERNAL PARAMETERS-1'!$B$5:$J$44,4, FALSE))</f>
        <v>501.06912260327761</v>
      </c>
      <c r="BS64" s="47">
        <f>$F64*'[1]INTERNAL PARAMETERS-2'!AD64*(1-VLOOKUP(AE$4,'[1]INTERNAL PARAMETERS-1'!$B$5:$J$44,4, FALSE))</f>
        <v>115.63169258824966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173.44522096366808</v>
      </c>
      <c r="CA64" s="47">
        <f>$F64*'[1]INTERNAL PARAMETERS-2'!AL64*(1-VLOOKUP(AM$4,'[1]INTERNAL PARAMETERS-1'!$B$5:$J$44,4, FALSE))</f>
        <v>289.07691355191776</v>
      </c>
      <c r="CB64" s="47">
        <f>$F64*'[1]INTERNAL PARAMETERS-2'!AM64*(1-VLOOKUP(AN$4,'[1]INTERNAL PARAMETERS-1'!$B$5:$J$44,4, FALSE))</f>
        <v>308.3480896770572</v>
      </c>
      <c r="CC64" s="47">
        <f>$F64*'[1]INTERNAL PARAMETERS-2'!AN64*(1-VLOOKUP(AO$4,'[1]INTERNAL PARAMETERS-1'!$B$5:$J$44,4, FALSE))</f>
        <v>963.5912571188635</v>
      </c>
      <c r="CD64" s="47">
        <f>$F64*'[1]INTERNAL PARAMETERS-2'!AO64*(1-VLOOKUP(AP$4,'[1]INTERNAL PARAMETERS-1'!$B$5:$J$44,4, FALSE))</f>
        <v>2158.445899414226</v>
      </c>
      <c r="CE64" s="47">
        <f>$F64*'[1]INTERNAL PARAMETERS-2'!AP64*(1-VLOOKUP(AQ$4,'[1]INTERNAL PARAMETERS-1'!$B$5:$J$44,4, FALSE))</f>
        <v>298.71481953319392</v>
      </c>
      <c r="CF64" s="47">
        <f>$F64*'[1]INTERNAL PARAMETERS-2'!AQ64*(1-VLOOKUP(AR$4,'[1]INTERNAL PARAMETERS-1'!$B$5:$J$44,4, FALSE))</f>
        <v>19.271176125139473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46358.37876414982</v>
      </c>
    </row>
    <row r="65" spans="3:87">
      <c r="C65" s="30" t="s">
        <v>4</v>
      </c>
      <c r="D65" s="29" t="s">
        <v>71</v>
      </c>
      <c r="E65" s="29" t="s">
        <v>82</v>
      </c>
      <c r="F65" s="133">
        <f>ABS!AL65</f>
        <v>39879.935140836977</v>
      </c>
      <c r="G65" s="48">
        <f>$F65*'[1]INTERNAL PARAMETERS-2'!F65*VLOOKUP(G$4,'[1]INTERNAL PARAMETERS-1'!$B$5:$J$44,4, FALSE)</f>
        <v>402.82722485759433</v>
      </c>
      <c r="H65" s="47">
        <f>$F65*'[1]INTERNAL PARAMETERS-2'!G65*VLOOKUP(H$4,'[1]INTERNAL PARAMETERS-1'!$B$5:$J$44,4, FALSE)</f>
        <v>316.50710524525272</v>
      </c>
      <c r="I65" s="47">
        <f>$F65*'[1]INTERNAL PARAMETERS-2'!H65*VLOOKUP(I$4,'[1]INTERNAL PARAMETERS-1'!$B$5:$J$44,4, FALSE)</f>
        <v>462.56457610310827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28.293816984045318</v>
      </c>
      <c r="N65" s="47">
        <f>$F65*'[1]INTERNAL PARAMETERS-2'!M65*VLOOKUP(N$4,'[1]INTERNAL PARAMETERS-1'!$B$5:$J$44,4, FALSE)</f>
        <v>74.331214110627513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47.955622006856466</v>
      </c>
      <c r="S65" s="47">
        <f>$F65*'[1]INTERNAL PARAMETERS-2'!R65*VLOOKUP(S$4,'[1]INTERNAL PARAMETERS-1'!$B$5:$J$44,4, FALSE)</f>
        <v>154.62487732416159</v>
      </c>
      <c r="T65" s="47">
        <f>$F65*'[1]INTERNAL PARAMETERS-2'!S65*VLOOKUP(T$4,'[1]INTERNAL PARAMETERS-1'!$B$5:$J$44,4, FALSE)</f>
        <v>10.550236841508422</v>
      </c>
      <c r="U65" s="47">
        <f>$F65*'[1]INTERNAL PARAMETERS-2'!T65*VLOOKUP(U$4,'[1]INTERNAL PARAMETERS-1'!$B$5:$J$44,4, FALSE)</f>
        <v>26.855148323839622</v>
      </c>
      <c r="V65" s="47">
        <f>$F65*'[1]INTERNAL PARAMETERS-2'!U65*VLOOKUP(V$4,'[1]INTERNAL PARAMETERS-1'!$B$5:$J$44,4, FALSE)</f>
        <v>128.04151075830674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9.5911244013712924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38.36449760548517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8788.726945959057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537.58252269686102</v>
      </c>
      <c r="BB65" s="47">
        <f>$F65*'[1]INTERNAL PARAMETERS-2'!M65*(1-VLOOKUP(N$4,'[1]INTERNAL PARAMETERS-1'!$B$5:$J$44,4, FALSE))</f>
        <v>1412.2930681019227</v>
      </c>
      <c r="BC65" s="47">
        <f>$F65*'[1]INTERNAL PARAMETERS-2'!N65*(1-VLOOKUP(O$4,'[1]INTERNAL PARAMETERS-1'!$B$5:$J$44,4, FALSE))</f>
        <v>1688.0378946413475</v>
      </c>
      <c r="BD65" s="47">
        <f>$F65*'[1]INTERNAL PARAMETERS-2'!O65*(1-VLOOKUP(P$4,'[1]INTERNAL PARAMETERS-1'!$B$5:$J$44,4, FALSE))</f>
        <v>1534.5799042194069</v>
      </c>
      <c r="BE65" s="47">
        <f>$F65*'[1]INTERNAL PARAMETERS-2'!P65*(1-VLOOKUP(Q$4,'[1]INTERNAL PARAMETERS-1'!$B$5:$J$44,4, FALSE))</f>
        <v>1572.9444018248919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2937.8726691590696</v>
      </c>
      <c r="BH65" s="47">
        <f>$F65*'[1]INTERNAL PARAMETERS-2'!S65*(1-VLOOKUP(T$4,'[1]INTERNAL PARAMETERS-1'!$B$5:$J$44,4, FALSE))</f>
        <v>94.952131573575798</v>
      </c>
      <c r="BI65" s="47">
        <f>$F65*'[1]INTERNAL PARAMETERS-2'!T65*(1-VLOOKUP(U$4,'[1]INTERNAL PARAMETERS-1'!$B$5:$J$44,4, FALSE))</f>
        <v>107.42059329535849</v>
      </c>
      <c r="BJ65" s="47">
        <f>$F65*'[1]INTERNAL PARAMETERS-2'!U65*(1-VLOOKUP(V$4,'[1]INTERNAL PARAMETERS-1'!$B$5:$J$44,4, FALSE))</f>
        <v>725.56856096373826</v>
      </c>
      <c r="BK65" s="47">
        <f>$F65*'[1]INTERNAL PARAMETERS-2'!V65*(1-VLOOKUP(W$4,'[1]INTERNAL PARAMETERS-1'!$B$5:$J$44,4, FALSE))</f>
        <v>1074.2059329535848</v>
      </c>
      <c r="BL65" s="47">
        <f>$F65*'[1]INTERNAL PARAMETERS-2'!W65*(1-VLOOKUP(X$4,'[1]INTERNAL PARAMETERS-1'!$B$5:$J$44,4, FALSE))</f>
        <v>1956.5933658732577</v>
      </c>
      <c r="BM65" s="47">
        <f>$F65*'[1]INTERNAL PARAMETERS-2'!X65*(1-VLOOKUP(Y$4,'[1]INTERNAL PARAMETERS-1'!$B$5:$J$44,4, FALSE))</f>
        <v>680.96983249736184</v>
      </c>
      <c r="BN65" s="47">
        <f>$F65*'[1]INTERNAL PARAMETERS-2'!Y65*(1-VLOOKUP(Z$4,'[1]INTERNAL PARAMETERS-1'!$B$5:$J$44,4, FALSE))</f>
        <v>1870.2692582674022</v>
      </c>
      <c r="BO65" s="47">
        <f>$F65*'[1]INTERNAL PARAMETERS-2'!Z65*(1-VLOOKUP(AA$4,'[1]INTERNAL PARAMETERS-1'!$B$5:$J$44,4, FALSE))</f>
        <v>1937.4071290770012</v>
      </c>
      <c r="BP65" s="47">
        <f>$F65*'[1]INTERNAL PARAMETERS-2'!AA65*(1-VLOOKUP(AB$4,'[1]INTERNAL PARAMETERS-1'!$B$5:$J$44,4, FALSE))</f>
        <v>652.19645929324793</v>
      </c>
      <c r="BQ65" s="47">
        <f>$F65*'[1]INTERNAL PARAMETERS-2'!AB65*(1-VLOOKUP(AC$4,'[1]INTERNAL PARAMETERS-1'!$B$5:$J$44,4, FALSE))</f>
        <v>6243.82996127974</v>
      </c>
      <c r="BR65" s="47">
        <f>$F65*'[1]INTERNAL PARAMETERS-2'!AC65*(1-VLOOKUP(AD$4,'[1]INTERNAL PARAMETERS-1'!$B$5:$J$44,4, FALSE))</f>
        <v>460.37397126582209</v>
      </c>
      <c r="BS65" s="47">
        <f>$F65*'[1]INTERNAL PARAMETERS-2'!AD65*(1-VLOOKUP(AE$4,'[1]INTERNAL PARAMETERS-1'!$B$5:$J$44,4, FALSE))</f>
        <v>163.04911482331198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201.41361242879717</v>
      </c>
      <c r="CA65" s="47">
        <f>$F65*'[1]INTERNAL PARAMETERS-2'!AL65*(1-VLOOKUP(AM$4,'[1]INTERNAL PARAMETERS-1'!$B$5:$J$44,4, FALSE))</f>
        <v>201.41361242879717</v>
      </c>
      <c r="CB65" s="47">
        <f>$F65*'[1]INTERNAL PARAMETERS-2'!AM65*(1-VLOOKUP(AN$4,'[1]INTERNAL PARAMETERS-1'!$B$5:$J$44,4, FALSE))</f>
        <v>287.73373204113881</v>
      </c>
      <c r="CC65" s="47">
        <f>$F65*'[1]INTERNAL PARAMETERS-2'!AN65*(1-VLOOKUP(AO$4,'[1]INTERNAL PARAMETERS-1'!$B$5:$J$44,4, FALSE))</f>
        <v>1035.8414353480996</v>
      </c>
      <c r="CD65" s="47">
        <f>$F65*'[1]INTERNAL PARAMETERS-2'!AO65*(1-VLOOKUP(AP$4,'[1]INTERNAL PARAMETERS-1'!$B$5:$J$44,4, FALSE))</f>
        <v>1735.9935166482039</v>
      </c>
      <c r="CE65" s="47">
        <f>$F65*'[1]INTERNAL PARAMETERS-2'!AP65*(1-VLOOKUP(AQ$4,'[1]INTERNAL PARAMETERS-1'!$B$5:$J$44,4, FALSE))</f>
        <v>230.18698563291105</v>
      </c>
      <c r="CF65" s="47">
        <f>$F65*'[1]INTERNAL PARAMETERS-2'!AQ65*(1-VLOOKUP(AR$4,'[1]INTERNAL PARAMETERS-1'!$B$5:$J$44,4, FALSE))</f>
        <v>38.36449760548517</v>
      </c>
      <c r="CG65" s="47">
        <f>$F65*'[1]INTERNAL PARAMETERS-2'!AR65*(1-VLOOKUP(AS$4,'[1]INTERNAL PARAMETERS-1'!$B$5:$J$44,4, FALSE))</f>
        <v>9.5911244013712924</v>
      </c>
      <c r="CH65" s="46">
        <f>$F65*'[1]INTERNAL PARAMETERS-2'!AS65*(1-VLOOKUP(AT$4,'[1]INTERNAL PARAMETERS-1'!$B$5:$J$44,4, FALSE))</f>
        <v>0</v>
      </c>
      <c r="CI65" s="45">
        <f t="shared" si="0"/>
        <v>39879.919188862921</v>
      </c>
    </row>
    <row r="66" spans="3:87">
      <c r="C66" s="30" t="s">
        <v>4</v>
      </c>
      <c r="D66" s="29" t="s">
        <v>71</v>
      </c>
      <c r="E66" s="29" t="s">
        <v>81</v>
      </c>
      <c r="F66" s="133">
        <f>ABS!AL66</f>
        <v>39370.729738964248</v>
      </c>
      <c r="G66" s="48">
        <f>$F66*'[1]INTERNAL PARAMETERS-2'!F66*VLOOKUP(G$4,'[1]INTERNAL PARAMETERS-1'!$B$5:$J$44,4, FALSE)</f>
        <v>362.24221018226228</v>
      </c>
      <c r="H66" s="47">
        <f>$F66*'[1]INTERNAL PARAMETERS-2'!G66*VLOOKUP(H$4,'[1]INTERNAL PARAMETERS-1'!$B$5:$J$44,4, FALSE)</f>
        <v>217.34611352395214</v>
      </c>
      <c r="I66" s="47">
        <f>$F66*'[1]INTERNAL PARAMETERS-2'!H66*VLOOKUP(I$4,'[1]INTERNAL PARAMETERS-1'!$B$5:$J$44,4, FALSE)</f>
        <v>409.07329949946291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24.839583953258632</v>
      </c>
      <c r="N66" s="47">
        <f>$F66*'[1]INTERNAL PARAMETERS-2'!M66*VLOOKUP(N$4,'[1]INTERNAL PARAMETERS-1'!$B$5:$J$44,4, FALSE)</f>
        <v>57.959029224270125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31.047757472147204</v>
      </c>
      <c r="S66" s="47">
        <f>$F66*'[1]INTERNAL PARAMETERS-2'!R66*VLOOKUP(S$4,'[1]INTERNAL PARAMETERS-1'!$B$5:$J$44,4, FALSE)</f>
        <v>175.69168460647927</v>
      </c>
      <c r="T66" s="47">
        <f>$F66*'[1]INTERNAL PARAMETERS-2'!S66*VLOOKUP(T$4,'[1]INTERNAL PARAMETERS-1'!$B$5:$J$44,4, FALSE)</f>
        <v>15.524666150668384</v>
      </c>
      <c r="U66" s="47">
        <f>$F66*'[1]INTERNAL PARAMETERS-2'!T66*VLOOKUP(U$4,'[1]INTERNAL PARAMETERS-1'!$B$5:$J$44,4, FALSE)</f>
        <v>24.839780806907328</v>
      </c>
      <c r="V66" s="47">
        <f>$F66*'[1]INTERNAL PARAMETERS-2'!U66*VLOOKUP(V$4,'[1]INTERNAL PARAMETERS-1'!$B$5:$J$44,4, FALSE)</f>
        <v>119.54075614547106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10.3505648483737</v>
      </c>
      <c r="AH66" s="47">
        <f>$F66*'[1]INTERNAL PARAMETERS-2'!AG66*VLOOKUP(AH$4,'[1]INTERNAL PARAMETERS-1'!$B$5:$J$44,4, FALSE)</f>
        <v>10.3505648483737</v>
      </c>
      <c r="AI66" s="47">
        <f>$F66*'[1]INTERNAL PARAMETERS-2'!AH66*VLOOKUP(AI$4,'[1]INTERNAL PARAMETERS-1'!$B$5:$J$44,4, FALSE)</f>
        <v>41.398322320520904</v>
      </c>
      <c r="AJ66" s="47">
        <f>$F66*'[1]INTERNAL PARAMETERS-2'!AI66*VLOOKUP(AJ$4,'[1]INTERNAL PARAMETERS-1'!$B$5:$J$44,4, FALSE)</f>
        <v>20.701129696747401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7772.3926904897944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471.95209511191399</v>
      </c>
      <c r="BB66" s="47">
        <f>$F66*'[1]INTERNAL PARAMETERS-2'!M66*(1-VLOOKUP(N$4,'[1]INTERNAL PARAMETERS-1'!$B$5:$J$44,4, FALSE))</f>
        <v>1101.2215552611324</v>
      </c>
      <c r="BC66" s="47">
        <f>$F66*'[1]INTERNAL PARAMETERS-2'!N66*(1-VLOOKUP(O$4,'[1]INTERNAL PARAMETERS-1'!$B$5:$J$44,4, FALSE))</f>
        <v>2090.6644905984795</v>
      </c>
      <c r="BD66" s="47">
        <f>$F66*'[1]INTERNAL PARAMETERS-2'!O66*(1-VLOOKUP(P$4,'[1]INTERNAL PARAMETERS-1'!$B$5:$J$44,4, FALSE))</f>
        <v>1386.8772628577287</v>
      </c>
      <c r="BE66" s="47">
        <f>$F66*'[1]INTERNAL PARAMETERS-2'!P66*(1-VLOOKUP(Q$4,'[1]INTERNAL PARAMETERS-1'!$B$5:$J$44,4, FALSE))</f>
        <v>1376.5266980093547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3338.1420075231053</v>
      </c>
      <c r="BH66" s="47">
        <f>$F66*'[1]INTERNAL PARAMETERS-2'!S66*(1-VLOOKUP(T$4,'[1]INTERNAL PARAMETERS-1'!$B$5:$J$44,4, FALSE))</f>
        <v>139.72199535601547</v>
      </c>
      <c r="BI66" s="47">
        <f>$F66*'[1]INTERNAL PARAMETERS-2'!T66*(1-VLOOKUP(U$4,'[1]INTERNAL PARAMETERS-1'!$B$5:$J$44,4, FALSE))</f>
        <v>99.359123227629311</v>
      </c>
      <c r="BJ66" s="47">
        <f>$F66*'[1]INTERNAL PARAMETERS-2'!U66*(1-VLOOKUP(V$4,'[1]INTERNAL PARAMETERS-1'!$B$5:$J$44,4, FALSE))</f>
        <v>677.3976181576694</v>
      </c>
      <c r="BK66" s="47">
        <f>$F66*'[1]INTERNAL PARAMETERS-2'!V66*(1-VLOOKUP(W$4,'[1]INTERNAL PARAMETERS-1'!$B$5:$J$44,4, FALSE))</f>
        <v>931.48390611307684</v>
      </c>
      <c r="BL66" s="47">
        <f>$F66*'[1]INTERNAL PARAMETERS-2'!W66*(1-VLOOKUP(X$4,'[1]INTERNAL PARAMETERS-1'!$B$5:$J$44,4, FALSE))</f>
        <v>2069.9633609017319</v>
      </c>
      <c r="BM66" s="47">
        <f>$F66*'[1]INTERNAL PARAMETERS-2'!X66*(1-VLOOKUP(Y$4,'[1]INTERNAL PARAMETERS-1'!$B$5:$J$44,4, FALSE))</f>
        <v>776.23724460639301</v>
      </c>
      <c r="BN66" s="47">
        <f>$F66*'[1]INTERNAL PARAMETERS-2'!Y66*(1-VLOOKUP(Z$4,'[1]INTERNAL PARAMETERS-1'!$B$5:$J$44,4, FALSE))</f>
        <v>1945.7683939401693</v>
      </c>
      <c r="BO66" s="47">
        <f>$F66*'[1]INTERNAL PARAMETERS-2'!Z66*(1-VLOOKUP(AA$4,'[1]INTERNAL PARAMETERS-1'!$B$5:$J$44,4, FALSE))</f>
        <v>2194.1622649362685</v>
      </c>
      <c r="BP66" s="47">
        <f>$F66*'[1]INTERNAL PARAMETERS-2'!AA66*(1-VLOOKUP(AB$4,'[1]INTERNAL PARAMETERS-1'!$B$5:$J$44,4, FALSE))</f>
        <v>631.34114794808283</v>
      </c>
      <c r="BQ66" s="47">
        <f>$F66*'[1]INTERNAL PARAMETERS-2'!AB66*(1-VLOOKUP(AC$4,'[1]INTERNAL PARAMETERS-1'!$B$5:$J$44,4, FALSE))</f>
        <v>6458.2918278472425</v>
      </c>
      <c r="BR66" s="47">
        <f>$F66*'[1]INTERNAL PARAMETERS-2'!AC66*(1-VLOOKUP(AD$4,'[1]INTERNAL PARAMETERS-1'!$B$5:$J$44,4, FALSE))</f>
        <v>527.83943653731978</v>
      </c>
      <c r="BS66" s="47">
        <f>$F66*'[1]INTERNAL PARAMETERS-2'!AD66*(1-VLOOKUP(AE$4,'[1]INTERNAL PARAMETERS-1'!$B$5:$J$44,4, FALSE))</f>
        <v>113.84833918616292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82.796644641041809</v>
      </c>
      <c r="CA66" s="47">
        <f>$F66*'[1]INTERNAL PARAMETERS-2'!AL66*(1-VLOOKUP(AM$4,'[1]INTERNAL PARAMETERS-1'!$B$5:$J$44,4, FALSE))</f>
        <v>310.49332301336767</v>
      </c>
      <c r="CB66" s="47">
        <f>$F66*'[1]INTERNAL PARAMETERS-2'!AM66*(1-VLOOKUP(AN$4,'[1]INTERNAL PARAMETERS-1'!$B$5:$J$44,4, FALSE))</f>
        <v>238.04724322069953</v>
      </c>
      <c r="CC66" s="47">
        <f>$F66*'[1]INTERNAL PARAMETERS-2'!AN66*(1-VLOOKUP(AO$4,'[1]INTERNAL PARAMETERS-1'!$B$5:$J$44,4, FALSE))</f>
        <v>962.53166358522412</v>
      </c>
      <c r="CD66" s="47">
        <f>$F66*'[1]INTERNAL PARAMETERS-2'!AO66*(1-VLOOKUP(AP$4,'[1]INTERNAL PARAMETERS-1'!$B$5:$J$44,4, FALSE))</f>
        <v>1790.5177953605119</v>
      </c>
      <c r="CE66" s="47">
        <f>$F66*'[1]INTERNAL PARAMETERS-2'!AP66*(1-VLOOKUP(AQ$4,'[1]INTERNAL PARAMETERS-1'!$B$5:$J$44,4, FALSE))</f>
        <v>300.14669523796783</v>
      </c>
      <c r="CF66" s="47">
        <f>$F66*'[1]INTERNAL PARAMETERS-2'!AQ66*(1-VLOOKUP(AR$4,'[1]INTERNAL PARAMETERS-1'!$B$5:$J$44,4, FALSE))</f>
        <v>51.748887168894612</v>
      </c>
      <c r="CG66" s="47">
        <f>$F66*'[1]INTERNAL PARAMETERS-2'!AR66*(1-VLOOKUP(AS$4,'[1]INTERNAL PARAMETERS-1'!$B$5:$J$44,4, FALSE))</f>
        <v>10.3505648483737</v>
      </c>
      <c r="CH66" s="46">
        <f>$F66*'[1]INTERNAL PARAMETERS-2'!AS66*(1-VLOOKUP(AT$4,'[1]INTERNAL PARAMETERS-1'!$B$5:$J$44,4, FALSE))</f>
        <v>0</v>
      </c>
      <c r="CI66" s="45">
        <f t="shared" si="0"/>
        <v>39370.729738964248</v>
      </c>
    </row>
    <row r="67" spans="3:87">
      <c r="C67" s="30" t="s">
        <v>4</v>
      </c>
      <c r="D67" s="29" t="s">
        <v>71</v>
      </c>
      <c r="E67" s="29" t="s">
        <v>80</v>
      </c>
      <c r="F67" s="133">
        <f>ABS!AL67</f>
        <v>34629.360939914295</v>
      </c>
      <c r="G67" s="48">
        <f>$F67*'[1]INTERNAL PARAMETERS-2'!F67*VLOOKUP(G$4,'[1]INTERNAL PARAMETERS-1'!$B$5:$J$44,4, FALSE)</f>
        <v>203.59293883794413</v>
      </c>
      <c r="H67" s="47">
        <f>$F67*'[1]INTERNAL PARAMETERS-2'!G67*VLOOKUP(H$4,'[1]INTERNAL PARAMETERS-1'!$B$5:$J$44,4, FALSE)</f>
        <v>194.33997359479901</v>
      </c>
      <c r="I67" s="47">
        <f>$F67*'[1]INTERNAL PARAMETERS-2'!H67*VLOOKUP(I$4,'[1]INTERNAL PARAMETERS-1'!$B$5:$J$44,4, FALSE)</f>
        <v>355.609426932394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9.2529652431451002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38.867821572155108</v>
      </c>
      <c r="N67" s="47">
        <f>$F67*'[1]INTERNAL PARAMETERS-2'!M67*VLOOKUP(N$4,'[1]INTERNAL PARAMETERS-1'!$B$5:$J$44,4, FALSE)</f>
        <v>54.137291985000928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9.2529652431451002</v>
      </c>
      <c r="S67" s="47">
        <f>$F67*'[1]INTERNAL PARAMETERS-2'!R67*VLOOKUP(S$4,'[1]INTERNAL PARAMETERS-1'!$B$5:$J$44,4, FALSE)</f>
        <v>143.65678721674988</v>
      </c>
      <c r="T67" s="47">
        <f>$F67*'[1]INTERNAL PARAMETERS-2'!S67*VLOOKUP(T$4,'[1]INTERNAL PARAMETERS-1'!$B$5:$J$44,4, FALSE)</f>
        <v>11.104943466211717</v>
      </c>
      <c r="U67" s="47">
        <f>$F67*'[1]INTERNAL PARAMETERS-2'!T67*VLOOKUP(U$4,'[1]INTERNAL PARAMETERS-1'!$B$5:$J$44,4, FALSE)</f>
        <v>18.508700835165396</v>
      </c>
      <c r="V67" s="47">
        <f>$F67*'[1]INTERNAL PARAMETERS-2'!U67*VLOOKUP(V$4,'[1]INTERNAL PARAMETERS-1'!$B$5:$J$44,4, FALSE)</f>
        <v>102.72193909009128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9.2529652431451002</v>
      </c>
      <c r="AI67" s="47">
        <f>$F67*'[1]INTERNAL PARAMETERS-2'!AH67*VLOOKUP(AI$4,'[1]INTERNAL PARAMETERS-1'!$B$5:$J$44,4, FALSE)</f>
        <v>9.2529652431451002</v>
      </c>
      <c r="AJ67" s="47">
        <f>$F67*'[1]INTERNAL PARAMETERS-2'!AI67*VLOOKUP(AJ$4,'[1]INTERNAL PARAMETERS-1'!$B$5:$J$44,4, FALSE)</f>
        <v>27.762358665529291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6756.5791117154859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738.48860987094702</v>
      </c>
      <c r="BB67" s="47">
        <f>$F67*'[1]INTERNAL PARAMETERS-2'!M67*(1-VLOOKUP(N$4,'[1]INTERNAL PARAMETERS-1'!$B$5:$J$44,4, FALSE))</f>
        <v>1028.6085477150175</v>
      </c>
      <c r="BC67" s="47">
        <f>$F67*'[1]INTERNAL PARAMETERS-2'!N67*(1-VLOOKUP(O$4,'[1]INTERNAL PARAMETERS-1'!$B$5:$J$44,4, FALSE))</f>
        <v>1998.9140644707668</v>
      </c>
      <c r="BD67" s="47">
        <f>$F67*'[1]INTERNAL PARAMETERS-2'!O67*(1-VLOOKUP(P$4,'[1]INTERNAL PARAMETERS-1'!$B$5:$J$44,4, FALSE))</f>
        <v>879.15290086207415</v>
      </c>
      <c r="BE67" s="47">
        <f>$F67*'[1]INTERNAL PARAMETERS-2'!P67*(1-VLOOKUP(Q$4,'[1]INTERNAL PARAMETERS-1'!$B$5:$J$44,4, FALSE))</f>
        <v>1156.779950453461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2729.4789571182473</v>
      </c>
      <c r="BH67" s="47">
        <f>$F67*'[1]INTERNAL PARAMETERS-2'!S67*(1-VLOOKUP(T$4,'[1]INTERNAL PARAMETERS-1'!$B$5:$J$44,4, FALSE))</f>
        <v>99.944491195905456</v>
      </c>
      <c r="BI67" s="47">
        <f>$F67*'[1]INTERNAL PARAMETERS-2'!T67*(1-VLOOKUP(U$4,'[1]INTERNAL PARAMETERS-1'!$B$5:$J$44,4, FALSE))</f>
        <v>74.034803340661583</v>
      </c>
      <c r="BJ67" s="47">
        <f>$F67*'[1]INTERNAL PARAMETERS-2'!U67*(1-VLOOKUP(V$4,'[1]INTERNAL PARAMETERS-1'!$B$5:$J$44,4, FALSE))</f>
        <v>582.09098817718393</v>
      </c>
      <c r="BK67" s="47">
        <f>$F67*'[1]INTERNAL PARAMETERS-2'!V67*(1-VLOOKUP(W$4,'[1]INTERNAL PARAMETERS-1'!$B$5:$J$44,4, FALSE))</f>
        <v>851.39054219654497</v>
      </c>
      <c r="BL67" s="47">
        <f>$F67*'[1]INTERNAL PARAMETERS-2'!W67*(1-VLOOKUP(X$4,'[1]INTERNAL PARAMETERS-1'!$B$5:$J$44,4, FALSE))</f>
        <v>1795.3211256328227</v>
      </c>
      <c r="BM67" s="47">
        <f>$F67*'[1]INTERNAL PARAMETERS-2'!X67*(1-VLOOKUP(Y$4,'[1]INTERNAL PARAMETERS-1'!$B$5:$J$44,4, FALSE))</f>
        <v>842.13411401730582</v>
      </c>
      <c r="BN67" s="47">
        <f>$F67*'[1]INTERNAL PARAMETERS-2'!Y67*(1-VLOOKUP(Z$4,'[1]INTERNAL PARAMETERS-1'!$B$5:$J$44,4, FALSE))</f>
        <v>1795.3211256328227</v>
      </c>
      <c r="BO67" s="47">
        <f>$F67*'[1]INTERNAL PARAMETERS-2'!Z67*(1-VLOOKUP(AA$4,'[1]INTERNAL PARAMETERS-1'!$B$5:$J$44,4, FALSE))</f>
        <v>2146.9822859776523</v>
      </c>
      <c r="BP67" s="47">
        <f>$F67*'[1]INTERNAL PARAMETERS-2'!AA67*(1-VLOOKUP(AB$4,'[1]INTERNAL PARAMETERS-1'!$B$5:$J$44,4, FALSE))</f>
        <v>546.00113393962863</v>
      </c>
      <c r="BQ67" s="47">
        <f>$F67*'[1]INTERNAL PARAMETERS-2'!AB67*(1-VLOOKUP(AC$4,'[1]INTERNAL PARAMETERS-1'!$B$5:$J$44,4, FALSE))</f>
        <v>5941.2209390173357</v>
      </c>
      <c r="BR67" s="47">
        <f>$F67*'[1]INTERNAL PARAMETERS-2'!AC67*(1-VLOOKUP(AD$4,'[1]INTERNAL PARAMETERS-1'!$B$5:$J$44,4, FALSE))</f>
        <v>610.77881651383234</v>
      </c>
      <c r="BS67" s="47">
        <f>$F67*'[1]INTERNAL PARAMETERS-2'!AD67*(1-VLOOKUP(AE$4,'[1]INTERNAL PARAMETERS-1'!$B$5:$J$44,4, FALSE))</f>
        <v>101.79646941897207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74.034110753442761</v>
      </c>
      <c r="CA67" s="47">
        <f>$F67*'[1]INTERNAL PARAMETERS-2'!AL67*(1-VLOOKUP(AM$4,'[1]INTERNAL PARAMETERS-1'!$B$5:$J$44,4, FALSE))</f>
        <v>286.88001483453201</v>
      </c>
      <c r="CB67" s="47">
        <f>$F67*'[1]INTERNAL PARAMETERS-2'!AM67*(1-VLOOKUP(AN$4,'[1]INTERNAL PARAMETERS-1'!$B$5:$J$44,4, FALSE))</f>
        <v>194.33997359479901</v>
      </c>
      <c r="CC67" s="47">
        <f>$F67*'[1]INTERNAL PARAMETERS-2'!AN67*(1-VLOOKUP(AO$4,'[1]INTERNAL PARAMETERS-1'!$B$5:$J$44,4, FALSE))</f>
        <v>675.55996202413007</v>
      </c>
      <c r="CD67" s="47">
        <f>$F67*'[1]INTERNAL PARAMETERS-2'!AO67*(1-VLOOKUP(AP$4,'[1]INTERNAL PARAMETERS-1'!$B$5:$J$44,4, FALSE))</f>
        <v>1314.1011372034916</v>
      </c>
      <c r="CE67" s="47">
        <f>$F67*'[1]INTERNAL PARAMETERS-2'!AP67*(1-VLOOKUP(AQ$4,'[1]INTERNAL PARAMETERS-1'!$B$5:$J$44,4, FALSE))</f>
        <v>194.33997359479901</v>
      </c>
      <c r="CF67" s="47">
        <f>$F67*'[1]INTERNAL PARAMETERS-2'!AQ67*(1-VLOOKUP(AR$4,'[1]INTERNAL PARAMETERS-1'!$B$5:$J$44,4, FALSE))</f>
        <v>27.762358665529291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34629.350551106028</v>
      </c>
    </row>
    <row r="68" spans="3:87">
      <c r="C68" s="30" t="s">
        <v>4</v>
      </c>
      <c r="D68" s="29" t="s">
        <v>71</v>
      </c>
      <c r="E68" s="29" t="s">
        <v>79</v>
      </c>
      <c r="F68" s="133">
        <f>ABS!AL68</f>
        <v>29524.013051822021</v>
      </c>
      <c r="G68" s="48">
        <f>$F68*'[1]INTERNAL PARAMETERS-2'!F68*VLOOKUP(G$4,'[1]INTERNAL PARAMETERS-1'!$B$5:$J$44,4, FALSE)</f>
        <v>124.32857136252771</v>
      </c>
      <c r="H68" s="47">
        <f>$F68*'[1]INTERNAL PARAMETERS-2'!G68*VLOOKUP(H$4,'[1]INTERNAL PARAMETERS-1'!$B$5:$J$44,4, FALSE)</f>
        <v>149.19369515477223</v>
      </c>
      <c r="I68" s="47">
        <f>$F68*'[1]INTERNAL PARAMETERS-2'!H68*VLOOKUP(I$4,'[1]INTERNAL PARAMETERS-1'!$B$5:$J$44,4, FALSE)</f>
        <v>294.73984611705708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30.667773317449605</v>
      </c>
      <c r="N68" s="47">
        <f>$F68*'[1]INTERNAL PARAMETERS-2'!M68*VLOOKUP(N$4,'[1]INTERNAL PARAMETERS-1'!$B$5:$J$44,4, FALSE)</f>
        <v>35.226576172781442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33.155466657196129</v>
      </c>
      <c r="S68" s="47">
        <f>$F68*'[1]INTERNAL PARAMETERS-2'!R68*VLOOKUP(S$4,'[1]INTERNAL PARAMETERS-1'!$B$5:$J$44,4, FALSE)</f>
        <v>119.27597938890415</v>
      </c>
      <c r="T68" s="47">
        <f>$F68*'[1]INTERNAL PARAMETERS-2'!S68*VLOOKUP(T$4,'[1]INTERNAL PARAMETERS-1'!$B$5:$J$44,4, FALSE)</f>
        <v>5.8020590449440634</v>
      </c>
      <c r="U68" s="47">
        <f>$F68*'[1]INTERNAL PARAMETERS-2'!T68*VLOOKUP(U$4,'[1]INTERNAL PARAMETERS-1'!$B$5:$J$44,4, FALSE)</f>
        <v>13.261596182617417</v>
      </c>
      <c r="V68" s="47">
        <f>$F68*'[1]INTERNAL PARAMETERS-2'!U68*VLOOKUP(V$4,'[1]INTERNAL PARAMETERS-1'!$B$5:$J$44,4, FALSE)</f>
        <v>95.733531381381269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8.2873904636464406</v>
      </c>
      <c r="AJ68" s="47">
        <f>$F68*'[1]INTERNAL PARAMETERS-2'!AI68*VLOOKUP(AJ$4,'[1]INTERNAL PARAMETERS-1'!$B$5:$J$44,4, FALSE)</f>
        <v>41.442857120842568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5600.057076224085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582.68769303154249</v>
      </c>
      <c r="BB68" s="47">
        <f>$F68*'[1]INTERNAL PARAMETERS-2'!M68*(1-VLOOKUP(N$4,'[1]INTERNAL PARAMETERS-1'!$B$5:$J$44,4, FALSE))</f>
        <v>669.30494728284737</v>
      </c>
      <c r="BC68" s="47">
        <f>$F68*'[1]INTERNAL PARAMETERS-2'!N68*(1-VLOOKUP(O$4,'[1]INTERNAL PARAMETERS-1'!$B$5:$J$44,4, FALSE))</f>
        <v>1632.8550658440688</v>
      </c>
      <c r="BD68" s="47">
        <f>$F68*'[1]INTERNAL PARAMETERS-2'!O68*(1-VLOOKUP(P$4,'[1]INTERNAL PARAMETERS-1'!$B$5:$J$44,4, FALSE))</f>
        <v>853.72521861040104</v>
      </c>
      <c r="BE68" s="47">
        <f>$F68*'[1]INTERNAL PARAMETERS-2'!P68*(1-VLOOKUP(Q$4,'[1]INTERNAL PARAMETERS-1'!$B$5:$J$44,4, FALSE))</f>
        <v>1409.0630469112577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2266.2436083891789</v>
      </c>
      <c r="BH68" s="47">
        <f>$F68*'[1]INTERNAL PARAMETERS-2'!S68*(1-VLOOKUP(T$4,'[1]INTERNAL PARAMETERS-1'!$B$5:$J$44,4, FALSE))</f>
        <v>52.218531404496574</v>
      </c>
      <c r="BI68" s="47">
        <f>$F68*'[1]INTERNAL PARAMETERS-2'!T68*(1-VLOOKUP(U$4,'[1]INTERNAL PARAMETERS-1'!$B$5:$J$44,4, FALSE))</f>
        <v>53.046384730469669</v>
      </c>
      <c r="BJ68" s="47">
        <f>$F68*'[1]INTERNAL PARAMETERS-2'!U68*(1-VLOOKUP(V$4,'[1]INTERNAL PARAMETERS-1'!$B$5:$J$44,4, FALSE))</f>
        <v>542.49001116116051</v>
      </c>
      <c r="BK68" s="47">
        <f>$F68*'[1]INTERNAL PARAMETERS-2'!V68*(1-VLOOKUP(W$4,'[1]INTERNAL PARAMETERS-1'!$B$5:$J$44,4, FALSE))</f>
        <v>687.95379012703086</v>
      </c>
      <c r="BL68" s="47">
        <f>$F68*'[1]INTERNAL PARAMETERS-2'!W68*(1-VLOOKUP(X$4,'[1]INTERNAL PARAMETERS-1'!$B$5:$J$44,4, FALSE))</f>
        <v>1417.3504373749042</v>
      </c>
      <c r="BM68" s="47">
        <f>$F68*'[1]INTERNAL PARAMETERS-2'!X68*(1-VLOOKUP(Y$4,'[1]INTERNAL PARAMETERS-1'!$B$5:$J$44,4, FALSE))</f>
        <v>845.43782814675467</v>
      </c>
      <c r="BN68" s="47">
        <f>$F68*'[1]INTERNAL PARAMETERS-2'!Y68*(1-VLOOKUP(Z$4,'[1]INTERNAL PARAMETERS-1'!$B$5:$J$44,4, FALSE))</f>
        <v>1525.104227810139</v>
      </c>
      <c r="BO68" s="47">
        <f>$F68*'[1]INTERNAL PARAMETERS-2'!Z68*(1-VLOOKUP(AA$4,'[1]INTERNAL PARAMETERS-1'!$B$5:$J$44,4, FALSE))</f>
        <v>1773.7613705351946</v>
      </c>
      <c r="BP68" s="47">
        <f>$F68*'[1]INTERNAL PARAMETERS-2'!AA68*(1-VLOOKUP(AB$4,'[1]INTERNAL PARAMETERS-1'!$B$5:$J$44,4, FALSE))</f>
        <v>455.87438073057342</v>
      </c>
      <c r="BQ68" s="47">
        <f>$F68*'[1]INTERNAL PARAMETERS-2'!AB68*(1-VLOOKUP(AC$4,'[1]INTERNAL PARAMETERS-1'!$B$5:$J$44,4, FALSE))</f>
        <v>5138.9349497936155</v>
      </c>
      <c r="BR68" s="47">
        <f>$F68*'[1]INTERNAL PARAMETERS-2'!AC68*(1-VLOOKUP(AD$4,'[1]INTERNAL PARAMETERS-1'!$B$5:$J$44,4, FALSE))</f>
        <v>464.16177119421991</v>
      </c>
      <c r="BS68" s="47">
        <f>$F68*'[1]INTERNAL PARAMETERS-2'!AD68*(1-VLOOKUP(AE$4,'[1]INTERNAL PARAMETERS-1'!$B$5:$J$44,4, FALSE))</f>
        <v>41.442857120842568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91.176057106636776</v>
      </c>
      <c r="CA68" s="47">
        <f>$F68*'[1]INTERNAL PARAMETERS-2'!AL68*(1-VLOOKUP(AM$4,'[1]INTERNAL PARAMETERS-1'!$B$5:$J$44,4, FALSE))</f>
        <v>273.52521891860511</v>
      </c>
      <c r="CB68" s="47">
        <f>$F68*'[1]INTERNAL PARAMETERS-2'!AM68*(1-VLOOKUP(AN$4,'[1]INTERNAL PARAMETERS-1'!$B$5:$J$44,4, FALSE))</f>
        <v>190.6365522756148</v>
      </c>
      <c r="CC68" s="47">
        <f>$F68*'[1]INTERNAL PARAMETERS-2'!AN68*(1-VLOOKUP(AO$4,'[1]INTERNAL PARAMETERS-1'!$B$5:$J$44,4, FALSE))</f>
        <v>646.51093300618822</v>
      </c>
      <c r="CD68" s="47">
        <f>$F68*'[1]INTERNAL PARAMETERS-2'!AO68*(1-VLOOKUP(AP$4,'[1]INTERNAL PARAMETERS-1'!$B$5:$J$44,4, FALSE))</f>
        <v>1052.6521137509676</v>
      </c>
      <c r="CE68" s="47">
        <f>$F68*'[1]INTERNAL PARAMETERS-2'!AP68*(1-VLOOKUP(AQ$4,'[1]INTERNAL PARAMETERS-1'!$B$5:$J$44,4, FALSE))</f>
        <v>207.21428560421288</v>
      </c>
      <c r="CF68" s="47">
        <f>$F68*'[1]INTERNAL PARAMETERS-2'!AQ68*(1-VLOOKUP(AR$4,'[1]INTERNAL PARAMETERS-1'!$B$5:$J$44,4, FALSE))</f>
        <v>82.885714241685136</v>
      </c>
      <c r="CG68" s="47">
        <f>$F68*'[1]INTERNAL PARAMETERS-2'!AR68*(1-VLOOKUP(AS$4,'[1]INTERNAL PARAMETERS-1'!$B$5:$J$44,4, FALSE))</f>
        <v>16.577733328598065</v>
      </c>
      <c r="CH68" s="46">
        <f>$F68*'[1]INTERNAL PARAMETERS-2'!AS68*(1-VLOOKUP(AT$4,'[1]INTERNAL PARAMETERS-1'!$B$5:$J$44,4, FALSE))</f>
        <v>0</v>
      </c>
      <c r="CI68" s="45">
        <f t="shared" si="0"/>
        <v>29524.007147019409</v>
      </c>
    </row>
    <row r="69" spans="3:87">
      <c r="C69" s="30" t="s">
        <v>4</v>
      </c>
      <c r="D69" s="29" t="s">
        <v>71</v>
      </c>
      <c r="E69" s="29" t="s">
        <v>78</v>
      </c>
      <c r="F69" s="133">
        <f>ABS!AL69</f>
        <v>24745.073675338408</v>
      </c>
      <c r="G69" s="48">
        <f>$F69*'[1]INTERNAL PARAMETERS-2'!F69*VLOOKUP(G$4,'[1]INTERNAL PARAMETERS-1'!$B$5:$J$44,4, FALSE)</f>
        <v>90.411075687583946</v>
      </c>
      <c r="H69" s="47">
        <f>$F69*'[1]INTERNAL PARAMETERS-2'!G69*VLOOKUP(H$4,'[1]INTERNAL PARAMETERS-1'!$B$5:$J$44,4, FALSE)</f>
        <v>83.45770998481386</v>
      </c>
      <c r="I69" s="47">
        <f>$F69*'[1]INTERNAL PARAMETERS-2'!H69*VLOOKUP(I$4,'[1]INTERNAL PARAMETERS-1'!$B$5:$J$44,4, FALSE)</f>
        <v>240.26402500585556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42.771859847822441</v>
      </c>
      <c r="N69" s="47">
        <f>$F69*'[1]INTERNAL PARAMETERS-2'!M69*VLOOKUP(N$4,'[1]INTERNAL PARAMETERS-1'!$B$5:$J$44,4, FALSE)</f>
        <v>36.512593461645587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6.9558402101376267</v>
      </c>
      <c r="S69" s="47">
        <f>$F69*'[1]INTERNAL PARAMETERS-2'!R69*VLOOKUP(S$4,'[1]INTERNAL PARAMETERS-1'!$B$5:$J$44,4, FALSE)</f>
        <v>87.65336095183585</v>
      </c>
      <c r="T69" s="47">
        <f>$F69*'[1]INTERNAL PARAMETERS-2'!S69*VLOOKUP(T$4,'[1]INTERNAL PARAMETERS-1'!$B$5:$J$44,4, FALSE)</f>
        <v>5.5639298158998418</v>
      </c>
      <c r="U69" s="47">
        <f>$F69*'[1]INTERNAL PARAMETERS-2'!T69*VLOOKUP(U$4,'[1]INTERNAL PARAMETERS-1'!$B$5:$J$44,4, FALSE)</f>
        <v>6.9548504071906123</v>
      </c>
      <c r="V69" s="47">
        <f>$F69*'[1]INTERNAL PARAMETERS-2'!U69*VLOOKUP(V$4,'[1]INTERNAL PARAMETERS-1'!$B$5:$J$44,4, FALSE)</f>
        <v>75.111567810227328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6.9558402101376267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6.9558402101376267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4565.0164751112552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812.6653371086262</v>
      </c>
      <c r="BB69" s="47">
        <f>$F69*'[1]INTERNAL PARAMETERS-2'!M69*(1-VLOOKUP(N$4,'[1]INTERNAL PARAMETERS-1'!$B$5:$J$44,4, FALSE))</f>
        <v>693.73927577126619</v>
      </c>
      <c r="BC69" s="47">
        <f>$F69*'[1]INTERNAL PARAMETERS-2'!N69*(1-VLOOKUP(O$4,'[1]INTERNAL PARAMETERS-1'!$B$5:$J$44,4, FALSE))</f>
        <v>1738.6928057387129</v>
      </c>
      <c r="BD69" s="47">
        <f>$F69*'[1]INTERNAL PARAMETERS-2'!O69*(1-VLOOKUP(P$4,'[1]INTERNAL PARAMETERS-1'!$B$5:$J$44,4, FALSE))</f>
        <v>542.47140314023875</v>
      </c>
      <c r="BE69" s="47">
        <f>$F69*'[1]INTERNAL PARAMETERS-2'!P69*(1-VLOOKUP(Q$4,'[1]INTERNAL PARAMETERS-1'!$B$5:$J$44,4, FALSE))</f>
        <v>931.93906673112508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1665.413858084881</v>
      </c>
      <c r="BH69" s="47">
        <f>$F69*'[1]INTERNAL PARAMETERS-2'!S69*(1-VLOOKUP(T$4,'[1]INTERNAL PARAMETERS-1'!$B$5:$J$44,4, FALSE))</f>
        <v>50.075368343098575</v>
      </c>
      <c r="BI69" s="47">
        <f>$F69*'[1]INTERNAL PARAMETERS-2'!T69*(1-VLOOKUP(U$4,'[1]INTERNAL PARAMETERS-1'!$B$5:$J$44,4, FALSE))</f>
        <v>27.819401628762449</v>
      </c>
      <c r="BJ69" s="47">
        <f>$F69*'[1]INTERNAL PARAMETERS-2'!U69*(1-VLOOKUP(V$4,'[1]INTERNAL PARAMETERS-1'!$B$5:$J$44,4, FALSE))</f>
        <v>425.63221759128822</v>
      </c>
      <c r="BK69" s="47">
        <f>$F69*'[1]INTERNAL PARAMETERS-2'!V69*(1-VLOOKUP(W$4,'[1]INTERNAL PARAMETERS-1'!$B$5:$J$44,4, FALSE))</f>
        <v>584.20149538632938</v>
      </c>
      <c r="BL69" s="47">
        <f>$F69*'[1]INTERNAL PARAMETERS-2'!W69*(1-VLOOKUP(X$4,'[1]INTERNAL PARAMETERS-1'!$B$5:$J$44,4, FALSE))</f>
        <v>1189.2655623883365</v>
      </c>
      <c r="BM69" s="47">
        <f>$F69*'[1]INTERNAL PARAMETERS-2'!X69*(1-VLOOKUP(Y$4,'[1]INTERNAL PARAMETERS-1'!$B$5:$J$44,4, FALSE))</f>
        <v>820.66294492049565</v>
      </c>
      <c r="BN69" s="47">
        <f>$F69*'[1]INTERNAL PARAMETERS-2'!Y69*(1-VLOOKUP(Z$4,'[1]INTERNAL PARAMETERS-1'!$B$5:$J$44,4, FALSE))</f>
        <v>1265.7674321630127</v>
      </c>
      <c r="BO69" s="47">
        <f>$F69*'[1]INTERNAL PARAMETERS-2'!Z69*(1-VLOOKUP(AA$4,'[1]INTERNAL PARAMETERS-1'!$B$5:$J$44,4, FALSE))</f>
        <v>1467.4571041685936</v>
      </c>
      <c r="BP69" s="47">
        <f>$F69*'[1]INTERNAL PARAMETERS-2'!AA69*(1-VLOOKUP(AB$4,'[1]INTERNAL PARAMETERS-1'!$B$5:$J$44,4, FALSE))</f>
        <v>514.65299131442328</v>
      </c>
      <c r="BQ69" s="47">
        <f>$F69*'[1]INTERNAL PARAMETERS-2'!AB69*(1-VLOOKUP(AC$4,'[1]INTERNAL PARAMETERS-1'!$B$5:$J$44,4, FALSE))</f>
        <v>4506.6915941062725</v>
      </c>
      <c r="BR69" s="47">
        <f>$F69*'[1]INTERNAL PARAMETERS-2'!AC69*(1-VLOOKUP(AD$4,'[1]INTERNAL PARAMETERS-1'!$B$5:$J$44,4, FALSE))</f>
        <v>299.05411339593479</v>
      </c>
      <c r="BS69" s="47">
        <f>$F69*'[1]INTERNAL PARAMETERS-2'!AD69*(1-VLOOKUP(AE$4,'[1]INTERNAL PARAMETERS-1'!$B$5:$J$44,4, FALSE))</f>
        <v>62.592663861768507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48.683457948860777</v>
      </c>
      <c r="CA69" s="47">
        <f>$F69*'[1]INTERNAL PARAMETERS-2'!AL69*(1-VLOOKUP(AM$4,'[1]INTERNAL PARAMETERS-1'!$B$5:$J$44,4, FALSE))</f>
        <v>166.91541996962772</v>
      </c>
      <c r="CB69" s="47">
        <f>$F69*'[1]INTERNAL PARAMETERS-2'!AM69*(1-VLOOKUP(AN$4,'[1]INTERNAL PARAMETERS-1'!$B$5:$J$44,4, FALSE))</f>
        <v>132.14116793367464</v>
      </c>
      <c r="CC69" s="47">
        <f>$F69*'[1]INTERNAL PARAMETERS-2'!AN69*(1-VLOOKUP(AO$4,'[1]INTERNAL PARAMETERS-1'!$B$5:$J$44,4, FALSE))</f>
        <v>403.37686950379401</v>
      </c>
      <c r="CD69" s="47">
        <f>$F69*'[1]INTERNAL PARAMETERS-2'!AO69*(1-VLOOKUP(AP$4,'[1]INTERNAL PARAMETERS-1'!$B$5:$J$44,4, FALSE))</f>
        <v>945.8482726440327</v>
      </c>
      <c r="CE69" s="47">
        <f>$F69*'[1]INTERNAL PARAMETERS-2'!AP69*(1-VLOOKUP(AQ$4,'[1]INTERNAL PARAMETERS-1'!$B$5:$J$44,4, FALSE))</f>
        <v>166.91541996962772</v>
      </c>
      <c r="CF69" s="47">
        <f>$F69*'[1]INTERNAL PARAMETERS-2'!AQ69*(1-VLOOKUP(AR$4,'[1]INTERNAL PARAMETERS-1'!$B$5:$J$44,4, FALSE))</f>
        <v>27.818411825815435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24745.078624353137</v>
      </c>
    </row>
    <row r="70" spans="3:87">
      <c r="C70" s="30" t="s">
        <v>4</v>
      </c>
      <c r="D70" s="29" t="s">
        <v>71</v>
      </c>
      <c r="E70" s="29" t="s">
        <v>77</v>
      </c>
      <c r="F70" s="133">
        <f>ABS!AL70</f>
        <v>19551.513205035302</v>
      </c>
      <c r="G70" s="48">
        <f>$F70*'[1]INTERNAL PARAMETERS-2'!F70*VLOOKUP(G$4,'[1]INTERNAL PARAMETERS-1'!$B$5:$J$44,4, FALSE)</f>
        <v>63.366454297519411</v>
      </c>
      <c r="H70" s="47">
        <f>$F70*'[1]INTERNAL PARAMETERS-2'!G70*VLOOKUP(H$4,'[1]INTERNAL PARAMETERS-1'!$B$5:$J$44,4, FALSE)</f>
        <v>115.21315701463203</v>
      </c>
      <c r="I70" s="47">
        <f>$F70*'[1]INTERNAL PARAMETERS-2'!H70*VLOOKUP(I$4,'[1]INTERNAL PARAMETERS-1'!$B$5:$J$44,4, FALSE)</f>
        <v>162.06092883548123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47.813030027781792</v>
      </c>
      <c r="N70" s="47">
        <f>$F70*'[1]INTERNAL PARAMETERS-2'!M70*VLOOKUP(N$4,'[1]INTERNAL PARAMETERS-1'!$B$5:$J$44,4, FALSE)</f>
        <v>25.34667947657379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23.043413463454606</v>
      </c>
      <c r="S70" s="47">
        <f>$F70*'[1]INTERNAL PARAMETERS-2'!R70*VLOOKUP(S$4,'[1]INTERNAL PARAMETERS-1'!$B$5:$J$44,4, FALSE)</f>
        <v>56.842309856131195</v>
      </c>
      <c r="T70" s="47">
        <f>$F70*'[1]INTERNAL PARAMETERS-2'!S70*VLOOKUP(T$4,'[1]INTERNAL PARAMETERS-1'!$B$5:$J$44,4, FALSE)</f>
        <v>4.6084871775588709</v>
      </c>
      <c r="U70" s="47">
        <f>$F70*'[1]INTERNAL PARAMETERS-2'!T70*VLOOKUP(U$4,'[1]INTERNAL PARAMETERS-1'!$B$5:$J$44,4, FALSE)</f>
        <v>5.7606578507316017</v>
      </c>
      <c r="V70" s="47">
        <f>$F70*'[1]INTERNAL PARAMETERS-2'!U70*VLOOKUP(V$4,'[1]INTERNAL PARAMETERS-1'!$B$5:$J$44,4, FALSE)</f>
        <v>71.719545041672674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5.7598757902034006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5.7598757902034006</v>
      </c>
      <c r="AI70" s="47">
        <f>$F70*'[1]INTERNAL PARAMETERS-2'!AH70*VLOOKUP(AI$4,'[1]INTERNAL PARAMETERS-1'!$B$5:$J$44,4, FALSE)</f>
        <v>11.521706731727303</v>
      </c>
      <c r="AJ70" s="47">
        <f>$F70*'[1]INTERNAL PARAMETERS-2'!AI70*VLOOKUP(AJ$4,'[1]INTERNAL PARAMETERS-1'!$B$5:$J$44,4, FALSE)</f>
        <v>11.521706731727303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3079.1576478741431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908.44757052785394</v>
      </c>
      <c r="BB70" s="47">
        <f>$F70*'[1]INTERNAL PARAMETERS-2'!M70*(1-VLOOKUP(N$4,'[1]INTERNAL PARAMETERS-1'!$B$5:$J$44,4, FALSE))</f>
        <v>481.58691005490198</v>
      </c>
      <c r="BC70" s="47">
        <f>$F70*'[1]INTERNAL PARAMETERS-2'!N70*(1-VLOOKUP(O$4,'[1]INTERNAL PARAMETERS-1'!$B$5:$J$44,4, FALSE))</f>
        <v>1267.3349514043498</v>
      </c>
      <c r="BD70" s="47">
        <f>$F70*'[1]INTERNAL PARAMETERS-2'!O70*(1-VLOOKUP(P$4,'[1]INTERNAL PARAMETERS-1'!$B$5:$J$44,4, FALSE))</f>
        <v>455.08884196568368</v>
      </c>
      <c r="BE70" s="47">
        <f>$F70*'[1]INTERNAL PARAMETERS-2'!P70*(1-VLOOKUP(Q$4,'[1]INTERNAL PARAMETERS-1'!$B$5:$J$44,4, FALSE))</f>
        <v>794.96452691673539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1080.0038872664925</v>
      </c>
      <c r="BH70" s="47">
        <f>$F70*'[1]INTERNAL PARAMETERS-2'!S70*(1-VLOOKUP(T$4,'[1]INTERNAL PARAMETERS-1'!$B$5:$J$44,4, FALSE))</f>
        <v>41.476384598029838</v>
      </c>
      <c r="BI70" s="47">
        <f>$F70*'[1]INTERNAL PARAMETERS-2'!T70*(1-VLOOKUP(U$4,'[1]INTERNAL PARAMETERS-1'!$B$5:$J$44,4, FALSE))</f>
        <v>23.042631402926407</v>
      </c>
      <c r="BJ70" s="47">
        <f>$F70*'[1]INTERNAL PARAMETERS-2'!U70*(1-VLOOKUP(V$4,'[1]INTERNAL PARAMETERS-1'!$B$5:$J$44,4, FALSE))</f>
        <v>406.41075523614518</v>
      </c>
      <c r="BK70" s="47">
        <f>$F70*'[1]INTERNAL PARAMETERS-2'!V70*(1-VLOOKUP(W$4,'[1]INTERNAL PARAMETERS-1'!$B$5:$J$44,4, FALSE))</f>
        <v>368.67897420470968</v>
      </c>
      <c r="BL70" s="47">
        <f>$F70*'[1]INTERNAL PARAMETERS-2'!W70*(1-VLOOKUP(X$4,'[1]INTERNAL PARAMETERS-1'!$B$5:$J$44,4, FALSE))</f>
        <v>1002.3454723312243</v>
      </c>
      <c r="BM70" s="47">
        <f>$F70*'[1]INTERNAL PARAMETERS-2'!X70*(1-VLOOKUP(Y$4,'[1]INTERNAL PARAMETERS-1'!$B$5:$J$44,4, FALSE))</f>
        <v>789.20269597521144</v>
      </c>
      <c r="BN70" s="47">
        <f>$F70*'[1]INTERNAL PARAMETERS-2'!Y70*(1-VLOOKUP(Z$4,'[1]INTERNAL PARAMETERS-1'!$B$5:$J$44,4, FALSE))</f>
        <v>1203.9684971068302</v>
      </c>
      <c r="BO70" s="47">
        <f>$F70*'[1]INTERNAL PARAMETERS-2'!Z70*(1-VLOOKUP(AA$4,'[1]INTERNAL PARAMETERS-1'!$B$5:$J$44,4, FALSE))</f>
        <v>1607.2106363554014</v>
      </c>
      <c r="BP70" s="47">
        <f>$F70*'[1]INTERNAL PARAMETERS-2'!AA70*(1-VLOOKUP(AB$4,'[1]INTERNAL PARAMETERS-1'!$B$5:$J$44,4, FALSE))</f>
        <v>432.04542850222913</v>
      </c>
      <c r="BQ70" s="47">
        <f>$F70*'[1]INTERNAL PARAMETERS-2'!AB70*(1-VLOOKUP(AC$4,'[1]INTERNAL PARAMETERS-1'!$B$5:$J$44,4, FALSE))</f>
        <v>3588.8601227057161</v>
      </c>
      <c r="BR70" s="47">
        <f>$F70*'[1]INTERNAL PARAMETERS-2'!AC70*(1-VLOOKUP(AD$4,'[1]INTERNAL PARAMETERS-1'!$B$5:$J$44,4, FALSE))</f>
        <v>132.49473953656275</v>
      </c>
      <c r="BS70" s="47">
        <f>$F70*'[1]INTERNAL PARAMETERS-2'!AD70*(1-VLOOKUP(AE$4,'[1]INTERNAL PARAMETERS-1'!$B$5:$J$44,4, FALSE))</f>
        <v>103.69145028290473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46.084871775588709</v>
      </c>
      <c r="CA70" s="47">
        <f>$F70*'[1]INTERNAL PARAMETERS-2'!AL70*(1-VLOOKUP(AM$4,'[1]INTERNAL PARAMETERS-1'!$B$5:$J$44,4, FALSE))</f>
        <v>126.73290859503882</v>
      </c>
      <c r="CB70" s="47">
        <f>$F70*'[1]INTERNAL PARAMETERS-2'!AM70*(1-VLOOKUP(AN$4,'[1]INTERNAL PARAMETERS-1'!$B$5:$J$44,4, FALSE))</f>
        <v>80.648036819450112</v>
      </c>
      <c r="CC70" s="47">
        <f>$F70*'[1]INTERNAL PARAMETERS-2'!AN70*(1-VLOOKUP(AO$4,'[1]INTERNAL PARAMETERS-1'!$B$5:$J$44,4, FALSE))</f>
        <v>351.39739168277896</v>
      </c>
      <c r="CD70" s="47">
        <f>$F70*'[1]INTERNAL PARAMETERS-2'!AO70*(1-VLOOKUP(AP$4,'[1]INTERNAL PARAMETERS-1'!$B$5:$J$44,4, FALSE))</f>
        <v>466.6085935460905</v>
      </c>
      <c r="CE70" s="47">
        <f>$F70*'[1]INTERNAL PARAMETERS-2'!AP70*(1-VLOOKUP(AQ$4,'[1]INTERNAL PARAMETERS-1'!$B$5:$J$44,4, FALSE))</f>
        <v>86.409867760974024</v>
      </c>
      <c r="CF70" s="47">
        <f>$F70*'[1]INTERNAL PARAMETERS-2'!AQ70*(1-VLOOKUP(AR$4,'[1]INTERNAL PARAMETERS-1'!$B$5:$J$44,4, FALSE))</f>
        <v>11.521706731727303</v>
      </c>
      <c r="CG70" s="47">
        <f>$F70*'[1]INTERNAL PARAMETERS-2'!AR70*(1-VLOOKUP(AS$4,'[1]INTERNAL PARAMETERS-1'!$B$5:$J$44,4, FALSE))</f>
        <v>5.7598757902034006</v>
      </c>
      <c r="CH70" s="46">
        <f>$F70*'[1]INTERNAL PARAMETERS-2'!AS70*(1-VLOOKUP(AT$4,'[1]INTERNAL PARAMETERS-1'!$B$5:$J$44,4, FALSE))</f>
        <v>0</v>
      </c>
      <c r="CI70" s="45">
        <f t="shared" si="1"/>
        <v>19551.513205035306</v>
      </c>
    </row>
    <row r="71" spans="3:87">
      <c r="C71" s="30" t="s">
        <v>4</v>
      </c>
      <c r="D71" s="29" t="s">
        <v>71</v>
      </c>
      <c r="E71" s="29" t="s">
        <v>76</v>
      </c>
      <c r="F71" s="133">
        <f>ABS!AL71</f>
        <v>15428.401507433267</v>
      </c>
      <c r="G71" s="48">
        <f>$F71*'[1]INTERNAL PARAMETERS-2'!F71*VLOOKUP(G$4,'[1]INTERNAL PARAMETERS-1'!$B$5:$J$44,4, FALSE)</f>
        <v>62.148686952242684</v>
      </c>
      <c r="H71" s="47">
        <f>$F71*'[1]INTERNAL PARAMETERS-2'!G71*VLOOKUP(H$4,'[1]INTERNAL PARAMETERS-1'!$B$5:$J$44,4, FALSE)</f>
        <v>20.715714704030649</v>
      </c>
      <c r="I71" s="47">
        <f>$F71*'[1]INTERNAL PARAMETERS-2'!H71*VLOOKUP(I$4,'[1]INTERNAL PARAMETERS-1'!$B$5:$J$44,4, FALSE)</f>
        <v>143.40305776920783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51.013701016297951</v>
      </c>
      <c r="N71" s="47">
        <f>$F71*'[1]INTERNAL PARAMETERS-2'!M71*VLOOKUP(N$4,'[1]INTERNAL PARAMETERS-1'!$B$5:$J$44,4, FALSE)</f>
        <v>19.680391820874341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5.1793143860453474</v>
      </c>
      <c r="S71" s="47">
        <f>$F71*'[1]INTERNAL PARAMETERS-2'!R71*VLOOKUP(S$4,'[1]INTERNAL PARAMETERS-1'!$B$5:$J$44,4, FALSE)</f>
        <v>37.087022969590706</v>
      </c>
      <c r="T71" s="47">
        <f>$F71*'[1]INTERNAL PARAMETERS-2'!S71*VLOOKUP(T$4,'[1]INTERNAL PARAMETERS-1'!$B$5:$J$44,4, FALSE)</f>
        <v>1.5536400317985302</v>
      </c>
      <c r="U71" s="47">
        <f>$F71*'[1]INTERNAL PARAMETERS-2'!T71*VLOOKUP(U$4,'[1]INTERNAL PARAMETERS-1'!$B$5:$J$44,4, FALSE)</f>
        <v>1.0358628772090694</v>
      </c>
      <c r="V71" s="47">
        <f>$F71*'[1]INTERNAL PARAMETERS-2'!U71*VLOOKUP(V$4,'[1]INTERNAL PARAMETERS-1'!$B$5:$J$44,4, FALSE)</f>
        <v>42.727260850670611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5.1793143860453474</v>
      </c>
      <c r="AK71" s="47">
        <f>$F71*'[1]INTERNAL PARAMETERS-2'!AJ71*VLOOKUP(AK$4,'[1]INTERNAL PARAMETERS-1'!$B$5:$J$44,4, FALSE)</f>
        <v>5.1793143860453474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2724.6580976149485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969.26031930966099</v>
      </c>
      <c r="BB71" s="47">
        <f>$F71*'[1]INTERNAL PARAMETERS-2'!M71*(1-VLOOKUP(N$4,'[1]INTERNAL PARAMETERS-1'!$B$5:$J$44,4, FALSE))</f>
        <v>373.92744459661242</v>
      </c>
      <c r="BC71" s="47">
        <f>$F71*'[1]INTERNAL PARAMETERS-2'!N71*(1-VLOOKUP(O$4,'[1]INTERNAL PARAMETERS-1'!$B$5:$J$44,4, FALSE))</f>
        <v>1149.7491657763389</v>
      </c>
      <c r="BD71" s="47">
        <f>$F71*'[1]INTERNAL PARAMETERS-2'!O71*(1-VLOOKUP(P$4,'[1]INTERNAL PARAMETERS-1'!$B$5:$J$44,4, FALSE))</f>
        <v>269.31046251300137</v>
      </c>
      <c r="BE71" s="47">
        <f>$F71*'[1]INTERNAL PARAMETERS-2'!P71*(1-VLOOKUP(Q$4,'[1]INTERNAL PARAMETERS-1'!$B$5:$J$44,4, FALSE))</f>
        <v>652.56121299854829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704.65343642222331</v>
      </c>
      <c r="BH71" s="47">
        <f>$F71*'[1]INTERNAL PARAMETERS-2'!S71*(1-VLOOKUP(T$4,'[1]INTERNAL PARAMETERS-1'!$B$5:$J$44,4, FALSE))</f>
        <v>13.982760286186771</v>
      </c>
      <c r="BI71" s="47">
        <f>$F71*'[1]INTERNAL PARAMETERS-2'!T71*(1-VLOOKUP(U$4,'[1]INTERNAL PARAMETERS-1'!$B$5:$J$44,4, FALSE))</f>
        <v>4.1434515088362778</v>
      </c>
      <c r="BJ71" s="47">
        <f>$F71*'[1]INTERNAL PARAMETERS-2'!U71*(1-VLOOKUP(V$4,'[1]INTERNAL PARAMETERS-1'!$B$5:$J$44,4, FALSE))</f>
        <v>242.12114482046678</v>
      </c>
      <c r="BK71" s="47">
        <f>$F71*'[1]INTERNAL PARAMETERS-2'!V71*(1-VLOOKUP(W$4,'[1]INTERNAL PARAMETERS-1'!$B$5:$J$44,4, FALSE))</f>
        <v>295.20549160307741</v>
      </c>
      <c r="BL71" s="47">
        <f>$F71*'[1]INTERNAL PARAMETERS-2'!W71*(1-VLOOKUP(X$4,'[1]INTERNAL PARAMETERS-1'!$B$5:$J$44,4, FALSE))</f>
        <v>668.09761331653351</v>
      </c>
      <c r="BM71" s="47">
        <f>$F71*'[1]INTERNAL PARAMETERS-2'!X71*(1-VLOOKUP(Y$4,'[1]INTERNAL PARAMETERS-1'!$B$5:$J$44,4, FALSE))</f>
        <v>538.62092502600274</v>
      </c>
      <c r="BN71" s="47">
        <f>$F71*'[1]INTERNAL PARAMETERS-2'!Y71*(1-VLOOKUP(Z$4,'[1]INTERNAL PARAMETERS-1'!$B$5:$J$44,4, FALSE))</f>
        <v>921.8716755115496</v>
      </c>
      <c r="BO71" s="47">
        <f>$F71*'[1]INTERNAL PARAMETERS-2'!Z71*(1-VLOOKUP(AA$4,'[1]INTERNAL PARAMETERS-1'!$B$5:$J$44,4, FALSE))</f>
        <v>1160.1077945484296</v>
      </c>
      <c r="BP71" s="47">
        <f>$F71*'[1]INTERNAL PARAMETERS-2'!AA71*(1-VLOOKUP(AB$4,'[1]INTERNAL PARAMETERS-1'!$B$5:$J$44,4, FALSE))</f>
        <v>248.59474780897074</v>
      </c>
      <c r="BQ71" s="47">
        <f>$F71*'[1]INTERNAL PARAMETERS-2'!AB71*(1-VLOOKUP(AC$4,'[1]INTERNAL PARAMETERS-1'!$B$5:$J$44,4, FALSE))</f>
        <v>3024.5668602755595</v>
      </c>
      <c r="BR71" s="47">
        <f>$F71*'[1]INTERNAL PARAMETERS-2'!AC71*(1-VLOOKUP(AD$4,'[1]INTERNAL PARAMETERS-1'!$B$5:$J$44,4, FALSE))</f>
        <v>119.11805951844002</v>
      </c>
      <c r="BS71" s="47">
        <f>$F71*'[1]INTERNAL PARAMETERS-2'!AD71*(1-VLOOKUP(AE$4,'[1]INTERNAL PARAMETERS-1'!$B$5:$J$44,4, FALSE))</f>
        <v>25.895029090075997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20.715714704030649</v>
      </c>
      <c r="CA71" s="47">
        <f>$F71*'[1]INTERNAL PARAMETERS-2'!AL71*(1-VLOOKUP(AM$4,'[1]INTERNAL PARAMETERS-1'!$B$5:$J$44,4, FALSE))</f>
        <v>119.11805951844002</v>
      </c>
      <c r="CB71" s="47">
        <f>$F71*'[1]INTERNAL PARAMETERS-2'!AM71*(1-VLOOKUP(AN$4,'[1]INTERNAL PARAMETERS-1'!$B$5:$J$44,4, FALSE))</f>
        <v>56.969372566197343</v>
      </c>
      <c r="CC71" s="47">
        <f>$F71*'[1]INTERNAL PARAMETERS-2'!AN71*(1-VLOOKUP(AO$4,'[1]INTERNAL PARAMETERS-1'!$B$5:$J$44,4, FALSE))</f>
        <v>186.44606085672805</v>
      </c>
      <c r="CD71" s="47">
        <f>$F71*'[1]INTERNAL PARAMETERS-2'!AO71*(1-VLOOKUP(AP$4,'[1]INTERNAL PARAMETERS-1'!$B$5:$J$44,4, FALSE))</f>
        <v>403.96646518957749</v>
      </c>
      <c r="CE71" s="47">
        <f>$F71*'[1]INTERNAL PARAMETERS-2'!AP71*(1-VLOOKUP(AQ$4,'[1]INTERNAL PARAMETERS-1'!$B$5:$J$44,4, FALSE))</f>
        <v>124.29737390448537</v>
      </c>
      <c r="CF71" s="47">
        <f>$F71*'[1]INTERNAL PARAMETERS-2'!AQ71*(1-VLOOKUP(AR$4,'[1]INTERNAL PARAMETERS-1'!$B$5:$J$44,4, FALSE))</f>
        <v>5.1793143860453474</v>
      </c>
      <c r="CG71" s="47">
        <f>$F71*'[1]INTERNAL PARAMETERS-2'!AR71*(1-VLOOKUP(AS$4,'[1]INTERNAL PARAMETERS-1'!$B$5:$J$44,4, FALSE))</f>
        <v>10.358628772090695</v>
      </c>
      <c r="CH71" s="46">
        <f>$F71*'[1]INTERNAL PARAMETERS-2'!AS71*(1-VLOOKUP(AT$4,'[1]INTERNAL PARAMETERS-1'!$B$5:$J$44,4, FALSE))</f>
        <v>0</v>
      </c>
      <c r="CI71" s="45">
        <f t="shared" si="1"/>
        <v>15428.399964593116</v>
      </c>
    </row>
    <row r="72" spans="3:87">
      <c r="C72" s="30" t="s">
        <v>4</v>
      </c>
      <c r="D72" s="29" t="s">
        <v>71</v>
      </c>
      <c r="E72" s="29" t="s">
        <v>75</v>
      </c>
      <c r="F72" s="133">
        <f>ABS!AL72</f>
        <v>11288.9577459141</v>
      </c>
      <c r="G72" s="48">
        <f>$F72*'[1]INTERNAL PARAMETERS-2'!F72*VLOOKUP(G$4,'[1]INTERNAL PARAMETERS-1'!$B$5:$J$44,4, FALSE)</f>
        <v>31.44539180124373</v>
      </c>
      <c r="H72" s="47">
        <f>$F72*'[1]INTERNAL PARAMETERS-2'!G72*VLOOKUP(H$4,'[1]INTERNAL PARAMETERS-1'!$B$5:$J$44,4, FALSE)</f>
        <v>23.583761626989148</v>
      </c>
      <c r="I72" s="47">
        <f>$F72*'[1]INTERNAL PARAMETERS-2'!H72*VLOOKUP(I$4,'[1]INTERNAL PARAMETERS-1'!$B$5:$J$44,4, FALSE)</f>
        <v>95.519032396348067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59.353501582382734</v>
      </c>
      <c r="N72" s="47">
        <f>$F72*'[1]INTERNAL PARAMETERS-2'!M72*VLOOKUP(N$4,'[1]INTERNAL PARAMETERS-1'!$B$5:$J$44,4, FALSE)</f>
        <v>14.150482755348406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3.9308150871272898</v>
      </c>
      <c r="S72" s="47">
        <f>$F72*'[1]INTERNAL PARAMETERS-2'!R72*VLOOKUP(S$4,'[1]INTERNAL PARAMETERS-1'!$B$5:$J$44,4, FALSE)</f>
        <v>25.153321867192314</v>
      </c>
      <c r="T72" s="47">
        <f>$F72*'[1]INTERNAL PARAMETERS-2'!S72*VLOOKUP(T$4,'[1]INTERNAL PARAMETERS-1'!$B$5:$J$44,4, FALSE)</f>
        <v>2.358376162698915</v>
      </c>
      <c r="U72" s="47">
        <f>$F72*'[1]INTERNAL PARAMETERS-2'!T72*VLOOKUP(U$4,'[1]INTERNAL PARAMETERS-1'!$B$5:$J$44,4, FALSE)</f>
        <v>3.1446520697018321</v>
      </c>
      <c r="V72" s="47">
        <f>$F72*'[1]INTERNAL PARAMETERS-2'!U72*VLOOKUP(V$4,'[1]INTERNAL PARAMETERS-1'!$B$5:$J$44,4, FALSE)</f>
        <v>25.942532903209166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3.9308150871272898</v>
      </c>
      <c r="AJ72" s="47">
        <f>$F72*'[1]INTERNAL PARAMETERS-2'!AI72*VLOOKUP(AJ$4,'[1]INTERNAL PARAMETERS-1'!$B$5:$J$44,4, FALSE)</f>
        <v>19.652946539861858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1814.8616155306131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1127.7165300652719</v>
      </c>
      <c r="BB72" s="47">
        <f>$F72*'[1]INTERNAL PARAMETERS-2'!M72*(1-VLOOKUP(N$4,'[1]INTERNAL PARAMETERS-1'!$B$5:$J$44,4, FALSE))</f>
        <v>268.85917235161969</v>
      </c>
      <c r="BC72" s="47">
        <f>$F72*'[1]INTERNAL PARAMETERS-2'!N72*(1-VLOOKUP(O$4,'[1]INTERNAL PARAMETERS-1'!$B$5:$J$44,4, FALSE))</f>
        <v>750.76310372582054</v>
      </c>
      <c r="BD72" s="47">
        <f>$F72*'[1]INTERNAL PARAMETERS-2'!O72*(1-VLOOKUP(P$4,'[1]INTERNAL PARAMETERS-1'!$B$5:$J$44,4, FALSE))</f>
        <v>145.43564264061135</v>
      </c>
      <c r="BE72" s="47">
        <f>$F72*'[1]INTERNAL PARAMETERS-2'!P72*(1-VLOOKUP(Q$4,'[1]INTERNAL PARAMETERS-1'!$B$5:$J$44,4, FALSE))</f>
        <v>522.78260204708522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477.9131154766539</v>
      </c>
      <c r="BH72" s="47">
        <f>$F72*'[1]INTERNAL PARAMETERS-2'!S72*(1-VLOOKUP(T$4,'[1]INTERNAL PARAMETERS-1'!$B$5:$J$44,4, FALSE))</f>
        <v>21.225385464290234</v>
      </c>
      <c r="BI72" s="47">
        <f>$F72*'[1]INTERNAL PARAMETERS-2'!T72*(1-VLOOKUP(U$4,'[1]INTERNAL PARAMETERS-1'!$B$5:$J$44,4, FALSE))</f>
        <v>12.578608278807328</v>
      </c>
      <c r="BJ72" s="47">
        <f>$F72*'[1]INTERNAL PARAMETERS-2'!U72*(1-VLOOKUP(V$4,'[1]INTERNAL PARAMETERS-1'!$B$5:$J$44,4, FALSE))</f>
        <v>147.00768645151859</v>
      </c>
      <c r="BK72" s="47">
        <f>$F72*'[1]INTERNAL PARAMETERS-2'!V72*(1-VLOOKUP(W$4,'[1]INTERNAL PARAMETERS-1'!$B$5:$J$44,4, FALSE))</f>
        <v>204.39561115597149</v>
      </c>
      <c r="BL72" s="47">
        <f>$F72*'[1]INTERNAL PARAMETERS-2'!W72*(1-VLOOKUP(X$4,'[1]INTERNAL PARAMETERS-1'!$B$5:$J$44,4, FALSE))</f>
        <v>452.03018827034322</v>
      </c>
      <c r="BM72" s="47">
        <f>$F72*'[1]INTERNAL PARAMETERS-2'!X72*(1-VLOOKUP(Y$4,'[1]INTERNAL PARAMETERS-1'!$B$5:$J$44,4, FALSE))</f>
        <v>330.17830725672098</v>
      </c>
      <c r="BN72" s="47">
        <f>$F72*'[1]INTERNAL PARAMETERS-2'!Y72*(1-VLOOKUP(Z$4,'[1]INTERNAL PARAMETERS-1'!$B$5:$J$44,4, FALSE))</f>
        <v>813.65388732830797</v>
      </c>
      <c r="BO72" s="47">
        <f>$F72*'[1]INTERNAL PARAMETERS-2'!Z72*(1-VLOOKUP(AA$4,'[1]INTERNAL PARAMETERS-1'!$B$5:$J$44,4, FALSE))</f>
        <v>955.15871488179209</v>
      </c>
      <c r="BP72" s="47">
        <f>$F72*'[1]INTERNAL PARAMETERS-2'!AA72*(1-VLOOKUP(AB$4,'[1]INTERNAL PARAMETERS-1'!$B$5:$J$44,4, FALSE))</f>
        <v>161.15890298912052</v>
      </c>
      <c r="BQ72" s="47">
        <f>$F72*'[1]INTERNAL PARAMETERS-2'!AB72*(1-VLOOKUP(AC$4,'[1]INTERNAL PARAMETERS-1'!$B$5:$J$44,4, FALSE))</f>
        <v>2032.1693107772062</v>
      </c>
      <c r="BR72" s="47">
        <f>$F72*'[1]INTERNAL PARAMETERS-2'!AC72*(1-VLOOKUP(AD$4,'[1]INTERNAL PARAMETERS-1'!$B$5:$J$44,4, FALSE))</f>
        <v>74.683228863869317</v>
      </c>
      <c r="BS72" s="47">
        <f>$F72*'[1]INTERNAL PARAMETERS-2'!AD72*(1-VLOOKUP(AE$4,'[1]INTERNAL PARAMETERS-1'!$B$5:$J$44,4, FALSE))</f>
        <v>23.583761626989148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15.723260348509159</v>
      </c>
      <c r="CA72" s="47">
        <f>$F72*'[1]INTERNAL PARAMETERS-2'!AL72*(1-VLOOKUP(AM$4,'[1]INTERNAL PARAMETERS-1'!$B$5:$J$44,4, FALSE))</f>
        <v>102.19780557798575</v>
      </c>
      <c r="CB72" s="47">
        <f>$F72*'[1]INTERNAL PARAMETERS-2'!AM72*(1-VLOOKUP(AN$4,'[1]INTERNAL PARAMETERS-1'!$B$5:$J$44,4, FALSE))</f>
        <v>23.583761626989148</v>
      </c>
      <c r="CC72" s="47">
        <f>$F72*'[1]INTERNAL PARAMETERS-2'!AN72*(1-VLOOKUP(AO$4,'[1]INTERNAL PARAMETERS-1'!$B$5:$J$44,4, FALSE))</f>
        <v>102.19780557798575</v>
      </c>
      <c r="CD72" s="47">
        <f>$F72*'[1]INTERNAL PARAMETERS-2'!AO72*(1-VLOOKUP(AP$4,'[1]INTERNAL PARAMETERS-1'!$B$5:$J$44,4, FALSE))</f>
        <v>330.17830725672098</v>
      </c>
      <c r="CE72" s="47">
        <f>$F72*'[1]INTERNAL PARAMETERS-2'!AP72*(1-VLOOKUP(AQ$4,'[1]INTERNAL PARAMETERS-1'!$B$5:$J$44,4, FALSE))</f>
        <v>66.821598689614746</v>
      </c>
      <c r="CF72" s="47">
        <f>$F72*'[1]INTERNAL PARAMETERS-2'!AQ72*(1-VLOOKUP(AR$4,'[1]INTERNAL PARAMETERS-1'!$B$5:$J$44,4, FALSE))</f>
        <v>3.9308150871272898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11288.954359226776</v>
      </c>
    </row>
    <row r="73" spans="3:87">
      <c r="C73" s="30" t="s">
        <v>4</v>
      </c>
      <c r="D73" s="29" t="s">
        <v>71</v>
      </c>
      <c r="E73" s="29" t="s">
        <v>74</v>
      </c>
      <c r="F73" s="133">
        <f>ABS!AL73</f>
        <v>6944.0487468124638</v>
      </c>
      <c r="G73" s="48">
        <f>$F73*'[1]INTERNAL PARAMETERS-2'!F73*VLOOKUP(G$4,'[1]INTERNAL PARAMETERS-1'!$B$5:$J$44,4, FALSE)</f>
        <v>16.767794508928056</v>
      </c>
      <c r="H73" s="47">
        <f>$F73*'[1]INTERNAL PARAMETERS-2'!G73*VLOOKUP(H$4,'[1]INTERNAL PARAMETERS-1'!$B$5:$J$44,4, FALSE)</f>
        <v>6.287836140238686</v>
      </c>
      <c r="I73" s="47">
        <f>$F73*'[1]INTERNAL PARAMETERS-2'!H73*VLOOKUP(I$4,'[1]INTERNAL PARAMETERS-1'!$B$5:$J$44,4, FALSE)</f>
        <v>54.166045362442347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52.714391971921195</v>
      </c>
      <c r="N73" s="47">
        <f>$F73*'[1]INTERNAL PARAMETERS-2'!M73*VLOOKUP(N$4,'[1]INTERNAL PARAMETERS-1'!$B$5:$J$44,4, FALSE)</f>
        <v>11.94720114864711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15.630775967124984</v>
      </c>
      <c r="T73" s="47">
        <f>$F73*'[1]INTERNAL PARAMETERS-2'!S73*VLOOKUP(T$4,'[1]INTERNAL PARAMETERS-1'!$B$5:$J$44,4, FALSE)</f>
        <v>0.83842444569013697</v>
      </c>
      <c r="U73" s="47">
        <f>$F73*'[1]INTERNAL PARAMETERS-2'!T73*VLOOKUP(U$4,'[1]INTERNAL PARAMETERS-1'!$B$5:$J$44,4, FALSE)</f>
        <v>1.2575672280477372</v>
      </c>
      <c r="V73" s="47">
        <f>$F73*'[1]INTERNAL PARAMETERS-2'!U73*VLOOKUP(V$4,'[1]INTERNAL PARAMETERS-1'!$B$5:$J$44,4, FALSE)</f>
        <v>21.379198400711275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2.0957139117880019</v>
      </c>
      <c r="AJ73" s="47">
        <f>$F73*'[1]INTERNAL PARAMETERS-2'!AI73*VLOOKUP(AJ$4,'[1]INTERNAL PARAMETERS-1'!$B$5:$J$44,4, FALSE)</f>
        <v>4.1921222284506845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1029.1548618864044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1001.5734474665026</v>
      </c>
      <c r="BB73" s="47">
        <f>$F73*'[1]INTERNAL PARAMETERS-2'!M73*(1-VLOOKUP(N$4,'[1]INTERNAL PARAMETERS-1'!$B$5:$J$44,4, FALSE))</f>
        <v>226.9968218242951</v>
      </c>
      <c r="BC73" s="47">
        <f>$F73*'[1]INTERNAL PARAMETERS-2'!N73*(1-VLOOKUP(O$4,'[1]INTERNAL PARAMETERS-1'!$B$5:$J$44,4, FALSE))</f>
        <v>540.76779615802059</v>
      </c>
      <c r="BD73" s="47">
        <f>$F73*'[1]INTERNAL PARAMETERS-2'!O73*(1-VLOOKUP(P$4,'[1]INTERNAL PARAMETERS-1'!$B$5:$J$44,4, FALSE))</f>
        <v>102.7038697751057</v>
      </c>
      <c r="BE73" s="47">
        <f>$F73*'[1]INTERNAL PARAMETERS-2'!P73*(1-VLOOKUP(Q$4,'[1]INTERNAL PARAMETERS-1'!$B$5:$J$44,4, FALSE))</f>
        <v>410.81617350529751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296.98474337537471</v>
      </c>
      <c r="BH73" s="47">
        <f>$F73*'[1]INTERNAL PARAMETERS-2'!S73*(1-VLOOKUP(T$4,'[1]INTERNAL PARAMETERS-1'!$B$5:$J$44,4, FALSE))</f>
        <v>7.5458200112112319</v>
      </c>
      <c r="BI73" s="47">
        <f>$F73*'[1]INTERNAL PARAMETERS-2'!T73*(1-VLOOKUP(U$4,'[1]INTERNAL PARAMETERS-1'!$B$5:$J$44,4, FALSE))</f>
        <v>5.030268912190949</v>
      </c>
      <c r="BJ73" s="47">
        <f>$F73*'[1]INTERNAL PARAMETERS-2'!U73*(1-VLOOKUP(V$4,'[1]INTERNAL PARAMETERS-1'!$B$5:$J$44,4, FALSE))</f>
        <v>121.1487909373639</v>
      </c>
      <c r="BK73" s="47">
        <f>$F73*'[1]INTERNAL PARAMETERS-2'!V73*(1-VLOOKUP(W$4,'[1]INTERNAL PARAMETERS-1'!$B$5:$J$44,4, FALSE))</f>
        <v>113.18382814379507</v>
      </c>
      <c r="BL73" s="47">
        <f>$F73*'[1]INTERNAL PARAMETERS-2'!W73*(1-VLOOKUP(X$4,'[1]INTERNAL PARAMETERS-1'!$B$5:$J$44,4, FALSE))</f>
        <v>230.55977851604084</v>
      </c>
      <c r="BM73" s="47">
        <f>$F73*'[1]INTERNAL PARAMETERS-2'!X73*(1-VLOOKUP(Y$4,'[1]INTERNAL PARAMETERS-1'!$B$5:$J$44,4, FALSE))</f>
        <v>209.59986177866207</v>
      </c>
      <c r="BN73" s="47">
        <f>$F73*'[1]INTERNAL PARAMETERS-2'!Y73*(1-VLOOKUP(Z$4,'[1]INTERNAL PARAMETERS-1'!$B$5:$J$44,4, FALSE))</f>
        <v>429.68037633088824</v>
      </c>
      <c r="BO73" s="47">
        <f>$F73*'[1]INTERNAL PARAMETERS-2'!Z73*(1-VLOOKUP(AA$4,'[1]INTERNAL PARAMETERS-1'!$B$5:$J$44,4, FALSE))</f>
        <v>398.23980681994544</v>
      </c>
      <c r="BP73" s="47">
        <f>$F73*'[1]INTERNAL PARAMETERS-2'!AA73*(1-VLOOKUP(AB$4,'[1]INTERNAL PARAMETERS-1'!$B$5:$J$44,4, FALSE))</f>
        <v>56.591914071897534</v>
      </c>
      <c r="BQ73" s="47">
        <f>$F73*'[1]INTERNAL PARAMETERS-2'!AB73*(1-VLOOKUP(AC$4,'[1]INTERNAL PARAMETERS-1'!$B$5:$J$44,4, FALSE))</f>
        <v>1156.9924036184043</v>
      </c>
      <c r="BR73" s="47">
        <f>$F73*'[1]INTERNAL PARAMETERS-2'!AC73*(1-VLOOKUP(AD$4,'[1]INTERNAL PARAMETERS-1'!$B$5:$J$44,4, FALSE))</f>
        <v>67.071872440586901</v>
      </c>
      <c r="BS73" s="47">
        <f>$F73*'[1]INTERNAL PARAMETERS-2'!AD73*(1-VLOOKUP(AE$4,'[1]INTERNAL PARAMETERS-1'!$B$5:$J$44,4, FALSE))</f>
        <v>23.056325054041423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4.1921222284506845</v>
      </c>
      <c r="CA73" s="47">
        <f>$F73*'[1]INTERNAL PARAMETERS-2'!AL73*(1-VLOOKUP(AM$4,'[1]INTERNAL PARAMETERS-1'!$B$5:$J$44,4, FALSE))</f>
        <v>41.919833474757482</v>
      </c>
      <c r="CB73" s="47">
        <f>$F73*'[1]INTERNAL PARAMETERS-2'!AM73*(1-VLOOKUP(AN$4,'[1]INTERNAL PARAMETERS-1'!$B$5:$J$44,4, FALSE))</f>
        <v>12.575672280477372</v>
      </c>
      <c r="CC73" s="47">
        <f>$F73*'[1]INTERNAL PARAMETERS-2'!AN73*(1-VLOOKUP(AO$4,'[1]INTERNAL PARAMETERS-1'!$B$5:$J$44,4, FALSE))</f>
        <v>60.78403630034822</v>
      </c>
      <c r="CD73" s="47">
        <f>$F73*'[1]INTERNAL PARAMETERS-2'!AO73*(1-VLOOKUP(AP$4,'[1]INTERNAL PARAMETERS-1'!$B$5:$J$44,4, FALSE))</f>
        <v>176.06427276080598</v>
      </c>
      <c r="CE73" s="47">
        <f>$F73*'[1]INTERNAL PARAMETERS-2'!AP73*(1-VLOOKUP(AQ$4,'[1]INTERNAL PARAMETERS-1'!$B$5:$J$44,4, FALSE))</f>
        <v>25.152038965829426</v>
      </c>
      <c r="CF73" s="47">
        <f>$F73*'[1]INTERNAL PARAMETERS-2'!AQ73*(1-VLOOKUP(AR$4,'[1]INTERNAL PARAMETERS-1'!$B$5:$J$44,4, FALSE))</f>
        <v>8.384244456901369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6944.0480524075901</v>
      </c>
    </row>
    <row r="74" spans="3:87">
      <c r="C74" s="30" t="s">
        <v>4</v>
      </c>
      <c r="D74" s="29" t="s">
        <v>71</v>
      </c>
      <c r="E74" s="29" t="s">
        <v>73</v>
      </c>
      <c r="F74" s="133">
        <f>ABS!AL74</f>
        <v>4270.6131121459184</v>
      </c>
      <c r="G74" s="48">
        <f>$F74*'[1]INTERNAL PARAMETERS-2'!F74*VLOOKUP(G$4,'[1]INTERNAL PARAMETERS-1'!$B$5:$J$44,4, FALSE)</f>
        <v>7.7836194581971512</v>
      </c>
      <c r="H74" s="47">
        <f>$F74*'[1]INTERNAL PARAMETERS-2'!G74*VLOOKUP(H$4,'[1]INTERNAL PARAMETERS-1'!$B$5:$J$44,4, FALSE)</f>
        <v>5.1892219925685055</v>
      </c>
      <c r="I74" s="47">
        <f>$F74*'[1]INTERNAL PARAMETERS-2'!H74*VLOOKUP(I$4,'[1]INTERNAL PARAMETERS-1'!$B$5:$J$44,4, FALSE)</f>
        <v>36.100239994264079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43.523419705796108</v>
      </c>
      <c r="N74" s="47">
        <f>$F74*'[1]INTERNAL PARAMETERS-2'!M74*VLOOKUP(N$4,'[1]INTERNAL PARAMETERS-1'!$B$5:$J$44,4, FALSE)</f>
        <v>6.3566154398391532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8.4610027569801769</v>
      </c>
      <c r="T74" s="47">
        <f>$F74*'[1]INTERNAL PARAMETERS-2'!S74*VLOOKUP(T$4,'[1]INTERNAL PARAMETERS-1'!$B$5:$J$44,4, FALSE)</f>
        <v>1.6864651179864234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10.118726648721857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1.2974122634699301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1.2974122634699301</v>
      </c>
      <c r="AJ74" s="47">
        <f>$F74*'[1]INTERNAL PARAMETERS-2'!AI74*VLOOKUP(AJ$4,'[1]INTERNAL PARAMETERS-1'!$B$5:$J$44,4, FALSE)</f>
        <v>3.8918097290985756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685.90455989101736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826.94497441012595</v>
      </c>
      <c r="BB74" s="47">
        <f>$F74*'[1]INTERNAL PARAMETERS-2'!M74*(1-VLOOKUP(N$4,'[1]INTERNAL PARAMETERS-1'!$B$5:$J$44,4, FALSE))</f>
        <v>120.7756933569439</v>
      </c>
      <c r="BC74" s="47">
        <f>$F74*'[1]INTERNAL PARAMETERS-2'!N74*(1-VLOOKUP(O$4,'[1]INTERNAL PARAMETERS-1'!$B$5:$J$44,4, FALSE))</f>
        <v>299.66934914059033</v>
      </c>
      <c r="BD74" s="47">
        <f>$F74*'[1]INTERNAL PARAMETERS-2'!O74*(1-VLOOKUP(P$4,'[1]INTERNAL PARAMETERS-1'!$B$5:$J$44,4, FALSE))</f>
        <v>44.107319283554261</v>
      </c>
      <c r="BE74" s="47">
        <f>$F74*'[1]INTERNAL PARAMETERS-2'!P74*(1-VLOOKUP(Q$4,'[1]INTERNAL PARAMETERS-1'!$B$5:$J$44,4, FALSE))</f>
        <v>258.15685438397588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160.75905238262334</v>
      </c>
      <c r="BH74" s="47">
        <f>$F74*'[1]INTERNAL PARAMETERS-2'!S74*(1-VLOOKUP(T$4,'[1]INTERNAL PARAMETERS-1'!$B$5:$J$44,4, FALSE))</f>
        <v>15.17818606187781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57.339451009423854</v>
      </c>
      <c r="BK74" s="47">
        <f>$F74*'[1]INTERNAL PARAMETERS-2'!V74*(1-VLOOKUP(W$4,'[1]INTERNAL PARAMETERS-1'!$B$5:$J$44,4, FALSE))</f>
        <v>58.377145936478627</v>
      </c>
      <c r="BL74" s="47">
        <f>$F74*'[1]INTERNAL PARAMETERS-2'!W74*(1-VLOOKUP(X$4,'[1]INTERNAL PARAMETERS-1'!$B$5:$J$44,4, FALSE))</f>
        <v>140.10515024754869</v>
      </c>
      <c r="BM74" s="47">
        <f>$F74*'[1]INTERNAL PARAMETERS-2'!X74*(1-VLOOKUP(Y$4,'[1]INTERNAL PARAMETERS-1'!$B$5:$J$44,4, FALSE))</f>
        <v>105.07886268566155</v>
      </c>
      <c r="BN74" s="47">
        <f>$F74*'[1]INTERNAL PARAMETERS-2'!Y74*(1-VLOOKUP(Z$4,'[1]INTERNAL PARAMETERS-1'!$B$5:$J$44,4, FALSE))</f>
        <v>262.04866411307449</v>
      </c>
      <c r="BO74" s="47">
        <f>$F74*'[1]INTERNAL PARAMETERS-2'!Z74*(1-VLOOKUP(AA$4,'[1]INTERNAL PARAMETERS-1'!$B$5:$J$44,4, FALSE))</f>
        <v>254.26504465487736</v>
      </c>
      <c r="BP74" s="47">
        <f>$F74*'[1]INTERNAL PARAMETERS-2'!AA74*(1-VLOOKUP(AB$4,'[1]INTERNAL PARAMETERS-1'!$B$5:$J$44,4, FALSE))</f>
        <v>27.242668103690029</v>
      </c>
      <c r="BQ74" s="47">
        <f>$F74*'[1]INTERNAL PARAMETERS-2'!AB74*(1-VLOOKUP(AC$4,'[1]INTERNAL PARAMETERS-1'!$B$5:$J$44,4, FALSE))</f>
        <v>547.44775953942928</v>
      </c>
      <c r="BR74" s="47">
        <f>$F74*'[1]INTERNAL PARAMETERS-2'!AC74*(1-VLOOKUP(AD$4,'[1]INTERNAL PARAMETERS-1'!$B$5:$J$44,4, FALSE))</f>
        <v>33.728875298417243</v>
      </c>
      <c r="BS74" s="47">
        <f>$F74*'[1]INTERNAL PARAMETERS-2'!AD74*(1-VLOOKUP(AE$4,'[1]INTERNAL PARAMETERS-1'!$B$5:$J$44,4, FALSE))</f>
        <v>14.269826652924372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3.8918097290985756</v>
      </c>
      <c r="CA74" s="47">
        <f>$F74*'[1]INTERNAL PARAMETERS-2'!AL74*(1-VLOOKUP(AM$4,'[1]INTERNAL PARAMETERS-1'!$B$5:$J$44,4, FALSE))</f>
        <v>33.728875298417243</v>
      </c>
      <c r="CB74" s="47">
        <f>$F74*'[1]INTERNAL PARAMETERS-2'!AM74*(1-VLOOKUP(AN$4,'[1]INTERNAL PARAMETERS-1'!$B$5:$J$44,4, FALSE))</f>
        <v>11.675429187295727</v>
      </c>
      <c r="CC74" s="47">
        <f>$F74*'[1]INTERNAL PARAMETERS-2'!AN74*(1-VLOOKUP(AO$4,'[1]INTERNAL PARAMETERS-1'!$B$5:$J$44,4, FALSE))</f>
        <v>23.350858374591454</v>
      </c>
      <c r="CD74" s="47">
        <f>$F74*'[1]INTERNAL PARAMETERS-2'!AO74*(1-VLOOKUP(AP$4,'[1]INTERNAL PARAMETERS-1'!$B$5:$J$44,4, FALSE))</f>
        <v>137.51075278192008</v>
      </c>
      <c r="CE74" s="47">
        <f>$F74*'[1]INTERNAL PARAMETERS-2'!AP74*(1-VLOOKUP(AQ$4,'[1]INTERNAL PARAMETERS-1'!$B$5:$J$44,4, FALSE))</f>
        <v>18.161636382022948</v>
      </c>
      <c r="CF74" s="47">
        <f>$F74*'[1]INTERNAL PARAMETERS-2'!AQ74*(1-VLOOKUP(AR$4,'[1]INTERNAL PARAMETERS-1'!$B$5:$J$44,4, FALSE))</f>
        <v>3.8918097290985756</v>
      </c>
      <c r="CG74" s="47">
        <f>$F74*'[1]INTERNAL PARAMETERS-2'!AR74*(1-VLOOKUP(AS$4,'[1]INTERNAL PARAMETERS-1'!$B$5:$J$44,4, FALSE))</f>
        <v>1.2974122634699301</v>
      </c>
      <c r="CH74" s="46">
        <f>$F74*'[1]INTERNAL PARAMETERS-2'!AS74*(1-VLOOKUP(AT$4,'[1]INTERNAL PARAMETERS-1'!$B$5:$J$44,4, FALSE))</f>
        <v>0</v>
      </c>
      <c r="CI74" s="45">
        <f t="shared" si="1"/>
        <v>4270.6139662685409</v>
      </c>
    </row>
    <row r="75" spans="3:87">
      <c r="C75" s="30" t="s">
        <v>4</v>
      </c>
      <c r="D75" s="29" t="s">
        <v>71</v>
      </c>
      <c r="E75" s="29" t="s">
        <v>72</v>
      </c>
      <c r="F75" s="133">
        <f>ABS!AL75</f>
        <v>2355.9062094522524</v>
      </c>
      <c r="G75" s="48">
        <f>$F75*'[1]INTERNAL PARAMETERS-2'!F75*VLOOKUP(G$4,'[1]INTERNAL PARAMETERS-1'!$B$5:$J$44,4, FALSE)</f>
        <v>3.1039064309533426</v>
      </c>
      <c r="H75" s="47">
        <f>$F75*'[1]INTERNAL PARAMETERS-2'!G75*VLOOKUP(H$4,'[1]INTERNAL PARAMETERS-1'!$B$5:$J$44,4, FALSE)</f>
        <v>5.1733344453362013</v>
      </c>
      <c r="I75" s="47">
        <f>$F75*'[1]INTERNAL PARAMETERS-2'!H75*VLOOKUP(I$4,'[1]INTERNAL PARAMETERS-1'!$B$5:$J$44,4, FALSE)</f>
        <v>18.403762111219677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27.21138815244321</v>
      </c>
      <c r="N75" s="47">
        <f>$F75*'[1]INTERNAL PARAMETERS-2'!M75*VLOOKUP(N$4,'[1]INTERNAL PARAMETERS-1'!$B$5:$J$44,4, FALSE)</f>
        <v>3.7764823151588183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1.0347140071914291</v>
      </c>
      <c r="S75" s="47">
        <f>$F75*'[1]INTERNAL PARAMETERS-2'!R75*VLOOKUP(S$4,'[1]INTERNAL PARAMETERS-1'!$B$5:$J$44,4, FALSE)</f>
        <v>3.4274194716353259</v>
      </c>
      <c r="T75" s="47">
        <f>$F75*'[1]INTERNAL PARAMETERS-2'!S75*VLOOKUP(T$4,'[1]INTERNAL PARAMETERS-1'!$B$5:$J$44,4, FALSE)</f>
        <v>0.51733344453362018</v>
      </c>
      <c r="U75" s="47">
        <f>$F75*'[1]INTERNAL PARAMETERS-2'!T75*VLOOKUP(U$4,'[1]INTERNAL PARAMETERS-1'!$B$5:$J$44,4, FALSE)</f>
        <v>0.41383848475238266</v>
      </c>
      <c r="V75" s="47">
        <f>$F75*'[1]INTERNAL PARAMETERS-2'!U75*VLOOKUP(V$4,'[1]INTERNAL PARAMETERS-1'!$B$5:$J$44,4, FALSE)</f>
        <v>6.2079306572171573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1.0347140071914291</v>
      </c>
      <c r="AJ75" s="47">
        <f>$F75*'[1]INTERNAL PARAMETERS-2'!AI75*VLOOKUP(AJ$4,'[1]INTERNAL PARAMETERS-1'!$B$5:$J$44,4, FALSE)</f>
        <v>2.0691924237619133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349.67148011317386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517.01637489642098</v>
      </c>
      <c r="BB75" s="47">
        <f>$F75*'[1]INTERNAL PARAMETERS-2'!M75*(1-VLOOKUP(N$4,'[1]INTERNAL PARAMETERS-1'!$B$5:$J$44,4, FALSE))</f>
        <v>71.753163988017548</v>
      </c>
      <c r="BC75" s="47">
        <f>$F75*'[1]INTERNAL PARAMETERS-2'!N75*(1-VLOOKUP(O$4,'[1]INTERNAL PARAMETERS-1'!$B$5:$J$44,4, FALSE))</f>
        <v>171.75239479707662</v>
      </c>
      <c r="BD75" s="47">
        <f>$F75*'[1]INTERNAL PARAMETERS-2'!O75*(1-VLOOKUP(P$4,'[1]INTERNAL PARAMETERS-1'!$B$5:$J$44,4, FALSE))</f>
        <v>17.589195759770519</v>
      </c>
      <c r="BE75" s="47">
        <f>$F75*'[1]INTERNAL PARAMETERS-2'!P75*(1-VLOOKUP(Q$4,'[1]INTERNAL PARAMETERS-1'!$B$5:$J$44,4, FALSE))</f>
        <v>162.44067550421656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65.120969961071182</v>
      </c>
      <c r="BH75" s="47">
        <f>$F75*'[1]INTERNAL PARAMETERS-2'!S75*(1-VLOOKUP(T$4,'[1]INTERNAL PARAMETERS-1'!$B$5:$J$44,4, FALSE))</f>
        <v>4.6560010008025809</v>
      </c>
      <c r="BI75" s="47">
        <f>$F75*'[1]INTERNAL PARAMETERS-2'!T75*(1-VLOOKUP(U$4,'[1]INTERNAL PARAMETERS-1'!$B$5:$J$44,4, FALSE))</f>
        <v>1.6553539390095307</v>
      </c>
      <c r="BJ75" s="47">
        <f>$F75*'[1]INTERNAL PARAMETERS-2'!U75*(1-VLOOKUP(V$4,'[1]INTERNAL PARAMETERS-1'!$B$5:$J$44,4, FALSE))</f>
        <v>35.178273724230557</v>
      </c>
      <c r="BK75" s="47">
        <f>$F75*'[1]INTERNAL PARAMETERS-2'!V75*(1-VLOOKUP(W$4,'[1]INTERNAL PARAMETERS-1'!$B$5:$J$44,4, FALSE))</f>
        <v>28.970343067013403</v>
      </c>
      <c r="BL75" s="47">
        <f>$F75*'[1]INTERNAL PARAMETERS-2'!W75*(1-VLOOKUP(X$4,'[1]INTERNAL PARAMETERS-1'!$B$5:$J$44,4, FALSE))</f>
        <v>62.079306572171575</v>
      </c>
      <c r="BM75" s="47">
        <f>$F75*'[1]INTERNAL PARAMETERS-2'!X75*(1-VLOOKUP(Y$4,'[1]INTERNAL PARAMETERS-1'!$B$5:$J$44,4, FALSE))</f>
        <v>60.009878557788717</v>
      </c>
      <c r="BN75" s="47">
        <f>$F75*'[1]INTERNAL PARAMETERS-2'!Y75*(1-VLOOKUP(Z$4,'[1]INTERNAL PARAMETERS-1'!$B$5:$J$44,4, FALSE))</f>
        <v>143.81676573725463</v>
      </c>
      <c r="BO75" s="47">
        <f>$F75*'[1]INTERNAL PARAMETERS-2'!Z75*(1-VLOOKUP(AA$4,'[1]INTERNAL PARAMETERS-1'!$B$5:$J$44,4, FALSE))</f>
        <v>123.12389913715171</v>
      </c>
      <c r="BP75" s="47">
        <f>$F75*'[1]INTERNAL PARAMETERS-2'!AA75*(1-VLOOKUP(AB$4,'[1]INTERNAL PARAMETERS-1'!$B$5:$J$44,4, FALSE))</f>
        <v>26.900915052630545</v>
      </c>
      <c r="BQ75" s="47">
        <f>$F75*'[1]INTERNAL PARAMETERS-2'!AB75*(1-VLOOKUP(AC$4,'[1]INTERNAL PARAMETERS-1'!$B$5:$J$44,4, FALSE))</f>
        <v>291.77238750327501</v>
      </c>
      <c r="BR75" s="47">
        <f>$F75*'[1]INTERNAL PARAMETERS-2'!AC75*(1-VLOOKUP(AD$4,'[1]INTERNAL PARAMETERS-1'!$B$5:$J$44,4, FALSE))</f>
        <v>25.866436636060062</v>
      </c>
      <c r="BS75" s="47">
        <f>$F75*'[1]INTERNAL PARAMETERS-2'!AD75*(1-VLOOKUP(AE$4,'[1]INTERNAL PARAMETERS-1'!$B$5:$J$44,4, FALSE))</f>
        <v>9.311954883480972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1.0347140071914291</v>
      </c>
      <c r="CA75" s="47">
        <f>$F75*'[1]INTERNAL PARAMETERS-2'!AL75*(1-VLOOKUP(AM$4,'[1]INTERNAL PARAMETERS-1'!$B$5:$J$44,4, FALSE))</f>
        <v>11.381147307242886</v>
      </c>
      <c r="CB75" s="47">
        <f>$F75*'[1]INTERNAL PARAMETERS-2'!AM75*(1-VLOOKUP(AN$4,'[1]INTERNAL PARAMETERS-1'!$B$5:$J$44,4, FALSE))</f>
        <v>1.0347140071914291</v>
      </c>
      <c r="CC75" s="47">
        <f>$F75*'[1]INTERNAL PARAMETERS-2'!AN75*(1-VLOOKUP(AO$4,'[1]INTERNAL PARAMETERS-1'!$B$5:$J$44,4, FALSE))</f>
        <v>12.415861314434315</v>
      </c>
      <c r="CD75" s="47">
        <f>$F75*'[1]INTERNAL PARAMETERS-2'!AO75*(1-VLOOKUP(AP$4,'[1]INTERNAL PARAMETERS-1'!$B$5:$J$44,4, FALSE))</f>
        <v>77.599074317559229</v>
      </c>
      <c r="CE75" s="47">
        <f>$F75*'[1]INTERNAL PARAMETERS-2'!AP75*(1-VLOOKUP(AQ$4,'[1]INTERNAL PARAMETERS-1'!$B$5:$J$44,4, FALSE))</f>
        <v>9.311954883480972</v>
      </c>
      <c r="CF75" s="47">
        <f>$F75*'[1]INTERNAL PARAMETERS-2'!AQ75*(1-VLOOKUP(AR$4,'[1]INTERNAL PARAMETERS-1'!$B$5:$J$44,4, FALSE))</f>
        <v>1.0347140071914291</v>
      </c>
      <c r="CG75" s="47">
        <f>$F75*'[1]INTERNAL PARAMETERS-2'!AR75*(1-VLOOKUP(AS$4,'[1]INTERNAL PARAMETERS-1'!$B$5:$J$44,4, FALSE))</f>
        <v>1.0347140071914291</v>
      </c>
      <c r="CH75" s="46">
        <f>$F75*'[1]INTERNAL PARAMETERS-2'!AS75*(1-VLOOKUP(AT$4,'[1]INTERNAL PARAMETERS-1'!$B$5:$J$44,4, FALSE))</f>
        <v>0</v>
      </c>
      <c r="CI75" s="45">
        <f t="shared" si="1"/>
        <v>2355.906680633494</v>
      </c>
    </row>
    <row r="76" spans="3:87">
      <c r="C76" s="30" t="s">
        <v>4</v>
      </c>
      <c r="D76" s="29" t="s">
        <v>71</v>
      </c>
      <c r="E76" s="29" t="s">
        <v>70</v>
      </c>
      <c r="F76" s="133">
        <f>ABS!AL76</f>
        <v>1187.7925250937615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10.01005023767617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13.913296827125158</v>
      </c>
      <c r="N76" s="47">
        <f>$F76*'[1]INTERNAL PARAMETERS-2'!M76*VLOOKUP(N$4,'[1]INTERNAL PARAMETERS-1'!$B$5:$J$44,4, FALSE)</f>
        <v>2.7039978054506975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0.98325465227261566</v>
      </c>
      <c r="S76" s="47">
        <f>$F76*'[1]INTERNAL PARAMETERS-2'!R76*VLOOKUP(S$4,'[1]INTERNAL PARAMETERS-1'!$B$5:$J$44,4, FALSE)</f>
        <v>2.7233231898339727</v>
      </c>
      <c r="T76" s="47">
        <f>$F76*'[1]INTERNAL PARAMETERS-2'!S76*VLOOKUP(T$4,'[1]INTERNAL PARAMETERS-1'!$B$5:$J$44,4, FALSE)</f>
        <v>0.19665093045452314</v>
      </c>
      <c r="U76" s="47">
        <f>$F76*'[1]INTERNAL PARAMETERS-2'!T76*VLOOKUP(U$4,'[1]INTERNAL PARAMETERS-1'!$B$5:$J$44,4, FALSE)</f>
        <v>0.39330186090904629</v>
      </c>
      <c r="V76" s="47">
        <f>$F76*'[1]INTERNAL PARAMETERS-2'!U76*VLOOKUP(V$4,'[1]INTERNAL PARAMETERS-1'!$B$5:$J$44,4, FALSE)</f>
        <v>2.0648704035482459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2.9497639568178475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190.19095451584721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264.35263971537796</v>
      </c>
      <c r="BB76" s="47">
        <f>$F76*'[1]INTERNAL PARAMETERS-2'!M76*(1-VLOOKUP(N$4,'[1]INTERNAL PARAMETERS-1'!$B$5:$J$44,4, FALSE))</f>
        <v>51.375958303563245</v>
      </c>
      <c r="BC76" s="47">
        <f>$F76*'[1]INTERNAL PARAMETERS-2'!N76*(1-VLOOKUP(O$4,'[1]INTERNAL PARAMETERS-1'!$B$5:$J$44,4, FALSE))</f>
        <v>88.494462834818037</v>
      </c>
      <c r="BD76" s="47">
        <f>$F76*'[1]INTERNAL PARAMETERS-2'!O76*(1-VLOOKUP(P$4,'[1]INTERNAL PARAMETERS-1'!$B$5:$J$44,4, FALSE))</f>
        <v>4.9163920406155874</v>
      </c>
      <c r="BE76" s="47">
        <f>$F76*'[1]INTERNAL PARAMETERS-2'!P76*(1-VLOOKUP(Q$4,'[1]INTERNAL PARAMETERS-1'!$B$5:$J$44,4, FALSE))</f>
        <v>85.54469887800019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51.743140606845472</v>
      </c>
      <c r="BH76" s="47">
        <f>$F76*'[1]INTERNAL PARAMETERS-2'!S76*(1-VLOOKUP(T$4,'[1]INTERNAL PARAMETERS-1'!$B$5:$J$44,4, FALSE))</f>
        <v>1.7698583740907081</v>
      </c>
      <c r="BI76" s="47">
        <f>$F76*'[1]INTERNAL PARAMETERS-2'!T76*(1-VLOOKUP(U$4,'[1]INTERNAL PARAMETERS-1'!$B$5:$J$44,4, FALSE))</f>
        <v>1.5732074436361851</v>
      </c>
      <c r="BJ76" s="47">
        <f>$F76*'[1]INTERNAL PARAMETERS-2'!U76*(1-VLOOKUP(V$4,'[1]INTERNAL PARAMETERS-1'!$B$5:$J$44,4, FALSE))</f>
        <v>11.700932286773392</v>
      </c>
      <c r="BK76" s="47">
        <f>$F76*'[1]INTERNAL PARAMETERS-2'!V76*(1-VLOOKUP(W$4,'[1]INTERNAL PARAMETERS-1'!$B$5:$J$44,4, FALSE))</f>
        <v>17.698940078664609</v>
      </c>
      <c r="BL76" s="47">
        <f>$F76*'[1]INTERNAL PARAMETERS-2'!W76*(1-VLOOKUP(X$4,'[1]INTERNAL PARAMETERS-1'!$B$5:$J$44,4, FALSE))</f>
        <v>18.682194730937226</v>
      </c>
      <c r="BM76" s="47">
        <f>$F76*'[1]INTERNAL PARAMETERS-2'!X76*(1-VLOOKUP(Y$4,'[1]INTERNAL PARAMETERS-1'!$B$5:$J$44,4, FALSE))</f>
        <v>23.598586771552814</v>
      </c>
      <c r="BN76" s="47">
        <f>$F76*'[1]INTERNAL PARAMETERS-2'!Y76*(1-VLOOKUP(Z$4,'[1]INTERNAL PARAMETERS-1'!$B$5:$J$44,4, FALSE))</f>
        <v>60.96285745417476</v>
      </c>
      <c r="BO76" s="47">
        <f>$F76*'[1]INTERNAL PARAMETERS-2'!Z76*(1-VLOOKUP(AA$4,'[1]INTERNAL PARAMETERS-1'!$B$5:$J$44,4, FALSE))</f>
        <v>58.013093497356913</v>
      </c>
      <c r="BP76" s="47">
        <f>$F76*'[1]INTERNAL PARAMETERS-2'!AA76*(1-VLOOKUP(AB$4,'[1]INTERNAL PARAMETERS-1'!$B$5:$J$44,4, FALSE))</f>
        <v>10.816038733503792</v>
      </c>
      <c r="BQ76" s="47">
        <f>$F76*'[1]INTERNAL PARAMETERS-2'!AB76*(1-VLOOKUP(AC$4,'[1]INTERNAL PARAMETERS-1'!$B$5:$J$44,4, FALSE))</f>
        <v>131.7583802103282</v>
      </c>
      <c r="BR76" s="47">
        <f>$F76*'[1]INTERNAL PARAMETERS-2'!AC76*(1-VLOOKUP(AD$4,'[1]INTERNAL PARAMETERS-1'!$B$5:$J$44,4, FALSE))</f>
        <v>8.8494106497060514</v>
      </c>
      <c r="BS76" s="47">
        <f>$F76*'[1]INTERNAL PARAMETERS-2'!AD76*(1-VLOOKUP(AE$4,'[1]INTERNAL PARAMETERS-1'!$B$5:$J$44,4, FALSE))</f>
        <v>0.98325465227261566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7.8661559974334354</v>
      </c>
      <c r="CB76" s="47">
        <f>$F76*'[1]INTERNAL PARAMETERS-2'!AM76*(1-VLOOKUP(AN$4,'[1]INTERNAL PARAMETERS-1'!$B$5:$J$44,4, FALSE))</f>
        <v>0.98325465227261566</v>
      </c>
      <c r="CC76" s="47">
        <f>$F76*'[1]INTERNAL PARAMETERS-2'!AN76*(1-VLOOKUP(AO$4,'[1]INTERNAL PARAMETERS-1'!$B$5:$J$44,4, FALSE))</f>
        <v>11.799293385776407</v>
      </c>
      <c r="CD76" s="47">
        <f>$F76*'[1]INTERNAL PARAMETERS-2'!AO76*(1-VLOOKUP(AP$4,'[1]INTERNAL PARAMETERS-1'!$B$5:$J$44,4, FALSE))</f>
        <v>47.197054763853124</v>
      </c>
      <c r="CE76" s="47">
        <f>$F76*'[1]INTERNAL PARAMETERS-2'!AP76*(1-VLOOKUP(AQ$4,'[1]INTERNAL PARAMETERS-1'!$B$5:$J$44,4, FALSE))</f>
        <v>0.98325465227261566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1187.7925250937612</v>
      </c>
    </row>
    <row r="77" spans="3:87">
      <c r="C77" s="30" t="s">
        <v>10</v>
      </c>
      <c r="D77" s="29" t="s">
        <v>89</v>
      </c>
      <c r="E77" s="29" t="s">
        <v>88</v>
      </c>
      <c r="F77" s="133">
        <f>ABS!AL77</f>
        <v>10425.426689923081</v>
      </c>
      <c r="G77" s="48">
        <f>$F77*'[1]INTERNAL PARAMETERS-2'!F77*VLOOKUP(G$4,'[1]INTERNAL PARAMETERS-1'!$B$5:$J$44,4, FALSE)</f>
        <v>14.520534293724866</v>
      </c>
      <c r="H77" s="47">
        <f>$F77*'[1]INTERNAL PARAMETERS-2'!G77*VLOOKUP(H$4,'[1]INTERNAL PARAMETERS-1'!$B$5:$J$44,4, FALSE)</f>
        <v>17.424015626868442</v>
      </c>
      <c r="I77" s="47">
        <f>$F77*'[1]INTERNAL PARAMETERS-2'!H77*VLOOKUP(I$4,'[1]INTERNAL PARAMETERS-1'!$B$5:$J$44,4, FALSE)</f>
        <v>122.40967833553083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2.9045238758125702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4.7916303609555468</v>
      </c>
      <c r="N77" s="47">
        <f>$F77*'[1]INTERNAL PARAMETERS-2'!M77*VLOOKUP(N$4,'[1]INTERNAL PARAMETERS-1'!$B$5:$J$44,4, FALSE)</f>
        <v>41.527445752570259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37.752555129549464</v>
      </c>
      <c r="S77" s="47">
        <f>$F77*'[1]INTERNAL PARAMETERS-2'!R77*VLOOKUP(S$4,'[1]INTERNAL PARAMETERS-1'!$B$5:$J$44,4, FALSE)</f>
        <v>103.08734888982772</v>
      </c>
      <c r="T77" s="47">
        <f>$F77*'[1]INTERNAL PARAMETERS-2'!S77*VLOOKUP(T$4,'[1]INTERNAL PARAMETERS-1'!$B$5:$J$44,4, FALSE)</f>
        <v>5.2272046880605334</v>
      </c>
      <c r="U77" s="47">
        <f>$F77*'[1]INTERNAL PARAMETERS-2'!T77*VLOOKUP(U$4,'[1]INTERNAL PARAMETERS-1'!$B$5:$J$44,4, FALSE)</f>
        <v>3.4848031253736886</v>
      </c>
      <c r="V77" s="47">
        <f>$F77*'[1]INTERNAL PARAMETERS-2'!U77*VLOOKUP(V$4,'[1]INTERNAL PARAMETERS-1'!$B$5:$J$44,4, FALSE)</f>
        <v>101.05991616143838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5.8080052089561489</v>
      </c>
      <c r="AI77" s="47">
        <f>$F77*'[1]INTERNAL PARAMETERS-2'!AH77*VLOOKUP(AI$4,'[1]INTERNAL PARAMETERS-1'!$B$5:$J$44,4, FALSE)</f>
        <v>29.040026044780742</v>
      </c>
      <c r="AJ77" s="47">
        <f>$F77*'[1]INTERNAL PARAMETERS-2'!AI77*VLOOKUP(AJ$4,'[1]INTERNAL PARAMETERS-1'!$B$5:$J$44,4, FALSE)</f>
        <v>2.9045238758125702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2325.7838883750856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91.040976858155389</v>
      </c>
      <c r="BB77" s="47">
        <f>$F77*'[1]INTERNAL PARAMETERS-2'!M77*(1-VLOOKUP(N$4,'[1]INTERNAL PARAMETERS-1'!$B$5:$J$44,4, FALSE))</f>
        <v>789.02146929883486</v>
      </c>
      <c r="BC77" s="47">
        <f>$F77*'[1]INTERNAL PARAMETERS-2'!N77*(1-VLOOKUP(O$4,'[1]INTERNAL PARAMETERS-1'!$B$5:$J$44,4, FALSE))</f>
        <v>162.62518839344114</v>
      </c>
      <c r="BD77" s="47">
        <f>$F77*'[1]INTERNAL PARAMETERS-2'!O77*(1-VLOOKUP(P$4,'[1]INTERNAL PARAMETERS-1'!$B$5:$J$44,4, FALSE))</f>
        <v>302.01835595105769</v>
      </c>
      <c r="BE77" s="47">
        <f>$F77*'[1]INTERNAL PARAMETERS-2'!P77*(1-VLOOKUP(Q$4,'[1]INTERNAL PARAMETERS-1'!$B$5:$J$44,4, FALSE))</f>
        <v>78.408591592242487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1958.6596289067265</v>
      </c>
      <c r="BH77" s="47">
        <f>$F77*'[1]INTERNAL PARAMETERS-2'!S77*(1-VLOOKUP(T$4,'[1]INTERNAL PARAMETERS-1'!$B$5:$J$44,4, FALSE))</f>
        <v>47.044842192544799</v>
      </c>
      <c r="BI77" s="47">
        <f>$F77*'[1]INTERNAL PARAMETERS-2'!T77*(1-VLOOKUP(U$4,'[1]INTERNAL PARAMETERS-1'!$B$5:$J$44,4, FALSE))</f>
        <v>13.939212501494755</v>
      </c>
      <c r="BJ77" s="47">
        <f>$F77*'[1]INTERNAL PARAMETERS-2'!U77*(1-VLOOKUP(V$4,'[1]INTERNAL PARAMETERS-1'!$B$5:$J$44,4, FALSE))</f>
        <v>572.67285824815076</v>
      </c>
      <c r="BK77" s="47">
        <f>$F77*'[1]INTERNAL PARAMETERS-2'!V77*(1-VLOOKUP(W$4,'[1]INTERNAL PARAMETERS-1'!$B$5:$J$44,4, FALSE))</f>
        <v>116.16114672179197</v>
      </c>
      <c r="BL77" s="47">
        <f>$F77*'[1]INTERNAL PARAMETERS-2'!W77*(1-VLOOKUP(X$4,'[1]INTERNAL PARAMETERS-1'!$B$5:$J$44,4, FALSE))</f>
        <v>23.232020835824596</v>
      </c>
      <c r="BM77" s="47">
        <f>$F77*'[1]INTERNAL PARAMETERS-2'!X77*(1-VLOOKUP(Y$4,'[1]INTERNAL PARAMETERS-1'!$B$5:$J$44,4, FALSE))</f>
        <v>5.8080052089561489</v>
      </c>
      <c r="BN77" s="47">
        <f>$F77*'[1]INTERNAL PARAMETERS-2'!Y77*(1-VLOOKUP(Z$4,'[1]INTERNAL PARAMETERS-1'!$B$5:$J$44,4, FALSE))</f>
        <v>653.40423490690807</v>
      </c>
      <c r="BO77" s="47">
        <f>$F77*'[1]INTERNAL PARAMETERS-2'!Z77*(1-VLOOKUP(AA$4,'[1]INTERNAL PARAMETERS-1'!$B$5:$J$44,4, FALSE))</f>
        <v>348.48239762270691</v>
      </c>
      <c r="BP77" s="47">
        <f>$F77*'[1]INTERNAL PARAMETERS-2'!AA77*(1-VLOOKUP(AB$4,'[1]INTERNAL PARAMETERS-1'!$B$5:$J$44,4, FALSE))</f>
        <v>60.984575965374049</v>
      </c>
      <c r="BQ77" s="47">
        <f>$F77*'[1]INTERNAL PARAMETERS-2'!AB77*(1-VLOOKUP(AC$4,'[1]INTERNAL PARAMETERS-1'!$B$5:$J$44,4, FALSE))</f>
        <v>1141.2798000872315</v>
      </c>
      <c r="BR77" s="47">
        <f>$F77*'[1]INTERNAL PARAMETERS-2'!AC77*(1-VLOOKUP(AD$4,'[1]INTERNAL PARAMETERS-1'!$B$5:$J$44,4, FALSE))</f>
        <v>46.464041671649191</v>
      </c>
      <c r="BS77" s="47">
        <f>$F77*'[1]INTERNAL PARAMETERS-2'!AD77*(1-VLOOKUP(AE$4,'[1]INTERNAL PARAMETERS-1'!$B$5:$J$44,4, FALSE))</f>
        <v>52.27204688060533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5.8080052089561489</v>
      </c>
      <c r="CA77" s="47">
        <f>$F77*'[1]INTERNAL PARAMETERS-2'!AL77*(1-VLOOKUP(AM$4,'[1]INTERNAL PARAMETERS-1'!$B$5:$J$44,4, FALSE))</f>
        <v>5.8080052089561489</v>
      </c>
      <c r="CB77" s="47">
        <f>$F77*'[1]INTERNAL PARAMETERS-2'!AM77*(1-VLOOKUP(AN$4,'[1]INTERNAL PARAMETERS-1'!$B$5:$J$44,4, FALSE))</f>
        <v>2.9045238758125702</v>
      </c>
      <c r="CC77" s="47">
        <f>$F77*'[1]INTERNAL PARAMETERS-2'!AN77*(1-VLOOKUP(AO$4,'[1]INTERNAL PARAMETERS-1'!$B$5:$J$44,4, FALSE))</f>
        <v>31.944549920593314</v>
      </c>
      <c r="CD77" s="47">
        <f>$F77*'[1]INTERNAL PARAMETERS-2'!AO77*(1-VLOOKUP(AP$4,'[1]INTERNAL PARAMETERS-1'!$B$5:$J$44,4, FALSE))</f>
        <v>903.1495014346915</v>
      </c>
      <c r="CE77" s="47">
        <f>$F77*'[1]INTERNAL PARAMETERS-2'!AP77*(1-VLOOKUP(AQ$4,'[1]INTERNAL PARAMETERS-1'!$B$5:$J$44,4, FALSE))</f>
        <v>81.312072925386076</v>
      </c>
      <c r="CF77" s="47">
        <f>$F77*'[1]INTERNAL PARAMETERS-2'!AQ77*(1-VLOOKUP(AR$4,'[1]INTERNAL PARAMETERS-1'!$B$5:$J$44,4, FALSE))</f>
        <v>107.44861763702325</v>
      </c>
      <c r="CG77" s="47">
        <f>$F77*'[1]INTERNAL PARAMETERS-2'!AR77*(1-VLOOKUP(AS$4,'[1]INTERNAL PARAMETERS-1'!$B$5:$J$44,4, FALSE))</f>
        <v>5.8080052089561489</v>
      </c>
      <c r="CH77" s="46">
        <f>$F77*'[1]INTERNAL PARAMETERS-2'!AS77*(1-VLOOKUP(AT$4,'[1]INTERNAL PARAMETERS-1'!$B$5:$J$44,4, FALSE))</f>
        <v>0</v>
      </c>
      <c r="CI77" s="45">
        <f t="shared" si="1"/>
        <v>10425.428775008413</v>
      </c>
    </row>
    <row r="78" spans="3:87">
      <c r="C78" s="30" t="s">
        <v>10</v>
      </c>
      <c r="D78" s="29" t="s">
        <v>89</v>
      </c>
      <c r="E78" s="29" t="s">
        <v>87</v>
      </c>
      <c r="F78" s="133">
        <f>ABS!AL78</f>
        <v>24803.931789029826</v>
      </c>
      <c r="G78" s="48">
        <f>$F78*'[1]INTERNAL PARAMETERS-2'!F78*VLOOKUP(G$4,'[1]INTERNAL PARAMETERS-1'!$B$5:$J$44,4, FALSE)</f>
        <v>34.040915987264533</v>
      </c>
      <c r="H78" s="47">
        <f>$F78*'[1]INTERNAL PARAMETERS-2'!G78*VLOOKUP(H$4,'[1]INTERNAL PARAMETERS-1'!$B$5:$J$44,4, FALSE)</f>
        <v>14.182888196967255</v>
      </c>
      <c r="I78" s="47">
        <f>$F78*'[1]INTERNAL PARAMETERS-2'!H78*VLOOKUP(I$4,'[1]INTERNAL PARAMETERS-1'!$B$5:$J$44,4, FALSE)</f>
        <v>235.1515669916952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6.5244262177864059</v>
      </c>
      <c r="N78" s="47">
        <f>$F78*'[1]INTERNAL PARAMETERS-2'!M78*VLOOKUP(N$4,'[1]INTERNAL PARAMETERS-1'!$B$5:$J$44,4, FALSE)</f>
        <v>92.192121811078678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31.203346190599522</v>
      </c>
      <c r="S78" s="47">
        <f>$F78*'[1]INTERNAL PARAMETERS-2'!R78*VLOOKUP(S$4,'[1]INTERNAL PARAMETERS-1'!$B$5:$J$44,4, FALSE)</f>
        <v>212.05104521827698</v>
      </c>
      <c r="T78" s="47">
        <f>$F78*'[1]INTERNAL PARAMETERS-2'!S78*VLOOKUP(T$4,'[1]INTERNAL PARAMETERS-1'!$B$5:$J$44,4, FALSE)</f>
        <v>9.6447608368463591</v>
      </c>
      <c r="U78" s="47">
        <f>$F78*'[1]INTERNAL PARAMETERS-2'!T78*VLOOKUP(U$4,'[1]INTERNAL PARAMETERS-1'!$B$5:$J$44,4, FALSE)</f>
        <v>8.5102289968161333</v>
      </c>
      <c r="V78" s="47">
        <f>$F78*'[1]INTERNAL PARAMETERS-2'!U78*VLOOKUP(V$4,'[1]INTERNAL PARAMETERS-1'!$B$5:$J$44,4, FALSE)</f>
        <v>163.81831161860114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39.713575187415657</v>
      </c>
      <c r="AJ78" s="47">
        <f>$F78*'[1]INTERNAL PARAMETERS-2'!AI78*VLOOKUP(AJ$4,'[1]INTERNAL PARAMETERS-1'!$B$5:$J$44,4, FALSE)</f>
        <v>2.837569796665012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4467.8797728422087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123.9640981379417</v>
      </c>
      <c r="BB78" s="47">
        <f>$F78*'[1]INTERNAL PARAMETERS-2'!M78*(1-VLOOKUP(N$4,'[1]INTERNAL PARAMETERS-1'!$B$5:$J$44,4, FALSE))</f>
        <v>1751.6503144104947</v>
      </c>
      <c r="BC78" s="47">
        <f>$F78*'[1]INTERNAL PARAMETERS-2'!N78*(1-VLOOKUP(O$4,'[1]INTERNAL PARAMETERS-1'!$B$5:$J$44,4, FALSE))</f>
        <v>283.6676855120607</v>
      </c>
      <c r="BD78" s="47">
        <f>$F78*'[1]INTERNAL PARAMETERS-2'!O78*(1-VLOOKUP(P$4,'[1]INTERNAL PARAMETERS-1'!$B$5:$J$44,4, FALSE))</f>
        <v>1120.4878538512755</v>
      </c>
      <c r="BE78" s="47">
        <f>$F78*'[1]INTERNAL PARAMETERS-2'!P78*(1-VLOOKUP(Q$4,'[1]INTERNAL PARAMETERS-1'!$B$5:$J$44,4, FALSE))</f>
        <v>226.93365233101278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4028.9698591472625</v>
      </c>
      <c r="BH78" s="47">
        <f>$F78*'[1]INTERNAL PARAMETERS-2'!S78*(1-VLOOKUP(T$4,'[1]INTERNAL PARAMETERS-1'!$B$5:$J$44,4, FALSE))</f>
        <v>86.802847531617218</v>
      </c>
      <c r="BI78" s="47">
        <f>$F78*'[1]INTERNAL PARAMETERS-2'!T78*(1-VLOOKUP(U$4,'[1]INTERNAL PARAMETERS-1'!$B$5:$J$44,4, FALSE))</f>
        <v>34.040915987264533</v>
      </c>
      <c r="BJ78" s="47">
        <f>$F78*'[1]INTERNAL PARAMETERS-2'!U78*(1-VLOOKUP(V$4,'[1]INTERNAL PARAMETERS-1'!$B$5:$J$44,4, FALSE))</f>
        <v>928.30376583873976</v>
      </c>
      <c r="BK78" s="47">
        <f>$F78*'[1]INTERNAL PARAMETERS-2'!V78*(1-VLOOKUP(W$4,'[1]INTERNAL PARAMETERS-1'!$B$5:$J$44,4, FALSE))</f>
        <v>473.72533245232285</v>
      </c>
      <c r="BL78" s="47">
        <f>$F78*'[1]INTERNAL PARAMETERS-2'!W78*(1-VLOOKUP(X$4,'[1]INTERNAL PARAMETERS-1'!$B$5:$J$44,4, FALSE))</f>
        <v>42.551144984080665</v>
      </c>
      <c r="BM78" s="47">
        <f>$F78*'[1]INTERNAL PARAMETERS-2'!X78*(1-VLOOKUP(Y$4,'[1]INTERNAL PARAMETERS-1'!$B$5:$J$44,4, FALSE))</f>
        <v>25.530686990448398</v>
      </c>
      <c r="BN78" s="47">
        <f>$F78*'[1]INTERNAL PARAMETERS-2'!Y78*(1-VLOOKUP(Z$4,'[1]INTERNAL PARAMETERS-1'!$B$5:$J$44,4, FALSE))</f>
        <v>2473.5844996268938</v>
      </c>
      <c r="BO78" s="47">
        <f>$F78*'[1]INTERNAL PARAMETERS-2'!Z78*(1-VLOOKUP(AA$4,'[1]INTERNAL PARAMETERS-1'!$B$5:$J$44,4, FALSE))</f>
        <v>2530.3185328079417</v>
      </c>
      <c r="BP78" s="47">
        <f>$F78*'[1]INTERNAL PARAMETERS-2'!AA78*(1-VLOOKUP(AB$4,'[1]INTERNAL PARAMETERS-1'!$B$5:$J$44,4, FALSE))</f>
        <v>312.03594229917411</v>
      </c>
      <c r="BQ78" s="47">
        <f>$F78*'[1]INTERNAL PARAMETERS-2'!AB78*(1-VLOOKUP(AC$4,'[1]INTERNAL PARAMETERS-1'!$B$5:$J$44,4, FALSE))</f>
        <v>2666.4797163638209</v>
      </c>
      <c r="BR78" s="47">
        <f>$F78*'[1]INTERNAL PARAMETERS-2'!AC78*(1-VLOOKUP(AD$4,'[1]INTERNAL PARAMETERS-1'!$B$5:$J$44,4, FALSE))</f>
        <v>156.01673095299759</v>
      </c>
      <c r="BS78" s="47">
        <f>$F78*'[1]INTERNAL PARAMETERS-2'!AD78*(1-VLOOKUP(AE$4,'[1]INTERNAL PARAMETERS-1'!$B$5:$J$44,4, FALSE))</f>
        <v>82.264720171496322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31.203346190599522</v>
      </c>
      <c r="CA78" s="47">
        <f>$F78*'[1]INTERNAL PARAMETERS-2'!AL78*(1-VLOOKUP(AM$4,'[1]INTERNAL PARAMETERS-1'!$B$5:$J$44,4, FALSE))</f>
        <v>19.855547397118375</v>
      </c>
      <c r="CB78" s="47">
        <f>$F78*'[1]INTERNAL PARAMETERS-2'!AM78*(1-VLOOKUP(AN$4,'[1]INTERNAL PARAMETERS-1'!$B$5:$J$44,4, FALSE))</f>
        <v>11.347798793481145</v>
      </c>
      <c r="CC78" s="47">
        <f>$F78*'[1]INTERNAL PARAMETERS-2'!AN78*(1-VLOOKUP(AO$4,'[1]INTERNAL PARAMETERS-1'!$B$5:$J$44,4, FALSE))</f>
        <v>124.81338476239809</v>
      </c>
      <c r="CD78" s="47">
        <f>$F78*'[1]INTERNAL PARAMETERS-2'!AO78*(1-VLOOKUP(AP$4,'[1]INTERNAL PARAMETERS-1'!$B$5:$J$44,4, FALSE))</f>
        <v>1775.7630846402235</v>
      </c>
      <c r="CE78" s="47">
        <f>$F78*'[1]INTERNAL PARAMETERS-2'!AP78*(1-VLOOKUP(AQ$4,'[1]INTERNAL PARAMETERS-1'!$B$5:$J$44,4, FALSE))</f>
        <v>153.18164154951151</v>
      </c>
      <c r="CF78" s="47">
        <f>$F78*'[1]INTERNAL PARAMETERS-2'!AQ78*(1-VLOOKUP(AR$4,'[1]INTERNAL PARAMETERS-1'!$B$5:$J$44,4, FALSE))</f>
        <v>19.855547397118375</v>
      </c>
      <c r="CG78" s="47">
        <f>$F78*'[1]INTERNAL PARAMETERS-2'!AR78*(1-VLOOKUP(AS$4,'[1]INTERNAL PARAMETERS-1'!$B$5:$J$44,4, FALSE))</f>
        <v>2.837569796665012</v>
      </c>
      <c r="CH78" s="46">
        <f>$F78*'[1]INTERNAL PARAMETERS-2'!AS78*(1-VLOOKUP(AT$4,'[1]INTERNAL PARAMETERS-1'!$B$5:$J$44,4, FALSE))</f>
        <v>0</v>
      </c>
      <c r="CI78" s="45">
        <f t="shared" si="1"/>
        <v>24803.936749816185</v>
      </c>
    </row>
    <row r="79" spans="3:87">
      <c r="C79" s="30" t="s">
        <v>10</v>
      </c>
      <c r="D79" s="29" t="s">
        <v>89</v>
      </c>
      <c r="E79" s="29" t="s">
        <v>86</v>
      </c>
      <c r="F79" s="133">
        <f>ABS!AL79</f>
        <v>49311.231270004369</v>
      </c>
      <c r="G79" s="48">
        <f>$F79*'[1]INTERNAL PARAMETERS-2'!F79*VLOOKUP(G$4,'[1]INTERNAL PARAMETERS-1'!$B$5:$J$44,4, FALSE)</f>
        <v>30.286958246036683</v>
      </c>
      <c r="H79" s="47">
        <f>$F79*'[1]INTERNAL PARAMETERS-2'!G79*VLOOKUP(H$4,'[1]INTERNAL PARAMETERS-1'!$B$5:$J$44,4, FALSE)</f>
        <v>49.212608807464356</v>
      </c>
      <c r="I79" s="47">
        <f>$F79*'[1]INTERNAL PARAMETERS-2'!H79*VLOOKUP(I$4,'[1]INTERNAL PARAMETERS-1'!$B$5:$J$44,4, FALSE)</f>
        <v>468.64457285618022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21.76721026336168</v>
      </c>
      <c r="N79" s="47">
        <f>$F79*'[1]INTERNAL PARAMETERS-2'!M79*VLOOKUP(N$4,'[1]INTERNAL PARAMETERS-1'!$B$5:$J$44,4, FALSE)</f>
        <v>140.44578334166295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22.71275312296401</v>
      </c>
      <c r="S79" s="47">
        <f>$F79*'[1]INTERNAL PARAMETERS-2'!R79*VLOOKUP(S$4,'[1]INTERNAL PARAMETERS-1'!$B$5:$J$44,4, FALSE)</f>
        <v>382.35830104298856</v>
      </c>
      <c r="T79" s="47">
        <f>$F79*'[1]INTERNAL PARAMETERS-2'!S79*VLOOKUP(T$4,'[1]INTERNAL PARAMETERS-1'!$B$5:$J$44,4, FALSE)</f>
        <v>11.356869673794709</v>
      </c>
      <c r="U79" s="47">
        <f>$F79*'[1]INTERNAL PARAMETERS-2'!T79*VLOOKUP(U$4,'[1]INTERNAL PARAMETERS-1'!$B$5:$J$44,4, FALSE)</f>
        <v>14.385072386085676</v>
      </c>
      <c r="V79" s="47">
        <f>$F79*'[1]INTERNAL PARAMETERS-2'!U79*VLOOKUP(V$4,'[1]INTERNAL PARAMETERS-1'!$B$5:$J$44,4, FALSE)</f>
        <v>305.49787108705806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3.7871025615363356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7.5692739999456702</v>
      </c>
      <c r="AI79" s="47">
        <f>$F79*'[1]INTERNAL PARAMETERS-2'!AH79*VLOOKUP(AI$4,'[1]INTERNAL PARAMETERS-1'!$B$5:$J$44,4, FALSE)</f>
        <v>41.643334807518691</v>
      </c>
      <c r="AJ79" s="47">
        <f>$F79*'[1]INTERNAL PARAMETERS-2'!AI79*VLOOKUP(AJ$4,'[1]INTERNAL PARAMETERS-1'!$B$5:$J$44,4, FALSE)</f>
        <v>3.7871025615363356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8904.2468842674225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413.5769950038719</v>
      </c>
      <c r="BB79" s="47">
        <f>$F79*'[1]INTERNAL PARAMETERS-2'!M79*(1-VLOOKUP(N$4,'[1]INTERNAL PARAMETERS-1'!$B$5:$J$44,4, FALSE))</f>
        <v>2668.4698834915957</v>
      </c>
      <c r="BC79" s="47">
        <f>$F79*'[1]INTERNAL PARAMETERS-2'!N79*(1-VLOOKUP(O$4,'[1]INTERNAL PARAMETERS-1'!$B$5:$J$44,4, FALSE))</f>
        <v>507.26956719766196</v>
      </c>
      <c r="BD79" s="47">
        <f>$F79*'[1]INTERNAL PARAMETERS-2'!O79*(1-VLOOKUP(P$4,'[1]INTERNAL PARAMETERS-1'!$B$5:$J$44,4, FALSE))</f>
        <v>2294.0718945125245</v>
      </c>
      <c r="BE79" s="47">
        <f>$F79*'[1]INTERNAL PARAMETERS-2'!P79*(1-VLOOKUP(Q$4,'[1]INTERNAL PARAMETERS-1'!$B$5:$J$44,4, FALSE))</f>
        <v>393.70087045971485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7264.8077198167812</v>
      </c>
      <c r="BH79" s="47">
        <f>$F79*'[1]INTERNAL PARAMETERS-2'!S79*(1-VLOOKUP(T$4,'[1]INTERNAL PARAMETERS-1'!$B$5:$J$44,4, FALSE))</f>
        <v>102.21182706415237</v>
      </c>
      <c r="BI79" s="47">
        <f>$F79*'[1]INTERNAL PARAMETERS-2'!T79*(1-VLOOKUP(U$4,'[1]INTERNAL PARAMETERS-1'!$B$5:$J$44,4, FALSE))</f>
        <v>57.540289544342706</v>
      </c>
      <c r="BJ79" s="47">
        <f>$F79*'[1]INTERNAL PARAMETERS-2'!U79*(1-VLOOKUP(V$4,'[1]INTERNAL PARAMETERS-1'!$B$5:$J$44,4, FALSE))</f>
        <v>1731.1546028266623</v>
      </c>
      <c r="BK79" s="47">
        <f>$F79*'[1]INTERNAL PARAMETERS-2'!V79*(1-VLOOKUP(W$4,'[1]INTERNAL PARAMETERS-1'!$B$5:$J$44,4, FALSE))</f>
        <v>1056.1824692028426</v>
      </c>
      <c r="BL79" s="47">
        <f>$F79*'[1]INTERNAL PARAMETERS-2'!W79*(1-VLOOKUP(X$4,'[1]INTERNAL PARAMETERS-1'!$B$5:$J$44,4, FALSE))</f>
        <v>257.41942059880381</v>
      </c>
      <c r="BM79" s="47">
        <f>$F79*'[1]INTERNAL PARAMETERS-2'!X79*(1-VLOOKUP(Y$4,'[1]INTERNAL PARAMETERS-1'!$B$5:$J$44,4, FALSE))</f>
        <v>45.42550624592802</v>
      </c>
      <c r="BN79" s="47">
        <f>$F79*'[1]INTERNAL PARAMETERS-2'!Y79*(1-VLOOKUP(Z$4,'[1]INTERNAL PARAMETERS-1'!$B$5:$J$44,4, FALSE))</f>
        <v>3365.3978428383857</v>
      </c>
      <c r="BO79" s="47">
        <f>$F79*'[1]INTERNAL PARAMETERS-2'!Z79*(1-VLOOKUP(AA$4,'[1]INTERNAL PARAMETERS-1'!$B$5:$J$44,4, FALSE))</f>
        <v>7521.9894602808645</v>
      </c>
      <c r="BP79" s="47">
        <f>$F79*'[1]INTERNAL PARAMETERS-2'!AA79*(1-VLOOKUP(AB$4,'[1]INTERNAL PARAMETERS-1'!$B$5:$J$44,4, FALSE))</f>
        <v>1029.6826135183421</v>
      </c>
      <c r="BQ79" s="47">
        <f>$F79*'[1]INTERNAL PARAMETERS-2'!AB79*(1-VLOOKUP(AC$4,'[1]INTERNAL PARAMETERS-1'!$B$5:$J$44,4, FALSE))</f>
        <v>5561.0494508591073</v>
      </c>
      <c r="BR79" s="47">
        <f>$F79*'[1]INTERNAL PARAMETERS-2'!AC79*(1-VLOOKUP(AD$4,'[1]INTERNAL PARAMETERS-1'!$B$5:$J$44,4, FALSE))</f>
        <v>352.06246677532323</v>
      </c>
      <c r="BS79" s="47">
        <f>$F79*'[1]INTERNAL PARAMETERS-2'!AD79*(1-VLOOKUP(AE$4,'[1]INTERNAL PARAMETERS-1'!$B$5:$J$44,4, FALSE))</f>
        <v>113.56869673794708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60.568985368946372</v>
      </c>
      <c r="CA79" s="47">
        <f>$F79*'[1]INTERNAL PARAMETERS-2'!AL79*(1-VLOOKUP(AM$4,'[1]INTERNAL PARAMETERS-1'!$B$5:$J$44,4, FALSE))</f>
        <v>52.9997113690007</v>
      </c>
      <c r="CB79" s="47">
        <f>$F79*'[1]INTERNAL PARAMETERS-2'!AM79*(1-VLOOKUP(AN$4,'[1]INTERNAL PARAMETERS-1'!$B$5:$J$44,4, FALSE))</f>
        <v>166.56840810694777</v>
      </c>
      <c r="CC79" s="47">
        <f>$F79*'[1]INTERNAL PARAMETERS-2'!AN79*(1-VLOOKUP(AO$4,'[1]INTERNAL PARAMETERS-1'!$B$5:$J$44,4, FALSE))</f>
        <v>276.35000228335849</v>
      </c>
      <c r="CD79" s="47">
        <f>$F79*'[1]INTERNAL PARAMETERS-2'!AO79*(1-VLOOKUP(AP$4,'[1]INTERNAL PARAMETERS-1'!$B$5:$J$44,4, FALSE))</f>
        <v>3297.2595834694935</v>
      </c>
      <c r="CE79" s="47">
        <f>$F79*'[1]INTERNAL PARAMETERS-2'!AP79*(1-VLOOKUP(AQ$4,'[1]INTERNAL PARAMETERS-1'!$B$5:$J$44,4, FALSE))</f>
        <v>276.35000228335849</v>
      </c>
      <c r="CF79" s="47">
        <f>$F79*'[1]INTERNAL PARAMETERS-2'!AQ79*(1-VLOOKUP(AR$4,'[1]INTERNAL PARAMETERS-1'!$B$5:$J$44,4, FALSE))</f>
        <v>34.069129684446018</v>
      </c>
      <c r="CG79" s="47">
        <f>$F79*'[1]INTERNAL PARAMETERS-2'!AR79*(1-VLOOKUP(AS$4,'[1]INTERNAL PARAMETERS-1'!$B$5:$J$44,4, FALSE))</f>
        <v>3.7871025615363356</v>
      </c>
      <c r="CH79" s="46">
        <f>$F79*'[1]INTERNAL PARAMETERS-2'!AS79*(1-VLOOKUP(AT$4,'[1]INTERNAL PARAMETERS-1'!$B$5:$J$44,4, FALSE))</f>
        <v>0</v>
      </c>
      <c r="CI79" s="45">
        <f t="shared" si="1"/>
        <v>49311.236201127504</v>
      </c>
    </row>
    <row r="80" spans="3:87">
      <c r="C80" s="30" t="s">
        <v>10</v>
      </c>
      <c r="D80" s="29" t="s">
        <v>89</v>
      </c>
      <c r="E80" s="29" t="s">
        <v>85</v>
      </c>
      <c r="F80" s="133">
        <f>ABS!AL80</f>
        <v>143327.19883732297</v>
      </c>
      <c r="G80" s="48">
        <f>$F80*'[1]INTERNAL PARAMETERS-2'!F80*VLOOKUP(G$4,'[1]INTERNAL PARAMETERS-1'!$B$5:$J$44,4, FALSE)</f>
        <v>446.0485755016328</v>
      </c>
      <c r="H80" s="47">
        <f>$F80*'[1]INTERNAL PARAMETERS-2'!G80*VLOOKUP(H$4,'[1]INTERNAL PARAMETERS-1'!$B$5:$J$44,4, FALSE)</f>
        <v>659.64909992889534</v>
      </c>
      <c r="I80" s="47">
        <f>$F80*'[1]INTERNAL PARAMETERS-2'!H80*VLOOKUP(I$4,'[1]INTERNAL PARAMETERS-1'!$B$5:$J$44,4, FALSE)</f>
        <v>1595.1521764640502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12.569795338033225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84.184663509090015</v>
      </c>
      <c r="N80" s="47">
        <f>$F80*'[1]INTERNAL PARAMETERS-2'!M80*VLOOKUP(N$4,'[1]INTERNAL PARAMETERS-1'!$B$5:$J$44,4, FALSE)</f>
        <v>578.61118507027868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188.47526647107969</v>
      </c>
      <c r="S80" s="47">
        <f>$F80*'[1]INTERNAL PARAMETERS-2'!R80*VLOOKUP(S$4,'[1]INTERNAL PARAMETERS-1'!$B$5:$J$44,4, FALSE)</f>
        <v>579.82301653644822</v>
      </c>
      <c r="T80" s="47">
        <f>$F80*'[1]INTERNAL PARAMETERS-2'!S80*VLOOKUP(T$4,'[1]INTERNAL PARAMETERS-1'!$B$5:$J$44,4, FALSE)</f>
        <v>33.925547964794355</v>
      </c>
      <c r="U80" s="47">
        <f>$F80*'[1]INTERNAL PARAMETERS-2'!T80*VLOOKUP(U$4,'[1]INTERNAL PARAMETERS-1'!$B$5:$J$44,4, FALSE)</f>
        <v>42.720104885452486</v>
      </c>
      <c r="V80" s="47">
        <f>$F80*'[1]INTERNAL PARAMETERS-2'!U80*VLOOKUP(V$4,'[1]INTERNAL PARAMETERS-1'!$B$5:$J$44,4, FALSE)</f>
        <v>827.39423699613883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25.125257956182718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25.125257956182718</v>
      </c>
      <c r="AI80" s="47">
        <f>$F80*'[1]INTERNAL PARAMETERS-2'!AH80*VLOOKUP(AI$4,'[1]INTERNAL PARAMETERS-1'!$B$5:$J$44,4, FALSE)</f>
        <v>157.05794448593852</v>
      </c>
      <c r="AJ80" s="47">
        <f>$F80*'[1]INTERNAL PARAMETERS-2'!AI80*VLOOKUP(AJ$4,'[1]INTERNAL PARAMETERS-1'!$B$5:$J$44,4, FALSE)</f>
        <v>100.5153645446146</v>
      </c>
      <c r="AK80" s="47">
        <f>$F80*'[1]INTERNAL PARAMETERS-2'!AJ80*VLOOKUP(AK$4,'[1]INTERNAL PARAMETERS-1'!$B$5:$J$44,4, FALSE)</f>
        <v>12.569795338033225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30307.891352816947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1599.5086066727101</v>
      </c>
      <c r="BB80" s="47">
        <f>$F80*'[1]INTERNAL PARAMETERS-2'!M80*(1-VLOOKUP(N$4,'[1]INTERNAL PARAMETERS-1'!$B$5:$J$44,4, FALSE))</f>
        <v>10993.612516335294</v>
      </c>
      <c r="BC80" s="47">
        <f>$F80*'[1]INTERNAL PARAMETERS-2'!N80*(1-VLOOKUP(O$4,'[1]INTERNAL PARAMETERS-1'!$B$5:$J$44,4, FALSE))</f>
        <v>4020.7579089834217</v>
      </c>
      <c r="BD80" s="47">
        <f>$F80*'[1]INTERNAL PARAMETERS-2'!O80*(1-VLOOKUP(P$4,'[1]INTERNAL PARAMETERS-1'!$B$5:$J$44,4, FALSE))</f>
        <v>7136.8345389056594</v>
      </c>
      <c r="BE80" s="47">
        <f>$F80*'[1]INTERNAL PARAMETERS-2'!P80*(1-VLOOKUP(Q$4,'[1]INTERNAL PARAMETERS-1'!$B$5:$J$44,4, FALSE))</f>
        <v>2211.4096835809396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11016.637314192514</v>
      </c>
      <c r="BH80" s="47">
        <f>$F80*'[1]INTERNAL PARAMETERS-2'!S80*(1-VLOOKUP(T$4,'[1]INTERNAL PARAMETERS-1'!$B$5:$J$44,4, FALSE))</f>
        <v>305.32993168314914</v>
      </c>
      <c r="BI80" s="47">
        <f>$F80*'[1]INTERNAL PARAMETERS-2'!T80*(1-VLOOKUP(U$4,'[1]INTERNAL PARAMETERS-1'!$B$5:$J$44,4, FALSE))</f>
        <v>170.88041954180994</v>
      </c>
      <c r="BJ80" s="47">
        <f>$F80*'[1]INTERNAL PARAMETERS-2'!U80*(1-VLOOKUP(V$4,'[1]INTERNAL PARAMETERS-1'!$B$5:$J$44,4, FALSE))</f>
        <v>4688.56734297812</v>
      </c>
      <c r="BK80" s="47">
        <f>$F80*'[1]INTERNAL PARAMETERS-2'!V80*(1-VLOOKUP(W$4,'[1]INTERNAL PARAMETERS-1'!$B$5:$J$44,4, FALSE))</f>
        <v>4567.3218490296695</v>
      </c>
      <c r="BL80" s="47">
        <f>$F80*'[1]INTERNAL PARAMETERS-2'!W80*(1-VLOOKUP(X$4,'[1]INTERNAL PARAMETERS-1'!$B$5:$J$44,4, FALSE))</f>
        <v>3191.4667365106702</v>
      </c>
      <c r="BM80" s="47">
        <f>$F80*'[1]INTERNAL PARAMETERS-2'!X80*(1-VLOOKUP(Y$4,'[1]INTERNAL PARAMETERS-1'!$B$5:$J$44,4, FALSE))</f>
        <v>402.07579089834212</v>
      </c>
      <c r="BN80" s="47">
        <f>$F80*'[1]INTERNAL PARAMETERS-2'!Y80*(1-VLOOKUP(Z$4,'[1]INTERNAL PARAMETERS-1'!$B$5:$J$44,4, FALSE))</f>
        <v>6075.1096480784227</v>
      </c>
      <c r="BO80" s="47">
        <f>$F80*'[1]INTERNAL PARAMETERS-2'!Z80*(1-VLOOKUP(AA$4,'[1]INTERNAL PARAMETERS-1'!$B$5:$J$44,4, FALSE))</f>
        <v>9109.5184401031547</v>
      </c>
      <c r="BP80" s="47">
        <f>$F80*'[1]INTERNAL PARAMETERS-2'!AA80*(1-VLOOKUP(AB$4,'[1]INTERNAL PARAMETERS-1'!$B$5:$J$44,4, FALSE))</f>
        <v>3945.3678023949892</v>
      </c>
      <c r="BQ80" s="47">
        <f>$F80*'[1]INTERNAL PARAMETERS-2'!AB80*(1-VLOOKUP(AC$4,'[1]INTERNAL PARAMETERS-1'!$B$5:$J$44,4, FALSE))</f>
        <v>21485.879390585531</v>
      </c>
      <c r="BR80" s="47">
        <f>$F80*'[1]INTERNAL PARAMETERS-2'!AC80*(1-VLOOKUP(AD$4,'[1]INTERNAL PARAMETERS-1'!$B$5:$J$44,4, FALSE))</f>
        <v>2481.5527879495262</v>
      </c>
      <c r="BS80" s="47">
        <f>$F80*'[1]INTERNAL PARAMETERS-2'!AD80*(1-VLOOKUP(AE$4,'[1]INTERNAL PARAMETERS-1'!$B$5:$J$44,4, FALSE))</f>
        <v>446.0485755016328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697.34415322311111</v>
      </c>
      <c r="CA80" s="47">
        <f>$F80*'[1]INTERNAL PARAMETERS-2'!AL80*(1-VLOOKUP(AM$4,'[1]INTERNAL PARAMETERS-1'!$B$5:$J$44,4, FALSE))</f>
        <v>822.99910844379224</v>
      </c>
      <c r="CB80" s="47">
        <f>$F80*'[1]INTERNAL PARAMETERS-2'!AM80*(1-VLOOKUP(AN$4,'[1]INTERNAL PARAMETERS-1'!$B$5:$J$44,4, FALSE))</f>
        <v>929.79220429748159</v>
      </c>
      <c r="CC80" s="47">
        <f>$F80*'[1]INTERNAL PARAMETERS-2'!AN80*(1-VLOOKUP(AO$4,'[1]INTERNAL PARAMETERS-1'!$B$5:$J$44,4, FALSE))</f>
        <v>1231.3526306512092</v>
      </c>
      <c r="CD80" s="47">
        <f>$F80*'[1]INTERNAL PARAMETERS-2'!AO80*(1-VLOOKUP(AP$4,'[1]INTERNAL PARAMETERS-1'!$B$5:$J$44,4, FALSE))</f>
        <v>9367.0917491337077</v>
      </c>
      <c r="CE80" s="47">
        <f>$F80*'[1]INTERNAL PARAMETERS-2'!AP80*(1-VLOOKUP(AQ$4,'[1]INTERNAL PARAMETERS-1'!$B$5:$J$44,4, FALSE))</f>
        <v>584.25899334046335</v>
      </c>
      <c r="CF80" s="47">
        <f>$F80*'[1]INTERNAL PARAMETERS-2'!AQ80*(1-VLOOKUP(AR$4,'[1]INTERNAL PARAMETERS-1'!$B$5:$J$44,4, FALSE))</f>
        <v>157.05794448593852</v>
      </c>
      <c r="CG80" s="47">
        <f>$F80*'[1]INTERNAL PARAMETERS-2'!AR80*(1-VLOOKUP(AS$4,'[1]INTERNAL PARAMETERS-1'!$B$5:$J$44,4, FALSE))</f>
        <v>12.569795338033225</v>
      </c>
      <c r="CH80" s="46">
        <f>$F80*'[1]INTERNAL PARAMETERS-2'!AS80*(1-VLOOKUP(AT$4,'[1]INTERNAL PARAMETERS-1'!$B$5:$J$44,4, FALSE))</f>
        <v>0</v>
      </c>
      <c r="CI80" s="45">
        <f t="shared" si="1"/>
        <v>143327.18450460306</v>
      </c>
    </row>
    <row r="81" spans="3:87">
      <c r="C81" s="30" t="s">
        <v>10</v>
      </c>
      <c r="D81" s="29" t="s">
        <v>89</v>
      </c>
      <c r="E81" s="29" t="s">
        <v>84</v>
      </c>
      <c r="F81" s="133">
        <f>ABS!AL81</f>
        <v>198962.48630066006</v>
      </c>
      <c r="G81" s="48">
        <f>$F81*'[1]INTERNAL PARAMETERS-2'!F81*VLOOKUP(G$4,'[1]INTERNAL PARAMETERS-1'!$B$5:$J$44,4, FALSE)</f>
        <v>1235.7957949106599</v>
      </c>
      <c r="H81" s="47">
        <f>$F81*'[1]INTERNAL PARAMETERS-2'!G81*VLOOKUP(H$4,'[1]INTERNAL PARAMETERS-1'!$B$5:$J$44,4, FALSE)</f>
        <v>1511.637385917895</v>
      </c>
      <c r="I81" s="47">
        <f>$F81*'[1]INTERNAL PARAMETERS-2'!H81*VLOOKUP(I$4,'[1]INTERNAL PARAMETERS-1'!$B$5:$J$44,4, FALSE)</f>
        <v>2300.6121824064157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22.064939730743202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141.78464698757637</v>
      </c>
      <c r="N81" s="47">
        <f>$F81*'[1]INTERNAL PARAMETERS-2'!M81*VLOOKUP(N$4,'[1]INTERNAL PARAMETERS-1'!$B$5:$J$44,4, FALSE)</f>
        <v>665.89361802563815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154.47447436383248</v>
      </c>
      <c r="S81" s="47">
        <f>$F81*'[1]INTERNAL PARAMETERS-2'!R81*VLOOKUP(S$4,'[1]INTERNAL PARAMETERS-1'!$B$5:$J$44,4, FALSE)</f>
        <v>760.73207155814225</v>
      </c>
      <c r="T81" s="47">
        <f>$F81*'[1]INTERNAL PARAMETERS-2'!S81*VLOOKUP(T$4,'[1]INTERNAL PARAMETERS-1'!$B$5:$J$44,4, FALSE)</f>
        <v>43.031606537106761</v>
      </c>
      <c r="U81" s="47">
        <f>$F81*'[1]INTERNAL PARAMETERS-2'!T81*VLOOKUP(U$4,'[1]INTERNAL PARAMETERS-1'!$B$5:$J$44,4, FALSE)</f>
        <v>83.85870872600222</v>
      </c>
      <c r="V81" s="47">
        <f>$F81*'[1]INTERNAL PARAMETERS-2'!U81*VLOOKUP(V$4,'[1]INTERNAL PARAMETERS-1'!$B$5:$J$44,4, FALSE)</f>
        <v>908.63879424918991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11.042417989686633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11.042417989686633</v>
      </c>
      <c r="AI81" s="47">
        <f>$F81*'[1]INTERNAL PARAMETERS-2'!AH81*VLOOKUP(AI$4,'[1]INTERNAL PARAMETERS-1'!$B$5:$J$44,4, FALSE)</f>
        <v>99.302176912659448</v>
      </c>
      <c r="AJ81" s="47">
        <f>$F81*'[1]INTERNAL PARAMETERS-2'!AI81*VLOOKUP(AJ$4,'[1]INTERNAL PARAMETERS-1'!$B$5:$J$44,4, FALSE)</f>
        <v>209.64677181500554</v>
      </c>
      <c r="AK81" s="47">
        <f>$F81*'[1]INTERNAL PARAMETERS-2'!AJ81*VLOOKUP(AK$4,'[1]INTERNAL PARAMETERS-1'!$B$5:$J$44,4, FALSE)</f>
        <v>11.042417989686633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43711.631465721897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2693.9082927639506</v>
      </c>
      <c r="BB81" s="47">
        <f>$F81*'[1]INTERNAL PARAMETERS-2'!M81*(1-VLOOKUP(N$4,'[1]INTERNAL PARAMETERS-1'!$B$5:$J$44,4, FALSE))</f>
        <v>12651.978742487123</v>
      </c>
      <c r="BC81" s="47">
        <f>$F81*'[1]INTERNAL PARAMETERS-2'!N81*(1-VLOOKUP(O$4,'[1]INTERNAL PARAMETERS-1'!$B$5:$J$44,4, FALSE))</f>
        <v>8054.7177104014017</v>
      </c>
      <c r="BD81" s="47">
        <f>$F81*'[1]INTERNAL PARAMETERS-2'!O81*(1-VLOOKUP(P$4,'[1]INTERNAL PARAMETERS-1'!$B$5:$J$44,4, FALSE))</f>
        <v>7800.9410591249107</v>
      </c>
      <c r="BE81" s="47">
        <f>$F81*'[1]INTERNAL PARAMETERS-2'!P81*(1-VLOOKUP(Q$4,'[1]INTERNAL PARAMETERS-1'!$B$5:$J$44,4, FALSE))</f>
        <v>4380.4376833898523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14453.909359604701</v>
      </c>
      <c r="BH81" s="47">
        <f>$F81*'[1]INTERNAL PARAMETERS-2'!S81*(1-VLOOKUP(T$4,'[1]INTERNAL PARAMETERS-1'!$B$5:$J$44,4, FALSE))</f>
        <v>387.2844588339608</v>
      </c>
      <c r="BI81" s="47">
        <f>$F81*'[1]INTERNAL PARAMETERS-2'!T81*(1-VLOOKUP(U$4,'[1]INTERNAL PARAMETERS-1'!$B$5:$J$44,4, FALSE))</f>
        <v>335.43483490400888</v>
      </c>
      <c r="BJ81" s="47">
        <f>$F81*'[1]INTERNAL PARAMETERS-2'!U81*(1-VLOOKUP(V$4,'[1]INTERNAL PARAMETERS-1'!$B$5:$J$44,4, FALSE))</f>
        <v>5148.9531674120763</v>
      </c>
      <c r="BK81" s="47">
        <f>$F81*'[1]INTERNAL PARAMETERS-2'!V81*(1-VLOOKUP(W$4,'[1]INTERNAL PARAMETERS-1'!$B$5:$J$44,4, FALSE))</f>
        <v>5814.8378321258306</v>
      </c>
      <c r="BL81" s="47">
        <f>$F81*'[1]INTERNAL PARAMETERS-2'!W81*(1-VLOOKUP(X$4,'[1]INTERNAL PARAMETERS-1'!$B$5:$J$44,4, FALSE))</f>
        <v>7536.1219898587306</v>
      </c>
      <c r="BM81" s="47">
        <f>$F81*'[1]INTERNAL PARAMETERS-2'!X81*(1-VLOOKUP(Y$4,'[1]INTERNAL PARAMETERS-1'!$B$5:$J$44,4, FALSE))</f>
        <v>1235.7957949106599</v>
      </c>
      <c r="BN81" s="47">
        <f>$F81*'[1]INTERNAL PARAMETERS-2'!Y81*(1-VLOOKUP(Z$4,'[1]INTERNAL PARAMETERS-1'!$B$5:$J$44,4, FALSE))</f>
        <v>8882.2623796717362</v>
      </c>
      <c r="BO81" s="47">
        <f>$F81*'[1]INTERNAL PARAMETERS-2'!Z81*(1-VLOOKUP(AA$4,'[1]INTERNAL PARAMETERS-1'!$B$5:$J$44,4, FALSE))</f>
        <v>10217.340455246425</v>
      </c>
      <c r="BP81" s="47">
        <f>$F81*'[1]INTERNAL PARAMETERS-2'!AA81*(1-VLOOKUP(AB$4,'[1]INTERNAL PARAMETERS-1'!$B$5:$J$44,4, FALSE))</f>
        <v>4214.9406872849631</v>
      </c>
      <c r="BQ81" s="47">
        <f>$F81*'[1]INTERNAL PARAMETERS-2'!AB81*(1-VLOOKUP(AC$4,'[1]INTERNAL PARAMETERS-1'!$B$5:$J$44,4, FALSE))</f>
        <v>27352.924899144888</v>
      </c>
      <c r="BR81" s="47">
        <f>$F81*'[1]INTERNAL PARAMETERS-2'!AC81*(1-VLOOKUP(AD$4,'[1]INTERNAL PARAMETERS-1'!$B$5:$J$44,4, FALSE))</f>
        <v>3409.4609577453712</v>
      </c>
      <c r="BS81" s="47">
        <f>$F81*'[1]INTERNAL PARAMETERS-2'!AD81*(1-VLOOKUP(AE$4,'[1]INTERNAL PARAMETERS-1'!$B$5:$J$44,4, FALSE))</f>
        <v>860.63213074213513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1224.7533769209731</v>
      </c>
      <c r="CA81" s="47">
        <f>$F81*'[1]INTERNAL PARAMETERS-2'!AL81*(1-VLOOKUP(AM$4,'[1]INTERNAL PARAMETERS-1'!$B$5:$J$44,4, FALSE))</f>
        <v>2493.6565295520631</v>
      </c>
      <c r="CB81" s="47">
        <f>$F81*'[1]INTERNAL PARAMETERS-2'!AM81*(1-VLOOKUP(AN$4,'[1]INTERNAL PARAMETERS-1'!$B$5:$J$44,4, FALSE))</f>
        <v>1257.860734641403</v>
      </c>
      <c r="CC81" s="47">
        <f>$F81*'[1]INTERNAL PARAMETERS-2'!AN81*(1-VLOOKUP(AO$4,'[1]INTERNAL PARAMETERS-1'!$B$5:$J$44,4, FALSE))</f>
        <v>2493.6565295520631</v>
      </c>
      <c r="CD81" s="47">
        <f>$F81*'[1]INTERNAL PARAMETERS-2'!AO81*(1-VLOOKUP(AP$4,'[1]INTERNAL PARAMETERS-1'!$B$5:$J$44,4, FALSE))</f>
        <v>12777.21170023935</v>
      </c>
      <c r="CE81" s="47">
        <f>$F81*'[1]INTERNAL PARAMETERS-2'!AP81*(1-VLOOKUP(AQ$4,'[1]INTERNAL PARAMETERS-1'!$B$5:$J$44,4, FALSE))</f>
        <v>1202.6884371902299</v>
      </c>
      <c r="CF81" s="47">
        <f>$F81*'[1]INTERNAL PARAMETERS-2'!AQ81*(1-VLOOKUP(AR$4,'[1]INTERNAL PARAMETERS-1'!$B$5:$J$44,4, FALSE))</f>
        <v>165.5168923535191</v>
      </c>
      <c r="CG81" s="47">
        <f>$F81*'[1]INTERNAL PARAMETERS-2'!AR81*(1-VLOOKUP(AS$4,'[1]INTERNAL PARAMETERS-1'!$B$5:$J$44,4, FALSE))</f>
        <v>33.107357720429839</v>
      </c>
      <c r="CH81" s="46">
        <f>$F81*'[1]INTERNAL PARAMETERS-2'!AS81*(1-VLOOKUP(AT$4,'[1]INTERNAL PARAMETERS-1'!$B$5:$J$44,4, FALSE))</f>
        <v>0</v>
      </c>
      <c r="CI81" s="45">
        <f t="shared" si="1"/>
        <v>198962.56588565459</v>
      </c>
    </row>
    <row r="82" spans="3:87">
      <c r="C82" s="30" t="s">
        <v>10</v>
      </c>
      <c r="D82" s="29" t="s">
        <v>89</v>
      </c>
      <c r="E82" s="29" t="s">
        <v>83</v>
      </c>
      <c r="F82" s="133">
        <f>ABS!AL82</f>
        <v>159338.96094597463</v>
      </c>
      <c r="G82" s="48">
        <f>$F82*'[1]INTERNAL PARAMETERS-2'!F82*VLOOKUP(G$4,'[1]INTERNAL PARAMETERS-1'!$B$5:$J$44,4, FALSE)</f>
        <v>872.8269602698598</v>
      </c>
      <c r="H82" s="47">
        <f>$F82*'[1]INTERNAL PARAMETERS-2'!G82*VLOOKUP(H$4,'[1]INTERNAL PARAMETERS-1'!$B$5:$J$44,4, FALSE)</f>
        <v>1451.2114546076532</v>
      </c>
      <c r="I82" s="47">
        <f>$F82*'[1]INTERNAL PARAMETERS-2'!H82*VLOOKUP(I$4,'[1]INTERNAL PARAMETERS-1'!$B$5:$J$44,4, FALSE)</f>
        <v>1721.8462896899769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21.032742844868654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140.91459689179158</v>
      </c>
      <c r="N82" s="47">
        <f>$F82*'[1]INTERNAL PARAMETERS-2'!M82*VLOOKUP(N$4,'[1]INTERNAL PARAMETERS-1'!$B$5:$J$44,4, FALSE)</f>
        <v>420.11549451457097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178.77831418138354</v>
      </c>
      <c r="S82" s="47">
        <f>$F82*'[1]INTERNAL PARAMETERS-2'!R82*VLOOKUP(S$4,'[1]INTERNAL PARAMETERS-1'!$B$5:$J$44,4, FALSE)</f>
        <v>549.61664163380226</v>
      </c>
      <c r="T82" s="47">
        <f>$F82*'[1]INTERNAL PARAMETERS-2'!S82*VLOOKUP(T$4,'[1]INTERNAL PARAMETERS-1'!$B$5:$J$44,4, FALSE)</f>
        <v>53.631900864805601</v>
      </c>
      <c r="U82" s="47">
        <f>$F82*'[1]INTERNAL PARAMETERS-2'!T82*VLOOKUP(U$4,'[1]INTERNAL PARAMETERS-1'!$B$5:$J$44,4, FALSE)</f>
        <v>88.33433316922941</v>
      </c>
      <c r="V82" s="47">
        <f>$F82*'[1]INTERNAL PARAMETERS-2'!U82*VLOOKUP(V$4,'[1]INTERNAL PARAMETERS-1'!$B$5:$J$44,4, FALSE)</f>
        <v>697.21391454766808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105.16371422434325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147.22919991408057</v>
      </c>
      <c r="AJ82" s="47">
        <f>$F82*'[1]INTERNAL PARAMETERS-2'!AI82*VLOOKUP(AJ$4,'[1]INTERNAL PARAMETERS-1'!$B$5:$J$44,4, FALSE)</f>
        <v>136.71282849164623</v>
      </c>
      <c r="AK82" s="47">
        <f>$F82*'[1]INTERNAL PARAMETERS-2'!AJ82*VLOOKUP(AK$4,'[1]INTERNAL PARAMETERS-1'!$B$5:$J$44,4, FALSE)</f>
        <v>21.032742844868654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32715.079504109555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2677.3773409440396</v>
      </c>
      <c r="BB82" s="47">
        <f>$F82*'[1]INTERNAL PARAMETERS-2'!M82*(1-VLOOKUP(N$4,'[1]INTERNAL PARAMETERS-1'!$B$5:$J$44,4, FALSE))</f>
        <v>7982.1943957768472</v>
      </c>
      <c r="BC82" s="47">
        <f>$F82*'[1]INTERNAL PARAMETERS-2'!N82*(1-VLOOKUP(O$4,'[1]INTERNAL PARAMETERS-1'!$B$5:$J$44,4, FALSE))</f>
        <v>7497.9338157542552</v>
      </c>
      <c r="BD82" s="47">
        <f>$F82*'[1]INTERNAL PARAMETERS-2'!O82*(1-VLOOKUP(P$4,'[1]INTERNAL PARAMETERS-1'!$B$5:$J$44,4, FALSE))</f>
        <v>5783.8130755857437</v>
      </c>
      <c r="BE82" s="47">
        <f>$F82*'[1]INTERNAL PARAMETERS-2'!P82*(1-VLOOKUP(Q$4,'[1]INTERNAL PARAMETERS-1'!$B$5:$J$44,4, FALSE))</f>
        <v>3554.4220035101398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10442.716191042244</v>
      </c>
      <c r="BH82" s="47">
        <f>$F82*'[1]INTERNAL PARAMETERS-2'!S82*(1-VLOOKUP(T$4,'[1]INTERNAL PARAMETERS-1'!$B$5:$J$44,4, FALSE))</f>
        <v>482.68710778325038</v>
      </c>
      <c r="BI82" s="47">
        <f>$F82*'[1]INTERNAL PARAMETERS-2'!T82*(1-VLOOKUP(U$4,'[1]INTERNAL PARAMETERS-1'!$B$5:$J$44,4, FALSE))</f>
        <v>353.33733267691764</v>
      </c>
      <c r="BJ82" s="47">
        <f>$F82*'[1]INTERNAL PARAMETERS-2'!U82*(1-VLOOKUP(V$4,'[1]INTERNAL PARAMETERS-1'!$B$5:$J$44,4, FALSE))</f>
        <v>3950.8788491034525</v>
      </c>
      <c r="BK82" s="47">
        <f>$F82*'[1]INTERNAL PARAMETERS-2'!V82*(1-VLOOKUP(W$4,'[1]INTERNAL PARAMETERS-1'!$B$5:$J$44,4, FALSE))</f>
        <v>5131.8299151870051</v>
      </c>
      <c r="BL82" s="47">
        <f>$F82*'[1]INTERNAL PARAMETERS-2'!W82*(1-VLOOKUP(X$4,'[1]INTERNAL PARAMETERS-1'!$B$5:$J$44,4, FALSE))</f>
        <v>7035.2294070632397</v>
      </c>
      <c r="BM82" s="47">
        <f>$F82*'[1]INTERNAL PARAMETERS-2'!X82*(1-VLOOKUP(Y$4,'[1]INTERNAL PARAMETERS-1'!$B$5:$J$44,4, FALSE))</f>
        <v>1209.3508457877583</v>
      </c>
      <c r="BN82" s="47">
        <f>$F82*'[1]INTERNAL PARAMETERS-2'!Y82*(1-VLOOKUP(Z$4,'[1]INTERNAL PARAMETERS-1'!$B$5:$J$44,4, FALSE))</f>
        <v>7729.2780531517155</v>
      </c>
      <c r="BO82" s="47">
        <f>$F82*'[1]INTERNAL PARAMETERS-2'!Z82*(1-VLOOKUP(AA$4,'[1]INTERNAL PARAMETERS-1'!$B$5:$J$44,4, FALSE))</f>
        <v>8791.3996990253927</v>
      </c>
      <c r="BP82" s="47">
        <f>$F82*'[1]INTERNAL PARAMETERS-2'!AA82*(1-VLOOKUP(AB$4,'[1]INTERNAL PARAMETERS-1'!$B$5:$J$44,4, FALSE))</f>
        <v>4017.1264122011553</v>
      </c>
      <c r="BQ82" s="47">
        <f>$F82*'[1]INTERNAL PARAMETERS-2'!AB82*(1-VLOOKUP(AC$4,'[1]INTERNAL PARAMETERS-1'!$B$5:$J$44,4, FALSE))</f>
        <v>23724.169101999298</v>
      </c>
      <c r="BR82" s="47">
        <f>$F82*'[1]INTERNAL PARAMETERS-2'!AC82*(1-VLOOKUP(AD$4,'[1]INTERNAL PARAMETERS-1'!$B$5:$J$44,4, FALSE))</f>
        <v>2955.0047663274777</v>
      </c>
      <c r="BS82" s="47">
        <f>$F82*'[1]INTERNAL PARAMETERS-2'!AD82*(1-VLOOKUP(AE$4,'[1]INTERNAL PARAMETERS-1'!$B$5:$J$44,4, FALSE))</f>
        <v>599.41723718266189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872.8269602698598</v>
      </c>
      <c r="CA82" s="47">
        <f>$F82*'[1]INTERNAL PARAMETERS-2'!AL82*(1-VLOOKUP(AM$4,'[1]INTERNAL PARAMETERS-1'!$B$5:$J$44,4, FALSE))</f>
        <v>2366.1039005672501</v>
      </c>
      <c r="CB82" s="47">
        <f>$F82*'[1]INTERNAL PARAMETERS-2'!AM82*(1-VLOOKUP(AN$4,'[1]INTERNAL PARAMETERS-1'!$B$5:$J$44,4, FALSE))</f>
        <v>1198.8344743653238</v>
      </c>
      <c r="CC82" s="47">
        <f>$F82*'[1]INTERNAL PARAMETERS-2'!AN82*(1-VLOOKUP(AO$4,'[1]INTERNAL PARAMETERS-1'!$B$5:$J$44,4, FALSE))</f>
        <v>1892.8831204538003</v>
      </c>
      <c r="CD82" s="47">
        <f>$F82*'[1]INTERNAL PARAMETERS-2'!AO82*(1-VLOOKUP(AP$4,'[1]INTERNAL PARAMETERS-1'!$B$5:$J$44,4, FALSE))</f>
        <v>8644.1864330074077</v>
      </c>
      <c r="CE82" s="47">
        <f>$F82*'[1]INTERNAL PARAMETERS-2'!AP82*(1-VLOOKUP(AQ$4,'[1]INTERNAL PARAMETERS-1'!$B$5:$J$44,4, FALSE))</f>
        <v>1072.6380172961119</v>
      </c>
      <c r="CF82" s="47">
        <f>$F82*'[1]INTERNAL PARAMETERS-2'!AQ82*(1-VLOOKUP(AR$4,'[1]INTERNAL PARAMETERS-1'!$B$5:$J$44,4, FALSE))</f>
        <v>52.581857112171626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159338.96094597463</v>
      </c>
    </row>
    <row r="83" spans="3:87">
      <c r="C83" s="30" t="s">
        <v>10</v>
      </c>
      <c r="D83" s="29" t="s">
        <v>89</v>
      </c>
      <c r="E83" s="29" t="s">
        <v>82</v>
      </c>
      <c r="F83" s="133">
        <f>ABS!AL83</f>
        <v>118564.95918517669</v>
      </c>
      <c r="G83" s="48">
        <f>$F83*'[1]INTERNAL PARAMETERS-2'!F83*VLOOKUP(G$4,'[1]INTERNAL PARAMETERS-1'!$B$5:$J$44,4, FALSE)</f>
        <v>669.74974144522605</v>
      </c>
      <c r="H83" s="47">
        <f>$F83*'[1]INTERNAL PARAMETERS-2'!G83*VLOOKUP(H$4,'[1]INTERNAL PARAMETERS-1'!$B$5:$J$44,4, FALSE)</f>
        <v>1009.3434975434092</v>
      </c>
      <c r="I83" s="47">
        <f>$F83*'[1]INTERNAL PARAMETERS-2'!H83*VLOOKUP(I$4,'[1]INTERNAL PARAMETERS-1'!$B$5:$J$44,4, FALSE)</f>
        <v>1132.7731770039536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28.301455757501675</v>
      </c>
      <c r="L83" s="47">
        <f>$F83*'[1]INTERNAL PARAMETERS-2'!K83*VLOOKUP(L$4,'[1]INTERNAL PARAMETERS-1'!$B$5:$J$44,4, FALSE)</f>
        <v>9.4377707511400644</v>
      </c>
      <c r="M83" s="47">
        <f>$F83*'[1]INTERNAL PARAMETERS-2'!L83*VLOOKUP(M$4,'[1]INTERNAL PARAMETERS-1'!$B$5:$J$44,4, FALSE)</f>
        <v>132.06357978840907</v>
      </c>
      <c r="N83" s="47">
        <f>$F83*'[1]INTERNAL PARAMETERS-2'!M83*VLOOKUP(N$4,'[1]INTERNAL PARAMETERS-1'!$B$5:$J$44,4, FALSE)</f>
        <v>291.01176407205696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160.35910729795148</v>
      </c>
      <c r="S83" s="47">
        <f>$F83*'[1]INTERNAL PARAMETERS-2'!R83*VLOOKUP(S$4,'[1]INTERNAL PARAMETERS-1'!$B$5:$J$44,4, FALSE)</f>
        <v>364.73545569339984</v>
      </c>
      <c r="T83" s="47">
        <f>$F83*'[1]INTERNAL PARAMETERS-2'!S83*VLOOKUP(T$4,'[1]INTERNAL PARAMETERS-1'!$B$5:$J$44,4, FALSE)</f>
        <v>30.18545295895413</v>
      </c>
      <c r="U83" s="47">
        <f>$F83*'[1]INTERNAL PARAMETERS-2'!T83*VLOOKUP(U$4,'[1]INTERNAL PARAMETERS-1'!$B$5:$J$44,4, FALSE)</f>
        <v>60.37090591790826</v>
      </c>
      <c r="V83" s="47">
        <f>$F83*'[1]INTERNAL PARAMETERS-2'!U83*VLOOKUP(V$4,'[1]INTERNAL PARAMETERS-1'!$B$5:$J$44,4, FALSE)</f>
        <v>472.5993344873184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37.72737001272322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9.4377707511400644</v>
      </c>
      <c r="AI83" s="47">
        <f>$F83*'[1]INTERNAL PARAMETERS-2'!AH83*VLOOKUP(AI$4,'[1]INTERNAL PARAMETERS-1'!$B$5:$J$44,4, FALSE)</f>
        <v>103.76805227886665</v>
      </c>
      <c r="AJ83" s="47">
        <f>$F83*'[1]INTERNAL PARAMETERS-2'!AI83*VLOOKUP(AJ$4,'[1]INTERNAL PARAMETERS-1'!$B$5:$J$44,4, FALSE)</f>
        <v>160.35910729795148</v>
      </c>
      <c r="AK83" s="47">
        <f>$F83*'[1]INTERNAL PARAMETERS-2'!AJ83*VLOOKUP(AK$4,'[1]INTERNAL PARAMETERS-1'!$B$5:$J$44,4, FALSE)</f>
        <v>9.4377707511400644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21522.690363075119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2509.208015979772</v>
      </c>
      <c r="BB83" s="47">
        <f>$F83*'[1]INTERNAL PARAMETERS-2'!M83*(1-VLOOKUP(N$4,'[1]INTERNAL PARAMETERS-1'!$B$5:$J$44,4, FALSE))</f>
        <v>5529.2235173690815</v>
      </c>
      <c r="BC83" s="47">
        <f>$F83*'[1]INTERNAL PARAMETERS-2'!N83*(1-VLOOKUP(O$4,'[1]INTERNAL PARAMETERS-1'!$B$5:$J$44,4, FALSE))</f>
        <v>6933.3468312634141</v>
      </c>
      <c r="BD83" s="47">
        <f>$F83*'[1]INTERNAL PARAMETERS-2'!O83*(1-VLOOKUP(P$4,'[1]INTERNAL PARAMETERS-1'!$B$5:$J$44,4, FALSE))</f>
        <v>4160.0057274588653</v>
      </c>
      <c r="BE83" s="47">
        <f>$F83*'[1]INTERNAL PARAMETERS-2'!P83*(1-VLOOKUP(Q$4,'[1]INTERNAL PARAMETERS-1'!$B$5:$J$44,4, FALSE))</f>
        <v>2612.9701400106796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6929.9736581745956</v>
      </c>
      <c r="BH83" s="47">
        <f>$F83*'[1]INTERNAL PARAMETERS-2'!S83*(1-VLOOKUP(T$4,'[1]INTERNAL PARAMETERS-1'!$B$5:$J$44,4, FALSE))</f>
        <v>271.6690766305872</v>
      </c>
      <c r="BI83" s="47">
        <f>$F83*'[1]INTERNAL PARAMETERS-2'!T83*(1-VLOOKUP(U$4,'[1]INTERNAL PARAMETERS-1'!$B$5:$J$44,4, FALSE))</f>
        <v>241.48362367163304</v>
      </c>
      <c r="BJ83" s="47">
        <f>$F83*'[1]INTERNAL PARAMETERS-2'!U83*(1-VLOOKUP(V$4,'[1]INTERNAL PARAMETERS-1'!$B$5:$J$44,4, FALSE))</f>
        <v>2678.0628954281374</v>
      </c>
      <c r="BK83" s="47">
        <f>$F83*'[1]INTERNAL PARAMETERS-2'!V83*(1-VLOOKUP(W$4,'[1]INTERNAL PARAMETERS-1'!$B$5:$J$44,4, FALSE))</f>
        <v>3282.731737951824</v>
      </c>
      <c r="BL83" s="47">
        <f>$F83*'[1]INTERNAL PARAMETERS-2'!W83*(1-VLOOKUP(X$4,'[1]INTERNAL PARAMETERS-1'!$B$5:$J$44,4, FALSE))</f>
        <v>4744.8629581275045</v>
      </c>
      <c r="BM83" s="47">
        <f>$F83*'[1]INTERNAL PARAMETERS-2'!X83*(1-VLOOKUP(Y$4,'[1]INTERNAL PARAMETERS-1'!$B$5:$J$44,4, FALSE))</f>
        <v>1490.4326759331821</v>
      </c>
      <c r="BN83" s="47">
        <f>$F83*'[1]INTERNAL PARAMETERS-2'!Y83*(1-VLOOKUP(Z$4,'[1]INTERNAL PARAMETERS-1'!$B$5:$J$44,4, FALSE))</f>
        <v>7074.8422535550035</v>
      </c>
      <c r="BO83" s="47">
        <f>$F83*'[1]INTERNAL PARAMETERS-2'!Z83*(1-VLOOKUP(AA$4,'[1]INTERNAL PARAMETERS-1'!$B$5:$J$44,4, FALSE))</f>
        <v>7178.6103058338704</v>
      </c>
      <c r="BP83" s="47">
        <f>$F83*'[1]INTERNAL PARAMETERS-2'!AA83*(1-VLOOKUP(AB$4,'[1]INTERNAL PARAMETERS-1'!$B$5:$J$44,4, FALSE))</f>
        <v>2886.5350703386375</v>
      </c>
      <c r="BQ83" s="47">
        <f>$F83*'[1]INTERNAL PARAMETERS-2'!AB83*(1-VLOOKUP(AC$4,'[1]INTERNAL PARAMETERS-1'!$B$5:$J$44,4, FALSE))</f>
        <v>19253.004906342056</v>
      </c>
      <c r="BR83" s="47">
        <f>$F83*'[1]INTERNAL PARAMETERS-2'!AC83*(1-VLOOKUP(AD$4,'[1]INTERNAL PARAMETERS-1'!$B$5:$J$44,4, FALSE))</f>
        <v>2037.5506800931796</v>
      </c>
      <c r="BS83" s="47">
        <f>$F83*'[1]INTERNAL PARAMETERS-2'!AD83*(1-VLOOKUP(AE$4,'[1]INTERNAL PARAMETERS-1'!$B$5:$J$44,4, FALSE))</f>
        <v>509.39063414727462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433.92403762590965</v>
      </c>
      <c r="CA83" s="47">
        <f>$F83*'[1]INTERNAL PARAMETERS-2'!AL83*(1-VLOOKUP(AM$4,'[1]INTERNAL PARAMETERS-1'!$B$5:$J$44,4, FALSE))</f>
        <v>2094.1535916081834</v>
      </c>
      <c r="CB83" s="47">
        <f>$F83*'[1]INTERNAL PARAMETERS-2'!AM83*(1-VLOOKUP(AN$4,'[1]INTERNAL PARAMETERS-1'!$B$5:$J$44,4, FALSE))</f>
        <v>830.12070523909608</v>
      </c>
      <c r="CC83" s="47">
        <f>$F83*'[1]INTERNAL PARAMETERS-2'!AN83*(1-VLOOKUP(AO$4,'[1]INTERNAL PARAMETERS-1'!$B$5:$J$44,4, FALSE))</f>
        <v>1518.7341316906836</v>
      </c>
      <c r="CD83" s="47">
        <f>$F83*'[1]INTERNAL PARAMETERS-2'!AO83*(1-VLOOKUP(AP$4,'[1]INTERNAL PARAMETERS-1'!$B$5:$J$44,4, FALSE))</f>
        <v>6263.5970898181877</v>
      </c>
      <c r="CE83" s="47">
        <f>$F83*'[1]INTERNAL PARAMETERS-2'!AP83*(1-VLOOKUP(AQ$4,'[1]INTERNAL PARAMETERS-1'!$B$5:$J$44,4, FALSE))</f>
        <v>726.35265296022942</v>
      </c>
      <c r="CF83" s="47">
        <f>$F83*'[1]INTERNAL PARAMETERS-2'!AQ83*(1-VLOOKUP(AR$4,'[1]INTERNAL PARAMETERS-1'!$B$5:$J$44,4, FALSE))</f>
        <v>150.93319304272993</v>
      </c>
      <c r="CG83" s="47">
        <f>$F83*'[1]INTERNAL PARAMETERS-2'!AR83*(1-VLOOKUP(AS$4,'[1]INTERNAL PARAMETERS-1'!$B$5:$J$44,4, FALSE))</f>
        <v>18.86368500636161</v>
      </c>
      <c r="CH83" s="46">
        <f>$F83*'[1]INTERNAL PARAMETERS-2'!AS83*(1-VLOOKUP(AT$4,'[1]INTERNAL PARAMETERS-1'!$B$5:$J$44,4, FALSE))</f>
        <v>0</v>
      </c>
      <c r="CI83" s="45">
        <f t="shared" si="1"/>
        <v>118564.93547218482</v>
      </c>
    </row>
    <row r="84" spans="3:87">
      <c r="C84" s="30" t="s">
        <v>10</v>
      </c>
      <c r="D84" s="29" t="s">
        <v>89</v>
      </c>
      <c r="E84" s="29" t="s">
        <v>81</v>
      </c>
      <c r="F84" s="133">
        <f>ABS!AL84</f>
        <v>99548.800066144555</v>
      </c>
      <c r="G84" s="48">
        <f>$F84*'[1]INTERNAL PARAMETERS-2'!F84*VLOOKUP(G$4,'[1]INTERNAL PARAMETERS-1'!$B$5:$J$44,4, FALSE)</f>
        <v>782.2942904397903</v>
      </c>
      <c r="H84" s="47">
        <f>$F84*'[1]INTERNAL PARAMETERS-2'!G84*VLOOKUP(H$4,'[1]INTERNAL PARAMETERS-1'!$B$5:$J$44,4, FALSE)</f>
        <v>819.99342102483934</v>
      </c>
      <c r="I84" s="47">
        <f>$F84*'[1]INTERNAL PARAMETERS-2'!H84*VLOOKUP(I$4,'[1]INTERNAL PARAMETERS-1'!$B$5:$J$44,4, FALSE)</f>
        <v>914.69867422376581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9.4272713662638896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125.82619907560441</v>
      </c>
      <c r="N84" s="47">
        <f>$F84*'[1]INTERNAL PARAMETERS-2'!M84*VLOOKUP(N$4,'[1]INTERNAL PARAMETERS-1'!$B$5:$J$44,4, FALSE)</f>
        <v>204.99785751220949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131.95193448767461</v>
      </c>
      <c r="S84" s="47">
        <f>$F84*'[1]INTERNAL PARAMETERS-2'!R84*VLOOKUP(S$4,'[1]INTERNAL PARAMETERS-1'!$B$5:$J$44,4, FALSE)</f>
        <v>279.94317164200646</v>
      </c>
      <c r="T84" s="47">
        <f>$F84*'[1]INTERNAL PARAMETERS-2'!S84*VLOOKUP(T$4,'[1]INTERNAL PARAMETERS-1'!$B$5:$J$44,4, FALSE)</f>
        <v>29.218568307414088</v>
      </c>
      <c r="U84" s="47">
        <f>$F84*'[1]INTERNAL PARAMETERS-2'!T84*VLOOKUP(U$4,'[1]INTERNAL PARAMETERS-1'!$B$5:$J$44,4, FALSE)</f>
        <v>54.666228068322624</v>
      </c>
      <c r="V84" s="47">
        <f>$F84*'[1]INTERNAL PARAMETERS-2'!U84*VLOOKUP(V$4,'[1]INTERNAL PARAMETERS-1'!$B$5:$J$44,4, FALSE)</f>
        <v>409.99521728041867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56.553673317576717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28.271859218785057</v>
      </c>
      <c r="AI84" s="47">
        <f>$F84*'[1]INTERNAL PARAMETERS-2'!AH84*VLOOKUP(AI$4,'[1]INTERNAL PARAMETERS-1'!$B$5:$J$44,4, FALSE)</f>
        <v>103.68007526888957</v>
      </c>
      <c r="AJ84" s="47">
        <f>$F84*'[1]INTERNAL PARAMETERS-2'!AI84*VLOOKUP(AJ$4,'[1]INTERNAL PARAMETERS-1'!$B$5:$J$44,4, FALSE)</f>
        <v>150.8064772202024</v>
      </c>
      <c r="AK84" s="47">
        <f>$F84*'[1]INTERNAL PARAMETERS-2'!AJ84*VLOOKUP(AK$4,'[1]INTERNAL PARAMETERS-1'!$B$5:$J$44,4, FALSE)</f>
        <v>28.271859218785057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17379.274810251547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2390.6977824364835</v>
      </c>
      <c r="BB84" s="47">
        <f>$F84*'[1]INTERNAL PARAMETERS-2'!M84*(1-VLOOKUP(N$4,'[1]INTERNAL PARAMETERS-1'!$B$5:$J$44,4, FALSE))</f>
        <v>3894.95929273198</v>
      </c>
      <c r="BC84" s="47">
        <f>$F84*'[1]INTERNAL PARAMETERS-2'!N84*(1-VLOOKUP(O$4,'[1]INTERNAL PARAMETERS-1'!$B$5:$J$44,4, FALSE))</f>
        <v>7040.608794438087</v>
      </c>
      <c r="BD84" s="47">
        <f>$F84*'[1]INTERNAL PARAMETERS-2'!O84*(1-VLOOKUP(P$4,'[1]INTERNAL PARAMETERS-1'!$B$5:$J$44,4, FALSE))</f>
        <v>3044.3317194627862</v>
      </c>
      <c r="BE84" s="47">
        <f>$F84*'[1]INTERNAL PARAMETERS-2'!P84*(1-VLOOKUP(Q$4,'[1]INTERNAL PARAMETERS-1'!$B$5:$J$44,4, FALSE))</f>
        <v>2507.0967101458241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5318.9202611981218</v>
      </c>
      <c r="BH84" s="47">
        <f>$F84*'[1]INTERNAL PARAMETERS-2'!S84*(1-VLOOKUP(T$4,'[1]INTERNAL PARAMETERS-1'!$B$5:$J$44,4, FALSE))</f>
        <v>262.96711476672675</v>
      </c>
      <c r="BI84" s="47">
        <f>$F84*'[1]INTERNAL PARAMETERS-2'!T84*(1-VLOOKUP(U$4,'[1]INTERNAL PARAMETERS-1'!$B$5:$J$44,4, FALSE))</f>
        <v>218.6649122732905</v>
      </c>
      <c r="BJ84" s="47">
        <f>$F84*'[1]INTERNAL PARAMETERS-2'!U84*(1-VLOOKUP(V$4,'[1]INTERNAL PARAMETERS-1'!$B$5:$J$44,4, FALSE))</f>
        <v>2323.3062312557058</v>
      </c>
      <c r="BK84" s="47">
        <f>$F84*'[1]INTERNAL PARAMETERS-2'!V84*(1-VLOOKUP(W$4,'[1]INTERNAL PARAMETERS-1'!$B$5:$J$44,4, FALSE))</f>
        <v>2799.2823932199653</v>
      </c>
      <c r="BL84" s="47">
        <f>$F84*'[1]INTERNAL PARAMETERS-2'!W84*(1-VLOOKUP(X$4,'[1]INTERNAL PARAMETERS-1'!$B$5:$J$44,4, FALSE))</f>
        <v>3977.4324871227791</v>
      </c>
      <c r="BM84" s="47">
        <f>$F84*'[1]INTERNAL PARAMETERS-2'!X84*(1-VLOOKUP(Y$4,'[1]INTERNAL PARAMETERS-1'!$B$5:$J$44,4, FALSE))</f>
        <v>1526.8794954145251</v>
      </c>
      <c r="BN84" s="47">
        <f>$F84*'[1]INTERNAL PARAMETERS-2'!Y84*(1-VLOOKUP(Z$4,'[1]INTERNAL PARAMETERS-1'!$B$5:$J$44,4, FALSE))</f>
        <v>5843.6141126827515</v>
      </c>
      <c r="BO84" s="47">
        <f>$F84*'[1]INTERNAL PARAMETERS-2'!Z84*(1-VLOOKUP(AA$4,'[1]INTERNAL PARAMETERS-1'!$B$5:$J$44,4, FALSE))</f>
        <v>6022.6924491217396</v>
      </c>
      <c r="BP84" s="47">
        <f>$F84*'[1]INTERNAL PARAMETERS-2'!AA84*(1-VLOOKUP(AB$4,'[1]INTERNAL PARAMETERS-1'!$B$5:$J$44,4, FALSE))</f>
        <v>2459.9703081945113</v>
      </c>
      <c r="BQ84" s="47">
        <f>$F84*'[1]INTERNAL PARAMETERS-2'!AB84*(1-VLOOKUP(AC$4,'[1]INTERNAL PARAMETERS-1'!$B$5:$J$44,4, FALSE))</f>
        <v>16362.119515511704</v>
      </c>
      <c r="BR84" s="47">
        <f>$F84*'[1]INTERNAL PARAMETERS-2'!AC84*(1-VLOOKUP(AD$4,'[1]INTERNAL PARAMETERS-1'!$B$5:$J$44,4, FALSE))</f>
        <v>1611.7050279508869</v>
      </c>
      <c r="BS84" s="47">
        <f>$F84*'[1]INTERNAL PARAMETERS-2'!AD84*(1-VLOOKUP(AE$4,'[1]INTERNAL PARAMETERS-1'!$B$5:$J$44,4, FALSE))</f>
        <v>348.72940151171099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405.28307482928767</v>
      </c>
      <c r="CA84" s="47">
        <f>$F84*'[1]INTERNAL PARAMETERS-2'!AL84*(1-VLOOKUP(AM$4,'[1]INTERNAL PARAMETERS-1'!$B$5:$J$44,4, FALSE))</f>
        <v>2073.5417760977516</v>
      </c>
      <c r="CB84" s="47">
        <f>$F84*'[1]INTERNAL PARAMETERS-2'!AM84*(1-VLOOKUP(AN$4,'[1]INTERNAL PARAMETERS-1'!$B$5:$J$44,4, FALSE))</f>
        <v>631.48781321958802</v>
      </c>
      <c r="CC84" s="47">
        <f>$F84*'[1]INTERNAL PARAMETERS-2'!AN84*(1-VLOOKUP(AO$4,'[1]INTERNAL PARAMETERS-1'!$B$5:$J$44,4, FALSE))</f>
        <v>1328.9466162430101</v>
      </c>
      <c r="CD84" s="47">
        <f>$F84*'[1]INTERNAL PARAMETERS-2'!AO84*(1-VLOOKUP(AP$4,'[1]INTERNAL PARAMETERS-1'!$B$5:$J$44,4, FALSE))</f>
        <v>5080.174364975489</v>
      </c>
      <c r="CE84" s="47">
        <f>$F84*'[1]INTERNAL PARAMETERS-2'!AP84*(1-VLOOKUP(AQ$4,'[1]INTERNAL PARAMETERS-1'!$B$5:$J$44,4, FALSE))</f>
        <v>518.38046658443454</v>
      </c>
      <c r="CF84" s="47">
        <f>$F84*'[1]INTERNAL PARAMETERS-2'!AQ84*(1-VLOOKUP(AR$4,'[1]INTERNAL PARAMETERS-1'!$B$5:$J$44,4, FALSE))</f>
        <v>47.126401951312836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99548.790111264563</v>
      </c>
    </row>
    <row r="85" spans="3:87">
      <c r="C85" s="30" t="s">
        <v>10</v>
      </c>
      <c r="D85" s="29" t="s">
        <v>89</v>
      </c>
      <c r="E85" s="29" t="s">
        <v>80</v>
      </c>
      <c r="F85" s="133">
        <f>ABS!AL85</f>
        <v>89137.521942747029</v>
      </c>
      <c r="G85" s="48">
        <f>$F85*'[1]INTERNAL PARAMETERS-2'!F85*VLOOKUP(G$4,'[1]INTERNAL PARAMETERS-1'!$B$5:$J$44,4, FALSE)</f>
        <v>670.4924400533431</v>
      </c>
      <c r="H85" s="47">
        <f>$F85*'[1]INTERNAL PARAMETERS-2'!G85*VLOOKUP(H$4,'[1]INTERNAL PARAMETERS-1'!$B$5:$J$44,4, FALSE)</f>
        <v>642.16453557993816</v>
      </c>
      <c r="I85" s="47">
        <f>$F85*'[1]INTERNAL PARAMETERS-2'!H85*VLOOKUP(I$4,'[1]INTERNAL PARAMETERS-1'!$B$5:$J$44,4, FALSE)</f>
        <v>841.57542298088674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18.888240899668094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127.01562051709796</v>
      </c>
      <c r="N85" s="47">
        <f>$F85*'[1]INTERNAL PARAMETERS-2'!M85*VLOOKUP(N$4,'[1]INTERNAL PARAMETERS-1'!$B$5:$J$44,4, FALSE)</f>
        <v>173.76111977431336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113.3205316458143</v>
      </c>
      <c r="S85" s="47">
        <f>$F85*'[1]INTERNAL PARAMETERS-2'!R85*VLOOKUP(S$4,'[1]INTERNAL PARAMETERS-1'!$B$5:$J$44,4, FALSE)</f>
        <v>227.90503335277677</v>
      </c>
      <c r="T85" s="47">
        <f>$F85*'[1]INTERNAL PARAMETERS-2'!S85*VLOOKUP(T$4,'[1]INTERNAL PARAMETERS-1'!$B$5:$J$44,4, FALSE)</f>
        <v>16.998525434481859</v>
      </c>
      <c r="U85" s="47">
        <f>$F85*'[1]INTERNAL PARAMETERS-2'!T85*VLOOKUP(U$4,'[1]INTERNAL PARAMETERS-1'!$B$5:$J$44,4, FALSE)</f>
        <v>18.886458149229242</v>
      </c>
      <c r="V85" s="47">
        <f>$F85*'[1]INTERNAL PARAMETERS-2'!U85*VLOOKUP(V$4,'[1]INTERNAL PARAMETERS-1'!$B$5:$J$44,4, FALSE)</f>
        <v>413.62707150897762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37.776481799336189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18.888240899668094</v>
      </c>
      <c r="AI85" s="47">
        <f>$F85*'[1]INTERNAL PARAMETERS-2'!AH85*VLOOKUP(AI$4,'[1]INTERNAL PARAMETERS-1'!$B$5:$J$44,4, FALSE)</f>
        <v>75.544049846478103</v>
      </c>
      <c r="AJ85" s="47">
        <f>$F85*'[1]INTERNAL PARAMETERS-2'!AI85*VLOOKUP(AJ$4,'[1]INTERNAL PARAMETERS-1'!$B$5:$J$44,4, FALSE)</f>
        <v>56.664722699004287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15989.933036636845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2413.2967898248612</v>
      </c>
      <c r="BB85" s="47">
        <f>$F85*'[1]INTERNAL PARAMETERS-2'!M85*(1-VLOOKUP(N$4,'[1]INTERNAL PARAMETERS-1'!$B$5:$J$44,4, FALSE))</f>
        <v>3301.4612757119535</v>
      </c>
      <c r="BC85" s="47">
        <f>$F85*'[1]INTERNAL PARAMETERS-2'!N85*(1-VLOOKUP(O$4,'[1]INTERNAL PARAMETERS-1'!$B$5:$J$44,4, FALSE))</f>
        <v>7517.0563629538001</v>
      </c>
      <c r="BD85" s="47">
        <f>$F85*'[1]INTERNAL PARAMETERS-2'!O85*(1-VLOOKUP(P$4,'[1]INTERNAL PARAMETERS-1'!$B$5:$J$44,4, FALSE))</f>
        <v>2568.640314815364</v>
      </c>
      <c r="BE85" s="47">
        <f>$F85*'[1]INTERNAL PARAMETERS-2'!P85*(1-VLOOKUP(Q$4,'[1]INTERNAL PARAMETERS-1'!$B$5:$J$44,4, FALSE))</f>
        <v>2294.7831061506627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4330.1956337027586</v>
      </c>
      <c r="BH85" s="47">
        <f>$F85*'[1]INTERNAL PARAMETERS-2'!S85*(1-VLOOKUP(T$4,'[1]INTERNAL PARAMETERS-1'!$B$5:$J$44,4, FALSE))</f>
        <v>152.98672891033675</v>
      </c>
      <c r="BI85" s="47">
        <f>$F85*'[1]INTERNAL PARAMETERS-2'!T85*(1-VLOOKUP(U$4,'[1]INTERNAL PARAMETERS-1'!$B$5:$J$44,4, FALSE))</f>
        <v>75.545832596916966</v>
      </c>
      <c r="BJ85" s="47">
        <f>$F85*'[1]INTERNAL PARAMETERS-2'!U85*(1-VLOOKUP(V$4,'[1]INTERNAL PARAMETERS-1'!$B$5:$J$44,4, FALSE))</f>
        <v>2343.8867385508734</v>
      </c>
      <c r="BK85" s="47">
        <f>$F85*'[1]INTERNAL PARAMETERS-2'!V85*(1-VLOOKUP(W$4,'[1]INTERNAL PARAMETERS-1'!$B$5:$J$44,4, FALSE))</f>
        <v>2785.8417145332555</v>
      </c>
      <c r="BL85" s="47">
        <f>$F85*'[1]INTERNAL PARAMETERS-2'!W85*(1-VLOOKUP(X$4,'[1]INTERNAL PARAMETERS-1'!$B$5:$J$44,4, FALSE))</f>
        <v>3824.6325677496407</v>
      </c>
      <c r="BM85" s="47">
        <f>$F85*'[1]INTERNAL PARAMETERS-2'!X85*(1-VLOOKUP(Y$4,'[1]INTERNAL PARAMETERS-1'!$B$5:$J$44,4, FALSE))</f>
        <v>1633.7303296710561</v>
      </c>
      <c r="BN85" s="47">
        <f>$F85*'[1]INTERNAL PARAMETERS-2'!Y85*(1-VLOOKUP(Z$4,'[1]INTERNAL PARAMETERS-1'!$B$5:$J$44,4, FALSE))</f>
        <v>5137.2806296307281</v>
      </c>
      <c r="BO85" s="47">
        <f>$F85*'[1]INTERNAL PARAMETERS-2'!Z85*(1-VLOOKUP(AA$4,'[1]INTERNAL PARAMETERS-1'!$B$5:$J$44,4, FALSE))</f>
        <v>4853.9748436400951</v>
      </c>
      <c r="BP85" s="47">
        <f>$F85*'[1]INTERNAL PARAMETERS-2'!AA85*(1-VLOOKUP(AB$4,'[1]INTERNAL PARAMETERS-1'!$B$5:$J$44,4, FALSE))</f>
        <v>1775.3876795424696</v>
      </c>
      <c r="BQ85" s="47">
        <f>$F85*'[1]INTERNAL PARAMETERS-2'!AB85*(1-VLOOKUP(AC$4,'[1]INTERNAL PARAMETERS-1'!$B$5:$J$44,4, FALSE))</f>
        <v>15062.440630381006</v>
      </c>
      <c r="BR85" s="47">
        <f>$F85*'[1]INTERNAL PARAMETERS-2'!AC85*(1-VLOOKUP(AD$4,'[1]INTERNAL PARAMETERS-1'!$B$5:$J$44,4, FALSE))</f>
        <v>1303.2083983073501</v>
      </c>
      <c r="BS85" s="47">
        <f>$F85*'[1]INTERNAL PARAMETERS-2'!AD85*(1-VLOOKUP(AE$4,'[1]INTERNAL PARAMETERS-1'!$B$5:$J$44,4, FALSE))</f>
        <v>236.08964061755978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330.52193136370596</v>
      </c>
      <c r="CA85" s="47">
        <f>$F85*'[1]INTERNAL PARAMETERS-2'!AL85*(1-VLOOKUP(AM$4,'[1]INTERNAL PARAMETERS-1'!$B$5:$J$44,4, FALSE))</f>
        <v>1586.5141842979829</v>
      </c>
      <c r="CB85" s="47">
        <f>$F85*'[1]INTERNAL PARAMETERS-2'!AM85*(1-VLOOKUP(AN$4,'[1]INTERNAL PARAMETERS-1'!$B$5:$J$44,4, FALSE))</f>
        <v>415.51455853611526</v>
      </c>
      <c r="CC85" s="47">
        <f>$F85*'[1]INTERNAL PARAMETERS-2'!AN85*(1-VLOOKUP(AO$4,'[1]INTERNAL PARAMETERS-1'!$B$5:$J$44,4, FALSE))</f>
        <v>1019.9026123167172</v>
      </c>
      <c r="CD85" s="47">
        <f>$F85*'[1]INTERNAL PARAMETERS-2'!AO85*(1-VLOOKUP(AP$4,'[1]INTERNAL PARAMETERS-1'!$B$5:$J$44,4, FALSE))</f>
        <v>4136.2662582136791</v>
      </c>
      <c r="CE85" s="47">
        <f>$F85*'[1]INTERNAL PARAMETERS-2'!AP85*(1-VLOOKUP(AQ$4,'[1]INTERNAL PARAMETERS-1'!$B$5:$J$44,4, FALSE))</f>
        <v>538.28366750786074</v>
      </c>
      <c r="CF85" s="47">
        <f>$F85*'[1]INTERNAL PARAMETERS-2'!AQ85*(1-VLOOKUP(AR$4,'[1]INTERNAL PARAMETERS-1'!$B$5:$J$44,4, FALSE))</f>
        <v>56.664722699004287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89137.548684003617</v>
      </c>
    </row>
    <row r="86" spans="3:87">
      <c r="C86" s="30" t="s">
        <v>10</v>
      </c>
      <c r="D86" s="29" t="s">
        <v>89</v>
      </c>
      <c r="E86" s="29" t="s">
        <v>79</v>
      </c>
      <c r="F86" s="133">
        <f>ABS!AL86</f>
        <v>80393.996587021567</v>
      </c>
      <c r="G86" s="48">
        <f>$F86*'[1]INTERNAL PARAMETERS-2'!F86*VLOOKUP(G$4,'[1]INTERNAL PARAMETERS-1'!$B$5:$J$44,4, FALSE)</f>
        <v>726.19093177090713</v>
      </c>
      <c r="H86" s="47">
        <f>$F86*'[1]INTERNAL PARAMETERS-2'!G86*VLOOKUP(H$4,'[1]INTERNAL PARAMETERS-1'!$B$5:$J$44,4, FALSE)</f>
        <v>493.81208463612131</v>
      </c>
      <c r="I86" s="47">
        <f>$F86*'[1]INTERNAL PARAMETERS-2'!H86*VLOOKUP(I$4,'[1]INTERNAL PARAMETERS-1'!$B$5:$J$44,4, FALSE)</f>
        <v>741.85610397587129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9.6794371890773974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158.79341811871913</v>
      </c>
      <c r="N86" s="47">
        <f>$F86*'[1]INTERNAL PARAMETERS-2'!M86*VLOOKUP(N$4,'[1]INTERNAL PARAMETERS-1'!$B$5:$J$44,4, FALSE)</f>
        <v>130.71420693077013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96.82652948940877</v>
      </c>
      <c r="S86" s="47">
        <f>$F86*'[1]INTERNAL PARAMETERS-2'!R86*VLOOKUP(S$4,'[1]INTERNAL PARAMETERS-1'!$B$5:$J$44,4, FALSE)</f>
        <v>200.73737795806591</v>
      </c>
      <c r="T86" s="47">
        <f>$F86*'[1]INTERNAL PARAMETERS-2'!S86*VLOOKUP(T$4,'[1]INTERNAL PARAMETERS-1'!$B$5:$J$44,4, FALSE)</f>
        <v>27.11126746904128</v>
      </c>
      <c r="U86" s="47">
        <f>$F86*'[1]INTERNAL PARAMETERS-2'!T86*VLOOKUP(U$4,'[1]INTERNAL PARAMETERS-1'!$B$5:$J$44,4, FALSE)</f>
        <v>34.857229040200814</v>
      </c>
      <c r="V86" s="47">
        <f>$F86*'[1]INTERNAL PARAMETERS-2'!U86*VLOOKUP(V$4,'[1]INTERNAL PARAMETERS-1'!$B$5:$J$44,4, FALSE)</f>
        <v>318.07080809689216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19.366913777813494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19.366913777813494</v>
      </c>
      <c r="AI86" s="47">
        <f>$F86*'[1]INTERNAL PARAMETERS-2'!AH86*VLOOKUP(AI$4,'[1]INTERNAL PARAMETERS-1'!$B$5:$J$44,4, FALSE)</f>
        <v>38.733827555626988</v>
      </c>
      <c r="AJ86" s="47">
        <f>$F86*'[1]INTERNAL PARAMETERS-2'!AI86*VLOOKUP(AJ$4,'[1]INTERNAL PARAMETERS-1'!$B$5:$J$44,4, FALSE)</f>
        <v>77.459615711595276</v>
      </c>
      <c r="AK86" s="47">
        <f>$F86*'[1]INTERNAL PARAMETERS-2'!AJ86*VLOOKUP(AK$4,'[1]INTERNAL PARAMETERS-1'!$B$5:$J$44,4, FALSE)</f>
        <v>9.6794371890773974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14095.265975541553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3017.074944255663</v>
      </c>
      <c r="BB86" s="47">
        <f>$F86*'[1]INTERNAL PARAMETERS-2'!M86*(1-VLOOKUP(N$4,'[1]INTERNAL PARAMETERS-1'!$B$5:$J$44,4, FALSE))</f>
        <v>2483.5699316846321</v>
      </c>
      <c r="BC86" s="47">
        <f>$F86*'[1]INTERNAL PARAMETERS-2'!N86*(1-VLOOKUP(O$4,'[1]INTERNAL PARAMETERS-1'!$B$5:$J$44,4, FALSE))</f>
        <v>7804.1105488909207</v>
      </c>
      <c r="BD86" s="47">
        <f>$F86*'[1]INTERNAL PARAMETERS-2'!O86*(1-VLOOKUP(P$4,'[1]INTERNAL PARAMETERS-1'!$B$5:$J$44,4, FALSE))</f>
        <v>2159.2058815349078</v>
      </c>
      <c r="BE86" s="47">
        <f>$F86*'[1]INTERNAL PARAMETERS-2'!P86*(1-VLOOKUP(Q$4,'[1]INTERNAL PARAMETERS-1'!$B$5:$J$44,4, FALSE))</f>
        <v>2043.0124382676856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3814.0101812032517</v>
      </c>
      <c r="BH86" s="47">
        <f>$F86*'[1]INTERNAL PARAMETERS-2'!S86*(1-VLOOKUP(T$4,'[1]INTERNAL PARAMETERS-1'!$B$5:$J$44,4, FALSE))</f>
        <v>244.00140722137152</v>
      </c>
      <c r="BI86" s="47">
        <f>$F86*'[1]INTERNAL PARAMETERS-2'!T86*(1-VLOOKUP(U$4,'[1]INTERNAL PARAMETERS-1'!$B$5:$J$44,4, FALSE))</f>
        <v>139.42891616080325</v>
      </c>
      <c r="BJ86" s="47">
        <f>$F86*'[1]INTERNAL PARAMETERS-2'!U86*(1-VLOOKUP(V$4,'[1]INTERNAL PARAMETERS-1'!$B$5:$J$44,4, FALSE))</f>
        <v>1802.4012458823888</v>
      </c>
      <c r="BK86" s="47">
        <f>$F86*'[1]INTERNAL PARAMETERS-2'!V86*(1-VLOOKUP(W$4,'[1]INTERNAL PARAMETERS-1'!$B$5:$J$44,4, FALSE))</f>
        <v>2749.836456260779</v>
      </c>
      <c r="BL86" s="47">
        <f>$F86*'[1]INTERNAL PARAMETERS-2'!W86*(1-VLOOKUP(X$4,'[1]INTERNAL PARAMETERS-1'!$B$5:$J$44,4, FALSE))</f>
        <v>3117.7756604406009</v>
      </c>
      <c r="BM86" s="47">
        <f>$F86*'[1]INTERNAL PARAMETERS-2'!X86*(1-VLOOKUP(Y$4,'[1]INTERNAL PARAMETERS-1'!$B$5:$J$44,4, FALSE))</f>
        <v>1781.5872401660088</v>
      </c>
      <c r="BN86" s="47">
        <f>$F86*'[1]INTERNAL PARAMETERS-2'!Y86*(1-VLOOKUP(Z$4,'[1]INTERNAL PARAMETERS-1'!$B$5:$J$44,4, FALSE))</f>
        <v>4812.2158083062777</v>
      </c>
      <c r="BO86" s="47">
        <f>$F86*'[1]INTERNAL PARAMETERS-2'!Z86*(1-VLOOKUP(AA$4,'[1]INTERNAL PARAMETERS-1'!$B$5:$J$44,4, FALSE))</f>
        <v>4473.3229550933474</v>
      </c>
      <c r="BP86" s="47">
        <f>$F86*'[1]INTERNAL PARAMETERS-2'!AA86*(1-VLOOKUP(AB$4,'[1]INTERNAL PARAMETERS-1'!$B$5:$J$44,4, FALSE))</f>
        <v>1665.3937968987864</v>
      </c>
      <c r="BQ86" s="47">
        <f>$F86*'[1]INTERNAL PARAMETERS-2'!AB86*(1-VLOOKUP(AC$4,'[1]INTERNAL PARAMETERS-1'!$B$5:$J$44,4, FALSE))</f>
        <v>13042.358263310802</v>
      </c>
      <c r="BR86" s="47">
        <f>$F86*'[1]INTERNAL PARAMETERS-2'!AC86*(1-VLOOKUP(AD$4,'[1]INTERNAL PARAMETERS-1'!$B$5:$J$44,4, FALSE))</f>
        <v>871.43072600502035</v>
      </c>
      <c r="BS86" s="47">
        <f>$F86*'[1]INTERNAL PARAMETERS-2'!AD86*(1-VLOOKUP(AE$4,'[1]INTERNAL PARAMETERS-1'!$B$5:$J$44,4, FALSE))</f>
        <v>309.83846284638111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319.52593943511721</v>
      </c>
      <c r="CA86" s="47">
        <f>$F86*'[1]INTERNAL PARAMETERS-2'!AL86*(1-VLOOKUP(AM$4,'[1]INTERNAL PARAMETERS-1'!$B$5:$J$44,4, FALSE))</f>
        <v>1036.0293946172883</v>
      </c>
      <c r="CB86" s="47">
        <f>$F86*'[1]INTERNAL PARAMETERS-2'!AM86*(1-VLOOKUP(AN$4,'[1]INTERNAL PARAMETERS-1'!$B$5:$J$44,4, FALSE))</f>
        <v>271.1126746904128</v>
      </c>
      <c r="CC86" s="47">
        <f>$F86*'[1]INTERNAL PARAMETERS-2'!AN86*(1-VLOOKUP(AO$4,'[1]INTERNAL PARAMETERS-1'!$B$5:$J$44,4, FALSE))</f>
        <v>1161.9022750735878</v>
      </c>
      <c r="CD86" s="47">
        <f>$F86*'[1]INTERNAL PARAMETERS-2'!AO86*(1-VLOOKUP(AP$4,'[1]INTERNAL PARAMETERS-1'!$B$5:$J$44,4, FALSE))</f>
        <v>3505.073738998577</v>
      </c>
      <c r="CE86" s="47">
        <f>$F86*'[1]INTERNAL PARAMETERS-2'!AP86*(1-VLOOKUP(AQ$4,'[1]INTERNAL PARAMETERS-1'!$B$5:$J$44,4, FALSE))</f>
        <v>522.85843560301214</v>
      </c>
      <c r="CF86" s="47">
        <f>$F86*'[1]INTERNAL PARAMETERS-2'!AQ86*(1-VLOOKUP(AR$4,'[1]INTERNAL PARAMETERS-1'!$B$5:$J$44,4, FALSE))</f>
        <v>48.413264744704385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80394.012665820905</v>
      </c>
    </row>
    <row r="87" spans="3:87">
      <c r="C87" s="30" t="s">
        <v>10</v>
      </c>
      <c r="D87" s="29" t="s">
        <v>89</v>
      </c>
      <c r="E87" s="29" t="s">
        <v>78</v>
      </c>
      <c r="F87" s="133">
        <f>ABS!AL87</f>
        <v>79226.813265758508</v>
      </c>
      <c r="G87" s="48">
        <f>$F87*'[1]INTERNAL PARAMETERS-2'!F87*VLOOKUP(G$4,'[1]INTERNAL PARAMETERS-1'!$B$5:$J$44,4, FALSE)</f>
        <v>634.0759546098451</v>
      </c>
      <c r="H87" s="47">
        <f>$F87*'[1]INTERNAL PARAMETERS-2'!G87*VLOOKUP(H$4,'[1]INTERNAL PARAMETERS-1'!$B$5:$J$44,4, FALSE)</f>
        <v>349.83391665628329</v>
      </c>
      <c r="I87" s="47">
        <f>$F87*'[1]INTERNAL PARAMETERS-2'!H87*VLOOKUP(I$4,'[1]INTERNAL PARAMETERS-1'!$B$5:$J$44,4, FALSE)</f>
        <v>743.62564225087363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176.5577456308755</v>
      </c>
      <c r="N87" s="47">
        <f>$F87*'[1]INTERNAL PARAMETERS-2'!M87*VLOOKUP(N$4,'[1]INTERNAL PARAMETERS-1'!$B$5:$J$44,4, FALSE)</f>
        <v>118.06934300556193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76.525178933396148</v>
      </c>
      <c r="S87" s="47">
        <f>$F87*'[1]INTERNAL PARAMETERS-2'!R87*VLOOKUP(S$4,'[1]INTERNAL PARAMETERS-1'!$B$5:$J$44,4, FALSE)</f>
        <v>215.68905710503259</v>
      </c>
      <c r="T87" s="47">
        <f>$F87*'[1]INTERNAL PARAMETERS-2'!S87*VLOOKUP(T$4,'[1]INTERNAL PARAMETERS-1'!$B$5:$J$44,4, FALSE)</f>
        <v>14.211705763611761</v>
      </c>
      <c r="U87" s="47">
        <f>$F87*'[1]INTERNAL PARAMETERS-2'!T87*VLOOKUP(U$4,'[1]INTERNAL PARAMETERS-1'!$B$5:$J$44,4, FALSE)</f>
        <v>41.543371804033136</v>
      </c>
      <c r="V87" s="47">
        <f>$F87*'[1]INTERNAL PARAMETERS-2'!U87*VLOOKUP(V$4,'[1]INTERNAL PARAMETERS-1'!$B$5:$J$44,4, FALSE)</f>
        <v>321.41169353125866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43.733200922698693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76.525178933396148</v>
      </c>
      <c r="AJ87" s="47">
        <f>$F87*'[1]INTERNAL PARAMETERS-2'!AI87*VLOOKUP(AJ$4,'[1]INTERNAL PARAMETERS-1'!$B$5:$J$44,4, FALSE)</f>
        <v>76.525178933396148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14128.887202766598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3354.597166986634</v>
      </c>
      <c r="BB87" s="47">
        <f>$F87*'[1]INTERNAL PARAMETERS-2'!M87*(1-VLOOKUP(N$4,'[1]INTERNAL PARAMETERS-1'!$B$5:$J$44,4, FALSE))</f>
        <v>2243.3175171056764</v>
      </c>
      <c r="BC87" s="47">
        <f>$F87*'[1]INTERNAL PARAMETERS-2'!N87*(1-VLOOKUP(O$4,'[1]INTERNAL PARAMETERS-1'!$B$5:$J$44,4, FALSE))</f>
        <v>7761.9776585475865</v>
      </c>
      <c r="BD87" s="47">
        <f>$F87*'[1]INTERNAL PARAMETERS-2'!O87*(1-VLOOKUP(P$4,'[1]INTERNAL PARAMETERS-1'!$B$5:$J$44,4, FALSE))</f>
        <v>1945.9610647522341</v>
      </c>
      <c r="BE87" s="47">
        <f>$F87*'[1]INTERNAL PARAMETERS-2'!P87*(1-VLOOKUP(Q$4,'[1]INTERNAL PARAMETERS-1'!$B$5:$J$44,4, FALSE))</f>
        <v>2197.4032020137715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4098.0920849956192</v>
      </c>
      <c r="BH87" s="47">
        <f>$F87*'[1]INTERNAL PARAMETERS-2'!S87*(1-VLOOKUP(T$4,'[1]INTERNAL PARAMETERS-1'!$B$5:$J$44,4, FALSE))</f>
        <v>127.90535187250585</v>
      </c>
      <c r="BI87" s="47">
        <f>$F87*'[1]INTERNAL PARAMETERS-2'!T87*(1-VLOOKUP(U$4,'[1]INTERNAL PARAMETERS-1'!$B$5:$J$44,4, FALSE))</f>
        <v>166.17348721613254</v>
      </c>
      <c r="BJ87" s="47">
        <f>$F87*'[1]INTERNAL PARAMETERS-2'!U87*(1-VLOOKUP(V$4,'[1]INTERNAL PARAMETERS-1'!$B$5:$J$44,4, FALSE))</f>
        <v>1821.3329300104658</v>
      </c>
      <c r="BK87" s="47">
        <f>$F87*'[1]INTERNAL PARAMETERS-2'!V87*(1-VLOOKUP(W$4,'[1]INTERNAL PARAMETERS-1'!$B$5:$J$44,4, FALSE))</f>
        <v>2142.7446235417246</v>
      </c>
      <c r="BL87" s="47">
        <f>$F87*'[1]INTERNAL PARAMETERS-2'!W87*(1-VLOOKUP(X$4,'[1]INTERNAL PARAMETERS-1'!$B$5:$J$44,4, FALSE))</f>
        <v>3432.7631332227643</v>
      </c>
      <c r="BM87" s="47">
        <f>$F87*'[1]INTERNAL PARAMETERS-2'!X87*(1-VLOOKUP(Y$4,'[1]INTERNAL PARAMETERS-1'!$B$5:$J$44,4, FALSE))</f>
        <v>2328.5948821005413</v>
      </c>
      <c r="BN87" s="47">
        <f>$F87*'[1]INTERNAL PARAMETERS-2'!Y87*(1-VLOOKUP(Z$4,'[1]INTERNAL PARAMETERS-1'!$B$5:$J$44,4, FALSE))</f>
        <v>4668.1151417504307</v>
      </c>
      <c r="BO87" s="47">
        <f>$F87*'[1]INTERNAL PARAMETERS-2'!Z87*(1-VLOOKUP(AA$4,'[1]INTERNAL PARAMETERS-1'!$B$5:$J$44,4, FALSE))</f>
        <v>3946.580707976515</v>
      </c>
      <c r="BP87" s="47">
        <f>$F87*'[1]INTERNAL PARAMETERS-2'!AA87*(1-VLOOKUP(AB$4,'[1]INTERNAL PARAMETERS-1'!$B$5:$J$44,4, FALSE))</f>
        <v>1552.3939471732517</v>
      </c>
      <c r="BQ87" s="47">
        <f>$F87*'[1]INTERNAL PARAMETERS-2'!AB87*(1-VLOOKUP(AC$4,'[1]INTERNAL PARAMETERS-1'!$B$5:$J$44,4, FALSE))</f>
        <v>12692.468237790228</v>
      </c>
      <c r="BR87" s="47">
        <f>$F87*'[1]INTERNAL PARAMETERS-2'!AC87*(1-VLOOKUP(AD$4,'[1]INTERNAL PARAMETERS-1'!$B$5:$J$44,4, FALSE))</f>
        <v>787.12631247663739</v>
      </c>
      <c r="BS87" s="47">
        <f>$F87*'[1]INTERNAL PARAMETERS-2'!AD87*(1-VLOOKUP(AE$4,'[1]INTERNAL PARAMETERS-1'!$B$5:$J$44,4, FALSE))</f>
        <v>327.96731619493391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120.25837985609483</v>
      </c>
      <c r="CA87" s="47">
        <f>$F87*'[1]INTERNAL PARAMETERS-2'!AL87*(1-VLOOKUP(AM$4,'[1]INTERNAL PARAMETERS-1'!$B$5:$J$44,4, FALSE))</f>
        <v>1136.9681518142472</v>
      </c>
      <c r="CB87" s="47">
        <f>$F87*'[1]INTERNAL PARAMETERS-2'!AM87*(1-VLOOKUP(AN$4,'[1]INTERNAL PARAMETERS-1'!$B$5:$J$44,4, FALSE))</f>
        <v>491.95889697372746</v>
      </c>
      <c r="CC87" s="47">
        <f>$F87*'[1]INTERNAL PARAMETERS-2'!AN87*(1-VLOOKUP(AO$4,'[1]INTERNAL PARAMETERS-1'!$B$5:$J$44,4, FALSE))</f>
        <v>994.84317149680294</v>
      </c>
      <c r="CD87" s="47">
        <f>$F87*'[1]INTERNAL PARAMETERS-2'!AO87*(1-VLOOKUP(AP$4,'[1]INTERNAL PARAMETERS-1'!$B$5:$J$44,4, FALSE))</f>
        <v>3301.5714531359949</v>
      </c>
      <c r="CE87" s="47">
        <f>$F87*'[1]INTERNAL PARAMETERS-2'!AP87*(1-VLOOKUP(AQ$4,'[1]INTERNAL PARAMETERS-1'!$B$5:$J$44,4, FALSE))</f>
        <v>459.15899628170348</v>
      </c>
      <c r="CF87" s="47">
        <f>$F87*'[1]INTERNAL PARAMETERS-2'!AQ87*(1-VLOOKUP(AR$4,'[1]INTERNAL PARAMETERS-1'!$B$5:$J$44,4, FALSE))</f>
        <v>109.32507962542017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79226.813265758508</v>
      </c>
    </row>
    <row r="88" spans="3:87">
      <c r="C88" s="30" t="s">
        <v>10</v>
      </c>
      <c r="D88" s="29" t="s">
        <v>89</v>
      </c>
      <c r="E88" s="29" t="s">
        <v>77</v>
      </c>
      <c r="F88" s="133">
        <f>ABS!AL88</f>
        <v>68796.574532661805</v>
      </c>
      <c r="G88" s="48">
        <f>$F88*'[1]INTERNAL PARAMETERS-2'!F88*VLOOKUP(G$4,'[1]INTERNAL PARAMETERS-1'!$B$5:$J$44,4, FALSE)</f>
        <v>683.21878168386445</v>
      </c>
      <c r="H88" s="47">
        <f>$F88*'[1]INTERNAL PARAMETERS-2'!G88*VLOOKUP(H$4,'[1]INTERNAL PARAMETERS-1'!$B$5:$J$44,4, FALSE)</f>
        <v>382.13745289912328</v>
      </c>
      <c r="I88" s="47">
        <f>$F88*'[1]INTERNAL PARAMETERS-2'!H88*VLOOKUP(I$4,'[1]INTERNAL PARAMETERS-1'!$B$5:$J$44,4, FALSE)</f>
        <v>661.44432186140432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208.43951753618609</v>
      </c>
      <c r="N88" s="47">
        <f>$F88*'[1]INTERNAL PARAMETERS-2'!M88*VLOOKUP(N$4,'[1]INTERNAL PARAMETERS-1'!$B$5:$J$44,4, FALSE)</f>
        <v>90.902633844369362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92.641467265682394</v>
      </c>
      <c r="S88" s="47">
        <f>$F88*'[1]INTERNAL PARAMETERS-2'!R88*VLOOKUP(S$4,'[1]INTERNAL PARAMETERS-1'!$B$5:$J$44,4, FALSE)</f>
        <v>194.31523680175795</v>
      </c>
      <c r="T88" s="47">
        <f>$F88*'[1]INTERNAL PARAMETERS-2'!S88*VLOOKUP(T$4,'[1]INTERNAL PARAMETERS-1'!$B$5:$J$44,4, FALSE)</f>
        <v>24.318213165805293</v>
      </c>
      <c r="U88" s="47">
        <f>$F88*'[1]INTERNAL PARAMETERS-2'!T88*VLOOKUP(U$4,'[1]INTERNAL PARAMETERS-1'!$B$5:$J$44,4, FALSE)</f>
        <v>13.895532124107033</v>
      </c>
      <c r="V88" s="47">
        <f>$F88*'[1]INTERNAL PARAMETERS-2'!U88*VLOOKUP(V$4,'[1]INTERNAL PARAMETERS-1'!$B$5:$J$44,4, FALSE)</f>
        <v>251.86460334694752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57.899197126688172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11.578463493846982</v>
      </c>
      <c r="AI88" s="47">
        <f>$F88*'[1]INTERNAL PARAMETERS-2'!AH88*VLOOKUP(AI$4,'[1]INTERNAL PARAMETERS-1'!$B$5:$J$44,4, FALSE)</f>
        <v>69.477660620535161</v>
      </c>
      <c r="AJ88" s="47">
        <f>$F88*'[1]INTERNAL PARAMETERS-2'!AI88*VLOOKUP(AJ$4,'[1]INTERNAL PARAMETERS-1'!$B$5:$J$44,4, FALSE)</f>
        <v>92.641467265682394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12567.442115366681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3960.350833187535</v>
      </c>
      <c r="BB88" s="47">
        <f>$F88*'[1]INTERNAL PARAMETERS-2'!M88*(1-VLOOKUP(N$4,'[1]INTERNAL PARAMETERS-1'!$B$5:$J$44,4, FALSE))</f>
        <v>1727.1500430430178</v>
      </c>
      <c r="BC88" s="47">
        <f>$F88*'[1]INTERNAL PARAMETERS-2'!N88*(1-VLOOKUP(O$4,'[1]INTERNAL PARAMETERS-1'!$B$5:$J$44,4, FALSE))</f>
        <v>7457.5005217383668</v>
      </c>
      <c r="BD88" s="47">
        <f>$F88*'[1]INTERNAL PARAMETERS-2'!O88*(1-VLOOKUP(P$4,'[1]INTERNAL PARAMETERS-1'!$B$5:$J$44,4, FALSE))</f>
        <v>1343.2737567225815</v>
      </c>
      <c r="BE88" s="47">
        <f>$F88*'[1]INTERNAL PARAMETERS-2'!P88*(1-VLOOKUP(Q$4,'[1]INTERNAL PARAMETERS-1'!$B$5:$J$44,4, FALSE))</f>
        <v>1644.3550855073227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3691.9894992334007</v>
      </c>
      <c r="BH88" s="47">
        <f>$F88*'[1]INTERNAL PARAMETERS-2'!S88*(1-VLOOKUP(T$4,'[1]INTERNAL PARAMETERS-1'!$B$5:$J$44,4, FALSE))</f>
        <v>218.86391849224765</v>
      </c>
      <c r="BI88" s="47">
        <f>$F88*'[1]INTERNAL PARAMETERS-2'!T88*(1-VLOOKUP(U$4,'[1]INTERNAL PARAMETERS-1'!$B$5:$J$44,4, FALSE))</f>
        <v>55.582128496428133</v>
      </c>
      <c r="BJ88" s="47">
        <f>$F88*'[1]INTERNAL PARAMETERS-2'!U88*(1-VLOOKUP(V$4,'[1]INTERNAL PARAMETERS-1'!$B$5:$J$44,4, FALSE))</f>
        <v>1427.2327522993692</v>
      </c>
      <c r="BK88" s="47">
        <f>$F88*'[1]INTERNAL PARAMETERS-2'!V88*(1-VLOOKUP(W$4,'[1]INTERNAL PARAMETERS-1'!$B$5:$J$44,4, FALSE))</f>
        <v>1875.9518740140754</v>
      </c>
      <c r="BL88" s="47">
        <f>$F88*'[1]INTERNAL PARAMETERS-2'!W88*(1-VLOOKUP(X$4,'[1]INTERNAL PARAMETERS-1'!$B$5:$J$44,4, FALSE))</f>
        <v>2918.1511816093689</v>
      </c>
      <c r="BM88" s="47">
        <f>$F88*'[1]INTERNAL PARAMETERS-2'!X88*(1-VLOOKUP(Y$4,'[1]INTERNAL PARAMETERS-1'!$B$5:$J$44,4, FALSE))</f>
        <v>1957.0148777859108</v>
      </c>
      <c r="BN88" s="47">
        <f>$F88*'[1]INTERNAL PARAMETERS-2'!Y88*(1-VLOOKUP(Z$4,'[1]INTERNAL PARAMETERS-1'!$B$5:$J$44,4, FALSE))</f>
        <v>3543.4707661665452</v>
      </c>
      <c r="BO88" s="47">
        <f>$F88*'[1]INTERNAL PARAMETERS-2'!Z88*(1-VLOOKUP(AA$4,'[1]INTERNAL PARAMETERS-1'!$B$5:$J$44,4, FALSE))</f>
        <v>2837.0881778375337</v>
      </c>
      <c r="BP88" s="47">
        <f>$F88*'[1]INTERNAL PARAMETERS-2'!AA88*(1-VLOOKUP(AB$4,'[1]INTERNAL PARAMETERS-1'!$B$5:$J$44,4, FALSE))</f>
        <v>1273.7960961020465</v>
      </c>
      <c r="BQ88" s="47">
        <f>$F88*'[1]INTERNAL PARAMETERS-2'!AB88*(1-VLOOKUP(AC$4,'[1]INTERNAL PARAMETERS-1'!$B$5:$J$44,4, FALSE))</f>
        <v>10711.468422614018</v>
      </c>
      <c r="BR88" s="47">
        <f>$F88*'[1]INTERNAL PARAMETERS-2'!AC88*(1-VLOOKUP(AD$4,'[1]INTERNAL PARAMETERS-1'!$B$5:$J$44,4, FALSE))</f>
        <v>833.75944607623501</v>
      </c>
      <c r="BS88" s="47">
        <f>$F88*'[1]INTERNAL PARAMETERS-2'!AD88*(1-VLOOKUP(AE$4,'[1]INTERNAL PARAMETERS-1'!$B$5:$J$44,4, FALSE))</f>
        <v>277.91752213959393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196.86139802521174</v>
      </c>
      <c r="CA88" s="47">
        <f>$F88*'[1]INTERNAL PARAMETERS-2'!AL88*(1-VLOOKUP(AM$4,'[1]INTERNAL PARAMETERS-1'!$B$5:$J$44,4, FALSE))</f>
        <v>1204.3184354815112</v>
      </c>
      <c r="CB88" s="47">
        <f>$F88*'[1]INTERNAL PARAMETERS-2'!AM88*(1-VLOOKUP(AN$4,'[1]INTERNAL PARAMETERS-1'!$B$5:$J$44,4, FALSE))</f>
        <v>358.98052591142931</v>
      </c>
      <c r="CC88" s="47">
        <f>$F88*'[1]INTERNAL PARAMETERS-2'!AN88*(1-VLOOKUP(AO$4,'[1]INTERNAL PARAMETERS-1'!$B$5:$J$44,4, FALSE))</f>
        <v>729.53951531670566</v>
      </c>
      <c r="CD88" s="47">
        <f>$F88*'[1]INTERNAL PARAMETERS-2'!AO88*(1-VLOOKUP(AP$4,'[1]INTERNAL PARAMETERS-1'!$B$5:$J$44,4, FALSE))</f>
        <v>2628.6551959759286</v>
      </c>
      <c r="CE88" s="47">
        <f>$F88*'[1]INTERNAL PARAMETERS-2'!AP88*(1-VLOOKUP(AQ$4,'[1]INTERNAL PARAMETERS-1'!$B$5:$J$44,4, FALSE))</f>
        <v>474.77892016480564</v>
      </c>
      <c r="CF88" s="47">
        <f>$F88*'[1]INTERNAL PARAMETERS-2'!AQ88*(1-VLOOKUP(AR$4,'[1]INTERNAL PARAMETERS-1'!$B$5:$J$44,4, FALSE))</f>
        <v>34.742270138994215</v>
      </c>
      <c r="CG88" s="47">
        <f>$F88*'[1]INTERNAL PARAMETERS-2'!AR88*(1-VLOOKUP(AS$4,'[1]INTERNAL PARAMETERS-1'!$B$5:$J$44,4, FALSE))</f>
        <v>11.578463493846982</v>
      </c>
      <c r="CH88" s="46">
        <f>$F88*'[1]INTERNAL PARAMETERS-2'!AS88*(1-VLOOKUP(AT$4,'[1]INTERNAL PARAMETERS-1'!$B$5:$J$44,4, FALSE))</f>
        <v>0</v>
      </c>
      <c r="CI88" s="45">
        <f t="shared" si="1"/>
        <v>68796.588291976703</v>
      </c>
    </row>
    <row r="89" spans="3:87">
      <c r="C89" s="30" t="s">
        <v>10</v>
      </c>
      <c r="D89" s="29" t="s">
        <v>89</v>
      </c>
      <c r="E89" s="29" t="s">
        <v>76</v>
      </c>
      <c r="F89" s="133">
        <f>ABS!AL89</f>
        <v>44027.21410484126</v>
      </c>
      <c r="G89" s="48">
        <f>$F89*'[1]INTERNAL PARAMETERS-2'!F89*VLOOKUP(G$4,'[1]INTERNAL PARAMETERS-1'!$B$5:$J$44,4, FALSE)</f>
        <v>410.6638395629069</v>
      </c>
      <c r="H89" s="47">
        <f>$F89*'[1]INTERNAL PARAMETERS-2'!G89*VLOOKUP(H$4,'[1]INTERNAL PARAMETERS-1'!$B$5:$J$44,4, FALSE)</f>
        <v>276.96199576932491</v>
      </c>
      <c r="I89" s="47">
        <f>$F89*'[1]INTERNAL PARAMETERS-2'!H89*VLOOKUP(I$4,'[1]INTERNAL PARAMETERS-1'!$B$5:$J$44,4, FALSE)</f>
        <v>456.73501708256538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9.5495027393400687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168.08643760125142</v>
      </c>
      <c r="N89" s="47">
        <f>$F89*'[1]INTERNAL PARAMETERS-2'!M89*VLOOKUP(N$4,'[1]INTERNAL PARAMETERS-1'!$B$5:$J$44,4, FALSE)</f>
        <v>47.274441281143829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19.099005478680137</v>
      </c>
      <c r="S89" s="47">
        <f>$F89*'[1]INTERNAL PARAMETERS-2'!R89*VLOOKUP(S$4,'[1]INTERNAL PARAMETERS-1'!$B$5:$J$44,4, FALSE)</f>
        <v>131.09036958895328</v>
      </c>
      <c r="T89" s="47">
        <f>$F89*'[1]INTERNAL PARAMETERS-2'!S89*VLOOKUP(T$4,'[1]INTERNAL PARAMETERS-1'!$B$5:$J$44,4, FALSE)</f>
        <v>13.370624651499242</v>
      </c>
      <c r="U89" s="47">
        <f>$F89*'[1]INTERNAL PARAMETERS-2'!T89*VLOOKUP(U$4,'[1]INTERNAL PARAMETERS-1'!$B$5:$J$44,4, FALSE)</f>
        <v>22.920567662980361</v>
      </c>
      <c r="V89" s="47">
        <f>$F89*'[1]INTERNAL PARAMETERS-2'!U89*VLOOKUP(V$4,'[1]INTERNAL PARAMETERS-1'!$B$5:$J$44,4, FALSE)</f>
        <v>232.07404962873397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19.099005478680137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85.954330096881591</v>
      </c>
      <c r="AJ89" s="47">
        <f>$F89*'[1]INTERNAL PARAMETERS-2'!AI89*VLOOKUP(AJ$4,'[1]INTERNAL PARAMETERS-1'!$B$5:$J$44,4, FALSE)</f>
        <v>47.751916418110831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8677.9653245687405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3193.6423144237765</v>
      </c>
      <c r="BB89" s="47">
        <f>$F89*'[1]INTERNAL PARAMETERS-2'!M89*(1-VLOOKUP(N$4,'[1]INTERNAL PARAMETERS-1'!$B$5:$J$44,4, FALSE))</f>
        <v>898.21438434173274</v>
      </c>
      <c r="BC89" s="47">
        <f>$F89*'[1]INTERNAL PARAMETERS-2'!N89*(1-VLOOKUP(O$4,'[1]INTERNAL PARAMETERS-1'!$B$5:$J$44,4, FALSE))</f>
        <v>4908.8890828832546</v>
      </c>
      <c r="BD89" s="47">
        <f>$F89*'[1]INTERNAL PARAMETERS-2'!O89*(1-VLOOKUP(P$4,'[1]INTERNAL PARAMETERS-1'!$B$5:$J$44,4, FALSE))</f>
        <v>830.88158458656426</v>
      </c>
      <c r="BE89" s="47">
        <f>$F89*'[1]INTERNAL PARAMETERS-2'!P89*(1-VLOOKUP(Q$4,'[1]INTERNAL PARAMETERS-1'!$B$5:$J$44,4, FALSE))</f>
        <v>1251.0993296102217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2490.7170221901119</v>
      </c>
      <c r="BH89" s="47">
        <f>$F89*'[1]INTERNAL PARAMETERS-2'!S89*(1-VLOOKUP(T$4,'[1]INTERNAL PARAMETERS-1'!$B$5:$J$44,4, FALSE))</f>
        <v>120.33562186349317</v>
      </c>
      <c r="BI89" s="47">
        <f>$F89*'[1]INTERNAL PARAMETERS-2'!T89*(1-VLOOKUP(U$4,'[1]INTERNAL PARAMETERS-1'!$B$5:$J$44,4, FALSE))</f>
        <v>91.682270651921442</v>
      </c>
      <c r="BJ89" s="47">
        <f>$F89*'[1]INTERNAL PARAMETERS-2'!U89*(1-VLOOKUP(V$4,'[1]INTERNAL PARAMETERS-1'!$B$5:$J$44,4, FALSE))</f>
        <v>1315.0862812294927</v>
      </c>
      <c r="BK89" s="47">
        <f>$F89*'[1]INTERNAL PARAMETERS-2'!V89*(1-VLOOKUP(W$4,'[1]INTERNAL PARAMETERS-1'!$B$5:$J$44,4, FALSE))</f>
        <v>1174.6945022526802</v>
      </c>
      <c r="BL89" s="47">
        <f>$F89*'[1]INTERNAL PARAMETERS-2'!W89*(1-VLOOKUP(X$4,'[1]INTERNAL PARAMETERS-1'!$B$5:$J$44,4, FALSE))</f>
        <v>1528.0613253795466</v>
      </c>
      <c r="BM89" s="47">
        <f>$F89*'[1]INTERNAL PARAMETERS-2'!X89*(1-VLOOKUP(Y$4,'[1]INTERNAL PARAMETERS-1'!$B$5:$J$44,4, FALSE))</f>
        <v>1375.2516706644635</v>
      </c>
      <c r="BN89" s="47">
        <f>$F89*'[1]INTERNAL PARAMETERS-2'!Y89*(1-VLOOKUP(Z$4,'[1]INTERNAL PARAMETERS-1'!$B$5:$J$44,4, FALSE))</f>
        <v>1814.5728238882116</v>
      </c>
      <c r="BO89" s="47">
        <f>$F89*'[1]INTERNAL PARAMETERS-2'!Z89*(1-VLOOKUP(AA$4,'[1]INTERNAL PARAMETERS-1'!$B$5:$J$44,4, FALSE))</f>
        <v>1279.7478378282419</v>
      </c>
      <c r="BP89" s="47">
        <f>$F89*'[1]INTERNAL PARAMETERS-2'!AA89*(1-VLOOKUP(AB$4,'[1]INTERNAL PARAMETERS-1'!$B$5:$J$44,4, FALSE))</f>
        <v>811.78257910788409</v>
      </c>
      <c r="BQ89" s="47">
        <f>$F89*'[1]INTERNAL PARAMETERS-2'!AB89*(1-VLOOKUP(AC$4,'[1]INTERNAL PARAMETERS-1'!$B$5:$J$44,4, FALSE))</f>
        <v>6475.1528219415713</v>
      </c>
      <c r="BR89" s="47">
        <f>$F89*'[1]INTERNAL PARAMETERS-2'!AC89*(1-VLOOKUP(AD$4,'[1]INTERNAL PARAMETERS-1'!$B$5:$J$44,4, FALSE))</f>
        <v>343.81291766611588</v>
      </c>
      <c r="BS89" s="47">
        <f>$F89*'[1]INTERNAL PARAMETERS-2'!AD89*(1-VLOOKUP(AE$4,'[1]INTERNAL PARAMETERS-1'!$B$5:$J$44,4, FALSE))</f>
        <v>219.66057661187401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143.25574925433247</v>
      </c>
      <c r="CA89" s="47">
        <f>$F89*'[1]INTERNAL PARAMETERS-2'!AL89*(1-VLOOKUP(AM$4,'[1]INTERNAL PARAMETERS-1'!$B$5:$J$44,4, FALSE))</f>
        <v>592.12200249601005</v>
      </c>
      <c r="CB89" s="47">
        <f>$F89*'[1]INTERNAL PARAMETERS-2'!AM89*(1-VLOOKUP(AN$4,'[1]INTERNAL PARAMETERS-1'!$B$5:$J$44,4, FALSE))</f>
        <v>162.35475473301264</v>
      </c>
      <c r="CC89" s="47">
        <f>$F89*'[1]INTERNAL PARAMETERS-2'!AN89*(1-VLOOKUP(AO$4,'[1]INTERNAL PARAMETERS-1'!$B$5:$J$44,4, FALSE))</f>
        <v>458.4157559810177</v>
      </c>
      <c r="CD89" s="47">
        <f>$F89*'[1]INTERNAL PARAMETERS-2'!AO89*(1-VLOOKUP(AP$4,'[1]INTERNAL PARAMETERS-1'!$B$5:$J$44,4, FALSE))</f>
        <v>1709.5150855912393</v>
      </c>
      <c r="CE89" s="47">
        <f>$F89*'[1]INTERNAL PARAMETERS-2'!AP89*(1-VLOOKUP(AQ$4,'[1]INTERNAL PARAMETERS-1'!$B$5:$J$44,4, FALSE))</f>
        <v>219.66057661187401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44027.20529939844</v>
      </c>
    </row>
    <row r="90" spans="3:87">
      <c r="C90" s="30" t="s">
        <v>10</v>
      </c>
      <c r="D90" s="29" t="s">
        <v>89</v>
      </c>
      <c r="E90" s="29" t="s">
        <v>75</v>
      </c>
      <c r="F90" s="133">
        <f>ABS!AL90</f>
        <v>24847.06699330905</v>
      </c>
      <c r="G90" s="48">
        <f>$F90*'[1]INTERNAL PARAMETERS-2'!F90*VLOOKUP(G$4,'[1]INTERNAL PARAMETERS-1'!$B$5:$J$44,4, FALSE)</f>
        <v>324.25919367608174</v>
      </c>
      <c r="H90" s="47">
        <f>$F90*'[1]INTERNAL PARAMETERS-2'!G90*VLOOKUP(H$4,'[1]INTERNAL PARAMETERS-1'!$B$5:$J$44,4, FALSE)</f>
        <v>152.59080781930956</v>
      </c>
      <c r="I90" s="47">
        <f>$F90*'[1]INTERNAL PARAMETERS-2'!H90*VLOOKUP(I$4,'[1]INTERNAL PARAMETERS-1'!$B$5:$J$44,4, FALSE)</f>
        <v>258.53087465267646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6.358364443587786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107.45027156522025</v>
      </c>
      <c r="N90" s="47">
        <f>$F90*'[1]INTERNAL PARAMETERS-2'!M90*VLOOKUP(N$4,'[1]INTERNAL PARAMETERS-1'!$B$5:$J$44,4, FALSE)</f>
        <v>35.604853118732137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6.358364443587786</v>
      </c>
      <c r="S90" s="47">
        <f>$F90*'[1]INTERNAL PARAMETERS-2'!R90*VLOOKUP(S$4,'[1]INTERNAL PARAMETERS-1'!$B$5:$J$44,4, FALSE)</f>
        <v>64.773570474187437</v>
      </c>
      <c r="T90" s="47">
        <f>$F90*'[1]INTERNAL PARAMETERS-2'!S90*VLOOKUP(T$4,'[1]INTERNAL PARAMETERS-1'!$B$5:$J$44,4, FALSE)</f>
        <v>7.6295403909654782</v>
      </c>
      <c r="U90" s="47">
        <f>$F90*'[1]INTERNAL PARAMETERS-2'!T90*VLOOKUP(U$4,'[1]INTERNAL PARAMETERS-1'!$B$5:$J$44,4, FALSE)</f>
        <v>6.3578675022479203</v>
      </c>
      <c r="V90" s="47">
        <f>$F90*'[1]INTERNAL PARAMETERS-2'!U90*VLOOKUP(V$4,'[1]INTERNAL PARAMETERS-1'!$B$5:$J$44,4, FALSE)</f>
        <v>103.9532953565819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12.716728887175572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25.430973067651816</v>
      </c>
      <c r="AJ90" s="47">
        <f>$F90*'[1]INTERNAL PARAMETERS-2'!AI90*VLOOKUP(AJ$4,'[1]INTERNAL PARAMETERS-1'!$B$5:$J$44,4, FALSE)</f>
        <v>19.075093330763355</v>
      </c>
      <c r="AK90" s="47">
        <f>$F90*'[1]INTERNAL PARAMETERS-2'!AJ90*VLOOKUP(AK$4,'[1]INTERNAL PARAMETERS-1'!$B$5:$J$44,4, FALSE)</f>
        <v>12.716728887175572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4912.0866184008519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2041.5551597391843</v>
      </c>
      <c r="BB90" s="47">
        <f>$F90*'[1]INTERNAL PARAMETERS-2'!M90*(1-VLOOKUP(N$4,'[1]INTERNAL PARAMETERS-1'!$B$5:$J$44,4, FALSE))</f>
        <v>676.49220925591055</v>
      </c>
      <c r="BC90" s="47">
        <f>$F90*'[1]INTERNAL PARAMETERS-2'!N90*(1-VLOOKUP(O$4,'[1]INTERNAL PARAMETERS-1'!$B$5:$J$44,4, FALSE))</f>
        <v>3020.0491812352452</v>
      </c>
      <c r="BD90" s="47">
        <f>$F90*'[1]INTERNAL PARAMETERS-2'!O90*(1-VLOOKUP(P$4,'[1]INTERNAL PARAMETERS-1'!$B$5:$J$44,4, FALSE))</f>
        <v>565.86213429222164</v>
      </c>
      <c r="BE90" s="47">
        <f>$F90*'[1]INTERNAL PARAMETERS-2'!P90*(1-VLOOKUP(Q$4,'[1]INTERNAL PARAMETERS-1'!$B$5:$J$44,4, FALSE))</f>
        <v>680.3052401567038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1230.6978390095612</v>
      </c>
      <c r="BH90" s="47">
        <f>$F90*'[1]INTERNAL PARAMETERS-2'!S90*(1-VLOOKUP(T$4,'[1]INTERNAL PARAMETERS-1'!$B$5:$J$44,4, FALSE))</f>
        <v>68.665863518689306</v>
      </c>
      <c r="BI90" s="47">
        <f>$F90*'[1]INTERNAL PARAMETERS-2'!T90*(1-VLOOKUP(U$4,'[1]INTERNAL PARAMETERS-1'!$B$5:$J$44,4, FALSE))</f>
        <v>25.431470008991681</v>
      </c>
      <c r="BJ90" s="47">
        <f>$F90*'[1]INTERNAL PARAMETERS-2'!U90*(1-VLOOKUP(V$4,'[1]INTERNAL PARAMETERS-1'!$B$5:$J$44,4, FALSE))</f>
        <v>589.06867368729741</v>
      </c>
      <c r="BK90" s="47">
        <f>$F90*'[1]INTERNAL PARAMETERS-2'!V90*(1-VLOOKUP(W$4,'[1]INTERNAL PARAMETERS-1'!$B$5:$J$44,4, FALSE))</f>
        <v>540.43116122456979</v>
      </c>
      <c r="BL90" s="47">
        <f>$F90*'[1]INTERNAL PARAMETERS-2'!W90*(1-VLOOKUP(X$4,'[1]INTERNAL PARAMETERS-1'!$B$5:$J$44,4, FALSE))</f>
        <v>1049.0705002312006</v>
      </c>
      <c r="BM90" s="47">
        <f>$F90*'[1]INTERNAL PARAMETERS-2'!X90*(1-VLOOKUP(Y$4,'[1]INTERNAL PARAMETERS-1'!$B$5:$J$44,4, FALSE))</f>
        <v>712.09706237464275</v>
      </c>
      <c r="BN90" s="47">
        <f>$F90*'[1]INTERNAL PARAMETERS-2'!Y90*(1-VLOOKUP(Z$4,'[1]INTERNAL PARAMETERS-1'!$B$5:$J$44,4, FALSE))</f>
        <v>1042.7121357876131</v>
      </c>
      <c r="BO90" s="47">
        <f>$F90*'[1]INTERNAL PARAMETERS-2'!Z90*(1-VLOOKUP(AA$4,'[1]INTERNAL PARAMETERS-1'!$B$5:$J$44,4, FALSE))</f>
        <v>724.81130655511902</v>
      </c>
      <c r="BP90" s="47">
        <f>$F90*'[1]INTERNAL PARAMETERS-2'!AA90*(1-VLOOKUP(AB$4,'[1]INTERNAL PARAMETERS-1'!$B$5:$J$44,4, FALSE))</f>
        <v>260.67803394690327</v>
      </c>
      <c r="BQ90" s="47">
        <f>$F90*'[1]INTERNAL PARAMETERS-2'!AB90*(1-VLOOKUP(AC$4,'[1]INTERNAL PARAMETERS-1'!$B$5:$J$44,4, FALSE))</f>
        <v>3503.2575471742243</v>
      </c>
      <c r="BR90" s="47">
        <f>$F90*'[1]INTERNAL PARAMETERS-2'!AC90*(1-VLOOKUP(AD$4,'[1]INTERNAL PARAMETERS-1'!$B$5:$J$44,4, FALSE))</f>
        <v>203.45523866131251</v>
      </c>
      <c r="BS90" s="47">
        <f>$F90*'[1]INTERNAL PARAMETERS-2'!AD90*(1-VLOOKUP(AE$4,'[1]INTERNAL PARAMETERS-1'!$B$5:$J$44,4, FALSE))</f>
        <v>89.012132796830343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44.506066398415172</v>
      </c>
      <c r="CA90" s="47">
        <f>$F90*'[1]INTERNAL PARAMETERS-2'!AL90*(1-VLOOKUP(AM$4,'[1]INTERNAL PARAMETERS-1'!$B$5:$J$44,4, FALSE))</f>
        <v>279.75312727766658</v>
      </c>
      <c r="CB90" s="47">
        <f>$F90*'[1]INTERNAL PARAMETERS-2'!AM90*(1-VLOOKUP(AN$4,'[1]INTERNAL PARAMETERS-1'!$B$5:$J$44,4, FALSE))</f>
        <v>44.506066398415172</v>
      </c>
      <c r="CC90" s="47">
        <f>$F90*'[1]INTERNAL PARAMETERS-2'!AN90*(1-VLOOKUP(AO$4,'[1]INTERNAL PARAMETERS-1'!$B$5:$J$44,4, FALSE))</f>
        <v>279.75312727766658</v>
      </c>
      <c r="CD90" s="47">
        <f>$F90*'[1]INTERNAL PARAMETERS-2'!AO90*(1-VLOOKUP(AP$4,'[1]INTERNAL PARAMETERS-1'!$B$5:$J$44,4, FALSE))</f>
        <v>947.34163854719475</v>
      </c>
      <c r="CE90" s="47">
        <f>$F90*'[1]INTERNAL PARAMETERS-2'!AP90*(1-VLOOKUP(AQ$4,'[1]INTERNAL PARAMETERS-1'!$B$5:$J$44,4, FALSE))</f>
        <v>158.94917226289732</v>
      </c>
      <c r="CF90" s="47">
        <f>$F90*'[1]INTERNAL PARAMETERS-2'!AQ90*(1-VLOOKUP(AR$4,'[1]INTERNAL PARAMETERS-1'!$B$5:$J$44,4, FALSE))</f>
        <v>6.358364443587786</v>
      </c>
      <c r="CG90" s="47">
        <f>$F90*'[1]INTERNAL PARAMETERS-2'!AR90*(1-VLOOKUP(AS$4,'[1]INTERNAL PARAMETERS-1'!$B$5:$J$44,4, FALSE))</f>
        <v>6.358364443587786</v>
      </c>
      <c r="CH90" s="46">
        <f>$F90*'[1]INTERNAL PARAMETERS-2'!AS90*(1-VLOOKUP(AT$4,'[1]INTERNAL PARAMETERS-1'!$B$5:$J$44,4, FALSE))</f>
        <v>0</v>
      </c>
      <c r="CI90" s="45">
        <f t="shared" si="1"/>
        <v>24847.071962722446</v>
      </c>
    </row>
    <row r="91" spans="3:87">
      <c r="C91" s="30" t="s">
        <v>10</v>
      </c>
      <c r="D91" s="29" t="s">
        <v>89</v>
      </c>
      <c r="E91" s="29" t="s">
        <v>74</v>
      </c>
      <c r="F91" s="133">
        <f>ABS!AL91</f>
        <v>15634.006923499725</v>
      </c>
      <c r="G91" s="48">
        <f>$F91*'[1]INTERNAL PARAMETERS-2'!F91*VLOOKUP(G$4,'[1]INTERNAL PARAMETERS-1'!$B$5:$J$44,4, FALSE)</f>
        <v>85.713442958087242</v>
      </c>
      <c r="H91" s="47">
        <f>$F91*'[1]INTERNAL PARAMETERS-2'!G91*VLOOKUP(H$4,'[1]INTERNAL PARAMETERS-1'!$B$5:$J$44,4, FALSE)</f>
        <v>55.713347072583623</v>
      </c>
      <c r="I91" s="47">
        <f>$F91*'[1]INTERNAL PARAMETERS-2'!H91*VLOOKUP(I$4,'[1]INTERNAL PARAMETERS-1'!$B$5:$J$44,4, FALSE)</f>
        <v>165.32868517559416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92.998342994195795</v>
      </c>
      <c r="N91" s="47">
        <f>$F91*'[1]INTERNAL PARAMETERS-2'!M91*VLOOKUP(N$4,'[1]INTERNAL PARAMETERS-1'!$B$5:$J$44,4, FALSE)</f>
        <v>18.428272980936832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37.810611234380239</v>
      </c>
      <c r="T91" s="47">
        <f>$F91*'[1]INTERNAL PARAMETERS-2'!S91*VLOOKUP(T$4,'[1]INTERNAL PARAMETERS-1'!$B$5:$J$44,4, FALSE)</f>
        <v>5.142806577485235</v>
      </c>
      <c r="U91" s="47">
        <f>$F91*'[1]INTERNAL PARAMETERS-2'!T91*VLOOKUP(U$4,'[1]INTERNAL PARAMETERS-1'!$B$5:$J$44,4, FALSE)</f>
        <v>1.7141125190925099</v>
      </c>
      <c r="V91" s="47">
        <f>$F91*'[1]INTERNAL PARAMETERS-2'!U91*VLOOKUP(V$4,'[1]INTERNAL PARAMETERS-1'!$B$5:$J$44,4, FALSE)</f>
        <v>73.284407453904961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8.5705625954625493</v>
      </c>
      <c r="AJ91" s="47">
        <f>$F91*'[1]INTERNAL PARAMETERS-2'!AI91*VLOOKUP(AJ$4,'[1]INTERNAL PARAMETERS-1'!$B$5:$J$44,4, FALSE)</f>
        <v>17.14268859161745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3141.2450183362889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1766.9685168897199</v>
      </c>
      <c r="BB91" s="47">
        <f>$F91*'[1]INTERNAL PARAMETERS-2'!M91*(1-VLOOKUP(N$4,'[1]INTERNAL PARAMETERS-1'!$B$5:$J$44,4, FALSE))</f>
        <v>350.13718663779974</v>
      </c>
      <c r="BC91" s="47">
        <f>$F91*'[1]INTERNAL PARAMETERS-2'!N91*(1-VLOOKUP(O$4,'[1]INTERNAL PARAMETERS-1'!$B$5:$J$44,4, FALSE))</f>
        <v>1928.5376142503856</v>
      </c>
      <c r="BD91" s="47">
        <f>$F91*'[1]INTERNAL PARAMETERS-2'!O91*(1-VLOOKUP(P$4,'[1]INTERNAL PARAMETERS-1'!$B$5:$J$44,4, FALSE))</f>
        <v>321.42267514161551</v>
      </c>
      <c r="BE91" s="47">
        <f>$F91*'[1]INTERNAL PARAMETERS-2'!P91*(1-VLOOKUP(Q$4,'[1]INTERNAL PARAMETERS-1'!$B$5:$J$44,4, FALSE))</f>
        <v>539.99078213421876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718.4016134532244</v>
      </c>
      <c r="BH91" s="47">
        <f>$F91*'[1]INTERNAL PARAMETERS-2'!S91*(1-VLOOKUP(T$4,'[1]INTERNAL PARAMETERS-1'!$B$5:$J$44,4, FALSE))</f>
        <v>46.285259197367111</v>
      </c>
      <c r="BI91" s="47">
        <f>$F91*'[1]INTERNAL PARAMETERS-2'!T91*(1-VLOOKUP(U$4,'[1]INTERNAL PARAMETERS-1'!$B$5:$J$44,4, FALSE))</f>
        <v>6.8564500763700398</v>
      </c>
      <c r="BJ91" s="47">
        <f>$F91*'[1]INTERNAL PARAMETERS-2'!U91*(1-VLOOKUP(V$4,'[1]INTERNAL PARAMETERS-1'!$B$5:$J$44,4, FALSE))</f>
        <v>415.27830890546142</v>
      </c>
      <c r="BK91" s="47">
        <f>$F91*'[1]INTERNAL PARAMETERS-2'!V91*(1-VLOOKUP(W$4,'[1]INTERNAL PARAMETERS-1'!$B$5:$J$44,4, FALSE))</f>
        <v>317.13739384388424</v>
      </c>
      <c r="BL91" s="47">
        <f>$F91*'[1]INTERNAL PARAMETERS-2'!W91*(1-VLOOKUP(X$4,'[1]INTERNAL PARAMETERS-1'!$B$5:$J$44,4, FALSE))</f>
        <v>608.55997309999611</v>
      </c>
      <c r="BM91" s="47">
        <f>$F91*'[1]INTERNAL PARAMETERS-2'!X91*(1-VLOOKUP(Y$4,'[1]INTERNAL PARAMETERS-1'!$B$5:$J$44,4, FALSE))</f>
        <v>522.8480935426013</v>
      </c>
      <c r="BN91" s="47">
        <f>$F91*'[1]INTERNAL PARAMETERS-2'!Y91*(1-VLOOKUP(Z$4,'[1]INTERNAL PARAMETERS-1'!$B$5:$J$44,4, FALSE))</f>
        <v>522.8480935426013</v>
      </c>
      <c r="BO91" s="47">
        <f>$F91*'[1]INTERNAL PARAMETERS-2'!Z91*(1-VLOOKUP(AA$4,'[1]INTERNAL PARAMETERS-1'!$B$5:$J$44,4, FALSE))</f>
        <v>424.27880669132026</v>
      </c>
      <c r="BP91" s="47">
        <f>$F91*'[1]INTERNAL PARAMETERS-2'!AA91*(1-VLOOKUP(AB$4,'[1]INTERNAL PARAMETERS-1'!$B$5:$J$44,4, FALSE))</f>
        <v>128.56938273678469</v>
      </c>
      <c r="BQ91" s="47">
        <f>$F91*'[1]INTERNAL PARAMETERS-2'!AB91*(1-VLOOKUP(AC$4,'[1]INTERNAL PARAMETERS-1'!$B$5:$J$44,4, FALSE))</f>
        <v>2219.9601935064975</v>
      </c>
      <c r="BR91" s="47">
        <f>$F91*'[1]INTERNAL PARAMETERS-2'!AC91*(1-VLOOKUP(AD$4,'[1]INTERNAL PARAMETERS-1'!$B$5:$J$44,4, FALSE))</f>
        <v>59.99862837031489</v>
      </c>
      <c r="BS91" s="47">
        <f>$F91*'[1]INTERNAL PARAMETERS-2'!AD91*(1-VLOOKUP(AE$4,'[1]INTERNAL PARAMETERS-1'!$B$5:$J$44,4, FALSE))</f>
        <v>38.570658480966166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25.713251187079997</v>
      </c>
      <c r="CA91" s="47">
        <f>$F91*'[1]INTERNAL PARAMETERS-2'!AL91*(1-VLOOKUP(AM$4,'[1]INTERNAL PARAMETERS-1'!$B$5:$J$44,4, FALSE))</f>
        <v>175.71060381321342</v>
      </c>
      <c r="CB91" s="47">
        <f>$F91*'[1]INTERNAL PARAMETERS-2'!AM91*(1-VLOOKUP(AN$4,'[1]INTERNAL PARAMETERS-1'!$B$5:$J$44,4, FALSE))</f>
        <v>59.99862837031489</v>
      </c>
      <c r="CC91" s="47">
        <f>$F91*'[1]INTERNAL PARAMETERS-2'!AN91*(1-VLOOKUP(AO$4,'[1]INTERNAL PARAMETERS-1'!$B$5:$J$44,4, FALSE))</f>
        <v>77.141316961932333</v>
      </c>
      <c r="CD91" s="47">
        <f>$F91*'[1]INTERNAL PARAMETERS-2'!AO91*(1-VLOOKUP(AP$4,'[1]INTERNAL PARAMETERS-1'!$B$5:$J$44,4, FALSE))</f>
        <v>569.98931461902998</v>
      </c>
      <c r="CE91" s="47">
        <f>$F91*'[1]INTERNAL PARAMETERS-2'!AP91*(1-VLOOKUP(AQ$4,'[1]INTERNAL PARAMETERS-1'!$B$5:$J$44,4, FALSE))</f>
        <v>64.283909668046164</v>
      </c>
      <c r="CF91" s="47">
        <f>$F91*'[1]INTERNAL PARAMETERS-2'!AQ91*(1-VLOOKUP(AR$4,'[1]INTERNAL PARAMETERS-1'!$B$5:$J$44,4, FALSE))</f>
        <v>8.5705625954625493</v>
      </c>
      <c r="CG91" s="47">
        <f>$F91*'[1]INTERNAL PARAMETERS-2'!AR91*(1-VLOOKUP(AS$4,'[1]INTERNAL PARAMETERS-1'!$B$5:$J$44,4, FALSE))</f>
        <v>12.857407293886174</v>
      </c>
      <c r="CH91" s="46">
        <f>$F91*'[1]INTERNAL PARAMETERS-2'!AS91*(1-VLOOKUP(AT$4,'[1]INTERNAL PARAMETERS-1'!$B$5:$J$44,4, FALSE))</f>
        <v>0</v>
      </c>
      <c r="CI91" s="45">
        <f t="shared" si="1"/>
        <v>15634.006923499725</v>
      </c>
    </row>
    <row r="92" spans="3:87">
      <c r="C92" s="30" t="s">
        <v>10</v>
      </c>
      <c r="D92" s="29" t="s">
        <v>89</v>
      </c>
      <c r="E92" s="29" t="s">
        <v>73</v>
      </c>
      <c r="F92" s="133">
        <f>ABS!AL92</f>
        <v>9963.9167186039995</v>
      </c>
      <c r="G92" s="48">
        <f>$F92*'[1]INTERNAL PARAMETERS-2'!F92*VLOOKUP(G$4,'[1]INTERNAL PARAMETERS-1'!$B$5:$J$44,4, FALSE)</f>
        <v>33.798601901176625</v>
      </c>
      <c r="H92" s="47">
        <f>$F92*'[1]INTERNAL PARAMETERS-2'!G92*VLOOKUP(H$4,'[1]INTERNAL PARAMETERS-1'!$B$5:$J$44,4, FALSE)</f>
        <v>37.178362452127104</v>
      </c>
      <c r="I92" s="47">
        <f>$F92*'[1]INTERNAL PARAMETERS-2'!H92*VLOOKUP(I$4,'[1]INTERNAL PARAMETERS-1'!$B$5:$J$44,4, FALSE)</f>
        <v>103.75600847624919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82.469345896541583</v>
      </c>
      <c r="N92" s="47">
        <f>$F92*'[1]INTERNAL PARAMETERS-2'!M92*VLOOKUP(N$4,'[1]INTERNAL PARAMETERS-1'!$B$5:$J$44,4, FALSE)</f>
        <v>12.674600261900217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24.679824598644622</v>
      </c>
      <c r="T92" s="47">
        <f>$F92*'[1]INTERNAL PARAMETERS-2'!S92*VLOOKUP(T$4,'[1]INTERNAL PARAMETERS-1'!$B$5:$J$44,4, FALSE)</f>
        <v>2.7039080799275674</v>
      </c>
      <c r="U92" s="47">
        <f>$F92*'[1]INTERNAL PARAMETERS-2'!T92*VLOOKUP(U$4,'[1]INTERNAL PARAMETERS-1'!$B$5:$J$44,4, FALSE)</f>
        <v>2.0278563305702861</v>
      </c>
      <c r="V92" s="47">
        <f>$F92*'[1]INTERNAL PARAMETERS-2'!U92*VLOOKUP(V$4,'[1]INTERNAL PARAMETERS-1'!$B$5:$J$44,4, FALSE)</f>
        <v>53.233321099980913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10.13928165285143</v>
      </c>
      <c r="AJ92" s="47">
        <f>$F92*'[1]INTERNAL PARAMETERS-2'!AI92*VLOOKUP(AJ$4,'[1]INTERNAL PARAMETERS-1'!$B$5:$J$44,4, FALSE)</f>
        <v>3.3797605509504764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1971.3641610487346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1566.9175720342898</v>
      </c>
      <c r="BB92" s="47">
        <f>$F92*'[1]INTERNAL PARAMETERS-2'!M92*(1-VLOOKUP(N$4,'[1]INTERNAL PARAMETERS-1'!$B$5:$J$44,4, FALSE))</f>
        <v>240.81740497610411</v>
      </c>
      <c r="BC92" s="47">
        <f>$F92*'[1]INTERNAL PARAMETERS-2'!N92*(1-VLOOKUP(O$4,'[1]INTERNAL PARAMETERS-1'!$B$5:$J$44,4, FALSE))</f>
        <v>1118.7435872064978</v>
      </c>
      <c r="BD92" s="47">
        <f>$F92*'[1]INTERNAL PARAMETERS-2'!O92*(1-VLOOKUP(P$4,'[1]INTERNAL PARAMETERS-1'!$B$5:$J$44,4, FALSE))</f>
        <v>155.47496369375307</v>
      </c>
      <c r="BE92" s="47">
        <f>$F92*'[1]INTERNAL PARAMETERS-2'!P92*(1-VLOOKUP(Q$4,'[1]INTERNAL PARAMETERS-1'!$B$5:$J$44,4, FALSE))</f>
        <v>365.02808898605753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468.91666737424777</v>
      </c>
      <c r="BH92" s="47">
        <f>$F92*'[1]INTERNAL PARAMETERS-2'!S92*(1-VLOOKUP(T$4,'[1]INTERNAL PARAMETERS-1'!$B$5:$J$44,4, FALSE))</f>
        <v>24.335172719348108</v>
      </c>
      <c r="BI92" s="47">
        <f>$F92*'[1]INTERNAL PARAMETERS-2'!T92*(1-VLOOKUP(U$4,'[1]INTERNAL PARAMETERS-1'!$B$5:$J$44,4, FALSE))</f>
        <v>8.1114253222811445</v>
      </c>
      <c r="BJ92" s="47">
        <f>$F92*'[1]INTERNAL PARAMETERS-2'!U92*(1-VLOOKUP(V$4,'[1]INTERNAL PARAMETERS-1'!$B$5:$J$44,4, FALSE))</f>
        <v>301.65548623322519</v>
      </c>
      <c r="BK92" s="47">
        <f>$F92*'[1]INTERNAL PARAMETERS-2'!V92*(1-VLOOKUP(W$4,'[1]INTERNAL PARAMETERS-1'!$B$5:$J$44,4, FALSE))</f>
        <v>202.7936041904035</v>
      </c>
      <c r="BL92" s="47">
        <f>$F92*'[1]INTERNAL PARAMETERS-2'!W92*(1-VLOOKUP(X$4,'[1]INTERNAL PARAMETERS-1'!$B$5:$J$44,4, FALSE))</f>
        <v>297.42988879203244</v>
      </c>
      <c r="BM92" s="47">
        <f>$F92*'[1]INTERNAL PARAMETERS-2'!X92*(1-VLOOKUP(Y$4,'[1]INTERNAL PARAMETERS-1'!$B$5:$J$44,4, FALSE))</f>
        <v>344.74852928868279</v>
      </c>
      <c r="BN92" s="47">
        <f>$F92*'[1]INTERNAL PARAMETERS-2'!Y92*(1-VLOOKUP(Z$4,'[1]INTERNAL PARAMETERS-1'!$B$5:$J$44,4, FALSE))</f>
        <v>348.12828983963328</v>
      </c>
      <c r="BO92" s="47">
        <f>$F92*'[1]INTERNAL PARAMETERS-2'!Z92*(1-VLOOKUP(AA$4,'[1]INTERNAL PARAMETERS-1'!$B$5:$J$44,4, FALSE))</f>
        <v>243.35172719348105</v>
      </c>
      <c r="BP92" s="47">
        <f>$F92*'[1]INTERNAL PARAMETERS-2'!AA92*(1-VLOOKUP(AB$4,'[1]INTERNAL PARAMETERS-1'!$B$5:$J$44,4, FALSE))</f>
        <v>94.637280993300777</v>
      </c>
      <c r="BQ92" s="47">
        <f>$F92*'[1]INTERNAL PARAMETERS-2'!AB92*(1-VLOOKUP(AC$4,'[1]INTERNAL PARAMETERS-1'!$B$5:$J$44,4, FALSE))</f>
        <v>1210.0011076488481</v>
      </c>
      <c r="BR92" s="47">
        <f>$F92*'[1]INTERNAL PARAMETERS-2'!AC92*(1-VLOOKUP(AD$4,'[1]INTERNAL PARAMETERS-1'!$B$5:$J$44,4, FALSE))</f>
        <v>67.598200194025111</v>
      </c>
      <c r="BS92" s="47">
        <f>$F92*'[1]INTERNAL PARAMETERS-2'!AD92*(1-VLOOKUP(AE$4,'[1]INTERNAL PARAMETERS-1'!$B$5:$J$44,4, FALSE))</f>
        <v>20.279559697374719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20.279559697374719</v>
      </c>
      <c r="CA92" s="47">
        <f>$F92*'[1]INTERNAL PARAMETERS-2'!AL92*(1-VLOOKUP(AM$4,'[1]INTERNAL PARAMETERS-1'!$B$5:$J$44,4, FALSE))</f>
        <v>84.497002948777492</v>
      </c>
      <c r="CB92" s="47">
        <f>$F92*'[1]INTERNAL PARAMETERS-2'!AM92*(1-VLOOKUP(AN$4,'[1]INTERNAL PARAMETERS-1'!$B$5:$J$44,4, FALSE))</f>
        <v>27.039080799275673</v>
      </c>
      <c r="CC92" s="47">
        <f>$F92*'[1]INTERNAL PARAMETERS-2'!AN92*(1-VLOOKUP(AO$4,'[1]INTERNAL PARAMETERS-1'!$B$5:$J$44,4, FALSE))</f>
        <v>67.598200194025111</v>
      </c>
      <c r="CD92" s="47">
        <f>$F92*'[1]INTERNAL PARAMETERS-2'!AO92*(1-VLOOKUP(AP$4,'[1]INTERNAL PARAMETERS-1'!$B$5:$J$44,4, FALSE))</f>
        <v>304.19040628560521</v>
      </c>
      <c r="CE92" s="47">
        <f>$F92*'[1]INTERNAL PARAMETERS-2'!AP92*(1-VLOOKUP(AQ$4,'[1]INTERNAL PARAMETERS-1'!$B$5:$J$44,4, FALSE))</f>
        <v>40.559119394749438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3.3797605509504764</v>
      </c>
      <c r="CH92" s="46">
        <f>$F92*'[1]INTERNAL PARAMETERS-2'!AS92*(1-VLOOKUP(AT$4,'[1]INTERNAL PARAMETERS-1'!$B$5:$J$44,4, FALSE))</f>
        <v>0</v>
      </c>
      <c r="CI92" s="45">
        <f t="shared" si="1"/>
        <v>9963.9167186039977</v>
      </c>
    </row>
    <row r="93" spans="3:87">
      <c r="C93" s="30" t="s">
        <v>10</v>
      </c>
      <c r="D93" s="29" t="s">
        <v>89</v>
      </c>
      <c r="E93" s="29" t="s">
        <v>72</v>
      </c>
      <c r="F93" s="133">
        <f>ABS!AL93</f>
        <v>5336.1525746637226</v>
      </c>
      <c r="G93" s="48">
        <f>$F93*'[1]INTERNAL PARAMETERS-2'!F93*VLOOKUP(G$4,'[1]INTERNAL PARAMETERS-1'!$B$5:$J$44,4, FALSE)</f>
        <v>15.779536778538093</v>
      </c>
      <c r="H93" s="47">
        <f>$F93*'[1]INTERNAL PARAMETERS-2'!G93*VLOOKUP(H$4,'[1]INTERNAL PARAMETERS-1'!$B$5:$J$44,4, FALSE)</f>
        <v>5.2598455928460313</v>
      </c>
      <c r="I93" s="47">
        <f>$F93*'[1]INTERNAL PARAMETERS-2'!H93*VLOOKUP(I$4,'[1]INTERNAL PARAMETERS-1'!$B$5:$J$44,4, FALSE)</f>
        <v>59.616190263977813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60.357168410495618</v>
      </c>
      <c r="N93" s="47">
        <f>$F93*'[1]INTERNAL PARAMETERS-2'!M93*VLOOKUP(N$4,'[1]INTERNAL PARAMETERS-1'!$B$5:$J$44,4, FALSE)</f>
        <v>4.4708954346820002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2.6301896040517487</v>
      </c>
      <c r="S93" s="47">
        <f>$F93*'[1]INTERNAL PARAMETERS-2'!R93*VLOOKUP(S$4,'[1]INTERNAL PARAMETERS-1'!$B$5:$J$44,4, FALSE)</f>
        <v>10.734738134451012</v>
      </c>
      <c r="T93" s="47">
        <f>$F93*'[1]INTERNAL PARAMETERS-2'!S93*VLOOKUP(T$4,'[1]INTERNAL PARAMETERS-1'!$B$5:$J$44,4, FALSE)</f>
        <v>1.3149880789743813</v>
      </c>
      <c r="U93" s="47">
        <f>$F93*'[1]INTERNAL PARAMETERS-2'!T93*VLOOKUP(U$4,'[1]INTERNAL PARAMETERS-1'!$B$5:$J$44,4, FALSE)</f>
        <v>0.52603792081034972</v>
      </c>
      <c r="V93" s="47">
        <f>$F93*'[1]INTERNAL PARAMETERS-2'!U93*VLOOKUP(V$4,'[1]INTERNAL PARAMETERS-1'!$B$5:$J$44,4, FALSE)</f>
        <v>16.963122100361378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2.6301896040517487</v>
      </c>
      <c r="AJ93" s="47">
        <f>$F93*'[1]INTERNAL PARAMETERS-2'!AI93*VLOOKUP(AJ$4,'[1]INTERNAL PARAMETERS-1'!$B$5:$J$44,4, FALSE)</f>
        <v>2.6301896040517487</v>
      </c>
      <c r="AK93" s="47">
        <f>$F93*'[1]INTERNAL PARAMETERS-2'!AJ93*VLOOKUP(AK$4,'[1]INTERNAL PARAMETERS-1'!$B$5:$J$44,4, FALSE)</f>
        <v>2.6301896040517487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1132.7076150155783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1146.7861997994166</v>
      </c>
      <c r="BB93" s="47">
        <f>$F93*'[1]INTERNAL PARAMETERS-2'!M93*(1-VLOOKUP(N$4,'[1]INTERNAL PARAMETERS-1'!$B$5:$J$44,4, FALSE))</f>
        <v>84.947013258957995</v>
      </c>
      <c r="BC93" s="47">
        <f>$F93*'[1]INTERNAL PARAMETERS-2'!N93*(1-VLOOKUP(O$4,'[1]INTERNAL PARAMETERS-1'!$B$5:$J$44,4, FALSE))</f>
        <v>481.2793402445854</v>
      </c>
      <c r="BD93" s="47">
        <f>$F93*'[1]INTERNAL PARAMETERS-2'!O93*(1-VLOOKUP(P$4,'[1]INTERNAL PARAMETERS-1'!$B$5:$J$44,4, FALSE))</f>
        <v>92.048098297691737</v>
      </c>
      <c r="BE93" s="47">
        <f>$F93*'[1]INTERNAL PARAMETERS-2'!P93*(1-VLOOKUP(Q$4,'[1]INTERNAL PARAMETERS-1'!$B$5:$J$44,4, FALSE))</f>
        <v>215.65527015245968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203.9600245545692</v>
      </c>
      <c r="BH93" s="47">
        <f>$F93*'[1]INTERNAL PARAMETERS-2'!S93*(1-VLOOKUP(T$4,'[1]INTERNAL PARAMETERS-1'!$B$5:$J$44,4, FALSE))</f>
        <v>11.834892710769431</v>
      </c>
      <c r="BI93" s="47">
        <f>$F93*'[1]INTERNAL PARAMETERS-2'!T93*(1-VLOOKUP(U$4,'[1]INTERNAL PARAMETERS-1'!$B$5:$J$44,4, FALSE))</f>
        <v>2.1041516832413989</v>
      </c>
      <c r="BJ93" s="47">
        <f>$F93*'[1]INTERNAL PARAMETERS-2'!U93*(1-VLOOKUP(V$4,'[1]INTERNAL PARAMETERS-1'!$B$5:$J$44,4, FALSE))</f>
        <v>96.124358568714484</v>
      </c>
      <c r="BK93" s="47">
        <f>$F93*'[1]INTERNAL PARAMETERS-2'!V93*(1-VLOOKUP(W$4,'[1]INTERNAL PARAMETERS-1'!$B$5:$J$44,4, FALSE))</f>
        <v>120.97751586597364</v>
      </c>
      <c r="BL93" s="47">
        <f>$F93*'[1]INTERNAL PARAMETERS-2'!W93*(1-VLOOKUP(X$4,'[1]INTERNAL PARAMETERS-1'!$B$5:$J$44,4, FALSE))</f>
        <v>142.01689823735779</v>
      </c>
      <c r="BM93" s="47">
        <f>$F93*'[1]INTERNAL PARAMETERS-2'!X93*(1-VLOOKUP(Y$4,'[1]INTERNAL PARAMETERS-1'!$B$5:$J$44,4, FALSE))</f>
        <v>178.83581738728</v>
      </c>
      <c r="BN93" s="47">
        <f>$F93*'[1]INTERNAL PARAMETERS-2'!Y93*(1-VLOOKUP(Z$4,'[1]INTERNAL PARAMETERS-1'!$B$5:$J$44,4, FALSE))</f>
        <v>199.87573337392161</v>
      </c>
      <c r="BO93" s="47">
        <f>$F93*'[1]INTERNAL PARAMETERS-2'!Z93*(1-VLOOKUP(AA$4,'[1]INTERNAL PARAMETERS-1'!$B$5:$J$44,4, FALSE))</f>
        <v>110.45782468028159</v>
      </c>
      <c r="BP93" s="47">
        <f>$F93*'[1]INTERNAL PARAMETERS-2'!AA93*(1-VLOOKUP(AB$4,'[1]INTERNAL PARAMETERS-1'!$B$5:$J$44,4, FALSE))</f>
        <v>26.299227964230155</v>
      </c>
      <c r="BQ93" s="47">
        <f>$F93*'[1]INTERNAL PARAMETERS-2'!AB93*(1-VLOOKUP(AC$4,'[1]INTERNAL PARAMETERS-1'!$B$5:$J$44,4, FALSE))</f>
        <v>583.84712972796922</v>
      </c>
      <c r="BR93" s="47">
        <f>$F93*'[1]INTERNAL PARAMETERS-2'!AC93*(1-VLOOKUP(AD$4,'[1]INTERNAL PARAMETERS-1'!$B$5:$J$44,4, FALSE))</f>
        <v>23.669571975435872</v>
      </c>
      <c r="BS93" s="47">
        <f>$F93*'[1]INTERNAL PARAMETERS-2'!AD93*(1-VLOOKUP(AE$4,'[1]INTERNAL PARAMETERS-1'!$B$5:$J$44,4, FALSE))</f>
        <v>15.779536778538093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5.2598455928460313</v>
      </c>
      <c r="CA93" s="47">
        <f>$F93*'[1]INTERNAL PARAMETERS-2'!AL93*(1-VLOOKUP(AM$4,'[1]INTERNAL PARAMETERS-1'!$B$5:$J$44,4, FALSE))</f>
        <v>18.409726382589842</v>
      </c>
      <c r="CB93" s="47">
        <f>$F93*'[1]INTERNAL PARAMETERS-2'!AM93*(1-VLOOKUP(AN$4,'[1]INTERNAL PARAMETERS-1'!$B$5:$J$44,4, FALSE))</f>
        <v>18.409726382589842</v>
      </c>
      <c r="CC93" s="47">
        <f>$F93*'[1]INTERNAL PARAMETERS-2'!AN93*(1-VLOOKUP(AO$4,'[1]INTERNAL PARAMETERS-1'!$B$5:$J$44,4, FALSE))</f>
        <v>42.079298358025724</v>
      </c>
      <c r="CD93" s="47">
        <f>$F93*'[1]INTERNAL PARAMETERS-2'!AO93*(1-VLOOKUP(AP$4,'[1]INTERNAL PARAMETERS-1'!$B$5:$J$44,4, FALSE))</f>
        <v>181.46600699133174</v>
      </c>
      <c r="CE93" s="47">
        <f>$F93*'[1]INTERNAL PARAMETERS-2'!AP93*(1-VLOOKUP(AQ$4,'[1]INTERNAL PARAMETERS-1'!$B$5:$J$44,4, FALSE))</f>
        <v>13.149880789743811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2.6301896040517487</v>
      </c>
      <c r="CH93" s="46">
        <f>$F93*'[1]INTERNAL PARAMETERS-2'!AS93*(1-VLOOKUP(AT$4,'[1]INTERNAL PARAMETERS-1'!$B$5:$J$44,4, FALSE))</f>
        <v>0</v>
      </c>
      <c r="CI93" s="45">
        <f t="shared" si="1"/>
        <v>5336.1541755094959</v>
      </c>
    </row>
    <row r="94" spans="3:87">
      <c r="C94" s="30" t="s">
        <v>10</v>
      </c>
      <c r="D94" s="29" t="s">
        <v>89</v>
      </c>
      <c r="E94" s="29" t="s">
        <v>70</v>
      </c>
      <c r="F94" s="133">
        <f>ABS!AL94</f>
        <v>2874.155483129377</v>
      </c>
      <c r="G94" s="48">
        <f>$F94*'[1]INTERNAL PARAMETERS-2'!F94*VLOOKUP(G$4,'[1]INTERNAL PARAMETERS-1'!$B$5:$J$44,4, FALSE)</f>
        <v>7.3885915004806897</v>
      </c>
      <c r="H94" s="47">
        <f>$F94*'[1]INTERNAL PARAMETERS-2'!G94*VLOOKUP(H$4,'[1]INTERNAL PARAMETERS-1'!$B$5:$J$44,4, FALSE)</f>
        <v>7.3885915004806897</v>
      </c>
      <c r="I94" s="47">
        <f>$F94*'[1]INTERNAL PARAMETERS-2'!H94*VLOOKUP(I$4,'[1]INTERNAL PARAMETERS-1'!$B$5:$J$44,4, FALSE)</f>
        <v>28.498415648198439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31.278298831481177</v>
      </c>
      <c r="N94" s="47">
        <f>$F94*'[1]INTERNAL PARAMETERS-2'!M94*VLOOKUP(N$4,'[1]INTERNAL PARAMETERS-1'!$B$5:$J$44,4, FALSE)</f>
        <v>2.5860070251682417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8.1981692461911564</v>
      </c>
      <c r="T94" s="47">
        <f>$F94*'[1]INTERNAL PARAMETERS-2'!S94*VLOOKUP(T$4,'[1]INTERNAL PARAMETERS-1'!$B$5:$J$44,4, FALSE)</f>
        <v>0.24628638334935632</v>
      </c>
      <c r="U94" s="47">
        <f>$F94*'[1]INTERNAL PARAMETERS-2'!T94*VLOOKUP(U$4,'[1]INTERNAL PARAMETERS-1'!$B$5:$J$44,4, FALSE)</f>
        <v>0.49257276669871264</v>
      </c>
      <c r="V94" s="47">
        <f>$F94*'[1]INTERNAL PARAMETERS-2'!U94*VLOOKUP(V$4,'[1]INTERNAL PARAMETERS-1'!$B$5:$J$44,4, FALSE)</f>
        <v>12.191132863460892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2.4628638334935631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541.46989731577025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594.28767779814234</v>
      </c>
      <c r="BB94" s="47">
        <f>$F94*'[1]INTERNAL PARAMETERS-2'!M94*(1-VLOOKUP(N$4,'[1]INTERNAL PARAMETERS-1'!$B$5:$J$44,4, FALSE))</f>
        <v>49.134133478196588</v>
      </c>
      <c r="BC94" s="47">
        <f>$F94*'[1]INTERNAL PARAMETERS-2'!N94*(1-VLOOKUP(O$4,'[1]INTERNAL PARAMETERS-1'!$B$5:$J$44,4, FALSE))</f>
        <v>251.21153618524681</v>
      </c>
      <c r="BD94" s="47">
        <f>$F94*'[1]INTERNAL PARAMETERS-2'!O94*(1-VLOOKUP(P$4,'[1]INTERNAL PARAMETERS-1'!$B$5:$J$44,4, FALSE))</f>
        <v>41.868685169390574</v>
      </c>
      <c r="BE94" s="47">
        <f>$F94*'[1]INTERNAL PARAMETERS-2'!P94*(1-VLOOKUP(Q$4,'[1]INTERNAL PARAMETERS-1'!$B$5:$J$44,4, FALSE))</f>
        <v>128.06863192611698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155.76521567763197</v>
      </c>
      <c r="BH94" s="47">
        <f>$F94*'[1]INTERNAL PARAMETERS-2'!S94*(1-VLOOKUP(T$4,'[1]INTERNAL PARAMETERS-1'!$B$5:$J$44,4, FALSE))</f>
        <v>2.2165774501442068</v>
      </c>
      <c r="BI94" s="47">
        <f>$F94*'[1]INTERNAL PARAMETERS-2'!T94*(1-VLOOKUP(U$4,'[1]INTERNAL PARAMETERS-1'!$B$5:$J$44,4, FALSE))</f>
        <v>1.9702910667948506</v>
      </c>
      <c r="BJ94" s="47">
        <f>$F94*'[1]INTERNAL PARAMETERS-2'!U94*(1-VLOOKUP(V$4,'[1]INTERNAL PARAMETERS-1'!$B$5:$J$44,4, FALSE))</f>
        <v>69.083086226278382</v>
      </c>
      <c r="BK94" s="47">
        <f>$F94*'[1]INTERNAL PARAMETERS-2'!V94*(1-VLOOKUP(W$4,'[1]INTERNAL PARAMETERS-1'!$B$5:$J$44,4, FALSE))</f>
        <v>64.034172255284318</v>
      </c>
      <c r="BL94" s="47">
        <f>$F94*'[1]INTERNAL PARAMETERS-2'!W94*(1-VLOOKUP(X$4,'[1]INTERNAL PARAMETERS-1'!$B$5:$J$44,4, FALSE))</f>
        <v>64.034172255284318</v>
      </c>
      <c r="BM94" s="47">
        <f>$F94*'[1]INTERNAL PARAMETERS-2'!X94*(1-VLOOKUP(Y$4,'[1]INTERNAL PARAMETERS-1'!$B$5:$J$44,4, FALSE))</f>
        <v>81.274219089739276</v>
      </c>
      <c r="BN94" s="47">
        <f>$F94*'[1]INTERNAL PARAMETERS-2'!Y94*(1-VLOOKUP(Z$4,'[1]INTERNAL PARAMETERS-1'!$B$5:$J$44,4, FALSE))</f>
        <v>108.36572125816846</v>
      </c>
      <c r="BO94" s="47">
        <f>$F94*'[1]INTERNAL PARAMETERS-2'!Z94*(1-VLOOKUP(AA$4,'[1]INTERNAL PARAMETERS-1'!$B$5:$J$44,4, FALSE))</f>
        <v>56.645868170351953</v>
      </c>
      <c r="BP94" s="47">
        <f>$F94*'[1]INTERNAL PARAMETERS-2'!AA94*(1-VLOOKUP(AB$4,'[1]INTERNAL PARAMETERS-1'!$B$5:$J$44,4, FALSE))</f>
        <v>14.777183000961379</v>
      </c>
      <c r="BQ94" s="47">
        <f>$F94*'[1]INTERNAL PARAMETERS-2'!AB94*(1-VLOOKUP(AC$4,'[1]INTERNAL PARAMETERS-1'!$B$5:$J$44,4, FALSE))</f>
        <v>339.87434677546673</v>
      </c>
      <c r="BR94" s="47">
        <f>$F94*'[1]INTERNAL PARAMETERS-2'!AC94*(1-VLOOKUP(AD$4,'[1]INTERNAL PARAMETERS-1'!$B$5:$J$44,4, FALSE))</f>
        <v>14.777183000961379</v>
      </c>
      <c r="BS94" s="47">
        <f>$F94*'[1]INTERNAL PARAMETERS-2'!AD94*(1-VLOOKUP(AE$4,'[1]INTERNAL PARAMETERS-1'!$B$5:$J$44,4, FALSE))</f>
        <v>2.4628638334935631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4.9257276669871262</v>
      </c>
      <c r="CA94" s="47">
        <f>$F94*'[1]INTERNAL PARAMETERS-2'!AL94*(1-VLOOKUP(AM$4,'[1]INTERNAL PARAMETERS-1'!$B$5:$J$44,4, FALSE))</f>
        <v>9.8514553339742523</v>
      </c>
      <c r="CB94" s="47">
        <f>$F94*'[1]INTERNAL PARAMETERS-2'!AM94*(1-VLOOKUP(AN$4,'[1]INTERNAL PARAMETERS-1'!$B$5:$J$44,4, FALSE))</f>
        <v>12.314319167467817</v>
      </c>
      <c r="CC94" s="47">
        <f>$F94*'[1]INTERNAL PARAMETERS-2'!AN94*(1-VLOOKUP(AO$4,'[1]INTERNAL PARAMETERS-1'!$B$5:$J$44,4, FALSE))</f>
        <v>19.702910667948505</v>
      </c>
      <c r="CD94" s="47">
        <f>$F94*'[1]INTERNAL PARAMETERS-2'!AO94*(1-VLOOKUP(AP$4,'[1]INTERNAL PARAMETERS-1'!$B$5:$J$44,4, FALSE))</f>
        <v>132.99435959310409</v>
      </c>
      <c r="CE94" s="47">
        <f>$F94*'[1]INTERNAL PARAMETERS-2'!AP94*(1-VLOOKUP(AQ$4,'[1]INTERNAL PARAMETERS-1'!$B$5:$J$44,4, FALSE))</f>
        <v>9.8514553339742523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2.4628638334935631</v>
      </c>
      <c r="CH94" s="46">
        <f>$F94*'[1]INTERNAL PARAMETERS-2'!AS94*(1-VLOOKUP(AT$4,'[1]INTERNAL PARAMETERS-1'!$B$5:$J$44,4, FALSE))</f>
        <v>0</v>
      </c>
      <c r="CI94" s="45">
        <f t="shared" si="1"/>
        <v>2874.1554831293761</v>
      </c>
    </row>
    <row r="95" spans="3:87">
      <c r="C95" s="30" t="s">
        <v>10</v>
      </c>
      <c r="D95" s="29" t="s">
        <v>71</v>
      </c>
      <c r="E95" s="29" t="s">
        <v>88</v>
      </c>
      <c r="F95" s="133">
        <f>ABS!AL95</f>
        <v>7054.4895113768371</v>
      </c>
      <c r="G95" s="48">
        <f>$F95*'[1]INTERNAL PARAMETERS-2'!F95*VLOOKUP(G$4,'[1]INTERNAL PARAMETERS-1'!$B$5:$J$44,4, FALSE)</f>
        <v>8.888656784334815</v>
      </c>
      <c r="H95" s="47">
        <f>$F95*'[1]INTERNAL PARAMETERS-2'!G95*VLOOKUP(H$4,'[1]INTERNAL PARAMETERS-1'!$B$5:$J$44,4, FALSE)</f>
        <v>5.925771189556543</v>
      </c>
      <c r="I95" s="47">
        <f>$F95*'[1]INTERNAL PARAMETERS-2'!H95*VLOOKUP(I$4,'[1]INTERNAL PARAMETERS-1'!$B$5:$J$44,4, FALSE)</f>
        <v>82.017470316330304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3.5553921688388126</v>
      </c>
      <c r="N95" s="47">
        <f>$F95*'[1]INTERNAL PARAMETERS-2'!M95*VLOOKUP(N$4,'[1]INTERNAL PARAMETERS-1'!$B$5:$J$44,4, FALSE)</f>
        <v>29.924544875652078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29.62815049883158</v>
      </c>
      <c r="S95" s="47">
        <f>$F95*'[1]INTERNAL PARAMETERS-2'!R95*VLOOKUP(S$4,'[1]INTERNAL PARAMETERS-1'!$B$5:$J$44,4, FALSE)</f>
        <v>79.604729086096754</v>
      </c>
      <c r="T95" s="47">
        <f>$F95*'[1]INTERNAL PARAMETERS-2'!S95*VLOOKUP(T$4,'[1]INTERNAL PARAMETERS-1'!$B$5:$J$44,4, FALSE)</f>
        <v>2.962815049883158</v>
      </c>
      <c r="U95" s="47">
        <f>$F95*'[1]INTERNAL PARAMETERS-2'!T95*VLOOKUP(U$4,'[1]INTERNAL PARAMETERS-1'!$B$5:$J$44,4, FALSE)</f>
        <v>2.3703084758226174</v>
      </c>
      <c r="V95" s="47">
        <f>$F95*'[1]INTERNAL PARAMETERS-2'!U95*VLOOKUP(V$4,'[1]INTERNAL PARAMETERS-1'!$B$5:$J$44,4, FALSE)</f>
        <v>58.663970785840391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2.9628855947782715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1558.3319360102755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67.552451207937423</v>
      </c>
      <c r="BB95" s="47">
        <f>$F95*'[1]INTERNAL PARAMETERS-2'!M95*(1-VLOOKUP(N$4,'[1]INTERNAL PARAMETERS-1'!$B$5:$J$44,4, FALSE))</f>
        <v>568.5663526373894</v>
      </c>
      <c r="BC95" s="47">
        <f>$F95*'[1]INTERNAL PARAMETERS-2'!N95*(1-VLOOKUP(O$4,'[1]INTERNAL PARAMETERS-1'!$B$5:$J$44,4, FALSE))</f>
        <v>106.66176506516436</v>
      </c>
      <c r="BD95" s="47">
        <f>$F95*'[1]INTERNAL PARAMETERS-2'!O95*(1-VLOOKUP(P$4,'[1]INTERNAL PARAMETERS-1'!$B$5:$J$44,4, FALSE))</f>
        <v>171.84383725238405</v>
      </c>
      <c r="BE95" s="47">
        <f>$F95*'[1]INTERNAL PARAMETERS-2'!P95*(1-VLOOKUP(Q$4,'[1]INTERNAL PARAMETERS-1'!$B$5:$J$44,4, FALSE))</f>
        <v>59.256300997663161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1512.4898526358381</v>
      </c>
      <c r="BH95" s="47">
        <f>$F95*'[1]INTERNAL PARAMETERS-2'!S95*(1-VLOOKUP(T$4,'[1]INTERNAL PARAMETERS-1'!$B$5:$J$44,4, FALSE))</f>
        <v>26.665335448948422</v>
      </c>
      <c r="BI95" s="47">
        <f>$F95*'[1]INTERNAL PARAMETERS-2'!T95*(1-VLOOKUP(U$4,'[1]INTERNAL PARAMETERS-1'!$B$5:$J$44,4, FALSE))</f>
        <v>9.4812339032904696</v>
      </c>
      <c r="BJ95" s="47">
        <f>$F95*'[1]INTERNAL PARAMETERS-2'!U95*(1-VLOOKUP(V$4,'[1]INTERNAL PARAMETERS-1'!$B$5:$J$44,4, FALSE))</f>
        <v>332.42916778642888</v>
      </c>
      <c r="BK95" s="47">
        <f>$F95*'[1]INTERNAL PARAMETERS-2'!V95*(1-VLOOKUP(W$4,'[1]INTERNAL PARAMETERS-1'!$B$5:$J$44,4, FALSE))</f>
        <v>94.810222686051276</v>
      </c>
      <c r="BL95" s="47">
        <f>$F95*'[1]INTERNAL PARAMETERS-2'!W95*(1-VLOOKUP(X$4,'[1]INTERNAL PARAMETERS-1'!$B$5:$J$44,4, FALSE))</f>
        <v>14.814427973891357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506.64356042176848</v>
      </c>
      <c r="BO95" s="47">
        <f>$F95*'[1]INTERNAL PARAMETERS-2'!Z95*(1-VLOOKUP(AA$4,'[1]INTERNAL PARAMETERS-1'!$B$5:$J$44,4, FALSE))</f>
        <v>210.36064453555045</v>
      </c>
      <c r="BP95" s="47">
        <f>$F95*'[1]INTERNAL PARAMETERS-2'!AA95*(1-VLOOKUP(AB$4,'[1]INTERNAL PARAMETERS-1'!$B$5:$J$44,4, FALSE))</f>
        <v>50.368349662279478</v>
      </c>
      <c r="BQ95" s="47">
        <f>$F95*'[1]INTERNAL PARAMETERS-2'!AB95*(1-VLOOKUP(AC$4,'[1]INTERNAL PARAMETERS-1'!$B$5:$J$44,4, FALSE))</f>
        <v>654.78431291592642</v>
      </c>
      <c r="BR95" s="47">
        <f>$F95*'[1]INTERNAL PARAMETERS-2'!AC95*(1-VLOOKUP(AD$4,'[1]INTERNAL PARAMETERS-1'!$B$5:$J$44,4, FALSE))</f>
        <v>26.665264904053306</v>
      </c>
      <c r="BS95" s="47">
        <f>$F95*'[1]INTERNAL PARAMETERS-2'!AD95*(1-VLOOKUP(AE$4,'[1]INTERNAL PARAMETERS-1'!$B$5:$J$44,4, FALSE))</f>
        <v>26.665264904053306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11.851542379113086</v>
      </c>
      <c r="CA95" s="47">
        <f>$F95*'[1]INTERNAL PARAMETERS-2'!AL95*(1-VLOOKUP(AM$4,'[1]INTERNAL PARAMETERS-1'!$B$5:$J$44,4, FALSE))</f>
        <v>2.9628855947782715</v>
      </c>
      <c r="CB95" s="47">
        <f>$F95*'[1]INTERNAL PARAMETERS-2'!AM95*(1-VLOOKUP(AN$4,'[1]INTERNAL PARAMETERS-1'!$B$5:$J$44,4, FALSE))</f>
        <v>11.851542379113086</v>
      </c>
      <c r="CC95" s="47">
        <f>$F95*'[1]INTERNAL PARAMETERS-2'!AN95*(1-VLOOKUP(AO$4,'[1]INTERNAL PARAMETERS-1'!$B$5:$J$44,4, FALSE))</f>
        <v>47.405464067501207</v>
      </c>
      <c r="CD95" s="47">
        <f>$F95*'[1]INTERNAL PARAMETERS-2'!AO95*(1-VLOOKUP(AP$4,'[1]INTERNAL PARAMETERS-1'!$B$5:$J$44,4, FALSE))</f>
        <v>530.34593973104347</v>
      </c>
      <c r="CE95" s="47">
        <f>$F95*'[1]INTERNAL PARAMETERS-2'!AP95*(1-VLOOKUP(AQ$4,'[1]INTERNAL PARAMETERS-1'!$B$5:$J$44,4, FALSE))</f>
        <v>71.107843376776245</v>
      </c>
      <c r="CF95" s="47">
        <f>$F95*'[1]INTERNAL PARAMETERS-2'!AQ95*(1-VLOOKUP(AR$4,'[1]INTERNAL PARAMETERS-1'!$B$5:$J$44,4, FALSE))</f>
        <v>71.107843376776245</v>
      </c>
      <c r="CG95" s="47">
        <f>$F95*'[1]INTERNAL PARAMETERS-2'!AR95*(1-VLOOKUP(AS$4,'[1]INTERNAL PARAMETERS-1'!$B$5:$J$44,4, FALSE))</f>
        <v>2.9628855947782715</v>
      </c>
      <c r="CH95" s="46">
        <f>$F95*'[1]INTERNAL PARAMETERS-2'!AS95*(1-VLOOKUP(AT$4,'[1]INTERNAL PARAMETERS-1'!$B$5:$J$44,4, FALSE))</f>
        <v>0</v>
      </c>
      <c r="CI95" s="45">
        <f t="shared" si="1"/>
        <v>7054.4909222747401</v>
      </c>
    </row>
    <row r="96" spans="3:87">
      <c r="C96" s="30" t="s">
        <v>10</v>
      </c>
      <c r="D96" s="29" t="s">
        <v>71</v>
      </c>
      <c r="E96" s="29" t="s">
        <v>87</v>
      </c>
      <c r="F96" s="133">
        <f>ABS!AL96</f>
        <v>14694.816531156477</v>
      </c>
      <c r="G96" s="48">
        <f>$F96*'[1]INTERNAL PARAMETERS-2'!F96*VLOOKUP(G$4,'[1]INTERNAL PARAMETERS-1'!$B$5:$J$44,4, FALSE)</f>
        <v>22.405186765054278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148.01096791718066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4.4811108270935121</v>
      </c>
      <c r="N96" s="47">
        <f>$F96*'[1]INTERNAL PARAMETERS-2'!M96*VLOOKUP(N$4,'[1]INTERNAL PARAMETERS-1'!$B$5:$J$44,4, FALSE)</f>
        <v>46.091320687129482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19.204655724568401</v>
      </c>
      <c r="S96" s="47">
        <f>$F96*'[1]INTERNAL PARAMETERS-2'!R96*VLOOKUP(S$4,'[1]INTERNAL PARAMETERS-1'!$B$5:$J$44,4, FALSE)</f>
        <v>114.6136175423254</v>
      </c>
      <c r="T96" s="47">
        <f>$F96*'[1]INTERNAL PARAMETERS-2'!S96*VLOOKUP(T$4,'[1]INTERNAL PARAMETERS-1'!$B$5:$J$44,4, FALSE)</f>
        <v>4.8012374052247564</v>
      </c>
      <c r="U96" s="47">
        <f>$F96*'[1]INTERNAL PARAMETERS-2'!T96*VLOOKUP(U$4,'[1]INTERNAL PARAMETERS-1'!$B$5:$J$44,4, FALSE)</f>
        <v>8.9620747060217116</v>
      </c>
      <c r="V96" s="47">
        <f>$F96*'[1]INTERNAL PARAMETERS-2'!U96*VLOOKUP(V$4,'[1]INTERNAL PARAMETERS-1'!$B$5:$J$44,4, FALSE)</f>
        <v>100.34480374240714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3.2005310404858807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3.2005310404858807</v>
      </c>
      <c r="AI96" s="47">
        <f>$F96*'[1]INTERNAL PARAMETERS-2'!AH96*VLOOKUP(AI$4,'[1]INTERNAL PARAMETERS-1'!$B$5:$J$44,4, FALSE)</f>
        <v>19.204655724568401</v>
      </c>
      <c r="AJ96" s="47">
        <f>$F96*'[1]INTERNAL PARAMETERS-2'!AI96*VLOOKUP(AJ$4,'[1]INTERNAL PARAMETERS-1'!$B$5:$J$44,4, FALSE)</f>
        <v>3.2005310404858807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2812.2083904264323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85.141105714776728</v>
      </c>
      <c r="BB96" s="47">
        <f>$F96*'[1]INTERNAL PARAMETERS-2'!M96*(1-VLOOKUP(N$4,'[1]INTERNAL PARAMETERS-1'!$B$5:$J$44,4, FALSE))</f>
        <v>875.73509305546008</v>
      </c>
      <c r="BC96" s="47">
        <f>$F96*'[1]INTERNAL PARAMETERS-2'!N96*(1-VLOOKUP(O$4,'[1]INTERNAL PARAMETERS-1'!$B$5:$J$44,4, FALSE))</f>
        <v>150.43671475606132</v>
      </c>
      <c r="BD96" s="47">
        <f>$F96*'[1]INTERNAL PARAMETERS-2'!O96*(1-VLOOKUP(P$4,'[1]INTERNAL PARAMETERS-1'!$B$5:$J$44,4, FALSE))</f>
        <v>560.13848601627569</v>
      </c>
      <c r="BE96" s="47">
        <f>$F96*'[1]INTERNAL PARAMETERS-2'!P96*(1-VLOOKUP(Q$4,'[1]INTERNAL PARAMETERS-1'!$B$5:$J$44,4, FALSE))</f>
        <v>163.24030839965798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2177.6587333041825</v>
      </c>
      <c r="BH96" s="47">
        <f>$F96*'[1]INTERNAL PARAMETERS-2'!S96*(1-VLOOKUP(T$4,'[1]INTERNAL PARAMETERS-1'!$B$5:$J$44,4, FALSE))</f>
        <v>43.211136647022805</v>
      </c>
      <c r="BI96" s="47">
        <f>$F96*'[1]INTERNAL PARAMETERS-2'!T96*(1-VLOOKUP(U$4,'[1]INTERNAL PARAMETERS-1'!$B$5:$J$44,4, FALSE))</f>
        <v>35.848298824086847</v>
      </c>
      <c r="BJ96" s="47">
        <f>$F96*'[1]INTERNAL PARAMETERS-2'!U96*(1-VLOOKUP(V$4,'[1]INTERNAL PARAMETERS-1'!$B$5:$J$44,4, FALSE))</f>
        <v>568.62055454030713</v>
      </c>
      <c r="BK96" s="47">
        <f>$F96*'[1]INTERNAL PARAMETERS-2'!V96*(1-VLOOKUP(W$4,'[1]INTERNAL PARAMETERS-1'!$B$5:$J$44,4, FALSE))</f>
        <v>323.28008575883007</v>
      </c>
      <c r="BL96" s="47">
        <f>$F96*'[1]INTERNAL PARAMETERS-2'!W96*(1-VLOOKUP(X$4,'[1]INTERNAL PARAMETERS-1'!$B$5:$J$44,4, FALSE))</f>
        <v>54.413436133219314</v>
      </c>
      <c r="BM96" s="47">
        <f>$F96*'[1]INTERNAL PARAMETERS-2'!X96*(1-VLOOKUP(Y$4,'[1]INTERNAL PARAMETERS-1'!$B$5:$J$44,4, FALSE))</f>
        <v>6.4010620809717613</v>
      </c>
      <c r="BN96" s="47">
        <f>$F96*'[1]INTERNAL PARAMETERS-2'!Y96*(1-VLOOKUP(Z$4,'[1]INTERNAL PARAMETERS-1'!$B$5:$J$44,4, FALSE))</f>
        <v>1549.1819295356811</v>
      </c>
      <c r="BO96" s="47">
        <f>$F96*'[1]INTERNAL PARAMETERS-2'!Z96*(1-VLOOKUP(AA$4,'[1]INTERNAL PARAMETERS-1'!$B$5:$J$44,4, FALSE))</f>
        <v>1513.9731491270302</v>
      </c>
      <c r="BP96" s="47">
        <f>$F96*'[1]INTERNAL PARAMETERS-2'!AA96*(1-VLOOKUP(AB$4,'[1]INTERNAL PARAMETERS-1'!$B$5:$J$44,4, FALSE))</f>
        <v>144.03565267508955</v>
      </c>
      <c r="BQ96" s="47">
        <f>$F96*'[1]INTERNAL PARAMETERS-2'!AB96*(1-VLOOKUP(AC$4,'[1]INTERNAL PARAMETERS-1'!$B$5:$J$44,4, FALSE))</f>
        <v>1642.0046771180373</v>
      </c>
      <c r="BR96" s="47">
        <f>$F96*'[1]INTERNAL PARAMETERS-2'!AC96*(1-VLOOKUP(AD$4,'[1]INTERNAL PARAMETERS-1'!$B$5:$J$44,4, FALSE))</f>
        <v>86.42168550138436</v>
      </c>
      <c r="BS96" s="47">
        <f>$F96*'[1]INTERNAL PARAMETERS-2'!AD96*(1-VLOOKUP(AE$4,'[1]INTERNAL PARAMETERS-1'!$B$5:$J$44,4, FALSE))</f>
        <v>25.605717805540159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6.4010620809717613</v>
      </c>
      <c r="CA96" s="47">
        <f>$F96*'[1]INTERNAL PARAMETERS-2'!AL96*(1-VLOOKUP(AM$4,'[1]INTERNAL PARAMETERS-1'!$B$5:$J$44,4, FALSE))</f>
        <v>9.6030626031107573</v>
      </c>
      <c r="CB96" s="47">
        <f>$F96*'[1]INTERNAL PARAMETERS-2'!AM96*(1-VLOOKUP(AN$4,'[1]INTERNAL PARAMETERS-1'!$B$5:$J$44,4, FALSE))</f>
        <v>35.208780408650924</v>
      </c>
      <c r="CC96" s="47">
        <f>$F96*'[1]INTERNAL PARAMETERS-2'!AN96*(1-VLOOKUP(AO$4,'[1]INTERNAL PARAMETERS-1'!$B$5:$J$44,4, FALSE))</f>
        <v>92.822747582356115</v>
      </c>
      <c r="CD96" s="47">
        <f>$F96*'[1]INTERNAL PARAMETERS-2'!AO96*(1-VLOOKUP(AP$4,'[1]INTERNAL PARAMETERS-1'!$B$5:$J$44,4, FALSE))</f>
        <v>1104.2713778668158</v>
      </c>
      <c r="CE96" s="47">
        <f>$F96*'[1]INTERNAL PARAMETERS-2'!AP96*(1-VLOOKUP(AQ$4,'[1]INTERNAL PARAMETERS-1'!$B$5:$J$44,4, FALSE))</f>
        <v>108.82687226643863</v>
      </c>
      <c r="CF96" s="47">
        <f>$F96*'[1]INTERNAL PARAMETERS-2'!AQ96*(1-VLOOKUP(AR$4,'[1]INTERNAL PARAMETERS-1'!$B$5:$J$44,4, FALSE))</f>
        <v>22.405186765054278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14694.816531156477</v>
      </c>
    </row>
    <row r="97" spans="3:87">
      <c r="C97" s="30" t="s">
        <v>10</v>
      </c>
      <c r="D97" s="29" t="s">
        <v>71</v>
      </c>
      <c r="E97" s="29" t="s">
        <v>86</v>
      </c>
      <c r="F97" s="133">
        <f>ABS!AL97</f>
        <v>25408.737312286539</v>
      </c>
      <c r="G97" s="48">
        <f>$F97*'[1]INTERNAL PARAMETERS-2'!F97*VLOOKUP(G$4,'[1]INTERNAL PARAMETERS-1'!$B$5:$J$44,4, FALSE)</f>
        <v>76.818235516235902</v>
      </c>
      <c r="H97" s="47">
        <f>$F97*'[1]INTERNAL PARAMETERS-2'!G97*VLOOKUP(H$4,'[1]INTERNAL PARAMETERS-1'!$B$5:$J$44,4, FALSE)</f>
        <v>76.818235516235902</v>
      </c>
      <c r="I97" s="47">
        <f>$F97*'[1]INTERNAL PARAMETERS-2'!H97*VLOOKUP(I$4,'[1]INTERNAL PARAMETERS-1'!$B$5:$J$44,4, FALSE)</f>
        <v>310.01619638886461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11.296851652729158</v>
      </c>
      <c r="N97" s="47">
        <f>$F97*'[1]INTERNAL PARAMETERS-2'!M97*VLOOKUP(N$4,'[1]INTERNAL PARAMETERS-1'!$B$5:$J$44,4, FALSE)</f>
        <v>64.165700684209682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18.075775723960646</v>
      </c>
      <c r="S97" s="47">
        <f>$F97*'[1]INTERNAL PARAMETERS-2'!R97*VLOOKUP(S$4,'[1]INTERNAL PARAMETERS-1'!$B$5:$J$44,4, FALSE)</f>
        <v>208.50651221466802</v>
      </c>
      <c r="T97" s="47">
        <f>$F97*'[1]INTERNAL PARAMETERS-2'!S97*VLOOKUP(T$4,'[1]INTERNAL PARAMETERS-1'!$B$5:$J$44,4, FALSE)</f>
        <v>3.6149010574190061</v>
      </c>
      <c r="U97" s="47">
        <f>$F97*'[1]INTERNAL PARAMETERS-2'!T97*VLOOKUP(U$4,'[1]INTERNAL PARAMETERS-1'!$B$5:$J$44,4, FALSE)</f>
        <v>12.652534832026205</v>
      </c>
      <c r="V97" s="47">
        <f>$F97*'[1]INTERNAL PARAMETERS-2'!U97*VLOOKUP(V$4,'[1]INTERNAL PARAMETERS-1'!$B$5:$J$44,4, FALSE)</f>
        <v>130.13910598450201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4.5176734941245469</v>
      </c>
      <c r="AG97" s="47">
        <f>$F97*'[1]INTERNAL PARAMETERS-2'!AF97*VLOOKUP(AG$4,'[1]INTERNAL PARAMETERS-1'!$B$5:$J$44,4, FALSE)</f>
        <v>9.0378878619803231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4.5176734941245469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5890.3077313884269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214.64018140185397</v>
      </c>
      <c r="BB97" s="47">
        <f>$F97*'[1]INTERNAL PARAMETERS-2'!M97*(1-VLOOKUP(N$4,'[1]INTERNAL PARAMETERS-1'!$B$5:$J$44,4, FALSE))</f>
        <v>1219.148312999984</v>
      </c>
      <c r="BC97" s="47">
        <f>$F97*'[1]INTERNAL PARAMETERS-2'!N97*(1-VLOOKUP(O$4,'[1]INTERNAL PARAMETERS-1'!$B$5:$J$44,4, FALSE))</f>
        <v>352.45984050111394</v>
      </c>
      <c r="BD97" s="47">
        <f>$F97*'[1]INTERNAL PARAMETERS-2'!O97*(1-VLOOKUP(P$4,'[1]INTERNAL PARAMETERS-1'!$B$5:$J$44,4, FALSE))</f>
        <v>1007.6724086993157</v>
      </c>
      <c r="BE97" s="47">
        <f>$F97*'[1]INTERNAL PARAMETERS-2'!P97*(1-VLOOKUP(Q$4,'[1]INTERNAL PARAMETERS-1'!$B$5:$J$44,4, FALSE))</f>
        <v>510.61398502771027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3961.6237320786918</v>
      </c>
      <c r="BH97" s="47">
        <f>$F97*'[1]INTERNAL PARAMETERS-2'!S97*(1-VLOOKUP(T$4,'[1]INTERNAL PARAMETERS-1'!$B$5:$J$44,4, FALSE))</f>
        <v>32.534109516771053</v>
      </c>
      <c r="BI97" s="47">
        <f>$F97*'[1]INTERNAL PARAMETERS-2'!T97*(1-VLOOKUP(U$4,'[1]INTERNAL PARAMETERS-1'!$B$5:$J$44,4, FALSE))</f>
        <v>50.610139328104822</v>
      </c>
      <c r="BJ97" s="47">
        <f>$F97*'[1]INTERNAL PARAMETERS-2'!U97*(1-VLOOKUP(V$4,'[1]INTERNAL PARAMETERS-1'!$B$5:$J$44,4, FALSE))</f>
        <v>737.45493391217803</v>
      </c>
      <c r="BK97" s="47">
        <f>$F97*'[1]INTERNAL PARAMETERS-2'!V97*(1-VLOOKUP(W$4,'[1]INTERNAL PARAMETERS-1'!$B$5:$J$44,4, FALSE))</f>
        <v>492.5407501774809</v>
      </c>
      <c r="BL97" s="47">
        <f>$F97*'[1]INTERNAL PARAMETERS-2'!W97*(1-VLOOKUP(X$4,'[1]INTERNAL PARAMETERS-1'!$B$5:$J$44,4, FALSE))</f>
        <v>329.86639128302875</v>
      </c>
      <c r="BM97" s="47">
        <f>$F97*'[1]INTERNAL PARAMETERS-2'!X97*(1-VLOOKUP(Y$4,'[1]INTERNAL PARAMETERS-1'!$B$5:$J$44,4, FALSE))</f>
        <v>36.149010574190058</v>
      </c>
      <c r="BN97" s="47">
        <f>$F97*'[1]INTERNAL PARAMETERS-2'!Y97*(1-VLOOKUP(Z$4,'[1]INTERNAL PARAMETERS-1'!$B$5:$J$44,4, FALSE))</f>
        <v>1685.4809669893339</v>
      </c>
      <c r="BO97" s="47">
        <f>$F97*'[1]INTERNAL PARAMETERS-2'!Z97*(1-VLOOKUP(AA$4,'[1]INTERNAL PARAMETERS-1'!$B$5:$J$44,4, FALSE))</f>
        <v>2449.143107783837</v>
      </c>
      <c r="BP97" s="47">
        <f>$F97*'[1]INTERNAL PARAMETERS-2'!AA97*(1-VLOOKUP(AB$4,'[1]INTERNAL PARAMETERS-1'!$B$5:$J$44,4, FALSE))</f>
        <v>361.49772836309427</v>
      </c>
      <c r="BQ97" s="47">
        <f>$F97*'[1]INTERNAL PARAMETERS-2'!AB97*(1-VLOOKUP(AC$4,'[1]INTERNAL PARAMETERS-1'!$B$5:$J$44,4, FALSE))</f>
        <v>2869.3832959392066</v>
      </c>
      <c r="BR97" s="47">
        <f>$F97*'[1]INTERNAL PARAMETERS-2'!AC97*(1-VLOOKUP(AD$4,'[1]INTERNAL PARAMETERS-1'!$B$5:$J$44,4, FALSE))</f>
        <v>230.45470654870769</v>
      </c>
      <c r="BS97" s="47">
        <f>$F97*'[1]INTERNAL PARAMETERS-2'!AD97*(1-VLOOKUP(AE$4,'[1]INTERNAL PARAMETERS-1'!$B$5:$J$44,4, FALSE))</f>
        <v>49.707112804026153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72.30056202211135</v>
      </c>
      <c r="CA97" s="47">
        <f>$F97*'[1]INTERNAL PARAMETERS-2'!AL97*(1-VLOOKUP(AM$4,'[1]INTERNAL PARAMETERS-1'!$B$5:$J$44,4, FALSE))</f>
        <v>36.149010574190058</v>
      </c>
      <c r="CB97" s="47">
        <f>$F97*'[1]INTERNAL PARAMETERS-2'!AM97*(1-VLOOKUP(AN$4,'[1]INTERNAL PARAMETERS-1'!$B$5:$J$44,4, FALSE))</f>
        <v>112.96724609042596</v>
      </c>
      <c r="CC97" s="47">
        <f>$F97*'[1]INTERNAL PARAMETERS-2'!AN97*(1-VLOOKUP(AO$4,'[1]INTERNAL PARAMETERS-1'!$B$5:$J$44,4, FALSE))</f>
        <v>311.79061555906816</v>
      </c>
      <c r="CD97" s="47">
        <f>$F97*'[1]INTERNAL PARAMETERS-2'!AO97*(1-VLOOKUP(AP$4,'[1]INTERNAL PARAMETERS-1'!$B$5:$J$44,4, FALSE))</f>
        <v>1211.0159925358137</v>
      </c>
      <c r="CE97" s="47">
        <f>$F97*'[1]INTERNAL PARAMETERS-2'!AP97*(1-VLOOKUP(AQ$4,'[1]INTERNAL PARAMETERS-1'!$B$5:$J$44,4, FALSE))</f>
        <v>171.71224675643242</v>
      </c>
      <c r="CF97" s="47">
        <f>$F97*'[1]INTERNAL PARAMETERS-2'!AQ97*(1-VLOOKUP(AR$4,'[1]INTERNAL PARAMETERS-1'!$B$5:$J$44,4, FALSE))</f>
        <v>81.335909010360439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25408.737312286547</v>
      </c>
    </row>
    <row r="98" spans="3:87">
      <c r="C98" s="30" t="s">
        <v>10</v>
      </c>
      <c r="D98" s="29" t="s">
        <v>71</v>
      </c>
      <c r="E98" s="29" t="s">
        <v>85</v>
      </c>
      <c r="F98" s="133">
        <f>ABS!AL98</f>
        <v>48502.474714001692</v>
      </c>
      <c r="G98" s="48">
        <f>$F98*'[1]INTERNAL PARAMETERS-2'!F98*VLOOKUP(G$4,'[1]INTERNAL PARAMETERS-1'!$B$5:$J$44,4, FALSE)</f>
        <v>226.90427720704272</v>
      </c>
      <c r="H98" s="47">
        <f>$F98*'[1]INTERNAL PARAMETERS-2'!G98*VLOOKUP(H$4,'[1]INTERNAL PARAMETERS-1'!$B$5:$J$44,4, FALSE)</f>
        <v>245.30126586606357</v>
      </c>
      <c r="I98" s="47">
        <f>$F98*'[1]INTERNAL PARAMETERS-2'!H98*VLOOKUP(I$4,'[1]INTERNAL PARAMETERS-1'!$B$5:$J$44,4, FALSE)</f>
        <v>657.95450043582423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6.1307128038498142</v>
      </c>
      <c r="M98" s="47">
        <f>$F98*'[1]INTERNAL PARAMETERS-2'!L98*VLOOKUP(M$4,'[1]INTERNAL PARAMETERS-1'!$B$5:$J$44,4, FALSE)</f>
        <v>18.397716196141552</v>
      </c>
      <c r="N98" s="47">
        <f>$F98*'[1]INTERNAL PARAMETERS-2'!M98*VLOOKUP(N$4,'[1]INTERNAL PARAMETERS-1'!$B$5:$J$44,4, FALSE)</f>
        <v>135.83627319640672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42.929540369362897</v>
      </c>
      <c r="S98" s="47">
        <f>$F98*'[1]INTERNAL PARAMETERS-2'!R98*VLOOKUP(S$4,'[1]INTERNAL PARAMETERS-1'!$B$5:$J$44,4, FALSE)</f>
        <v>302.09887631802741</v>
      </c>
      <c r="T98" s="47">
        <f>$F98*'[1]INTERNAL PARAMETERS-2'!S98*VLOOKUP(T$4,'[1]INTERNAL PARAMETERS-1'!$B$5:$J$44,4, FALSE)</f>
        <v>6.7457241832233557</v>
      </c>
      <c r="U98" s="47">
        <f>$F98*'[1]INTERNAL PARAMETERS-2'!T98*VLOOKUP(U$4,'[1]INTERNAL PARAMETERS-1'!$B$5:$J$44,4, FALSE)</f>
        <v>19.624101269285088</v>
      </c>
      <c r="V98" s="47">
        <f>$F98*'[1]INTERNAL PARAMETERS-2'!U98*VLOOKUP(V$4,'[1]INTERNAL PARAMETERS-1'!$B$5:$J$44,4, FALSE)</f>
        <v>234.57106338508498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18.396988659020842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12501.13550828066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349.55660772668944</v>
      </c>
      <c r="BB98" s="47">
        <f>$F98*'[1]INTERNAL PARAMETERS-2'!M98*(1-VLOOKUP(N$4,'[1]INTERNAL PARAMETERS-1'!$B$5:$J$44,4, FALSE))</f>
        <v>2580.8891907317275</v>
      </c>
      <c r="BC98" s="47">
        <f>$F98*'[1]INTERNAL PARAMETERS-2'!N98*(1-VLOOKUP(O$4,'[1]INTERNAL PARAMETERS-1'!$B$5:$J$44,4, FALSE))</f>
        <v>1048.6671555439591</v>
      </c>
      <c r="BD98" s="47">
        <f>$F98*'[1]INTERNAL PARAMETERS-2'!O98*(1-VLOOKUP(P$4,'[1]INTERNAL PARAMETERS-1'!$B$5:$J$44,4, FALSE))</f>
        <v>2152.5301273124524</v>
      </c>
      <c r="BE98" s="47">
        <f>$F98*'[1]INTERNAL PARAMETERS-2'!P98*(1-VLOOKUP(Q$4,'[1]INTERNAL PARAMETERS-1'!$B$5:$J$44,4, FALSE))</f>
        <v>1784.5758033896213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5739.8786500425203</v>
      </c>
      <c r="BH98" s="47">
        <f>$F98*'[1]INTERNAL PARAMETERS-2'!S98*(1-VLOOKUP(T$4,'[1]INTERNAL PARAMETERS-1'!$B$5:$J$44,4, FALSE))</f>
        <v>60.711517649010197</v>
      </c>
      <c r="BI98" s="47">
        <f>$F98*'[1]INTERNAL PARAMETERS-2'!T98*(1-VLOOKUP(U$4,'[1]INTERNAL PARAMETERS-1'!$B$5:$J$44,4, FALSE))</f>
        <v>78.496405077140352</v>
      </c>
      <c r="BJ98" s="47">
        <f>$F98*'[1]INTERNAL PARAMETERS-2'!U98*(1-VLOOKUP(V$4,'[1]INTERNAL PARAMETERS-1'!$B$5:$J$44,4, FALSE))</f>
        <v>1329.236025848815</v>
      </c>
      <c r="BK98" s="47">
        <f>$F98*'[1]INTERNAL PARAMETERS-2'!V98*(1-VLOOKUP(W$4,'[1]INTERNAL PARAMETERS-1'!$B$5:$J$44,4, FALSE))</f>
        <v>1385.9582149525984</v>
      </c>
      <c r="BL98" s="47">
        <f>$F98*'[1]INTERNAL PARAMETERS-2'!W98*(1-VLOOKUP(X$4,'[1]INTERNAL PARAMETERS-1'!$B$5:$J$44,4, FALSE))</f>
        <v>1729.3848374125589</v>
      </c>
      <c r="BM98" s="47">
        <f>$F98*'[1]INTERNAL PARAMETERS-2'!X98*(1-VLOOKUP(Y$4,'[1]INTERNAL PARAMETERS-1'!$B$5:$J$44,4, FALSE))</f>
        <v>269.83381757640564</v>
      </c>
      <c r="BN98" s="47">
        <f>$F98*'[1]INTERNAL PARAMETERS-2'!Y98*(1-VLOOKUP(Z$4,'[1]INTERNAL PARAMETERS-1'!$B$5:$J$44,4, FALSE))</f>
        <v>1968.5553904747726</v>
      </c>
      <c r="BO98" s="47">
        <f>$F98*'[1]INTERNAL PARAMETERS-2'!Z98*(1-VLOOKUP(AA$4,'[1]INTERNAL PARAMETERS-1'!$B$5:$J$44,4, FALSE))</f>
        <v>1809.1083550999633</v>
      </c>
      <c r="BP98" s="47">
        <f>$F98*'[1]INTERNAL PARAMETERS-2'!AA98*(1-VLOOKUP(AB$4,'[1]INTERNAL PARAMETERS-1'!$B$5:$J$44,4, FALSE))</f>
        <v>742.03936064951188</v>
      </c>
      <c r="BQ98" s="47">
        <f>$F98*'[1]INTERNAL PARAMETERS-2'!AB98*(1-VLOOKUP(AC$4,'[1]INTERNAL PARAMETERS-1'!$B$5:$J$44,4, FALSE))</f>
        <v>5930.1938728871874</v>
      </c>
      <c r="BR98" s="47">
        <f>$F98*'[1]INTERNAL PARAMETERS-2'!AC98*(1-VLOOKUP(AD$4,'[1]INTERNAL PARAMETERS-1'!$B$5:$J$44,4, FALSE))</f>
        <v>527.40135929764017</v>
      </c>
      <c r="BS98" s="47">
        <f>$F98*'[1]INTERNAL PARAMETERS-2'!AD98*(1-VLOOKUP(AE$4,'[1]INTERNAL PARAMETERS-1'!$B$5:$J$44,4, FALSE))</f>
        <v>116.51749500544626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294.36151903927623</v>
      </c>
      <c r="CA98" s="47">
        <f>$F98*'[1]INTERNAL PARAMETERS-2'!AL98*(1-VLOOKUP(AM$4,'[1]INTERNAL PARAMETERS-1'!$B$5:$J$44,4, FALSE))</f>
        <v>128.7837708606173</v>
      </c>
      <c r="CB98" s="47">
        <f>$F98*'[1]INTERNAL PARAMETERS-2'!AM98*(1-VLOOKUP(AN$4,'[1]INTERNAL PARAMETERS-1'!$B$5:$J$44,4, FALSE))</f>
        <v>367.95432392283101</v>
      </c>
      <c r="CC98" s="47">
        <f>$F98*'[1]INTERNAL PARAMETERS-2'!AN98*(1-VLOOKUP(AO$4,'[1]INTERNAL PARAMETERS-1'!$B$5:$J$44,4, FALSE))</f>
        <v>717.51165918664128</v>
      </c>
      <c r="CD98" s="47">
        <f>$F98*'[1]INTERNAL PARAMETERS-2'!AO98*(1-VLOOKUP(AP$4,'[1]INTERNAL PARAMETERS-1'!$B$5:$J$44,4, FALSE))</f>
        <v>2440.7609335478787</v>
      </c>
      <c r="CE98" s="47">
        <f>$F98*'[1]INTERNAL PARAMETERS-2'!AP98*(1-VLOOKUP(AQ$4,'[1]INTERNAL PARAMETERS-1'!$B$5:$J$44,4, FALSE))</f>
        <v>257.56754172123459</v>
      </c>
      <c r="CF98" s="47">
        <f>$F98*'[1]INTERNAL PARAMETERS-2'!AQ98*(1-VLOOKUP(AR$4,'[1]INTERNAL PARAMETERS-1'!$B$5:$J$44,4, FALSE))</f>
        <v>257.56754172123459</v>
      </c>
      <c r="CG98" s="47">
        <f>$F98*'[1]INTERNAL PARAMETERS-2'!AR98*(1-VLOOKUP(AS$4,'[1]INTERNAL PARAMETERS-1'!$B$5:$J$44,4, FALSE))</f>
        <v>18.396988659020842</v>
      </c>
      <c r="CH98" s="46">
        <f>$F98*'[1]INTERNAL PARAMETERS-2'!AS98*(1-VLOOKUP(AT$4,'[1]INTERNAL PARAMETERS-1'!$B$5:$J$44,4, FALSE))</f>
        <v>0</v>
      </c>
      <c r="CI98" s="45">
        <f t="shared" si="1"/>
        <v>48502.465013506742</v>
      </c>
    </row>
    <row r="99" spans="3:87">
      <c r="C99" s="30" t="s">
        <v>10</v>
      </c>
      <c r="D99" s="29" t="s">
        <v>71</v>
      </c>
      <c r="E99" s="29" t="s">
        <v>84</v>
      </c>
      <c r="F99" s="133">
        <f>ABS!AL99</f>
        <v>55239.180920645747</v>
      </c>
      <c r="G99" s="48">
        <f>$F99*'[1]INTERNAL PARAMETERS-2'!F99*VLOOKUP(G$4,'[1]INTERNAL PARAMETERS-1'!$B$5:$J$44,4, FALSE)</f>
        <v>256.45894526028201</v>
      </c>
      <c r="H99" s="47">
        <f>$F99*'[1]INTERNAL PARAMETERS-2'!G99*VLOOKUP(H$4,'[1]INTERNAL PARAMETERS-1'!$B$5:$J$44,4, FALSE)</f>
        <v>467.11908561925662</v>
      </c>
      <c r="I99" s="47">
        <f>$F99*'[1]INTERNAL PARAMETERS-2'!H99*VLOOKUP(I$4,'[1]INTERNAL PARAMETERS-1'!$B$5:$J$44,4, FALSE)</f>
        <v>667.97648093205351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22.898021471130676</v>
      </c>
      <c r="N99" s="47">
        <f>$F99*'[1]INTERNAL PARAMETERS-2'!M99*VLOOKUP(N$4,'[1]INTERNAL PARAMETERS-1'!$B$5:$J$44,4, FALSE)</f>
        <v>124.56518156377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82.433429687879652</v>
      </c>
      <c r="S99" s="47">
        <f>$F99*'[1]INTERNAL PARAMETERS-2'!R99*VLOOKUP(S$4,'[1]INTERNAL PARAMETERS-1'!$B$5:$J$44,4, FALSE)</f>
        <v>288.24495094154457</v>
      </c>
      <c r="T99" s="47">
        <f>$F99*'[1]INTERNAL PARAMETERS-2'!S99*VLOOKUP(T$4,'[1]INTERNAL PARAMETERS-1'!$B$5:$J$44,4, FALSE)</f>
        <v>16.486685937575931</v>
      </c>
      <c r="U99" s="47">
        <f>$F99*'[1]INTERNAL PARAMETERS-2'!T99*VLOOKUP(U$4,'[1]INTERNAL PARAMETERS-1'!$B$5:$J$44,4, FALSE)</f>
        <v>31.141640635823251</v>
      </c>
      <c r="V99" s="47">
        <f>$F99*'[1]INTERNAL PARAMETERS-2'!U99*VLOOKUP(V$4,'[1]INTERNAL PARAMETERS-1'!$B$5:$J$44,4, FALSE)</f>
        <v>195.09097721649061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27.475968589929192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9.1586561966430651</v>
      </c>
      <c r="AJ99" s="47">
        <f>$F99*'[1]INTERNAL PARAMETERS-2'!AI99*VLOOKUP(AJ$4,'[1]INTERNAL PARAMETERS-1'!$B$5:$J$44,4, FALSE)</f>
        <v>45.793280983215325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12691.553137709016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435.06240795148284</v>
      </c>
      <c r="BB99" s="47">
        <f>$F99*'[1]INTERNAL PARAMETERS-2'!M99*(1-VLOOKUP(N$4,'[1]INTERNAL PARAMETERS-1'!$B$5:$J$44,4, FALSE))</f>
        <v>2366.7384497116295</v>
      </c>
      <c r="BC99" s="47">
        <f>$F99*'[1]INTERNAL PARAMETERS-2'!N99*(1-VLOOKUP(O$4,'[1]INTERNAL PARAMETERS-1'!$B$5:$J$44,4, FALSE))</f>
        <v>1831.8417176904541</v>
      </c>
      <c r="BD99" s="47">
        <f>$F99*'[1]INTERNAL PARAMETERS-2'!O99*(1-VLOOKUP(P$4,'[1]INTERNAL PARAMETERS-1'!$B$5:$J$44,4, FALSE))</f>
        <v>2033.3432018527856</v>
      </c>
      <c r="BE99" s="47">
        <f>$F99*'[1]INTERNAL PARAMETERS-2'!P99*(1-VLOOKUP(Q$4,'[1]INTERNAL PARAMETERS-1'!$B$5:$J$44,4, FALSE))</f>
        <v>2683.646459241088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5476.6540678893471</v>
      </c>
      <c r="BH99" s="47">
        <f>$F99*'[1]INTERNAL PARAMETERS-2'!S99*(1-VLOOKUP(T$4,'[1]INTERNAL PARAMETERS-1'!$B$5:$J$44,4, FALSE))</f>
        <v>148.38017343818339</v>
      </c>
      <c r="BI99" s="47">
        <f>$F99*'[1]INTERNAL PARAMETERS-2'!T99*(1-VLOOKUP(U$4,'[1]INTERNAL PARAMETERS-1'!$B$5:$J$44,4, FALSE))</f>
        <v>124.566562543293</v>
      </c>
      <c r="BJ99" s="47">
        <f>$F99*'[1]INTERNAL PARAMETERS-2'!U99*(1-VLOOKUP(V$4,'[1]INTERNAL PARAMETERS-1'!$B$5:$J$44,4, FALSE))</f>
        <v>1105.5155375601134</v>
      </c>
      <c r="BK99" s="47">
        <f>$F99*'[1]INTERNAL PARAMETERS-2'!V99*(1-VLOOKUP(W$4,'[1]INTERNAL PARAMETERS-1'!$B$5:$J$44,4, FALSE))</f>
        <v>1456.3147179557204</v>
      </c>
      <c r="BL99" s="47">
        <f>$F99*'[1]INTERNAL PARAMETERS-2'!W99*(1-VLOOKUP(X$4,'[1]INTERNAL PARAMETERS-1'!$B$5:$J$44,4, FALSE))</f>
        <v>2802.7200376336318</v>
      </c>
      <c r="BM99" s="47">
        <f>$F99*'[1]INTERNAL PARAMETERS-2'!X99*(1-VLOOKUP(Y$4,'[1]INTERNAL PARAMETERS-1'!$B$5:$J$44,4, FALSE))</f>
        <v>714.41937468289564</v>
      </c>
      <c r="BN99" s="47">
        <f>$F99*'[1]INTERNAL PARAMETERS-2'!Y99*(1-VLOOKUP(Z$4,'[1]INTERNAL PARAMETERS-1'!$B$5:$J$44,4, FALSE))</f>
        <v>2436.351694095541</v>
      </c>
      <c r="BO99" s="47">
        <f>$F99*'[1]INTERNAL PARAMETERS-2'!Z99*(1-VLOOKUP(AA$4,'[1]INTERNAL PARAMETERS-1'!$B$5:$J$44,4, FALSE))</f>
        <v>2271.4848347197817</v>
      </c>
      <c r="BP99" s="47">
        <f>$F99*'[1]INTERNAL PARAMETERS-2'!AA99*(1-VLOOKUP(AB$4,'[1]INTERNAL PARAMETERS-1'!$B$5:$J$44,4, FALSE))</f>
        <v>796.85280437077529</v>
      </c>
      <c r="BQ99" s="47">
        <f>$F99*'[1]INTERNAL PARAMETERS-2'!AB99*(1-VLOOKUP(AC$4,'[1]INTERNAL PARAMETERS-1'!$B$5:$J$44,4, FALSE))</f>
        <v>7391.4829880564112</v>
      </c>
      <c r="BR99" s="47">
        <f>$F99*'[1]INTERNAL PARAMETERS-2'!AC99*(1-VLOOKUP(AD$4,'[1]INTERNAL PARAMETERS-1'!$B$5:$J$44,4, FALSE))</f>
        <v>741.89534327282468</v>
      </c>
      <c r="BS99" s="47">
        <f>$F99*'[1]INTERNAL PARAMETERS-2'!AD99*(1-VLOOKUP(AE$4,'[1]INTERNAL PARAMETERS-1'!$B$5:$J$44,4, FALSE))</f>
        <v>247.30028906363893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256.45894526028201</v>
      </c>
      <c r="CA99" s="47">
        <f>$F99*'[1]INTERNAL PARAMETERS-2'!AL99*(1-VLOOKUP(AM$4,'[1]INTERNAL PARAMETERS-1'!$B$5:$J$44,4, FALSE))</f>
        <v>265.61760145692512</v>
      </c>
      <c r="CB99" s="47">
        <f>$F99*'[1]INTERNAL PARAMETERS-2'!AM99*(1-VLOOKUP(AN$4,'[1]INTERNAL PARAMETERS-1'!$B$5:$J$44,4, FALSE))</f>
        <v>311.41088244014043</v>
      </c>
      <c r="CC99" s="47">
        <f>$F99*'[1]INTERNAL PARAMETERS-2'!AN99*(1-VLOOKUP(AO$4,'[1]INTERNAL PARAMETERS-1'!$B$5:$J$44,4, FALSE))</f>
        <v>998.3542885331068</v>
      </c>
      <c r="CD99" s="47">
        <f>$F99*'[1]INTERNAL PARAMETERS-2'!AO99*(1-VLOOKUP(AP$4,'[1]INTERNAL PARAMETERS-1'!$B$5:$J$44,4, FALSE))</f>
        <v>2903.4707797147976</v>
      </c>
      <c r="CE99" s="47">
        <f>$F99*'[1]INTERNAL PARAMETERS-2'!AP99*(1-VLOOKUP(AQ$4,'[1]INTERNAL PARAMETERS-1'!$B$5:$J$44,4, FALSE))</f>
        <v>403.00296832466313</v>
      </c>
      <c r="CF99" s="47">
        <f>$F99*'[1]INTERNAL PARAMETERS-2'!AQ99*(1-VLOOKUP(AR$4,'[1]INTERNAL PARAMETERS-1'!$B$5:$J$44,4, FALSE))</f>
        <v>100.75074208116578</v>
      </c>
      <c r="CG99" s="47">
        <f>$F99*'[1]INTERNAL PARAMETERS-2'!AR99*(1-VLOOKUP(AS$4,'[1]INTERNAL PARAMETERS-1'!$B$5:$J$44,4, FALSE))</f>
        <v>9.1586561966430651</v>
      </c>
      <c r="CH99" s="46">
        <f>$F99*'[1]INTERNAL PARAMETERS-2'!AS99*(1-VLOOKUP(AT$4,'[1]INTERNAL PARAMETERS-1'!$B$5:$J$44,4, FALSE))</f>
        <v>0</v>
      </c>
      <c r="CI99" s="45">
        <f t="shared" si="1"/>
        <v>55239.191968481937</v>
      </c>
    </row>
    <row r="100" spans="3:87">
      <c r="C100" s="30" t="s">
        <v>10</v>
      </c>
      <c r="D100" s="29" t="s">
        <v>71</v>
      </c>
      <c r="E100" s="29" t="s">
        <v>83</v>
      </c>
      <c r="F100" s="133">
        <f>ABS!AL100</f>
        <v>40995.991268460224</v>
      </c>
      <c r="G100" s="48">
        <f>$F100*'[1]INTERNAL PARAMETERS-2'!F100*VLOOKUP(G$4,'[1]INTERNAL PARAMETERS-1'!$B$5:$J$44,4, FALSE)</f>
        <v>289.72276989333523</v>
      </c>
      <c r="H100" s="47">
        <f>$F100*'[1]INTERNAL PARAMETERS-2'!G100*VLOOKUP(H$4,'[1]INTERNAL PARAMETERS-1'!$B$5:$J$44,4, FALSE)</f>
        <v>238.59666918243849</v>
      </c>
      <c r="I100" s="47">
        <f>$F100*'[1]INTERNAL PARAMETERS-2'!H100*VLOOKUP(I$4,'[1]INTERNAL PARAMETERS-1'!$B$5:$J$44,4, FALSE)</f>
        <v>495.16987555614054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17.042033570298916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20.877208553463369</v>
      </c>
      <c r="N100" s="47">
        <f>$F100*'[1]INTERNAL PARAMETERS-2'!M100*VLOOKUP(N$4,'[1]INTERNAL PARAMETERS-1'!$B$5:$J$44,4, FALSE)</f>
        <v>82.656732535338534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59.649167295609622</v>
      </c>
      <c r="S100" s="47">
        <f>$F100*'[1]INTERNAL PARAMETERS-2'!R100*VLOOKUP(S$4,'[1]INTERNAL PARAMETERS-1'!$B$5:$J$44,4, FALSE)</f>
        <v>199.74251347779898</v>
      </c>
      <c r="T100" s="47">
        <f>$F100*'[1]INTERNAL PARAMETERS-2'!S100*VLOOKUP(T$4,'[1]INTERNAL PARAMETERS-1'!$B$5:$J$44,4, FALSE)</f>
        <v>9.3733234436207464</v>
      </c>
      <c r="U100" s="47">
        <f>$F100*'[1]INTERNAL PARAMETERS-2'!T100*VLOOKUP(U$4,'[1]INTERNAL PARAMETERS-1'!$B$5:$J$44,4, FALSE)</f>
        <v>18.746646887241493</v>
      </c>
      <c r="V100" s="47">
        <f>$F100*'[1]INTERNAL PARAMETERS-2'!U100*VLOOKUP(V$4,'[1]INTERNAL PARAMETERS-1'!$B$5:$J$44,4, FALSE)</f>
        <v>122.70694628523538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17.042033570298916</v>
      </c>
      <c r="AG100" s="47">
        <f>$F100*'[1]INTERNAL PARAMETERS-2'!AF100*VLOOKUP(AG$4,'[1]INTERNAL PARAMETERS-1'!$B$5:$J$44,4, FALSE)</f>
        <v>8.5230665847128808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17.042033570298916</v>
      </c>
      <c r="AJ100" s="47">
        <f>$F100*'[1]INTERNAL PARAMETERS-2'!AI100*VLOOKUP(AJ$4,'[1]INTERNAL PARAMETERS-1'!$B$5:$J$44,4, FALSE)</f>
        <v>34.084067140597831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9408.2276355666691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396.66696251580396</v>
      </c>
      <c r="BB100" s="47">
        <f>$F100*'[1]INTERNAL PARAMETERS-2'!M100*(1-VLOOKUP(N$4,'[1]INTERNAL PARAMETERS-1'!$B$5:$J$44,4, FALSE))</f>
        <v>1570.4779181714321</v>
      </c>
      <c r="BC100" s="47">
        <f>$F100*'[1]INTERNAL PARAMETERS-2'!N100*(1-VLOOKUP(O$4,'[1]INTERNAL PARAMETERS-1'!$B$5:$J$44,4, FALSE))</f>
        <v>1789.4750188682888</v>
      </c>
      <c r="BD100" s="47">
        <f>$F100*'[1]INTERNAL PARAMETERS-2'!O100*(1-VLOOKUP(P$4,'[1]INTERNAL PARAMETERS-1'!$B$5:$J$44,4, FALSE))</f>
        <v>1542.3552831011373</v>
      </c>
      <c r="BE100" s="47">
        <f>$F100*'[1]INTERNAL PARAMETERS-2'!P100*(1-VLOOKUP(Q$4,'[1]INTERNAL PARAMETERS-1'!$B$5:$J$44,4, FALSE))</f>
        <v>1653.1346507067706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3795.1077560781805</v>
      </c>
      <c r="BH100" s="47">
        <f>$F100*'[1]INTERNAL PARAMETERS-2'!S100*(1-VLOOKUP(T$4,'[1]INTERNAL PARAMETERS-1'!$B$5:$J$44,4, FALSE))</f>
        <v>84.359910992586705</v>
      </c>
      <c r="BI100" s="47">
        <f>$F100*'[1]INTERNAL PARAMETERS-2'!T100*(1-VLOOKUP(U$4,'[1]INTERNAL PARAMETERS-1'!$B$5:$J$44,4, FALSE))</f>
        <v>74.986587548965971</v>
      </c>
      <c r="BJ100" s="47">
        <f>$F100*'[1]INTERNAL PARAMETERS-2'!U100*(1-VLOOKUP(V$4,'[1]INTERNAL PARAMETERS-1'!$B$5:$J$44,4, FALSE))</f>
        <v>695.33936228300047</v>
      </c>
      <c r="BK100" s="47">
        <f>$F100*'[1]INTERNAL PARAMETERS-2'!V100*(1-VLOOKUP(W$4,'[1]INTERNAL PARAMETERS-1'!$B$5:$J$44,4, FALSE))</f>
        <v>1090.7270448912723</v>
      </c>
      <c r="BL100" s="47">
        <f>$F100*'[1]INTERNAL PARAMETERS-2'!W100*(1-VLOOKUP(X$4,'[1]INTERNAL PARAMETERS-1'!$B$5:$J$44,4, FALSE))</f>
        <v>1874.6851867197834</v>
      </c>
      <c r="BM100" s="47">
        <f>$F100*'[1]INTERNAL PARAMETERS-2'!X100*(1-VLOOKUP(Y$4,'[1]INTERNAL PARAMETERS-1'!$B$5:$J$44,4, FALSE))</f>
        <v>443.10927122427915</v>
      </c>
      <c r="BN100" s="47">
        <f>$F100*'[1]INTERNAL PARAMETERS-2'!Y100*(1-VLOOKUP(Z$4,'[1]INTERNAL PARAMETERS-1'!$B$5:$J$44,4, FALSE))</f>
        <v>1891.7313198892091</v>
      </c>
      <c r="BO100" s="47">
        <f>$F100*'[1]INTERNAL PARAMETERS-2'!Z100*(1-VLOOKUP(AA$4,'[1]INTERNAL PARAMETERS-1'!$B$5:$J$44,4, FALSE))</f>
        <v>2138.8469560572335</v>
      </c>
      <c r="BP100" s="47">
        <f>$F100*'[1]INTERNAL PARAMETERS-2'!AA100*(1-VLOOKUP(AB$4,'[1]INTERNAL PARAMETERS-1'!$B$5:$J$44,4, FALSE))</f>
        <v>766.91610825821226</v>
      </c>
      <c r="BQ100" s="47">
        <f>$F100*'[1]INTERNAL PARAMETERS-2'!AB100*(1-VLOOKUP(AC$4,'[1]INTERNAL PARAMETERS-1'!$B$5:$J$44,4, FALSE))</f>
        <v>5879.6983625112143</v>
      </c>
      <c r="BR100" s="47">
        <f>$F100*'[1]INTERNAL PARAMETERS-2'!AC100*(1-VLOOKUP(AD$4,'[1]INTERNAL PARAMETERS-1'!$B$5:$J$44,4, FALSE))</f>
        <v>443.10927122427915</v>
      </c>
      <c r="BS100" s="47">
        <f>$F100*'[1]INTERNAL PARAMETERS-2'!AD100*(1-VLOOKUP(AE$4,'[1]INTERNAL PARAMETERS-1'!$B$5:$J$44,4, FALSE))</f>
        <v>102.25630102092035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153.38240173181708</v>
      </c>
      <c r="CA100" s="47">
        <f>$F100*'[1]INTERNAL PARAMETERS-2'!AL100*(1-VLOOKUP(AM$4,'[1]INTERNAL PARAMETERS-1'!$B$5:$J$44,4, FALSE))</f>
        <v>255.63870275273743</v>
      </c>
      <c r="CB100" s="47">
        <f>$F100*'[1]INTERNAL PARAMETERS-2'!AM100*(1-VLOOKUP(AN$4,'[1]INTERNAL PARAMETERS-1'!$B$5:$J$44,4, FALSE))</f>
        <v>272.68073632303634</v>
      </c>
      <c r="CC100" s="47">
        <f>$F100*'[1]INTERNAL PARAMETERS-2'!AN100*(1-VLOOKUP(AO$4,'[1]INTERNAL PARAMETERS-1'!$B$5:$J$44,4, FALSE))</f>
        <v>852.13037570883375</v>
      </c>
      <c r="CD100" s="47">
        <f>$F100*'[1]INTERNAL PARAMETERS-2'!AO100*(1-VLOOKUP(AP$4,'[1]INTERNAL PARAMETERS-1'!$B$5:$J$44,4, FALSE))</f>
        <v>1908.7733534595079</v>
      </c>
      <c r="CE100" s="47">
        <f>$F100*'[1]INTERNAL PARAMETERS-2'!AP100*(1-VLOOKUP(AQ$4,'[1]INTERNAL PARAMETERS-1'!$B$5:$J$44,4, FALSE))</f>
        <v>264.16176933745027</v>
      </c>
      <c r="CF100" s="47">
        <f>$F100*'[1]INTERNAL PARAMETERS-2'!AQ100*(1-VLOOKUP(AR$4,'[1]INTERNAL PARAMETERS-1'!$B$5:$J$44,4, FALSE))</f>
        <v>17.042033570298916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40995.995368059353</v>
      </c>
    </row>
    <row r="101" spans="3:87">
      <c r="C101" s="30" t="s">
        <v>10</v>
      </c>
      <c r="D101" s="29" t="s">
        <v>71</v>
      </c>
      <c r="E101" s="29" t="s">
        <v>82</v>
      </c>
      <c r="F101" s="133">
        <f>ABS!AL101</f>
        <v>34367.787025535239</v>
      </c>
      <c r="G101" s="48">
        <f>$F101*'[1]INTERNAL PARAMETERS-2'!F101*VLOOKUP(G$4,'[1]INTERNAL PARAMETERS-1'!$B$5:$J$44,4, FALSE)</f>
        <v>347.14901674493149</v>
      </c>
      <c r="H101" s="47">
        <f>$F101*'[1]INTERNAL PARAMETERS-2'!G101*VLOOKUP(H$4,'[1]INTERNAL PARAMETERS-1'!$B$5:$J$44,4, FALSE)</f>
        <v>272.75994172816047</v>
      </c>
      <c r="I101" s="47">
        <f>$F101*'[1]INTERNAL PARAMETERS-2'!H101*VLOOKUP(I$4,'[1]INTERNAL PARAMETERS-1'!$B$5:$J$44,4, FALSE)</f>
        <v>398.62955596409148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24.383085699941617</v>
      </c>
      <c r="N101" s="47">
        <f>$F101*'[1]INTERNAL PARAMETERS-2'!M101*VLOOKUP(N$4,'[1]INTERNAL PARAMETERS-1'!$B$5:$J$44,4, FALSE)</f>
        <v>64.057259042219499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41.327263898206127</v>
      </c>
      <c r="S101" s="47">
        <f>$F101*'[1]INTERNAL PARAMETERS-2'!R101*VLOOKUP(S$4,'[1]INTERNAL PARAMETERS-1'!$B$5:$J$44,4, FALSE)</f>
        <v>133.25284592262676</v>
      </c>
      <c r="T101" s="47">
        <f>$F101*'[1]INTERNAL PARAMETERS-2'!S101*VLOOKUP(T$4,'[1]INTERNAL PARAMETERS-1'!$B$5:$J$44,4, FALSE)</f>
        <v>9.0919980576053483</v>
      </c>
      <c r="U101" s="47">
        <f>$F101*'[1]INTERNAL PARAMETERS-2'!T101*VLOOKUP(U$4,'[1]INTERNAL PARAMETERS-1'!$B$5:$J$44,4, FALSE)</f>
        <v>23.143267782995434</v>
      </c>
      <c r="V101" s="47">
        <f>$F101*'[1]INTERNAL PARAMETERS-2'!U101*VLOOKUP(V$4,'[1]INTERNAL PARAMETERS-1'!$B$5:$J$44,4, FALSE)</f>
        <v>110.34379460821036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8.2654527796412243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33.061811118564897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7573.9615633177373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463.27862829889062</v>
      </c>
      <c r="BB101" s="47">
        <f>$F101*'[1]INTERNAL PARAMETERS-2'!M101*(1-VLOOKUP(N$4,'[1]INTERNAL PARAMETERS-1'!$B$5:$J$44,4, FALSE))</f>
        <v>1217.0879218021703</v>
      </c>
      <c r="BC101" s="47">
        <f>$F101*'[1]INTERNAL PARAMETERS-2'!N101*(1-VLOOKUP(O$4,'[1]INTERNAL PARAMETERS-1'!$B$5:$J$44,4, FALSE))</f>
        <v>1454.7196892168556</v>
      </c>
      <c r="BD101" s="47">
        <f>$F101*'[1]INTERNAL PARAMETERS-2'!O101*(1-VLOOKUP(P$4,'[1]INTERNAL PARAMETERS-1'!$B$5:$J$44,4, FALSE))</f>
        <v>1322.4724447425961</v>
      </c>
      <c r="BE101" s="47">
        <f>$F101*'[1]INTERNAL PARAMETERS-2'!P101*(1-VLOOKUP(Q$4,'[1]INTERNAL PARAMETERS-1'!$B$5:$J$44,4, FALSE))</f>
        <v>1355.5342558611608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2531.8040725299084</v>
      </c>
      <c r="BH101" s="47">
        <f>$F101*'[1]INTERNAL PARAMETERS-2'!S101*(1-VLOOKUP(T$4,'[1]INTERNAL PARAMETERS-1'!$B$5:$J$44,4, FALSE))</f>
        <v>81.827982518448124</v>
      </c>
      <c r="BI101" s="47">
        <f>$F101*'[1]INTERNAL PARAMETERS-2'!T101*(1-VLOOKUP(U$4,'[1]INTERNAL PARAMETERS-1'!$B$5:$J$44,4, FALSE))</f>
        <v>92.573071131981735</v>
      </c>
      <c r="BJ101" s="47">
        <f>$F101*'[1]INTERNAL PARAMETERS-2'!U101*(1-VLOOKUP(V$4,'[1]INTERNAL PARAMETERS-1'!$B$5:$J$44,4, FALSE))</f>
        <v>625.28150277985867</v>
      </c>
      <c r="BK101" s="47">
        <f>$F101*'[1]INTERNAL PARAMETERS-2'!V101*(1-VLOOKUP(W$4,'[1]INTERNAL PARAMETERS-1'!$B$5:$J$44,4, FALSE))</f>
        <v>925.73071131981726</v>
      </c>
      <c r="BL101" s="47">
        <f>$F101*'[1]INTERNAL PARAMETERS-2'!W101*(1-VLOOKUP(X$4,'[1]INTERNAL PARAMETERS-1'!$B$5:$J$44,4, FALSE))</f>
        <v>1686.1558038255123</v>
      </c>
      <c r="BM101" s="47">
        <f>$F101*'[1]INTERNAL PARAMETERS-2'!X101*(1-VLOOKUP(Y$4,'[1]INTERNAL PARAMETERS-1'!$B$5:$J$44,4, FALSE))</f>
        <v>586.84714735452701</v>
      </c>
      <c r="BN101" s="47">
        <f>$F101*'[1]INTERNAL PARAMETERS-2'!Y101*(1-VLOOKUP(Z$4,'[1]INTERNAL PARAMETERS-1'!$B$5:$J$44,4, FALSE))</f>
        <v>1611.7632920300389</v>
      </c>
      <c r="BO101" s="47">
        <f>$F101*'[1]INTERNAL PARAMETERS-2'!Z101*(1-VLOOKUP(AA$4,'[1]INTERNAL PARAMETERS-1'!$B$5:$J$44,4, FALSE))</f>
        <v>1669.6214614875273</v>
      </c>
      <c r="BP101" s="47">
        <f>$F101*'[1]INTERNAL PARAMETERS-2'!AA101*(1-VLOOKUP(AB$4,'[1]INTERNAL PARAMETERS-1'!$B$5:$J$44,4, FALSE))</f>
        <v>562.0507890156033</v>
      </c>
      <c r="BQ101" s="47">
        <f>$F101*'[1]INTERNAL PARAMETERS-2'!AB101*(1-VLOOKUP(AC$4,'[1]INTERNAL PARAMETERS-1'!$B$5:$J$44,4, FALSE))</f>
        <v>5380.8166331038428</v>
      </c>
      <c r="BR101" s="47">
        <f>$F101*'[1]INTERNAL PARAMETERS-2'!AC101*(1-VLOOKUP(AD$4,'[1]INTERNAL PARAMETERS-1'!$B$5:$J$44,4, FALSE))</f>
        <v>396.74173342277879</v>
      </c>
      <c r="BS101" s="47">
        <f>$F101*'[1]INTERNAL PARAMETERS-2'!AD101*(1-VLOOKUP(AE$4,'[1]INTERNAL PARAMETERS-1'!$B$5:$J$44,4, FALSE))</f>
        <v>140.51269725390082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173.57450837246574</v>
      </c>
      <c r="CA101" s="47">
        <f>$F101*'[1]INTERNAL PARAMETERS-2'!AL101*(1-VLOOKUP(AM$4,'[1]INTERNAL PARAMETERS-1'!$B$5:$J$44,4, FALSE))</f>
        <v>173.57450837246574</v>
      </c>
      <c r="CB101" s="47">
        <f>$F101*'[1]INTERNAL PARAMETERS-2'!AM101*(1-VLOOKUP(AN$4,'[1]INTERNAL PARAMETERS-1'!$B$5:$J$44,4, FALSE))</f>
        <v>247.96358338923676</v>
      </c>
      <c r="CC101" s="47">
        <f>$F101*'[1]INTERNAL PARAMETERS-2'!AN101*(1-VLOOKUP(AO$4,'[1]INTERNAL PARAMETERS-1'!$B$5:$J$44,4, FALSE))</f>
        <v>892.66890020125231</v>
      </c>
      <c r="CD101" s="47">
        <f>$F101*'[1]INTERNAL PARAMETERS-2'!AO101*(1-VLOOKUP(AP$4,'[1]INTERNAL PARAMETERS-1'!$B$5:$J$44,4, FALSE))</f>
        <v>1496.0469531150618</v>
      </c>
      <c r="CE101" s="47">
        <f>$F101*'[1]INTERNAL PARAMETERS-2'!AP101*(1-VLOOKUP(AQ$4,'[1]INTERNAL PARAMETERS-1'!$B$5:$J$44,4, FALSE))</f>
        <v>198.3708667113894</v>
      </c>
      <c r="CF101" s="47">
        <f>$F101*'[1]INTERNAL PARAMETERS-2'!AQ101*(1-VLOOKUP(AR$4,'[1]INTERNAL PARAMETERS-1'!$B$5:$J$44,4, FALSE))</f>
        <v>33.061811118564897</v>
      </c>
      <c r="CG101" s="47">
        <f>$F101*'[1]INTERNAL PARAMETERS-2'!AR101*(1-VLOOKUP(AS$4,'[1]INTERNAL PARAMETERS-1'!$B$5:$J$44,4, FALSE))</f>
        <v>8.2654527796412243</v>
      </c>
      <c r="CH101" s="46">
        <f>$F101*'[1]INTERNAL PARAMETERS-2'!AS101*(1-VLOOKUP(AT$4,'[1]INTERNAL PARAMETERS-1'!$B$5:$J$44,4, FALSE))</f>
        <v>0</v>
      </c>
      <c r="CI101" s="45">
        <f t="shared" si="1"/>
        <v>34367.77327842042</v>
      </c>
    </row>
    <row r="102" spans="3:87">
      <c r="C102" s="30" t="s">
        <v>10</v>
      </c>
      <c r="D102" s="29" t="s">
        <v>71</v>
      </c>
      <c r="E102" s="29" t="s">
        <v>81</v>
      </c>
      <c r="F102" s="133">
        <f>ABS!AL102</f>
        <v>31807.437214517642</v>
      </c>
      <c r="G102" s="48">
        <f>$F102*'[1]INTERNAL PARAMETERS-2'!F102*VLOOKUP(G$4,'[1]INTERNAL PARAMETERS-1'!$B$5:$J$44,4, FALSE)</f>
        <v>292.65386832333394</v>
      </c>
      <c r="H102" s="47">
        <f>$F102*'[1]INTERNAL PARAMETERS-2'!G102*VLOOKUP(H$4,'[1]INTERNAL PARAMETERS-1'!$B$5:$J$44,4, FALSE)</f>
        <v>175.59295714274464</v>
      </c>
      <c r="I102" s="47">
        <f>$F102*'[1]INTERNAL PARAMETERS-2'!H102*VLOOKUP(I$4,'[1]INTERNAL PARAMETERS-1'!$B$5:$J$44,4, FALSE)</f>
        <v>330.48849681563053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20.0677892501974</v>
      </c>
      <c r="N102" s="47">
        <f>$F102*'[1]INTERNAL PARAMETERS-2'!M102*VLOOKUP(N$4,'[1]INTERNAL PARAMETERS-1'!$B$5:$J$44,4, FALSE)</f>
        <v>46.824841583793926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25.083344987368612</v>
      </c>
      <c r="S102" s="47">
        <f>$F102*'[1]INTERNAL PARAMETERS-2'!R102*VLOOKUP(S$4,'[1]INTERNAL PARAMETERS-1'!$B$5:$J$44,4, FALSE)</f>
        <v>141.9405295325989</v>
      </c>
      <c r="T102" s="47">
        <f>$F102*'[1]INTERNAL PARAMETERS-2'!S102*VLOOKUP(T$4,'[1]INTERNAL PARAMETERS-1'!$B$5:$J$44,4, FALSE)</f>
        <v>12.542308642428598</v>
      </c>
      <c r="U102" s="47">
        <f>$F102*'[1]INTERNAL PARAMETERS-2'!T102*VLOOKUP(U$4,'[1]INTERNAL PARAMETERS-1'!$B$5:$J$44,4, FALSE)</f>
        <v>20.067948287383473</v>
      </c>
      <c r="V102" s="47">
        <f>$F102*'[1]INTERNAL PARAMETERS-2'!U102*VLOOKUP(V$4,'[1]INTERNAL PARAMETERS-1'!$B$5:$J$44,4, FALSE)</f>
        <v>96.576444502881699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8.3621752436966883</v>
      </c>
      <c r="AH102" s="47">
        <f>$F102*'[1]INTERNAL PARAMETERS-2'!AG102*VLOOKUP(AH$4,'[1]INTERNAL PARAMETERS-1'!$B$5:$J$44,4, FALSE)</f>
        <v>8.3621752436966883</v>
      </c>
      <c r="AI102" s="47">
        <f>$F102*'[1]INTERNAL PARAMETERS-2'!AH102*VLOOKUP(AI$4,'[1]INTERNAL PARAMETERS-1'!$B$5:$J$44,4, FALSE)</f>
        <v>33.445520231065295</v>
      </c>
      <c r="AJ102" s="47">
        <f>$F102*'[1]INTERNAL PARAMETERS-2'!AI102*VLOOKUP(AJ$4,'[1]INTERNAL PARAMETERS-1'!$B$5:$J$44,4, FALSE)</f>
        <v>16.724350487393377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6279.2814394969791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381.28799575375058</v>
      </c>
      <c r="BB102" s="47">
        <f>$F102*'[1]INTERNAL PARAMETERS-2'!M102*(1-VLOOKUP(N$4,'[1]INTERNAL PARAMETERS-1'!$B$5:$J$44,4, FALSE))</f>
        <v>889.67199009208457</v>
      </c>
      <c r="BC102" s="47">
        <f>$F102*'[1]INTERNAL PARAMETERS-2'!N102*(1-VLOOKUP(O$4,'[1]INTERNAL PARAMETERS-1'!$B$5:$J$44,4, FALSE))</f>
        <v>1689.0385309653159</v>
      </c>
      <c r="BD102" s="47">
        <f>$F102*'[1]INTERNAL PARAMETERS-2'!O102*(1-VLOOKUP(P$4,'[1]INTERNAL PARAMETERS-1'!$B$5:$J$44,4, FALSE))</f>
        <v>1120.45196406232</v>
      </c>
      <c r="BE102" s="47">
        <f>$F102*'[1]INTERNAL PARAMETERS-2'!P102*(1-VLOOKUP(Q$4,'[1]INTERNAL PARAMETERS-1'!$B$5:$J$44,4, FALSE))</f>
        <v>1112.0897888186232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2696.8700611193785</v>
      </c>
      <c r="BH102" s="47">
        <f>$F102*'[1]INTERNAL PARAMETERS-2'!S102*(1-VLOOKUP(T$4,'[1]INTERNAL PARAMETERS-1'!$B$5:$J$44,4, FALSE))</f>
        <v>112.88077778185738</v>
      </c>
      <c r="BI102" s="47">
        <f>$F102*'[1]INTERNAL PARAMETERS-2'!T102*(1-VLOOKUP(U$4,'[1]INTERNAL PARAMETERS-1'!$B$5:$J$44,4, FALSE))</f>
        <v>80.271793149533892</v>
      </c>
      <c r="BJ102" s="47">
        <f>$F102*'[1]INTERNAL PARAMETERS-2'!U102*(1-VLOOKUP(V$4,'[1]INTERNAL PARAMETERS-1'!$B$5:$J$44,4, FALSE))</f>
        <v>547.26651884966293</v>
      </c>
      <c r="BK102" s="47">
        <f>$F102*'[1]INTERNAL PARAMETERS-2'!V102*(1-VLOOKUP(W$4,'[1]INTERNAL PARAMETERS-1'!$B$5:$J$44,4, FALSE))</f>
        <v>752.54169928943725</v>
      </c>
      <c r="BL102" s="47">
        <f>$F102*'[1]INTERNAL PARAMETERS-2'!W102*(1-VLOOKUP(X$4,'[1]INTERNAL PARAMETERS-1'!$B$5:$J$44,4, FALSE))</f>
        <v>1672.3141804779223</v>
      </c>
      <c r="BM102" s="47">
        <f>$F102*'[1]INTERNAL PARAMETERS-2'!X102*(1-VLOOKUP(Y$4,'[1]INTERNAL PARAMETERS-1'!$B$5:$J$44,4, FALSE))</f>
        <v>627.11861286515125</v>
      </c>
      <c r="BN102" s="47">
        <f>$F102*'[1]INTERNAL PARAMETERS-2'!Y102*(1-VLOOKUP(Z$4,'[1]INTERNAL PARAMETERS-1'!$B$5:$J$44,4, FALSE))</f>
        <v>1571.9776197847266</v>
      </c>
      <c r="BO102" s="47">
        <f>$F102*'[1]INTERNAL PARAMETERS-2'!Z102*(1-VLOOKUP(AA$4,'[1]INTERNAL PARAMETERS-1'!$B$5:$J$44,4, FALSE))</f>
        <v>1772.6539219148397</v>
      </c>
      <c r="BP102" s="47">
        <f>$F102*'[1]INTERNAL PARAMETERS-2'!AA102*(1-VLOOKUP(AB$4,'[1]INTERNAL PARAMETERS-1'!$B$5:$J$44,4, FALSE))</f>
        <v>510.05770168456201</v>
      </c>
      <c r="BQ102" s="47">
        <f>$F102*'[1]INTERNAL PARAMETERS-2'!AB102*(1-VLOOKUP(AC$4,'[1]INTERNAL PARAMETERS-1'!$B$5:$J$44,4, FALSE))</f>
        <v>5217.6252050513231</v>
      </c>
      <c r="BR102" s="47">
        <f>$F102*'[1]INTERNAL PARAMETERS-2'!AC102*(1-VLOOKUP(AD$4,'[1]INTERNAL PARAMETERS-1'!$B$5:$J$44,4, FALSE))</f>
        <v>426.43912999131658</v>
      </c>
      <c r="BS102" s="47">
        <f>$F102*'[1]INTERNAL PARAMETERS-2'!AD102*(1-VLOOKUP(AE$4,'[1]INTERNAL PARAMETERS-1'!$B$5:$J$44,4, FALSE))</f>
        <v>91.977566193220667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66.89104046213059</v>
      </c>
      <c r="CA102" s="47">
        <f>$F102*'[1]INTERNAL PARAMETERS-2'!AL102*(1-VLOOKUP(AM$4,'[1]INTERNAL PARAMETERS-1'!$B$5:$J$44,4, FALSE))</f>
        <v>250.84617284857194</v>
      </c>
      <c r="CB102" s="47">
        <f>$F102*'[1]INTERNAL PARAMETERS-2'!AM102*(1-VLOOKUP(AN$4,'[1]INTERNAL PARAMETERS-1'!$B$5:$J$44,4, FALSE))</f>
        <v>192.31730763013803</v>
      </c>
      <c r="CC102" s="47">
        <f>$F102*'[1]INTERNAL PARAMETERS-2'!AN102*(1-VLOOKUP(AO$4,'[1]INTERNAL PARAMETERS-1'!$B$5:$J$44,4, FALSE))</f>
        <v>777.62504427680597</v>
      </c>
      <c r="CD102" s="47">
        <f>$F102*'[1]INTERNAL PARAMETERS-2'!AO102*(1-VLOOKUP(AP$4,'[1]INTERNAL PARAMETERS-1'!$B$5:$J$44,4, FALSE))</f>
        <v>1446.5513526167192</v>
      </c>
      <c r="CE102" s="47">
        <f>$F102*'[1]INTERNAL PARAMETERS-2'!AP102*(1-VLOOKUP(AQ$4,'[1]INTERNAL PARAMETERS-1'!$B$5:$J$44,4, FALSE))</f>
        <v>242.4871783485967</v>
      </c>
      <c r="CF102" s="47">
        <f>$F102*'[1]INTERNAL PARAMETERS-2'!AQ102*(1-VLOOKUP(AR$4,'[1]INTERNAL PARAMETERS-1'!$B$5:$J$44,4, FALSE))</f>
        <v>41.807695474761992</v>
      </c>
      <c r="CG102" s="47">
        <f>$F102*'[1]INTERNAL PARAMETERS-2'!AR102*(1-VLOOKUP(AS$4,'[1]INTERNAL PARAMETERS-1'!$B$5:$J$44,4, FALSE))</f>
        <v>8.3621752436966883</v>
      </c>
      <c r="CH102" s="46">
        <f>$F102*'[1]INTERNAL PARAMETERS-2'!AS102*(1-VLOOKUP(AT$4,'[1]INTERNAL PARAMETERS-1'!$B$5:$J$44,4, FALSE))</f>
        <v>0</v>
      </c>
      <c r="CI102" s="45">
        <f t="shared" si="1"/>
        <v>31807.437214517646</v>
      </c>
    </row>
    <row r="103" spans="3:87">
      <c r="C103" s="30" t="s">
        <v>10</v>
      </c>
      <c r="D103" s="29" t="s">
        <v>71</v>
      </c>
      <c r="E103" s="29" t="s">
        <v>80</v>
      </c>
      <c r="F103" s="133">
        <f>ABS!AL103</f>
        <v>28086.675769407044</v>
      </c>
      <c r="G103" s="48">
        <f>$F103*'[1]INTERNAL PARAMETERS-2'!F103*VLOOKUP(G$4,'[1]INTERNAL PARAMETERS-1'!$B$5:$J$44,4, FALSE)</f>
        <v>165.12718418349789</v>
      </c>
      <c r="H103" s="47">
        <f>$F103*'[1]INTERNAL PARAMETERS-2'!G103*VLOOKUP(H$4,'[1]INTERNAL PARAMETERS-1'!$B$5:$J$44,4, FALSE)</f>
        <v>157.62242441791233</v>
      </c>
      <c r="I103" s="47">
        <f>$F103*'[1]INTERNAL PARAMETERS-2'!H103*VLOOKUP(I$4,'[1]INTERNAL PARAMETERS-1'!$B$5:$J$44,4, FALSE)</f>
        <v>288.42249477617747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7.504759765585562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31.524344450203621</v>
      </c>
      <c r="N103" s="47">
        <f>$F103*'[1]INTERNAL PARAMETERS-2'!M103*VLOOKUP(N$4,'[1]INTERNAL PARAMETERS-1'!$B$5:$J$44,4, FALSE)</f>
        <v>43.908883263965969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7.504759765585562</v>
      </c>
      <c r="S103" s="47">
        <f>$F103*'[1]INTERNAL PARAMETERS-2'!R103*VLOOKUP(S$4,'[1]INTERNAL PARAMETERS-1'!$B$5:$J$44,4, FALSE)</f>
        <v>116.5150466285659</v>
      </c>
      <c r="T103" s="47">
        <f>$F103*'[1]INTERNAL PARAMETERS-2'!S103*VLOOKUP(T$4,'[1]INTERNAL PARAMETERS-1'!$B$5:$J$44,4, FALSE)</f>
        <v>9.0068351857334505</v>
      </c>
      <c r="U103" s="47">
        <f>$F103*'[1]INTERNAL PARAMETERS-2'!T103*VLOOKUP(U$4,'[1]INTERNAL PARAMETERS-1'!$B$5:$J$44,4, FALSE)</f>
        <v>15.011766465232677</v>
      </c>
      <c r="V103" s="47">
        <f>$F103*'[1]INTERNAL PARAMETERS-2'!U103*VLOOKUP(V$4,'[1]INTERNAL PARAMETERS-1'!$B$5:$J$44,4, FALSE)</f>
        <v>83.314208501686352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7.504759765585562</v>
      </c>
      <c r="AI103" s="47">
        <f>$F103*'[1]INTERNAL PARAMETERS-2'!AH103*VLOOKUP(AI$4,'[1]INTERNAL PARAMETERS-1'!$B$5:$J$44,4, FALSE)</f>
        <v>7.504759765585562</v>
      </c>
      <c r="AJ103" s="47">
        <f>$F103*'[1]INTERNAL PARAMETERS-2'!AI103*VLOOKUP(AJ$4,'[1]INTERNAL PARAMETERS-1'!$B$5:$J$44,4, FALSE)</f>
        <v>22.517087964333626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5480.0274007473718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598.96254455386872</v>
      </c>
      <c r="BB103" s="47">
        <f>$F103*'[1]INTERNAL PARAMETERS-2'!M103*(1-VLOOKUP(N$4,'[1]INTERNAL PARAMETERS-1'!$B$5:$J$44,4, FALSE))</f>
        <v>834.26878201535328</v>
      </c>
      <c r="BC103" s="47">
        <f>$F103*'[1]INTERNAL PARAMETERS-2'!N103*(1-VLOOKUP(O$4,'[1]INTERNAL PARAMETERS-1'!$B$5:$J$44,4, FALSE))</f>
        <v>1621.2499941050596</v>
      </c>
      <c r="BD103" s="47">
        <f>$F103*'[1]INTERNAL PARAMETERS-2'!O103*(1-VLOOKUP(P$4,'[1]INTERNAL PARAMETERS-1'!$B$5:$J$44,4, FALSE))</f>
        <v>713.05048109582128</v>
      </c>
      <c r="BE103" s="47">
        <f>$F103*'[1]INTERNAL PARAMETERS-2'!P103*(1-VLOOKUP(Q$4,'[1]INTERNAL PARAMETERS-1'!$B$5:$J$44,4, FALSE))</f>
        <v>938.22416940673452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2213.785885942752</v>
      </c>
      <c r="BH103" s="47">
        <f>$F103*'[1]INTERNAL PARAMETERS-2'!S103*(1-VLOOKUP(T$4,'[1]INTERNAL PARAMETERS-1'!$B$5:$J$44,4, FALSE))</f>
        <v>81.061516671601055</v>
      </c>
      <c r="BI103" s="47">
        <f>$F103*'[1]INTERNAL PARAMETERS-2'!T103*(1-VLOOKUP(U$4,'[1]INTERNAL PARAMETERS-1'!$B$5:$J$44,4, FALSE))</f>
        <v>60.047065860930708</v>
      </c>
      <c r="BJ103" s="47">
        <f>$F103*'[1]INTERNAL PARAMETERS-2'!U103*(1-VLOOKUP(V$4,'[1]INTERNAL PARAMETERS-1'!$B$5:$J$44,4, FALSE))</f>
        <v>472.11384817622263</v>
      </c>
      <c r="BK103" s="47">
        <f>$F103*'[1]INTERNAL PARAMETERS-2'!V103*(1-VLOOKUP(W$4,'[1]INTERNAL PARAMETERS-1'!$B$5:$J$44,4, FALSE))</f>
        <v>690.53339313148774</v>
      </c>
      <c r="BL103" s="47">
        <f>$F103*'[1]INTERNAL PARAMETERS-2'!W103*(1-VLOOKUP(X$4,'[1]INTERNAL PARAMETERS-1'!$B$5:$J$44,4, FALSE))</f>
        <v>1456.1228099215618</v>
      </c>
      <c r="BM103" s="47">
        <f>$F103*'[1]INTERNAL PARAMETERS-2'!X103*(1-VLOOKUP(Y$4,'[1]INTERNAL PARAMETERS-1'!$B$5:$J$44,4, FALSE))</f>
        <v>683.02582469832521</v>
      </c>
      <c r="BN103" s="47">
        <f>$F103*'[1]INTERNAL PARAMETERS-2'!Y103*(1-VLOOKUP(Z$4,'[1]INTERNAL PARAMETERS-1'!$B$5:$J$44,4, FALSE))</f>
        <v>1456.1228099215618</v>
      </c>
      <c r="BO103" s="47">
        <f>$F103*'[1]INTERNAL PARAMETERS-2'!Z103*(1-VLOOKUP(AA$4,'[1]INTERNAL PARAMETERS-1'!$B$5:$J$44,4, FALSE))</f>
        <v>1741.3430023598905</v>
      </c>
      <c r="BP103" s="47">
        <f>$F103*'[1]INTERNAL PARAMETERS-2'!AA103*(1-VLOOKUP(AB$4,'[1]INTERNAL PARAMETERS-1'!$B$5:$J$44,4, FALSE))</f>
        <v>442.84261685624085</v>
      </c>
      <c r="BQ103" s="47">
        <f>$F103*'[1]INTERNAL PARAMETERS-2'!AB103*(1-VLOOKUP(AC$4,'[1]INTERNAL PARAMETERS-1'!$B$5:$J$44,4, FALSE))</f>
        <v>4818.7186150540883</v>
      </c>
      <c r="BR103" s="47">
        <f>$F103*'[1]INTERNAL PARAMETERS-2'!AC103*(1-VLOOKUP(AD$4,'[1]INTERNAL PARAMETERS-1'!$B$5:$J$44,4, FALSE))</f>
        <v>495.38155255049367</v>
      </c>
      <c r="BS103" s="47">
        <f>$F103*'[1]INTERNAL PARAMETERS-2'!AD103*(1-VLOOKUP(AE$4,'[1]INTERNAL PARAMETERS-1'!$B$5:$J$44,4, FALSE))</f>
        <v>82.563592091748944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60.046504127415318</v>
      </c>
      <c r="CA103" s="47">
        <f>$F103*'[1]INTERNAL PARAMETERS-2'!AL103*(1-VLOOKUP(AM$4,'[1]INTERNAL PARAMETERS-1'!$B$5:$J$44,4, FALSE))</f>
        <v>232.67844807649877</v>
      </c>
      <c r="CB103" s="47">
        <f>$F103*'[1]INTERNAL PARAMETERS-2'!AM103*(1-VLOOKUP(AN$4,'[1]INTERNAL PARAMETERS-1'!$B$5:$J$44,4, FALSE))</f>
        <v>157.62242441791233</v>
      </c>
      <c r="CC103" s="47">
        <f>$F103*'[1]INTERNAL PARAMETERS-2'!AN103*(1-VLOOKUP(AO$4,'[1]INTERNAL PARAMETERS-1'!$B$5:$J$44,4, FALSE))</f>
        <v>547.92329691232339</v>
      </c>
      <c r="CD103" s="47">
        <f>$F103*'[1]INTERNAL PARAMETERS-2'!AO103*(1-VLOOKUP(AP$4,'[1]INTERNAL PARAMETERS-1'!$B$5:$J$44,4, FALSE))</f>
        <v>1065.8219374271507</v>
      </c>
      <c r="CE103" s="47">
        <f>$F103*'[1]INTERNAL PARAMETERS-2'!AP103*(1-VLOOKUP(AQ$4,'[1]INTERNAL PARAMETERS-1'!$B$5:$J$44,4, FALSE))</f>
        <v>157.62242441791233</v>
      </c>
      <c r="CF103" s="47">
        <f>$F103*'[1]INTERNAL PARAMETERS-2'!AQ103*(1-VLOOKUP(AR$4,'[1]INTERNAL PARAMETERS-1'!$B$5:$J$44,4, FALSE))</f>
        <v>22.517087964333626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28086.667343404315</v>
      </c>
    </row>
    <row r="104" spans="3:87">
      <c r="C104" s="30" t="s">
        <v>10</v>
      </c>
      <c r="D104" s="29" t="s">
        <v>71</v>
      </c>
      <c r="E104" s="29" t="s">
        <v>79</v>
      </c>
      <c r="F104" s="133">
        <f>ABS!AL104</f>
        <v>26227.614407542667</v>
      </c>
      <c r="G104" s="48">
        <f>$F104*'[1]INTERNAL PARAMETERS-2'!F104*VLOOKUP(G$4,'[1]INTERNAL PARAMETERS-1'!$B$5:$J$44,4, FALSE)</f>
        <v>110.44710703160293</v>
      </c>
      <c r="H104" s="47">
        <f>$F104*'[1]INTERNAL PARAMETERS-2'!G104*VLOOKUP(H$4,'[1]INTERNAL PARAMETERS-1'!$B$5:$J$44,4, FALSE)</f>
        <v>132.53600388563535</v>
      </c>
      <c r="I104" s="47">
        <f>$F104*'[1]INTERNAL PARAMETERS-2'!H104*VLOOKUP(I$4,'[1]INTERNAL PARAMETERS-1'!$B$5:$J$44,4, FALSE)</f>
        <v>261.83171714929085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27.243672189690869</v>
      </c>
      <c r="N104" s="47">
        <f>$F104*'[1]INTERNAL PARAMETERS-2'!M104*VLOOKUP(N$4,'[1]INTERNAL PARAMETERS-1'!$B$5:$J$44,4, FALSE)</f>
        <v>31.293478130359535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29.453610979670419</v>
      </c>
      <c r="S104" s="47">
        <f>$F104*'[1]INTERNAL PARAMETERS-2'!R104*VLOOKUP(S$4,'[1]INTERNAL PARAMETERS-1'!$B$5:$J$44,4, FALSE)</f>
        <v>105.95864423996812</v>
      </c>
      <c r="T104" s="47">
        <f>$F104*'[1]INTERNAL PARAMETERS-2'!S104*VLOOKUP(T$4,'[1]INTERNAL PARAMETERS-1'!$B$5:$J$44,4, FALSE)</f>
        <v>5.1542507833702844</v>
      </c>
      <c r="U104" s="47">
        <f>$F104*'[1]INTERNAL PARAMETERS-2'!T104*VLOOKUP(U$4,'[1]INTERNAL PARAMETERS-1'!$B$5:$J$44,4, FALSE)</f>
        <v>11.780919839580015</v>
      </c>
      <c r="V104" s="47">
        <f>$F104*'[1]INTERNAL PARAMETERS-2'!U104*VLOOKUP(V$4,'[1]INTERNAL PARAMETERS-1'!$B$5:$J$44,4, FALSE)</f>
        <v>85.044744511393588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7.3620913641972265</v>
      </c>
      <c r="AJ104" s="47">
        <f>$F104*'[1]INTERNAL PARAMETERS-2'!AI104*VLOOKUP(AJ$4,'[1]INTERNAL PARAMETERS-1'!$B$5:$J$44,4, FALSE)</f>
        <v>36.815702343867642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4974.8026258365262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517.62977160412652</v>
      </c>
      <c r="BB104" s="47">
        <f>$F104*'[1]INTERNAL PARAMETERS-2'!M104*(1-VLOOKUP(N$4,'[1]INTERNAL PARAMETERS-1'!$B$5:$J$44,4, FALSE))</f>
        <v>594.57608447683117</v>
      </c>
      <c r="BC104" s="47">
        <f>$F104*'[1]INTERNAL PARAMETERS-2'!N104*(1-VLOOKUP(O$4,'[1]INTERNAL PARAMETERS-1'!$B$5:$J$44,4, FALSE))</f>
        <v>1450.5444424235548</v>
      </c>
      <c r="BD104" s="47">
        <f>$F104*'[1]INTERNAL PARAMETERS-2'!O104*(1-VLOOKUP(P$4,'[1]INTERNAL PARAMETERS-1'!$B$5:$J$44,4, FALSE))</f>
        <v>758.40556649282598</v>
      </c>
      <c r="BE104" s="47">
        <f>$F104*'[1]INTERNAL PARAMETERS-2'!P104*(1-VLOOKUP(Q$4,'[1]INTERNAL PARAMETERS-1'!$B$5:$J$44,4, FALSE))</f>
        <v>1251.7391252143814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2013.2142405593941</v>
      </c>
      <c r="BH104" s="47">
        <f>$F104*'[1]INTERNAL PARAMETERS-2'!S104*(1-VLOOKUP(T$4,'[1]INTERNAL PARAMETERS-1'!$B$5:$J$44,4, FALSE))</f>
        <v>46.388257050332562</v>
      </c>
      <c r="BI104" s="47">
        <f>$F104*'[1]INTERNAL PARAMETERS-2'!T104*(1-VLOOKUP(U$4,'[1]INTERNAL PARAMETERS-1'!$B$5:$J$44,4, FALSE))</f>
        <v>47.123679358320061</v>
      </c>
      <c r="BJ104" s="47">
        <f>$F104*'[1]INTERNAL PARAMETERS-2'!U104*(1-VLOOKUP(V$4,'[1]INTERNAL PARAMETERS-1'!$B$5:$J$44,4, FALSE))</f>
        <v>481.92021889789697</v>
      </c>
      <c r="BK104" s="47">
        <f>$F104*'[1]INTERNAL PARAMETERS-2'!V104*(1-VLOOKUP(W$4,'[1]INTERNAL PARAMETERS-1'!$B$5:$J$44,4, FALSE))</f>
        <v>611.14275711735547</v>
      </c>
      <c r="BL104" s="47">
        <f>$F104*'[1]INTERNAL PARAMETERS-2'!W104*(1-VLOOKUP(X$4,'[1]INTERNAL PARAMETERS-1'!$B$5:$J$44,4, FALSE))</f>
        <v>1259.1012165785785</v>
      </c>
      <c r="BM104" s="47">
        <f>$F104*'[1]INTERNAL PARAMETERS-2'!X104*(1-VLOOKUP(Y$4,'[1]INTERNAL PARAMETERS-1'!$B$5:$J$44,4, FALSE))</f>
        <v>751.04347512862887</v>
      </c>
      <c r="BN104" s="47">
        <f>$F104*'[1]INTERNAL PARAMETERS-2'!Y104*(1-VLOOKUP(Z$4,'[1]INTERNAL PARAMETERS-1'!$B$5:$J$44,4, FALSE))</f>
        <v>1354.8241408817869</v>
      </c>
      <c r="BO104" s="47">
        <f>$F104*'[1]INTERNAL PARAMETERS-2'!Z104*(1-VLOOKUP(AA$4,'[1]INTERNAL PARAMETERS-1'!$B$5:$J$44,4, FALSE))</f>
        <v>1575.7183549449931</v>
      </c>
      <c r="BP104" s="47">
        <f>$F104*'[1]INTERNAL PARAMETERS-2'!AA104*(1-VLOOKUP(AB$4,'[1]INTERNAL PARAMETERS-1'!$B$5:$J$44,4, FALSE))</f>
        <v>404.97534854398481</v>
      </c>
      <c r="BQ104" s="47">
        <f>$F104*'[1]INTERNAL PARAMETERS-2'!AB104*(1-VLOOKUP(AC$4,'[1]INTERNAL PARAMETERS-1'!$B$5:$J$44,4, FALSE))</f>
        <v>4565.1654499696733</v>
      </c>
      <c r="BR104" s="47">
        <f>$F104*'[1]INTERNAL PARAMETERS-2'!AC104*(1-VLOOKUP(AD$4,'[1]INTERNAL PARAMETERS-1'!$B$5:$J$44,4, FALSE))</f>
        <v>412.33743990818203</v>
      </c>
      <c r="BS104" s="47">
        <f>$F104*'[1]INTERNAL PARAMETERS-2'!AD104*(1-VLOOKUP(AE$4,'[1]INTERNAL PARAMETERS-1'!$B$5:$J$44,4, FALSE))</f>
        <v>36.815702343867642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80.996118813373272</v>
      </c>
      <c r="CA104" s="47">
        <f>$F104*'[1]INTERNAL PARAMETERS-2'!AL104*(1-VLOOKUP(AM$4,'[1]INTERNAL PARAMETERS-1'!$B$5:$J$44,4, FALSE))</f>
        <v>242.98573367867905</v>
      </c>
      <c r="CB104" s="47">
        <f>$F104*'[1]INTERNAL PARAMETERS-2'!AM104*(1-VLOOKUP(AN$4,'[1]INTERNAL PARAMETERS-1'!$B$5:$J$44,4, FALSE))</f>
        <v>169.35170622950301</v>
      </c>
      <c r="CC104" s="47">
        <f>$F104*'[1]INTERNAL PARAMETERS-2'!AN104*(1-VLOOKUP(AO$4,'[1]INTERNAL PARAMETERS-1'!$B$5:$J$44,4, FALSE))</f>
        <v>574.32705477348782</v>
      </c>
      <c r="CD104" s="47">
        <f>$F104*'[1]INTERNAL PARAMETERS-2'!AO104*(1-VLOOKUP(AP$4,'[1]INTERNAL PARAMETERS-1'!$B$5:$J$44,4, FALSE))</f>
        <v>935.12198684796704</v>
      </c>
      <c r="CE104" s="47">
        <f>$F104*'[1]INTERNAL PARAMETERS-2'!AP104*(1-VLOOKUP(AQ$4,'[1]INTERNAL PARAMETERS-1'!$B$5:$J$44,4, FALSE))</f>
        <v>184.07851171933822</v>
      </c>
      <c r="CF104" s="47">
        <f>$F104*'[1]INTERNAL PARAMETERS-2'!AQ104*(1-VLOOKUP(AR$4,'[1]INTERNAL PARAMETERS-1'!$B$5:$J$44,4, FALSE))</f>
        <v>73.631404687735284</v>
      </c>
      <c r="CG104" s="47">
        <f>$F104*'[1]INTERNAL PARAMETERS-2'!AR104*(1-VLOOKUP(AS$4,'[1]INTERNAL PARAMETERS-1'!$B$5:$J$44,4, FALSE))</f>
        <v>14.726805489835209</v>
      </c>
      <c r="CH104" s="46">
        <f>$F104*'[1]INTERNAL PARAMETERS-2'!AS104*(1-VLOOKUP(AT$4,'[1]INTERNAL PARAMETERS-1'!$B$5:$J$44,4, FALSE))</f>
        <v>0</v>
      </c>
      <c r="CI104" s="45">
        <f t="shared" si="1"/>
        <v>26227.60916201978</v>
      </c>
    </row>
    <row r="105" spans="3:87">
      <c r="C105" s="30" t="s">
        <v>10</v>
      </c>
      <c r="D105" s="29" t="s">
        <v>71</v>
      </c>
      <c r="E105" s="29" t="s">
        <v>78</v>
      </c>
      <c r="F105" s="133">
        <f>ABS!AL105</f>
        <v>28280.749832635367</v>
      </c>
      <c r="G105" s="48">
        <f>$F105*'[1]INTERNAL PARAMETERS-2'!F105*VLOOKUP(G$4,'[1]INTERNAL PARAMETERS-1'!$B$5:$J$44,4, FALSE)</f>
        <v>103.32937566349985</v>
      </c>
      <c r="H105" s="47">
        <f>$F105*'[1]INTERNAL PARAMETERS-2'!G105*VLOOKUP(H$4,'[1]INTERNAL PARAMETERS-1'!$B$5:$J$44,4, FALSE)</f>
        <v>95.382484960529311</v>
      </c>
      <c r="I105" s="47">
        <f>$F105*'[1]INTERNAL PARAMETERS-2'!H105*VLOOKUP(I$4,'[1]INTERNAL PARAMETERS-1'!$B$5:$J$44,4, FALSE)</f>
        <v>274.59392015246135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48.883276085710229</v>
      </c>
      <c r="N105" s="47">
        <f>$F105*'[1]INTERNAL PARAMETERS-2'!M105*VLOOKUP(N$4,'[1]INTERNAL PARAMETERS-1'!$B$5:$J$44,4, FALSE)</f>
        <v>41.729660415545112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7.9497187779538017</v>
      </c>
      <c r="S105" s="47">
        <f>$F105*'[1]INTERNAL PARAMETERS-2'!R105*VLOOKUP(S$4,'[1]INTERNAL PARAMETERS-1'!$B$5:$J$44,4, FALSE)</f>
        <v>100.17762749840179</v>
      </c>
      <c r="T105" s="47">
        <f>$F105*'[1]INTERNAL PARAMETERS-2'!S105*VLOOKUP(T$4,'[1]INTERNAL PARAMETERS-1'!$B$5:$J$44,4, FALSE)</f>
        <v>6.3589265998680631</v>
      </c>
      <c r="U105" s="47">
        <f>$F105*'[1]INTERNAL PARAMETERS-2'!T105*VLOOKUP(U$4,'[1]INTERNAL PARAMETERS-1'!$B$5:$J$44,4, FALSE)</f>
        <v>7.9485875479604964</v>
      </c>
      <c r="V105" s="47">
        <f>$F105*'[1]INTERNAL PARAMETERS-2'!U105*VLOOKUP(V$4,'[1]INTERNAL PARAMETERS-1'!$B$5:$J$44,4, FALSE)</f>
        <v>85.843812253228876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7.9497187779538017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7.9497187779538017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5217.2844828967654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928.78224562849425</v>
      </c>
      <c r="BB105" s="47">
        <f>$F105*'[1]INTERNAL PARAMETERS-2'!M105*(1-VLOOKUP(N$4,'[1]INTERNAL PARAMETERS-1'!$B$5:$J$44,4, FALSE))</f>
        <v>792.8635478953571</v>
      </c>
      <c r="BC105" s="47">
        <f>$F105*'[1]INTERNAL PARAMETERS-2'!N105*(1-VLOOKUP(O$4,'[1]INTERNAL PARAMETERS-1'!$B$5:$J$44,4, FALSE))</f>
        <v>1987.1242623902579</v>
      </c>
      <c r="BD105" s="47">
        <f>$F105*'[1]INTERNAL PARAMETERS-2'!O105*(1-VLOOKUP(P$4,'[1]INTERNAL PARAMETERS-1'!$B$5:$J$44,4, FALSE))</f>
        <v>619.98191013096562</v>
      </c>
      <c r="BE105" s="47">
        <f>$F105*'[1]INTERNAL PARAMETERS-2'!P105*(1-VLOOKUP(Q$4,'[1]INTERNAL PARAMETERS-1'!$B$5:$J$44,4, FALSE))</f>
        <v>1065.0982878967802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1903.3749224696339</v>
      </c>
      <c r="BH105" s="47">
        <f>$F105*'[1]INTERNAL PARAMETERS-2'!S105*(1-VLOOKUP(T$4,'[1]INTERNAL PARAMETERS-1'!$B$5:$J$44,4, FALSE))</f>
        <v>57.230339398812561</v>
      </c>
      <c r="BI105" s="47">
        <f>$F105*'[1]INTERNAL PARAMETERS-2'!T105*(1-VLOOKUP(U$4,'[1]INTERNAL PARAMETERS-1'!$B$5:$J$44,4, FALSE))</f>
        <v>31.794350191841986</v>
      </c>
      <c r="BJ105" s="47">
        <f>$F105*'[1]INTERNAL PARAMETERS-2'!U105*(1-VLOOKUP(V$4,'[1]INTERNAL PARAMETERS-1'!$B$5:$J$44,4, FALSE))</f>
        <v>486.44826943496361</v>
      </c>
      <c r="BK105" s="47">
        <f>$F105*'[1]INTERNAL PARAMETERS-2'!V105*(1-VLOOKUP(W$4,'[1]INTERNAL PARAMETERS-1'!$B$5:$J$44,4, FALSE))</f>
        <v>667.67456664872179</v>
      </c>
      <c r="BL105" s="47">
        <f>$F105*'[1]INTERNAL PARAMETERS-2'!W105*(1-VLOOKUP(X$4,'[1]INTERNAL PARAMETERS-1'!$B$5:$J$44,4, FALSE))</f>
        <v>1359.1926334813386</v>
      </c>
      <c r="BM105" s="47">
        <f>$F105*'[1]INTERNAL PARAMETERS-2'!X105*(1-VLOOKUP(Y$4,'[1]INTERNAL PARAMETERS-1'!$B$5:$J$44,4, FALSE))</f>
        <v>937.92258397440207</v>
      </c>
      <c r="BN105" s="47">
        <f>$F105*'[1]INTERNAL PARAMETERS-2'!Y105*(1-VLOOKUP(Z$4,'[1]INTERNAL PARAMETERS-1'!$B$5:$J$44,4, FALSE))</f>
        <v>1446.6253996639141</v>
      </c>
      <c r="BO105" s="47">
        <f>$F105*'[1]INTERNAL PARAMETERS-2'!Z105*(1-VLOOKUP(AA$4,'[1]INTERNAL PARAMETERS-1'!$B$5:$J$44,4, FALSE))</f>
        <v>1677.1333073247752</v>
      </c>
      <c r="BP105" s="47">
        <f>$F105*'[1]INTERNAL PARAMETERS-2'!AA105*(1-VLOOKUP(AB$4,'[1]INTERNAL PARAMETERS-1'!$B$5:$J$44,4, FALSE))</f>
        <v>588.18869116911685</v>
      </c>
      <c r="BQ105" s="47">
        <f>$F105*'[1]INTERNAL PARAMETERS-2'!AB105*(1-VLOOKUP(AC$4,'[1]INTERNAL PARAMETERS-1'!$B$5:$J$44,4, FALSE))</f>
        <v>5150.6259071187496</v>
      </c>
      <c r="BR105" s="47">
        <f>$F105*'[1]INTERNAL PARAMETERS-2'!AC105*(1-VLOOKUP(AD$4,'[1]INTERNAL PARAMETERS-1'!$B$5:$J$44,4, FALSE))</f>
        <v>341.78417402733146</v>
      </c>
      <c r="BS105" s="47">
        <f>$F105*'[1]INTERNAL PARAMETERS-2'!AD105*(1-VLOOKUP(AE$4,'[1]INTERNAL PARAMETERS-1'!$B$5:$J$44,4, FALSE))</f>
        <v>71.536156701651166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55.639547220726818</v>
      </c>
      <c r="CA105" s="47">
        <f>$F105*'[1]INTERNAL PARAMETERS-2'!AL105*(1-VLOOKUP(AM$4,'[1]INTERNAL PARAMETERS-1'!$B$5:$J$44,4, FALSE))</f>
        <v>190.76496992105862</v>
      </c>
      <c r="CB105" s="47">
        <f>$F105*'[1]INTERNAL PARAMETERS-2'!AM105*(1-VLOOKUP(AN$4,'[1]INTERNAL PARAMETERS-1'!$B$5:$J$44,4, FALSE))</f>
        <v>151.02203218125612</v>
      </c>
      <c r="CC105" s="47">
        <f>$F105*'[1]INTERNAL PARAMETERS-2'!AN105*(1-VLOOKUP(AO$4,'[1]INTERNAL PARAMETERS-1'!$B$5:$J$44,4, FALSE))</f>
        <v>461.01298724673893</v>
      </c>
      <c r="CD105" s="47">
        <f>$F105*'[1]INTERNAL PARAMETERS-2'!AO105*(1-VLOOKUP(AP$4,'[1]INTERNAL PARAMETERS-1'!$B$5:$J$44,4, FALSE))</f>
        <v>1080.9948973777045</v>
      </c>
      <c r="CE105" s="47">
        <f>$F105*'[1]INTERNAL PARAMETERS-2'!AP105*(1-VLOOKUP(AQ$4,'[1]INTERNAL PARAMETERS-1'!$B$5:$J$44,4, FALSE))</f>
        <v>190.76496992105862</v>
      </c>
      <c r="CF105" s="47">
        <f>$F105*'[1]INTERNAL PARAMETERS-2'!AQ105*(1-VLOOKUP(AR$4,'[1]INTERNAL PARAMETERS-1'!$B$5:$J$44,4, FALSE))</f>
        <v>31.793218961848677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28280.755488785337</v>
      </c>
    </row>
    <row r="106" spans="3:87">
      <c r="C106" s="30" t="s">
        <v>10</v>
      </c>
      <c r="D106" s="29" t="s">
        <v>71</v>
      </c>
      <c r="E106" s="29" t="s">
        <v>77</v>
      </c>
      <c r="F106" s="133">
        <f>ABS!AL106</f>
        <v>27198.463118854015</v>
      </c>
      <c r="G106" s="48">
        <f>$F106*'[1]INTERNAL PARAMETERS-2'!F106*VLOOKUP(G$4,'[1]INTERNAL PARAMETERS-1'!$B$5:$J$44,4, FALSE)</f>
        <v>88.150218968205863</v>
      </c>
      <c r="H106" s="47">
        <f>$F106*'[1]INTERNAL PARAMETERS-2'!G106*VLOOKUP(H$4,'[1]INTERNAL PARAMETERS-1'!$B$5:$J$44,4, FALSE)</f>
        <v>160.27510346678295</v>
      </c>
      <c r="I106" s="47">
        <f>$F106*'[1]INTERNAL PARAMETERS-2'!H106*VLOOKUP(I$4,'[1]INTERNAL PARAMETERS-1'!$B$5:$J$44,4, FALSE)</f>
        <v>225.44588491513142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66.513569572526308</v>
      </c>
      <c r="N106" s="47">
        <f>$F106*'[1]INTERNAL PARAMETERS-2'!M106*VLOOKUP(N$4,'[1]INTERNAL PARAMETERS-1'!$B$5:$J$44,4, FALSE)</f>
        <v>35.260223579597941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32.056108631881337</v>
      </c>
      <c r="S106" s="47">
        <f>$F106*'[1]INTERNAL PARAMETERS-2'!R106*VLOOKUP(S$4,'[1]INTERNAL PARAMETERS-1'!$B$5:$J$44,4, FALSE)</f>
        <v>79.074363810075468</v>
      </c>
      <c r="T106" s="47">
        <f>$F106*'[1]INTERNAL PARAMETERS-2'!S106*VLOOKUP(T$4,'[1]INTERNAL PARAMETERS-1'!$B$5:$J$44,4, FALSE)</f>
        <v>6.41094974174508</v>
      </c>
      <c r="U106" s="47">
        <f>$F106*'[1]INTERNAL PARAMETERS-2'!T106*VLOOKUP(U$4,'[1]INTERNAL PARAMETERS-1'!$B$5:$J$44,4, FALSE)</f>
        <v>8.0137551733391472</v>
      </c>
      <c r="V106" s="47">
        <f>$F106*'[1]INTERNAL PARAMETERS-2'!U106*VLOOKUP(V$4,'[1]INTERNAL PARAMETERS-1'!$B$5:$J$44,4, FALSE)</f>
        <v>99.770354358789461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8.0126672348143924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8.0126672348143924</v>
      </c>
      <c r="AI106" s="47">
        <f>$F106*'[1]INTERNAL PARAMETERS-2'!AH106*VLOOKUP(AI$4,'[1]INTERNAL PARAMETERS-1'!$B$5:$J$44,4, FALSE)</f>
        <v>16.028054315940668</v>
      </c>
      <c r="AJ106" s="47">
        <f>$F106*'[1]INTERNAL PARAMETERS-2'!AI106*VLOOKUP(AJ$4,'[1]INTERNAL PARAMETERS-1'!$B$5:$J$44,4, FALSE)</f>
        <v>16.028054315940668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4283.4718133874967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1263.7578218779997</v>
      </c>
      <c r="BB106" s="47">
        <f>$F106*'[1]INTERNAL PARAMETERS-2'!M106*(1-VLOOKUP(N$4,'[1]INTERNAL PARAMETERS-1'!$B$5:$J$44,4, FALSE))</f>
        <v>669.94424801236073</v>
      </c>
      <c r="BC106" s="47">
        <f>$F106*'[1]INTERNAL PARAMETERS-2'!N106*(1-VLOOKUP(O$4,'[1]INTERNAL PARAMETERS-1'!$B$5:$J$44,4, FALSE))</f>
        <v>1763.0125389030529</v>
      </c>
      <c r="BD106" s="47">
        <f>$F106*'[1]INTERNAL PARAMETERS-2'!O106*(1-VLOOKUP(P$4,'[1]INTERNAL PARAMETERS-1'!$B$5:$J$44,4, FALSE))</f>
        <v>633.08230693969358</v>
      </c>
      <c r="BE106" s="47">
        <f>$F106*'[1]INTERNAL PARAMETERS-2'!P106*(1-VLOOKUP(Q$4,'[1]INTERNAL PARAMETERS-1'!$B$5:$J$44,4, FALSE))</f>
        <v>1105.8895104126043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1502.4129123914338</v>
      </c>
      <c r="BH106" s="47">
        <f>$F106*'[1]INTERNAL PARAMETERS-2'!S106*(1-VLOOKUP(T$4,'[1]INTERNAL PARAMETERS-1'!$B$5:$J$44,4, FALSE))</f>
        <v>57.698547675705719</v>
      </c>
      <c r="BI106" s="47">
        <f>$F106*'[1]INTERNAL PARAMETERS-2'!T106*(1-VLOOKUP(U$4,'[1]INTERNAL PARAMETERS-1'!$B$5:$J$44,4, FALSE))</f>
        <v>32.055020693356589</v>
      </c>
      <c r="BJ106" s="47">
        <f>$F106*'[1]INTERNAL PARAMETERS-2'!U106*(1-VLOOKUP(V$4,'[1]INTERNAL PARAMETERS-1'!$B$5:$J$44,4, FALSE))</f>
        <v>565.36534136647356</v>
      </c>
      <c r="BK106" s="47">
        <f>$F106*'[1]INTERNAL PARAMETERS-2'!V106*(1-VLOOKUP(W$4,'[1]INTERNAL PARAMETERS-1'!$B$5:$J$44,4, FALSE))</f>
        <v>512.87597933960637</v>
      </c>
      <c r="BL106" s="47">
        <f>$F106*'[1]INTERNAL PARAMETERS-2'!W106*(1-VLOOKUP(X$4,'[1]INTERNAL PARAMETERS-1'!$B$5:$J$44,4, FALSE))</f>
        <v>1394.3808888679769</v>
      </c>
      <c r="BM106" s="47">
        <f>$F106*'[1]INTERNAL PARAMETERS-2'!X106*(1-VLOOKUP(Y$4,'[1]INTERNAL PARAMETERS-1'!$B$5:$J$44,4, FALSE))</f>
        <v>1097.8741233314779</v>
      </c>
      <c r="BN106" s="47">
        <f>$F106*'[1]INTERNAL PARAMETERS-2'!Y106*(1-VLOOKUP(Z$4,'[1]INTERNAL PARAMETERS-1'!$B$5:$J$44,4, FALSE))</f>
        <v>1674.8623199348469</v>
      </c>
      <c r="BO106" s="47">
        <f>$F106*'[1]INTERNAL PARAMETERS-2'!Z106*(1-VLOOKUP(AA$4,'[1]INTERNAL PARAMETERS-1'!$B$5:$J$44,4, FALSE))</f>
        <v>2235.8197423759634</v>
      </c>
      <c r="BP106" s="47">
        <f>$F106*'[1]INTERNAL PARAMETERS-2'!AA106*(1-VLOOKUP(AB$4,'[1]INTERNAL PARAMETERS-1'!$B$5:$J$44,4, FALSE))</f>
        <v>601.02619830781225</v>
      </c>
      <c r="BQ106" s="47">
        <f>$F106*'[1]INTERNAL PARAMETERS-2'!AB106*(1-VLOOKUP(AC$4,'[1]INTERNAL PARAMETERS-1'!$B$5:$J$44,4, FALSE))</f>
        <v>4992.5281313263476</v>
      </c>
      <c r="BR106" s="47">
        <f>$F106*'[1]INTERNAL PARAMETERS-2'!AC106*(1-VLOOKUP(AD$4,'[1]INTERNAL PARAMETERS-1'!$B$5:$J$44,4, FALSE))</f>
        <v>184.315825017538</v>
      </c>
      <c r="BS106" s="47">
        <f>$F106*'[1]INTERNAL PARAMETERS-2'!AD106*(1-VLOOKUP(AE$4,'[1]INTERNAL PARAMETERS-1'!$B$5:$J$44,4, FALSE))</f>
        <v>144.24704915084226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64.109497417450797</v>
      </c>
      <c r="CA106" s="47">
        <f>$F106*'[1]INTERNAL PARAMETERS-2'!AL106*(1-VLOOKUP(AM$4,'[1]INTERNAL PARAMETERS-1'!$B$5:$J$44,4, FALSE))</f>
        <v>176.30043793641173</v>
      </c>
      <c r="CB106" s="47">
        <f>$F106*'[1]INTERNAL PARAMETERS-2'!AM106*(1-VLOOKUP(AN$4,'[1]INTERNAL PARAMETERS-1'!$B$5:$J$44,4, FALSE))</f>
        <v>112.19094051896093</v>
      </c>
      <c r="CC106" s="47">
        <f>$F106*'[1]INTERNAL PARAMETERS-2'!AN106*(1-VLOOKUP(AO$4,'[1]INTERNAL PARAMETERS-1'!$B$5:$J$44,4, FALSE))</f>
        <v>488.83525778885132</v>
      </c>
      <c r="CD106" s="47">
        <f>$F106*'[1]INTERNAL PARAMETERS-2'!AO106*(1-VLOOKUP(AP$4,'[1]INTERNAL PARAMETERS-1'!$B$5:$J$44,4, FALSE))</f>
        <v>649.10764140932235</v>
      </c>
      <c r="CE106" s="47">
        <f>$F106*'[1]INTERNAL PARAMETERS-2'!AP106*(1-VLOOKUP(AQ$4,'[1]INTERNAL PARAMETERS-1'!$B$5:$J$44,4, FALSE))</f>
        <v>120.20632760008721</v>
      </c>
      <c r="CF106" s="47">
        <f>$F106*'[1]INTERNAL PARAMETERS-2'!AQ106*(1-VLOOKUP(AR$4,'[1]INTERNAL PARAMETERS-1'!$B$5:$J$44,4, FALSE))</f>
        <v>16.028054315940668</v>
      </c>
      <c r="CG106" s="47">
        <f>$F106*'[1]INTERNAL PARAMETERS-2'!AR106*(1-VLOOKUP(AS$4,'[1]INTERNAL PARAMETERS-1'!$B$5:$J$44,4, FALSE))</f>
        <v>8.0126672348143924</v>
      </c>
      <c r="CH106" s="46">
        <f>$F106*'[1]INTERNAL PARAMETERS-2'!AS106*(1-VLOOKUP(AT$4,'[1]INTERNAL PARAMETERS-1'!$B$5:$J$44,4, FALSE))</f>
        <v>0</v>
      </c>
      <c r="CI106" s="45">
        <f t="shared" si="1"/>
        <v>27198.463118854015</v>
      </c>
    </row>
    <row r="107" spans="3:87">
      <c r="C107" s="30" t="s">
        <v>10</v>
      </c>
      <c r="D107" s="29" t="s">
        <v>71</v>
      </c>
      <c r="E107" s="29" t="s">
        <v>76</v>
      </c>
      <c r="F107" s="133">
        <f>ABS!AL107</f>
        <v>21857.302746581161</v>
      </c>
      <c r="G107" s="48">
        <f>$F107*'[1]INTERNAL PARAMETERS-2'!F107*VLOOKUP(G$4,'[1]INTERNAL PARAMETERS-1'!$B$5:$J$44,4, FALSE)</f>
        <v>88.045586923778231</v>
      </c>
      <c r="H107" s="47">
        <f>$F107*'[1]INTERNAL PARAMETERS-2'!G107*VLOOKUP(H$4,'[1]INTERNAL PARAMETERS-1'!$B$5:$J$44,4, FALSE)</f>
        <v>29.347800397834526</v>
      </c>
      <c r="I107" s="47">
        <f>$F107*'[1]INTERNAL PARAMETERS-2'!H107*VLOOKUP(I$4,'[1]INTERNAL PARAMETERS-1'!$B$5:$J$44,4, FALSE)</f>
        <v>203.15805541727153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72.270734385515681</v>
      </c>
      <c r="N107" s="47">
        <f>$F107*'[1]INTERNAL PARAMETERS-2'!M107*VLOOKUP(N$4,'[1]INTERNAL PARAMETERS-1'!$B$5:$J$44,4, FALSE)</f>
        <v>27.881066097025197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7.3374965320272949</v>
      </c>
      <c r="S107" s="47">
        <f>$F107*'[1]INTERNAL PARAMETERS-2'!R107*VLOOKUP(S$4,'[1]INTERNAL PARAMETERS-1'!$B$5:$J$44,4, FALSE)</f>
        <v>52.540912201772997</v>
      </c>
      <c r="T107" s="47">
        <f>$F107*'[1]INTERNAL PARAMETERS-2'!S107*VLOOKUP(T$4,'[1]INTERNAL PARAMETERS-1'!$B$5:$J$44,4, FALSE)</f>
        <v>2.2010303865807233</v>
      </c>
      <c r="U107" s="47">
        <f>$F107*'[1]INTERNAL PARAMETERS-2'!T107*VLOOKUP(U$4,'[1]INTERNAL PARAMETERS-1'!$B$5:$J$44,4, FALSE)</f>
        <v>1.4674993064054591</v>
      </c>
      <c r="V107" s="47">
        <f>$F107*'[1]INTERNAL PARAMETERS-2'!U107*VLOOKUP(V$4,'[1]INTERNAL PARAMETERS-1'!$B$5:$J$44,4, FALSE)</f>
        <v>60.531395653354394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7.3374965320272949</v>
      </c>
      <c r="AK107" s="47">
        <f>$F107*'[1]INTERNAL PARAMETERS-2'!AJ107*VLOOKUP(AK$4,'[1]INTERNAL PARAMETERS-1'!$B$5:$J$44,4, FALSE)</f>
        <v>7.3374965320272949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3860.0030529281589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1373.1439533247978</v>
      </c>
      <c r="BB107" s="47">
        <f>$F107*'[1]INTERNAL PARAMETERS-2'!M107*(1-VLOOKUP(N$4,'[1]INTERNAL PARAMETERS-1'!$B$5:$J$44,4, FALSE))</f>
        <v>529.74025584347862</v>
      </c>
      <c r="BC107" s="47">
        <f>$F107*'[1]INTERNAL PARAMETERS-2'!N107*(1-VLOOKUP(O$4,'[1]INTERNAL PARAMETERS-1'!$B$5:$J$44,4, FALSE))</f>
        <v>1628.8411723596225</v>
      </c>
      <c r="BD107" s="47">
        <f>$F107*'[1]INTERNAL PARAMETERS-2'!O107*(1-VLOOKUP(P$4,'[1]INTERNAL PARAMETERS-1'!$B$5:$J$44,4, FALSE))</f>
        <v>381.53014809294746</v>
      </c>
      <c r="BE107" s="47">
        <f>$F107*'[1]INTERNAL PARAMETERS-2'!P107*(1-VLOOKUP(Q$4,'[1]INTERNAL PARAMETERS-1'!$B$5:$J$44,4, FALSE))</f>
        <v>924.47866269967153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998.27733183368684</v>
      </c>
      <c r="BH107" s="47">
        <f>$F107*'[1]INTERNAL PARAMETERS-2'!S107*(1-VLOOKUP(T$4,'[1]INTERNAL PARAMETERS-1'!$B$5:$J$44,4, FALSE))</f>
        <v>19.809273479226508</v>
      </c>
      <c r="BI107" s="47">
        <f>$F107*'[1]INTERNAL PARAMETERS-2'!T107*(1-VLOOKUP(U$4,'[1]INTERNAL PARAMETERS-1'!$B$5:$J$44,4, FALSE))</f>
        <v>5.8699972256218365</v>
      </c>
      <c r="BJ107" s="47">
        <f>$F107*'[1]INTERNAL PARAMETERS-2'!U107*(1-VLOOKUP(V$4,'[1]INTERNAL PARAMETERS-1'!$B$5:$J$44,4, FALSE))</f>
        <v>343.01124203567491</v>
      </c>
      <c r="BK107" s="47">
        <f>$F107*'[1]INTERNAL PARAMETERS-2'!V107*(1-VLOOKUP(W$4,'[1]INTERNAL PARAMETERS-1'!$B$5:$J$44,4, FALSE))</f>
        <v>418.21544502280926</v>
      </c>
      <c r="BL107" s="47">
        <f>$F107*'[1]INTERNAL PARAMETERS-2'!W107*(1-VLOOKUP(X$4,'[1]INTERNAL PARAMETERS-1'!$B$5:$J$44,4, FALSE))</f>
        <v>946.48896656547856</v>
      </c>
      <c r="BM107" s="47">
        <f>$F107*'[1]INTERNAL PARAMETERS-2'!X107*(1-VLOOKUP(Y$4,'[1]INTERNAL PARAMETERS-1'!$B$5:$J$44,4, FALSE))</f>
        <v>763.06029618589491</v>
      </c>
      <c r="BN107" s="47">
        <f>$F107*'[1]INTERNAL PARAMETERS-2'!Y107*(1-VLOOKUP(Z$4,'[1]INTERNAL PARAMETERS-1'!$B$5:$J$44,4, FALSE))</f>
        <v>1306.008810792619</v>
      </c>
      <c r="BO107" s="47">
        <f>$F107*'[1]INTERNAL PARAMETERS-2'!Z107*(1-VLOOKUP(AA$4,'[1]INTERNAL PARAMETERS-1'!$B$5:$J$44,4, FALSE))</f>
        <v>1643.5161654236772</v>
      </c>
      <c r="BP107" s="47">
        <f>$F107*'[1]INTERNAL PARAMETERS-2'!AA107*(1-VLOOKUP(AB$4,'[1]INTERNAL PARAMETERS-1'!$B$5:$J$44,4, FALSE))</f>
        <v>352.18234769511292</v>
      </c>
      <c r="BQ107" s="47">
        <f>$F107*'[1]INTERNAL PARAMETERS-2'!AB107*(1-VLOOKUP(AC$4,'[1]INTERNAL PARAMETERS-1'!$B$5:$J$44,4, FALSE))</f>
        <v>4284.8815874067495</v>
      </c>
      <c r="BR107" s="47">
        <f>$F107*'[1]INTERNAL PARAMETERS-2'!AC107*(1-VLOOKUP(AD$4,'[1]INTERNAL PARAMETERS-1'!$B$5:$J$44,4, FALSE))</f>
        <v>168.75367731552916</v>
      </c>
      <c r="BS107" s="47">
        <f>$F107*'[1]INTERNAL PARAMETERS-2'!AD107*(1-VLOOKUP(AE$4,'[1]INTERNAL PARAMETERS-1'!$B$5:$J$44,4, FALSE))</f>
        <v>36.685296929861821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29.347800397834526</v>
      </c>
      <c r="CA107" s="47">
        <f>$F107*'[1]INTERNAL PARAMETERS-2'!AL107*(1-VLOOKUP(AM$4,'[1]INTERNAL PARAMETERS-1'!$B$5:$J$44,4, FALSE))</f>
        <v>168.75367731552916</v>
      </c>
      <c r="CB107" s="47">
        <f>$F107*'[1]INTERNAL PARAMETERS-2'!AM107*(1-VLOOKUP(AN$4,'[1]INTERNAL PARAMETERS-1'!$B$5:$J$44,4, FALSE))</f>
        <v>80.708090391750943</v>
      </c>
      <c r="CC107" s="47">
        <f>$F107*'[1]INTERNAL PARAMETERS-2'!AN107*(1-VLOOKUP(AO$4,'[1]INTERNAL PARAMETERS-1'!$B$5:$J$44,4, FALSE))</f>
        <v>264.13676077133471</v>
      </c>
      <c r="CD107" s="47">
        <f>$F107*'[1]INTERNAL PARAMETERS-2'!AO107*(1-VLOOKUP(AP$4,'[1]INTERNAL PARAMETERS-1'!$B$5:$J$44,4, FALSE))</f>
        <v>572.29631500455855</v>
      </c>
      <c r="CE107" s="47">
        <f>$F107*'[1]INTERNAL PARAMETERS-2'!AP107*(1-VLOOKUP(AQ$4,'[1]INTERNAL PARAMETERS-1'!$B$5:$J$44,4, FALSE))</f>
        <v>176.09117384755646</v>
      </c>
      <c r="CF107" s="47">
        <f>$F107*'[1]INTERNAL PARAMETERS-2'!AQ107*(1-VLOOKUP(AR$4,'[1]INTERNAL PARAMETERS-1'!$B$5:$J$44,4, FALSE))</f>
        <v>7.3374965320272949</v>
      </c>
      <c r="CG107" s="47">
        <f>$F107*'[1]INTERNAL PARAMETERS-2'!AR107*(1-VLOOKUP(AS$4,'[1]INTERNAL PARAMETERS-1'!$B$5:$J$44,4, FALSE))</f>
        <v>14.67499306405459</v>
      </c>
      <c r="CH107" s="46">
        <f>$F107*'[1]INTERNAL PARAMETERS-2'!AS107*(1-VLOOKUP(AT$4,'[1]INTERNAL PARAMETERS-1'!$B$5:$J$44,4, FALSE))</f>
        <v>0</v>
      </c>
      <c r="CI107" s="45">
        <f t="shared" si="1"/>
        <v>21857.30056085089</v>
      </c>
    </row>
    <row r="108" spans="3:87">
      <c r="C108" s="30" t="s">
        <v>10</v>
      </c>
      <c r="D108" s="29" t="s">
        <v>71</v>
      </c>
      <c r="E108" s="29" t="s">
        <v>75</v>
      </c>
      <c r="F108" s="133">
        <f>ABS!AL108</f>
        <v>16033.872149307466</v>
      </c>
      <c r="G108" s="48">
        <f>$F108*'[1]INTERNAL PARAMETERS-2'!F108*VLOOKUP(G$4,'[1]INTERNAL PARAMETERS-1'!$B$5:$J$44,4, FALSE)</f>
        <v>44.662350871895953</v>
      </c>
      <c r="H108" s="47">
        <f>$F108*'[1]INTERNAL PARAMETERS-2'!G108*VLOOKUP(H$4,'[1]INTERNAL PARAMETERS-1'!$B$5:$J$44,4, FALSE)</f>
        <v>33.496362307118225</v>
      </c>
      <c r="I108" s="47">
        <f>$F108*'[1]INTERNAL PARAMETERS-2'!H108*VLOOKUP(I$4,'[1]INTERNAL PARAMETERS-1'!$B$5:$J$44,4, FALSE)</f>
        <v>135.66708173949229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84.300648244527906</v>
      </c>
      <c r="N108" s="47">
        <f>$F108*'[1]INTERNAL PARAMETERS-2'!M108*VLOOKUP(N$4,'[1]INTERNAL PARAMETERS-1'!$B$5:$J$44,4, FALSE)</f>
        <v>20.098138061713925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5.5829942823888601</v>
      </c>
      <c r="S108" s="47">
        <f>$F108*'[1]INTERNAL PARAMETERS-2'!R108*VLOOKUP(S$4,'[1]INTERNAL PARAMETERS-1'!$B$5:$J$44,4, FALSE)</f>
        <v>35.725631721397193</v>
      </c>
      <c r="T108" s="47">
        <f>$F108*'[1]INTERNAL PARAMETERS-2'!S108*VLOOKUP(T$4,'[1]INTERNAL PARAMETERS-1'!$B$5:$J$44,4, FALSE)</f>
        <v>3.3496362307118228</v>
      </c>
      <c r="U108" s="47">
        <f>$F108*'[1]INTERNAL PARAMETERS-2'!T108*VLOOKUP(U$4,'[1]INTERNAL PARAMETERS-1'!$B$5:$J$44,4, FALSE)</f>
        <v>4.4663954259110881</v>
      </c>
      <c r="V108" s="47">
        <f>$F108*'[1]INTERNAL PARAMETERS-2'!U108*VLOOKUP(V$4,'[1]INTERNAL PARAMETERS-1'!$B$5:$J$44,4, FALSE)</f>
        <v>36.846559723355277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5.5829942823888601</v>
      </c>
      <c r="AJ108" s="47">
        <f>$F108*'[1]INTERNAL PARAMETERS-2'!AI108*VLOOKUP(AJ$4,'[1]INTERNAL PARAMETERS-1'!$B$5:$J$44,4, FALSE)</f>
        <v>27.913368024729369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2577.6745530503531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1601.7123166460299</v>
      </c>
      <c r="BB108" s="47">
        <f>$F108*'[1]INTERNAL PARAMETERS-2'!M108*(1-VLOOKUP(N$4,'[1]INTERNAL PARAMETERS-1'!$B$5:$J$44,4, FALSE))</f>
        <v>381.86462317256451</v>
      </c>
      <c r="BC108" s="47">
        <f>$F108*'[1]INTERNAL PARAMETERS-2'!N108*(1-VLOOKUP(O$4,'[1]INTERNAL PARAMETERS-1'!$B$5:$J$44,4, FALSE))</f>
        <v>1066.3198401919735</v>
      </c>
      <c r="BD108" s="47">
        <f>$F108*'[1]INTERNAL PARAMETERS-2'!O108*(1-VLOOKUP(P$4,'[1]INTERNAL PARAMETERS-1'!$B$5:$J$44,4, FALSE))</f>
        <v>206.5643748995281</v>
      </c>
      <c r="BE108" s="47">
        <f>$F108*'[1]INTERNAL PARAMETERS-2'!P108*(1-VLOOKUP(Q$4,'[1]INTERNAL PARAMETERS-1'!$B$5:$J$44,4, FALSE))</f>
        <v>742.51579213670936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678.78700270654656</v>
      </c>
      <c r="BH108" s="47">
        <f>$F108*'[1]INTERNAL PARAMETERS-2'!S108*(1-VLOOKUP(T$4,'[1]INTERNAL PARAMETERS-1'!$B$5:$J$44,4, FALSE))</f>
        <v>30.146726076406402</v>
      </c>
      <c r="BI108" s="47">
        <f>$F108*'[1]INTERNAL PARAMETERS-2'!T108*(1-VLOOKUP(U$4,'[1]INTERNAL PARAMETERS-1'!$B$5:$J$44,4, FALSE))</f>
        <v>17.865581703644352</v>
      </c>
      <c r="BJ108" s="47">
        <f>$F108*'[1]INTERNAL PARAMETERS-2'!U108*(1-VLOOKUP(V$4,'[1]INTERNAL PARAMETERS-1'!$B$5:$J$44,4, FALSE))</f>
        <v>208.79717176567991</v>
      </c>
      <c r="BK108" s="47">
        <f>$F108*'[1]INTERNAL PARAMETERS-2'!V108*(1-VLOOKUP(W$4,'[1]INTERNAL PARAMETERS-1'!$B$5:$J$44,4, FALSE))</f>
        <v>290.3060823609311</v>
      </c>
      <c r="BL108" s="47">
        <f>$F108*'[1]INTERNAL PARAMETERS-2'!W108*(1-VLOOKUP(X$4,'[1]INTERNAL PARAMETERS-1'!$B$5:$J$44,4, FALSE))</f>
        <v>642.02510182813978</v>
      </c>
      <c r="BM108" s="47">
        <f>$F108*'[1]INTERNAL PARAMETERS-2'!X108*(1-VLOOKUP(Y$4,'[1]INTERNAL PARAMETERS-1'!$B$5:$J$44,4, FALSE))</f>
        <v>468.95708923572982</v>
      </c>
      <c r="BN108" s="47">
        <f>$F108*'[1]INTERNAL PARAMETERS-2'!Y108*(1-VLOOKUP(Z$4,'[1]INTERNAL PARAMETERS-1'!$B$5:$J$44,4, FALSE))</f>
        <v>1155.6445419357656</v>
      </c>
      <c r="BO108" s="47">
        <f>$F108*'[1]INTERNAL PARAMETERS-2'!Z108*(1-VLOOKUP(AA$4,'[1]INTERNAL PARAMETERS-1'!$B$5:$J$44,4, FALSE))</f>
        <v>1356.6259225529047</v>
      </c>
      <c r="BP108" s="47">
        <f>$F108*'[1]INTERNAL PARAMETERS-2'!AA108*(1-VLOOKUP(AB$4,'[1]INTERNAL PARAMETERS-1'!$B$5:$J$44,4, FALSE))</f>
        <v>228.89635202908352</v>
      </c>
      <c r="BQ108" s="47">
        <f>$F108*'[1]INTERNAL PARAMETERS-2'!AB108*(1-VLOOKUP(AC$4,'[1]INTERNAL PARAMETERS-1'!$B$5:$J$44,4, FALSE))</f>
        <v>2886.3198576982195</v>
      </c>
      <c r="BR108" s="47">
        <f>$F108*'[1]INTERNAL PARAMETERS-2'!AC108*(1-VLOOKUP(AD$4,'[1]INTERNAL PARAMETERS-1'!$B$5:$J$44,4, FALSE))</f>
        <v>106.07368459095848</v>
      </c>
      <c r="BS108" s="47">
        <f>$F108*'[1]INTERNAL PARAMETERS-2'!AD108*(1-VLOOKUP(AE$4,'[1]INTERNAL PARAMETERS-1'!$B$5:$J$44,4, FALSE))</f>
        <v>33.496362307118225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22.33197712955544</v>
      </c>
      <c r="CA108" s="47">
        <f>$F108*'[1]INTERNAL PARAMETERS-2'!AL108*(1-VLOOKUP(AM$4,'[1]INTERNAL PARAMETERS-1'!$B$5:$J$44,4, FALSE))</f>
        <v>145.15304118046555</v>
      </c>
      <c r="CB108" s="47">
        <f>$F108*'[1]INTERNAL PARAMETERS-2'!AM108*(1-VLOOKUP(AN$4,'[1]INTERNAL PARAMETERS-1'!$B$5:$J$44,4, FALSE))</f>
        <v>33.496362307118225</v>
      </c>
      <c r="CC108" s="47">
        <f>$F108*'[1]INTERNAL PARAMETERS-2'!AN108*(1-VLOOKUP(AO$4,'[1]INTERNAL PARAMETERS-1'!$B$5:$J$44,4, FALSE))</f>
        <v>145.15304118046555</v>
      </c>
      <c r="CD108" s="47">
        <f>$F108*'[1]INTERNAL PARAMETERS-2'!AO108*(1-VLOOKUP(AP$4,'[1]INTERNAL PARAMETERS-1'!$B$5:$J$44,4, FALSE))</f>
        <v>468.95708923572982</v>
      </c>
      <c r="CE108" s="47">
        <f>$F108*'[1]INTERNAL PARAMETERS-2'!AP108*(1-VLOOKUP(AQ$4,'[1]INTERNAL PARAMETERS-1'!$B$5:$J$44,4, FALSE))</f>
        <v>94.907696026180759</v>
      </c>
      <c r="CF108" s="47">
        <f>$F108*'[1]INTERNAL PARAMETERS-2'!AQ108*(1-VLOOKUP(AR$4,'[1]INTERNAL PARAMETERS-1'!$B$5:$J$44,4, FALSE))</f>
        <v>5.5829942823888601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16033.86733914582</v>
      </c>
    </row>
    <row r="109" spans="3:87">
      <c r="C109" s="30" t="s">
        <v>10</v>
      </c>
      <c r="D109" s="29" t="s">
        <v>71</v>
      </c>
      <c r="E109" s="29" t="s">
        <v>74</v>
      </c>
      <c r="F109" s="133">
        <f>ABS!AL109</f>
        <v>11212.271423441069</v>
      </c>
      <c r="G109" s="48">
        <f>$F109*'[1]INTERNAL PARAMETERS-2'!F109*VLOOKUP(G$4,'[1]INTERNAL PARAMETERS-1'!$B$5:$J$44,4, FALSE)</f>
        <v>27.074271806183148</v>
      </c>
      <c r="H109" s="47">
        <f>$F109*'[1]INTERNAL PARAMETERS-2'!G109*VLOOKUP(H$4,'[1]INTERNAL PARAMETERS-1'!$B$5:$J$44,4, FALSE)</f>
        <v>10.152711773925887</v>
      </c>
      <c r="I109" s="47">
        <f>$F109*'[1]INTERNAL PARAMETERS-2'!H109*VLOOKUP(I$4,'[1]INTERNAL PARAMETERS-1'!$B$5:$J$44,4, FALSE)</f>
        <v>87.459697459195667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85.115772118125307</v>
      </c>
      <c r="N109" s="47">
        <f>$F109*'[1]INTERNAL PARAMETERS-2'!M109*VLOOKUP(N$4,'[1]INTERNAL PARAMETERS-1'!$B$5:$J$44,4, FALSE)</f>
        <v>19.290656922673243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25.23837448330891</v>
      </c>
      <c r="T109" s="47">
        <f>$F109*'[1]INTERNAL PARAMETERS-2'!S109*VLOOKUP(T$4,'[1]INTERNAL PARAMETERS-1'!$B$5:$J$44,4, FALSE)</f>
        <v>1.3537696516662747</v>
      </c>
      <c r="U109" s="47">
        <f>$F109*'[1]INTERNAL PARAMETERS-2'!T109*VLOOKUP(U$4,'[1]INTERNAL PARAMETERS-1'!$B$5:$J$44,4, FALSE)</f>
        <v>2.0305423547851773</v>
      </c>
      <c r="V109" s="47">
        <f>$F109*'[1]INTERNAL PARAMETERS-2'!U109*VLOOKUP(V$4,'[1]INTERNAL PARAMETERS-1'!$B$5:$J$44,4, FALSE)</f>
        <v>34.520117013061892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3.3838635155945149</v>
      </c>
      <c r="AJ109" s="47">
        <f>$F109*'[1]INTERNAL PARAMETERS-2'!AI109*VLOOKUP(AJ$4,'[1]INTERNAL PARAMETERS-1'!$B$5:$J$44,4, FALSE)</f>
        <v>6.7688482583313734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1661.7342517247175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1617.1996702443807</v>
      </c>
      <c r="BB109" s="47">
        <f>$F109*'[1]INTERNAL PARAMETERS-2'!M109*(1-VLOOKUP(N$4,'[1]INTERNAL PARAMETERS-1'!$B$5:$J$44,4, FALSE))</f>
        <v>366.52248153079159</v>
      </c>
      <c r="BC109" s="47">
        <f>$F109*'[1]INTERNAL PARAMETERS-2'!N109*(1-VLOOKUP(O$4,'[1]INTERNAL PARAMETERS-1'!$B$5:$J$44,4, FALSE))</f>
        <v>873.1556371004732</v>
      </c>
      <c r="BD109" s="47">
        <f>$F109*'[1]INTERNAL PARAMETERS-2'!O109*(1-VLOOKUP(P$4,'[1]INTERNAL PARAMETERS-1'!$B$5:$J$44,4, FALSE))</f>
        <v>165.83173680697809</v>
      </c>
      <c r="BE109" s="47">
        <f>$F109*'[1]INTERNAL PARAMETERS-2'!P109*(1-VLOOKUP(Q$4,'[1]INTERNAL PARAMETERS-1'!$B$5:$J$44,4, FALSE))</f>
        <v>663.32806845505479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479.52911518286925</v>
      </c>
      <c r="BH109" s="47">
        <f>$F109*'[1]INTERNAL PARAMETERS-2'!S109*(1-VLOOKUP(T$4,'[1]INTERNAL PARAMETERS-1'!$B$5:$J$44,4, FALSE))</f>
        <v>12.183926864996472</v>
      </c>
      <c r="BI109" s="47">
        <f>$F109*'[1]INTERNAL PARAMETERS-2'!T109*(1-VLOOKUP(U$4,'[1]INTERNAL PARAMETERS-1'!$B$5:$J$44,4, FALSE))</f>
        <v>8.1221694191407092</v>
      </c>
      <c r="BJ109" s="47">
        <f>$F109*'[1]INTERNAL PARAMETERS-2'!U109*(1-VLOOKUP(V$4,'[1]INTERNAL PARAMETERS-1'!$B$5:$J$44,4, FALSE))</f>
        <v>195.61399640735073</v>
      </c>
      <c r="BK109" s="47">
        <f>$F109*'[1]INTERNAL PARAMETERS-2'!V109*(1-VLOOKUP(W$4,'[1]INTERNAL PARAMETERS-1'!$B$5:$J$44,4, FALSE))</f>
        <v>182.75329683923533</v>
      </c>
      <c r="BL109" s="47">
        <f>$F109*'[1]INTERNAL PARAMETERS-2'!W109*(1-VLOOKUP(X$4,'[1]INTERNAL PARAMETERS-1'!$B$5:$J$44,4, FALSE))</f>
        <v>372.27544193680211</v>
      </c>
      <c r="BM109" s="47">
        <f>$F109*'[1]INTERNAL PARAMETERS-2'!X109*(1-VLOOKUP(Y$4,'[1]INTERNAL PARAMETERS-1'!$B$5:$J$44,4, FALSE))</f>
        <v>338.43232187228756</v>
      </c>
      <c r="BN109" s="47">
        <f>$F109*'[1]INTERNAL PARAMETERS-2'!Y109*(1-VLOOKUP(Z$4,'[1]INTERNAL PARAMETERS-1'!$B$5:$J$44,4, FALSE))</f>
        <v>693.78732500397473</v>
      </c>
      <c r="BO109" s="47">
        <f>$F109*'[1]INTERNAL PARAMETERS-2'!Z109*(1-VLOOKUP(AA$4,'[1]INTERNAL PARAMETERS-1'!$B$5:$J$44,4, FALSE))</f>
        <v>643.02152368006057</v>
      </c>
      <c r="BP109" s="47">
        <f>$F109*'[1]INTERNAL PARAMETERS-2'!AA109*(1-VLOOKUP(AB$4,'[1]INTERNAL PARAMETERS-1'!$B$5:$J$44,4, FALSE))</f>
        <v>91.376648419617666</v>
      </c>
      <c r="BQ109" s="47">
        <f>$F109*'[1]INTERNAL PARAMETERS-2'!AB109*(1-VLOOKUP(AC$4,'[1]INTERNAL PARAMETERS-1'!$B$5:$J$44,4, FALSE))</f>
        <v>1868.1483003966264</v>
      </c>
      <c r="BR109" s="47">
        <f>$F109*'[1]INTERNAL PARAMETERS-2'!AC109*(1-VLOOKUP(AD$4,'[1]INTERNAL PARAMETERS-1'!$B$5:$J$44,4, FALSE))</f>
        <v>108.29820845187494</v>
      </c>
      <c r="BS109" s="47">
        <f>$F109*'[1]INTERNAL PARAMETERS-2'!AD109*(1-VLOOKUP(AE$4,'[1]INTERNAL PARAMETERS-1'!$B$5:$J$44,4, FALSE))</f>
        <v>37.228104807251377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6.7688482583313734</v>
      </c>
      <c r="CA109" s="47">
        <f>$F109*'[1]INTERNAL PARAMETERS-2'!AL109*(1-VLOOKUP(AM$4,'[1]INTERNAL PARAMETERS-1'!$B$5:$J$44,4, FALSE))</f>
        <v>67.686240129029045</v>
      </c>
      <c r="CB109" s="47">
        <f>$F109*'[1]INTERNAL PARAMETERS-2'!AM109*(1-VLOOKUP(AN$4,'[1]INTERNAL PARAMETERS-1'!$B$5:$J$44,4, FALSE))</f>
        <v>20.305423547851774</v>
      </c>
      <c r="CC109" s="47">
        <f>$F109*'[1]INTERNAL PARAMETERS-2'!AN109*(1-VLOOKUP(AO$4,'[1]INTERNAL PARAMETERS-1'!$B$5:$J$44,4, FALSE))</f>
        <v>98.145496677949041</v>
      </c>
      <c r="CD109" s="47">
        <f>$F109*'[1]INTERNAL PARAMETERS-2'!AO109*(1-VLOOKUP(AP$4,'[1]INTERNAL PARAMETERS-1'!$B$5:$J$44,4, FALSE))</f>
        <v>284.28377825992129</v>
      </c>
      <c r="CE109" s="47">
        <f>$F109*'[1]INTERNAL PARAMETERS-2'!AP109*(1-VLOOKUP(AQ$4,'[1]INTERNAL PARAMETERS-1'!$B$5:$J$44,4, FALSE))</f>
        <v>40.611968322845897</v>
      </c>
      <c r="CF109" s="47">
        <f>$F109*'[1]INTERNAL PARAMETERS-2'!AQ109*(1-VLOOKUP(AR$4,'[1]INTERNAL PARAMETERS-1'!$B$5:$J$44,4, FALSE))</f>
        <v>13.537696516662747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11212.270302213929</v>
      </c>
    </row>
    <row r="110" spans="3:87">
      <c r="C110" s="30" t="s">
        <v>10</v>
      </c>
      <c r="D110" s="29" t="s">
        <v>71</v>
      </c>
      <c r="E110" s="29" t="s">
        <v>73</v>
      </c>
      <c r="F110" s="133">
        <f>ABS!AL110</f>
        <v>8229.0591354197895</v>
      </c>
      <c r="G110" s="48">
        <f>$F110*'[1]INTERNAL PARAMETERS-2'!F110*VLOOKUP(G$4,'[1]INTERNAL PARAMETERS-1'!$B$5:$J$44,4, FALSE)</f>
        <v>14.998283180216108</v>
      </c>
      <c r="H110" s="47">
        <f>$F110*'[1]INTERNAL PARAMETERS-2'!G110*VLOOKUP(H$4,'[1]INTERNAL PARAMETERS-1'!$B$5:$J$44,4, FALSE)</f>
        <v>9.9991297554485854</v>
      </c>
      <c r="I110" s="47">
        <f>$F110*'[1]INTERNAL PARAMETERS-2'!H110*VLOOKUP(I$4,'[1]INTERNAL PARAMETERS-1'!$B$5:$J$44,4, FALSE)</f>
        <v>69.561676957052185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83.865427546238863</v>
      </c>
      <c r="N110" s="47">
        <f>$F110*'[1]INTERNAL PARAMETERS-2'!M110*VLOOKUP(N$4,'[1]INTERNAL PARAMETERS-1'!$B$5:$J$44,4, FALSE)</f>
        <v>12.248584215411263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16.30353539498072</v>
      </c>
      <c r="T110" s="47">
        <f>$F110*'[1]INTERNAL PARAMETERS-2'!S110*VLOOKUP(T$4,'[1]INTERNAL PARAMETERS-1'!$B$5:$J$44,4, FALSE)</f>
        <v>3.2496554525772754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19.497809279576618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2.499988165340532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2.499988165340532</v>
      </c>
      <c r="AJ110" s="47">
        <f>$F110*'[1]INTERNAL PARAMETERS-2'!AI110*VLOOKUP(AJ$4,'[1]INTERNAL PARAMETERS-1'!$B$5:$J$44,4, FALSE)</f>
        <v>7.4991415901080538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1321.6718621839914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1593.4431233785383</v>
      </c>
      <c r="BB110" s="47">
        <f>$F110*'[1]INTERNAL PARAMETERS-2'!M110*(1-VLOOKUP(N$4,'[1]INTERNAL PARAMETERS-1'!$B$5:$J$44,4, FALSE))</f>
        <v>232.72310009281398</v>
      </c>
      <c r="BC110" s="47">
        <f>$F110*'[1]INTERNAL PARAMETERS-2'!N110*(1-VLOOKUP(O$4,'[1]INTERNAL PARAMETERS-1'!$B$5:$J$44,4, FALSE))</f>
        <v>577.43390243832016</v>
      </c>
      <c r="BD110" s="47">
        <f>$F110*'[1]INTERNAL PARAMETERS-2'!O110*(1-VLOOKUP(P$4,'[1]INTERNAL PARAMETERS-1'!$B$5:$J$44,4, FALSE))</f>
        <v>84.990545656529122</v>
      </c>
      <c r="BE110" s="47">
        <f>$F110*'[1]INTERNAL PARAMETERS-2'!P110*(1-VLOOKUP(Q$4,'[1]INTERNAL PARAMETERS-1'!$B$5:$J$44,4, FALSE))</f>
        <v>497.44333311247209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309.76717250463366</v>
      </c>
      <c r="BH110" s="47">
        <f>$F110*'[1]INTERNAL PARAMETERS-2'!S110*(1-VLOOKUP(T$4,'[1]INTERNAL PARAMETERS-1'!$B$5:$J$44,4, FALSE))</f>
        <v>29.246899073195475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110.48758591760084</v>
      </c>
      <c r="BK110" s="47">
        <f>$F110*'[1]INTERNAL PARAMETERS-2'!V110*(1-VLOOKUP(W$4,'[1]INTERNAL PARAMETERS-1'!$B$5:$J$44,4, FALSE))</f>
        <v>112.48712385162081</v>
      </c>
      <c r="BL110" s="47">
        <f>$F110*'[1]INTERNAL PARAMETERS-2'!W110*(1-VLOOKUP(X$4,'[1]INTERNAL PARAMETERS-1'!$B$5:$J$44,4, FALSE))</f>
        <v>269.96909724388991</v>
      </c>
      <c r="BM110" s="47">
        <f>$F110*'[1]INTERNAL PARAMETERS-2'!X110*(1-VLOOKUP(Y$4,'[1]INTERNAL PARAMETERS-1'!$B$5:$J$44,4, FALSE))</f>
        <v>202.47682293291749</v>
      </c>
      <c r="BN110" s="47">
        <f>$F110*'[1]INTERNAL PARAMETERS-2'!Y110*(1-VLOOKUP(Z$4,'[1]INTERNAL PARAMETERS-1'!$B$5:$J$44,4, FALSE))</f>
        <v>504.94247470258017</v>
      </c>
      <c r="BO110" s="47">
        <f>$F110*'[1]INTERNAL PARAMETERS-2'!Z110*(1-VLOOKUP(AA$4,'[1]INTERNAL PARAMETERS-1'!$B$5:$J$44,4, FALSE))</f>
        <v>489.94419152236406</v>
      </c>
      <c r="BP110" s="47">
        <f>$F110*'[1]INTERNAL PARAMETERS-2'!AA110*(1-VLOOKUP(AB$4,'[1]INTERNAL PARAMETERS-1'!$B$5:$J$44,4, FALSE))</f>
        <v>52.493991130756385</v>
      </c>
      <c r="BQ110" s="47">
        <f>$F110*'[1]INTERNAL PARAMETERS-2'!AB110*(1-VLOOKUP(AC$4,'[1]INTERNAL PARAMETERS-1'!$B$5:$J$44,4, FALSE))</f>
        <v>1054.8789760398952</v>
      </c>
      <c r="BR110" s="47">
        <f>$F110*'[1]INTERNAL PARAMETERS-2'!AC110*(1-VLOOKUP(AD$4,'[1]INTERNAL PARAMETERS-1'!$B$5:$J$44,4, FALSE))</f>
        <v>64.992286145631951</v>
      </c>
      <c r="BS110" s="47">
        <f>$F110*'[1]INTERNAL PARAMETERS-2'!AD110*(1-VLOOKUP(AE$4,'[1]INTERNAL PARAMETERS-1'!$B$5:$J$44,4, FALSE))</f>
        <v>27.496578195091686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7.4991415901080538</v>
      </c>
      <c r="CA110" s="47">
        <f>$F110*'[1]INTERNAL PARAMETERS-2'!AL110*(1-VLOOKUP(AM$4,'[1]INTERNAL PARAMETERS-1'!$B$5:$J$44,4, FALSE))</f>
        <v>64.992286145631951</v>
      </c>
      <c r="CB110" s="47">
        <f>$F110*'[1]INTERNAL PARAMETERS-2'!AM110*(1-VLOOKUP(AN$4,'[1]INTERNAL PARAMETERS-1'!$B$5:$J$44,4, FALSE))</f>
        <v>22.497424770324162</v>
      </c>
      <c r="CC110" s="47">
        <f>$F110*'[1]INTERNAL PARAMETERS-2'!AN110*(1-VLOOKUP(AO$4,'[1]INTERNAL PARAMETERS-1'!$B$5:$J$44,4, FALSE))</f>
        <v>44.994849540648325</v>
      </c>
      <c r="CD110" s="47">
        <f>$F110*'[1]INTERNAL PARAMETERS-2'!AO110*(1-VLOOKUP(AP$4,'[1]INTERNAL PARAMETERS-1'!$B$5:$J$44,4, FALSE))</f>
        <v>264.96994381912242</v>
      </c>
      <c r="CE110" s="47">
        <f>$F110*'[1]INTERNAL PARAMETERS-2'!AP110*(1-VLOOKUP(AQ$4,'[1]INTERNAL PARAMETERS-1'!$B$5:$J$44,4, FALSE))</f>
        <v>34.995719785199739</v>
      </c>
      <c r="CF110" s="47">
        <f>$F110*'[1]INTERNAL PARAMETERS-2'!AQ110*(1-VLOOKUP(AR$4,'[1]INTERNAL PARAMETERS-1'!$B$5:$J$44,4, FALSE))</f>
        <v>7.4991415901080538</v>
      </c>
      <c r="CG110" s="47">
        <f>$F110*'[1]INTERNAL PARAMETERS-2'!AR110*(1-VLOOKUP(AS$4,'[1]INTERNAL PARAMETERS-1'!$B$5:$J$44,4, FALSE))</f>
        <v>2.499988165340532</v>
      </c>
      <c r="CH110" s="46">
        <f>$F110*'[1]INTERNAL PARAMETERS-2'!AS110*(1-VLOOKUP(AT$4,'[1]INTERNAL PARAMETERS-1'!$B$5:$J$44,4, FALSE))</f>
        <v>0</v>
      </c>
      <c r="CI110" s="45">
        <f t="shared" si="1"/>
        <v>8229.0607812316157</v>
      </c>
    </row>
    <row r="111" spans="3:87">
      <c r="C111" s="30" t="s">
        <v>10</v>
      </c>
      <c r="D111" s="29" t="s">
        <v>71</v>
      </c>
      <c r="E111" s="29" t="s">
        <v>72</v>
      </c>
      <c r="F111" s="133">
        <f>ABS!AL111</f>
        <v>5284.3227971736278</v>
      </c>
      <c r="G111" s="48">
        <f>$F111*'[1]INTERNAL PARAMETERS-2'!F111*VLOOKUP(G$4,'[1]INTERNAL PARAMETERS-1'!$B$5:$J$44,4, FALSE)</f>
        <v>6.9620952852762548</v>
      </c>
      <c r="H111" s="47">
        <f>$F111*'[1]INTERNAL PARAMETERS-2'!G111*VLOOKUP(H$4,'[1]INTERNAL PARAMETERS-1'!$B$5:$J$44,4, FALSE)</f>
        <v>11.60384443031357</v>
      </c>
      <c r="I111" s="47">
        <f>$F111*'[1]INTERNAL PARAMETERS-2'!H111*VLOOKUP(I$4,'[1]INTERNAL PARAMETERS-1'!$B$5:$J$44,4, FALSE)</f>
        <v>41.279835032435074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61.035434339352598</v>
      </c>
      <c r="N111" s="47">
        <f>$F111*'[1]INTERNAL PARAMETERS-2'!M111*VLOOKUP(N$4,'[1]INTERNAL PARAMETERS-1'!$B$5:$J$44,4, FALSE)</f>
        <v>8.4706901790273665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2.3208745725186573</v>
      </c>
      <c r="S111" s="47">
        <f>$F111*'[1]INTERNAL PARAMETERS-2'!R111*VLOOKUP(S$4,'[1]INTERNAL PARAMETERS-1'!$B$5:$J$44,4, FALSE)</f>
        <v>7.6877384917841383</v>
      </c>
      <c r="T111" s="47">
        <f>$F111*'[1]INTERNAL PARAMETERS-2'!S111*VLOOKUP(T$4,'[1]INTERNAL PARAMETERS-1'!$B$5:$J$44,4, FALSE)</f>
        <v>1.160384443031357</v>
      </c>
      <c r="U111" s="47">
        <f>$F111*'[1]INTERNAL PARAMETERS-2'!T111*VLOOKUP(U$4,'[1]INTERNAL PARAMETERS-1'!$B$5:$J$44,4, FALSE)</f>
        <v>0.92824414255151955</v>
      </c>
      <c r="V111" s="47">
        <f>$F111*'[1]INTERNAL PARAMETERS-2'!U111*VLOOKUP(V$4,'[1]INTERNAL PARAMETERS-1'!$B$5:$J$44,4, FALSE)</f>
        <v>13.924454786692367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2.3208745725186573</v>
      </c>
      <c r="AJ111" s="47">
        <f>$F111*'[1]INTERNAL PARAMETERS-2'!AI111*VLOOKUP(AJ$4,'[1]INTERNAL PARAMETERS-1'!$B$5:$J$44,4, FALSE)</f>
        <v>4.6412207127575975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784.31686561626623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1159.6732524476993</v>
      </c>
      <c r="BB111" s="47">
        <f>$F111*'[1]INTERNAL PARAMETERS-2'!M111*(1-VLOOKUP(N$4,'[1]INTERNAL PARAMETERS-1'!$B$5:$J$44,4, FALSE))</f>
        <v>160.94311340151995</v>
      </c>
      <c r="BC111" s="47">
        <f>$F111*'[1]INTERNAL PARAMETERS-2'!N111*(1-VLOOKUP(O$4,'[1]INTERNAL PARAMETERS-1'!$B$5:$J$44,4, FALSE))</f>
        <v>385.24245645006931</v>
      </c>
      <c r="BD111" s="47">
        <f>$F111*'[1]INTERNAL PARAMETERS-2'!O111*(1-VLOOKUP(P$4,'[1]INTERNAL PARAMETERS-1'!$B$5:$J$44,4, FALSE))</f>
        <v>39.45275400369831</v>
      </c>
      <c r="BE111" s="47">
        <f>$F111*'[1]INTERNAL PARAMETERS-2'!P111*(1-VLOOKUP(Q$4,'[1]INTERNAL PARAMETERS-1'!$B$5:$J$44,4, FALSE))</f>
        <v>364.3561705942405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146.06703134389863</v>
      </c>
      <c r="BH111" s="47">
        <f>$F111*'[1]INTERNAL PARAMETERS-2'!S111*(1-VLOOKUP(T$4,'[1]INTERNAL PARAMETERS-1'!$B$5:$J$44,4, FALSE))</f>
        <v>10.443459987282214</v>
      </c>
      <c r="BI111" s="47">
        <f>$F111*'[1]INTERNAL PARAMETERS-2'!T111*(1-VLOOKUP(U$4,'[1]INTERNAL PARAMETERS-1'!$B$5:$J$44,4, FALSE))</f>
        <v>3.7129765702060782</v>
      </c>
      <c r="BJ111" s="47">
        <f>$F111*'[1]INTERNAL PARAMETERS-2'!U111*(1-VLOOKUP(V$4,'[1]INTERNAL PARAMETERS-1'!$B$5:$J$44,4, FALSE))</f>
        <v>78.905243791256751</v>
      </c>
      <c r="BK111" s="47">
        <f>$F111*'[1]INTERNAL PARAMETERS-2'!V111*(1-VLOOKUP(W$4,'[1]INTERNAL PARAMETERS-1'!$B$5:$J$44,4, FALSE))</f>
        <v>64.980789004564386</v>
      </c>
      <c r="BL111" s="47">
        <f>$F111*'[1]INTERNAL PARAMETERS-2'!W111*(1-VLOOKUP(X$4,'[1]INTERNAL PARAMETERS-1'!$B$5:$J$44,4, FALSE))</f>
        <v>139.24454786692368</v>
      </c>
      <c r="BM111" s="47">
        <f>$F111*'[1]INTERNAL PARAMETERS-2'!X111*(1-VLOOKUP(Y$4,'[1]INTERNAL PARAMETERS-1'!$B$5:$J$44,4, FALSE))</f>
        <v>134.60279872188636</v>
      </c>
      <c r="BN111" s="47">
        <f>$F111*'[1]INTERNAL PARAMETERS-2'!Y111*(1-VLOOKUP(Z$4,'[1]INTERNAL PARAMETERS-1'!$B$5:$J$44,4, FALSE))</f>
        <v>322.58254201802356</v>
      </c>
      <c r="BO111" s="47">
        <f>$F111*'[1]INTERNAL PARAMETERS-2'!Z111*(1-VLOOKUP(AA$4,'[1]INTERNAL PARAMETERS-1'!$B$5:$J$44,4, FALSE))</f>
        <v>276.16822116132869</v>
      </c>
      <c r="BP111" s="47">
        <f>$F111*'[1]INTERNAL PARAMETERS-2'!AA111*(1-VLOOKUP(AB$4,'[1]INTERNAL PARAMETERS-1'!$B$5:$J$44,4, FALSE))</f>
        <v>60.33903985952707</v>
      </c>
      <c r="BQ111" s="47">
        <f>$F111*'[1]INTERNAL PARAMETERS-2'!AB111*(1-VLOOKUP(AC$4,'[1]INTERNAL PARAMETERS-1'!$B$5:$J$44,4, FALSE))</f>
        <v>654.44858232612171</v>
      </c>
      <c r="BR111" s="47">
        <f>$F111*'[1]INTERNAL PARAMETERS-2'!AC111*(1-VLOOKUP(AD$4,'[1]INTERNAL PARAMETERS-1'!$B$5:$J$44,4, FALSE))</f>
        <v>58.01869371928813</v>
      </c>
      <c r="BS111" s="47">
        <f>$F111*'[1]INTERNAL PARAMETERS-2'!AD111*(1-VLOOKUP(AE$4,'[1]INTERNAL PARAMETERS-1'!$B$5:$J$44,4, FALSE))</f>
        <v>20.886814288108479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2.3208745725186573</v>
      </c>
      <c r="CA111" s="47">
        <f>$F111*'[1]INTERNAL PARAMETERS-2'!AL111*(1-VLOOKUP(AM$4,'[1]INTERNAL PARAMETERS-1'!$B$5:$J$44,4, FALSE))</f>
        <v>25.52803500086608</v>
      </c>
      <c r="CB111" s="47">
        <f>$F111*'[1]INTERNAL PARAMETERS-2'!AM111*(1-VLOOKUP(AN$4,'[1]INTERNAL PARAMETERS-1'!$B$5:$J$44,4, FALSE))</f>
        <v>2.3208745725186573</v>
      </c>
      <c r="CC111" s="47">
        <f>$F111*'[1]INTERNAL PARAMETERS-2'!AN111*(1-VLOOKUP(AO$4,'[1]INTERNAL PARAMETERS-1'!$B$5:$J$44,4, FALSE))</f>
        <v>27.848909573384734</v>
      </c>
      <c r="CD111" s="47">
        <f>$F111*'[1]INTERNAL PARAMETERS-2'!AO111*(1-VLOOKUP(AP$4,'[1]INTERNAL PARAMETERS-1'!$B$5:$J$44,4, FALSE))</f>
        <v>174.05555272558465</v>
      </c>
      <c r="CE111" s="47">
        <f>$F111*'[1]INTERNAL PARAMETERS-2'!AP111*(1-VLOOKUP(AQ$4,'[1]INTERNAL PARAMETERS-1'!$B$5:$J$44,4, FALSE))</f>
        <v>20.886814288108479</v>
      </c>
      <c r="CF111" s="47">
        <f>$F111*'[1]INTERNAL PARAMETERS-2'!AQ111*(1-VLOOKUP(AR$4,'[1]INTERNAL PARAMETERS-1'!$B$5:$J$44,4, FALSE))</f>
        <v>2.3208745725186573</v>
      </c>
      <c r="CG111" s="47">
        <f>$F111*'[1]INTERNAL PARAMETERS-2'!AR111*(1-VLOOKUP(AS$4,'[1]INTERNAL PARAMETERS-1'!$B$5:$J$44,4, FALSE))</f>
        <v>2.3208745725186573</v>
      </c>
      <c r="CH111" s="46">
        <f>$F111*'[1]INTERNAL PARAMETERS-2'!AS111*(1-VLOOKUP(AT$4,'[1]INTERNAL PARAMETERS-1'!$B$5:$J$44,4, FALSE))</f>
        <v>0</v>
      </c>
      <c r="CI111" s="45">
        <f t="shared" si="1"/>
        <v>5284.3238540381881</v>
      </c>
    </row>
    <row r="112" spans="3:87">
      <c r="C112" s="30" t="s">
        <v>10</v>
      </c>
      <c r="D112" s="29" t="s">
        <v>71</v>
      </c>
      <c r="E112" s="29" t="s">
        <v>70</v>
      </c>
      <c r="F112" s="133">
        <f>ABS!AL112</f>
        <v>3265.128892719445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27.516677835659564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38.246332169536174</v>
      </c>
      <c r="N112" s="47">
        <f>$F112*'[1]INTERNAL PARAMETERS-2'!M112*VLOOKUP(N$4,'[1]INTERNAL PARAMETERS-1'!$B$5:$J$44,4, FALSE)</f>
        <v>7.43303327298689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2.7028736973931564</v>
      </c>
      <c r="S112" s="47">
        <f>$F112*'[1]INTERNAL PARAMETERS-2'!R112*VLOOKUP(S$4,'[1]INTERNAL PARAMETERS-1'!$B$5:$J$44,4, FALSE)</f>
        <v>7.4861569200714344</v>
      </c>
      <c r="T112" s="47">
        <f>$F112*'[1]INTERNAL PARAMETERS-2'!S112*VLOOKUP(T$4,'[1]INTERNAL PARAMETERS-1'!$B$5:$J$44,4, FALSE)</f>
        <v>0.54057473947863133</v>
      </c>
      <c r="U112" s="47">
        <f>$F112*'[1]INTERNAL PARAMETERS-2'!T112*VLOOKUP(U$4,'[1]INTERNAL PARAMETERS-1'!$B$5:$J$44,4, FALSE)</f>
        <v>1.0811494789572627</v>
      </c>
      <c r="V112" s="47">
        <f>$F112*'[1]INTERNAL PARAMETERS-2'!U112*VLOOKUP(V$4,'[1]INTERNAL PARAMETERS-1'!$B$5:$J$44,4, FALSE)</f>
        <v>5.6761327183924095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8.1086210921794706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522.81687887753162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726.68031122118725</v>
      </c>
      <c r="BB112" s="47">
        <f>$F112*'[1]INTERNAL PARAMETERS-2'!M112*(1-VLOOKUP(N$4,'[1]INTERNAL PARAMETERS-1'!$B$5:$J$44,4, FALSE))</f>
        <v>141.2276321867509</v>
      </c>
      <c r="BC112" s="47">
        <f>$F112*'[1]INTERNAL PARAMETERS-2'!N112*(1-VLOOKUP(O$4,'[1]INTERNAL PARAMETERS-1'!$B$5:$J$44,4, FALSE))</f>
        <v>243.26287743294461</v>
      </c>
      <c r="BD112" s="47">
        <f>$F112*'[1]INTERNAL PARAMETERS-2'!O112*(1-VLOOKUP(P$4,'[1]INTERNAL PARAMETERS-1'!$B$5:$J$44,4, FALSE))</f>
        <v>13.514694999855054</v>
      </c>
      <c r="BE112" s="47">
        <f>$F112*'[1]INTERNAL PARAMETERS-2'!P112*(1-VLOOKUP(Q$4,'[1]INTERNAL PARAMETERS-1'!$B$5:$J$44,4, FALSE))</f>
        <v>235.15425634076516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142.23698148135725</v>
      </c>
      <c r="BH112" s="47">
        <f>$F112*'[1]INTERNAL PARAMETERS-2'!S112*(1-VLOOKUP(T$4,'[1]INTERNAL PARAMETERS-1'!$B$5:$J$44,4, FALSE))</f>
        <v>4.8651726553076813</v>
      </c>
      <c r="BI112" s="47">
        <f>$F112*'[1]INTERNAL PARAMETERS-2'!T112*(1-VLOOKUP(U$4,'[1]INTERNAL PARAMETERS-1'!$B$5:$J$44,4, FALSE))</f>
        <v>4.3245979158290506</v>
      </c>
      <c r="BJ112" s="47">
        <f>$F112*'[1]INTERNAL PARAMETERS-2'!U112*(1-VLOOKUP(V$4,'[1]INTERNAL PARAMETERS-1'!$B$5:$J$44,4, FALSE))</f>
        <v>32.164752070890323</v>
      </c>
      <c r="BK112" s="47">
        <f>$F112*'[1]INTERNAL PARAMETERS-2'!V112*(1-VLOOKUP(W$4,'[1]INTERNAL PARAMETERS-1'!$B$5:$J$44,4, FALSE))</f>
        <v>48.652706091744633</v>
      </c>
      <c r="BL112" s="47">
        <f>$F112*'[1]INTERNAL PARAMETERS-2'!W112*(1-VLOOKUP(X$4,'[1]INTERNAL PARAMETERS-1'!$B$5:$J$44,4, FALSE))</f>
        <v>51.355579789137792</v>
      </c>
      <c r="BM112" s="47">
        <f>$F112*'[1]INTERNAL PARAMETERS-2'!X112*(1-VLOOKUP(Y$4,'[1]INTERNAL PARAMETERS-1'!$B$5:$J$44,4, FALSE))</f>
        <v>64.870274788992845</v>
      </c>
      <c r="BN112" s="47">
        <f>$F112*'[1]INTERNAL PARAMETERS-2'!Y112*(1-VLOOKUP(Z$4,'[1]INTERNAL PARAMETERS-1'!$B$5:$J$44,4, FALSE))</f>
        <v>167.58110785437916</v>
      </c>
      <c r="BO112" s="47">
        <f>$F112*'[1]INTERNAL PARAMETERS-2'!Z112*(1-VLOOKUP(AA$4,'[1]INTERNAL PARAMETERS-1'!$B$5:$J$44,4, FALSE))</f>
        <v>159.47248676219968</v>
      </c>
      <c r="BP112" s="47">
        <f>$F112*'[1]INTERNAL PARAMETERS-2'!AA112*(1-VLOOKUP(AB$4,'[1]INTERNAL PARAMETERS-1'!$B$5:$J$44,4, FALSE))</f>
        <v>29.732263697103264</v>
      </c>
      <c r="BQ112" s="47">
        <f>$F112*'[1]INTERNAL PARAMETERS-2'!AB112*(1-VLOOKUP(AC$4,'[1]INTERNAL PARAMETERS-1'!$B$5:$J$44,4, FALSE))</f>
        <v>362.19127919557917</v>
      </c>
      <c r="BR112" s="47">
        <f>$F112*'[1]INTERNAL PARAMETERS-2'!AC112*(1-VLOOKUP(AD$4,'[1]INTERNAL PARAMETERS-1'!$B$5:$J$44,4, FALSE))</f>
        <v>24.32618978942768</v>
      </c>
      <c r="BS112" s="47">
        <f>$F112*'[1]INTERNAL PARAMETERS-2'!AD112*(1-VLOOKUP(AE$4,'[1]INTERNAL PARAMETERS-1'!$B$5:$J$44,4, FALSE))</f>
        <v>2.7028736973931564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21.623316092034525</v>
      </c>
      <c r="CB112" s="47">
        <f>$F112*'[1]INTERNAL PARAMETERS-2'!AM112*(1-VLOOKUP(AN$4,'[1]INTERNAL PARAMETERS-1'!$B$5:$J$44,4, FALSE))</f>
        <v>2.7028736973931564</v>
      </c>
      <c r="CC112" s="47">
        <f>$F112*'[1]INTERNAL PARAMETERS-2'!AN112*(1-VLOOKUP(AO$4,'[1]INTERNAL PARAMETERS-1'!$B$5:$J$44,4, FALSE))</f>
        <v>32.435137394496422</v>
      </c>
      <c r="CD112" s="47">
        <f>$F112*'[1]INTERNAL PARAMETERS-2'!AO112*(1-VLOOKUP(AP$4,'[1]INTERNAL PARAMETERS-1'!$B$5:$J$44,4, FALSE))</f>
        <v>129.74022306509642</v>
      </c>
      <c r="CE112" s="47">
        <f>$F112*'[1]INTERNAL PARAMETERS-2'!AP112*(1-VLOOKUP(AQ$4,'[1]INTERNAL PARAMETERS-1'!$B$5:$J$44,4, FALSE))</f>
        <v>2.7028736973931564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3265.128892719445</v>
      </c>
    </row>
    <row r="113" spans="3:87">
      <c r="C113" s="30" t="s">
        <v>9</v>
      </c>
      <c r="D113" s="29" t="s">
        <v>89</v>
      </c>
      <c r="E113" s="29" t="s">
        <v>88</v>
      </c>
      <c r="F113" s="133">
        <f>ABS!AL113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>
      <c r="C114" s="30" t="s">
        <v>9</v>
      </c>
      <c r="D114" s="29" t="s">
        <v>89</v>
      </c>
      <c r="E114" s="29" t="s">
        <v>87</v>
      </c>
      <c r="F114" s="133">
        <f>ABS!AL114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>
      <c r="C115" s="30" t="s">
        <v>9</v>
      </c>
      <c r="D115" s="29" t="s">
        <v>89</v>
      </c>
      <c r="E115" s="29" t="s">
        <v>86</v>
      </c>
      <c r="F115" s="133">
        <f>ABS!AL115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>
      <c r="C116" s="30" t="s">
        <v>9</v>
      </c>
      <c r="D116" s="29" t="s">
        <v>89</v>
      </c>
      <c r="E116" s="29" t="s">
        <v>85</v>
      </c>
      <c r="F116" s="133">
        <f>ABS!AL116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>
      <c r="C117" s="30" t="s">
        <v>9</v>
      </c>
      <c r="D117" s="29" t="s">
        <v>89</v>
      </c>
      <c r="E117" s="29" t="s">
        <v>84</v>
      </c>
      <c r="F117" s="133">
        <f>ABS!AL117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>
      <c r="C118" s="30" t="s">
        <v>9</v>
      </c>
      <c r="D118" s="29" t="s">
        <v>89</v>
      </c>
      <c r="E118" s="29" t="s">
        <v>83</v>
      </c>
      <c r="F118" s="133">
        <f>ABS!AL118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>
      <c r="C119" s="30" t="s">
        <v>9</v>
      </c>
      <c r="D119" s="29" t="s">
        <v>89</v>
      </c>
      <c r="E119" s="29" t="s">
        <v>82</v>
      </c>
      <c r="F119" s="133">
        <f>ABS!AL119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>
      <c r="C120" s="30" t="s">
        <v>9</v>
      </c>
      <c r="D120" s="29" t="s">
        <v>89</v>
      </c>
      <c r="E120" s="29" t="s">
        <v>81</v>
      </c>
      <c r="F120" s="133">
        <f>ABS!AL120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>
      <c r="C121" s="30" t="s">
        <v>9</v>
      </c>
      <c r="D121" s="29" t="s">
        <v>89</v>
      </c>
      <c r="E121" s="29" t="s">
        <v>80</v>
      </c>
      <c r="F121" s="133">
        <f>ABS!AL121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>
      <c r="C122" s="30" t="s">
        <v>9</v>
      </c>
      <c r="D122" s="29" t="s">
        <v>89</v>
      </c>
      <c r="E122" s="29" t="s">
        <v>79</v>
      </c>
      <c r="F122" s="133">
        <f>ABS!AL122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>
      <c r="C123" s="30" t="s">
        <v>9</v>
      </c>
      <c r="D123" s="29" t="s">
        <v>89</v>
      </c>
      <c r="E123" s="29" t="s">
        <v>78</v>
      </c>
      <c r="F123" s="133">
        <f>ABS!AL123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>
      <c r="C124" s="30" t="s">
        <v>9</v>
      </c>
      <c r="D124" s="29" t="s">
        <v>89</v>
      </c>
      <c r="E124" s="29" t="s">
        <v>77</v>
      </c>
      <c r="F124" s="133">
        <f>ABS!AL124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>
      <c r="C125" s="30" t="s">
        <v>9</v>
      </c>
      <c r="D125" s="29" t="s">
        <v>89</v>
      </c>
      <c r="E125" s="29" t="s">
        <v>76</v>
      </c>
      <c r="F125" s="133">
        <f>ABS!AL125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>
      <c r="C126" s="30" t="s">
        <v>9</v>
      </c>
      <c r="D126" s="29" t="s">
        <v>89</v>
      </c>
      <c r="E126" s="29" t="s">
        <v>75</v>
      </c>
      <c r="F126" s="133">
        <f>ABS!AL126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>
      <c r="C127" s="30" t="s">
        <v>9</v>
      </c>
      <c r="D127" s="29" t="s">
        <v>89</v>
      </c>
      <c r="E127" s="29" t="s">
        <v>74</v>
      </c>
      <c r="F127" s="133">
        <f>ABS!AL127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>
      <c r="C128" s="30" t="s">
        <v>9</v>
      </c>
      <c r="D128" s="29" t="s">
        <v>89</v>
      </c>
      <c r="E128" s="29" t="s">
        <v>73</v>
      </c>
      <c r="F128" s="133">
        <f>ABS!AL128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>
      <c r="C129" s="30" t="s">
        <v>9</v>
      </c>
      <c r="D129" s="29" t="s">
        <v>89</v>
      </c>
      <c r="E129" s="29" t="s">
        <v>72</v>
      </c>
      <c r="F129" s="133">
        <f>ABS!AL129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>
      <c r="C130" s="30" t="s">
        <v>9</v>
      </c>
      <c r="D130" s="29" t="s">
        <v>89</v>
      </c>
      <c r="E130" s="29" t="s">
        <v>70</v>
      </c>
      <c r="F130" s="133">
        <f>ABS!AL130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>
      <c r="C131" s="30" t="s">
        <v>9</v>
      </c>
      <c r="D131" s="29" t="s">
        <v>71</v>
      </c>
      <c r="E131" s="29" t="s">
        <v>88</v>
      </c>
      <c r="F131" s="133">
        <f>ABS!AL131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>
      <c r="C132" s="30" t="s">
        <v>9</v>
      </c>
      <c r="D132" s="29" t="s">
        <v>71</v>
      </c>
      <c r="E132" s="29" t="s">
        <v>87</v>
      </c>
      <c r="F132" s="133">
        <f>ABS!AL132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>
      <c r="C133" s="30" t="s">
        <v>9</v>
      </c>
      <c r="D133" s="29" t="s">
        <v>71</v>
      </c>
      <c r="E133" s="29" t="s">
        <v>86</v>
      </c>
      <c r="F133" s="133">
        <f>ABS!AL133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>
      <c r="C134" s="30" t="s">
        <v>9</v>
      </c>
      <c r="D134" s="29" t="s">
        <v>71</v>
      </c>
      <c r="E134" s="29" t="s">
        <v>85</v>
      </c>
      <c r="F134" s="133">
        <f>ABS!AL134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>
      <c r="C135" s="30" t="s">
        <v>9</v>
      </c>
      <c r="D135" s="29" t="s">
        <v>71</v>
      </c>
      <c r="E135" s="29" t="s">
        <v>84</v>
      </c>
      <c r="F135" s="133">
        <f>ABS!AL135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>
      <c r="C136" s="30" t="s">
        <v>9</v>
      </c>
      <c r="D136" s="29" t="s">
        <v>71</v>
      </c>
      <c r="E136" s="29" t="s">
        <v>83</v>
      </c>
      <c r="F136" s="133">
        <f>ABS!AL136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>
      <c r="C137" s="30" t="s">
        <v>9</v>
      </c>
      <c r="D137" s="29" t="s">
        <v>71</v>
      </c>
      <c r="E137" s="29" t="s">
        <v>82</v>
      </c>
      <c r="F137" s="133">
        <f>ABS!AL137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>
      <c r="C138" s="30" t="s">
        <v>9</v>
      </c>
      <c r="D138" s="29" t="s">
        <v>71</v>
      </c>
      <c r="E138" s="29" t="s">
        <v>81</v>
      </c>
      <c r="F138" s="133">
        <f>ABS!AL138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>
      <c r="C139" s="30" t="s">
        <v>9</v>
      </c>
      <c r="D139" s="29" t="s">
        <v>71</v>
      </c>
      <c r="E139" s="29" t="s">
        <v>80</v>
      </c>
      <c r="F139" s="133">
        <f>ABS!AL139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>
      <c r="C140" s="30" t="s">
        <v>9</v>
      </c>
      <c r="D140" s="29" t="s">
        <v>71</v>
      </c>
      <c r="E140" s="29" t="s">
        <v>79</v>
      </c>
      <c r="F140" s="133">
        <f>ABS!AL140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>
      <c r="C141" s="30" t="s">
        <v>9</v>
      </c>
      <c r="D141" s="29" t="s">
        <v>71</v>
      </c>
      <c r="E141" s="29" t="s">
        <v>78</v>
      </c>
      <c r="F141" s="133">
        <f>ABS!AL141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>
      <c r="C142" s="30" t="s">
        <v>9</v>
      </c>
      <c r="D142" s="29" t="s">
        <v>71</v>
      </c>
      <c r="E142" s="29" t="s">
        <v>77</v>
      </c>
      <c r="F142" s="133">
        <f>ABS!AL142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>
      <c r="C143" s="30" t="s">
        <v>9</v>
      </c>
      <c r="D143" s="29" t="s">
        <v>71</v>
      </c>
      <c r="E143" s="29" t="s">
        <v>76</v>
      </c>
      <c r="F143" s="133">
        <f>ABS!AL143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>
      <c r="C144" s="30" t="s">
        <v>9</v>
      </c>
      <c r="D144" s="29" t="s">
        <v>71</v>
      </c>
      <c r="E144" s="29" t="s">
        <v>75</v>
      </c>
      <c r="F144" s="133">
        <f>ABS!AL144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>
      <c r="C145" s="30" t="s">
        <v>9</v>
      </c>
      <c r="D145" s="29" t="s">
        <v>71</v>
      </c>
      <c r="E145" s="29" t="s">
        <v>74</v>
      </c>
      <c r="F145" s="133">
        <f>ABS!AL145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>
      <c r="C146" s="30" t="s">
        <v>9</v>
      </c>
      <c r="D146" s="29" t="s">
        <v>71</v>
      </c>
      <c r="E146" s="29" t="s">
        <v>73</v>
      </c>
      <c r="F146" s="133">
        <f>ABS!AL146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>
      <c r="C147" s="30" t="s">
        <v>9</v>
      </c>
      <c r="D147" s="29" t="s">
        <v>71</v>
      </c>
      <c r="E147" s="29" t="s">
        <v>72</v>
      </c>
      <c r="F147" s="133">
        <f>ABS!AL147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>
      <c r="C148" s="30" t="s">
        <v>9</v>
      </c>
      <c r="D148" s="29" t="s">
        <v>71</v>
      </c>
      <c r="E148" s="29" t="s">
        <v>70</v>
      </c>
      <c r="F148" s="133">
        <f>ABS!AL148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>
      <c r="C149" s="30" t="s">
        <v>8</v>
      </c>
      <c r="D149" s="29" t="s">
        <v>89</v>
      </c>
      <c r="E149" s="29" t="s">
        <v>88</v>
      </c>
      <c r="F149" s="133">
        <f>ABS!AL149</f>
        <v>2481.9226631755564</v>
      </c>
      <c r="G149" s="48">
        <f>$F149*'[1]INTERNAL PARAMETERS-2'!F149*VLOOKUP(G$4,'[1]INTERNAL PARAMETERS-1'!$B$5:$J$44,4, FALSE)</f>
        <v>3.4568218852709149</v>
      </c>
      <c r="H149" s="47">
        <f>$F149*'[1]INTERNAL PARAMETERS-2'!G149*VLOOKUP(H$4,'[1]INTERNAL PARAMETERS-1'!$B$5:$J$44,4, FALSE)</f>
        <v>4.1480373469653076</v>
      </c>
      <c r="I149" s="47">
        <f>$F149*'[1]INTERNAL PARAMETERS-2'!H149*VLOOKUP(I$4,'[1]INTERNAL PARAMETERS-1'!$B$5:$J$44,4, FALSE)</f>
        <v>29.141383263155959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0.69146365396070997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1.1407164752221175</v>
      </c>
      <c r="N149" s="47">
        <f>$F149*'[1]INTERNAL PARAMETERS-2'!M149*VLOOKUP(N$4,'[1]INTERNAL PARAMETERS-1'!$B$5:$J$44,4, FALSE)</f>
        <v>9.8862053153872473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8.9875383478913253</v>
      </c>
      <c r="S149" s="47">
        <f>$F149*'[1]INTERNAL PARAMETERS-2'!R149*VLOOKUP(S$4,'[1]INTERNAL PARAMETERS-1'!$B$5:$J$44,4, FALSE)</f>
        <v>24.541425028066328</v>
      </c>
      <c r="T149" s="47">
        <f>$F149*'[1]INTERNAL PARAMETERS-2'!S149*VLOOKUP(T$4,'[1]INTERNAL PARAMETERS-1'!$B$5:$J$44,4, FALSE)</f>
        <v>1.2444112040895923</v>
      </c>
      <c r="U149" s="47">
        <f>$F149*'[1]INTERNAL PARAMETERS-2'!T149*VLOOKUP(U$4,'[1]INTERNAL PARAMETERS-1'!$B$5:$J$44,4, FALSE)</f>
        <v>0.82960746939306151</v>
      </c>
      <c r="V149" s="47">
        <f>$F149*'[1]INTERNAL PARAMETERS-2'!U149*VLOOKUP(V$4,'[1]INTERNAL PARAMETERS-1'!$B$5:$J$44,4, FALSE)</f>
        <v>24.058765527758574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1.3826791156551026</v>
      </c>
      <c r="AI149" s="47">
        <f>$F149*'[1]INTERNAL PARAMETERS-2'!AH149*VLOOKUP(AI$4,'[1]INTERNAL PARAMETERS-1'!$B$5:$J$44,4, FALSE)</f>
        <v>6.9133955782755132</v>
      </c>
      <c r="AJ149" s="47">
        <f>$F149*'[1]INTERNAL PARAMETERS-2'!AI149*VLOOKUP(AJ$4,'[1]INTERNAL PARAMETERS-1'!$B$5:$J$44,4, FALSE)</f>
        <v>0.69146365396070997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553.68628199996317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21.673613029220231</v>
      </c>
      <c r="BB149" s="47">
        <f>$F149*'[1]INTERNAL PARAMETERS-2'!M149*(1-VLOOKUP(N$4,'[1]INTERNAL PARAMETERS-1'!$B$5:$J$44,4, FALSE))</f>
        <v>187.83790099235767</v>
      </c>
      <c r="BC149" s="47">
        <f>$F149*'[1]INTERNAL PARAMETERS-2'!N149*(1-VLOOKUP(O$4,'[1]INTERNAL PARAMETERS-1'!$B$5:$J$44,4, FALSE))</f>
        <v>38.715263430609191</v>
      </c>
      <c r="BD149" s="47">
        <f>$F149*'[1]INTERNAL PARAMETERS-2'!O149*(1-VLOOKUP(P$4,'[1]INTERNAL PARAMETERS-1'!$B$5:$J$44,4, FALSE))</f>
        <v>71.899810398597964</v>
      </c>
      <c r="BE149" s="47">
        <f>$F149*'[1]INTERNAL PARAMETERS-2'!P149*(1-VLOOKUP(Q$4,'[1]INTERNAL PARAMETERS-1'!$B$5:$J$44,4, FALSE))</f>
        <v>18.666292157477042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466.28707553326018</v>
      </c>
      <c r="BH149" s="47">
        <f>$F149*'[1]INTERNAL PARAMETERS-2'!S149*(1-VLOOKUP(T$4,'[1]INTERNAL PARAMETERS-1'!$B$5:$J$44,4, FALSE))</f>
        <v>11.199700836806329</v>
      </c>
      <c r="BI149" s="47">
        <f>$F149*'[1]INTERNAL PARAMETERS-2'!T149*(1-VLOOKUP(U$4,'[1]INTERNAL PARAMETERS-1'!$B$5:$J$44,4, FALSE))</f>
        <v>3.3184298775722461</v>
      </c>
      <c r="BJ149" s="47">
        <f>$F149*'[1]INTERNAL PARAMETERS-2'!U149*(1-VLOOKUP(V$4,'[1]INTERNAL PARAMETERS-1'!$B$5:$J$44,4, FALSE))</f>
        <v>136.3330046572986</v>
      </c>
      <c r="BK149" s="47">
        <f>$F149*'[1]INTERNAL PARAMETERS-2'!V149*(1-VLOOKUP(W$4,'[1]INTERNAL PARAMETERS-1'!$B$5:$J$44,4, FALSE))</f>
        <v>27.653830505368369</v>
      </c>
      <c r="BL149" s="47">
        <f>$F149*'[1]INTERNAL PARAMETERS-2'!W149*(1-VLOOKUP(X$4,'[1]INTERNAL PARAMETERS-1'!$B$5:$J$44,4, FALSE))</f>
        <v>5.5307164626204104</v>
      </c>
      <c r="BM149" s="47">
        <f>$F149*'[1]INTERNAL PARAMETERS-2'!X149*(1-VLOOKUP(Y$4,'[1]INTERNAL PARAMETERS-1'!$B$5:$J$44,4, FALSE))</f>
        <v>1.3826791156551026</v>
      </c>
      <c r="BN149" s="47">
        <f>$F149*'[1]INTERNAL PARAMETERS-2'!Y149*(1-VLOOKUP(Z$4,'[1]INTERNAL PARAMETERS-1'!$B$5:$J$44,4, FALSE))</f>
        <v>155.55226918413112</v>
      </c>
      <c r="BO149" s="47">
        <f>$F149*'[1]INTERNAL PARAMETERS-2'!Z149*(1-VLOOKUP(AA$4,'[1]INTERNAL PARAMETERS-1'!$B$5:$J$44,4, FALSE))</f>
        <v>82.961243323838787</v>
      </c>
      <c r="BP149" s="47">
        <f>$F149*'[1]INTERNAL PARAMETERS-2'!AA149*(1-VLOOKUP(AB$4,'[1]INTERNAL PARAMETERS-1'!$B$5:$J$44,4, FALSE))</f>
        <v>14.518254810511735</v>
      </c>
      <c r="BQ149" s="47">
        <f>$F149*'[1]INTERNAL PARAMETERS-2'!AB149*(1-VLOOKUP(AC$4,'[1]INTERNAL PARAMETERS-1'!$B$5:$J$44,4, FALSE))</f>
        <v>271.6980594759587</v>
      </c>
      <c r="BR149" s="47">
        <f>$F149*'[1]INTERNAL PARAMETERS-2'!AC149*(1-VLOOKUP(AD$4,'[1]INTERNAL PARAMETERS-1'!$B$5:$J$44,4, FALSE))</f>
        <v>11.061432925240821</v>
      </c>
      <c r="BS149" s="47">
        <f>$F149*'[1]INTERNAL PARAMETERS-2'!AD149*(1-VLOOKUP(AE$4,'[1]INTERNAL PARAMETERS-1'!$B$5:$J$44,4, FALSE))</f>
        <v>12.444112040895922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1.3826791156551026</v>
      </c>
      <c r="CA149" s="47">
        <f>$F149*'[1]INTERNAL PARAMETERS-2'!AL149*(1-VLOOKUP(AM$4,'[1]INTERNAL PARAMETERS-1'!$B$5:$J$44,4, FALSE))</f>
        <v>1.3826791156551026</v>
      </c>
      <c r="CB149" s="47">
        <f>$F149*'[1]INTERNAL PARAMETERS-2'!AM149*(1-VLOOKUP(AN$4,'[1]INTERNAL PARAMETERS-1'!$B$5:$J$44,4, FALSE))</f>
        <v>0.69146365396070997</v>
      </c>
      <c r="CC149" s="47">
        <f>$F149*'[1]INTERNAL PARAMETERS-2'!AN149*(1-VLOOKUP(AO$4,'[1]INTERNAL PARAMETERS-1'!$B$5:$J$44,4, FALSE))</f>
        <v>7.6048592322362225</v>
      </c>
      <c r="CD149" s="47">
        <f>$F149*'[1]INTERNAL PARAMETERS-2'!AO149*(1-VLOOKUP(AP$4,'[1]INTERNAL PARAMETERS-1'!$B$5:$J$44,4, FALSE))</f>
        <v>215.00771934956686</v>
      </c>
      <c r="CE149" s="47">
        <f>$F149*'[1]INTERNAL PARAMETERS-2'!AP149*(1-VLOOKUP(AQ$4,'[1]INTERNAL PARAMETERS-1'!$B$5:$J$44,4, FALSE))</f>
        <v>19.357507619171432</v>
      </c>
      <c r="CF149" s="47">
        <f>$F149*'[1]INTERNAL PARAMETERS-2'!AQ149*(1-VLOOKUP(AR$4,'[1]INTERNAL PARAMETERS-1'!$B$5:$J$44,4, FALSE))</f>
        <v>25.579687735752554</v>
      </c>
      <c r="CG149" s="47">
        <f>$F149*'[1]INTERNAL PARAMETERS-2'!AR149*(1-VLOOKUP(AS$4,'[1]INTERNAL PARAMETERS-1'!$B$5:$J$44,4, FALSE))</f>
        <v>1.3826791156551026</v>
      </c>
      <c r="CH149" s="46">
        <f>$F149*'[1]INTERNAL PARAMETERS-2'!AS149*(1-VLOOKUP(AT$4,'[1]INTERNAL PARAMETERS-1'!$B$5:$J$44,4, FALSE))</f>
        <v>0</v>
      </c>
      <c r="CI149" s="45">
        <f t="shared" si="2"/>
        <v>2481.92315956009</v>
      </c>
    </row>
    <row r="150" spans="3:87">
      <c r="C150" s="30" t="s">
        <v>8</v>
      </c>
      <c r="D150" s="29" t="s">
        <v>89</v>
      </c>
      <c r="E150" s="29" t="s">
        <v>87</v>
      </c>
      <c r="F150" s="133">
        <f>ABS!AL150</f>
        <v>13106.795523647565</v>
      </c>
      <c r="G150" s="48">
        <f>$F150*'[1]INTERNAL PARAMETERS-2'!F150*VLOOKUP(G$4,'[1]INTERNAL PARAMETERS-1'!$B$5:$J$44,4, FALSE)</f>
        <v>17.987766176653917</v>
      </c>
      <c r="H150" s="47">
        <f>$F150*'[1]INTERNAL PARAMETERS-2'!G150*VLOOKUP(H$4,'[1]INTERNAL PARAMETERS-1'!$B$5:$J$44,4, FALSE)</f>
        <v>7.494465680421678</v>
      </c>
      <c r="I150" s="47">
        <f>$F150*'[1]INTERNAL PARAMETERS-2'!H150*VLOOKUP(I$4,'[1]INTERNAL PARAMETERS-1'!$B$5:$J$44,4, FALSE)</f>
        <v>124.25786088432125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3.4476114945402561</v>
      </c>
      <c r="N150" s="47">
        <f>$F150*'[1]INTERNAL PARAMETERS-2'!M150*VLOOKUP(N$4,'[1]INTERNAL PARAMETERS-1'!$B$5:$J$44,4, FALSE)</f>
        <v>48.715796340136599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16.488348768748637</v>
      </c>
      <c r="S150" s="47">
        <f>$F150*'[1]INTERNAL PARAMETERS-2'!R150*VLOOKUP(S$4,'[1]INTERNAL PARAMETERS-1'!$B$5:$J$44,4, FALSE)</f>
        <v>112.05117454326015</v>
      </c>
      <c r="T150" s="47">
        <f>$F150*'[1]INTERNAL PARAMETERS-2'!S150*VLOOKUP(T$4,'[1]INTERNAL PARAMETERS-1'!$B$5:$J$44,4, FALSE)</f>
        <v>5.0964463714151194</v>
      </c>
      <c r="U150" s="47">
        <f>$F150*'[1]INTERNAL PARAMETERS-2'!T150*VLOOKUP(U$4,'[1]INTERNAL PARAMETERS-1'!$B$5:$J$44,4, FALSE)</f>
        <v>4.4969415441634792</v>
      </c>
      <c r="V150" s="47">
        <f>$F150*'[1]INTERNAL PARAMETERS-2'!U150*VLOOKUP(V$4,'[1]INTERNAL PARAMETERS-1'!$B$5:$J$44,4, FALSE)</f>
        <v>86.564224239796047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20.985290312912117</v>
      </c>
      <c r="AJ150" s="47">
        <f>$F150*'[1]INTERNAL PARAMETERS-2'!AI150*VLOOKUP(AJ$4,'[1]INTERNAL PARAMETERS-1'!$B$5:$J$44,4, FALSE)</f>
        <v>1.4994174079052813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2360.8993568021033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65.50461839626486</v>
      </c>
      <c r="BB150" s="47">
        <f>$F150*'[1]INTERNAL PARAMETERS-2'!M150*(1-VLOOKUP(N$4,'[1]INTERNAL PARAMETERS-1'!$B$5:$J$44,4, FALSE))</f>
        <v>925.6001304625953</v>
      </c>
      <c r="BC150" s="47">
        <f>$F150*'[1]INTERNAL PARAMETERS-2'!N150*(1-VLOOKUP(O$4,'[1]INTERNAL PARAMETERS-1'!$B$5:$J$44,4, FALSE))</f>
        <v>149.894556326643</v>
      </c>
      <c r="BD150" s="47">
        <f>$F150*'[1]INTERNAL PARAMETERS-2'!O150*(1-VLOOKUP(P$4,'[1]INTERNAL PARAMETERS-1'!$B$5:$J$44,4, FALSE))</f>
        <v>592.08375962615037</v>
      </c>
      <c r="BE150" s="47">
        <f>$F150*'[1]INTERNAL PARAMETERS-2'!P150*(1-VLOOKUP(Q$4,'[1]INTERNAL PARAMETERS-1'!$B$5:$J$44,4, FALSE))</f>
        <v>119.91538292540393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2128.9723163219423</v>
      </c>
      <c r="BH150" s="47">
        <f>$F150*'[1]INTERNAL PARAMETERS-2'!S150*(1-VLOOKUP(T$4,'[1]INTERNAL PARAMETERS-1'!$B$5:$J$44,4, FALSE))</f>
        <v>45.868017342736074</v>
      </c>
      <c r="BI150" s="47">
        <f>$F150*'[1]INTERNAL PARAMETERS-2'!T150*(1-VLOOKUP(U$4,'[1]INTERNAL PARAMETERS-1'!$B$5:$J$44,4, FALSE))</f>
        <v>17.987766176653917</v>
      </c>
      <c r="BJ150" s="47">
        <f>$F150*'[1]INTERNAL PARAMETERS-2'!U150*(1-VLOOKUP(V$4,'[1]INTERNAL PARAMETERS-1'!$B$5:$J$44,4, FALSE))</f>
        <v>490.53060402551091</v>
      </c>
      <c r="BK150" s="47">
        <f>$F150*'[1]INTERNAL PARAMETERS-2'!V150*(1-VLOOKUP(W$4,'[1]INTERNAL PARAMETERS-1'!$B$5:$J$44,4, FALSE))</f>
        <v>250.32406634704009</v>
      </c>
      <c r="BL150" s="47">
        <f>$F150*'[1]INTERNAL PARAMETERS-2'!W150*(1-VLOOKUP(X$4,'[1]INTERNAL PARAMETERS-1'!$B$5:$J$44,4, FALSE))</f>
        <v>22.484707720817397</v>
      </c>
      <c r="BM150" s="47">
        <f>$F150*'[1]INTERNAL PARAMETERS-2'!X150*(1-VLOOKUP(Y$4,'[1]INTERNAL PARAMETERS-1'!$B$5:$J$44,4, FALSE))</f>
        <v>13.490824632490437</v>
      </c>
      <c r="BN150" s="47">
        <f>$F150*'[1]INTERNAL PARAMETERS-2'!Y150*(1-VLOOKUP(Z$4,'[1]INTERNAL PARAMETERS-1'!$B$5:$J$44,4, FALSE))</f>
        <v>1307.0817369935151</v>
      </c>
      <c r="BO150" s="47">
        <f>$F150*'[1]INTERNAL PARAMETERS-2'!Z150*(1-VLOOKUP(AA$4,'[1]INTERNAL PARAMETERS-1'!$B$5:$J$44,4, FALSE))</f>
        <v>1337.0609103947543</v>
      </c>
      <c r="BP150" s="47">
        <f>$F150*'[1]INTERNAL PARAMETERS-2'!AA150*(1-VLOOKUP(AB$4,'[1]INTERNAL PARAMETERS-1'!$B$5:$J$44,4, FALSE))</f>
        <v>164.88479836703874</v>
      </c>
      <c r="BQ150" s="47">
        <f>$F150*'[1]INTERNAL PARAMETERS-2'!AB150*(1-VLOOKUP(AC$4,'[1]INTERNAL PARAMETERS-1'!$B$5:$J$44,4, FALSE))</f>
        <v>1409.0106644218174</v>
      </c>
      <c r="BR150" s="47">
        <f>$F150*'[1]INTERNAL PARAMETERS-2'!AC150*(1-VLOOKUP(AD$4,'[1]INTERNAL PARAMETERS-1'!$B$5:$J$44,4, FALSE))</f>
        <v>82.441743843743183</v>
      </c>
      <c r="BS150" s="47">
        <f>$F150*'[1]INTERNAL PARAMETERS-2'!AD150*(1-VLOOKUP(AE$4,'[1]INTERNAL PARAMETERS-1'!$B$5:$J$44,4, FALSE))</f>
        <v>43.46999803372951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16.488348768748637</v>
      </c>
      <c r="CA150" s="47">
        <f>$F150*'[1]INTERNAL PARAMETERS-2'!AL150*(1-VLOOKUP(AM$4,'[1]INTERNAL PARAMETERS-1'!$B$5:$J$44,4, FALSE))</f>
        <v>10.491989816679876</v>
      </c>
      <c r="CB150" s="47">
        <f>$F150*'[1]INTERNAL PARAMETERS-2'!AM150*(1-VLOOKUP(AN$4,'[1]INTERNAL PARAMETERS-1'!$B$5:$J$44,4, FALSE))</f>
        <v>5.9963589520687606</v>
      </c>
      <c r="CC150" s="47">
        <f>$F150*'[1]INTERNAL PARAMETERS-2'!AN150*(1-VLOOKUP(AO$4,'[1]INTERNAL PARAMETERS-1'!$B$5:$J$44,4, FALSE))</f>
        <v>65.953395074994546</v>
      </c>
      <c r="CD150" s="47">
        <f>$F150*'[1]INTERNAL PARAMETERS-2'!AO150*(1-VLOOKUP(AP$4,'[1]INTERNAL PARAMETERS-1'!$B$5:$J$44,4, FALSE))</f>
        <v>938.34170512897651</v>
      </c>
      <c r="CE150" s="47">
        <f>$F150*'[1]INTERNAL PARAMETERS-2'!AP150*(1-VLOOKUP(AQ$4,'[1]INTERNAL PARAMETERS-1'!$B$5:$J$44,4, FALSE))</f>
        <v>80.94363711539026</v>
      </c>
      <c r="CF150" s="47">
        <f>$F150*'[1]INTERNAL PARAMETERS-2'!AQ150*(1-VLOOKUP(AR$4,'[1]INTERNAL PARAMETERS-1'!$B$5:$J$44,4, FALSE))</f>
        <v>10.491989816679876</v>
      </c>
      <c r="CG150" s="47">
        <f>$F150*'[1]INTERNAL PARAMETERS-2'!AR150*(1-VLOOKUP(AS$4,'[1]INTERNAL PARAMETERS-1'!$B$5:$J$44,4, FALSE))</f>
        <v>1.4994174079052813</v>
      </c>
      <c r="CH150" s="46">
        <f>$F150*'[1]INTERNAL PARAMETERS-2'!AS150*(1-VLOOKUP(AT$4,'[1]INTERNAL PARAMETERS-1'!$B$5:$J$44,4, FALSE))</f>
        <v>0</v>
      </c>
      <c r="CI150" s="45">
        <f t="shared" si="2"/>
        <v>13106.798145006665</v>
      </c>
    </row>
    <row r="151" spans="3:87">
      <c r="C151" s="30" t="s">
        <v>8</v>
      </c>
      <c r="D151" s="29" t="s">
        <v>89</v>
      </c>
      <c r="E151" s="29" t="s">
        <v>86</v>
      </c>
      <c r="F151" s="133">
        <f>ABS!AL151</f>
        <v>36486.647261898455</v>
      </c>
      <c r="G151" s="48">
        <f>$F151*'[1]INTERNAL PARAMETERS-2'!F151*VLOOKUP(G$4,'[1]INTERNAL PARAMETERS-1'!$B$5:$J$44,4, FALSE)</f>
        <v>22.410098748258029</v>
      </c>
      <c r="H151" s="47">
        <f>$F151*'[1]INTERNAL PARAMETERS-2'!G151*VLOOKUP(H$4,'[1]INTERNAL PARAMETERS-1'!$B$5:$J$44,4, FALSE)</f>
        <v>36.413673967374656</v>
      </c>
      <c r="I151" s="47">
        <f>$F151*'[1]INTERNAL PARAMETERS-2'!H151*VLOOKUP(I$4,'[1]INTERNAL PARAMETERS-1'!$B$5:$J$44,4, FALSE)</f>
        <v>346.7621631141032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16.106118267583525</v>
      </c>
      <c r="N151" s="47">
        <f>$F151*'[1]INTERNAL PARAMETERS-2'!M151*VLOOKUP(N$4,'[1]INTERNAL PARAMETERS-1'!$B$5:$J$44,4, FALSE)</f>
        <v>103.9194443989761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16.805749728830428</v>
      </c>
      <c r="S151" s="47">
        <f>$F151*'[1]INTERNAL PARAMETERS-2'!R151*VLOOKUP(S$4,'[1]INTERNAL PARAMETERS-1'!$B$5:$J$44,4, FALSE)</f>
        <v>282.91673313581543</v>
      </c>
      <c r="T151" s="47">
        <f>$F151*'[1]INTERNAL PARAMETERS-2'!S151*VLOOKUP(T$4,'[1]INTERNAL PARAMETERS-1'!$B$5:$J$44,4, FALSE)</f>
        <v>8.4032397308878348</v>
      </c>
      <c r="U151" s="47">
        <f>$F151*'[1]INTERNAL PARAMETERS-2'!T151*VLOOKUP(U$4,'[1]INTERNAL PARAMETERS-1'!$B$5:$J$44,4, FALSE)</f>
        <v>10.643884739241017</v>
      </c>
      <c r="V151" s="47">
        <f>$F151*'[1]INTERNAL PARAMETERS-2'!U151*VLOOKUP(V$4,'[1]INTERNAL PARAMETERS-1'!$B$5:$J$44,4, FALSE)</f>
        <v>226.0457257816395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2.8021745097138013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5.6007003547014129</v>
      </c>
      <c r="AI151" s="47">
        <f>$F151*'[1]INTERNAL PARAMETERS-2'!AH151*VLOOKUP(AI$4,'[1]INTERNAL PARAMETERS-1'!$B$5:$J$44,4, FALSE)</f>
        <v>30.812973612673243</v>
      </c>
      <c r="AJ151" s="47">
        <f>$F151*'[1]INTERNAL PARAMETERS-2'!AI151*VLOOKUP(AJ$4,'[1]INTERNAL PARAMETERS-1'!$B$5:$J$44,4, FALSE)</f>
        <v>2.8021745097138013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6588.4810991679597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306.01624708408696</v>
      </c>
      <c r="BB151" s="47">
        <f>$F151*'[1]INTERNAL PARAMETERS-2'!M151*(1-VLOOKUP(N$4,'[1]INTERNAL PARAMETERS-1'!$B$5:$J$44,4, FALSE))</f>
        <v>1974.4694435805457</v>
      </c>
      <c r="BC151" s="47">
        <f>$F151*'[1]INTERNAL PARAMETERS-2'!N151*(1-VLOOKUP(O$4,'[1]INTERNAL PARAMETERS-1'!$B$5:$J$44,4, FALSE))</f>
        <v>375.34178904787564</v>
      </c>
      <c r="BD151" s="47">
        <f>$F151*'[1]INTERNAL PARAMETERS-2'!O151*(1-VLOOKUP(P$4,'[1]INTERNAL PARAMETERS-1'!$B$5:$J$44,4, FALSE))</f>
        <v>1697.4427499122187</v>
      </c>
      <c r="BE151" s="47">
        <f>$F151*'[1]INTERNAL PARAMETERS-2'!P151*(1-VLOOKUP(Q$4,'[1]INTERNAL PARAMETERS-1'!$B$5:$J$44,4, FALSE))</f>
        <v>291.30939173899725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5375.4179295804925</v>
      </c>
      <c r="BH151" s="47">
        <f>$F151*'[1]INTERNAL PARAMETERS-2'!S151*(1-VLOOKUP(T$4,'[1]INTERNAL PARAMETERS-1'!$B$5:$J$44,4, FALSE))</f>
        <v>75.629157577990512</v>
      </c>
      <c r="BI151" s="47">
        <f>$F151*'[1]INTERNAL PARAMETERS-2'!T151*(1-VLOOKUP(U$4,'[1]INTERNAL PARAMETERS-1'!$B$5:$J$44,4, FALSE))</f>
        <v>42.575538956964067</v>
      </c>
      <c r="BJ151" s="47">
        <f>$F151*'[1]INTERNAL PARAMETERS-2'!U151*(1-VLOOKUP(V$4,'[1]INTERNAL PARAMETERS-1'!$B$5:$J$44,4, FALSE))</f>
        <v>1280.9257794292905</v>
      </c>
      <c r="BK151" s="47">
        <f>$F151*'[1]INTERNAL PARAMETERS-2'!V151*(1-VLOOKUP(W$4,'[1]INTERNAL PARAMETERS-1'!$B$5:$J$44,4, FALSE))</f>
        <v>781.49655170842436</v>
      </c>
      <c r="BL151" s="47">
        <f>$F151*'[1]INTERNAL PARAMETERS-2'!W151*(1-VLOOKUP(X$4,'[1]INTERNAL PARAMETERS-1'!$B$5:$J$44,4, FALSE))</f>
        <v>190.4712447012885</v>
      </c>
      <c r="BM151" s="47">
        <f>$F151*'[1]INTERNAL PARAMETERS-2'!X151*(1-VLOOKUP(Y$4,'[1]INTERNAL PARAMETERS-1'!$B$5:$J$44,4, FALSE))</f>
        <v>33.611499457660855</v>
      </c>
      <c r="BN151" s="47">
        <f>$F151*'[1]INTERNAL PARAMETERS-2'!Y151*(1-VLOOKUP(Z$4,'[1]INTERNAL PARAMETERS-1'!$B$5:$J$44,4, FALSE))</f>
        <v>2490.1443509947721</v>
      </c>
      <c r="BO151" s="47">
        <f>$F151*'[1]INTERNAL PARAMETERS-2'!Z151*(1-VLOOKUP(AA$4,'[1]INTERNAL PARAMETERS-1'!$B$5:$J$44,4, FALSE))</f>
        <v>5565.713308641979</v>
      </c>
      <c r="BP151" s="47">
        <f>$F151*'[1]INTERNAL PARAMETERS-2'!AA151*(1-VLOOKUP(AB$4,'[1]INTERNAL PARAMETERS-1'!$B$5:$J$44,4, FALSE))</f>
        <v>761.88862746988013</v>
      </c>
      <c r="BQ151" s="47">
        <f>$F151*'[1]INTERNAL PARAMETERS-2'!AB151*(1-VLOOKUP(AC$4,'[1]INTERNAL PARAMETERS-1'!$B$5:$J$44,4, FALSE))</f>
        <v>4114.7634016369675</v>
      </c>
      <c r="BR151" s="47">
        <f>$F151*'[1]INTERNAL PARAMETERS-2'!AC151*(1-VLOOKUP(AD$4,'[1]INTERNAL PARAMETERS-1'!$B$5:$J$44,4, FALSE))</f>
        <v>260.50006679105024</v>
      </c>
      <c r="BS151" s="47">
        <f>$F151*'[1]INTERNAL PARAMETERS-2'!AD151*(1-VLOOKUP(AE$4,'[1]INTERNAL PARAMETERS-1'!$B$5:$J$44,4, FALSE))</f>
        <v>84.032397308878345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44.816548831789873</v>
      </c>
      <c r="CA151" s="47">
        <f>$F151*'[1]INTERNAL PARAMETERS-2'!AL151*(1-VLOOKUP(AM$4,'[1]INTERNAL PARAMETERS-1'!$B$5:$J$44,4, FALSE))</f>
        <v>39.215848477088464</v>
      </c>
      <c r="CB151" s="47">
        <f>$F151*'[1]INTERNAL PARAMETERS-2'!AM151*(1-VLOOKUP(AN$4,'[1]INTERNAL PARAMETERS-1'!$B$5:$J$44,4, FALSE))</f>
        <v>123.2482457859668</v>
      </c>
      <c r="CC151" s="47">
        <f>$F151*'[1]INTERNAL PARAMETERS-2'!AN151*(1-VLOOKUP(AO$4,'[1]INTERNAL PARAMETERS-1'!$B$5:$J$44,4, FALSE))</f>
        <v>204.47846858513134</v>
      </c>
      <c r="CD151" s="47">
        <f>$F151*'[1]INTERNAL PARAMETERS-2'!AO151*(1-VLOOKUP(AP$4,'[1]INTERNAL PARAMETERS-1'!$B$5:$J$44,4, FALSE))</f>
        <v>2439.7271018082806</v>
      </c>
      <c r="CE151" s="47">
        <f>$F151*'[1]INTERNAL PARAMETERS-2'!AP151*(1-VLOOKUP(AQ$4,'[1]INTERNAL PARAMETERS-1'!$B$5:$J$44,4, FALSE))</f>
        <v>204.47846858513134</v>
      </c>
      <c r="CF151" s="47">
        <f>$F151*'[1]INTERNAL PARAMETERS-2'!AQ151*(1-VLOOKUP(AR$4,'[1]INTERNAL PARAMETERS-1'!$B$5:$J$44,4, FALSE))</f>
        <v>25.208624593245645</v>
      </c>
      <c r="CG151" s="47">
        <f>$F151*'[1]INTERNAL PARAMETERS-2'!AR151*(1-VLOOKUP(AS$4,'[1]INTERNAL PARAMETERS-1'!$B$5:$J$44,4, FALSE))</f>
        <v>2.8021745097138013</v>
      </c>
      <c r="CH151" s="46">
        <f>$F151*'[1]INTERNAL PARAMETERS-2'!AS151*(1-VLOOKUP(AT$4,'[1]INTERNAL PARAMETERS-1'!$B$5:$J$44,4, FALSE))</f>
        <v>0</v>
      </c>
      <c r="CI151" s="45">
        <f t="shared" si="2"/>
        <v>36486.650910563192</v>
      </c>
    </row>
    <row r="152" spans="3:87">
      <c r="C152" s="30" t="s">
        <v>8</v>
      </c>
      <c r="D152" s="29" t="s">
        <v>89</v>
      </c>
      <c r="E152" s="29" t="s">
        <v>85</v>
      </c>
      <c r="F152" s="133">
        <f>ABS!AL152</f>
        <v>106687.47717586753</v>
      </c>
      <c r="G152" s="48">
        <f>$F152*'[1]INTERNAL PARAMETERS-2'!F152*VLOOKUP(G$4,'[1]INTERNAL PARAMETERS-1'!$B$5:$J$44,4, FALSE)</f>
        <v>332.02209771901738</v>
      </c>
      <c r="H152" s="47">
        <f>$F152*'[1]INTERNAL PARAMETERS-2'!G152*VLOOKUP(H$4,'[1]INTERNAL PARAMETERS-1'!$B$5:$J$44,4, FALSE)</f>
        <v>491.01844495421278</v>
      </c>
      <c r="I152" s="47">
        <f>$F152*'[1]INTERNAL PARAMETERS-2'!H152*VLOOKUP(I$4,'[1]INTERNAL PARAMETERS-1'!$B$5:$J$44,4, FALSE)</f>
        <v>1187.372409417573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9.3564917483235828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62.663956594017556</v>
      </c>
      <c r="N152" s="47">
        <f>$F152*'[1]INTERNAL PARAMETERS-2'!M152*VLOOKUP(N$4,'[1]INTERNAL PARAMETERS-1'!$B$5:$J$44,4, FALSE)</f>
        <v>430.69681192159146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140.29403248626579</v>
      </c>
      <c r="S152" s="47">
        <f>$F152*'[1]INTERNAL PARAMETERS-2'!R152*VLOOKUP(S$4,'[1]INTERNAL PARAMETERS-1'!$B$5:$J$44,4, FALSE)</f>
        <v>431.59885454111327</v>
      </c>
      <c r="T152" s="47">
        <f>$F152*'[1]INTERNAL PARAMETERS-2'!S152*VLOOKUP(T$4,'[1]INTERNAL PARAMETERS-1'!$B$5:$J$44,4, FALSE)</f>
        <v>25.252925847527848</v>
      </c>
      <c r="U152" s="47">
        <f>$F152*'[1]INTERNAL PARAMETERS-2'!T152*VLOOKUP(U$4,'[1]INTERNAL PARAMETERS-1'!$B$5:$J$44,4, FALSE)</f>
        <v>31.799269447039077</v>
      </c>
      <c r="V152" s="47">
        <f>$F152*'[1]INTERNAL PARAMETERS-2'!U152*VLOOKUP(V$4,'[1]INTERNAL PARAMETERS-1'!$B$5:$J$44,4, FALSE)</f>
        <v>615.88173417914697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18.702314748929581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18.702314748929581</v>
      </c>
      <c r="AI152" s="47">
        <f>$F152*'[1]INTERNAL PARAMETERS-2'!AH152*VLOOKUP(AI$4,'[1]INTERNAL PARAMETERS-1'!$B$5:$J$44,4, FALSE)</f>
        <v>116.90813748931565</v>
      </c>
      <c r="AJ152" s="47">
        <f>$F152*'[1]INTERNAL PARAMETERS-2'!AI152*VLOOKUP(AJ$4,'[1]INTERNAL PARAMETERS-1'!$B$5:$J$44,4, FALSE)</f>
        <v>74.819927743435898</v>
      </c>
      <c r="AK152" s="47">
        <f>$F152*'[1]INTERNAL PARAMETERS-2'!AJ152*VLOOKUP(AK$4,'[1]INTERNAL PARAMETERS-1'!$B$5:$J$44,4, FALSE)</f>
        <v>9.3564917483235828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22560.075778933886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1190.6151752863334</v>
      </c>
      <c r="BB152" s="47">
        <f>$F152*'[1]INTERNAL PARAMETERS-2'!M152*(1-VLOOKUP(N$4,'[1]INTERNAL PARAMETERS-1'!$B$5:$J$44,4, FALSE))</f>
        <v>8183.2394265102366</v>
      </c>
      <c r="BC152" s="47">
        <f>$F152*'[1]INTERNAL PARAMETERS-2'!N152*(1-VLOOKUP(O$4,'[1]INTERNAL PARAMETERS-1'!$B$5:$J$44,4, FALSE))</f>
        <v>2992.903797214612</v>
      </c>
      <c r="BD152" s="47">
        <f>$F152*'[1]INTERNAL PARAMETERS-2'!O152*(1-VLOOKUP(P$4,'[1]INTERNAL PARAMETERS-1'!$B$5:$J$44,4, FALSE))</f>
        <v>5312.3962384951474</v>
      </c>
      <c r="BE152" s="47">
        <f>$F152*'[1]INTERNAL PARAMETERS-2'!P152*(1-VLOOKUP(Q$4,'[1]INTERNAL PARAMETERS-1'!$B$5:$J$44,4, FALSE))</f>
        <v>1646.0917540941778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8200.3782362811526</v>
      </c>
      <c r="BH152" s="47">
        <f>$F152*'[1]INTERNAL PARAMETERS-2'!S152*(1-VLOOKUP(T$4,'[1]INTERNAL PARAMETERS-1'!$B$5:$J$44,4, FALSE))</f>
        <v>227.27633262775063</v>
      </c>
      <c r="BI152" s="47">
        <f>$F152*'[1]INTERNAL PARAMETERS-2'!T152*(1-VLOOKUP(U$4,'[1]INTERNAL PARAMETERS-1'!$B$5:$J$44,4, FALSE))</f>
        <v>127.19707778815631</v>
      </c>
      <c r="BJ152" s="47">
        <f>$F152*'[1]INTERNAL PARAMETERS-2'!U152*(1-VLOOKUP(V$4,'[1]INTERNAL PARAMETERS-1'!$B$5:$J$44,4, FALSE))</f>
        <v>3489.9964936818328</v>
      </c>
      <c r="BK152" s="47">
        <f>$F152*'[1]INTERNAL PARAMETERS-2'!V152*(1-VLOOKUP(W$4,'[1]INTERNAL PARAMETERS-1'!$B$5:$J$44,4, FALSE))</f>
        <v>3399.7458226770655</v>
      </c>
      <c r="BL152" s="47">
        <f>$F152*'[1]INTERNAL PARAMETERS-2'!W152*(1-VLOOKUP(X$4,'[1]INTERNAL PARAMETERS-1'!$B$5:$J$44,4, FALSE))</f>
        <v>2375.6100542750423</v>
      </c>
      <c r="BM152" s="47">
        <f>$F152*'[1]INTERNAL PARAMETERS-2'!X152*(1-VLOOKUP(Y$4,'[1]INTERNAL PARAMETERS-1'!$B$5:$J$44,4, FALSE))</f>
        <v>299.29037972146119</v>
      </c>
      <c r="BN152" s="47">
        <f>$F152*'[1]INTERNAL PARAMETERS-2'!Y152*(1-VLOOKUP(Z$4,'[1]INTERNAL PARAMETERS-1'!$B$5:$J$44,4, FALSE))</f>
        <v>4522.087413819474</v>
      </c>
      <c r="BO152" s="47">
        <f>$F152*'[1]INTERNAL PARAMETERS-2'!Z152*(1-VLOOKUP(AA$4,'[1]INTERNAL PARAMETERS-1'!$B$5:$J$44,4, FALSE))</f>
        <v>6780.789330605201</v>
      </c>
      <c r="BP152" s="47">
        <f>$F152*'[1]INTERNAL PARAMETERS-2'!AA152*(1-VLOOKUP(AB$4,'[1]INTERNAL PARAMETERS-1'!$B$5:$J$44,4, FALSE))</f>
        <v>2936.7861842201055</v>
      </c>
      <c r="BQ152" s="47">
        <f>$F152*'[1]INTERNAL PARAMETERS-2'!AB152*(1-VLOOKUP(AC$4,'[1]INTERNAL PARAMETERS-1'!$B$5:$J$44,4, FALSE))</f>
        <v>15993.295659732234</v>
      </c>
      <c r="BR152" s="47">
        <f>$F152*'[1]INTERNAL PARAMETERS-2'!AC152*(1-VLOOKUP(AD$4,'[1]INTERNAL PARAMETERS-1'!$B$5:$J$44,4, FALSE))</f>
        <v>1847.1763110752529</v>
      </c>
      <c r="BS152" s="47">
        <f>$F152*'[1]INTERNAL PARAMETERS-2'!AD152*(1-VLOOKUP(AE$4,'[1]INTERNAL PARAMETERS-1'!$B$5:$J$44,4, FALSE))</f>
        <v>332.02209771901738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519.07725145146583</v>
      </c>
      <c r="CA152" s="47">
        <f>$F152*'[1]INTERNAL PARAMETERS-2'!AL152*(1-VLOOKUP(AM$4,'[1]INTERNAL PARAMETERS-1'!$B$5:$J$44,4, FALSE))</f>
        <v>612.61016269154902</v>
      </c>
      <c r="CB152" s="47">
        <f>$F152*'[1]INTERNAL PARAMETERS-2'!AM152*(1-VLOOKUP(AN$4,'[1]INTERNAL PARAMETERS-1'!$B$5:$J$44,4, FALSE))</f>
        <v>692.10300193528792</v>
      </c>
      <c r="CC152" s="47">
        <f>$F152*'[1]INTERNAL PARAMETERS-2'!AN152*(1-VLOOKUP(AO$4,'[1]INTERNAL PARAMETERS-1'!$B$5:$J$44,4, FALSE))</f>
        <v>916.57345391331319</v>
      </c>
      <c r="CD152" s="47">
        <f>$F152*'[1]INTERNAL PARAMETERS-2'!AO152*(1-VLOOKUP(AP$4,'[1]INTERNAL PARAMETERS-1'!$B$5:$J$44,4, FALSE))</f>
        <v>6972.5173958379519</v>
      </c>
      <c r="CE152" s="47">
        <f>$F152*'[1]INTERNAL PARAMETERS-2'!AP152*(1-VLOOKUP(AQ$4,'[1]INTERNAL PARAMETERS-1'!$B$5:$J$44,4, FALSE))</f>
        <v>434.90083195970641</v>
      </c>
      <c r="CF152" s="47">
        <f>$F152*'[1]INTERNAL PARAMETERS-2'!AQ152*(1-VLOOKUP(AR$4,'[1]INTERNAL PARAMETERS-1'!$B$5:$J$44,4, FALSE))</f>
        <v>116.90813748931565</v>
      </c>
      <c r="CG152" s="47">
        <f>$F152*'[1]INTERNAL PARAMETERS-2'!AR152*(1-VLOOKUP(AS$4,'[1]INTERNAL PARAMETERS-1'!$B$5:$J$44,4, FALSE))</f>
        <v>9.3564917483235828</v>
      </c>
      <c r="CH152" s="46">
        <f>$F152*'[1]INTERNAL PARAMETERS-2'!AS152*(1-VLOOKUP(AT$4,'[1]INTERNAL PARAMETERS-1'!$B$5:$J$44,4, FALSE))</f>
        <v>0</v>
      </c>
      <c r="CI152" s="45">
        <f t="shared" si="2"/>
        <v>106687.46650711981</v>
      </c>
    </row>
    <row r="153" spans="3:87">
      <c r="C153" s="30" t="s">
        <v>8</v>
      </c>
      <c r="D153" s="29" t="s">
        <v>89</v>
      </c>
      <c r="E153" s="29" t="s">
        <v>84</v>
      </c>
      <c r="F153" s="133">
        <f>ABS!AL153</f>
        <v>147235.0249251583</v>
      </c>
      <c r="G153" s="48">
        <f>$F153*'[1]INTERNAL PARAMETERS-2'!F153*VLOOKUP(G$4,'[1]INTERNAL PARAMETERS-1'!$B$5:$J$44,4, FALSE)</f>
        <v>914.50618681514322</v>
      </c>
      <c r="H153" s="47">
        <f>$F153*'[1]INTERNAL PARAMETERS-2'!G153*VLOOKUP(H$4,'[1]INTERNAL PARAMETERS-1'!$B$5:$J$44,4, FALSE)</f>
        <v>1118.6328253713828</v>
      </c>
      <c r="I153" s="47">
        <f>$F153*'[1]INTERNAL PARAMETERS-2'!H153*VLOOKUP(I$4,'[1]INTERNAL PARAMETERS-1'!$B$5:$J$44,4, FALSE)</f>
        <v>1702.4852187857268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16.328364264200054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104.92262346216631</v>
      </c>
      <c r="N153" s="47">
        <f>$F153*'[1]INTERNAL PARAMETERS-2'!M153*VLOOKUP(N$4,'[1]INTERNAL PARAMETERS-1'!$B$5:$J$44,4, FALSE)</f>
        <v>492.7705984702676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114.3132733518929</v>
      </c>
      <c r="S153" s="47">
        <f>$F153*'[1]INTERNAL PARAMETERS-2'!R153*VLOOKUP(S$4,'[1]INTERNAL PARAMETERS-1'!$B$5:$J$44,4, FALSE)</f>
        <v>562.95238162621808</v>
      </c>
      <c r="T153" s="47">
        <f>$F153*'[1]INTERNAL PARAMETERS-2'!S153*VLOOKUP(T$4,'[1]INTERNAL PARAMETERS-1'!$B$5:$J$44,4, FALSE)</f>
        <v>31.843991190813234</v>
      </c>
      <c r="U153" s="47">
        <f>$F153*'[1]INTERNAL PARAMETERS-2'!T153*VLOOKUP(U$4,'[1]INTERNAL PARAMETERS-1'!$B$5:$J$44,4, FALSE)</f>
        <v>62.056618305455721</v>
      </c>
      <c r="V153" s="47">
        <f>$F153*'[1]INTERNAL PARAMETERS-2'!U153*VLOOKUP(V$4,'[1]INTERNAL PARAMETERS-1'!$B$5:$J$44,4, FALSE)</f>
        <v>672.40542680533156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8.1715438833462866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8.1715438833462866</v>
      </c>
      <c r="AI153" s="47">
        <f>$F153*'[1]INTERNAL PARAMETERS-2'!AH153*VLOOKUP(AI$4,'[1]INTERNAL PARAMETERS-1'!$B$5:$J$44,4, FALSE)</f>
        <v>73.48500094014652</v>
      </c>
      <c r="AJ153" s="47">
        <f>$F153*'[1]INTERNAL PARAMETERS-2'!AI153*VLOOKUP(AJ$4,'[1]INTERNAL PARAMETERS-1'!$B$5:$J$44,4, FALSE)</f>
        <v>155.1415457636393</v>
      </c>
      <c r="AK153" s="47">
        <f>$F153*'[1]INTERNAL PARAMETERS-2'!AJ153*VLOOKUP(AK$4,'[1]INTERNAL PARAMETERS-1'!$B$5:$J$44,4, FALSE)</f>
        <v>8.1715438833462866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32347.219156928808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1993.5298457811596</v>
      </c>
      <c r="BB153" s="47">
        <f>$F153*'[1]INTERNAL PARAMETERS-2'!M153*(1-VLOOKUP(N$4,'[1]INTERNAL PARAMETERS-1'!$B$5:$J$44,4, FALSE))</f>
        <v>9362.6413709350836</v>
      </c>
      <c r="BC153" s="47">
        <f>$F153*'[1]INTERNAL PARAMETERS-2'!N153*(1-VLOOKUP(O$4,'[1]INTERNAL PARAMETERS-1'!$B$5:$J$44,4, FALSE))</f>
        <v>5960.6038550601388</v>
      </c>
      <c r="BD153" s="47">
        <f>$F153*'[1]INTERNAL PARAMETERS-2'!O153*(1-VLOOKUP(P$4,'[1]INTERNAL PARAMETERS-1'!$B$5:$J$44,4, FALSE))</f>
        <v>5772.8055807680994</v>
      </c>
      <c r="BE153" s="47">
        <f>$F153*'[1]INTERNAL PARAMETERS-2'!P153*(1-VLOOKUP(Q$4,'[1]INTERNAL PARAMETERS-1'!$B$5:$J$44,4, FALSE))</f>
        <v>3241.585202762255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10696.095250898143</v>
      </c>
      <c r="BH153" s="47">
        <f>$F153*'[1]INTERNAL PARAMETERS-2'!S153*(1-VLOOKUP(T$4,'[1]INTERNAL PARAMETERS-1'!$B$5:$J$44,4, FALSE))</f>
        <v>286.59592071731913</v>
      </c>
      <c r="BI153" s="47">
        <f>$F153*'[1]INTERNAL PARAMETERS-2'!T153*(1-VLOOKUP(U$4,'[1]INTERNAL PARAMETERS-1'!$B$5:$J$44,4, FALSE))</f>
        <v>248.22647322182289</v>
      </c>
      <c r="BJ153" s="47">
        <f>$F153*'[1]INTERNAL PARAMETERS-2'!U153*(1-VLOOKUP(V$4,'[1]INTERNAL PARAMETERS-1'!$B$5:$J$44,4, FALSE))</f>
        <v>3810.2974185635453</v>
      </c>
      <c r="BK153" s="47">
        <f>$F153*'[1]INTERNAL PARAMETERS-2'!V153*(1-VLOOKUP(W$4,'[1]INTERNAL PARAMETERS-1'!$B$5:$J$44,4, FALSE))</f>
        <v>4303.0613914576916</v>
      </c>
      <c r="BL153" s="47">
        <f>$F153*'[1]INTERNAL PARAMETERS-2'!W153*(1-VLOOKUP(X$4,'[1]INTERNAL PARAMETERS-1'!$B$5:$J$44,4, FALSE))</f>
        <v>5576.8357625927129</v>
      </c>
      <c r="BM153" s="47">
        <f>$F153*'[1]INTERNAL PARAMETERS-2'!X153*(1-VLOOKUP(Y$4,'[1]INTERNAL PARAMETERS-1'!$B$5:$J$44,4, FALSE))</f>
        <v>914.50618681514322</v>
      </c>
      <c r="BN153" s="47">
        <f>$F153*'[1]INTERNAL PARAMETERS-2'!Y153*(1-VLOOKUP(Z$4,'[1]INTERNAL PARAMETERS-1'!$B$5:$J$44,4, FALSE))</f>
        <v>6572.9984942313495</v>
      </c>
      <c r="BO153" s="47">
        <f>$F153*'[1]INTERNAL PARAMETERS-2'!Z153*(1-VLOOKUP(AA$4,'[1]INTERNAL PARAMETERS-1'!$B$5:$J$44,4, FALSE))</f>
        <v>7560.9749584841466</v>
      </c>
      <c r="BP153" s="47">
        <f>$F153*'[1]INTERNAL PARAMETERS-2'!AA153*(1-VLOOKUP(AB$4,'[1]INTERNAL PARAMETERS-1'!$B$5:$J$44,4, FALSE))</f>
        <v>3119.1151090295089</v>
      </c>
      <c r="BQ153" s="47">
        <f>$F153*'[1]INTERNAL PARAMETERS-2'!AB153*(1-VLOOKUP(AC$4,'[1]INTERNAL PARAMETERS-1'!$B$5:$J$44,4, FALSE))</f>
        <v>20241.547309655929</v>
      </c>
      <c r="BR153" s="47">
        <f>$F153*'[1]INTERNAL PARAMETERS-2'!AC153*(1-VLOOKUP(AD$4,'[1]INTERNAL PARAMETERS-1'!$B$5:$J$44,4, FALSE))</f>
        <v>2523.0488341224977</v>
      </c>
      <c r="BS153" s="47">
        <f>$F153*'[1]INTERNAL PARAMETERS-2'!AD153*(1-VLOOKUP(AE$4,'[1]INTERNAL PARAMETERS-1'!$B$5:$J$44,4, FALSE))</f>
        <v>636.87982381626466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906.33464293179691</v>
      </c>
      <c r="CA153" s="47">
        <f>$F153*'[1]INTERNAL PARAMETERS-2'!AL153*(1-VLOOKUP(AM$4,'[1]INTERNAL PARAMETERS-1'!$B$5:$J$44,4, FALSE))</f>
        <v>1845.3407378944867</v>
      </c>
      <c r="CB153" s="47">
        <f>$F153*'[1]INTERNAL PARAMETERS-2'!AM153*(1-VLOOKUP(AN$4,'[1]INTERNAL PARAMETERS-1'!$B$5:$J$44,4, FALSE))</f>
        <v>930.83455107934321</v>
      </c>
      <c r="CC153" s="47">
        <f>$F153*'[1]INTERNAL PARAMETERS-2'!AN153*(1-VLOOKUP(AO$4,'[1]INTERNAL PARAMETERS-1'!$B$5:$J$44,4, FALSE))</f>
        <v>1845.3407378944867</v>
      </c>
      <c r="CD153" s="47">
        <f>$F153*'[1]INTERNAL PARAMETERS-2'!AO153*(1-VLOOKUP(AP$4,'[1]INTERNAL PARAMETERS-1'!$B$5:$J$44,4, FALSE))</f>
        <v>9455.3155126737274</v>
      </c>
      <c r="CE153" s="47">
        <f>$F153*'[1]INTERNAL PARAMETERS-2'!AP153*(1-VLOOKUP(AQ$4,'[1]INTERNAL PARAMETERS-1'!$B$5:$J$44,4, FALSE))</f>
        <v>890.00627866759692</v>
      </c>
      <c r="CF153" s="47">
        <f>$F153*'[1]INTERNAL PARAMETERS-2'!AQ153*(1-VLOOKUP(AR$4,'[1]INTERNAL PARAMETERS-1'!$B$5:$J$44,4, FALSE))</f>
        <v>122.48481723523919</v>
      </c>
      <c r="CG153" s="47">
        <f>$F153*'[1]INTERNAL PARAMETERS-2'!AR153*(1-VLOOKUP(AS$4,'[1]INTERNAL PARAMETERS-1'!$B$5:$J$44,4, FALSE))</f>
        <v>24.499908147546343</v>
      </c>
      <c r="CH153" s="46">
        <f>$F153*'[1]INTERNAL PARAMETERS-2'!AS153*(1-VLOOKUP(AT$4,'[1]INTERNAL PARAMETERS-1'!$B$5:$J$44,4, FALSE))</f>
        <v>0</v>
      </c>
      <c r="CI153" s="45">
        <f t="shared" si="2"/>
        <v>147235.08381916827</v>
      </c>
    </row>
    <row r="154" spans="3:87">
      <c r="C154" s="30" t="s">
        <v>8</v>
      </c>
      <c r="D154" s="29" t="s">
        <v>89</v>
      </c>
      <c r="E154" s="29" t="s">
        <v>83</v>
      </c>
      <c r="F154" s="133">
        <f>ABS!AL154</f>
        <v>122437.12070905905</v>
      </c>
      <c r="G154" s="48">
        <f>$F154*'[1]INTERNAL PARAMETERS-2'!F154*VLOOKUP(G$4,'[1]INTERNAL PARAMETERS-1'!$B$5:$J$44,4, FALSE)</f>
        <v>670.68605982008364</v>
      </c>
      <c r="H154" s="47">
        <f>$F154*'[1]INTERNAL PARAMETERS-2'!G154*VLOOKUP(H$4,'[1]INTERNAL PARAMETERS-1'!$B$5:$J$44,4, FALSE)</f>
        <v>1115.120564281897</v>
      </c>
      <c r="I154" s="47">
        <f>$F154*'[1]INTERNAL PARAMETERS-2'!H154*VLOOKUP(I$4,'[1]INTERNAL PARAMETERS-1'!$B$5:$J$44,4, FALSE)</f>
        <v>1323.0781772494233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16.161699933595795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108.27971644147054</v>
      </c>
      <c r="N154" s="47">
        <f>$F154*'[1]INTERNAL PARAMETERS-2'!M154*VLOOKUP(N$4,'[1]INTERNAL PARAMETERS-1'!$B$5:$J$44,4, FALSE)</f>
        <v>322.81954901831574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137.37444943556426</v>
      </c>
      <c r="S154" s="47">
        <f>$F154*'[1]INTERNAL PARAMETERS-2'!R154*VLOOKUP(S$4,'[1]INTERNAL PARAMETERS-1'!$B$5:$J$44,4, FALSE)</f>
        <v>422.32909450339633</v>
      </c>
      <c r="T154" s="47">
        <f>$F154*'[1]INTERNAL PARAMETERS-2'!S154*VLOOKUP(T$4,'[1]INTERNAL PARAMETERS-1'!$B$5:$J$44,4, FALSE)</f>
        <v>41.211110459462184</v>
      </c>
      <c r="U154" s="47">
        <f>$F154*'[1]INTERNAL PARAMETERS-2'!T154*VLOOKUP(U$4,'[1]INTERNAL PARAMETERS-1'!$B$5:$J$44,4, FALSE)</f>
        <v>67.87669097868816</v>
      </c>
      <c r="V154" s="47">
        <f>$F154*'[1]INTERNAL PARAMETERS-2'!U154*VLOOKUP(V$4,'[1]INTERNAL PARAMETERS-1'!$B$5:$J$44,4, FALSE)</f>
        <v>535.74382378740484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80.808499667978964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113.13189953517056</v>
      </c>
      <c r="AJ154" s="47">
        <f>$F154*'[1]INTERNAL PARAMETERS-2'!AI154*VLOOKUP(AJ$4,'[1]INTERNAL PARAMETERS-1'!$B$5:$J$44,4, FALSE)</f>
        <v>105.05104956837266</v>
      </c>
      <c r="AK154" s="47">
        <f>$F154*'[1]INTERNAL PARAMETERS-2'!AJ154*VLOOKUP(AK$4,'[1]INTERNAL PARAMETERS-1'!$B$5:$J$44,4, FALSE)</f>
        <v>16.161699933595795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25138.485367739042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2057.3146123879401</v>
      </c>
      <c r="BB154" s="47">
        <f>$F154*'[1]INTERNAL PARAMETERS-2'!M154*(1-VLOOKUP(N$4,'[1]INTERNAL PARAMETERS-1'!$B$5:$J$44,4, FALSE))</f>
        <v>6133.5714313479984</v>
      </c>
      <c r="BC154" s="47">
        <f>$F154*'[1]INTERNAL PARAMETERS-2'!N154*(1-VLOOKUP(O$4,'[1]INTERNAL PARAMETERS-1'!$B$5:$J$44,4, FALSE))</f>
        <v>5761.4623706458369</v>
      </c>
      <c r="BD154" s="47">
        <f>$F154*'[1]INTERNAL PARAMETERS-2'!O154*(1-VLOOKUP(P$4,'[1]INTERNAL PARAMETERS-1'!$B$5:$J$44,4, FALSE))</f>
        <v>4444.3205571939925</v>
      </c>
      <c r="BE154" s="47">
        <f>$F154*'[1]INTERNAL PARAMETERS-2'!P154*(1-VLOOKUP(Q$4,'[1]INTERNAL PARAMETERS-1'!$B$5:$J$44,4, FALSE))</f>
        <v>2731.2415827931927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8024.2527955645292</v>
      </c>
      <c r="BH154" s="47">
        <f>$F154*'[1]INTERNAL PARAMETERS-2'!S154*(1-VLOOKUP(T$4,'[1]INTERNAL PARAMETERS-1'!$B$5:$J$44,4, FALSE))</f>
        <v>370.8999941351596</v>
      </c>
      <c r="BI154" s="47">
        <f>$F154*'[1]INTERNAL PARAMETERS-2'!T154*(1-VLOOKUP(U$4,'[1]INTERNAL PARAMETERS-1'!$B$5:$J$44,4, FALSE))</f>
        <v>271.50676391475264</v>
      </c>
      <c r="BJ154" s="47">
        <f>$F154*'[1]INTERNAL PARAMETERS-2'!U154*(1-VLOOKUP(V$4,'[1]INTERNAL PARAMETERS-1'!$B$5:$J$44,4, FALSE))</f>
        <v>3035.8816681286276</v>
      </c>
      <c r="BK154" s="47">
        <f>$F154*'[1]INTERNAL PARAMETERS-2'!V154*(1-VLOOKUP(W$4,'[1]INTERNAL PARAMETERS-1'!$B$5:$J$44,4, FALSE))</f>
        <v>3943.3323466766647</v>
      </c>
      <c r="BL154" s="47">
        <f>$F154*'[1]INTERNAL PARAMETERS-2'!W154*(1-VLOOKUP(X$4,'[1]INTERNAL PARAMETERS-1'!$B$5:$J$44,4, FALSE))</f>
        <v>5405.9172158188003</v>
      </c>
      <c r="BM154" s="47">
        <f>$F154*'[1]INTERNAL PARAMETERS-2'!X154*(1-VLOOKUP(Y$4,'[1]INTERNAL PARAMETERS-1'!$B$5:$J$44,4, FALSE))</f>
        <v>929.2732587576163</v>
      </c>
      <c r="BN154" s="47">
        <f>$F154*'[1]INTERNAL PARAMETERS-2'!Y154*(1-VLOOKUP(Z$4,'[1]INTERNAL PARAMETERS-1'!$B$5:$J$44,4, FALSE))</f>
        <v>5939.2288262033198</v>
      </c>
      <c r="BO154" s="47">
        <f>$F154*'[1]INTERNAL PARAMETERS-2'!Z154*(1-VLOOKUP(AA$4,'[1]INTERNAL PARAMETERS-1'!$B$5:$J$44,4, FALSE))</f>
        <v>6755.3701854257661</v>
      </c>
      <c r="BP154" s="47">
        <f>$F154*'[1]INTERNAL PARAMETERS-2'!AA154*(1-VLOOKUP(AB$4,'[1]INTERNAL PARAMETERS-1'!$B$5:$J$44,4, FALSE))</f>
        <v>3086.7867376202294</v>
      </c>
      <c r="BQ154" s="47">
        <f>$F154*'[1]INTERNAL PARAMETERS-2'!AB154*(1-VLOOKUP(AC$4,'[1]INTERNAL PARAMETERS-1'!$B$5:$J$44,4, FALSE))</f>
        <v>18229.809826916651</v>
      </c>
      <c r="BR154" s="47">
        <f>$F154*'[1]INTERNAL PARAMETERS-2'!AC154*(1-VLOOKUP(AD$4,'[1]INTERNAL PARAMETERS-1'!$B$5:$J$44,4, FALSE))</f>
        <v>2270.6453783977836</v>
      </c>
      <c r="BS154" s="47">
        <f>$F154*'[1]INTERNAL PARAMETERS-2'!AD154*(1-VLOOKUP(AE$4,'[1]INTERNAL PARAMETERS-1'!$B$5:$J$44,4, FALSE))</f>
        <v>460.59620439540919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670.68605982008364</v>
      </c>
      <c r="CA154" s="47">
        <f>$F154*'[1]INTERNAL PARAMETERS-2'!AL154*(1-VLOOKUP(AM$4,'[1]INTERNAL PARAMETERS-1'!$B$5:$J$44,4, FALSE))</f>
        <v>1818.1300239691723</v>
      </c>
      <c r="CB154" s="47">
        <f>$F154*'[1]INTERNAL PARAMETERS-2'!AM154*(1-VLOOKUP(AN$4,'[1]INTERNAL PARAMETERS-1'!$B$5:$J$44,4, FALSE))</f>
        <v>921.19240879081838</v>
      </c>
      <c r="CC154" s="47">
        <f>$F154*'[1]INTERNAL PARAMETERS-2'!AN154*(1-VLOOKUP(AO$4,'[1]INTERNAL PARAMETERS-1'!$B$5:$J$44,4, FALSE))</f>
        <v>1454.5040191753378</v>
      </c>
      <c r="CD154" s="47">
        <f>$F154*'[1]INTERNAL PARAMETERS-2'!AO154*(1-VLOOKUP(AP$4,'[1]INTERNAL PARAMETERS-1'!$B$5:$J$44,4, FALSE))</f>
        <v>6642.2505296026666</v>
      </c>
      <c r="CE154" s="47">
        <f>$F154*'[1]INTERNAL PARAMETERS-2'!AP154*(1-VLOOKUP(AQ$4,'[1]INTERNAL PARAMETERS-1'!$B$5:$J$44,4, FALSE))</f>
        <v>824.22220918924359</v>
      </c>
      <c r="CF154" s="47">
        <f>$F154*'[1]INTERNAL PARAMETERS-2'!AQ154*(1-VLOOKUP(AR$4,'[1]INTERNAL PARAMETERS-1'!$B$5:$J$44,4, FALSE))</f>
        <v>40.404249833989482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122437.12070905903</v>
      </c>
    </row>
    <row r="155" spans="3:87">
      <c r="C155" s="30" t="s">
        <v>8</v>
      </c>
      <c r="D155" s="29" t="s">
        <v>89</v>
      </c>
      <c r="E155" s="29" t="s">
        <v>82</v>
      </c>
      <c r="F155" s="133">
        <f>ABS!AL155</f>
        <v>109936.5844013294</v>
      </c>
      <c r="G155" s="48">
        <f>$F155*'[1]INTERNAL PARAMETERS-2'!F155*VLOOKUP(G$4,'[1]INTERNAL PARAMETERS-1'!$B$5:$J$44,4, FALSE)</f>
        <v>621.00977796622954</v>
      </c>
      <c r="H155" s="47">
        <f>$F155*'[1]INTERNAL PARAMETERS-2'!G155*VLOOKUP(H$4,'[1]INTERNAL PARAMETERS-1'!$B$5:$J$44,4, FALSE)</f>
        <v>935.89014300851716</v>
      </c>
      <c r="I155" s="47">
        <f>$F155*'[1]INTERNAL PARAMETERS-2'!H155*VLOOKUP(I$4,'[1]INTERNAL PARAMETERS-1'!$B$5:$J$44,4, FALSE)</f>
        <v>1050.3374254678331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26.241862696597327</v>
      </c>
      <c r="L155" s="47">
        <f>$F155*'[1]INTERNAL PARAMETERS-2'!K155*VLOOKUP(L$4,'[1]INTERNAL PARAMETERS-1'!$B$5:$J$44,4, FALSE)</f>
        <v>8.7509521183458201</v>
      </c>
      <c r="M155" s="47">
        <f>$F155*'[1]INTERNAL PARAMETERS-2'!L155*VLOOKUP(M$4,'[1]INTERNAL PARAMETERS-1'!$B$5:$J$44,4, FALSE)</f>
        <v>122.45286453542076</v>
      </c>
      <c r="N155" s="47">
        <f>$F155*'[1]INTERNAL PARAMETERS-2'!M155*VLOOKUP(N$4,'[1]INTERNAL PARAMETERS-1'!$B$5:$J$44,4, FALSE)</f>
        <v>269.83384958384295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148.68923040279802</v>
      </c>
      <c r="S155" s="47">
        <f>$F155*'[1]INTERNAL PARAMETERS-2'!R155*VLOOKUP(S$4,'[1]INTERNAL PARAMETERS-1'!$B$5:$J$44,4, FALSE)</f>
        <v>338.19241776458961</v>
      </c>
      <c r="T155" s="47">
        <f>$F155*'[1]INTERNAL PARAMETERS-2'!S155*VLOOKUP(T$4,'[1]INTERNAL PARAMETERS-1'!$B$5:$J$44,4, FALSE)</f>
        <v>27.988755022734452</v>
      </c>
      <c r="U155" s="47">
        <f>$F155*'[1]INTERNAL PARAMETERS-2'!T155*VLOOKUP(U$4,'[1]INTERNAL PARAMETERS-1'!$B$5:$J$44,4, FALSE)</f>
        <v>55.977510045468904</v>
      </c>
      <c r="V155" s="47">
        <f>$F155*'[1]INTERNAL PARAMETERS-2'!U155*VLOOKUP(V$4,'[1]INTERNAL PARAMETERS-1'!$B$5:$J$44,4, FALSE)</f>
        <v>438.20667574077697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34.98182115650301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8.7509521183458201</v>
      </c>
      <c r="AI155" s="47">
        <f>$F155*'[1]INTERNAL PARAMETERS-2'!AH155*VLOOKUP(AI$4,'[1]INTERNAL PARAMETERS-1'!$B$5:$J$44,4, FALSE)</f>
        <v>96.216498668043485</v>
      </c>
      <c r="AJ155" s="47">
        <f>$F155*'[1]INTERNAL PARAMETERS-2'!AI155*VLOOKUP(AJ$4,'[1]INTERNAL PARAMETERS-1'!$B$5:$J$44,4, FALSE)</f>
        <v>148.68923040279802</v>
      </c>
      <c r="AK155" s="47">
        <f>$F155*'[1]INTERNAL PARAMETERS-2'!AJ155*VLOOKUP(AK$4,'[1]INTERNAL PARAMETERS-1'!$B$5:$J$44,4, FALSE)</f>
        <v>8.7509521183458201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19956.411083888826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2326.6044261729944</v>
      </c>
      <c r="BB155" s="47">
        <f>$F155*'[1]INTERNAL PARAMETERS-2'!M155*(1-VLOOKUP(N$4,'[1]INTERNAL PARAMETERS-1'!$B$5:$J$44,4, FALSE))</f>
        <v>5126.8431420930156</v>
      </c>
      <c r="BC155" s="47">
        <f>$F155*'[1]INTERNAL PARAMETERS-2'!N155*(1-VLOOKUP(O$4,'[1]INTERNAL PARAMETERS-1'!$B$5:$J$44,4, FALSE))</f>
        <v>6428.7836333534196</v>
      </c>
      <c r="BD155" s="47">
        <f>$F155*'[1]INTERNAL PARAMETERS-2'!O155*(1-VLOOKUP(P$4,'[1]INTERNAL PARAMETERS-1'!$B$5:$J$44,4, FALSE))</f>
        <v>3857.2679812803635</v>
      </c>
      <c r="BE155" s="47">
        <f>$F155*'[1]INTERNAL PARAMETERS-2'!P155*(1-VLOOKUP(Q$4,'[1]INTERNAL PARAMETERS-1'!$B$5:$J$44,4, FALSE))</f>
        <v>2422.8154280118179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6425.6559375272018</v>
      </c>
      <c r="BH155" s="47">
        <f>$F155*'[1]INTERNAL PARAMETERS-2'!S155*(1-VLOOKUP(T$4,'[1]INTERNAL PARAMETERS-1'!$B$5:$J$44,4, FALSE))</f>
        <v>251.89879520461005</v>
      </c>
      <c r="BI155" s="47">
        <f>$F155*'[1]INTERNAL PARAMETERS-2'!T155*(1-VLOOKUP(U$4,'[1]INTERNAL PARAMETERS-1'!$B$5:$J$44,4, FALSE))</f>
        <v>223.91004018187562</v>
      </c>
      <c r="BJ155" s="47">
        <f>$F155*'[1]INTERNAL PARAMETERS-2'!U155*(1-VLOOKUP(V$4,'[1]INTERNAL PARAMETERS-1'!$B$5:$J$44,4, FALSE))</f>
        <v>2483.1711625310695</v>
      </c>
      <c r="BK155" s="47">
        <f>$F155*'[1]INTERNAL PARAMETERS-2'!V155*(1-VLOOKUP(W$4,'[1]INTERNAL PARAMETERS-1'!$B$5:$J$44,4, FALSE))</f>
        <v>3043.836199636487</v>
      </c>
      <c r="BL155" s="47">
        <f>$F155*'[1]INTERNAL PARAMETERS-2'!W155*(1-VLOOKUP(X$4,'[1]INTERNAL PARAMETERS-1'!$B$5:$J$44,4, FALSE))</f>
        <v>4399.5631648152412</v>
      </c>
      <c r="BM155" s="47">
        <f>$F155*'[1]INTERNAL PARAMETERS-2'!X155*(1-VLOOKUP(Y$4,'[1]INTERNAL PARAMETERS-1'!$B$5:$J$44,4, FALSE))</f>
        <v>1381.9688278753513</v>
      </c>
      <c r="BN155" s="47">
        <f>$F155*'[1]INTERNAL PARAMETERS-2'!Y155*(1-VLOOKUP(Z$4,'[1]INTERNAL PARAMETERS-1'!$B$5:$J$44,4, FALSE))</f>
        <v>6559.9819531779658</v>
      </c>
      <c r="BO155" s="47">
        <f>$F155*'[1]INTERNAL PARAMETERS-2'!Z155*(1-VLOOKUP(AA$4,'[1]INTERNAL PARAMETERS-1'!$B$5:$J$44,4, FALSE))</f>
        <v>6656.1984518460094</v>
      </c>
      <c r="BP155" s="47">
        <f>$F155*'[1]INTERNAL PARAMETERS-2'!AA155*(1-VLOOKUP(AB$4,'[1]INTERNAL PARAMETERS-1'!$B$5:$J$44,4, FALSE))</f>
        <v>2676.472109201005</v>
      </c>
      <c r="BQ155" s="47">
        <f>$F155*'[1]INTERNAL PARAMETERS-2'!AB155*(1-VLOOKUP(AC$4,'[1]INTERNAL PARAMETERS-1'!$B$5:$J$44,4, FALSE))</f>
        <v>17851.89834679171</v>
      </c>
      <c r="BR155" s="47">
        <f>$F155*'[1]INTERNAL PARAMETERS-2'!AC155*(1-VLOOKUP(AD$4,'[1]INTERNAL PARAMETERS-1'!$B$5:$J$44,4, FALSE))</f>
        <v>1889.2711965952856</v>
      </c>
      <c r="BS155" s="47">
        <f>$F155*'[1]INTERNAL PARAMETERS-2'!AD155*(1-VLOOKUP(AE$4,'[1]INTERNAL PARAMETERS-1'!$B$5:$J$44,4, FALSE))</f>
        <v>472.32054756343155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402.34591159198533</v>
      </c>
      <c r="CA155" s="47">
        <f>$F155*'[1]INTERNAL PARAMETERS-2'!AL155*(1-VLOOKUP(AM$4,'[1]INTERNAL PARAMETERS-1'!$B$5:$J$44,4, FALSE))</f>
        <v>1941.7549219884806</v>
      </c>
      <c r="CB155" s="47">
        <f>$F155*'[1]INTERNAL PARAMETERS-2'!AM155*(1-VLOOKUP(AN$4,'[1]INTERNAL PARAMETERS-1'!$B$5:$J$44,4, FALSE))</f>
        <v>769.71000202746757</v>
      </c>
      <c r="CC155" s="47">
        <f>$F155*'[1]INTERNAL PARAMETERS-2'!AN155*(1-VLOOKUP(AO$4,'[1]INTERNAL PARAMETERS-1'!$B$5:$J$44,4, FALSE))</f>
        <v>1408.2106905719486</v>
      </c>
      <c r="CD155" s="47">
        <f>$F155*'[1]INTERNAL PARAMETERS-2'!AO155*(1-VLOOKUP(AP$4,'[1]INTERNAL PARAMETERS-1'!$B$5:$J$44,4, FALSE))</f>
        <v>5807.7738553871895</v>
      </c>
      <c r="CE155" s="47">
        <f>$F155*'[1]INTERNAL PARAMETERS-2'!AP155*(1-VLOOKUP(AQ$4,'[1]INTERNAL PARAMETERS-1'!$B$5:$J$44,4, FALSE))</f>
        <v>673.49350335942415</v>
      </c>
      <c r="CF155" s="47">
        <f>$F155*'[1]INTERNAL PARAMETERS-2'!AQ155*(1-VLOOKUP(AR$4,'[1]INTERNAL PARAMETERS-1'!$B$5:$J$44,4, FALSE))</f>
        <v>139.94927194289232</v>
      </c>
      <c r="CG155" s="47">
        <f>$F155*'[1]INTERNAL PARAMETERS-2'!AR155*(1-VLOOKUP(AS$4,'[1]INTERNAL PARAMETERS-1'!$B$5:$J$44,4, FALSE))</f>
        <v>17.490910578251505</v>
      </c>
      <c r="CH155" s="46">
        <f>$F155*'[1]INTERNAL PARAMETERS-2'!AS155*(1-VLOOKUP(AT$4,'[1]INTERNAL PARAMETERS-1'!$B$5:$J$44,4, FALSE))</f>
        <v>0</v>
      </c>
      <c r="CI155" s="45">
        <f t="shared" si="2"/>
        <v>109936.56241401253</v>
      </c>
    </row>
    <row r="156" spans="3:87">
      <c r="C156" s="30" t="s">
        <v>8</v>
      </c>
      <c r="D156" s="29" t="s">
        <v>89</v>
      </c>
      <c r="E156" s="29" t="s">
        <v>81</v>
      </c>
      <c r="F156" s="133">
        <f>ABS!AL156</f>
        <v>111460.23437633166</v>
      </c>
      <c r="G156" s="48">
        <f>$F156*'[1]INTERNAL PARAMETERS-2'!F156*VLOOKUP(G$4,'[1]INTERNAL PARAMETERS-1'!$B$5:$J$44,4, FALSE)</f>
        <v>875.89910582296466</v>
      </c>
      <c r="H156" s="47">
        <f>$F156*'[1]INTERNAL PARAMETERS-2'!G156*VLOOKUP(H$4,'[1]INTERNAL PARAMETERS-1'!$B$5:$J$44,4, FALSE)</f>
        <v>918.10909658128162</v>
      </c>
      <c r="I156" s="47">
        <f>$F156*'[1]INTERNAL PARAMETERS-2'!H156*VLOOKUP(I$4,'[1]INTERNAL PARAMETERS-1'!$B$5:$J$44,4, FALSE)</f>
        <v>1024.1462332540329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10.555284195438608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140.88183514348006</v>
      </c>
      <c r="N156" s="47">
        <f>$F156*'[1]INTERNAL PARAMETERS-2'!M156*VLOOKUP(N$4,'[1]INTERNAL PARAMETERS-1'!$B$5:$J$44,4, FALSE)</f>
        <v>229.5267168441485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147.74054066582764</v>
      </c>
      <c r="S156" s="47">
        <f>$F156*'[1]INTERNAL PARAMETERS-2'!R156*VLOOKUP(S$4,'[1]INTERNAL PARAMETERS-1'!$B$5:$J$44,4, FALSE)</f>
        <v>313.43955429436983</v>
      </c>
      <c r="T156" s="47">
        <f>$F156*'[1]INTERNAL PARAMETERS-2'!S156*VLOOKUP(T$4,'[1]INTERNAL PARAMETERS-1'!$B$5:$J$44,4, FALSE)</f>
        <v>32.714693391797105</v>
      </c>
      <c r="U156" s="47">
        <f>$F156*'[1]INTERNAL PARAMETERS-2'!T156*VLOOKUP(U$4,'[1]INTERNAL PARAMETERS-1'!$B$5:$J$44,4, FALSE)</f>
        <v>61.207273105418771</v>
      </c>
      <c r="V156" s="47">
        <f>$F156*'[1]INTERNAL PARAMETERS-2'!U156*VLOOKUP(V$4,'[1]INTERNAL PARAMETERS-1'!$B$5:$J$44,4, FALSE)</f>
        <v>459.05287638712508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63.320559149194011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31.654706562878193</v>
      </c>
      <c r="AI156" s="47">
        <f>$F156*'[1]INTERNAL PARAMETERS-2'!AH156*VLOOKUP(AI$4,'[1]INTERNAL PARAMETERS-1'!$B$5:$J$44,4, FALSE)</f>
        <v>116.08583410294943</v>
      </c>
      <c r="AJ156" s="47">
        <f>$F156*'[1]INTERNAL PARAMETERS-2'!AI156*VLOOKUP(AJ$4,'[1]INTERNAL PARAMETERS-1'!$B$5:$J$44,4, FALSE)</f>
        <v>168.85110905670484</v>
      </c>
      <c r="AK156" s="47">
        <f>$F156*'[1]INTERNAL PARAMETERS-2'!AJ156*VLOOKUP(AK$4,'[1]INTERNAL PARAMETERS-1'!$B$5:$J$44,4, FALSE)</f>
        <v>31.654706562878193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19458.778431826624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2676.7548677261207</v>
      </c>
      <c r="BB156" s="47">
        <f>$F156*'[1]INTERNAL PARAMETERS-2'!M156*(1-VLOOKUP(N$4,'[1]INTERNAL PARAMETERS-1'!$B$5:$J$44,4, FALSE))</f>
        <v>4361.0076200388212</v>
      </c>
      <c r="BC156" s="47">
        <f>$F156*'[1]INTERNAL PARAMETERS-2'!N156*(1-VLOOKUP(O$4,'[1]INTERNAL PARAMETERS-1'!$B$5:$J$44,4, FALSE))</f>
        <v>7883.0473683129321</v>
      </c>
      <c r="BD156" s="47">
        <f>$F156*'[1]INTERNAL PARAMETERS-2'!O156*(1-VLOOKUP(P$4,'[1]INTERNAL PARAMETERS-1'!$B$5:$J$44,4, FALSE))</f>
        <v>3408.5988655329111</v>
      </c>
      <c r="BE156" s="47">
        <f>$F156*'[1]INTERNAL PARAMETERS-2'!P156*(1-VLOOKUP(Q$4,'[1]INTERNAL PARAMETERS-1'!$B$5:$J$44,4, FALSE))</f>
        <v>2807.0814186741627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5955.3515315930254</v>
      </c>
      <c r="BH156" s="47">
        <f>$F156*'[1]INTERNAL PARAMETERS-2'!S156*(1-VLOOKUP(T$4,'[1]INTERNAL PARAMETERS-1'!$B$5:$J$44,4, FALSE))</f>
        <v>294.43224052617398</v>
      </c>
      <c r="BI156" s="47">
        <f>$F156*'[1]INTERNAL PARAMETERS-2'!T156*(1-VLOOKUP(U$4,'[1]INTERNAL PARAMETERS-1'!$B$5:$J$44,4, FALSE))</f>
        <v>244.82909242167509</v>
      </c>
      <c r="BJ156" s="47">
        <f>$F156*'[1]INTERNAL PARAMETERS-2'!U156*(1-VLOOKUP(V$4,'[1]INTERNAL PARAMETERS-1'!$B$5:$J$44,4, FALSE))</f>
        <v>2601.2996328603754</v>
      </c>
      <c r="BK156" s="47">
        <f>$F156*'[1]INTERNAL PARAMETERS-2'!V156*(1-VLOOKUP(W$4,'[1]INTERNAL PARAMETERS-1'!$B$5:$J$44,4, FALSE))</f>
        <v>3134.2283525921334</v>
      </c>
      <c r="BL156" s="47">
        <f>$F156*'[1]INTERNAL PARAMETERS-2'!W156*(1-VLOOKUP(X$4,'[1]INTERNAL PARAMETERS-1'!$B$5:$J$44,4, FALSE))</f>
        <v>4453.3490804125813</v>
      </c>
      <c r="BM156" s="47">
        <f>$F156*'[1]INTERNAL PARAMETERS-2'!X156*(1-VLOOKUP(Y$4,'[1]INTERNAL PARAMETERS-1'!$B$5:$J$44,4, FALSE))</f>
        <v>1709.5770748641748</v>
      </c>
      <c r="BN156" s="47">
        <f>$F156*'[1]INTERNAL PARAMETERS-2'!Y156*(1-VLOOKUP(Z$4,'[1]INTERNAL PARAMETERS-1'!$B$5:$J$44,4, FALSE))</f>
        <v>6542.827218125045</v>
      </c>
      <c r="BO156" s="47">
        <f>$F156*'[1]INTERNAL PARAMETERS-2'!Z156*(1-VLOOKUP(AA$4,'[1]INTERNAL PARAMETERS-1'!$B$5:$J$44,4, FALSE))</f>
        <v>6743.3330337446278</v>
      </c>
      <c r="BP156" s="47">
        <f>$F156*'[1]INTERNAL PARAMETERS-2'!AA156*(1-VLOOKUP(AB$4,'[1]INTERNAL PARAMETERS-1'!$B$5:$J$44,4, FALSE))</f>
        <v>2754.3161437204067</v>
      </c>
      <c r="BQ156" s="47">
        <f>$F156*'[1]INTERNAL PARAMETERS-2'!AB156*(1-VLOOKUP(AC$4,'[1]INTERNAL PARAMETERS-1'!$B$5:$J$44,4, FALSE))</f>
        <v>18319.916210750125</v>
      </c>
      <c r="BR156" s="47">
        <f>$F156*'[1]INTERNAL PARAMETERS-2'!AC156*(1-VLOOKUP(AD$4,'[1]INTERNAL PARAMETERS-1'!$B$5:$J$44,4, FALSE))</f>
        <v>1804.5523405762472</v>
      </c>
      <c r="BS156" s="47">
        <f>$F156*'[1]INTERNAL PARAMETERS-2'!AD156*(1-VLOOKUP(AE$4,'[1]INTERNAL PARAMETERS-1'!$B$5:$J$44,4, FALSE))</f>
        <v>390.45634704372742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453.77690619292139</v>
      </c>
      <c r="CA156" s="47">
        <f>$F156*'[1]INTERNAL PARAMETERS-2'!AL156*(1-VLOOKUP(AM$4,'[1]INTERNAL PARAMETERS-1'!$B$5:$J$44,4, FALSE))</f>
        <v>2321.6498059183627</v>
      </c>
      <c r="CB156" s="47">
        <f>$F156*'[1]INTERNAL PARAMETERS-2'!AM156*(1-VLOOKUP(AN$4,'[1]INTERNAL PARAMETERS-1'!$B$5:$J$44,4, FALSE))</f>
        <v>707.04799676625987</v>
      </c>
      <c r="CC156" s="47">
        <f>$F156*'[1]INTERNAL PARAMETERS-2'!AN156*(1-VLOOKUP(AO$4,'[1]INTERNAL PARAMETERS-1'!$B$5:$J$44,4, FALSE))</f>
        <v>1487.9606908537148</v>
      </c>
      <c r="CD156" s="47">
        <f>$F156*'[1]INTERNAL PARAMETERS-2'!AO156*(1-VLOOKUP(AP$4,'[1]INTERNAL PARAMETERS-1'!$B$5:$J$44,4, FALSE))</f>
        <v>5688.0386806929573</v>
      </c>
      <c r="CE156" s="47">
        <f>$F156*'[1]INTERNAL PARAMETERS-2'!AP156*(1-VLOOKUP(AQ$4,'[1]INTERNAL PARAMETERS-1'!$B$5:$J$44,4, FALSE))</f>
        <v>580.40687846787182</v>
      </c>
      <c r="CF156" s="47">
        <f>$F156*'[1]INTERNAL PARAMETERS-2'!AQ156*(1-VLOOKUP(AR$4,'[1]INTERNAL PARAMETERS-1'!$B$5:$J$44,4, FALSE))</f>
        <v>52.765274953755409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111460.22323030824</v>
      </c>
    </row>
    <row r="157" spans="3:87">
      <c r="C157" s="30" t="s">
        <v>8</v>
      </c>
      <c r="D157" s="29" t="s">
        <v>89</v>
      </c>
      <c r="E157" s="29" t="s">
        <v>80</v>
      </c>
      <c r="F157" s="133">
        <f>ABS!AL157</f>
        <v>108138.9562466011</v>
      </c>
      <c r="G157" s="48">
        <f>$F157*'[1]INTERNAL PARAMETERS-2'!F157*VLOOKUP(G$4,'[1]INTERNAL PARAMETERS-1'!$B$5:$J$44,4, FALSE)</f>
        <v>813.42122888693348</v>
      </c>
      <c r="H157" s="47">
        <f>$F157*'[1]INTERNAL PARAMETERS-2'!G157*VLOOKUP(H$4,'[1]INTERNAL PARAMETERS-1'!$B$5:$J$44,4, FALSE)</f>
        <v>779.05466859176363</v>
      </c>
      <c r="I157" s="47">
        <f>$F157*'[1]INTERNAL PARAMETERS-2'!H157*VLOOKUP(I$4,'[1]INTERNAL PARAMETERS-1'!$B$5:$J$44,4, FALSE)</f>
        <v>1020.9739496953788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22.914644828654772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154.09152431403177</v>
      </c>
      <c r="N157" s="47">
        <f>$F157*'[1]INTERNAL PARAMETERS-2'!M157*VLOOKUP(N$4,'[1]INTERNAL PARAMETERS-1'!$B$5:$J$44,4, FALSE)</f>
        <v>210.80175574887431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137.47705507630397</v>
      </c>
      <c r="S157" s="47">
        <f>$F157*'[1]INTERNAL PARAMETERS-2'!R157*VLOOKUP(S$4,'[1]INTERNAL PARAMETERS-1'!$B$5:$J$44,4, FALSE)</f>
        <v>276.48752055218478</v>
      </c>
      <c r="T157" s="47">
        <f>$F157*'[1]INTERNAL PARAMETERS-2'!S157*VLOOKUP(T$4,'[1]INTERNAL PARAMETERS-1'!$B$5:$J$44,4, FALSE)</f>
        <v>20.622098956226832</v>
      </c>
      <c r="U157" s="47">
        <f>$F157*'[1]INTERNAL PARAMETERS-2'!T157*VLOOKUP(U$4,'[1]INTERNAL PARAMETERS-1'!$B$5:$J$44,4, FALSE)</f>
        <v>22.912482049529842</v>
      </c>
      <c r="V157" s="47">
        <f>$F157*'[1]INTERNAL PARAMETERS-2'!U157*VLOOKUP(V$4,'[1]INTERNAL PARAMETERS-1'!$B$5:$J$44,4, FALSE)</f>
        <v>501.79990214500924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45.829289657309545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22.914644828654772</v>
      </c>
      <c r="AI157" s="47">
        <f>$F157*'[1]INTERNAL PARAMETERS-2'!AH157*VLOOKUP(AI$4,'[1]INTERNAL PARAMETERS-1'!$B$5:$J$44,4, FALSE)</f>
        <v>91.647765418994425</v>
      </c>
      <c r="AJ157" s="47">
        <f>$F157*'[1]INTERNAL PARAMETERS-2'!AI157*VLOOKUP(AJ$4,'[1]INTERNAL PARAMETERS-1'!$B$5:$J$44,4, FALSE)</f>
        <v>68.743934485964317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19398.505044212194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2927.7389619666033</v>
      </c>
      <c r="BB157" s="47">
        <f>$F157*'[1]INTERNAL PARAMETERS-2'!M157*(1-VLOOKUP(N$4,'[1]INTERNAL PARAMETERS-1'!$B$5:$J$44,4, FALSE))</f>
        <v>4005.2333592286113</v>
      </c>
      <c r="BC157" s="47">
        <f>$F157*'[1]INTERNAL PARAMETERS-2'!N157*(1-VLOOKUP(O$4,'[1]INTERNAL PARAMETERS-1'!$B$5:$J$44,4, FALSE))</f>
        <v>9119.4663192321168</v>
      </c>
      <c r="BD157" s="47">
        <f>$F157*'[1]INTERNAL PARAMETERS-2'!O157*(1-VLOOKUP(P$4,'[1]INTERNAL PARAMETERS-1'!$B$5:$J$44,4, FALSE))</f>
        <v>3116.1970465758054</v>
      </c>
      <c r="BE157" s="47">
        <f>$F157*'[1]INTERNAL PARAMETERS-2'!P157*(1-VLOOKUP(Q$4,'[1]INTERNAL PARAMETERS-1'!$B$5:$J$44,4, FALSE))</f>
        <v>2783.9617312993728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5253.2628904915109</v>
      </c>
      <c r="BH157" s="47">
        <f>$F157*'[1]INTERNAL PARAMETERS-2'!S157*(1-VLOOKUP(T$4,'[1]INTERNAL PARAMETERS-1'!$B$5:$J$44,4, FALSE))</f>
        <v>185.59889060604146</v>
      </c>
      <c r="BI157" s="47">
        <f>$F157*'[1]INTERNAL PARAMETERS-2'!T157*(1-VLOOKUP(U$4,'[1]INTERNAL PARAMETERS-1'!$B$5:$J$44,4, FALSE))</f>
        <v>91.649928198119369</v>
      </c>
      <c r="BJ157" s="47">
        <f>$F157*'[1]INTERNAL PARAMETERS-2'!U157*(1-VLOOKUP(V$4,'[1]INTERNAL PARAMETERS-1'!$B$5:$J$44,4, FALSE))</f>
        <v>2843.5327788217191</v>
      </c>
      <c r="BK157" s="47">
        <f>$F157*'[1]INTERNAL PARAMETERS-2'!V157*(1-VLOOKUP(W$4,'[1]INTERNAL PARAMETERS-1'!$B$5:$J$44,4, FALSE))</f>
        <v>3379.6992412618979</v>
      </c>
      <c r="BL157" s="47">
        <f>$F157*'[1]INTERNAL PARAMETERS-2'!W157*(1-VLOOKUP(X$4,'[1]INTERNAL PARAMETERS-1'!$B$5:$J$44,4, FALSE))</f>
        <v>4639.9290095685374</v>
      </c>
      <c r="BM157" s="47">
        <f>$F157*'[1]INTERNAL PARAMETERS-2'!X157*(1-VLOOKUP(Y$4,'[1]INTERNAL PARAMETERS-1'!$B$5:$J$44,4, FALSE))</f>
        <v>1981.9924178789543</v>
      </c>
      <c r="BN157" s="47">
        <f>$F157*'[1]INTERNAL PARAMETERS-2'!Y157*(1-VLOOKUP(Z$4,'[1]INTERNAL PARAMETERS-1'!$B$5:$J$44,4, FALSE))</f>
        <v>6232.3940931516108</v>
      </c>
      <c r="BO157" s="47">
        <f>$F157*'[1]INTERNAL PARAMETERS-2'!Z157*(1-VLOOKUP(AA$4,'[1]INTERNAL PARAMETERS-1'!$B$5:$J$44,4, FALSE))</f>
        <v>5888.6960485130385</v>
      </c>
      <c r="BP157" s="47">
        <f>$F157*'[1]INTERNAL PARAMETERS-2'!AA157*(1-VLOOKUP(AB$4,'[1]INTERNAL PARAMETERS-1'!$B$5:$J$44,4, FALSE))</f>
        <v>2153.8468471460524</v>
      </c>
      <c r="BQ157" s="47">
        <f>$F157*'[1]INTERNAL PARAMETERS-2'!AB157*(1-VLOOKUP(AC$4,'[1]INTERNAL PARAMETERS-1'!$B$5:$J$44,4, FALSE))</f>
        <v>18273.299198759407</v>
      </c>
      <c r="BR157" s="47">
        <f>$F157*'[1]INTERNAL PARAMETERS-2'!AC157*(1-VLOOKUP(AD$4,'[1]INTERNAL PARAMETERS-1'!$B$5:$J$44,4, FALSE))</f>
        <v>1581.0131681165574</v>
      </c>
      <c r="BS157" s="47">
        <f>$F157*'[1]INTERNAL PARAMETERS-2'!AD157*(1-VLOOKUP(AE$4,'[1]INTERNAL PARAMETERS-1'!$B$5:$J$44,4, FALSE))</f>
        <v>286.41683951474766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400.97924976239688</v>
      </c>
      <c r="CA157" s="47">
        <f>$F157*'[1]INTERNAL PARAMETERS-2'!AL157*(1-VLOOKUP(AM$4,'[1]INTERNAL PARAMETERS-1'!$B$5:$J$44,4, FALSE))</f>
        <v>1924.7112127551295</v>
      </c>
      <c r="CB157" s="47">
        <f>$F157*'[1]INTERNAL PARAMETERS-2'!AM157*(1-VLOOKUP(AN$4,'[1]INTERNAL PARAMETERS-1'!$B$5:$J$44,4, FALSE))</f>
        <v>504.08974454353103</v>
      </c>
      <c r="CC157" s="47">
        <f>$F157*'[1]INTERNAL PARAMETERS-2'!AN157*(1-VLOOKUP(AO$4,'[1]INTERNAL PARAMETERS-1'!$B$5:$J$44,4, FALSE))</f>
        <v>1237.315123477985</v>
      </c>
      <c r="CD157" s="47">
        <f>$F157*'[1]INTERNAL PARAMETERS-2'!AO157*(1-VLOOKUP(AP$4,'[1]INTERNAL PARAMETERS-1'!$B$5:$J$44,4, FALSE))</f>
        <v>5017.9936145022803</v>
      </c>
      <c r="CE157" s="47">
        <f>$F157*'[1]INTERNAL PARAMETERS-2'!AP157*(1-VLOOKUP(AQ$4,'[1]INTERNAL PARAMETERS-1'!$B$5:$J$44,4, FALSE))</f>
        <v>653.02952898197475</v>
      </c>
      <c r="CF157" s="47">
        <f>$F157*'[1]INTERNAL PARAMETERS-2'!AQ157*(1-VLOOKUP(AR$4,'[1]INTERNAL PARAMETERS-1'!$B$5:$J$44,4, FALSE))</f>
        <v>68.743934485964317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108138.98868828795</v>
      </c>
    </row>
    <row r="158" spans="3:87">
      <c r="C158" s="30" t="s">
        <v>8</v>
      </c>
      <c r="D158" s="29" t="s">
        <v>89</v>
      </c>
      <c r="E158" s="29" t="s">
        <v>79</v>
      </c>
      <c r="F158" s="133">
        <f>ABS!AL158</f>
        <v>88652.386280633073</v>
      </c>
      <c r="G158" s="48">
        <f>$F158*'[1]INTERNAL PARAMETERS-2'!F158*VLOOKUP(G$4,'[1]INTERNAL PARAMETERS-1'!$B$5:$J$44,4, FALSE)</f>
        <v>800.78814003433047</v>
      </c>
      <c r="H158" s="47">
        <f>$F158*'[1]INTERNAL PARAMETERS-2'!G158*VLOOKUP(H$4,'[1]INTERNAL PARAMETERS-1'!$B$5:$J$44,4, FALSE)</f>
        <v>544.53841749016055</v>
      </c>
      <c r="I158" s="47">
        <f>$F158*'[1]INTERNAL PARAMETERS-2'!H158*VLOOKUP(I$4,'[1]INTERNAL PARAMETERS-1'!$B$5:$J$44,4, FALSE)</f>
        <v>818.06250076304332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10.673747308188222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175.10530685764365</v>
      </c>
      <c r="N158" s="47">
        <f>$F158*'[1]INTERNAL PARAMETERS-2'!M158*VLOOKUP(N$4,'[1]INTERNAL PARAMETERS-1'!$B$5:$J$44,4, FALSE)</f>
        <v>144.14168790140693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106.77293403639447</v>
      </c>
      <c r="S158" s="47">
        <f>$F158*'[1]INTERNAL PARAMETERS-2'!R158*VLOOKUP(S$4,'[1]INTERNAL PARAMETERS-1'!$B$5:$J$44,4, FALSE)</f>
        <v>221.35791635183833</v>
      </c>
      <c r="T158" s="47">
        <f>$F158*'[1]INTERNAL PARAMETERS-2'!S158*VLOOKUP(T$4,'[1]INTERNAL PARAMETERS-1'!$B$5:$J$44,4, FALSE)</f>
        <v>29.896244225417888</v>
      </c>
      <c r="U158" s="47">
        <f>$F158*'[1]INTERNAL PARAMETERS-2'!T158*VLOOKUP(U$4,'[1]INTERNAL PARAMETERS-1'!$B$5:$J$44,4, FALSE)</f>
        <v>38.437901643556891</v>
      </c>
      <c r="V158" s="47">
        <f>$F158*'[1]INTERNAL PARAMETERS-2'!U158*VLOOKUP(V$4,'[1]INTERNAL PARAMETERS-1'!$B$5:$J$44,4, FALSE)</f>
        <v>350.74430108069669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21.356359855004506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21.356359855004506</v>
      </c>
      <c r="AI158" s="47">
        <f>$F158*'[1]INTERNAL PARAMETERS-2'!AH158*VLOOKUP(AI$4,'[1]INTERNAL PARAMETERS-1'!$B$5:$J$44,4, FALSE)</f>
        <v>42.712719710009011</v>
      </c>
      <c r="AJ158" s="47">
        <f>$F158*'[1]INTERNAL PARAMETERS-2'!AI158*VLOOKUP(AJ$4,'[1]INTERNAL PARAMETERS-1'!$B$5:$J$44,4, FALSE)</f>
        <v>85.416574181389961</v>
      </c>
      <c r="AK158" s="47">
        <f>$F158*'[1]INTERNAL PARAMETERS-2'!AJ158*VLOOKUP(AK$4,'[1]INTERNAL PARAMETERS-1'!$B$5:$J$44,4, FALSE)</f>
        <v>10.673747308188222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15543.18751449782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3327.0008302952288</v>
      </c>
      <c r="BB158" s="47">
        <f>$F158*'[1]INTERNAL PARAMETERS-2'!M158*(1-VLOOKUP(N$4,'[1]INTERNAL PARAMETERS-1'!$B$5:$J$44,4, FALSE))</f>
        <v>2738.6920701267318</v>
      </c>
      <c r="BC158" s="47">
        <f>$F158*'[1]INTERNAL PARAMETERS-2'!N158*(1-VLOOKUP(O$4,'[1]INTERNAL PARAMETERS-1'!$B$5:$J$44,4, FALSE))</f>
        <v>8605.7796891357793</v>
      </c>
      <c r="BD158" s="47">
        <f>$F158*'[1]INTERNAL PARAMETERS-2'!O158*(1-VLOOKUP(P$4,'[1]INTERNAL PARAMETERS-1'!$B$5:$J$44,4, FALSE))</f>
        <v>2381.008060247987</v>
      </c>
      <c r="BE158" s="47">
        <f>$F158*'[1]INTERNAL PARAMETERS-2'!P158*(1-VLOOKUP(Q$4,'[1]INTERNAL PARAMETERS-1'!$B$5:$J$44,4, FALSE))</f>
        <v>2252.8787663565881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4205.8004106849276</v>
      </c>
      <c r="BH158" s="47">
        <f>$F158*'[1]INTERNAL PARAMETERS-2'!S158*(1-VLOOKUP(T$4,'[1]INTERNAL PARAMETERS-1'!$B$5:$J$44,4, FALSE))</f>
        <v>269.06619802876099</v>
      </c>
      <c r="BI158" s="47">
        <f>$F158*'[1]INTERNAL PARAMETERS-2'!T158*(1-VLOOKUP(U$4,'[1]INTERNAL PARAMETERS-1'!$B$5:$J$44,4, FALSE))</f>
        <v>153.75160657422757</v>
      </c>
      <c r="BJ158" s="47">
        <f>$F158*'[1]INTERNAL PARAMETERS-2'!U158*(1-VLOOKUP(V$4,'[1]INTERNAL PARAMETERS-1'!$B$5:$J$44,4, FALSE))</f>
        <v>1987.5510394572814</v>
      </c>
      <c r="BK158" s="47">
        <f>$F158*'[1]INTERNAL PARAMETERS-2'!V158*(1-VLOOKUP(W$4,'[1]INTERNAL PARAMETERS-1'!$B$5:$J$44,4, FALSE))</f>
        <v>3032.310546535914</v>
      </c>
      <c r="BL158" s="47">
        <f>$F158*'[1]INTERNAL PARAMETERS-2'!W158*(1-VLOOKUP(X$4,'[1]INTERNAL PARAMETERS-1'!$B$5:$J$44,4, FALSE))</f>
        <v>3438.0459228264876</v>
      </c>
      <c r="BM158" s="47">
        <f>$F158*'[1]INTERNAL PARAMETERS-2'!X158*(1-VLOOKUP(Y$4,'[1]INTERNAL PARAMETERS-1'!$B$5:$J$44,4, FALSE))</f>
        <v>1964.5989366492252</v>
      </c>
      <c r="BN158" s="47">
        <f>$F158*'[1]INTERNAL PARAMETERS-2'!Y158*(1-VLOOKUP(Z$4,'[1]INTERNAL PARAMETERS-1'!$B$5:$J$44,4, FALSE))</f>
        <v>5306.5456727475066</v>
      </c>
      <c r="BO158" s="47">
        <f>$F158*'[1]INTERNAL PARAMETERS-2'!Z158*(1-VLOOKUP(AA$4,'[1]INTERNAL PARAMETERS-1'!$B$5:$J$44,4, FALSE))</f>
        <v>4932.8404036201255</v>
      </c>
      <c r="BP158" s="47">
        <f>$F158*'[1]INTERNAL PARAMETERS-2'!AA158*(1-VLOOKUP(AB$4,'[1]INTERNAL PARAMETERS-1'!$B$5:$J$44,4, FALSE))</f>
        <v>1836.4696427578263</v>
      </c>
      <c r="BQ158" s="47">
        <f>$F158*'[1]INTERNAL PARAMETERS-2'!AB158*(1-VLOOKUP(AC$4,'[1]INTERNAL PARAMETERS-1'!$B$5:$J$44,4, FALSE))</f>
        <v>14382.120952500243</v>
      </c>
      <c r="BR158" s="47">
        <f>$F158*'[1]INTERNAL PARAMETERS-2'!AC158*(1-VLOOKUP(AD$4,'[1]INTERNAL PARAMETERS-1'!$B$5:$J$44,4, FALSE))</f>
        <v>960.94754108892221</v>
      </c>
      <c r="BS158" s="47">
        <f>$F158*'[1]INTERNAL PARAMETERS-2'!AD158*(1-VLOOKUP(AE$4,'[1]INTERNAL PARAMETERS-1'!$B$5:$J$44,4, FALSE))</f>
        <v>341.66629672555985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352.34890927237615</v>
      </c>
      <c r="CA158" s="47">
        <f>$F158*'[1]INTERNAL PARAMETERS-2'!AL158*(1-VLOOKUP(AM$4,'[1]INTERNAL PARAMETERS-1'!$B$5:$J$44,4, FALSE))</f>
        <v>1142.4544367598903</v>
      </c>
      <c r="CB158" s="47">
        <f>$F158*'[1]INTERNAL PARAMETERS-2'!AM158*(1-VLOOKUP(AN$4,'[1]INTERNAL PARAMETERS-1'!$B$5:$J$44,4, FALSE))</f>
        <v>298.96244225417888</v>
      </c>
      <c r="CC158" s="47">
        <f>$F158*'[1]INTERNAL PARAMETERS-2'!AN158*(1-VLOOKUP(AO$4,'[1]INTERNAL PARAMETERS-1'!$B$5:$J$44,4, FALSE))</f>
        <v>1281.2574779594775</v>
      </c>
      <c r="CD158" s="47">
        <f>$F158*'[1]INTERNAL PARAMETERS-2'!AO158*(1-VLOOKUP(AP$4,'[1]INTERNAL PARAMETERS-1'!$B$5:$J$44,4, FALSE))</f>
        <v>3865.1287937334369</v>
      </c>
      <c r="CE158" s="47">
        <f>$F158*'[1]INTERNAL PARAMETERS-2'!AP158*(1-VLOOKUP(AQ$4,'[1]INTERNAL PARAMETERS-1'!$B$5:$J$44,4, FALSE))</f>
        <v>576.56852465335339</v>
      </c>
      <c r="CF158" s="47">
        <f>$F158*'[1]INTERNAL PARAMETERS-2'!AQ158*(1-VLOOKUP(AR$4,'[1]INTERNAL PARAMETERS-1'!$B$5:$J$44,4, FALSE))</f>
        <v>53.386467018197237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88652.404011110324</v>
      </c>
    </row>
    <row r="159" spans="3:87">
      <c r="C159" s="30" t="s">
        <v>8</v>
      </c>
      <c r="D159" s="29" t="s">
        <v>89</v>
      </c>
      <c r="E159" s="29" t="s">
        <v>78</v>
      </c>
      <c r="F159" s="133">
        <f>ABS!AL159</f>
        <v>61380.025157967539</v>
      </c>
      <c r="G159" s="48">
        <f>$F159*'[1]INTERNAL PARAMETERS-2'!F159*VLOOKUP(G$4,'[1]INTERNAL PARAMETERS-1'!$B$5:$J$44,4, FALSE)</f>
        <v>491.24275534676156</v>
      </c>
      <c r="H159" s="47">
        <f>$F159*'[1]INTERNAL PARAMETERS-2'!G159*VLOOKUP(H$4,'[1]INTERNAL PARAMETERS-1'!$B$5:$J$44,4, FALSE)</f>
        <v>271.0296390875215</v>
      </c>
      <c r="I159" s="47">
        <f>$F159*'[1]INTERNAL PARAMETERS-2'!H159*VLOOKUP(I$4,'[1]INTERNAL PARAMETERS-1'!$B$5:$J$44,4, FALSE)</f>
        <v>576.11506443356382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136.78599986478224</v>
      </c>
      <c r="N159" s="47">
        <f>$F159*'[1]INTERNAL PARAMETERS-2'!M159*VLOOKUP(N$4,'[1]INTERNAL PARAMETERS-1'!$B$5:$J$44,4, FALSE)</f>
        <v>91.472810092164295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59.286966300080849</v>
      </c>
      <c r="S159" s="47">
        <f>$F159*'[1]INTERNAL PARAMETERS-2'!R159*VLOOKUP(S$4,'[1]INTERNAL PARAMETERS-1'!$B$5:$J$44,4, FALSE)</f>
        <v>167.10251499067977</v>
      </c>
      <c r="T159" s="47">
        <f>$F159*'[1]INTERNAL PARAMETERS-2'!S159*VLOOKUP(T$4,'[1]INTERNAL PARAMETERS-1'!$B$5:$J$44,4, FALSE)</f>
        <v>11.010348912836218</v>
      </c>
      <c r="U159" s="47">
        <f>$F159*'[1]INTERNAL PARAMETERS-2'!T159*VLOOKUP(U$4,'[1]INTERNAL PARAMETERS-1'!$B$5:$J$44,4, FALSE)</f>
        <v>32.185229991831861</v>
      </c>
      <c r="V159" s="47">
        <f>$F159*'[1]INTERNAL PARAMETERS-2'!U159*VLOOKUP(V$4,'[1]INTERNAL PARAMETERS-1'!$B$5:$J$44,4, FALSE)</f>
        <v>249.00986196222638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33.881773887198079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59.286966300080849</v>
      </c>
      <c r="AJ159" s="47">
        <f>$F159*'[1]INTERNAL PARAMETERS-2'!AI159*VLOOKUP(AJ$4,'[1]INTERNAL PARAMETERS-1'!$B$5:$J$44,4, FALSE)</f>
        <v>59.286966300080849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10946.186224237712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2598.9339974308623</v>
      </c>
      <c r="BB159" s="47">
        <f>$F159*'[1]INTERNAL PARAMETERS-2'!M159*(1-VLOOKUP(N$4,'[1]INTERNAL PARAMETERS-1'!$B$5:$J$44,4, FALSE))</f>
        <v>1737.9833917511214</v>
      </c>
      <c r="BC159" s="47">
        <f>$F159*'[1]INTERNAL PARAMETERS-2'!N159*(1-VLOOKUP(O$4,'[1]INTERNAL PARAMETERS-1'!$B$5:$J$44,4, FALSE))</f>
        <v>6013.499272766333</v>
      </c>
      <c r="BD159" s="47">
        <f>$F159*'[1]INTERNAL PARAMETERS-2'!O159*(1-VLOOKUP(P$4,'[1]INTERNAL PARAMETERS-1'!$B$5:$J$44,4, FALSE))</f>
        <v>1507.6100399274831</v>
      </c>
      <c r="BE159" s="47">
        <f>$F159*'[1]INTERNAL PARAMETERS-2'!P159*(1-VLOOKUP(Q$4,'[1]INTERNAL PARAMETERS-1'!$B$5:$J$44,4, FALSE))</f>
        <v>1702.4118257713244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3174.9477848229153</v>
      </c>
      <c r="BH159" s="47">
        <f>$F159*'[1]INTERNAL PARAMETERS-2'!S159*(1-VLOOKUP(T$4,'[1]INTERNAL PARAMETERS-1'!$B$5:$J$44,4, FALSE))</f>
        <v>99.093140215525949</v>
      </c>
      <c r="BI159" s="47">
        <f>$F159*'[1]INTERNAL PARAMETERS-2'!T159*(1-VLOOKUP(U$4,'[1]INTERNAL PARAMETERS-1'!$B$5:$J$44,4, FALSE))</f>
        <v>128.74091996732744</v>
      </c>
      <c r="BJ159" s="47">
        <f>$F159*'[1]INTERNAL PARAMETERS-2'!U159*(1-VLOOKUP(V$4,'[1]INTERNAL PARAMETERS-1'!$B$5:$J$44,4, FALSE))</f>
        <v>1411.0558844526161</v>
      </c>
      <c r="BK159" s="47">
        <f>$F159*'[1]INTERNAL PARAMETERS-2'!V159*(1-VLOOKUP(W$4,'[1]INTERNAL PARAMETERS-1'!$B$5:$J$44,4, FALSE))</f>
        <v>1660.0657464148426</v>
      </c>
      <c r="BL159" s="47">
        <f>$F159*'[1]INTERNAL PARAMETERS-2'!W159*(1-VLOOKUP(X$4,'[1]INTERNAL PARAMETERS-1'!$B$5:$J$44,4, FALSE))</f>
        <v>2659.4921440519647</v>
      </c>
      <c r="BM159" s="47">
        <f>$F159*'[1]INTERNAL PARAMETERS-2'!X159*(1-VLOOKUP(Y$4,'[1]INTERNAL PARAMETERS-1'!$B$5:$J$44,4, FALSE))</f>
        <v>1804.0510094304029</v>
      </c>
      <c r="BN159" s="47">
        <f>$F159*'[1]INTERNAL PARAMETERS-2'!Y159*(1-VLOOKUP(Z$4,'[1]INTERNAL PARAMETERS-1'!$B$5:$J$44,4, FALSE))</f>
        <v>3616.5663243300896</v>
      </c>
      <c r="BO159" s="47">
        <f>$F159*'[1]INTERNAL PARAMETERS-2'!Z159*(1-VLOOKUP(AA$4,'[1]INTERNAL PARAMETERS-1'!$B$5:$J$44,4, FALSE))</f>
        <v>3057.5661592114479</v>
      </c>
      <c r="BP159" s="47">
        <f>$F159*'[1]INTERNAL PARAMETERS-2'!AA159*(1-VLOOKUP(AB$4,'[1]INTERNAL PARAMETERS-1'!$B$5:$J$44,4, FALSE))</f>
        <v>1202.6986269527633</v>
      </c>
      <c r="BQ159" s="47">
        <f>$F159*'[1]INTERNAL PARAMETERS-2'!AB159*(1-VLOOKUP(AC$4,'[1]INTERNAL PARAMETERS-1'!$B$5:$J$44,4, FALSE))</f>
        <v>9833.337826412062</v>
      </c>
      <c r="BR159" s="47">
        <f>$F159*'[1]INTERNAL PARAMETERS-2'!AC159*(1-VLOOKUP(AD$4,'[1]INTERNAL PARAMETERS-1'!$B$5:$J$44,4, FALSE))</f>
        <v>609.81668794692337</v>
      </c>
      <c r="BS159" s="47">
        <f>$F159*'[1]INTERNAL PARAMETERS-2'!AD159*(1-VLOOKUP(AE$4,'[1]INTERNAL PARAMETERS-1'!$B$5:$J$44,4, FALSE))</f>
        <v>254.08875214392245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93.168740187278928</v>
      </c>
      <c r="CA159" s="47">
        <f>$F159*'[1]INTERNAL PARAMETERS-2'!AL159*(1-VLOOKUP(AM$4,'[1]INTERNAL PARAMETERS-1'!$B$5:$J$44,4, FALSE))</f>
        <v>880.85246503696055</v>
      </c>
      <c r="CB159" s="47">
        <f>$F159*'[1]INTERNAL PARAMETERS-2'!AM159*(1-VLOOKUP(AN$4,'[1]INTERNAL PARAMETERS-1'!$B$5:$J$44,4, FALSE))</f>
        <v>381.13926621839943</v>
      </c>
      <c r="CC159" s="47">
        <f>$F159*'[1]INTERNAL PARAMETERS-2'!AN159*(1-VLOOKUP(AO$4,'[1]INTERNAL PARAMETERS-1'!$B$5:$J$44,4, FALSE))</f>
        <v>770.74283790608251</v>
      </c>
      <c r="CD159" s="47">
        <f>$F159*'[1]INTERNAL PARAMETERS-2'!AO159*(1-VLOOKUP(AP$4,'[1]INTERNAL PARAMETERS-1'!$B$5:$J$44,4, FALSE))</f>
        <v>2557.8529603928864</v>
      </c>
      <c r="CE159" s="47">
        <f>$F159*'[1]INTERNAL PARAMETERS-2'!AP159*(1-VLOOKUP(AQ$4,'[1]INTERNAL PARAMETERS-1'!$B$5:$J$44,4, FALSE))</f>
        <v>355.72793580300089</v>
      </c>
      <c r="CF159" s="47">
        <f>$F159*'[1]INTERNAL PARAMETERS-2'!AQ159*(1-VLOOKUP(AR$4,'[1]INTERNAL PARAMETERS-1'!$B$5:$J$44,4, FALSE))</f>
        <v>84.698296715479415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61380.025157967517</v>
      </c>
    </row>
    <row r="160" spans="3:87">
      <c r="C160" s="30" t="s">
        <v>8</v>
      </c>
      <c r="D160" s="29" t="s">
        <v>89</v>
      </c>
      <c r="E160" s="29" t="s">
        <v>77</v>
      </c>
      <c r="F160" s="133">
        <f>ABS!AL160</f>
        <v>43427.312517605693</v>
      </c>
      <c r="G160" s="48">
        <f>$F160*'[1]INTERNAL PARAMETERS-2'!F160*VLOOKUP(G$4,'[1]INTERNAL PARAMETERS-1'!$B$5:$J$44,4, FALSE)</f>
        <v>431.27664061234213</v>
      </c>
      <c r="H160" s="47">
        <f>$F160*'[1]INTERNAL PARAMETERS-2'!G160*VLOOKUP(H$4,'[1]INTERNAL PARAMETERS-1'!$B$5:$J$44,4, FALSE)</f>
        <v>241.22135011029258</v>
      </c>
      <c r="I160" s="47">
        <f>$F160*'[1]INTERNAL PARAMETERS-2'!H160*VLOOKUP(I$4,'[1]INTERNAL PARAMETERS-1'!$B$5:$J$44,4, FALSE)</f>
        <v>417.53167906395743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131.57585432927917</v>
      </c>
      <c r="N160" s="47">
        <f>$F160*'[1]INTERNAL PARAMETERS-2'!M160*VLOOKUP(N$4,'[1]INTERNAL PARAMETERS-1'!$B$5:$J$44,4, FALSE)</f>
        <v>57.381593712325348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58.47921903620783</v>
      </c>
      <c r="S160" s="47">
        <f>$F160*'[1]INTERNAL PARAMETERS-2'!R160*VLOOKUP(S$4,'[1]INTERNAL PARAMETERS-1'!$B$5:$J$44,4, FALSE)</f>
        <v>122.66000993285212</v>
      </c>
      <c r="T160" s="47">
        <f>$F160*'[1]INTERNAL PARAMETERS-2'!S160*VLOOKUP(T$4,'[1]INTERNAL PARAMETERS-1'!$B$5:$J$44,4, FALSE)</f>
        <v>15.350686428723259</v>
      </c>
      <c r="U160" s="47">
        <f>$F160*'[1]INTERNAL PARAMETERS-2'!T160*VLOOKUP(U$4,'[1]INTERNAL PARAMETERS-1'!$B$5:$J$44,4, FALSE)</f>
        <v>8.7714485823059984</v>
      </c>
      <c r="V160" s="47">
        <f>$F160*'[1]INTERNAL PARAMETERS-2'!U160*VLOOKUP(V$4,'[1]INTERNAL PARAMETERS-1'!$B$5:$J$44,4, FALSE)</f>
        <v>158.98760826351705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36.548426214816949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7.3088166967130377</v>
      </c>
      <c r="AI160" s="47">
        <f>$F160*'[1]INTERNAL PARAMETERS-2'!AH160*VLOOKUP(AI$4,'[1]INTERNAL PARAMETERS-1'!$B$5:$J$44,4, FALSE)</f>
        <v>43.857242911529987</v>
      </c>
      <c r="AJ160" s="47">
        <f>$F160*'[1]INTERNAL PARAMETERS-2'!AI160*VLOOKUP(AJ$4,'[1]INTERNAL PARAMETERS-1'!$B$5:$J$44,4, FALSE)</f>
        <v>58.47921903620783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7933.1019022151895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2499.9412322563039</v>
      </c>
      <c r="BB160" s="47">
        <f>$F160*'[1]INTERNAL PARAMETERS-2'!M160*(1-VLOOKUP(N$4,'[1]INTERNAL PARAMETERS-1'!$B$5:$J$44,4, FALSE))</f>
        <v>1090.2502805341815</v>
      </c>
      <c r="BC160" s="47">
        <f>$F160*'[1]INTERNAL PARAMETERS-2'!N160*(1-VLOOKUP(O$4,'[1]INTERNAL PARAMETERS-1'!$B$5:$J$44,4, FALSE))</f>
        <v>4707.490277789695</v>
      </c>
      <c r="BD160" s="47">
        <f>$F160*'[1]INTERNAL PARAMETERS-2'!O160*(1-VLOOKUP(P$4,'[1]INTERNAL PARAMETERS-1'!$B$5:$J$44,4, FALSE))</f>
        <v>847.9313051000064</v>
      </c>
      <c r="BE160" s="47">
        <f>$F160*'[1]INTERNAL PARAMETERS-2'!P160*(1-VLOOKUP(Q$4,'[1]INTERNAL PARAMETERS-1'!$B$5:$J$44,4, FALSE))</f>
        <v>1037.986595602056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2330.5401887241901</v>
      </c>
      <c r="BH160" s="47">
        <f>$F160*'[1]INTERNAL PARAMETERS-2'!S160*(1-VLOOKUP(T$4,'[1]INTERNAL PARAMETERS-1'!$B$5:$J$44,4, FALSE))</f>
        <v>138.15617785850932</v>
      </c>
      <c r="BI160" s="47">
        <f>$F160*'[1]INTERNAL PARAMETERS-2'!T160*(1-VLOOKUP(U$4,'[1]INTERNAL PARAMETERS-1'!$B$5:$J$44,4, FALSE))</f>
        <v>35.085794329223994</v>
      </c>
      <c r="BJ160" s="47">
        <f>$F160*'[1]INTERNAL PARAMETERS-2'!U160*(1-VLOOKUP(V$4,'[1]INTERNAL PARAMETERS-1'!$B$5:$J$44,4, FALSE))</f>
        <v>900.92978015992992</v>
      </c>
      <c r="BK160" s="47">
        <f>$F160*'[1]INTERNAL PARAMETERS-2'!V160*(1-VLOOKUP(W$4,'[1]INTERNAL PARAMETERS-1'!$B$5:$J$44,4, FALSE))</f>
        <v>1184.1803004613239</v>
      </c>
      <c r="BL160" s="47">
        <f>$F160*'[1]INTERNAL PARAMETERS-2'!W160*(1-VLOOKUP(X$4,'[1]INTERNAL PARAMETERS-1'!$B$5:$J$44,4, FALSE))</f>
        <v>1842.0606577905323</v>
      </c>
      <c r="BM160" s="47">
        <f>$F160*'[1]INTERNAL PARAMETERS-2'!X160*(1-VLOOKUP(Y$4,'[1]INTERNAL PARAMETERS-1'!$B$5:$J$44,4, FALSE))</f>
        <v>1235.3507028008187</v>
      </c>
      <c r="BN160" s="47">
        <f>$F160*'[1]INTERNAL PARAMETERS-2'!Y160*(1-VLOOKUP(Z$4,'[1]INTERNAL PARAMETERS-1'!$B$5:$J$44,4, FALSE))</f>
        <v>2236.7888721880577</v>
      </c>
      <c r="BO160" s="47">
        <f>$F160*'[1]INTERNAL PARAMETERS-2'!Z160*(1-VLOOKUP(AA$4,'[1]INTERNAL PARAMETERS-1'!$B$5:$J$44,4, FALSE))</f>
        <v>1790.8902554510375</v>
      </c>
      <c r="BP160" s="47">
        <f>$F160*'[1]INTERNAL PARAMETERS-2'!AA160*(1-VLOOKUP(AB$4,'[1]INTERNAL PARAMETERS-1'!$B$5:$J$44,4, FALSE))</f>
        <v>804.07406218847655</v>
      </c>
      <c r="BQ160" s="47">
        <f>$F160*'[1]INTERNAL PARAMETERS-2'!AB160*(1-VLOOKUP(AC$4,'[1]INTERNAL PARAMETERS-1'!$B$5:$J$44,4, FALSE))</f>
        <v>6761.5326761724154</v>
      </c>
      <c r="BR160" s="47">
        <f>$F160*'[1]INTERNAL PARAMETERS-2'!AC160*(1-VLOOKUP(AD$4,'[1]INTERNAL PARAMETERS-1'!$B$5:$J$44,4, FALSE))</f>
        <v>526.30428586336689</v>
      </c>
      <c r="BS160" s="47">
        <f>$F160*'[1]INTERNAL PARAMETERS-2'!AD160*(1-VLOOKUP(AE$4,'[1]INTERNAL PARAMETERS-1'!$B$5:$J$44,4, FALSE))</f>
        <v>175.43331437737172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124.26725476912868</v>
      </c>
      <c r="CA160" s="47">
        <f>$F160*'[1]INTERNAL PARAMETERS-2'!AL160*(1-VLOOKUP(AM$4,'[1]INTERNAL PARAMETERS-1'!$B$5:$J$44,4, FALSE))</f>
        <v>760.21681927694647</v>
      </c>
      <c r="CB160" s="47">
        <f>$F160*'[1]INTERNAL PARAMETERS-2'!AM160*(1-VLOOKUP(AN$4,'[1]INTERNAL PARAMETERS-1'!$B$5:$J$44,4, FALSE))</f>
        <v>226.60371671686653</v>
      </c>
      <c r="CC160" s="47">
        <f>$F160*'[1]INTERNAL PARAMETERS-2'!AN160*(1-VLOOKUP(AO$4,'[1]INTERNAL PARAMETERS-1'!$B$5:$J$44,4, FALSE))</f>
        <v>460.51625013044605</v>
      </c>
      <c r="CD160" s="47">
        <f>$F160*'[1]INTERNAL PARAMETERS-2'!AO160*(1-VLOOKUP(AP$4,'[1]INTERNAL PARAMETERS-1'!$B$5:$J$44,4, FALSE))</f>
        <v>1659.3185267164479</v>
      </c>
      <c r="CE160" s="47">
        <f>$F160*'[1]INTERNAL PARAMETERS-2'!AP160*(1-VLOOKUP(AQ$4,'[1]INTERNAL PARAMETERS-1'!$B$5:$J$44,4, FALSE))</f>
        <v>299.70056914650041</v>
      </c>
      <c r="CF160" s="47">
        <f>$F160*'[1]INTERNAL PARAMETERS-2'!AQ160*(1-VLOOKUP(AR$4,'[1]INTERNAL PARAMETERS-1'!$B$5:$J$44,4, FALSE))</f>
        <v>21.930792821390877</v>
      </c>
      <c r="CG160" s="47">
        <f>$F160*'[1]INTERNAL PARAMETERS-2'!AR160*(1-VLOOKUP(AS$4,'[1]INTERNAL PARAMETERS-1'!$B$5:$J$44,4, FALSE))</f>
        <v>7.3088166967130377</v>
      </c>
      <c r="CH160" s="46">
        <f>$F160*'[1]INTERNAL PARAMETERS-2'!AS160*(1-VLOOKUP(AT$4,'[1]INTERNAL PARAMETERS-1'!$B$5:$J$44,4, FALSE))</f>
        <v>0</v>
      </c>
      <c r="CI160" s="45">
        <f t="shared" si="2"/>
        <v>43427.321203068183</v>
      </c>
    </row>
    <row r="161" spans="3:87">
      <c r="C161" s="30" t="s">
        <v>8</v>
      </c>
      <c r="D161" s="29" t="s">
        <v>89</v>
      </c>
      <c r="E161" s="29" t="s">
        <v>76</v>
      </c>
      <c r="F161" s="133">
        <f>ABS!AL161</f>
        <v>26632.609996554333</v>
      </c>
      <c r="G161" s="48">
        <f>$F161*'[1]INTERNAL PARAMETERS-2'!F161*VLOOKUP(G$4,'[1]INTERNAL PARAMETERS-1'!$B$5:$J$44,4, FALSE)</f>
        <v>248.41566974286056</v>
      </c>
      <c r="H161" s="47">
        <f>$F161*'[1]INTERNAL PARAMETERS-2'!G161*VLOOKUP(H$4,'[1]INTERNAL PARAMETERS-1'!$B$5:$J$44,4, FALSE)</f>
        <v>167.53775970532433</v>
      </c>
      <c r="I161" s="47">
        <f>$F161*'[1]INTERNAL PARAMETERS-2'!H161*VLOOKUP(I$4,'[1]INTERNAL PARAMETERS-1'!$B$5:$J$44,4, FALSE)</f>
        <v>276.28469865850496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5.7766131082526346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101.6775789556952</v>
      </c>
      <c r="N161" s="47">
        <f>$F161*'[1]INTERNAL PARAMETERS-2'!M161*VLOOKUP(N$4,'[1]INTERNAL PARAMETERS-1'!$B$5:$J$44,4, FALSE)</f>
        <v>28.596898146850197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11.553226216505269</v>
      </c>
      <c r="S161" s="47">
        <f>$F161*'[1]INTERNAL PARAMETERS-2'!R161*VLOOKUP(S$4,'[1]INTERNAL PARAMETERS-1'!$B$5:$J$44,4, FALSE)</f>
        <v>79.298196775590583</v>
      </c>
      <c r="T161" s="47">
        <f>$F161*'[1]INTERNAL PARAMETERS-2'!S161*VLOOKUP(T$4,'[1]INTERNAL PARAMETERS-1'!$B$5:$J$44,4, FALSE)</f>
        <v>8.0880573298535854</v>
      </c>
      <c r="U161" s="47">
        <f>$F161*'[1]INTERNAL PARAMETERS-2'!T161*VLOOKUP(U$4,'[1]INTERNAL PARAMETERS-1'!$B$5:$J$44,4, FALSE)</f>
        <v>13.864936764206186</v>
      </c>
      <c r="V161" s="47">
        <f>$F161*'[1]INTERNAL PARAMETERS-2'!U161*VLOOKUP(V$4,'[1]INTERNAL PARAMETERS-1'!$B$5:$J$44,4, FALSE)</f>
        <v>140.38448218333735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11.553226216505269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51.994844496273018</v>
      </c>
      <c r="AJ161" s="47">
        <f>$F161*'[1]INTERNAL PARAMETERS-2'!AI161*VLOOKUP(AJ$4,'[1]INTERNAL PARAMETERS-1'!$B$5:$J$44,4, FALSE)</f>
        <v>28.885728802262829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5249.4092745115931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1931.8740001582084</v>
      </c>
      <c r="BB161" s="47">
        <f>$F161*'[1]INTERNAL PARAMETERS-2'!M161*(1-VLOOKUP(N$4,'[1]INTERNAL PARAMETERS-1'!$B$5:$J$44,4, FALSE))</f>
        <v>543.34106479015372</v>
      </c>
      <c r="BC161" s="47">
        <f>$F161*'[1]INTERNAL PARAMETERS-2'!N161*(1-VLOOKUP(O$4,'[1]INTERNAL PARAMETERS-1'!$B$5:$J$44,4, FALSE))</f>
        <v>2969.4481270028195</v>
      </c>
      <c r="BD161" s="47">
        <f>$F161*'[1]INTERNAL PARAMETERS-2'!O161*(1-VLOOKUP(P$4,'[1]INTERNAL PARAMETERS-1'!$B$5:$J$44,4, FALSE))</f>
        <v>502.61061585497339</v>
      </c>
      <c r="BE161" s="47">
        <f>$F161*'[1]INTERNAL PARAMETERS-2'!P161*(1-VLOOKUP(Q$4,'[1]INTERNAL PARAMETERS-1'!$B$5:$J$44,4, FALSE))</f>
        <v>756.80556196708619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1506.6657387362209</v>
      </c>
      <c r="BH161" s="47">
        <f>$F161*'[1]INTERNAL PARAMETERS-2'!S161*(1-VLOOKUP(T$4,'[1]INTERNAL PARAMETERS-1'!$B$5:$J$44,4, FALSE))</f>
        <v>72.792515968682267</v>
      </c>
      <c r="BI161" s="47">
        <f>$F161*'[1]INTERNAL PARAMETERS-2'!T161*(1-VLOOKUP(U$4,'[1]INTERNAL PARAMETERS-1'!$B$5:$J$44,4, FALSE))</f>
        <v>55.459747056824746</v>
      </c>
      <c r="BJ161" s="47">
        <f>$F161*'[1]INTERNAL PARAMETERS-2'!U161*(1-VLOOKUP(V$4,'[1]INTERNAL PARAMETERS-1'!$B$5:$J$44,4, FALSE))</f>
        <v>795.51206570557838</v>
      </c>
      <c r="BK161" s="47">
        <f>$F161*'[1]INTERNAL PARAMETERS-2'!V161*(1-VLOOKUP(W$4,'[1]INTERNAL PARAMETERS-1'!$B$5:$J$44,4, FALSE))</f>
        <v>710.58733057906579</v>
      </c>
      <c r="BL161" s="47">
        <f>$F161*'[1]INTERNAL PARAMETERS-2'!W161*(1-VLOOKUP(X$4,'[1]INTERNAL PARAMETERS-1'!$B$5:$J$44,4, FALSE))</f>
        <v>924.34332167241053</v>
      </c>
      <c r="BM161" s="47">
        <f>$F161*'[1]INTERNAL PARAMETERS-2'!X161*(1-VLOOKUP(Y$4,'[1]INTERNAL PARAMETERS-1'!$B$5:$J$44,4, FALSE))</f>
        <v>831.90685889636973</v>
      </c>
      <c r="BN161" s="47">
        <f>$F161*'[1]INTERNAL PARAMETERS-2'!Y161*(1-VLOOKUP(Z$4,'[1]INTERNAL PARAMETERS-1'!$B$5:$J$44,4, FALSE))</f>
        <v>1097.6576944859876</v>
      </c>
      <c r="BO161" s="47">
        <f>$F161*'[1]INTERNAL PARAMETERS-2'!Z161*(1-VLOOKUP(AA$4,'[1]INTERNAL PARAMETERS-1'!$B$5:$J$44,4, FALSE))</f>
        <v>774.13540129184412</v>
      </c>
      <c r="BP161" s="47">
        <f>$F161*'[1]INTERNAL PARAMETERS-2'!AA161*(1-VLOOKUP(AB$4,'[1]INTERNAL PARAMETERS-1'!$B$5:$J$44,4, FALSE))</f>
        <v>491.05738963846807</v>
      </c>
      <c r="BQ161" s="47">
        <f>$F161*'[1]INTERNAL PARAMETERS-2'!AB161*(1-VLOOKUP(AC$4,'[1]INTERNAL PARAMETERS-1'!$B$5:$J$44,4, FALSE))</f>
        <v>3916.9005643692399</v>
      </c>
      <c r="BR161" s="47">
        <f>$F161*'[1]INTERNAL PARAMETERS-2'!AC161*(1-VLOOKUP(AD$4,'[1]INTERNAL PARAMETERS-1'!$B$5:$J$44,4, FALSE))</f>
        <v>207.97671472409243</v>
      </c>
      <c r="BS161" s="47">
        <f>$F161*'[1]INTERNAL PARAMETERS-2'!AD161*(1-VLOOKUP(AE$4,'[1]INTERNAL PARAMETERS-1'!$B$5:$J$44,4, FALSE))</f>
        <v>132.87541779480887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86.657186406788483</v>
      </c>
      <c r="CA161" s="47">
        <f>$F161*'[1]INTERNAL PARAMETERS-2'!AL161*(1-VLOOKUP(AM$4,'[1]INTERNAL PARAMETERS-1'!$B$5:$J$44,4, FALSE))</f>
        <v>358.1819718436592</v>
      </c>
      <c r="CB161" s="47">
        <f>$F161*'[1]INTERNAL PARAMETERS-2'!AM161*(1-VLOOKUP(AN$4,'[1]INTERNAL PARAMETERS-1'!$B$5:$J$44,4, FALSE))</f>
        <v>98.210412623293763</v>
      </c>
      <c r="CC161" s="47">
        <f>$F161*'[1]INTERNAL PARAMETERS-2'!AN161*(1-VLOOKUP(AO$4,'[1]INTERNAL PARAMETERS-1'!$B$5:$J$44,4, FALSE))</f>
        <v>277.30139854512339</v>
      </c>
      <c r="CD161" s="47">
        <f>$F161*'[1]INTERNAL PARAMETERS-2'!AO161*(1-VLOOKUP(AP$4,'[1]INTERNAL PARAMETERS-1'!$B$5:$J$44,4, FALSE))</f>
        <v>1034.1069605122095</v>
      </c>
      <c r="CE161" s="47">
        <f>$F161*'[1]INTERNAL PARAMETERS-2'!AP161*(1-VLOOKUP(AQ$4,'[1]INTERNAL PARAMETERS-1'!$B$5:$J$44,4, FALSE))</f>
        <v>132.87541779480887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26632.604670032339</v>
      </c>
    </row>
    <row r="162" spans="3:87">
      <c r="C162" s="30" t="s">
        <v>8</v>
      </c>
      <c r="D162" s="29" t="s">
        <v>89</v>
      </c>
      <c r="E162" s="29" t="s">
        <v>75</v>
      </c>
      <c r="F162" s="133">
        <f>ABS!AL162</f>
        <v>12168.569282506051</v>
      </c>
      <c r="G162" s="48">
        <f>$F162*'[1]INTERNAL PARAMETERS-2'!F162*VLOOKUP(G$4,'[1]INTERNAL PARAMETERS-1'!$B$5:$J$44,4, FALSE)</f>
        <v>158.80226285056045</v>
      </c>
      <c r="H162" s="47">
        <f>$F162*'[1]INTERNAL PARAMETERS-2'!G162*VLOOKUP(H$4,'[1]INTERNAL PARAMETERS-1'!$B$5:$J$44,4, FALSE)</f>
        <v>74.729617677726168</v>
      </c>
      <c r="I162" s="47">
        <f>$F162*'[1]INTERNAL PARAMETERS-2'!H162*VLOOKUP(I$4,'[1]INTERNAL PARAMETERS-1'!$B$5:$J$44,4, FALSE)</f>
        <v>126.61256399900797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3.113936879393298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52.622551962272532</v>
      </c>
      <c r="N162" s="47">
        <f>$F162*'[1]INTERNAL PARAMETERS-2'!M162*VLOOKUP(N$4,'[1]INTERNAL PARAMETERS-1'!$B$5:$J$44,4, FALSE)</f>
        <v>17.437073039059872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3.113936879393298</v>
      </c>
      <c r="S162" s="47">
        <f>$F162*'[1]INTERNAL PARAMETERS-2'!R162*VLOOKUP(S$4,'[1]INTERNAL PARAMETERS-1'!$B$5:$J$44,4, FALSE)</f>
        <v>31.722121576872198</v>
      </c>
      <c r="T162" s="47">
        <f>$F162*'[1]INTERNAL PARAMETERS-2'!S162*VLOOKUP(T$4,'[1]INTERNAL PARAMETERS-1'!$B$5:$J$44,4, FALSE)</f>
        <v>3.7364808838863084</v>
      </c>
      <c r="U162" s="47">
        <f>$F162*'[1]INTERNAL PARAMETERS-2'!T162*VLOOKUP(U$4,'[1]INTERNAL PARAMETERS-1'!$B$5:$J$44,4, FALSE)</f>
        <v>3.113693508007648</v>
      </c>
      <c r="V162" s="47">
        <f>$F162*'[1]INTERNAL PARAMETERS-2'!U162*VLOOKUP(V$4,'[1]INTERNAL PARAMETERS-1'!$B$5:$J$44,4, FALSE)</f>
        <v>50.909947521452622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6.227873758786596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12.454530660644943</v>
      </c>
      <c r="AJ162" s="47">
        <f>$F162*'[1]INTERNAL PARAMETERS-2'!AI162*VLOOKUP(AJ$4,'[1]INTERNAL PARAMETERS-1'!$B$5:$J$44,4, FALSE)</f>
        <v>9.3418106381798953</v>
      </c>
      <c r="AK162" s="47">
        <f>$F162*'[1]INTERNAL PARAMETERS-2'!AJ162*VLOOKUP(AK$4,'[1]INTERNAL PARAMETERS-1'!$B$5:$J$44,4, FALSE)</f>
        <v>6.227873758786596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2405.6387159811511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999.82848728317799</v>
      </c>
      <c r="BB162" s="47">
        <f>$F162*'[1]INTERNAL PARAMETERS-2'!M162*(1-VLOOKUP(N$4,'[1]INTERNAL PARAMETERS-1'!$B$5:$J$44,4, FALSE))</f>
        <v>331.30438774213752</v>
      </c>
      <c r="BC162" s="47">
        <f>$F162*'[1]INTERNAL PARAMETERS-2'!N162*(1-VLOOKUP(O$4,'[1]INTERNAL PARAMETERS-1'!$B$5:$J$44,4, FALSE))</f>
        <v>1479.0348377268392</v>
      </c>
      <c r="BD162" s="47">
        <f>$F162*'[1]INTERNAL PARAMETERS-2'!O162*(1-VLOOKUP(P$4,'[1]INTERNAL PARAMETERS-1'!$B$5:$J$44,4, FALSE))</f>
        <v>277.12456312593628</v>
      </c>
      <c r="BE162" s="47">
        <f>$F162*'[1]INTERNAL PARAMETERS-2'!P162*(1-VLOOKUP(Q$4,'[1]INTERNAL PARAMETERS-1'!$B$5:$J$44,4, FALSE))</f>
        <v>333.1717763842309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602.72030996057163</v>
      </c>
      <c r="BH162" s="47">
        <f>$F162*'[1]INTERNAL PARAMETERS-2'!S162*(1-VLOOKUP(T$4,'[1]INTERNAL PARAMETERS-1'!$B$5:$J$44,4, FALSE))</f>
        <v>33.628327954976776</v>
      </c>
      <c r="BI162" s="47">
        <f>$F162*'[1]INTERNAL PARAMETERS-2'!T162*(1-VLOOKUP(U$4,'[1]INTERNAL PARAMETERS-1'!$B$5:$J$44,4, FALSE))</f>
        <v>12.454774032030592</v>
      </c>
      <c r="BJ162" s="47">
        <f>$F162*'[1]INTERNAL PARAMETERS-2'!U162*(1-VLOOKUP(V$4,'[1]INTERNAL PARAMETERS-1'!$B$5:$J$44,4, FALSE))</f>
        <v>288.48970262156485</v>
      </c>
      <c r="BK162" s="47">
        <f>$F162*'[1]INTERNAL PARAMETERS-2'!V162*(1-VLOOKUP(W$4,'[1]INTERNAL PARAMETERS-1'!$B$5:$J$44,4, FALSE))</f>
        <v>264.67003246529134</v>
      </c>
      <c r="BL162" s="47">
        <f>$F162*'[1]INTERNAL PARAMETERS-2'!W162*(1-VLOOKUP(X$4,'[1]INTERNAL PARAMETERS-1'!$B$5:$J$44,4, FALSE))</f>
        <v>513.77038053361616</v>
      </c>
      <c r="BM162" s="47">
        <f>$F162*'[1]INTERNAL PARAMETERS-2'!X162*(1-VLOOKUP(Y$4,'[1]INTERNAL PARAMETERS-1'!$B$5:$J$44,4, FALSE))</f>
        <v>348.74146078119742</v>
      </c>
      <c r="BN162" s="47">
        <f>$F162*'[1]INTERNAL PARAMETERS-2'!Y162*(1-VLOOKUP(Z$4,'[1]INTERNAL PARAMETERS-1'!$B$5:$J$44,4, FALSE))</f>
        <v>510.65644365422293</v>
      </c>
      <c r="BO162" s="47">
        <f>$F162*'[1]INTERNAL PARAMETERS-2'!Z162*(1-VLOOKUP(AA$4,'[1]INTERNAL PARAMETERS-1'!$B$5:$J$44,4, FALSE))</f>
        <v>354.96811768305577</v>
      </c>
      <c r="BP162" s="47">
        <f>$F162*'[1]INTERNAL PARAMETERS-2'!AA162*(1-VLOOKUP(AB$4,'[1]INTERNAL PARAMETERS-1'!$B$5:$J$44,4, FALSE))</f>
        <v>127.66411091355573</v>
      </c>
      <c r="BQ162" s="47">
        <f>$F162*'[1]INTERNAL PARAMETERS-2'!AB162*(1-VLOOKUP(AC$4,'[1]INTERNAL PARAMETERS-1'!$B$5:$J$44,4, FALSE))</f>
        <v>1715.6806551345192</v>
      </c>
      <c r="BR162" s="47">
        <f>$F162*'[1]INTERNAL PARAMETERS-2'!AC162*(1-VLOOKUP(AD$4,'[1]INTERNAL PARAMETERS-1'!$B$5:$J$44,4, FALSE))</f>
        <v>99.639895855944303</v>
      </c>
      <c r="BS162" s="47">
        <f>$F162*'[1]INTERNAL PARAMETERS-2'!AD162*(1-VLOOKUP(AE$4,'[1]INTERNAL PARAMETERS-1'!$B$5:$J$44,4, FALSE))</f>
        <v>43.592682597649677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21.796341298824839</v>
      </c>
      <c r="CA162" s="47">
        <f>$F162*'[1]INTERNAL PARAMETERS-2'!AL162*(1-VLOOKUP(AM$4,'[1]INTERNAL PARAMETERS-1'!$B$5:$J$44,4, FALSE))</f>
        <v>137.00592155173561</v>
      </c>
      <c r="CB162" s="47">
        <f>$F162*'[1]INTERNAL PARAMETERS-2'!AM162*(1-VLOOKUP(AN$4,'[1]INTERNAL PARAMETERS-1'!$B$5:$J$44,4, FALSE))</f>
        <v>21.796341298824839</v>
      </c>
      <c r="CC162" s="47">
        <f>$F162*'[1]INTERNAL PARAMETERS-2'!AN162*(1-VLOOKUP(AO$4,'[1]INTERNAL PARAMETERS-1'!$B$5:$J$44,4, FALSE))</f>
        <v>137.00592155173561</v>
      </c>
      <c r="CD162" s="47">
        <f>$F162*'[1]INTERNAL PARAMETERS-2'!AO162*(1-VLOOKUP(AP$4,'[1]INTERNAL PARAMETERS-1'!$B$5:$J$44,4, FALSE))</f>
        <v>463.94982417717989</v>
      </c>
      <c r="CE162" s="47">
        <f>$F162*'[1]INTERNAL PARAMETERS-2'!AP162*(1-VLOOKUP(AQ$4,'[1]INTERNAL PARAMETERS-1'!$B$5:$J$44,4, FALSE))</f>
        <v>77.843554557119461</v>
      </c>
      <c r="CF162" s="47">
        <f>$F162*'[1]INTERNAL PARAMETERS-2'!AQ162*(1-VLOOKUP(AR$4,'[1]INTERNAL PARAMETERS-1'!$B$5:$J$44,4, FALSE))</f>
        <v>3.113936879393298</v>
      </c>
      <c r="CG162" s="47">
        <f>$F162*'[1]INTERNAL PARAMETERS-2'!AR162*(1-VLOOKUP(AS$4,'[1]INTERNAL PARAMETERS-1'!$B$5:$J$44,4, FALSE))</f>
        <v>3.113936879393298</v>
      </c>
      <c r="CH162" s="46">
        <f>$F162*'[1]INTERNAL PARAMETERS-2'!AS162*(1-VLOOKUP(AT$4,'[1]INTERNAL PARAMETERS-1'!$B$5:$J$44,4, FALSE))</f>
        <v>0</v>
      </c>
      <c r="CI162" s="45">
        <f t="shared" si="2"/>
        <v>12168.571716219909</v>
      </c>
    </row>
    <row r="163" spans="3:87">
      <c r="C163" s="30" t="s">
        <v>8</v>
      </c>
      <c r="D163" s="29" t="s">
        <v>89</v>
      </c>
      <c r="E163" s="29" t="s">
        <v>74</v>
      </c>
      <c r="F163" s="133">
        <f>ABS!AL163</f>
        <v>6303.6953316691097</v>
      </c>
      <c r="G163" s="48">
        <f>$F163*'[1]INTERNAL PARAMETERS-2'!F163*VLOOKUP(G$4,'[1]INTERNAL PARAMETERS-1'!$B$5:$J$44,4, FALSE)</f>
        <v>34.560009655875895</v>
      </c>
      <c r="H163" s="47">
        <f>$F163*'[1]INTERNAL PARAMETERS-2'!G163*VLOOKUP(H$4,'[1]INTERNAL PARAMETERS-1'!$B$5:$J$44,4, FALSE)</f>
        <v>22.463848683936039</v>
      </c>
      <c r="I163" s="47">
        <f>$F163*'[1]INTERNAL PARAMETERS-2'!H163*VLOOKUP(I$4,'[1]INTERNAL PARAMETERS-1'!$B$5:$J$44,4, FALSE)</f>
        <v>66.661199910680935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37.497311051097093</v>
      </c>
      <c r="N163" s="47">
        <f>$F163*'[1]INTERNAL PARAMETERS-2'!M163*VLOOKUP(N$4,'[1]INTERNAL PARAMETERS-1'!$B$5:$J$44,4, FALSE)</f>
        <v>7.4303547982983309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15.245392604211768</v>
      </c>
      <c r="T163" s="47">
        <f>$F163*'[1]INTERNAL PARAMETERS-2'!S163*VLOOKUP(T$4,'[1]INTERNAL PARAMETERS-1'!$B$5:$J$44,4, FALSE)</f>
        <v>2.0736005793525538</v>
      </c>
      <c r="U163" s="47">
        <f>$F163*'[1]INTERNAL PARAMETERS-2'!T163*VLOOKUP(U$4,'[1]INTERNAL PARAMETERS-1'!$B$5:$J$44,4, FALSE)</f>
        <v>0.69113715616420124</v>
      </c>
      <c r="V163" s="47">
        <f>$F163*'[1]INTERNAL PARAMETERS-2'!U163*VLOOKUP(V$4,'[1]INTERNAL PARAMETERS-1'!$B$5:$J$44,4, FALSE)</f>
        <v>29.548571867198952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3.455685780821006</v>
      </c>
      <c r="AJ163" s="47">
        <f>$F163*'[1]INTERNAL PARAMETERS-2'!AI163*VLOOKUP(AJ$4,'[1]INTERNAL PARAMETERS-1'!$B$5:$J$44,4, FALSE)</f>
        <v>6.9120019311751788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1266.5627983029376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712.44890997084474</v>
      </c>
      <c r="BB163" s="47">
        <f>$F163*'[1]INTERNAL PARAMETERS-2'!M163*(1-VLOOKUP(N$4,'[1]INTERNAL PARAMETERS-1'!$B$5:$J$44,4, FALSE))</f>
        <v>141.17674116766827</v>
      </c>
      <c r="BC163" s="47">
        <f>$F163*'[1]INTERNAL PARAMETERS-2'!N163*(1-VLOOKUP(O$4,'[1]INTERNAL PARAMETERS-1'!$B$5:$J$44,4, FALSE))</f>
        <v>777.59422874664256</v>
      </c>
      <c r="BD163" s="47">
        <f>$F163*'[1]INTERNAL PARAMETERS-2'!O163*(1-VLOOKUP(P$4,'[1]INTERNAL PARAMETERS-1'!$B$5:$J$44,4, FALSE))</f>
        <v>129.59893306285156</v>
      </c>
      <c r="BE163" s="47">
        <f>$F163*'[1]INTERNAL PARAMETERS-2'!P163*(1-VLOOKUP(Q$4,'[1]INTERNAL PARAMETERS-1'!$B$5:$J$44,4, FALSE))</f>
        <v>217.72648490818523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289.66245948002359</v>
      </c>
      <c r="BH163" s="47">
        <f>$F163*'[1]INTERNAL PARAMETERS-2'!S163*(1-VLOOKUP(T$4,'[1]INTERNAL PARAMETERS-1'!$B$5:$J$44,4, FALSE))</f>
        <v>18.662405214172981</v>
      </c>
      <c r="BI163" s="47">
        <f>$F163*'[1]INTERNAL PARAMETERS-2'!T163*(1-VLOOKUP(U$4,'[1]INTERNAL PARAMETERS-1'!$B$5:$J$44,4, FALSE))</f>
        <v>2.764548624656805</v>
      </c>
      <c r="BJ163" s="47">
        <f>$F163*'[1]INTERNAL PARAMETERS-2'!U163*(1-VLOOKUP(V$4,'[1]INTERNAL PARAMETERS-1'!$B$5:$J$44,4, FALSE))</f>
        <v>167.44190724746073</v>
      </c>
      <c r="BK163" s="47">
        <f>$F163*'[1]INTERNAL PARAMETERS-2'!V163*(1-VLOOKUP(W$4,'[1]INTERNAL PARAMETERS-1'!$B$5:$J$44,4, FALSE))</f>
        <v>127.87109017244106</v>
      </c>
      <c r="BL163" s="47">
        <f>$F163*'[1]INTERNAL PARAMETERS-2'!W163*(1-VLOOKUP(X$4,'[1]INTERNAL PARAMETERS-1'!$B$5:$J$44,4, FALSE))</f>
        <v>245.37386226335275</v>
      </c>
      <c r="BM163" s="47">
        <f>$F163*'[1]INTERNAL PARAMETERS-2'!X163*(1-VLOOKUP(Y$4,'[1]INTERNAL PARAMETERS-1'!$B$5:$J$44,4, FALSE))</f>
        <v>210.81448297701004</v>
      </c>
      <c r="BN163" s="47">
        <f>$F163*'[1]INTERNAL PARAMETERS-2'!Y163*(1-VLOOKUP(Z$4,'[1]INTERNAL PARAMETERS-1'!$B$5:$J$44,4, FALSE))</f>
        <v>210.81448297701004</v>
      </c>
      <c r="BO163" s="47">
        <f>$F163*'[1]INTERNAL PARAMETERS-2'!Z163*(1-VLOOKUP(AA$4,'[1]INTERNAL PARAMETERS-1'!$B$5:$J$44,4, FALSE))</f>
        <v>171.07094464990263</v>
      </c>
      <c r="BP163" s="47">
        <f>$F163*'[1]INTERNAL PARAMETERS-2'!AA163*(1-VLOOKUP(AB$4,'[1]INTERNAL PARAMETERS-1'!$B$5:$J$44,4, FALSE))</f>
        <v>51.839699299047261</v>
      </c>
      <c r="BQ163" s="47">
        <f>$F163*'[1]INTERNAL PARAMETERS-2'!AB163*(1-VLOOKUP(AC$4,'[1]INTERNAL PARAMETERS-1'!$B$5:$J$44,4, FALSE))</f>
        <v>895.09700083755422</v>
      </c>
      <c r="BR163" s="47">
        <f>$F163*'[1]INTERNAL PARAMETERS-2'!AC163*(1-VLOOKUP(AD$4,'[1]INTERNAL PARAMETERS-1'!$B$5:$J$44,4, FALSE))</f>
        <v>24.191691574346542</v>
      </c>
      <c r="BS163" s="47">
        <f>$F163*'[1]INTERNAL PARAMETERS-2'!AD163*(1-VLOOKUP(AE$4,'[1]INTERNAL PARAMETERS-1'!$B$5:$J$44,4, FALSE))</f>
        <v>15.551846752760859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10.367687711996185</v>
      </c>
      <c r="CA163" s="47">
        <f>$F163*'[1]INTERNAL PARAMETERS-2'!AL163*(1-VLOOKUP(AM$4,'[1]INTERNAL PARAMETERS-1'!$B$5:$J$44,4, FALSE))</f>
        <v>70.847231832629134</v>
      </c>
      <c r="CB163" s="47">
        <f>$F163*'[1]INTERNAL PARAMETERS-2'!AM163*(1-VLOOKUP(AN$4,'[1]INTERNAL PARAMETERS-1'!$B$5:$J$44,4, FALSE))</f>
        <v>24.191691574346542</v>
      </c>
      <c r="CC163" s="47">
        <f>$F163*'[1]INTERNAL PARAMETERS-2'!AN163*(1-VLOOKUP(AO$4,'[1]INTERNAL PARAMETERS-1'!$B$5:$J$44,4, FALSE))</f>
        <v>31.103693505521719</v>
      </c>
      <c r="CD163" s="47">
        <f>$F163*'[1]INTERNAL PARAMETERS-2'!AO163*(1-VLOOKUP(AP$4,'[1]INTERNAL PARAMETERS-1'!$B$5:$J$44,4, FALSE))</f>
        <v>229.82201551059188</v>
      </c>
      <c r="CE163" s="47">
        <f>$F163*'[1]INTERNAL PARAMETERS-2'!AP163*(1-VLOOKUP(AQ$4,'[1]INTERNAL PARAMETERS-1'!$B$5:$J$44,4, FALSE))</f>
        <v>25.919534464757042</v>
      </c>
      <c r="CF163" s="47">
        <f>$F163*'[1]INTERNAL PARAMETERS-2'!AQ163*(1-VLOOKUP(AR$4,'[1]INTERNAL PARAMETERS-1'!$B$5:$J$44,4, FALSE))</f>
        <v>3.455685780821006</v>
      </c>
      <c r="CG163" s="47">
        <f>$F163*'[1]INTERNAL PARAMETERS-2'!AR163*(1-VLOOKUP(AS$4,'[1]INTERNAL PARAMETERS-1'!$B$5:$J$44,4, FALSE))</f>
        <v>5.1841590407646763</v>
      </c>
      <c r="CH163" s="46">
        <f>$F163*'[1]INTERNAL PARAMETERS-2'!AS163*(1-VLOOKUP(AT$4,'[1]INTERNAL PARAMETERS-1'!$B$5:$J$44,4, FALSE))</f>
        <v>0</v>
      </c>
      <c r="CI163" s="45">
        <f t="shared" si="2"/>
        <v>6303.6953316691106</v>
      </c>
    </row>
    <row r="164" spans="3:87">
      <c r="C164" s="30" t="s">
        <v>8</v>
      </c>
      <c r="D164" s="29" t="s">
        <v>89</v>
      </c>
      <c r="E164" s="29" t="s">
        <v>73</v>
      </c>
      <c r="F164" s="133">
        <f>ABS!AL164</f>
        <v>3877.2271799002456</v>
      </c>
      <c r="G164" s="48">
        <f>$F164*'[1]INTERNAL PARAMETERS-2'!F164*VLOOKUP(G$4,'[1]INTERNAL PARAMETERS-1'!$B$5:$J$44,4, FALSE)</f>
        <v>13.151942316939623</v>
      </c>
      <c r="H164" s="47">
        <f>$F164*'[1]INTERNAL PARAMETERS-2'!G164*VLOOKUP(H$4,'[1]INTERNAL PARAMETERS-1'!$B$5:$J$44,4, FALSE)</f>
        <v>14.467097776361786</v>
      </c>
      <c r="I164" s="47">
        <f>$F164*'[1]INTERNAL PARAMETERS-2'!H164*VLOOKUP(I$4,'[1]INTERNAL PARAMETERS-1'!$B$5:$J$44,4, FALSE)</f>
        <v>40.374245139057741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32.091033922598349</v>
      </c>
      <c r="N164" s="47">
        <f>$F164*'[1]INTERNAL PARAMETERS-2'!M164*VLOOKUP(N$4,'[1]INTERNAL PARAMETERS-1'!$B$5:$J$44,4, FALSE)</f>
        <v>4.9320268341921079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9.6035815464385177</v>
      </c>
      <c r="T164" s="47">
        <f>$F164*'[1]INTERNAL PARAMETERS-2'!S164*VLOOKUP(T$4,'[1]INTERNAL PARAMETERS-1'!$B$5:$J$44,4, FALSE)</f>
        <v>1.0521631398095297</v>
      </c>
      <c r="U164" s="47">
        <f>$F164*'[1]INTERNAL PARAMETERS-2'!T164*VLOOKUP(U$4,'[1]INTERNAL PARAMETERS-1'!$B$5:$J$44,4, FALSE)</f>
        <v>0.78909327565329801</v>
      </c>
      <c r="V164" s="47">
        <f>$F164*'[1]INTERNAL PARAMETERS-2'!U164*VLOOKUP(V$4,'[1]INTERNAL PARAMETERS-1'!$B$5:$J$44,4, FALSE)</f>
        <v>20.714512703606854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3.9454663782664898</v>
      </c>
      <c r="AJ164" s="47">
        <f>$F164*'[1]INTERNAL PARAMETERS-2'!AI164*VLOOKUP(AJ$4,'[1]INTERNAL PARAMETERS-1'!$B$5:$J$44,4, FALSE)</f>
        <v>1.3151554594221633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767.11065764209707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609.72964452936856</v>
      </c>
      <c r="BB164" s="47">
        <f>$F164*'[1]INTERNAL PARAMETERS-2'!M164*(1-VLOOKUP(N$4,'[1]INTERNAL PARAMETERS-1'!$B$5:$J$44,4, FALSE))</f>
        <v>93.708509849650028</v>
      </c>
      <c r="BC164" s="47">
        <f>$F164*'[1]INTERNAL PARAMETERS-2'!N164*(1-VLOOKUP(O$4,'[1]INTERNAL PARAMETERS-1'!$B$5:$J$44,4, FALSE))</f>
        <v>435.33312914560963</v>
      </c>
      <c r="BD164" s="47">
        <f>$F164*'[1]INTERNAL PARAMETERS-2'!O164*(1-VLOOKUP(P$4,'[1]INTERNAL PARAMETERS-1'!$B$5:$J$44,4, FALSE))</f>
        <v>60.499477469727452</v>
      </c>
      <c r="BE164" s="47">
        <f>$F164*'[1]INTERNAL PARAMETERS-2'!P164*(1-VLOOKUP(Q$4,'[1]INTERNAL PARAMETERS-1'!$B$5:$J$44,4, FALSE))</f>
        <v>142.04221773564549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182.4680493823318</v>
      </c>
      <c r="BH164" s="47">
        <f>$F164*'[1]INTERNAL PARAMETERS-2'!S164*(1-VLOOKUP(T$4,'[1]INTERNAL PARAMETERS-1'!$B$5:$J$44,4, FALSE))</f>
        <v>9.469468258285767</v>
      </c>
      <c r="BI164" s="47">
        <f>$F164*'[1]INTERNAL PARAMETERS-2'!T164*(1-VLOOKUP(U$4,'[1]INTERNAL PARAMETERS-1'!$B$5:$J$44,4, FALSE))</f>
        <v>3.156373102613192</v>
      </c>
      <c r="BJ164" s="47">
        <f>$F164*'[1]INTERNAL PARAMETERS-2'!U164*(1-VLOOKUP(V$4,'[1]INTERNAL PARAMETERS-1'!$B$5:$J$44,4, FALSE))</f>
        <v>117.38223865377216</v>
      </c>
      <c r="BK164" s="47">
        <f>$F164*'[1]INTERNAL PARAMETERS-2'!V164*(1-VLOOKUP(W$4,'[1]INTERNAL PARAMETERS-1'!$B$5:$J$44,4, FALSE))</f>
        <v>78.912429347073726</v>
      </c>
      <c r="BL164" s="47">
        <f>$F164*'[1]INTERNAL PARAMETERS-2'!W164*(1-VLOOKUP(X$4,'[1]INTERNAL PARAMETERS-1'!$B$5:$J$44,4, FALSE))</f>
        <v>115.73794537904827</v>
      </c>
      <c r="BM164" s="47">
        <f>$F164*'[1]INTERNAL PARAMETERS-2'!X164*(1-VLOOKUP(Y$4,'[1]INTERNAL PARAMETERS-1'!$B$5:$J$44,4, FALSE))</f>
        <v>134.15089725639453</v>
      </c>
      <c r="BN164" s="47">
        <f>$F164*'[1]INTERNAL PARAMETERS-2'!Y164*(1-VLOOKUP(Z$4,'[1]INTERNAL PARAMETERS-1'!$B$5:$J$44,4, FALSE))</f>
        <v>135.46605271581669</v>
      </c>
      <c r="BO164" s="47">
        <f>$F164*'[1]INTERNAL PARAMETERS-2'!Z164*(1-VLOOKUP(AA$4,'[1]INTERNAL PARAMETERS-1'!$B$5:$J$44,4, FALSE))</f>
        <v>94.694682582857666</v>
      </c>
      <c r="BP164" s="47">
        <f>$F164*'[1]INTERNAL PARAMETERS-2'!AA164*(1-VLOOKUP(AB$4,'[1]INTERNAL PARAMETERS-1'!$B$5:$J$44,4, FALSE))</f>
        <v>36.825903754692533</v>
      </c>
      <c r="BQ164" s="47">
        <f>$F164*'[1]INTERNAL PARAMETERS-2'!AB164*(1-VLOOKUP(AC$4,'[1]INTERNAL PARAMETERS-1'!$B$5:$J$44,4, FALSE))</f>
        <v>470.84387744087996</v>
      </c>
      <c r="BR164" s="47">
        <f>$F164*'[1]INTERNAL PARAMETERS-2'!AC164*(1-VLOOKUP(AD$4,'[1]INTERNAL PARAMETERS-1'!$B$5:$J$44,4, FALSE))</f>
        <v>26.304272356597235</v>
      </c>
      <c r="BS164" s="47">
        <f>$F164*'[1]INTERNAL PARAMETERS-2'!AD164*(1-VLOOKUP(AE$4,'[1]INTERNAL PARAMETERS-1'!$B$5:$J$44,4, FALSE))</f>
        <v>7.891320479250969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7.891320479250969</v>
      </c>
      <c r="CA164" s="47">
        <f>$F164*'[1]INTERNAL PARAMETERS-2'!AL164*(1-VLOOKUP(AM$4,'[1]INTERNAL PARAMETERS-1'!$B$5:$J$44,4, FALSE))</f>
        <v>32.880049653708049</v>
      </c>
      <c r="CB164" s="47">
        <f>$F164*'[1]INTERNAL PARAMETERS-2'!AM164*(1-VLOOKUP(AN$4,'[1]INTERNAL PARAMETERS-1'!$B$5:$J$44,4, FALSE))</f>
        <v>10.521631398095296</v>
      </c>
      <c r="CC164" s="47">
        <f>$F164*'[1]INTERNAL PARAMETERS-2'!AN164*(1-VLOOKUP(AO$4,'[1]INTERNAL PARAMETERS-1'!$B$5:$J$44,4, FALSE))</f>
        <v>26.304272356597235</v>
      </c>
      <c r="CD164" s="47">
        <f>$F164*'[1]INTERNAL PARAMETERS-2'!AO164*(1-VLOOKUP(AP$4,'[1]INTERNAL PARAMETERS-1'!$B$5:$J$44,4, FALSE))</f>
        <v>118.36864402061057</v>
      </c>
      <c r="CE164" s="47">
        <f>$F164*'[1]INTERNAL PARAMETERS-2'!AP164*(1-VLOOKUP(AQ$4,'[1]INTERNAL PARAMETERS-1'!$B$5:$J$44,4, FALSE))</f>
        <v>15.782640958501938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1.3151554594221633</v>
      </c>
      <c r="CH164" s="46">
        <f>$F164*'[1]INTERNAL PARAMETERS-2'!AS164*(1-VLOOKUP(AT$4,'[1]INTERNAL PARAMETERS-1'!$B$5:$J$44,4, FALSE))</f>
        <v>0</v>
      </c>
      <c r="CI164" s="45">
        <f t="shared" si="2"/>
        <v>3877.227179900246</v>
      </c>
    </row>
    <row r="165" spans="3:87">
      <c r="C165" s="30" t="s">
        <v>8</v>
      </c>
      <c r="D165" s="29" t="s">
        <v>89</v>
      </c>
      <c r="E165" s="29" t="s">
        <v>72</v>
      </c>
      <c r="F165" s="133">
        <f>ABS!AL165</f>
        <v>1995.1213265052299</v>
      </c>
      <c r="G165" s="48">
        <f>$F165*'[1]INTERNAL PARAMETERS-2'!F165*VLOOKUP(G$4,'[1]INTERNAL PARAMETERS-1'!$B$5:$J$44,4, FALSE)</f>
        <v>5.8997732746086156</v>
      </c>
      <c r="H165" s="47">
        <f>$F165*'[1]INTERNAL PARAMETERS-2'!G165*VLOOKUP(H$4,'[1]INTERNAL PARAMETERS-1'!$B$5:$J$44,4, FALSE)</f>
        <v>1.966591091536205</v>
      </c>
      <c r="I165" s="47">
        <f>$F165*'[1]INTERNAL PARAMETERS-2'!H165*VLOOKUP(I$4,'[1]INTERNAL PARAMETERS-1'!$B$5:$J$44,4, FALSE)</f>
        <v>22.289754825488874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22.566797372887393</v>
      </c>
      <c r="N165" s="47">
        <f>$F165*'[1]INTERNAL PARAMETERS-2'!M165*VLOOKUP(N$4,'[1]INTERNAL PARAMETERS-1'!$B$5:$J$44,4, FALSE)</f>
        <v>1.6716124034124071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0.9833953018344278</v>
      </c>
      <c r="S165" s="47">
        <f>$F165*'[1]INTERNAL PARAMETERS-2'!R165*VLOOKUP(S$4,'[1]INTERNAL PARAMETERS-1'!$B$5:$J$44,4, FALSE)</f>
        <v>4.0135855725305714</v>
      </c>
      <c r="T165" s="47">
        <f>$F165*'[1]INTERNAL PARAMETERS-2'!S165*VLOOKUP(T$4,'[1]INTERNAL PARAMETERS-1'!$B$5:$J$44,4, FALSE)</f>
        <v>0.49165774849068389</v>
      </c>
      <c r="U165" s="47">
        <f>$F165*'[1]INTERNAL PARAMETERS-2'!T165*VLOOKUP(U$4,'[1]INTERNAL PARAMETERS-1'!$B$5:$J$44,4, FALSE)</f>
        <v>0.19667906036688557</v>
      </c>
      <c r="V165" s="47">
        <f>$F165*'[1]INTERNAL PARAMETERS-2'!U165*VLOOKUP(V$4,'[1]INTERNAL PARAMETERS-1'!$B$5:$J$44,4, FALSE)</f>
        <v>6.3423011604341077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0.9833953018344278</v>
      </c>
      <c r="AJ165" s="47">
        <f>$F165*'[1]INTERNAL PARAMETERS-2'!AI165*VLOOKUP(AJ$4,'[1]INTERNAL PARAMETERS-1'!$B$5:$J$44,4, FALSE)</f>
        <v>0.9833953018344278</v>
      </c>
      <c r="AK165" s="47">
        <f>$F165*'[1]INTERNAL PARAMETERS-2'!AJ165*VLOOKUP(AK$4,'[1]INTERNAL PARAMETERS-1'!$B$5:$J$44,4, FALSE)</f>
        <v>0.9833953018344278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423.50534168428857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428.76915008486037</v>
      </c>
      <c r="BB165" s="47">
        <f>$F165*'[1]INTERNAL PARAMETERS-2'!M165*(1-VLOOKUP(N$4,'[1]INTERNAL PARAMETERS-1'!$B$5:$J$44,4, FALSE))</f>
        <v>31.760635664835736</v>
      </c>
      <c r="BC165" s="47">
        <f>$F165*'[1]INTERNAL PARAMETERS-2'!N165*(1-VLOOKUP(O$4,'[1]INTERNAL PARAMETERS-1'!$B$5:$J$44,4, FALSE))</f>
        <v>179.94438170442501</v>
      </c>
      <c r="BD165" s="47">
        <f>$F165*'[1]INTERNAL PARAMETERS-2'!O165*(1-VLOOKUP(P$4,'[1]INTERNAL PARAMETERS-1'!$B$5:$J$44,4, FALSE))</f>
        <v>34.415643370082563</v>
      </c>
      <c r="BE165" s="47">
        <f>$F165*'[1]INTERNAL PARAMETERS-2'!P165*(1-VLOOKUP(Q$4,'[1]INTERNAL PARAMETERS-1'!$B$5:$J$44,4, FALSE))</f>
        <v>80.630833289382366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76.258125878080847</v>
      </c>
      <c r="BH165" s="47">
        <f>$F165*'[1]INTERNAL PARAMETERS-2'!S165*(1-VLOOKUP(T$4,'[1]INTERNAL PARAMETERS-1'!$B$5:$J$44,4, FALSE))</f>
        <v>4.4249197364161548</v>
      </c>
      <c r="BI165" s="47">
        <f>$F165*'[1]INTERNAL PARAMETERS-2'!T165*(1-VLOOKUP(U$4,'[1]INTERNAL PARAMETERS-1'!$B$5:$J$44,4, FALSE))</f>
        <v>0.78671624146754227</v>
      </c>
      <c r="BJ165" s="47">
        <f>$F165*'[1]INTERNAL PARAMETERS-2'!U165*(1-VLOOKUP(V$4,'[1]INTERNAL PARAMETERS-1'!$B$5:$J$44,4, FALSE))</f>
        <v>35.939706575793274</v>
      </c>
      <c r="BK165" s="47">
        <f>$F165*'[1]INTERNAL PARAMETERS-2'!V165*(1-VLOOKUP(W$4,'[1]INTERNAL PARAMETERS-1'!$B$5:$J$44,4, FALSE))</f>
        <v>45.231994129598014</v>
      </c>
      <c r="BL165" s="47">
        <f>$F165*'[1]INTERNAL PARAMETERS-2'!W165*(1-VLOOKUP(X$4,'[1]INTERNAL PARAMETERS-1'!$B$5:$J$44,4, FALSE))</f>
        <v>53.098358495742843</v>
      </c>
      <c r="BM165" s="47">
        <f>$F165*'[1]INTERNAL PARAMETERS-2'!X165*(1-VLOOKUP(Y$4,'[1]INTERNAL PARAMETERS-1'!$B$5:$J$44,4, FALSE))</f>
        <v>66.864496136496285</v>
      </c>
      <c r="BN165" s="47">
        <f>$F165*'[1]INTERNAL PARAMETERS-2'!Y165*(1-VLOOKUP(Z$4,'[1]INTERNAL PARAMETERS-1'!$B$5:$J$44,4, FALSE))</f>
        <v>74.731060014773746</v>
      </c>
      <c r="BO165" s="47">
        <f>$F165*'[1]INTERNAL PARAMETERS-2'!Z165*(1-VLOOKUP(AA$4,'[1]INTERNAL PARAMETERS-1'!$B$5:$J$44,4, FALSE))</f>
        <v>41.29881194652561</v>
      </c>
      <c r="BP165" s="47">
        <f>$F165*'[1]INTERNAL PARAMETERS-2'!AA165*(1-VLOOKUP(AB$4,'[1]INTERNAL PARAMETERS-1'!$B$5:$J$44,4, FALSE))</f>
        <v>9.8329554576810256</v>
      </c>
      <c r="BQ165" s="47">
        <f>$F165*'[1]INTERNAL PARAMETERS-2'!AB165*(1-VLOOKUP(AC$4,'[1]INTERNAL PARAMETERS-1'!$B$5:$J$44,4, FALSE))</f>
        <v>218.29320725757998</v>
      </c>
      <c r="BR165" s="47">
        <f>$F165*'[1]INTERNAL PARAMETERS-2'!AC165*(1-VLOOKUP(AD$4,'[1]INTERNAL PARAMETERS-1'!$B$5:$J$44,4, FALSE))</f>
        <v>8.8497596679792476</v>
      </c>
      <c r="BS165" s="47">
        <f>$F165*'[1]INTERNAL PARAMETERS-2'!AD165*(1-VLOOKUP(AE$4,'[1]INTERNAL PARAMETERS-1'!$B$5:$J$44,4, FALSE))</f>
        <v>5.8997732746086156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1.966591091536205</v>
      </c>
      <c r="CA165" s="47">
        <f>$F165*'[1]INTERNAL PARAMETERS-2'!AL165*(1-VLOOKUP(AM$4,'[1]INTERNAL PARAMETERS-1'!$B$5:$J$44,4, FALSE))</f>
        <v>6.883168576443043</v>
      </c>
      <c r="CB165" s="47">
        <f>$F165*'[1]INTERNAL PARAMETERS-2'!AM165*(1-VLOOKUP(AN$4,'[1]INTERNAL PARAMETERS-1'!$B$5:$J$44,4, FALSE))</f>
        <v>6.883168576443043</v>
      </c>
      <c r="CC165" s="47">
        <f>$F165*'[1]INTERNAL PARAMETERS-2'!AN165*(1-VLOOKUP(AO$4,'[1]INTERNAL PARAMETERS-1'!$B$5:$J$44,4, FALSE))</f>
        <v>15.732928244422293</v>
      </c>
      <c r="CD165" s="47">
        <f>$F165*'[1]INTERNAL PARAMETERS-2'!AO165*(1-VLOOKUP(AP$4,'[1]INTERNAL PARAMETERS-1'!$B$5:$J$44,4, FALSE))</f>
        <v>67.847891438330706</v>
      </c>
      <c r="CE165" s="47">
        <f>$F165*'[1]INTERNAL PARAMETERS-2'!AP165*(1-VLOOKUP(AQ$4,'[1]INTERNAL PARAMETERS-1'!$B$5:$J$44,4, FALSE))</f>
        <v>4.9165774849068384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0.9833953018344278</v>
      </c>
      <c r="CH165" s="46">
        <f>$F165*'[1]INTERNAL PARAMETERS-2'!AS165*(1-VLOOKUP(AT$4,'[1]INTERNAL PARAMETERS-1'!$B$5:$J$44,4, FALSE))</f>
        <v>0</v>
      </c>
      <c r="CI165" s="45">
        <f t="shared" si="2"/>
        <v>1995.121925041627</v>
      </c>
    </row>
    <row r="166" spans="3:87">
      <c r="C166" s="30" t="s">
        <v>8</v>
      </c>
      <c r="D166" s="29" t="s">
        <v>89</v>
      </c>
      <c r="E166" s="29" t="s">
        <v>70</v>
      </c>
      <c r="F166" s="133">
        <f>ABS!AL166</f>
        <v>956.03481973546525</v>
      </c>
      <c r="G166" s="48">
        <f>$F166*'[1]INTERNAL PARAMETERS-2'!F166*VLOOKUP(G$4,'[1]INTERNAL PARAMETERS-1'!$B$5:$J$44,4, FALSE)</f>
        <v>2.4576787110939606</v>
      </c>
      <c r="H166" s="47">
        <f>$F166*'[1]INTERNAL PARAMETERS-2'!G166*VLOOKUP(H$4,'[1]INTERNAL PARAMETERS-1'!$B$5:$J$44,4, FALSE)</f>
        <v>2.4576787110939606</v>
      </c>
      <c r="I166" s="47">
        <f>$F166*'[1]INTERNAL PARAMETERS-2'!H166*VLOOKUP(I$4,'[1]INTERNAL PARAMETERS-1'!$B$5:$J$44,4, FALSE)</f>
        <v>9.479472431779131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10.404149309427273</v>
      </c>
      <c r="N166" s="47">
        <f>$F166*'[1]INTERNAL PARAMETERS-2'!M166*VLOOKUP(N$4,'[1]INTERNAL PARAMETERS-1'!$B$5:$J$44,4, FALSE)</f>
        <v>0.86018754888288618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2.7269698189429477</v>
      </c>
      <c r="T166" s="47">
        <f>$F166*'[1]INTERNAL PARAMETERS-2'!S166*VLOOKUP(T$4,'[1]INTERNAL PARAMETERS-1'!$B$5:$J$44,4, FALSE)</f>
        <v>8.1922623703132025E-2</v>
      </c>
      <c r="U166" s="47">
        <f>$F166*'[1]INTERNAL PARAMETERS-2'!T166*VLOOKUP(U$4,'[1]INTERNAL PARAMETERS-1'!$B$5:$J$44,4, FALSE)</f>
        <v>0.16384524740626405</v>
      </c>
      <c r="V166" s="47">
        <f>$F166*'[1]INTERNAL PARAMETERS-2'!U166*VLOOKUP(V$4,'[1]INTERNAL PARAMETERS-1'!$B$5:$J$44,4, FALSE)</f>
        <v>4.0551555327827389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0.81922623703132014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180.10997620380348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197.67883687911817</v>
      </c>
      <c r="BB166" s="47">
        <f>$F166*'[1]INTERNAL PARAMETERS-2'!M166*(1-VLOOKUP(N$4,'[1]INTERNAL PARAMETERS-1'!$B$5:$J$44,4, FALSE))</f>
        <v>16.343563428774836</v>
      </c>
      <c r="BC166" s="47">
        <f>$F166*'[1]INTERNAL PARAMETERS-2'!N166*(1-VLOOKUP(O$4,'[1]INTERNAL PARAMETERS-1'!$B$5:$J$44,4, FALSE))</f>
        <v>83.560884970230703</v>
      </c>
      <c r="BD166" s="47">
        <f>$F166*'[1]INTERNAL PARAMETERS-2'!O166*(1-VLOOKUP(P$4,'[1]INTERNAL PARAMETERS-1'!$B$5:$J$44,4, FALSE))</f>
        <v>13.926846029532443</v>
      </c>
      <c r="BE166" s="47">
        <f>$F166*'[1]INTERNAL PARAMETERS-2'!P166*(1-VLOOKUP(Q$4,'[1]INTERNAL PARAMETERS-1'!$B$5:$J$44,4, FALSE))</f>
        <v>42.599668722146674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51.812426559916005</v>
      </c>
      <c r="BH166" s="47">
        <f>$F166*'[1]INTERNAL PARAMETERS-2'!S166*(1-VLOOKUP(T$4,'[1]INTERNAL PARAMETERS-1'!$B$5:$J$44,4, FALSE))</f>
        <v>0.73730361332818817</v>
      </c>
      <c r="BI166" s="47">
        <f>$F166*'[1]INTERNAL PARAMETERS-2'!T166*(1-VLOOKUP(U$4,'[1]INTERNAL PARAMETERS-1'!$B$5:$J$44,4, FALSE))</f>
        <v>0.6553809896250562</v>
      </c>
      <c r="BJ166" s="47">
        <f>$F166*'[1]INTERNAL PARAMETERS-2'!U166*(1-VLOOKUP(V$4,'[1]INTERNAL PARAMETERS-1'!$B$5:$J$44,4, FALSE))</f>
        <v>22.979214685768856</v>
      </c>
      <c r="BK166" s="47">
        <f>$F166*'[1]INTERNAL PARAMETERS-2'!V166*(1-VLOOKUP(W$4,'[1]INTERNAL PARAMETERS-1'!$B$5:$J$44,4, FALSE))</f>
        <v>21.29978655933235</v>
      </c>
      <c r="BL166" s="47">
        <f>$F166*'[1]INTERNAL PARAMETERS-2'!W166*(1-VLOOKUP(X$4,'[1]INTERNAL PARAMETERS-1'!$B$5:$J$44,4, FALSE))</f>
        <v>21.29978655933235</v>
      </c>
      <c r="BM166" s="47">
        <f>$F166*'[1]INTERNAL PARAMETERS-2'!X166*(1-VLOOKUP(Y$4,'[1]INTERNAL PARAMETERS-1'!$B$5:$J$44,4, FALSE))</f>
        <v>27.034370218551594</v>
      </c>
      <c r="BN166" s="47">
        <f>$F166*'[1]INTERNAL PARAMETERS-2'!Y166*(1-VLOOKUP(Z$4,'[1]INTERNAL PARAMETERS-1'!$B$5:$J$44,4, FALSE))</f>
        <v>36.045858825896111</v>
      </c>
      <c r="BO166" s="47">
        <f>$F166*'[1]INTERNAL PARAMETERS-2'!Z166*(1-VLOOKUP(AA$4,'[1]INTERNAL PARAMETERS-1'!$B$5:$J$44,4, FALSE))</f>
        <v>18.842203451720362</v>
      </c>
      <c r="BP166" s="47">
        <f>$F166*'[1]INTERNAL PARAMETERS-2'!AA166*(1-VLOOKUP(AB$4,'[1]INTERNAL PARAMETERS-1'!$B$5:$J$44,4, FALSE))</f>
        <v>4.9153574221879213</v>
      </c>
      <c r="BQ166" s="47">
        <f>$F166*'[1]INTERNAL PARAMETERS-2'!AB166*(1-VLOOKUP(AC$4,'[1]INTERNAL PARAMETERS-1'!$B$5:$J$44,4, FALSE))</f>
        <v>113.05293389987625</v>
      </c>
      <c r="BR166" s="47">
        <f>$F166*'[1]INTERNAL PARAMETERS-2'!AC166*(1-VLOOKUP(AD$4,'[1]INTERNAL PARAMETERS-1'!$B$5:$J$44,4, FALSE))</f>
        <v>4.9153574221879213</v>
      </c>
      <c r="BS166" s="47">
        <f>$F166*'[1]INTERNAL PARAMETERS-2'!AD166*(1-VLOOKUP(AE$4,'[1]INTERNAL PARAMETERS-1'!$B$5:$J$44,4, FALSE))</f>
        <v>0.81922623703132014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1.6384524740626403</v>
      </c>
      <c r="CA166" s="47">
        <f>$F166*'[1]INTERNAL PARAMETERS-2'!AL166*(1-VLOOKUP(AM$4,'[1]INTERNAL PARAMETERS-1'!$B$5:$J$44,4, FALSE))</f>
        <v>3.2769049481252805</v>
      </c>
      <c r="CB166" s="47">
        <f>$F166*'[1]INTERNAL PARAMETERS-2'!AM166*(1-VLOOKUP(AN$4,'[1]INTERNAL PARAMETERS-1'!$B$5:$J$44,4, FALSE))</f>
        <v>4.0961311851566009</v>
      </c>
      <c r="CC166" s="47">
        <f>$F166*'[1]INTERNAL PARAMETERS-2'!AN166*(1-VLOOKUP(AO$4,'[1]INTERNAL PARAMETERS-1'!$B$5:$J$44,4, FALSE))</f>
        <v>6.5538098962505611</v>
      </c>
      <c r="CD166" s="47">
        <f>$F166*'[1]INTERNAL PARAMETERS-2'!AO166*(1-VLOOKUP(AP$4,'[1]INTERNAL PARAMETERS-1'!$B$5:$J$44,4, FALSE))</f>
        <v>44.238121196209313</v>
      </c>
      <c r="CE166" s="47">
        <f>$F166*'[1]INTERNAL PARAMETERS-2'!AP166*(1-VLOOKUP(AQ$4,'[1]INTERNAL PARAMETERS-1'!$B$5:$J$44,4, FALSE))</f>
        <v>3.2769049481252805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0.81922623703132014</v>
      </c>
      <c r="CH166" s="46">
        <f>$F166*'[1]INTERNAL PARAMETERS-2'!AS166*(1-VLOOKUP(AT$4,'[1]INTERNAL PARAMETERS-1'!$B$5:$J$44,4, FALSE))</f>
        <v>0</v>
      </c>
      <c r="CI166" s="45">
        <f t="shared" si="2"/>
        <v>956.03481973546536</v>
      </c>
    </row>
    <row r="167" spans="3:87">
      <c r="C167" s="30" t="s">
        <v>8</v>
      </c>
      <c r="D167" s="29" t="s">
        <v>71</v>
      </c>
      <c r="E167" s="29" t="s">
        <v>88</v>
      </c>
      <c r="F167" s="133">
        <f>ABS!AL167</f>
        <v>3023.0481954531051</v>
      </c>
      <c r="G167" s="48">
        <f>$F167*'[1]INTERNAL PARAMETERS-2'!F167*VLOOKUP(G$4,'[1]INTERNAL PARAMETERS-1'!$B$5:$J$44,4, FALSE)</f>
        <v>3.8090407262709127</v>
      </c>
      <c r="H167" s="47">
        <f>$F167*'[1]INTERNAL PARAMETERS-2'!G167*VLOOKUP(H$4,'[1]INTERNAL PARAMETERS-1'!$B$5:$J$44,4, FALSE)</f>
        <v>2.5393604841806083</v>
      </c>
      <c r="I167" s="47">
        <f>$F167*'[1]INTERNAL PARAMETERS-2'!H167*VLOOKUP(I$4,'[1]INTERNAL PARAMETERS-1'!$B$5:$J$44,4, FALSE)</f>
        <v>35.146804773832528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1.5235860600264104</v>
      </c>
      <c r="N167" s="47">
        <f>$F167*'[1]INTERNAL PARAMETERS-2'!M167*VLOOKUP(N$4,'[1]INTERNAL PARAMETERS-1'!$B$5:$J$44,4, FALSE)</f>
        <v>12.823513486015461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12.696500116083497</v>
      </c>
      <c r="S167" s="47">
        <f>$F167*'[1]INTERNAL PARAMETERS-2'!R167*VLOOKUP(S$4,'[1]INTERNAL PARAMETERS-1'!$B$5:$J$44,4, FALSE)</f>
        <v>34.112876945264638</v>
      </c>
      <c r="T167" s="47">
        <f>$F167*'[1]INTERNAL PARAMETERS-2'!S167*VLOOKUP(T$4,'[1]INTERNAL PARAMETERS-1'!$B$5:$J$44,4, FALSE)</f>
        <v>1.2696500116083498</v>
      </c>
      <c r="U167" s="47">
        <f>$F167*'[1]INTERNAL PARAMETERS-2'!T167*VLOOKUP(U$4,'[1]INTERNAL PARAMETERS-1'!$B$5:$J$44,4, FALSE)</f>
        <v>1.0157441936722433</v>
      </c>
      <c r="V167" s="47">
        <f>$F167*'[1]INTERNAL PARAMETERS-2'!U167*VLOOKUP(V$4,'[1]INTERNAL PARAMETERS-1'!$B$5:$J$44,4, FALSE)</f>
        <v>25.139169990435771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1.2696802420903042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667.78929070281799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28.948135140501797</v>
      </c>
      <c r="BB167" s="47">
        <f>$F167*'[1]INTERNAL PARAMETERS-2'!M167*(1-VLOOKUP(N$4,'[1]INTERNAL PARAMETERS-1'!$B$5:$J$44,4, FALSE))</f>
        <v>243.64675623429372</v>
      </c>
      <c r="BC167" s="47">
        <f>$F167*'[1]INTERNAL PARAMETERS-2'!N167*(1-VLOOKUP(O$4,'[1]INTERNAL PARAMETERS-1'!$B$5:$J$44,4, FALSE))</f>
        <v>45.707581800792312</v>
      </c>
      <c r="BD167" s="47">
        <f>$F167*'[1]INTERNAL PARAMETERS-2'!O167*(1-VLOOKUP(P$4,'[1]INTERNAL PARAMETERS-1'!$B$5:$J$44,4, FALSE))</f>
        <v>73.639942517139914</v>
      </c>
      <c r="BE167" s="47">
        <f>$F167*'[1]INTERNAL PARAMETERS-2'!P167*(1-VLOOKUP(Q$4,'[1]INTERNAL PARAMETERS-1'!$B$5:$J$44,4, FALSE))</f>
        <v>25.393000232166994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648.14466196002797</v>
      </c>
      <c r="BH167" s="47">
        <f>$F167*'[1]INTERNAL PARAMETERS-2'!S167*(1-VLOOKUP(T$4,'[1]INTERNAL PARAMETERS-1'!$B$5:$J$44,4, FALSE))</f>
        <v>11.426850104475147</v>
      </c>
      <c r="BI167" s="47">
        <f>$F167*'[1]INTERNAL PARAMETERS-2'!T167*(1-VLOOKUP(U$4,'[1]INTERNAL PARAMETERS-1'!$B$5:$J$44,4, FALSE))</f>
        <v>4.0629767746889733</v>
      </c>
      <c r="BJ167" s="47">
        <f>$F167*'[1]INTERNAL PARAMETERS-2'!U167*(1-VLOOKUP(V$4,'[1]INTERNAL PARAMETERS-1'!$B$5:$J$44,4, FALSE))</f>
        <v>142.45529661246937</v>
      </c>
      <c r="BK167" s="47">
        <f>$F167*'[1]INTERNAL PARAMETERS-2'!V167*(1-VLOOKUP(W$4,'[1]INTERNAL PARAMETERS-1'!$B$5:$J$44,4, FALSE))</f>
        <v>40.628860832431101</v>
      </c>
      <c r="BL167" s="47">
        <f>$F167*'[1]INTERNAL PARAMETERS-2'!W167*(1-VLOOKUP(X$4,'[1]INTERNAL PARAMETERS-1'!$B$5:$J$44,4, FALSE))</f>
        <v>6.3484012104515202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217.11108912996838</v>
      </c>
      <c r="BO167" s="47">
        <f>$F167*'[1]INTERNAL PARAMETERS-2'!Z167*(1-VLOOKUP(AA$4,'[1]INTERNAL PARAMETERS-1'!$B$5:$J$44,4, FALSE))</f>
        <v>90.145483359494321</v>
      </c>
      <c r="BP167" s="47">
        <f>$F167*'[1]INTERNAL PARAMETERS-2'!AA167*(1-VLOOKUP(AB$4,'[1]INTERNAL PARAMETERS-1'!$B$5:$J$44,4, FALSE))</f>
        <v>21.584261810715628</v>
      </c>
      <c r="BQ167" s="47">
        <f>$F167*'[1]INTERNAL PARAMETERS-2'!AB167*(1-VLOOKUP(AC$4,'[1]INTERNAL PARAMETERS-1'!$B$5:$J$44,4, FALSE))</f>
        <v>280.59358971038586</v>
      </c>
      <c r="BR167" s="47">
        <f>$F167*'[1]INTERNAL PARAMETERS-2'!AC167*(1-VLOOKUP(AD$4,'[1]INTERNAL PARAMETERS-1'!$B$5:$J$44,4, FALSE))</f>
        <v>11.426819873993193</v>
      </c>
      <c r="BS167" s="47">
        <f>$F167*'[1]INTERNAL PARAMETERS-2'!AD167*(1-VLOOKUP(AE$4,'[1]INTERNAL PARAMETERS-1'!$B$5:$J$44,4, FALSE))</f>
        <v>11.426819873993193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5.0787209683612167</v>
      </c>
      <c r="CA167" s="47">
        <f>$F167*'[1]INTERNAL PARAMETERS-2'!AL167*(1-VLOOKUP(AM$4,'[1]INTERNAL PARAMETERS-1'!$B$5:$J$44,4, FALSE))</f>
        <v>1.2696802420903042</v>
      </c>
      <c r="CB167" s="47">
        <f>$F167*'[1]INTERNAL PARAMETERS-2'!AM167*(1-VLOOKUP(AN$4,'[1]INTERNAL PARAMETERS-1'!$B$5:$J$44,4, FALSE))</f>
        <v>5.0787209683612167</v>
      </c>
      <c r="CC167" s="47">
        <f>$F167*'[1]INTERNAL PARAMETERS-2'!AN167*(1-VLOOKUP(AO$4,'[1]INTERNAL PARAMETERS-1'!$B$5:$J$44,4, FALSE))</f>
        <v>20.314581568625321</v>
      </c>
      <c r="CD167" s="47">
        <f>$F167*'[1]INTERNAL PARAMETERS-2'!AO167*(1-VLOOKUP(AP$4,'[1]INTERNAL PARAMETERS-1'!$B$5:$J$44,4, FALSE))</f>
        <v>227.26822876187126</v>
      </c>
      <c r="CE167" s="47">
        <f>$F167*'[1]INTERNAL PARAMETERS-2'!AP167*(1-VLOOKUP(AQ$4,'[1]INTERNAL PARAMETERS-1'!$B$5:$J$44,4, FALSE))</f>
        <v>30.471721200528208</v>
      </c>
      <c r="CF167" s="47">
        <f>$F167*'[1]INTERNAL PARAMETERS-2'!AQ167*(1-VLOOKUP(AR$4,'[1]INTERNAL PARAMETERS-1'!$B$5:$J$44,4, FALSE))</f>
        <v>30.471721200528208</v>
      </c>
      <c r="CG167" s="47">
        <f>$F167*'[1]INTERNAL PARAMETERS-2'!AR167*(1-VLOOKUP(AS$4,'[1]INTERNAL PARAMETERS-1'!$B$5:$J$44,4, FALSE))</f>
        <v>1.2696802420903042</v>
      </c>
      <c r="CH167" s="46">
        <f>$F167*'[1]INTERNAL PARAMETERS-2'!AS167*(1-VLOOKUP(AT$4,'[1]INTERNAL PARAMETERS-1'!$B$5:$J$44,4, FALSE))</f>
        <v>0</v>
      </c>
      <c r="CI167" s="45">
        <f t="shared" si="2"/>
        <v>3023.0488000627438</v>
      </c>
    </row>
    <row r="168" spans="3:87">
      <c r="C168" s="30" t="s">
        <v>8</v>
      </c>
      <c r="D168" s="29" t="s">
        <v>71</v>
      </c>
      <c r="E168" s="29" t="s">
        <v>87</v>
      </c>
      <c r="F168" s="133">
        <f>ABS!AL168</f>
        <v>11978.509905112249</v>
      </c>
      <c r="G168" s="48">
        <f>$F168*'[1]INTERNAL PARAMETERS-2'!F168*VLOOKUP(G$4,'[1]INTERNAL PARAMETERS-1'!$B$5:$J$44,4, FALSE)</f>
        <v>18.263634052324644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120.65144478000974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3.652786703014455</v>
      </c>
      <c r="N168" s="47">
        <f>$F168*'[1]INTERNAL PARAMETERS-2'!M168*VLOOKUP(N$4,'[1]INTERNAL PARAMETERS-1'!$B$5:$J$44,4, FALSE)</f>
        <v>37.571434813077929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15.654714594991198</v>
      </c>
      <c r="S168" s="47">
        <f>$F168*'[1]INTERNAL PARAMETERS-2'!R168*VLOOKUP(S$4,'[1]INTERNAL PARAMETERS-1'!$B$5:$J$44,4, FALSE)</f>
        <v>93.427525963363962</v>
      </c>
      <c r="T168" s="47">
        <f>$F168*'[1]INTERNAL PARAMETERS-2'!S168*VLOOKUP(T$4,'[1]INTERNAL PARAMETERS-1'!$B$5:$J$44,4, FALSE)</f>
        <v>3.9137385412973256</v>
      </c>
      <c r="U168" s="47">
        <f>$F168*'[1]INTERNAL PARAMETERS-2'!T168*VLOOKUP(U$4,'[1]INTERNAL PARAMETERS-1'!$B$5:$J$44,4, FALSE)</f>
        <v>7.3054536209298577</v>
      </c>
      <c r="V168" s="47">
        <f>$F168*'[1]INTERNAL PARAMETERS-2'!U168*VLOOKUP(V$4,'[1]INTERNAL PARAMETERS-1'!$B$5:$J$44,4, FALSE)</f>
        <v>81.796273060400935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2.6089194573334478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2.6089194573334478</v>
      </c>
      <c r="AI168" s="47">
        <f>$F168*'[1]INTERNAL PARAMETERS-2'!AH168*VLOOKUP(AI$4,'[1]INTERNAL PARAMETERS-1'!$B$5:$J$44,4, FALSE)</f>
        <v>15.654714594991198</v>
      </c>
      <c r="AJ168" s="47">
        <f>$F168*'[1]INTERNAL PARAMETERS-2'!AI168*VLOOKUP(AJ$4,'[1]INTERNAL PARAMETERS-1'!$B$5:$J$44,4, FALSE)</f>
        <v>2.6089194573334478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2292.3774508201845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69.402947357274641</v>
      </c>
      <c r="BB168" s="47">
        <f>$F168*'[1]INTERNAL PARAMETERS-2'!M168*(1-VLOOKUP(N$4,'[1]INTERNAL PARAMETERS-1'!$B$5:$J$44,4, FALSE))</f>
        <v>713.85726144848059</v>
      </c>
      <c r="BC168" s="47">
        <f>$F168*'[1]INTERNAL PARAMETERS-2'!N168*(1-VLOOKUP(O$4,'[1]INTERNAL PARAMETERS-1'!$B$5:$J$44,4, FALSE))</f>
        <v>122.62879730259614</v>
      </c>
      <c r="BD168" s="47">
        <f>$F168*'[1]INTERNAL PARAMETERS-2'!O168*(1-VLOOKUP(P$4,'[1]INTERNAL PARAMETERS-1'!$B$5:$J$44,4, FALSE))</f>
        <v>456.59803841405926</v>
      </c>
      <c r="BE168" s="47">
        <f>$F168*'[1]INTERNAL PARAMETERS-2'!P168*(1-VLOOKUP(Q$4,'[1]INTERNAL PARAMETERS-1'!$B$5:$J$44,4, FALSE))</f>
        <v>133.06567298292046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1775.1229933039151</v>
      </c>
      <c r="BH168" s="47">
        <f>$F168*'[1]INTERNAL PARAMETERS-2'!S168*(1-VLOOKUP(T$4,'[1]INTERNAL PARAMETERS-1'!$B$5:$J$44,4, FALSE))</f>
        <v>35.223646871675925</v>
      </c>
      <c r="BI168" s="47">
        <f>$F168*'[1]INTERNAL PARAMETERS-2'!T168*(1-VLOOKUP(U$4,'[1]INTERNAL PARAMETERS-1'!$B$5:$J$44,4, FALSE))</f>
        <v>29.221814483719431</v>
      </c>
      <c r="BJ168" s="47">
        <f>$F168*'[1]INTERNAL PARAMETERS-2'!U168*(1-VLOOKUP(V$4,'[1]INTERNAL PARAMETERS-1'!$B$5:$J$44,4, FALSE))</f>
        <v>463.5122140089386</v>
      </c>
      <c r="BK168" s="47">
        <f>$F168*'[1]INTERNAL PARAMETERS-2'!V168*(1-VLOOKUP(W$4,'[1]INTERNAL PARAMETERS-1'!$B$5:$J$44,4, FALSE))</f>
        <v>263.52242650850746</v>
      </c>
      <c r="BL168" s="47">
        <f>$F168*'[1]INTERNAL PARAMETERS-2'!W168*(1-VLOOKUP(X$4,'[1]INTERNAL PARAMETERS-1'!$B$5:$J$44,4, FALSE))</f>
        <v>44.355224327640144</v>
      </c>
      <c r="BM168" s="47">
        <f>$F168*'[1]INTERNAL PARAMETERS-2'!X168*(1-VLOOKUP(Y$4,'[1]INTERNAL PARAMETERS-1'!$B$5:$J$44,4, FALSE))</f>
        <v>5.2178389146668955</v>
      </c>
      <c r="BN168" s="47">
        <f>$F168*'[1]INTERNAL PARAMETERS-2'!Y168*(1-VLOOKUP(Z$4,'[1]INTERNAL PARAMETERS-1'!$B$5:$J$44,4, FALSE))</f>
        <v>1262.8188346835821</v>
      </c>
      <c r="BO168" s="47">
        <f>$F168*'[1]INTERNAL PARAMETERS-2'!Z168*(1-VLOOKUP(AA$4,'[1]INTERNAL PARAMETERS-1'!$B$5:$J$44,4, FALSE))</f>
        <v>1234.1183249509331</v>
      </c>
      <c r="BP168" s="47">
        <f>$F168*'[1]INTERNAL PARAMETERS-2'!AA168*(1-VLOOKUP(AB$4,'[1]INTERNAL PARAMETERS-1'!$B$5:$J$44,4, FALSE))</f>
        <v>117.41095838792923</v>
      </c>
      <c r="BQ168" s="47">
        <f>$F168*'[1]INTERNAL PARAMETERS-2'!AB168*(1-VLOOKUP(AC$4,'[1]INTERNAL PARAMETERS-1'!$B$5:$J$44,4, FALSE))</f>
        <v>1338.4834882012049</v>
      </c>
      <c r="BR168" s="47">
        <f>$F168*'[1]INTERNAL PARAMETERS-2'!AC168*(1-VLOOKUP(AD$4,'[1]INTERNAL PARAMETERS-1'!$B$5:$J$44,4, FALSE))</f>
        <v>70.446814602955655</v>
      </c>
      <c r="BS168" s="47">
        <f>$F168*'[1]INTERNAL PARAMETERS-2'!AD168*(1-VLOOKUP(AE$4,'[1]INTERNAL PARAMETERS-1'!$B$5:$J$44,4, FALSE))</f>
        <v>20.872553509658093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5.2178389146668955</v>
      </c>
      <c r="CA168" s="47">
        <f>$F168*'[1]INTERNAL PARAMETERS-2'!AL168*(1-VLOOKUP(AM$4,'[1]INTERNAL PARAMETERS-1'!$B$5:$J$44,4, FALSE))</f>
        <v>7.8279562229908546</v>
      </c>
      <c r="CB168" s="47">
        <f>$F168*'[1]INTERNAL PARAMETERS-2'!AM168*(1-VLOOKUP(AN$4,'[1]INTERNAL PARAMETERS-1'!$B$5:$J$44,4, FALSE))</f>
        <v>28.70050973264895</v>
      </c>
      <c r="CC168" s="47">
        <f>$F168*'[1]INTERNAL PARAMETERS-2'!AN168*(1-VLOOKUP(AO$4,'[1]INTERNAL PARAMETERS-1'!$B$5:$J$44,4, FALSE))</f>
        <v>75.66465351762254</v>
      </c>
      <c r="CD168" s="47">
        <f>$F168*'[1]INTERNAL PARAMETERS-2'!AO168*(1-VLOOKUP(AP$4,'[1]INTERNAL PARAMETERS-1'!$B$5:$J$44,4, FALSE))</f>
        <v>900.14908383947022</v>
      </c>
      <c r="CE168" s="47">
        <f>$F168*'[1]INTERNAL PARAMETERS-2'!AP168*(1-VLOOKUP(AQ$4,'[1]INTERNAL PARAMETERS-1'!$B$5:$J$44,4, FALSE))</f>
        <v>88.710448655280288</v>
      </c>
      <c r="CF168" s="47">
        <f>$F168*'[1]INTERNAL PARAMETERS-2'!AQ168*(1-VLOOKUP(AR$4,'[1]INTERNAL PARAMETERS-1'!$B$5:$J$44,4, FALSE))</f>
        <v>18.263634052324644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11978.509905112247</v>
      </c>
    </row>
    <row r="169" spans="3:87">
      <c r="C169" s="30" t="s">
        <v>8</v>
      </c>
      <c r="D169" s="29" t="s">
        <v>71</v>
      </c>
      <c r="E169" s="29" t="s">
        <v>86</v>
      </c>
      <c r="F169" s="133">
        <f>ABS!AL169</f>
        <v>27207.548220977144</v>
      </c>
      <c r="G169" s="48">
        <f>$F169*'[1]INTERNAL PARAMETERS-2'!F169*VLOOKUP(G$4,'[1]INTERNAL PARAMETERS-1'!$B$5:$J$44,4, FALSE)</f>
        <v>82.2565805364802</v>
      </c>
      <c r="H169" s="47">
        <f>$F169*'[1]INTERNAL PARAMETERS-2'!G169*VLOOKUP(H$4,'[1]INTERNAL PARAMETERS-1'!$B$5:$J$44,4, FALSE)</f>
        <v>82.2565805364802</v>
      </c>
      <c r="I169" s="47">
        <f>$F169*'[1]INTERNAL PARAMETERS-2'!H169*VLOOKUP(I$4,'[1]INTERNAL PARAMETERS-1'!$B$5:$J$44,4, FALSE)</f>
        <v>331.96378508959862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12.096611976787543</v>
      </c>
      <c r="N169" s="47">
        <f>$F169*'[1]INTERNAL PARAMETERS-2'!M169*VLOOKUP(N$4,'[1]INTERNAL PARAMETERS-1'!$B$5:$J$44,4, FALSE)</f>
        <v>68.708309824362416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19.35544980440314</v>
      </c>
      <c r="S169" s="47">
        <f>$F169*'[1]INTERNAL PARAMETERS-2'!R169*VLOOKUP(S$4,'[1]INTERNAL PARAMETERS-1'!$B$5:$J$44,4, FALSE)</f>
        <v>223.26772541841945</v>
      </c>
      <c r="T169" s="47">
        <f>$F169*'[1]INTERNAL PARAMETERS-2'!S169*VLOOKUP(T$4,'[1]INTERNAL PARAMETERS-1'!$B$5:$J$44,4, FALSE)</f>
        <v>3.8708178853984188</v>
      </c>
      <c r="U169" s="47">
        <f>$F169*'[1]INTERNAL PARAMETERS-2'!T169*VLOOKUP(U$4,'[1]INTERNAL PARAMETERS-1'!$B$5:$J$44,4, FALSE)</f>
        <v>13.548270712117779</v>
      </c>
      <c r="V169" s="47">
        <f>$F169*'[1]INTERNAL PARAMETERS-2'!U169*VLOOKUP(V$4,'[1]INTERNAL PARAMETERS-1'!$B$5:$J$44,4, FALSE)</f>
        <v>139.35230066690627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4.8375020736897367</v>
      </c>
      <c r="AG169" s="47">
        <f>$F169*'[1]INTERNAL PARAMETERS-2'!AF169*VLOOKUP(AG$4,'[1]INTERNAL PARAMETERS-1'!$B$5:$J$44,4, FALSE)</f>
        <v>9.6777249022015699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4.8375020736897367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6307.3119167023733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229.8356275589633</v>
      </c>
      <c r="BB169" s="47">
        <f>$F169*'[1]INTERNAL PARAMETERS-2'!M169*(1-VLOOKUP(N$4,'[1]INTERNAL PARAMETERS-1'!$B$5:$J$44,4, FALSE))</f>
        <v>1305.4578866628858</v>
      </c>
      <c r="BC169" s="47">
        <f>$F169*'[1]INTERNAL PARAMETERS-2'!N169*(1-VLOOKUP(O$4,'[1]INTERNAL PARAMETERS-1'!$B$5:$J$44,4, FALSE))</f>
        <v>377.41222590210651</v>
      </c>
      <c r="BD169" s="47">
        <f>$F169*'[1]INTERNAL PARAMETERS-2'!O169*(1-VLOOKUP(P$4,'[1]INTERNAL PARAMETERS-1'!$B$5:$J$44,4, FALSE))</f>
        <v>1079.010551121622</v>
      </c>
      <c r="BE169" s="47">
        <f>$F169*'[1]INTERNAL PARAMETERS-2'!P169*(1-VLOOKUP(Q$4,'[1]INTERNAL PARAMETERS-1'!$B$5:$J$44,4, FALSE))</f>
        <v>546.76288904875662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4242.0867829499684</v>
      </c>
      <c r="BH169" s="47">
        <f>$F169*'[1]INTERNAL PARAMETERS-2'!S169*(1-VLOOKUP(T$4,'[1]INTERNAL PARAMETERS-1'!$B$5:$J$44,4, FALSE))</f>
        <v>34.83736096858577</v>
      </c>
      <c r="BI169" s="47">
        <f>$F169*'[1]INTERNAL PARAMETERS-2'!T169*(1-VLOOKUP(U$4,'[1]INTERNAL PARAMETERS-1'!$B$5:$J$44,4, FALSE))</f>
        <v>54.193082848471114</v>
      </c>
      <c r="BJ169" s="47">
        <f>$F169*'[1]INTERNAL PARAMETERS-2'!U169*(1-VLOOKUP(V$4,'[1]INTERNAL PARAMETERS-1'!$B$5:$J$44,4, FALSE))</f>
        <v>789.66303711246883</v>
      </c>
      <c r="BK169" s="47">
        <f>$F169*'[1]INTERNAL PARAMETERS-2'!V169*(1-VLOOKUP(W$4,'[1]INTERNAL PARAMETERS-1'!$B$5:$J$44,4, FALSE))</f>
        <v>527.41015999917568</v>
      </c>
      <c r="BL169" s="47">
        <f>$F169*'[1]INTERNAL PARAMETERS-2'!W169*(1-VLOOKUP(X$4,'[1]INTERNAL PARAMETERS-1'!$B$5:$J$44,4, FALSE))</f>
        <v>353.21927402401366</v>
      </c>
      <c r="BM169" s="47">
        <f>$F169*'[1]INTERNAL PARAMETERS-2'!X169*(1-VLOOKUP(Y$4,'[1]INTERNAL PARAMETERS-1'!$B$5:$J$44,4, FALSE))</f>
        <v>38.708178853984187</v>
      </c>
      <c r="BN169" s="47">
        <f>$F169*'[1]INTERNAL PARAMETERS-2'!Y169*(1-VLOOKUP(Z$4,'[1]INTERNAL PARAMETERS-1'!$B$5:$J$44,4, FALSE))</f>
        <v>1804.8045489740525</v>
      </c>
      <c r="BO169" s="47">
        <f>$F169*'[1]INTERNAL PARAMETERS-2'!Z169*(1-VLOOKUP(AA$4,'[1]INTERNAL PARAMETERS-1'!$B$5:$J$44,4, FALSE))</f>
        <v>2622.5301315103425</v>
      </c>
      <c r="BP169" s="47">
        <f>$F169*'[1]INTERNAL PARAMETERS-2'!AA169*(1-VLOOKUP(AB$4,'[1]INTERNAL PARAMETERS-1'!$B$5:$J$44,4, FALSE))</f>
        <v>387.0899508043081</v>
      </c>
      <c r="BQ169" s="47">
        <f>$F169*'[1]INTERNAL PARAMETERS-2'!AB169*(1-VLOOKUP(AC$4,'[1]INTERNAL PARAMETERS-1'!$B$5:$J$44,4, FALSE))</f>
        <v>3072.521213046728</v>
      </c>
      <c r="BR169" s="47">
        <f>$F169*'[1]INTERNAL PARAMETERS-2'!AC169*(1-VLOOKUP(AD$4,'[1]INTERNAL PARAMETERS-1'!$B$5:$J$44,4, FALSE))</f>
        <v>246.76974160944062</v>
      </c>
      <c r="BS169" s="47">
        <f>$F169*'[1]INTERNAL PARAMETERS-2'!AD169*(1-VLOOKUP(AE$4,'[1]INTERNAL PARAMETERS-1'!$B$5:$J$44,4, FALSE))</f>
        <v>53.226126584697582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77.419078462790466</v>
      </c>
      <c r="CA169" s="47">
        <f>$F169*'[1]INTERNAL PARAMETERS-2'!AL169*(1-VLOOKUP(AM$4,'[1]INTERNAL PARAMETERS-1'!$B$5:$J$44,4, FALSE))</f>
        <v>38.708178853984187</v>
      </c>
      <c r="CB169" s="47">
        <f>$F169*'[1]INTERNAL PARAMETERS-2'!AM169*(1-VLOOKUP(AN$4,'[1]INTERNAL PARAMETERS-1'!$B$5:$J$44,4, FALSE))</f>
        <v>120.96475939046439</v>
      </c>
      <c r="CC169" s="47">
        <f>$F169*'[1]INTERNAL PARAMETERS-2'!AN169*(1-VLOOKUP(AO$4,'[1]INTERNAL PARAMETERS-1'!$B$5:$J$44,4, FALSE))</f>
        <v>333.86382421961054</v>
      </c>
      <c r="CD169" s="47">
        <f>$F169*'[1]INTERNAL PARAMETERS-2'!AO169*(1-VLOOKUP(AP$4,'[1]INTERNAL PARAMETERS-1'!$B$5:$J$44,4, FALSE))</f>
        <v>1296.74983877928</v>
      </c>
      <c r="CE169" s="47">
        <f>$F169*'[1]INTERNAL PARAMETERS-2'!AP169*(1-VLOOKUP(AQ$4,'[1]INTERNAL PARAMETERS-1'!$B$5:$J$44,4, FALSE))</f>
        <v>183.86861087736355</v>
      </c>
      <c r="CF169" s="47">
        <f>$F169*'[1]INTERNAL PARAMETERS-2'!AQ169*(1-VLOOKUP(AR$4,'[1]INTERNAL PARAMETERS-1'!$B$5:$J$44,4, FALSE))</f>
        <v>87.094082610169934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27207.548220977133</v>
      </c>
    </row>
    <row r="170" spans="3:87">
      <c r="C170" s="30" t="s">
        <v>8</v>
      </c>
      <c r="D170" s="29" t="s">
        <v>71</v>
      </c>
      <c r="E170" s="29" t="s">
        <v>85</v>
      </c>
      <c r="F170" s="133">
        <f>ABS!AL170</f>
        <v>52239.334544423698</v>
      </c>
      <c r="G170" s="48">
        <f>$F170*'[1]INTERNAL PARAMETERS-2'!F170*VLOOKUP(G$4,'[1]INTERNAL PARAMETERS-1'!$B$5:$J$44,4, FALSE)</f>
        <v>244.38605486572297</v>
      </c>
      <c r="H170" s="47">
        <f>$F170*'[1]INTERNAL PARAMETERS-2'!G170*VLOOKUP(H$4,'[1]INTERNAL PARAMETERS-1'!$B$5:$J$44,4, FALSE)</f>
        <v>264.20043445842288</v>
      </c>
      <c r="I170" s="47">
        <f>$F170*'[1]INTERNAL PARAMETERS-2'!H170*VLOOKUP(I$4,'[1]INTERNAL PARAMETERS-1'!$B$5:$J$44,4, FALSE)</f>
        <v>708.64642404223434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6.6030518864151562</v>
      </c>
      <c r="M170" s="47">
        <f>$F170*'[1]INTERNAL PARAMETERS-2'!L170*VLOOKUP(M$4,'[1]INTERNAL PARAMETERS-1'!$B$5:$J$44,4, FALSE)</f>
        <v>19.815163182718077</v>
      </c>
      <c r="N170" s="47">
        <f>$F170*'[1]INTERNAL PARAMETERS-2'!M170*VLOOKUP(N$4,'[1]INTERNAL PARAMETERS-1'!$B$5:$J$44,4, FALSE)</f>
        <v>146.30174152178574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46.237035005269412</v>
      </c>
      <c r="S170" s="47">
        <f>$F170*'[1]INTERNAL PARAMETERS-2'!R170*VLOOKUP(S$4,'[1]INTERNAL PARAMETERS-1'!$B$5:$J$44,4, FALSE)</f>
        <v>325.37400119330664</v>
      </c>
      <c r="T170" s="47">
        <f>$F170*'[1]INTERNAL PARAMETERS-2'!S170*VLOOKUP(T$4,'[1]INTERNAL PARAMETERS-1'!$B$5:$J$44,4, FALSE)</f>
        <v>7.2654466484384486</v>
      </c>
      <c r="U170" s="47">
        <f>$F170*'[1]INTERNAL PARAMETERS-2'!T170*VLOOKUP(U$4,'[1]INTERNAL PARAMETERS-1'!$B$5:$J$44,4, FALSE)</f>
        <v>21.13603475667383</v>
      </c>
      <c r="V170" s="47">
        <f>$F170*'[1]INTERNAL PARAMETERS-2'!U170*VLOOKUP(V$4,'[1]INTERNAL PARAMETERS-1'!$B$5:$J$44,4, FALSE)</f>
        <v>252.64352647715998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19.814379592699908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13464.282056802451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376.48810047164341</v>
      </c>
      <c r="BB170" s="47">
        <f>$F170*'[1]INTERNAL PARAMETERS-2'!M170*(1-VLOOKUP(N$4,'[1]INTERNAL PARAMETERS-1'!$B$5:$J$44,4, FALSE))</f>
        <v>2779.7330889139289</v>
      </c>
      <c r="BC170" s="47">
        <f>$F170*'[1]INTERNAL PARAMETERS-2'!N170*(1-VLOOKUP(O$4,'[1]INTERNAL PARAMETERS-1'!$B$5:$J$44,4, FALSE))</f>
        <v>1129.4614282515302</v>
      </c>
      <c r="BD170" s="47">
        <f>$F170*'[1]INTERNAL PARAMETERS-2'!O170*(1-VLOOKUP(P$4,'[1]INTERNAL PARAMETERS-1'!$B$5:$J$44,4, FALSE))</f>
        <v>2318.3712192146145</v>
      </c>
      <c r="BE170" s="47">
        <f>$F170*'[1]INTERNAL PARAMETERS-2'!P170*(1-VLOOKUP(Q$4,'[1]INTERNAL PARAMETERS-1'!$B$5:$J$44,4, FALSE))</f>
        <v>1922.0679555602533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6182.1060226728259</v>
      </c>
      <c r="BH170" s="47">
        <f>$F170*'[1]INTERNAL PARAMETERS-2'!S170*(1-VLOOKUP(T$4,'[1]INTERNAL PARAMETERS-1'!$B$5:$J$44,4, FALSE))</f>
        <v>65.389019835946044</v>
      </c>
      <c r="BI170" s="47">
        <f>$F170*'[1]INTERNAL PARAMETERS-2'!T170*(1-VLOOKUP(U$4,'[1]INTERNAL PARAMETERS-1'!$B$5:$J$44,4, FALSE))</f>
        <v>84.544139026695319</v>
      </c>
      <c r="BJ170" s="47">
        <f>$F170*'[1]INTERNAL PARAMETERS-2'!U170*(1-VLOOKUP(V$4,'[1]INTERNAL PARAMETERS-1'!$B$5:$J$44,4, FALSE))</f>
        <v>1431.6466500372399</v>
      </c>
      <c r="BK170" s="47">
        <f>$F170*'[1]INTERNAL PARAMETERS-2'!V170*(1-VLOOKUP(W$4,'[1]INTERNAL PARAMETERS-1'!$B$5:$J$44,4, FALSE))</f>
        <v>1492.7389846069073</v>
      </c>
      <c r="BL170" s="47">
        <f>$F170*'[1]INTERNAL PARAMETERS-2'!W170*(1-VLOOKUP(X$4,'[1]INTERNAL PARAMETERS-1'!$B$5:$J$44,4, FALSE))</f>
        <v>1862.6248167821539</v>
      </c>
      <c r="BM170" s="47">
        <f>$F170*'[1]INTERNAL PARAMETERS-2'!X170*(1-VLOOKUP(Y$4,'[1]INTERNAL PARAMETERS-1'!$B$5:$J$44,4, FALSE))</f>
        <v>290.62308987099237</v>
      </c>
      <c r="BN170" s="47">
        <f>$F170*'[1]INTERNAL PARAMETERS-2'!Y170*(1-VLOOKUP(Z$4,'[1]INTERNAL PARAMETERS-1'!$B$5:$J$44,4, FALSE))</f>
        <v>2120.2221993541616</v>
      </c>
      <c r="BO170" s="47">
        <f>$F170*'[1]INTERNAL PARAMETERS-2'!Z170*(1-VLOOKUP(AA$4,'[1]INTERNAL PARAMETERS-1'!$B$5:$J$44,4, FALSE))</f>
        <v>1948.4906109728229</v>
      </c>
      <c r="BP170" s="47">
        <f>$F170*'[1]INTERNAL PARAMETERS-2'!AA170*(1-VLOOKUP(AB$4,'[1]INTERNAL PARAMETERS-1'!$B$5:$J$44,4, FALSE))</f>
        <v>799.20957919513819</v>
      </c>
      <c r="BQ170" s="47">
        <f>$F170*'[1]INTERNAL PARAMETERS-2'!AB170*(1-VLOOKUP(AC$4,'[1]INTERNAL PARAMETERS-1'!$B$5:$J$44,4, FALSE))</f>
        <v>6387.0840295415983</v>
      </c>
      <c r="BR170" s="47">
        <f>$F170*'[1]INTERNAL PARAMETERS-2'!AC170*(1-VLOOKUP(AD$4,'[1]INTERNAL PARAMETERS-1'!$B$5:$J$44,4, FALSE))</f>
        <v>568.03485203569994</v>
      </c>
      <c r="BS170" s="47">
        <f>$F170*'[1]INTERNAL PARAMETERS-2'!AD170*(1-VLOOKUP(AE$4,'[1]INTERNAL PARAMETERS-1'!$B$5:$J$44,4, FALSE))</f>
        <v>125.49455337606905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317.04052135010744</v>
      </c>
      <c r="CA170" s="47">
        <f>$F170*'[1]INTERNAL PARAMETERS-2'!AL170*(1-VLOOKUP(AM$4,'[1]INTERNAL PARAMETERS-1'!$B$5:$J$44,4, FALSE))</f>
        <v>138.70588108235381</v>
      </c>
      <c r="CB170" s="47">
        <f>$F170*'[1]INTERNAL PARAMETERS-2'!AM170*(1-VLOOKUP(AN$4,'[1]INTERNAL PARAMETERS-1'!$B$5:$J$44,4, FALSE))</f>
        <v>396.3032636543615</v>
      </c>
      <c r="CC170" s="47">
        <f>$F170*'[1]INTERNAL PARAMETERS-2'!AN170*(1-VLOOKUP(AO$4,'[1]INTERNAL PARAMETERS-1'!$B$5:$J$44,4, FALSE))</f>
        <v>772.79214771602312</v>
      </c>
      <c r="CD170" s="47">
        <f>$F170*'[1]INTERNAL PARAMETERS-2'!AO170*(1-VLOOKUP(AP$4,'[1]INTERNAL PARAMETERS-1'!$B$5:$J$44,4, FALSE))</f>
        <v>2628.8086886783071</v>
      </c>
      <c r="CE170" s="47">
        <f>$F170*'[1]INTERNAL PARAMETERS-2'!AP170*(1-VLOOKUP(AQ$4,'[1]INTERNAL PARAMETERS-1'!$B$5:$J$44,4, FALSE))</f>
        <v>277.41176216470762</v>
      </c>
      <c r="CF170" s="47">
        <f>$F170*'[1]INTERNAL PARAMETERS-2'!AQ170*(1-VLOOKUP(AR$4,'[1]INTERNAL PARAMETERS-1'!$B$5:$J$44,4, FALSE))</f>
        <v>277.41176216470762</v>
      </c>
      <c r="CG170" s="47">
        <f>$F170*'[1]INTERNAL PARAMETERS-2'!AR170*(1-VLOOKUP(AS$4,'[1]INTERNAL PARAMETERS-1'!$B$5:$J$44,4, FALSE))</f>
        <v>19.814379592699908</v>
      </c>
      <c r="CH170" s="46">
        <f>$F170*'[1]INTERNAL PARAMETERS-2'!AS170*(1-VLOOKUP(AT$4,'[1]INTERNAL PARAMETERS-1'!$B$5:$J$44,4, FALSE))</f>
        <v>0</v>
      </c>
      <c r="CI170" s="45">
        <f t="shared" si="2"/>
        <v>52239.324096556789</v>
      </c>
    </row>
    <row r="171" spans="3:87">
      <c r="C171" s="30" t="s">
        <v>8</v>
      </c>
      <c r="D171" s="29" t="s">
        <v>71</v>
      </c>
      <c r="E171" s="29" t="s">
        <v>84</v>
      </c>
      <c r="F171" s="133">
        <f>ABS!AL171</f>
        <v>58522.018496763441</v>
      </c>
      <c r="G171" s="48">
        <f>$F171*'[1]INTERNAL PARAMETERS-2'!F171*VLOOKUP(G$4,'[1]INTERNAL PARAMETERS-1'!$B$5:$J$44,4, FALSE)</f>
        <v>271.70017527492359</v>
      </c>
      <c r="H171" s="47">
        <f>$F171*'[1]INTERNAL PARAMETERS-2'!G171*VLOOKUP(H$4,'[1]INTERNAL PARAMETERS-1'!$B$5:$J$44,4, FALSE)</f>
        <v>494.87974501418068</v>
      </c>
      <c r="I171" s="47">
        <f>$F171*'[1]INTERNAL PARAMETERS-2'!H171*VLOOKUP(I$4,'[1]INTERNAL PARAMETERS-1'!$B$5:$J$44,4, FALSE)</f>
        <v>707.67399735100207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24.258839717370865</v>
      </c>
      <c r="N171" s="47">
        <f>$F171*'[1]INTERNAL PARAMETERS-2'!M171*VLOOKUP(N$4,'[1]INTERNAL PARAMETERS-1'!$B$5:$J$44,4, FALSE)</f>
        <v>131.96802954047902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87.332408202720089</v>
      </c>
      <c r="S171" s="47">
        <f>$F171*'[1]INTERNAL PARAMETERS-2'!R171*VLOOKUP(S$4,'[1]INTERNAL PARAMETERS-1'!$B$5:$J$44,4, FALSE)</f>
        <v>305.37520776842371</v>
      </c>
      <c r="T171" s="47">
        <f>$F171*'[1]INTERNAL PARAMETERS-2'!S171*VLOOKUP(T$4,'[1]INTERNAL PARAMETERS-1'!$B$5:$J$44,4, FALSE)</f>
        <v>17.466481640544018</v>
      </c>
      <c r="U171" s="47">
        <f>$F171*'[1]INTERNAL PARAMETERS-2'!T171*VLOOKUP(U$4,'[1]INTERNAL PARAMETERS-1'!$B$5:$J$44,4, FALSE)</f>
        <v>32.992373147735364</v>
      </c>
      <c r="V171" s="47">
        <f>$F171*'[1]INTERNAL PARAMETERS-2'!U171*VLOOKUP(V$4,'[1]INTERNAL PARAMETERS-1'!$B$5:$J$44,4, FALSE)</f>
        <v>206.68513882594428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29.108852000290131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9.7029506667633783</v>
      </c>
      <c r="AJ171" s="47">
        <f>$F171*'[1]INTERNAL PARAMETERS-2'!AI171*VLOOKUP(AJ$4,'[1]INTERNAL PARAMETERS-1'!$B$5:$J$44,4, FALSE)</f>
        <v>48.514753333816891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13445.805949669038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460.91795463004638</v>
      </c>
      <c r="BB171" s="47">
        <f>$F171*'[1]INTERNAL PARAMETERS-2'!M171*(1-VLOOKUP(N$4,'[1]INTERNAL PARAMETERS-1'!$B$5:$J$44,4, FALSE))</f>
        <v>2507.3925612691014</v>
      </c>
      <c r="BC171" s="47">
        <f>$F171*'[1]INTERNAL PARAMETERS-2'!N171*(1-VLOOKUP(O$4,'[1]INTERNAL PARAMETERS-1'!$B$5:$J$44,4, FALSE))</f>
        <v>1940.7071773896691</v>
      </c>
      <c r="BD171" s="47">
        <f>$F171*'[1]INTERNAL PARAMETERS-2'!O171*(1-VLOOKUP(P$4,'[1]INTERNAL PARAMETERS-1'!$B$5:$J$44,4, FALSE))</f>
        <v>2154.1837964621627</v>
      </c>
      <c r="BE171" s="47">
        <f>$F171*'[1]INTERNAL PARAMETERS-2'!P171*(1-VLOOKUP(Q$4,'[1]INTERNAL PARAMETERS-1'!$B$5:$J$44,4, FALSE))</f>
        <v>2843.1342592153105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5802.1289476000502</v>
      </c>
      <c r="BH171" s="47">
        <f>$F171*'[1]INTERNAL PARAMETERS-2'!S171*(1-VLOOKUP(T$4,'[1]INTERNAL PARAMETERS-1'!$B$5:$J$44,4, FALSE))</f>
        <v>157.19833476489617</v>
      </c>
      <c r="BI171" s="47">
        <f>$F171*'[1]INTERNAL PARAMETERS-2'!T171*(1-VLOOKUP(U$4,'[1]INTERNAL PARAMETERS-1'!$B$5:$J$44,4, FALSE))</f>
        <v>131.96949259094146</v>
      </c>
      <c r="BJ171" s="47">
        <f>$F171*'[1]INTERNAL PARAMETERS-2'!U171*(1-VLOOKUP(V$4,'[1]INTERNAL PARAMETERS-1'!$B$5:$J$44,4, FALSE))</f>
        <v>1171.2157866803509</v>
      </c>
      <c r="BK171" s="47">
        <f>$F171*'[1]INTERNAL PARAMETERS-2'!V171*(1-VLOOKUP(W$4,'[1]INTERNAL PARAMETERS-1'!$B$5:$J$44,4, FALSE))</f>
        <v>1542.862791244972</v>
      </c>
      <c r="BL171" s="47">
        <f>$F171*'[1]INTERNAL PARAMETERS-2'!W171*(1-VLOOKUP(X$4,'[1]INTERNAL PARAMETERS-1'!$B$5:$J$44,4, FALSE))</f>
        <v>2969.2843222869337</v>
      </c>
      <c r="BM171" s="47">
        <f>$F171*'[1]INTERNAL PARAMETERS-2'!X171*(1-VLOOKUP(Y$4,'[1]INTERNAL PARAMETERS-1'!$B$5:$J$44,4, FALSE))</f>
        <v>756.87696962234099</v>
      </c>
      <c r="BN171" s="47">
        <f>$F171*'[1]INTERNAL PARAMETERS-2'!Y171*(1-VLOOKUP(Z$4,'[1]INTERNAL PARAMETERS-1'!$B$5:$J$44,4, FALSE))</f>
        <v>2581.1428868089997</v>
      </c>
      <c r="BO171" s="47">
        <f>$F171*'[1]INTERNAL PARAMETERS-2'!Z171*(1-VLOOKUP(AA$4,'[1]INTERNAL PARAMETERS-1'!$B$5:$J$44,4, FALSE))</f>
        <v>2406.4780704035597</v>
      </c>
      <c r="BP171" s="47">
        <f>$F171*'[1]INTERNAL PARAMETERS-2'!AA171*(1-VLOOKUP(AB$4,'[1]INTERNAL PARAMETERS-1'!$B$5:$J$44,4, FALSE))</f>
        <v>844.2093778250611</v>
      </c>
      <c r="BQ171" s="47">
        <f>$F171*'[1]INTERNAL PARAMETERS-2'!AB171*(1-VLOOKUP(AC$4,'[1]INTERNAL PARAMETERS-1'!$B$5:$J$44,4, FALSE))</f>
        <v>7830.7552164278704</v>
      </c>
      <c r="BR171" s="47">
        <f>$F171*'[1]INTERNAL PARAMETERS-2'!AC171*(1-VLOOKUP(AD$4,'[1]INTERNAL PARAMETERS-1'!$B$5:$J$44,4, FALSE))</f>
        <v>785.98582162263108</v>
      </c>
      <c r="BS171" s="47">
        <f>$F171*'[1]INTERNAL PARAMETERS-2'!AD171*(1-VLOOKUP(AE$4,'[1]INTERNAL PARAMETERS-1'!$B$5:$J$44,4, FALSE))</f>
        <v>261.99722460816025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271.70017527492359</v>
      </c>
      <c r="CA171" s="47">
        <f>$F171*'[1]INTERNAL PARAMETERS-2'!AL171*(1-VLOOKUP(AM$4,'[1]INTERNAL PARAMETERS-1'!$B$5:$J$44,4, FALSE))</f>
        <v>281.40312594168705</v>
      </c>
      <c r="CB171" s="47">
        <f>$F171*'[1]INTERNAL PARAMETERS-2'!AM171*(1-VLOOKUP(AN$4,'[1]INTERNAL PARAMETERS-1'!$B$5:$J$44,4, FALSE))</f>
        <v>329.91787927550394</v>
      </c>
      <c r="CC171" s="47">
        <f>$F171*'[1]INTERNAL PARAMETERS-2'!AN171*(1-VLOOKUP(AO$4,'[1]INTERNAL PARAMETERS-1'!$B$5:$J$44,4, FALSE))</f>
        <v>1057.6859968975548</v>
      </c>
      <c r="CD171" s="47">
        <f>$F171*'[1]INTERNAL PARAMETERS-2'!AO171*(1-VLOOKUP(AP$4,'[1]INTERNAL PARAMETERS-1'!$B$5:$J$44,4, FALSE))</f>
        <v>3076.0226318231807</v>
      </c>
      <c r="CE171" s="47">
        <f>$F171*'[1]INTERNAL PARAMETERS-2'!AP171*(1-VLOOKUP(AQ$4,'[1]INTERNAL PARAMETERS-1'!$B$5:$J$44,4, FALSE))</f>
        <v>426.95323814498738</v>
      </c>
      <c r="CF171" s="47">
        <f>$F171*'[1]INTERNAL PARAMETERS-2'!AQ171*(1-VLOOKUP(AR$4,'[1]INTERNAL PARAMETERS-1'!$B$5:$J$44,4, FALSE))</f>
        <v>106.73830953624685</v>
      </c>
      <c r="CG171" s="47">
        <f>$F171*'[1]INTERNAL PARAMETERS-2'!AR171*(1-VLOOKUP(AS$4,'[1]INTERNAL PARAMETERS-1'!$B$5:$J$44,4, FALSE))</f>
        <v>9.7029506667633783</v>
      </c>
      <c r="CH171" s="46">
        <f>$F171*'[1]INTERNAL PARAMETERS-2'!AS171*(1-VLOOKUP(AT$4,'[1]INTERNAL PARAMETERS-1'!$B$5:$J$44,4, FALSE))</f>
        <v>0</v>
      </c>
      <c r="CI171" s="45">
        <f t="shared" si="2"/>
        <v>58522.03020116713</v>
      </c>
    </row>
    <row r="172" spans="3:87">
      <c r="C172" s="30" t="s">
        <v>8</v>
      </c>
      <c r="D172" s="29" t="s">
        <v>71</v>
      </c>
      <c r="E172" s="29" t="s">
        <v>83</v>
      </c>
      <c r="F172" s="133">
        <f>ABS!AL172</f>
        <v>47573.198770601477</v>
      </c>
      <c r="G172" s="48">
        <f>$F172*'[1]INTERNAL PARAMETERS-2'!F172*VLOOKUP(G$4,'[1]INTERNAL PARAMETERS-1'!$B$5:$J$44,4, FALSE)</f>
        <v>336.20455303171769</v>
      </c>
      <c r="H172" s="47">
        <f>$F172*'[1]INTERNAL PARAMETERS-2'!G172*VLOOKUP(H$4,'[1]INTERNAL PARAMETERS-1'!$B$5:$J$44,4, FALSE)</f>
        <v>276.87601684490056</v>
      </c>
      <c r="I172" s="47">
        <f>$F172*'[1]INTERNAL PARAMETERS-2'!H172*VLOOKUP(I$4,'[1]INTERNAL PARAMETERS-1'!$B$5:$J$44,4, FALSE)</f>
        <v>574.61264348471616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19.776178728939033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24.226651473928801</v>
      </c>
      <c r="N172" s="47">
        <f>$F172*'[1]INTERNAL PARAMETERS-2'!M172*VLOOKUP(N$4,'[1]INTERNAL PARAMETERS-1'!$B$5:$J$44,4, FALSE)</f>
        <v>95.917796959268259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69.21900421122514</v>
      </c>
      <c r="S172" s="47">
        <f>$F172*'[1]INTERNAL PARAMETERS-2'!R172*VLOOKUP(S$4,'[1]INTERNAL PARAMETERS-1'!$B$5:$J$44,4, FALSE)</f>
        <v>231.78827984406922</v>
      </c>
      <c r="T172" s="47">
        <f>$F172*'[1]INTERNAL PARAMETERS-2'!S172*VLOOKUP(T$4,'[1]INTERNAL PARAMETERS-1'!$B$5:$J$44,4, FALSE)</f>
        <v>10.877136166910322</v>
      </c>
      <c r="U172" s="47">
        <f>$F172*'[1]INTERNAL PARAMETERS-2'!T172*VLOOKUP(U$4,'[1]INTERNAL PARAMETERS-1'!$B$5:$J$44,4, FALSE)</f>
        <v>21.754272333820644</v>
      </c>
      <c r="V172" s="47">
        <f>$F172*'[1]INTERNAL PARAMETERS-2'!U172*VLOOKUP(V$4,'[1]INTERNAL PARAMETERS-1'!$B$5:$J$44,4, FALSE)</f>
        <v>142.39348203423197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19.776178728939033</v>
      </c>
      <c r="AG172" s="47">
        <f>$F172*'[1]INTERNAL PARAMETERS-2'!AF172*VLOOKUP(AG$4,'[1]INTERNAL PARAMETERS-1'!$B$5:$J$44,4, FALSE)</f>
        <v>9.8904680244080474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19.776178728939033</v>
      </c>
      <c r="AJ172" s="47">
        <f>$F172*'[1]INTERNAL PARAMETERS-2'!AI172*VLOOKUP(AJ$4,'[1]INTERNAL PARAMETERS-1'!$B$5:$J$44,4, FALSE)</f>
        <v>39.552357457878067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10917.640226209605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460.30637800464717</v>
      </c>
      <c r="BB172" s="47">
        <f>$F172*'[1]INTERNAL PARAMETERS-2'!M172*(1-VLOOKUP(N$4,'[1]INTERNAL PARAMETERS-1'!$B$5:$J$44,4, FALSE))</f>
        <v>1822.4381422260967</v>
      </c>
      <c r="BC172" s="47">
        <f>$F172*'[1]INTERNAL PARAMETERS-2'!N172*(1-VLOOKUP(O$4,'[1]INTERNAL PARAMETERS-1'!$B$5:$J$44,4, FALSE))</f>
        <v>2076.5701263367546</v>
      </c>
      <c r="BD172" s="47">
        <f>$F172*'[1]INTERNAL PARAMETERS-2'!O172*(1-VLOOKUP(P$4,'[1]INTERNAL PARAMETERS-1'!$B$5:$J$44,4, FALSE))</f>
        <v>1789.8036414674457</v>
      </c>
      <c r="BE172" s="47">
        <f>$F172*'[1]INTERNAL PARAMETERS-2'!P172*(1-VLOOKUP(Q$4,'[1]INTERNAL PARAMETERS-1'!$B$5:$J$44,4, FALSE))</f>
        <v>1918.3559391853651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4403.9773170373146</v>
      </c>
      <c r="BH172" s="47">
        <f>$F172*'[1]INTERNAL PARAMETERS-2'!S172*(1-VLOOKUP(T$4,'[1]INTERNAL PARAMETERS-1'!$B$5:$J$44,4, FALSE))</f>
        <v>97.894225502192896</v>
      </c>
      <c r="BI172" s="47">
        <f>$F172*'[1]INTERNAL PARAMETERS-2'!T172*(1-VLOOKUP(U$4,'[1]INTERNAL PARAMETERS-1'!$B$5:$J$44,4, FALSE))</f>
        <v>87.017089335282577</v>
      </c>
      <c r="BJ172" s="47">
        <f>$F172*'[1]INTERNAL PARAMETERS-2'!U172*(1-VLOOKUP(V$4,'[1]INTERNAL PARAMETERS-1'!$B$5:$J$44,4, FALSE))</f>
        <v>806.8963981939811</v>
      </c>
      <c r="BK172" s="47">
        <f>$F172*'[1]INTERNAL PARAMETERS-2'!V172*(1-VLOOKUP(W$4,'[1]INTERNAL PARAMETERS-1'!$B$5:$J$44,4, FALSE))</f>
        <v>1265.7182545309918</v>
      </c>
      <c r="BL172" s="47">
        <f>$F172*'[1]INTERNAL PARAMETERS-2'!W172*(1-VLOOKUP(X$4,'[1]INTERNAL PARAMETERS-1'!$B$5:$J$44,4, FALSE))</f>
        <v>2175.4510199814495</v>
      </c>
      <c r="BM172" s="47">
        <f>$F172*'[1]INTERNAL PARAMETERS-2'!X172*(1-VLOOKUP(Y$4,'[1]INTERNAL PARAMETERS-1'!$B$5:$J$44,4, FALSE))</f>
        <v>514.19967623192315</v>
      </c>
      <c r="BN172" s="47">
        <f>$F172*'[1]INTERNAL PARAMETERS-2'!Y172*(1-VLOOKUP(Z$4,'[1]INTERNAL PARAMETERS-1'!$B$5:$J$44,4, FALSE))</f>
        <v>2195.2319560302658</v>
      </c>
      <c r="BO172" s="47">
        <f>$F172*'[1]INTERNAL PARAMETERS-2'!Z172*(1-VLOOKUP(AA$4,'[1]INTERNAL PARAMETERS-1'!$B$5:$J$44,4, FALSE))</f>
        <v>2481.9936835796971</v>
      </c>
      <c r="BP172" s="47">
        <f>$F172*'[1]INTERNAL PARAMETERS-2'!AA172*(1-VLOOKUP(AB$4,'[1]INTERNAL PARAMETERS-1'!$B$5:$J$44,4, FALSE))</f>
        <v>889.95658672151887</v>
      </c>
      <c r="BQ172" s="47">
        <f>$F172*'[1]INTERNAL PARAMETERS-2'!AB172*(1-VLOOKUP(AC$4,'[1]INTERNAL PARAMETERS-1'!$B$5:$J$44,4, FALSE))</f>
        <v>6823.0100128380654</v>
      </c>
      <c r="BR172" s="47">
        <f>$F172*'[1]INTERNAL PARAMETERS-2'!AC172*(1-VLOOKUP(AD$4,'[1]INTERNAL PARAMETERS-1'!$B$5:$J$44,4, FALSE))</f>
        <v>514.19967623192315</v>
      </c>
      <c r="BS172" s="47">
        <f>$F172*'[1]INTERNAL PARAMETERS-2'!AD172*(1-VLOOKUP(AE$4,'[1]INTERNAL PARAMETERS-1'!$B$5:$J$44,4, FALSE))</f>
        <v>118.66182969351127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177.99036588032837</v>
      </c>
      <c r="CA172" s="47">
        <f>$F172*'[1]INTERNAL PARAMETERS-2'!AL172*(1-VLOOKUP(AM$4,'[1]INTERNAL PARAMETERS-1'!$B$5:$J$44,4, FALSE))</f>
        <v>296.65219557383966</v>
      </c>
      <c r="CB172" s="47">
        <f>$F172*'[1]INTERNAL PARAMETERS-2'!AM172*(1-VLOOKUP(AN$4,'[1]INTERNAL PARAMETERS-1'!$B$5:$J$44,4, FALSE))</f>
        <v>316.42837430277865</v>
      </c>
      <c r="CC172" s="47">
        <f>$F172*'[1]INTERNAL PARAMETERS-2'!AN172*(1-VLOOKUP(AO$4,'[1]INTERNAL PARAMETERS-1'!$B$5:$J$44,4, FALSE))</f>
        <v>988.84223768609115</v>
      </c>
      <c r="CD172" s="47">
        <f>$F172*'[1]INTERNAL PARAMETERS-2'!AO172*(1-VLOOKUP(AP$4,'[1]INTERNAL PARAMETERS-1'!$B$5:$J$44,4, FALSE))</f>
        <v>2215.0081347592045</v>
      </c>
      <c r="CE172" s="47">
        <f>$F172*'[1]INTERNAL PARAMETERS-2'!AP172*(1-VLOOKUP(AQ$4,'[1]INTERNAL PARAMETERS-1'!$B$5:$J$44,4, FALSE))</f>
        <v>306.54266359824766</v>
      </c>
      <c r="CF172" s="47">
        <f>$F172*'[1]INTERNAL PARAMETERS-2'!AQ172*(1-VLOOKUP(AR$4,'[1]INTERNAL PARAMETERS-1'!$B$5:$J$44,4, FALSE))</f>
        <v>19.776178728939033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47573.203527921374</v>
      </c>
    </row>
    <row r="173" spans="3:87">
      <c r="C173" s="30" t="s">
        <v>8</v>
      </c>
      <c r="D173" s="29" t="s">
        <v>71</v>
      </c>
      <c r="E173" s="29" t="s">
        <v>82</v>
      </c>
      <c r="F173" s="133">
        <f>ABS!AL173</f>
        <v>47975.469904231009</v>
      </c>
      <c r="G173" s="48">
        <f>$F173*'[1]INTERNAL PARAMETERS-2'!F173*VLOOKUP(G$4,'[1]INTERNAL PARAMETERS-1'!$B$5:$J$44,4, FALSE)</f>
        <v>484.60022150263745</v>
      </c>
      <c r="H173" s="47">
        <f>$F173*'[1]INTERNAL PARAMETERS-2'!G173*VLOOKUP(H$4,'[1]INTERNAL PARAMETERS-1'!$B$5:$J$44,4, FALSE)</f>
        <v>380.75731689492943</v>
      </c>
      <c r="I173" s="47">
        <f>$F173*'[1]INTERNAL PARAMETERS-2'!H173*VLOOKUP(I$4,'[1]INTERNAL PARAMETERS-1'!$B$5:$J$44,4, FALSE)</f>
        <v>556.4641171362822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34.037396510304298</v>
      </c>
      <c r="N173" s="47">
        <f>$F173*'[1]INTERNAL PARAMETERS-2'!M173*VLOOKUP(N$4,'[1]INTERNAL PARAMETERS-1'!$B$5:$J$44,4, FALSE)</f>
        <v>89.420278967748573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57.690502559837789</v>
      </c>
      <c r="S173" s="47">
        <f>$F173*'[1]INTERNAL PARAMETERS-2'!R173*VLOOKUP(S$4,'[1]INTERNAL PARAMETERS-1'!$B$5:$J$44,4, FALSE)</f>
        <v>186.0133704408787</v>
      </c>
      <c r="T173" s="47">
        <f>$F173*'[1]INTERNAL PARAMETERS-2'!S173*VLOOKUP(T$4,'[1]INTERNAL PARAMETERS-1'!$B$5:$J$44,4, FALSE)</f>
        <v>12.691910563164313</v>
      </c>
      <c r="U173" s="47">
        <f>$F173*'[1]INTERNAL PARAMETERS-2'!T173*VLOOKUP(U$4,'[1]INTERNAL PARAMETERS-1'!$B$5:$J$44,4, FALSE)</f>
        <v>32.306681433509162</v>
      </c>
      <c r="V173" s="47">
        <f>$F173*'[1]INTERNAL PARAMETERS-2'!U173*VLOOKUP(V$4,'[1]INTERNAL PARAMETERS-1'!$B$5:$J$44,4, FALSE)</f>
        <v>154.03364183476688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11.538100511967558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46.152402047870233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10572.818225589363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646.71053369578158</v>
      </c>
      <c r="BB173" s="47">
        <f>$F173*'[1]INTERNAL PARAMETERS-2'!M173*(1-VLOOKUP(N$4,'[1]INTERNAL PARAMETERS-1'!$B$5:$J$44,4, FALSE))</f>
        <v>1698.9853003872229</v>
      </c>
      <c r="BC173" s="47">
        <f>$F173*'[1]INTERNAL PARAMETERS-2'!N173*(1-VLOOKUP(O$4,'[1]INTERNAL PARAMETERS-1'!$B$5:$J$44,4, FALSE))</f>
        <v>2030.7056901062901</v>
      </c>
      <c r="BD173" s="47">
        <f>$F173*'[1]INTERNAL PARAMETERS-2'!O173*(1-VLOOKUP(P$4,'[1]INTERNAL PARAMETERS-1'!$B$5:$J$44,4, FALSE))</f>
        <v>1846.0960819148092</v>
      </c>
      <c r="BE173" s="47">
        <f>$F173*'[1]INTERNAL PARAMETERS-2'!P173*(1-VLOOKUP(Q$4,'[1]INTERNAL PARAMETERS-1'!$B$5:$J$44,4, FALSE))</f>
        <v>1892.2484839626793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3534.254038376695</v>
      </c>
      <c r="BH173" s="47">
        <f>$F173*'[1]INTERNAL PARAMETERS-2'!S173*(1-VLOOKUP(T$4,'[1]INTERNAL PARAMETERS-1'!$B$5:$J$44,4, FALSE))</f>
        <v>114.22719506847882</v>
      </c>
      <c r="BI173" s="47">
        <f>$F173*'[1]INTERNAL PARAMETERS-2'!T173*(1-VLOOKUP(U$4,'[1]INTERNAL PARAMETERS-1'!$B$5:$J$44,4, FALSE))</f>
        <v>129.22672573403665</v>
      </c>
      <c r="BJ173" s="47">
        <f>$F173*'[1]INTERNAL PARAMETERS-2'!U173*(1-VLOOKUP(V$4,'[1]INTERNAL PARAMETERS-1'!$B$5:$J$44,4, FALSE))</f>
        <v>872.85730373034562</v>
      </c>
      <c r="BK173" s="47">
        <f>$F173*'[1]INTERNAL PARAMETERS-2'!V173*(1-VLOOKUP(W$4,'[1]INTERNAL PARAMETERS-1'!$B$5:$J$44,4, FALSE))</f>
        <v>1292.2672573403665</v>
      </c>
      <c r="BL173" s="47">
        <f>$F173*'[1]INTERNAL PARAMETERS-2'!W173*(1-VLOOKUP(X$4,'[1]INTERNAL PARAMETERS-1'!$B$5:$J$44,4, FALSE))</f>
        <v>2353.7773019883721</v>
      </c>
      <c r="BM173" s="47">
        <f>$F173*'[1]INTERNAL PARAMETERS-2'!X173*(1-VLOOKUP(Y$4,'[1]INTERNAL PARAMETERS-1'!$B$5:$J$44,4, FALSE))</f>
        <v>819.20513634969666</v>
      </c>
      <c r="BN173" s="47">
        <f>$F173*'[1]INTERNAL PARAMETERS-2'!Y173*(1-VLOOKUP(Z$4,'[1]INTERNAL PARAMETERS-1'!$B$5:$J$44,4, FALSE))</f>
        <v>2249.9295998336738</v>
      </c>
      <c r="BO173" s="47">
        <f>$F173*'[1]INTERNAL PARAMETERS-2'!Z173*(1-VLOOKUP(AA$4,'[1]INTERNAL PARAMETERS-1'!$B$5:$J$44,4, FALSE))</f>
        <v>2330.6963034174464</v>
      </c>
      <c r="BP173" s="47">
        <f>$F173*'[1]INTERNAL PARAMETERS-2'!AA173*(1-VLOOKUP(AB$4,'[1]INTERNAL PARAMETERS-1'!$B$5:$J$44,4, FALSE))</f>
        <v>784.590834813794</v>
      </c>
      <c r="BQ173" s="47">
        <f>$F173*'[1]INTERNAL PARAMETERS-2'!AB173*(1-VLOOKUP(AC$4,'[1]INTERNAL PARAMETERS-1'!$B$5:$J$44,4, FALSE))</f>
        <v>7511.3130283848614</v>
      </c>
      <c r="BR173" s="47">
        <f>$F173*'[1]INTERNAL PARAMETERS-2'!AC173*(1-VLOOKUP(AD$4,'[1]INTERNAL PARAMETERS-1'!$B$5:$J$44,4, FALSE))</f>
        <v>553.82882457444282</v>
      </c>
      <c r="BS173" s="47">
        <f>$F173*'[1]INTERNAL PARAMETERS-2'!AD173*(1-VLOOKUP(AE$4,'[1]INTERNAL PARAMETERS-1'!$B$5:$J$44,4, FALSE))</f>
        <v>196.1477087034485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242.30011075131873</v>
      </c>
      <c r="CA173" s="47">
        <f>$F173*'[1]INTERNAL PARAMETERS-2'!AL173*(1-VLOOKUP(AM$4,'[1]INTERNAL PARAMETERS-1'!$B$5:$J$44,4, FALSE))</f>
        <v>242.30011075131873</v>
      </c>
      <c r="CB173" s="47">
        <f>$F173*'[1]INTERNAL PARAMETERS-2'!AM173*(1-VLOOKUP(AN$4,'[1]INTERNAL PARAMETERS-1'!$B$5:$J$44,4, FALSE))</f>
        <v>346.14301535902672</v>
      </c>
      <c r="CC173" s="47">
        <f>$F173*'[1]INTERNAL PARAMETERS-2'!AN173*(1-VLOOKUP(AO$4,'[1]INTERNAL PARAMETERS-1'!$B$5:$J$44,4, FALSE))</f>
        <v>1246.1148552924963</v>
      </c>
      <c r="CD173" s="47">
        <f>$F173*'[1]INTERNAL PARAMETERS-2'!AO173*(1-VLOOKUP(AP$4,'[1]INTERNAL PARAMETERS-1'!$B$5:$J$44,4, FALSE))</f>
        <v>2088.3961926661277</v>
      </c>
      <c r="CE173" s="47">
        <f>$F173*'[1]INTERNAL PARAMETERS-2'!AP173*(1-VLOOKUP(AQ$4,'[1]INTERNAL PARAMETERS-1'!$B$5:$J$44,4, FALSE))</f>
        <v>276.91441228722141</v>
      </c>
      <c r="CF173" s="47">
        <f>$F173*'[1]INTERNAL PARAMETERS-2'!AQ173*(1-VLOOKUP(AR$4,'[1]INTERNAL PARAMETERS-1'!$B$5:$J$44,4, FALSE))</f>
        <v>46.152402047870233</v>
      </c>
      <c r="CG173" s="47">
        <f>$F173*'[1]INTERNAL PARAMETERS-2'!AR173*(1-VLOOKUP(AS$4,'[1]INTERNAL PARAMETERS-1'!$B$5:$J$44,4, FALSE))</f>
        <v>11.538100511967558</v>
      </c>
      <c r="CH173" s="46">
        <f>$F173*'[1]INTERNAL PARAMETERS-2'!AS173*(1-VLOOKUP(AT$4,'[1]INTERNAL PARAMETERS-1'!$B$5:$J$44,4, FALSE))</f>
        <v>0</v>
      </c>
      <c r="CI173" s="45">
        <f t="shared" si="2"/>
        <v>47975.450714043043</v>
      </c>
    </row>
    <row r="174" spans="3:87">
      <c r="C174" s="30" t="s">
        <v>8</v>
      </c>
      <c r="D174" s="29" t="s">
        <v>71</v>
      </c>
      <c r="E174" s="29" t="s">
        <v>81</v>
      </c>
      <c r="F174" s="133">
        <f>ABS!AL174</f>
        <v>52475.997212058501</v>
      </c>
      <c r="G174" s="48">
        <f>$F174*'[1]INTERNAL PARAMETERS-2'!F174*VLOOKUP(G$4,'[1]INTERNAL PARAMETERS-1'!$B$5:$J$44,4, FALSE)</f>
        <v>482.82115514870787</v>
      </c>
      <c r="H174" s="47">
        <f>$F174*'[1]INTERNAL PARAMETERS-2'!G174*VLOOKUP(H$4,'[1]INTERNAL PARAMETERS-1'!$B$5:$J$44,4, FALSE)</f>
        <v>289.69374260916896</v>
      </c>
      <c r="I174" s="47">
        <f>$F174*'[1]INTERNAL PARAMETERS-2'!H174*VLOOKUP(I$4,'[1]INTERNAL PARAMETERS-1'!$B$5:$J$44,4, FALSE)</f>
        <v>545.24082907247941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33.107893781045895</v>
      </c>
      <c r="N174" s="47">
        <f>$F174*'[1]INTERNAL PARAMETERS-2'!M174*VLOOKUP(N$4,'[1]INTERNAL PARAMETERS-1'!$B$5:$J$44,4, FALSE)</f>
        <v>77.251752155773744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41.382571401429331</v>
      </c>
      <c r="S174" s="47">
        <f>$F174*'[1]INTERNAL PARAMETERS-2'!R174*VLOOKUP(S$4,'[1]INTERNAL PARAMETERS-1'!$B$5:$J$44,4, FALSE)</f>
        <v>234.173875178825</v>
      </c>
      <c r="T174" s="47">
        <f>$F174*'[1]INTERNAL PARAMETERS-2'!S174*VLOOKUP(T$4,'[1]INTERNAL PARAMETERS-1'!$B$5:$J$44,4, FALSE)</f>
        <v>20.692335220658908</v>
      </c>
      <c r="U174" s="47">
        <f>$F174*'[1]INTERNAL PARAMETERS-2'!T174*VLOOKUP(U$4,'[1]INTERNAL PARAMETERS-1'!$B$5:$J$44,4, FALSE)</f>
        <v>33.10815616103195</v>
      </c>
      <c r="V174" s="47">
        <f>$F174*'[1]INTERNAL PARAMETERS-2'!U174*VLOOKUP(V$4,'[1]INTERNAL PARAMETERS-1'!$B$5:$J$44,4, FALSE)</f>
        <v>159.33208319501506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13.795939667050179</v>
      </c>
      <c r="AH174" s="47">
        <f>$F174*'[1]INTERNAL PARAMETERS-2'!AG174*VLOOKUP(AH$4,'[1]INTERNAL PARAMETERS-1'!$B$5:$J$44,4, FALSE)</f>
        <v>13.795939667050179</v>
      </c>
      <c r="AI174" s="47">
        <f>$F174*'[1]INTERNAL PARAMETERS-2'!AH174*VLOOKUP(AI$4,'[1]INTERNAL PARAMETERS-1'!$B$5:$J$44,4, FALSE)</f>
        <v>55.178511068479509</v>
      </c>
      <c r="AJ174" s="47">
        <f>$F174*'[1]INTERNAL PARAMETERS-2'!AI174*VLOOKUP(AJ$4,'[1]INTERNAL PARAMETERS-1'!$B$5:$J$44,4, FALSE)</f>
        <v>27.591879334100359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10359.575752377108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629.04998183987186</v>
      </c>
      <c r="BB174" s="47">
        <f>$F174*'[1]INTERNAL PARAMETERS-2'!M174*(1-VLOOKUP(N$4,'[1]INTERNAL PARAMETERS-1'!$B$5:$J$44,4, FALSE))</f>
        <v>1467.7832909597009</v>
      </c>
      <c r="BC174" s="47">
        <f>$F174*'[1]INTERNAL PARAMETERS-2'!N174*(1-VLOOKUP(O$4,'[1]INTERNAL PARAMETERS-1'!$B$5:$J$44,4, FALSE))</f>
        <v>2786.5804039547306</v>
      </c>
      <c r="BD174" s="47">
        <f>$F174*'[1]INTERNAL PARAMETERS-2'!O174*(1-VLOOKUP(P$4,'[1]INTERNAL PARAMETERS-1'!$B$5:$J$44,4, FALSE))</f>
        <v>1848.5247253916941</v>
      </c>
      <c r="BE174" s="47">
        <f>$F174*'[1]INTERNAL PARAMETERS-2'!P174*(1-VLOOKUP(Q$4,'[1]INTERNAL PARAMETERS-1'!$B$5:$J$44,4, FALSE))</f>
        <v>1834.7287857246438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4449.3036283976744</v>
      </c>
      <c r="BH174" s="47">
        <f>$F174*'[1]INTERNAL PARAMETERS-2'!S174*(1-VLOOKUP(T$4,'[1]INTERNAL PARAMETERS-1'!$B$5:$J$44,4, FALSE))</f>
        <v>186.23101698593018</v>
      </c>
      <c r="BI174" s="47">
        <f>$F174*'[1]INTERNAL PARAMETERS-2'!T174*(1-VLOOKUP(U$4,'[1]INTERNAL PARAMETERS-1'!$B$5:$J$44,4, FALSE))</f>
        <v>132.4326246441278</v>
      </c>
      <c r="BJ174" s="47">
        <f>$F174*'[1]INTERNAL PARAMETERS-2'!U174*(1-VLOOKUP(V$4,'[1]INTERNAL PARAMETERS-1'!$B$5:$J$44,4, FALSE))</f>
        <v>902.88180477175194</v>
      </c>
      <c r="BK174" s="47">
        <f>$F174*'[1]INTERNAL PARAMETERS-2'!V174*(1-VLOOKUP(W$4,'[1]INTERNAL PARAMETERS-1'!$B$5:$J$44,4, FALSE))</f>
        <v>1241.5453608392556</v>
      </c>
      <c r="BL174" s="47">
        <f>$F174*'[1]INTERNAL PARAMETERS-2'!W174*(1-VLOOKUP(X$4,'[1]INTERNAL PARAMETERS-1'!$B$5:$J$44,4, FALSE))</f>
        <v>2758.98852462063</v>
      </c>
      <c r="BM174" s="47">
        <f>$F174*'[1]INTERNAL PARAMETERS-2'!X174*(1-VLOOKUP(Y$4,'[1]INTERNAL PARAMETERS-1'!$B$5:$J$44,4, FALSE))</f>
        <v>1034.6220086326666</v>
      </c>
      <c r="BN174" s="47">
        <f>$F174*'[1]INTERNAL PARAMETERS-2'!Y174*(1-VLOOKUP(Z$4,'[1]INTERNAL PARAMETERS-1'!$B$5:$J$44,4, FALSE))</f>
        <v>2593.4529914151917</v>
      </c>
      <c r="BO174" s="47">
        <f>$F174*'[1]INTERNAL PARAMETERS-2'!Z174*(1-VLOOKUP(AA$4,'[1]INTERNAL PARAMETERS-1'!$B$5:$J$44,4, FALSE))</f>
        <v>2924.5293054257895</v>
      </c>
      <c r="BP174" s="47">
        <f>$F174*'[1]INTERNAL PARAMETERS-2'!AA174*(1-VLOOKUP(AB$4,'[1]INTERNAL PARAMETERS-1'!$B$5:$J$44,4, FALSE))</f>
        <v>841.49459609312771</v>
      </c>
      <c r="BQ174" s="47">
        <f>$F174*'[1]INTERNAL PARAMETERS-2'!AB174*(1-VLOOKUP(AC$4,'[1]INTERNAL PARAMETERS-1'!$B$5:$J$44,4, FALSE))</f>
        <v>8608.0523830719303</v>
      </c>
      <c r="BR174" s="47">
        <f>$F174*'[1]INTERNAL PARAMETERS-2'!AC174*(1-VLOOKUP(AD$4,'[1]INTERNAL PARAMETERS-1'!$B$5:$J$44,4, FALSE))</f>
        <v>703.54044702234705</v>
      </c>
      <c r="BS174" s="47">
        <f>$F174*'[1]INTERNAL PARAMETERS-2'!AD174*(1-VLOOKUP(AE$4,'[1]INTERNAL PARAMETERS-1'!$B$5:$J$44,4, FALSE))</f>
        <v>151.74484113810956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110.35702213695902</v>
      </c>
      <c r="CA174" s="47">
        <f>$F174*'[1]INTERNAL PARAMETERS-2'!AL174*(1-VLOOKUP(AM$4,'[1]INTERNAL PARAMETERS-1'!$B$5:$J$44,4, FALSE))</f>
        <v>413.84670441317814</v>
      </c>
      <c r="CB174" s="47">
        <f>$F174*'[1]INTERNAL PARAMETERS-2'!AM174*(1-VLOOKUP(AN$4,'[1]INTERNAL PARAMETERS-1'!$B$5:$J$44,4, FALSE))</f>
        <v>317.28562194326929</v>
      </c>
      <c r="CC174" s="47">
        <f>$F174*'[1]INTERNAL PARAMETERS-2'!AN174*(1-VLOOKUP(AO$4,'[1]INTERNAL PARAMETERS-1'!$B$5:$J$44,4, FALSE))</f>
        <v>1282.9279322406851</v>
      </c>
      <c r="CD174" s="47">
        <f>$F174*'[1]INTERNAL PARAMETERS-2'!AO174*(1-VLOOKUP(AP$4,'[1]INTERNAL PARAMETERS-1'!$B$5:$J$44,4, FALSE))</f>
        <v>2386.5243916088816</v>
      </c>
      <c r="CE174" s="47">
        <f>$F174*'[1]INTERNAL PARAMETERS-2'!AP174*(1-VLOOKUP(AQ$4,'[1]INTERNAL PARAMETERS-1'!$B$5:$J$44,4, FALSE))</f>
        <v>400.05601234584918</v>
      </c>
      <c r="CF174" s="47">
        <f>$F174*'[1]INTERNAL PARAMETERS-2'!AQ174*(1-VLOOKUP(AR$4,'[1]INTERNAL PARAMETERS-1'!$B$5:$J$44,4, FALSE))</f>
        <v>68.9744507355297</v>
      </c>
      <c r="CG174" s="47">
        <f>$F174*'[1]INTERNAL PARAMETERS-2'!AR174*(1-VLOOKUP(AS$4,'[1]INTERNAL PARAMETERS-1'!$B$5:$J$44,4, FALSE))</f>
        <v>13.795939667050179</v>
      </c>
      <c r="CH174" s="46">
        <f>$F174*'[1]INTERNAL PARAMETERS-2'!AS174*(1-VLOOKUP(AT$4,'[1]INTERNAL PARAMETERS-1'!$B$5:$J$44,4, FALSE))</f>
        <v>0</v>
      </c>
      <c r="CI174" s="45">
        <f t="shared" si="2"/>
        <v>52475.997212058501</v>
      </c>
    </row>
    <row r="175" spans="3:87">
      <c r="C175" s="30" t="s">
        <v>8</v>
      </c>
      <c r="D175" s="29" t="s">
        <v>71</v>
      </c>
      <c r="E175" s="29" t="s">
        <v>80</v>
      </c>
      <c r="F175" s="133">
        <f>ABS!AL175</f>
        <v>51060.025301940426</v>
      </c>
      <c r="G175" s="48">
        <f>$F175*'[1]INTERNAL PARAMETERS-2'!F175*VLOOKUP(G$4,'[1]INTERNAL PARAMETERS-1'!$B$5:$J$44,4, FALSE)</f>
        <v>300.19210075516816</v>
      </c>
      <c r="H175" s="47">
        <f>$F175*'[1]INTERNAL PARAMETERS-2'!G175*VLOOKUP(H$4,'[1]INTERNAL PARAMETERS-1'!$B$5:$J$44,4, FALSE)</f>
        <v>286.54886199448964</v>
      </c>
      <c r="I175" s="47">
        <f>$F175*'[1]INTERNAL PARAMETERS-2'!H175*VLOOKUP(I$4,'[1]INTERNAL PARAMETERS-1'!$B$5:$J$44,4, FALSE)</f>
        <v>524.33616572600579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13.643238760678482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57.30951709877143</v>
      </c>
      <c r="N175" s="47">
        <f>$F175*'[1]INTERNAL PARAMETERS-2'!M175*VLOOKUP(N$4,'[1]INTERNAL PARAMETERS-1'!$B$5:$J$44,4, FALSE)</f>
        <v>79.823924655409044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13.643238760678482</v>
      </c>
      <c r="S175" s="47">
        <f>$F175*'[1]INTERNAL PARAMETERS-2'!R175*VLOOKUP(S$4,'[1]INTERNAL PARAMETERS-1'!$B$5:$J$44,4, FALSE)</f>
        <v>211.81791956282268</v>
      </c>
      <c r="T175" s="47">
        <f>$F175*'[1]INTERNAL PARAMETERS-2'!S175*VLOOKUP(T$4,'[1]INTERNAL PARAMETERS-1'!$B$5:$J$44,4, FALSE)</f>
        <v>16.373928913826258</v>
      </c>
      <c r="U175" s="47">
        <f>$F175*'[1]INTERNAL PARAMETERS-2'!T175*VLOOKUP(U$4,'[1]INTERNAL PARAMETERS-1'!$B$5:$J$44,4, FALSE)</f>
        <v>27.290562323381121</v>
      </c>
      <c r="V175" s="47">
        <f>$F175*'[1]INTERNAL PARAMETERS-2'!U175*VLOOKUP(V$4,'[1]INTERNAL PARAMETERS-1'!$B$5:$J$44,4, FALSE)</f>
        <v>151.46062955377843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13.643238760678482</v>
      </c>
      <c r="AI175" s="47">
        <f>$F175*'[1]INTERNAL PARAMETERS-2'!AH175*VLOOKUP(AI$4,'[1]INTERNAL PARAMETERS-1'!$B$5:$J$44,4, FALSE)</f>
        <v>13.643238760678482</v>
      </c>
      <c r="AJ175" s="47">
        <f>$F175*'[1]INTERNAL PARAMETERS-2'!AI175*VLOOKUP(AJ$4,'[1]INTERNAL PARAMETERS-1'!$B$5:$J$44,4, FALSE)</f>
        <v>40.934822284565641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9962.3871487941087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1088.880824876657</v>
      </c>
      <c r="BB175" s="47">
        <f>$F175*'[1]INTERNAL PARAMETERS-2'!M175*(1-VLOOKUP(N$4,'[1]INTERNAL PARAMETERS-1'!$B$5:$J$44,4, FALSE))</f>
        <v>1516.6545684527716</v>
      </c>
      <c r="BC175" s="47">
        <f>$F175*'[1]INTERNAL PARAMETERS-2'!N175*(1-VLOOKUP(O$4,'[1]INTERNAL PARAMETERS-1'!$B$5:$J$44,4, FALSE))</f>
        <v>2947.3429465064373</v>
      </c>
      <c r="BD175" s="47">
        <f>$F175*'[1]INTERNAL PARAMETERS-2'!O175*(1-VLOOKUP(P$4,'[1]INTERNAL PARAMETERS-1'!$B$5:$J$44,4, FALSE))</f>
        <v>1296.2863923530126</v>
      </c>
      <c r="BE175" s="47">
        <f>$F175*'[1]INTERNAL PARAMETERS-2'!P175*(1-VLOOKUP(Q$4,'[1]INTERNAL PARAMETERS-1'!$B$5:$J$44,4, FALSE))</f>
        <v>1705.6397212011991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4024.5404716936309</v>
      </c>
      <c r="BH175" s="47">
        <f>$F175*'[1]INTERNAL PARAMETERS-2'!S175*(1-VLOOKUP(T$4,'[1]INTERNAL PARAMETERS-1'!$B$5:$J$44,4, FALSE))</f>
        <v>147.3653602244363</v>
      </c>
      <c r="BI175" s="47">
        <f>$F175*'[1]INTERNAL PARAMETERS-2'!T175*(1-VLOOKUP(U$4,'[1]INTERNAL PARAMETERS-1'!$B$5:$J$44,4, FALSE))</f>
        <v>109.16224929352448</v>
      </c>
      <c r="BJ175" s="47">
        <f>$F175*'[1]INTERNAL PARAMETERS-2'!U175*(1-VLOOKUP(V$4,'[1]INTERNAL PARAMETERS-1'!$B$5:$J$44,4, FALSE))</f>
        <v>858.27690080474451</v>
      </c>
      <c r="BK175" s="47">
        <f>$F175*'[1]INTERNAL PARAMETERS-2'!V175*(1-VLOOKUP(W$4,'[1]INTERNAL PARAMETERS-1'!$B$5:$J$44,4, FALSE))</f>
        <v>1255.351570068447</v>
      </c>
      <c r="BL175" s="47">
        <f>$F175*'[1]INTERNAL PARAMETERS-2'!W175*(1-VLOOKUP(X$4,'[1]INTERNAL PARAMETERS-1'!$B$5:$J$44,4, FALSE))</f>
        <v>2647.1508457512691</v>
      </c>
      <c r="BM175" s="47">
        <f>$F175*'[1]INTERNAL PARAMETERS-2'!X175*(1-VLOOKUP(Y$4,'[1]INTERNAL PARAMETERS-1'!$B$5:$J$44,4, FALSE))</f>
        <v>1241.7032253052382</v>
      </c>
      <c r="BN175" s="47">
        <f>$F175*'[1]INTERNAL PARAMETERS-2'!Y175*(1-VLOOKUP(Z$4,'[1]INTERNAL PARAMETERS-1'!$B$5:$J$44,4, FALSE))</f>
        <v>2647.1508457512691</v>
      </c>
      <c r="BO175" s="47">
        <f>$F175*'[1]INTERNAL PARAMETERS-2'!Z175*(1-VLOOKUP(AA$4,'[1]INTERNAL PARAMETERS-1'!$B$5:$J$44,4, FALSE))</f>
        <v>3165.6654026924743</v>
      </c>
      <c r="BP175" s="47">
        <f>$F175*'[1]INTERNAL PARAMETERS-2'!AA175*(1-VLOOKUP(AB$4,'[1]INTERNAL PARAMETERS-1'!$B$5:$J$44,4, FALSE))</f>
        <v>805.0634189356947</v>
      </c>
      <c r="BQ175" s="47">
        <f>$F175*'[1]INTERNAL PARAMETERS-2'!AB175*(1-VLOOKUP(AC$4,'[1]INTERNAL PARAMETERS-1'!$B$5:$J$44,4, FALSE))</f>
        <v>8760.1643009527106</v>
      </c>
      <c r="BR175" s="47">
        <f>$F175*'[1]INTERNAL PARAMETERS-2'!AC175*(1-VLOOKUP(AD$4,'[1]INTERNAL PARAMETERS-1'!$B$5:$J$44,4, FALSE))</f>
        <v>900.57630226550441</v>
      </c>
      <c r="BS175" s="47">
        <f>$F175*'[1]INTERNAL PARAMETERS-2'!AD175*(1-VLOOKUP(AE$4,'[1]INTERNAL PARAMETERS-1'!$B$5:$J$44,4, FALSE))</f>
        <v>150.09605037758408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109.16122809301844</v>
      </c>
      <c r="CA175" s="47">
        <f>$F175*'[1]INTERNAL PARAMETERS-2'!AL175*(1-VLOOKUP(AM$4,'[1]INTERNAL PARAMETERS-1'!$B$5:$J$44,4, FALSE))</f>
        <v>422.99656760886506</v>
      </c>
      <c r="CB175" s="47">
        <f>$F175*'[1]INTERNAL PARAMETERS-2'!AM175*(1-VLOOKUP(AN$4,'[1]INTERNAL PARAMETERS-1'!$B$5:$J$44,4, FALSE))</f>
        <v>286.54886199448964</v>
      </c>
      <c r="CC175" s="47">
        <f>$F175*'[1]INTERNAL PARAMETERS-2'!AN175*(1-VLOOKUP(AO$4,'[1]INTERNAL PARAMETERS-1'!$B$5:$J$44,4, FALSE))</f>
        <v>996.0942915978444</v>
      </c>
      <c r="CD175" s="47">
        <f>$F175*'[1]INTERNAL PARAMETERS-2'!AO175*(1-VLOOKUP(AP$4,'[1]INTERNAL PARAMETERS-1'!$B$5:$J$44,4, FALSE))</f>
        <v>1937.6054161479144</v>
      </c>
      <c r="CE175" s="47">
        <f>$F175*'[1]INTERNAL PARAMETERS-2'!AP175*(1-VLOOKUP(AQ$4,'[1]INTERNAL PARAMETERS-1'!$B$5:$J$44,4, FALSE))</f>
        <v>286.54886199448964</v>
      </c>
      <c r="CF175" s="47">
        <f>$F175*'[1]INTERNAL PARAMETERS-2'!AQ175*(1-VLOOKUP(AR$4,'[1]INTERNAL PARAMETERS-1'!$B$5:$J$44,4, FALSE))</f>
        <v>40.934822284565641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51060.009983932832</v>
      </c>
    </row>
    <row r="176" spans="3:87">
      <c r="C176" s="30" t="s">
        <v>8</v>
      </c>
      <c r="D176" s="29" t="s">
        <v>71</v>
      </c>
      <c r="E176" s="29" t="s">
        <v>79</v>
      </c>
      <c r="F176" s="133">
        <f>ABS!AL176</f>
        <v>43170.073329230348</v>
      </c>
      <c r="G176" s="48">
        <f>$F176*'[1]INTERNAL PARAMETERS-2'!F176*VLOOKUP(G$4,'[1]INTERNAL PARAMETERS-1'!$B$5:$J$44,4, FALSE)</f>
        <v>181.79349579672191</v>
      </c>
      <c r="H176" s="47">
        <f>$F176*'[1]INTERNAL PARAMETERS-2'!G176*VLOOKUP(H$4,'[1]INTERNAL PARAMETERS-1'!$B$5:$J$44,4, FALSE)</f>
        <v>218.15133155459972</v>
      </c>
      <c r="I176" s="47">
        <f>$F176*'[1]INTERNAL PARAMETERS-2'!H176*VLOOKUP(I$4,'[1]INTERNAL PARAMETERS-1'!$B$5:$J$44,4, FALSE)</f>
        <v>430.96921639973971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44.842481970004734</v>
      </c>
      <c r="N176" s="47">
        <f>$F176*'[1]INTERNAL PARAMETERS-2'!M176*VLOOKUP(N$4,'[1]INTERNAL PARAMETERS-1'!$B$5:$J$44,4, FALSE)</f>
        <v>51.508372992771186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48.479992348725688</v>
      </c>
      <c r="S176" s="47">
        <f>$F176*'[1]INTERNAL PARAMETERS-2'!R176*VLOOKUP(S$4,'[1]INTERNAL PARAMETERS-1'!$B$5:$J$44,4, FALSE)</f>
        <v>174.40558529752411</v>
      </c>
      <c r="T176" s="47">
        <f>$F176*'[1]INTERNAL PARAMETERS-2'!S176*VLOOKUP(T$4,'[1]INTERNAL PARAMETERS-1'!$B$5:$J$44,4, FALSE)</f>
        <v>8.4837828106603475</v>
      </c>
      <c r="U176" s="47">
        <f>$F176*'[1]INTERNAL PARAMETERS-2'!T176*VLOOKUP(U$4,'[1]INTERNAL PARAMETERS-1'!$B$5:$J$44,4, FALSE)</f>
        <v>19.391133538023688</v>
      </c>
      <c r="V176" s="47">
        <f>$F176*'[1]INTERNAL PARAMETERS-2'!U176*VLOOKUP(V$4,'[1]INTERNAL PARAMETERS-1'!$B$5:$J$44,4, FALSE)</f>
        <v>139.98176882479581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12.117839583514959</v>
      </c>
      <c r="AJ176" s="47">
        <f>$F176*'[1]INTERNAL PARAMETERS-2'!AI176*VLOOKUP(AJ$4,'[1]INTERNAL PARAMETERS-1'!$B$5:$J$44,4, FALSE)</f>
        <v>60.597831932240638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8188.4151115950544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852.00715743008982</v>
      </c>
      <c r="BB176" s="47">
        <f>$F176*'[1]INTERNAL PARAMETERS-2'!M176*(1-VLOOKUP(N$4,'[1]INTERNAL PARAMETERS-1'!$B$5:$J$44,4, FALSE))</f>
        <v>978.65908686265243</v>
      </c>
      <c r="BC176" s="47">
        <f>$F176*'[1]INTERNAL PARAMETERS-2'!N176*(1-VLOOKUP(O$4,'[1]INTERNAL PARAMETERS-1'!$B$5:$J$44,4, FALSE))</f>
        <v>2387.5640755464137</v>
      </c>
      <c r="BD176" s="47">
        <f>$F176*'[1]INTERNAL PARAMETERS-2'!O176*(1-VLOOKUP(P$4,'[1]INTERNAL PARAMETERS-1'!$B$5:$J$44,4, FALSE))</f>
        <v>1248.3187914100236</v>
      </c>
      <c r="BE176" s="47">
        <f>$F176*'[1]INTERNAL PARAMETERS-2'!P176*(1-VLOOKUP(Q$4,'[1]INTERNAL PARAMETERS-1'!$B$5:$J$44,4, FALSE))</f>
        <v>2060.3349197108473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3313.7061206529575</v>
      </c>
      <c r="BH176" s="47">
        <f>$F176*'[1]INTERNAL PARAMETERS-2'!S176*(1-VLOOKUP(T$4,'[1]INTERNAL PARAMETERS-1'!$B$5:$J$44,4, FALSE))</f>
        <v>76.354045295943124</v>
      </c>
      <c r="BI176" s="47">
        <f>$F176*'[1]INTERNAL PARAMETERS-2'!T176*(1-VLOOKUP(U$4,'[1]INTERNAL PARAMETERS-1'!$B$5:$J$44,4, FALSE))</f>
        <v>77.564534152094751</v>
      </c>
      <c r="BJ176" s="47">
        <f>$F176*'[1]INTERNAL PARAMETERS-2'!U176*(1-VLOOKUP(V$4,'[1]INTERNAL PARAMETERS-1'!$B$5:$J$44,4, FALSE))</f>
        <v>793.23002334050955</v>
      </c>
      <c r="BK176" s="47">
        <f>$F176*'[1]INTERNAL PARAMETERS-2'!V176*(1-VLOOKUP(W$4,'[1]INTERNAL PARAMETERS-1'!$B$5:$J$44,4, FALSE))</f>
        <v>1005.9274636810609</v>
      </c>
      <c r="BL176" s="47">
        <f>$F176*'[1]INTERNAL PARAMETERS-2'!W176*(1-VLOOKUP(X$4,'[1]INTERNAL PARAMETERS-1'!$B$5:$J$44,4, FALSE))</f>
        <v>2072.4527592943627</v>
      </c>
      <c r="BM176" s="47">
        <f>$F176*'[1]INTERNAL PARAMETERS-2'!X176*(1-VLOOKUP(Y$4,'[1]INTERNAL PARAMETERS-1'!$B$5:$J$44,4, FALSE))</f>
        <v>1236.2009518265086</v>
      </c>
      <c r="BN176" s="47">
        <f>$F176*'[1]INTERNAL PARAMETERS-2'!Y176*(1-VLOOKUP(Z$4,'[1]INTERNAL PARAMETERS-1'!$B$5:$J$44,4, FALSE))</f>
        <v>2230.0105759240546</v>
      </c>
      <c r="BO176" s="47">
        <f>$F176*'[1]INTERNAL PARAMETERS-2'!Z176*(1-VLOOKUP(AA$4,'[1]INTERNAL PARAMETERS-1'!$B$5:$J$44,4, FALSE))</f>
        <v>2593.5975675174986</v>
      </c>
      <c r="BP176" s="47">
        <f>$F176*'[1]INTERNAL PARAMETERS-2'!AA176*(1-VLOOKUP(AB$4,'[1]INTERNAL PARAMETERS-1'!$B$5:$J$44,4, FALSE))</f>
        <v>666.58046826197995</v>
      </c>
      <c r="BQ176" s="47">
        <f>$F176*'[1]INTERNAL PARAMETERS-2'!AB176*(1-VLOOKUP(AC$4,'[1]INTERNAL PARAMETERS-1'!$B$5:$J$44,4, FALSE))</f>
        <v>7514.1613786491698</v>
      </c>
      <c r="BR176" s="47">
        <f>$F176*'[1]INTERNAL PARAMETERS-2'!AC176*(1-VLOOKUP(AD$4,'[1]INTERNAL PARAMETERS-1'!$B$5:$J$44,4, FALSE))</f>
        <v>678.69830784549492</v>
      </c>
      <c r="BS176" s="47">
        <f>$F176*'[1]INTERNAL PARAMETERS-2'!AD176*(1-VLOOKUP(AE$4,'[1]INTERNAL PARAMETERS-1'!$B$5:$J$44,4, FALSE))</f>
        <v>60.597831932240638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133.31782045532916</v>
      </c>
      <c r="CA176" s="47">
        <f>$F176*'[1]INTERNAL PARAMETERS-2'!AL176*(1-VLOOKUP(AM$4,'[1]INTERNAL PARAMETERS-1'!$B$5:$J$44,4, FALSE))</f>
        <v>399.94914435865456</v>
      </c>
      <c r="CB176" s="47">
        <f>$F176*'[1]INTERNAL PARAMETERS-2'!AM176*(1-VLOOKUP(AN$4,'[1]INTERNAL PARAMETERS-1'!$B$5:$J$44,4, FALSE))</f>
        <v>278.74916348684036</v>
      </c>
      <c r="CC176" s="47">
        <f>$F176*'[1]INTERNAL PARAMETERS-2'!AN176*(1-VLOOKUP(AO$4,'[1]INTERNAL PARAMETERS-1'!$B$5:$J$44,4, FALSE))</f>
        <v>945.32963174882025</v>
      </c>
      <c r="CD176" s="47">
        <f>$F176*'[1]INTERNAL PARAMETERS-2'!AO176*(1-VLOOKUP(AP$4,'[1]INTERNAL PARAMETERS-1'!$B$5:$J$44,4, FALSE))</f>
        <v>1539.1901114877119</v>
      </c>
      <c r="CE176" s="47">
        <f>$F176*'[1]INTERNAL PARAMETERS-2'!AP176*(1-VLOOKUP(AQ$4,'[1]INTERNAL PARAMETERS-1'!$B$5:$J$44,4, FALSE))</f>
        <v>302.98915966120325</v>
      </c>
      <c r="CF176" s="47">
        <f>$F176*'[1]INTERNAL PARAMETERS-2'!AQ176*(1-VLOOKUP(AR$4,'[1]INTERNAL PARAMETERS-1'!$B$5:$J$44,4, FALSE))</f>
        <v>121.19566386448128</v>
      </c>
      <c r="CG176" s="47">
        <f>$F176*'[1]INTERNAL PARAMETERS-2'!AR176*(1-VLOOKUP(AS$4,'[1]INTERNAL PARAMETERS-1'!$B$5:$J$44,4, FALSE))</f>
        <v>24.239996174362844</v>
      </c>
      <c r="CH176" s="46">
        <f>$F176*'[1]INTERNAL PARAMETERS-2'!AS176*(1-VLOOKUP(AT$4,'[1]INTERNAL PARAMETERS-1'!$B$5:$J$44,4, FALSE))</f>
        <v>0</v>
      </c>
      <c r="CI176" s="45">
        <f t="shared" si="2"/>
        <v>43170.064695215675</v>
      </c>
    </row>
    <row r="177" spans="3:87">
      <c r="C177" s="30" t="s">
        <v>8</v>
      </c>
      <c r="D177" s="29" t="s">
        <v>71</v>
      </c>
      <c r="E177" s="29" t="s">
        <v>78</v>
      </c>
      <c r="F177" s="133">
        <f>ABS!AL177</f>
        <v>34218.378489446593</v>
      </c>
      <c r="G177" s="48">
        <f>$F177*'[1]INTERNAL PARAMETERS-2'!F177*VLOOKUP(G$4,'[1]INTERNAL PARAMETERS-1'!$B$5:$J$44,4, FALSE)</f>
        <v>125.02368948689103</v>
      </c>
      <c r="H177" s="47">
        <f>$F177*'[1]INTERNAL PARAMETERS-2'!G177*VLOOKUP(H$4,'[1]INTERNAL PARAMETERS-1'!$B$5:$J$44,4, FALSE)</f>
        <v>115.40832513135653</v>
      </c>
      <c r="I177" s="47">
        <f>$F177*'[1]INTERNAL PARAMETERS-2'!H177*VLOOKUP(I$4,'[1]INTERNAL PARAMETERS-1'!$B$5:$J$44,4, FALSE)</f>
        <v>332.24574122977594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59.146467219008436</v>
      </c>
      <c r="N177" s="47">
        <f>$F177*'[1]INTERNAL PARAMETERS-2'!M177*VLOOKUP(N$4,'[1]INTERNAL PARAMETERS-1'!$B$5:$J$44,4, FALSE)</f>
        <v>50.490928380102922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9.6187861933834373</v>
      </c>
      <c r="S177" s="47">
        <f>$F177*'[1]INTERNAL PARAMETERS-2'!R177*VLOOKUP(S$4,'[1]INTERNAL PARAMETERS-1'!$B$5:$J$44,4, FALSE)</f>
        <v>121.21022229613465</v>
      </c>
      <c r="T177" s="47">
        <f>$F177*'[1]INTERNAL PARAMETERS-2'!S177*VLOOKUP(T$4,'[1]INTERNAL PARAMETERS-1'!$B$5:$J$44,4, FALSE)</f>
        <v>7.6940024033520675</v>
      </c>
      <c r="U177" s="47">
        <f>$F177*'[1]INTERNAL PARAMETERS-2'!T177*VLOOKUP(U$4,'[1]INTERNAL PARAMETERS-1'!$B$5:$J$44,4, FALSE)</f>
        <v>9.6174174582438603</v>
      </c>
      <c r="V177" s="47">
        <f>$F177*'[1]INTERNAL PARAMETERS-2'!U177*VLOOKUP(V$4,'[1]INTERNAL PARAMETERS-1'!$B$5:$J$44,4, FALSE)</f>
        <v>103.86697934254353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9.6187861933834373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9.6187861933834373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6312.6690833657422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1123.7828771611603</v>
      </c>
      <c r="BB177" s="47">
        <f>$F177*'[1]INTERNAL PARAMETERS-2'!M177*(1-VLOOKUP(N$4,'[1]INTERNAL PARAMETERS-1'!$B$5:$J$44,4, FALSE))</f>
        <v>959.32763922195534</v>
      </c>
      <c r="BC177" s="47">
        <f>$F177*'[1]INTERNAL PARAMETERS-2'!N177*(1-VLOOKUP(O$4,'[1]INTERNAL PARAMETERS-1'!$B$5:$J$44,4, FALSE))</f>
        <v>2404.3269898581734</v>
      </c>
      <c r="BD177" s="47">
        <f>$F177*'[1]INTERNAL PARAMETERS-2'!O177*(1-VLOOKUP(P$4,'[1]INTERNAL PARAMETERS-1'!$B$5:$J$44,4, FALSE))</f>
        <v>750.1489805970441</v>
      </c>
      <c r="BE177" s="47">
        <f>$F177*'[1]INTERNAL PARAMETERS-2'!P177*(1-VLOOKUP(Q$4,'[1]INTERNAL PARAMETERS-1'!$B$5:$J$44,4, FALSE))</f>
        <v>1288.7188833181419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2302.9942236265579</v>
      </c>
      <c r="BH177" s="47">
        <f>$F177*'[1]INTERNAL PARAMETERS-2'!S177*(1-VLOOKUP(T$4,'[1]INTERNAL PARAMETERS-1'!$B$5:$J$44,4, FALSE))</f>
        <v>69.246021630168613</v>
      </c>
      <c r="BI177" s="47">
        <f>$F177*'[1]INTERNAL PARAMETERS-2'!T177*(1-VLOOKUP(U$4,'[1]INTERNAL PARAMETERS-1'!$B$5:$J$44,4, FALSE))</f>
        <v>38.469669832975441</v>
      </c>
      <c r="BJ177" s="47">
        <f>$F177*'[1]INTERNAL PARAMETERS-2'!U177*(1-VLOOKUP(V$4,'[1]INTERNAL PARAMETERS-1'!$B$5:$J$44,4, FALSE))</f>
        <v>588.57954960774669</v>
      </c>
      <c r="BK177" s="47">
        <f>$F177*'[1]INTERNAL PARAMETERS-2'!V177*(1-VLOOKUP(W$4,'[1]INTERNAL PARAMETERS-1'!$B$5:$J$44,4, FALSE))</f>
        <v>807.85485408164675</v>
      </c>
      <c r="BL177" s="47">
        <f>$F177*'[1]INTERNAL PARAMETERS-2'!W177*(1-VLOOKUP(X$4,'[1]INTERNAL PARAMETERS-1'!$B$5:$J$44,4, FALSE))</f>
        <v>1644.5592230677457</v>
      </c>
      <c r="BM177" s="47">
        <f>$F177*'[1]INTERNAL PARAMETERS-2'!X177*(1-VLOOKUP(Y$4,'[1]INTERNAL PARAMETERS-1'!$B$5:$J$44,4, FALSE))</f>
        <v>1134.8422570889493</v>
      </c>
      <c r="BN177" s="47">
        <f>$F177*'[1]INTERNAL PARAMETERS-2'!Y177*(1-VLOOKUP(Z$4,'[1]INTERNAL PARAMETERS-1'!$B$5:$J$44,4, FALSE))</f>
        <v>1750.348762005719</v>
      </c>
      <c r="BO177" s="47">
        <f>$F177*'[1]INTERNAL PARAMETERS-2'!Z177*(1-VLOOKUP(AA$4,'[1]INTERNAL PARAMETERS-1'!$B$5:$J$44,4, FALSE))</f>
        <v>2029.2524995596514</v>
      </c>
      <c r="BP177" s="47">
        <f>$F177*'[1]INTERNAL PARAMETERS-2'!AA177*(1-VLOOKUP(AB$4,'[1]INTERNAL PARAMETERS-1'!$B$5:$J$44,4, FALSE))</f>
        <v>711.68067949920817</v>
      </c>
      <c r="BQ177" s="47">
        <f>$F177*'[1]INTERNAL PARAMETERS-2'!AB177*(1-VLOOKUP(AC$4,'[1]INTERNAL PARAMETERS-1'!$B$5:$J$44,4, FALSE))</f>
        <v>6232.0153387147629</v>
      </c>
      <c r="BR177" s="47">
        <f>$F177*'[1]INTERNAL PARAMETERS-2'!AC177*(1-VLOOKUP(AD$4,'[1]INTERNAL PARAMETERS-1'!$B$5:$J$44,4, FALSE))</f>
        <v>413.54279139635787</v>
      </c>
      <c r="BS177" s="47">
        <f>$F177*'[1]INTERNAL PARAMETERS-2'!AD177*(1-VLOOKUP(AE$4,'[1]INTERNAL PARAMETERS-1'!$B$5:$J$44,4, FALSE))</f>
        <v>86.555388389055167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67.321237840137215</v>
      </c>
      <c r="CA177" s="47">
        <f>$F177*'[1]INTERNAL PARAMETERS-2'!AL177*(1-VLOOKUP(AM$4,'[1]INTERNAL PARAMETERS-1'!$B$5:$J$44,4, FALSE))</f>
        <v>230.81665026271307</v>
      </c>
      <c r="CB177" s="47">
        <f>$F177*'[1]INTERNAL PARAMETERS-2'!AM177*(1-VLOOKUP(AN$4,'[1]INTERNAL PARAMETERS-1'!$B$5:$J$44,4, FALSE))</f>
        <v>182.72956297149378</v>
      </c>
      <c r="CC177" s="47">
        <f>$F177*'[1]INTERNAL PARAMETERS-2'!AN177*(1-VLOOKUP(AO$4,'[1]INTERNAL PARAMETERS-1'!$B$5:$J$44,4, FALSE))</f>
        <v>557.80405327001574</v>
      </c>
      <c r="CD177" s="47">
        <f>$F177*'[1]INTERNAL PARAMETERS-2'!AO177*(1-VLOOKUP(AP$4,'[1]INTERNAL PARAMETERS-1'!$B$5:$J$44,4, FALSE))</f>
        <v>1307.9530338670597</v>
      </c>
      <c r="CE177" s="47">
        <f>$F177*'[1]INTERNAL PARAMETERS-2'!AP177*(1-VLOOKUP(AQ$4,'[1]INTERNAL PARAMETERS-1'!$B$5:$J$44,4, FALSE))</f>
        <v>230.81665026271307</v>
      </c>
      <c r="CF177" s="47">
        <f>$F177*'[1]INTERNAL PARAMETERS-2'!AQ177*(1-VLOOKUP(AR$4,'[1]INTERNAL PARAMETERS-1'!$B$5:$J$44,4, FALSE))</f>
        <v>38.468301097835855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34218.385333122285</v>
      </c>
    </row>
    <row r="178" spans="3:87">
      <c r="C178" s="30" t="s">
        <v>8</v>
      </c>
      <c r="D178" s="29" t="s">
        <v>71</v>
      </c>
      <c r="E178" s="29" t="s">
        <v>77</v>
      </c>
      <c r="F178" s="133">
        <f>ABS!AL178</f>
        <v>28373.547846763562</v>
      </c>
      <c r="G178" s="48">
        <f>$F178*'[1]INTERNAL PARAMETERS-2'!F178*VLOOKUP(G$4,'[1]INTERNAL PARAMETERS-1'!$B$5:$J$44,4, FALSE)</f>
        <v>91.958668571360704</v>
      </c>
      <c r="H178" s="47">
        <f>$F178*'[1]INTERNAL PARAMETERS-2'!G178*VLOOKUP(H$4,'[1]INTERNAL PARAMETERS-1'!$B$5:$J$44,4, FALSE)</f>
        <v>167.19964275140833</v>
      </c>
      <c r="I178" s="47">
        <f>$F178*'[1]INTERNAL PARAMETERS-2'!H178*VLOOKUP(I$4,'[1]INTERNAL PARAMETERS-1'!$B$5:$J$44,4, FALSE)</f>
        <v>235.1860682179954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69.387227523781831</v>
      </c>
      <c r="N178" s="47">
        <f>$F178*'[1]INTERNAL PARAMETERS-2'!M178*VLOOKUP(N$4,'[1]INTERNAL PARAMETERS-1'!$B$5:$J$44,4, FALSE)</f>
        <v>36.783609296283515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33.441063492195532</v>
      </c>
      <c r="S178" s="47">
        <f>$F178*'[1]INTERNAL PARAMETERS-2'!R178*VLOOKUP(S$4,'[1]INTERNAL PARAMETERS-1'!$B$5:$J$44,4, FALSE)</f>
        <v>82.490699390374175</v>
      </c>
      <c r="T178" s="47">
        <f>$F178*'[1]INTERNAL PARAMETERS-2'!S178*VLOOKUP(T$4,'[1]INTERNAL PARAMETERS-1'!$B$5:$J$44,4, FALSE)</f>
        <v>6.6879289629606395</v>
      </c>
      <c r="U178" s="47">
        <f>$F178*'[1]INTERNAL PARAMETERS-2'!T178*VLOOKUP(U$4,'[1]INTERNAL PARAMETERS-1'!$B$5:$J$44,4, FALSE)</f>
        <v>8.3599821375704177</v>
      </c>
      <c r="V178" s="47">
        <f>$F178*'[1]INTERNAL PARAMETERS-2'!U178*VLOOKUP(V$4,'[1]INTERNAL PARAMETERS-1'!$B$5:$J$44,4, FALSE)</f>
        <v>104.08084128567273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8.358847195656546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8.358847195656546</v>
      </c>
      <c r="AI178" s="47">
        <f>$F178*'[1]INTERNAL PARAMETERS-2'!AH178*VLOOKUP(AI$4,'[1]INTERNAL PARAMETERS-1'!$B$5:$J$44,4, FALSE)</f>
        <v>16.720531746097766</v>
      </c>
      <c r="AJ178" s="47">
        <f>$F178*'[1]INTERNAL PARAMETERS-2'!AI178*VLOOKUP(AJ$4,'[1]INTERNAL PARAMETERS-1'!$B$5:$J$44,4, FALSE)</f>
        <v>16.720531746097766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4468.5352961419121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1318.3573229518547</v>
      </c>
      <c r="BB178" s="47">
        <f>$F178*'[1]INTERNAL PARAMETERS-2'!M178*(1-VLOOKUP(N$4,'[1]INTERNAL PARAMETERS-1'!$B$5:$J$44,4, FALSE))</f>
        <v>698.88857662938676</v>
      </c>
      <c r="BC178" s="47">
        <f>$F178*'[1]INTERNAL PARAMETERS-2'!N178*(1-VLOOKUP(O$4,'[1]INTERNAL PARAMETERS-1'!$B$5:$J$44,4, FALSE))</f>
        <v>1839.181883491568</v>
      </c>
      <c r="BD178" s="47">
        <f>$F178*'[1]INTERNAL PARAMETERS-2'!O178*(1-VLOOKUP(P$4,'[1]INTERNAL PARAMETERS-1'!$B$5:$J$44,4, FALSE))</f>
        <v>660.43404910040738</v>
      </c>
      <c r="BE178" s="47">
        <f>$F178*'[1]INTERNAL PARAMETERS-2'!P178*(1-VLOOKUP(Q$4,'[1]INTERNAL PARAMETERS-1'!$B$5:$J$44,4, FALSE))</f>
        <v>1153.6684554494066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1567.3232884171093</v>
      </c>
      <c r="BH178" s="47">
        <f>$F178*'[1]INTERNAL PARAMETERS-2'!S178*(1-VLOOKUP(T$4,'[1]INTERNAL PARAMETERS-1'!$B$5:$J$44,4, FALSE))</f>
        <v>60.19136066664575</v>
      </c>
      <c r="BI178" s="47">
        <f>$F178*'[1]INTERNAL PARAMETERS-2'!T178*(1-VLOOKUP(U$4,'[1]INTERNAL PARAMETERS-1'!$B$5:$J$44,4, FALSE))</f>
        <v>33.439928550281671</v>
      </c>
      <c r="BJ178" s="47">
        <f>$F178*'[1]INTERNAL PARAMETERS-2'!U178*(1-VLOOKUP(V$4,'[1]INTERNAL PARAMETERS-1'!$B$5:$J$44,4, FALSE))</f>
        <v>589.79143395214555</v>
      </c>
      <c r="BK178" s="47">
        <f>$F178*'[1]INTERNAL PARAMETERS-2'!V178*(1-VLOOKUP(W$4,'[1]INTERNAL PARAMETERS-1'!$B$5:$J$44,4, FALSE))</f>
        <v>535.03431703685112</v>
      </c>
      <c r="BL178" s="47">
        <f>$F178*'[1]INTERNAL PARAMETERS-2'!W178*(1-VLOOKUP(X$4,'[1]INTERNAL PARAMETERS-1'!$B$5:$J$44,4, FALSE))</f>
        <v>1454.6238401052428</v>
      </c>
      <c r="BM178" s="47">
        <f>$F178*'[1]INTERNAL PARAMETERS-2'!X178*(1-VLOOKUP(Y$4,'[1]INTERNAL PARAMETERS-1'!$B$5:$J$44,4, FALSE))</f>
        <v>1145.3067708989652</v>
      </c>
      <c r="BN178" s="47">
        <f>$F178*'[1]INTERNAL PARAMETERS-2'!Y178*(1-VLOOKUP(Z$4,'[1]INTERNAL PARAMETERS-1'!$B$5:$J$44,4, FALSE))</f>
        <v>1747.2232149202073</v>
      </c>
      <c r="BO178" s="47">
        <f>$F178*'[1]INTERNAL PARAMETERS-2'!Z178*(1-VLOOKUP(AA$4,'[1]INTERNAL PARAMETERS-1'!$B$5:$J$44,4, FALSE))</f>
        <v>2332.4162898405671</v>
      </c>
      <c r="BP178" s="47">
        <f>$F178*'[1]INTERNAL PARAMETERS-2'!AA178*(1-VLOOKUP(AB$4,'[1]INTERNAL PARAMETERS-1'!$B$5:$J$44,4, FALSE))</f>
        <v>626.99298560821182</v>
      </c>
      <c r="BQ178" s="47">
        <f>$F178*'[1]INTERNAL PARAMETERS-2'!AB178*(1-VLOOKUP(AC$4,'[1]INTERNAL PARAMETERS-1'!$B$5:$J$44,4, FALSE))</f>
        <v>5208.225743913642</v>
      </c>
      <c r="BR178" s="47">
        <f>$F178*'[1]INTERNAL PARAMETERS-2'!AC178*(1-VLOOKUP(AD$4,'[1]INTERNAL PARAMETERS-1'!$B$5:$J$44,4, FALSE))</f>
        <v>192.27902169316263</v>
      </c>
      <c r="BS178" s="47">
        <f>$F178*'[1]INTERNAL PARAMETERS-2'!AD178*(1-VLOOKUP(AE$4,'[1]INTERNAL PARAMETERS-1'!$B$5:$J$44,4, FALSE))</f>
        <v>150.47911100531056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66.87928962960639</v>
      </c>
      <c r="CA178" s="47">
        <f>$F178*'[1]INTERNAL PARAMETERS-2'!AL178*(1-VLOOKUP(AM$4,'[1]INTERNAL PARAMETERS-1'!$B$5:$J$44,4, FALSE))</f>
        <v>183.91733714272141</v>
      </c>
      <c r="CB178" s="47">
        <f>$F178*'[1]INTERNAL PARAMETERS-2'!AM178*(1-VLOOKUP(AN$4,'[1]INTERNAL PARAMETERS-1'!$B$5:$J$44,4, FALSE))</f>
        <v>117.03804751311502</v>
      </c>
      <c r="CC178" s="47">
        <f>$F178*'[1]INTERNAL PARAMETERS-2'!AN178*(1-VLOOKUP(AO$4,'[1]INTERNAL PARAMETERS-1'!$B$5:$J$44,4, FALSE))</f>
        <v>509.95493809509685</v>
      </c>
      <c r="CD178" s="47">
        <f>$F178*'[1]INTERNAL PARAMETERS-2'!AO178*(1-VLOOKUP(AP$4,'[1]INTERNAL PARAMETERS-1'!$B$5:$J$44,4, FALSE))</f>
        <v>677.15174349172048</v>
      </c>
      <c r="CE178" s="47">
        <f>$F178*'[1]INTERNAL PARAMETERS-2'!AP178*(1-VLOOKUP(AQ$4,'[1]INTERNAL PARAMETERS-1'!$B$5:$J$44,4, FALSE))</f>
        <v>125.39973206355624</v>
      </c>
      <c r="CF178" s="47">
        <f>$F178*'[1]INTERNAL PARAMETERS-2'!AQ178*(1-VLOOKUP(AR$4,'[1]INTERNAL PARAMETERS-1'!$B$5:$J$44,4, FALSE))</f>
        <v>16.720531746097766</v>
      </c>
      <c r="CG178" s="47">
        <f>$F178*'[1]INTERNAL PARAMETERS-2'!AR178*(1-VLOOKUP(AS$4,'[1]INTERNAL PARAMETERS-1'!$B$5:$J$44,4, FALSE))</f>
        <v>8.358847195656546</v>
      </c>
      <c r="CH178" s="46">
        <f>$F178*'[1]INTERNAL PARAMETERS-2'!AS178*(1-VLOOKUP(AT$4,'[1]INTERNAL PARAMETERS-1'!$B$5:$J$44,4, FALSE))</f>
        <v>0</v>
      </c>
      <c r="CI178" s="45">
        <f t="shared" si="2"/>
        <v>28373.547846763562</v>
      </c>
    </row>
    <row r="179" spans="3:87">
      <c r="C179" s="30" t="s">
        <v>8</v>
      </c>
      <c r="D179" s="29" t="s">
        <v>71</v>
      </c>
      <c r="E179" s="29" t="s">
        <v>76</v>
      </c>
      <c r="F179" s="133">
        <f>ABS!AL179</f>
        <v>21016.633125938744</v>
      </c>
      <c r="G179" s="48">
        <f>$F179*'[1]INTERNAL PARAMETERS-2'!F179*VLOOKUP(G$4,'[1]INTERNAL PARAMETERS-1'!$B$5:$J$44,4, FALSE)</f>
        <v>84.659201557906457</v>
      </c>
      <c r="H179" s="47">
        <f>$F179*'[1]INTERNAL PARAMETERS-2'!G179*VLOOKUP(H$4,'[1]INTERNAL PARAMETERS-1'!$B$5:$J$44,4, FALSE)</f>
        <v>28.219033298197953</v>
      </c>
      <c r="I179" s="47">
        <f>$F179*'[1]INTERNAL PARAMETERS-2'!H179*VLOOKUP(I$4,'[1]INTERNAL PARAMETERS-1'!$B$5:$J$44,4, FALSE)</f>
        <v>195.34424566415353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69.491077098253939</v>
      </c>
      <c r="N179" s="47">
        <f>$F179*'[1]INTERNAL PARAMETERS-2'!M179*VLOOKUP(N$4,'[1]INTERNAL PARAMETERS-1'!$B$5:$J$44,4, FALSE)</f>
        <v>26.808712132281837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7.0552837403776358</v>
      </c>
      <c r="S179" s="47">
        <f>$F179*'[1]INTERNAL PARAMETERS-2'!R179*VLOOKUP(S$4,'[1]INTERNAL PARAMETERS-1'!$B$5:$J$44,4, FALSE)</f>
        <v>50.520097957628451</v>
      </c>
      <c r="T179" s="47">
        <f>$F179*'[1]INTERNAL PARAMETERS-2'!S179*VLOOKUP(T$4,'[1]INTERNAL PARAMETERS-1'!$B$5:$J$44,4, FALSE)</f>
        <v>2.1163749557820317</v>
      </c>
      <c r="U179" s="47">
        <f>$F179*'[1]INTERNAL PARAMETERS-2'!T179*VLOOKUP(U$4,'[1]INTERNAL PARAMETERS-1'!$B$5:$J$44,4, FALSE)</f>
        <v>1.4110567480755272</v>
      </c>
      <c r="V179" s="47">
        <f>$F179*'[1]INTERNAL PARAMETERS-2'!U179*VLOOKUP(V$4,'[1]INTERNAL PARAMETERS-1'!$B$5:$J$44,4, FALSE)</f>
        <v>58.203253612643493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7.0552837403776358</v>
      </c>
      <c r="AK179" s="47">
        <f>$F179*'[1]INTERNAL PARAMETERS-2'!AJ179*VLOOKUP(AK$4,'[1]INTERNAL PARAMETERS-1'!$B$5:$J$44,4, FALSE)</f>
        <v>7.0552837403776358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3711.5406676189168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1320.3304648668247</v>
      </c>
      <c r="BB179" s="47">
        <f>$F179*'[1]INTERNAL PARAMETERS-2'!M179*(1-VLOOKUP(N$4,'[1]INTERNAL PARAMETERS-1'!$B$5:$J$44,4, FALSE))</f>
        <v>509.36553051335483</v>
      </c>
      <c r="BC179" s="47">
        <f>$F179*'[1]INTERNAL PARAMETERS-2'!N179*(1-VLOOKUP(O$4,'[1]INTERNAL PARAMETERS-1'!$B$5:$J$44,4, FALSE))</f>
        <v>1566.1931271579565</v>
      </c>
      <c r="BD179" s="47">
        <f>$F179*'[1]INTERNAL PARAMETERS-2'!O179*(1-VLOOKUP(P$4,'[1]INTERNAL PARAMETERS-1'!$B$5:$J$44,4, FALSE))</f>
        <v>366.85583952982375</v>
      </c>
      <c r="BE179" s="47">
        <f>$F179*'[1]INTERNAL PARAMETERS-2'!P179*(1-VLOOKUP(Q$4,'[1]INTERNAL PARAMETERS-1'!$B$5:$J$44,4, FALSE))</f>
        <v>888.92161635801779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959.88186119494037</v>
      </c>
      <c r="BH179" s="47">
        <f>$F179*'[1]INTERNAL PARAMETERS-2'!S179*(1-VLOOKUP(T$4,'[1]INTERNAL PARAMETERS-1'!$B$5:$J$44,4, FALSE))</f>
        <v>19.047374602038285</v>
      </c>
      <c r="BI179" s="47">
        <f>$F179*'[1]INTERNAL PARAMETERS-2'!T179*(1-VLOOKUP(U$4,'[1]INTERNAL PARAMETERS-1'!$B$5:$J$44,4, FALSE))</f>
        <v>5.6442269923021087</v>
      </c>
      <c r="BJ179" s="47">
        <f>$F179*'[1]INTERNAL PARAMETERS-2'!U179*(1-VLOOKUP(V$4,'[1]INTERNAL PARAMETERS-1'!$B$5:$J$44,4, FALSE))</f>
        <v>329.81843713831313</v>
      </c>
      <c r="BK179" s="47">
        <f>$F179*'[1]INTERNAL PARAMETERS-2'!V179*(1-VLOOKUP(W$4,'[1]INTERNAL PARAMETERS-1'!$B$5:$J$44,4, FALSE))</f>
        <v>402.13015656839934</v>
      </c>
      <c r="BL179" s="47">
        <f>$F179*'[1]INTERNAL PARAMETERS-2'!W179*(1-VLOOKUP(X$4,'[1]INTERNAL PARAMETERS-1'!$B$5:$J$44,4, FALSE))</f>
        <v>910.085365915838</v>
      </c>
      <c r="BM179" s="47">
        <f>$F179*'[1]INTERNAL PARAMETERS-2'!X179*(1-VLOOKUP(Y$4,'[1]INTERNAL PARAMETERS-1'!$B$5:$J$44,4, FALSE))</f>
        <v>733.71167905964751</v>
      </c>
      <c r="BN179" s="47">
        <f>$F179*'[1]INTERNAL PARAMETERS-2'!Y179*(1-VLOOKUP(Z$4,'[1]INTERNAL PARAMETERS-1'!$B$5:$J$44,4, FALSE))</f>
        <v>1255.7774558878416</v>
      </c>
      <c r="BO179" s="47">
        <f>$F179*'[1]INTERNAL PARAMETERS-2'!Z179*(1-VLOOKUP(AA$4,'[1]INTERNAL PARAMETERS-1'!$B$5:$J$44,4, FALSE))</f>
        <v>1580.3036946387119</v>
      </c>
      <c r="BP179" s="47">
        <f>$F179*'[1]INTERNAL PARAMETERS-2'!AA179*(1-VLOOKUP(AB$4,'[1]INTERNAL PARAMETERS-1'!$B$5:$J$44,4, FALSE))</f>
        <v>338.63680623162583</v>
      </c>
      <c r="BQ179" s="47">
        <f>$F179*'[1]INTERNAL PARAMETERS-2'!AB179*(1-VLOOKUP(AC$4,'[1]INTERNAL PARAMETERS-1'!$B$5:$J$44,4, FALSE))</f>
        <v>4120.0776397125928</v>
      </c>
      <c r="BR179" s="47">
        <f>$F179*'[1]INTERNAL PARAMETERS-2'!AC179*(1-VLOOKUP(AD$4,'[1]INTERNAL PARAMETERS-1'!$B$5:$J$44,4, FALSE))</f>
        <v>162.26311937543525</v>
      </c>
      <c r="BS179" s="47">
        <f>$F179*'[1]INTERNAL PARAMETERS-2'!AD179*(1-VLOOKUP(AE$4,'[1]INTERNAL PARAMETERS-1'!$B$5:$J$44,4, FALSE))</f>
        <v>35.274317038575589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28.219033298197953</v>
      </c>
      <c r="CA179" s="47">
        <f>$F179*'[1]INTERNAL PARAMETERS-2'!AL179*(1-VLOOKUP(AM$4,'[1]INTERNAL PARAMETERS-1'!$B$5:$J$44,4, FALSE))</f>
        <v>162.26311937543525</v>
      </c>
      <c r="CB179" s="47">
        <f>$F179*'[1]INTERNAL PARAMETERS-2'!AM179*(1-VLOOKUP(AN$4,'[1]INTERNAL PARAMETERS-1'!$B$5:$J$44,4, FALSE))</f>
        <v>77.60391781752881</v>
      </c>
      <c r="CC179" s="47">
        <f>$F179*'[1]INTERNAL PARAMETERS-2'!AN179*(1-VLOOKUP(AO$4,'[1]INTERNAL PARAMETERS-1'!$B$5:$J$44,4, FALSE))</f>
        <v>253.97760467371933</v>
      </c>
      <c r="CD179" s="47">
        <f>$F179*'[1]INTERNAL PARAMETERS-2'!AO179*(1-VLOOKUP(AP$4,'[1]INTERNAL PARAMETERS-1'!$B$5:$J$44,4, FALSE))</f>
        <v>550.2848101263919</v>
      </c>
      <c r="CE179" s="47">
        <f>$F179*'[1]INTERNAL PARAMETERS-2'!AP179*(1-VLOOKUP(AQ$4,'[1]INTERNAL PARAMETERS-1'!$B$5:$J$44,4, FALSE))</f>
        <v>169.31840311581291</v>
      </c>
      <c r="CF179" s="47">
        <f>$F179*'[1]INTERNAL PARAMETERS-2'!AQ179*(1-VLOOKUP(AR$4,'[1]INTERNAL PARAMETERS-1'!$B$5:$J$44,4, FALSE))</f>
        <v>7.0552837403776358</v>
      </c>
      <c r="CG179" s="47">
        <f>$F179*'[1]INTERNAL PARAMETERS-2'!AR179*(1-VLOOKUP(AS$4,'[1]INTERNAL PARAMETERS-1'!$B$5:$J$44,4, FALSE))</f>
        <v>14.110567480755272</v>
      </c>
      <c r="CH179" s="46">
        <f>$F179*'[1]INTERNAL PARAMETERS-2'!AS179*(1-VLOOKUP(AT$4,'[1]INTERNAL PARAMETERS-1'!$B$5:$J$44,4, FALSE))</f>
        <v>0</v>
      </c>
      <c r="CI179" s="45">
        <f t="shared" si="2"/>
        <v>21016.631024275437</v>
      </c>
    </row>
    <row r="180" spans="3:87">
      <c r="C180" s="30" t="s">
        <v>8</v>
      </c>
      <c r="D180" s="29" t="s">
        <v>71</v>
      </c>
      <c r="E180" s="29" t="s">
        <v>75</v>
      </c>
      <c r="F180" s="133">
        <f>ABS!AL180</f>
        <v>12964.139177605775</v>
      </c>
      <c r="G180" s="48">
        <f>$F180*'[1]INTERNAL PARAMETERS-2'!F180*VLOOKUP(G$4,'[1]INTERNAL PARAMETERS-1'!$B$5:$J$44,4, FALSE)</f>
        <v>36.111609679220891</v>
      </c>
      <c r="H180" s="47">
        <f>$F180*'[1]INTERNAL PARAMETERS-2'!G180*VLOOKUP(H$4,'[1]INTERNAL PARAMETERS-1'!$B$5:$J$44,4, FALSE)</f>
        <v>27.083383155936225</v>
      </c>
      <c r="I180" s="47">
        <f>$F180*'[1]INTERNAL PARAMETERS-2'!H180*VLOOKUP(I$4,'[1]INTERNAL PARAMETERS-1'!$B$5:$J$44,4, FALSE)</f>
        <v>109.69321154069219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68.161035988530784</v>
      </c>
      <c r="N180" s="47">
        <f>$F180*'[1]INTERNAL PARAMETERS-2'!M180*VLOOKUP(N$4,'[1]INTERNAL PARAMETERS-1'!$B$5:$J$44,4, FALSE)</f>
        <v>16.250289176345287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4.514113261642331</v>
      </c>
      <c r="S180" s="47">
        <f>$F180*'[1]INTERNAL PARAMETERS-2'!R180*VLOOKUP(S$4,'[1]INTERNAL PARAMETERS-1'!$B$5:$J$44,4, FALSE)</f>
        <v>28.885852246494643</v>
      </c>
      <c r="T180" s="47">
        <f>$F180*'[1]INTERNAL PARAMETERS-2'!S180*VLOOKUP(T$4,'[1]INTERNAL PARAMETERS-1'!$B$5:$J$44,4, FALSE)</f>
        <v>2.7083383155936227</v>
      </c>
      <c r="U180" s="47">
        <f>$F180*'[1]INTERNAL PARAMETERS-2'!T180*VLOOKUP(U$4,'[1]INTERNAL PARAMETERS-1'!$B$5:$J$44,4, FALSE)</f>
        <v>3.611290609313865</v>
      </c>
      <c r="V180" s="47">
        <f>$F180*'[1]INTERNAL PARAMETERS-2'!U180*VLOOKUP(V$4,'[1]INTERNAL PARAMETERS-1'!$B$5:$J$44,4, FALSE)</f>
        <v>29.792175216401063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4.514113261642331</v>
      </c>
      <c r="AJ180" s="47">
        <f>$F180*'[1]INTERNAL PARAMETERS-2'!AI180*VLOOKUP(AJ$4,'[1]INTERNAL PARAMETERS-1'!$B$5:$J$44,4, FALSE)</f>
        <v>22.569269894293896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2084.1710192731516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1295.0596837820849</v>
      </c>
      <c r="BB180" s="47">
        <f>$F180*'[1]INTERNAL PARAMETERS-2'!M180*(1-VLOOKUP(N$4,'[1]INTERNAL PARAMETERS-1'!$B$5:$J$44,4, FALSE))</f>
        <v>308.75549435056047</v>
      </c>
      <c r="BC180" s="47">
        <f>$F180*'[1]INTERNAL PARAMETERS-2'!N180*(1-VLOOKUP(O$4,'[1]INTERNAL PARAMETERS-1'!$B$5:$J$44,4, FALSE))</f>
        <v>862.16970469532998</v>
      </c>
      <c r="BD180" s="47">
        <f>$F180*'[1]INTERNAL PARAMETERS-2'!O180*(1-VLOOKUP(P$4,'[1]INTERNAL PARAMETERS-1'!$B$5:$J$44,4, FALSE))</f>
        <v>167.01700502509522</v>
      </c>
      <c r="BE180" s="47">
        <f>$F180*'[1]INTERNAL PARAMETERS-2'!P180*(1-VLOOKUP(Q$4,'[1]INTERNAL PARAMETERS-1'!$B$5:$J$44,4, FALSE))</f>
        <v>600.35891400358139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548.83119268339817</v>
      </c>
      <c r="BH180" s="47">
        <f>$F180*'[1]INTERNAL PARAMETERS-2'!S180*(1-VLOOKUP(T$4,'[1]INTERNAL PARAMETERS-1'!$B$5:$J$44,4, FALSE))</f>
        <v>24.375044840342603</v>
      </c>
      <c r="BI180" s="47">
        <f>$F180*'[1]INTERNAL PARAMETERS-2'!T180*(1-VLOOKUP(U$4,'[1]INTERNAL PARAMETERS-1'!$B$5:$J$44,4, FALSE))</f>
        <v>14.44516243725546</v>
      </c>
      <c r="BJ180" s="47">
        <f>$F180*'[1]INTERNAL PARAMETERS-2'!U180*(1-VLOOKUP(V$4,'[1]INTERNAL PARAMETERS-1'!$B$5:$J$44,4, FALSE))</f>
        <v>168.82232622627271</v>
      </c>
      <c r="BK180" s="47">
        <f>$F180*'[1]INTERNAL PARAMETERS-2'!V180*(1-VLOOKUP(W$4,'[1]INTERNAL PARAMETERS-1'!$B$5:$J$44,4, FALSE))</f>
        <v>234.72611112189463</v>
      </c>
      <c r="BL180" s="47">
        <f>$F180*'[1]INTERNAL PARAMETERS-2'!W180*(1-VLOOKUP(X$4,'[1]INTERNAL PARAMETERS-1'!$B$5:$J$44,4, FALSE))</f>
        <v>519.10746812185494</v>
      </c>
      <c r="BM180" s="47">
        <f>$F180*'[1]INTERNAL PARAMETERS-2'!X180*(1-VLOOKUP(Y$4,'[1]INTERNAL PARAMETERS-1'!$B$5:$J$44,4, FALSE))</f>
        <v>379.17384625269597</v>
      </c>
      <c r="BN180" s="47">
        <f>$F180*'[1]INTERNAL PARAMETERS-2'!Y180*(1-VLOOKUP(Z$4,'[1]INTERNAL PARAMETERS-1'!$B$5:$J$44,4, FALSE))</f>
        <v>934.39292405377182</v>
      </c>
      <c r="BO180" s="47">
        <f>$F180*'[1]INTERNAL PARAMETERS-2'!Z180*(1-VLOOKUP(AA$4,'[1]INTERNAL PARAMETERS-1'!$B$5:$J$44,4, FALSE))</f>
        <v>1096.8958158172247</v>
      </c>
      <c r="BP180" s="47">
        <f>$F180*'[1]INTERNAL PARAMETERS-2'!AA180*(1-VLOOKUP(AB$4,'[1]INTERNAL PARAMETERS-1'!$B$5:$J$44,4, FALSE))</f>
        <v>185.07345807166453</v>
      </c>
      <c r="BQ180" s="47">
        <f>$F180*'[1]INTERNAL PARAMETERS-2'!AB180*(1-VLOOKUP(AC$4,'[1]INTERNAL PARAMETERS-1'!$B$5:$J$44,4, FALSE))</f>
        <v>2333.7252535036082</v>
      </c>
      <c r="BR180" s="47">
        <f>$F180*'[1]INTERNAL PARAMETERS-2'!AC180*(1-VLOOKUP(AD$4,'[1]INTERNAL PARAMETERS-1'!$B$5:$J$44,4, FALSE))</f>
        <v>85.765559143368762</v>
      </c>
      <c r="BS180" s="47">
        <f>$F180*'[1]INTERNAL PARAMETERS-2'!AD180*(1-VLOOKUP(AE$4,'[1]INTERNAL PARAMETERS-1'!$B$5:$J$44,4, FALSE))</f>
        <v>27.083383155936225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18.056453046569324</v>
      </c>
      <c r="CA180" s="47">
        <f>$F180*'[1]INTERNAL PARAMETERS-2'!AL180*(1-VLOOKUP(AM$4,'[1]INTERNAL PARAMETERS-1'!$B$5:$J$44,4, FALSE))</f>
        <v>117.36305556094732</v>
      </c>
      <c r="CB180" s="47">
        <f>$F180*'[1]INTERNAL PARAMETERS-2'!AM180*(1-VLOOKUP(AN$4,'[1]INTERNAL PARAMETERS-1'!$B$5:$J$44,4, FALSE))</f>
        <v>27.083383155936225</v>
      </c>
      <c r="CC180" s="47">
        <f>$F180*'[1]INTERNAL PARAMETERS-2'!AN180*(1-VLOOKUP(AO$4,'[1]INTERNAL PARAMETERS-1'!$B$5:$J$44,4, FALSE))</f>
        <v>117.36305556094732</v>
      </c>
      <c r="CD180" s="47">
        <f>$F180*'[1]INTERNAL PARAMETERS-2'!AO180*(1-VLOOKUP(AP$4,'[1]INTERNAL PARAMETERS-1'!$B$5:$J$44,4, FALSE))</f>
        <v>379.17384625269597</v>
      </c>
      <c r="CE180" s="47">
        <f>$F180*'[1]INTERNAL PARAMETERS-2'!AP180*(1-VLOOKUP(AQ$4,'[1]INTERNAL PARAMETERS-1'!$B$5:$J$44,4, FALSE))</f>
        <v>76.737332620084103</v>
      </c>
      <c r="CF180" s="47">
        <f>$F180*'[1]INTERNAL PARAMETERS-2'!AQ180*(1-VLOOKUP(AR$4,'[1]INTERNAL PARAMETERS-1'!$B$5:$J$44,4, FALSE))</f>
        <v>4.514113261642331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12964.135288364019</v>
      </c>
    </row>
    <row r="181" spans="3:87">
      <c r="C181" s="30" t="s">
        <v>8</v>
      </c>
      <c r="D181" s="29" t="s">
        <v>71</v>
      </c>
      <c r="E181" s="29" t="s">
        <v>74</v>
      </c>
      <c r="F181" s="133">
        <f>ABS!AL181</f>
        <v>7938.7761037969558</v>
      </c>
      <c r="G181" s="48">
        <f>$F181*'[1]INTERNAL PARAMETERS-2'!F181*VLOOKUP(G$4,'[1]INTERNAL PARAMETERS-1'!$B$5:$J$44,4, FALSE)</f>
        <v>19.169762657838511</v>
      </c>
      <c r="H181" s="47">
        <f>$F181*'[1]INTERNAL PARAMETERS-2'!G181*VLOOKUP(H$4,'[1]INTERNAL PARAMETERS-1'!$B$5:$J$44,4, FALSE)</f>
        <v>7.1885617619881428</v>
      </c>
      <c r="I181" s="47">
        <f>$F181*'[1]INTERNAL PARAMETERS-2'!H181*VLOOKUP(I$4,'[1]INTERNAL PARAMETERS-1'!$B$5:$J$44,4, FALSE)</f>
        <v>61.925271875133106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60.265670730634355</v>
      </c>
      <c r="N181" s="47">
        <f>$F181*'[1]INTERNAL PARAMETERS-2'!M181*VLOOKUP(N$4,'[1]INTERNAL PARAMETERS-1'!$B$5:$J$44,4, FALSE)</f>
        <v>13.658624592702143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17.869867458602798</v>
      </c>
      <c r="T181" s="47">
        <f>$F181*'[1]INTERNAL PARAMETERS-2'!S181*VLOOKUP(T$4,'[1]INTERNAL PARAMETERS-1'!$B$5:$J$44,4, FALSE)</f>
        <v>0.95852782677244441</v>
      </c>
      <c r="U181" s="47">
        <f>$F181*'[1]INTERNAL PARAMETERS-2'!T181*VLOOKUP(U$4,'[1]INTERNAL PARAMETERS-1'!$B$5:$J$44,4, FALSE)</f>
        <v>1.4377123523976287</v>
      </c>
      <c r="V181" s="47">
        <f>$F181*'[1]INTERNAL PARAMETERS-2'!U181*VLOOKUP(V$4,'[1]INTERNAL PARAMETERS-1'!$B$5:$J$44,4, FALSE)</f>
        <v>24.441745092847992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2.3959226281259216</v>
      </c>
      <c r="AJ181" s="47">
        <f>$F181*'[1]INTERNAL PARAMETERS-2'!AI181*VLOOKUP(AJ$4,'[1]INTERNAL PARAMETERS-1'!$B$5:$J$44,4, FALSE)</f>
        <v>4.7926391338622221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1176.5801656275289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1145.0477438820526</v>
      </c>
      <c r="BB181" s="47">
        <f>$F181*'[1]INTERNAL PARAMETERS-2'!M181*(1-VLOOKUP(N$4,'[1]INTERNAL PARAMETERS-1'!$B$5:$J$44,4, FALSE))</f>
        <v>259.51386726134069</v>
      </c>
      <c r="BC181" s="47">
        <f>$F181*'[1]INTERNAL PARAMETERS-2'!N181*(1-VLOOKUP(O$4,'[1]INTERNAL PARAMETERS-1'!$B$5:$J$44,4, FALSE))</f>
        <v>618.2321890831879</v>
      </c>
      <c r="BD181" s="47">
        <f>$F181*'[1]INTERNAL PARAMETERS-2'!O181*(1-VLOOKUP(P$4,'[1]INTERNAL PARAMETERS-1'!$B$5:$J$44,4, FALSE))</f>
        <v>117.41608633037774</v>
      </c>
      <c r="BE181" s="47">
        <f>$F181*'[1]INTERNAL PARAMETERS-2'!P181*(1-VLOOKUP(Q$4,'[1]INTERNAL PARAMETERS-1'!$B$5:$J$44,4, FALSE))</f>
        <v>469.66513919912131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339.52748171345314</v>
      </c>
      <c r="BH181" s="47">
        <f>$F181*'[1]INTERNAL PARAMETERS-2'!S181*(1-VLOOKUP(T$4,'[1]INTERNAL PARAMETERS-1'!$B$5:$J$44,4, FALSE))</f>
        <v>8.6267504409519997</v>
      </c>
      <c r="BI181" s="47">
        <f>$F181*'[1]INTERNAL PARAMETERS-2'!T181*(1-VLOOKUP(U$4,'[1]INTERNAL PARAMETERS-1'!$B$5:$J$44,4, FALSE))</f>
        <v>5.7508494095905149</v>
      </c>
      <c r="BJ181" s="47">
        <f>$F181*'[1]INTERNAL PARAMETERS-2'!U181*(1-VLOOKUP(V$4,'[1]INTERNAL PARAMETERS-1'!$B$5:$J$44,4, FALSE))</f>
        <v>138.50322219280528</v>
      </c>
      <c r="BK181" s="47">
        <f>$F181*'[1]INTERNAL PARAMETERS-2'!V181*(1-VLOOKUP(W$4,'[1]INTERNAL PARAMETERS-1'!$B$5:$J$44,4, FALSE))</f>
        <v>129.39728722622809</v>
      </c>
      <c r="BL181" s="47">
        <f>$F181*'[1]INTERNAL PARAMETERS-2'!W181*(1-VLOOKUP(X$4,'[1]INTERNAL PARAMETERS-1'!$B$5:$J$44,4, FALSE))</f>
        <v>263.58721358631846</v>
      </c>
      <c r="BM181" s="47">
        <f>$F181*'[1]INTERNAL PARAMETERS-2'!X181*(1-VLOOKUP(Y$4,'[1]INTERNAL PARAMETERS-1'!$B$5:$J$44,4, FALSE))</f>
        <v>239.62481179461767</v>
      </c>
      <c r="BN181" s="47">
        <f>$F181*'[1]INTERNAL PARAMETERS-2'!Y181*(1-VLOOKUP(Z$4,'[1]INTERNAL PARAMETERS-1'!$B$5:$J$44,4, FALSE))</f>
        <v>491.23161836269617</v>
      </c>
      <c r="BO181" s="47">
        <f>$F181*'[1]INTERNAL PARAMETERS-2'!Z181*(1-VLOOKUP(AA$4,'[1]INTERNAL PARAMETERS-1'!$B$5:$J$44,4, FALSE))</f>
        <v>455.28722179753464</v>
      </c>
      <c r="BP181" s="47">
        <f>$F181*'[1]INTERNAL PARAMETERS-2'!AA181*(1-VLOOKUP(AB$4,'[1]INTERNAL PARAMETERS-1'!$B$5:$J$44,4, FALSE))</f>
        <v>64.698643613114044</v>
      </c>
      <c r="BQ181" s="47">
        <f>$F181*'[1]INTERNAL PARAMETERS-2'!AB181*(1-VLOOKUP(AC$4,'[1]INTERNAL PARAMETERS-1'!$B$5:$J$44,4, FALSE))</f>
        <v>1322.730294820675</v>
      </c>
      <c r="BR181" s="47">
        <f>$F181*'[1]INTERNAL PARAMETERS-2'!AC181*(1-VLOOKUP(AD$4,'[1]INTERNAL PARAMETERS-1'!$B$5:$J$44,4, FALSE))</f>
        <v>76.679844508964408</v>
      </c>
      <c r="BS181" s="47">
        <f>$F181*'[1]INTERNAL PARAMETERS-2'!AD181*(1-VLOOKUP(AE$4,'[1]INTERNAL PARAMETERS-1'!$B$5:$J$44,4, FALSE))</f>
        <v>26.359118297437032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4.7926391338622221</v>
      </c>
      <c r="CA181" s="47">
        <f>$F181*'[1]INTERNAL PARAMETERS-2'!AL181*(1-VLOOKUP(AM$4,'[1]INTERNAL PARAMETERS-1'!$B$5:$J$44,4, FALSE))</f>
        <v>47.924803583401463</v>
      </c>
      <c r="CB181" s="47">
        <f>$F181*'[1]INTERNAL PARAMETERS-2'!AM181*(1-VLOOKUP(AN$4,'[1]INTERNAL PARAMETERS-1'!$B$5:$J$44,4, FALSE))</f>
        <v>14.377123523976286</v>
      </c>
      <c r="CC181" s="47">
        <f>$F181*'[1]INTERNAL PARAMETERS-2'!AN181*(1-VLOOKUP(AO$4,'[1]INTERNAL PARAMETERS-1'!$B$5:$J$44,4, FALSE))</f>
        <v>69.491282746976268</v>
      </c>
      <c r="CD181" s="47">
        <f>$F181*'[1]INTERNAL PARAMETERS-2'!AO181*(1-VLOOKUP(AP$4,'[1]INTERNAL PARAMETERS-1'!$B$5:$J$44,4, FALSE))</f>
        <v>201.28528647894069</v>
      </c>
      <c r="CE181" s="47">
        <f>$F181*'[1]INTERNAL PARAMETERS-2'!AP181*(1-VLOOKUP(AQ$4,'[1]INTERNAL PARAMETERS-1'!$B$5:$J$44,4, FALSE))</f>
        <v>28.755040925562955</v>
      </c>
      <c r="CF181" s="47">
        <f>$F181*'[1]INTERNAL PARAMETERS-2'!AQ181*(1-VLOOKUP(AR$4,'[1]INTERNAL PARAMETERS-1'!$B$5:$J$44,4, FALSE))</f>
        <v>9.5852782677244441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7938.775309919346</v>
      </c>
    </row>
    <row r="182" spans="3:87">
      <c r="C182" s="30" t="s">
        <v>8</v>
      </c>
      <c r="D182" s="29" t="s">
        <v>71</v>
      </c>
      <c r="E182" s="29" t="s">
        <v>73</v>
      </c>
      <c r="F182" s="133">
        <f>ABS!AL182</f>
        <v>4670.673099946277</v>
      </c>
      <c r="G182" s="48">
        <f>$F182*'[1]INTERNAL PARAMETERS-2'!F182*VLOOKUP(G$4,'[1]INTERNAL PARAMETERS-1'!$B$5:$J$44,4, FALSE)</f>
        <v>8.5127687919620847</v>
      </c>
      <c r="H182" s="47">
        <f>$F182*'[1]INTERNAL PARAMETERS-2'!G182*VLOOKUP(H$4,'[1]INTERNAL PARAMETERS-1'!$B$5:$J$44,4, FALSE)</f>
        <v>5.6753348837447213</v>
      </c>
      <c r="I182" s="47">
        <f>$F182*'[1]INTERNAL PARAMETERS-2'!H182*VLOOKUP(I$4,'[1]INTERNAL PARAMETERS-1'!$B$5:$J$44,4, FALSE)</f>
        <v>39.482017081638375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47.600581063964995</v>
      </c>
      <c r="N182" s="47">
        <f>$F182*'[1]INTERNAL PARAMETERS-2'!M182*VLOOKUP(N$4,'[1]INTERNAL PARAMETERS-1'!$B$5:$J$44,4, FALSE)</f>
        <v>6.9520867289805359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9.253607605710064</v>
      </c>
      <c r="T182" s="47">
        <f>$F182*'[1]INTERNAL PARAMETERS-2'!S182*VLOOKUP(T$4,'[1]INTERNAL PARAMETERS-1'!$B$5:$J$44,4, FALSE)</f>
        <v>1.844448807168785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11.066622782916211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1.4189504877636789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1.4189504877636789</v>
      </c>
      <c r="AJ182" s="47">
        <f>$F182*'[1]INTERNAL PARAMETERS-2'!AI182*VLOOKUP(AJ$4,'[1]INTERNAL PARAMETERS-1'!$B$5:$J$44,4, FALSE)</f>
        <v>4.2563843959810423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750.158324551129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904.41104021533476</v>
      </c>
      <c r="BB182" s="47">
        <f>$F182*'[1]INTERNAL PARAMETERS-2'!M182*(1-VLOOKUP(N$4,'[1]INTERNAL PARAMETERS-1'!$B$5:$J$44,4, FALSE))</f>
        <v>132.08964785063017</v>
      </c>
      <c r="BC182" s="47">
        <f>$F182*'[1]INTERNAL PARAMETERS-2'!N182*(1-VLOOKUP(O$4,'[1]INTERNAL PARAMETERS-1'!$B$5:$J$44,4, FALSE))</f>
        <v>327.74159849054024</v>
      </c>
      <c r="BD182" s="47">
        <f>$F182*'[1]INTERNAL PARAMETERS-2'!O182*(1-VLOOKUP(P$4,'[1]INTERNAL PARAMETERS-1'!$B$5:$J$44,4, FALSE))</f>
        <v>48.239178843555145</v>
      </c>
      <c r="BE182" s="47">
        <f>$F182*'[1]INTERNAL PARAMETERS-2'!P182*(1-VLOOKUP(Q$4,'[1]INTERNAL PARAMETERS-1'!$B$5:$J$44,4, FALSE))</f>
        <v>282.34032062251248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175.81854450849119</v>
      </c>
      <c r="BH182" s="47">
        <f>$F182*'[1]INTERNAL PARAMETERS-2'!S182*(1-VLOOKUP(T$4,'[1]INTERNAL PARAMETERS-1'!$B$5:$J$44,4, FALSE))</f>
        <v>16.600039264519065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62.71086243652519</v>
      </c>
      <c r="BK182" s="47">
        <f>$F182*'[1]INTERNAL PARAMETERS-2'!V182*(1-VLOOKUP(W$4,'[1]INTERNAL PARAMETERS-1'!$B$5:$J$44,4, FALSE))</f>
        <v>63.845765939715633</v>
      </c>
      <c r="BL182" s="47">
        <f>$F182*'[1]INTERNAL PARAMETERS-2'!W182*(1-VLOOKUP(X$4,'[1]INTERNAL PARAMETERS-1'!$B$5:$J$44,4, FALSE))</f>
        <v>153.2298382553175</v>
      </c>
      <c r="BM182" s="47">
        <f>$F182*'[1]INTERNAL PARAMETERS-2'!X182*(1-VLOOKUP(Y$4,'[1]INTERNAL PARAMETERS-1'!$B$5:$J$44,4, FALSE))</f>
        <v>114.92237869148815</v>
      </c>
      <c r="BN182" s="47">
        <f>$F182*'[1]INTERNAL PARAMETERS-2'!Y182*(1-VLOOKUP(Z$4,'[1]INTERNAL PARAMETERS-1'!$B$5:$J$44,4, FALSE))</f>
        <v>286.59670501849354</v>
      </c>
      <c r="BO182" s="47">
        <f>$F182*'[1]INTERNAL PARAMETERS-2'!Z182*(1-VLOOKUP(AA$4,'[1]INTERNAL PARAMETERS-1'!$B$5:$J$44,4, FALSE))</f>
        <v>278.08393622653142</v>
      </c>
      <c r="BP182" s="47">
        <f>$F182*'[1]INTERNAL PARAMETERS-2'!AA182*(1-VLOOKUP(AB$4,'[1]INTERNAL PARAMETERS-1'!$B$5:$J$44,4, FALSE))</f>
        <v>29.794690771867298</v>
      </c>
      <c r="BQ182" s="47">
        <f>$F182*'[1]INTERNAL PARAMETERS-2'!AB182*(1-VLOOKUP(AC$4,'[1]INTERNAL PARAMETERS-1'!$B$5:$J$44,4, FALSE))</f>
        <v>598.73124934556336</v>
      </c>
      <c r="BR182" s="47">
        <f>$F182*'[1]INTERNAL PARAMETERS-2'!AC182*(1-VLOOKUP(AD$4,'[1]INTERNAL PARAMETERS-1'!$B$5:$J$44,4, FALSE))</f>
        <v>36.888509076065695</v>
      </c>
      <c r="BS182" s="47">
        <f>$F182*'[1]INTERNAL PARAMETERS-2'!AD182*(1-VLOOKUP(AE$4,'[1]INTERNAL PARAMETERS-1'!$B$5:$J$44,4, FALSE))</f>
        <v>15.60658709616049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4.2563843959810423</v>
      </c>
      <c r="CA182" s="47">
        <f>$F182*'[1]INTERNAL PARAMETERS-2'!AL182*(1-VLOOKUP(AM$4,'[1]INTERNAL PARAMETERS-1'!$B$5:$J$44,4, FALSE))</f>
        <v>36.888509076065695</v>
      </c>
      <c r="CB182" s="47">
        <f>$F182*'[1]INTERNAL PARAMETERS-2'!AM182*(1-VLOOKUP(AN$4,'[1]INTERNAL PARAMETERS-1'!$B$5:$J$44,4, FALSE))</f>
        <v>12.769153187943127</v>
      </c>
      <c r="CC182" s="47">
        <f>$F182*'[1]INTERNAL PARAMETERS-2'!AN182*(1-VLOOKUP(AO$4,'[1]INTERNAL PARAMETERS-1'!$B$5:$J$44,4, FALSE))</f>
        <v>25.538306375886254</v>
      </c>
      <c r="CD182" s="47">
        <f>$F182*'[1]INTERNAL PARAMETERS-2'!AO182*(1-VLOOKUP(AP$4,'[1]INTERNAL PARAMETERS-1'!$B$5:$J$44,4, FALSE))</f>
        <v>150.39240434710015</v>
      </c>
      <c r="CE182" s="47">
        <f>$F182*'[1]INTERNAL PARAMETERS-2'!AP182*(1-VLOOKUP(AQ$4,'[1]INTERNAL PARAMETERS-1'!$B$5:$J$44,4, FALSE))</f>
        <v>19.862971492141533</v>
      </c>
      <c r="CF182" s="47">
        <f>$F182*'[1]INTERNAL PARAMETERS-2'!AQ182*(1-VLOOKUP(AR$4,'[1]INTERNAL PARAMETERS-1'!$B$5:$J$44,4, FALSE))</f>
        <v>4.2563843959810423</v>
      </c>
      <c r="CG182" s="47">
        <f>$F182*'[1]INTERNAL PARAMETERS-2'!AR182*(1-VLOOKUP(AS$4,'[1]INTERNAL PARAMETERS-1'!$B$5:$J$44,4, FALSE))</f>
        <v>1.4189504877636789</v>
      </c>
      <c r="CH182" s="46">
        <f>$F182*'[1]INTERNAL PARAMETERS-2'!AS182*(1-VLOOKUP(AT$4,'[1]INTERNAL PARAMETERS-1'!$B$5:$J$44,4, FALSE))</f>
        <v>0</v>
      </c>
      <c r="CI182" s="45">
        <f t="shared" si="2"/>
        <v>4670.6740340808965</v>
      </c>
    </row>
    <row r="183" spans="3:87">
      <c r="C183" s="30" t="s">
        <v>8</v>
      </c>
      <c r="D183" s="29" t="s">
        <v>71</v>
      </c>
      <c r="E183" s="29" t="s">
        <v>72</v>
      </c>
      <c r="F183" s="133">
        <f>ABS!AL183</f>
        <v>2160.5598665656385</v>
      </c>
      <c r="G183" s="48">
        <f>$F183*'[1]INTERNAL PARAMETERS-2'!F183*VLOOKUP(G$4,'[1]INTERNAL PARAMETERS-1'!$B$5:$J$44,4, FALSE)</f>
        <v>2.8465376242002289</v>
      </c>
      <c r="H183" s="47">
        <f>$F183*'[1]INTERNAL PARAMETERS-2'!G183*VLOOKUP(H$4,'[1]INTERNAL PARAMETERS-1'!$B$5:$J$44,4, FALSE)</f>
        <v>4.7443734109914857</v>
      </c>
      <c r="I183" s="47">
        <f>$F183*'[1]INTERNAL PARAMETERS-2'!H183*VLOOKUP(I$4,'[1]INTERNAL PARAMETERS-1'!$B$5:$J$44,4, FALSE)</f>
        <v>16.877764340443459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24.955082218395098</v>
      </c>
      <c r="N183" s="47">
        <f>$F183*'[1]INTERNAL PARAMETERS-2'!M183*VLOOKUP(N$4,'[1]INTERNAL PARAMETERS-1'!$B$5:$J$44,4, FALSE)</f>
        <v>3.4633450577067197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0.94891789339562838</v>
      </c>
      <c r="S183" s="47">
        <f>$F183*'[1]INTERNAL PARAMETERS-2'!R183*VLOOKUP(S$4,'[1]INTERNAL PARAMETERS-1'!$B$5:$J$44,4, FALSE)</f>
        <v>3.1432257050770223</v>
      </c>
      <c r="T183" s="47">
        <f>$F183*'[1]INTERNAL PARAMETERS-2'!S183*VLOOKUP(T$4,'[1]INTERNAL PARAMETERS-1'!$B$5:$J$44,4, FALSE)</f>
        <v>0.47443734109914859</v>
      </c>
      <c r="U183" s="47">
        <f>$F183*'[1]INTERNAL PARAMETERS-2'!T183*VLOOKUP(U$4,'[1]INTERNAL PARAMETERS-1'!$B$5:$J$44,4, FALSE)</f>
        <v>0.37952394616092011</v>
      </c>
      <c r="V183" s="47">
        <f>$F183*'[1]INTERNAL PARAMETERS-2'!U183*VLOOKUP(V$4,'[1]INTERNAL PARAMETERS-1'!$B$5:$J$44,4, FALSE)</f>
        <v>5.6931832763937846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0.94891789339562838</v>
      </c>
      <c r="AJ183" s="47">
        <f>$F183*'[1]INTERNAL PARAMETERS-2'!AI183*VLOOKUP(AJ$4,'[1]INTERNAL PARAMETERS-1'!$B$5:$J$44,4, FALSE)</f>
        <v>1.8976197308046003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320.67752246842565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474.14656214950685</v>
      </c>
      <c r="BB183" s="47">
        <f>$F183*'[1]INTERNAL PARAMETERS-2'!M183*(1-VLOOKUP(N$4,'[1]INTERNAL PARAMETERS-1'!$B$5:$J$44,4, FALSE))</f>
        <v>65.80355609642767</v>
      </c>
      <c r="BC183" s="47">
        <f>$F183*'[1]INTERNAL PARAMETERS-2'!N183*(1-VLOOKUP(O$4,'[1]INTERNAL PARAMETERS-1'!$B$5:$J$44,4, FALSE))</f>
        <v>157.51107989624811</v>
      </c>
      <c r="BD183" s="47">
        <f>$F183*'[1]INTERNAL PARAMETERS-2'!O183*(1-VLOOKUP(P$4,'[1]INTERNAL PARAMETERS-1'!$B$5:$J$44,4, FALSE))</f>
        <v>16.130739963779057</v>
      </c>
      <c r="BE183" s="47">
        <f>$F183*'[1]INTERNAL PARAMETERS-2'!P183*(1-VLOOKUP(Q$4,'[1]INTERNAL PARAMETERS-1'!$B$5:$J$44,4, FALSE))</f>
        <v>148.97146702364739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59.721288396463422</v>
      </c>
      <c r="BH183" s="47">
        <f>$F183*'[1]INTERNAL PARAMETERS-2'!S183*(1-VLOOKUP(T$4,'[1]INTERNAL PARAMETERS-1'!$B$5:$J$44,4, FALSE))</f>
        <v>4.2699360698923376</v>
      </c>
      <c r="BI183" s="47">
        <f>$F183*'[1]INTERNAL PARAMETERS-2'!T183*(1-VLOOKUP(U$4,'[1]INTERNAL PARAMETERS-1'!$B$5:$J$44,4, FALSE))</f>
        <v>1.5180957846436804</v>
      </c>
      <c r="BJ183" s="47">
        <f>$F183*'[1]INTERNAL PARAMETERS-2'!U183*(1-VLOOKUP(V$4,'[1]INTERNAL PARAMETERS-1'!$B$5:$J$44,4, FALSE))</f>
        <v>32.261371899564779</v>
      </c>
      <c r="BK183" s="47">
        <f>$F183*'[1]INTERNAL PARAMETERS-2'!V183*(1-VLOOKUP(W$4,'[1]INTERNAL PARAMETERS-1'!$B$5:$J$44,4, FALSE))</f>
        <v>26.568188623170997</v>
      </c>
      <c r="BL183" s="47">
        <f>$F183*'[1]INTERNAL PARAMETERS-2'!W183*(1-VLOOKUP(X$4,'[1]INTERNAL PARAMETERS-1'!$B$5:$J$44,4, FALSE))</f>
        <v>56.931832763937855</v>
      </c>
      <c r="BM183" s="47">
        <f>$F183*'[1]INTERNAL PARAMETERS-2'!X183*(1-VLOOKUP(Y$4,'[1]INTERNAL PARAMETERS-1'!$B$5:$J$44,4, FALSE))</f>
        <v>55.0339969771466</v>
      </c>
      <c r="BN183" s="47">
        <f>$F183*'[1]INTERNAL PARAMETERS-2'!Y183*(1-VLOOKUP(Z$4,'[1]INTERNAL PARAMETERS-1'!$B$5:$J$44,4, FALSE))</f>
        <v>131.89180916647271</v>
      </c>
      <c r="BO183" s="47">
        <f>$F183*'[1]INTERNAL PARAMETERS-2'!Z183*(1-VLOOKUP(AA$4,'[1]INTERNAL PARAMETERS-1'!$B$5:$J$44,4, FALSE))</f>
        <v>112.91474763448008</v>
      </c>
      <c r="BP183" s="47">
        <f>$F183*'[1]INTERNAL PARAMETERS-2'!AA183*(1-VLOOKUP(AB$4,'[1]INTERNAL PARAMETERS-1'!$B$5:$J$44,4, FALSE))</f>
        <v>24.670352836379742</v>
      </c>
      <c r="BQ183" s="47">
        <f>$F183*'[1]INTERNAL PARAMETERS-2'!AB183*(1-VLOOKUP(AC$4,'[1]INTERNAL PARAMETERS-1'!$B$5:$J$44,4, FALSE))</f>
        <v>267.57928990652795</v>
      </c>
      <c r="BR183" s="47">
        <f>$F183*'[1]INTERNAL PARAMETERS-2'!AC183*(1-VLOOKUP(AD$4,'[1]INTERNAL PARAMETERS-1'!$B$5:$J$44,4, FALSE))</f>
        <v>23.721650998970773</v>
      </c>
      <c r="BS183" s="47">
        <f>$F183*'[1]INTERNAL PARAMETERS-2'!AD183*(1-VLOOKUP(AE$4,'[1]INTERNAL PARAMETERS-1'!$B$5:$J$44,4, FALSE))</f>
        <v>8.5398289285873421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0.94891789339562838</v>
      </c>
      <c r="CA183" s="47">
        <f>$F183*'[1]INTERNAL PARAMETERS-2'!AL183*(1-VLOOKUP(AM$4,'[1]INTERNAL PARAMETERS-1'!$B$5:$J$44,4, FALSE))</f>
        <v>10.437448659391944</v>
      </c>
      <c r="CB183" s="47">
        <f>$F183*'[1]INTERNAL PARAMETERS-2'!AM183*(1-VLOOKUP(AN$4,'[1]INTERNAL PARAMETERS-1'!$B$5:$J$44,4, FALSE))</f>
        <v>0.94891789339562838</v>
      </c>
      <c r="CC183" s="47">
        <f>$F183*'[1]INTERNAL PARAMETERS-2'!AN183*(1-VLOOKUP(AO$4,'[1]INTERNAL PARAMETERS-1'!$B$5:$J$44,4, FALSE))</f>
        <v>11.386366552787571</v>
      </c>
      <c r="CD183" s="47">
        <f>$F183*'[1]INTERNAL PARAMETERS-2'!AO183*(1-VLOOKUP(AP$4,'[1]INTERNAL PARAMETERS-1'!$B$5:$J$44,4, FALSE))</f>
        <v>71.16473694092565</v>
      </c>
      <c r="CE183" s="47">
        <f>$F183*'[1]INTERNAL PARAMETERS-2'!AP183*(1-VLOOKUP(AQ$4,'[1]INTERNAL PARAMETERS-1'!$B$5:$J$44,4, FALSE))</f>
        <v>8.5398289285873421</v>
      </c>
      <c r="CF183" s="47">
        <f>$F183*'[1]INTERNAL PARAMETERS-2'!AQ183*(1-VLOOKUP(AR$4,'[1]INTERNAL PARAMETERS-1'!$B$5:$J$44,4, FALSE))</f>
        <v>0.94891789339562838</v>
      </c>
      <c r="CG183" s="47">
        <f>$F183*'[1]INTERNAL PARAMETERS-2'!AR183*(1-VLOOKUP(AS$4,'[1]INTERNAL PARAMETERS-1'!$B$5:$J$44,4, FALSE))</f>
        <v>0.94891789339562838</v>
      </c>
      <c r="CH183" s="46">
        <f>$F183*'[1]INTERNAL PARAMETERS-2'!AS183*(1-VLOOKUP(AT$4,'[1]INTERNAL PARAMETERS-1'!$B$5:$J$44,4, FALSE))</f>
        <v>0</v>
      </c>
      <c r="CI183" s="45">
        <f t="shared" si="2"/>
        <v>2160.5602986776107</v>
      </c>
    </row>
    <row r="184" spans="3:87">
      <c r="C184" s="30" t="s">
        <v>8</v>
      </c>
      <c r="D184" s="29" t="s">
        <v>71</v>
      </c>
      <c r="E184" s="29" t="s">
        <v>70</v>
      </c>
      <c r="F184" s="133">
        <f>ABS!AL184</f>
        <v>905.59165080954733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7.6318193016984113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10.607715721131443</v>
      </c>
      <c r="N184" s="47">
        <f>$F184*'[1]INTERNAL PARAMETERS-2'!M184*VLOOKUP(N$4,'[1]INTERNAL PARAMETERS-1'!$B$5:$J$44,4, FALSE)</f>
        <v>2.0615703371514265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0.74964876854014328</v>
      </c>
      <c r="S184" s="47">
        <f>$F184*'[1]INTERNAL PARAMETERS-2'!R184*VLOOKUP(S$4,'[1]INTERNAL PARAMETERS-1'!$B$5:$J$44,4, FALSE)</f>
        <v>2.0763043133100978</v>
      </c>
      <c r="T184" s="47">
        <f>$F184*'[1]INTERNAL PARAMETERS-2'!S184*VLOOKUP(T$4,'[1]INTERNAL PARAMETERS-1'!$B$5:$J$44,4, FALSE)</f>
        <v>0.14992975370802866</v>
      </c>
      <c r="U184" s="47">
        <f>$F184*'[1]INTERNAL PARAMETERS-2'!T184*VLOOKUP(U$4,'[1]INTERNAL PARAMETERS-1'!$B$5:$J$44,4, FALSE)</f>
        <v>0.29985950741605732</v>
      </c>
      <c r="V184" s="47">
        <f>$F184*'[1]INTERNAL PARAMETERS-2'!U184*VLOOKUP(V$4,'[1]INTERNAL PARAMETERS-1'!$B$5:$J$44,4, FALSE)</f>
        <v>1.5742895816838252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2.24894630562043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145.00456673226981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201.5465987014974</v>
      </c>
      <c r="BB184" s="47">
        <f>$F184*'[1]INTERNAL PARAMETERS-2'!M184*(1-VLOOKUP(N$4,'[1]INTERNAL PARAMETERS-1'!$B$5:$J$44,4, FALSE))</f>
        <v>39.169836405877099</v>
      </c>
      <c r="BC184" s="47">
        <f>$F184*'[1]INTERNAL PARAMETERS-2'!N184*(1-VLOOKUP(O$4,'[1]INTERNAL PARAMETERS-1'!$B$5:$J$44,4, FALSE))</f>
        <v>67.469566437758942</v>
      </c>
      <c r="BD184" s="47">
        <f>$F184*'[1]INTERNAL PARAMETERS-2'!O184*(1-VLOOKUP(P$4,'[1]INTERNAL PARAMETERS-1'!$B$5:$J$44,4, FALSE))</f>
        <v>3.7483344018657969</v>
      </c>
      <c r="BE184" s="47">
        <f>$F184*'[1]INTERNAL PARAMETERS-2'!P184*(1-VLOOKUP(Q$4,'[1]INTERNAL PARAMETERS-1'!$B$5:$J$44,4, FALSE))</f>
        <v>65.220620132138521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39.449781952891854</v>
      </c>
      <c r="BH184" s="47">
        <f>$F184*'[1]INTERNAL PARAMETERS-2'!S184*(1-VLOOKUP(T$4,'[1]INTERNAL PARAMETERS-1'!$B$5:$J$44,4, FALSE))</f>
        <v>1.3493677833722579</v>
      </c>
      <c r="BI184" s="47">
        <f>$F184*'[1]INTERNAL PARAMETERS-2'!T184*(1-VLOOKUP(U$4,'[1]INTERNAL PARAMETERS-1'!$B$5:$J$44,4, FALSE))</f>
        <v>1.1994380296642293</v>
      </c>
      <c r="BJ184" s="47">
        <f>$F184*'[1]INTERNAL PARAMETERS-2'!U184*(1-VLOOKUP(V$4,'[1]INTERNAL PARAMETERS-1'!$B$5:$J$44,4, FALSE))</f>
        <v>8.9209742962083425</v>
      </c>
      <c r="BK184" s="47">
        <f>$F184*'[1]INTERNAL PARAMETERS-2'!V184*(1-VLOOKUP(W$4,'[1]INTERNAL PARAMETERS-1'!$B$5:$J$44,4, FALSE))</f>
        <v>13.493949511217821</v>
      </c>
      <c r="BL184" s="47">
        <f>$F184*'[1]INTERNAL PARAMETERS-2'!W184*(1-VLOOKUP(X$4,'[1]INTERNAL PARAMETERS-1'!$B$5:$J$44,4, FALSE))</f>
        <v>14.243598279757965</v>
      </c>
      <c r="BM184" s="47">
        <f>$F184*'[1]INTERNAL PARAMETERS-2'!X184*(1-VLOOKUP(Y$4,'[1]INTERNAL PARAMETERS-1'!$B$5:$J$44,4, FALSE))</f>
        <v>17.991932681623762</v>
      </c>
      <c r="BN184" s="47">
        <f>$F184*'[1]INTERNAL PARAMETERS-2'!Y184*(1-VLOOKUP(Z$4,'[1]INTERNAL PARAMETERS-1'!$B$5:$J$44,4, FALSE))</f>
        <v>46.479038681974615</v>
      </c>
      <c r="BO184" s="47">
        <f>$F184*'[1]INTERNAL PARAMETERS-2'!Z184*(1-VLOOKUP(AA$4,'[1]INTERNAL PARAMETERS-1'!$B$5:$J$44,4, FALSE))</f>
        <v>44.230092376354179</v>
      </c>
      <c r="BP184" s="47">
        <f>$F184*'[1]INTERNAL PARAMETERS-2'!AA184*(1-VLOOKUP(AB$4,'[1]INTERNAL PARAMETERS-1'!$B$5:$J$44,4, FALSE))</f>
        <v>8.246317572271737</v>
      </c>
      <c r="BQ184" s="47">
        <f>$F184*'[1]INTERNAL PARAMETERS-2'!AB184*(1-VLOOKUP(AC$4,'[1]INTERNAL PARAMETERS-1'!$B$5:$J$44,4, FALSE))</f>
        <v>100.45465560851574</v>
      </c>
      <c r="BR184" s="47">
        <f>$F184*'[1]INTERNAL PARAMETERS-2'!AC184*(1-VLOOKUP(AD$4,'[1]INTERNAL PARAMETERS-1'!$B$5:$J$44,4, FALSE))</f>
        <v>6.7469294760263701</v>
      </c>
      <c r="BS184" s="47">
        <f>$F184*'[1]INTERNAL PARAMETERS-2'!AD184*(1-VLOOKUP(AE$4,'[1]INTERNAL PARAMETERS-1'!$B$5:$J$44,4, FALSE))</f>
        <v>0.74964876854014328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5.9972807074862269</v>
      </c>
      <c r="CB184" s="47">
        <f>$F184*'[1]INTERNAL PARAMETERS-2'!AM184*(1-VLOOKUP(AN$4,'[1]INTERNAL PARAMETERS-1'!$B$5:$J$44,4, FALSE))</f>
        <v>0.74964876854014328</v>
      </c>
      <c r="CC184" s="47">
        <f>$F184*'[1]INTERNAL PARAMETERS-2'!AN184*(1-VLOOKUP(AO$4,'[1]INTERNAL PARAMETERS-1'!$B$5:$J$44,4, FALSE))</f>
        <v>8.9959663408118811</v>
      </c>
      <c r="CD184" s="47">
        <f>$F184*'[1]INTERNAL PARAMETERS-2'!AO184*(1-VLOOKUP(AP$4,'[1]INTERNAL PARAMETERS-1'!$B$5:$J$44,4, FALSE))</f>
        <v>35.983774804082444</v>
      </c>
      <c r="CE184" s="47">
        <f>$F184*'[1]INTERNAL PARAMETERS-2'!AP184*(1-VLOOKUP(AQ$4,'[1]INTERNAL PARAMETERS-1'!$B$5:$J$44,4, FALSE))</f>
        <v>0.74964876854014328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905.59165080954733</v>
      </c>
    </row>
    <row r="185" spans="3:87">
      <c r="C185" s="30" t="s">
        <v>7</v>
      </c>
      <c r="D185" s="29" t="s">
        <v>89</v>
      </c>
      <c r="E185" s="29" t="s">
        <v>88</v>
      </c>
      <c r="F185" s="133">
        <f>ABS!AL185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>
      <c r="C186" s="30" t="s">
        <v>7</v>
      </c>
      <c r="D186" s="29" t="s">
        <v>89</v>
      </c>
      <c r="E186" s="29" t="s">
        <v>87</v>
      </c>
      <c r="F186" s="133">
        <f>ABS!AL186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>
      <c r="C187" s="30" t="s">
        <v>7</v>
      </c>
      <c r="D187" s="29" t="s">
        <v>89</v>
      </c>
      <c r="E187" s="29" t="s">
        <v>86</v>
      </c>
      <c r="F187" s="133">
        <f>ABS!AL187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>
      <c r="C188" s="30" t="s">
        <v>7</v>
      </c>
      <c r="D188" s="29" t="s">
        <v>89</v>
      </c>
      <c r="E188" s="29" t="s">
        <v>85</v>
      </c>
      <c r="F188" s="133">
        <f>ABS!AL188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>
      <c r="C189" s="30" t="s">
        <v>7</v>
      </c>
      <c r="D189" s="29" t="s">
        <v>89</v>
      </c>
      <c r="E189" s="29" t="s">
        <v>84</v>
      </c>
      <c r="F189" s="133">
        <f>ABS!AL189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>
      <c r="C190" s="30" t="s">
        <v>7</v>
      </c>
      <c r="D190" s="29" t="s">
        <v>89</v>
      </c>
      <c r="E190" s="29" t="s">
        <v>83</v>
      </c>
      <c r="F190" s="133">
        <f>ABS!AL190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>
      <c r="C191" s="30" t="s">
        <v>7</v>
      </c>
      <c r="D191" s="29" t="s">
        <v>89</v>
      </c>
      <c r="E191" s="29" t="s">
        <v>82</v>
      </c>
      <c r="F191" s="133">
        <f>ABS!AL191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>
      <c r="C192" s="30" t="s">
        <v>7</v>
      </c>
      <c r="D192" s="29" t="s">
        <v>89</v>
      </c>
      <c r="E192" s="29" t="s">
        <v>81</v>
      </c>
      <c r="F192" s="133">
        <f>ABS!AL192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>
      <c r="C193" s="30" t="s">
        <v>7</v>
      </c>
      <c r="D193" s="29" t="s">
        <v>89</v>
      </c>
      <c r="E193" s="29" t="s">
        <v>80</v>
      </c>
      <c r="F193" s="133">
        <f>ABS!AL193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>
      <c r="C194" s="30" t="s">
        <v>7</v>
      </c>
      <c r="D194" s="29" t="s">
        <v>89</v>
      </c>
      <c r="E194" s="29" t="s">
        <v>79</v>
      </c>
      <c r="F194" s="133">
        <f>ABS!AL194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>
      <c r="C195" s="30" t="s">
        <v>7</v>
      </c>
      <c r="D195" s="29" t="s">
        <v>89</v>
      </c>
      <c r="E195" s="29" t="s">
        <v>78</v>
      </c>
      <c r="F195" s="133">
        <f>ABS!AL195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>
      <c r="C196" s="30" t="s">
        <v>7</v>
      </c>
      <c r="D196" s="29" t="s">
        <v>89</v>
      </c>
      <c r="E196" s="29" t="s">
        <v>77</v>
      </c>
      <c r="F196" s="133">
        <f>ABS!AL196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>
      <c r="C197" s="30" t="s">
        <v>7</v>
      </c>
      <c r="D197" s="29" t="s">
        <v>89</v>
      </c>
      <c r="E197" s="29" t="s">
        <v>76</v>
      </c>
      <c r="F197" s="133">
        <f>ABS!AL197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>
      <c r="C198" s="30" t="s">
        <v>7</v>
      </c>
      <c r="D198" s="29" t="s">
        <v>89</v>
      </c>
      <c r="E198" s="29" t="s">
        <v>75</v>
      </c>
      <c r="F198" s="133">
        <f>ABS!AL198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>
      <c r="C199" s="30" t="s">
        <v>7</v>
      </c>
      <c r="D199" s="29" t="s">
        <v>89</v>
      </c>
      <c r="E199" s="29" t="s">
        <v>74</v>
      </c>
      <c r="F199" s="133">
        <f>ABS!AL199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>
      <c r="C200" s="30" t="s">
        <v>7</v>
      </c>
      <c r="D200" s="29" t="s">
        <v>89</v>
      </c>
      <c r="E200" s="29" t="s">
        <v>73</v>
      </c>
      <c r="F200" s="133">
        <f>ABS!AL200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>
      <c r="C201" s="30" t="s">
        <v>7</v>
      </c>
      <c r="D201" s="29" t="s">
        <v>89</v>
      </c>
      <c r="E201" s="29" t="s">
        <v>72</v>
      </c>
      <c r="F201" s="133">
        <f>ABS!AL201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>
      <c r="C202" s="30" t="s">
        <v>7</v>
      </c>
      <c r="D202" s="29" t="s">
        <v>89</v>
      </c>
      <c r="E202" s="29" t="s">
        <v>70</v>
      </c>
      <c r="F202" s="133">
        <f>ABS!AL202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>
      <c r="C203" s="30" t="s">
        <v>7</v>
      </c>
      <c r="D203" s="29" t="s">
        <v>71</v>
      </c>
      <c r="E203" s="29" t="s">
        <v>88</v>
      </c>
      <c r="F203" s="133">
        <f>ABS!AL203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>
      <c r="C204" s="30" t="s">
        <v>7</v>
      </c>
      <c r="D204" s="29" t="s">
        <v>71</v>
      </c>
      <c r="E204" s="29" t="s">
        <v>87</v>
      </c>
      <c r="F204" s="133">
        <f>ABS!AL204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>
      <c r="C205" s="30" t="s">
        <v>7</v>
      </c>
      <c r="D205" s="29" t="s">
        <v>71</v>
      </c>
      <c r="E205" s="29" t="s">
        <v>86</v>
      </c>
      <c r="F205" s="133">
        <f>ABS!AL205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>
      <c r="C206" s="30" t="s">
        <v>7</v>
      </c>
      <c r="D206" s="29" t="s">
        <v>71</v>
      </c>
      <c r="E206" s="29" t="s">
        <v>85</v>
      </c>
      <c r="F206" s="133">
        <f>ABS!AL206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>
      <c r="C207" s="30" t="s">
        <v>7</v>
      </c>
      <c r="D207" s="29" t="s">
        <v>71</v>
      </c>
      <c r="E207" s="29" t="s">
        <v>84</v>
      </c>
      <c r="F207" s="133">
        <f>ABS!AL207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>
      <c r="C208" s="30" t="s">
        <v>7</v>
      </c>
      <c r="D208" s="29" t="s">
        <v>71</v>
      </c>
      <c r="E208" s="29" t="s">
        <v>83</v>
      </c>
      <c r="F208" s="133">
        <f>ABS!AL208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>
      <c r="C209" s="30" t="s">
        <v>7</v>
      </c>
      <c r="D209" s="29" t="s">
        <v>71</v>
      </c>
      <c r="E209" s="29" t="s">
        <v>82</v>
      </c>
      <c r="F209" s="133">
        <f>ABS!AL209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>
      <c r="C210" s="30" t="s">
        <v>7</v>
      </c>
      <c r="D210" s="29" t="s">
        <v>71</v>
      </c>
      <c r="E210" s="29" t="s">
        <v>81</v>
      </c>
      <c r="F210" s="133">
        <f>ABS!AL210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>
      <c r="C211" s="30" t="s">
        <v>7</v>
      </c>
      <c r="D211" s="29" t="s">
        <v>71</v>
      </c>
      <c r="E211" s="29" t="s">
        <v>80</v>
      </c>
      <c r="F211" s="133">
        <f>ABS!AL211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>
      <c r="C212" s="30" t="s">
        <v>7</v>
      </c>
      <c r="D212" s="29" t="s">
        <v>71</v>
      </c>
      <c r="E212" s="29" t="s">
        <v>79</v>
      </c>
      <c r="F212" s="133">
        <f>ABS!AL212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>
      <c r="C213" s="30" t="s">
        <v>7</v>
      </c>
      <c r="D213" s="29" t="s">
        <v>71</v>
      </c>
      <c r="E213" s="29" t="s">
        <v>78</v>
      </c>
      <c r="F213" s="133">
        <f>ABS!AL213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>
      <c r="C214" s="30" t="s">
        <v>7</v>
      </c>
      <c r="D214" s="29" t="s">
        <v>71</v>
      </c>
      <c r="E214" s="29" t="s">
        <v>77</v>
      </c>
      <c r="F214" s="133">
        <f>ABS!AL214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>
      <c r="C215" s="30" t="s">
        <v>7</v>
      </c>
      <c r="D215" s="29" t="s">
        <v>71</v>
      </c>
      <c r="E215" s="29" t="s">
        <v>76</v>
      </c>
      <c r="F215" s="133">
        <f>ABS!AL215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>
      <c r="C216" s="30" t="s">
        <v>7</v>
      </c>
      <c r="D216" s="29" t="s">
        <v>71</v>
      </c>
      <c r="E216" s="29" t="s">
        <v>75</v>
      </c>
      <c r="F216" s="133">
        <f>ABS!AL216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>
      <c r="C217" s="30" t="s">
        <v>7</v>
      </c>
      <c r="D217" s="29" t="s">
        <v>71</v>
      </c>
      <c r="E217" s="29" t="s">
        <v>74</v>
      </c>
      <c r="F217" s="133">
        <f>ABS!AL217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>
      <c r="C218" s="30" t="s">
        <v>7</v>
      </c>
      <c r="D218" s="29" t="s">
        <v>71</v>
      </c>
      <c r="E218" s="29" t="s">
        <v>73</v>
      </c>
      <c r="F218" s="133">
        <f>ABS!AL218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>
      <c r="C219" s="30" t="s">
        <v>7</v>
      </c>
      <c r="D219" s="29" t="s">
        <v>71</v>
      </c>
      <c r="E219" s="29" t="s">
        <v>72</v>
      </c>
      <c r="F219" s="133">
        <f>ABS!AL219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>
      <c r="C220" s="30" t="s">
        <v>7</v>
      </c>
      <c r="D220" s="29" t="s">
        <v>71</v>
      </c>
      <c r="E220" s="29" t="s">
        <v>70</v>
      </c>
      <c r="F220" s="133">
        <f>ABS!AL220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>
      <c r="C221" s="30" t="s">
        <v>6</v>
      </c>
      <c r="D221" s="29" t="s">
        <v>89</v>
      </c>
      <c r="E221" s="29" t="s">
        <v>88</v>
      </c>
      <c r="F221" s="133">
        <f>ABS!AL221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>
      <c r="C222" s="30" t="s">
        <v>6</v>
      </c>
      <c r="D222" s="29" t="s">
        <v>89</v>
      </c>
      <c r="E222" s="29" t="s">
        <v>87</v>
      </c>
      <c r="F222" s="133">
        <f>ABS!AL222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>
      <c r="C223" s="30" t="s">
        <v>6</v>
      </c>
      <c r="D223" s="29" t="s">
        <v>89</v>
      </c>
      <c r="E223" s="29" t="s">
        <v>86</v>
      </c>
      <c r="F223" s="133">
        <f>ABS!AL223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>
      <c r="C224" s="30" t="s">
        <v>6</v>
      </c>
      <c r="D224" s="29" t="s">
        <v>89</v>
      </c>
      <c r="E224" s="29" t="s">
        <v>85</v>
      </c>
      <c r="F224" s="133">
        <f>ABS!AL224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>
      <c r="C225" s="30" t="s">
        <v>6</v>
      </c>
      <c r="D225" s="29" t="s">
        <v>89</v>
      </c>
      <c r="E225" s="29" t="s">
        <v>84</v>
      </c>
      <c r="F225" s="133">
        <f>ABS!AL225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>
      <c r="C226" s="30" t="s">
        <v>6</v>
      </c>
      <c r="D226" s="29" t="s">
        <v>89</v>
      </c>
      <c r="E226" s="29" t="s">
        <v>83</v>
      </c>
      <c r="F226" s="133">
        <f>ABS!AL226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>
      <c r="C227" s="30" t="s">
        <v>6</v>
      </c>
      <c r="D227" s="29" t="s">
        <v>89</v>
      </c>
      <c r="E227" s="29" t="s">
        <v>82</v>
      </c>
      <c r="F227" s="133">
        <f>ABS!AL227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>
      <c r="C228" s="30" t="s">
        <v>6</v>
      </c>
      <c r="D228" s="29" t="s">
        <v>89</v>
      </c>
      <c r="E228" s="29" t="s">
        <v>81</v>
      </c>
      <c r="F228" s="133">
        <f>ABS!AL228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>
      <c r="C229" s="30" t="s">
        <v>6</v>
      </c>
      <c r="D229" s="29" t="s">
        <v>89</v>
      </c>
      <c r="E229" s="29" t="s">
        <v>80</v>
      </c>
      <c r="F229" s="133">
        <f>ABS!AL229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>
      <c r="C230" s="30" t="s">
        <v>6</v>
      </c>
      <c r="D230" s="29" t="s">
        <v>89</v>
      </c>
      <c r="E230" s="29" t="s">
        <v>79</v>
      </c>
      <c r="F230" s="133">
        <f>ABS!AL230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>
      <c r="C231" s="30" t="s">
        <v>6</v>
      </c>
      <c r="D231" s="29" t="s">
        <v>89</v>
      </c>
      <c r="E231" s="29" t="s">
        <v>78</v>
      </c>
      <c r="F231" s="133">
        <f>ABS!AL231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>
      <c r="C232" s="30" t="s">
        <v>6</v>
      </c>
      <c r="D232" s="29" t="s">
        <v>89</v>
      </c>
      <c r="E232" s="29" t="s">
        <v>77</v>
      </c>
      <c r="F232" s="133">
        <f>ABS!AL232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>
      <c r="C233" s="32" t="s">
        <v>6</v>
      </c>
      <c r="D233" s="31" t="s">
        <v>89</v>
      </c>
      <c r="E233" s="31" t="s">
        <v>76</v>
      </c>
      <c r="F233" s="133">
        <f>ABS!AL233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>
      <c r="C234" s="32" t="s">
        <v>6</v>
      </c>
      <c r="D234" s="31" t="s">
        <v>89</v>
      </c>
      <c r="E234" s="31" t="s">
        <v>75</v>
      </c>
      <c r="F234" s="133">
        <f>ABS!AL234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>
      <c r="C235" s="32" t="s">
        <v>6</v>
      </c>
      <c r="D235" s="31" t="s">
        <v>89</v>
      </c>
      <c r="E235" s="31" t="s">
        <v>74</v>
      </c>
      <c r="F235" s="133">
        <f>ABS!AL235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>
      <c r="C236" s="32" t="s">
        <v>6</v>
      </c>
      <c r="D236" s="31" t="s">
        <v>89</v>
      </c>
      <c r="E236" s="31" t="s">
        <v>73</v>
      </c>
      <c r="F236" s="133">
        <f>ABS!AL236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>
      <c r="C237" s="32" t="s">
        <v>6</v>
      </c>
      <c r="D237" s="31" t="s">
        <v>89</v>
      </c>
      <c r="E237" s="31" t="s">
        <v>72</v>
      </c>
      <c r="F237" s="133">
        <f>ABS!AL237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>
      <c r="C238" s="32" t="s">
        <v>6</v>
      </c>
      <c r="D238" s="31" t="s">
        <v>89</v>
      </c>
      <c r="E238" s="31" t="s">
        <v>70</v>
      </c>
      <c r="F238" s="133">
        <f>ABS!AL238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>
      <c r="C239" s="32" t="s">
        <v>6</v>
      </c>
      <c r="D239" s="31" t="s">
        <v>71</v>
      </c>
      <c r="E239" s="31" t="s">
        <v>88</v>
      </c>
      <c r="F239" s="133">
        <f>ABS!AL239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>
      <c r="C240" s="32" t="s">
        <v>6</v>
      </c>
      <c r="D240" s="31" t="s">
        <v>71</v>
      </c>
      <c r="E240" s="31" t="s">
        <v>87</v>
      </c>
      <c r="F240" s="133">
        <f>ABS!AL240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>
      <c r="C241" s="32" t="s">
        <v>6</v>
      </c>
      <c r="D241" s="31" t="s">
        <v>71</v>
      </c>
      <c r="E241" s="31" t="s">
        <v>86</v>
      </c>
      <c r="F241" s="133">
        <f>ABS!AL241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>
      <c r="C242" s="32" t="s">
        <v>6</v>
      </c>
      <c r="D242" s="31" t="s">
        <v>71</v>
      </c>
      <c r="E242" s="31" t="s">
        <v>85</v>
      </c>
      <c r="F242" s="133">
        <f>ABS!AL242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>
      <c r="C243" s="32" t="s">
        <v>6</v>
      </c>
      <c r="D243" s="31" t="s">
        <v>71</v>
      </c>
      <c r="E243" s="31" t="s">
        <v>84</v>
      </c>
      <c r="F243" s="133">
        <f>ABS!AL243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>
      <c r="C244" s="32" t="s">
        <v>6</v>
      </c>
      <c r="D244" s="31" t="s">
        <v>71</v>
      </c>
      <c r="E244" s="31" t="s">
        <v>83</v>
      </c>
      <c r="F244" s="133">
        <f>ABS!AL244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>
      <c r="C245" s="32" t="s">
        <v>6</v>
      </c>
      <c r="D245" s="31" t="s">
        <v>71</v>
      </c>
      <c r="E245" s="31" t="s">
        <v>82</v>
      </c>
      <c r="F245" s="133">
        <f>ABS!AL245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>
      <c r="C246" s="32" t="s">
        <v>6</v>
      </c>
      <c r="D246" s="31" t="s">
        <v>71</v>
      </c>
      <c r="E246" s="31" t="s">
        <v>81</v>
      </c>
      <c r="F246" s="133">
        <f>ABS!AL246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>
      <c r="C247" s="32" t="s">
        <v>6</v>
      </c>
      <c r="D247" s="31" t="s">
        <v>71</v>
      </c>
      <c r="E247" s="31" t="s">
        <v>80</v>
      </c>
      <c r="F247" s="133">
        <f>ABS!AL247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>
      <c r="C248" s="32" t="s">
        <v>6</v>
      </c>
      <c r="D248" s="31" t="s">
        <v>71</v>
      </c>
      <c r="E248" s="31" t="s">
        <v>79</v>
      </c>
      <c r="F248" s="133">
        <f>ABS!AL248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>
      <c r="C249" s="32" t="s">
        <v>6</v>
      </c>
      <c r="D249" s="31" t="s">
        <v>71</v>
      </c>
      <c r="E249" s="31" t="s">
        <v>78</v>
      </c>
      <c r="F249" s="133">
        <f>ABS!AL249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>
      <c r="C250" s="32" t="s">
        <v>6</v>
      </c>
      <c r="D250" s="31" t="s">
        <v>71</v>
      </c>
      <c r="E250" s="31" t="s">
        <v>77</v>
      </c>
      <c r="F250" s="133">
        <f>ABS!AL250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>
      <c r="C251" s="32" t="s">
        <v>6</v>
      </c>
      <c r="D251" s="31" t="s">
        <v>71</v>
      </c>
      <c r="E251" s="31" t="s">
        <v>76</v>
      </c>
      <c r="F251" s="133">
        <f>ABS!AL251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>
      <c r="C252" s="32" t="s">
        <v>6</v>
      </c>
      <c r="D252" s="31" t="s">
        <v>71</v>
      </c>
      <c r="E252" s="31" t="s">
        <v>75</v>
      </c>
      <c r="F252" s="133">
        <f>ABS!AL252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>
      <c r="C253" s="32" t="s">
        <v>6</v>
      </c>
      <c r="D253" s="31" t="s">
        <v>71</v>
      </c>
      <c r="E253" s="31" t="s">
        <v>74</v>
      </c>
      <c r="F253" s="133">
        <f>ABS!AL253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>
      <c r="C254" s="32" t="s">
        <v>6</v>
      </c>
      <c r="D254" s="31" t="s">
        <v>71</v>
      </c>
      <c r="E254" s="31" t="s">
        <v>73</v>
      </c>
      <c r="F254" s="133">
        <f>ABS!AL254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>
      <c r="C255" s="32" t="s">
        <v>6</v>
      </c>
      <c r="D255" s="31" t="s">
        <v>71</v>
      </c>
      <c r="E255" s="31" t="s">
        <v>72</v>
      </c>
      <c r="F255" s="133">
        <f>ABS!AL255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>
      <c r="C256" s="32" t="s">
        <v>6</v>
      </c>
      <c r="D256" s="31" t="s">
        <v>71</v>
      </c>
      <c r="E256" s="31" t="s">
        <v>70</v>
      </c>
      <c r="F256" s="133">
        <f>ABS!AL256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>
      <c r="C257" s="32" t="s">
        <v>1</v>
      </c>
      <c r="D257" s="31" t="s">
        <v>89</v>
      </c>
      <c r="E257" s="31" t="s">
        <v>88</v>
      </c>
      <c r="F257" s="133">
        <f>ABS!AL257</f>
        <v>1876.9893785206336</v>
      </c>
      <c r="G257" s="48">
        <f>$F257*'[1]INTERNAL PARAMETERS-2'!F257*VLOOKUP(G$4,'[1]INTERNAL PARAMETERS-1'!$B$5:$J$44,4, FALSE)</f>
        <v>2.6142708064035385</v>
      </c>
      <c r="H257" s="47">
        <f>$F257*'[1]INTERNAL PARAMETERS-2'!G257*VLOOKUP(H$4,'[1]INTERNAL PARAMETERS-1'!$B$5:$J$44,4, FALSE)</f>
        <v>3.1370123483215346</v>
      </c>
      <c r="I257" s="47">
        <f>$F257*'[1]INTERNAL PARAMETERS-2'!H257*VLOOKUP(I$4,'[1]INTERNAL PARAMETERS-1'!$B$5:$J$44,4, FALSE)</f>
        <v>22.038586323377988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0.52292924085584858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0.86268308826186846</v>
      </c>
      <c r="N257" s="47">
        <f>$F257*'[1]INTERNAL PARAMETERS-2'!M257*VLOOKUP(N$4,'[1]INTERNAL PARAMETERS-1'!$B$5:$J$44,4, FALSE)</f>
        <v>7.476583636620564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6.7969539374989187</v>
      </c>
      <c r="S257" s="47">
        <f>$F257*'[1]INTERNAL PARAMETERS-2'!R257*VLOOKUP(S$4,'[1]INTERNAL PARAMETERS-1'!$B$5:$J$44,4, FALSE)</f>
        <v>18.559802364068524</v>
      </c>
      <c r="T257" s="47">
        <f>$F257*'[1]INTERNAL PARAMETERS-2'!S257*VLOOKUP(T$4,'[1]INTERNAL PARAMETERS-1'!$B$5:$J$44,4, FALSE)</f>
        <v>0.94110370449646052</v>
      </c>
      <c r="U257" s="47">
        <f>$F257*'[1]INTERNAL PARAMETERS-2'!T257*VLOOKUP(U$4,'[1]INTERNAL PARAMETERS-1'!$B$5:$J$44,4, FALSE)</f>
        <v>0.62740246966430702</v>
      </c>
      <c r="V257" s="47">
        <f>$F257*'[1]INTERNAL PARAMETERS-2'!U257*VLOOKUP(V$4,'[1]INTERNAL PARAMETERS-1'!$B$5:$J$44,4, FALSE)</f>
        <v>18.194784239627616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1.0456707827738452</v>
      </c>
      <c r="AI257" s="47">
        <f>$F257*'[1]INTERNAL PARAMETERS-2'!AH257*VLOOKUP(AI$4,'[1]INTERNAL PARAMETERS-1'!$B$5:$J$44,4, FALSE)</f>
        <v>5.228353913869225</v>
      </c>
      <c r="AJ257" s="47">
        <f>$F257*'[1]INTERNAL PARAMETERS-2'!AI257*VLOOKUP(AJ$4,'[1]INTERNAL PARAMETERS-1'!$B$5:$J$44,4, FALSE)</f>
        <v>0.52292924085584858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418.73314014418173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16.3909786769755</v>
      </c>
      <c r="BB257" s="47">
        <f>$F257*'[1]INTERNAL PARAMETERS-2'!M257*(1-VLOOKUP(N$4,'[1]INTERNAL PARAMETERS-1'!$B$5:$J$44,4, FALSE))</f>
        <v>142.05508909579069</v>
      </c>
      <c r="BC257" s="47">
        <f>$F257*'[1]INTERNAL PARAMETERS-2'!N257*(1-VLOOKUP(O$4,'[1]INTERNAL PARAMETERS-1'!$B$5:$J$44,4, FALSE))</f>
        <v>29.278969616605512</v>
      </c>
      <c r="BD257" s="47">
        <f>$F257*'[1]INTERNAL PARAMETERS-2'!O257*(1-VLOOKUP(P$4,'[1]INTERNAL PARAMETERS-1'!$B$5:$J$44,4, FALSE))</f>
        <v>54.375256102115642</v>
      </c>
      <c r="BE257" s="47">
        <f>$F257*'[1]INTERNAL PARAMETERS-2'!P257*(1-VLOOKUP(Q$4,'[1]INTERNAL PARAMETERS-1'!$B$5:$J$44,4, FALSE))</f>
        <v>14.116649416915832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352.63624491730189</v>
      </c>
      <c r="BH257" s="47">
        <f>$F257*'[1]INTERNAL PARAMETERS-2'!S257*(1-VLOOKUP(T$4,'[1]INTERNAL PARAMETERS-1'!$B$5:$J$44,4, FALSE))</f>
        <v>8.4699333404681454</v>
      </c>
      <c r="BI257" s="47">
        <f>$F257*'[1]INTERNAL PARAMETERS-2'!T257*(1-VLOOKUP(U$4,'[1]INTERNAL PARAMETERS-1'!$B$5:$J$44,4, FALSE))</f>
        <v>2.5096098786572281</v>
      </c>
      <c r="BJ257" s="47">
        <f>$F257*'[1]INTERNAL PARAMETERS-2'!U257*(1-VLOOKUP(V$4,'[1]INTERNAL PARAMETERS-1'!$B$5:$J$44,4, FALSE))</f>
        <v>103.10377735788981</v>
      </c>
      <c r="BK257" s="47">
        <f>$F257*'[1]INTERNAL PARAMETERS-2'!V257*(1-VLOOKUP(W$4,'[1]INTERNAL PARAMETERS-1'!$B$5:$J$44,4, FALSE))</f>
        <v>20.913603354414754</v>
      </c>
      <c r="BL257" s="47">
        <f>$F257*'[1]INTERNAL PARAMETERS-2'!W257*(1-VLOOKUP(X$4,'[1]INTERNAL PARAMETERS-1'!$B$5:$J$44,4, FALSE))</f>
        <v>4.1826831310953807</v>
      </c>
      <c r="BM257" s="47">
        <f>$F257*'[1]INTERNAL PARAMETERS-2'!X257*(1-VLOOKUP(Y$4,'[1]INTERNAL PARAMETERS-1'!$B$5:$J$44,4, FALSE))</f>
        <v>1.0456707827738452</v>
      </c>
      <c r="BN257" s="47">
        <f>$F257*'[1]INTERNAL PARAMETERS-2'!Y257*(1-VLOOKUP(Z$4,'[1]INTERNAL PARAMETERS-1'!$B$5:$J$44,4, FALSE))</f>
        <v>117.63862000834004</v>
      </c>
      <c r="BO257" s="47">
        <f>$F257*'[1]INTERNAL PARAMETERS-2'!Z257*(1-VLOOKUP(AA$4,'[1]INTERNAL PARAMETERS-1'!$B$5:$J$44,4, FALSE))</f>
        <v>62.740622364306411</v>
      </c>
      <c r="BP257" s="47">
        <f>$F257*'[1]INTERNAL PARAMETERS-2'!AA257*(1-VLOOKUP(AB$4,'[1]INTERNAL PARAMETERS-1'!$B$5:$J$44,4, FALSE))</f>
        <v>10.979637068594299</v>
      </c>
      <c r="BQ257" s="47">
        <f>$F257*'[1]INTERNAL PARAMETERS-2'!AB257*(1-VLOOKUP(AC$4,'[1]INTERNAL PARAMETERS-1'!$B$5:$J$44,4, FALSE))</f>
        <v>205.47552885815657</v>
      </c>
      <c r="BR257" s="47">
        <f>$F257*'[1]INTERNAL PARAMETERS-2'!AC257*(1-VLOOKUP(AD$4,'[1]INTERNAL PARAMETERS-1'!$B$5:$J$44,4, FALSE))</f>
        <v>8.3653662621907614</v>
      </c>
      <c r="BS257" s="47">
        <f>$F257*'[1]INTERNAL PARAMETERS-2'!AD257*(1-VLOOKUP(AE$4,'[1]INTERNAL PARAMETERS-1'!$B$5:$J$44,4, FALSE))</f>
        <v>9.4110370449646048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1.0456707827738452</v>
      </c>
      <c r="CA257" s="47">
        <f>$F257*'[1]INTERNAL PARAMETERS-2'!AL257*(1-VLOOKUP(AM$4,'[1]INTERNAL PARAMETERS-1'!$B$5:$J$44,4, FALSE))</f>
        <v>1.0456707827738452</v>
      </c>
      <c r="CB257" s="47">
        <f>$F257*'[1]INTERNAL PARAMETERS-2'!AM257*(1-VLOOKUP(AN$4,'[1]INTERNAL PARAMETERS-1'!$B$5:$J$44,4, FALSE))</f>
        <v>0.52292924085584858</v>
      </c>
      <c r="CC257" s="47">
        <f>$F257*'[1]INTERNAL PARAMETERS-2'!AN257*(1-VLOOKUP(AO$4,'[1]INTERNAL PARAMETERS-1'!$B$5:$J$44,4, FALSE))</f>
        <v>5.7512831547250736</v>
      </c>
      <c r="CD257" s="47">
        <f>$F257*'[1]INTERNAL PARAMETERS-2'!AO257*(1-VLOOKUP(AP$4,'[1]INTERNAL PARAMETERS-1'!$B$5:$J$44,4, FALSE))</f>
        <v>162.60265136655323</v>
      </c>
      <c r="CE257" s="47">
        <f>$F257*'[1]INTERNAL PARAMETERS-2'!AP257*(1-VLOOKUP(AQ$4,'[1]INTERNAL PARAMETERS-1'!$B$5:$J$44,4, FALSE))</f>
        <v>14.639390958833829</v>
      </c>
      <c r="CF257" s="47">
        <f>$F257*'[1]INTERNAL PARAMETERS-2'!AQ257*(1-VLOOKUP(AR$4,'[1]INTERNAL PARAMETERS-1'!$B$5:$J$44,4, FALSE))</f>
        <v>19.345003330785058</v>
      </c>
      <c r="CG257" s="47">
        <f>$F257*'[1]INTERNAL PARAMETERS-2'!AR257*(1-VLOOKUP(AS$4,'[1]INTERNAL PARAMETERS-1'!$B$5:$J$44,4, FALSE))</f>
        <v>1.0456707827738452</v>
      </c>
      <c r="CH257" s="46">
        <f>$F257*'[1]INTERNAL PARAMETERS-2'!AS257*(1-VLOOKUP(AT$4,'[1]INTERNAL PARAMETERS-1'!$B$5:$J$44,4, FALSE))</f>
        <v>0</v>
      </c>
      <c r="CI257" s="45">
        <f t="shared" si="3"/>
        <v>1876.9897539185092</v>
      </c>
    </row>
    <row r="258" spans="3:87">
      <c r="C258" s="32" t="s">
        <v>1</v>
      </c>
      <c r="D258" s="31" t="s">
        <v>89</v>
      </c>
      <c r="E258" s="31" t="s">
        <v>87</v>
      </c>
      <c r="F258" s="133">
        <f>ABS!AL258</f>
        <v>5310.9471049883296</v>
      </c>
      <c r="G258" s="48">
        <f>$F258*'[1]INTERNAL PARAMETERS-2'!F258*VLOOKUP(G$4,'[1]INTERNAL PARAMETERS-1'!$B$5:$J$44,4, FALSE)</f>
        <v>7.2887438068859831</v>
      </c>
      <c r="H258" s="47">
        <f>$F258*'[1]INTERNAL PARAMETERS-2'!G258*VLOOKUP(H$4,'[1]INTERNAL PARAMETERS-1'!$B$5:$J$44,4, FALSE)</f>
        <v>3.036799554632327</v>
      </c>
      <c r="I258" s="47">
        <f>$F258*'[1]INTERNAL PARAMETERS-2'!H258*VLOOKUP(I$4,'[1]INTERNAL PARAMETERS-1'!$B$5:$J$44,4, FALSE)</f>
        <v>50.349982598337938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1.3969915264961303</v>
      </c>
      <c r="N258" s="47">
        <f>$F258*'[1]INTERNAL PARAMETERS-2'!M258*VLOOKUP(N$4,'[1]INTERNAL PARAMETERS-1'!$B$5:$J$44,4, FALSE)</f>
        <v>19.7399140829693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6.681171458075319</v>
      </c>
      <c r="S258" s="47">
        <f>$F258*'[1]INTERNAL PARAMETERS-2'!R258*VLOOKUP(S$4,'[1]INTERNAL PARAMETERS-1'!$B$5:$J$44,4, FALSE)</f>
        <v>45.403764785784681</v>
      </c>
      <c r="T258" s="47">
        <f>$F258*'[1]INTERNAL PARAMETERS-2'!S258*VLOOKUP(T$4,'[1]INTERNAL PARAMETERS-1'!$B$5:$J$44,4, FALSE)</f>
        <v>2.065108672303662</v>
      </c>
      <c r="U258" s="47">
        <f>$F258*'[1]INTERNAL PARAMETERS-2'!T258*VLOOKUP(U$4,'[1]INTERNAL PARAMETERS-1'!$B$5:$J$44,4, FALSE)</f>
        <v>1.822185951721496</v>
      </c>
      <c r="V258" s="47">
        <f>$F258*'[1]INTERNAL PARAMETERS-2'!U258*VLOOKUP(V$4,'[1]INTERNAL PARAMETERS-1'!$B$5:$J$44,4, FALSE)</f>
        <v>35.07630948330857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8.5033574097968145</v>
      </c>
      <c r="AJ258" s="47">
        <f>$F258*'[1]INTERNAL PARAMETERS-2'!AI258*VLOOKUP(AJ$4,'[1]INTERNAL PARAMETERS-1'!$B$5:$J$44,4, FALSE)</f>
        <v>0.60757234881066491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956.64966936842075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26.542839003426476</v>
      </c>
      <c r="BB258" s="47">
        <f>$F258*'[1]INTERNAL PARAMETERS-2'!M258*(1-VLOOKUP(N$4,'[1]INTERNAL PARAMETERS-1'!$B$5:$J$44,4, FALSE))</f>
        <v>375.05836757641663</v>
      </c>
      <c r="BC258" s="47">
        <f>$F258*'[1]INTERNAL PARAMETERS-2'!N258*(1-VLOOKUP(O$4,'[1]INTERNAL PARAMETERS-1'!$B$5:$J$44,4, FALSE))</f>
        <v>60.738115471488527</v>
      </c>
      <c r="BD258" s="47">
        <f>$F258*'[1]INTERNAL PARAMETERS-2'!O258*(1-VLOOKUP(P$4,'[1]INTERNAL PARAMETERS-1'!$B$5:$J$44,4, FALSE))</f>
        <v>239.91566233132181</v>
      </c>
      <c r="BE258" s="47">
        <f>$F258*'[1]INTERNAL PARAMETERS-2'!P258*(1-VLOOKUP(Q$4,'[1]INTERNAL PARAMETERS-1'!$B$5:$J$44,4, FALSE))</f>
        <v>48.590386158248727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862.67153092990884</v>
      </c>
      <c r="BH258" s="47">
        <f>$F258*'[1]INTERNAL PARAMETERS-2'!S258*(1-VLOOKUP(T$4,'[1]INTERNAL PARAMETERS-1'!$B$5:$J$44,4, FALSE))</f>
        <v>18.585978050732958</v>
      </c>
      <c r="BI258" s="47">
        <f>$F258*'[1]INTERNAL PARAMETERS-2'!T258*(1-VLOOKUP(U$4,'[1]INTERNAL PARAMETERS-1'!$B$5:$J$44,4, FALSE))</f>
        <v>7.288743806885984</v>
      </c>
      <c r="BJ258" s="47">
        <f>$F258*'[1]INTERNAL PARAMETERS-2'!U258*(1-VLOOKUP(V$4,'[1]INTERNAL PARAMETERS-1'!$B$5:$J$44,4, FALSE))</f>
        <v>198.76575373874857</v>
      </c>
      <c r="BK258" s="47">
        <f>$F258*'[1]INTERNAL PARAMETERS-2'!V258*(1-VLOOKUP(W$4,'[1]INTERNAL PARAMETERS-1'!$B$5:$J$44,4, FALSE))</f>
        <v>101.4327165687511</v>
      </c>
      <c r="BL258" s="47">
        <f>$F258*'[1]INTERNAL PARAMETERS-2'!W258*(1-VLOOKUP(X$4,'[1]INTERNAL PARAMETERS-1'!$B$5:$J$44,4, FALSE))</f>
        <v>9.1109297586074796</v>
      </c>
      <c r="BM258" s="47">
        <f>$F258*'[1]INTERNAL PARAMETERS-2'!X258*(1-VLOOKUP(Y$4,'[1]INTERNAL PARAMETERS-1'!$B$5:$J$44,4, FALSE))</f>
        <v>5.4665578551644876</v>
      </c>
      <c r="BN258" s="47">
        <f>$F258*'[1]INTERNAL PARAMETERS-2'!Y258*(1-VLOOKUP(Z$4,'[1]INTERNAL PARAMETERS-1'!$B$5:$J$44,4, FALSE))</f>
        <v>529.63685551851358</v>
      </c>
      <c r="BO258" s="47">
        <f>$F258*'[1]INTERNAL PARAMETERS-2'!Z258*(1-VLOOKUP(AA$4,'[1]INTERNAL PARAMETERS-1'!$B$5:$J$44,4, FALSE))</f>
        <v>541.78458483175348</v>
      </c>
      <c r="BP258" s="47">
        <f>$F258*'[1]INTERNAL PARAMETERS-2'!AA258*(1-VLOOKUP(AB$4,'[1]INTERNAL PARAMETERS-1'!$B$5:$J$44,4, FALSE))</f>
        <v>66.812245675463686</v>
      </c>
      <c r="BQ258" s="47">
        <f>$F258*'[1]INTERNAL PARAMETERS-2'!AB258*(1-VLOOKUP(AC$4,'[1]INTERNAL PARAMETERS-1'!$B$5:$J$44,4, FALSE))</f>
        <v>570.9390289645869</v>
      </c>
      <c r="BR258" s="47">
        <f>$F258*'[1]INTERNAL PARAMETERS-2'!AC258*(1-VLOOKUP(AD$4,'[1]INTERNAL PARAMETERS-1'!$B$5:$J$44,4, FALSE))</f>
        <v>33.405857290376588</v>
      </c>
      <c r="BS258" s="47">
        <f>$F258*'[1]INTERNAL PARAMETERS-2'!AD258*(1-VLOOKUP(AE$4,'[1]INTERNAL PARAMETERS-1'!$B$5:$J$44,4, FALSE))</f>
        <v>17.614287168404292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6.681171458075319</v>
      </c>
      <c r="CA258" s="47">
        <f>$F258*'[1]INTERNAL PARAMETERS-2'!AL258*(1-VLOOKUP(AM$4,'[1]INTERNAL PARAMETERS-1'!$B$5:$J$44,4, FALSE))</f>
        <v>4.2514131575431575</v>
      </c>
      <c r="CB258" s="47">
        <f>$F258*'[1]INTERNAL PARAMETERS-2'!AM258*(1-VLOOKUP(AN$4,'[1]INTERNAL PARAMETERS-1'!$B$5:$J$44,4, FALSE))</f>
        <v>2.429758300532161</v>
      </c>
      <c r="CC258" s="47">
        <f>$F258*'[1]INTERNAL PARAMETERS-2'!AN258*(1-VLOOKUP(AO$4,'[1]INTERNAL PARAMETERS-1'!$B$5:$J$44,4, FALSE))</f>
        <v>26.724685832301276</v>
      </c>
      <c r="CD258" s="47">
        <f>$F258*'[1]INTERNAL PARAMETERS-2'!AO258*(1-VLOOKUP(AP$4,'[1]INTERNAL PARAMETERS-1'!$B$5:$J$44,4, FALSE))</f>
        <v>380.2213251403245</v>
      </c>
      <c r="CE258" s="47">
        <f>$F258*'[1]INTERNAL PARAMETERS-2'!AP258*(1-VLOOKUP(AQ$4,'[1]INTERNAL PARAMETERS-1'!$B$5:$J$44,4, FALSE))</f>
        <v>32.798816036276428</v>
      </c>
      <c r="CF258" s="47">
        <f>$F258*'[1]INTERNAL PARAMETERS-2'!AQ258*(1-VLOOKUP(AR$4,'[1]INTERNAL PARAMETERS-1'!$B$5:$J$44,4, FALSE))</f>
        <v>4.2514131575431575</v>
      </c>
      <c r="CG258" s="47">
        <f>$F258*'[1]INTERNAL PARAMETERS-2'!AR258*(1-VLOOKUP(AS$4,'[1]INTERNAL PARAMETERS-1'!$B$5:$J$44,4, FALSE))</f>
        <v>0.60757234881066491</v>
      </c>
      <c r="CH258" s="46">
        <f>$F258*'[1]INTERNAL PARAMETERS-2'!AS258*(1-VLOOKUP(AT$4,'[1]INTERNAL PARAMETERS-1'!$B$5:$J$44,4, FALSE))</f>
        <v>0</v>
      </c>
      <c r="CI258" s="45">
        <f t="shared" si="3"/>
        <v>5310.9481671777521</v>
      </c>
    </row>
    <row r="259" spans="3:87">
      <c r="C259" s="32" t="s">
        <v>1</v>
      </c>
      <c r="D259" s="31" t="s">
        <v>89</v>
      </c>
      <c r="E259" s="31" t="s">
        <v>86</v>
      </c>
      <c r="F259" s="133">
        <f>ABS!AL259</f>
        <v>8790.6538176055001</v>
      </c>
      <c r="G259" s="48">
        <f>$F259*'[1]INTERNAL PARAMETERS-2'!F259*VLOOKUP(G$4,'[1]INTERNAL PARAMETERS-1'!$B$5:$J$44,4, FALSE)</f>
        <v>5.3992195747732978</v>
      </c>
      <c r="H259" s="47">
        <f>$F259*'[1]INTERNAL PARAMETERS-2'!G259*VLOOKUP(H$4,'[1]INTERNAL PARAMETERS-1'!$B$5:$J$44,4, FALSE)</f>
        <v>8.7730725099702891</v>
      </c>
      <c r="I259" s="47">
        <f>$F259*'[1]INTERNAL PARAMETERS-2'!H259*VLOOKUP(I$4,'[1]INTERNAL PARAMETERS-1'!$B$5:$J$44,4, FALSE)</f>
        <v>83.544703658297337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3.8804143614365074</v>
      </c>
      <c r="N259" s="47">
        <f>$F259*'[1]INTERNAL PARAMETERS-2'!M259*VLOOKUP(N$4,'[1]INTERNAL PARAMETERS-1'!$B$5:$J$44,4, FALSE)</f>
        <v>25.037100670613107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4.0489751483890934</v>
      </c>
      <c r="S259" s="47">
        <f>$F259*'[1]INTERNAL PARAMETERS-2'!R259*VLOOKUP(S$4,'[1]INTERNAL PARAMETERS-1'!$B$5:$J$44,4, FALSE)</f>
        <v>68.162553888636708</v>
      </c>
      <c r="T259" s="47">
        <f>$F259*'[1]INTERNAL PARAMETERS-2'!S259*VLOOKUP(T$4,'[1]INTERNAL PARAMETERS-1'!$B$5:$J$44,4, FALSE)</f>
        <v>2.024575480732723</v>
      </c>
      <c r="U259" s="47">
        <f>$F259*'[1]INTERNAL PARAMETERS-2'!T259*VLOOKUP(U$4,'[1]INTERNAL PARAMETERS-1'!$B$5:$J$44,4, FALSE)</f>
        <v>2.5644095316718767</v>
      </c>
      <c r="V259" s="47">
        <f>$F259*'[1]INTERNAL PARAMETERS-2'!U259*VLOOKUP(V$4,'[1]INTERNAL PARAMETERS-1'!$B$5:$J$44,4, FALSE)</f>
        <v>54.460737596211352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0.67512221319210242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1.3493653610024441</v>
      </c>
      <c r="AI259" s="47">
        <f>$F259*'[1]INTERNAL PARAMETERS-2'!AH259*VLOOKUP(AI$4,'[1]INTERNAL PARAMETERS-1'!$B$5:$J$44,4, FALSE)</f>
        <v>7.4237071489678446</v>
      </c>
      <c r="AJ259" s="47">
        <f>$F259*'[1]INTERNAL PARAMETERS-2'!AI259*VLOOKUP(AJ$4,'[1]INTERNAL PARAMETERS-1'!$B$5:$J$44,4, FALSE)</f>
        <v>0.67512221319210242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1587.3493695076493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73.727872867293641</v>
      </c>
      <c r="BB259" s="47">
        <f>$F259*'[1]INTERNAL PARAMETERS-2'!M259*(1-VLOOKUP(N$4,'[1]INTERNAL PARAMETERS-1'!$B$5:$J$44,4, FALSE))</f>
        <v>475.70491274164897</v>
      </c>
      <c r="BC259" s="47">
        <f>$F259*'[1]INTERNAL PARAMETERS-2'!N259*(1-VLOOKUP(O$4,'[1]INTERNAL PARAMETERS-1'!$B$5:$J$44,4, FALSE))</f>
        <v>90.430334887089543</v>
      </c>
      <c r="BD259" s="47">
        <f>$F259*'[1]INTERNAL PARAMETERS-2'!O259*(1-VLOOKUP(P$4,'[1]INTERNAL PARAMETERS-1'!$B$5:$J$44,4, FALSE))</f>
        <v>408.9614340987884</v>
      </c>
      <c r="BE259" s="47">
        <f>$F259*'[1]INTERNAL PARAMETERS-2'!P259*(1-VLOOKUP(Q$4,'[1]INTERNAL PARAMETERS-1'!$B$5:$J$44,4, FALSE))</f>
        <v>70.184580079762313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1295.0885238840974</v>
      </c>
      <c r="BH259" s="47">
        <f>$F259*'[1]INTERNAL PARAMETERS-2'!S259*(1-VLOOKUP(T$4,'[1]INTERNAL PARAMETERS-1'!$B$5:$J$44,4, FALSE))</f>
        <v>18.221179326594509</v>
      </c>
      <c r="BI259" s="47">
        <f>$F259*'[1]INTERNAL PARAMETERS-2'!T259*(1-VLOOKUP(U$4,'[1]INTERNAL PARAMETERS-1'!$B$5:$J$44,4, FALSE))</f>
        <v>10.257638126687507</v>
      </c>
      <c r="BJ259" s="47">
        <f>$F259*'[1]INTERNAL PARAMETERS-2'!U259*(1-VLOOKUP(V$4,'[1]INTERNAL PARAMETERS-1'!$B$5:$J$44,4, FALSE))</f>
        <v>308.61084637853099</v>
      </c>
      <c r="BK259" s="47">
        <f>$F259*'[1]INTERNAL PARAMETERS-2'!V259*(1-VLOOKUP(W$4,'[1]INTERNAL PARAMETERS-1'!$B$5:$J$44,4, FALSE))</f>
        <v>188.28437692314691</v>
      </c>
      <c r="BL259" s="47">
        <f>$F259*'[1]INTERNAL PARAMETERS-2'!W259*(1-VLOOKUP(X$4,'[1]INTERNAL PARAMETERS-1'!$B$5:$J$44,4, FALSE))</f>
        <v>45.889850124045992</v>
      </c>
      <c r="BM259" s="47">
        <f>$F259*'[1]INTERNAL PARAMETERS-2'!X259*(1-VLOOKUP(Y$4,'[1]INTERNAL PARAMETERS-1'!$B$5:$J$44,4, FALSE))</f>
        <v>8.0979502967781869</v>
      </c>
      <c r="BN259" s="47">
        <f>$F259*'[1]INTERNAL PARAMETERS-2'!Y259*(1-VLOOKUP(Z$4,'[1]INTERNAL PARAMETERS-1'!$B$5:$J$44,4, FALSE))</f>
        <v>599.94542080932194</v>
      </c>
      <c r="BO259" s="47">
        <f>$F259*'[1]INTERNAL PARAMETERS-2'!Z259*(1-VLOOKUP(AA$4,'[1]INTERNAL PARAMETERS-1'!$B$5:$J$44,4, FALSE))</f>
        <v>1340.9360030567425</v>
      </c>
      <c r="BP259" s="47">
        <f>$F259*'[1]INTERNAL PARAMETERS-2'!AA259*(1-VLOOKUP(AB$4,'[1]INTERNAL PARAMETERS-1'!$B$5:$J$44,4, FALSE))</f>
        <v>183.56027956156572</v>
      </c>
      <c r="BQ259" s="47">
        <f>$F259*'[1]INTERNAL PARAMETERS-2'!AB259*(1-VLOOKUP(AC$4,'[1]INTERNAL PARAMETERS-1'!$B$5:$J$44,4, FALSE))</f>
        <v>991.36158895355152</v>
      </c>
      <c r="BR259" s="47">
        <f>$F259*'[1]INTERNAL PARAMETERS-2'!AC259*(1-VLOOKUP(AD$4,'[1]INTERNAL PARAMETERS-1'!$B$5:$J$44,4, FALSE))</f>
        <v>62.76175199617623</v>
      </c>
      <c r="BS259" s="47">
        <f>$F259*'[1]INTERNAL PARAMETERS-2'!AD259*(1-VLOOKUP(AE$4,'[1]INTERNAL PARAMETERS-1'!$B$5:$J$44,4, FALSE))</f>
        <v>20.245754807327231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10.797560084164836</v>
      </c>
      <c r="CA259" s="47">
        <f>$F259*'[1]INTERNAL PARAMETERS-2'!AL259*(1-VLOOKUP(AM$4,'[1]INTERNAL PARAMETERS-1'!$B$5:$J$44,4, FALSE))</f>
        <v>9.4481947231623931</v>
      </c>
      <c r="CB259" s="47">
        <f>$F259*'[1]INTERNAL PARAMETERS-2'!AM259*(1-VLOOKUP(AN$4,'[1]INTERNAL PARAMETERS-1'!$B$5:$J$44,4, FALSE))</f>
        <v>29.693949530489618</v>
      </c>
      <c r="CC259" s="47">
        <f>$F259*'[1]INTERNAL PARAMETERS-2'!AN259*(1-VLOOKUP(AO$4,'[1]INTERNAL PARAMETERS-1'!$B$5:$J$44,4, FALSE))</f>
        <v>49.264582124624745</v>
      </c>
      <c r="CD259" s="47">
        <f>$F259*'[1]INTERNAL PARAMETERS-2'!AO259*(1-VLOOKUP(AP$4,'[1]INTERNAL PARAMETERS-1'!$B$5:$J$44,4, FALSE))</f>
        <v>587.79849536415463</v>
      </c>
      <c r="CE259" s="47">
        <f>$F259*'[1]INTERNAL PARAMETERS-2'!AP259*(1-VLOOKUP(AQ$4,'[1]INTERNAL PARAMETERS-1'!$B$5:$J$44,4, FALSE))</f>
        <v>49.264582124624745</v>
      </c>
      <c r="CF259" s="47">
        <f>$F259*'[1]INTERNAL PARAMETERS-2'!AQ259*(1-VLOOKUP(AR$4,'[1]INTERNAL PARAMETERS-1'!$B$5:$J$44,4, FALSE))</f>
        <v>6.0734627225836402</v>
      </c>
      <c r="CG259" s="47">
        <f>$F259*'[1]INTERNAL PARAMETERS-2'!AR259*(1-VLOOKUP(AS$4,'[1]INTERNAL PARAMETERS-1'!$B$5:$J$44,4, FALSE))</f>
        <v>0.67512221319210242</v>
      </c>
      <c r="CH259" s="46">
        <f>$F259*'[1]INTERNAL PARAMETERS-2'!AS259*(1-VLOOKUP(AT$4,'[1]INTERNAL PARAMETERS-1'!$B$5:$J$44,4, FALSE))</f>
        <v>0</v>
      </c>
      <c r="CI259" s="45">
        <f t="shared" si="3"/>
        <v>8790.6546966708793</v>
      </c>
    </row>
    <row r="260" spans="3:87">
      <c r="C260" s="32" t="s">
        <v>1</v>
      </c>
      <c r="D260" s="31" t="s">
        <v>89</v>
      </c>
      <c r="E260" s="31" t="s">
        <v>85</v>
      </c>
      <c r="F260" s="133">
        <f>ABS!AL260</f>
        <v>13964.141139962834</v>
      </c>
      <c r="G260" s="48">
        <f>$F260*'[1]INTERNAL PARAMETERS-2'!F260*VLOOKUP(G$4,'[1]INTERNAL PARAMETERS-1'!$B$5:$J$44,4, FALSE)</f>
        <v>43.457803641678339</v>
      </c>
      <c r="H260" s="47">
        <f>$F260*'[1]INTERNAL PARAMETERS-2'!G260*VLOOKUP(H$4,'[1]INTERNAL PARAMETERS-1'!$B$5:$J$44,4, FALSE)</f>
        <v>64.268563182564947</v>
      </c>
      <c r="I260" s="47">
        <f>$F260*'[1]INTERNAL PARAMETERS-2'!H260*VLOOKUP(I$4,'[1]INTERNAL PARAMETERS-1'!$B$5:$J$44,4, FALSE)</f>
        <v>155.41314078945368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1.2246551779747405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8.2019779399685699</v>
      </c>
      <c r="N260" s="47">
        <f>$F260*'[1]INTERNAL PARAMETERS-2'!M260*VLOOKUP(N$4,'[1]INTERNAL PARAMETERS-1'!$B$5:$J$44,4, FALSE)</f>
        <v>56.373167961324263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18.362845599051127</v>
      </c>
      <c r="S260" s="47">
        <f>$F260*'[1]INTERNAL PARAMETERS-2'!R260*VLOOKUP(S$4,'[1]INTERNAL PARAMETERS-1'!$B$5:$J$44,4, FALSE)</f>
        <v>56.491234774662644</v>
      </c>
      <c r="T260" s="47">
        <f>$F260*'[1]INTERNAL PARAMETERS-2'!S260*VLOOKUP(T$4,'[1]INTERNAL PARAMETERS-1'!$B$5:$J$44,4, FALSE)</f>
        <v>3.3053122078292034</v>
      </c>
      <c r="U260" s="47">
        <f>$F260*'[1]INTERNAL PARAMETERS-2'!T260*VLOOKUP(U$4,'[1]INTERNAL PARAMETERS-1'!$B$5:$J$44,4, FALSE)</f>
        <v>4.1621519081773224</v>
      </c>
      <c r="V260" s="47">
        <f>$F260*'[1]INTERNAL PARAMETERS-2'!U260*VLOOKUP(V$4,'[1]INTERNAL PARAMETERS-1'!$B$5:$J$44,4, FALSE)</f>
        <v>80.611705227837547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2.4479139418354849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2.4479139418354849</v>
      </c>
      <c r="AI260" s="47">
        <f>$F260*'[1]INTERNAL PARAMETERS-2'!AH260*VLOOKUP(AI$4,'[1]INTERNAL PARAMETERS-1'!$B$5:$J$44,4, FALSE)</f>
        <v>15.301905861171274</v>
      </c>
      <c r="AJ260" s="47">
        <f>$F260*'[1]INTERNAL PARAMETERS-2'!AI260*VLOOKUP(AJ$4,'[1]INTERNAL PARAMETERS-1'!$B$5:$J$44,4, FALSE)</f>
        <v>9.7930521814559359</v>
      </c>
      <c r="AK260" s="47">
        <f>$F260*'[1]INTERNAL PARAMETERS-2'!AJ260*VLOOKUP(AK$4,'[1]INTERNAL PARAMETERS-1'!$B$5:$J$44,4, FALSE)</f>
        <v>1.2246551779747405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2952.8496749996198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155.83758085940283</v>
      </c>
      <c r="BB260" s="47">
        <f>$F260*'[1]INTERNAL PARAMETERS-2'!M260*(1-VLOOKUP(N$4,'[1]INTERNAL PARAMETERS-1'!$B$5:$J$44,4, FALSE))</f>
        <v>1071.0901912651609</v>
      </c>
      <c r="BC260" s="47">
        <f>$F260*'[1]INTERNAL PARAMETERS-2'!N260*(1-VLOOKUP(O$4,'[1]INTERNAL PARAMETERS-1'!$B$5:$J$44,4, FALSE))</f>
        <v>391.7360513993774</v>
      </c>
      <c r="BD260" s="47">
        <f>$F260*'[1]INTERNAL PARAMETERS-2'!O260*(1-VLOOKUP(P$4,'[1]INTERNAL PARAMETERS-1'!$B$5:$J$44,4, FALSE))</f>
        <v>695.3304439233093</v>
      </c>
      <c r="BE260" s="47">
        <f>$F260*'[1]INTERNAL PARAMETERS-2'!P260*(1-VLOOKUP(Q$4,'[1]INTERNAL PARAMETERS-1'!$B$5:$J$44,4, FALSE))</f>
        <v>215.45413006260057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1073.3334607185902</v>
      </c>
      <c r="BH260" s="47">
        <f>$F260*'[1]INTERNAL PARAMETERS-2'!S260*(1-VLOOKUP(T$4,'[1]INTERNAL PARAMETERS-1'!$B$5:$J$44,4, FALSE))</f>
        <v>29.747809870462831</v>
      </c>
      <c r="BI260" s="47">
        <f>$F260*'[1]INTERNAL PARAMETERS-2'!T260*(1-VLOOKUP(U$4,'[1]INTERNAL PARAMETERS-1'!$B$5:$J$44,4, FALSE))</f>
        <v>16.64860763270929</v>
      </c>
      <c r="BJ260" s="47">
        <f>$F260*'[1]INTERNAL PARAMETERS-2'!U260*(1-VLOOKUP(V$4,'[1]INTERNAL PARAMETERS-1'!$B$5:$J$44,4, FALSE))</f>
        <v>456.79966295774614</v>
      </c>
      <c r="BK260" s="47">
        <f>$F260*'[1]INTERNAL PARAMETERS-2'!V260*(1-VLOOKUP(W$4,'[1]INTERNAL PARAMETERS-1'!$B$5:$J$44,4, FALSE))</f>
        <v>444.98690722251172</v>
      </c>
      <c r="BL260" s="47">
        <f>$F260*'[1]INTERNAL PARAMETERS-2'!W260*(1-VLOOKUP(X$4,'[1]INTERNAL PARAMETERS-1'!$B$5:$J$44,4, FALSE))</f>
        <v>310.9395307635524</v>
      </c>
      <c r="BM260" s="47">
        <f>$F260*'[1]INTERNAL PARAMETERS-2'!X260*(1-VLOOKUP(Y$4,'[1]INTERNAL PARAMETERS-1'!$B$5:$J$44,4, FALSE))</f>
        <v>39.173605139937742</v>
      </c>
      <c r="BN260" s="47">
        <f>$F260*'[1]INTERNAL PARAMETERS-2'!Y260*(1-VLOOKUP(Z$4,'[1]INTERNAL PARAMETERS-1'!$B$5:$J$44,4, FALSE))</f>
        <v>591.88827560080665</v>
      </c>
      <c r="BO260" s="47">
        <f>$F260*'[1]INTERNAL PARAMETERS-2'!Z260*(1-VLOOKUP(AA$4,'[1]INTERNAL PARAMETERS-1'!$B$5:$J$44,4, FALSE))</f>
        <v>887.52590050318793</v>
      </c>
      <c r="BP260" s="47">
        <f>$F260*'[1]INTERNAL PARAMETERS-2'!AA260*(1-VLOOKUP(AB$4,'[1]INTERNAL PARAMETERS-1'!$B$5:$J$44,4, FALSE))</f>
        <v>384.39091315975691</v>
      </c>
      <c r="BQ260" s="47">
        <f>$F260*'[1]INTERNAL PARAMETERS-2'!AB260*(1-VLOOKUP(AC$4,'[1]INTERNAL PARAMETERS-1'!$B$5:$J$44,4, FALSE))</f>
        <v>2093.3350735954346</v>
      </c>
      <c r="BR260" s="47">
        <f>$F260*'[1]INTERNAL PARAMETERS-2'!AC260*(1-VLOOKUP(AD$4,'[1]INTERNAL PARAMETERS-1'!$B$5:$J$44,4, FALSE))</f>
        <v>241.77374328320252</v>
      </c>
      <c r="BS260" s="47">
        <f>$F260*'[1]INTERNAL PARAMETERS-2'!AD260*(1-VLOOKUP(AE$4,'[1]INTERNAL PARAMETERS-1'!$B$5:$J$44,4, FALSE))</f>
        <v>43.457803641678339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67.941132302375166</v>
      </c>
      <c r="CA260" s="47">
        <f>$F260*'[1]INTERNAL PARAMETERS-2'!AL260*(1-VLOOKUP(AM$4,'[1]INTERNAL PARAMETERS-1'!$B$5:$J$44,4, FALSE))</f>
        <v>80.183494839780593</v>
      </c>
      <c r="CB260" s="47">
        <f>$F260*'[1]INTERNAL PARAMETERS-2'!AM260*(1-VLOOKUP(AN$4,'[1]INTERNAL PARAMETERS-1'!$B$5:$J$44,4, FALSE))</f>
        <v>90.588176403166898</v>
      </c>
      <c r="CC260" s="47">
        <f>$F260*'[1]INTERNAL PARAMETERS-2'!AN260*(1-VLOOKUP(AO$4,'[1]INTERNAL PARAMETERS-1'!$B$5:$J$44,4, FALSE))</f>
        <v>119.9687293616487</v>
      </c>
      <c r="CD260" s="47">
        <f>$F260*'[1]INTERNAL PARAMETERS-2'!AO260*(1-VLOOKUP(AP$4,'[1]INTERNAL PARAMETERS-1'!$B$5:$J$44,4, FALSE))</f>
        <v>912.62085854581505</v>
      </c>
      <c r="CE260" s="47">
        <f>$F260*'[1]INTERNAL PARAMETERS-2'!AP260*(1-VLOOKUP(AQ$4,'[1]INTERNAL PARAMETERS-1'!$B$5:$J$44,4, FALSE))</f>
        <v>56.9234249429445</v>
      </c>
      <c r="CF260" s="47">
        <f>$F260*'[1]INTERNAL PARAMETERS-2'!AQ260*(1-VLOOKUP(AR$4,'[1]INTERNAL PARAMETERS-1'!$B$5:$J$44,4, FALSE))</f>
        <v>15.301905861171274</v>
      </c>
      <c r="CG260" s="47">
        <f>$F260*'[1]INTERNAL PARAMETERS-2'!AR260*(1-VLOOKUP(AS$4,'[1]INTERNAL PARAMETERS-1'!$B$5:$J$44,4, FALSE))</f>
        <v>1.2246551779747405</v>
      </c>
      <c r="CH260" s="46">
        <f>$F260*'[1]INTERNAL PARAMETERS-2'!AS260*(1-VLOOKUP(AT$4,'[1]INTERNAL PARAMETERS-1'!$B$5:$J$44,4, FALSE))</f>
        <v>0</v>
      </c>
      <c r="CI260" s="45">
        <f t="shared" si="3"/>
        <v>13964.139743548723</v>
      </c>
    </row>
    <row r="261" spans="3:87">
      <c r="C261" s="32" t="s">
        <v>1</v>
      </c>
      <c r="D261" s="31" t="s">
        <v>89</v>
      </c>
      <c r="E261" s="31" t="s">
        <v>84</v>
      </c>
      <c r="F261" s="133">
        <f>ABS!AL261</f>
        <v>15227.873102712541</v>
      </c>
      <c r="G261" s="48">
        <f>$F261*'[1]INTERNAL PARAMETERS-2'!F261*VLOOKUP(G$4,'[1]INTERNAL PARAMETERS-1'!$B$5:$J$44,4, FALSE)</f>
        <v>94.583365415568139</v>
      </c>
      <c r="H261" s="47">
        <f>$F261*'[1]INTERNAL PARAMETERS-2'!G261*VLOOKUP(H$4,'[1]INTERNAL PARAMETERS-1'!$B$5:$J$44,4, FALSE)</f>
        <v>115.6952886851688</v>
      </c>
      <c r="I261" s="47">
        <f>$F261*'[1]INTERNAL PARAMETERS-2'!H261*VLOOKUP(I$4,'[1]INTERNAL PARAMETERS-1'!$B$5:$J$44,4, FALSE)</f>
        <v>176.08058194095474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1.6887711270908208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10.851686930455012</v>
      </c>
      <c r="N261" s="47">
        <f>$F261*'[1]INTERNAL PARAMETERS-2'!M261*VLOOKUP(N$4,'[1]INTERNAL PARAMETERS-1'!$B$5:$J$44,4, FALSE)</f>
        <v>50.965102536351417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11.822920676946017</v>
      </c>
      <c r="S261" s="47">
        <f>$F261*'[1]INTERNAL PARAMETERS-2'!R261*VLOOKUP(S$4,'[1]INTERNAL PARAMETERS-1'!$B$5:$J$44,4, FALSE)</f>
        <v>58.223696668855887</v>
      </c>
      <c r="T261" s="47">
        <f>$F261*'[1]INTERNAL PARAMETERS-2'!S261*VLOOKUP(T$4,'[1]INTERNAL PARAMETERS-1'!$B$5:$J$44,4, FALSE)</f>
        <v>3.2934843946546688</v>
      </c>
      <c r="U261" s="47">
        <f>$F261*'[1]INTERNAL PARAMETERS-2'!T261*VLOOKUP(U$4,'[1]INTERNAL PARAMETERS-1'!$B$5:$J$44,4, FALSE)</f>
        <v>6.418243955331282</v>
      </c>
      <c r="V261" s="47">
        <f>$F261*'[1]INTERNAL PARAMETERS-2'!U261*VLOOKUP(V$4,'[1]INTERNAL PARAMETERS-1'!$B$5:$J$44,4, FALSE)</f>
        <v>69.543945254681361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0.845146957200546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0.845146957200546</v>
      </c>
      <c r="AI261" s="47">
        <f>$F261*'[1]INTERNAL PARAMETERS-2'!AH261*VLOOKUP(AI$4,'[1]INTERNAL PARAMETERS-1'!$B$5:$J$44,4, FALSE)</f>
        <v>7.6002314655638301</v>
      </c>
      <c r="AJ261" s="47">
        <f>$F261*'[1]INTERNAL PARAMETERS-2'!AI261*VLOOKUP(AJ$4,'[1]INTERNAL PARAMETERS-1'!$B$5:$J$44,4, FALSE)</f>
        <v>16.045609888328205</v>
      </c>
      <c r="AK261" s="47">
        <f>$F261*'[1]INTERNAL PARAMETERS-2'!AJ261*VLOOKUP(AK$4,'[1]INTERNAL PARAMETERS-1'!$B$5:$J$44,4, FALSE)</f>
        <v>0.845146957200546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3345.5310568781397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206.18205167864519</v>
      </c>
      <c r="BB261" s="47">
        <f>$F261*'[1]INTERNAL PARAMETERS-2'!M261*(1-VLOOKUP(N$4,'[1]INTERNAL PARAMETERS-1'!$B$5:$J$44,4, FALSE))</f>
        <v>968.33694819067682</v>
      </c>
      <c r="BC261" s="47">
        <f>$F261*'[1]INTERNAL PARAMETERS-2'!N261*(1-VLOOKUP(O$4,'[1]INTERNAL PARAMETERS-1'!$B$5:$J$44,4, FALSE))</f>
        <v>616.47912354097343</v>
      </c>
      <c r="BD261" s="47">
        <f>$F261*'[1]INTERNAL PARAMETERS-2'!O261*(1-VLOOKUP(P$4,'[1]INTERNAL PARAMETERS-1'!$B$5:$J$44,4, FALSE))</f>
        <v>597.05597139846361</v>
      </c>
      <c r="BE261" s="47">
        <f>$F261*'[1]INTERNAL PARAMETERS-2'!P261*(1-VLOOKUP(Q$4,'[1]INTERNAL PARAMETERS-1'!$B$5:$J$44,4, FALSE))</f>
        <v>335.26294537856035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1106.2502367082618</v>
      </c>
      <c r="BH261" s="47">
        <f>$F261*'[1]INTERNAL PARAMETERS-2'!S261*(1-VLOOKUP(T$4,'[1]INTERNAL PARAMETERS-1'!$B$5:$J$44,4, FALSE))</f>
        <v>29.641359551892016</v>
      </c>
      <c r="BI261" s="47">
        <f>$F261*'[1]INTERNAL PARAMETERS-2'!T261*(1-VLOOKUP(U$4,'[1]INTERNAL PARAMETERS-1'!$B$5:$J$44,4, FALSE))</f>
        <v>25.672975821325128</v>
      </c>
      <c r="BJ261" s="47">
        <f>$F261*'[1]INTERNAL PARAMETERS-2'!U261*(1-VLOOKUP(V$4,'[1]INTERNAL PARAMETERS-1'!$B$5:$J$44,4, FALSE))</f>
        <v>394.08235644319439</v>
      </c>
      <c r="BK261" s="47">
        <f>$F261*'[1]INTERNAL PARAMETERS-2'!V261*(1-VLOOKUP(W$4,'[1]INTERNAL PARAMETERS-1'!$B$5:$J$44,4, FALSE))</f>
        <v>445.04677372525617</v>
      </c>
      <c r="BL261" s="47">
        <f>$F261*'[1]INTERNAL PARAMETERS-2'!W261*(1-VLOOKUP(X$4,'[1]INTERNAL PARAMETERS-1'!$B$5:$J$44,4, FALSE))</f>
        <v>576.78767229875314</v>
      </c>
      <c r="BM261" s="47">
        <f>$F261*'[1]INTERNAL PARAMETERS-2'!X261*(1-VLOOKUP(Y$4,'[1]INTERNAL PARAMETERS-1'!$B$5:$J$44,4, FALSE))</f>
        <v>94.583365415568139</v>
      </c>
      <c r="BN261" s="47">
        <f>$F261*'[1]INTERNAL PARAMETERS-2'!Y261*(1-VLOOKUP(Z$4,'[1]INTERNAL PARAMETERS-1'!$B$5:$J$44,4, FALSE))</f>
        <v>679.81641613708575</v>
      </c>
      <c r="BO261" s="47">
        <f>$F261*'[1]INTERNAL PARAMETERS-2'!Z261*(1-VLOOKUP(AA$4,'[1]INTERNAL PARAMETERS-1'!$B$5:$J$44,4, FALSE))</f>
        <v>781.99849023090735</v>
      </c>
      <c r="BP261" s="47">
        <f>$F261*'[1]INTERNAL PARAMETERS-2'!AA261*(1-VLOOKUP(AB$4,'[1]INTERNAL PARAMETERS-1'!$B$5:$J$44,4, FALSE))</f>
        <v>322.5964005317241</v>
      </c>
      <c r="BQ261" s="47">
        <f>$F261*'[1]INTERNAL PARAMETERS-2'!AB261*(1-VLOOKUP(AC$4,'[1]INTERNAL PARAMETERS-1'!$B$5:$J$44,4, FALSE))</f>
        <v>2093.4944928400946</v>
      </c>
      <c r="BR261" s="47">
        <f>$F261*'[1]INTERNAL PARAMETERS-2'!AC261*(1-VLOOKUP(AD$4,'[1]INTERNAL PARAMETERS-1'!$B$5:$J$44,4, FALSE))</f>
        <v>260.94787906270267</v>
      </c>
      <c r="BS261" s="47">
        <f>$F261*'[1]INTERNAL PARAMETERS-2'!AD261*(1-VLOOKUP(AE$4,'[1]INTERNAL PARAMETERS-1'!$B$5:$J$44,4, FALSE))</f>
        <v>65.869687893093371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93.738218458367598</v>
      </c>
      <c r="CA261" s="47">
        <f>$F261*'[1]INTERNAL PARAMETERS-2'!AL261*(1-VLOOKUP(AM$4,'[1]INTERNAL PARAMETERS-1'!$B$5:$J$44,4, FALSE))</f>
        <v>190.85550195822711</v>
      </c>
      <c r="CB261" s="47">
        <f>$F261*'[1]INTERNAL PARAMETERS-2'!AM261*(1-VLOOKUP(AN$4,'[1]INTERNAL PARAMETERS-1'!$B$5:$J$44,4, FALSE))</f>
        <v>96.272136542658956</v>
      </c>
      <c r="CC261" s="47">
        <f>$F261*'[1]INTERNAL PARAMETERS-2'!AN261*(1-VLOOKUP(AO$4,'[1]INTERNAL PARAMETERS-1'!$B$5:$J$44,4, FALSE))</f>
        <v>190.85550195822711</v>
      </c>
      <c r="CD261" s="47">
        <f>$F261*'[1]INTERNAL PARAMETERS-2'!AO261*(1-VLOOKUP(AP$4,'[1]INTERNAL PARAMETERS-1'!$B$5:$J$44,4, FALSE))</f>
        <v>977.92182835771735</v>
      </c>
      <c r="CE261" s="47">
        <f>$F261*'[1]INTERNAL PARAMETERS-2'!AP261*(1-VLOOKUP(AQ$4,'[1]INTERNAL PARAMETERS-1'!$B$5:$J$44,4, FALSE))</f>
        <v>92.049447331276781</v>
      </c>
      <c r="CF261" s="47">
        <f>$F261*'[1]INTERNAL PARAMETERS-2'!AQ261*(1-VLOOKUP(AR$4,'[1]INTERNAL PARAMETERS-1'!$B$5:$J$44,4, FALSE))</f>
        <v>12.668067634146563</v>
      </c>
      <c r="CG261" s="47">
        <f>$F261*'[1]INTERNAL PARAMETERS-2'!AR261*(1-VLOOKUP(AS$4,'[1]INTERNAL PARAMETERS-1'!$B$5:$J$44,4, FALSE))</f>
        <v>2.5339180842913671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15227.879193861781</v>
      </c>
    </row>
    <row r="262" spans="3:87">
      <c r="C262" s="32" t="s">
        <v>1</v>
      </c>
      <c r="D262" s="31" t="s">
        <v>89</v>
      </c>
      <c r="E262" s="31" t="s">
        <v>83</v>
      </c>
      <c r="F262" s="133">
        <f>ABS!AL262</f>
        <v>13821.52427869438</v>
      </c>
      <c r="G262" s="48">
        <f>$F262*'[1]INTERNAL PARAMETERS-2'!F262*VLOOKUP(G$4,'[1]INTERNAL PARAMETERS-1'!$B$5:$J$44,4, FALSE)</f>
        <v>75.711545693832065</v>
      </c>
      <c r="H262" s="47">
        <f>$F262*'[1]INTERNAL PARAMETERS-2'!G262*VLOOKUP(H$4,'[1]INTERNAL PARAMETERS-1'!$B$5:$J$44,4, FALSE)</f>
        <v>125.8822966730648</v>
      </c>
      <c r="I262" s="47">
        <f>$F262*'[1]INTERNAL PARAMETERS-2'!H262*VLOOKUP(I$4,'[1]INTERNAL PARAMETERS-1'!$B$5:$J$44,4, FALSE)</f>
        <v>149.35794833756304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1.8244412047876584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12.223341426348949</v>
      </c>
      <c r="N262" s="47">
        <f>$F262*'[1]INTERNAL PARAMETERS-2'!M262*VLOOKUP(N$4,'[1]INTERNAL PARAMETERS-1'!$B$5:$J$44,4, FALSE)</f>
        <v>36.442038236069784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15.507750240695094</v>
      </c>
      <c r="S262" s="47">
        <f>$F262*'[1]INTERNAL PARAMETERS-2'!R262*VLOOKUP(S$4,'[1]INTERNAL PARAMETERS-1'!$B$5:$J$44,4, FALSE)</f>
        <v>47.675343878335852</v>
      </c>
      <c r="T262" s="47">
        <f>$F262*'[1]INTERNAL PARAMETERS-2'!S262*VLOOKUP(T$4,'[1]INTERNAL PARAMETERS-1'!$B$5:$J$44,4, FALSE)</f>
        <v>4.6521868569657414</v>
      </c>
      <c r="U262" s="47">
        <f>$F262*'[1]INTERNAL PARAMETERS-2'!T262*VLOOKUP(U$4,'[1]INTERNAL PARAMETERS-1'!$B$5:$J$44,4, FALSE)</f>
        <v>7.6623766296225897</v>
      </c>
      <c r="V262" s="47">
        <f>$F262*'[1]INTERNAL PARAMETERS-2'!U262*VLOOKUP(V$4,'[1]INTERNAL PARAMETERS-1'!$B$5:$J$44,4, FALSE)</f>
        <v>60.478360032933239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9.1222060239382916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12.771088433513608</v>
      </c>
      <c r="AJ262" s="47">
        <f>$F262*'[1]INTERNAL PARAMETERS-2'!AI262*VLOOKUP(AJ$4,'[1]INTERNAL PARAMETERS-1'!$B$5:$J$44,4, FALSE)</f>
        <v>11.858867831119779</v>
      </c>
      <c r="AK262" s="47">
        <f>$F262*'[1]INTERNAL PARAMETERS-2'!AJ262*VLOOKUP(AK$4,'[1]INTERNAL PARAMETERS-1'!$B$5:$J$44,4, FALSE)</f>
        <v>1.8244412047876584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2837.8010184136974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232.24348710063001</v>
      </c>
      <c r="BB262" s="47">
        <f>$F262*'[1]INTERNAL PARAMETERS-2'!M262*(1-VLOOKUP(N$4,'[1]INTERNAL PARAMETERS-1'!$B$5:$J$44,4, FALSE))</f>
        <v>692.39872648532582</v>
      </c>
      <c r="BC262" s="47">
        <f>$F262*'[1]INTERNAL PARAMETERS-2'!N262*(1-VLOOKUP(O$4,'[1]INTERNAL PARAMETERS-1'!$B$5:$J$44,4, FALSE))</f>
        <v>650.39255722038206</v>
      </c>
      <c r="BD262" s="47">
        <f>$F262*'[1]INTERNAL PARAMETERS-2'!O262*(1-VLOOKUP(P$4,'[1]INTERNAL PARAMETERS-1'!$B$5:$J$44,4, FALSE))</f>
        <v>501.70474548747154</v>
      </c>
      <c r="BE262" s="47">
        <f>$F262*'[1]INTERNAL PARAMETERS-2'!P262*(1-VLOOKUP(Q$4,'[1]INTERNAL PARAMETERS-1'!$B$5:$J$44,4, FALSE))</f>
        <v>308.32088854211912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905.83153368838111</v>
      </c>
      <c r="BH262" s="47">
        <f>$F262*'[1]INTERNAL PARAMETERS-2'!S262*(1-VLOOKUP(T$4,'[1]INTERNAL PARAMETERS-1'!$B$5:$J$44,4, FALSE))</f>
        <v>41.869681712691673</v>
      </c>
      <c r="BI262" s="47">
        <f>$F262*'[1]INTERNAL PARAMETERS-2'!T262*(1-VLOOKUP(U$4,'[1]INTERNAL PARAMETERS-1'!$B$5:$J$44,4, FALSE))</f>
        <v>30.649506518490359</v>
      </c>
      <c r="BJ262" s="47">
        <f>$F262*'[1]INTERNAL PARAMETERS-2'!U262*(1-VLOOKUP(V$4,'[1]INTERNAL PARAMETERS-1'!$B$5:$J$44,4, FALSE))</f>
        <v>342.71070685328834</v>
      </c>
      <c r="BK262" s="47">
        <f>$F262*'[1]INTERNAL PARAMETERS-2'!V262*(1-VLOOKUP(W$4,'[1]INTERNAL PARAMETERS-1'!$B$5:$J$44,4, FALSE))</f>
        <v>445.14983244390987</v>
      </c>
      <c r="BL262" s="47">
        <f>$F262*'[1]INTERNAL PARAMETERS-2'!W262*(1-VLOOKUP(X$4,'[1]INTERNAL PARAMETERS-1'!$B$5:$J$44,4, FALSE))</f>
        <v>610.25623286748146</v>
      </c>
      <c r="BM262" s="47">
        <f>$F262*'[1]INTERNAL PARAMETERS-2'!X262*(1-VLOOKUP(Y$4,'[1]INTERNAL PARAMETERS-1'!$B$5:$J$44,4, FALSE))</f>
        <v>104.90260497043461</v>
      </c>
      <c r="BN262" s="47">
        <f>$F262*'[1]INTERNAL PARAMETERS-2'!Y262*(1-VLOOKUP(Z$4,'[1]INTERNAL PARAMETERS-1'!$B$5:$J$44,4, FALSE))</f>
        <v>670.46002832061845</v>
      </c>
      <c r="BO262" s="47">
        <f>$F262*'[1]INTERNAL PARAMETERS-2'!Z262*(1-VLOOKUP(AA$4,'[1]INTERNAL PARAMETERS-1'!$B$5:$J$44,4, FALSE))</f>
        <v>762.59154485753947</v>
      </c>
      <c r="BP262" s="47">
        <f>$F262*'[1]INTERNAL PARAMETERS-2'!AA262*(1-VLOOKUP(AB$4,'[1]INTERNAL PARAMETERS-1'!$B$5:$J$44,4, FALSE))</f>
        <v>348.45721289501972</v>
      </c>
      <c r="BQ262" s="47">
        <f>$F262*'[1]INTERNAL PARAMETERS-2'!AB262*(1-VLOOKUP(AC$4,'[1]INTERNAL PARAMETERS-1'!$B$5:$J$44,4, FALSE))</f>
        <v>2057.9033356839409</v>
      </c>
      <c r="BR262" s="47">
        <f>$F262*'[1]INTERNAL PARAMETERS-2'!AC262*(1-VLOOKUP(AD$4,'[1]INTERNAL PARAMETERS-1'!$B$5:$J$44,4, FALSE))</f>
        <v>256.32569635809875</v>
      </c>
      <c r="BS262" s="47">
        <f>$F262*'[1]INTERNAL PARAMETERS-2'!AD262*(1-VLOOKUP(AE$4,'[1]INTERNAL PARAMETERS-1'!$B$5:$J$44,4, FALSE))</f>
        <v>51.995192184020389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75.711545693832065</v>
      </c>
      <c r="CA262" s="47">
        <f>$F262*'[1]INTERNAL PARAMETERS-2'!AL262*(1-VLOOKUP(AM$4,'[1]INTERNAL PARAMETERS-1'!$B$5:$J$44,4, FALSE))</f>
        <v>205.24272477647219</v>
      </c>
      <c r="CB262" s="47">
        <f>$F262*'[1]INTERNAL PARAMETERS-2'!AM262*(1-VLOOKUP(AN$4,'[1]INTERNAL PARAMETERS-1'!$B$5:$J$44,4, FALSE))</f>
        <v>103.99038436804078</v>
      </c>
      <c r="CC262" s="47">
        <f>$F262*'[1]INTERNAL PARAMETERS-2'!AN262*(1-VLOOKUP(AO$4,'[1]INTERNAL PARAMETERS-1'!$B$5:$J$44,4, FALSE))</f>
        <v>164.19417982117776</v>
      </c>
      <c r="CD262" s="47">
        <f>$F262*'[1]INTERNAL PARAMETERS-2'!AO262*(1-VLOOKUP(AP$4,'[1]INTERNAL PARAMETERS-1'!$B$5:$J$44,4, FALSE))</f>
        <v>749.82183857645373</v>
      </c>
      <c r="CE262" s="47">
        <f>$F262*'[1]INTERNAL PARAMETERS-2'!AP262*(1-VLOOKUP(AQ$4,'[1]INTERNAL PARAMETERS-1'!$B$5:$J$44,4, FALSE))</f>
        <v>93.043737139314828</v>
      </c>
      <c r="CF262" s="47">
        <f>$F262*'[1]INTERNAL PARAMETERS-2'!AQ262*(1-VLOOKUP(AR$4,'[1]INTERNAL PARAMETERS-1'!$B$5:$J$44,4, FALSE))</f>
        <v>4.5611030119691458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13821.524278694378</v>
      </c>
    </row>
    <row r="263" spans="3:87">
      <c r="C263" s="32" t="s">
        <v>1</v>
      </c>
      <c r="D263" s="31" t="s">
        <v>89</v>
      </c>
      <c r="E263" s="31" t="s">
        <v>82</v>
      </c>
      <c r="F263" s="133">
        <f>ABS!AL263</f>
        <v>12687.591778668317</v>
      </c>
      <c r="G263" s="48">
        <f>$F263*'[1]INTERNAL PARAMETERS-2'!F263*VLOOKUP(G$4,'[1]INTERNAL PARAMETERS-1'!$B$5:$J$44,4, FALSE)</f>
        <v>71.669668439341592</v>
      </c>
      <c r="H263" s="47">
        <f>$F263*'[1]INTERNAL PARAMETERS-2'!G263*VLOOKUP(H$4,'[1]INTERNAL PARAMETERS-1'!$B$5:$J$44,4, FALSE)</f>
        <v>108.00946881180337</v>
      </c>
      <c r="I263" s="47">
        <f>$F263*'[1]INTERNAL PARAMETERS-2'!H263*VLOOKUP(I$4,'[1]INTERNAL PARAMETERS-1'!$B$5:$J$44,4, FALSE)</f>
        <v>121.21763248115045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3.0285281575681271</v>
      </c>
      <c r="L263" s="47">
        <f>$F263*'[1]INTERNAL PARAMETERS-2'!K263*VLOOKUP(L$4,'[1]INTERNAL PARAMETERS-1'!$B$5:$J$44,4, FALSE)</f>
        <v>1.009932305581998</v>
      </c>
      <c r="M263" s="47">
        <f>$F263*'[1]INTERNAL PARAMETERS-2'!L263*VLOOKUP(M$4,'[1]INTERNAL PARAMETERS-1'!$B$5:$J$44,4, FALSE)</f>
        <v>14.132074102669705</v>
      </c>
      <c r="N263" s="47">
        <f>$F263*'[1]INTERNAL PARAMETERS-2'!M263*VLOOKUP(N$4,'[1]INTERNAL PARAMETERS-1'!$B$5:$J$44,4, FALSE)</f>
        <v>31.141059641152452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17.1599678806489</v>
      </c>
      <c r="S263" s="47">
        <f>$F263*'[1]INTERNAL PARAMETERS-2'!R263*VLOOKUP(S$4,'[1]INTERNAL PARAMETERS-1'!$B$5:$J$44,4, FALSE)</f>
        <v>39.030204209128414</v>
      </c>
      <c r="T263" s="47">
        <f>$F263*'[1]INTERNAL PARAMETERS-2'!S263*VLOOKUP(T$4,'[1]INTERNAL PARAMETERS-1'!$B$5:$J$44,4, FALSE)</f>
        <v>3.2301339909311668</v>
      </c>
      <c r="U263" s="47">
        <f>$F263*'[1]INTERNAL PARAMETERS-2'!T263*VLOOKUP(U$4,'[1]INTERNAL PARAMETERS-1'!$B$5:$J$44,4, FALSE)</f>
        <v>6.4602679818623336</v>
      </c>
      <c r="V263" s="47">
        <f>$F263*'[1]INTERNAL PARAMETERS-2'!U263*VLOOKUP(V$4,'[1]INTERNAL PARAMETERS-1'!$B$5:$J$44,4, FALSE)</f>
        <v>50.572677391813023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4.0371917039722582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1.009932305581998</v>
      </c>
      <c r="AI263" s="47">
        <f>$F263*'[1]INTERNAL PARAMETERS-2'!AH263*VLOOKUP(AI$4,'[1]INTERNAL PARAMETERS-1'!$B$5:$J$44,4, FALSE)</f>
        <v>11.10418032469051</v>
      </c>
      <c r="AJ263" s="47">
        <f>$F263*'[1]INTERNAL PARAMETERS-2'!AI263*VLOOKUP(AJ$4,'[1]INTERNAL PARAMETERS-1'!$B$5:$J$44,4, FALSE)</f>
        <v>17.1599678806489</v>
      </c>
      <c r="AK263" s="47">
        <f>$F263*'[1]INTERNAL PARAMETERS-2'!AJ263*VLOOKUP(AK$4,'[1]INTERNAL PARAMETERS-1'!$B$5:$J$44,4, FALSE)</f>
        <v>1.009932305581998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2303.135017141858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268.50940795072438</v>
      </c>
      <c r="BB263" s="47">
        <f>$F263*'[1]INTERNAL PARAMETERS-2'!M263*(1-VLOOKUP(N$4,'[1]INTERNAL PARAMETERS-1'!$B$5:$J$44,4, FALSE))</f>
        <v>591.68013318189662</v>
      </c>
      <c r="BC263" s="47">
        <f>$F263*'[1]INTERNAL PARAMETERS-2'!N263*(1-VLOOKUP(O$4,'[1]INTERNAL PARAMETERS-1'!$B$5:$J$44,4, FALSE))</f>
        <v>741.93484195954284</v>
      </c>
      <c r="BD263" s="47">
        <f>$F263*'[1]INTERNAL PARAMETERS-2'!O263*(1-VLOOKUP(P$4,'[1]INTERNAL PARAMETERS-1'!$B$5:$J$44,4, FALSE))</f>
        <v>445.16065142389016</v>
      </c>
      <c r="BE263" s="47">
        <f>$F263*'[1]INTERNAL PARAMETERS-2'!P263*(1-VLOOKUP(Q$4,'[1]INTERNAL PARAMETERS-1'!$B$5:$J$44,4, FALSE))</f>
        <v>279.61295389582597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741.57387997343983</v>
      </c>
      <c r="BH263" s="47">
        <f>$F263*'[1]INTERNAL PARAMETERS-2'!S263*(1-VLOOKUP(T$4,'[1]INTERNAL PARAMETERS-1'!$B$5:$J$44,4, FALSE))</f>
        <v>29.0712059183805</v>
      </c>
      <c r="BI263" s="47">
        <f>$F263*'[1]INTERNAL PARAMETERS-2'!T263*(1-VLOOKUP(U$4,'[1]INTERNAL PARAMETERS-1'!$B$5:$J$44,4, FALSE))</f>
        <v>25.841071927449335</v>
      </c>
      <c r="BJ263" s="47">
        <f>$F263*'[1]INTERNAL PARAMETERS-2'!U263*(1-VLOOKUP(V$4,'[1]INTERNAL PARAMETERS-1'!$B$5:$J$44,4, FALSE))</f>
        <v>286.57850522027377</v>
      </c>
      <c r="BK263" s="47">
        <f>$F263*'[1]INTERNAL PARAMETERS-2'!V263*(1-VLOOKUP(W$4,'[1]INTERNAL PARAMETERS-1'!$B$5:$J$44,4, FALSE))</f>
        <v>351.28389109434539</v>
      </c>
      <c r="BL263" s="47">
        <f>$F263*'[1]INTERNAL PARAMETERS-2'!W263*(1-VLOOKUP(X$4,'[1]INTERNAL PARAMETERS-1'!$B$5:$J$44,4, FALSE))</f>
        <v>507.74600414970524</v>
      </c>
      <c r="BM263" s="47">
        <f>$F263*'[1]INTERNAL PARAMETERS-2'!X263*(1-VLOOKUP(Y$4,'[1]INTERNAL PARAMETERS-1'!$B$5:$J$44,4, FALSE))</f>
        <v>159.49064121292793</v>
      </c>
      <c r="BN263" s="47">
        <f>$F263*'[1]INTERNAL PARAMETERS-2'!Y263*(1-VLOOKUP(Z$4,'[1]INTERNAL PARAMETERS-1'!$B$5:$J$44,4, FALSE))</f>
        <v>757.07621398820561</v>
      </c>
      <c r="BO263" s="47">
        <f>$F263*'[1]INTERNAL PARAMETERS-2'!Z263*(1-VLOOKUP(AA$4,'[1]INTERNAL PARAMETERS-1'!$B$5:$J$44,4, FALSE))</f>
        <v>768.18039431289617</v>
      </c>
      <c r="BP263" s="47">
        <f>$F263*'[1]INTERNAL PARAMETERS-2'!AA263*(1-VLOOKUP(AB$4,'[1]INTERNAL PARAMETERS-1'!$B$5:$J$44,4, FALSE))</f>
        <v>308.88703440674738</v>
      </c>
      <c r="BQ263" s="47">
        <f>$F263*'[1]INTERNAL PARAMETERS-2'!AB263*(1-VLOOKUP(AC$4,'[1]INTERNAL PARAMETERS-1'!$B$5:$J$44,4, FALSE))</f>
        <v>2060.2568283505643</v>
      </c>
      <c r="BR263" s="47">
        <f>$F263*'[1]INTERNAL PARAMETERS-2'!AC263*(1-VLOOKUP(AD$4,'[1]INTERNAL PARAMETERS-1'!$B$5:$J$44,4, FALSE))</f>
        <v>218.03753347559288</v>
      </c>
      <c r="BS263" s="47">
        <f>$F263*'[1]INTERNAL PARAMETERS-2'!AD263*(1-VLOOKUP(AE$4,'[1]INTERNAL PARAMETERS-1'!$B$5:$J$44,4, FALSE))</f>
        <v>54.509700558692693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46.434048391570308</v>
      </c>
      <c r="CA263" s="47">
        <f>$F263*'[1]INTERNAL PARAMETERS-2'!AL263*(1-VLOOKUP(AM$4,'[1]INTERNAL PARAMETERS-1'!$B$5:$J$44,4, FALSE))</f>
        <v>224.09458979072915</v>
      </c>
      <c r="CB263" s="47">
        <f>$F263*'[1]INTERNAL PARAMETERS-2'!AM263*(1-VLOOKUP(AN$4,'[1]INTERNAL PARAMETERS-1'!$B$5:$J$44,4, FALSE))</f>
        <v>88.830905079168346</v>
      </c>
      <c r="CC263" s="47">
        <f>$F263*'[1]INTERNAL PARAMETERS-2'!AN263*(1-VLOOKUP(AO$4,'[1]INTERNAL PARAMETERS-1'!$B$5:$J$44,4, FALSE))</f>
        <v>162.51916937049606</v>
      </c>
      <c r="CD263" s="47">
        <f>$F263*'[1]INTERNAL PARAMETERS-2'!AO263*(1-VLOOKUP(AP$4,'[1]INTERNAL PARAMETERS-1'!$B$5:$J$44,4, FALSE))</f>
        <v>670.2651735202013</v>
      </c>
      <c r="CE263" s="47">
        <f>$F263*'[1]INTERNAL PARAMETERS-2'!AP263*(1-VLOOKUP(AQ$4,'[1]INTERNAL PARAMETERS-1'!$B$5:$J$44,4, FALSE))</f>
        <v>77.726724754477843</v>
      </c>
      <c r="CF263" s="47">
        <f>$F263*'[1]INTERNAL PARAMETERS-2'!AQ263*(1-VLOOKUP(AR$4,'[1]INTERNAL PARAMETERS-1'!$B$5:$J$44,4, FALSE))</f>
        <v>16.151304334244767</v>
      </c>
      <c r="CG263" s="47">
        <f>$F263*'[1]INTERNAL PARAMETERS-2'!AR263*(1-VLOOKUP(AS$4,'[1]INTERNAL PARAMETERS-1'!$B$5:$J$44,4, FALSE))</f>
        <v>2.0185958519861291</v>
      </c>
      <c r="CH263" s="46">
        <f>$F263*'[1]INTERNAL PARAMETERS-2'!AS263*(1-VLOOKUP(AT$4,'[1]INTERNAL PARAMETERS-1'!$B$5:$J$44,4, FALSE))</f>
        <v>0</v>
      </c>
      <c r="CI263" s="45">
        <f t="shared" si="4"/>
        <v>12687.589241149964</v>
      </c>
    </row>
    <row r="264" spans="3:87">
      <c r="C264" s="32" t="s">
        <v>1</v>
      </c>
      <c r="D264" s="31" t="s">
        <v>89</v>
      </c>
      <c r="E264" s="31" t="s">
        <v>81</v>
      </c>
      <c r="F264" s="133">
        <f>ABS!AL264</f>
        <v>12875.961789927509</v>
      </c>
      <c r="G264" s="48">
        <f>$F264*'[1]INTERNAL PARAMETERS-2'!F264*VLOOKUP(G$4,'[1]INTERNAL PARAMETERS-1'!$B$5:$J$44,4, FALSE)</f>
        <v>101.18445812996633</v>
      </c>
      <c r="H264" s="47">
        <f>$F264*'[1]INTERNAL PARAMETERS-2'!G264*VLOOKUP(H$4,'[1]INTERNAL PARAMETERS-1'!$B$5:$J$44,4, FALSE)</f>
        <v>106.0605848598119</v>
      </c>
      <c r="I264" s="47">
        <f>$F264*'[1]INTERNAL PARAMETERS-2'!H264*VLOOKUP(I$4,'[1]INTERNAL PARAMETERS-1'!$B$5:$J$44,4, FALSE)</f>
        <v>118.31006672885049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1.2193535815061352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16.274765043805726</v>
      </c>
      <c r="N264" s="47">
        <f>$F264*'[1]INTERNAL PARAMETERS-2'!M264*VLOOKUP(N$4,'[1]INTERNAL PARAMETERS-1'!$B$5:$J$44,4, FALSE)</f>
        <v>26.51508183514402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17.067087352548914</v>
      </c>
      <c r="S264" s="47">
        <f>$F264*'[1]INTERNAL PARAMETERS-2'!R264*VLOOKUP(S$4,'[1]INTERNAL PARAMETERS-1'!$B$5:$J$44,4, FALSE)</f>
        <v>36.208749668690949</v>
      </c>
      <c r="T264" s="47">
        <f>$F264*'[1]INTERNAL PARAMETERS-2'!S264*VLOOKUP(T$4,'[1]INTERNAL PARAMETERS-1'!$B$5:$J$44,4, FALSE)</f>
        <v>3.7792235449616229</v>
      </c>
      <c r="U264" s="47">
        <f>$F264*'[1]INTERNAL PARAMETERS-2'!T264*VLOOKUP(U$4,'[1]INTERNAL PARAMETERS-1'!$B$5:$J$44,4, FALSE)</f>
        <v>7.0707056573207927</v>
      </c>
      <c r="V264" s="47">
        <f>$F264*'[1]INTERNAL PARAMETERS-2'!U264*VLOOKUP(V$4,'[1]INTERNAL PARAMETERS-1'!$B$5:$J$44,4, FALSE)</f>
        <v>53.030099290479093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7.314833892857818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3.6567731483394126</v>
      </c>
      <c r="AI264" s="47">
        <f>$F264*'[1]INTERNAL PARAMETERS-2'!AH264*VLOOKUP(AI$4,'[1]INTERNAL PARAMETERS-1'!$B$5:$J$44,4, FALSE)</f>
        <v>13.410314204209502</v>
      </c>
      <c r="AJ264" s="47">
        <f>$F264*'[1]INTERNAL PARAMETERS-2'!AI264*VLOOKUP(AJ$4,'[1]INTERNAL PARAMETERS-1'!$B$5:$J$44,4, FALSE)</f>
        <v>19.505794515561185</v>
      </c>
      <c r="AK264" s="47">
        <f>$F264*'[1]INTERNAL PARAMETERS-2'!AJ264*VLOOKUP(AK$4,'[1]INTERNAL PARAMETERS-1'!$B$5:$J$44,4, FALSE)</f>
        <v>3.6567731483394126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2247.8912678481593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309.22053583230871</v>
      </c>
      <c r="BB264" s="47">
        <f>$F264*'[1]INTERNAL PARAMETERS-2'!M264*(1-VLOOKUP(N$4,'[1]INTERNAL PARAMETERS-1'!$B$5:$J$44,4, FALSE))</f>
        <v>503.78655486773636</v>
      </c>
      <c r="BC264" s="47">
        <f>$F264*'[1]INTERNAL PARAMETERS-2'!N264*(1-VLOOKUP(O$4,'[1]INTERNAL PARAMETERS-1'!$B$5:$J$44,4, FALSE))</f>
        <v>910.65497278498106</v>
      </c>
      <c r="BD264" s="47">
        <f>$F264*'[1]INTERNAL PARAMETERS-2'!O264*(1-VLOOKUP(P$4,'[1]INTERNAL PARAMETERS-1'!$B$5:$J$44,4, FALSE))</f>
        <v>393.76365028631011</v>
      </c>
      <c r="BE264" s="47">
        <f>$F264*'[1]INTERNAL PARAMETERS-2'!P264*(1-VLOOKUP(Q$4,'[1]INTERNAL PARAMETERS-1'!$B$5:$J$44,4, FALSE))</f>
        <v>324.27594729460839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687.96624370512791</v>
      </c>
      <c r="BH264" s="47">
        <f>$F264*'[1]INTERNAL PARAMETERS-2'!S264*(1-VLOOKUP(T$4,'[1]INTERNAL PARAMETERS-1'!$B$5:$J$44,4, FALSE))</f>
        <v>34.013011904654604</v>
      </c>
      <c r="BI264" s="47">
        <f>$F264*'[1]INTERNAL PARAMETERS-2'!T264*(1-VLOOKUP(U$4,'[1]INTERNAL PARAMETERS-1'!$B$5:$J$44,4, FALSE))</f>
        <v>28.282822629283171</v>
      </c>
      <c r="BJ264" s="47">
        <f>$F264*'[1]INTERNAL PARAMETERS-2'!U264*(1-VLOOKUP(V$4,'[1]INTERNAL PARAMETERS-1'!$B$5:$J$44,4, FALSE))</f>
        <v>300.50389597938153</v>
      </c>
      <c r="BK264" s="47">
        <f>$F264*'[1]INTERNAL PARAMETERS-2'!V264*(1-VLOOKUP(W$4,'[1]INTERNAL PARAMETERS-1'!$B$5:$J$44,4, FALSE))</f>
        <v>362.0681827442246</v>
      </c>
      <c r="BL264" s="47">
        <f>$F264*'[1]INTERNAL PARAMETERS-2'!W264*(1-VLOOKUP(X$4,'[1]INTERNAL PARAMETERS-1'!$B$5:$J$44,4, FALSE))</f>
        <v>514.45390293183766</v>
      </c>
      <c r="BM264" s="47">
        <f>$F264*'[1]INTERNAL PARAMETERS-2'!X264*(1-VLOOKUP(Y$4,'[1]INTERNAL PARAMETERS-1'!$B$5:$J$44,4, FALSE))</f>
        <v>197.49150193390813</v>
      </c>
      <c r="BN264" s="47">
        <f>$F264*'[1]INTERNAL PARAMETERS-2'!Y264*(1-VLOOKUP(Z$4,'[1]INTERNAL PARAMETERS-1'!$B$5:$J$44,4, FALSE))</f>
        <v>755.83183303053477</v>
      </c>
      <c r="BO264" s="47">
        <f>$F264*'[1]INTERNAL PARAMETERS-2'!Z264*(1-VLOOKUP(AA$4,'[1]INTERNAL PARAMETERS-1'!$B$5:$J$44,4, FALSE))</f>
        <v>778.99440069443529</v>
      </c>
      <c r="BP264" s="47">
        <f>$F264*'[1]INTERNAL PARAMETERS-2'!AA264*(1-VLOOKUP(AB$4,'[1]INTERNAL PARAMETERS-1'!$B$5:$J$44,4, FALSE))</f>
        <v>318.18046698325662</v>
      </c>
      <c r="BQ264" s="47">
        <f>$F264*'[1]INTERNAL PARAMETERS-2'!AB264*(1-VLOOKUP(AC$4,'[1]INTERNAL PARAMETERS-1'!$B$5:$J$44,4, FALSE))</f>
        <v>2116.3291324854972</v>
      </c>
      <c r="BR264" s="47">
        <f>$F264*'[1]INTERNAL PARAMETERS-2'!AC264*(1-VLOOKUP(AD$4,'[1]INTERNAL PARAMETERS-1'!$B$5:$J$44,4, FALSE))</f>
        <v>208.46310897510534</v>
      </c>
      <c r="BS264" s="47">
        <f>$F264*'[1]INTERNAL PARAMETERS-2'!AD264*(1-VLOOKUP(AE$4,'[1]INTERNAL PARAMETERS-1'!$B$5:$J$44,4, FALSE))</f>
        <v>45.105781746295058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52.420615639152871</v>
      </c>
      <c r="CA264" s="47">
        <f>$F264*'[1]INTERNAL PARAMETERS-2'!AL264*(1-VLOOKUP(AM$4,'[1]INTERNAL PARAMETERS-1'!$B$5:$J$44,4, FALSE))</f>
        <v>268.19855850711605</v>
      </c>
      <c r="CB264" s="47">
        <f>$F264*'[1]INTERNAL PARAMETERS-2'!AM264*(1-VLOOKUP(AN$4,'[1]INTERNAL PARAMETERS-1'!$B$5:$J$44,4, FALSE))</f>
        <v>81.678663614405153</v>
      </c>
      <c r="CC264" s="47">
        <f>$F264*'[1]INTERNAL PARAMETERS-2'!AN264*(1-VLOOKUP(AO$4,'[1]INTERNAL PARAMETERS-1'!$B$5:$J$44,4, FALSE))</f>
        <v>171.89022710699527</v>
      </c>
      <c r="CD264" s="47">
        <f>$F264*'[1]INTERNAL PARAMETERS-2'!AO264*(1-VLOOKUP(AP$4,'[1]INTERNAL PARAMETERS-1'!$B$5:$J$44,4, FALSE))</f>
        <v>657.08608206358065</v>
      </c>
      <c r="CE264" s="47">
        <f>$F264*'[1]INTERNAL PARAMETERS-2'!AP264*(1-VLOOKUP(AQ$4,'[1]INTERNAL PARAMETERS-1'!$B$5:$J$44,4, FALSE))</f>
        <v>67.048995828689513</v>
      </c>
      <c r="CF264" s="47">
        <f>$F264*'[1]INTERNAL PARAMETERS-2'!AQ264*(1-VLOOKUP(AR$4,'[1]INTERNAL PARAMETERS-1'!$B$5:$J$44,4, FALSE))</f>
        <v>6.0954803113516833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12875.960502331327</v>
      </c>
    </row>
    <row r="265" spans="3:87">
      <c r="C265" s="32" t="s">
        <v>1</v>
      </c>
      <c r="D265" s="31" t="s">
        <v>89</v>
      </c>
      <c r="E265" s="31" t="s">
        <v>80</v>
      </c>
      <c r="F265" s="133">
        <f>ABS!AL265</f>
        <v>12007.985008126339</v>
      </c>
      <c r="G265" s="48">
        <f>$F265*'[1]INTERNAL PARAMETERS-2'!F265*VLOOKUP(G$4,'[1]INTERNAL PARAMETERS-1'!$B$5:$J$44,4, FALSE)</f>
        <v>90.324063231126331</v>
      </c>
      <c r="H265" s="47">
        <f>$F265*'[1]INTERNAL PARAMETERS-2'!G265*VLOOKUP(H$4,'[1]INTERNAL PARAMETERS-1'!$B$5:$J$44,4, FALSE)</f>
        <v>86.507925595543767</v>
      </c>
      <c r="I265" s="47">
        <f>$F265*'[1]INTERNAL PARAMETERS-2'!H265*VLOOKUP(I$4,'[1]INTERNAL PARAMETERS-1'!$B$5:$J$44,4, FALSE)</f>
        <v>113.37116897699835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2.5444920232219714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17.110658157479545</v>
      </c>
      <c r="N265" s="47">
        <f>$F265*'[1]INTERNAL PARAMETERS-2'!M265*VLOOKUP(N$4,'[1]INTERNAL PARAMETERS-1'!$B$5:$J$44,4, FALSE)</f>
        <v>23.407885655441163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15.265751340831015</v>
      </c>
      <c r="S265" s="47">
        <f>$F265*'[1]INTERNAL PARAMETERS-2'!R265*VLOOKUP(S$4,'[1]INTERNAL PARAMETERS-1'!$B$5:$J$44,4, FALSE)</f>
        <v>30.701775909077266</v>
      </c>
      <c r="T265" s="47">
        <f>$F265*'[1]INTERNAL PARAMETERS-2'!S265*VLOOKUP(T$4,'[1]INTERNAL PARAMETERS-1'!$B$5:$J$44,4, FALSE)</f>
        <v>2.289922741049693</v>
      </c>
      <c r="U265" s="47">
        <f>$F265*'[1]INTERNAL PARAMETERS-2'!T265*VLOOKUP(U$4,'[1]INTERNAL PARAMETERS-1'!$B$5:$J$44,4, FALSE)</f>
        <v>2.5442518635218092</v>
      </c>
      <c r="V265" s="47">
        <f>$F265*'[1]INTERNAL PARAMETERS-2'!U265*VLOOKUP(V$4,'[1]INTERNAL PARAMETERS-1'!$B$5:$J$44,4, FALSE)</f>
        <v>55.720953032833854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5.0889840464439429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2.5444920232219714</v>
      </c>
      <c r="AI265" s="47">
        <f>$F265*'[1]INTERNAL PARAMETERS-2'!AH265*VLOOKUP(AI$4,'[1]INTERNAL PARAMETERS-1'!$B$5:$J$44,4, FALSE)</f>
        <v>10.176767294387073</v>
      </c>
      <c r="AJ265" s="47">
        <f>$F265*'[1]INTERNAL PARAMETERS-2'!AI265*VLOOKUP(AJ$4,'[1]INTERNAL PARAMETERS-1'!$B$5:$J$44,4, FALSE)</f>
        <v>7.6334760696659139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2154.0522105629684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325.10250499211134</v>
      </c>
      <c r="BB265" s="47">
        <f>$F265*'[1]INTERNAL PARAMETERS-2'!M265*(1-VLOOKUP(N$4,'[1]INTERNAL PARAMETERS-1'!$B$5:$J$44,4, FALSE))</f>
        <v>444.74982745338201</v>
      </c>
      <c r="BC265" s="47">
        <f>$F265*'[1]INTERNAL PARAMETERS-2'!N265*(1-VLOOKUP(O$4,'[1]INTERNAL PARAMETERS-1'!$B$5:$J$44,4, FALSE))</f>
        <v>1012.6453837203023</v>
      </c>
      <c r="BD265" s="47">
        <f>$F265*'[1]INTERNAL PARAMETERS-2'!O265*(1-VLOOKUP(P$4,'[1]INTERNAL PARAMETERS-1'!$B$5:$J$44,4, FALSE))</f>
        <v>346.02930078517346</v>
      </c>
      <c r="BE265" s="47">
        <f>$F265*'[1]INTERNAL PARAMETERS-2'!P265*(1-VLOOKUP(Q$4,'[1]INTERNAL PARAMETERS-1'!$B$5:$J$44,4, FALSE))</f>
        <v>309.13716844470696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583.33374227246804</v>
      </c>
      <c r="BH265" s="47">
        <f>$F265*'[1]INTERNAL PARAMETERS-2'!S265*(1-VLOOKUP(T$4,'[1]INTERNAL PARAMETERS-1'!$B$5:$J$44,4, FALSE))</f>
        <v>20.609304669447237</v>
      </c>
      <c r="BI265" s="47">
        <f>$F265*'[1]INTERNAL PARAMETERS-2'!T265*(1-VLOOKUP(U$4,'[1]INTERNAL PARAMETERS-1'!$B$5:$J$44,4, FALSE))</f>
        <v>10.177007454087237</v>
      </c>
      <c r="BJ265" s="47">
        <f>$F265*'[1]INTERNAL PARAMETERS-2'!U265*(1-VLOOKUP(V$4,'[1]INTERNAL PARAMETERS-1'!$B$5:$J$44,4, FALSE))</f>
        <v>315.75206718605853</v>
      </c>
      <c r="BK265" s="47">
        <f>$F265*'[1]INTERNAL PARAMETERS-2'!V265*(1-VLOOKUP(W$4,'[1]INTERNAL PARAMETERS-1'!$B$5:$J$44,4, FALSE))</f>
        <v>375.28915785447492</v>
      </c>
      <c r="BL265" s="47">
        <f>$F265*'[1]INTERNAL PARAMETERS-2'!W265*(1-VLOOKUP(X$4,'[1]INTERNAL PARAMETERS-1'!$B$5:$J$44,4, FALSE))</f>
        <v>515.22781354217761</v>
      </c>
      <c r="BM265" s="47">
        <f>$F265*'[1]INTERNAL PARAMETERS-2'!X265*(1-VLOOKUP(Y$4,'[1]INTERNAL PARAMETERS-1'!$B$5:$J$44,4, FALSE))</f>
        <v>220.08475082594117</v>
      </c>
      <c r="BN265" s="47">
        <f>$F265*'[1]INTERNAL PARAMETERS-2'!Y265*(1-VLOOKUP(Z$4,'[1]INTERNAL PARAMETERS-1'!$B$5:$J$44,4, FALSE))</f>
        <v>692.05860157034692</v>
      </c>
      <c r="BO265" s="47">
        <f>$F265*'[1]INTERNAL PARAMETERS-2'!Z265*(1-VLOOKUP(AA$4,'[1]INTERNAL PARAMETERS-1'!$B$5:$J$44,4, FALSE))</f>
        <v>653.89362281901901</v>
      </c>
      <c r="BP265" s="47">
        <f>$F265*'[1]INTERNAL PARAMETERS-2'!AA265*(1-VLOOKUP(AB$4,'[1]INTERNAL PARAMETERS-1'!$B$5:$J$44,4, FALSE))</f>
        <v>239.16784060085553</v>
      </c>
      <c r="BQ265" s="47">
        <f>$F265*'[1]INTERNAL PARAMETERS-2'!AB265*(1-VLOOKUP(AC$4,'[1]INTERNAL PARAMETERS-1'!$B$5:$J$44,4, FALSE))</f>
        <v>2029.1069050761873</v>
      </c>
      <c r="BR265" s="47">
        <f>$F265*'[1]INTERNAL PARAMETERS-2'!AC265*(1-VLOOKUP(AD$4,'[1]INTERNAL PARAMETERS-1'!$B$5:$J$44,4, FALSE))</f>
        <v>175.55914241580871</v>
      </c>
      <c r="BS265" s="47">
        <f>$F265*'[1]INTERNAL PARAMETERS-2'!AD265*(1-VLOOKUP(AE$4,'[1]INTERNAL PARAMETERS-1'!$B$5:$J$44,4, FALSE))</f>
        <v>31.804349092523424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44.525608410132463</v>
      </c>
      <c r="CA265" s="47">
        <f>$F265*'[1]INTERNAL PARAMETERS-2'!AL265*(1-VLOOKUP(AM$4,'[1]INTERNAL PARAMETERS-1'!$B$5:$J$44,4, FALSE))</f>
        <v>213.72412116713664</v>
      </c>
      <c r="CB265" s="47">
        <f>$F265*'[1]INTERNAL PARAMETERS-2'!AM265*(1-VLOOKUP(AN$4,'[1]INTERNAL PARAMETERS-1'!$B$5:$J$44,4, FALSE))</f>
        <v>55.97522211538093</v>
      </c>
      <c r="CC265" s="47">
        <f>$F265*'[1]INTERNAL PARAMETERS-2'!AN265*(1-VLOOKUP(AO$4,'[1]INTERNAL PARAMETERS-1'!$B$5:$J$44,4, FALSE))</f>
        <v>137.39416366448077</v>
      </c>
      <c r="CD265" s="47">
        <f>$F265*'[1]INTERNAL PARAMETERS-2'!AO265*(1-VLOOKUP(AP$4,'[1]INTERNAL PARAMETERS-1'!$B$5:$J$44,4, FALSE))</f>
        <v>557.20892992908819</v>
      </c>
      <c r="CE265" s="47">
        <f>$F265*'[1]INTERNAL PARAMETERS-2'!AP265*(1-VLOOKUP(AQ$4,'[1]INTERNAL PARAMETERS-1'!$B$5:$J$44,4, FALSE))</f>
        <v>72.513819867073337</v>
      </c>
      <c r="CF265" s="47">
        <f>$F265*'[1]INTERNAL PARAMETERS-2'!AQ265*(1-VLOOKUP(AR$4,'[1]INTERNAL PARAMETERS-1'!$B$5:$J$44,4, FALSE))</f>
        <v>7.6334760696659139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12007.988610521841</v>
      </c>
    </row>
    <row r="266" spans="3:87">
      <c r="C266" s="32" t="s">
        <v>1</v>
      </c>
      <c r="D266" s="31" t="s">
        <v>89</v>
      </c>
      <c r="E266" s="31" t="s">
        <v>79</v>
      </c>
      <c r="F266" s="133">
        <f>ABS!AL266</f>
        <v>10156.670436074844</v>
      </c>
      <c r="G266" s="48">
        <f>$F266*'[1]INTERNAL PARAMETERS-2'!F266*VLOOKUP(G$4,'[1]INTERNAL PARAMETERS-1'!$B$5:$J$44,4, FALSE)</f>
        <v>91.744188382020468</v>
      </c>
      <c r="H266" s="47">
        <f>$F266*'[1]INTERNAL PARAMETERS-2'!G266*VLOOKUP(H$4,'[1]INTERNAL PARAMETERS-1'!$B$5:$J$44,4, FALSE)</f>
        <v>62.386332486546124</v>
      </c>
      <c r="I266" s="47">
        <f>$F266*'[1]INTERNAL PARAMETERS-2'!H266*VLOOKUP(I$4,'[1]INTERNAL PARAMETERS-1'!$B$5:$J$44,4, FALSE)</f>
        <v>93.723266399841833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1.2228631205034113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20.061353878630673</v>
      </c>
      <c r="N266" s="47">
        <f>$F266*'[1]INTERNAL PARAMETERS-2'!M266*VLOOKUP(N$4,'[1]INTERNAL PARAMETERS-1'!$B$5:$J$44,4, FALSE)</f>
        <v>16.513933595422813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12.232693873208543</v>
      </c>
      <c r="S266" s="47">
        <f>$F266*'[1]INTERNAL PARAMETERS-2'!R266*VLOOKUP(S$4,'[1]INTERNAL PARAMETERS-1'!$B$5:$J$44,4, FALSE)</f>
        <v>25.360393545244001</v>
      </c>
      <c r="T266" s="47">
        <f>$F266*'[1]INTERNAL PARAMETERS-2'!S266*VLOOKUP(T$4,'[1]INTERNAL PARAMETERS-1'!$B$5:$J$44,4, FALSE)</f>
        <v>3.4251339711575199</v>
      </c>
      <c r="U266" s="47">
        <f>$F266*'[1]INTERNAL PARAMETERS-2'!T266*VLOOKUP(U$4,'[1]INTERNAL PARAMETERS-1'!$B$5:$J$44,4, FALSE)</f>
        <v>4.4037291676733314</v>
      </c>
      <c r="V266" s="47">
        <f>$F266*'[1]INTERNAL PARAMETERS-2'!U266*VLOOKUP(V$4,'[1]INTERNAL PARAMETERS-1'!$B$5:$J$44,4, FALSE)</f>
        <v>40.183850913286513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2.4467419080504302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2.4467419080504302</v>
      </c>
      <c r="AI266" s="47">
        <f>$F266*'[1]INTERNAL PARAMETERS-2'!AH266*VLOOKUP(AI$4,'[1]INTERNAL PARAMETERS-1'!$B$5:$J$44,4, FALSE)</f>
        <v>4.8934838161008605</v>
      </c>
      <c r="AJ266" s="47">
        <f>$F266*'[1]INTERNAL PARAMETERS-2'!AI266*VLOOKUP(AJ$4,'[1]INTERNAL PARAMETERS-1'!$B$5:$J$44,4, FALSE)</f>
        <v>9.7859519651581124</v>
      </c>
      <c r="AK266" s="47">
        <f>$F266*'[1]INTERNAL PARAMETERS-2'!AJ266*VLOOKUP(AK$4,'[1]INTERNAL PARAMETERS-1'!$B$5:$J$44,4, FALSE)</f>
        <v>1.2228631205034113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1780.7420615969947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381.16572369398273</v>
      </c>
      <c r="BB266" s="47">
        <f>$F266*'[1]INTERNAL PARAMETERS-2'!M266*(1-VLOOKUP(N$4,'[1]INTERNAL PARAMETERS-1'!$B$5:$J$44,4, FALSE))</f>
        <v>313.76473831303343</v>
      </c>
      <c r="BC266" s="47">
        <f>$F266*'[1]INTERNAL PARAMETERS-2'!N266*(1-VLOOKUP(O$4,'[1]INTERNAL PARAMETERS-1'!$B$5:$J$44,4, FALSE))</f>
        <v>985.94151624222422</v>
      </c>
      <c r="BD266" s="47">
        <f>$F266*'[1]INTERNAL PARAMETERS-2'!O266*(1-VLOOKUP(P$4,'[1]INTERNAL PARAMETERS-1'!$B$5:$J$44,4, FALSE))</f>
        <v>272.78582323801095</v>
      </c>
      <c r="BE266" s="47">
        <f>$F266*'[1]INTERNAL PARAMETERS-2'!P266*(1-VLOOKUP(Q$4,'[1]INTERNAL PARAMETERS-1'!$B$5:$J$44,4, FALSE))</f>
        <v>258.10638745675197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481.847477359636</v>
      </c>
      <c r="BH266" s="47">
        <f>$F266*'[1]INTERNAL PARAMETERS-2'!S266*(1-VLOOKUP(T$4,'[1]INTERNAL PARAMETERS-1'!$B$5:$J$44,4, FALSE))</f>
        <v>30.826205740417681</v>
      </c>
      <c r="BI266" s="47">
        <f>$F266*'[1]INTERNAL PARAMETERS-2'!T266*(1-VLOOKUP(U$4,'[1]INTERNAL PARAMETERS-1'!$B$5:$J$44,4, FALSE))</f>
        <v>17.614916670693326</v>
      </c>
      <c r="BJ266" s="47">
        <f>$F266*'[1]INTERNAL PARAMETERS-2'!U266*(1-VLOOKUP(V$4,'[1]INTERNAL PARAMETERS-1'!$B$5:$J$44,4, FALSE))</f>
        <v>227.70848850862356</v>
      </c>
      <c r="BK266" s="47">
        <f>$F266*'[1]INTERNAL PARAMETERS-2'!V266*(1-VLOOKUP(W$4,'[1]INTERNAL PARAMETERS-1'!$B$5:$J$44,4, FALSE))</f>
        <v>347.40383393072199</v>
      </c>
      <c r="BL266" s="47">
        <f>$F266*'[1]INTERNAL PARAMETERS-2'!W266*(1-VLOOKUP(X$4,'[1]INTERNAL PARAMETERS-1'!$B$5:$J$44,4, FALSE))</f>
        <v>393.88786751550577</v>
      </c>
      <c r="BM266" s="47">
        <f>$F266*'[1]INTERNAL PARAMETERS-2'!X266*(1-VLOOKUP(Y$4,'[1]INTERNAL PARAMETERS-1'!$B$5:$J$44,4, FALSE))</f>
        <v>225.07892653272378</v>
      </c>
      <c r="BN266" s="47">
        <f>$F266*'[1]INTERNAL PARAMETERS-2'!Y266*(1-VLOOKUP(Z$4,'[1]INTERNAL PARAMETERS-1'!$B$5:$J$44,4, FALSE))</f>
        <v>607.95696329552447</v>
      </c>
      <c r="BO266" s="47">
        <f>$F266*'[1]INTERNAL PARAMETERS-2'!Z266*(1-VLOOKUP(AA$4,'[1]INTERNAL PARAMETERS-1'!$B$5:$J$44,4, FALSE))</f>
        <v>565.14253473929455</v>
      </c>
      <c r="BP266" s="47">
        <f>$F266*'[1]INTERNAL PARAMETERS-2'!AA266*(1-VLOOKUP(AB$4,'[1]INTERNAL PARAMETERS-1'!$B$5:$J$44,4, FALSE))</f>
        <v>210.39949075146481</v>
      </c>
      <c r="BQ266" s="47">
        <f>$F266*'[1]INTERNAL PARAMETERS-2'!AB266*(1-VLOOKUP(AC$4,'[1]INTERNAL PARAMETERS-1'!$B$5:$J$44,4, FALSE))</f>
        <v>1647.7217231796401</v>
      </c>
      <c r="BR266" s="47">
        <f>$F266*'[1]INTERNAL PARAMETERS-2'!AC266*(1-VLOOKUP(AD$4,'[1]INTERNAL PARAMETERS-1'!$B$5:$J$44,4, FALSE))</f>
        <v>110.09322919183327</v>
      </c>
      <c r="BS266" s="47">
        <f>$F266*'[1]INTERNAL PARAMETERS-2'!AD266*(1-VLOOKUP(AE$4,'[1]INTERNAL PARAMETERS-1'!$B$5:$J$44,4, FALSE))</f>
        <v>39.14380786063245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40.367686648179465</v>
      </c>
      <c r="CA266" s="47">
        <f>$F266*'[1]INTERNAL PARAMETERS-2'!AL266*(1-VLOOKUP(AM$4,'[1]INTERNAL PARAMETERS-1'!$B$5:$J$44,4, FALSE))</f>
        <v>130.88799624265292</v>
      </c>
      <c r="CB266" s="47">
        <f>$F266*'[1]INTERNAL PARAMETERS-2'!AM266*(1-VLOOKUP(AN$4,'[1]INTERNAL PARAMETERS-1'!$B$5:$J$44,4, FALSE))</f>
        <v>34.251339711575199</v>
      </c>
      <c r="CC266" s="47">
        <f>$F266*'[1]INTERNAL PARAMETERS-2'!AN266*(1-VLOOKUP(AO$4,'[1]INTERNAL PARAMETERS-1'!$B$5:$J$44,4, FALSE))</f>
        <v>146.7902951444153</v>
      </c>
      <c r="CD266" s="47">
        <f>$F266*'[1]INTERNAL PARAMETERS-2'!AO266*(1-VLOOKUP(AP$4,'[1]INTERNAL PARAMETERS-1'!$B$5:$J$44,4, FALSE))</f>
        <v>442.81762734129632</v>
      </c>
      <c r="CE266" s="47">
        <f>$F266*'[1]INTERNAL PARAMETERS-2'!AP266*(1-VLOOKUP(AQ$4,'[1]INTERNAL PARAMETERS-1'!$B$5:$J$44,4, FALSE))</f>
        <v>66.05593751509997</v>
      </c>
      <c r="CF266" s="47">
        <f>$F266*'[1]INTERNAL PARAMETERS-2'!AQ266*(1-VLOOKUP(AR$4,'[1]INTERNAL PARAMETERS-1'!$B$5:$J$44,4, FALSE))</f>
        <v>6.1163469366042715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10156.672467408929</v>
      </c>
    </row>
    <row r="267" spans="3:87">
      <c r="C267" s="32" t="s">
        <v>1</v>
      </c>
      <c r="D267" s="31" t="s">
        <v>89</v>
      </c>
      <c r="E267" s="31" t="s">
        <v>78</v>
      </c>
      <c r="F267" s="133">
        <f>ABS!AL267</f>
        <v>8399.5521782060277</v>
      </c>
      <c r="G267" s="48">
        <f>$F267*'[1]INTERNAL PARAMETERS-2'!F267*VLOOKUP(G$4,'[1]INTERNAL PARAMETERS-1'!$B$5:$J$44,4, FALSE)</f>
        <v>67.224135947836302</v>
      </c>
      <c r="H267" s="47">
        <f>$F267*'[1]INTERNAL PARAMETERS-2'!G267*VLOOKUP(H$4,'[1]INTERNAL PARAMETERS-1'!$B$5:$J$44,4, FALSE)</f>
        <v>37.089062598086542</v>
      </c>
      <c r="I267" s="47">
        <f>$F267*'[1]INTERNAL PARAMETERS-2'!H267*VLOOKUP(I$4,'[1]INTERNAL PARAMETERS-1'!$B$5:$J$44,4, FALSE)</f>
        <v>78.838490728968011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18.718486024653913</v>
      </c>
      <c r="N267" s="47">
        <f>$F267*'[1]INTERNAL PARAMETERS-2'!M267*VLOOKUP(N$4,'[1]INTERNAL PARAMETERS-1'!$B$5:$J$44,4, FALSE)</f>
        <v>12.517600624615097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8.1131274489292018</v>
      </c>
      <c r="S267" s="47">
        <f>$F267*'[1]INTERNAL PARAMETERS-2'!R267*VLOOKUP(S$4,'[1]INTERNAL PARAMETERS-1'!$B$5:$J$44,4, FALSE)</f>
        <v>22.867150838752547</v>
      </c>
      <c r="T267" s="47">
        <f>$F267*'[1]INTERNAL PARAMETERS-2'!S267*VLOOKUP(T$4,'[1]INTERNAL PARAMETERS-1'!$B$5:$J$44,4, FALSE)</f>
        <v>1.5067116697265972</v>
      </c>
      <c r="U267" s="47">
        <f>$F267*'[1]INTERNAL PARAMETERS-2'!T267*VLOOKUP(U$4,'[1]INTERNAL PARAMETERS-1'!$B$5:$J$44,4, FALSE)</f>
        <v>4.4043891801641131</v>
      </c>
      <c r="V267" s="47">
        <f>$F267*'[1]INTERNAL PARAMETERS-2'!U267*VLOOKUP(V$4,'[1]INTERNAL PARAMETERS-1'!$B$5:$J$44,4, FALSE)</f>
        <v>34.07576525191601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4.6365528023697271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8.1131274489292018</v>
      </c>
      <c r="AJ267" s="47">
        <f>$F267*'[1]INTERNAL PARAMETERS-2'!AI267*VLOOKUP(AJ$4,'[1]INTERNAL PARAMETERS-1'!$B$5:$J$44,4, FALSE)</f>
        <v>8.1131274489292018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1497.9313238503921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355.65123446842432</v>
      </c>
      <c r="BB267" s="47">
        <f>$F267*'[1]INTERNAL PARAMETERS-2'!M267*(1-VLOOKUP(N$4,'[1]INTERNAL PARAMETERS-1'!$B$5:$J$44,4, FALSE))</f>
        <v>237.83441186768681</v>
      </c>
      <c r="BC267" s="47">
        <f>$F267*'[1]INTERNAL PARAMETERS-2'!N267*(1-VLOOKUP(O$4,'[1]INTERNAL PARAMETERS-1'!$B$5:$J$44,4, FALSE))</f>
        <v>822.91756618232967</v>
      </c>
      <c r="BD267" s="47">
        <f>$F267*'[1]INTERNAL PARAMETERS-2'!O267*(1-VLOOKUP(P$4,'[1]INTERNAL PARAMETERS-1'!$B$5:$J$44,4, FALSE))</f>
        <v>206.30896064587864</v>
      </c>
      <c r="BE267" s="47">
        <f>$F267*'[1]INTERNAL PARAMETERS-2'!P267*(1-VLOOKUP(Q$4,'[1]INTERNAL PARAMETERS-1'!$B$5:$J$44,4, FALSE))</f>
        <v>232.96661939385109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434.47586593629831</v>
      </c>
      <c r="BH267" s="47">
        <f>$F267*'[1]INTERNAL PARAMETERS-2'!S267*(1-VLOOKUP(T$4,'[1]INTERNAL PARAMETERS-1'!$B$5:$J$44,4, FALSE))</f>
        <v>13.560405027539375</v>
      </c>
      <c r="BI267" s="47">
        <f>$F267*'[1]INTERNAL PARAMETERS-2'!T267*(1-VLOOKUP(U$4,'[1]INTERNAL PARAMETERS-1'!$B$5:$J$44,4, FALSE))</f>
        <v>17.617556720656452</v>
      </c>
      <c r="BJ267" s="47">
        <f>$F267*'[1]INTERNAL PARAMETERS-2'!U267*(1-VLOOKUP(V$4,'[1]INTERNAL PARAMETERS-1'!$B$5:$J$44,4, FALSE))</f>
        <v>193.09600309419073</v>
      </c>
      <c r="BK267" s="47">
        <f>$F267*'[1]INTERNAL PARAMETERS-2'!V267*(1-VLOOKUP(W$4,'[1]INTERNAL PARAMETERS-1'!$B$5:$J$44,4, FALSE))</f>
        <v>227.17176834610675</v>
      </c>
      <c r="BL267" s="47">
        <f>$F267*'[1]INTERNAL PARAMETERS-2'!W267*(1-VLOOKUP(X$4,'[1]INTERNAL PARAMETERS-1'!$B$5:$J$44,4, FALSE))</f>
        <v>363.93831664296425</v>
      </c>
      <c r="BM267" s="47">
        <f>$F267*'[1]INTERNAL PARAMETERS-2'!X267*(1-VLOOKUP(Y$4,'[1]INTERNAL PARAMETERS-1'!$B$5:$J$44,4, FALSE))</f>
        <v>246.87543784574248</v>
      </c>
      <c r="BN267" s="47">
        <f>$F267*'[1]INTERNAL PARAMETERS-2'!Y267*(1-VLOOKUP(Z$4,'[1]INTERNAL PARAMETERS-1'!$B$5:$J$44,4, FALSE))</f>
        <v>494.90917393685953</v>
      </c>
      <c r="BO267" s="47">
        <f>$F267*'[1]INTERNAL PARAMETERS-2'!Z267*(1-VLOOKUP(AA$4,'[1]INTERNAL PARAMETERS-1'!$B$5:$J$44,4, FALSE))</f>
        <v>418.4127723395016</v>
      </c>
      <c r="BP267" s="47">
        <f>$F267*'[1]INTERNAL PARAMETERS-2'!AA267*(1-VLOOKUP(AB$4,'[1]INTERNAL PARAMETERS-1'!$B$5:$J$44,4, FALSE))</f>
        <v>164.58334524542235</v>
      </c>
      <c r="BQ267" s="47">
        <f>$F267*'[1]INTERNAL PARAMETERS-2'!AB267*(1-VLOOKUP(AC$4,'[1]INTERNAL PARAMETERS-1'!$B$5:$J$44,4, FALSE))</f>
        <v>1345.6435370677541</v>
      </c>
      <c r="BR267" s="47">
        <f>$F267*'[1]INTERNAL PARAMETERS-2'!AC267*(1-VLOOKUP(AD$4,'[1]INTERNAL PARAMETERS-1'!$B$5:$J$44,4, FALSE))</f>
        <v>83.450390845694713</v>
      </c>
      <c r="BS267" s="47">
        <f>$F267*'[1]INTERNAL PARAMETERS-2'!AD267*(1-VLOOKUP(AE$4,'[1]INTERNAL PARAMETERS-1'!$B$5:$J$44,4, FALSE))</f>
        <v>34.770786196901675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12.74968025129893</v>
      </c>
      <c r="CA267" s="47">
        <f>$F267*'[1]INTERNAL PARAMETERS-2'!AL267*(1-VLOOKUP(AM$4,'[1]INTERNAL PARAMETERS-1'!$B$5:$J$44,4, FALSE))</f>
        <v>120.54029339899907</v>
      </c>
      <c r="CB267" s="47">
        <f>$F267*'[1]INTERNAL PARAMETERS-2'!AM267*(1-VLOOKUP(AN$4,'[1]INTERNAL PARAMETERS-1'!$B$5:$J$44,4, FALSE))</f>
        <v>52.157019250570329</v>
      </c>
      <c r="CC267" s="47">
        <f>$F267*'[1]INTERNAL PARAMETERS-2'!AN267*(1-VLOOKUP(AO$4,'[1]INTERNAL PARAMETERS-1'!$B$5:$J$44,4, FALSE))</f>
        <v>105.47233674651527</v>
      </c>
      <c r="CD267" s="47">
        <f>$F267*'[1]INTERNAL PARAMETERS-2'!AO267*(1-VLOOKUP(AP$4,'[1]INTERNAL PARAMETERS-1'!$B$5:$J$44,4, FALSE))</f>
        <v>350.02949819107283</v>
      </c>
      <c r="CE267" s="47">
        <f>$F267*'[1]INTERNAL PARAMETERS-2'!AP267*(1-VLOOKUP(AQ$4,'[1]INTERNAL PARAMETERS-1'!$B$5:$J$44,4, FALSE))</f>
        <v>48.679604648793038</v>
      </c>
      <c r="CF267" s="47">
        <f>$F267*'[1]INTERNAL PARAMETERS-2'!AQ267*(1-VLOOKUP(AR$4,'[1]INTERNAL PARAMETERS-1'!$B$5:$J$44,4, FALSE))</f>
        <v>11.590542050706498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8399.5521782060259</v>
      </c>
    </row>
    <row r="268" spans="3:87">
      <c r="C268" s="32" t="s">
        <v>1</v>
      </c>
      <c r="D268" s="31" t="s">
        <v>89</v>
      </c>
      <c r="E268" s="31" t="s">
        <v>77</v>
      </c>
      <c r="F268" s="133">
        <f>ABS!AL268</f>
        <v>6626.5658600043889</v>
      </c>
      <c r="G268" s="48">
        <f>$F268*'[1]INTERNAL PARAMETERS-2'!F268*VLOOKUP(G$4,'[1]INTERNAL PARAMETERS-1'!$B$5:$J$44,4, FALSE)</f>
        <v>65.808425555703593</v>
      </c>
      <c r="H268" s="47">
        <f>$F268*'[1]INTERNAL PARAMETERS-2'!G268*VLOOKUP(H$4,'[1]INTERNAL PARAMETERS-1'!$B$5:$J$44,4, FALSE)</f>
        <v>36.807922725980376</v>
      </c>
      <c r="I268" s="47">
        <f>$F268*'[1]INTERNAL PARAMETERS-2'!H268*VLOOKUP(I$4,'[1]INTERNAL PARAMETERS-1'!$B$5:$J$44,4, FALSE)</f>
        <v>63.711084328182906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20.077136109811999</v>
      </c>
      <c r="N268" s="47">
        <f>$F268*'[1]INTERNAL PARAMETERS-2'!M268*VLOOKUP(N$4,'[1]INTERNAL PARAMETERS-1'!$B$5:$J$44,4, FALSE)</f>
        <v>8.7558471349702991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8.9233335870819115</v>
      </c>
      <c r="S268" s="47">
        <f>$F268*'[1]INTERNAL PARAMETERS-2'!R268*VLOOKUP(S$4,'[1]INTERNAL PARAMETERS-1'!$B$5:$J$44,4, FALSE)</f>
        <v>18.716669005923798</v>
      </c>
      <c r="T268" s="47">
        <f>$F268*'[1]INTERNAL PARAMETERS-2'!S268*VLOOKUP(T$4,'[1]INTERNAL PARAMETERS-1'!$B$5:$J$44,4, FALSE)</f>
        <v>2.3423585001943512</v>
      </c>
      <c r="U268" s="47">
        <f>$F268*'[1]INTERNAL PARAMETERS-2'!T268*VLOOKUP(U$4,'[1]INTERNAL PARAMETERS-1'!$B$5:$J$44,4, FALSE)</f>
        <v>1.3384337724036866</v>
      </c>
      <c r="V268" s="47">
        <f>$F268*'[1]INTERNAL PARAMETERS-2'!U268*VLOOKUP(V$4,'[1]INTERNAL PARAMETERS-1'!$B$5:$J$44,4, FALSE)</f>
        <v>24.25989074630537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5.5769178277796936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1.1152510342387387</v>
      </c>
      <c r="AI268" s="47">
        <f>$F268*'[1]INTERNAL PARAMETERS-2'!AH268*VLOOKUP(AI$4,'[1]INTERNAL PARAMETERS-1'!$B$5:$J$44,4, FALSE)</f>
        <v>6.6921688620184323</v>
      </c>
      <c r="AJ268" s="47">
        <f>$F268*'[1]INTERNAL PARAMETERS-2'!AI268*VLOOKUP(AJ$4,'[1]INTERNAL PARAMETERS-1'!$B$5:$J$44,4, FALSE)</f>
        <v>8.9233335870819115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1210.5106022354751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381.46558608642795</v>
      </c>
      <c r="BB268" s="47">
        <f>$F268*'[1]INTERNAL PARAMETERS-2'!M268*(1-VLOOKUP(N$4,'[1]INTERNAL PARAMETERS-1'!$B$5:$J$44,4, FALSE))</f>
        <v>166.36109556443566</v>
      </c>
      <c r="BC268" s="47">
        <f>$F268*'[1]INTERNAL PARAMETERS-2'!N268*(1-VLOOKUP(O$4,'[1]INTERNAL PARAMETERS-1'!$B$5:$J$44,4, FALSE))</f>
        <v>718.31510062837378</v>
      </c>
      <c r="BD268" s="47">
        <f>$F268*'[1]INTERNAL PARAMETERS-2'!O268*(1-VLOOKUP(P$4,'[1]INTERNAL PARAMETERS-1'!$B$5:$J$44,4, FALSE))</f>
        <v>129.38568638634368</v>
      </c>
      <c r="BE268" s="47">
        <f>$F268*'[1]INTERNAL PARAMETERS-2'!P268*(1-VLOOKUP(Q$4,'[1]INTERNAL PARAMETERS-1'!$B$5:$J$44,4, FALSE))</f>
        <v>158.38618921606692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355.61671111255214</v>
      </c>
      <c r="BH268" s="47">
        <f>$F268*'[1]INTERNAL PARAMETERS-2'!S268*(1-VLOOKUP(T$4,'[1]INTERNAL PARAMETERS-1'!$B$5:$J$44,4, FALSE))</f>
        <v>21.08122650174916</v>
      </c>
      <c r="BI268" s="47">
        <f>$F268*'[1]INTERNAL PARAMETERS-2'!T268*(1-VLOOKUP(U$4,'[1]INTERNAL PARAMETERS-1'!$B$5:$J$44,4, FALSE))</f>
        <v>5.3537350896147462</v>
      </c>
      <c r="BJ268" s="47">
        <f>$F268*'[1]INTERNAL PARAMETERS-2'!U268*(1-VLOOKUP(V$4,'[1]INTERNAL PARAMETERS-1'!$B$5:$J$44,4, FALSE))</f>
        <v>137.47271422906377</v>
      </c>
      <c r="BK268" s="47">
        <f>$F268*'[1]INTERNAL PARAMETERS-2'!V268*(1-VLOOKUP(W$4,'[1]INTERNAL PARAMETERS-1'!$B$5:$J$44,4, FALSE))</f>
        <v>180.69386052718568</v>
      </c>
      <c r="BL268" s="47">
        <f>$F268*'[1]INTERNAL PARAMETERS-2'!W268*(1-VLOOKUP(X$4,'[1]INTERNAL PARAMETERS-1'!$B$5:$J$44,4, FALSE))</f>
        <v>281.07970674039217</v>
      </c>
      <c r="BM268" s="47">
        <f>$F268*'[1]INTERNAL PARAMETERS-2'!X268*(1-VLOOKUP(Y$4,'[1]INTERNAL PARAMETERS-1'!$B$5:$J$44,4, FALSE))</f>
        <v>188.50194308002884</v>
      </c>
      <c r="BN268" s="47">
        <f>$F268*'[1]INTERNAL PARAMETERS-2'!Y268*(1-VLOOKUP(Z$4,'[1]INTERNAL PARAMETERS-1'!$B$5:$J$44,4, FALSE))</f>
        <v>341.31121446831605</v>
      </c>
      <c r="BO268" s="47">
        <f>$F268*'[1]INTERNAL PARAMETERS-2'!Z268*(1-VLOOKUP(AA$4,'[1]INTERNAL PARAMETERS-1'!$B$5:$J$44,4, FALSE))</f>
        <v>273.27162418754898</v>
      </c>
      <c r="BP268" s="47">
        <f>$F268*'[1]INTERNAL PARAMETERS-2'!AA268*(1-VLOOKUP(AB$4,'[1]INTERNAL PARAMETERS-1'!$B$5:$J$44,4, FALSE))</f>
        <v>122.69351752432527</v>
      </c>
      <c r="BQ268" s="47">
        <f>$F268*'[1]INTERNAL PARAMETERS-2'!AB268*(1-VLOOKUP(AC$4,'[1]INTERNAL PARAMETERS-1'!$B$5:$J$44,4, FALSE))</f>
        <v>1031.7410633012053</v>
      </c>
      <c r="BR268" s="47">
        <f>$F268*'[1]INTERNAL PARAMETERS-2'!AC268*(1-VLOOKUP(AD$4,'[1]INTERNAL PARAMETERS-1'!$B$5:$J$44,4, FALSE))</f>
        <v>80.308676970565188</v>
      </c>
      <c r="BS268" s="47">
        <f>$F268*'[1]INTERNAL PARAMETERS-2'!AD268*(1-VLOOKUP(AE$4,'[1]INTERNAL PARAMETERS-1'!$B$5:$J$44,4, FALSE))</f>
        <v>26.769338104659731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18.961918208402558</v>
      </c>
      <c r="CA268" s="47">
        <f>$F268*'[1]INTERNAL PARAMETERS-2'!AL268*(1-VLOOKUP(AM$4,'[1]INTERNAL PARAMETERS-1'!$B$5:$J$44,4, FALSE))</f>
        <v>116.00134866230684</v>
      </c>
      <c r="CB268" s="47">
        <f>$F268*'[1]INTERNAL PARAMETERS-2'!AM268*(1-VLOOKUP(AN$4,'[1]INTERNAL PARAMETERS-1'!$B$5:$J$44,4, FALSE))</f>
        <v>34.577420657502905</v>
      </c>
      <c r="CC268" s="47">
        <f>$F268*'[1]INTERNAL PARAMETERS-2'!AN268*(1-VLOOKUP(AO$4,'[1]INTERNAL PARAMETERS-1'!$B$5:$J$44,4, FALSE))</f>
        <v>70.27009234924455</v>
      </c>
      <c r="CD268" s="47">
        <f>$F268*'[1]INTERNAL PARAMETERS-2'!AO268*(1-VLOOKUP(AP$4,'[1]INTERNAL PARAMETERS-1'!$B$5:$J$44,4, FALSE))</f>
        <v>253.19511760149371</v>
      </c>
      <c r="CE268" s="47">
        <f>$F268*'[1]INTERNAL PARAMETERS-2'!AP268*(1-VLOOKUP(AQ$4,'[1]INTERNAL PARAMETERS-1'!$B$5:$J$44,4, FALSE))</f>
        <v>45.731256313062289</v>
      </c>
      <c r="CF268" s="47">
        <f>$F268*'[1]INTERNAL PARAMETERS-2'!AQ268*(1-VLOOKUP(AR$4,'[1]INTERNAL PARAMETERS-1'!$B$5:$J$44,4, FALSE))</f>
        <v>3.3464157593022166</v>
      </c>
      <c r="CG268" s="47">
        <f>$F268*'[1]INTERNAL PARAMETERS-2'!AR268*(1-VLOOKUP(AS$4,'[1]INTERNAL PARAMETERS-1'!$B$5:$J$44,4, FALSE))</f>
        <v>1.1152510342387387</v>
      </c>
      <c r="CH268" s="46">
        <f>$F268*'[1]INTERNAL PARAMETERS-2'!AS268*(1-VLOOKUP(AT$4,'[1]INTERNAL PARAMETERS-1'!$B$5:$J$44,4, FALSE))</f>
        <v>0</v>
      </c>
      <c r="CI268" s="45">
        <f t="shared" si="4"/>
        <v>6626.5671853175627</v>
      </c>
    </row>
    <row r="269" spans="3:87">
      <c r="C269" s="32" t="s">
        <v>1</v>
      </c>
      <c r="D269" s="31" t="s">
        <v>89</v>
      </c>
      <c r="E269" s="31" t="s">
        <v>76</v>
      </c>
      <c r="F269" s="133">
        <f>ABS!AL269</f>
        <v>4815.692093870075</v>
      </c>
      <c r="G269" s="48">
        <f>$F269*'[1]INTERNAL PARAMETERS-2'!F269*VLOOKUP(G$4,'[1]INTERNAL PARAMETERS-1'!$B$5:$J$44,4, FALSE)</f>
        <v>44.918368005573129</v>
      </c>
      <c r="H269" s="47">
        <f>$F269*'[1]INTERNAL PARAMETERS-2'!G269*VLOOKUP(H$4,'[1]INTERNAL PARAMETERS-1'!$B$5:$J$44,4, FALSE)</f>
        <v>30.29407425490848</v>
      </c>
      <c r="I269" s="47">
        <f>$F269*'[1]INTERNAL PARAMETERS-2'!H269*VLOOKUP(I$4,'[1]INTERNAL PARAMETERS-1'!$B$5:$J$44,4, FALSE)</f>
        <v>49.957628604901124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1.0445236151604191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18.385277040595764</v>
      </c>
      <c r="N269" s="47">
        <f>$F269*'[1]INTERNAL PARAMETERS-2'!M269*VLOOKUP(N$4,'[1]INTERNAL PARAMETERS-1'!$B$5:$J$44,4, FALSE)</f>
        <v>5.1708734642534626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2.0890472303208383</v>
      </c>
      <c r="S269" s="47">
        <f>$F269*'[1]INTERNAL PARAMETERS-2'!R269*VLOOKUP(S$4,'[1]INTERNAL PARAMETERS-1'!$B$5:$J$44,4, FALSE)</f>
        <v>14.33865097411674</v>
      </c>
      <c r="T269" s="47">
        <f>$F269*'[1]INTERNAL PARAMETERS-2'!S269*VLOOKUP(T$4,'[1]INTERNAL PARAMETERS-1'!$B$5:$J$44,4, FALSE)</f>
        <v>1.4624775319874033</v>
      </c>
      <c r="U269" s="47">
        <f>$F269*'[1]INTERNAL PARAMETERS-2'!T269*VLOOKUP(U$4,'[1]INTERNAL PARAMETERS-1'!$B$5:$J$44,4, FALSE)</f>
        <v>2.5070493040687611</v>
      </c>
      <c r="V269" s="47">
        <f>$F269*'[1]INTERNAL PARAMETERS-2'!U269*VLOOKUP(V$4,'[1]INTERNAL PARAMETERS-1'!$B$5:$J$44,4, FALSE)</f>
        <v>25.384235380603247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2.0890472303208383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9.4016756748625472</v>
      </c>
      <c r="AJ269" s="47">
        <f>$F269*'[1]INTERNAL PARAMETERS-2'!AI269*VLOOKUP(AJ$4,'[1]INTERNAL PARAMETERS-1'!$B$5:$J$44,4, FALSE)</f>
        <v>5.2230996450114837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949.19494349312129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349.3202637713195</v>
      </c>
      <c r="BB269" s="47">
        <f>$F269*'[1]INTERNAL PARAMETERS-2'!M269*(1-VLOOKUP(N$4,'[1]INTERNAL PARAMETERS-1'!$B$5:$J$44,4, FALSE))</f>
        <v>98.246595820815784</v>
      </c>
      <c r="BC269" s="47">
        <f>$F269*'[1]INTERNAL PARAMETERS-2'!N269*(1-VLOOKUP(O$4,'[1]INTERNAL PARAMETERS-1'!$B$5:$J$44,4, FALSE))</f>
        <v>536.93377668260359</v>
      </c>
      <c r="BD269" s="47">
        <f>$F269*'[1]INTERNAL PARAMETERS-2'!O269*(1-VLOOKUP(P$4,'[1]INTERNAL PARAMETERS-1'!$B$5:$J$44,4, FALSE))</f>
        <v>90.881741195516057</v>
      </c>
      <c r="BE269" s="47">
        <f>$F269*'[1]INTERNAL PARAMETERS-2'!P269*(1-VLOOKUP(Q$4,'[1]INTERNAL PARAMETERS-1'!$B$5:$J$44,4, FALSE))</f>
        <v>136.845114385459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272.43436850821803</v>
      </c>
      <c r="BH269" s="47">
        <f>$F269*'[1]INTERNAL PARAMETERS-2'!S269*(1-VLOOKUP(T$4,'[1]INTERNAL PARAMETERS-1'!$B$5:$J$44,4, FALSE))</f>
        <v>13.162297787886628</v>
      </c>
      <c r="BI269" s="47">
        <f>$F269*'[1]INTERNAL PARAMETERS-2'!T269*(1-VLOOKUP(U$4,'[1]INTERNAL PARAMETERS-1'!$B$5:$J$44,4, FALSE))</f>
        <v>10.028197216275045</v>
      </c>
      <c r="BJ269" s="47">
        <f>$F269*'[1]INTERNAL PARAMETERS-2'!U269*(1-VLOOKUP(V$4,'[1]INTERNAL PARAMETERS-1'!$B$5:$J$44,4, FALSE))</f>
        <v>143.84400049008505</v>
      </c>
      <c r="BK269" s="47">
        <f>$F269*'[1]INTERNAL PARAMETERS-2'!V269*(1-VLOOKUP(W$4,'[1]INTERNAL PARAMETERS-1'!$B$5:$J$44,4, FALSE))</f>
        <v>128.48796232575685</v>
      </c>
      <c r="BL269" s="47">
        <f>$F269*'[1]INTERNAL PARAMETERS-2'!W269*(1-VLOOKUP(X$4,'[1]INTERNAL PARAMETERS-1'!$B$5:$J$44,4, FALSE))</f>
        <v>167.13918864036748</v>
      </c>
      <c r="BM269" s="47">
        <f>$F269*'[1]INTERNAL PARAMETERS-2'!X269*(1-VLOOKUP(Y$4,'[1]INTERNAL PARAMETERS-1'!$B$5:$J$44,4, FALSE))</f>
        <v>150.42488452096322</v>
      </c>
      <c r="BN269" s="47">
        <f>$F269*'[1]INTERNAL PARAMETERS-2'!Y269*(1-VLOOKUP(Z$4,'[1]INTERNAL PARAMETERS-1'!$B$5:$J$44,4, FALSE))</f>
        <v>198.47778651043637</v>
      </c>
      <c r="BO269" s="47">
        <f>$F269*'[1]INTERNAL PARAMETERS-2'!Z269*(1-VLOOKUP(AA$4,'[1]INTERNAL PARAMETERS-1'!$B$5:$J$44,4, FALSE))</f>
        <v>139.97868523094024</v>
      </c>
      <c r="BP269" s="47">
        <f>$F269*'[1]INTERNAL PARAMETERS-2'!AA269*(1-VLOOKUP(AB$4,'[1]INTERNAL PARAMETERS-1'!$B$5:$J$44,4, FALSE))</f>
        <v>88.792693965195213</v>
      </c>
      <c r="BQ269" s="47">
        <f>$F269*'[1]INTERNAL PARAMETERS-2'!AB269*(1-VLOOKUP(AC$4,'[1]INTERNAL PARAMETERS-1'!$B$5:$J$44,4, FALSE))</f>
        <v>708.25154135282207</v>
      </c>
      <c r="BR269" s="47">
        <f>$F269*'[1]INTERNAL PARAMETERS-2'!AC269*(1-VLOOKUP(AD$4,'[1]INTERNAL PARAMETERS-1'!$B$5:$J$44,4, FALSE))</f>
        <v>37.606221130240804</v>
      </c>
      <c r="BS269" s="47">
        <f>$F269*'[1]INTERNAL PARAMETERS-2'!AD269*(1-VLOOKUP(AE$4,'[1]INTERNAL PARAMETERS-1'!$B$5:$J$44,4, FALSE))</f>
        <v>24.026450994736578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15.669298935034449</v>
      </c>
      <c r="CA269" s="47">
        <f>$F269*'[1]INTERNAL PARAMETERS-2'!AL269*(1-VLOOKUP(AM$4,'[1]INTERNAL PARAMETERS-1'!$B$5:$J$44,4, FALSE))</f>
        <v>64.766242970458634</v>
      </c>
      <c r="CB269" s="47">
        <f>$F269*'[1]INTERNAL PARAMETERS-2'!AM269*(1-VLOOKUP(AN$4,'[1]INTERNAL PARAMETERS-1'!$B$5:$J$44,4, FALSE))</f>
        <v>17.758346165355288</v>
      </c>
      <c r="CC269" s="47">
        <f>$F269*'[1]INTERNAL PARAMETERS-2'!AN269*(1-VLOOKUP(AO$4,'[1]INTERNAL PARAMETERS-1'!$B$5:$J$44,4, FALSE))</f>
        <v>50.141467650584609</v>
      </c>
      <c r="CD269" s="47">
        <f>$F269*'[1]INTERNAL PARAMETERS-2'!AO269*(1-VLOOKUP(AP$4,'[1]INTERNAL PARAMETERS-1'!$B$5:$J$44,4, FALSE))</f>
        <v>186.98658203604359</v>
      </c>
      <c r="CE269" s="47">
        <f>$F269*'[1]INTERNAL PARAMETERS-2'!AP269*(1-VLOOKUP(AQ$4,'[1]INTERNAL PARAMETERS-1'!$B$5:$J$44,4, FALSE))</f>
        <v>24.026450994736578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4815.6911307316559</v>
      </c>
    </row>
    <row r="270" spans="3:87">
      <c r="C270" s="32" t="s">
        <v>1</v>
      </c>
      <c r="D270" s="31" t="s">
        <v>89</v>
      </c>
      <c r="E270" s="31" t="s">
        <v>75</v>
      </c>
      <c r="F270" s="133">
        <f>ABS!AL270</f>
        <v>2814.3820264173828</v>
      </c>
      <c r="G270" s="48">
        <f>$F270*'[1]INTERNAL PARAMETERS-2'!F270*VLOOKUP(G$4,'[1]INTERNAL PARAMETERS-1'!$B$5:$J$44,4, FALSE)</f>
        <v>36.72824832115213</v>
      </c>
      <c r="H270" s="47">
        <f>$F270*'[1]INTERNAL PARAMETERS-2'!G270*VLOOKUP(H$4,'[1]INTERNAL PARAMETERS-1'!$B$5:$J$44,4, FALSE)</f>
        <v>17.283682900634432</v>
      </c>
      <c r="I270" s="47">
        <f>$F270*'[1]INTERNAL PARAMETERS-2'!H270*VLOOKUP(I$4,'[1]INTERNAL PARAMETERS-1'!$B$5:$J$44,4, FALSE)</f>
        <v>29.283321330939827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0.7202003605602082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12.170696569871048</v>
      </c>
      <c r="N270" s="47">
        <f>$F270*'[1]INTERNAL PARAMETERS-2'!M270*VLOOKUP(N$4,'[1]INTERNAL PARAMETERS-1'!$B$5:$J$44,4, FALSE)</f>
        <v>4.0328968685750528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0.7202003605602082</v>
      </c>
      <c r="S270" s="47">
        <f>$F270*'[1]INTERNAL PARAMETERS-2'!R270*VLOOKUP(S$4,'[1]INTERNAL PARAMETERS-1'!$B$5:$J$44,4, FALSE)</f>
        <v>7.3367843608472114</v>
      </c>
      <c r="T270" s="47">
        <f>$F270*'[1]INTERNAL PARAMETERS-2'!S270*VLOOKUP(T$4,'[1]INTERNAL PARAMETERS-1'!$B$5:$J$44,4, FALSE)</f>
        <v>0.86418414503172158</v>
      </c>
      <c r="U270" s="47">
        <f>$F270*'[1]INTERNAL PARAMETERS-2'!T270*VLOOKUP(U$4,'[1]INTERNAL PARAMETERS-1'!$B$5:$J$44,4, FALSE)</f>
        <v>0.72014407291967997</v>
      </c>
      <c r="V270" s="47">
        <f>$F270*'[1]INTERNAL PARAMETERS-2'!U270*VLOOKUP(V$4,'[1]INTERNAL PARAMETERS-1'!$B$5:$J$44,4, FALSE)</f>
        <v>11.774600443473064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1.4404007211204164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2.8805200040381918</v>
      </c>
      <c r="AJ270" s="47">
        <f>$F270*'[1]INTERNAL PARAMETERS-2'!AI270*VLOOKUP(AJ$4,'[1]INTERNAL PARAMETERS-1'!$B$5:$J$44,4, FALSE)</f>
        <v>2.1606010816806247</v>
      </c>
      <c r="AK270" s="47">
        <f>$F270*'[1]INTERNAL PARAMETERS-2'!AJ270*VLOOKUP(AK$4,'[1]INTERNAL PARAMETERS-1'!$B$5:$J$44,4, FALSE)</f>
        <v>1.4404007211204164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556.38310528785667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231.24323482754988</v>
      </c>
      <c r="BB270" s="47">
        <f>$F270*'[1]INTERNAL PARAMETERS-2'!M270*(1-VLOOKUP(N$4,'[1]INTERNAL PARAMETERS-1'!$B$5:$J$44,4, FALSE))</f>
        <v>76.625040502925998</v>
      </c>
      <c r="BC270" s="47">
        <f>$F270*'[1]INTERNAL PARAMETERS-2'!N270*(1-VLOOKUP(O$4,'[1]INTERNAL PARAMETERS-1'!$B$5:$J$44,4, FALSE))</f>
        <v>342.07547059191398</v>
      </c>
      <c r="BD270" s="47">
        <f>$F270*'[1]INTERNAL PARAMETERS-2'!O270*(1-VLOOKUP(P$4,'[1]INTERNAL PARAMETERS-1'!$B$5:$J$44,4, FALSE))</f>
        <v>64.094173393224196</v>
      </c>
      <c r="BE270" s="47">
        <f>$F270*'[1]INTERNAL PARAMETERS-2'!P270*(1-VLOOKUP(Q$4,'[1]INTERNAL PARAMETERS-1'!$B$5:$J$44,4, FALSE))</f>
        <v>77.056935568700013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139.39890285609701</v>
      </c>
      <c r="BH270" s="47">
        <f>$F270*'[1]INTERNAL PARAMETERS-2'!S270*(1-VLOOKUP(T$4,'[1]INTERNAL PARAMETERS-1'!$B$5:$J$44,4, FALSE))</f>
        <v>7.7776573052854943</v>
      </c>
      <c r="BI270" s="47">
        <f>$F270*'[1]INTERNAL PARAMETERS-2'!T270*(1-VLOOKUP(U$4,'[1]INTERNAL PARAMETERS-1'!$B$5:$J$44,4, FALSE))</f>
        <v>2.8805762916787199</v>
      </c>
      <c r="BJ270" s="47">
        <f>$F270*'[1]INTERNAL PARAMETERS-2'!U270*(1-VLOOKUP(V$4,'[1]INTERNAL PARAMETERS-1'!$B$5:$J$44,4, FALSE))</f>
        <v>66.722735846347362</v>
      </c>
      <c r="BK270" s="47">
        <f>$F270*'[1]INTERNAL PARAMETERS-2'!V270*(1-VLOOKUP(W$4,'[1]INTERNAL PARAMETERS-1'!$B$5:$J$44,4, FALSE))</f>
        <v>61.213653389186</v>
      </c>
      <c r="BL270" s="47">
        <f>$F270*'[1]INTERNAL PARAMETERS-2'!W270*(1-VLOOKUP(X$4,'[1]INTERNAL PARAMETERS-1'!$B$5:$J$44,4, FALSE))</f>
        <v>118.82630497557095</v>
      </c>
      <c r="BM270" s="47">
        <f>$F270*'[1]INTERNAL PARAMETERS-2'!X270*(1-VLOOKUP(Y$4,'[1]INTERNAL PARAMETERS-1'!$B$5:$J$44,4, FALSE))</f>
        <v>80.657937371501049</v>
      </c>
      <c r="BN270" s="47">
        <f>$F270*'[1]INTERNAL PARAMETERS-2'!Y270*(1-VLOOKUP(Z$4,'[1]INTERNAL PARAMETERS-1'!$B$5:$J$44,4, FALSE))</f>
        <v>118.10610461501075</v>
      </c>
      <c r="BO270" s="47">
        <f>$F270*'[1]INTERNAL PARAMETERS-2'!Z270*(1-VLOOKUP(AA$4,'[1]INTERNAL PARAMETERS-1'!$B$5:$J$44,4, FALSE))</f>
        <v>82.098056654418826</v>
      </c>
      <c r="BP270" s="47">
        <f>$F270*'[1]INTERNAL PARAMETERS-2'!AA270*(1-VLOOKUP(AB$4,'[1]INTERNAL PARAMETERS-1'!$B$5:$J$44,4, FALSE))</f>
        <v>29.526526153752688</v>
      </c>
      <c r="BQ270" s="47">
        <f>$F270*'[1]INTERNAL PARAMETERS-2'!AB270*(1-VLOOKUP(AC$4,'[1]INTERNAL PARAMETERS-1'!$B$5:$J$44,4, FALSE))</f>
        <v>396.80760217426075</v>
      </c>
      <c r="BR270" s="47">
        <f>$F270*'[1]INTERNAL PARAMETERS-2'!AC270*(1-VLOOKUP(AD$4,'[1]INTERNAL PARAMETERS-1'!$B$5:$J$44,4, FALSE))</f>
        <v>23.045004346913458</v>
      </c>
      <c r="BS270" s="47">
        <f>$F270*'[1]INTERNAL PARAMETERS-2'!AD270*(1-VLOOKUP(AE$4,'[1]INTERNAL PARAMETERS-1'!$B$5:$J$44,4, FALSE))</f>
        <v>10.082242171437631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5.0411210857188156</v>
      </c>
      <c r="CA270" s="47">
        <f>$F270*'[1]INTERNAL PARAMETERS-2'!AL270*(1-VLOOKUP(AM$4,'[1]INTERNAL PARAMETERS-1'!$B$5:$J$44,4, FALSE))</f>
        <v>31.687127235433312</v>
      </c>
      <c r="CB270" s="47">
        <f>$F270*'[1]INTERNAL PARAMETERS-2'!AM270*(1-VLOOKUP(AN$4,'[1]INTERNAL PARAMETERS-1'!$B$5:$J$44,4, FALSE))</f>
        <v>5.0411210857188156</v>
      </c>
      <c r="CC270" s="47">
        <f>$F270*'[1]INTERNAL PARAMETERS-2'!AN270*(1-VLOOKUP(AO$4,'[1]INTERNAL PARAMETERS-1'!$B$5:$J$44,4, FALSE))</f>
        <v>31.687127235433312</v>
      </c>
      <c r="CD270" s="47">
        <f>$F270*'[1]INTERNAL PARAMETERS-2'!AO270*(1-VLOOKUP(AP$4,'[1]INTERNAL PARAMETERS-1'!$B$5:$J$44,4, FALSE))</f>
        <v>107.30366208301291</v>
      </c>
      <c r="CE270" s="47">
        <f>$F270*'[1]INTERNAL PARAMETERS-2'!AP270*(1-VLOOKUP(AQ$4,'[1]INTERNAL PARAMETERS-1'!$B$5:$J$44,4, FALSE))</f>
        <v>18.003883261194641</v>
      </c>
      <c r="CF270" s="47">
        <f>$F270*'[1]INTERNAL PARAMETERS-2'!AQ270*(1-VLOOKUP(AR$4,'[1]INTERNAL PARAMETERS-1'!$B$5:$J$44,4, FALSE))</f>
        <v>0.7202003605602082</v>
      </c>
      <c r="CG270" s="47">
        <f>$F270*'[1]INTERNAL PARAMETERS-2'!AR270*(1-VLOOKUP(AS$4,'[1]INTERNAL PARAMETERS-1'!$B$5:$J$44,4, FALSE))</f>
        <v>0.7202003605602082</v>
      </c>
      <c r="CH270" s="46">
        <f>$F270*'[1]INTERNAL PARAMETERS-2'!AS270*(1-VLOOKUP(AT$4,'[1]INTERNAL PARAMETERS-1'!$B$5:$J$44,4, FALSE))</f>
        <v>0</v>
      </c>
      <c r="CI270" s="45">
        <f t="shared" si="4"/>
        <v>2814.3825892937884</v>
      </c>
    </row>
    <row r="271" spans="3:87">
      <c r="C271" s="30" t="s">
        <v>1</v>
      </c>
      <c r="D271" s="29" t="s">
        <v>89</v>
      </c>
      <c r="E271" s="29" t="s">
        <v>74</v>
      </c>
      <c r="F271" s="133">
        <f>ABS!AL271</f>
        <v>1761.5586078496403</v>
      </c>
      <c r="G271" s="48">
        <f>$F271*'[1]INTERNAL PARAMETERS-2'!F271*VLOOKUP(G$4,'[1]INTERNAL PARAMETERS-1'!$B$5:$J$44,4, FALSE)</f>
        <v>9.6577450675356538</v>
      </c>
      <c r="H271" s="47">
        <f>$F271*'[1]INTERNAL PARAMETERS-2'!G271*VLOOKUP(H$4,'[1]INTERNAL PARAMETERS-1'!$B$5:$J$44,4, FALSE)</f>
        <v>6.2774902549329781</v>
      </c>
      <c r="I271" s="47">
        <f>$F271*'[1]INTERNAL PARAMETERS-2'!H271*VLOOKUP(I$4,'[1]INTERNAL PARAMETERS-1'!$B$5:$J$44,4, FALSE)</f>
        <v>18.628376584493477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10.478569724242313</v>
      </c>
      <c r="N271" s="47">
        <f>$F271*'[1]INTERNAL PARAMETERS-2'!M271*VLOOKUP(N$4,'[1]INTERNAL PARAMETERS-1'!$B$5:$J$44,4, FALSE)</f>
        <v>2.0764019778306069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4.2603030697052375</v>
      </c>
      <c r="T271" s="47">
        <f>$F271*'[1]INTERNAL PARAMETERS-2'!S271*VLOOKUP(T$4,'[1]INTERNAL PARAMETERS-1'!$B$5:$J$44,4, FALSE)</f>
        <v>0.57946470405213923</v>
      </c>
      <c r="U271" s="47">
        <f>$F271*'[1]INTERNAL PARAMETERS-2'!T271*VLOOKUP(U$4,'[1]INTERNAL PARAMETERS-1'!$B$5:$J$44,4, FALSE)</f>
        <v>0.19313728576463457</v>
      </c>
      <c r="V271" s="47">
        <f>$F271*'[1]INTERNAL PARAMETERS-2'!U271*VLOOKUP(V$4,'[1]INTERNAL PARAMETERS-1'!$B$5:$J$44,4, FALSE)</f>
        <v>8.2573059742951891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0.96568642882317279</v>
      </c>
      <c r="AJ271" s="47">
        <f>$F271*'[1]INTERNAL PARAMETERS-2'!AI271*VLOOKUP(AJ$4,'[1]INTERNAL PARAMETERS-1'!$B$5:$J$44,4, FALSE)</f>
        <v>1.9315490135071307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353.93915510537602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199.09282476060389</v>
      </c>
      <c r="BB271" s="47">
        <f>$F271*'[1]INTERNAL PARAMETERS-2'!M271*(1-VLOOKUP(N$4,'[1]INTERNAL PARAMETERS-1'!$B$5:$J$44,4, FALSE))</f>
        <v>39.451637578781529</v>
      </c>
      <c r="BC271" s="47">
        <f>$F271*'[1]INTERNAL PARAMETERS-2'!N271*(1-VLOOKUP(O$4,'[1]INTERNAL PARAMETERS-1'!$B$5:$J$44,4, FALSE))</f>
        <v>217.29759053887474</v>
      </c>
      <c r="BD271" s="47">
        <f>$F271*'[1]INTERNAL PARAMETERS-2'!O271*(1-VLOOKUP(P$4,'[1]INTERNAL PARAMETERS-1'!$B$5:$J$44,4, FALSE))</f>
        <v>36.216235730502326</v>
      </c>
      <c r="BE271" s="47">
        <f>$F271*'[1]INTERNAL PARAMETERS-2'!P271*(1-VLOOKUP(Q$4,'[1]INTERNAL PARAMETERS-1'!$B$5:$J$44,4, FALSE))</f>
        <v>60.843353535822651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80.945758324399506</v>
      </c>
      <c r="BH271" s="47">
        <f>$F271*'[1]INTERNAL PARAMETERS-2'!S271*(1-VLOOKUP(T$4,'[1]INTERNAL PARAMETERS-1'!$B$5:$J$44,4, FALSE))</f>
        <v>5.2151823364692529</v>
      </c>
      <c r="BI271" s="47">
        <f>$F271*'[1]INTERNAL PARAMETERS-2'!T271*(1-VLOOKUP(U$4,'[1]INTERNAL PARAMETERS-1'!$B$5:$J$44,4, FALSE))</f>
        <v>0.77254914305853828</v>
      </c>
      <c r="BJ271" s="47">
        <f>$F271*'[1]INTERNAL PARAMETERS-2'!U271*(1-VLOOKUP(V$4,'[1]INTERNAL PARAMETERS-1'!$B$5:$J$44,4, FALSE))</f>
        <v>46.791400521006068</v>
      </c>
      <c r="BK271" s="47">
        <f>$F271*'[1]INTERNAL PARAMETERS-2'!V271*(1-VLOOKUP(W$4,'[1]INTERNAL PARAMETERS-1'!$B$5:$J$44,4, FALSE))</f>
        <v>35.733392516090738</v>
      </c>
      <c r="BL271" s="47">
        <f>$F271*'[1]INTERNAL PARAMETERS-2'!W271*(1-VLOOKUP(X$4,'[1]INTERNAL PARAMETERS-1'!$B$5:$J$44,4, FALSE))</f>
        <v>68.569373433990393</v>
      </c>
      <c r="BM271" s="47">
        <f>$F271*'[1]INTERNAL PARAMETERS-2'!X271*(1-VLOOKUP(Y$4,'[1]INTERNAL PARAMETERS-1'!$B$5:$J$44,4, FALSE))</f>
        <v>58.911804522315521</v>
      </c>
      <c r="BN271" s="47">
        <f>$F271*'[1]INTERNAL PARAMETERS-2'!Y271*(1-VLOOKUP(Z$4,'[1]INTERNAL PARAMETERS-1'!$B$5:$J$44,4, FALSE))</f>
        <v>58.911804522315521</v>
      </c>
      <c r="BO271" s="47">
        <f>$F271*'[1]INTERNAL PARAMETERS-2'!Z271*(1-VLOOKUP(AA$4,'[1]INTERNAL PARAMETERS-1'!$B$5:$J$44,4, FALSE))</f>
        <v>47.805529811545114</v>
      </c>
      <c r="BP271" s="47">
        <f>$F271*'[1]INTERNAL PARAMETERS-2'!AA271*(1-VLOOKUP(AB$4,'[1]INTERNAL PARAMETERS-1'!$B$5:$J$44,4, FALSE))</f>
        <v>14.486529523373088</v>
      </c>
      <c r="BQ271" s="47">
        <f>$F271*'[1]INTERNAL PARAMETERS-2'!AB271*(1-VLOOKUP(AC$4,'[1]INTERNAL PARAMETERS-1'!$B$5:$J$44,4, FALSE))</f>
        <v>250.13357145677438</v>
      </c>
      <c r="BR271" s="47">
        <f>$F271*'[1]INTERNAL PARAMETERS-2'!AC271*(1-VLOOKUP(AD$4,'[1]INTERNAL PARAMETERS-1'!$B$5:$J$44,4, FALSE))</f>
        <v>6.7603334693445643</v>
      </c>
      <c r="BS271" s="47">
        <f>$F271*'[1]INTERNAL PARAMETERS-2'!AD271*(1-VLOOKUP(AE$4,'[1]INTERNAL PARAMETERS-1'!$B$5:$J$44,4, FALSE))</f>
        <v>4.3459412414258471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2.8972354423303037</v>
      </c>
      <c r="CA271" s="47">
        <f>$F271*'[1]INTERNAL PARAMETERS-2'!AL271*(1-VLOOKUP(AM$4,'[1]INTERNAL PARAMETERS-1'!$B$5:$J$44,4, FALSE))</f>
        <v>19.79815719362211</v>
      </c>
      <c r="CB271" s="47">
        <f>$F271*'[1]INTERNAL PARAMETERS-2'!AM271*(1-VLOOKUP(AN$4,'[1]INTERNAL PARAMETERS-1'!$B$5:$J$44,4, FALSE))</f>
        <v>6.7603334693445643</v>
      </c>
      <c r="CC271" s="47">
        <f>$F271*'[1]INTERNAL PARAMETERS-2'!AN271*(1-VLOOKUP(AO$4,'[1]INTERNAL PARAMETERS-1'!$B$5:$J$44,4, FALSE))</f>
        <v>8.6918824828516943</v>
      </c>
      <c r="CD271" s="47">
        <f>$F271*'[1]INTERNAL PARAMETERS-2'!AO271*(1-VLOOKUP(AP$4,'[1]INTERNAL PARAMETERS-1'!$B$5:$J$44,4, FALSE))</f>
        <v>64.223432192564545</v>
      </c>
      <c r="CE271" s="47">
        <f>$F271*'[1]INTERNAL PARAMETERS-2'!AP271*(1-VLOOKUP(AQ$4,'[1]INTERNAL PARAMETERS-1'!$B$5:$J$44,4, FALSE))</f>
        <v>7.2431766837561504</v>
      </c>
      <c r="CF271" s="47">
        <f>$F271*'[1]INTERNAL PARAMETERS-2'!AQ271*(1-VLOOKUP(AR$4,'[1]INTERNAL PARAMETERS-1'!$B$5:$J$44,4, FALSE))</f>
        <v>0.96568642882317279</v>
      </c>
      <c r="CG271" s="47">
        <f>$F271*'[1]INTERNAL PARAMETERS-2'!AR271*(1-VLOOKUP(AS$4,'[1]INTERNAL PARAMETERS-1'!$B$5:$J$44,4, FALSE))</f>
        <v>1.4487057990955443</v>
      </c>
      <c r="CH271" s="46">
        <f>$F271*'[1]INTERNAL PARAMETERS-2'!AS271*(1-VLOOKUP(AT$4,'[1]INTERNAL PARAMETERS-1'!$B$5:$J$44,4, FALSE))</f>
        <v>0</v>
      </c>
      <c r="CI271" s="45">
        <f t="shared" si="4"/>
        <v>1761.5586078496406</v>
      </c>
    </row>
    <row r="272" spans="3:87">
      <c r="C272" s="30" t="s">
        <v>1</v>
      </c>
      <c r="D272" s="29" t="s">
        <v>89</v>
      </c>
      <c r="E272" s="29" t="s">
        <v>73</v>
      </c>
      <c r="F272" s="133">
        <f>ABS!AL272</f>
        <v>1154.137856661474</v>
      </c>
      <c r="G272" s="48">
        <f>$F272*'[1]INTERNAL PARAMETERS-2'!F272*VLOOKUP(G$4,'[1]INTERNAL PARAMETERS-1'!$B$5:$J$44,4, FALSE)</f>
        <v>3.9149510235813856</v>
      </c>
      <c r="H272" s="47">
        <f>$F272*'[1]INTERNAL PARAMETERS-2'!G272*VLOOKUP(H$4,'[1]INTERNAL PARAMETERS-1'!$B$5:$J$44,4, FALSE)</f>
        <v>4.3064345845609573</v>
      </c>
      <c r="I272" s="47">
        <f>$F272*'[1]INTERNAL PARAMETERS-2'!H272*VLOOKUP(I$4,'[1]INTERNAL PARAMETERS-1'!$B$5:$J$44,4, FALSE)</f>
        <v>12.018239475540845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9.5525682120156876</v>
      </c>
      <c r="N272" s="47">
        <f>$F272*'[1]INTERNAL PARAMETERS-2'!M272*VLOOKUP(N$4,'[1]INTERNAL PARAMETERS-1'!$B$5:$J$44,4, FALSE)</f>
        <v>1.4681210605662278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2.8587071399219384</v>
      </c>
      <c r="T272" s="47">
        <f>$F272*'[1]INTERNAL PARAMETERS-2'!S272*VLOOKUP(T$4,'[1]INTERNAL PARAMETERS-1'!$B$5:$J$44,4, FALSE)</f>
        <v>0.31319839016222417</v>
      </c>
      <c r="U272" s="47">
        <f>$F272*'[1]INTERNAL PARAMETERS-2'!T272*VLOOKUP(U$4,'[1]INTERNAL PARAMETERS-1'!$B$5:$J$44,4, FALSE)</f>
        <v>0.23489013658774321</v>
      </c>
      <c r="V272" s="47">
        <f>$F272*'[1]INTERNAL PARAMETERS-2'!U272*VLOOKUP(V$4,'[1]INTERNAL PARAMETERS-1'!$B$5:$J$44,4, FALSE)</f>
        <v>6.1661084543781568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1.174450682938716</v>
      </c>
      <c r="AJ272" s="47">
        <f>$F272*'[1]INTERNAL PARAMETERS-2'!AI272*VLOOKUP(AJ$4,'[1]INTERNAL PARAMETERS-1'!$B$5:$J$44,4, FALSE)</f>
        <v>0.39148356097957199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228.34655003527601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181.49879602829805</v>
      </c>
      <c r="BB272" s="47">
        <f>$F272*'[1]INTERNAL PARAMETERS-2'!M272*(1-VLOOKUP(N$4,'[1]INTERNAL PARAMETERS-1'!$B$5:$J$44,4, FALSE))</f>
        <v>27.894300150758326</v>
      </c>
      <c r="BC272" s="47">
        <f>$F272*'[1]INTERNAL PARAMETERS-2'!N272*(1-VLOOKUP(O$4,'[1]INTERNAL PARAMETERS-1'!$B$5:$J$44,4, FALSE))</f>
        <v>129.58602147702197</v>
      </c>
      <c r="BD272" s="47">
        <f>$F272*'[1]INTERNAL PARAMETERS-2'!O272*(1-VLOOKUP(P$4,'[1]INTERNAL PARAMETERS-1'!$B$5:$J$44,4, FALSE))</f>
        <v>18.008936287774308</v>
      </c>
      <c r="BE272" s="47">
        <f>$F272*'[1]INTERNAL PARAMETERS-2'!P272*(1-VLOOKUP(Q$4,'[1]INTERNAL PARAMETERS-1'!$B$5:$J$44,4, FALSE))</f>
        <v>42.281840378793099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54.315435658516826</v>
      </c>
      <c r="BH272" s="47">
        <f>$F272*'[1]INTERNAL PARAMETERS-2'!S272*(1-VLOOKUP(T$4,'[1]INTERNAL PARAMETERS-1'!$B$5:$J$44,4, FALSE))</f>
        <v>2.8187855114600175</v>
      </c>
      <c r="BI272" s="47">
        <f>$F272*'[1]INTERNAL PARAMETERS-2'!T272*(1-VLOOKUP(U$4,'[1]INTERNAL PARAMETERS-1'!$B$5:$J$44,4, FALSE))</f>
        <v>0.93956054635097286</v>
      </c>
      <c r="BJ272" s="47">
        <f>$F272*'[1]INTERNAL PARAMETERS-2'!U272*(1-VLOOKUP(V$4,'[1]INTERNAL PARAMETERS-1'!$B$5:$J$44,4, FALSE))</f>
        <v>34.941281241476219</v>
      </c>
      <c r="BK272" s="47">
        <f>$F272*'[1]INTERNAL PARAMETERS-2'!V272*(1-VLOOKUP(W$4,'[1]INTERNAL PARAMETERS-1'!$B$5:$J$44,4, FALSE))</f>
        <v>23.489936969059649</v>
      </c>
      <c r="BL272" s="47">
        <f>$F272*'[1]INTERNAL PARAMETERS-2'!W272*(1-VLOOKUP(X$4,'[1]INTERNAL PARAMETERS-1'!$B$5:$J$44,4, FALSE))</f>
        <v>34.451822917844659</v>
      </c>
      <c r="BM272" s="47">
        <f>$F272*'[1]INTERNAL PARAMETERS-2'!X272*(1-VLOOKUP(Y$4,'[1]INTERNAL PARAMETERS-1'!$B$5:$J$44,4, FALSE))</f>
        <v>39.932823599129996</v>
      </c>
      <c r="BN272" s="47">
        <f>$F272*'[1]INTERNAL PARAMETERS-2'!Y272*(1-VLOOKUP(Z$4,'[1]INTERNAL PARAMETERS-1'!$B$5:$J$44,4, FALSE))</f>
        <v>40.324307160109576</v>
      </c>
      <c r="BO272" s="47">
        <f>$F272*'[1]INTERNAL PARAMETERS-2'!Z272*(1-VLOOKUP(AA$4,'[1]INTERNAL PARAMETERS-1'!$B$5:$J$44,4, FALSE))</f>
        <v>28.187855114600175</v>
      </c>
      <c r="BP272" s="47">
        <f>$F272*'[1]INTERNAL PARAMETERS-2'!AA272*(1-VLOOKUP(AB$4,'[1]INTERNAL PARAMETERS-1'!$B$5:$J$44,4, FALSE))</f>
        <v>10.962001362570678</v>
      </c>
      <c r="BQ272" s="47">
        <f>$F272*'[1]INTERNAL PARAMETERS-2'!AB272*(1-VLOOKUP(AC$4,'[1]INTERNAL PARAMETERS-1'!$B$5:$J$44,4, FALSE))</f>
        <v>140.15653927861308</v>
      </c>
      <c r="BR272" s="47">
        <f>$F272*'[1]INTERNAL PARAMETERS-2'!AC272*(1-VLOOKUP(AD$4,'[1]INTERNAL PARAMETERS-1'!$B$5:$J$44,4, FALSE))</f>
        <v>7.8300174609484374</v>
      </c>
      <c r="BS272" s="47">
        <f>$F272*'[1]INTERNAL PARAMETERS-2'!AD272*(1-VLOOKUP(AE$4,'[1]INTERNAL PARAMETERS-1'!$B$5:$J$44,4, FALSE))</f>
        <v>2.3490167796630979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2.3490167796630979</v>
      </c>
      <c r="CA272" s="47">
        <f>$F272*'[1]INTERNAL PARAMETERS-2'!AL272*(1-VLOOKUP(AM$4,'[1]INTERNAL PARAMETERS-1'!$B$5:$J$44,4, FALSE))</f>
        <v>9.7874352658462964</v>
      </c>
      <c r="CB272" s="47">
        <f>$F272*'[1]INTERNAL PARAMETERS-2'!AM272*(1-VLOOKUP(AN$4,'[1]INTERNAL PARAMETERS-1'!$B$5:$J$44,4, FALSE))</f>
        <v>3.1319839016222417</v>
      </c>
      <c r="CC272" s="47">
        <f>$F272*'[1]INTERNAL PARAMETERS-2'!AN272*(1-VLOOKUP(AO$4,'[1]INTERNAL PARAMETERS-1'!$B$5:$J$44,4, FALSE))</f>
        <v>7.8300174609484374</v>
      </c>
      <c r="CD272" s="47">
        <f>$F272*'[1]INTERNAL PARAMETERS-2'!AO272*(1-VLOOKUP(AP$4,'[1]INTERNAL PARAMETERS-1'!$B$5:$J$44,4, FALSE))</f>
        <v>35.234905453589469</v>
      </c>
      <c r="CE272" s="47">
        <f>$F272*'[1]INTERNAL PARAMETERS-2'!AP272*(1-VLOOKUP(AQ$4,'[1]INTERNAL PARAMETERS-1'!$B$5:$J$44,4, FALSE))</f>
        <v>4.6980335593261957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0.39148356097957199</v>
      </c>
      <c r="CH272" s="46">
        <f>$F272*'[1]INTERNAL PARAMETERS-2'!AS272*(1-VLOOKUP(AT$4,'[1]INTERNAL PARAMETERS-1'!$B$5:$J$44,4, FALSE))</f>
        <v>0</v>
      </c>
      <c r="CI272" s="45">
        <f t="shared" si="4"/>
        <v>1154.1378566614742</v>
      </c>
    </row>
    <row r="273" spans="3:87">
      <c r="C273" s="30" t="s">
        <v>1</v>
      </c>
      <c r="D273" s="29" t="s">
        <v>89</v>
      </c>
      <c r="E273" s="29" t="s">
        <v>72</v>
      </c>
      <c r="F273" s="133">
        <f>ABS!AL273</f>
        <v>495.73042023814423</v>
      </c>
      <c r="G273" s="48">
        <f>$F273*'[1]INTERNAL PARAMETERS-2'!F273*VLOOKUP(G$4,'[1]INTERNAL PARAMETERS-1'!$B$5:$J$44,4, FALSE)</f>
        <v>1.4659244256862163</v>
      </c>
      <c r="H273" s="47">
        <f>$F273*'[1]INTERNAL PARAMETERS-2'!G273*VLOOKUP(H$4,'[1]INTERNAL PARAMETERS-1'!$B$5:$J$44,4, FALSE)</f>
        <v>0.48864147522873874</v>
      </c>
      <c r="I273" s="47">
        <f>$F273*'[1]INTERNAL PARAMETERS-2'!H273*VLOOKUP(I$4,'[1]INTERNAL PARAMETERS-1'!$B$5:$J$44,4, FALSE)</f>
        <v>5.5383646998551788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5.6072018260094474</v>
      </c>
      <c r="N273" s="47">
        <f>$F273*'[1]INTERNAL PARAMETERS-2'!M273*VLOOKUP(N$4,'[1]INTERNAL PARAMETERS-1'!$B$5:$J$44,4, FALSE)</f>
        <v>0.41534773259652918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0.2443455241353813</v>
      </c>
      <c r="S273" s="47">
        <f>$F273*'[1]INTERNAL PARAMETERS-2'!R273*VLOOKUP(S$4,'[1]INTERNAL PARAMETERS-1'!$B$5:$J$44,4, FALSE)</f>
        <v>0.99726088639307475</v>
      </c>
      <c r="T273" s="47">
        <f>$F273*'[1]INTERNAL PARAMETERS-2'!S273*VLOOKUP(T$4,'[1]INTERNAL PARAMETERS-1'!$B$5:$J$44,4, FALSE)</f>
        <v>0.12216284745928588</v>
      </c>
      <c r="U273" s="47">
        <f>$F273*'[1]INTERNAL PARAMETERS-2'!T273*VLOOKUP(U$4,'[1]INTERNAL PARAMETERS-1'!$B$5:$J$44,4, FALSE)</f>
        <v>4.8869104827076265E-2</v>
      </c>
      <c r="V273" s="47">
        <f>$F273*'[1]INTERNAL PARAMETERS-2'!U273*VLOOKUP(V$4,'[1]INTERNAL PARAMETERS-1'!$B$5:$J$44,4, FALSE)</f>
        <v>1.5758799115471378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0.2443455241353813</v>
      </c>
      <c r="AJ273" s="47">
        <f>$F273*'[1]INTERNAL PARAMETERS-2'!AI273*VLOOKUP(AJ$4,'[1]INTERNAL PARAMETERS-1'!$B$5:$J$44,4, FALSE)</f>
        <v>0.2443455241353813</v>
      </c>
      <c r="AK273" s="47">
        <f>$F273*'[1]INTERNAL PARAMETERS-2'!AJ273*VLOOKUP(AK$4,'[1]INTERNAL PARAMETERS-1'!$B$5:$J$44,4, FALSE)</f>
        <v>0.2443455241353813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105.22892929724838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106.53683469417948</v>
      </c>
      <c r="BB273" s="47">
        <f>$F273*'[1]INTERNAL PARAMETERS-2'!M273*(1-VLOOKUP(N$4,'[1]INTERNAL PARAMETERS-1'!$B$5:$J$44,4, FALSE))</f>
        <v>7.8916069193340537</v>
      </c>
      <c r="BC273" s="47">
        <f>$F273*'[1]INTERNAL PARAMETERS-2'!N273*(1-VLOOKUP(O$4,'[1]INTERNAL PARAMETERS-1'!$B$5:$J$44,4, FALSE))</f>
        <v>44.711017208202755</v>
      </c>
      <c r="BD273" s="47">
        <f>$F273*'[1]INTERNAL PARAMETERS-2'!O273*(1-VLOOKUP(P$4,'[1]INTERNAL PARAMETERS-1'!$B$5:$J$44,4, FALSE))</f>
        <v>8.551300176065963</v>
      </c>
      <c r="BE273" s="47">
        <f>$F273*'[1]INTERNAL PARAMETERS-2'!P273*(1-VLOOKUP(Q$4,'[1]INTERNAL PARAMETERS-1'!$B$5:$J$44,4, FALSE))</f>
        <v>20.034449203504359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18.947956841468418</v>
      </c>
      <c r="BH273" s="47">
        <f>$F273*'[1]INTERNAL PARAMETERS-2'!S273*(1-VLOOKUP(T$4,'[1]INTERNAL PARAMETERS-1'!$B$5:$J$44,4, FALSE))</f>
        <v>1.099465627133573</v>
      </c>
      <c r="BI273" s="47">
        <f>$F273*'[1]INTERNAL PARAMETERS-2'!T273*(1-VLOOKUP(U$4,'[1]INTERNAL PARAMETERS-1'!$B$5:$J$44,4, FALSE))</f>
        <v>0.19547641930830506</v>
      </c>
      <c r="BJ273" s="47">
        <f>$F273*'[1]INTERNAL PARAMETERS-2'!U273*(1-VLOOKUP(V$4,'[1]INTERNAL PARAMETERS-1'!$B$5:$J$44,4, FALSE))</f>
        <v>8.92998616543378</v>
      </c>
      <c r="BK273" s="47">
        <f>$F273*'[1]INTERNAL PARAMETERS-2'!V273*(1-VLOOKUP(W$4,'[1]INTERNAL PARAMETERS-1'!$B$5:$J$44,4, FALSE))</f>
        <v>11.238853076345039</v>
      </c>
      <c r="BL273" s="47">
        <f>$F273*'[1]INTERNAL PARAMETERS-2'!W273*(1-VLOOKUP(X$4,'[1]INTERNAL PARAMETERS-1'!$B$5:$J$44,4, FALSE))</f>
        <v>13.193418977259995</v>
      </c>
      <c r="BM273" s="47">
        <f>$F273*'[1]INTERNAL PARAMETERS-2'!X273*(1-VLOOKUP(Y$4,'[1]INTERNAL PARAMETERS-1'!$B$5:$J$44,4, FALSE))</f>
        <v>16.613909303861167</v>
      </c>
      <c r="BN273" s="47">
        <f>$F273*'[1]INTERNAL PARAMETERS-2'!Y273*(1-VLOOKUP(Z$4,'[1]INTERNAL PARAMETERS-1'!$B$5:$J$44,4, FALSE))</f>
        <v>18.568524777818144</v>
      </c>
      <c r="BO273" s="47">
        <f>$F273*'[1]INTERNAL PARAMETERS-2'!Z273*(1-VLOOKUP(AA$4,'[1]INTERNAL PARAMETERS-1'!$B$5:$J$44,4, FALSE))</f>
        <v>10.261570125887562</v>
      </c>
      <c r="BP273" s="47">
        <f>$F273*'[1]INTERNAL PARAMETERS-2'!AA273*(1-VLOOKUP(AB$4,'[1]INTERNAL PARAMETERS-1'!$B$5:$J$44,4, FALSE))</f>
        <v>2.4432073761436937</v>
      </c>
      <c r="BQ273" s="47">
        <f>$F273*'[1]INTERNAL PARAMETERS-2'!AB273*(1-VLOOKUP(AC$4,'[1]INTERNAL PARAMETERS-1'!$B$5:$J$44,4, FALSE))</f>
        <v>54.239600334726191</v>
      </c>
      <c r="BR273" s="47">
        <f>$F273*'[1]INTERNAL PARAMETERS-2'!AC273*(1-VLOOKUP(AD$4,'[1]INTERNAL PARAMETERS-1'!$B$5:$J$44,4, FALSE))</f>
        <v>2.1989114250503361</v>
      </c>
      <c r="BS273" s="47">
        <f>$F273*'[1]INTERNAL PARAMETERS-2'!AD273*(1-VLOOKUP(AE$4,'[1]INTERNAL PARAMETERS-1'!$B$5:$J$44,4, FALSE))</f>
        <v>1.4659244256862163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0.48864147522873874</v>
      </c>
      <c r="CA273" s="47">
        <f>$F273*'[1]INTERNAL PARAMETERS-2'!AL273*(1-VLOOKUP(AM$4,'[1]INTERNAL PARAMETERS-1'!$B$5:$J$44,4, FALSE))</f>
        <v>1.7102699498215976</v>
      </c>
      <c r="CB273" s="47">
        <f>$F273*'[1]INTERNAL PARAMETERS-2'!AM273*(1-VLOOKUP(AN$4,'[1]INTERNAL PARAMETERS-1'!$B$5:$J$44,4, FALSE))</f>
        <v>1.7102699498215976</v>
      </c>
      <c r="CC273" s="47">
        <f>$F273*'[1]INTERNAL PARAMETERS-2'!AN273*(1-VLOOKUP(AO$4,'[1]INTERNAL PARAMETERS-1'!$B$5:$J$44,4, FALSE))</f>
        <v>3.9091813748719342</v>
      </c>
      <c r="CD273" s="47">
        <f>$F273*'[1]INTERNAL PARAMETERS-2'!AO273*(1-VLOOKUP(AP$4,'[1]INTERNAL PARAMETERS-1'!$B$5:$J$44,4, FALSE))</f>
        <v>16.858254827996547</v>
      </c>
      <c r="CE273" s="47">
        <f>$F273*'[1]INTERNAL PARAMETERS-2'!AP273*(1-VLOOKUP(AQ$4,'[1]INTERNAL PARAMETERS-1'!$B$5:$J$44,4, FALSE))</f>
        <v>1.2216284745928587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0.2443455241353813</v>
      </c>
      <c r="CH273" s="46">
        <f>$F273*'[1]INTERNAL PARAMETERS-2'!AS273*(1-VLOOKUP(AT$4,'[1]INTERNAL PARAMETERS-1'!$B$5:$J$44,4, FALSE))</f>
        <v>0</v>
      </c>
      <c r="CI273" s="45">
        <f t="shared" si="4"/>
        <v>495.73056895727041</v>
      </c>
    </row>
    <row r="274" spans="3:87">
      <c r="C274" s="30" t="s">
        <v>1</v>
      </c>
      <c r="D274" s="29" t="s">
        <v>89</v>
      </c>
      <c r="E274" s="29" t="s">
        <v>70</v>
      </c>
      <c r="F274" s="133">
        <f>ABS!AL274</f>
        <v>147.45308913385853</v>
      </c>
      <c r="G274" s="48">
        <f>$F274*'[1]INTERNAL PARAMETERS-2'!F274*VLOOKUP(G$4,'[1]INTERNAL PARAMETERS-1'!$B$5:$J$44,4, FALSE)</f>
        <v>0.37905765623641013</v>
      </c>
      <c r="H274" s="47">
        <f>$F274*'[1]INTERNAL PARAMETERS-2'!G274*VLOOKUP(H$4,'[1]INTERNAL PARAMETERS-1'!$B$5:$J$44,4, FALSE)</f>
        <v>0.37905765623641013</v>
      </c>
      <c r="I274" s="47">
        <f>$F274*'[1]INTERNAL PARAMETERS-2'!H274*VLOOKUP(I$4,'[1]INTERNAL PARAMETERS-1'!$B$5:$J$44,4, FALSE)</f>
        <v>1.4620570972633065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1.6046737250735745</v>
      </c>
      <c r="N274" s="47">
        <f>$F274*'[1]INTERNAL PARAMETERS-2'!M274*VLOOKUP(N$4,'[1]INTERNAL PARAMETERS-1'!$B$5:$J$44,4, FALSE)</f>
        <v>0.13267017968274356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0.42059150511818971</v>
      </c>
      <c r="T274" s="47">
        <f>$F274*'[1]INTERNAL PARAMETERS-2'!S274*VLOOKUP(T$4,'[1]INTERNAL PARAMETERS-1'!$B$5:$J$44,4, FALSE)</f>
        <v>1.2635255207880336E-2</v>
      </c>
      <c r="U274" s="47">
        <f>$F274*'[1]INTERNAL PARAMETERS-2'!T274*VLOOKUP(U$4,'[1]INTERNAL PARAMETERS-1'!$B$5:$J$44,4, FALSE)</f>
        <v>2.5270510415760672E-2</v>
      </c>
      <c r="V274" s="47">
        <f>$F274*'[1]INTERNAL PARAMETERS-2'!U274*VLOOKUP(V$4,'[1]INTERNAL PARAMETERS-1'!$B$5:$J$44,4, FALSE)</f>
        <v>0.62544292099373966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0.12635255207880336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27.779084848002821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30.488800776397916</v>
      </c>
      <c r="BB274" s="47">
        <f>$F274*'[1]INTERNAL PARAMETERS-2'!M274*(1-VLOOKUP(N$4,'[1]INTERNAL PARAMETERS-1'!$B$5:$J$44,4, FALSE))</f>
        <v>2.5207334139721271</v>
      </c>
      <c r="BC274" s="47">
        <f>$F274*'[1]INTERNAL PARAMETERS-2'!N274*(1-VLOOKUP(O$4,'[1]INTERNAL PARAMETERS-1'!$B$5:$J$44,4, FALSE))</f>
        <v>12.887930821420117</v>
      </c>
      <c r="BD274" s="47">
        <f>$F274*'[1]INTERNAL PARAMETERS-2'!O274*(1-VLOOKUP(P$4,'[1]INTERNAL PARAMETERS-1'!$B$5:$J$44,4, FALSE))</f>
        <v>2.1479933853396571</v>
      </c>
      <c r="BE274" s="47">
        <f>$F274*'[1]INTERNAL PARAMETERS-2'!P274*(1-VLOOKUP(Q$4,'[1]INTERNAL PARAMETERS-1'!$B$5:$J$44,4, FALSE))</f>
        <v>6.5703179627888622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7.9912385972456041</v>
      </c>
      <c r="BH274" s="47">
        <f>$F274*'[1]INTERNAL PARAMETERS-2'!S274*(1-VLOOKUP(T$4,'[1]INTERNAL PARAMETERS-1'!$B$5:$J$44,4, FALSE))</f>
        <v>0.11371729687092302</v>
      </c>
      <c r="BI274" s="47">
        <f>$F274*'[1]INTERNAL PARAMETERS-2'!T274*(1-VLOOKUP(U$4,'[1]INTERNAL PARAMETERS-1'!$B$5:$J$44,4, FALSE))</f>
        <v>0.10108204166304269</v>
      </c>
      <c r="BJ274" s="47">
        <f>$F274*'[1]INTERNAL PARAMETERS-2'!U274*(1-VLOOKUP(V$4,'[1]INTERNAL PARAMETERS-1'!$B$5:$J$44,4, FALSE))</f>
        <v>3.5441765522978579</v>
      </c>
      <c r="BK274" s="47">
        <f>$F274*'[1]INTERNAL PARAMETERS-2'!V274*(1-VLOOKUP(W$4,'[1]INTERNAL PARAMETERS-1'!$B$5:$J$44,4, FALSE))</f>
        <v>3.2851516087399739</v>
      </c>
      <c r="BL274" s="47">
        <f>$F274*'[1]INTERNAL PARAMETERS-2'!W274*(1-VLOOKUP(X$4,'[1]INTERNAL PARAMETERS-1'!$B$5:$J$44,4, FALSE))</f>
        <v>3.2851516087399739</v>
      </c>
      <c r="BM274" s="47">
        <f>$F274*'[1]INTERNAL PARAMETERS-2'!X274*(1-VLOOKUP(Y$4,'[1]INTERNAL PARAMETERS-1'!$B$5:$J$44,4, FALSE))</f>
        <v>4.1696194732915979</v>
      </c>
      <c r="BN274" s="47">
        <f>$F274*'[1]INTERNAL PARAMETERS-2'!Y274*(1-VLOOKUP(Z$4,'[1]INTERNAL PARAMETERS-1'!$B$5:$J$44,4, FALSE))</f>
        <v>5.5594975461584353</v>
      </c>
      <c r="BO274" s="47">
        <f>$F274*'[1]INTERNAL PARAMETERS-2'!Z274*(1-VLOOKUP(AA$4,'[1]INTERNAL PARAMETERS-1'!$B$5:$J$44,4, FALSE))</f>
        <v>2.9061086978124773</v>
      </c>
      <c r="BP274" s="47">
        <f>$F274*'[1]INTERNAL PARAMETERS-2'!AA274*(1-VLOOKUP(AB$4,'[1]INTERNAL PARAMETERS-1'!$B$5:$J$44,4, FALSE))</f>
        <v>0.75811531247282027</v>
      </c>
      <c r="BQ274" s="47">
        <f>$F274*'[1]INTERNAL PARAMETERS-2'!AB274*(1-VLOOKUP(AC$4,'[1]INTERNAL PARAMETERS-1'!$B$5:$J$44,4, FALSE))</f>
        <v>17.436607950948122</v>
      </c>
      <c r="BR274" s="47">
        <f>$F274*'[1]INTERNAL PARAMETERS-2'!AC274*(1-VLOOKUP(AD$4,'[1]INTERNAL PARAMETERS-1'!$B$5:$J$44,4, FALSE))</f>
        <v>0.75811531247282027</v>
      </c>
      <c r="BS274" s="47">
        <f>$F274*'[1]INTERNAL PARAMETERS-2'!AD274*(1-VLOOKUP(AE$4,'[1]INTERNAL PARAMETERS-1'!$B$5:$J$44,4, FALSE))</f>
        <v>0.12635255207880336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0.25270510415760672</v>
      </c>
      <c r="CA274" s="47">
        <f>$F274*'[1]INTERNAL PARAMETERS-2'!AL274*(1-VLOOKUP(AM$4,'[1]INTERNAL PARAMETERS-1'!$B$5:$J$44,4, FALSE))</f>
        <v>0.50541020831521344</v>
      </c>
      <c r="CB274" s="47">
        <f>$F274*'[1]INTERNAL PARAMETERS-2'!AM274*(1-VLOOKUP(AN$4,'[1]INTERNAL PARAMETERS-1'!$B$5:$J$44,4, FALSE))</f>
        <v>0.63176276039401691</v>
      </c>
      <c r="CC274" s="47">
        <f>$F274*'[1]INTERNAL PARAMETERS-2'!AN274*(1-VLOOKUP(AO$4,'[1]INTERNAL PARAMETERS-1'!$B$5:$J$44,4, FALSE))</f>
        <v>1.0108204166304269</v>
      </c>
      <c r="CD274" s="47">
        <f>$F274*'[1]INTERNAL PARAMETERS-2'!AO274*(1-VLOOKUP(AP$4,'[1]INTERNAL PARAMETERS-1'!$B$5:$J$44,4, FALSE))</f>
        <v>6.8230230669464689</v>
      </c>
      <c r="CE274" s="47">
        <f>$F274*'[1]INTERNAL PARAMETERS-2'!AP274*(1-VLOOKUP(AQ$4,'[1]INTERNAL PARAMETERS-1'!$B$5:$J$44,4, FALSE))</f>
        <v>0.50541020831521344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0.12635255207880336</v>
      </c>
      <c r="CH274" s="46">
        <f>$F274*'[1]INTERNAL PARAMETERS-2'!AS274*(1-VLOOKUP(AT$4,'[1]INTERNAL PARAMETERS-1'!$B$5:$J$44,4, FALSE))</f>
        <v>0</v>
      </c>
      <c r="CI274" s="45">
        <f t="shared" si="4"/>
        <v>147.45308913385855</v>
      </c>
    </row>
    <row r="275" spans="3:87">
      <c r="C275" s="30" t="s">
        <v>1</v>
      </c>
      <c r="D275" s="29" t="s">
        <v>71</v>
      </c>
      <c r="E275" s="29" t="s">
        <v>88</v>
      </c>
      <c r="F275" s="133">
        <f>ABS!AL275</f>
        <v>1057.5955089326471</v>
      </c>
      <c r="G275" s="48">
        <f>$F275*'[1]INTERNAL PARAMETERS-2'!F275*VLOOKUP(G$4,'[1]INTERNAL PARAMETERS-1'!$B$5:$J$44,4, FALSE)</f>
        <v>1.3325703412551355</v>
      </c>
      <c r="H275" s="47">
        <f>$F275*'[1]INTERNAL PARAMETERS-2'!G275*VLOOKUP(H$4,'[1]INTERNAL PARAMETERS-1'!$B$5:$J$44,4, FALSE)</f>
        <v>0.8883802275034236</v>
      </c>
      <c r="I275" s="47">
        <f>$F275*'[1]INTERNAL PARAMETERS-2'!H275*VLOOKUP(I$4,'[1]INTERNAL PARAMETERS-1'!$B$5:$J$44,4, FALSE)</f>
        <v>12.295901513593456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0.53301756054696481</v>
      </c>
      <c r="N275" s="47">
        <f>$F275*'[1]INTERNAL PARAMETERS-2'!M275*VLOOKUP(N$4,'[1]INTERNAL PARAMETERS-1'!$B$5:$J$44,4, FALSE)</f>
        <v>4.4862302532740301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4.4417953779662254</v>
      </c>
      <c r="S275" s="47">
        <f>$F275*'[1]INTERNAL PARAMETERS-2'!R275*VLOOKUP(S$4,'[1]INTERNAL PARAMETERS-1'!$B$5:$J$44,4, FALSE)</f>
        <v>11.93418798560586</v>
      </c>
      <c r="T275" s="47">
        <f>$F275*'[1]INTERNAL PARAMETERS-2'!S275*VLOOKUP(T$4,'[1]INTERNAL PARAMETERS-1'!$B$5:$J$44,4, FALSE)</f>
        <v>0.44417953779662256</v>
      </c>
      <c r="U275" s="47">
        <f>$F275*'[1]INTERNAL PARAMETERS-2'!T275*VLOOKUP(U$4,'[1]INTERNAL PARAMETERS-1'!$B$5:$J$44,4, FALSE)</f>
        <v>0.35535209100136944</v>
      </c>
      <c r="V275" s="47">
        <f>$F275*'[1]INTERNAL PARAMETERS-2'!U275*VLOOKUP(V$4,'[1]INTERNAL PARAMETERS-1'!$B$5:$J$44,4, FALSE)</f>
        <v>8.7947897490249201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0.4441901137517118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233.62212875827566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10.127333650392332</v>
      </c>
      <c r="BB275" s="47">
        <f>$F275*'[1]INTERNAL PARAMETERS-2'!M275*(1-VLOOKUP(N$4,'[1]INTERNAL PARAMETERS-1'!$B$5:$J$44,4, FALSE))</f>
        <v>85.238374812206573</v>
      </c>
      <c r="BC275" s="47">
        <f>$F275*'[1]INTERNAL PARAMETERS-2'!N275*(1-VLOOKUP(O$4,'[1]INTERNAL PARAMETERS-1'!$B$5:$J$44,4, FALSE))</f>
        <v>15.990526816408945</v>
      </c>
      <c r="BD275" s="47">
        <f>$F275*'[1]INTERNAL PARAMETERS-2'!O275*(1-VLOOKUP(P$4,'[1]INTERNAL PARAMETERS-1'!$B$5:$J$44,4, FALSE))</f>
        <v>25.762497799844816</v>
      </c>
      <c r="BE275" s="47">
        <f>$F275*'[1]INTERNAL PARAMETERS-2'!P275*(1-VLOOKUP(Q$4,'[1]INTERNAL PARAMETERS-1'!$B$5:$J$44,4, FALSE))</f>
        <v>8.8835907559324507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226.74957172651131</v>
      </c>
      <c r="BH275" s="47">
        <f>$F275*'[1]INTERNAL PARAMETERS-2'!S275*(1-VLOOKUP(T$4,'[1]INTERNAL PARAMETERS-1'!$B$5:$J$44,4, FALSE))</f>
        <v>3.9976158401696029</v>
      </c>
      <c r="BI275" s="47">
        <f>$F275*'[1]INTERNAL PARAMETERS-2'!T275*(1-VLOOKUP(U$4,'[1]INTERNAL PARAMETERS-1'!$B$5:$J$44,4, FALSE))</f>
        <v>1.4214083640054778</v>
      </c>
      <c r="BJ275" s="47">
        <f>$F275*'[1]INTERNAL PARAMETERS-2'!U275*(1-VLOOKUP(V$4,'[1]INTERNAL PARAMETERS-1'!$B$5:$J$44,4, FALSE))</f>
        <v>49.83714191114121</v>
      </c>
      <c r="BK275" s="47">
        <f>$F275*'[1]INTERNAL PARAMETERS-2'!V275*(1-VLOOKUP(W$4,'[1]INTERNAL PARAMETERS-1'!$B$5:$J$44,4, FALSE))</f>
        <v>14.213766361402099</v>
      </c>
      <c r="BL275" s="47">
        <f>$F275*'[1]INTERNAL PARAMETERS-2'!W275*(1-VLOOKUP(X$4,'[1]INTERNAL PARAMETERS-1'!$B$5:$J$44,4, FALSE))</f>
        <v>2.2209505687585587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75.955028817830211</v>
      </c>
      <c r="BO275" s="47">
        <f>$F275*'[1]INTERNAL PARAMETERS-2'!Z275*(1-VLOOKUP(AA$4,'[1]INTERNAL PARAMETERS-1'!$B$5:$J$44,4, FALSE))</f>
        <v>31.536863519066177</v>
      </c>
      <c r="BP275" s="47">
        <f>$F275*'[1]INTERNAL PARAMETERS-2'!AA275*(1-VLOOKUP(AB$4,'[1]INTERNAL PARAMETERS-1'!$B$5:$J$44,4, FALSE))</f>
        <v>7.5511261742282079</v>
      </c>
      <c r="BQ275" s="47">
        <f>$F275*'[1]INTERNAL PARAMETERS-2'!AB275*(1-VLOOKUP(AC$4,'[1]INTERNAL PARAMETERS-1'!$B$5:$J$44,4, FALSE))</f>
        <v>98.164005707661332</v>
      </c>
      <c r="BR275" s="47">
        <f>$F275*'[1]INTERNAL PARAMETERS-2'!AC275*(1-VLOOKUP(AD$4,'[1]INTERNAL PARAMETERS-1'!$B$5:$J$44,4, FALSE))</f>
        <v>3.997605264214513</v>
      </c>
      <c r="BS275" s="47">
        <f>$F275*'[1]INTERNAL PARAMETERS-2'!AD275*(1-VLOOKUP(AE$4,'[1]INTERNAL PARAMETERS-1'!$B$5:$J$44,4, FALSE))</f>
        <v>3.997605264214513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1.7767604550068472</v>
      </c>
      <c r="CA275" s="47">
        <f>$F275*'[1]INTERNAL PARAMETERS-2'!AL275*(1-VLOOKUP(AM$4,'[1]INTERNAL PARAMETERS-1'!$B$5:$J$44,4, FALSE))</f>
        <v>0.4441901137517118</v>
      </c>
      <c r="CB275" s="47">
        <f>$F275*'[1]INTERNAL PARAMETERS-2'!AM275*(1-VLOOKUP(AN$4,'[1]INTERNAL PARAMETERS-1'!$B$5:$J$44,4, FALSE))</f>
        <v>1.7767604550068472</v>
      </c>
      <c r="CC275" s="47">
        <f>$F275*'[1]INTERNAL PARAMETERS-2'!AN275*(1-VLOOKUP(AO$4,'[1]INTERNAL PARAMETERS-1'!$B$5:$J$44,4, FALSE))</f>
        <v>7.1069360604764951</v>
      </c>
      <c r="CD275" s="47">
        <f>$F275*'[1]INTERNAL PARAMETERS-2'!AO275*(1-VLOOKUP(AP$4,'[1]INTERNAL PARAMETERS-1'!$B$5:$J$44,4, FALSE))</f>
        <v>79.508443968293008</v>
      </c>
      <c r="CE275" s="47">
        <f>$F275*'[1]INTERNAL PARAMETERS-2'!AP275*(1-VLOOKUP(AQ$4,'[1]INTERNAL PARAMETERS-1'!$B$5:$J$44,4, FALSE))</f>
        <v>10.660351210939297</v>
      </c>
      <c r="CF275" s="47">
        <f>$F275*'[1]INTERNAL PARAMETERS-2'!AQ275*(1-VLOOKUP(AR$4,'[1]INTERNAL PARAMETERS-1'!$B$5:$J$44,4, FALSE))</f>
        <v>10.660351210939297</v>
      </c>
      <c r="CG275" s="47">
        <f>$F275*'[1]INTERNAL PARAMETERS-2'!AR275*(1-VLOOKUP(AS$4,'[1]INTERNAL PARAMETERS-1'!$B$5:$J$44,4, FALSE))</f>
        <v>0.4441901137517118</v>
      </c>
      <c r="CH275" s="46">
        <f>$F275*'[1]INTERNAL PARAMETERS-2'!AS275*(1-VLOOKUP(AT$4,'[1]INTERNAL PARAMETERS-1'!$B$5:$J$44,4, FALSE))</f>
        <v>0</v>
      </c>
      <c r="CI275" s="45">
        <f t="shared" si="4"/>
        <v>1057.5957204517492</v>
      </c>
    </row>
    <row r="276" spans="3:87">
      <c r="C276" s="30" t="s">
        <v>1</v>
      </c>
      <c r="D276" s="29" t="s">
        <v>71</v>
      </c>
      <c r="E276" s="29" t="s">
        <v>87</v>
      </c>
      <c r="F276" s="133">
        <f>ABS!AL276</f>
        <v>2652.305655598655</v>
      </c>
      <c r="G276" s="48">
        <f>$F276*'[1]INTERNAL PARAMETERS-2'!F276*VLOOKUP(G$4,'[1]INTERNAL PARAMETERS-1'!$B$5:$J$44,4, FALSE)</f>
        <v>4.0439704330912694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26.714884562527722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0.80880734814653188</v>
      </c>
      <c r="N276" s="47">
        <f>$F276*'[1]INTERNAL PARAMETERS-2'!M276*VLOOKUP(N$4,'[1]INTERNAL PARAMETERS-1'!$B$5:$J$44,4, FALSE)</f>
        <v>8.3191423501810746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3.466298261301882</v>
      </c>
      <c r="S276" s="47">
        <f>$F276*'[1]INTERNAL PARAMETERS-2'!R276*VLOOKUP(S$4,'[1]INTERNAL PARAMETERS-1'!$B$5:$J$44,4, FALSE)</f>
        <v>20.686909929878993</v>
      </c>
      <c r="T276" s="47">
        <f>$F276*'[1]INTERNAL PARAMETERS-2'!S276*VLOOKUP(T$4,'[1]INTERNAL PARAMETERS-1'!$B$5:$J$44,4, FALSE)</f>
        <v>0.86658782685374858</v>
      </c>
      <c r="U276" s="47">
        <f>$F276*'[1]INTERNAL PARAMETERS-2'!T276*VLOOKUP(U$4,'[1]INTERNAL PARAMETERS-1'!$B$5:$J$44,4, FALSE)</f>
        <v>1.6175881732365078</v>
      </c>
      <c r="V276" s="47">
        <f>$F276*'[1]INTERNAL PARAMETERS-2'!U276*VLOOKUP(V$4,'[1]INTERNAL PARAMETERS-1'!$B$5:$J$44,4, FALSE)</f>
        <v>18.11149461523614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0.57767217178938712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0.57767217178938712</v>
      </c>
      <c r="AI276" s="47">
        <f>$F276*'[1]INTERNAL PARAMETERS-2'!AH276*VLOOKUP(AI$4,'[1]INTERNAL PARAMETERS-1'!$B$5:$J$44,4, FALSE)</f>
        <v>3.466298261301882</v>
      </c>
      <c r="AJ276" s="47">
        <f>$F276*'[1]INTERNAL PARAMETERS-2'!AI276*VLOOKUP(AJ$4,'[1]INTERNAL PARAMETERS-1'!$B$5:$J$44,4, FALSE)</f>
        <v>0.57767217178938712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507.58280668802666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15.367339614784106</v>
      </c>
      <c r="BB276" s="47">
        <f>$F276*'[1]INTERNAL PARAMETERS-2'!M276*(1-VLOOKUP(N$4,'[1]INTERNAL PARAMETERS-1'!$B$5:$J$44,4, FALSE))</f>
        <v>158.0637046534404</v>
      </c>
      <c r="BC276" s="47">
        <f>$F276*'[1]INTERNAL PARAMETERS-2'!N276*(1-VLOOKUP(O$4,'[1]INTERNAL PARAMETERS-1'!$B$5:$J$44,4, FALSE))</f>
        <v>27.152713918625672</v>
      </c>
      <c r="BD276" s="47">
        <f>$F276*'[1]INTERNAL PARAMETERS-2'!O276*(1-VLOOKUP(P$4,'[1]INTERNAL PARAMETERS-1'!$B$5:$J$44,4, FALSE))</f>
        <v>101.1008522106751</v>
      </c>
      <c r="BE276" s="47">
        <f>$F276*'[1]INTERNAL PARAMETERS-2'!P276*(1-VLOOKUP(Q$4,'[1]INTERNAL PARAMETERS-1'!$B$5:$J$44,4, FALSE))</f>
        <v>29.46366783634878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393.05128866770082</v>
      </c>
      <c r="BH276" s="47">
        <f>$F276*'[1]INTERNAL PARAMETERS-2'!S276*(1-VLOOKUP(T$4,'[1]INTERNAL PARAMETERS-1'!$B$5:$J$44,4, FALSE))</f>
        <v>7.7992904416837368</v>
      </c>
      <c r="BI276" s="47">
        <f>$F276*'[1]INTERNAL PARAMETERS-2'!T276*(1-VLOOKUP(U$4,'[1]INTERNAL PARAMETERS-1'!$B$5:$J$44,4, FALSE))</f>
        <v>6.4703526929460313</v>
      </c>
      <c r="BJ276" s="47">
        <f>$F276*'[1]INTERNAL PARAMETERS-2'!U276*(1-VLOOKUP(V$4,'[1]INTERNAL PARAMETERS-1'!$B$5:$J$44,4, FALSE))</f>
        <v>102.63180281967146</v>
      </c>
      <c r="BK276" s="47">
        <f>$F276*'[1]INTERNAL PARAMETERS-2'!V276*(1-VLOOKUP(W$4,'[1]INTERNAL PARAMETERS-1'!$B$5:$J$44,4, FALSE))</f>
        <v>58.349663500908171</v>
      </c>
      <c r="BL276" s="47">
        <f>$F276*'[1]INTERNAL PARAMETERS-2'!W276*(1-VLOOKUP(X$4,'[1]INTERNAL PARAMETERS-1'!$B$5:$J$44,4, FALSE))</f>
        <v>9.8212226121162587</v>
      </c>
      <c r="BM276" s="47">
        <f>$F276*'[1]INTERNAL PARAMETERS-2'!X276*(1-VLOOKUP(Y$4,'[1]INTERNAL PARAMETERS-1'!$B$5:$J$44,4, FALSE))</f>
        <v>1.1553443435787742</v>
      </c>
      <c r="BN276" s="47">
        <f>$F276*'[1]INTERNAL PARAMETERS-2'!Y276*(1-VLOOKUP(Z$4,'[1]INTERNAL PARAMETERS-1'!$B$5:$J$44,4, FALSE))</f>
        <v>279.61587574413591</v>
      </c>
      <c r="BO276" s="47">
        <f>$F276*'[1]INTERNAL PARAMETERS-2'!Z276*(1-VLOOKUP(AA$4,'[1]INTERNAL PARAMETERS-1'!$B$5:$J$44,4, FALSE))</f>
        <v>273.26095139332153</v>
      </c>
      <c r="BP276" s="47">
        <f>$F276*'[1]INTERNAL PARAMETERS-2'!AA276*(1-VLOOKUP(AB$4,'[1]INTERNAL PARAMETERS-1'!$B$5:$J$44,4, FALSE))</f>
        <v>25.997369575046896</v>
      </c>
      <c r="BQ276" s="47">
        <f>$F276*'[1]INTERNAL PARAMETERS-2'!AB276*(1-VLOOKUP(AC$4,'[1]INTERNAL PARAMETERS-1'!$B$5:$J$44,4, FALSE))</f>
        <v>296.36969487885597</v>
      </c>
      <c r="BR276" s="47">
        <f>$F276*'[1]INTERNAL PARAMETERS-2'!AC276*(1-VLOOKUP(AD$4,'[1]INTERNAL PARAMETERS-1'!$B$5:$J$44,4, FALSE))</f>
        <v>15.59847479114125</v>
      </c>
      <c r="BS276" s="47">
        <f>$F276*'[1]INTERNAL PARAMETERS-2'!AD276*(1-VLOOKUP(AE$4,'[1]INTERNAL PARAMETERS-1'!$B$5:$J$44,4, FALSE))</f>
        <v>4.6216426048806563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1.1553443435787742</v>
      </c>
      <c r="CA276" s="47">
        <f>$F276*'[1]INTERNAL PARAMETERS-2'!AL276*(1-VLOOKUP(AM$4,'[1]INTERNAL PARAMETERS-1'!$B$5:$J$44,4, FALSE))</f>
        <v>1.7332817459337211</v>
      </c>
      <c r="CB276" s="47">
        <f>$F276*'[1]INTERNAL PARAMETERS-2'!AM276*(1-VLOOKUP(AN$4,'[1]INTERNAL PARAMETERS-1'!$B$5:$J$44,4, FALSE))</f>
        <v>6.354924350814378</v>
      </c>
      <c r="CC276" s="47">
        <f>$F276*'[1]INTERNAL PARAMETERS-2'!AN276*(1-VLOOKUP(AO$4,'[1]INTERNAL PARAMETERS-1'!$B$5:$J$44,4, FALSE))</f>
        <v>16.753819134720022</v>
      </c>
      <c r="CD276" s="47">
        <f>$F276*'[1]INTERNAL PARAMETERS-2'!AO276*(1-VLOOKUP(AP$4,'[1]INTERNAL PARAMETERS-1'!$B$5:$J$44,4, FALSE))</f>
        <v>199.31281310127216</v>
      </c>
      <c r="CE276" s="47">
        <f>$F276*'[1]INTERNAL PARAMETERS-2'!AP276*(1-VLOOKUP(AQ$4,'[1]INTERNAL PARAMETERS-1'!$B$5:$J$44,4, FALSE))</f>
        <v>19.642445224232517</v>
      </c>
      <c r="CF276" s="47">
        <f>$F276*'[1]INTERNAL PARAMETERS-2'!AQ276*(1-VLOOKUP(AR$4,'[1]INTERNAL PARAMETERS-1'!$B$5:$J$44,4, FALSE))</f>
        <v>4.0439704330912694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2652.305655598655</v>
      </c>
    </row>
    <row r="277" spans="3:87">
      <c r="C277" s="30" t="s">
        <v>1</v>
      </c>
      <c r="D277" s="29" t="s">
        <v>71</v>
      </c>
      <c r="E277" s="29" t="s">
        <v>86</v>
      </c>
      <c r="F277" s="133">
        <f>ABS!AL277</f>
        <v>4463.7387989700874</v>
      </c>
      <c r="G277" s="48">
        <f>$F277*'[1]INTERNAL PARAMETERS-2'!F277*VLOOKUP(G$4,'[1]INTERNAL PARAMETERS-1'!$B$5:$J$44,4, FALSE)</f>
        <v>13.495221510926266</v>
      </c>
      <c r="H277" s="47">
        <f>$F277*'[1]INTERNAL PARAMETERS-2'!G277*VLOOKUP(H$4,'[1]INTERNAL PARAMETERS-1'!$B$5:$J$44,4, FALSE)</f>
        <v>13.495221510926266</v>
      </c>
      <c r="I277" s="47">
        <f>$F277*'[1]INTERNAL PARAMETERS-2'!H277*VLOOKUP(I$4,'[1]INTERNAL PARAMETERS-1'!$B$5:$J$44,4, FALSE)</f>
        <v>54.462813603135864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1.9846005887160958</v>
      </c>
      <c r="N277" s="47">
        <f>$F277*'[1]INTERNAL PARAMETERS-2'!M277*VLOOKUP(N$4,'[1]INTERNAL PARAMETERS-1'!$B$5:$J$44,4, FALSE)</f>
        <v>11.272458138591119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3.1755037815873206</v>
      </c>
      <c r="S277" s="47">
        <f>$F277*'[1]INTERNAL PARAMETERS-2'!R277*VLOOKUP(S$4,'[1]INTERNAL PARAMETERS-1'!$B$5:$J$44,4, FALSE)</f>
        <v>36.629864639534439</v>
      </c>
      <c r="T277" s="47">
        <f>$F277*'[1]INTERNAL PARAMETERS-2'!S277*VLOOKUP(T$4,'[1]INTERNAL PARAMETERS-1'!$B$5:$J$44,4, FALSE)</f>
        <v>0.63505611892947433</v>
      </c>
      <c r="U277" s="47">
        <f>$F277*'[1]INTERNAL PARAMETERS-2'!T277*VLOOKUP(U$4,'[1]INTERNAL PARAMETERS-1'!$B$5:$J$44,4, FALSE)</f>
        <v>2.2227633723351445</v>
      </c>
      <c r="V277" s="47">
        <f>$F277*'[1]INTERNAL PARAMETERS-2'!U277*VLOOKUP(V$4,'[1]INTERNAL PARAMETERS-1'!$B$5:$J$44,4, FALSE)</f>
        <v>22.862488974034971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0.79365275845688155</v>
      </c>
      <c r="AG277" s="47">
        <f>$F277*'[1]INTERNAL PARAMETERS-2'!AF277*VLOOKUP(AG$4,'[1]INTERNAL PARAMETERS-1'!$B$5:$J$44,4, FALSE)</f>
        <v>1.5877518907936603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0.79365275845688155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1034.7934584595814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37.707411185605814</v>
      </c>
      <c r="BB277" s="47">
        <f>$F277*'[1]INTERNAL PARAMETERS-2'!M277*(1-VLOOKUP(N$4,'[1]INTERNAL PARAMETERS-1'!$B$5:$J$44,4, FALSE))</f>
        <v>214.17670463323125</v>
      </c>
      <c r="BC277" s="47">
        <f>$F277*'[1]INTERNAL PARAMETERS-2'!N277*(1-VLOOKUP(O$4,'[1]INTERNAL PARAMETERS-1'!$B$5:$J$44,4, FALSE))</f>
        <v>61.919199123793462</v>
      </c>
      <c r="BD277" s="47">
        <f>$F277*'[1]INTERNAL PARAMETERS-2'!O277*(1-VLOOKUP(P$4,'[1]INTERNAL PARAMETERS-1'!$B$5:$J$44,4, FALSE))</f>
        <v>177.0251851589552</v>
      </c>
      <c r="BE277" s="47">
        <f>$F277*'[1]INTERNAL PARAMETERS-2'!P277*(1-VLOOKUP(Q$4,'[1]INTERNAL PARAMETERS-1'!$B$5:$J$44,4, FALSE))</f>
        <v>89.703294904102876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695.96742815115419</v>
      </c>
      <c r="BH277" s="47">
        <f>$F277*'[1]INTERNAL PARAMETERS-2'!S277*(1-VLOOKUP(T$4,'[1]INTERNAL PARAMETERS-1'!$B$5:$J$44,4, FALSE))</f>
        <v>5.7155050703652694</v>
      </c>
      <c r="BI277" s="47">
        <f>$F277*'[1]INTERNAL PARAMETERS-2'!T277*(1-VLOOKUP(U$4,'[1]INTERNAL PARAMETERS-1'!$B$5:$J$44,4, FALSE))</f>
        <v>8.8910534893405782</v>
      </c>
      <c r="BJ277" s="47">
        <f>$F277*'[1]INTERNAL PARAMETERS-2'!U277*(1-VLOOKUP(V$4,'[1]INTERNAL PARAMETERS-1'!$B$5:$J$44,4, FALSE))</f>
        <v>129.55410418619817</v>
      </c>
      <c r="BK277" s="47">
        <f>$F277*'[1]INTERNAL PARAMETERS-2'!V277*(1-VLOOKUP(W$4,'[1]INTERNAL PARAMETERS-1'!$B$5:$J$44,4, FALSE))</f>
        <v>86.528237496395462</v>
      </c>
      <c r="BL277" s="47">
        <f>$F277*'[1]INTERNAL PARAMETERS-2'!W277*(1-VLOOKUP(X$4,'[1]INTERNAL PARAMETERS-1'!$B$5:$J$44,4, FALSE))</f>
        <v>57.950042583749259</v>
      </c>
      <c r="BM277" s="47">
        <f>$F277*'[1]INTERNAL PARAMETERS-2'!X277*(1-VLOOKUP(Y$4,'[1]INTERNAL PARAMETERS-1'!$B$5:$J$44,4, FALSE))</f>
        <v>6.3505611892947433</v>
      </c>
      <c r="BN277" s="47">
        <f>$F277*'[1]INTERNAL PARAMETERS-2'!Y277*(1-VLOOKUP(Z$4,'[1]INTERNAL PARAMETERS-1'!$B$5:$J$44,4, FALSE))</f>
        <v>296.10077410804104</v>
      </c>
      <c r="BO277" s="47">
        <f>$F277*'[1]INTERNAL PARAMETERS-2'!Z277*(1-VLOOKUP(AA$4,'[1]INTERNAL PARAMETERS-1'!$B$5:$J$44,4, FALSE))</f>
        <v>430.25889008496694</v>
      </c>
      <c r="BP277" s="47">
        <f>$F277*'[1]INTERNAL PARAMETERS-2'!AA277*(1-VLOOKUP(AB$4,'[1]INTERNAL PARAMETERS-1'!$B$5:$J$44,4, FALSE))</f>
        <v>63.506951014587123</v>
      </c>
      <c r="BQ277" s="47">
        <f>$F277*'[1]INTERNAL PARAMETERS-2'!AB277*(1-VLOOKUP(AC$4,'[1]INTERNAL PARAMETERS-1'!$B$5:$J$44,4, FALSE))</f>
        <v>504.085558828893</v>
      </c>
      <c r="BR277" s="47">
        <f>$F277*'[1]INTERNAL PARAMETERS-2'!AC277*(1-VLOOKUP(AD$4,'[1]INTERNAL PARAMETERS-1'!$B$5:$J$44,4, FALSE))</f>
        <v>40.485664532778799</v>
      </c>
      <c r="BS277" s="47">
        <f>$F277*'[1]INTERNAL PARAMETERS-2'!AD277*(1-VLOOKUP(AE$4,'[1]INTERNAL PARAMETERS-1'!$B$5:$J$44,4, FALSE))</f>
        <v>8.7324122124251815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12.701568752469383</v>
      </c>
      <c r="CA277" s="47">
        <f>$F277*'[1]INTERNAL PARAMETERS-2'!AL277*(1-VLOOKUP(AM$4,'[1]INTERNAL PARAMETERS-1'!$B$5:$J$44,4, FALSE))</f>
        <v>6.3505611892947433</v>
      </c>
      <c r="CB277" s="47">
        <f>$F277*'[1]INTERNAL PARAMETERS-2'!AM277*(1-VLOOKUP(AN$4,'[1]INTERNAL PARAMETERS-1'!$B$5:$J$44,4, FALSE))</f>
        <v>19.845782700221008</v>
      </c>
      <c r="CC277" s="47">
        <f>$F277*'[1]INTERNAL PARAMETERS-2'!AN277*(1-VLOOKUP(AO$4,'[1]INTERNAL PARAMETERS-1'!$B$5:$J$44,4, FALSE))</f>
        <v>54.774538802161942</v>
      </c>
      <c r="CD277" s="47">
        <f>$F277*'[1]INTERNAL PARAMETERS-2'!AO277*(1-VLOOKUP(AP$4,'[1]INTERNAL PARAMETERS-1'!$B$5:$J$44,4, FALSE))</f>
        <v>212.74804039323291</v>
      </c>
      <c r="CE277" s="47">
        <f>$F277*'[1]INTERNAL PARAMETERS-2'!AP277*(1-VLOOKUP(AQ$4,'[1]INTERNAL PARAMETERS-1'!$B$5:$J$44,4, FALSE))</f>
        <v>30.165946803439851</v>
      </c>
      <c r="CF277" s="47">
        <f>$F277*'[1]INTERNAL PARAMETERS-2'!AQ277*(1-VLOOKUP(AR$4,'[1]INTERNAL PARAMETERS-1'!$B$5:$J$44,4, FALSE))</f>
        <v>14.288874269383147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4463.7387989700883</v>
      </c>
    </row>
    <row r="278" spans="3:87">
      <c r="C278" s="30" t="s">
        <v>1</v>
      </c>
      <c r="D278" s="29" t="s">
        <v>71</v>
      </c>
      <c r="E278" s="29" t="s">
        <v>85</v>
      </c>
      <c r="F278" s="133">
        <f>ABS!AL278</f>
        <v>7057.7238208516219</v>
      </c>
      <c r="G278" s="48">
        <f>$F278*'[1]INTERNAL PARAMETERS-2'!F278*VLOOKUP(G$4,'[1]INTERNAL PARAMETERS-1'!$B$5:$J$44,4, FALSE)</f>
        <v>33.017443578708061</v>
      </c>
      <c r="H278" s="47">
        <f>$F278*'[1]INTERNAL PARAMETERS-2'!G278*VLOOKUP(H$4,'[1]INTERNAL PARAMETERS-1'!$B$5:$J$44,4, FALSE)</f>
        <v>35.694438223957079</v>
      </c>
      <c r="I278" s="47">
        <f>$F278*'[1]INTERNAL PARAMETERS-2'!H278*VLOOKUP(I$4,'[1]INTERNAL PARAMETERS-1'!$B$5:$J$44,4, FALSE)</f>
        <v>95.740705564904175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0.89209629095564502</v>
      </c>
      <c r="M278" s="47">
        <f>$F278*'[1]INTERNAL PARAMETERS-2'!L278*VLOOKUP(M$4,'[1]INTERNAL PARAMETERS-1'!$B$5:$J$44,4, FALSE)</f>
        <v>2.6771005111063331</v>
      </c>
      <c r="N278" s="47">
        <f>$F278*'[1]INTERNAL PARAMETERS-2'!M278*VLOOKUP(N$4,'[1]INTERNAL PARAMETERS-1'!$B$5:$J$44,4, FALSE)</f>
        <v>19.765896621296157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6.2467913538357704</v>
      </c>
      <c r="S278" s="47">
        <f>$F278*'[1]INTERNAL PARAMETERS-2'!R278*VLOOKUP(S$4,'[1]INTERNAL PARAMETERS-1'!$B$5:$J$44,4, FALSE)</f>
        <v>43.959209261269848</v>
      </c>
      <c r="T278" s="47">
        <f>$F278*'[1]INTERNAL PARAMETERS-2'!S278*VLOOKUP(T$4,'[1]INTERNAL PARAMETERS-1'!$B$5:$J$44,4, FALSE)</f>
        <v>0.98158822900404363</v>
      </c>
      <c r="U278" s="47">
        <f>$F278*'[1]INTERNAL PARAMETERS-2'!T278*VLOOKUP(U$4,'[1]INTERNAL PARAMETERS-1'!$B$5:$J$44,4, FALSE)</f>
        <v>2.8555550579165665</v>
      </c>
      <c r="V278" s="47">
        <f>$F278*'[1]INTERNAL PARAMETERS-2'!U278*VLOOKUP(V$4,'[1]INTERNAL PARAMETERS-1'!$B$5:$J$44,4, FALSE)</f>
        <v>34.133057983070074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2.6769946452490201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1819.0734057331792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50.864909711020324</v>
      </c>
      <c r="BB278" s="47">
        <f>$F278*'[1]INTERNAL PARAMETERS-2'!M278*(1-VLOOKUP(N$4,'[1]INTERNAL PARAMETERS-1'!$B$5:$J$44,4, FALSE))</f>
        <v>375.55203580462694</v>
      </c>
      <c r="BC278" s="47">
        <f>$F278*'[1]INTERNAL PARAMETERS-2'!N278*(1-VLOOKUP(O$4,'[1]INTERNAL PARAMETERS-1'!$B$5:$J$44,4, FALSE))</f>
        <v>152.59434095825083</v>
      </c>
      <c r="BD278" s="47">
        <f>$F278*'[1]INTERNAL PARAMETERS-2'!O278*(1-VLOOKUP(P$4,'[1]INTERNAL PARAMETERS-1'!$B$5:$J$44,4, FALSE))</f>
        <v>313.22037162463079</v>
      </c>
      <c r="BE278" s="47">
        <f>$F278*'[1]INTERNAL PARAMETERS-2'!P278*(1-VLOOKUP(Q$4,'[1]INTERNAL PARAMETERS-1'!$B$5:$J$44,4, FALSE))</f>
        <v>259.67836140250415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835.22497596412711</v>
      </c>
      <c r="BH278" s="47">
        <f>$F278*'[1]INTERNAL PARAMETERS-2'!S278*(1-VLOOKUP(T$4,'[1]INTERNAL PARAMETERS-1'!$B$5:$J$44,4, FALSE))</f>
        <v>8.8342940610363936</v>
      </c>
      <c r="BI278" s="47">
        <f>$F278*'[1]INTERNAL PARAMETERS-2'!T278*(1-VLOOKUP(U$4,'[1]INTERNAL PARAMETERS-1'!$B$5:$J$44,4, FALSE))</f>
        <v>11.422220231666266</v>
      </c>
      <c r="BJ278" s="47">
        <f>$F278*'[1]INTERNAL PARAMETERS-2'!U278*(1-VLOOKUP(V$4,'[1]INTERNAL PARAMETERS-1'!$B$5:$J$44,4, FALSE))</f>
        <v>193.42066190406376</v>
      </c>
      <c r="BK278" s="47">
        <f>$F278*'[1]INTERNAL PARAMETERS-2'!V278*(1-VLOOKUP(W$4,'[1]INTERNAL PARAMETERS-1'!$B$5:$J$44,4, FALSE))</f>
        <v>201.6744581808351</v>
      </c>
      <c r="BL278" s="47">
        <f>$F278*'[1]INTERNAL PARAMETERS-2'!W278*(1-VLOOKUP(X$4,'[1]INTERNAL PARAMETERS-1'!$B$5:$J$44,4, FALSE))</f>
        <v>251.64737746675712</v>
      </c>
      <c r="BM278" s="47">
        <f>$F278*'[1]INTERNAL PARAMETERS-2'!X278*(1-VLOOKUP(Y$4,'[1]INTERNAL PARAMETERS-1'!$B$5:$J$44,4, FALSE))</f>
        <v>39.264234932543829</v>
      </c>
      <c r="BN278" s="47">
        <f>$F278*'[1]INTERNAL PARAMETERS-2'!Y278*(1-VLOOKUP(Z$4,'[1]INTERNAL PARAMETERS-1'!$B$5:$J$44,4, FALSE))</f>
        <v>286.44971939975852</v>
      </c>
      <c r="BO278" s="47">
        <f>$F278*'[1]INTERNAL PARAMETERS-2'!Z278*(1-VLOOKUP(AA$4,'[1]INTERNAL PARAMETERS-1'!$B$5:$J$44,4, FALSE))</f>
        <v>263.2481581110909</v>
      </c>
      <c r="BP278" s="47">
        <f>$F278*'[1]INTERNAL PARAMETERS-2'!AA278*(1-VLOOKUP(AB$4,'[1]INTERNAL PARAMETERS-1'!$B$5:$J$44,4, FALSE))</f>
        <v>107.97611673520896</v>
      </c>
      <c r="BQ278" s="47">
        <f>$F278*'[1]INTERNAL PARAMETERS-2'!AB278*(1-VLOOKUP(AC$4,'[1]INTERNAL PARAMETERS-1'!$B$5:$J$44,4, FALSE))</f>
        <v>862.91824913548021</v>
      </c>
      <c r="BR278" s="47">
        <f>$F278*'[1]INTERNAL PARAMETERS-2'!AC278*(1-VLOOKUP(AD$4,'[1]INTERNAL PARAMETERS-1'!$B$5:$J$44,4, FALSE))</f>
        <v>76.743571510794283</v>
      </c>
      <c r="BS278" s="47">
        <f>$F278*'[1]INTERNAL PARAMETERS-2'!AD278*(1-VLOOKUP(AE$4,'[1]INTERNAL PARAMETERS-1'!$B$5:$J$44,4, FALSE))</f>
        <v>16.954769934831852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42.833325868748489</v>
      </c>
      <c r="CA278" s="47">
        <f>$F278*'[1]INTERNAL PARAMETERS-2'!AL278*(1-VLOOKUP(AM$4,'[1]INTERNAL PARAMETERS-1'!$B$5:$J$44,4, FALSE))</f>
        <v>18.739668289125227</v>
      </c>
      <c r="CB278" s="47">
        <f>$F278*'[1]INTERNAL PARAMETERS-2'!AM278*(1-VLOOKUP(AN$4,'[1]INTERNAL PARAMETERS-1'!$B$5:$J$44,4, FALSE))</f>
        <v>53.542010222126656</v>
      </c>
      <c r="CC278" s="47">
        <f>$F278*'[1]INTERNAL PARAMETERS-2'!AN278*(1-VLOOKUP(AO$4,'[1]INTERNAL PARAMETERS-1'!$B$5:$J$44,4, FALSE))</f>
        <v>104.4070257990043</v>
      </c>
      <c r="CD278" s="47">
        <f>$F278*'[1]INTERNAL PARAMETERS-2'!AO278*(1-VLOOKUP(AP$4,'[1]INTERNAL PARAMETERS-1'!$B$5:$J$44,4, FALSE))</f>
        <v>355.1616012024237</v>
      </c>
      <c r="CE278" s="47">
        <f>$F278*'[1]INTERNAL PARAMETERS-2'!AP278*(1-VLOOKUP(AQ$4,'[1]INTERNAL PARAMETERS-1'!$B$5:$J$44,4, FALSE))</f>
        <v>37.479336578250454</v>
      </c>
      <c r="CF278" s="47">
        <f>$F278*'[1]INTERNAL PARAMETERS-2'!AQ278*(1-VLOOKUP(AR$4,'[1]INTERNAL PARAMETERS-1'!$B$5:$J$44,4, FALSE))</f>
        <v>37.479336578250454</v>
      </c>
      <c r="CG278" s="47">
        <f>$F278*'[1]INTERNAL PARAMETERS-2'!AR278*(1-VLOOKUP(AS$4,'[1]INTERNAL PARAMETERS-1'!$B$5:$J$44,4, FALSE))</f>
        <v>2.6769946452490201</v>
      </c>
      <c r="CH278" s="46">
        <f>$F278*'[1]INTERNAL PARAMETERS-2'!AS278*(1-VLOOKUP(AT$4,'[1]INTERNAL PARAMETERS-1'!$B$5:$J$44,4, FALSE))</f>
        <v>0</v>
      </c>
      <c r="CI278" s="45">
        <f t="shared" si="4"/>
        <v>7057.722409306858</v>
      </c>
    </row>
    <row r="279" spans="3:87">
      <c r="C279" s="30" t="s">
        <v>1</v>
      </c>
      <c r="D279" s="29" t="s">
        <v>71</v>
      </c>
      <c r="E279" s="29" t="s">
        <v>84</v>
      </c>
      <c r="F279" s="133">
        <f>ABS!AL279</f>
        <v>7490.3914009038162</v>
      </c>
      <c r="G279" s="48">
        <f>$F279*'[1]INTERNAL PARAMETERS-2'!F279*VLOOKUP(G$4,'[1]INTERNAL PARAMETERS-1'!$B$5:$J$44,4, FALSE)</f>
        <v>34.775640156976145</v>
      </c>
      <c r="H279" s="47">
        <f>$F279*'[1]INTERNAL PARAMETERS-2'!G279*VLOOKUP(H$4,'[1]INTERNAL PARAMETERS-1'!$B$5:$J$44,4, FALSE)</f>
        <v>63.340996803462943</v>
      </c>
      <c r="I279" s="47">
        <f>$F279*'[1]INTERNAL PARAMETERS-2'!H279*VLOOKUP(I$4,'[1]INTERNAL PARAMETERS-1'!$B$5:$J$44,4, FALSE)</f>
        <v>90.577108591945347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3.1049544954596544</v>
      </c>
      <c r="N279" s="47">
        <f>$F279*'[1]INTERNAL PARAMETERS-2'!M279*VLOOKUP(N$4,'[1]INTERNAL PARAMETERS-1'!$B$5:$J$44,4, FALSE)</f>
        <v>16.890944964909121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11.177911087568765</v>
      </c>
      <c r="S279" s="47">
        <f>$F279*'[1]INTERNAL PARAMETERS-2'!R279*VLOOKUP(S$4,'[1]INTERNAL PARAMETERS-1'!$B$5:$J$44,4, FALSE)</f>
        <v>39.085798628841225</v>
      </c>
      <c r="T279" s="47">
        <f>$F279*'[1]INTERNAL PARAMETERS-2'!S279*VLOOKUP(T$4,'[1]INTERNAL PARAMETERS-1'!$B$5:$J$44,4, FALSE)</f>
        <v>2.2355822175137532</v>
      </c>
      <c r="U279" s="47">
        <f>$F279*'[1]INTERNAL PARAMETERS-2'!T279*VLOOKUP(U$4,'[1]INTERNAL PARAMETERS-1'!$B$5:$J$44,4, FALSE)</f>
        <v>4.2227830561735358</v>
      </c>
      <c r="V279" s="47">
        <f>$F279*'[1]INTERNAL PARAMETERS-2'!U279*VLOOKUP(V$4,'[1]INTERNAL PARAMETERS-1'!$B$5:$J$44,4, FALSE)</f>
        <v>26.454189830142052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3.7257206828095577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1.2419068942698526</v>
      </c>
      <c r="AJ279" s="47">
        <f>$F279*'[1]INTERNAL PARAMETERS-2'!AI279*VLOOKUP(AJ$4,'[1]INTERNAL PARAMETERS-1'!$B$5:$J$44,4, FALSE)</f>
        <v>6.2095344713492633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1720.9650632469613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58.994135413733424</v>
      </c>
      <c r="BB279" s="47">
        <f>$F279*'[1]INTERNAL PARAMETERS-2'!M279*(1-VLOOKUP(N$4,'[1]INTERNAL PARAMETERS-1'!$B$5:$J$44,4, FALSE))</f>
        <v>320.92795433327331</v>
      </c>
      <c r="BC279" s="47">
        <f>$F279*'[1]INTERNAL PARAMETERS-2'!N279*(1-VLOOKUP(O$4,'[1]INTERNAL PARAMETERS-1'!$B$5:$J$44,4, FALSE))</f>
        <v>248.39635963677233</v>
      </c>
      <c r="BD279" s="47">
        <f>$F279*'[1]INTERNAL PARAMETERS-2'!O279*(1-VLOOKUP(P$4,'[1]INTERNAL PARAMETERS-1'!$B$5:$J$44,4, FALSE))</f>
        <v>275.71980938898929</v>
      </c>
      <c r="BE279" s="47">
        <f>$F279*'[1]INTERNAL PARAMETERS-2'!P279*(1-VLOOKUP(Q$4,'[1]INTERNAL PARAMETERS-1'!$B$5:$J$44,4, FALSE))</f>
        <v>363.90044215612949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742.63017394798317</v>
      </c>
      <c r="BH279" s="47">
        <f>$F279*'[1]INTERNAL PARAMETERS-2'!S279*(1-VLOOKUP(T$4,'[1]INTERNAL PARAMETERS-1'!$B$5:$J$44,4, FALSE))</f>
        <v>20.120239957623777</v>
      </c>
      <c r="BI279" s="47">
        <f>$F279*'[1]INTERNAL PARAMETERS-2'!T279*(1-VLOOKUP(U$4,'[1]INTERNAL PARAMETERS-1'!$B$5:$J$44,4, FALSE))</f>
        <v>16.891132224694143</v>
      </c>
      <c r="BJ279" s="47">
        <f>$F279*'[1]INTERNAL PARAMETERS-2'!U279*(1-VLOOKUP(V$4,'[1]INTERNAL PARAMETERS-1'!$B$5:$J$44,4, FALSE))</f>
        <v>149.90707570413829</v>
      </c>
      <c r="BK279" s="47">
        <f>$F279*'[1]INTERNAL PARAMETERS-2'!V279*(1-VLOOKUP(W$4,'[1]INTERNAL PARAMETERS-1'!$B$5:$J$44,4, FALSE))</f>
        <v>197.47518081514804</v>
      </c>
      <c r="BL279" s="47">
        <f>$F279*'[1]INTERNAL PARAMETERS-2'!W279*(1-VLOOKUP(X$4,'[1]INTERNAL PARAMETERS-1'!$B$5:$J$44,4, FALSE))</f>
        <v>380.04672985991778</v>
      </c>
      <c r="BM279" s="47">
        <f>$F279*'[1]INTERNAL PARAMETERS-2'!X279*(1-VLOOKUP(Y$4,'[1]INTERNAL PARAMETERS-1'!$B$5:$J$44,4, FALSE))</f>
        <v>96.874730066169235</v>
      </c>
      <c r="BN279" s="47">
        <f>$F279*'[1]INTERNAL PARAMETERS-2'!Y279*(1-VLOOKUP(Z$4,'[1]INTERNAL PARAMETERS-1'!$B$5:$J$44,4, FALSE))</f>
        <v>330.36745793256324</v>
      </c>
      <c r="BO279" s="47">
        <f>$F279*'[1]INTERNAL PARAMETERS-2'!Z279*(1-VLOOKUP(AA$4,'[1]INTERNAL PARAMETERS-1'!$B$5:$J$44,4, FALSE))</f>
        <v>308.01163575742578</v>
      </c>
      <c r="BP279" s="47">
        <f>$F279*'[1]INTERNAL PARAMETERS-2'!AA279*(1-VLOOKUP(AB$4,'[1]INTERNAL PARAMETERS-1'!$B$5:$J$44,4, FALSE))</f>
        <v>108.05264115373801</v>
      </c>
      <c r="BQ279" s="47">
        <f>$F279*'[1]INTERNAL PARAMETERS-2'!AB279*(1-VLOOKUP(AC$4,'[1]INTERNAL PARAMETERS-1'!$B$5:$J$44,4, FALSE))</f>
        <v>1002.2795358461185</v>
      </c>
      <c r="BR279" s="47">
        <f>$F279*'[1]INTERNAL PARAMETERS-2'!AC279*(1-VLOOKUP(AD$4,'[1]INTERNAL PARAMETERS-1'!$B$5:$J$44,4, FALSE))</f>
        <v>100.60045074897879</v>
      </c>
      <c r="BS279" s="47">
        <f>$F279*'[1]INTERNAL PARAMETERS-2'!AD279*(1-VLOOKUP(AE$4,'[1]INTERNAL PARAMETERS-1'!$B$5:$J$44,4, FALSE))</f>
        <v>33.533733262706292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34.775640156976145</v>
      </c>
      <c r="CA279" s="47">
        <f>$F279*'[1]INTERNAL PARAMETERS-2'!AL279*(1-VLOOKUP(AM$4,'[1]INTERNAL PARAMETERS-1'!$B$5:$J$44,4, FALSE))</f>
        <v>36.017547051246005</v>
      </c>
      <c r="CB279" s="47">
        <f>$F279*'[1]INTERNAL PARAMETERS-2'!AM279*(1-VLOOKUP(AN$4,'[1]INTERNAL PARAMETERS-1'!$B$5:$J$44,4, FALSE))</f>
        <v>42.227081522595263</v>
      </c>
      <c r="CC279" s="47">
        <f>$F279*'[1]INTERNAL PARAMETERS-2'!AN279*(1-VLOOKUP(AO$4,'[1]INTERNAL PARAMETERS-1'!$B$5:$J$44,4, FALSE))</f>
        <v>135.37609090595495</v>
      </c>
      <c r="CD279" s="47">
        <f>$F279*'[1]INTERNAL PARAMETERS-2'!AO279*(1-VLOOKUP(AP$4,'[1]INTERNAL PARAMETERS-1'!$B$5:$J$44,4, FALSE))</f>
        <v>393.70845473602623</v>
      </c>
      <c r="CE279" s="47">
        <f>$F279*'[1]INTERNAL PARAMETERS-2'!AP279*(1-VLOOKUP(AQ$4,'[1]INTERNAL PARAMETERS-1'!$B$5:$J$44,4, FALSE))</f>
        <v>54.646899504433883</v>
      </c>
      <c r="CF279" s="47">
        <f>$F279*'[1]INTERNAL PARAMETERS-2'!AQ279*(1-VLOOKUP(AR$4,'[1]INTERNAL PARAMETERS-1'!$B$5:$J$44,4, FALSE))</f>
        <v>13.661724876108471</v>
      </c>
      <c r="CG279" s="47">
        <f>$F279*'[1]INTERNAL PARAMETERS-2'!AR279*(1-VLOOKUP(AS$4,'[1]INTERNAL PARAMETERS-1'!$B$5:$J$44,4, FALSE))</f>
        <v>1.2419068942698526</v>
      </c>
      <c r="CH279" s="46">
        <f>$F279*'[1]INTERNAL PARAMETERS-2'!AS279*(1-VLOOKUP(AT$4,'[1]INTERNAL PARAMETERS-1'!$B$5:$J$44,4, FALSE))</f>
        <v>0</v>
      </c>
      <c r="CI279" s="45">
        <f t="shared" si="4"/>
        <v>7490.3928989820961</v>
      </c>
    </row>
    <row r="280" spans="3:87">
      <c r="C280" s="30" t="s">
        <v>1</v>
      </c>
      <c r="D280" s="29" t="s">
        <v>71</v>
      </c>
      <c r="E280" s="29" t="s">
        <v>83</v>
      </c>
      <c r="F280" s="133">
        <f>ABS!AL280</f>
        <v>6328.2722058808613</v>
      </c>
      <c r="G280" s="48">
        <f>$F280*'[1]INTERNAL PARAMETERS-2'!F280*VLOOKUP(G$4,'[1]INTERNAL PARAMETERS-1'!$B$5:$J$44,4, FALSE)</f>
        <v>44.722532506180634</v>
      </c>
      <c r="H280" s="47">
        <f>$F280*'[1]INTERNAL PARAMETERS-2'!G280*VLOOKUP(H$4,'[1]INTERNAL PARAMETERS-1'!$B$5:$J$44,4, FALSE)</f>
        <v>36.830544238226608</v>
      </c>
      <c r="I280" s="47">
        <f>$F280*'[1]INTERNAL PARAMETERS-2'!H280*VLOOKUP(I$4,'[1]INTERNAL PARAMETERS-1'!$B$5:$J$44,4, FALSE)</f>
        <v>76.436004197370963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2.630662755984674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3.2226726208448286</v>
      </c>
      <c r="N280" s="47">
        <f>$F280*'[1]INTERNAL PARAMETERS-2'!M280*VLOOKUP(N$4,'[1]INTERNAL PARAMETERS-1'!$B$5:$J$44,4, FALSE)</f>
        <v>12.759157345580082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9.207636059556652</v>
      </c>
      <c r="S280" s="47">
        <f>$F280*'[1]INTERNAL PARAMETERS-2'!R280*VLOOKUP(S$4,'[1]INTERNAL PARAMETERS-1'!$B$5:$J$44,4, FALSE)</f>
        <v>30.832892613741997</v>
      </c>
      <c r="T280" s="47">
        <f>$F280*'[1]INTERNAL PARAMETERS-2'!S280*VLOOKUP(T$4,'[1]INTERNAL PARAMETERS-1'!$B$5:$J$44,4, FALSE)</f>
        <v>1.4468961571526002</v>
      </c>
      <c r="U280" s="47">
        <f>$F280*'[1]INTERNAL PARAMETERS-2'!T280*VLOOKUP(U$4,'[1]INTERNAL PARAMETERS-1'!$B$5:$J$44,4, FALSE)</f>
        <v>2.8937923143052005</v>
      </c>
      <c r="V280" s="47">
        <f>$F280*'[1]INTERNAL PARAMETERS-2'!U280*VLOOKUP(V$4,'[1]INTERNAL PARAMETERS-1'!$B$5:$J$44,4, FALSE)</f>
        <v>18.941436311671271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2.630662755984674</v>
      </c>
      <c r="AG280" s="47">
        <f>$F280*'[1]INTERNAL PARAMETERS-2'!AF280*VLOOKUP(AG$4,'[1]INTERNAL PARAMETERS-1'!$B$5:$J$44,4, FALSE)</f>
        <v>1.3156477916026312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2.630662755984674</v>
      </c>
      <c r="AJ280" s="47">
        <f>$F280*'[1]INTERNAL PARAMETERS-2'!AI280*VLOOKUP(AJ$4,'[1]INTERNAL PARAMETERS-1'!$B$5:$J$44,4, FALSE)</f>
        <v>5.2613255119693481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1452.2840797500482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61.230779796051735</v>
      </c>
      <c r="BB280" s="47">
        <f>$F280*'[1]INTERNAL PARAMETERS-2'!M280*(1-VLOOKUP(N$4,'[1]INTERNAL PARAMETERS-1'!$B$5:$J$44,4, FALSE))</f>
        <v>242.42398956602153</v>
      </c>
      <c r="BC280" s="47">
        <f>$F280*'[1]INTERNAL PARAMETERS-2'!N280*(1-VLOOKUP(O$4,'[1]INTERNAL PARAMETERS-1'!$B$5:$J$44,4, FALSE))</f>
        <v>276.22908178669962</v>
      </c>
      <c r="BD280" s="47">
        <f>$F280*'[1]INTERNAL PARAMETERS-2'!O280*(1-VLOOKUP(P$4,'[1]INTERNAL PARAMETERS-1'!$B$5:$J$44,4, FALSE))</f>
        <v>238.08288975687034</v>
      </c>
      <c r="BE280" s="47">
        <f>$F280*'[1]INTERNAL PARAMETERS-2'!P280*(1-VLOOKUP(Q$4,'[1]INTERNAL PARAMETERS-1'!$B$5:$J$44,4, FALSE))</f>
        <v>255.18314691160163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585.82495966109786</v>
      </c>
      <c r="BH280" s="47">
        <f>$F280*'[1]INTERNAL PARAMETERS-2'!S280*(1-VLOOKUP(T$4,'[1]INTERNAL PARAMETERS-1'!$B$5:$J$44,4, FALSE))</f>
        <v>13.022065414373403</v>
      </c>
      <c r="BI280" s="47">
        <f>$F280*'[1]INTERNAL PARAMETERS-2'!T280*(1-VLOOKUP(U$4,'[1]INTERNAL PARAMETERS-1'!$B$5:$J$44,4, FALSE))</f>
        <v>11.575169257220802</v>
      </c>
      <c r="BJ280" s="47">
        <f>$F280*'[1]INTERNAL PARAMETERS-2'!U280*(1-VLOOKUP(V$4,'[1]INTERNAL PARAMETERS-1'!$B$5:$J$44,4, FALSE))</f>
        <v>107.33480576613721</v>
      </c>
      <c r="BK280" s="47">
        <f>$F280*'[1]INTERNAL PARAMETERS-2'!V280*(1-VLOOKUP(W$4,'[1]INTERNAL PARAMETERS-1'!$B$5:$J$44,4, FALSE))</f>
        <v>168.36811182800443</v>
      </c>
      <c r="BL280" s="47">
        <f>$F280*'[1]INTERNAL PARAMETERS-2'!W280*(1-VLOOKUP(X$4,'[1]INTERNAL PARAMETERS-1'!$B$5:$J$44,4, FALSE))</f>
        <v>289.38239556662296</v>
      </c>
      <c r="BM280" s="47">
        <f>$F280*'[1]INTERNAL PARAMETERS-2'!X280*(1-VLOOKUP(Y$4,'[1]INTERNAL PARAMETERS-1'!$B$5:$J$44,4, FALSE))</f>
        <v>68.39976296448387</v>
      </c>
      <c r="BN280" s="47">
        <f>$F280*'[1]INTERNAL PARAMETERS-2'!Y280*(1-VLOOKUP(Z$4,'[1]INTERNAL PARAMETERS-1'!$B$5:$J$44,4, FALSE))</f>
        <v>292.01369114982822</v>
      </c>
      <c r="BO280" s="47">
        <f>$F280*'[1]INTERNAL PARAMETERS-2'!Z280*(1-VLOOKUP(AA$4,'[1]INTERNAL PARAMETERS-1'!$B$5:$J$44,4, FALSE))</f>
        <v>330.15925035243686</v>
      </c>
      <c r="BP280" s="47">
        <f>$F280*'[1]INTERNAL PARAMETERS-2'!AA280*(1-VLOOKUP(AB$4,'[1]INTERNAL PARAMETERS-1'!$B$5:$J$44,4, FALSE))</f>
        <v>118.38362098263387</v>
      </c>
      <c r="BQ280" s="47">
        <f>$F280*'[1]INTERNAL PARAMETERS-2'!AB280*(1-VLOOKUP(AC$4,'[1]INTERNAL PARAMETERS-1'!$B$5:$J$44,4, FALSE))</f>
        <v>907.60902652130073</v>
      </c>
      <c r="BR280" s="47">
        <f>$F280*'[1]INTERNAL PARAMETERS-2'!AC280*(1-VLOOKUP(AD$4,'[1]INTERNAL PARAMETERS-1'!$B$5:$J$44,4, FALSE))</f>
        <v>68.39976296448387</v>
      </c>
      <c r="BS280" s="47">
        <f>$F280*'[1]INTERNAL PARAMETERS-2'!AD280*(1-VLOOKUP(AE$4,'[1]INTERNAL PARAMETERS-1'!$B$5:$J$44,4, FALSE))</f>
        <v>15.784609363128633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23.676597631082657</v>
      </c>
      <c r="CA280" s="47">
        <f>$F280*'[1]INTERNAL PARAMETERS-2'!AL280*(1-VLOOKUP(AM$4,'[1]INTERNAL PARAMETERS-1'!$B$5:$J$44,4, FALSE))</f>
        <v>39.461206994211288</v>
      </c>
      <c r="CB280" s="47">
        <f>$F280*'[1]INTERNAL PARAMETERS-2'!AM280*(1-VLOOKUP(AN$4,'[1]INTERNAL PARAMETERS-1'!$B$5:$J$44,4, FALSE))</f>
        <v>42.091869750195961</v>
      </c>
      <c r="CC280" s="47">
        <f>$F280*'[1]INTERNAL PARAMETERS-2'!AN280*(1-VLOOKUP(AO$4,'[1]INTERNAL PARAMETERS-1'!$B$5:$J$44,4, FALSE))</f>
        <v>131.53756758977784</v>
      </c>
      <c r="CD280" s="47">
        <f>$F280*'[1]INTERNAL PARAMETERS-2'!AO280*(1-VLOOKUP(AP$4,'[1]INTERNAL PARAMETERS-1'!$B$5:$J$44,4, FALSE))</f>
        <v>294.64435390581286</v>
      </c>
      <c r="CE280" s="47">
        <f>$F280*'[1]INTERNAL PARAMETERS-2'!AP280*(1-VLOOKUP(AQ$4,'[1]INTERNAL PARAMETERS-1'!$B$5:$J$44,4, FALSE))</f>
        <v>40.776854785813917</v>
      </c>
      <c r="CF280" s="47">
        <f>$F280*'[1]INTERNAL PARAMETERS-2'!AQ280*(1-VLOOKUP(AR$4,'[1]INTERNAL PARAMETERS-1'!$B$5:$J$44,4, FALSE))</f>
        <v>2.630662755984674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6328.2728387080815</v>
      </c>
    </row>
    <row r="281" spans="3:87">
      <c r="C281" s="30" t="s">
        <v>1</v>
      </c>
      <c r="D281" s="29" t="s">
        <v>71</v>
      </c>
      <c r="E281" s="29" t="s">
        <v>82</v>
      </c>
      <c r="F281" s="133">
        <f>ABS!AL281</f>
        <v>6275.1813365427042</v>
      </c>
      <c r="G281" s="48">
        <f>$F281*'[1]INTERNAL PARAMETERS-2'!F281*VLOOKUP(G$4,'[1]INTERNAL PARAMETERS-1'!$B$5:$J$44,4, FALSE)</f>
        <v>63.385606680417858</v>
      </c>
      <c r="H281" s="47">
        <f>$F281*'[1]INTERNAL PARAMETERS-2'!G281*VLOOKUP(H$4,'[1]INTERNAL PARAMETERS-1'!$B$5:$J$44,4, FALSE)</f>
        <v>49.802976677471179</v>
      </c>
      <c r="I281" s="47">
        <f>$F281*'[1]INTERNAL PARAMETERS-2'!H281*VLOOKUP(I$4,'[1]INTERNAL PARAMETERS-1'!$B$5:$J$44,4, FALSE)</f>
        <v>72.785389059865267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4.4520842787436354</v>
      </c>
      <c r="N281" s="47">
        <f>$F281*'[1]INTERNAL PARAMETERS-2'!M281*VLOOKUP(N$4,'[1]INTERNAL PARAMETERS-1'!$B$5:$J$44,4, FALSE)</f>
        <v>11.696153613648534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7.5459055571926017</v>
      </c>
      <c r="S281" s="47">
        <f>$F281*'[1]INTERNAL PARAMETERS-2'!R281*VLOOKUP(S$4,'[1]INTERNAL PARAMETERS-1'!$B$5:$J$44,4, FALSE)</f>
        <v>24.330509588923565</v>
      </c>
      <c r="T281" s="47">
        <f>$F281*'[1]INTERNAL PARAMETERS-2'!S281*VLOOKUP(T$4,'[1]INTERNAL PARAMETERS-1'!$B$5:$J$44,4, FALSE)</f>
        <v>1.6600992225823725</v>
      </c>
      <c r="U281" s="47">
        <f>$F281*'[1]INTERNAL PARAMETERS-2'!T281*VLOOKUP(U$4,'[1]INTERNAL PARAMETERS-1'!$B$5:$J$44,4, FALSE)</f>
        <v>4.225707112027858</v>
      </c>
      <c r="V281" s="47">
        <f>$F281*'[1]INTERNAL PARAMETERS-2'!U281*VLOOKUP(V$4,'[1]INTERNAL PARAMETERS-1'!$B$5:$J$44,4, FALSE)</f>
        <v>20.147567837704248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1.5091811114385203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6.0367244457540812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1382.9223921374401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84.589601296129061</v>
      </c>
      <c r="BB281" s="47">
        <f>$F281*'[1]INTERNAL PARAMETERS-2'!M281*(1-VLOOKUP(N$4,'[1]INTERNAL PARAMETERS-1'!$B$5:$J$44,4, FALSE))</f>
        <v>222.22691865932211</v>
      </c>
      <c r="BC281" s="47">
        <f>$F281*'[1]INTERNAL PARAMETERS-2'!N281*(1-VLOOKUP(O$4,'[1]INTERNAL PARAMETERS-1'!$B$5:$J$44,4, FALSE))</f>
        <v>265.61587561317958</v>
      </c>
      <c r="BD281" s="47">
        <f>$F281*'[1]INTERNAL PARAMETERS-2'!O281*(1-VLOOKUP(P$4,'[1]INTERNAL PARAMETERS-1'!$B$5:$J$44,4, FALSE))</f>
        <v>241.46897783016325</v>
      </c>
      <c r="BE281" s="47">
        <f>$F281*'[1]INTERNAL PARAMETERS-2'!P281*(1-VLOOKUP(Q$4,'[1]INTERNAL PARAMETERS-1'!$B$5:$J$44,4, FALSE))</f>
        <v>247.50570227591732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462.27968218954771</v>
      </c>
      <c r="BH281" s="47">
        <f>$F281*'[1]INTERNAL PARAMETERS-2'!S281*(1-VLOOKUP(T$4,'[1]INTERNAL PARAMETERS-1'!$B$5:$J$44,4, FALSE))</f>
        <v>14.940893003241351</v>
      </c>
      <c r="BI281" s="47">
        <f>$F281*'[1]INTERNAL PARAMETERS-2'!T281*(1-VLOOKUP(U$4,'[1]INTERNAL PARAMETERS-1'!$B$5:$J$44,4, FALSE))</f>
        <v>16.902828448111432</v>
      </c>
      <c r="BJ281" s="47">
        <f>$F281*'[1]INTERNAL PARAMETERS-2'!U281*(1-VLOOKUP(V$4,'[1]INTERNAL PARAMETERS-1'!$B$5:$J$44,4, FALSE))</f>
        <v>114.16955108032407</v>
      </c>
      <c r="BK281" s="47">
        <f>$F281*'[1]INTERNAL PARAMETERS-2'!V281*(1-VLOOKUP(W$4,'[1]INTERNAL PARAMETERS-1'!$B$5:$J$44,4, FALSE))</f>
        <v>169.0282844811143</v>
      </c>
      <c r="BL281" s="47">
        <f>$F281*'[1]INTERNAL PARAMETERS-2'!W281*(1-VLOOKUP(X$4,'[1]INTERNAL PARAMETERS-1'!$B$5:$J$44,4, FALSE))</f>
        <v>307.87357425159178</v>
      </c>
      <c r="BM281" s="47">
        <f>$F281*'[1]INTERNAL PARAMETERS-2'!X281*(1-VLOOKUP(Y$4,'[1]INTERNAL PARAMETERS-1'!$B$5:$J$44,4, FALSE))</f>
        <v>107.15185891213495</v>
      </c>
      <c r="BN281" s="47">
        <f>$F281*'[1]INTERNAL PARAMETERS-2'!Y281*(1-VLOOKUP(Z$4,'[1]INTERNAL PARAMETERS-1'!$B$5:$J$44,4, FALSE))</f>
        <v>294.29031673051151</v>
      </c>
      <c r="BO281" s="47">
        <f>$F281*'[1]INTERNAL PARAMETERS-2'!Z281*(1-VLOOKUP(AA$4,'[1]INTERNAL PARAMETERS-1'!$B$5:$J$44,4, FALSE))</f>
        <v>304.85458451058111</v>
      </c>
      <c r="BP281" s="47">
        <f>$F281*'[1]INTERNAL PARAMETERS-2'!AA281*(1-VLOOKUP(AB$4,'[1]INTERNAL PARAMETERS-1'!$B$5:$J$44,4, FALSE))</f>
        <v>102.62431557781939</v>
      </c>
      <c r="BQ281" s="47">
        <f>$F281*'[1]INTERNAL PARAMETERS-2'!AB281*(1-VLOOKUP(AC$4,'[1]INTERNAL PARAMETERS-1'!$B$5:$J$44,4, FALSE))</f>
        <v>982.47815858274407</v>
      </c>
      <c r="BR281" s="47">
        <f>$F281*'[1]INTERNAL PARAMETERS-2'!AC281*(1-VLOOKUP(AD$4,'[1]INTERNAL PARAMETERS-1'!$B$5:$J$44,4, FALSE))</f>
        <v>72.440693349048985</v>
      </c>
      <c r="BS281" s="47">
        <f>$F281*'[1]INTERNAL PARAMETERS-2'!AD281*(1-VLOOKUP(AE$4,'[1]INTERNAL PARAMETERS-1'!$B$5:$J$44,4, FALSE))</f>
        <v>25.656078894454847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31.692803340208929</v>
      </c>
      <c r="CA281" s="47">
        <f>$F281*'[1]INTERNAL PARAMETERS-2'!AL281*(1-VLOOKUP(AM$4,'[1]INTERNAL PARAMETERS-1'!$B$5:$J$44,4, FALSE))</f>
        <v>31.692803340208929</v>
      </c>
      <c r="CB281" s="47">
        <f>$F281*'[1]INTERNAL PARAMETERS-2'!AM281*(1-VLOOKUP(AN$4,'[1]INTERNAL PARAMETERS-1'!$B$5:$J$44,4, FALSE))</f>
        <v>45.275433343155612</v>
      </c>
      <c r="CC281" s="47">
        <f>$F281*'[1]INTERNAL PARAMETERS-2'!AN281*(1-VLOOKUP(AO$4,'[1]INTERNAL PARAMETERS-1'!$B$5:$J$44,4, FALSE))</f>
        <v>162.99156003536021</v>
      </c>
      <c r="CD281" s="47">
        <f>$F281*'[1]INTERNAL PARAMETERS-2'!AO281*(1-VLOOKUP(AP$4,'[1]INTERNAL PARAMETERS-1'!$B$5:$J$44,4, FALSE))</f>
        <v>273.16178117037219</v>
      </c>
      <c r="CE281" s="47">
        <f>$F281*'[1]INTERNAL PARAMETERS-2'!AP281*(1-VLOOKUP(AQ$4,'[1]INTERNAL PARAMETERS-1'!$B$5:$J$44,4, FALSE))</f>
        <v>36.220346674524492</v>
      </c>
      <c r="CF281" s="47">
        <f>$F281*'[1]INTERNAL PARAMETERS-2'!AQ281*(1-VLOOKUP(AR$4,'[1]INTERNAL PARAMETERS-1'!$B$5:$J$44,4, FALSE))</f>
        <v>6.0367244457540812</v>
      </c>
      <c r="CG281" s="47">
        <f>$F281*'[1]INTERNAL PARAMETERS-2'!AR281*(1-VLOOKUP(AS$4,'[1]INTERNAL PARAMETERS-1'!$B$5:$J$44,4, FALSE))</f>
        <v>1.5091811114385203</v>
      </c>
      <c r="CH281" s="46">
        <f>$F281*'[1]INTERNAL PARAMETERS-2'!AS281*(1-VLOOKUP(AT$4,'[1]INTERNAL PARAMETERS-1'!$B$5:$J$44,4, FALSE))</f>
        <v>0</v>
      </c>
      <c r="CI281" s="45">
        <f t="shared" si="4"/>
        <v>6275.1788264701709</v>
      </c>
    </row>
    <row r="282" spans="3:87">
      <c r="C282" s="30" t="s">
        <v>1</v>
      </c>
      <c r="D282" s="29" t="s">
        <v>71</v>
      </c>
      <c r="E282" s="29" t="s">
        <v>81</v>
      </c>
      <c r="F282" s="133">
        <f>ABS!AL282</f>
        <v>6817.0600310135605</v>
      </c>
      <c r="G282" s="48">
        <f>$F282*'[1]INTERNAL PARAMETERS-2'!F282*VLOOKUP(G$4,'[1]INTERNAL PARAMETERS-1'!$B$5:$J$44,4, FALSE)</f>
        <v>62.72240593334957</v>
      </c>
      <c r="H282" s="47">
        <f>$F282*'[1]INTERNAL PARAMETERS-2'!G282*VLOOKUP(H$4,'[1]INTERNAL PARAMETERS-1'!$B$5:$J$44,4, FALSE)</f>
        <v>37.633579901210361</v>
      </c>
      <c r="I282" s="47">
        <f>$F282*'[1]INTERNAL PARAMETERS-2'!H282*VLOOKUP(I$4,'[1]INTERNAL PARAMETERS-1'!$B$5:$J$44,4, FALSE)</f>
        <v>70.831230669639893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4.3009854294669214</v>
      </c>
      <c r="N282" s="47">
        <f>$F282*'[1]INTERNAL PARAMETERS-2'!M282*VLOOKUP(N$4,'[1]INTERNAL PARAMETERS-1'!$B$5:$J$44,4, FALSE)</f>
        <v>10.035632668756149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5.3759335404572939</v>
      </c>
      <c r="S282" s="47">
        <f>$F282*'[1]INTERNAL PARAMETERS-2'!R282*VLOOKUP(S$4,'[1]INTERNAL PARAMETERS-1'!$B$5:$J$44,4, FALSE)</f>
        <v>30.421096303097858</v>
      </c>
      <c r="T282" s="47">
        <f>$F282*'[1]INTERNAL PARAMETERS-2'!S282*VLOOKUP(T$4,'[1]INTERNAL PARAMETERS-1'!$B$5:$J$44,4, FALSE)</f>
        <v>2.6881031114292675</v>
      </c>
      <c r="U282" s="47">
        <f>$F282*'[1]INTERNAL PARAMETERS-2'!T282*VLOOKUP(U$4,'[1]INTERNAL PARAMETERS-1'!$B$5:$J$44,4, FALSE)</f>
        <v>4.3010195147670762</v>
      </c>
      <c r="V282" s="47">
        <f>$F282*'[1]INTERNAL PARAMETERS-2'!U282*VLOOKUP(V$4,'[1]INTERNAL PARAMETERS-1'!$B$5:$J$44,4, FALSE)</f>
        <v>20.698537116266007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1.792205082153465</v>
      </c>
      <c r="AH282" s="47">
        <f>$F282*'[1]INTERNAL PARAMETERS-2'!AG282*VLOOKUP(AH$4,'[1]INTERNAL PARAMETERS-1'!$B$5:$J$44,4, FALSE)</f>
        <v>1.792205082153465</v>
      </c>
      <c r="AI282" s="47">
        <f>$F282*'[1]INTERNAL PARAMETERS-2'!AH282*VLOOKUP(AI$4,'[1]INTERNAL PARAMETERS-1'!$B$5:$J$44,4, FALSE)</f>
        <v>7.1681386226107584</v>
      </c>
      <c r="AJ282" s="47">
        <f>$F282*'[1]INTERNAL PARAMETERS-2'!AI282*VLOOKUP(AJ$4,'[1]INTERNAL PARAMETERS-1'!$B$5:$J$44,4, FALSE)</f>
        <v>3.5844101643069299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1345.7933827231577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81.718723159871502</v>
      </c>
      <c r="BB282" s="47">
        <f>$F282*'[1]INTERNAL PARAMETERS-2'!M282*(1-VLOOKUP(N$4,'[1]INTERNAL PARAMETERS-1'!$B$5:$J$44,4, FALSE))</f>
        <v>190.67702070636679</v>
      </c>
      <c r="BC282" s="47">
        <f>$F282*'[1]INTERNAL PARAMETERS-2'!N282*(1-VLOOKUP(O$4,'[1]INTERNAL PARAMETERS-1'!$B$5:$J$44,4, FALSE))</f>
        <v>361.99952176688214</v>
      </c>
      <c r="BD282" s="47">
        <f>$F282*'[1]INTERNAL PARAMETERS-2'!O282*(1-VLOOKUP(P$4,'[1]INTERNAL PARAMETERS-1'!$B$5:$J$44,4, FALSE))</f>
        <v>240.13843835848681</v>
      </c>
      <c r="BE282" s="47">
        <f>$F282*'[1]INTERNAL PARAMETERS-2'!P282*(1-VLOOKUP(Q$4,'[1]INTERNAL PARAMETERS-1'!$B$5:$J$44,4, FALSE))</f>
        <v>238.34623327633332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578.00082975885925</v>
      </c>
      <c r="BH282" s="47">
        <f>$F282*'[1]INTERNAL PARAMETERS-2'!S282*(1-VLOOKUP(T$4,'[1]INTERNAL PARAMETERS-1'!$B$5:$J$44,4, FALSE))</f>
        <v>24.192928002863404</v>
      </c>
      <c r="BI282" s="47">
        <f>$F282*'[1]INTERNAL PARAMETERS-2'!T282*(1-VLOOKUP(U$4,'[1]INTERNAL PARAMETERS-1'!$B$5:$J$44,4, FALSE))</f>
        <v>17.204078059068305</v>
      </c>
      <c r="BJ282" s="47">
        <f>$F282*'[1]INTERNAL PARAMETERS-2'!U282*(1-VLOOKUP(V$4,'[1]INTERNAL PARAMETERS-1'!$B$5:$J$44,4, FALSE))</f>
        <v>117.29171032550738</v>
      </c>
      <c r="BK282" s="47">
        <f>$F282*'[1]INTERNAL PARAMETERS-2'!V282*(1-VLOOKUP(W$4,'[1]INTERNAL PARAMETERS-1'!$B$5:$J$44,4, FALSE))</f>
        <v>161.28686839175913</v>
      </c>
      <c r="BL282" s="47">
        <f>$F282*'[1]INTERNAL PARAMETERS-2'!W282*(1-VLOOKUP(X$4,'[1]INTERNAL PARAMETERS-1'!$B$5:$J$44,4, FALSE))</f>
        <v>358.41511160257517</v>
      </c>
      <c r="BM282" s="47">
        <f>$F282*'[1]INTERNAL PARAMETERS-2'!X282*(1-VLOOKUP(Y$4,'[1]INTERNAL PARAMETERS-1'!$B$5:$J$44,4, FALSE))</f>
        <v>134.40583727746647</v>
      </c>
      <c r="BN282" s="47">
        <f>$F282*'[1]INTERNAL PARAMETERS-2'!Y282*(1-VLOOKUP(Z$4,'[1]INTERNAL PARAMETERS-1'!$B$5:$J$44,4, FALSE))</f>
        <v>336.91069573474289</v>
      </c>
      <c r="BO282" s="47">
        <f>$F282*'[1]INTERNAL PARAMETERS-2'!Z282*(1-VLOOKUP(AA$4,'[1]INTERNAL PARAMETERS-1'!$B$5:$J$44,4, FALSE))</f>
        <v>379.92020917641054</v>
      </c>
      <c r="BP282" s="47">
        <f>$F282*'[1]INTERNAL PARAMETERS-2'!AA282*(1-VLOOKUP(AB$4,'[1]INTERNAL PARAMETERS-1'!$B$5:$J$44,4, FALSE))</f>
        <v>109.31701124532725</v>
      </c>
      <c r="BQ282" s="47">
        <f>$F282*'[1]INTERNAL PARAMETERS-2'!AB282*(1-VLOOKUP(AC$4,'[1]INTERNAL PARAMETERS-1'!$B$5:$J$44,4, FALSE))</f>
        <v>1118.2562116613992</v>
      </c>
      <c r="BR282" s="47">
        <f>$F282*'[1]INTERNAL PARAMETERS-2'!AC282*(1-VLOOKUP(AD$4,'[1]INTERNAL PARAMETERS-1'!$B$5:$J$44,4, FALSE))</f>
        <v>91.395642129795704</v>
      </c>
      <c r="BS282" s="47">
        <f>$F282*'[1]INTERNAL PARAMETERS-2'!AD282*(1-VLOOKUP(AE$4,'[1]INTERNAL PARAMETERS-1'!$B$5:$J$44,4, FALSE))</f>
        <v>19.712892491681913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14.336277245221517</v>
      </c>
      <c r="CA282" s="47">
        <f>$F282*'[1]INTERNAL PARAMETERS-2'!AL282*(1-VLOOKUP(AM$4,'[1]INTERNAL PARAMETERS-1'!$B$5:$J$44,4, FALSE))</f>
        <v>53.762062228585343</v>
      </c>
      <c r="CB282" s="47">
        <f>$F282*'[1]INTERNAL PARAMETERS-2'!AM282*(1-VLOOKUP(AN$4,'[1]INTERNAL PARAMETERS-1'!$B$5:$J$44,4, FALSE))</f>
        <v>41.217990065517291</v>
      </c>
      <c r="CC282" s="47">
        <f>$F282*'[1]INTERNAL PARAMETERS-2'!AN282*(1-VLOOKUP(AO$4,'[1]INTERNAL PARAMETERS-1'!$B$5:$J$44,4, FALSE))</f>
        <v>166.66280193221644</v>
      </c>
      <c r="CD282" s="47">
        <f>$F282*'[1]INTERNAL PARAMETERS-2'!AO282*(1-VLOOKUP(AP$4,'[1]INTERNAL PARAMETERS-1'!$B$5:$J$44,4, FALSE))</f>
        <v>310.02898291444711</v>
      </c>
      <c r="CE282" s="47">
        <f>$F282*'[1]INTERNAL PARAMETERS-2'!AP282*(1-VLOOKUP(AQ$4,'[1]INTERNAL PARAMETERS-1'!$B$5:$J$44,4, FALSE))</f>
        <v>51.970538852434984</v>
      </c>
      <c r="CF282" s="47">
        <f>$F282*'[1]INTERNAL PARAMETERS-2'!AQ282*(1-VLOOKUP(AR$4,'[1]INTERNAL PARAMETERS-1'!$B$5:$J$44,4, FALSE))</f>
        <v>8.9603437047642238</v>
      </c>
      <c r="CG282" s="47">
        <f>$F282*'[1]INTERNAL PARAMETERS-2'!AR282*(1-VLOOKUP(AS$4,'[1]INTERNAL PARAMETERS-1'!$B$5:$J$44,4, FALSE))</f>
        <v>1.792205082153465</v>
      </c>
      <c r="CH282" s="46">
        <f>$F282*'[1]INTERNAL PARAMETERS-2'!AS282*(1-VLOOKUP(AT$4,'[1]INTERNAL PARAMETERS-1'!$B$5:$J$44,4, FALSE))</f>
        <v>0</v>
      </c>
      <c r="CI282" s="45">
        <f t="shared" si="4"/>
        <v>6817.0600310135596</v>
      </c>
    </row>
    <row r="283" spans="3:87">
      <c r="C283" s="30" t="s">
        <v>1</v>
      </c>
      <c r="D283" s="29" t="s">
        <v>71</v>
      </c>
      <c r="E283" s="29" t="s">
        <v>80</v>
      </c>
      <c r="F283" s="133">
        <f>ABS!AL283</f>
        <v>5763.6012232321063</v>
      </c>
      <c r="G283" s="48">
        <f>$F283*'[1]INTERNAL PARAMETERS-2'!F283*VLOOKUP(G$4,'[1]INTERNAL PARAMETERS-1'!$B$5:$J$44,4, FALSE)</f>
        <v>33.885364311626198</v>
      </c>
      <c r="H283" s="47">
        <f>$F283*'[1]INTERNAL PARAMETERS-2'!G283*VLOOKUP(H$4,'[1]INTERNAL PARAMETERS-1'!$B$5:$J$44,4, FALSE)</f>
        <v>32.34533006477858</v>
      </c>
      <c r="I283" s="47">
        <f>$F283*'[1]INTERNAL PARAMETERS-2'!H283*VLOOKUP(I$4,'[1]INTERNAL PARAMETERS-1'!$B$5:$J$44,4, FALSE)</f>
        <v>59.186507415388853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1.5400342468476187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6.4690371949495997</v>
      </c>
      <c r="N283" s="47">
        <f>$F283*'[1]INTERNAL PARAMETERS-2'!M283*VLOOKUP(N$4,'[1]INTERNAL PARAMETERS-1'!$B$5:$J$44,4, FALSE)</f>
        <v>9.0104395183215669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1.5400342468476187</v>
      </c>
      <c r="S283" s="47">
        <f>$F283*'[1]INTERNAL PARAMETERS-2'!R283*VLOOKUP(S$4,'[1]INTERNAL PARAMETERS-1'!$B$5:$J$44,4, FALSE)</f>
        <v>23.909780950468303</v>
      </c>
      <c r="T283" s="47">
        <f>$F283*'[1]INTERNAL PARAMETERS-2'!S283*VLOOKUP(T$4,'[1]INTERNAL PARAMETERS-1'!$B$5:$J$44,4, FALSE)</f>
        <v>1.8482716402660722</v>
      </c>
      <c r="U283" s="47">
        <f>$F283*'[1]INTERNAL PARAMETERS-2'!T283*VLOOKUP(U$4,'[1]INTERNAL PARAMETERS-1'!$B$5:$J$44,4, FALSE)</f>
        <v>3.0805295817930967</v>
      </c>
      <c r="V283" s="47">
        <f>$F283*'[1]INTERNAL PARAMETERS-2'!U283*VLOOKUP(V$4,'[1]INTERNAL PARAMETERS-1'!$B$5:$J$44,4, FALSE)</f>
        <v>17.09671439850398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1.5400342468476187</v>
      </c>
      <c r="AI283" s="47">
        <f>$F283*'[1]INTERNAL PARAMETERS-2'!AH283*VLOOKUP(AI$4,'[1]INTERNAL PARAMETERS-1'!$B$5:$J$44,4, FALSE)</f>
        <v>1.5400342468476187</v>
      </c>
      <c r="AJ283" s="47">
        <f>$F283*'[1]INTERNAL PARAMETERS-2'!AI283*VLOOKUP(AJ$4,'[1]INTERNAL PARAMETERS-1'!$B$5:$J$44,4, FALSE)</f>
        <v>4.6206791006651802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1124.5436408923881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122.91170670404239</v>
      </c>
      <c r="BB283" s="47">
        <f>$F283*'[1]INTERNAL PARAMETERS-2'!M283*(1-VLOOKUP(N$4,'[1]INTERNAL PARAMETERS-1'!$B$5:$J$44,4, FALSE))</f>
        <v>171.19835084810975</v>
      </c>
      <c r="BC283" s="47">
        <f>$F283*'[1]INTERNAL PARAMETERS-2'!N283*(1-VLOOKUP(O$4,'[1]INTERNAL PARAMETERS-1'!$B$5:$J$44,4, FALSE))</f>
        <v>332.6929297687492</v>
      </c>
      <c r="BD283" s="47">
        <f>$F283*'[1]INTERNAL PARAMETERS-2'!O283*(1-VLOOKUP(P$4,'[1]INTERNAL PARAMETERS-1'!$B$5:$J$44,4, FALSE))</f>
        <v>146.32342605480511</v>
      </c>
      <c r="BE283" s="47">
        <f>$F283*'[1]INTERNAL PARAMETERS-2'!P283*(1-VLOOKUP(Q$4,'[1]INTERNAL PARAMETERS-1'!$B$5:$J$44,4, FALSE))</f>
        <v>192.5307934215792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454.28583805889775</v>
      </c>
      <c r="BH283" s="47">
        <f>$F283*'[1]INTERNAL PARAMETERS-2'!S283*(1-VLOOKUP(T$4,'[1]INTERNAL PARAMETERS-1'!$B$5:$J$44,4, FALSE))</f>
        <v>16.634444762394651</v>
      </c>
      <c r="BI283" s="47">
        <f>$F283*'[1]INTERNAL PARAMETERS-2'!T283*(1-VLOOKUP(U$4,'[1]INTERNAL PARAMETERS-1'!$B$5:$J$44,4, FALSE))</f>
        <v>12.322118327172387</v>
      </c>
      <c r="BJ283" s="47">
        <f>$F283*'[1]INTERNAL PARAMETERS-2'!U283*(1-VLOOKUP(V$4,'[1]INTERNAL PARAMETERS-1'!$B$5:$J$44,4, FALSE))</f>
        <v>96.881381591522555</v>
      </c>
      <c r="BK283" s="47">
        <f>$F283*'[1]INTERNAL PARAMETERS-2'!V283*(1-VLOOKUP(W$4,'[1]INTERNAL PARAMETERS-1'!$B$5:$J$44,4, FALSE))</f>
        <v>141.70274695413994</v>
      </c>
      <c r="BL283" s="47">
        <f>$F283*'[1]INTERNAL PARAMETERS-2'!W283*(1-VLOOKUP(X$4,'[1]INTERNAL PARAMETERS-1'!$B$5:$J$44,4, FALSE))</f>
        <v>298.80756545712296</v>
      </c>
      <c r="BM283" s="47">
        <f>$F283*'[1]INTERNAL PARAMETERS-2'!X283*(1-VLOOKUP(Y$4,'[1]INTERNAL PARAMETERS-1'!$B$5:$J$44,4, FALSE))</f>
        <v>140.16213634716999</v>
      </c>
      <c r="BN283" s="47">
        <f>$F283*'[1]INTERNAL PARAMETERS-2'!Y283*(1-VLOOKUP(Z$4,'[1]INTERNAL PARAMETERS-1'!$B$5:$J$44,4, FALSE))</f>
        <v>298.80756545712296</v>
      </c>
      <c r="BO283" s="47">
        <f>$F283*'[1]INTERNAL PARAMETERS-2'!Z283*(1-VLOOKUP(AA$4,'[1]INTERNAL PARAMETERS-1'!$B$5:$J$44,4, FALSE))</f>
        <v>357.33693587904503</v>
      </c>
      <c r="BP283" s="47">
        <f>$F283*'[1]INTERNAL PARAMETERS-2'!AA283*(1-VLOOKUP(AB$4,'[1]INTERNAL PARAMETERS-1'!$B$5:$J$44,4, FALSE))</f>
        <v>90.874700486700618</v>
      </c>
      <c r="BQ283" s="47">
        <f>$F283*'[1]INTERNAL PARAMETERS-2'!AB283*(1-VLOOKUP(AC$4,'[1]INTERNAL PARAMETERS-1'!$B$5:$J$44,4, FALSE))</f>
        <v>988.83800746503948</v>
      </c>
      <c r="BR283" s="47">
        <f>$F283*'[1]INTERNAL PARAMETERS-2'!AC283*(1-VLOOKUP(AD$4,'[1]INTERNAL PARAMETERS-1'!$B$5:$J$44,4, FALSE))</f>
        <v>101.6560929348786</v>
      </c>
      <c r="BS283" s="47">
        <f>$F283*'[1]INTERNAL PARAMETERS-2'!AD283*(1-VLOOKUP(AE$4,'[1]INTERNAL PARAMETERS-1'!$B$5:$J$44,4, FALSE))</f>
        <v>16.942682155813099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12.322003055147919</v>
      </c>
      <c r="CA283" s="47">
        <f>$F283*'[1]INTERNAL PARAMETERS-2'!AL283*(1-VLOOKUP(AM$4,'[1]INTERNAL PARAMETERS-1'!$B$5:$J$44,4, FALSE))</f>
        <v>47.74740161362174</v>
      </c>
      <c r="CB283" s="47">
        <f>$F283*'[1]INTERNAL PARAMETERS-2'!AM283*(1-VLOOKUP(AN$4,'[1]INTERNAL PARAMETERS-1'!$B$5:$J$44,4, FALSE))</f>
        <v>32.34533006477858</v>
      </c>
      <c r="CC283" s="47">
        <f>$F283*'[1]INTERNAL PARAMETERS-2'!AN283*(1-VLOOKUP(AO$4,'[1]INTERNAL PARAMETERS-1'!$B$5:$J$44,4, FALSE))</f>
        <v>112.43806174317889</v>
      </c>
      <c r="CD283" s="47">
        <f>$F283*'[1]INTERNAL PARAMETERS-2'!AO283*(1-VLOOKUP(AP$4,'[1]INTERNAL PARAMETERS-1'!$B$5:$J$44,4, FALSE))</f>
        <v>218.71483377872266</v>
      </c>
      <c r="CE283" s="47">
        <f>$F283*'[1]INTERNAL PARAMETERS-2'!AP283*(1-VLOOKUP(AQ$4,'[1]INTERNAL PARAMETERS-1'!$B$5:$J$44,4, FALSE))</f>
        <v>32.34533006477858</v>
      </c>
      <c r="CF283" s="47">
        <f>$F283*'[1]INTERNAL PARAMETERS-2'!AQ283*(1-VLOOKUP(AR$4,'[1]INTERNAL PARAMETERS-1'!$B$5:$J$44,4, FALSE))</f>
        <v>4.6206791006651802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5763.599494151742</v>
      </c>
    </row>
    <row r="284" spans="3:87">
      <c r="C284" s="30" t="s">
        <v>1</v>
      </c>
      <c r="D284" s="29" t="s">
        <v>71</v>
      </c>
      <c r="E284" s="29" t="s">
        <v>79</v>
      </c>
      <c r="F284" s="133">
        <f>ABS!AL284</f>
        <v>4321.7033308515875</v>
      </c>
      <c r="G284" s="48">
        <f>$F284*'[1]INTERNAL PARAMETERS-2'!F284*VLOOKUP(G$4,'[1]INTERNAL PARAMETERS-1'!$B$5:$J$44,4, FALSE)</f>
        <v>18.199124896549119</v>
      </c>
      <c r="H284" s="47">
        <f>$F284*'[1]INTERNAL PARAMETERS-2'!G284*VLOOKUP(H$4,'[1]INTERNAL PARAMETERS-1'!$B$5:$J$44,4, FALSE)</f>
        <v>21.838863441792327</v>
      </c>
      <c r="I284" s="47">
        <f>$F284*'[1]INTERNAL PARAMETERS-2'!H284*VLOOKUP(I$4,'[1]INTERNAL PARAMETERS-1'!$B$5:$J$44,4, FALSE)</f>
        <v>43.143802045574603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4.4891261178887785</v>
      </c>
      <c r="N284" s="47">
        <f>$F284*'[1]INTERNAL PARAMETERS-2'!M284*VLOOKUP(N$4,'[1]INTERNAL PARAMETERS-1'!$B$5:$J$44,4, FALSE)</f>
        <v>5.156440329205572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4.8532728405463335</v>
      </c>
      <c r="S284" s="47">
        <f>$F284*'[1]INTERNAL PARAMETERS-2'!R284*VLOOKUP(S$4,'[1]INTERNAL PARAMETERS-1'!$B$5:$J$44,4, FALSE)</f>
        <v>17.459530197023835</v>
      </c>
      <c r="T284" s="47">
        <f>$F284*'[1]INTERNAL PARAMETERS-2'!S284*VLOOKUP(T$4,'[1]INTERNAL PARAMETERS-1'!$B$5:$J$44,4, FALSE)</f>
        <v>0.84930113857895384</v>
      </c>
      <c r="U284" s="47">
        <f>$F284*'[1]INTERNAL PARAMETERS-2'!T284*VLOOKUP(U$4,'[1]INTERNAL PARAMETERS-1'!$B$5:$J$44,4, FALSE)</f>
        <v>1.9412227021519162</v>
      </c>
      <c r="V284" s="47">
        <f>$F284*'[1]INTERNAL PARAMETERS-2'!U284*VLOOKUP(V$4,'[1]INTERNAL PARAMETERS-1'!$B$5:$J$44,4, FALSE)</f>
        <v>14.013403961002778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1.2131021249700407</v>
      </c>
      <c r="AJ284" s="47">
        <f>$F284*'[1]INTERNAL PARAMETERS-2'!AI284*VLOOKUP(AJ$4,'[1]INTERNAL PARAMETERS-1'!$B$5:$J$44,4, FALSE)</f>
        <v>6.0663749655163732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819.73223886591734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85.293396239886775</v>
      </c>
      <c r="BB284" s="47">
        <f>$F284*'[1]INTERNAL PARAMETERS-2'!M284*(1-VLOOKUP(N$4,'[1]INTERNAL PARAMETERS-1'!$B$5:$J$44,4, FALSE))</f>
        <v>97.97236625490585</v>
      </c>
      <c r="BC284" s="47">
        <f>$F284*'[1]INTERNAL PARAMETERS-2'!N284*(1-VLOOKUP(O$4,'[1]INTERNAL PARAMETERS-1'!$B$5:$J$44,4, FALSE))</f>
        <v>239.0161244160779</v>
      </c>
      <c r="BD284" s="47">
        <f>$F284*'[1]INTERNAL PARAMETERS-2'!O284*(1-VLOOKUP(P$4,'[1]INTERNAL PARAMETERS-1'!$B$5:$J$44,4, FALSE))</f>
        <v>124.96767002590376</v>
      </c>
      <c r="BE284" s="47">
        <f>$F284*'[1]INTERNAL PARAMETERS-2'!P284*(1-VLOOKUP(Q$4,'[1]INTERNAL PARAMETERS-1'!$B$5:$J$44,4, FALSE))</f>
        <v>206.25761316822286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331.73107374345284</v>
      </c>
      <c r="BH284" s="47">
        <f>$F284*'[1]INTERNAL PARAMETERS-2'!S284*(1-VLOOKUP(T$4,'[1]INTERNAL PARAMETERS-1'!$B$5:$J$44,4, FALSE))</f>
        <v>7.6437102472105849</v>
      </c>
      <c r="BI284" s="47">
        <f>$F284*'[1]INTERNAL PARAMETERS-2'!T284*(1-VLOOKUP(U$4,'[1]INTERNAL PARAMETERS-1'!$B$5:$J$44,4, FALSE))</f>
        <v>7.7648908086076647</v>
      </c>
      <c r="BJ284" s="47">
        <f>$F284*'[1]INTERNAL PARAMETERS-2'!U284*(1-VLOOKUP(V$4,'[1]INTERNAL PARAMETERS-1'!$B$5:$J$44,4, FALSE))</f>
        <v>79.409289112349072</v>
      </c>
      <c r="BK284" s="47">
        <f>$F284*'[1]INTERNAL PARAMETERS-2'!V284*(1-VLOOKUP(W$4,'[1]INTERNAL PARAMETERS-1'!$B$5:$J$44,4, FALSE))</f>
        <v>100.70217016383826</v>
      </c>
      <c r="BL284" s="47">
        <f>$F284*'[1]INTERNAL PARAMETERS-2'!W284*(1-VLOOKUP(X$4,'[1]INTERNAL PARAMETERS-1'!$B$5:$J$44,4, FALSE))</f>
        <v>207.47071529319291</v>
      </c>
      <c r="BM284" s="47">
        <f>$F284*'[1]INTERNAL PARAMETERS-2'!X284*(1-VLOOKUP(Y$4,'[1]INTERNAL PARAMETERS-1'!$B$5:$J$44,4, FALSE))</f>
        <v>123.75456790093372</v>
      </c>
      <c r="BN284" s="47">
        <f>$F284*'[1]INTERNAL PARAMETERS-2'!Y284*(1-VLOOKUP(Z$4,'[1]INTERNAL PARAMETERS-1'!$B$5:$J$44,4, FALSE))</f>
        <v>223.24363593980195</v>
      </c>
      <c r="BO284" s="47">
        <f>$F284*'[1]INTERNAL PARAMETERS-2'!Z284*(1-VLOOKUP(AA$4,'[1]INTERNAL PARAMETERS-1'!$B$5:$J$44,4, FALSE))</f>
        <v>259.64188573290022</v>
      </c>
      <c r="BP284" s="47">
        <f>$F284*'[1]INTERNAL PARAMETERS-2'!AA284*(1-VLOOKUP(AB$4,'[1]INTERNAL PARAMETERS-1'!$B$5:$J$44,4, FALSE))</f>
        <v>66.730556791013186</v>
      </c>
      <c r="BQ284" s="47">
        <f>$F284*'[1]INTERNAL PARAMETERS-2'!AB284*(1-VLOOKUP(AC$4,'[1]INTERNAL PARAMETERS-1'!$B$5:$J$44,4, FALSE))</f>
        <v>752.23352091636195</v>
      </c>
      <c r="BR284" s="47">
        <f>$F284*'[1]INTERNAL PARAMETERS-2'!AC284*(1-VLOOKUP(AD$4,'[1]INTERNAL PARAMETERS-1'!$B$5:$J$44,4, FALSE))</f>
        <v>67.943658915983235</v>
      </c>
      <c r="BS284" s="47">
        <f>$F284*'[1]INTERNAL PARAMETERS-2'!AD284*(1-VLOOKUP(AE$4,'[1]INTERNAL PARAMETERS-1'!$B$5:$J$44,4, FALSE))</f>
        <v>6.0663749655163732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13.346284226335873</v>
      </c>
      <c r="CA284" s="47">
        <f>$F284*'[1]INTERNAL PARAMETERS-2'!AL284*(1-VLOOKUP(AM$4,'[1]INTERNAL PARAMETERS-1'!$B$5:$J$44,4, FALSE))</f>
        <v>40.038420508674534</v>
      </c>
      <c r="CB284" s="47">
        <f>$F284*'[1]INTERNAL PARAMETERS-2'!AM284*(1-VLOOKUP(AN$4,'[1]INTERNAL PARAMETERS-1'!$B$5:$J$44,4, FALSE))</f>
        <v>27.905238407308701</v>
      </c>
      <c r="CC284" s="47">
        <f>$F284*'[1]INTERNAL PARAMETERS-2'!AN284*(1-VLOOKUP(AO$4,'[1]INTERNAL PARAMETERS-1'!$B$5:$J$44,4, FALSE))</f>
        <v>94.635795198321887</v>
      </c>
      <c r="CD284" s="47">
        <f>$F284*'[1]INTERNAL PARAMETERS-2'!AO284*(1-VLOOKUP(AP$4,'[1]INTERNAL PARAMETERS-1'!$B$5:$J$44,4, FALSE))</f>
        <v>154.08644272851558</v>
      </c>
      <c r="CE284" s="47">
        <f>$F284*'[1]INTERNAL PARAMETERS-2'!AP284*(1-VLOOKUP(AQ$4,'[1]INTERNAL PARAMETERS-1'!$B$5:$J$44,4, FALSE))</f>
        <v>30.331874827581867</v>
      </c>
      <c r="CF284" s="47">
        <f>$F284*'[1]INTERNAL PARAMETERS-2'!AQ284*(1-VLOOKUP(AR$4,'[1]INTERNAL PARAMETERS-1'!$B$5:$J$44,4, FALSE))</f>
        <v>12.132749931032746</v>
      </c>
      <c r="CG284" s="47">
        <f>$F284*'[1]INTERNAL PARAMETERS-2'!AR284*(1-VLOOKUP(AS$4,'[1]INTERNAL PARAMETERS-1'!$B$5:$J$44,4, FALSE))</f>
        <v>2.4266364202731667</v>
      </c>
      <c r="CH284" s="46">
        <f>$F284*'[1]INTERNAL PARAMETERS-2'!AS284*(1-VLOOKUP(AT$4,'[1]INTERNAL PARAMETERS-1'!$B$5:$J$44,4, FALSE))</f>
        <v>0</v>
      </c>
      <c r="CI284" s="45">
        <f t="shared" si="4"/>
        <v>4321.7024665109211</v>
      </c>
    </row>
    <row r="285" spans="3:87">
      <c r="C285" s="30" t="s">
        <v>1</v>
      </c>
      <c r="D285" s="29" t="s">
        <v>71</v>
      </c>
      <c r="E285" s="29" t="s">
        <v>78</v>
      </c>
      <c r="F285" s="133">
        <f>ABS!AL285</f>
        <v>3458.8491957739579</v>
      </c>
      <c r="G285" s="48">
        <f>$F285*'[1]INTERNAL PARAMETERS-2'!F285*VLOOKUP(G$4,'[1]INTERNAL PARAMETERS-1'!$B$5:$J$44,4, FALSE)</f>
        <v>12.637597306599311</v>
      </c>
      <c r="H285" s="47">
        <f>$F285*'[1]INTERNAL PARAMETERS-2'!G285*VLOOKUP(H$4,'[1]INTERNAL PARAMETERS-1'!$B$5:$J$44,4, FALSE)</f>
        <v>11.665660682586829</v>
      </c>
      <c r="I285" s="47">
        <f>$F285*'[1]INTERNAL PARAMETERS-2'!H285*VLOOKUP(I$4,'[1]INTERNAL PARAMETERS-1'!$B$5:$J$44,4, FALSE)</f>
        <v>33.583938385810946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5.9786208348952856</v>
      </c>
      <c r="N285" s="47">
        <f>$F285*'[1]INTERNAL PARAMETERS-2'!M285*VLOOKUP(N$4,'[1]INTERNAL PARAMETERS-1'!$B$5:$J$44,4, FALSE)</f>
        <v>5.1037049308242644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0.97228250893205959</v>
      </c>
      <c r="S285" s="47">
        <f>$F285*'[1]INTERNAL PARAMETERS-2'!R285*VLOOKUP(S$4,'[1]INTERNAL PARAMETERS-1'!$B$5:$J$44,4, FALSE)</f>
        <v>12.252125857976282</v>
      </c>
      <c r="T285" s="47">
        <f>$F285*'[1]INTERNAL PARAMETERS-2'!S285*VLOOKUP(T$4,'[1]INTERNAL PARAMETERS-1'!$B$5:$J$44,4, FALSE)</f>
        <v>0.77772224166977455</v>
      </c>
      <c r="U285" s="47">
        <f>$F285*'[1]INTERNAL PARAMETERS-2'!T285*VLOOKUP(U$4,'[1]INTERNAL PARAMETERS-1'!$B$5:$J$44,4, FALSE)</f>
        <v>0.97214415496422868</v>
      </c>
      <c r="V285" s="47">
        <f>$F285*'[1]INTERNAL PARAMETERS-2'!U285*VLOOKUP(V$4,'[1]INTERNAL PARAMETERS-1'!$B$5:$J$44,4, FALSE)</f>
        <v>10.499042731590206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0.97228250893205959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0.97228250893205959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638.09482933040795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113.59379586301041</v>
      </c>
      <c r="BB285" s="47">
        <f>$F285*'[1]INTERNAL PARAMETERS-2'!M285*(1-VLOOKUP(N$4,'[1]INTERNAL PARAMETERS-1'!$B$5:$J$44,4, FALSE))</f>
        <v>96.970393685661008</v>
      </c>
      <c r="BC285" s="47">
        <f>$F285*'[1]INTERNAL PARAMETERS-2'!N285*(1-VLOOKUP(O$4,'[1]INTERNAL PARAMETERS-1'!$B$5:$J$44,4, FALSE))</f>
        <v>243.03327166170052</v>
      </c>
      <c r="BD285" s="47">
        <f>$F285*'[1]INTERNAL PARAMETERS-2'!O285*(1-VLOOKUP(P$4,'[1]INTERNAL PARAMETERS-1'!$B$5:$J$44,4, FALSE))</f>
        <v>75.826275609435015</v>
      </c>
      <c r="BE285" s="47">
        <f>$F285*'[1]INTERNAL PARAMETERS-2'!P285*(1-VLOOKUP(Q$4,'[1]INTERNAL PARAMETERS-1'!$B$5:$J$44,4, FALSE))</f>
        <v>130.2657948715605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232.79039130154931</v>
      </c>
      <c r="BH285" s="47">
        <f>$F285*'[1]INTERNAL PARAMETERS-2'!S285*(1-VLOOKUP(T$4,'[1]INTERNAL PARAMETERS-1'!$B$5:$J$44,4, FALSE))</f>
        <v>6.9995001750279702</v>
      </c>
      <c r="BI285" s="47">
        <f>$F285*'[1]INTERNAL PARAMETERS-2'!T285*(1-VLOOKUP(U$4,'[1]INTERNAL PARAMETERS-1'!$B$5:$J$44,4, FALSE))</f>
        <v>3.8885766198569147</v>
      </c>
      <c r="BJ285" s="47">
        <f>$F285*'[1]INTERNAL PARAMETERS-2'!U285*(1-VLOOKUP(V$4,'[1]INTERNAL PARAMETERS-1'!$B$5:$J$44,4, FALSE))</f>
        <v>59.494575479011175</v>
      </c>
      <c r="BK285" s="47">
        <f>$F285*'[1]INTERNAL PARAMETERS-2'!V285*(1-VLOOKUP(W$4,'[1]INTERNAL PARAMETERS-1'!$B$5:$J$44,4, FALSE))</f>
        <v>81.659278893188215</v>
      </c>
      <c r="BL285" s="47">
        <f>$F285*'[1]INTERNAL PARAMETERS-2'!W285*(1-VLOOKUP(X$4,'[1]INTERNAL PARAMETERS-1'!$B$5:$J$44,4, FALSE))</f>
        <v>166.23471354333344</v>
      </c>
      <c r="BM285" s="47">
        <f>$F285*'[1]INTERNAL PARAMETERS-2'!X285*(1-VLOOKUP(Y$4,'[1]INTERNAL PARAMETERS-1'!$B$5:$J$44,4, FALSE))</f>
        <v>114.71169592308458</v>
      </c>
      <c r="BN285" s="47">
        <f>$F285*'[1]INTERNAL PARAMETERS-2'!Y285*(1-VLOOKUP(Z$4,'[1]INTERNAL PARAMETERS-1'!$B$5:$J$44,4, FALSE))</f>
        <v>176.92809171698823</v>
      </c>
      <c r="BO285" s="47">
        <f>$F285*'[1]INTERNAL PARAMETERS-2'!Z285*(1-VLOOKUP(AA$4,'[1]INTERNAL PARAMETERS-1'!$B$5:$J$44,4, FALSE))</f>
        <v>205.12013385698305</v>
      </c>
      <c r="BP285" s="47">
        <f>$F285*'[1]INTERNAL PARAMETERS-2'!AA285*(1-VLOOKUP(AB$4,'[1]INTERNAL PARAMETERS-1'!$B$5:$J$44,4, FALSE))</f>
        <v>71.937837343545937</v>
      </c>
      <c r="BQ285" s="47">
        <f>$F285*'[1]INTERNAL PARAMETERS-2'!AB285*(1-VLOOKUP(AC$4,'[1]INTERNAL PARAMETERS-1'!$B$5:$J$44,4, FALSE))</f>
        <v>629.94221801049298</v>
      </c>
      <c r="BR285" s="47">
        <f>$F285*'[1]INTERNAL PARAMETERS-2'!AC285*(1-VLOOKUP(AD$4,'[1]INTERNAL PARAMETERS-1'!$B$5:$J$44,4, FALSE))</f>
        <v>41.801576070606593</v>
      </c>
      <c r="BS285" s="47">
        <f>$F285*'[1]INTERNAL PARAMETERS-2'!AD285*(1-VLOOKUP(AE$4,'[1]INTERNAL PARAMETERS-1'!$B$5:$J$44,4, FALSE))</f>
        <v>8.7491590407102269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6.804939907765684</v>
      </c>
      <c r="CA285" s="47">
        <f>$F285*'[1]INTERNAL PARAMETERS-2'!AL285*(1-VLOOKUP(AM$4,'[1]INTERNAL PARAMETERS-1'!$B$5:$J$44,4, FALSE))</f>
        <v>23.331321365173658</v>
      </c>
      <c r="CB285" s="47">
        <f>$F285*'[1]INTERNAL PARAMETERS-2'!AM285*(1-VLOOKUP(AN$4,'[1]INTERNAL PARAMETERS-1'!$B$5:$J$44,4, FALSE))</f>
        <v>18.470600590352515</v>
      </c>
      <c r="CC285" s="47">
        <f>$F285*'[1]INTERNAL PARAMETERS-2'!AN285*(1-VLOOKUP(AO$4,'[1]INTERNAL PARAMETERS-1'!$B$5:$J$44,4, FALSE))</f>
        <v>56.383738395070026</v>
      </c>
      <c r="CD285" s="47">
        <f>$F285*'[1]INTERNAL PARAMETERS-2'!AO285*(1-VLOOKUP(AP$4,'[1]INTERNAL PARAMETERS-1'!$B$5:$J$44,4, FALSE))</f>
        <v>132.21001400450504</v>
      </c>
      <c r="CE285" s="47">
        <f>$F285*'[1]INTERNAL PARAMETERS-2'!AP285*(1-VLOOKUP(AQ$4,'[1]INTERNAL PARAMETERS-1'!$B$5:$J$44,4, FALSE))</f>
        <v>23.331321365173658</v>
      </c>
      <c r="CF285" s="47">
        <f>$F285*'[1]INTERNAL PARAMETERS-2'!AQ285*(1-VLOOKUP(AR$4,'[1]INTERNAL PARAMETERS-1'!$B$5:$J$44,4, FALSE))</f>
        <v>3.888438265889083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3458.8498875437976</v>
      </c>
    </row>
    <row r="286" spans="3:87">
      <c r="C286" s="30" t="s">
        <v>1</v>
      </c>
      <c r="D286" s="29" t="s">
        <v>71</v>
      </c>
      <c r="E286" s="29" t="s">
        <v>77</v>
      </c>
      <c r="F286" s="133">
        <f>ABS!AL286</f>
        <v>2742.7065751408986</v>
      </c>
      <c r="G286" s="48">
        <f>$F286*'[1]INTERNAL PARAMETERS-2'!F286*VLOOKUP(G$4,'[1]INTERNAL PARAMETERS-1'!$B$5:$J$44,4, FALSE)</f>
        <v>8.8891120100316527</v>
      </c>
      <c r="H286" s="47">
        <f>$F286*'[1]INTERNAL PARAMETERS-2'!G286*VLOOKUP(H$4,'[1]INTERNAL PARAMETERS-1'!$B$5:$J$44,4, FALSE)</f>
        <v>16.162221305990286</v>
      </c>
      <c r="I286" s="47">
        <f>$F286*'[1]INTERNAL PARAMETERS-2'!H286*VLOOKUP(I$4,'[1]INTERNAL PARAMETERS-1'!$B$5:$J$44,4, FALSE)</f>
        <v>22.734075384816897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6.7072615024413169</v>
      </c>
      <c r="N286" s="47">
        <f>$F286*'[1]INTERNAL PARAMETERS-2'!M286*VLOOKUP(N$4,'[1]INTERNAL PARAMETERS-1'!$B$5:$J$44,4, FALSE)</f>
        <v>3.5556585175455369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3.2325539694610628</v>
      </c>
      <c r="S286" s="47">
        <f>$F286*'[1]INTERNAL PARAMETERS-2'!R286*VLOOKUP(S$4,'[1]INTERNAL PARAMETERS-1'!$B$5:$J$44,4, FALSE)</f>
        <v>7.9738982529728863</v>
      </c>
      <c r="T286" s="47">
        <f>$F286*'[1]INTERNAL PARAMETERS-2'!S286*VLOOKUP(T$4,'[1]INTERNAL PARAMETERS-1'!$B$5:$J$44,4, FALSE)</f>
        <v>0.64648336682646124</v>
      </c>
      <c r="U286" s="47">
        <f>$F286*'[1]INTERNAL PARAMETERS-2'!T286*VLOOKUP(U$4,'[1]INTERNAL PARAMETERS-1'!$B$5:$J$44,4, FALSE)</f>
        <v>0.80811106529951438</v>
      </c>
      <c r="V286" s="47">
        <f>$F286*'[1]INTERNAL PARAMETERS-2'!U286*VLOOKUP(V$4,'[1]INTERNAL PARAMETERS-1'!$B$5:$J$44,4, FALSE)</f>
        <v>10.060892253661974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0.80800135703650877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0.80800135703650877</v>
      </c>
      <c r="AI286" s="47">
        <f>$F286*'[1]INTERNAL PARAMETERS-2'!AH286*VLOOKUP(AI$4,'[1]INTERNAL PARAMETERS-1'!$B$5:$J$44,4, FALSE)</f>
        <v>1.6162769847305314</v>
      </c>
      <c r="AJ286" s="47">
        <f>$F286*'[1]INTERNAL PARAMETERS-2'!AI286*VLOOKUP(AJ$4,'[1]INTERNAL PARAMETERS-1'!$B$5:$J$44,4, FALSE)</f>
        <v>1.6162769847305314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431.94743231152103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127.43796854638501</v>
      </c>
      <c r="BB286" s="47">
        <f>$F286*'[1]INTERNAL PARAMETERS-2'!M286*(1-VLOOKUP(N$4,'[1]INTERNAL PARAMETERS-1'!$B$5:$J$44,4, FALSE))</f>
        <v>67.557511833365197</v>
      </c>
      <c r="BC286" s="47">
        <f>$F286*'[1]INTERNAL PARAMETERS-2'!N286*(1-VLOOKUP(O$4,'[1]INTERNAL PARAMETERS-1'!$B$5:$J$44,4, FALSE))</f>
        <v>177.7830630126056</v>
      </c>
      <c r="BD286" s="47">
        <f>$F286*'[1]INTERNAL PARAMETERS-2'!O286*(1-VLOOKUP(P$4,'[1]INTERNAL PARAMETERS-1'!$B$5:$J$44,4, FALSE))</f>
        <v>63.840335325609608</v>
      </c>
      <c r="BE286" s="47">
        <f>$F286*'[1]INTERNAL PARAMETERS-2'!P286*(1-VLOOKUP(Q$4,'[1]INTERNAL PARAMETERS-1'!$B$5:$J$44,4, FALSE))</f>
        <v>111.51844934522894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151.50406680648481</v>
      </c>
      <c r="BH286" s="47">
        <f>$F286*'[1]INTERNAL PARAMETERS-2'!S286*(1-VLOOKUP(T$4,'[1]INTERNAL PARAMETERS-1'!$B$5:$J$44,4, FALSE))</f>
        <v>5.8183503014381515</v>
      </c>
      <c r="BI286" s="47">
        <f>$F286*'[1]INTERNAL PARAMETERS-2'!T286*(1-VLOOKUP(U$4,'[1]INTERNAL PARAMETERS-1'!$B$5:$J$44,4, FALSE))</f>
        <v>3.2324442611980575</v>
      </c>
      <c r="BJ286" s="47">
        <f>$F286*'[1]INTERNAL PARAMETERS-2'!U286*(1-VLOOKUP(V$4,'[1]INTERNAL PARAMETERS-1'!$B$5:$J$44,4, FALSE))</f>
        <v>57.011722770751192</v>
      </c>
      <c r="BK286" s="47">
        <f>$F286*'[1]INTERNAL PARAMETERS-2'!V286*(1-VLOOKUP(W$4,'[1]INTERNAL PARAMETERS-1'!$B$5:$J$44,4, FALSE))</f>
        <v>51.718669346116897</v>
      </c>
      <c r="BL286" s="47">
        <f>$F286*'[1]INTERNAL PARAMETERS-2'!W286*(1-VLOOKUP(X$4,'[1]INTERNAL PARAMETERS-1'!$B$5:$J$44,4, FALSE))</f>
        <v>140.61006371709092</v>
      </c>
      <c r="BM286" s="47">
        <f>$F286*'[1]INTERNAL PARAMETERS-2'!X286*(1-VLOOKUP(Y$4,'[1]INTERNAL PARAMETERS-1'!$B$5:$J$44,4, FALSE))</f>
        <v>110.71017371753491</v>
      </c>
      <c r="BN286" s="47">
        <f>$F286*'[1]INTERNAL PARAMETERS-2'!Y286*(1-VLOOKUP(Z$4,'[1]INTERNAL PARAMETERS-1'!$B$5:$J$44,4, FALSE))</f>
        <v>168.89395100257394</v>
      </c>
      <c r="BO286" s="47">
        <f>$F286*'[1]INTERNAL PARAMETERS-2'!Z286*(1-VLOOKUP(AA$4,'[1]INTERNAL PARAMETERS-1'!$B$5:$J$44,4, FALSE))</f>
        <v>225.4611770322249</v>
      </c>
      <c r="BP286" s="47">
        <f>$F286*'[1]INTERNAL PARAMETERS-2'!AA286*(1-VLOOKUP(AB$4,'[1]INTERNAL PARAMETERS-1'!$B$5:$J$44,4, FALSE))</f>
        <v>60.60778135614855</v>
      </c>
      <c r="BQ286" s="47">
        <f>$F286*'[1]INTERNAL PARAMETERS-2'!AB286*(1-VLOOKUP(AC$4,'[1]INTERNAL PARAMETERS-1'!$B$5:$J$44,4, FALSE))</f>
        <v>503.44902476760325</v>
      </c>
      <c r="BR286" s="47">
        <f>$F286*'[1]INTERNAL PARAMETERS-2'!AC286*(1-VLOOKUP(AD$4,'[1]INTERNAL PARAMETERS-1'!$B$5:$J$44,4, FALSE))</f>
        <v>18.586499647757329</v>
      </c>
      <c r="BS286" s="47">
        <f>$F286*'[1]INTERNAL PARAMETERS-2'!AD286*(1-VLOOKUP(AE$4,'[1]INTERNAL PARAMETERS-1'!$B$5:$J$44,4, FALSE))</f>
        <v>14.545944321259755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6.4648336682646121</v>
      </c>
      <c r="CA286" s="47">
        <f>$F286*'[1]INTERNAL PARAMETERS-2'!AL286*(1-VLOOKUP(AM$4,'[1]INTERNAL PARAMETERS-1'!$B$5:$J$44,4, FALSE))</f>
        <v>17.778224020063305</v>
      </c>
      <c r="CB286" s="47">
        <f>$F286*'[1]INTERNAL PARAMETERS-2'!AM286*(1-VLOOKUP(AN$4,'[1]INTERNAL PARAMETERS-1'!$B$5:$J$44,4, FALSE))</f>
        <v>11.313390351798693</v>
      </c>
      <c r="CC286" s="47">
        <f>$F286*'[1]INTERNAL PARAMETERS-2'!AN286*(1-VLOOKUP(AO$4,'[1]INTERNAL PARAMETERS-1'!$B$5:$J$44,4, FALSE))</f>
        <v>49.294391004349855</v>
      </c>
      <c r="CD286" s="47">
        <f>$F286*'[1]INTERNAL PARAMETERS-2'!AO286*(1-VLOOKUP(AP$4,'[1]INTERNAL PARAMETERS-1'!$B$5:$J$44,4, FALSE))</f>
        <v>65.456338039682635</v>
      </c>
      <c r="CE286" s="47">
        <f>$F286*'[1]INTERNAL PARAMETERS-2'!AP286*(1-VLOOKUP(AQ$4,'[1]INTERNAL PARAMETERS-1'!$B$5:$J$44,4, FALSE))</f>
        <v>12.121665979492716</v>
      </c>
      <c r="CF286" s="47">
        <f>$F286*'[1]INTERNAL PARAMETERS-2'!AQ286*(1-VLOOKUP(AR$4,'[1]INTERNAL PARAMETERS-1'!$B$5:$J$44,4, FALSE))</f>
        <v>1.6162769847305314</v>
      </c>
      <c r="CG286" s="47">
        <f>$F286*'[1]INTERNAL PARAMETERS-2'!AR286*(1-VLOOKUP(AS$4,'[1]INTERNAL PARAMETERS-1'!$B$5:$J$44,4, FALSE))</f>
        <v>0.80800135703650877</v>
      </c>
      <c r="CH286" s="46">
        <f>$F286*'[1]INTERNAL PARAMETERS-2'!AS286*(1-VLOOKUP(AT$4,'[1]INTERNAL PARAMETERS-1'!$B$5:$J$44,4, FALSE))</f>
        <v>0</v>
      </c>
      <c r="CI286" s="45">
        <f t="shared" si="4"/>
        <v>2742.7065751408982</v>
      </c>
    </row>
    <row r="287" spans="3:87">
      <c r="C287" s="30" t="s">
        <v>1</v>
      </c>
      <c r="D287" s="29" t="s">
        <v>71</v>
      </c>
      <c r="E287" s="29" t="s">
        <v>76</v>
      </c>
      <c r="F287" s="133">
        <f>ABS!AL287</f>
        <v>2320.8476143021999</v>
      </c>
      <c r="G287" s="48">
        <f>$F287*'[1]INTERNAL PARAMETERS-2'!F287*VLOOKUP(G$4,'[1]INTERNAL PARAMETERS-1'!$B$5:$J$44,4, FALSE)</f>
        <v>9.3488383599321221</v>
      </c>
      <c r="H287" s="47">
        <f>$F287*'[1]INTERNAL PARAMETERS-2'!G287*VLOOKUP(H$4,'[1]INTERNAL PARAMETERS-1'!$B$5:$J$44,4, FALSE)</f>
        <v>3.1162020917235638</v>
      </c>
      <c r="I287" s="47">
        <f>$F287*'[1]INTERNAL PARAMETERS-2'!H287*VLOOKUP(I$4,'[1]INTERNAL PARAMETERS-1'!$B$5:$J$44,4, FALSE)</f>
        <v>21.571686758797302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7.6738362197379377</v>
      </c>
      <c r="N287" s="47">
        <f>$F287*'[1]INTERNAL PARAMETERS-2'!M287*VLOOKUP(N$4,'[1]INTERNAL PARAMETERS-1'!$B$5:$J$44,4, FALSE)</f>
        <v>2.960461612565815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0.77910854412124841</v>
      </c>
      <c r="S287" s="47">
        <f>$F287*'[1]INTERNAL PARAMETERS-2'!R287*VLOOKUP(S$4,'[1]INTERNAL PARAMETERS-1'!$B$5:$J$44,4, FALSE)</f>
        <v>5.5788883079738429</v>
      </c>
      <c r="T287" s="47">
        <f>$F287*'[1]INTERNAL PARAMETERS-2'!S287*VLOOKUP(T$4,'[1]INTERNAL PARAMETERS-1'!$B$5:$J$44,4, FALSE)</f>
        <v>0.23370935476023155</v>
      </c>
      <c r="U287" s="47">
        <f>$F287*'[1]INTERNAL PARAMETERS-2'!T287*VLOOKUP(U$4,'[1]INTERNAL PARAMETERS-1'!$B$5:$J$44,4, FALSE)</f>
        <v>0.1558217088242497</v>
      </c>
      <c r="V287" s="47">
        <f>$F287*'[1]INTERNAL PARAMETERS-2'!U287*VLOOKUP(V$4,'[1]INTERNAL PARAMETERS-1'!$B$5:$J$44,4, FALSE)</f>
        <v>6.4273321745723697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0.77910854412124841</v>
      </c>
      <c r="AK287" s="47">
        <f>$F287*'[1]INTERNAL PARAMETERS-2'!AJ287*VLOOKUP(AK$4,'[1]INTERNAL PARAMETERS-1'!$B$5:$J$44,4, FALSE)</f>
        <v>0.77910854412124841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409.86204841714869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145.8028881750208</v>
      </c>
      <c r="BB287" s="47">
        <f>$F287*'[1]INTERNAL PARAMETERS-2'!M287*(1-VLOOKUP(N$4,'[1]INTERNAL PARAMETERS-1'!$B$5:$J$44,4, FALSE))</f>
        <v>56.248770638750479</v>
      </c>
      <c r="BC287" s="47">
        <f>$F287*'[1]INTERNAL PARAMETERS-2'!N287*(1-VLOOKUP(O$4,'[1]INTERNAL PARAMETERS-1'!$B$5:$J$44,4, FALSE))</f>
        <v>172.9532775739828</v>
      </c>
      <c r="BD287" s="47">
        <f>$F287*'[1]INTERNAL PARAMETERS-2'!O287*(1-VLOOKUP(P$4,'[1]INTERNAL PARAMETERS-1'!$B$5:$J$44,4, FALSE))</f>
        <v>40.511555531452046</v>
      </c>
      <c r="BE287" s="47">
        <f>$F287*'[1]INTERNAL PARAMETERS-2'!P287*(1-VLOOKUP(Q$4,'[1]INTERNAL PARAMETERS-1'!$B$5:$J$44,4, FALSE))</f>
        <v>98.16280277928729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105.99887785150301</v>
      </c>
      <c r="BH287" s="47">
        <f>$F287*'[1]INTERNAL PARAMETERS-2'!S287*(1-VLOOKUP(T$4,'[1]INTERNAL PARAMETERS-1'!$B$5:$J$44,4, FALSE))</f>
        <v>2.1033841928420838</v>
      </c>
      <c r="BI287" s="47">
        <f>$F287*'[1]INTERNAL PARAMETERS-2'!T287*(1-VLOOKUP(U$4,'[1]INTERNAL PARAMETERS-1'!$B$5:$J$44,4, FALSE))</f>
        <v>0.6232868352969988</v>
      </c>
      <c r="BJ287" s="47">
        <f>$F287*'[1]INTERNAL PARAMETERS-2'!U287*(1-VLOOKUP(V$4,'[1]INTERNAL PARAMETERS-1'!$B$5:$J$44,4, FALSE))</f>
        <v>36.421548989243426</v>
      </c>
      <c r="BK287" s="47">
        <f>$F287*'[1]INTERNAL PARAMETERS-2'!V287*(1-VLOOKUP(W$4,'[1]INTERNAL PARAMETERS-1'!$B$5:$J$44,4, FALSE))</f>
        <v>44.406866167296862</v>
      </c>
      <c r="BL287" s="47">
        <f>$F287*'[1]INTERNAL PARAMETERS-2'!W287*(1-VLOOKUP(X$4,'[1]INTERNAL PARAMETERS-1'!$B$5:$J$44,4, FALSE))</f>
        <v>100.49989632688958</v>
      </c>
      <c r="BM287" s="47">
        <f>$F287*'[1]INTERNAL PARAMETERS-2'!X287*(1-VLOOKUP(Y$4,'[1]INTERNAL PARAMETERS-1'!$B$5:$J$44,4, FALSE))</f>
        <v>81.023111062904093</v>
      </c>
      <c r="BN287" s="47">
        <f>$F287*'[1]INTERNAL PARAMETERS-2'!Y287*(1-VLOOKUP(Z$4,'[1]INTERNAL PARAMETERS-1'!$B$5:$J$44,4, FALSE))</f>
        <v>138.67435831073934</v>
      </c>
      <c r="BO287" s="47">
        <f>$F287*'[1]INTERNAL PARAMETERS-2'!Z287*(1-VLOOKUP(AA$4,'[1]INTERNAL PARAMETERS-1'!$B$5:$J$44,4, FALSE))</f>
        <v>174.51149466222532</v>
      </c>
      <c r="BP287" s="47">
        <f>$F287*'[1]INTERNAL PARAMETERS-2'!AA287*(1-VLOOKUP(AB$4,'[1]INTERNAL PARAMETERS-1'!$B$5:$J$44,4, FALSE))</f>
        <v>37.395353439728488</v>
      </c>
      <c r="BQ287" s="47">
        <f>$F287*'[1]INTERNAL PARAMETERS-2'!AB287*(1-VLOOKUP(AC$4,'[1]INTERNAL PARAMETERS-1'!$B$5:$J$44,4, FALSE))</f>
        <v>454.97641337542751</v>
      </c>
      <c r="BR287" s="47">
        <f>$F287*'[1]INTERNAL PARAMETERS-2'!AC287*(1-VLOOKUP(AD$4,'[1]INTERNAL PARAMETERS-1'!$B$5:$J$44,4, FALSE))</f>
        <v>17.918568175742994</v>
      </c>
      <c r="BS287" s="47">
        <f>$F287*'[1]INTERNAL PARAMETERS-2'!AD287*(1-VLOOKUP(AE$4,'[1]INTERNAL PARAMETERS-1'!$B$5:$J$44,4, FALSE))</f>
        <v>3.8953106358448122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3.1162020917235638</v>
      </c>
      <c r="CA287" s="47">
        <f>$F287*'[1]INTERNAL PARAMETERS-2'!AL287*(1-VLOOKUP(AM$4,'[1]INTERNAL PARAMETERS-1'!$B$5:$J$44,4, FALSE))</f>
        <v>17.918568175742994</v>
      </c>
      <c r="CB287" s="47">
        <f>$F287*'[1]INTERNAL PARAMETERS-2'!AM287*(1-VLOOKUP(AN$4,'[1]INTERNAL PARAMETERS-1'!$B$5:$J$44,4, FALSE))</f>
        <v>8.5697298158108737</v>
      </c>
      <c r="CC287" s="47">
        <f>$F287*'[1]INTERNAL PARAMETERS-2'!AN287*(1-VLOOKUP(AO$4,'[1]INTERNAL PARAMETERS-1'!$B$5:$J$44,4, FALSE))</f>
        <v>28.046515079796361</v>
      </c>
      <c r="CD287" s="47">
        <f>$F287*'[1]INTERNAL PARAMETERS-2'!AO287*(1-VLOOKUP(AP$4,'[1]INTERNAL PARAMETERS-1'!$B$5:$J$44,4, FALSE))</f>
        <v>60.767449339558787</v>
      </c>
      <c r="CE287" s="47">
        <f>$F287*'[1]INTERNAL PARAMETERS-2'!AP287*(1-VLOOKUP(AQ$4,'[1]INTERNAL PARAMETERS-1'!$B$5:$J$44,4, FALSE))</f>
        <v>18.697676719864244</v>
      </c>
      <c r="CF287" s="47">
        <f>$F287*'[1]INTERNAL PARAMETERS-2'!AQ287*(1-VLOOKUP(AR$4,'[1]INTERNAL PARAMETERS-1'!$B$5:$J$44,4, FALSE))</f>
        <v>0.77910854412124841</v>
      </c>
      <c r="CG287" s="47">
        <f>$F287*'[1]INTERNAL PARAMETERS-2'!AR287*(1-VLOOKUP(AS$4,'[1]INTERNAL PARAMETERS-1'!$B$5:$J$44,4, FALSE))</f>
        <v>1.5582170882424968</v>
      </c>
      <c r="CH287" s="46">
        <f>$F287*'[1]INTERNAL PARAMETERS-2'!AS287*(1-VLOOKUP(AT$4,'[1]INTERNAL PARAMETERS-1'!$B$5:$J$44,4, FALSE))</f>
        <v>0</v>
      </c>
      <c r="CI287" s="45">
        <f t="shared" si="4"/>
        <v>2320.8473822174383</v>
      </c>
    </row>
    <row r="288" spans="3:87">
      <c r="C288" s="30" t="s">
        <v>1</v>
      </c>
      <c r="D288" s="29" t="s">
        <v>71</v>
      </c>
      <c r="E288" s="29" t="s">
        <v>75</v>
      </c>
      <c r="F288" s="133">
        <f>ABS!AL288</f>
        <v>1761.9692165230133</v>
      </c>
      <c r="G288" s="48">
        <f>$F288*'[1]INTERNAL PARAMETERS-2'!F288*VLOOKUP(G$4,'[1]INTERNAL PARAMETERS-1'!$B$5:$J$44,4, FALSE)</f>
        <v>4.9079652526248543</v>
      </c>
      <c r="H288" s="47">
        <f>$F288*'[1]INTERNAL PARAMETERS-2'!G288*VLOOKUP(H$4,'[1]INTERNAL PARAMETERS-1'!$B$5:$J$44,4, FALSE)</f>
        <v>3.680929890238227</v>
      </c>
      <c r="I288" s="47">
        <f>$F288*'[1]INTERNAL PARAMETERS-2'!H288*VLOOKUP(I$4,'[1]INTERNAL PARAMETERS-1'!$B$5:$J$44,4, FALSE)</f>
        <v>14.908514892381843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9.2638350709443866</v>
      </c>
      <c r="N288" s="47">
        <f>$F288*'[1]INTERNAL PARAMETERS-2'!M288*VLOOKUP(N$4,'[1]INTERNAL PARAMETERS-1'!$B$5:$J$44,4, FALSE)</f>
        <v>2.2085931735272668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0.61351768119331329</v>
      </c>
      <c r="S288" s="47">
        <f>$F288*'[1]INTERNAL PARAMETERS-2'!R288*VLOOKUP(S$4,'[1]INTERNAL PARAMETERS-1'!$B$5:$J$44,4, FALSE)</f>
        <v>3.9259052802575045</v>
      </c>
      <c r="T288" s="47">
        <f>$F288*'[1]INTERNAL PARAMETERS-2'!S288*VLOOKUP(T$4,'[1]INTERNAL PARAMETERS-1'!$B$5:$J$44,4, FALSE)</f>
        <v>0.3680929890238227</v>
      </c>
      <c r="U288" s="47">
        <f>$F288*'[1]INTERNAL PARAMETERS-2'!T288*VLOOKUP(U$4,'[1]INTERNAL PARAMETERS-1'!$B$5:$J$44,4, FALSE)</f>
        <v>0.49081414495465064</v>
      </c>
      <c r="V288" s="47">
        <f>$F288*'[1]INTERNAL PARAMETERS-2'!U288*VLOOKUP(V$4,'[1]INTERNAL PARAMETERS-1'!$B$5:$J$44,4, FALSE)</f>
        <v>4.049084548184628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0.61351768119331329</v>
      </c>
      <c r="AJ288" s="47">
        <f>$F288*'[1]INTERNAL PARAMETERS-2'!AI288*VLOOKUP(AJ$4,'[1]INTERNAL PARAMETERS-1'!$B$5:$J$44,4, FALSE)</f>
        <v>3.0674122090449139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283.261782955255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176.01286634794334</v>
      </c>
      <c r="BB288" s="47">
        <f>$F288*'[1]INTERNAL PARAMETERS-2'!M288*(1-VLOOKUP(N$4,'[1]INTERNAL PARAMETERS-1'!$B$5:$J$44,4, FALSE))</f>
        <v>41.963270297018063</v>
      </c>
      <c r="BC288" s="47">
        <f>$F288*'[1]INTERNAL PARAMETERS-2'!N288*(1-VLOOKUP(O$4,'[1]INTERNAL PARAMETERS-1'!$B$5:$J$44,4, FALSE))</f>
        <v>117.17835316948978</v>
      </c>
      <c r="BD288" s="47">
        <f>$F288*'[1]INTERNAL PARAMETERS-2'!O288*(1-VLOOKUP(P$4,'[1]INTERNAL PARAMETERS-1'!$B$5:$J$44,4, FALSE))</f>
        <v>22.699449416465981</v>
      </c>
      <c r="BE288" s="47">
        <f>$F288*'[1]INTERNAL PARAMETERS-2'!P288*(1-VLOOKUP(Q$4,'[1]INTERNAL PARAMETERS-1'!$B$5:$J$44,4, FALSE))</f>
        <v>81.59538484180753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74.592200324892573</v>
      </c>
      <c r="BH288" s="47">
        <f>$F288*'[1]INTERNAL PARAMETERS-2'!S288*(1-VLOOKUP(T$4,'[1]INTERNAL PARAMETERS-1'!$B$5:$J$44,4, FALSE))</f>
        <v>3.3128369012144043</v>
      </c>
      <c r="BI288" s="47">
        <f>$F288*'[1]INTERNAL PARAMETERS-2'!T288*(1-VLOOKUP(U$4,'[1]INTERNAL PARAMETERS-1'!$B$5:$J$44,4, FALSE))</f>
        <v>1.9632565798186026</v>
      </c>
      <c r="BJ288" s="47">
        <f>$F288*'[1]INTERNAL PARAMETERS-2'!U288*(1-VLOOKUP(V$4,'[1]INTERNAL PARAMETERS-1'!$B$5:$J$44,4, FALSE))</f>
        <v>22.944812439712894</v>
      </c>
      <c r="BK288" s="47">
        <f>$F288*'[1]INTERNAL PARAMETERS-2'!V288*(1-VLOOKUP(W$4,'[1]INTERNAL PARAMETERS-1'!$B$5:$J$44,4, FALSE))</f>
        <v>31.90186224052237</v>
      </c>
      <c r="BL288" s="47">
        <f>$F288*'[1]INTERNAL PARAMETERS-2'!W288*(1-VLOOKUP(X$4,'[1]INTERNAL PARAMETERS-1'!$B$5:$J$44,4, FALSE))</f>
        <v>70.552418974171204</v>
      </c>
      <c r="BM288" s="47">
        <f>$F288*'[1]INTERNAL PARAMETERS-2'!X288*(1-VLOOKUP(Y$4,'[1]INTERNAL PARAMETERS-1'!$B$5:$J$44,4, FALSE))</f>
        <v>51.53389944794344</v>
      </c>
      <c r="BN288" s="47">
        <f>$F288*'[1]INTERNAL PARAMETERS-2'!Y288*(1-VLOOKUP(Z$4,'[1]INTERNAL PARAMETERS-1'!$B$5:$J$44,4, FALSE))</f>
        <v>126.99428367473949</v>
      </c>
      <c r="BO288" s="47">
        <f>$F288*'[1]INTERNAL PARAMETERS-2'!Z288*(1-VLOOKUP(AA$4,'[1]INTERNAL PARAMETERS-1'!$B$5:$J$44,4, FALSE))</f>
        <v>149.08021541001216</v>
      </c>
      <c r="BP288" s="47">
        <f>$F288*'[1]INTERNAL PARAMETERS-2'!AA288*(1-VLOOKUP(AB$4,'[1]INTERNAL PARAMETERS-1'!$B$5:$J$44,4, FALSE))</f>
        <v>25.153520141239234</v>
      </c>
      <c r="BQ288" s="47">
        <f>$F288*'[1]INTERNAL PARAMETERS-2'!AB288*(1-VLOOKUP(AC$4,'[1]INTERNAL PARAMETERS-1'!$B$5:$J$44,4, FALSE))</f>
        <v>317.17895034625207</v>
      </c>
      <c r="BR288" s="47">
        <f>$F288*'[1]INTERNAL PARAMETERS-2'!AC288*(1-VLOOKUP(AD$4,'[1]INTERNAL PARAMETERS-1'!$B$5:$J$44,4, FALSE))</f>
        <v>11.656483548829646</v>
      </c>
      <c r="BS288" s="47">
        <f>$F288*'[1]INTERNAL PARAMETERS-2'!AD288*(1-VLOOKUP(AE$4,'[1]INTERNAL PARAMETERS-1'!$B$5:$J$44,4, FALSE))</f>
        <v>3.680929890238227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2.4540707247732532</v>
      </c>
      <c r="CA288" s="47">
        <f>$F288*'[1]INTERNAL PARAMETERS-2'!AL288*(1-VLOOKUP(AM$4,'[1]INTERNAL PARAMETERS-1'!$B$5:$J$44,4, FALSE))</f>
        <v>15.950931120261185</v>
      </c>
      <c r="CB288" s="47">
        <f>$F288*'[1]INTERNAL PARAMETERS-2'!AM288*(1-VLOOKUP(AN$4,'[1]INTERNAL PARAMETERS-1'!$B$5:$J$44,4, FALSE))</f>
        <v>3.680929890238227</v>
      </c>
      <c r="CC288" s="47">
        <f>$F288*'[1]INTERNAL PARAMETERS-2'!AN288*(1-VLOOKUP(AO$4,'[1]INTERNAL PARAMETERS-1'!$B$5:$J$44,4, FALSE))</f>
        <v>15.950931120261185</v>
      </c>
      <c r="CD288" s="47">
        <f>$F288*'[1]INTERNAL PARAMETERS-2'!AO288*(1-VLOOKUP(AP$4,'[1]INTERNAL PARAMETERS-1'!$B$5:$J$44,4, FALSE))</f>
        <v>51.53389944794344</v>
      </c>
      <c r="CE288" s="47">
        <f>$F288*'[1]INTERNAL PARAMETERS-2'!AP288*(1-VLOOKUP(AQ$4,'[1]INTERNAL PARAMETERS-1'!$B$5:$J$44,4, FALSE))</f>
        <v>10.429448186443022</v>
      </c>
      <c r="CF288" s="47">
        <f>$F288*'[1]INTERNAL PARAMETERS-2'!AQ288*(1-VLOOKUP(AR$4,'[1]INTERNAL PARAMETERS-1'!$B$5:$J$44,4, FALSE))</f>
        <v>0.61351768119331329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1761.9686879322487</v>
      </c>
    </row>
    <row r="289" spans="3:87">
      <c r="C289" s="30" t="s">
        <v>1</v>
      </c>
      <c r="D289" s="29" t="s">
        <v>71</v>
      </c>
      <c r="E289" s="29" t="s">
        <v>74</v>
      </c>
      <c r="F289" s="133">
        <f>ABS!AL289</f>
        <v>1169.7384566351002</v>
      </c>
      <c r="G289" s="48">
        <f>$F289*'[1]INTERNAL PARAMETERS-2'!F289*VLOOKUP(G$4,'[1]INTERNAL PARAMETERS-1'!$B$5:$J$44,4, FALSE)</f>
        <v>2.8245674512367764</v>
      </c>
      <c r="H289" s="47">
        <f>$F289*'[1]INTERNAL PARAMETERS-2'!G289*VLOOKUP(H$4,'[1]INTERNAL PARAMETERS-1'!$B$5:$J$44,4, FALSE)</f>
        <v>1.0591981724830832</v>
      </c>
      <c r="I289" s="47">
        <f>$F289*'[1]INTERNAL PARAMETERS-2'!H289*VLOOKUP(I$4,'[1]INTERNAL PARAMETERS-1'!$B$5:$J$44,4, FALSE)</f>
        <v>9.1243752189058878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8.8798413945463182</v>
      </c>
      <c r="N289" s="47">
        <f>$F289*'[1]INTERNAL PARAMETERS-2'!M289*VLOOKUP(N$4,'[1]INTERNAL PARAMETERS-1'!$B$5:$J$44,4, FALSE)</f>
        <v>2.0125291659484068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2.6330344763473454</v>
      </c>
      <c r="T289" s="47">
        <f>$F289*'[1]INTERNAL PARAMETERS-2'!S289*VLOOKUP(T$4,'[1]INTERNAL PARAMETERS-1'!$B$5:$J$44,4, FALSE)</f>
        <v>0.14123422125412199</v>
      </c>
      <c r="U289" s="47">
        <f>$F289*'[1]INTERNAL PARAMETERS-2'!T289*VLOOKUP(U$4,'[1]INTERNAL PARAMETERS-1'!$B$5:$J$44,4, FALSE)</f>
        <v>0.21183963449661666</v>
      </c>
      <c r="V289" s="47">
        <f>$F289*'[1]INTERNAL PARAMETERS-2'!U289*VLOOKUP(V$4,'[1]INTERNAL PARAMETERS-1'!$B$5:$J$44,4, FALSE)</f>
        <v>3.6013673655190135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0.35302706621247326</v>
      </c>
      <c r="AJ289" s="47">
        <f>$F289*'[1]INTERNAL PARAMETERS-2'!AI289*VLOOKUP(AJ$4,'[1]INTERNAL PARAMETERS-1'!$B$5:$J$44,4, FALSE)</f>
        <v>0.70617110627060997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173.36312915921187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168.71698649638003</v>
      </c>
      <c r="BB289" s="47">
        <f>$F289*'[1]INTERNAL PARAMETERS-2'!M289*(1-VLOOKUP(N$4,'[1]INTERNAL PARAMETERS-1'!$B$5:$J$44,4, FALSE))</f>
        <v>38.238054153019725</v>
      </c>
      <c r="BC289" s="47">
        <f>$F289*'[1]INTERNAL PARAMETERS-2'!N289*(1-VLOOKUP(O$4,'[1]INTERNAL PARAMETERS-1'!$B$5:$J$44,4, FALSE))</f>
        <v>91.093382310458423</v>
      </c>
      <c r="BD289" s="47">
        <f>$F289*'[1]INTERNAL PARAMETERS-2'!O289*(1-VLOOKUP(P$4,'[1]INTERNAL PARAMETERS-1'!$B$5:$J$44,4, FALSE))</f>
        <v>17.30066572132446</v>
      </c>
      <c r="BE289" s="47">
        <f>$F289*'[1]INTERNAL PARAMETERS-2'!P289*(1-VLOOKUP(Q$4,'[1]INTERNAL PARAMETERS-1'!$B$5:$J$44,4, FALSE))</f>
        <v>69.202779859143504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50.027655050599556</v>
      </c>
      <c r="BH289" s="47">
        <f>$F289*'[1]INTERNAL PARAMETERS-2'!S289*(1-VLOOKUP(T$4,'[1]INTERNAL PARAMETERS-1'!$B$5:$J$44,4, FALSE))</f>
        <v>1.2711079912870979</v>
      </c>
      <c r="BI289" s="47">
        <f>$F289*'[1]INTERNAL PARAMETERS-2'!T289*(1-VLOOKUP(U$4,'[1]INTERNAL PARAMETERS-1'!$B$5:$J$44,4, FALSE))</f>
        <v>0.84735853798646665</v>
      </c>
      <c r="BJ289" s="47">
        <f>$F289*'[1]INTERNAL PARAMETERS-2'!U289*(1-VLOOKUP(V$4,'[1]INTERNAL PARAMETERS-1'!$B$5:$J$44,4, FALSE))</f>
        <v>20.407748404607744</v>
      </c>
      <c r="BK289" s="47">
        <f>$F289*'[1]INTERNAL PARAMETERS-2'!V289*(1-VLOOKUP(W$4,'[1]INTERNAL PARAMETERS-1'!$B$5:$J$44,4, FALSE))</f>
        <v>19.066035000078152</v>
      </c>
      <c r="BL289" s="47">
        <f>$F289*'[1]INTERNAL PARAMETERS-2'!W289*(1-VLOOKUP(X$4,'[1]INTERNAL PARAMETERS-1'!$B$5:$J$44,4, FALSE))</f>
        <v>38.838241106426921</v>
      </c>
      <c r="BM289" s="47">
        <f>$F289*'[1]INTERNAL PARAMETERS-2'!X289*(1-VLOOKUP(Y$4,'[1]INTERNAL PARAMETERS-1'!$B$5:$J$44,4, FALSE))</f>
        <v>35.307502548919523</v>
      </c>
      <c r="BN289" s="47">
        <f>$F289*'[1]INTERNAL PARAMETERS-2'!Y289*(1-VLOOKUP(Z$4,'[1]INTERNAL PARAMETERS-1'!$B$5:$J$44,4, FALSE))</f>
        <v>72.380491350438419</v>
      </c>
      <c r="BO289" s="47">
        <f>$F289*'[1]INTERNAL PARAMETERS-2'!Z289*(1-VLOOKUP(AA$4,'[1]INTERNAL PARAMETERS-1'!$B$5:$J$44,4, FALSE))</f>
        <v>67.084266540331669</v>
      </c>
      <c r="BP289" s="47">
        <f>$F289*'[1]INTERNAL PARAMETERS-2'!AA289*(1-VLOOKUP(AB$4,'[1]INTERNAL PARAMETERS-1'!$B$5:$J$44,4, FALSE))</f>
        <v>9.533017500039076</v>
      </c>
      <c r="BQ289" s="47">
        <f>$F289*'[1]INTERNAL PARAMETERS-2'!AB289*(1-VLOOKUP(AC$4,'[1]INTERNAL PARAMETERS-1'!$B$5:$J$44,4, FALSE))</f>
        <v>194.8976105860965</v>
      </c>
      <c r="BR289" s="47">
        <f>$F289*'[1]INTERNAL PARAMETERS-2'!AC289*(1-VLOOKUP(AD$4,'[1]INTERNAL PARAMETERS-1'!$B$5:$J$44,4, FALSE))</f>
        <v>11.29838677879277</v>
      </c>
      <c r="BS289" s="47">
        <f>$F289*'[1]INTERNAL PARAMETERS-2'!AD289*(1-VLOOKUP(AE$4,'[1]INTERNAL PARAMETERS-1'!$B$5:$J$44,4, FALSE))</f>
        <v>3.8838825975655231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0.70617110627060997</v>
      </c>
      <c r="CA289" s="47">
        <f>$F289*'[1]INTERNAL PARAMETERS-2'!AL289*(1-VLOOKUP(AM$4,'[1]INTERNAL PARAMETERS-1'!$B$5:$J$44,4, FALSE))</f>
        <v>7.0614771150147728</v>
      </c>
      <c r="CB289" s="47">
        <f>$F289*'[1]INTERNAL PARAMETERS-2'!AM289*(1-VLOOKUP(AN$4,'[1]INTERNAL PARAMETERS-1'!$B$5:$J$44,4, FALSE))</f>
        <v>2.1183963449661665</v>
      </c>
      <c r="CC289" s="47">
        <f>$F289*'[1]INTERNAL PARAMETERS-2'!AN289*(1-VLOOKUP(AO$4,'[1]INTERNAL PARAMETERS-1'!$B$5:$J$44,4, FALSE))</f>
        <v>10.239188606309686</v>
      </c>
      <c r="CD289" s="47">
        <f>$F289*'[1]INTERNAL PARAMETERS-2'!AO289*(1-VLOOKUP(AP$4,'[1]INTERNAL PARAMETERS-1'!$B$5:$J$44,4, FALSE))</f>
        <v>29.658367646445974</v>
      </c>
      <c r="CE289" s="47">
        <f>$F289*'[1]INTERNAL PARAMETERS-2'!AP289*(1-VLOOKUP(AQ$4,'[1]INTERNAL PARAMETERS-1'!$B$5:$J$44,4, FALSE))</f>
        <v>4.2369096637779968</v>
      </c>
      <c r="CF289" s="47">
        <f>$F289*'[1]INTERNAL PARAMETERS-2'!AQ289*(1-VLOOKUP(AR$4,'[1]INTERNAL PARAMETERS-1'!$B$5:$J$44,4, FALSE))</f>
        <v>1.4123422125412199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1169.7383396612545</v>
      </c>
    </row>
    <row r="290" spans="3:87">
      <c r="C290" s="30" t="s">
        <v>1</v>
      </c>
      <c r="D290" s="29" t="s">
        <v>71</v>
      </c>
      <c r="E290" s="29" t="s">
        <v>73</v>
      </c>
      <c r="F290" s="133">
        <f>ABS!AL290</f>
        <v>757.25953989515563</v>
      </c>
      <c r="G290" s="48">
        <f>$F290*'[1]INTERNAL PARAMETERS-2'!F290*VLOOKUP(G$4,'[1]INTERNAL PARAMETERS-1'!$B$5:$J$44,4, FALSE)</f>
        <v>1.3801812374129105</v>
      </c>
      <c r="H290" s="47">
        <f>$F290*'[1]INTERNAL PARAMETERS-2'!G290*VLOOKUP(H$4,'[1]INTERNAL PARAMETERS-1'!$B$5:$J$44,4, FALSE)</f>
        <v>0.92014606692660361</v>
      </c>
      <c r="I290" s="47">
        <f>$F290*'[1]INTERNAL PARAMETERS-2'!H290*VLOOKUP(I$4,'[1]INTERNAL PARAMETERS-1'!$B$5:$J$44,4, FALSE)</f>
        <v>6.4012474111532329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7.7175159433989924</v>
      </c>
      <c r="N290" s="47">
        <f>$F290*'[1]INTERNAL PARAMETERS-2'!M290*VLOOKUP(N$4,'[1]INTERNAL PARAMETERS-1'!$B$5:$J$44,4, FALSE)</f>
        <v>1.1271467484546438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1.5002939593333808</v>
      </c>
      <c r="T290" s="47">
        <f>$F290*'[1]INTERNAL PARAMETERS-2'!S290*VLOOKUP(T$4,'[1]INTERNAL PARAMETERS-1'!$B$5:$J$44,4, FALSE)</f>
        <v>0.29904179230459699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1.7942393949344835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0.23005544822014828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0.23005544822014828</v>
      </c>
      <c r="AJ290" s="47">
        <f>$F290*'[1]INTERNAL PARAMETERS-2'!AI290*VLOOKUP(AJ$4,'[1]INTERNAL PARAMETERS-1'!$B$5:$J$44,4, FALSE)</f>
        <v>0.69009061870645527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121.62370081191142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146.63280292458083</v>
      </c>
      <c r="BB290" s="47">
        <f>$F290*'[1]INTERNAL PARAMETERS-2'!M290*(1-VLOOKUP(N$4,'[1]INTERNAL PARAMETERS-1'!$B$5:$J$44,4, FALSE))</f>
        <v>21.41578822063823</v>
      </c>
      <c r="BC290" s="47">
        <f>$F290*'[1]INTERNAL PARAMETERS-2'!N290*(1-VLOOKUP(O$4,'[1]INTERNAL PARAMETERS-1'!$B$5:$J$44,4, FALSE))</f>
        <v>53.136977640397056</v>
      </c>
      <c r="BD290" s="47">
        <f>$F290*'[1]INTERNAL PARAMETERS-2'!O290*(1-VLOOKUP(P$4,'[1]INTERNAL PARAMETERS-1'!$B$5:$J$44,4, FALSE))</f>
        <v>7.8210522539911569</v>
      </c>
      <c r="BE290" s="47">
        <f>$F290*'[1]INTERNAL PARAMETERS-2'!P290*(1-VLOOKUP(Q$4,'[1]INTERNAL PARAMETERS-1'!$B$5:$J$44,4, FALSE))</f>
        <v>45.776036282846199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28.505585227334233</v>
      </c>
      <c r="BH290" s="47">
        <f>$F290*'[1]INTERNAL PARAMETERS-2'!S290*(1-VLOOKUP(T$4,'[1]INTERNAL PARAMETERS-1'!$B$5:$J$44,4, FALSE))</f>
        <v>2.6913761307413728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10.167356571295405</v>
      </c>
      <c r="BK290" s="47">
        <f>$F290*'[1]INTERNAL PARAMETERS-2'!V290*(1-VLOOKUP(W$4,'[1]INTERNAL PARAMETERS-1'!$B$5:$J$44,4, FALSE))</f>
        <v>10.35135928059683</v>
      </c>
      <c r="BL290" s="47">
        <f>$F290*'[1]INTERNAL PARAMETERS-2'!W290*(1-VLOOKUP(X$4,'[1]INTERNAL PARAMETERS-1'!$B$5:$J$44,4, FALSE))</f>
        <v>24.843262273432391</v>
      </c>
      <c r="BM290" s="47">
        <f>$F290*'[1]INTERNAL PARAMETERS-2'!X290*(1-VLOOKUP(Y$4,'[1]INTERNAL PARAMETERS-1'!$B$5:$J$44,4, FALSE))</f>
        <v>18.632446705074294</v>
      </c>
      <c r="BN290" s="47">
        <f>$F290*'[1]INTERNAL PARAMETERS-2'!Y290*(1-VLOOKUP(Z$4,'[1]INTERNAL PARAMETERS-1'!$B$5:$J$44,4, FALSE))</f>
        <v>46.466126901552656</v>
      </c>
      <c r="BO290" s="47">
        <f>$F290*'[1]INTERNAL PARAMETERS-2'!Z290*(1-VLOOKUP(AA$4,'[1]INTERNAL PARAMETERS-1'!$B$5:$J$44,4, FALSE))</f>
        <v>45.085945664139743</v>
      </c>
      <c r="BP290" s="47">
        <f>$F290*'[1]INTERNAL PARAMETERS-2'!AA290*(1-VLOOKUP(AB$4,'[1]INTERNAL PARAMETERS-1'!$B$5:$J$44,4, FALSE))</f>
        <v>4.8306343309451876</v>
      </c>
      <c r="BQ290" s="47">
        <f>$F290*'[1]INTERNAL PARAMETERS-2'!AB290*(1-VLOOKUP(AC$4,'[1]INTERNAL PARAMETERS-1'!$B$5:$J$44,4, FALSE))</f>
        <v>97.072721789390059</v>
      </c>
      <c r="BR290" s="47">
        <f>$F290*'[1]INTERNAL PARAMETERS-2'!AC290*(1-VLOOKUP(AD$4,'[1]INTERNAL PARAMETERS-1'!$B$5:$J$44,4, FALSE))</f>
        <v>5.9807601201379494</v>
      </c>
      <c r="BS290" s="47">
        <f>$F290*'[1]INTERNAL PARAMETERS-2'!AD290*(1-VLOOKUP(AE$4,'[1]INTERNAL PARAMETERS-1'!$B$5:$J$44,4, FALSE))</f>
        <v>2.5303070266056729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0.69009061870645527</v>
      </c>
      <c r="CA290" s="47">
        <f>$F290*'[1]INTERNAL PARAMETERS-2'!AL290*(1-VLOOKUP(AM$4,'[1]INTERNAL PARAMETERS-1'!$B$5:$J$44,4, FALSE))</f>
        <v>5.9807601201379494</v>
      </c>
      <c r="CB290" s="47">
        <f>$F290*'[1]INTERNAL PARAMETERS-2'!AM290*(1-VLOOKUP(AN$4,'[1]INTERNAL PARAMETERS-1'!$B$5:$J$44,4, FALSE))</f>
        <v>2.070271856119366</v>
      </c>
      <c r="CC290" s="47">
        <f>$F290*'[1]INTERNAL PARAMETERS-2'!AN290*(1-VLOOKUP(AO$4,'[1]INTERNAL PARAMETERS-1'!$B$5:$J$44,4, FALSE))</f>
        <v>4.1405437122387321</v>
      </c>
      <c r="CD290" s="47">
        <f>$F290*'[1]INTERNAL PARAMETERS-2'!AO290*(1-VLOOKUP(AP$4,'[1]INTERNAL PARAMETERS-1'!$B$5:$J$44,4, FALSE))</f>
        <v>24.383227102946083</v>
      </c>
      <c r="CE290" s="47">
        <f>$F290*'[1]INTERNAL PARAMETERS-2'!AP290*(1-VLOOKUP(AQ$4,'[1]INTERNAL PARAMETERS-1'!$B$5:$J$44,4, FALSE))</f>
        <v>3.2203976453121284</v>
      </c>
      <c r="CF290" s="47">
        <f>$F290*'[1]INTERNAL PARAMETERS-2'!AQ290*(1-VLOOKUP(AR$4,'[1]INTERNAL PARAMETERS-1'!$B$5:$J$44,4, FALSE))</f>
        <v>0.69009061870645527</v>
      </c>
      <c r="CG290" s="47">
        <f>$F290*'[1]INTERNAL PARAMETERS-2'!AR290*(1-VLOOKUP(AS$4,'[1]INTERNAL PARAMETERS-1'!$B$5:$J$44,4, FALSE))</f>
        <v>0.23005544822014828</v>
      </c>
      <c r="CH290" s="46">
        <f>$F290*'[1]INTERNAL PARAMETERS-2'!AS290*(1-VLOOKUP(AT$4,'[1]INTERNAL PARAMETERS-1'!$B$5:$J$44,4, FALSE))</f>
        <v>0</v>
      </c>
      <c r="CI290" s="45">
        <f t="shared" si="4"/>
        <v>757.25969134706338</v>
      </c>
    </row>
    <row r="291" spans="3:87">
      <c r="C291" s="30" t="s">
        <v>1</v>
      </c>
      <c r="D291" s="29" t="s">
        <v>71</v>
      </c>
      <c r="E291" s="29" t="s">
        <v>72</v>
      </c>
      <c r="F291" s="133">
        <f>ABS!AL291</f>
        <v>355.01953308509474</v>
      </c>
      <c r="G291" s="48">
        <f>$F291*'[1]INTERNAL PARAMETERS-2'!F291*VLOOKUP(G$4,'[1]INTERNAL PARAMETERS-1'!$B$5:$J$44,4, FALSE)</f>
        <v>0.46773823483961235</v>
      </c>
      <c r="H291" s="47">
        <f>$F291*'[1]INTERNAL PARAMETERS-2'!G291*VLOOKUP(H$4,'[1]INTERNAL PARAMETERS-1'!$B$5:$J$44,4, FALSE)</f>
        <v>0.77958739270155963</v>
      </c>
      <c r="I291" s="47">
        <f>$F291*'[1]INTERNAL PARAMETERS-2'!H291*VLOOKUP(I$4,'[1]INTERNAL PARAMETERS-1'!$B$5:$J$44,4, FALSE)</f>
        <v>2.7733256126751544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4.1005767876997741</v>
      </c>
      <c r="N291" s="47">
        <f>$F291*'[1]INTERNAL PARAMETERS-2'!M291*VLOOKUP(N$4,'[1]INTERNAL PARAMETERS-1'!$B$5:$J$44,4, FALSE)</f>
        <v>0.5690909862424105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0.15592457893097361</v>
      </c>
      <c r="S291" s="47">
        <f>$F291*'[1]INTERNAL PARAMETERS-2'!R291*VLOOKUP(S$4,'[1]INTERNAL PARAMETERS-1'!$B$5:$J$44,4, FALSE)</f>
        <v>0.51648951712285762</v>
      </c>
      <c r="T291" s="47">
        <f>$F291*'[1]INTERNAL PARAMETERS-2'!S291*VLOOKUP(T$4,'[1]INTERNAL PARAMETERS-1'!$B$5:$J$44,4, FALSE)</f>
        <v>7.7958739270155966E-2</v>
      </c>
      <c r="U291" s="47">
        <f>$F291*'[1]INTERNAL PARAMETERS-2'!T291*VLOOKUP(U$4,'[1]INTERNAL PARAMETERS-1'!$B$5:$J$44,4, FALSE)</f>
        <v>6.2362731181727749E-2</v>
      </c>
      <c r="V291" s="47">
        <f>$F291*'[1]INTERNAL PARAMETERS-2'!U291*VLOOKUP(V$4,'[1]INTERNAL PARAMETERS-1'!$B$5:$J$44,4, FALSE)</f>
        <v>0.93549422065587873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0.15592457893097361</v>
      </c>
      <c r="AJ291" s="47">
        <f>$F291*'[1]INTERNAL PARAMETERS-2'!AI291*VLOOKUP(AJ$4,'[1]INTERNAL PARAMETERS-1'!$B$5:$J$44,4, FALSE)</f>
        <v>0.31181365590863874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52.693186640827925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77.910958966295695</v>
      </c>
      <c r="BB291" s="47">
        <f>$F291*'[1]INTERNAL PARAMETERS-2'!M291*(1-VLOOKUP(N$4,'[1]INTERNAL PARAMETERS-1'!$B$5:$J$44,4, FALSE))</f>
        <v>10.812728738605799</v>
      </c>
      <c r="BC291" s="47">
        <f>$F291*'[1]INTERNAL PARAMETERS-2'!N291*(1-VLOOKUP(O$4,'[1]INTERNAL PARAMETERS-1'!$B$5:$J$44,4, FALSE))</f>
        <v>25.881953518549356</v>
      </c>
      <c r="BD291" s="47">
        <f>$F291*'[1]INTERNAL PARAMETERS-2'!O291*(1-VLOOKUP(P$4,'[1]INTERNAL PARAMETERS-1'!$B$5:$J$44,4, FALSE))</f>
        <v>2.6505758340133174</v>
      </c>
      <c r="BE291" s="47">
        <f>$F291*'[1]INTERNAL PARAMETERS-2'!P291*(1-VLOOKUP(Q$4,'[1]INTERNAL PARAMETERS-1'!$B$5:$J$44,4, FALSE))</f>
        <v>24.478738814030514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9.8133008253342933</v>
      </c>
      <c r="BH291" s="47">
        <f>$F291*'[1]INTERNAL PARAMETERS-2'!S291*(1-VLOOKUP(T$4,'[1]INTERNAL PARAMETERS-1'!$B$5:$J$44,4, FALSE))</f>
        <v>0.70162865343140368</v>
      </c>
      <c r="BI291" s="47">
        <f>$F291*'[1]INTERNAL PARAMETERS-2'!T291*(1-VLOOKUP(U$4,'[1]INTERNAL PARAMETERS-1'!$B$5:$J$44,4, FALSE))</f>
        <v>0.24945092472691099</v>
      </c>
      <c r="BJ291" s="47">
        <f>$F291*'[1]INTERNAL PARAMETERS-2'!U291*(1-VLOOKUP(V$4,'[1]INTERNAL PARAMETERS-1'!$B$5:$J$44,4, FALSE))</f>
        <v>5.30113391704998</v>
      </c>
      <c r="BK291" s="47">
        <f>$F291*'[1]INTERNAL PARAMETERS-2'!V291*(1-VLOOKUP(W$4,'[1]INTERNAL PARAMETERS-1'!$B$5:$J$44,4, FALSE))</f>
        <v>4.3656396963941013</v>
      </c>
      <c r="BL291" s="47">
        <f>$F291*'[1]INTERNAL PARAMETERS-2'!W291*(1-VLOOKUP(X$4,'[1]INTERNAL PARAMETERS-1'!$B$5:$J$44,4, FALSE))</f>
        <v>9.3549422065587891</v>
      </c>
      <c r="BM291" s="47">
        <f>$F291*'[1]INTERNAL PARAMETERS-2'!X291*(1-VLOOKUP(Y$4,'[1]INTERNAL PARAMETERS-1'!$B$5:$J$44,4, FALSE))</f>
        <v>9.0430930486968428</v>
      </c>
      <c r="BN291" s="47">
        <f>$F291*'[1]INTERNAL PARAMETERS-2'!Y291*(1-VLOOKUP(Z$4,'[1]INTERNAL PARAMETERS-1'!$B$5:$J$44,4, FALSE))</f>
        <v>21.672238401086226</v>
      </c>
      <c r="BO291" s="47">
        <f>$F291*'[1]INTERNAL PARAMETERS-2'!Z291*(1-VLOOKUP(AA$4,'[1]INTERNAL PARAMETERS-1'!$B$5:$J$44,4, FALSE))</f>
        <v>18.553959834186603</v>
      </c>
      <c r="BP291" s="47">
        <f>$F291*'[1]INTERNAL PARAMETERS-2'!AA291*(1-VLOOKUP(AB$4,'[1]INTERNAL PARAMETERS-1'!$B$5:$J$44,4, FALSE))</f>
        <v>4.0537905385321542</v>
      </c>
      <c r="BQ291" s="47">
        <f>$F291*'[1]INTERNAL PARAMETERS-2'!AB291*(1-VLOOKUP(AC$4,'[1]INTERNAL PARAMETERS-1'!$B$5:$J$44,4, FALSE))</f>
        <v>43.968175117896344</v>
      </c>
      <c r="BR291" s="47">
        <f>$F291*'[1]INTERNAL PARAMETERS-2'!AC291*(1-VLOOKUP(AD$4,'[1]INTERNAL PARAMETERS-1'!$B$5:$J$44,4, FALSE))</f>
        <v>3.8979014615544894</v>
      </c>
      <c r="BS291" s="47">
        <f>$F291*'[1]INTERNAL PARAMETERS-2'!AD291*(1-VLOOKUP(AE$4,'[1]INTERNAL PARAMETERS-1'!$B$5:$J$44,4, FALSE))</f>
        <v>1.4032502064721453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0.15592457893097361</v>
      </c>
      <c r="CA291" s="47">
        <f>$F291*'[1]INTERNAL PARAMETERS-2'!AL291*(1-VLOOKUP(AM$4,'[1]INTERNAL PARAMETERS-1'!$B$5:$J$44,4, FALSE))</f>
        <v>1.7150638623807841</v>
      </c>
      <c r="CB291" s="47">
        <f>$F291*'[1]INTERNAL PARAMETERS-2'!AM291*(1-VLOOKUP(AN$4,'[1]INTERNAL PARAMETERS-1'!$B$5:$J$44,4, FALSE))</f>
        <v>0.15592457893097361</v>
      </c>
      <c r="CC291" s="47">
        <f>$F291*'[1]INTERNAL PARAMETERS-2'!AN291*(1-VLOOKUP(AO$4,'[1]INTERNAL PARAMETERS-1'!$B$5:$J$44,4, FALSE))</f>
        <v>1.8709884413117577</v>
      </c>
      <c r="CD291" s="47">
        <f>$F291*'[1]INTERNAL PARAMETERS-2'!AO291*(1-VLOOKUP(AP$4,'[1]INTERNAL PARAMETERS-1'!$B$5:$J$44,4, FALSE))</f>
        <v>11.693668882710158</v>
      </c>
      <c r="CE291" s="47">
        <f>$F291*'[1]INTERNAL PARAMETERS-2'!AP291*(1-VLOOKUP(AQ$4,'[1]INTERNAL PARAMETERS-1'!$B$5:$J$44,4, FALSE))</f>
        <v>1.4032502064721453</v>
      </c>
      <c r="CF291" s="47">
        <f>$F291*'[1]INTERNAL PARAMETERS-2'!AQ291*(1-VLOOKUP(AR$4,'[1]INTERNAL PARAMETERS-1'!$B$5:$J$44,4, FALSE))</f>
        <v>0.15592457893097361</v>
      </c>
      <c r="CG291" s="47">
        <f>$F291*'[1]INTERNAL PARAMETERS-2'!AR291*(1-VLOOKUP(AS$4,'[1]INTERNAL PARAMETERS-1'!$B$5:$J$44,4, FALSE))</f>
        <v>0.15592457893097361</v>
      </c>
      <c r="CH291" s="46">
        <f>$F291*'[1]INTERNAL PARAMETERS-2'!AS291*(1-VLOOKUP(AT$4,'[1]INTERNAL PARAMETERS-1'!$B$5:$J$44,4, FALSE))</f>
        <v>0</v>
      </c>
      <c r="CI291" s="45">
        <f t="shared" si="4"/>
        <v>355.0196040890014</v>
      </c>
    </row>
    <row r="292" spans="3:87" ht="20.399999999999999" thickBot="1">
      <c r="C292" s="23" t="s">
        <v>1</v>
      </c>
      <c r="D292" s="22" t="s">
        <v>71</v>
      </c>
      <c r="E292" s="22" t="s">
        <v>70</v>
      </c>
      <c r="F292" s="133">
        <f>ABS!AL292</f>
        <v>127.42222076272502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1.0738431201446195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1.4925697395707367</v>
      </c>
      <c r="N292" s="47">
        <f>$F292*'[1]INTERNAL PARAMETERS-2'!M292*VLOOKUP(N$4,'[1]INTERNAL PARAMETERS-1'!$B$5:$J$44,4, FALSE)</f>
        <v>0.29007541134413589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0.10548011434738376</v>
      </c>
      <c r="S292" s="47">
        <f>$F292*'[1]INTERNAL PARAMETERS-2'!R292*VLOOKUP(S$4,'[1]INTERNAL PARAMETERS-1'!$B$5:$J$44,4, FALSE)</f>
        <v>0.29214857087594542</v>
      </c>
      <c r="T292" s="47">
        <f>$F292*'[1]INTERNAL PARAMETERS-2'!S292*VLOOKUP(T$4,'[1]INTERNAL PARAMETERS-1'!$B$5:$J$44,4, FALSE)</f>
        <v>2.1096022869476753E-2</v>
      </c>
      <c r="U292" s="47">
        <f>$F292*'[1]INTERNAL PARAMETERS-2'!T292*VLOOKUP(U$4,'[1]INTERNAL PARAMETERS-1'!$B$5:$J$44,4, FALSE)</f>
        <v>4.2192045738953507E-2</v>
      </c>
      <c r="V292" s="47">
        <f>$F292*'[1]INTERNAL PARAMETERS-2'!U292*VLOOKUP(V$4,'[1]INTERNAL PARAMETERS-1'!$B$5:$J$44,4, FALSE)</f>
        <v>0.22151206279612878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0.31644034304215135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20.403019282747767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28.358825051843997</v>
      </c>
      <c r="BB292" s="47">
        <f>$F292*'[1]INTERNAL PARAMETERS-2'!M292*(1-VLOOKUP(N$4,'[1]INTERNAL PARAMETERS-1'!$B$5:$J$44,4, FALSE))</f>
        <v>5.5114328155385817</v>
      </c>
      <c r="BC292" s="47">
        <f>$F292*'[1]INTERNAL PARAMETERS-2'!N292*(1-VLOOKUP(O$4,'[1]INTERNAL PARAMETERS-1'!$B$5:$J$44,4, FALSE))</f>
        <v>9.4933759401515303</v>
      </c>
      <c r="BD292" s="47">
        <f>$F292*'[1]INTERNAL PARAMETERS-2'!O292*(1-VLOOKUP(P$4,'[1]INTERNAL PARAMETERS-1'!$B$5:$J$44,4, FALSE))</f>
        <v>0.52741331395899504</v>
      </c>
      <c r="BE292" s="47">
        <f>$F292*'[1]INTERNAL PARAMETERS-2'!P292*(1-VLOOKUP(Q$4,'[1]INTERNAL PARAMETERS-1'!$B$5:$J$44,4, FALSE))</f>
        <v>9.1769355971093791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5.5508228466429621</v>
      </c>
      <c r="BH292" s="47">
        <f>$F292*'[1]INTERNAL PARAMETERS-2'!S292*(1-VLOOKUP(T$4,'[1]INTERNAL PARAMETERS-1'!$B$5:$J$44,4, FALSE))</f>
        <v>0.18986420582529076</v>
      </c>
      <c r="BI292" s="47">
        <f>$F292*'[1]INTERNAL PARAMETERS-2'!T292*(1-VLOOKUP(U$4,'[1]INTERNAL PARAMETERS-1'!$B$5:$J$44,4, FALSE))</f>
        <v>0.16876818295581403</v>
      </c>
      <c r="BJ292" s="47">
        <f>$F292*'[1]INTERNAL PARAMETERS-2'!U292*(1-VLOOKUP(V$4,'[1]INTERNAL PARAMETERS-1'!$B$5:$J$44,4, FALSE))</f>
        <v>1.2552350225113964</v>
      </c>
      <c r="BK292" s="47">
        <f>$F292*'[1]INTERNAL PARAMETERS-2'!V292*(1-VLOOKUP(W$4,'[1]INTERNAL PARAMETERS-1'!$B$5:$J$44,4, FALSE))</f>
        <v>1.8986802849191367</v>
      </c>
      <c r="BL292" s="47">
        <f>$F292*'[1]INTERNAL PARAMETERS-2'!W292*(1-VLOOKUP(X$4,'[1]INTERNAL PARAMETERS-1'!$B$5:$J$44,4, FALSE))</f>
        <v>2.0041603992665205</v>
      </c>
      <c r="BM292" s="47">
        <f>$F292*'[1]INTERNAL PARAMETERS-2'!X292*(1-VLOOKUP(Y$4,'[1]INTERNAL PARAMETERS-1'!$B$5:$J$44,4, FALSE))</f>
        <v>2.5315737132255154</v>
      </c>
      <c r="BN292" s="47">
        <f>$F292*'[1]INTERNAL PARAMETERS-2'!Y292*(1-VLOOKUP(Z$4,'[1]INTERNAL PARAMETERS-1'!$B$5:$J$44,4, FALSE))</f>
        <v>6.5398817695364801</v>
      </c>
      <c r="BO292" s="47">
        <f>$F292*'[1]INTERNAL PARAMETERS-2'!Z292*(1-VLOOKUP(AA$4,'[1]INTERNAL PARAMETERS-1'!$B$5:$J$44,4, FALSE))</f>
        <v>6.223441426494329</v>
      </c>
      <c r="BP292" s="47">
        <f>$F292*'[1]INTERNAL PARAMETERS-2'!AA292*(1-VLOOKUP(AB$4,'[1]INTERNAL PARAMETERS-1'!$B$5:$J$44,4, FALSE))</f>
        <v>1.1603067422653739</v>
      </c>
      <c r="BQ292" s="47">
        <f>$F292*'[1]INTERNAL PARAMETERS-2'!AB292*(1-VLOOKUP(AC$4,'[1]INTERNAL PARAMETERS-1'!$B$5:$J$44,4, FALSE))</f>
        <v>14.134577424768874</v>
      </c>
      <c r="BR292" s="47">
        <f>$F292*'[1]INTERNAL PARAMETERS-2'!AC292*(1-VLOOKUP(AD$4,'[1]INTERNAL PARAMETERS-1'!$B$5:$J$44,4, FALSE))</f>
        <v>0.94933377134853025</v>
      </c>
      <c r="BS292" s="47">
        <f>$F292*'[1]INTERNAL PARAMETERS-2'!AD292*(1-VLOOKUP(AE$4,'[1]INTERNAL PARAMETERS-1'!$B$5:$J$44,4, FALSE))</f>
        <v>0.10548011434738376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0.84385365700114645</v>
      </c>
      <c r="CB292" s="47">
        <f>$F292*'[1]INTERNAL PARAMETERS-2'!AM292*(1-VLOOKUP(AN$4,'[1]INTERNAL PARAMETERS-1'!$B$5:$J$44,4, FALSE))</f>
        <v>0.10548011434738376</v>
      </c>
      <c r="CC292" s="47">
        <f>$F292*'[1]INTERNAL PARAMETERS-2'!AN292*(1-VLOOKUP(AO$4,'[1]INTERNAL PARAMETERS-1'!$B$5:$J$44,4, FALSE))</f>
        <v>1.2657868566127577</v>
      </c>
      <c r="CD292" s="47">
        <f>$F292*'[1]INTERNAL PARAMETERS-2'!AO292*(1-VLOOKUP(AP$4,'[1]INTERNAL PARAMETERS-1'!$B$5:$J$44,4, FALSE))</f>
        <v>5.0631346842289551</v>
      </c>
      <c r="CE292" s="47">
        <f>$F292*'[1]INTERNAL PARAMETERS-2'!AP292*(1-VLOOKUP(AQ$4,'[1]INTERNAL PARAMETERS-1'!$B$5:$J$44,4, FALSE))</f>
        <v>0.10548011434738376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127.42222076272506</v>
      </c>
    </row>
    <row r="293" spans="3:87" ht="20.399999999999999" thickBot="1">
      <c r="F293" s="104"/>
    </row>
    <row r="294" spans="3:87" ht="20.399999999999999" thickBot="1">
      <c r="F294" s="134" t="s">
        <v>69</v>
      </c>
      <c r="G294" s="44">
        <f t="shared" ref="G294:AL294" si="5">SUM(G5:G292)</f>
        <v>32716.193453466567</v>
      </c>
      <c r="H294" s="44">
        <f t="shared" si="5"/>
        <v>33427.809459190117</v>
      </c>
      <c r="I294" s="44">
        <f t="shared" si="5"/>
        <v>58727.989427232213</v>
      </c>
      <c r="J294" s="44">
        <f t="shared" si="5"/>
        <v>0</v>
      </c>
      <c r="K294" s="44">
        <f t="shared" si="5"/>
        <v>545.35710740239733</v>
      </c>
      <c r="L294" s="44">
        <f t="shared" si="5"/>
        <v>56.143982065942502</v>
      </c>
      <c r="M294" s="44">
        <f t="shared" si="5"/>
        <v>8148.7655983118439</v>
      </c>
      <c r="N294" s="44">
        <f t="shared" si="5"/>
        <v>13198.723168602844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5858.5814942917959</v>
      </c>
      <c r="S294" s="44">
        <f t="shared" si="5"/>
        <v>22465.622391530236</v>
      </c>
      <c r="T294" s="44">
        <f t="shared" si="5"/>
        <v>1463.5068369078931</v>
      </c>
      <c r="U294" s="44">
        <f t="shared" si="5"/>
        <v>2369.6627295042954</v>
      </c>
      <c r="V294" s="44">
        <f t="shared" si="5"/>
        <v>24477.35664603443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1633.625080418238</v>
      </c>
      <c r="AG294" s="44">
        <f t="shared" si="5"/>
        <v>118.10087500179536</v>
      </c>
      <c r="AH294" s="44">
        <f t="shared" si="5"/>
        <v>572.86135272082083</v>
      </c>
      <c r="AI294" s="44">
        <f t="shared" si="5"/>
        <v>4264.1285965618499</v>
      </c>
      <c r="AJ294" s="44">
        <f t="shared" si="5"/>
        <v>4558.1590611243937</v>
      </c>
      <c r="AK294" s="44">
        <f t="shared" si="5"/>
        <v>359.69255260107394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1115831.7991174122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154826.54636792507</v>
      </c>
      <c r="BB294" s="44">
        <f t="shared" si="6"/>
        <v>250775.74020345393</v>
      </c>
      <c r="BC294" s="44">
        <f t="shared" si="6"/>
        <v>314777.13538002851</v>
      </c>
      <c r="BD294" s="44">
        <f t="shared" si="6"/>
        <v>189601.68728536399</v>
      </c>
      <c r="BE294" s="44">
        <f t="shared" si="6"/>
        <v>153879.8954396185</v>
      </c>
      <c r="BF294" s="44">
        <f t="shared" si="6"/>
        <v>0</v>
      </c>
      <c r="BG294" s="44">
        <f t="shared" si="6"/>
        <v>426846.82543907443</v>
      </c>
      <c r="BH294" s="44">
        <f t="shared" si="6"/>
        <v>13171.561532171027</v>
      </c>
      <c r="BI294" s="44">
        <f t="shared" si="6"/>
        <v>9478.6509180171815</v>
      </c>
      <c r="BJ294" s="44">
        <f t="shared" si="6"/>
        <v>138705.02099419513</v>
      </c>
      <c r="BK294" s="44">
        <f t="shared" si="6"/>
        <v>152439.52061815877</v>
      </c>
      <c r="BL294" s="44">
        <f t="shared" si="6"/>
        <v>209410.93771566756</v>
      </c>
      <c r="BM294" s="44">
        <f t="shared" si="6"/>
        <v>83657.090760954525</v>
      </c>
      <c r="BN294" s="44">
        <f t="shared" si="6"/>
        <v>301189.75524563517</v>
      </c>
      <c r="BO294" s="44">
        <f t="shared" si="6"/>
        <v>337194.15892562899</v>
      </c>
      <c r="BP294" s="44">
        <f t="shared" si="6"/>
        <v>111746.01463196793</v>
      </c>
      <c r="BQ294" s="44">
        <f t="shared" si="6"/>
        <v>845212.75570095202</v>
      </c>
      <c r="BR294" s="44">
        <f t="shared" si="6"/>
        <v>75222.952576888449</v>
      </c>
      <c r="BS294" s="44">
        <f t="shared" ref="BS294:CH294" si="7">SUM(BS5:BS292)</f>
        <v>19367.74010551066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21030.09350134906</v>
      </c>
      <c r="CA294" s="44">
        <f t="shared" si="7"/>
        <v>59662.207837606598</v>
      </c>
      <c r="CB294" s="44">
        <f t="shared" si="7"/>
        <v>31106.80917995737</v>
      </c>
      <c r="CC294" s="44">
        <f t="shared" si="7"/>
        <v>74061.826522718184</v>
      </c>
      <c r="CD294" s="44">
        <f t="shared" si="7"/>
        <v>284858.83773641539</v>
      </c>
      <c r="CE294" s="44">
        <f t="shared" si="7"/>
        <v>33680.429835801675</v>
      </c>
      <c r="CF294" s="44">
        <f t="shared" si="7"/>
        <v>6533.6254294398695</v>
      </c>
      <c r="CG294" s="44">
        <f t="shared" si="7"/>
        <v>705.37893015757004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3" sqref="E3:E292"/>
    </sheetView>
  </sheetViews>
  <sheetFormatPr defaultColWidth="9.90625" defaultRowHeight="19.8"/>
  <cols>
    <col min="1" max="1" width="3.1796875" customWidth="1"/>
    <col min="2" max="2" width="12.54296875" customWidth="1"/>
    <col min="3" max="3" width="6.36328125" bestFit="1" customWidth="1"/>
    <col min="5" max="5" width="7.6328125" style="127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>
      <c r="B1" s="42" t="s">
        <v>156</v>
      </c>
      <c r="AT1" s="74"/>
    </row>
    <row r="2" spans="2:89" ht="20.399999999999999" thickBot="1">
      <c r="F2" s="73" t="s">
        <v>155</v>
      </c>
      <c r="AU2" s="73" t="s">
        <v>154</v>
      </c>
    </row>
    <row r="3" spans="2:89">
      <c r="B3" s="72"/>
      <c r="C3" s="71"/>
      <c r="D3" s="71"/>
      <c r="E3" s="135" t="s">
        <v>100</v>
      </c>
      <c r="F3" s="70" t="s">
        <v>99</v>
      </c>
      <c r="G3" s="142" t="s">
        <v>153</v>
      </c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4"/>
      <c r="AU3" s="142" t="s">
        <v>152</v>
      </c>
      <c r="AV3" s="143"/>
      <c r="AW3" s="143"/>
      <c r="AX3" s="143"/>
      <c r="AY3" s="143"/>
      <c r="AZ3" s="143"/>
      <c r="BA3" s="143"/>
      <c r="BB3" s="143"/>
      <c r="BC3" s="143"/>
      <c r="BD3" s="143"/>
      <c r="BE3" s="143"/>
      <c r="BF3" s="143"/>
      <c r="BG3" s="143"/>
      <c r="BH3" s="143"/>
      <c r="BI3" s="143"/>
      <c r="BJ3" s="143"/>
      <c r="BK3" s="143"/>
      <c r="BL3" s="143"/>
      <c r="BM3" s="143"/>
      <c r="BN3" s="143"/>
      <c r="BO3" s="143"/>
      <c r="BP3" s="143"/>
      <c r="BQ3" s="143"/>
      <c r="BR3" s="143"/>
      <c r="BS3" s="143"/>
      <c r="BT3" s="143"/>
      <c r="BU3" s="143"/>
      <c r="BV3" s="143"/>
      <c r="BW3" s="143"/>
      <c r="BX3" s="143"/>
      <c r="BY3" s="143"/>
      <c r="BZ3" s="143"/>
      <c r="CA3" s="143"/>
      <c r="CB3" s="143"/>
      <c r="CC3" s="143"/>
      <c r="CD3" s="143"/>
      <c r="CE3" s="143"/>
      <c r="CF3" s="143"/>
      <c r="CG3" s="143"/>
      <c r="CH3" s="144"/>
      <c r="CJ3" s="142" t="s">
        <v>151</v>
      </c>
      <c r="CK3" s="144"/>
    </row>
    <row r="4" spans="2:89">
      <c r="B4" s="69" t="s">
        <v>97</v>
      </c>
      <c r="C4" s="68" t="s">
        <v>96</v>
      </c>
      <c r="D4" s="68" t="s">
        <v>95</v>
      </c>
      <c r="E4" s="136" t="s">
        <v>143</v>
      </c>
      <c r="F4" s="67" t="s">
        <v>92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J4" s="66" t="s">
        <v>150</v>
      </c>
      <c r="CK4" s="65" t="s">
        <v>149</v>
      </c>
    </row>
    <row r="5" spans="2:89">
      <c r="B5" s="61" t="s">
        <v>5</v>
      </c>
      <c r="C5" s="60" t="s">
        <v>89</v>
      </c>
      <c r="D5" s="60" t="s">
        <v>88</v>
      </c>
      <c r="E5" s="137">
        <f>ABS!AL5</f>
        <v>1440.4439295722059</v>
      </c>
      <c r="F5" s="62">
        <f>'[1]INTERNAL PARAMETERS-1'!M5</f>
        <v>85.012</v>
      </c>
      <c r="G5" s="48">
        <f>ABSYLD1!G5*VLOOKUP(ABSYLD2!G$4,'[1]INTERNAL PARAMETERS-1'!$B$5:$J$44,5,FALSE)*VLOOKUP(ABSYLD2!G$4,'[1]INTERNAL PARAMETERS-1'!$B$5:$J$44,7,FALSE)*ABSYLD2!$F5 + ABSYLD1!G5*(1-VLOOKUP(ABSYLD2!G$4,'[1]INTERNAL PARAMETERS-1'!$B$5:$J$44,5,FALSE))*VLOOKUP(ABSYLD2!G$4,'[1]INTERNAL PARAMETERS-1'!$B$5:$J$44,9,FALSE)*ABSYLD2!$F5</f>
        <v>100.45710170239697</v>
      </c>
      <c r="H5" s="47">
        <f>ABSYLD1!H5*VLOOKUP(ABSYLD2!H$4,'[1]INTERNAL PARAMETERS-1'!$B$5:$J$44,5,FALSE)*VLOOKUP(ABSYLD2!H$4,'[1]INTERNAL PARAMETERS-1'!$B$5:$J$44,7,FALSE)*ABSYLD2!$F5 + ABSYLD1!H5*(1-VLOOKUP(ABSYLD2!H$4,'[1]INTERNAL PARAMETERS-1'!$B$5:$J$44,5,FALSE))*VLOOKUP(ABSYLD2!H$4,'[1]INTERNAL PARAMETERS-1'!$B$5:$J$44,9,FALSE)*ABSYLD2!$F5</f>
        <v>60.579085851982811</v>
      </c>
      <c r="I5" s="47">
        <f>ABSYLD1!I5*VLOOKUP(ABSYLD2!I$4,'[1]INTERNAL PARAMETERS-1'!$B$5:$J$44,5,FALSE)*VLOOKUP(ABSYLD2!I$4,'[1]INTERNAL PARAMETERS-1'!$B$5:$J$44,7,FALSE)*ABSYLD2!$F5 + ABSYLD1!I5*(1-VLOOKUP(ABSYLD2!I$4,'[1]INTERNAL PARAMETERS-1'!$B$5:$J$44,5,FALSE))*VLOOKUP(ABSYLD2!I$4,'[1]INTERNAL PARAMETERS-1'!$B$5:$J$44,9,FALSE)*ABSYLD2!$F5</f>
        <v>332.13182289534404</v>
      </c>
      <c r="J5" s="47">
        <f>ABSYLD1!J5*VLOOKUP(ABSYLD2!J$4,'[1]INTERNAL PARAMETERS-1'!$B$5:$J$44,5,FALSE)*VLOOKUP(ABSYLD2!J$4,'[1]INTERNAL PARAMETERS-1'!$B$5:$J$44,7,FALSE)*ABSYLD2!$F5 + ABSYLD1!J5*(1-VLOOKUP(ABSYLD2!J$4,'[1]INTERNAL PARAMETERS-1'!$B$5:$J$44,5,FALSE))*VLOOKUP(ABSYLD2!J$4,'[1]INTERNAL PARAMETERS-1'!$B$5:$J$44,9,FALSE)*ABSYLD2!$F5</f>
        <v>0</v>
      </c>
      <c r="K5" s="47">
        <f>ABSYLD1!K5*VLOOKUP(ABSYLD2!K$4,'[1]INTERNAL PARAMETERS-1'!$B$5:$J$44,5,FALSE)*VLOOKUP(ABSYLD2!K$4,'[1]INTERNAL PARAMETERS-1'!$B$5:$J$44,7,FALSE)*ABSYLD2!$F5 + ABSYLD1!K5*(1-VLOOKUP(ABSYLD2!K$4,'[1]INTERNAL PARAMETERS-1'!$B$5:$J$44,5,FALSE))*VLOOKUP(ABSYLD2!K$4,'[1]INTERNAL PARAMETERS-1'!$B$5:$J$44,9,FALSE)*ABSYLD2!$F5</f>
        <v>4.6056557324265421</v>
      </c>
      <c r="L5" s="47">
        <f>ABSYLD1!L5*VLOOKUP(ABSYLD2!L$4,'[1]INTERNAL PARAMETERS-1'!$B$5:$J$44,5,FALSE)*VLOOKUP(ABSYLD2!L$4,'[1]INTERNAL PARAMETERS-1'!$B$5:$J$44,7,FALSE)*ABSYLD2!$F5 + ABSYLD1!L5*(1-VLOOKUP(ABSYLD2!L$4,'[1]INTERNAL PARAMETERS-1'!$B$5:$J$44,5,FALSE))*VLOOKUP(ABSYLD2!L$4,'[1]INTERNAL PARAMETERS-1'!$B$5:$J$44,9,FALSE)*ABSYLD2!$F5</f>
        <v>0</v>
      </c>
      <c r="M5" s="47">
        <f>ABSYLD1!M5*VLOOKUP(ABSYLD2!M$4,'[1]INTERNAL PARAMETERS-1'!$B$5:$J$44,5,FALSE)*VLOOKUP(ABSYLD2!M$4,'[1]INTERNAL PARAMETERS-1'!$B$5:$J$44,7,FALSE)*ABSYLD2!$F5 + ABSYLD1!M5*(1-VLOOKUP(ABSYLD2!M$4,'[1]INTERNAL PARAMETERS-1'!$B$5:$J$44,5,FALSE))*VLOOKUP(ABSYLD2!M$4,'[1]INTERNAL PARAMETERS-1'!$B$5:$J$44,9,FALSE)*ABSYLD2!$F5</f>
        <v>3.2643299834748518</v>
      </c>
      <c r="N5" s="47">
        <f>ABSYLD1!N5*VLOOKUP(ABSYLD2!N$4,'[1]INTERNAL PARAMETERS-1'!$B$5:$J$44,5,FALSE)*VLOOKUP(ABSYLD2!N$4,'[1]INTERNAL PARAMETERS-1'!$B$5:$J$44,7,FALSE)*ABSYLD2!$F5 + ABSYLD1!N5*(1-VLOOKUP(ABSYLD2!N$4,'[1]INTERNAL PARAMETERS-1'!$B$5:$J$44,5,FALSE))*VLOOKUP(ABSYLD2!N$4,'[1]INTERNAL PARAMETERS-1'!$B$5:$J$44,9,FALSE)*ABSYLD2!$F5</f>
        <v>2.4388662085744408</v>
      </c>
      <c r="O5" s="47">
        <f>ABSYLD1!O5*VLOOKUP(ABSYLD2!O$4,'[1]INTERNAL PARAMETERS-1'!$B$5:$J$44,5,FALSE)*VLOOKUP(ABSYLD2!O$4,'[1]INTERNAL PARAMETERS-1'!$B$5:$J$44,7,FALSE)*ABSYLD2!$F5 + ABSYLD1!O5*(1-VLOOKUP(ABSYLD2!O$4,'[1]INTERNAL PARAMETERS-1'!$B$5:$J$44,5,FALSE))*VLOOKUP(ABSYLD2!O$4,'[1]INTERNAL PARAMETERS-1'!$B$5:$J$44,9,FALSE)*ABSYLD2!$F5</f>
        <v>0</v>
      </c>
      <c r="P5" s="47">
        <f>ABSYLD1!P5*VLOOKUP(ABSYLD2!P$4,'[1]INTERNAL PARAMETERS-1'!$B$5:$J$44,5,FALSE)*VLOOKUP(ABSYLD2!P$4,'[1]INTERNAL PARAMETERS-1'!$B$5:$J$44,7,FALSE)*ABSYLD2!$F5 + ABSYLD1!P5*(1-VLOOKUP(ABSYLD2!P$4,'[1]INTERNAL PARAMETERS-1'!$B$5:$J$44,5,FALSE))*VLOOKUP(ABSYLD2!P$4,'[1]INTERNAL PARAMETERS-1'!$B$5:$J$44,9,FALSE)*ABSYLD2!$F5</f>
        <v>0</v>
      </c>
      <c r="Q5" s="47">
        <f>ABSYLD1!Q5*VLOOKUP(ABSYLD2!Q$4,'[1]INTERNAL PARAMETERS-1'!$B$5:$J$44,5,FALSE)*VLOOKUP(ABSYLD2!Q$4,'[1]INTERNAL PARAMETERS-1'!$B$5:$J$44,7,FALSE)*ABSYLD2!$F5 + ABSYLD1!Q5*(1-VLOOKUP(ABSYLD2!Q$4,'[1]INTERNAL PARAMETERS-1'!$B$5:$J$44,5,FALSE))*VLOOKUP(ABSYLD2!Q$4,'[1]INTERNAL PARAMETERS-1'!$B$5:$J$44,9,FALSE)*ABSYLD2!$F5</f>
        <v>0</v>
      </c>
      <c r="R5" s="47">
        <f>ABSYLD1!R5*VLOOKUP(ABSYLD2!R$4,'[1]INTERNAL PARAMETERS-1'!$B$5:$J$44,5,FALSE)*VLOOKUP(ABSYLD2!R$4,'[1]INTERNAL PARAMETERS-1'!$B$5:$J$44,7,FALSE)*ABSYLD2!$F5 + ABSYLD1!R5*(1-VLOOKUP(ABSYLD2!R$4,'[1]INTERNAL PARAMETERS-1'!$B$5:$J$44,5,FALSE))*VLOOKUP(ABSYLD2!R$4,'[1]INTERNAL PARAMETERS-1'!$B$5:$J$44,9,FALSE)*ABSYLD2!$F5</f>
        <v>7.0949458565900372</v>
      </c>
      <c r="S5" s="47">
        <f>ABSYLD1!S5*VLOOKUP(ABSYLD2!S$4,'[1]INTERNAL PARAMETERS-1'!$B$5:$J$44,5,FALSE)*VLOOKUP(ABSYLD2!S$4,'[1]INTERNAL PARAMETERS-1'!$B$5:$J$44,7,FALSE)*ABSYLD2!$F5 + ABSYLD1!S5*(1-VLOOKUP(ABSYLD2!S$4,'[1]INTERNAL PARAMETERS-1'!$B$5:$J$44,5,FALSE))*VLOOKUP(ABSYLD2!S$4,'[1]INTERNAL PARAMETERS-1'!$B$5:$J$44,9,FALSE)*ABSYLD2!$F5</f>
        <v>113.81931749075225</v>
      </c>
      <c r="T5" s="47">
        <f>ABSYLD1!T5*VLOOKUP(ABSYLD2!T$4,'[1]INTERNAL PARAMETERS-1'!$B$5:$J$44,5,FALSE)*VLOOKUP(ABSYLD2!T$4,'[1]INTERNAL PARAMETERS-1'!$B$5:$J$44,7,FALSE)*ABSYLD2!$F5 + ABSYLD1!T5*(1-VLOOKUP(ABSYLD2!T$4,'[1]INTERNAL PARAMETERS-1'!$B$5:$J$44,5,FALSE))*VLOOKUP(ABSYLD2!T$4,'[1]INTERNAL PARAMETERS-1'!$B$5:$J$44,9,FALSE)*ABSYLD2!$F5</f>
        <v>18.419316644183965</v>
      </c>
      <c r="U5" s="47">
        <f>ABSYLD1!U5*VLOOKUP(ABSYLD2!U$4,'[1]INTERNAL PARAMETERS-1'!$B$5:$J$44,5,FALSE)*VLOOKUP(ABSYLD2!U$4,'[1]INTERNAL PARAMETERS-1'!$B$5:$J$44,7,FALSE)*ABSYLD2!$F5 + ABSYLD1!U5*(1-VLOOKUP(ABSYLD2!U$4,'[1]INTERNAL PARAMETERS-1'!$B$5:$J$44,5,FALSE))*VLOOKUP(ABSYLD2!U$4,'[1]INTERNAL PARAMETERS-1'!$B$5:$J$44,9,FALSE)*ABSYLD2!$F5</f>
        <v>4.625295068428418</v>
      </c>
      <c r="V5" s="47">
        <f>ABSYLD1!V5*VLOOKUP(ABSYLD2!V$4,'[1]INTERNAL PARAMETERS-1'!$B$5:$J$44,5,FALSE)*VLOOKUP(ABSYLD2!V$4,'[1]INTERNAL PARAMETERS-1'!$B$5:$J$44,7,FALSE)*ABSYLD2!$F5 + ABSYLD1!V5*(1-VLOOKUP(ABSYLD2!V$4,'[1]INTERNAL PARAMETERS-1'!$B$5:$J$44,5,FALSE))*VLOOKUP(ABSYLD2!V$4,'[1]INTERNAL PARAMETERS-1'!$B$5:$J$44,9,FALSE)*ABSYLD2!$F5</f>
        <v>84.279128259215241</v>
      </c>
      <c r="W5" s="47">
        <f>ABSYLD1!W5*VLOOKUP(ABSYLD2!W$4,'[1]INTERNAL PARAMETERS-1'!$B$5:$J$44,5,FALSE)*VLOOKUP(ABSYLD2!W$4,'[1]INTERNAL PARAMETERS-1'!$B$5:$J$44,7,FALSE)*ABSYLD2!$F5 + ABSYLD1!W5*(1-VLOOKUP(ABSYLD2!W$4,'[1]INTERNAL PARAMETERS-1'!$B$5:$J$44,5,FALSE))*VLOOKUP(ABSYLD2!W$4,'[1]INTERNAL PARAMETERS-1'!$B$5:$J$44,9,FALSE)*ABSYLD2!$F5</f>
        <v>0</v>
      </c>
      <c r="X5" s="47">
        <f>ABSYLD1!X5*VLOOKUP(ABSYLD2!X$4,'[1]INTERNAL PARAMETERS-1'!$B$5:$J$44,5,FALSE)*VLOOKUP(ABSYLD2!X$4,'[1]INTERNAL PARAMETERS-1'!$B$5:$J$44,7,FALSE)*ABSYLD2!$F5 + ABSYLD1!X5*(1-VLOOKUP(ABSYLD2!X$4,'[1]INTERNAL PARAMETERS-1'!$B$5:$J$44,5,FALSE))*VLOOKUP(ABSYLD2!X$4,'[1]INTERNAL PARAMETERS-1'!$B$5:$J$44,9,FALSE)*ABSYLD2!$F5</f>
        <v>0</v>
      </c>
      <c r="Y5" s="47">
        <f>ABSYLD1!Y5*VLOOKUP(ABSYLD2!Y$4,'[1]INTERNAL PARAMETERS-1'!$B$5:$J$44,5,FALSE)*VLOOKUP(ABSYLD2!Y$4,'[1]INTERNAL PARAMETERS-1'!$B$5:$J$44,7,FALSE)*ABSYLD2!$F5 + ABSYLD1!Y5*(1-VLOOKUP(ABSYLD2!Y$4,'[1]INTERNAL PARAMETERS-1'!$B$5:$J$44,5,FALSE))*VLOOKUP(ABSYLD2!Y$4,'[1]INTERNAL PARAMETERS-1'!$B$5:$J$44,9,FALSE)*ABSYLD2!$F5</f>
        <v>0</v>
      </c>
      <c r="Z5" s="47">
        <f>ABSYLD1!Z5*VLOOKUP(ABSYLD2!Z$4,'[1]INTERNAL PARAMETERS-1'!$B$5:$J$44,5,FALSE)*VLOOKUP(ABSYLD2!Z$4,'[1]INTERNAL PARAMETERS-1'!$B$5:$J$44,7,FALSE)*ABSYLD2!$F5 + ABSYLD1!Z5*(1-VLOOKUP(ABSYLD2!Z$4,'[1]INTERNAL PARAMETERS-1'!$B$5:$J$44,5,FALSE))*VLOOKUP(ABSYLD2!Z$4,'[1]INTERNAL PARAMETERS-1'!$B$5:$J$44,9,FALSE)*ABSYLD2!$F5</f>
        <v>0</v>
      </c>
      <c r="AA5" s="47">
        <f>ABSYLD1!AA5*VLOOKUP(ABSYLD2!AA$4,'[1]INTERNAL PARAMETERS-1'!$B$5:$J$44,5,FALSE)*VLOOKUP(ABSYLD2!AA$4,'[1]INTERNAL PARAMETERS-1'!$B$5:$J$44,7,FALSE)*ABSYLD2!$F5 + ABSYLD1!AA5*(1-VLOOKUP(ABSYLD2!AA$4,'[1]INTERNAL PARAMETERS-1'!$B$5:$J$44,5,FALSE))*VLOOKUP(ABSYLD2!AA$4,'[1]INTERNAL PARAMETERS-1'!$B$5:$J$44,9,FALSE)*ABSYLD2!$F5</f>
        <v>0</v>
      </c>
      <c r="AB5" s="47">
        <f>ABSYLD1!AB5*VLOOKUP(ABSYLD2!AB$4,'[1]INTERNAL PARAMETERS-1'!$B$5:$J$44,5,FALSE)*VLOOKUP(ABSYLD2!AB$4,'[1]INTERNAL PARAMETERS-1'!$B$5:$J$44,7,FALSE)*ABSYLD2!$F5 + ABSYLD1!AB5*(1-VLOOKUP(ABSYLD2!AB$4,'[1]INTERNAL PARAMETERS-1'!$B$5:$J$44,5,FALSE))*VLOOKUP(ABSYLD2!AB$4,'[1]INTERNAL PARAMETERS-1'!$B$5:$J$44,9,FALSE)*ABSYLD2!$F5</f>
        <v>0</v>
      </c>
      <c r="AC5" s="47">
        <f>ABSYLD1!AC5*VLOOKUP(ABSYLD2!AC$4,'[1]INTERNAL PARAMETERS-1'!$B$5:$J$44,5,FALSE)*VLOOKUP(ABSYLD2!AC$4,'[1]INTERNAL PARAMETERS-1'!$B$5:$J$44,7,FALSE)*ABSYLD2!$F5 + ABSYLD1!AC5*(1-VLOOKUP(ABSYLD2!AC$4,'[1]INTERNAL PARAMETERS-1'!$B$5:$J$44,5,FALSE))*VLOOKUP(ABSYLD2!AC$4,'[1]INTERNAL PARAMETERS-1'!$B$5:$J$44,9,FALSE)*ABSYLD2!$F5</f>
        <v>0</v>
      </c>
      <c r="AD5" s="47">
        <f>ABSYLD1!AD5*VLOOKUP(ABSYLD2!AD$4,'[1]INTERNAL PARAMETERS-1'!$B$5:$J$44,5,FALSE)*VLOOKUP(ABSYLD2!AD$4,'[1]INTERNAL PARAMETERS-1'!$B$5:$J$44,7,FALSE)*ABSYLD2!$F5 + ABSYLD1!AD5*(1-VLOOKUP(ABSYLD2!AD$4,'[1]INTERNAL PARAMETERS-1'!$B$5:$J$44,5,FALSE))*VLOOKUP(ABSYLD2!AD$4,'[1]INTERNAL PARAMETERS-1'!$B$5:$J$44,9,FALSE)*ABSYLD2!$F5</f>
        <v>0</v>
      </c>
      <c r="AE5" s="47">
        <f>ABSYLD1!AE5*VLOOKUP(ABSYLD2!AE$4,'[1]INTERNAL PARAMETERS-1'!$B$5:$J$44,5,FALSE)*VLOOKUP(ABSYLD2!AE$4,'[1]INTERNAL PARAMETERS-1'!$B$5:$J$44,7,FALSE)*ABSYLD2!$F5 + ABSYLD1!AE5*(1-VLOOKUP(ABSYLD2!AE$4,'[1]INTERNAL PARAMETERS-1'!$B$5:$J$44,5,FALSE))*VLOOKUP(ABSYLD2!AE$4,'[1]INTERNAL PARAMETERS-1'!$B$5:$J$44,9,FALSE)*ABSYLD2!$F5</f>
        <v>0</v>
      </c>
      <c r="AF5" s="47">
        <f>ABSYLD1!AF5*VLOOKUP(ABSYLD2!AF$4,'[1]INTERNAL PARAMETERS-1'!$B$5:$J$44,5,FALSE)*VLOOKUP(ABSYLD2!AF$4,'[1]INTERNAL PARAMETERS-1'!$B$5:$J$44,7,FALSE)*ABSYLD2!$F5 + ABSYLD1!AF5*(1-VLOOKUP(ABSYLD2!AF$4,'[1]INTERNAL PARAMETERS-1'!$B$5:$J$44,5,FALSE))*VLOOKUP(ABSYLD2!AF$4,'[1]INTERNAL PARAMETERS-1'!$B$5:$J$44,9,FALSE)*ABSYLD2!$F5</f>
        <v>0</v>
      </c>
      <c r="AG5" s="47">
        <f>ABSYLD1!AG5*VLOOKUP(ABSYLD2!AG$4,'[1]INTERNAL PARAMETERS-1'!$B$5:$J$44,5,FALSE)*VLOOKUP(ABSYLD2!AG$4,'[1]INTERNAL PARAMETERS-1'!$B$5:$J$44,7,FALSE)*ABSYLD2!$F5 + ABSYLD1!AG5*(1-VLOOKUP(ABSYLD2!AG$4,'[1]INTERNAL PARAMETERS-1'!$B$5:$J$44,5,FALSE))*VLOOKUP(ABSYLD2!AG$4,'[1]INTERNAL PARAMETERS-1'!$B$5:$J$44,9,FALSE)*ABSYLD2!$F5</f>
        <v>0</v>
      </c>
      <c r="AH5" s="47">
        <f>ABSYLD1!AH5*VLOOKUP(ABSYLD2!AH$4,'[1]INTERNAL PARAMETERS-1'!$B$5:$J$44,5,FALSE)*VLOOKUP(ABSYLD2!AH$4,'[1]INTERNAL PARAMETERS-1'!$B$5:$J$44,7,FALSE)*ABSYLD2!$F5 + ABSYLD1!AH5*(1-VLOOKUP(ABSYLD2!AH$4,'[1]INTERNAL PARAMETERS-1'!$B$5:$J$44,5,FALSE))*VLOOKUP(ABSYLD2!AH$4,'[1]INTERNAL PARAMETERS-1'!$B$5:$J$44,9,FALSE)*ABSYLD2!$F5</f>
        <v>0.75041660402230981</v>
      </c>
      <c r="AI5" s="47">
        <f>ABSYLD1!AI5*VLOOKUP(ABSYLD2!AI$4,'[1]INTERNAL PARAMETERS-1'!$B$5:$J$44,5,FALSE)*VLOOKUP(ABSYLD2!AI$4,'[1]INTERNAL PARAMETERS-1'!$B$5:$J$44,7,FALSE)*ABSYLD2!$F5 + ABSYLD1!AI5*(1-VLOOKUP(ABSYLD2!AI$4,'[1]INTERNAL PARAMETERS-1'!$B$5:$J$44,5,FALSE))*VLOOKUP(ABSYLD2!AI$4,'[1]INTERNAL PARAMETERS-1'!$B$5:$J$44,9,FALSE)*ABSYLD2!$F5</f>
        <v>1.705492281868886</v>
      </c>
      <c r="AJ5" s="47">
        <f>ABSYLD1!AJ5*VLOOKUP(ABSYLD2!AJ$4,'[1]INTERNAL PARAMETERS-1'!$B$5:$J$44,5,FALSE)*VLOOKUP(ABSYLD2!AJ$4,'[1]INTERNAL PARAMETERS-1'!$B$5:$J$44,7,FALSE)*ABSYLD2!$F5 + ABSYLD1!AJ5*(1-VLOOKUP(ABSYLD2!AJ$4,'[1]INTERNAL PARAMETERS-1'!$B$5:$J$44,5,FALSE))*VLOOKUP(ABSYLD2!AJ$4,'[1]INTERNAL PARAMETERS-1'!$B$5:$J$44,9,FALSE)*ABSYLD2!$F5</f>
        <v>1.3305227671454456</v>
      </c>
      <c r="AK5" s="47">
        <f>ABSYLD1!AK5*VLOOKUP(ABSYLD2!AK$4,'[1]INTERNAL PARAMETERS-1'!$B$5:$J$44,5,FALSE)*VLOOKUP(ABSYLD2!AK$4,'[1]INTERNAL PARAMETERS-1'!$B$5:$J$44,7,FALSE)*ABSYLD2!$F5 + ABSYLD1!AK5*(1-VLOOKUP(ABSYLD2!AK$4,'[1]INTERNAL PARAMETERS-1'!$B$5:$J$44,5,FALSE))*VLOOKUP(ABSYLD2!AK$4,'[1]INTERNAL PARAMETERS-1'!$B$5:$J$44,9,FALSE)*ABSYLD2!$F5</f>
        <v>0</v>
      </c>
      <c r="AL5" s="47">
        <f>ABSYLD1!AL5*VLOOKUP(ABSYLD2!AL$4,'[1]INTERNAL PARAMETERS-1'!$B$5:$J$44,5,FALSE)*VLOOKUP(ABSYLD2!AL$4,'[1]INTERNAL PARAMETERS-1'!$B$5:$J$44,7,FALSE)*ABSYLD2!$F5 + ABSYLD1!AL5*(1-VLOOKUP(ABSYLD2!AL$4,'[1]INTERNAL PARAMETERS-1'!$B$5:$J$44,5,FALSE))*VLOOKUP(ABSYLD2!AL$4,'[1]INTERNAL PARAMETERS-1'!$B$5:$J$44,9,FALSE)*ABSYLD2!$F5</f>
        <v>0</v>
      </c>
      <c r="AM5" s="47">
        <f>ABSYLD1!AM5*VLOOKUP(ABSYLD2!AM$4,'[1]INTERNAL PARAMETERS-1'!$B$5:$J$44,5,FALSE)*VLOOKUP(ABSYLD2!AM$4,'[1]INTERNAL PARAMETERS-1'!$B$5:$J$44,7,FALSE)*ABSYLD2!$F5 + ABSYLD1!AM5*(1-VLOOKUP(ABSYLD2!AM$4,'[1]INTERNAL PARAMETERS-1'!$B$5:$J$44,5,FALSE))*VLOOKUP(ABSYLD2!AM$4,'[1]INTERNAL PARAMETERS-1'!$B$5:$J$44,9,FALSE)*ABSYLD2!$F5</f>
        <v>0</v>
      </c>
      <c r="AN5" s="47">
        <f>ABSYLD1!AN5*VLOOKUP(ABSYLD2!AN$4,'[1]INTERNAL PARAMETERS-1'!$B$5:$J$44,5,FALSE)*VLOOKUP(ABSYLD2!AN$4,'[1]INTERNAL PARAMETERS-1'!$B$5:$J$44,7,FALSE)*ABSYLD2!$F5 + ABSYLD1!AN5*(1-VLOOKUP(ABSYLD2!AN$4,'[1]INTERNAL PARAMETERS-1'!$B$5:$J$44,5,FALSE))*VLOOKUP(ABSYLD2!AN$4,'[1]INTERNAL PARAMETERS-1'!$B$5:$J$44,9,FALSE)*ABSYLD2!$F5</f>
        <v>0</v>
      </c>
      <c r="AO5" s="47">
        <f>ABSYLD1!AO5*VLOOKUP(ABSYLD2!AO$4,'[1]INTERNAL PARAMETERS-1'!$B$5:$J$44,5,FALSE)*VLOOKUP(ABSYLD2!AO$4,'[1]INTERNAL PARAMETERS-1'!$B$5:$J$44,7,FALSE)*ABSYLD2!$F5 + ABSYLD1!AO5*(1-VLOOKUP(ABSYLD2!AO$4,'[1]INTERNAL PARAMETERS-1'!$B$5:$J$44,5,FALSE))*VLOOKUP(ABSYLD2!AO$4,'[1]INTERNAL PARAMETERS-1'!$B$5:$J$44,9,FALSE)*ABSYLD2!$F5</f>
        <v>0</v>
      </c>
      <c r="AP5" s="47">
        <f>ABSYLD1!AP5*VLOOKUP(ABSYLD2!AP$4,'[1]INTERNAL PARAMETERS-1'!$B$5:$J$44,5,FALSE)*VLOOKUP(ABSYLD2!AP$4,'[1]INTERNAL PARAMETERS-1'!$B$5:$J$44,7,FALSE)*ABSYLD2!$F5 + ABSYLD1!AP5*(1-VLOOKUP(ABSYLD2!AP$4,'[1]INTERNAL PARAMETERS-1'!$B$5:$J$44,5,FALSE))*VLOOKUP(ABSYLD2!AP$4,'[1]INTERNAL PARAMETERS-1'!$B$5:$J$44,9,FALSE)*ABSYLD2!$F5</f>
        <v>0</v>
      </c>
      <c r="AQ5" s="47">
        <f>ABSYLD1!AQ5*VLOOKUP(ABSYLD2!AQ$4,'[1]INTERNAL PARAMETERS-1'!$B$5:$J$44,5,FALSE)*VLOOKUP(ABSYLD2!AQ$4,'[1]INTERNAL PARAMETERS-1'!$B$5:$J$44,7,FALSE)*ABSYLD2!$F5 + ABSYLD1!AQ5*(1-VLOOKUP(ABSYLD2!AQ$4,'[1]INTERNAL PARAMETERS-1'!$B$5:$J$44,5,FALSE))*VLOOKUP(ABSYLD2!AQ$4,'[1]INTERNAL PARAMETERS-1'!$B$5:$J$44,9,FALSE)*ABSYLD2!$F5</f>
        <v>0</v>
      </c>
      <c r="AR5" s="47">
        <f>ABSYLD1!AR5*VLOOKUP(ABSYLD2!AR$4,'[1]INTERNAL PARAMETERS-1'!$B$5:$J$44,5,FALSE)*VLOOKUP(ABSYLD2!AR$4,'[1]INTERNAL PARAMETERS-1'!$B$5:$J$44,7,FALSE)*ABSYLD2!$F5 + ABSYLD1!AR5*(1-VLOOKUP(ABSYLD2!AR$4,'[1]INTERNAL PARAMETERS-1'!$B$5:$J$44,5,FALSE))*VLOOKUP(ABSYLD2!AR$4,'[1]INTERNAL PARAMETERS-1'!$B$5:$J$44,9,FALSE)*ABSYLD2!$F5</f>
        <v>0</v>
      </c>
      <c r="AS5" s="47">
        <f>ABSYLD1!AS5*VLOOKUP(ABSYLD2!AS$4,'[1]INTERNAL PARAMETERS-1'!$B$5:$J$44,5,FALSE)*VLOOKUP(ABSYLD2!AS$4,'[1]INTERNAL PARAMETERS-1'!$B$5:$J$44,7,FALSE)*ABSYLD2!$F5 + ABSYLD1!AS5*(1-VLOOKUP(ABSYLD2!AS$4,'[1]INTERNAL PARAMETERS-1'!$B$5:$J$44,5,FALSE))*VLOOKUP(ABSYLD2!AS$4,'[1]INTERNAL PARAMETERS-1'!$B$5:$J$44,9,FALSE)*ABSYLD2!$F5</f>
        <v>0</v>
      </c>
      <c r="AT5" s="46">
        <f>ABSYLD1!AT5*VLOOKUP(ABSYLD2!AT$4,'[1]INTERNAL PARAMETERS-1'!$B$5:$J$44,5,FALSE)*VLOOKUP(ABSYLD2!AT$4,'[1]INTERNAL PARAMETERS-1'!$B$5:$J$44,7,FALSE)*ABSYLD2!$F5 + ABSYLD1!AT5*(1-VLOOKUP(ABSYLD2!AT$4,'[1]INTERNAL PARAMETERS-1'!$B$5:$J$44,5,FALSE))*VLOOKUP(ABSYLD2!AT$4,'[1]INTERNAL PARAMETERS-1'!$B$5:$J$44,9,FALSE)*ABSYLD2!$F5</f>
        <v>0</v>
      </c>
      <c r="AU5" s="48">
        <f>ABSYLD1!AU5*VLOOKUP(ABSYLD2!AU$4,'[1]INTERNAL PARAMETERS-1'!$B$5:$J$44,5,FALSE)*VLOOKUP(ABSYLD2!AU$4,'[1]INTERNAL PARAMETERS-1'!$B$5:$J$44,6,FALSE)*VLOOKUP(ABSYLD2!AU$4,'[1]INTERNAL PARAMETERS-1'!$B$5:$J$44,3,FALSE) + ABSYLD1!AU5*(1-VLOOKUP(ABSYLD2!AU$4,'[1]INTERNAL PARAMETERS-1'!$B$5:$J$44,5,FALSE))*VLOOKUP(ABSYLD2!AU$4,'[1]INTERNAL PARAMETERS-1'!$B$5:$J$44,8,FALSE)*VLOOKUP(ABSYLD2!AU$4,'[1]INTERNAL PARAMETERS-1'!$B$5:$J$44,3,FALSE)</f>
        <v>0</v>
      </c>
      <c r="AV5" s="47">
        <f>ABSYLD1!AV5*VLOOKUP(ABSYLD2!AV$4,'[1]INTERNAL PARAMETERS-1'!$B$5:$J$44,5,FALSE)*VLOOKUP(ABSYLD2!AV$4,'[1]INTERNAL PARAMETERS-1'!$B$5:$J$44,6,FALSE)*VLOOKUP(ABSYLD2!AV$4,'[1]INTERNAL PARAMETERS-1'!$B$5:$J$44,3,FALSE) + ABSYLD1!AV5*(1-VLOOKUP(ABSYLD2!AV$4,'[1]INTERNAL PARAMETERS-1'!$B$5:$J$44,5,FALSE))*VLOOKUP(ABSYLD2!AV$4,'[1]INTERNAL PARAMETERS-1'!$B$5:$J$44,8,FALSE)*VLOOKUP(ABSYLD2!AV$4,'[1]INTERNAL PARAMETERS-1'!$B$5:$J$44,3,FALSE)</f>
        <v>0</v>
      </c>
      <c r="AW5" s="47">
        <f>ABSYLD1!AW5*VLOOKUP(ABSYLD2!AW$4,'[1]INTERNAL PARAMETERS-1'!$B$5:$J$44,5,FALSE)*VLOOKUP(ABSYLD2!AW$4,'[1]INTERNAL PARAMETERS-1'!$B$5:$J$44,6,FALSE)*VLOOKUP(ABSYLD2!AW$4,'[1]INTERNAL PARAMETERS-1'!$B$5:$J$44,3,FALSE) + ABSYLD1!AW5*(1-VLOOKUP(ABSYLD2!AW$4,'[1]INTERNAL PARAMETERS-1'!$B$5:$J$44,5,FALSE))*VLOOKUP(ABSYLD2!AW$4,'[1]INTERNAL PARAMETERS-1'!$B$5:$J$44,8,FALSE)*VLOOKUP(ABSYLD2!AW$4,'[1]INTERNAL PARAMETERS-1'!$B$5:$J$44,3,FALSE)</f>
        <v>4.6127669111751644</v>
      </c>
      <c r="AX5" s="47">
        <f>ABSYLD1!AX5*VLOOKUP(ABSYLD2!AX$4,'[1]INTERNAL PARAMETERS-1'!$B$5:$J$44,5,FALSE)*VLOOKUP(ABSYLD2!AX$4,'[1]INTERNAL PARAMETERS-1'!$B$5:$J$44,6,FALSE)*VLOOKUP(ABSYLD2!AX$4,'[1]INTERNAL PARAMETERS-1'!$B$5:$J$44,3,FALSE) + ABSYLD1!AX5*(1-VLOOKUP(ABSYLD2!AX$4,'[1]INTERNAL PARAMETERS-1'!$B$5:$J$44,5,FALSE))*VLOOKUP(ABSYLD2!AX$4,'[1]INTERNAL PARAMETERS-1'!$B$5:$J$44,8,FALSE)*VLOOKUP(ABSYLD2!AX$4,'[1]INTERNAL PARAMETERS-1'!$B$5:$J$44,3,FALSE)</f>
        <v>0</v>
      </c>
      <c r="AY5" s="47">
        <f>ABSYLD1!AY5*VLOOKUP(ABSYLD2!AY$4,'[1]INTERNAL PARAMETERS-1'!$B$5:$J$44,5,FALSE)*VLOOKUP(ABSYLD2!AY$4,'[1]INTERNAL PARAMETERS-1'!$B$5:$J$44,6,FALSE)*VLOOKUP(ABSYLD2!AY$4,'[1]INTERNAL PARAMETERS-1'!$B$5:$J$44,3,FALSE) + ABSYLD1!AY5*(1-VLOOKUP(ABSYLD2!AY$4,'[1]INTERNAL PARAMETERS-1'!$B$5:$J$44,5,FALSE))*VLOOKUP(ABSYLD2!AY$4,'[1]INTERNAL PARAMETERS-1'!$B$5:$J$44,8,FALSE)*VLOOKUP(ABSYLD2!AY$4,'[1]INTERNAL PARAMETERS-1'!$B$5:$J$44,3,FALSE)</f>
        <v>0</v>
      </c>
      <c r="AZ5" s="47">
        <f>ABSYLD1!AZ5*VLOOKUP(ABSYLD2!AZ$4,'[1]INTERNAL PARAMETERS-1'!$B$5:$J$44,5,FALSE)*VLOOKUP(ABSYLD2!AZ$4,'[1]INTERNAL PARAMETERS-1'!$B$5:$J$44,6,FALSE)*VLOOKUP(ABSYLD2!AZ$4,'[1]INTERNAL PARAMETERS-1'!$B$5:$J$44,3,FALSE) + ABSYLD1!AZ5*(1-VLOOKUP(ABSYLD2!AZ$4,'[1]INTERNAL PARAMETERS-1'!$B$5:$J$44,5,FALSE))*VLOOKUP(ABSYLD2!AZ$4,'[1]INTERNAL PARAMETERS-1'!$B$5:$J$44,8,FALSE)*VLOOKUP(ABSYLD2!AZ$4,'[1]INTERNAL PARAMETERS-1'!$B$5:$J$44,3,FALSE)</f>
        <v>0</v>
      </c>
      <c r="BA5" s="47">
        <f>ABSYLD1!BA5*VLOOKUP(ABSYLD2!BA$4,'[1]INTERNAL PARAMETERS-1'!$B$5:$J$44,5,FALSE)*VLOOKUP(ABSYLD2!BA$4,'[1]INTERNAL PARAMETERS-1'!$B$5:$J$44,6,FALSE)*VLOOKUP(ABSYLD2!BA$4,'[1]INTERNAL PARAMETERS-1'!$B$5:$J$44,3,FALSE) + ABSYLD1!BA5*(1-VLOOKUP(ABSYLD2!BA$4,'[1]INTERNAL PARAMETERS-1'!$B$5:$J$44,5,FALSE))*VLOOKUP(ABSYLD2!BA$4,'[1]INTERNAL PARAMETERS-1'!$B$5:$J$44,8,FALSE)*VLOOKUP(ABSYLD2!BA$4,'[1]INTERNAL PARAMETERS-1'!$B$5:$J$44,3,FALSE)</f>
        <v>0.45314697522940262</v>
      </c>
      <c r="BB5" s="47">
        <f>ABSYLD1!BB5*VLOOKUP(ABSYLD2!BB$4,'[1]INTERNAL PARAMETERS-1'!$B$5:$J$44,5,FALSE)*VLOOKUP(ABSYLD2!BB$4,'[1]INTERNAL PARAMETERS-1'!$B$5:$J$44,6,FALSE)*VLOOKUP(ABSYLD2!BB$4,'[1]INTERNAL PARAMETERS-1'!$B$5:$J$44,3,FALSE) + ABSYLD1!BB5*(1-VLOOKUP(ABSYLD2!BB$4,'[1]INTERNAL PARAMETERS-1'!$B$5:$J$44,5,FALSE))*VLOOKUP(ABSYLD2!BB$4,'[1]INTERNAL PARAMETERS-1'!$B$5:$J$44,8,FALSE)*VLOOKUP(ABSYLD2!BB$4,'[1]INTERNAL PARAMETERS-1'!$B$5:$J$44,3,FALSE)</f>
        <v>1.6896403402021352</v>
      </c>
      <c r="BC5" s="47">
        <f>ABSYLD1!BC5*VLOOKUP(ABSYLD2!BC$4,'[1]INTERNAL PARAMETERS-1'!$B$5:$J$44,5,FALSE)*VLOOKUP(ABSYLD2!BC$4,'[1]INTERNAL PARAMETERS-1'!$B$5:$J$44,6,FALSE)*VLOOKUP(ABSYLD2!BC$4,'[1]INTERNAL PARAMETERS-1'!$B$5:$J$44,3,FALSE) + ABSYLD1!BC5*(1-VLOOKUP(ABSYLD2!BC$4,'[1]INTERNAL PARAMETERS-1'!$B$5:$J$44,5,FALSE))*VLOOKUP(ABSYLD2!BC$4,'[1]INTERNAL PARAMETERS-1'!$B$5:$J$44,8,FALSE)*VLOOKUP(ABSYLD2!BC$4,'[1]INTERNAL PARAMETERS-1'!$B$5:$J$44,3,FALSE)</f>
        <v>0.35185049905537497</v>
      </c>
      <c r="BD5" s="47">
        <f>ABSYLD1!BD5*VLOOKUP(ABSYLD2!BD$4,'[1]INTERNAL PARAMETERS-1'!$B$5:$J$44,5,FALSE)*VLOOKUP(ABSYLD2!BD$4,'[1]INTERNAL PARAMETERS-1'!$B$5:$J$44,6,FALSE)*VLOOKUP(ABSYLD2!BD$4,'[1]INTERNAL PARAMETERS-1'!$B$5:$J$44,3,FALSE) + ABSYLD1!BD5*(1-VLOOKUP(ABSYLD2!BD$4,'[1]INTERNAL PARAMETERS-1'!$B$5:$J$44,5,FALSE))*VLOOKUP(ABSYLD2!BD$4,'[1]INTERNAL PARAMETERS-1'!$B$5:$J$44,8,FALSE)*VLOOKUP(ABSYLD2!BD$4,'[1]INTERNAL PARAMETERS-1'!$B$5:$J$44,3,FALSE)</f>
        <v>0.65343696333297741</v>
      </c>
      <c r="BE5" s="47">
        <f>ABSYLD1!BE5*VLOOKUP(ABSYLD2!BE$4,'[1]INTERNAL PARAMETERS-1'!$B$5:$J$44,5,FALSE)*VLOOKUP(ABSYLD2!BE$4,'[1]INTERNAL PARAMETERS-1'!$B$5:$J$44,6,FALSE)*VLOOKUP(ABSYLD2!BE$4,'[1]INTERNAL PARAMETERS-1'!$B$5:$J$44,3,FALSE) + ABSYLD1!BE5*(1-VLOOKUP(ABSYLD2!BE$4,'[1]INTERNAL PARAMETERS-1'!$B$5:$J$44,5,FALSE))*VLOOKUP(ABSYLD2!BE$4,'[1]INTERNAL PARAMETERS-1'!$B$5:$J$44,8,FALSE)*VLOOKUP(ABSYLD2!BE$4,'[1]INTERNAL PARAMETERS-1'!$B$5:$J$44,3,FALSE)</f>
        <v>0.38066064772202102</v>
      </c>
      <c r="BF5" s="47">
        <f>ABSYLD1!BF5*VLOOKUP(ABSYLD2!BF$4,'[1]INTERNAL PARAMETERS-1'!$B$5:$J$44,5,FALSE)*VLOOKUP(ABSYLD2!BF$4,'[1]INTERNAL PARAMETERS-1'!$B$5:$J$44,6,FALSE)*VLOOKUP(ABSYLD2!BF$4,'[1]INTERNAL PARAMETERS-1'!$B$5:$J$44,3,FALSE) + ABSYLD1!BF5*(1-VLOOKUP(ABSYLD2!BF$4,'[1]INTERNAL PARAMETERS-1'!$B$5:$J$44,5,FALSE))*VLOOKUP(ABSYLD2!BF$4,'[1]INTERNAL PARAMETERS-1'!$B$5:$J$44,8,FALSE)*VLOOKUP(ABSYLD2!BF$4,'[1]INTERNAL PARAMETERS-1'!$B$5:$J$44,3,FALSE)</f>
        <v>0</v>
      </c>
      <c r="BG5" s="47">
        <f>ABSYLD1!BG5*VLOOKUP(ABSYLD2!BG$4,'[1]INTERNAL PARAMETERS-1'!$B$5:$J$44,5,FALSE)*VLOOKUP(ABSYLD2!BG$4,'[1]INTERNAL PARAMETERS-1'!$B$5:$J$44,6,FALSE)*VLOOKUP(ABSYLD2!BG$4,'[1]INTERNAL PARAMETERS-1'!$B$5:$J$44,3,FALSE) + ABSYLD1!BG5*(1-VLOOKUP(ABSYLD2!BG$4,'[1]INTERNAL PARAMETERS-1'!$B$5:$J$44,5,FALSE))*VLOOKUP(ABSYLD2!BG$4,'[1]INTERNAL PARAMETERS-1'!$B$5:$J$44,8,FALSE)*VLOOKUP(ABSYLD2!BG$4,'[1]INTERNAL PARAMETERS-1'!$B$5:$J$44,3,FALSE)</f>
        <v>1.9967791618735318</v>
      </c>
      <c r="BH5" s="47">
        <f>ABSYLD1!BH5*VLOOKUP(ABSYLD2!BH$4,'[1]INTERNAL PARAMETERS-1'!$B$5:$J$44,5,FALSE)*VLOOKUP(ABSYLD2!BH$4,'[1]INTERNAL PARAMETERS-1'!$B$5:$J$44,6,FALSE)*VLOOKUP(ABSYLD2!BH$4,'[1]INTERNAL PARAMETERS-1'!$B$5:$J$44,3,FALSE) + ABSYLD1!BH5*(1-VLOOKUP(ABSYLD2!BH$4,'[1]INTERNAL PARAMETERS-1'!$B$5:$J$44,5,FALSE))*VLOOKUP(ABSYLD2!BH$4,'[1]INTERNAL PARAMETERS-1'!$B$5:$J$44,8,FALSE)*VLOOKUP(ABSYLD2!BH$4,'[1]INTERNAL PARAMETERS-1'!$B$5:$J$44,3,FALSE)</f>
        <v>6.7269176362699645E-3</v>
      </c>
      <c r="BI5" s="47">
        <f>ABSYLD1!BI5*VLOOKUP(ABSYLD2!BI$4,'[1]INTERNAL PARAMETERS-1'!$B$5:$J$44,5,FALSE)*VLOOKUP(ABSYLD2!BI$4,'[1]INTERNAL PARAMETERS-1'!$B$5:$J$44,6,FALSE)*VLOOKUP(ABSYLD2!BI$4,'[1]INTERNAL PARAMETERS-1'!$B$5:$J$44,3,FALSE) + ABSYLD1!BI5*(1-VLOOKUP(ABSYLD2!BI$4,'[1]INTERNAL PARAMETERS-1'!$B$5:$J$44,5,FALSE))*VLOOKUP(ABSYLD2!BI$4,'[1]INTERNAL PARAMETERS-1'!$B$5:$J$44,8,FALSE)*VLOOKUP(ABSYLD2!BI$4,'[1]INTERNAL PARAMETERS-1'!$B$5:$J$44,3,FALSE)</f>
        <v>0</v>
      </c>
      <c r="BJ5" s="47">
        <f>ABSYLD1!BJ5*VLOOKUP(ABSYLD2!BJ$4,'[1]INTERNAL PARAMETERS-1'!$B$5:$J$44,5,FALSE)*VLOOKUP(ABSYLD2!BJ$4,'[1]INTERNAL PARAMETERS-1'!$B$5:$J$44,6,FALSE)*VLOOKUP(ABSYLD2!BJ$4,'[1]INTERNAL PARAMETERS-1'!$B$5:$J$44,3,FALSE) + ABSYLD1!BJ5*(1-VLOOKUP(ABSYLD2!BJ$4,'[1]INTERNAL PARAMETERS-1'!$B$5:$J$44,5,FALSE))*VLOOKUP(ABSYLD2!BJ$4,'[1]INTERNAL PARAMETERS-1'!$B$5:$J$44,8,FALSE)*VLOOKUP(ABSYLD2!BJ$4,'[1]INTERNAL PARAMETERS-1'!$B$5:$J$44,3,FALSE)</f>
        <v>0.59984887732519232</v>
      </c>
      <c r="BK5" s="47">
        <f>ABSYLD1!BK5*VLOOKUP(ABSYLD2!BK$4,'[1]INTERNAL PARAMETERS-1'!$B$5:$J$44,5,FALSE)*VLOOKUP(ABSYLD2!BK$4,'[1]INTERNAL PARAMETERS-1'!$B$5:$J$44,6,FALSE)*VLOOKUP(ABSYLD2!BK$4,'[1]INTERNAL PARAMETERS-1'!$B$5:$J$44,3,FALSE) + ABSYLD1!BK5*(1-VLOOKUP(ABSYLD2!BK$4,'[1]INTERNAL PARAMETERS-1'!$B$5:$J$44,5,FALSE))*VLOOKUP(ABSYLD2!BK$4,'[1]INTERNAL PARAMETERS-1'!$B$5:$J$44,8,FALSE)*VLOOKUP(ABSYLD2!BK$4,'[1]INTERNAL PARAMETERS-1'!$B$5:$J$44,3,FALSE)</f>
        <v>0.12659496798479056</v>
      </c>
      <c r="BL5" s="47">
        <f>ABSYLD1!BL5*VLOOKUP(ABSYLD2!BL$4,'[1]INTERNAL PARAMETERS-1'!$B$5:$J$44,5,FALSE)*VLOOKUP(ABSYLD2!BL$4,'[1]INTERNAL PARAMETERS-1'!$B$5:$J$44,6,FALSE)*VLOOKUP(ABSYLD2!BL$4,'[1]INTERNAL PARAMETERS-1'!$B$5:$J$44,3,FALSE) + ABSYLD1!BL5*(1-VLOOKUP(ABSYLD2!BL$4,'[1]INTERNAL PARAMETERS-1'!$B$5:$J$44,5,FALSE))*VLOOKUP(ABSYLD2!BL$4,'[1]INTERNAL PARAMETERS-1'!$B$5:$J$44,8,FALSE)*VLOOKUP(ABSYLD2!BL$4,'[1]INTERNAL PARAMETERS-1'!$B$5:$J$44,3,FALSE)</f>
        <v>4.9749925846135315E-2</v>
      </c>
      <c r="BM5" s="47">
        <f>ABSYLD1!BM5*VLOOKUP(ABSYLD2!BM$4,'[1]INTERNAL PARAMETERS-1'!$B$5:$J$44,5,FALSE)*VLOOKUP(ABSYLD2!BM$4,'[1]INTERNAL PARAMETERS-1'!$B$5:$J$44,6,FALSE)*VLOOKUP(ABSYLD2!BM$4,'[1]INTERNAL PARAMETERS-1'!$B$5:$J$44,3,FALSE) + ABSYLD1!BM5*(1-VLOOKUP(ABSYLD2!BM$4,'[1]INTERNAL PARAMETERS-1'!$B$5:$J$44,5,FALSE))*VLOOKUP(ABSYLD2!BM$4,'[1]INTERNAL PARAMETERS-1'!$B$5:$J$44,8,FALSE)*VLOOKUP(ABSYLD2!BM$4,'[1]INTERNAL PARAMETERS-1'!$B$5:$J$44,3,FALSE)</f>
        <v>9.5044240951413766E-3</v>
      </c>
      <c r="BN5" s="47">
        <f>ABSYLD1!BN5*VLOOKUP(ABSYLD2!BN$4,'[1]INTERNAL PARAMETERS-1'!$B$5:$J$44,5,FALSE)*VLOOKUP(ABSYLD2!BN$4,'[1]INTERNAL PARAMETERS-1'!$B$5:$J$44,6,FALSE)*VLOOKUP(ABSYLD2!BN$4,'[1]INTERNAL PARAMETERS-1'!$B$5:$J$44,3,FALSE) + ABSYLD1!BN5*(1-VLOOKUP(ABSYLD2!BN$4,'[1]INTERNAL PARAMETERS-1'!$B$5:$J$44,5,FALSE))*VLOOKUP(ABSYLD2!BN$4,'[1]INTERNAL PARAMETERS-1'!$B$5:$J$44,8,FALSE)*VLOOKUP(ABSYLD2!BN$4,'[1]INTERNAL PARAMETERS-1'!$B$5:$J$44,3,FALSE)</f>
        <v>0.35468771001228194</v>
      </c>
      <c r="BO5" s="47">
        <f>ABSYLD1!BO5*VLOOKUP(ABSYLD2!BO$4,'[1]INTERNAL PARAMETERS-1'!$B$5:$J$44,5,FALSE)*VLOOKUP(ABSYLD2!BO$4,'[1]INTERNAL PARAMETERS-1'!$B$5:$J$44,6,FALSE)*VLOOKUP(ABSYLD2!BO$4,'[1]INTERNAL PARAMETERS-1'!$B$5:$J$44,3,FALSE) + ABSYLD1!BO5*(1-VLOOKUP(ABSYLD2!BO$4,'[1]INTERNAL PARAMETERS-1'!$B$5:$J$44,5,FALSE))*VLOOKUP(ABSYLD2!BO$4,'[1]INTERNAL PARAMETERS-1'!$B$5:$J$44,8,FALSE)*VLOOKUP(ABSYLD2!BO$4,'[1]INTERNAL PARAMETERS-1'!$B$5:$J$44,3,FALSE)</f>
        <v>0.15133348330378951</v>
      </c>
      <c r="BP5" s="47">
        <f>ABSYLD1!BP5*VLOOKUP(ABSYLD2!BP$4,'[1]INTERNAL PARAMETERS-1'!$B$5:$J$44,5,FALSE)*VLOOKUP(ABSYLD2!BP$4,'[1]INTERNAL PARAMETERS-1'!$B$5:$J$44,6,FALSE)*VLOOKUP(ABSYLD2!BP$4,'[1]INTERNAL PARAMETERS-1'!$B$5:$J$44,3,FALSE) + ABSYLD1!BP5*(1-VLOOKUP(ABSYLD2!BP$4,'[1]INTERNAL PARAMETERS-1'!$B$5:$J$44,5,FALSE))*VLOOKUP(ABSYLD2!BP$4,'[1]INTERNAL PARAMETERS-1'!$B$5:$J$44,8,FALSE)*VLOOKUP(ABSYLD2!BP$4,'[1]INTERNAL PARAMETERS-1'!$B$5:$J$44,3,FALSE)</f>
        <v>5.8826428655948566E-3</v>
      </c>
      <c r="BQ5" s="47">
        <f>ABSYLD1!BQ5*VLOOKUP(ABSYLD2!BQ$4,'[1]INTERNAL PARAMETERS-1'!$B$5:$J$44,5,FALSE)*VLOOKUP(ABSYLD2!BQ$4,'[1]INTERNAL PARAMETERS-1'!$B$5:$J$44,6,FALSE)*VLOOKUP(ABSYLD2!BQ$4,'[1]INTERNAL PARAMETERS-1'!$B$5:$J$44,3,FALSE) + ABSYLD1!BQ5*(1-VLOOKUP(ABSYLD2!BQ$4,'[1]INTERNAL PARAMETERS-1'!$B$5:$J$44,5,FALSE))*VLOOKUP(ABSYLD2!BQ$4,'[1]INTERNAL PARAMETERS-1'!$B$5:$J$44,8,FALSE)*VLOOKUP(ABSYLD2!BQ$4,'[1]INTERNAL PARAMETERS-1'!$B$5:$J$44,3,FALSE)</f>
        <v>0.71234170126469964</v>
      </c>
      <c r="BR5" s="47">
        <f>ABSYLD1!BR5*VLOOKUP(ABSYLD2!BR$4,'[1]INTERNAL PARAMETERS-1'!$B$5:$J$44,5,FALSE)*VLOOKUP(ABSYLD2!BR$4,'[1]INTERNAL PARAMETERS-1'!$B$5:$J$44,6,FALSE)*VLOOKUP(ABSYLD2!BR$4,'[1]INTERNAL PARAMETERS-1'!$B$5:$J$44,3,FALSE) + ABSYLD1!BR5*(1-VLOOKUP(ABSYLD2!BR$4,'[1]INTERNAL PARAMETERS-1'!$B$5:$J$44,5,FALSE))*VLOOKUP(ABSYLD2!BR$4,'[1]INTERNAL PARAMETERS-1'!$B$5:$J$44,8,FALSE)*VLOOKUP(ABSYLD2!BR$4,'[1]INTERNAL PARAMETERS-1'!$B$5:$J$44,3,FALSE)</f>
        <v>1.21101215007904E-2</v>
      </c>
      <c r="BS5" s="47">
        <f>ABSYLD1!BS5*VLOOKUP(ABSYLD2!BS$4,'[1]INTERNAL PARAMETERS-1'!$B$5:$J$44,5,FALSE)*VLOOKUP(ABSYLD2!BS$4,'[1]INTERNAL PARAMETERS-1'!$B$5:$J$44,6,FALSE)*VLOOKUP(ABSYLD2!BS$4,'[1]INTERNAL PARAMETERS-1'!$B$5:$J$44,3,FALSE) + ABSYLD1!BS5*(1-VLOOKUP(ABSYLD2!BS$4,'[1]INTERNAL PARAMETERS-1'!$B$5:$J$44,5,FALSE))*VLOOKUP(ABSYLD2!BS$4,'[1]INTERNAL PARAMETERS-1'!$B$5:$J$44,8,FALSE)*VLOOKUP(ABSYLD2!BS$4,'[1]INTERNAL PARAMETERS-1'!$B$5:$J$44,3,FALSE)</f>
        <v>4.0535511917558584E-3</v>
      </c>
      <c r="BT5" s="47">
        <f>ABSYLD1!BT5*VLOOKUP(ABSYLD2!BT$4,'[1]INTERNAL PARAMETERS-1'!$B$5:$J$44,5,FALSE)*VLOOKUP(ABSYLD2!BT$4,'[1]INTERNAL PARAMETERS-1'!$B$5:$J$44,6,FALSE)*VLOOKUP(ABSYLD2!BT$4,'[1]INTERNAL PARAMETERS-1'!$B$5:$J$44,3,FALSE) + ABSYLD1!BT5*(1-VLOOKUP(ABSYLD2!BT$4,'[1]INTERNAL PARAMETERS-1'!$B$5:$J$44,5,FALSE))*VLOOKUP(ABSYLD2!BT$4,'[1]INTERNAL PARAMETERS-1'!$B$5:$J$44,8,FALSE)*VLOOKUP(ABSYLD2!BT$4,'[1]INTERNAL PARAMETERS-1'!$B$5:$J$44,3,FALSE)</f>
        <v>0</v>
      </c>
      <c r="BU5" s="47">
        <f>ABSYLD1!BU5*VLOOKUP(ABSYLD2!BU$4,'[1]INTERNAL PARAMETERS-1'!$B$5:$J$44,5,FALSE)*VLOOKUP(ABSYLD2!BU$4,'[1]INTERNAL PARAMETERS-1'!$B$5:$J$44,6,FALSE)*VLOOKUP(ABSYLD2!BU$4,'[1]INTERNAL PARAMETERS-1'!$B$5:$J$44,3,FALSE) + ABSYLD1!BU5*(1-VLOOKUP(ABSYLD2!BU$4,'[1]INTERNAL PARAMETERS-1'!$B$5:$J$44,5,FALSE))*VLOOKUP(ABSYLD2!BU$4,'[1]INTERNAL PARAMETERS-1'!$B$5:$J$44,8,FALSE)*VLOOKUP(ABSYLD2!BU$4,'[1]INTERNAL PARAMETERS-1'!$B$5:$J$44,3,FALSE)</f>
        <v>0</v>
      </c>
      <c r="BV5" s="47">
        <f>ABSYLD1!BV5*VLOOKUP(ABSYLD2!BV$4,'[1]INTERNAL PARAMETERS-1'!$B$5:$J$44,5,FALSE)*VLOOKUP(ABSYLD2!BV$4,'[1]INTERNAL PARAMETERS-1'!$B$5:$J$44,6,FALSE)*VLOOKUP(ABSYLD2!BV$4,'[1]INTERNAL PARAMETERS-1'!$B$5:$J$44,3,FALSE) + ABSYLD1!BV5*(1-VLOOKUP(ABSYLD2!BV$4,'[1]INTERNAL PARAMETERS-1'!$B$5:$J$44,5,FALSE))*VLOOKUP(ABSYLD2!BV$4,'[1]INTERNAL PARAMETERS-1'!$B$5:$J$44,8,FALSE)*VLOOKUP(ABSYLD2!BV$4,'[1]INTERNAL PARAMETERS-1'!$B$5:$J$44,3,FALSE)</f>
        <v>0</v>
      </c>
      <c r="BW5" s="47">
        <f>ABSYLD1!BW5*VLOOKUP(ABSYLD2!BW$4,'[1]INTERNAL PARAMETERS-1'!$B$5:$J$44,5,FALSE)*VLOOKUP(ABSYLD2!BW$4,'[1]INTERNAL PARAMETERS-1'!$B$5:$J$44,6,FALSE)*VLOOKUP(ABSYLD2!BW$4,'[1]INTERNAL PARAMETERS-1'!$B$5:$J$44,3,FALSE) + ABSYLD1!BW5*(1-VLOOKUP(ABSYLD2!BW$4,'[1]INTERNAL PARAMETERS-1'!$B$5:$J$44,5,FALSE))*VLOOKUP(ABSYLD2!BW$4,'[1]INTERNAL PARAMETERS-1'!$B$5:$J$44,8,FALSE)*VLOOKUP(ABSYLD2!BW$4,'[1]INTERNAL PARAMETERS-1'!$B$5:$J$44,3,FALSE)</f>
        <v>0</v>
      </c>
      <c r="BX5" s="47">
        <f>ABSYLD1!BX5*VLOOKUP(ABSYLD2!BX$4,'[1]INTERNAL PARAMETERS-1'!$B$5:$J$44,5,FALSE)*VLOOKUP(ABSYLD2!BX$4,'[1]INTERNAL PARAMETERS-1'!$B$5:$J$44,6,FALSE)*VLOOKUP(ABSYLD2!BX$4,'[1]INTERNAL PARAMETERS-1'!$B$5:$J$44,3,FALSE) + ABSYLD1!BX5*(1-VLOOKUP(ABSYLD2!BX$4,'[1]INTERNAL PARAMETERS-1'!$B$5:$J$44,5,FALSE))*VLOOKUP(ABSYLD2!BX$4,'[1]INTERNAL PARAMETERS-1'!$B$5:$J$44,8,FALSE)*VLOOKUP(ABSYLD2!BX$4,'[1]INTERNAL PARAMETERS-1'!$B$5:$J$44,3,FALSE)</f>
        <v>0</v>
      </c>
      <c r="BY5" s="47">
        <f>ABSYLD1!BY5*VLOOKUP(ABSYLD2!BY$4,'[1]INTERNAL PARAMETERS-1'!$B$5:$J$44,5,FALSE)*VLOOKUP(ABSYLD2!BY$4,'[1]INTERNAL PARAMETERS-1'!$B$5:$J$44,6,FALSE)*VLOOKUP(ABSYLD2!BY$4,'[1]INTERNAL PARAMETERS-1'!$B$5:$J$44,3,FALSE) + ABSYLD1!BY5*(1-VLOOKUP(ABSYLD2!BY$4,'[1]INTERNAL PARAMETERS-1'!$B$5:$J$44,5,FALSE))*VLOOKUP(ABSYLD2!BY$4,'[1]INTERNAL PARAMETERS-1'!$B$5:$J$44,8,FALSE)*VLOOKUP(ABSYLD2!BY$4,'[1]INTERNAL PARAMETERS-1'!$B$5:$J$44,3,FALSE)</f>
        <v>0</v>
      </c>
      <c r="BZ5" s="47">
        <f>ABSYLD1!BZ5*VLOOKUP(ABSYLD2!BZ$4,'[1]INTERNAL PARAMETERS-1'!$B$5:$J$44,5,FALSE)*VLOOKUP(ABSYLD2!BZ$4,'[1]INTERNAL PARAMETERS-1'!$B$5:$J$44,6,FALSE)*VLOOKUP(ABSYLD2!BZ$4,'[1]INTERNAL PARAMETERS-1'!$B$5:$J$44,3,FALSE) + ABSYLD1!BZ5*(1-VLOOKUP(ABSYLD2!BZ$4,'[1]INTERNAL PARAMETERS-1'!$B$5:$J$44,5,FALSE))*VLOOKUP(ABSYLD2!BZ$4,'[1]INTERNAL PARAMETERS-1'!$B$5:$J$44,8,FALSE)*VLOOKUP(ABSYLD2!BZ$4,'[1]INTERNAL PARAMETERS-1'!$B$5:$J$44,3,FALSE)</f>
        <v>4.4292461802600594E-4</v>
      </c>
      <c r="CA5" s="47">
        <f>ABSYLD1!CA5*VLOOKUP(ABSYLD2!CA$4,'[1]INTERNAL PARAMETERS-1'!$B$5:$J$44,5,FALSE)*VLOOKUP(ABSYLD2!CA$4,'[1]INTERNAL PARAMETERS-1'!$B$5:$J$44,6,FALSE)*VLOOKUP(ABSYLD2!CA$4,'[1]INTERNAL PARAMETERS-1'!$B$5:$J$44,3,FALSE) + ABSYLD1!CA5*(1-VLOOKUP(ABSYLD2!CA$4,'[1]INTERNAL PARAMETERS-1'!$B$5:$J$44,5,FALSE))*VLOOKUP(ABSYLD2!CA$4,'[1]INTERNAL PARAMETERS-1'!$B$5:$J$44,8,FALSE)*VLOOKUP(ABSYLD2!CA$4,'[1]INTERNAL PARAMETERS-1'!$B$5:$J$44,3,FALSE)</f>
        <v>0</v>
      </c>
      <c r="CB5" s="47">
        <f>ABSYLD1!CB5*VLOOKUP(ABSYLD2!CB$4,'[1]INTERNAL PARAMETERS-1'!$B$5:$J$44,5,FALSE)*VLOOKUP(ABSYLD2!CB$4,'[1]INTERNAL PARAMETERS-1'!$B$5:$J$44,6,FALSE)*VLOOKUP(ABSYLD2!CB$4,'[1]INTERNAL PARAMETERS-1'!$B$5:$J$44,3,FALSE) + ABSYLD1!CB5*(1-VLOOKUP(ABSYLD2!CB$4,'[1]INTERNAL PARAMETERS-1'!$B$5:$J$44,5,FALSE))*VLOOKUP(ABSYLD2!CB$4,'[1]INTERNAL PARAMETERS-1'!$B$5:$J$44,8,FALSE)*VLOOKUP(ABSYLD2!CB$4,'[1]INTERNAL PARAMETERS-1'!$B$5:$J$44,3,FALSE)</f>
        <v>0</v>
      </c>
      <c r="CC5" s="47">
        <f>ABSYLD1!CC5*VLOOKUP(ABSYLD2!CC$4,'[1]INTERNAL PARAMETERS-1'!$B$5:$J$44,5,FALSE)*VLOOKUP(ABSYLD2!CC$4,'[1]INTERNAL PARAMETERS-1'!$B$5:$J$44,6,FALSE)*VLOOKUP(ABSYLD2!CC$4,'[1]INTERNAL PARAMETERS-1'!$B$5:$J$44,3,FALSE) + ABSYLD1!CC5*(1-VLOOKUP(ABSYLD2!CC$4,'[1]INTERNAL PARAMETERS-1'!$B$5:$J$44,5,FALSE))*VLOOKUP(ABSYLD2!CC$4,'[1]INTERNAL PARAMETERS-1'!$B$5:$J$44,8,FALSE)*VLOOKUP(ABSYLD2!CC$4,'[1]INTERNAL PARAMETERS-1'!$B$5:$J$44,3,FALSE)</f>
        <v>1.3534028621367447E-3</v>
      </c>
      <c r="CD5" s="47">
        <f>ABSYLD1!CD5*VLOOKUP(ABSYLD2!CD$4,'[1]INTERNAL PARAMETERS-1'!$B$5:$J$44,5,FALSE)*VLOOKUP(ABSYLD2!CD$4,'[1]INTERNAL PARAMETERS-1'!$B$5:$J$44,6,FALSE)*VLOOKUP(ABSYLD2!CD$4,'[1]INTERNAL PARAMETERS-1'!$B$5:$J$44,3,FALSE) + ABSYLD1!CD5*(1-VLOOKUP(ABSYLD2!CD$4,'[1]INTERNAL PARAMETERS-1'!$B$5:$J$44,5,FALSE))*VLOOKUP(ABSYLD2!CD$4,'[1]INTERNAL PARAMETERS-1'!$B$5:$J$44,8,FALSE)*VLOOKUP(ABSYLD2!CD$4,'[1]INTERNAL PARAMETERS-1'!$B$5:$J$44,3,FALSE)</f>
        <v>2.8697973282238283E-2</v>
      </c>
      <c r="CE5" s="47">
        <f>ABSYLD1!CE5*VLOOKUP(ABSYLD2!CE$4,'[1]INTERNAL PARAMETERS-1'!$B$5:$J$44,5,FALSE)*VLOOKUP(ABSYLD2!CE$4,'[1]INTERNAL PARAMETERS-1'!$B$5:$J$44,6,FALSE)*VLOOKUP(ABSYLD2!CE$4,'[1]INTERNAL PARAMETERS-1'!$B$5:$J$44,3,FALSE) + ABSYLD1!CE5*(1-VLOOKUP(ABSYLD2!CE$4,'[1]INTERNAL PARAMETERS-1'!$B$5:$J$44,5,FALSE))*VLOOKUP(ABSYLD2!CE$4,'[1]INTERNAL PARAMETERS-1'!$B$5:$J$44,8,FALSE)*VLOOKUP(ABSYLD2!CE$4,'[1]INTERNAL PARAMETERS-1'!$B$5:$J$44,3,FALSE)</f>
        <v>3.5729252520764476E-2</v>
      </c>
      <c r="CF5" s="47">
        <f>ABSYLD1!CF5*VLOOKUP(ABSYLD2!CF$4,'[1]INTERNAL PARAMETERS-1'!$B$5:$J$44,5,FALSE)*VLOOKUP(ABSYLD2!CF$4,'[1]INTERNAL PARAMETERS-1'!$B$5:$J$44,6,FALSE)*VLOOKUP(ABSYLD2!CF$4,'[1]INTERNAL PARAMETERS-1'!$B$5:$J$44,3,FALSE) + ABSYLD1!CF5*(1-VLOOKUP(ABSYLD2!CF$4,'[1]INTERNAL PARAMETERS-1'!$B$5:$J$44,5,FALSE))*VLOOKUP(ABSYLD2!CF$4,'[1]INTERNAL PARAMETERS-1'!$B$5:$J$44,8,FALSE)*VLOOKUP(ABSYLD2!CF$4,'[1]INTERNAL PARAMETERS-1'!$B$5:$J$44,3,FALSE)</f>
        <v>0.22724526945157408</v>
      </c>
      <c r="CG5" s="47">
        <f>ABSYLD1!CG5*VLOOKUP(ABSYLD2!CG$4,'[1]INTERNAL PARAMETERS-1'!$B$5:$J$44,5,FALSE)*VLOOKUP(ABSYLD2!CG$4,'[1]INTERNAL PARAMETERS-1'!$B$5:$J$44,6,FALSE)*VLOOKUP(ABSYLD2!CG$4,'[1]INTERNAL PARAMETERS-1'!$B$5:$J$44,3,FALSE) + ABSYLD1!CG5*(1-VLOOKUP(ABSYLD2!CG$4,'[1]INTERNAL PARAMETERS-1'!$B$5:$J$44,5,FALSE))*VLOOKUP(ABSYLD2!CG$4,'[1]INTERNAL PARAMETERS-1'!$B$5:$J$44,8,FALSE)*VLOOKUP(ABSYLD2!CG$4,'[1]INTERNAL PARAMETERS-1'!$B$5:$J$44,3,FALSE)</f>
        <v>1.6280116168515399E-3</v>
      </c>
      <c r="CH5" s="46">
        <f>ABSYLD1!CH5*VLOOKUP(ABSYLD2!CH$4,'[1]INTERNAL PARAMETERS-1'!$B$5:$J$44,5,FALSE)*VLOOKUP(ABSYLD2!CH$4,'[1]INTERNAL PARAMETERS-1'!$B$5:$J$44,6,FALSE)*VLOOKUP(ABSYLD2!CH$4,'[1]INTERNAL PARAMETERS-1'!$B$5:$J$44,3,FALSE) + ABSYLD1!CH5*(1-VLOOKUP(ABSYLD2!CH$4,'[1]INTERNAL PARAMETERS-1'!$B$5:$J$44,5,FALSE))*VLOOKUP(ABSYLD2!CH$4,'[1]INTERNAL PARAMETERS-1'!$B$5:$J$44,8,FALSE)*VLOOKUP(ABSYLD2!CH$4,'[1]INTERNAL PARAMETERS-1'!$B$5:$J$44,3,FALSE)</f>
        <v>0</v>
      </c>
      <c r="CJ5" s="48">
        <f t="shared" ref="CJ5:CJ68" si="0">SUM(G5:AT5)</f>
        <v>735.5012973464062</v>
      </c>
      <c r="CK5" s="46">
        <f t="shared" ref="CK5:CK68" si="1">SUM(AU5:CH5)</f>
        <v>12.466212655968638</v>
      </c>
    </row>
    <row r="6" spans="2:89">
      <c r="B6" s="61" t="s">
        <v>5</v>
      </c>
      <c r="C6" s="60" t="s">
        <v>89</v>
      </c>
      <c r="D6" s="60" t="s">
        <v>87</v>
      </c>
      <c r="E6" s="137">
        <f>ABS!AL6</f>
        <v>8087.2337919069942</v>
      </c>
      <c r="F6" s="62">
        <f>'[1]INTERNAL PARAMETERS-1'!M6</f>
        <v>78.760000000000005</v>
      </c>
      <c r="G6" s="48">
        <f>ABSYLD1!G6*VLOOKUP(ABSYLD2!G$4,'[1]INTERNAL PARAMETERS-1'!$B$5:$J$44,5,FALSE)*VLOOKUP(ABSYLD2!G$4,'[1]INTERNAL PARAMETERS-1'!$B$5:$J$44,7,FALSE)*ABSYLD2!$F6 + ABSYLD1!G6*(1-VLOOKUP(ABSYLD2!G$4,'[1]INTERNAL PARAMETERS-1'!$B$5:$J$44,5,FALSE))*VLOOKUP(ABSYLD2!G$4,'[1]INTERNAL PARAMETERS-1'!$B$5:$J$44,9,FALSE)*ABSYLD2!$F6</f>
        <v>514.87488723137426</v>
      </c>
      <c r="H6" s="47">
        <f>ABSYLD1!H6*VLOOKUP(ABSYLD2!H$4,'[1]INTERNAL PARAMETERS-1'!$B$5:$J$44,5,FALSE)*VLOOKUP(ABSYLD2!H$4,'[1]INTERNAL PARAMETERS-1'!$B$5:$J$44,7,FALSE)*ABSYLD2!$F6 + ABSYLD1!H6*(1-VLOOKUP(ABSYLD2!H$4,'[1]INTERNAL PARAMETERS-1'!$B$5:$J$44,5,FALSE))*VLOOKUP(ABSYLD2!H$4,'[1]INTERNAL PARAMETERS-1'!$B$5:$J$44,9,FALSE)*ABSYLD2!$F6</f>
        <v>107.80566124800686</v>
      </c>
      <c r="I6" s="47">
        <f>ABSYLD1!I6*VLOOKUP(ABSYLD2!I$4,'[1]INTERNAL PARAMETERS-1'!$B$5:$J$44,5,FALSE)*VLOOKUP(ABSYLD2!I$4,'[1]INTERNAL PARAMETERS-1'!$B$5:$J$44,7,FALSE)*ABSYLD2!$F6 + ABSYLD1!I6*(1-VLOOKUP(ABSYLD2!I$4,'[1]INTERNAL PARAMETERS-1'!$B$5:$J$44,5,FALSE))*VLOOKUP(ABSYLD2!I$4,'[1]INTERNAL PARAMETERS-1'!$B$5:$J$44,9,FALSE)*ABSYLD2!$F6</f>
        <v>1394.9062954556784</v>
      </c>
      <c r="J6" s="47">
        <f>ABSYLD1!J6*VLOOKUP(ABSYLD2!J$4,'[1]INTERNAL PARAMETERS-1'!$B$5:$J$44,5,FALSE)*VLOOKUP(ABSYLD2!J$4,'[1]INTERNAL PARAMETERS-1'!$B$5:$J$44,7,FALSE)*ABSYLD2!$F6 + ABSYLD1!J6*(1-VLOOKUP(ABSYLD2!J$4,'[1]INTERNAL PARAMETERS-1'!$B$5:$J$44,5,FALSE))*VLOOKUP(ABSYLD2!J$4,'[1]INTERNAL PARAMETERS-1'!$B$5:$J$44,9,FALSE)*ABSYLD2!$F6</f>
        <v>0</v>
      </c>
      <c r="K6" s="47">
        <f>ABSYLD1!K6*VLOOKUP(ABSYLD2!K$4,'[1]INTERNAL PARAMETERS-1'!$B$5:$J$44,5,FALSE)*VLOOKUP(ABSYLD2!K$4,'[1]INTERNAL PARAMETERS-1'!$B$5:$J$44,7,FALSE)*ABSYLD2!$F6 + ABSYLD1!K6*(1-VLOOKUP(ABSYLD2!K$4,'[1]INTERNAL PARAMETERS-1'!$B$5:$J$44,5,FALSE))*VLOOKUP(ABSYLD2!K$4,'[1]INTERNAL PARAMETERS-1'!$B$5:$J$44,9,FALSE)*ABSYLD2!$F6</f>
        <v>0</v>
      </c>
      <c r="L6" s="47">
        <f>ABSYLD1!L6*VLOOKUP(ABSYLD2!L$4,'[1]INTERNAL PARAMETERS-1'!$B$5:$J$44,5,FALSE)*VLOOKUP(ABSYLD2!L$4,'[1]INTERNAL PARAMETERS-1'!$B$5:$J$44,7,FALSE)*ABSYLD2!$F6 + ABSYLD1!L6*(1-VLOOKUP(ABSYLD2!L$4,'[1]INTERNAL PARAMETERS-1'!$B$5:$J$44,5,FALSE))*VLOOKUP(ABSYLD2!L$4,'[1]INTERNAL PARAMETERS-1'!$B$5:$J$44,9,FALSE)*ABSYLD2!$F6</f>
        <v>0</v>
      </c>
      <c r="M6" s="47">
        <f>ABSYLD1!M6*VLOOKUP(ABSYLD2!M$4,'[1]INTERNAL PARAMETERS-1'!$B$5:$J$44,5,FALSE)*VLOOKUP(ABSYLD2!M$4,'[1]INTERNAL PARAMETERS-1'!$B$5:$J$44,7,FALSE)*ABSYLD2!$F6 + ABSYLD1!M6*(1-VLOOKUP(ABSYLD2!M$4,'[1]INTERNAL PARAMETERS-1'!$B$5:$J$44,5,FALSE))*VLOOKUP(ABSYLD2!M$4,'[1]INTERNAL PARAMETERS-1'!$B$5:$J$44,9,FALSE)*ABSYLD2!$F6</f>
        <v>9.7175211624929805</v>
      </c>
      <c r="N6" s="47">
        <f>ABSYLD1!N6*VLOOKUP(ABSYLD2!N$4,'[1]INTERNAL PARAMETERS-1'!$B$5:$J$44,5,FALSE)*VLOOKUP(ABSYLD2!N$4,'[1]INTERNAL PARAMETERS-1'!$B$5:$J$44,7,FALSE)*ABSYLD2!$F6 + ABSYLD1!N6*(1-VLOOKUP(ABSYLD2!N$4,'[1]INTERNAL PARAMETERS-1'!$B$5:$J$44,5,FALSE))*VLOOKUP(ABSYLD2!N$4,'[1]INTERNAL PARAMETERS-1'!$B$5:$J$44,9,FALSE)*ABSYLD2!$F6</f>
        <v>11.837200179989212</v>
      </c>
      <c r="O6" s="47">
        <f>ABSYLD1!O6*VLOOKUP(ABSYLD2!O$4,'[1]INTERNAL PARAMETERS-1'!$B$5:$J$44,5,FALSE)*VLOOKUP(ABSYLD2!O$4,'[1]INTERNAL PARAMETERS-1'!$B$5:$J$44,7,FALSE)*ABSYLD2!$F6 + ABSYLD1!O6*(1-VLOOKUP(ABSYLD2!O$4,'[1]INTERNAL PARAMETERS-1'!$B$5:$J$44,5,FALSE))*VLOOKUP(ABSYLD2!O$4,'[1]INTERNAL PARAMETERS-1'!$B$5:$J$44,9,FALSE)*ABSYLD2!$F6</f>
        <v>0</v>
      </c>
      <c r="P6" s="47">
        <f>ABSYLD1!P6*VLOOKUP(ABSYLD2!P$4,'[1]INTERNAL PARAMETERS-1'!$B$5:$J$44,5,FALSE)*VLOOKUP(ABSYLD2!P$4,'[1]INTERNAL PARAMETERS-1'!$B$5:$J$44,7,FALSE)*ABSYLD2!$F6 + ABSYLD1!P6*(1-VLOOKUP(ABSYLD2!P$4,'[1]INTERNAL PARAMETERS-1'!$B$5:$J$44,5,FALSE))*VLOOKUP(ABSYLD2!P$4,'[1]INTERNAL PARAMETERS-1'!$B$5:$J$44,9,FALSE)*ABSYLD2!$F6</f>
        <v>0</v>
      </c>
      <c r="Q6" s="47">
        <f>ABSYLD1!Q6*VLOOKUP(ABSYLD2!Q$4,'[1]INTERNAL PARAMETERS-1'!$B$5:$J$44,5,FALSE)*VLOOKUP(ABSYLD2!Q$4,'[1]INTERNAL PARAMETERS-1'!$B$5:$J$44,7,FALSE)*ABSYLD2!$F6 + ABSYLD1!Q6*(1-VLOOKUP(ABSYLD2!Q$4,'[1]INTERNAL PARAMETERS-1'!$B$5:$J$44,5,FALSE))*VLOOKUP(ABSYLD2!Q$4,'[1]INTERNAL PARAMETERS-1'!$B$5:$J$44,9,FALSE)*ABSYLD2!$F6</f>
        <v>0</v>
      </c>
      <c r="R6" s="47">
        <f>ABSYLD1!R6*VLOOKUP(ABSYLD2!R$4,'[1]INTERNAL PARAMETERS-1'!$B$5:$J$44,5,FALSE)*VLOOKUP(ABSYLD2!R$4,'[1]INTERNAL PARAMETERS-1'!$B$5:$J$44,7,FALSE)*ABSYLD2!$F6 + ABSYLD1!R6*(1-VLOOKUP(ABSYLD2!R$4,'[1]INTERNAL PARAMETERS-1'!$B$5:$J$44,5,FALSE))*VLOOKUP(ABSYLD2!R$4,'[1]INTERNAL PARAMETERS-1'!$B$5:$J$44,9,FALSE)*ABSYLD2!$F6</f>
        <v>12.820540337293576</v>
      </c>
      <c r="S6" s="47">
        <f>ABSYLD1!S6*VLOOKUP(ABSYLD2!S$4,'[1]INTERNAL PARAMETERS-1'!$B$5:$J$44,5,FALSE)*VLOOKUP(ABSYLD2!S$4,'[1]INTERNAL PARAMETERS-1'!$B$5:$J$44,7,FALSE)*ABSYLD2!$F6 + ABSYLD1!S6*(1-VLOOKUP(ABSYLD2!S$4,'[1]INTERNAL PARAMETERS-1'!$B$5:$J$44,5,FALSE))*VLOOKUP(ABSYLD2!S$4,'[1]INTERNAL PARAMETERS-1'!$B$5:$J$44,9,FALSE)*ABSYLD2!$F6</f>
        <v>511.86265898561174</v>
      </c>
      <c r="T6" s="47">
        <f>ABSYLD1!T6*VLOOKUP(ABSYLD2!T$4,'[1]INTERNAL PARAMETERS-1'!$B$5:$J$44,5,FALSE)*VLOOKUP(ABSYLD2!T$4,'[1]INTERNAL PARAMETERS-1'!$B$5:$J$44,7,FALSE)*ABSYLD2!$F6 + ABSYLD1!T6*(1-VLOOKUP(ABSYLD2!T$4,'[1]INTERNAL PARAMETERS-1'!$B$5:$J$44,5,FALSE))*VLOOKUP(ABSYLD2!T$4,'[1]INTERNAL PARAMETERS-1'!$B$5:$J$44,9,FALSE)*ABSYLD2!$F6</f>
        <v>74.301553628078793</v>
      </c>
      <c r="U6" s="47">
        <f>ABSYLD1!U6*VLOOKUP(ABSYLD2!U$4,'[1]INTERNAL PARAMETERS-1'!$B$5:$J$44,5,FALSE)*VLOOKUP(ABSYLD2!U$4,'[1]INTERNAL PARAMETERS-1'!$B$5:$J$44,7,FALSE)*ABSYLD2!$F6 + ABSYLD1!U6*(1-VLOOKUP(ABSYLD2!U$4,'[1]INTERNAL PARAMETERS-1'!$B$5:$J$44,5,FALSE))*VLOOKUP(ABSYLD2!U$4,'[1]INTERNAL PARAMETERS-1'!$B$5:$J$44,9,FALSE)*ABSYLD2!$F6</f>
        <v>24.694763267039601</v>
      </c>
      <c r="V6" s="47">
        <f>ABSYLD1!V6*VLOOKUP(ABSYLD2!V$4,'[1]INTERNAL PARAMETERS-1'!$B$5:$J$44,5,FALSE)*VLOOKUP(ABSYLD2!V$4,'[1]INTERNAL PARAMETERS-1'!$B$5:$J$44,7,FALSE)*ABSYLD2!$F6 + ABSYLD1!V6*(1-VLOOKUP(ABSYLD2!V$4,'[1]INTERNAL PARAMETERS-1'!$B$5:$J$44,5,FALSE))*VLOOKUP(ABSYLD2!V$4,'[1]INTERNAL PARAMETERS-1'!$B$5:$J$44,9,FALSE)*ABSYLD2!$F6</f>
        <v>298.67988237502243</v>
      </c>
      <c r="W6" s="47">
        <f>ABSYLD1!W6*VLOOKUP(ABSYLD2!W$4,'[1]INTERNAL PARAMETERS-1'!$B$5:$J$44,5,FALSE)*VLOOKUP(ABSYLD2!W$4,'[1]INTERNAL PARAMETERS-1'!$B$5:$J$44,7,FALSE)*ABSYLD2!$F6 + ABSYLD1!W6*(1-VLOOKUP(ABSYLD2!W$4,'[1]INTERNAL PARAMETERS-1'!$B$5:$J$44,5,FALSE))*VLOOKUP(ABSYLD2!W$4,'[1]INTERNAL PARAMETERS-1'!$B$5:$J$44,9,FALSE)*ABSYLD2!$F6</f>
        <v>0</v>
      </c>
      <c r="X6" s="47">
        <f>ABSYLD1!X6*VLOOKUP(ABSYLD2!X$4,'[1]INTERNAL PARAMETERS-1'!$B$5:$J$44,5,FALSE)*VLOOKUP(ABSYLD2!X$4,'[1]INTERNAL PARAMETERS-1'!$B$5:$J$44,7,FALSE)*ABSYLD2!$F6 + ABSYLD1!X6*(1-VLOOKUP(ABSYLD2!X$4,'[1]INTERNAL PARAMETERS-1'!$B$5:$J$44,5,FALSE))*VLOOKUP(ABSYLD2!X$4,'[1]INTERNAL PARAMETERS-1'!$B$5:$J$44,9,FALSE)*ABSYLD2!$F6</f>
        <v>0</v>
      </c>
      <c r="Y6" s="47">
        <f>ABSYLD1!Y6*VLOOKUP(ABSYLD2!Y$4,'[1]INTERNAL PARAMETERS-1'!$B$5:$J$44,5,FALSE)*VLOOKUP(ABSYLD2!Y$4,'[1]INTERNAL PARAMETERS-1'!$B$5:$J$44,7,FALSE)*ABSYLD2!$F6 + ABSYLD1!Y6*(1-VLOOKUP(ABSYLD2!Y$4,'[1]INTERNAL PARAMETERS-1'!$B$5:$J$44,5,FALSE))*VLOOKUP(ABSYLD2!Y$4,'[1]INTERNAL PARAMETERS-1'!$B$5:$J$44,9,FALSE)*ABSYLD2!$F6</f>
        <v>0</v>
      </c>
      <c r="Z6" s="47">
        <f>ABSYLD1!Z6*VLOOKUP(ABSYLD2!Z$4,'[1]INTERNAL PARAMETERS-1'!$B$5:$J$44,5,FALSE)*VLOOKUP(ABSYLD2!Z$4,'[1]INTERNAL PARAMETERS-1'!$B$5:$J$44,7,FALSE)*ABSYLD2!$F6 + ABSYLD1!Z6*(1-VLOOKUP(ABSYLD2!Z$4,'[1]INTERNAL PARAMETERS-1'!$B$5:$J$44,5,FALSE))*VLOOKUP(ABSYLD2!Z$4,'[1]INTERNAL PARAMETERS-1'!$B$5:$J$44,9,FALSE)*ABSYLD2!$F6</f>
        <v>0</v>
      </c>
      <c r="AA6" s="47">
        <f>ABSYLD1!AA6*VLOOKUP(ABSYLD2!AA$4,'[1]INTERNAL PARAMETERS-1'!$B$5:$J$44,5,FALSE)*VLOOKUP(ABSYLD2!AA$4,'[1]INTERNAL PARAMETERS-1'!$B$5:$J$44,7,FALSE)*ABSYLD2!$F6 + ABSYLD1!AA6*(1-VLOOKUP(ABSYLD2!AA$4,'[1]INTERNAL PARAMETERS-1'!$B$5:$J$44,5,FALSE))*VLOOKUP(ABSYLD2!AA$4,'[1]INTERNAL PARAMETERS-1'!$B$5:$J$44,9,FALSE)*ABSYLD2!$F6</f>
        <v>0</v>
      </c>
      <c r="AB6" s="47">
        <f>ABSYLD1!AB6*VLOOKUP(ABSYLD2!AB$4,'[1]INTERNAL PARAMETERS-1'!$B$5:$J$44,5,FALSE)*VLOOKUP(ABSYLD2!AB$4,'[1]INTERNAL PARAMETERS-1'!$B$5:$J$44,7,FALSE)*ABSYLD2!$F6 + ABSYLD1!AB6*(1-VLOOKUP(ABSYLD2!AB$4,'[1]INTERNAL PARAMETERS-1'!$B$5:$J$44,5,FALSE))*VLOOKUP(ABSYLD2!AB$4,'[1]INTERNAL PARAMETERS-1'!$B$5:$J$44,9,FALSE)*ABSYLD2!$F6</f>
        <v>0</v>
      </c>
      <c r="AC6" s="47">
        <f>ABSYLD1!AC6*VLOOKUP(ABSYLD2!AC$4,'[1]INTERNAL PARAMETERS-1'!$B$5:$J$44,5,FALSE)*VLOOKUP(ABSYLD2!AC$4,'[1]INTERNAL PARAMETERS-1'!$B$5:$J$44,7,FALSE)*ABSYLD2!$F6 + ABSYLD1!AC6*(1-VLOOKUP(ABSYLD2!AC$4,'[1]INTERNAL PARAMETERS-1'!$B$5:$J$44,5,FALSE))*VLOOKUP(ABSYLD2!AC$4,'[1]INTERNAL PARAMETERS-1'!$B$5:$J$44,9,FALSE)*ABSYLD2!$F6</f>
        <v>0</v>
      </c>
      <c r="AD6" s="47">
        <f>ABSYLD1!AD6*VLOOKUP(ABSYLD2!AD$4,'[1]INTERNAL PARAMETERS-1'!$B$5:$J$44,5,FALSE)*VLOOKUP(ABSYLD2!AD$4,'[1]INTERNAL PARAMETERS-1'!$B$5:$J$44,7,FALSE)*ABSYLD2!$F6 + ABSYLD1!AD6*(1-VLOOKUP(ABSYLD2!AD$4,'[1]INTERNAL PARAMETERS-1'!$B$5:$J$44,5,FALSE))*VLOOKUP(ABSYLD2!AD$4,'[1]INTERNAL PARAMETERS-1'!$B$5:$J$44,9,FALSE)*ABSYLD2!$F6</f>
        <v>0</v>
      </c>
      <c r="AE6" s="47">
        <f>ABSYLD1!AE6*VLOOKUP(ABSYLD2!AE$4,'[1]INTERNAL PARAMETERS-1'!$B$5:$J$44,5,FALSE)*VLOOKUP(ABSYLD2!AE$4,'[1]INTERNAL PARAMETERS-1'!$B$5:$J$44,7,FALSE)*ABSYLD2!$F6 + ABSYLD1!AE6*(1-VLOOKUP(ABSYLD2!AE$4,'[1]INTERNAL PARAMETERS-1'!$B$5:$J$44,5,FALSE))*VLOOKUP(ABSYLD2!AE$4,'[1]INTERNAL PARAMETERS-1'!$B$5:$J$44,9,FALSE)*ABSYLD2!$F6</f>
        <v>0</v>
      </c>
      <c r="AF6" s="47">
        <f>ABSYLD1!AF6*VLOOKUP(ABSYLD2!AF$4,'[1]INTERNAL PARAMETERS-1'!$B$5:$J$44,5,FALSE)*VLOOKUP(ABSYLD2!AF$4,'[1]INTERNAL PARAMETERS-1'!$B$5:$J$44,7,FALSE)*ABSYLD2!$F6 + ABSYLD1!AF6*(1-VLOOKUP(ABSYLD2!AF$4,'[1]INTERNAL PARAMETERS-1'!$B$5:$J$44,5,FALSE))*VLOOKUP(ABSYLD2!AF$4,'[1]INTERNAL PARAMETERS-1'!$B$5:$J$44,9,FALSE)*ABSYLD2!$F6</f>
        <v>0</v>
      </c>
      <c r="AG6" s="47">
        <f>ABSYLD1!AG6*VLOOKUP(ABSYLD2!AG$4,'[1]INTERNAL PARAMETERS-1'!$B$5:$J$44,5,FALSE)*VLOOKUP(ABSYLD2!AG$4,'[1]INTERNAL PARAMETERS-1'!$B$5:$J$44,7,FALSE)*ABSYLD2!$F6 + ABSYLD1!AG6*(1-VLOOKUP(ABSYLD2!AG$4,'[1]INTERNAL PARAMETERS-1'!$B$5:$J$44,5,FALSE))*VLOOKUP(ABSYLD2!AG$4,'[1]INTERNAL PARAMETERS-1'!$B$5:$J$44,9,FALSE)*ABSYLD2!$F6</f>
        <v>0</v>
      </c>
      <c r="AH6" s="47">
        <f>ABSYLD1!AH6*VLOOKUP(ABSYLD2!AH$4,'[1]INTERNAL PARAMETERS-1'!$B$5:$J$44,5,FALSE)*VLOOKUP(ABSYLD2!AH$4,'[1]INTERNAL PARAMETERS-1'!$B$5:$J$44,7,FALSE)*ABSYLD2!$F6 + ABSYLD1!AH6*(1-VLOOKUP(ABSYLD2!AH$4,'[1]INTERNAL PARAMETERS-1'!$B$5:$J$44,5,FALSE))*VLOOKUP(ABSYLD2!AH$4,'[1]INTERNAL PARAMETERS-1'!$B$5:$J$44,9,FALSE)*ABSYLD2!$F6</f>
        <v>0</v>
      </c>
      <c r="AI6" s="47">
        <f>ABSYLD1!AI6*VLOOKUP(ABSYLD2!AI$4,'[1]INTERNAL PARAMETERS-1'!$B$5:$J$44,5,FALSE)*VLOOKUP(ABSYLD2!AI$4,'[1]INTERNAL PARAMETERS-1'!$B$5:$J$44,7,FALSE)*ABSYLD2!$F6 + ABSYLD1!AI6*(1-VLOOKUP(ABSYLD2!AI$4,'[1]INTERNAL PARAMETERS-1'!$B$5:$J$44,5,FALSE))*VLOOKUP(ABSYLD2!AI$4,'[1]INTERNAL PARAMETERS-1'!$B$5:$J$44,9,FALSE)*ABSYLD2!$F6</f>
        <v>5.0991074955387381</v>
      </c>
      <c r="AJ6" s="47">
        <f>ABSYLD1!AJ6*VLOOKUP(ABSYLD2!AJ$4,'[1]INTERNAL PARAMETERS-1'!$B$5:$J$44,5,FALSE)*VLOOKUP(ABSYLD2!AJ$4,'[1]INTERNAL PARAMETERS-1'!$B$5:$J$44,7,FALSE)*ABSYLD2!$F6 + ABSYLD1!AJ6*(1-VLOOKUP(ABSYLD2!AJ$4,'[1]INTERNAL PARAMETERS-1'!$B$5:$J$44,5,FALSE))*VLOOKUP(ABSYLD2!AJ$4,'[1]INTERNAL PARAMETERS-1'!$B$5:$J$44,9,FALSE)*ABSYLD2!$F6</f>
        <v>2.8418185000431744</v>
      </c>
      <c r="AK6" s="47">
        <f>ABSYLD1!AK6*VLOOKUP(ABSYLD2!AK$4,'[1]INTERNAL PARAMETERS-1'!$B$5:$J$44,5,FALSE)*VLOOKUP(ABSYLD2!AK$4,'[1]INTERNAL PARAMETERS-1'!$B$5:$J$44,7,FALSE)*ABSYLD2!$F6 + ABSYLD1!AK6*(1-VLOOKUP(ABSYLD2!AK$4,'[1]INTERNAL PARAMETERS-1'!$B$5:$J$44,5,FALSE))*VLOOKUP(ABSYLD2!AK$4,'[1]INTERNAL PARAMETERS-1'!$B$5:$J$44,9,FALSE)*ABSYLD2!$F6</f>
        <v>0</v>
      </c>
      <c r="AL6" s="47">
        <f>ABSYLD1!AL6*VLOOKUP(ABSYLD2!AL$4,'[1]INTERNAL PARAMETERS-1'!$B$5:$J$44,5,FALSE)*VLOOKUP(ABSYLD2!AL$4,'[1]INTERNAL PARAMETERS-1'!$B$5:$J$44,7,FALSE)*ABSYLD2!$F6 + ABSYLD1!AL6*(1-VLOOKUP(ABSYLD2!AL$4,'[1]INTERNAL PARAMETERS-1'!$B$5:$J$44,5,FALSE))*VLOOKUP(ABSYLD2!AL$4,'[1]INTERNAL PARAMETERS-1'!$B$5:$J$44,9,FALSE)*ABSYLD2!$F6</f>
        <v>0</v>
      </c>
      <c r="AM6" s="47">
        <f>ABSYLD1!AM6*VLOOKUP(ABSYLD2!AM$4,'[1]INTERNAL PARAMETERS-1'!$B$5:$J$44,5,FALSE)*VLOOKUP(ABSYLD2!AM$4,'[1]INTERNAL PARAMETERS-1'!$B$5:$J$44,7,FALSE)*ABSYLD2!$F6 + ABSYLD1!AM6*(1-VLOOKUP(ABSYLD2!AM$4,'[1]INTERNAL PARAMETERS-1'!$B$5:$J$44,5,FALSE))*VLOOKUP(ABSYLD2!AM$4,'[1]INTERNAL PARAMETERS-1'!$B$5:$J$44,9,FALSE)*ABSYLD2!$F6</f>
        <v>0</v>
      </c>
      <c r="AN6" s="47">
        <f>ABSYLD1!AN6*VLOOKUP(ABSYLD2!AN$4,'[1]INTERNAL PARAMETERS-1'!$B$5:$J$44,5,FALSE)*VLOOKUP(ABSYLD2!AN$4,'[1]INTERNAL PARAMETERS-1'!$B$5:$J$44,7,FALSE)*ABSYLD2!$F6 + ABSYLD1!AN6*(1-VLOOKUP(ABSYLD2!AN$4,'[1]INTERNAL PARAMETERS-1'!$B$5:$J$44,5,FALSE))*VLOOKUP(ABSYLD2!AN$4,'[1]INTERNAL PARAMETERS-1'!$B$5:$J$44,9,FALSE)*ABSYLD2!$F6</f>
        <v>0</v>
      </c>
      <c r="AO6" s="47">
        <f>ABSYLD1!AO6*VLOOKUP(ABSYLD2!AO$4,'[1]INTERNAL PARAMETERS-1'!$B$5:$J$44,5,FALSE)*VLOOKUP(ABSYLD2!AO$4,'[1]INTERNAL PARAMETERS-1'!$B$5:$J$44,7,FALSE)*ABSYLD2!$F6 + ABSYLD1!AO6*(1-VLOOKUP(ABSYLD2!AO$4,'[1]INTERNAL PARAMETERS-1'!$B$5:$J$44,5,FALSE))*VLOOKUP(ABSYLD2!AO$4,'[1]INTERNAL PARAMETERS-1'!$B$5:$J$44,9,FALSE)*ABSYLD2!$F6</f>
        <v>0</v>
      </c>
      <c r="AP6" s="47">
        <f>ABSYLD1!AP6*VLOOKUP(ABSYLD2!AP$4,'[1]INTERNAL PARAMETERS-1'!$B$5:$J$44,5,FALSE)*VLOOKUP(ABSYLD2!AP$4,'[1]INTERNAL PARAMETERS-1'!$B$5:$J$44,7,FALSE)*ABSYLD2!$F6 + ABSYLD1!AP6*(1-VLOOKUP(ABSYLD2!AP$4,'[1]INTERNAL PARAMETERS-1'!$B$5:$J$44,5,FALSE))*VLOOKUP(ABSYLD2!AP$4,'[1]INTERNAL PARAMETERS-1'!$B$5:$J$44,9,FALSE)*ABSYLD2!$F6</f>
        <v>0</v>
      </c>
      <c r="AQ6" s="47">
        <f>ABSYLD1!AQ6*VLOOKUP(ABSYLD2!AQ$4,'[1]INTERNAL PARAMETERS-1'!$B$5:$J$44,5,FALSE)*VLOOKUP(ABSYLD2!AQ$4,'[1]INTERNAL PARAMETERS-1'!$B$5:$J$44,7,FALSE)*ABSYLD2!$F6 + ABSYLD1!AQ6*(1-VLOOKUP(ABSYLD2!AQ$4,'[1]INTERNAL PARAMETERS-1'!$B$5:$J$44,5,FALSE))*VLOOKUP(ABSYLD2!AQ$4,'[1]INTERNAL PARAMETERS-1'!$B$5:$J$44,9,FALSE)*ABSYLD2!$F6</f>
        <v>0</v>
      </c>
      <c r="AR6" s="47">
        <f>ABSYLD1!AR6*VLOOKUP(ABSYLD2!AR$4,'[1]INTERNAL PARAMETERS-1'!$B$5:$J$44,5,FALSE)*VLOOKUP(ABSYLD2!AR$4,'[1]INTERNAL PARAMETERS-1'!$B$5:$J$44,7,FALSE)*ABSYLD2!$F6 + ABSYLD1!AR6*(1-VLOOKUP(ABSYLD2!AR$4,'[1]INTERNAL PARAMETERS-1'!$B$5:$J$44,5,FALSE))*VLOOKUP(ABSYLD2!AR$4,'[1]INTERNAL PARAMETERS-1'!$B$5:$J$44,9,FALSE)*ABSYLD2!$F6</f>
        <v>0</v>
      </c>
      <c r="AS6" s="47">
        <f>ABSYLD1!AS6*VLOOKUP(ABSYLD2!AS$4,'[1]INTERNAL PARAMETERS-1'!$B$5:$J$44,5,FALSE)*VLOOKUP(ABSYLD2!AS$4,'[1]INTERNAL PARAMETERS-1'!$B$5:$J$44,7,FALSE)*ABSYLD2!$F6 + ABSYLD1!AS6*(1-VLOOKUP(ABSYLD2!AS$4,'[1]INTERNAL PARAMETERS-1'!$B$5:$J$44,5,FALSE))*VLOOKUP(ABSYLD2!AS$4,'[1]INTERNAL PARAMETERS-1'!$B$5:$J$44,9,FALSE)*ABSYLD2!$F6</f>
        <v>0</v>
      </c>
      <c r="AT6" s="46">
        <f>ABSYLD1!AT6*VLOOKUP(ABSYLD2!AT$4,'[1]INTERNAL PARAMETERS-1'!$B$5:$J$44,5,FALSE)*VLOOKUP(ABSYLD2!AT$4,'[1]INTERNAL PARAMETERS-1'!$B$5:$J$44,7,FALSE)*ABSYLD2!$F6 + ABSYLD1!AT6*(1-VLOOKUP(ABSYLD2!AT$4,'[1]INTERNAL PARAMETERS-1'!$B$5:$J$44,5,FALSE))*VLOOKUP(ABSYLD2!AT$4,'[1]INTERNAL PARAMETERS-1'!$B$5:$J$44,9,FALSE)*ABSYLD2!$F6</f>
        <v>0</v>
      </c>
      <c r="AU6" s="48">
        <f>ABSYLD1!AU6*VLOOKUP(ABSYLD2!AU$4,'[1]INTERNAL PARAMETERS-1'!$B$5:$J$44,5,FALSE)*VLOOKUP(ABSYLD2!AU$4,'[1]INTERNAL PARAMETERS-1'!$B$5:$J$44,6,FALSE)*VLOOKUP(ABSYLD2!AU$4,'[1]INTERNAL PARAMETERS-1'!$B$5:$J$44,3,FALSE) + ABSYLD1!AU6*(1-VLOOKUP(ABSYLD2!AU$4,'[1]INTERNAL PARAMETERS-1'!$B$5:$J$44,5,FALSE))*VLOOKUP(ABSYLD2!AU$4,'[1]INTERNAL PARAMETERS-1'!$B$5:$J$44,8,FALSE)*VLOOKUP(ABSYLD2!AU$4,'[1]INTERNAL PARAMETERS-1'!$B$5:$J$44,3,FALSE)</f>
        <v>0</v>
      </c>
      <c r="AV6" s="47">
        <f>ABSYLD1!AV6*VLOOKUP(ABSYLD2!AV$4,'[1]INTERNAL PARAMETERS-1'!$B$5:$J$44,5,FALSE)*VLOOKUP(ABSYLD2!AV$4,'[1]INTERNAL PARAMETERS-1'!$B$5:$J$44,6,FALSE)*VLOOKUP(ABSYLD2!AV$4,'[1]INTERNAL PARAMETERS-1'!$B$5:$J$44,3,FALSE) + ABSYLD1!AV6*(1-VLOOKUP(ABSYLD2!AV$4,'[1]INTERNAL PARAMETERS-1'!$B$5:$J$44,5,FALSE))*VLOOKUP(ABSYLD2!AV$4,'[1]INTERNAL PARAMETERS-1'!$B$5:$J$44,8,FALSE)*VLOOKUP(ABSYLD2!AV$4,'[1]INTERNAL PARAMETERS-1'!$B$5:$J$44,3,FALSE)</f>
        <v>0</v>
      </c>
      <c r="AW6" s="47">
        <f>ABSYLD1!AW6*VLOOKUP(ABSYLD2!AW$4,'[1]INTERNAL PARAMETERS-1'!$B$5:$J$44,5,FALSE)*VLOOKUP(ABSYLD2!AW$4,'[1]INTERNAL PARAMETERS-1'!$B$5:$J$44,6,FALSE)*VLOOKUP(ABSYLD2!AW$4,'[1]INTERNAL PARAMETERS-1'!$B$5:$J$44,3,FALSE) + ABSYLD1!AW6*(1-VLOOKUP(ABSYLD2!AW$4,'[1]INTERNAL PARAMETERS-1'!$B$5:$J$44,5,FALSE))*VLOOKUP(ABSYLD2!AW$4,'[1]INTERNAL PARAMETERS-1'!$B$5:$J$44,8,FALSE)*VLOOKUP(ABSYLD2!AW$4,'[1]INTERNAL PARAMETERS-1'!$B$5:$J$44,3,FALSE)</f>
        <v>20.910796762666152</v>
      </c>
      <c r="AX6" s="47">
        <f>ABSYLD1!AX6*VLOOKUP(ABSYLD2!AX$4,'[1]INTERNAL PARAMETERS-1'!$B$5:$J$44,5,FALSE)*VLOOKUP(ABSYLD2!AX$4,'[1]INTERNAL PARAMETERS-1'!$B$5:$J$44,6,FALSE)*VLOOKUP(ABSYLD2!AX$4,'[1]INTERNAL PARAMETERS-1'!$B$5:$J$44,3,FALSE) + ABSYLD1!AX6*(1-VLOOKUP(ABSYLD2!AX$4,'[1]INTERNAL PARAMETERS-1'!$B$5:$J$44,5,FALSE))*VLOOKUP(ABSYLD2!AX$4,'[1]INTERNAL PARAMETERS-1'!$B$5:$J$44,8,FALSE)*VLOOKUP(ABSYLD2!AX$4,'[1]INTERNAL PARAMETERS-1'!$B$5:$J$44,3,FALSE)</f>
        <v>0</v>
      </c>
      <c r="AY6" s="47">
        <f>ABSYLD1!AY6*VLOOKUP(ABSYLD2!AY$4,'[1]INTERNAL PARAMETERS-1'!$B$5:$J$44,5,FALSE)*VLOOKUP(ABSYLD2!AY$4,'[1]INTERNAL PARAMETERS-1'!$B$5:$J$44,6,FALSE)*VLOOKUP(ABSYLD2!AY$4,'[1]INTERNAL PARAMETERS-1'!$B$5:$J$44,3,FALSE) + ABSYLD1!AY6*(1-VLOOKUP(ABSYLD2!AY$4,'[1]INTERNAL PARAMETERS-1'!$B$5:$J$44,5,FALSE))*VLOOKUP(ABSYLD2!AY$4,'[1]INTERNAL PARAMETERS-1'!$B$5:$J$44,8,FALSE)*VLOOKUP(ABSYLD2!AY$4,'[1]INTERNAL PARAMETERS-1'!$B$5:$J$44,3,FALSE)</f>
        <v>0</v>
      </c>
      <c r="AZ6" s="47">
        <f>ABSYLD1!AZ6*VLOOKUP(ABSYLD2!AZ$4,'[1]INTERNAL PARAMETERS-1'!$B$5:$J$44,5,FALSE)*VLOOKUP(ABSYLD2!AZ$4,'[1]INTERNAL PARAMETERS-1'!$B$5:$J$44,6,FALSE)*VLOOKUP(ABSYLD2!AZ$4,'[1]INTERNAL PARAMETERS-1'!$B$5:$J$44,3,FALSE) + ABSYLD1!AZ6*(1-VLOOKUP(ABSYLD2!AZ$4,'[1]INTERNAL PARAMETERS-1'!$B$5:$J$44,5,FALSE))*VLOOKUP(ABSYLD2!AZ$4,'[1]INTERNAL PARAMETERS-1'!$B$5:$J$44,8,FALSE)*VLOOKUP(ABSYLD2!AZ$4,'[1]INTERNAL PARAMETERS-1'!$B$5:$J$44,3,FALSE)</f>
        <v>0</v>
      </c>
      <c r="BA6" s="47">
        <f>ABSYLD1!BA6*VLOOKUP(ABSYLD2!BA$4,'[1]INTERNAL PARAMETERS-1'!$B$5:$J$44,5,FALSE)*VLOOKUP(ABSYLD2!BA$4,'[1]INTERNAL PARAMETERS-1'!$B$5:$J$44,6,FALSE)*VLOOKUP(ABSYLD2!BA$4,'[1]INTERNAL PARAMETERS-1'!$B$5:$J$44,3,FALSE) + ABSYLD1!BA6*(1-VLOOKUP(ABSYLD2!BA$4,'[1]INTERNAL PARAMETERS-1'!$B$5:$J$44,5,FALSE))*VLOOKUP(ABSYLD2!BA$4,'[1]INTERNAL PARAMETERS-1'!$B$5:$J$44,8,FALSE)*VLOOKUP(ABSYLD2!BA$4,'[1]INTERNAL PARAMETERS-1'!$B$5:$J$44,3,FALSE)</f>
        <v>1.4560458554079594</v>
      </c>
      <c r="BB6" s="47">
        <f>ABSYLD1!BB6*VLOOKUP(ABSYLD2!BB$4,'[1]INTERNAL PARAMETERS-1'!$B$5:$J$44,5,FALSE)*VLOOKUP(ABSYLD2!BB$4,'[1]INTERNAL PARAMETERS-1'!$B$5:$J$44,6,FALSE)*VLOOKUP(ABSYLD2!BB$4,'[1]INTERNAL PARAMETERS-1'!$B$5:$J$44,3,FALSE) + ABSYLD1!BB6*(1-VLOOKUP(ABSYLD2!BB$4,'[1]INTERNAL PARAMETERS-1'!$B$5:$J$44,5,FALSE))*VLOOKUP(ABSYLD2!BB$4,'[1]INTERNAL PARAMETERS-1'!$B$5:$J$44,8,FALSE)*VLOOKUP(ABSYLD2!BB$4,'[1]INTERNAL PARAMETERS-1'!$B$5:$J$44,3,FALSE)</f>
        <v>8.8517636935780377</v>
      </c>
      <c r="BC6" s="47">
        <f>ABSYLD1!BC6*VLOOKUP(ABSYLD2!BC$4,'[1]INTERNAL PARAMETERS-1'!$B$5:$J$44,5,FALSE)*VLOOKUP(ABSYLD2!BC$4,'[1]INTERNAL PARAMETERS-1'!$B$5:$J$44,6,FALSE)*VLOOKUP(ABSYLD2!BC$4,'[1]INTERNAL PARAMETERS-1'!$B$5:$J$44,3,FALSE) + ABSYLD1!BC6*(1-VLOOKUP(ABSYLD2!BC$4,'[1]INTERNAL PARAMETERS-1'!$B$5:$J$44,5,FALSE))*VLOOKUP(ABSYLD2!BC$4,'[1]INTERNAL PARAMETERS-1'!$B$5:$J$44,8,FALSE)*VLOOKUP(ABSYLD2!BC$4,'[1]INTERNAL PARAMETERS-1'!$B$5:$J$44,3,FALSE)</f>
        <v>1.4482954783182689</v>
      </c>
      <c r="BD6" s="47">
        <f>ABSYLD1!BD6*VLOOKUP(ABSYLD2!BD$4,'[1]INTERNAL PARAMETERS-1'!$B$5:$J$44,5,FALSE)*VLOOKUP(ABSYLD2!BD$4,'[1]INTERNAL PARAMETERS-1'!$B$5:$J$44,6,FALSE)*VLOOKUP(ABSYLD2!BD$4,'[1]INTERNAL PARAMETERS-1'!$B$5:$J$44,3,FALSE) + ABSYLD1!BD6*(1-VLOOKUP(ABSYLD2!BD$4,'[1]INTERNAL PARAMETERS-1'!$B$5:$J$44,5,FALSE))*VLOOKUP(ABSYLD2!BD$4,'[1]INTERNAL PARAMETERS-1'!$B$5:$J$44,8,FALSE)*VLOOKUP(ABSYLD2!BD$4,'[1]INTERNAL PARAMETERS-1'!$B$5:$J$44,3,FALSE)</f>
        <v>5.7207696721392942</v>
      </c>
      <c r="BE6" s="47">
        <f>ABSYLD1!BE6*VLOOKUP(ABSYLD2!BE$4,'[1]INTERNAL PARAMETERS-1'!$B$5:$J$44,5,FALSE)*VLOOKUP(ABSYLD2!BE$4,'[1]INTERNAL PARAMETERS-1'!$B$5:$J$44,6,FALSE)*VLOOKUP(ABSYLD2!BE$4,'[1]INTERNAL PARAMETERS-1'!$B$5:$J$44,3,FALSE) + ABSYLD1!BE6*(1-VLOOKUP(ABSYLD2!BE$4,'[1]INTERNAL PARAMETERS-1'!$B$5:$J$44,5,FALSE))*VLOOKUP(ABSYLD2!BE$4,'[1]INTERNAL PARAMETERS-1'!$B$5:$J$44,8,FALSE)*VLOOKUP(ABSYLD2!BE$4,'[1]INTERNAL PARAMETERS-1'!$B$5:$J$44,3,FALSE)</f>
        <v>2.5998613216650859</v>
      </c>
      <c r="BF6" s="47">
        <f>ABSYLD1!BF6*VLOOKUP(ABSYLD2!BF$4,'[1]INTERNAL PARAMETERS-1'!$B$5:$J$44,5,FALSE)*VLOOKUP(ABSYLD2!BF$4,'[1]INTERNAL PARAMETERS-1'!$B$5:$J$44,6,FALSE)*VLOOKUP(ABSYLD2!BF$4,'[1]INTERNAL PARAMETERS-1'!$B$5:$J$44,3,FALSE) + ABSYLD1!BF6*(1-VLOOKUP(ABSYLD2!BF$4,'[1]INTERNAL PARAMETERS-1'!$B$5:$J$44,5,FALSE))*VLOOKUP(ABSYLD2!BF$4,'[1]INTERNAL PARAMETERS-1'!$B$5:$J$44,8,FALSE)*VLOOKUP(ABSYLD2!BF$4,'[1]INTERNAL PARAMETERS-1'!$B$5:$J$44,3,FALSE)</f>
        <v>0</v>
      </c>
      <c r="BG6" s="47">
        <f>ABSYLD1!BG6*VLOOKUP(ABSYLD2!BG$4,'[1]INTERNAL PARAMETERS-1'!$B$5:$J$44,5,FALSE)*VLOOKUP(ABSYLD2!BG$4,'[1]INTERNAL PARAMETERS-1'!$B$5:$J$44,6,FALSE)*VLOOKUP(ABSYLD2!BG$4,'[1]INTERNAL PARAMETERS-1'!$B$5:$J$44,3,FALSE) + ABSYLD1!BG6*(1-VLOOKUP(ABSYLD2!BG$4,'[1]INTERNAL PARAMETERS-1'!$B$5:$J$44,5,FALSE))*VLOOKUP(ABSYLD2!BG$4,'[1]INTERNAL PARAMETERS-1'!$B$5:$J$44,8,FALSE)*VLOOKUP(ABSYLD2!BG$4,'[1]INTERNAL PARAMETERS-1'!$B$5:$J$44,3,FALSE)</f>
        <v>9.6926388960877841</v>
      </c>
      <c r="BH6" s="47">
        <f>ABSYLD1!BH6*VLOOKUP(ABSYLD2!BH$4,'[1]INTERNAL PARAMETERS-1'!$B$5:$J$44,5,FALSE)*VLOOKUP(ABSYLD2!BH$4,'[1]INTERNAL PARAMETERS-1'!$B$5:$J$44,6,FALSE)*VLOOKUP(ABSYLD2!BH$4,'[1]INTERNAL PARAMETERS-1'!$B$5:$J$44,3,FALSE) + ABSYLD1!BH6*(1-VLOOKUP(ABSYLD2!BH$4,'[1]INTERNAL PARAMETERS-1'!$B$5:$J$44,5,FALSE))*VLOOKUP(ABSYLD2!BH$4,'[1]INTERNAL PARAMETERS-1'!$B$5:$J$44,8,FALSE)*VLOOKUP(ABSYLD2!BH$4,'[1]INTERNAL PARAMETERS-1'!$B$5:$J$44,3,FALSE)</f>
        <v>2.9289706332563132E-2</v>
      </c>
      <c r="BI6" s="47">
        <f>ABSYLD1!BI6*VLOOKUP(ABSYLD2!BI$4,'[1]INTERNAL PARAMETERS-1'!$B$5:$J$44,5,FALSE)*VLOOKUP(ABSYLD2!BI$4,'[1]INTERNAL PARAMETERS-1'!$B$5:$J$44,6,FALSE)*VLOOKUP(ABSYLD2!BI$4,'[1]INTERNAL PARAMETERS-1'!$B$5:$J$44,3,FALSE) + ABSYLD1!BI6*(1-VLOOKUP(ABSYLD2!BI$4,'[1]INTERNAL PARAMETERS-1'!$B$5:$J$44,5,FALSE))*VLOOKUP(ABSYLD2!BI$4,'[1]INTERNAL PARAMETERS-1'!$B$5:$J$44,8,FALSE)*VLOOKUP(ABSYLD2!BI$4,'[1]INTERNAL PARAMETERS-1'!$B$5:$J$44,3,FALSE)</f>
        <v>0</v>
      </c>
      <c r="BJ6" s="47">
        <f>ABSYLD1!BJ6*VLOOKUP(ABSYLD2!BJ$4,'[1]INTERNAL PARAMETERS-1'!$B$5:$J$44,5,FALSE)*VLOOKUP(ABSYLD2!BJ$4,'[1]INTERNAL PARAMETERS-1'!$B$5:$J$44,6,FALSE)*VLOOKUP(ABSYLD2!BJ$4,'[1]INTERNAL PARAMETERS-1'!$B$5:$J$44,3,FALSE) + ABSYLD1!BJ6*(1-VLOOKUP(ABSYLD2!BJ$4,'[1]INTERNAL PARAMETERS-1'!$B$5:$J$44,5,FALSE))*VLOOKUP(ABSYLD2!BJ$4,'[1]INTERNAL PARAMETERS-1'!$B$5:$J$44,8,FALSE)*VLOOKUP(ABSYLD2!BJ$4,'[1]INTERNAL PARAMETERS-1'!$B$5:$J$44,3,FALSE)</f>
        <v>2.2945752943686677</v>
      </c>
      <c r="BK6" s="47">
        <f>ABSYLD1!BK6*VLOOKUP(ABSYLD2!BK$4,'[1]INTERNAL PARAMETERS-1'!$B$5:$J$44,5,FALSE)*VLOOKUP(ABSYLD2!BK$4,'[1]INTERNAL PARAMETERS-1'!$B$5:$J$44,6,FALSE)*VLOOKUP(ABSYLD2!BK$4,'[1]INTERNAL PARAMETERS-1'!$B$5:$J$44,3,FALSE) + ABSYLD1!BK6*(1-VLOOKUP(ABSYLD2!BK$4,'[1]INTERNAL PARAMETERS-1'!$B$5:$J$44,5,FALSE))*VLOOKUP(ABSYLD2!BK$4,'[1]INTERNAL PARAMETERS-1'!$B$5:$J$44,8,FALSE)*VLOOKUP(ABSYLD2!BK$4,'[1]INTERNAL PARAMETERS-1'!$B$5:$J$44,3,FALSE)</f>
        <v>1.2183136575112388</v>
      </c>
      <c r="BL6" s="47">
        <f>ABSYLD1!BL6*VLOOKUP(ABSYLD2!BL$4,'[1]INTERNAL PARAMETERS-1'!$B$5:$J$44,5,FALSE)*VLOOKUP(ABSYLD2!BL$4,'[1]INTERNAL PARAMETERS-1'!$B$5:$J$44,6,FALSE)*VLOOKUP(ABSYLD2!BL$4,'[1]INTERNAL PARAMETERS-1'!$B$5:$J$44,3,FALSE) + ABSYLD1!BL6*(1-VLOOKUP(ABSYLD2!BL$4,'[1]INTERNAL PARAMETERS-1'!$B$5:$J$44,5,FALSE))*VLOOKUP(ABSYLD2!BL$4,'[1]INTERNAL PARAMETERS-1'!$B$5:$J$44,8,FALSE)*VLOOKUP(ABSYLD2!BL$4,'[1]INTERNAL PARAMETERS-1'!$B$5:$J$44,3,FALSE)</f>
        <v>0.21502732434185656</v>
      </c>
      <c r="BM6" s="47">
        <f>ABSYLD1!BM6*VLOOKUP(ABSYLD2!BM$4,'[1]INTERNAL PARAMETERS-1'!$B$5:$J$44,5,FALSE)*VLOOKUP(ABSYLD2!BM$4,'[1]INTERNAL PARAMETERS-1'!$B$5:$J$44,6,FALSE)*VLOOKUP(ABSYLD2!BM$4,'[1]INTERNAL PARAMETERS-1'!$B$5:$J$44,3,FALSE) + ABSYLD1!BM6*(1-VLOOKUP(ABSYLD2!BM$4,'[1]INTERNAL PARAMETERS-1'!$B$5:$J$44,5,FALSE))*VLOOKUP(ABSYLD2!BM$4,'[1]INTERNAL PARAMETERS-1'!$B$5:$J$44,8,FALSE)*VLOOKUP(ABSYLD2!BM$4,'[1]INTERNAL PARAMETERS-1'!$B$5:$J$44,3,FALSE)</f>
        <v>9.8591224706186698E-2</v>
      </c>
      <c r="BN6" s="47">
        <f>ABSYLD1!BN6*VLOOKUP(ABSYLD2!BN$4,'[1]INTERNAL PARAMETERS-1'!$B$5:$J$44,5,FALSE)*VLOOKUP(ABSYLD2!BN$4,'[1]INTERNAL PARAMETERS-1'!$B$5:$J$44,6,FALSE)*VLOOKUP(ABSYLD2!BN$4,'[1]INTERNAL PARAMETERS-1'!$B$5:$J$44,3,FALSE) + ABSYLD1!BN6*(1-VLOOKUP(ABSYLD2!BN$4,'[1]INTERNAL PARAMETERS-1'!$B$5:$J$44,5,FALSE))*VLOOKUP(ABSYLD2!BN$4,'[1]INTERNAL PARAMETERS-1'!$B$5:$J$44,8,FALSE)*VLOOKUP(ABSYLD2!BN$4,'[1]INTERNAL PARAMETERS-1'!$B$5:$J$44,3,FALSE)</f>
        <v>3.1686034964921785</v>
      </c>
      <c r="BO6" s="47">
        <f>ABSYLD1!BO6*VLOOKUP(ABSYLD2!BO$4,'[1]INTERNAL PARAMETERS-1'!$B$5:$J$44,5,FALSE)*VLOOKUP(ABSYLD2!BO$4,'[1]INTERNAL PARAMETERS-1'!$B$5:$J$44,6,FALSE)*VLOOKUP(ABSYLD2!BO$4,'[1]INTERNAL PARAMETERS-1'!$B$5:$J$44,3,FALSE) + ABSYLD1!BO6*(1-VLOOKUP(ABSYLD2!BO$4,'[1]INTERNAL PARAMETERS-1'!$B$5:$J$44,5,FALSE))*VLOOKUP(ABSYLD2!BO$4,'[1]INTERNAL PARAMETERS-1'!$B$5:$J$44,8,FALSE)*VLOOKUP(ABSYLD2!BO$4,'[1]INTERNAL PARAMETERS-1'!$B$5:$J$44,3,FALSE)</f>
        <v>2.5930227656273055</v>
      </c>
      <c r="BP6" s="47">
        <f>ABSYLD1!BP6*VLOOKUP(ABSYLD2!BP$4,'[1]INTERNAL PARAMETERS-1'!$B$5:$J$44,5,FALSE)*VLOOKUP(ABSYLD2!BP$4,'[1]INTERNAL PARAMETERS-1'!$B$5:$J$44,6,FALSE)*VLOOKUP(ABSYLD2!BP$4,'[1]INTERNAL PARAMETERS-1'!$B$5:$J$44,3,FALSE) + ABSYLD1!BP6*(1-VLOOKUP(ABSYLD2!BP$4,'[1]INTERNAL PARAMETERS-1'!$B$5:$J$44,5,FALSE))*VLOOKUP(ABSYLD2!BP$4,'[1]INTERNAL PARAMETERS-1'!$B$5:$J$44,8,FALSE)*VLOOKUP(ABSYLD2!BP$4,'[1]INTERNAL PARAMETERS-1'!$B$5:$J$44,3,FALSE)</f>
        <v>7.1028729652348091E-2</v>
      </c>
      <c r="BQ6" s="47">
        <f>ABSYLD1!BQ6*VLOOKUP(ABSYLD2!BQ$4,'[1]INTERNAL PARAMETERS-1'!$B$5:$J$44,5,FALSE)*VLOOKUP(ABSYLD2!BQ$4,'[1]INTERNAL PARAMETERS-1'!$B$5:$J$44,6,FALSE)*VLOOKUP(ABSYLD2!BQ$4,'[1]INTERNAL PARAMETERS-1'!$B$5:$J$44,3,FALSE) + ABSYLD1!BQ6*(1-VLOOKUP(ABSYLD2!BQ$4,'[1]INTERNAL PARAMETERS-1'!$B$5:$J$44,5,FALSE))*VLOOKUP(ABSYLD2!BQ$4,'[1]INTERNAL PARAMETERS-1'!$B$5:$J$44,8,FALSE)*VLOOKUP(ABSYLD2!BQ$4,'[1]INTERNAL PARAMETERS-1'!$B$5:$J$44,3,FALSE)</f>
        <v>3.9274573166098388</v>
      </c>
      <c r="BR6" s="47">
        <f>ABSYLD1!BR6*VLOOKUP(ABSYLD2!BR$4,'[1]INTERNAL PARAMETERS-1'!$B$5:$J$44,5,FALSE)*VLOOKUP(ABSYLD2!BR$4,'[1]INTERNAL PARAMETERS-1'!$B$5:$J$44,6,FALSE)*VLOOKUP(ABSYLD2!BR$4,'[1]INTERNAL PARAMETERS-1'!$B$5:$J$44,3,FALSE) + ABSYLD1!BR6*(1-VLOOKUP(ABSYLD2!BR$4,'[1]INTERNAL PARAMETERS-1'!$B$5:$J$44,5,FALSE))*VLOOKUP(ABSYLD2!BR$4,'[1]INTERNAL PARAMETERS-1'!$B$5:$J$44,8,FALSE)*VLOOKUP(ABSYLD2!BR$4,'[1]INTERNAL PARAMETERS-1'!$B$5:$J$44,3,FALSE)</f>
        <v>9.5957658260655568E-2</v>
      </c>
      <c r="BS6" s="47">
        <f>ABSYLD1!BS6*VLOOKUP(ABSYLD2!BS$4,'[1]INTERNAL PARAMETERS-1'!$B$5:$J$44,5,FALSE)*VLOOKUP(ABSYLD2!BS$4,'[1]INTERNAL PARAMETERS-1'!$B$5:$J$44,6,FALSE)*VLOOKUP(ABSYLD2!BS$4,'[1]INTERNAL PARAMETERS-1'!$B$5:$J$44,3,FALSE) + ABSYLD1!BS6*(1-VLOOKUP(ABSYLD2!BS$4,'[1]INTERNAL PARAMETERS-1'!$B$5:$J$44,5,FALSE))*VLOOKUP(ABSYLD2!BS$4,'[1]INTERNAL PARAMETERS-1'!$B$5:$J$44,8,FALSE)*VLOOKUP(ABSYLD2!BS$4,'[1]INTERNAL PARAMETERS-1'!$B$5:$J$44,3,FALSE)</f>
        <v>1.5054167054945765E-2</v>
      </c>
      <c r="BT6" s="47">
        <f>ABSYLD1!BT6*VLOOKUP(ABSYLD2!BT$4,'[1]INTERNAL PARAMETERS-1'!$B$5:$J$44,5,FALSE)*VLOOKUP(ABSYLD2!BT$4,'[1]INTERNAL PARAMETERS-1'!$B$5:$J$44,6,FALSE)*VLOOKUP(ABSYLD2!BT$4,'[1]INTERNAL PARAMETERS-1'!$B$5:$J$44,3,FALSE) + ABSYLD1!BT6*(1-VLOOKUP(ABSYLD2!BT$4,'[1]INTERNAL PARAMETERS-1'!$B$5:$J$44,5,FALSE))*VLOOKUP(ABSYLD2!BT$4,'[1]INTERNAL PARAMETERS-1'!$B$5:$J$44,8,FALSE)*VLOOKUP(ABSYLD2!BT$4,'[1]INTERNAL PARAMETERS-1'!$B$5:$J$44,3,FALSE)</f>
        <v>0</v>
      </c>
      <c r="BU6" s="47">
        <f>ABSYLD1!BU6*VLOOKUP(ABSYLD2!BU$4,'[1]INTERNAL PARAMETERS-1'!$B$5:$J$44,5,FALSE)*VLOOKUP(ABSYLD2!BU$4,'[1]INTERNAL PARAMETERS-1'!$B$5:$J$44,6,FALSE)*VLOOKUP(ABSYLD2!BU$4,'[1]INTERNAL PARAMETERS-1'!$B$5:$J$44,3,FALSE) + ABSYLD1!BU6*(1-VLOOKUP(ABSYLD2!BU$4,'[1]INTERNAL PARAMETERS-1'!$B$5:$J$44,5,FALSE))*VLOOKUP(ABSYLD2!BU$4,'[1]INTERNAL PARAMETERS-1'!$B$5:$J$44,8,FALSE)*VLOOKUP(ABSYLD2!BU$4,'[1]INTERNAL PARAMETERS-1'!$B$5:$J$44,3,FALSE)</f>
        <v>0</v>
      </c>
      <c r="BV6" s="47">
        <f>ABSYLD1!BV6*VLOOKUP(ABSYLD2!BV$4,'[1]INTERNAL PARAMETERS-1'!$B$5:$J$44,5,FALSE)*VLOOKUP(ABSYLD2!BV$4,'[1]INTERNAL PARAMETERS-1'!$B$5:$J$44,6,FALSE)*VLOOKUP(ABSYLD2!BV$4,'[1]INTERNAL PARAMETERS-1'!$B$5:$J$44,3,FALSE) + ABSYLD1!BV6*(1-VLOOKUP(ABSYLD2!BV$4,'[1]INTERNAL PARAMETERS-1'!$B$5:$J$44,5,FALSE))*VLOOKUP(ABSYLD2!BV$4,'[1]INTERNAL PARAMETERS-1'!$B$5:$J$44,8,FALSE)*VLOOKUP(ABSYLD2!BV$4,'[1]INTERNAL PARAMETERS-1'!$B$5:$J$44,3,FALSE)</f>
        <v>0</v>
      </c>
      <c r="BW6" s="47">
        <f>ABSYLD1!BW6*VLOOKUP(ABSYLD2!BW$4,'[1]INTERNAL PARAMETERS-1'!$B$5:$J$44,5,FALSE)*VLOOKUP(ABSYLD2!BW$4,'[1]INTERNAL PARAMETERS-1'!$B$5:$J$44,6,FALSE)*VLOOKUP(ABSYLD2!BW$4,'[1]INTERNAL PARAMETERS-1'!$B$5:$J$44,3,FALSE) + ABSYLD1!BW6*(1-VLOOKUP(ABSYLD2!BW$4,'[1]INTERNAL PARAMETERS-1'!$B$5:$J$44,5,FALSE))*VLOOKUP(ABSYLD2!BW$4,'[1]INTERNAL PARAMETERS-1'!$B$5:$J$44,8,FALSE)*VLOOKUP(ABSYLD2!BW$4,'[1]INTERNAL PARAMETERS-1'!$B$5:$J$44,3,FALSE)</f>
        <v>0</v>
      </c>
      <c r="BX6" s="47">
        <f>ABSYLD1!BX6*VLOOKUP(ABSYLD2!BX$4,'[1]INTERNAL PARAMETERS-1'!$B$5:$J$44,5,FALSE)*VLOOKUP(ABSYLD2!BX$4,'[1]INTERNAL PARAMETERS-1'!$B$5:$J$44,6,FALSE)*VLOOKUP(ABSYLD2!BX$4,'[1]INTERNAL PARAMETERS-1'!$B$5:$J$44,3,FALSE) + ABSYLD1!BX6*(1-VLOOKUP(ABSYLD2!BX$4,'[1]INTERNAL PARAMETERS-1'!$B$5:$J$44,5,FALSE))*VLOOKUP(ABSYLD2!BX$4,'[1]INTERNAL PARAMETERS-1'!$B$5:$J$44,8,FALSE)*VLOOKUP(ABSYLD2!BX$4,'[1]INTERNAL PARAMETERS-1'!$B$5:$J$44,3,FALSE)</f>
        <v>0</v>
      </c>
      <c r="BY6" s="47">
        <f>ABSYLD1!BY6*VLOOKUP(ABSYLD2!BY$4,'[1]INTERNAL PARAMETERS-1'!$B$5:$J$44,5,FALSE)*VLOOKUP(ABSYLD2!BY$4,'[1]INTERNAL PARAMETERS-1'!$B$5:$J$44,6,FALSE)*VLOOKUP(ABSYLD2!BY$4,'[1]INTERNAL PARAMETERS-1'!$B$5:$J$44,3,FALSE) + ABSYLD1!BY6*(1-VLOOKUP(ABSYLD2!BY$4,'[1]INTERNAL PARAMETERS-1'!$B$5:$J$44,5,FALSE))*VLOOKUP(ABSYLD2!BY$4,'[1]INTERNAL PARAMETERS-1'!$B$5:$J$44,8,FALSE)*VLOOKUP(ABSYLD2!BY$4,'[1]INTERNAL PARAMETERS-1'!$B$5:$J$44,3,FALSE)</f>
        <v>0</v>
      </c>
      <c r="BZ6" s="47">
        <f>ABSYLD1!BZ6*VLOOKUP(ABSYLD2!BZ$4,'[1]INTERNAL PARAMETERS-1'!$B$5:$J$44,5,FALSE)*VLOOKUP(ABSYLD2!BZ$4,'[1]INTERNAL PARAMETERS-1'!$B$5:$J$44,6,FALSE)*VLOOKUP(ABSYLD2!BZ$4,'[1]INTERNAL PARAMETERS-1'!$B$5:$J$44,3,FALSE) + ABSYLD1!BZ6*(1-VLOOKUP(ABSYLD2!BZ$4,'[1]INTERNAL PARAMETERS-1'!$B$5:$J$44,5,FALSE))*VLOOKUP(ABSYLD2!BZ$4,'[1]INTERNAL PARAMETERS-1'!$B$5:$J$44,8,FALSE)*VLOOKUP(ABSYLD2!BZ$4,'[1]INTERNAL PARAMETERS-1'!$B$5:$J$44,3,FALSE)</f>
        <v>5.6154031655582482E-3</v>
      </c>
      <c r="CA6" s="47">
        <f>ABSYLD1!CA6*VLOOKUP(ABSYLD2!CA$4,'[1]INTERNAL PARAMETERS-1'!$B$5:$J$44,5,FALSE)*VLOOKUP(ABSYLD2!CA$4,'[1]INTERNAL PARAMETERS-1'!$B$5:$J$44,6,FALSE)*VLOOKUP(ABSYLD2!CA$4,'[1]INTERNAL PARAMETERS-1'!$B$5:$J$44,3,FALSE) + ABSYLD1!CA6*(1-VLOOKUP(ABSYLD2!CA$4,'[1]INTERNAL PARAMETERS-1'!$B$5:$J$44,5,FALSE))*VLOOKUP(ABSYLD2!CA$4,'[1]INTERNAL PARAMETERS-1'!$B$5:$J$44,8,FALSE)*VLOOKUP(ABSYLD2!CA$4,'[1]INTERNAL PARAMETERS-1'!$B$5:$J$44,3,FALSE)</f>
        <v>0</v>
      </c>
      <c r="CB6" s="47">
        <f>ABSYLD1!CB6*VLOOKUP(ABSYLD2!CB$4,'[1]INTERNAL PARAMETERS-1'!$B$5:$J$44,5,FALSE)*VLOOKUP(ABSYLD2!CB$4,'[1]INTERNAL PARAMETERS-1'!$B$5:$J$44,6,FALSE)*VLOOKUP(ABSYLD2!CB$4,'[1]INTERNAL PARAMETERS-1'!$B$5:$J$44,3,FALSE) + ABSYLD1!CB6*(1-VLOOKUP(ABSYLD2!CB$4,'[1]INTERNAL PARAMETERS-1'!$B$5:$J$44,5,FALSE))*VLOOKUP(ABSYLD2!CB$4,'[1]INTERNAL PARAMETERS-1'!$B$5:$J$44,8,FALSE)*VLOOKUP(ABSYLD2!CB$4,'[1]INTERNAL PARAMETERS-1'!$B$5:$J$44,3,FALSE)</f>
        <v>0</v>
      </c>
      <c r="CC6" s="47">
        <f>ABSYLD1!CC6*VLOOKUP(ABSYLD2!CC$4,'[1]INTERNAL PARAMETERS-1'!$B$5:$J$44,5,FALSE)*VLOOKUP(ABSYLD2!CC$4,'[1]INTERNAL PARAMETERS-1'!$B$5:$J$44,6,FALSE)*VLOOKUP(ABSYLD2!CC$4,'[1]INTERNAL PARAMETERS-1'!$B$5:$J$44,3,FALSE) + ABSYLD1!CC6*(1-VLOOKUP(ABSYLD2!CC$4,'[1]INTERNAL PARAMETERS-1'!$B$5:$J$44,5,FALSE))*VLOOKUP(ABSYLD2!CC$4,'[1]INTERNAL PARAMETERS-1'!$B$5:$J$44,8,FALSE)*VLOOKUP(ABSYLD2!CC$4,'[1]INTERNAL PARAMETERS-1'!$B$5:$J$44,3,FALSE)</f>
        <v>1.2478673701240551E-2</v>
      </c>
      <c r="CD6" s="47">
        <f>ABSYLD1!CD6*VLOOKUP(ABSYLD2!CD$4,'[1]INTERNAL PARAMETERS-1'!$B$5:$J$44,5,FALSE)*VLOOKUP(ABSYLD2!CD$4,'[1]INTERNAL PARAMETERS-1'!$B$5:$J$44,6,FALSE)*VLOOKUP(ABSYLD2!CD$4,'[1]INTERNAL PARAMETERS-1'!$B$5:$J$44,3,FALSE) + ABSYLD1!CD6*(1-VLOOKUP(ABSYLD2!CD$4,'[1]INTERNAL PARAMETERS-1'!$B$5:$J$44,5,FALSE))*VLOOKUP(ABSYLD2!CD$4,'[1]INTERNAL PARAMETERS-1'!$B$5:$J$44,8,FALSE)*VLOOKUP(ABSYLD2!CD$4,'[1]INTERNAL PARAMETERS-1'!$B$5:$J$44,3,FALSE)</f>
        <v>0.13315379684308629</v>
      </c>
      <c r="CE6" s="47">
        <f>ABSYLD1!CE6*VLOOKUP(ABSYLD2!CE$4,'[1]INTERNAL PARAMETERS-1'!$B$5:$J$44,5,FALSE)*VLOOKUP(ABSYLD2!CE$4,'[1]INTERNAL PARAMETERS-1'!$B$5:$J$44,6,FALSE)*VLOOKUP(ABSYLD2!CE$4,'[1]INTERNAL PARAMETERS-1'!$B$5:$J$44,3,FALSE) + ABSYLD1!CE6*(1-VLOOKUP(ABSYLD2!CE$4,'[1]INTERNAL PARAMETERS-1'!$B$5:$J$44,5,FALSE))*VLOOKUP(ABSYLD2!CE$4,'[1]INTERNAL PARAMETERS-1'!$B$5:$J$44,8,FALSE)*VLOOKUP(ABSYLD2!CE$4,'[1]INTERNAL PARAMETERS-1'!$B$5:$J$44,3,FALSE)</f>
        <v>0.15883732625006083</v>
      </c>
      <c r="CF6" s="47">
        <f>ABSYLD1!CF6*VLOOKUP(ABSYLD2!CF$4,'[1]INTERNAL PARAMETERS-1'!$B$5:$J$44,5,FALSE)*VLOOKUP(ABSYLD2!CF$4,'[1]INTERNAL PARAMETERS-1'!$B$5:$J$44,6,FALSE)*VLOOKUP(ABSYLD2!CF$4,'[1]INTERNAL PARAMETERS-1'!$B$5:$J$44,3,FALSE) + ABSYLD1!CF6*(1-VLOOKUP(ABSYLD2!CF$4,'[1]INTERNAL PARAMETERS-1'!$B$5:$J$44,5,FALSE))*VLOOKUP(ABSYLD2!CF$4,'[1]INTERNAL PARAMETERS-1'!$B$5:$J$44,8,FALSE)*VLOOKUP(ABSYLD2!CF$4,'[1]INTERNAL PARAMETERS-1'!$B$5:$J$44,3,FALSE)</f>
        <v>9.9095249235980384E-2</v>
      </c>
      <c r="CG6" s="47">
        <f>ABSYLD1!CG6*VLOOKUP(ABSYLD2!CG$4,'[1]INTERNAL PARAMETERS-1'!$B$5:$J$44,5,FALSE)*VLOOKUP(ABSYLD2!CG$4,'[1]INTERNAL PARAMETERS-1'!$B$5:$J$44,6,FALSE)*VLOOKUP(ABSYLD2!CG$4,'[1]INTERNAL PARAMETERS-1'!$B$5:$J$44,3,FALSE) + ABSYLD1!CG6*(1-VLOOKUP(ABSYLD2!CG$4,'[1]INTERNAL PARAMETERS-1'!$B$5:$J$44,5,FALSE))*VLOOKUP(ABSYLD2!CG$4,'[1]INTERNAL PARAMETERS-1'!$B$5:$J$44,8,FALSE)*VLOOKUP(ABSYLD2!CG$4,'[1]INTERNAL PARAMETERS-1'!$B$5:$J$44,3,FALSE)</f>
        <v>1.8769556288390765E-3</v>
      </c>
      <c r="CH6" s="46">
        <f>ABSYLD1!CH6*VLOOKUP(ABSYLD2!CH$4,'[1]INTERNAL PARAMETERS-1'!$B$5:$J$44,5,FALSE)*VLOOKUP(ABSYLD2!CH$4,'[1]INTERNAL PARAMETERS-1'!$B$5:$J$44,6,FALSE)*VLOOKUP(ABSYLD2!CH$4,'[1]INTERNAL PARAMETERS-1'!$B$5:$J$44,3,FALSE) + ABSYLD1!CH6*(1-VLOOKUP(ABSYLD2!CH$4,'[1]INTERNAL PARAMETERS-1'!$B$5:$J$44,5,FALSE))*VLOOKUP(ABSYLD2!CH$4,'[1]INTERNAL PARAMETERS-1'!$B$5:$J$44,8,FALSE)*VLOOKUP(ABSYLD2!CH$4,'[1]INTERNAL PARAMETERS-1'!$B$5:$J$44,3,FALSE)</f>
        <v>0</v>
      </c>
      <c r="CJ6" s="48">
        <f t="shared" si="0"/>
        <v>2969.4418898661693</v>
      </c>
      <c r="CK6" s="46">
        <f t="shared" si="1"/>
        <v>64.818150425645157</v>
      </c>
    </row>
    <row r="7" spans="2:89">
      <c r="B7" s="61" t="s">
        <v>5</v>
      </c>
      <c r="C7" s="60" t="s">
        <v>89</v>
      </c>
      <c r="D7" s="60" t="s">
        <v>86</v>
      </c>
      <c r="E7" s="137">
        <f>ABS!AL7</f>
        <v>21441.945129318538</v>
      </c>
      <c r="F7" s="62">
        <f>'[1]INTERNAL PARAMETERS-1'!M7</f>
        <v>73.784999999999997</v>
      </c>
      <c r="G7" s="48">
        <f>ABSYLD1!G7*VLOOKUP(ABSYLD2!G$4,'[1]INTERNAL PARAMETERS-1'!$B$5:$J$44,5,FALSE)*VLOOKUP(ABSYLD2!G$4,'[1]INTERNAL PARAMETERS-1'!$B$5:$J$44,7,FALSE)*ABSYLD2!$F7 + ABSYLD1!G7*(1-VLOOKUP(ABSYLD2!G$4,'[1]INTERNAL PARAMETERS-1'!$B$5:$J$44,5,FALSE))*VLOOKUP(ABSYLD2!G$4,'[1]INTERNAL PARAMETERS-1'!$B$5:$J$44,9,FALSE)*ABSYLD2!$F7</f>
        <v>572.34430895054322</v>
      </c>
      <c r="H7" s="47">
        <f>ABSYLD1!H7*VLOOKUP(ABSYLD2!H$4,'[1]INTERNAL PARAMETERS-1'!$B$5:$J$44,5,FALSE)*VLOOKUP(ABSYLD2!H$4,'[1]INTERNAL PARAMETERS-1'!$B$5:$J$44,7,FALSE)*ABSYLD2!$F7 + ABSYLD1!H7*(1-VLOOKUP(ABSYLD2!H$4,'[1]INTERNAL PARAMETERS-1'!$B$5:$J$44,5,FALSE))*VLOOKUP(ABSYLD2!H$4,'[1]INTERNAL PARAMETERS-1'!$B$5:$J$44,9,FALSE)*ABSYLD2!$F7</f>
        <v>467.36320112311421</v>
      </c>
      <c r="I7" s="47">
        <f>ABSYLD1!I7*VLOOKUP(ABSYLD2!I$4,'[1]INTERNAL PARAMETERS-1'!$B$5:$J$44,5,FALSE)*VLOOKUP(ABSYLD2!I$4,'[1]INTERNAL PARAMETERS-1'!$B$5:$J$44,7,FALSE)*ABSYLD2!$F7 + ABSYLD1!I7*(1-VLOOKUP(ABSYLD2!I$4,'[1]INTERNAL PARAMETERS-1'!$B$5:$J$44,5,FALSE))*VLOOKUP(ABSYLD2!I$4,'[1]INTERNAL PARAMETERS-1'!$B$5:$J$44,9,FALSE)*ABSYLD2!$F7</f>
        <v>3473.2975271205073</v>
      </c>
      <c r="J7" s="47">
        <f>ABSYLD1!J7*VLOOKUP(ABSYLD2!J$4,'[1]INTERNAL PARAMETERS-1'!$B$5:$J$44,5,FALSE)*VLOOKUP(ABSYLD2!J$4,'[1]INTERNAL PARAMETERS-1'!$B$5:$J$44,7,FALSE)*ABSYLD2!$F7 + ABSYLD1!J7*(1-VLOOKUP(ABSYLD2!J$4,'[1]INTERNAL PARAMETERS-1'!$B$5:$J$44,5,FALSE))*VLOOKUP(ABSYLD2!J$4,'[1]INTERNAL PARAMETERS-1'!$B$5:$J$44,9,FALSE)*ABSYLD2!$F7</f>
        <v>0</v>
      </c>
      <c r="K7" s="47">
        <f>ABSYLD1!K7*VLOOKUP(ABSYLD2!K$4,'[1]INTERNAL PARAMETERS-1'!$B$5:$J$44,5,FALSE)*VLOOKUP(ABSYLD2!K$4,'[1]INTERNAL PARAMETERS-1'!$B$5:$J$44,7,FALSE)*ABSYLD2!$F7 + ABSYLD1!K7*(1-VLOOKUP(ABSYLD2!K$4,'[1]INTERNAL PARAMETERS-1'!$B$5:$J$44,5,FALSE))*VLOOKUP(ABSYLD2!K$4,'[1]INTERNAL PARAMETERS-1'!$B$5:$J$44,9,FALSE)*ABSYLD2!$F7</f>
        <v>0</v>
      </c>
      <c r="L7" s="47">
        <f>ABSYLD1!L7*VLOOKUP(ABSYLD2!L$4,'[1]INTERNAL PARAMETERS-1'!$B$5:$J$44,5,FALSE)*VLOOKUP(ABSYLD2!L$4,'[1]INTERNAL PARAMETERS-1'!$B$5:$J$44,7,FALSE)*ABSYLD2!$F7 + ABSYLD1!L7*(1-VLOOKUP(ABSYLD2!L$4,'[1]INTERNAL PARAMETERS-1'!$B$5:$J$44,5,FALSE))*VLOOKUP(ABSYLD2!L$4,'[1]INTERNAL PARAMETERS-1'!$B$5:$J$44,9,FALSE)*ABSYLD2!$F7</f>
        <v>0</v>
      </c>
      <c r="M7" s="47">
        <f>ABSYLD1!M7*VLOOKUP(ABSYLD2!M$4,'[1]INTERNAL PARAMETERS-1'!$B$5:$J$44,5,FALSE)*VLOOKUP(ABSYLD2!M$4,'[1]INTERNAL PARAMETERS-1'!$B$5:$J$44,7,FALSE)*ABSYLD2!$F7 + ABSYLD1!M7*(1-VLOOKUP(ABSYLD2!M$4,'[1]INTERNAL PARAMETERS-1'!$B$5:$J$44,5,FALSE))*VLOOKUP(ABSYLD2!M$4,'[1]INTERNAL PARAMETERS-1'!$B$5:$J$44,9,FALSE)*ABSYLD2!$F7</f>
        <v>40.505796935880888</v>
      </c>
      <c r="N7" s="47">
        <f>ABSYLD1!N7*VLOOKUP(ABSYLD2!N$4,'[1]INTERNAL PARAMETERS-1'!$B$5:$J$44,5,FALSE)*VLOOKUP(ABSYLD2!N$4,'[1]INTERNAL PARAMETERS-1'!$B$5:$J$44,7,FALSE)*ABSYLD2!$F7 + ABSYLD1!N7*(1-VLOOKUP(ABSYLD2!N$4,'[1]INTERNAL PARAMETERS-1'!$B$5:$J$44,5,FALSE))*VLOOKUP(ABSYLD2!N$4,'[1]INTERNAL PARAMETERS-1'!$B$5:$J$44,9,FALSE)*ABSYLD2!$F7</f>
        <v>22.530204010703805</v>
      </c>
      <c r="O7" s="47">
        <f>ABSYLD1!O7*VLOOKUP(ABSYLD2!O$4,'[1]INTERNAL PARAMETERS-1'!$B$5:$J$44,5,FALSE)*VLOOKUP(ABSYLD2!O$4,'[1]INTERNAL PARAMETERS-1'!$B$5:$J$44,7,FALSE)*ABSYLD2!$F7 + ABSYLD1!O7*(1-VLOOKUP(ABSYLD2!O$4,'[1]INTERNAL PARAMETERS-1'!$B$5:$J$44,5,FALSE))*VLOOKUP(ABSYLD2!O$4,'[1]INTERNAL PARAMETERS-1'!$B$5:$J$44,9,FALSE)*ABSYLD2!$F7</f>
        <v>0</v>
      </c>
      <c r="P7" s="47">
        <f>ABSYLD1!P7*VLOOKUP(ABSYLD2!P$4,'[1]INTERNAL PARAMETERS-1'!$B$5:$J$44,5,FALSE)*VLOOKUP(ABSYLD2!P$4,'[1]INTERNAL PARAMETERS-1'!$B$5:$J$44,7,FALSE)*ABSYLD2!$F7 + ABSYLD1!P7*(1-VLOOKUP(ABSYLD2!P$4,'[1]INTERNAL PARAMETERS-1'!$B$5:$J$44,5,FALSE))*VLOOKUP(ABSYLD2!P$4,'[1]INTERNAL PARAMETERS-1'!$B$5:$J$44,9,FALSE)*ABSYLD2!$F7</f>
        <v>0</v>
      </c>
      <c r="Q7" s="47">
        <f>ABSYLD1!Q7*VLOOKUP(ABSYLD2!Q$4,'[1]INTERNAL PARAMETERS-1'!$B$5:$J$44,5,FALSE)*VLOOKUP(ABSYLD2!Q$4,'[1]INTERNAL PARAMETERS-1'!$B$5:$J$44,7,FALSE)*ABSYLD2!$F7 + ABSYLD1!Q7*(1-VLOOKUP(ABSYLD2!Q$4,'[1]INTERNAL PARAMETERS-1'!$B$5:$J$44,5,FALSE))*VLOOKUP(ABSYLD2!Q$4,'[1]INTERNAL PARAMETERS-1'!$B$5:$J$44,9,FALSE)*ABSYLD2!$F7</f>
        <v>0</v>
      </c>
      <c r="R7" s="47">
        <f>ABSYLD1!R7*VLOOKUP(ABSYLD2!R$4,'[1]INTERNAL PARAMETERS-1'!$B$5:$J$44,5,FALSE)*VLOOKUP(ABSYLD2!R$4,'[1]INTERNAL PARAMETERS-1'!$B$5:$J$44,7,FALSE)*ABSYLD2!$F7 + ABSYLD1!R7*(1-VLOOKUP(ABSYLD2!R$4,'[1]INTERNAL PARAMETERS-1'!$B$5:$J$44,5,FALSE))*VLOOKUP(ABSYLD2!R$4,'[1]INTERNAL PARAMETERS-1'!$B$5:$J$44,9,FALSE)*ABSYLD2!$F7</f>
        <v>11.659399362904534</v>
      </c>
      <c r="S7" s="47">
        <f>ABSYLD1!S7*VLOOKUP(ABSYLD2!S$4,'[1]INTERNAL PARAMETERS-1'!$B$5:$J$44,5,FALSE)*VLOOKUP(ABSYLD2!S$4,'[1]INTERNAL PARAMETERS-1'!$B$5:$J$44,7,FALSE)*ABSYLD2!$F7 + ABSYLD1!S7*(1-VLOOKUP(ABSYLD2!S$4,'[1]INTERNAL PARAMETERS-1'!$B$5:$J$44,5,FALSE))*VLOOKUP(ABSYLD2!S$4,'[1]INTERNAL PARAMETERS-1'!$B$5:$J$44,9,FALSE)*ABSYLD2!$F7</f>
        <v>1153.1473146935525</v>
      </c>
      <c r="T7" s="47">
        <f>ABSYLD1!T7*VLOOKUP(ABSYLD2!T$4,'[1]INTERNAL PARAMETERS-1'!$B$5:$J$44,5,FALSE)*VLOOKUP(ABSYLD2!T$4,'[1]INTERNAL PARAMETERS-1'!$B$5:$J$44,7,FALSE)*ABSYLD2!$F7 + ABSYLD1!T7*(1-VLOOKUP(ABSYLD2!T$4,'[1]INTERNAL PARAMETERS-1'!$B$5:$J$44,5,FALSE))*VLOOKUP(ABSYLD2!T$4,'[1]INTERNAL PARAMETERS-1'!$B$5:$J$44,9,FALSE)*ABSYLD2!$F7</f>
        <v>109.31161530899413</v>
      </c>
      <c r="U7" s="47">
        <f>ABSYLD1!U7*VLOOKUP(ABSYLD2!U$4,'[1]INTERNAL PARAMETERS-1'!$B$5:$J$44,5,FALSE)*VLOOKUP(ABSYLD2!U$4,'[1]INTERNAL PARAMETERS-1'!$B$5:$J$44,7,FALSE)*ABSYLD2!$F7 + ABSYLD1!U7*(1-VLOOKUP(ABSYLD2!U$4,'[1]INTERNAL PARAMETERS-1'!$B$5:$J$44,5,FALSE))*VLOOKUP(ABSYLD2!U$4,'[1]INTERNAL PARAMETERS-1'!$B$5:$J$44,9,FALSE)*ABSYLD2!$F7</f>
        <v>52.152713577745843</v>
      </c>
      <c r="V7" s="47">
        <f>ABSYLD1!V7*VLOOKUP(ABSYLD2!V$4,'[1]INTERNAL PARAMETERS-1'!$B$5:$J$44,5,FALSE)*VLOOKUP(ABSYLD2!V$4,'[1]INTERNAL PARAMETERS-1'!$B$5:$J$44,7,FALSE)*ABSYLD2!$F7 + ABSYLD1!V7*(1-VLOOKUP(ABSYLD2!V$4,'[1]INTERNAL PARAMETERS-1'!$B$5:$J$44,5,FALSE))*VLOOKUP(ABSYLD2!V$4,'[1]INTERNAL PARAMETERS-1'!$B$5:$J$44,9,FALSE)*ABSYLD2!$F7</f>
        <v>695.90979944409116</v>
      </c>
      <c r="W7" s="47">
        <f>ABSYLD1!W7*VLOOKUP(ABSYLD2!W$4,'[1]INTERNAL PARAMETERS-1'!$B$5:$J$44,5,FALSE)*VLOOKUP(ABSYLD2!W$4,'[1]INTERNAL PARAMETERS-1'!$B$5:$J$44,7,FALSE)*ABSYLD2!$F7 + ABSYLD1!W7*(1-VLOOKUP(ABSYLD2!W$4,'[1]INTERNAL PARAMETERS-1'!$B$5:$J$44,5,FALSE))*VLOOKUP(ABSYLD2!W$4,'[1]INTERNAL PARAMETERS-1'!$B$5:$J$44,9,FALSE)*ABSYLD2!$F7</f>
        <v>0</v>
      </c>
      <c r="X7" s="47">
        <f>ABSYLD1!X7*VLOOKUP(ABSYLD2!X$4,'[1]INTERNAL PARAMETERS-1'!$B$5:$J$44,5,FALSE)*VLOOKUP(ABSYLD2!X$4,'[1]INTERNAL PARAMETERS-1'!$B$5:$J$44,7,FALSE)*ABSYLD2!$F7 + ABSYLD1!X7*(1-VLOOKUP(ABSYLD2!X$4,'[1]INTERNAL PARAMETERS-1'!$B$5:$J$44,5,FALSE))*VLOOKUP(ABSYLD2!X$4,'[1]INTERNAL PARAMETERS-1'!$B$5:$J$44,9,FALSE)*ABSYLD2!$F7</f>
        <v>0</v>
      </c>
      <c r="Y7" s="47">
        <f>ABSYLD1!Y7*VLOOKUP(ABSYLD2!Y$4,'[1]INTERNAL PARAMETERS-1'!$B$5:$J$44,5,FALSE)*VLOOKUP(ABSYLD2!Y$4,'[1]INTERNAL PARAMETERS-1'!$B$5:$J$44,7,FALSE)*ABSYLD2!$F7 + ABSYLD1!Y7*(1-VLOOKUP(ABSYLD2!Y$4,'[1]INTERNAL PARAMETERS-1'!$B$5:$J$44,5,FALSE))*VLOOKUP(ABSYLD2!Y$4,'[1]INTERNAL PARAMETERS-1'!$B$5:$J$44,9,FALSE)*ABSYLD2!$F7</f>
        <v>0</v>
      </c>
      <c r="Z7" s="47">
        <f>ABSYLD1!Z7*VLOOKUP(ABSYLD2!Z$4,'[1]INTERNAL PARAMETERS-1'!$B$5:$J$44,5,FALSE)*VLOOKUP(ABSYLD2!Z$4,'[1]INTERNAL PARAMETERS-1'!$B$5:$J$44,7,FALSE)*ABSYLD2!$F7 + ABSYLD1!Z7*(1-VLOOKUP(ABSYLD2!Z$4,'[1]INTERNAL PARAMETERS-1'!$B$5:$J$44,5,FALSE))*VLOOKUP(ABSYLD2!Z$4,'[1]INTERNAL PARAMETERS-1'!$B$5:$J$44,9,FALSE)*ABSYLD2!$F7</f>
        <v>0</v>
      </c>
      <c r="AA7" s="47">
        <f>ABSYLD1!AA7*VLOOKUP(ABSYLD2!AA$4,'[1]INTERNAL PARAMETERS-1'!$B$5:$J$44,5,FALSE)*VLOOKUP(ABSYLD2!AA$4,'[1]INTERNAL PARAMETERS-1'!$B$5:$J$44,7,FALSE)*ABSYLD2!$F7 + ABSYLD1!AA7*(1-VLOOKUP(ABSYLD2!AA$4,'[1]INTERNAL PARAMETERS-1'!$B$5:$J$44,5,FALSE))*VLOOKUP(ABSYLD2!AA$4,'[1]INTERNAL PARAMETERS-1'!$B$5:$J$44,9,FALSE)*ABSYLD2!$F7</f>
        <v>0</v>
      </c>
      <c r="AB7" s="47">
        <f>ABSYLD1!AB7*VLOOKUP(ABSYLD2!AB$4,'[1]INTERNAL PARAMETERS-1'!$B$5:$J$44,5,FALSE)*VLOOKUP(ABSYLD2!AB$4,'[1]INTERNAL PARAMETERS-1'!$B$5:$J$44,7,FALSE)*ABSYLD2!$F7 + ABSYLD1!AB7*(1-VLOOKUP(ABSYLD2!AB$4,'[1]INTERNAL PARAMETERS-1'!$B$5:$J$44,5,FALSE))*VLOOKUP(ABSYLD2!AB$4,'[1]INTERNAL PARAMETERS-1'!$B$5:$J$44,9,FALSE)*ABSYLD2!$F7</f>
        <v>0</v>
      </c>
      <c r="AC7" s="47">
        <f>ABSYLD1!AC7*VLOOKUP(ABSYLD2!AC$4,'[1]INTERNAL PARAMETERS-1'!$B$5:$J$44,5,FALSE)*VLOOKUP(ABSYLD2!AC$4,'[1]INTERNAL PARAMETERS-1'!$B$5:$J$44,7,FALSE)*ABSYLD2!$F7 + ABSYLD1!AC7*(1-VLOOKUP(ABSYLD2!AC$4,'[1]INTERNAL PARAMETERS-1'!$B$5:$J$44,5,FALSE))*VLOOKUP(ABSYLD2!AC$4,'[1]INTERNAL PARAMETERS-1'!$B$5:$J$44,9,FALSE)*ABSYLD2!$F7</f>
        <v>0</v>
      </c>
      <c r="AD7" s="47">
        <f>ABSYLD1!AD7*VLOOKUP(ABSYLD2!AD$4,'[1]INTERNAL PARAMETERS-1'!$B$5:$J$44,5,FALSE)*VLOOKUP(ABSYLD2!AD$4,'[1]INTERNAL PARAMETERS-1'!$B$5:$J$44,7,FALSE)*ABSYLD2!$F7 + ABSYLD1!AD7*(1-VLOOKUP(ABSYLD2!AD$4,'[1]INTERNAL PARAMETERS-1'!$B$5:$J$44,5,FALSE))*VLOOKUP(ABSYLD2!AD$4,'[1]INTERNAL PARAMETERS-1'!$B$5:$J$44,9,FALSE)*ABSYLD2!$F7</f>
        <v>0</v>
      </c>
      <c r="AE7" s="47">
        <f>ABSYLD1!AE7*VLOOKUP(ABSYLD2!AE$4,'[1]INTERNAL PARAMETERS-1'!$B$5:$J$44,5,FALSE)*VLOOKUP(ABSYLD2!AE$4,'[1]INTERNAL PARAMETERS-1'!$B$5:$J$44,7,FALSE)*ABSYLD2!$F7 + ABSYLD1!AE7*(1-VLOOKUP(ABSYLD2!AE$4,'[1]INTERNAL PARAMETERS-1'!$B$5:$J$44,5,FALSE))*VLOOKUP(ABSYLD2!AE$4,'[1]INTERNAL PARAMETERS-1'!$B$5:$J$44,9,FALSE)*ABSYLD2!$F7</f>
        <v>0</v>
      </c>
      <c r="AF7" s="47">
        <f>ABSYLD1!AF7*VLOOKUP(ABSYLD2!AF$4,'[1]INTERNAL PARAMETERS-1'!$B$5:$J$44,5,FALSE)*VLOOKUP(ABSYLD2!AF$4,'[1]INTERNAL PARAMETERS-1'!$B$5:$J$44,7,FALSE)*ABSYLD2!$F7 + ABSYLD1!AF7*(1-VLOOKUP(ABSYLD2!AF$4,'[1]INTERNAL PARAMETERS-1'!$B$5:$J$44,5,FALSE))*VLOOKUP(ABSYLD2!AF$4,'[1]INTERNAL PARAMETERS-1'!$B$5:$J$44,9,FALSE)*ABSYLD2!$F7</f>
        <v>4.7386877132777432</v>
      </c>
      <c r="AG7" s="47">
        <f>ABSYLD1!AG7*VLOOKUP(ABSYLD2!AG$4,'[1]INTERNAL PARAMETERS-1'!$B$5:$J$44,5,FALSE)*VLOOKUP(ABSYLD2!AG$4,'[1]INTERNAL PARAMETERS-1'!$B$5:$J$44,7,FALSE)*ABSYLD2!$F7 + ABSYLD1!AG7*(1-VLOOKUP(ABSYLD2!AG$4,'[1]INTERNAL PARAMETERS-1'!$B$5:$J$44,5,FALSE))*VLOOKUP(ABSYLD2!AG$4,'[1]INTERNAL PARAMETERS-1'!$B$5:$J$44,9,FALSE)*ABSYLD2!$F7</f>
        <v>0</v>
      </c>
      <c r="AH7" s="47">
        <f>ABSYLD1!AH7*VLOOKUP(ABSYLD2!AH$4,'[1]INTERNAL PARAMETERS-1'!$B$5:$J$44,5,FALSE)*VLOOKUP(ABSYLD2!AH$4,'[1]INTERNAL PARAMETERS-1'!$B$5:$J$44,7,FALSE)*ABSYLD2!$F7 + ABSYLD1!AH7*(1-VLOOKUP(ABSYLD2!AH$4,'[1]INTERNAL PARAMETERS-1'!$B$5:$J$44,5,FALSE))*VLOOKUP(ABSYLD2!AH$4,'[1]INTERNAL PARAMETERS-1'!$B$5:$J$44,9,FALSE)*ABSYLD2!$F7</f>
        <v>2.6713655862277879</v>
      </c>
      <c r="AI7" s="47">
        <f>ABSYLD1!AI7*VLOOKUP(ABSYLD2!AI$4,'[1]INTERNAL PARAMETERS-1'!$B$5:$J$44,5,FALSE)*VLOOKUP(ABSYLD2!AI$4,'[1]INTERNAL PARAMETERS-1'!$B$5:$J$44,7,FALSE)*ABSYLD2!$F7 + ABSYLD1!AI7*(1-VLOOKUP(ABSYLD2!AI$4,'[1]INTERNAL PARAMETERS-1'!$B$5:$J$44,5,FALSE))*VLOOKUP(ABSYLD2!AI$4,'[1]INTERNAL PARAMETERS-1'!$B$5:$J$44,9,FALSE)*ABSYLD2!$F7</f>
        <v>6.6803915829711791</v>
      </c>
      <c r="AJ7" s="47">
        <f>ABSYLD1!AJ7*VLOOKUP(ABSYLD2!AJ$4,'[1]INTERNAL PARAMETERS-1'!$B$5:$J$44,5,FALSE)*VLOOKUP(ABSYLD2!AJ$4,'[1]INTERNAL PARAMETERS-1'!$B$5:$J$44,7,FALSE)*ABSYLD2!$F7 + ABSYLD1!AJ7*(1-VLOOKUP(ABSYLD2!AJ$4,'[1]INTERNAL PARAMETERS-1'!$B$5:$J$44,5,FALSE))*VLOOKUP(ABSYLD2!AJ$4,'[1]INTERNAL PARAMETERS-1'!$B$5:$J$44,9,FALSE)*ABSYLD2!$F7</f>
        <v>4.7386877132777432</v>
      </c>
      <c r="AK7" s="47">
        <f>ABSYLD1!AK7*VLOOKUP(ABSYLD2!AK$4,'[1]INTERNAL PARAMETERS-1'!$B$5:$J$44,5,FALSE)*VLOOKUP(ABSYLD2!AK$4,'[1]INTERNAL PARAMETERS-1'!$B$5:$J$44,7,FALSE)*ABSYLD2!$F7 + ABSYLD1!AK7*(1-VLOOKUP(ABSYLD2!AK$4,'[1]INTERNAL PARAMETERS-1'!$B$5:$J$44,5,FALSE))*VLOOKUP(ABSYLD2!AK$4,'[1]INTERNAL PARAMETERS-1'!$B$5:$J$44,9,FALSE)*ABSYLD2!$F7</f>
        <v>0</v>
      </c>
      <c r="AL7" s="47">
        <f>ABSYLD1!AL7*VLOOKUP(ABSYLD2!AL$4,'[1]INTERNAL PARAMETERS-1'!$B$5:$J$44,5,FALSE)*VLOOKUP(ABSYLD2!AL$4,'[1]INTERNAL PARAMETERS-1'!$B$5:$J$44,7,FALSE)*ABSYLD2!$F7 + ABSYLD1!AL7*(1-VLOOKUP(ABSYLD2!AL$4,'[1]INTERNAL PARAMETERS-1'!$B$5:$J$44,5,FALSE))*VLOOKUP(ABSYLD2!AL$4,'[1]INTERNAL PARAMETERS-1'!$B$5:$J$44,9,FALSE)*ABSYLD2!$F7</f>
        <v>0</v>
      </c>
      <c r="AM7" s="47">
        <f>ABSYLD1!AM7*VLOOKUP(ABSYLD2!AM$4,'[1]INTERNAL PARAMETERS-1'!$B$5:$J$44,5,FALSE)*VLOOKUP(ABSYLD2!AM$4,'[1]INTERNAL PARAMETERS-1'!$B$5:$J$44,7,FALSE)*ABSYLD2!$F7 + ABSYLD1!AM7*(1-VLOOKUP(ABSYLD2!AM$4,'[1]INTERNAL PARAMETERS-1'!$B$5:$J$44,5,FALSE))*VLOOKUP(ABSYLD2!AM$4,'[1]INTERNAL PARAMETERS-1'!$B$5:$J$44,9,FALSE)*ABSYLD2!$F7</f>
        <v>0</v>
      </c>
      <c r="AN7" s="47">
        <f>ABSYLD1!AN7*VLOOKUP(ABSYLD2!AN$4,'[1]INTERNAL PARAMETERS-1'!$B$5:$J$44,5,FALSE)*VLOOKUP(ABSYLD2!AN$4,'[1]INTERNAL PARAMETERS-1'!$B$5:$J$44,7,FALSE)*ABSYLD2!$F7 + ABSYLD1!AN7*(1-VLOOKUP(ABSYLD2!AN$4,'[1]INTERNAL PARAMETERS-1'!$B$5:$J$44,5,FALSE))*VLOOKUP(ABSYLD2!AN$4,'[1]INTERNAL PARAMETERS-1'!$B$5:$J$44,9,FALSE)*ABSYLD2!$F7</f>
        <v>0</v>
      </c>
      <c r="AO7" s="47">
        <f>ABSYLD1!AO7*VLOOKUP(ABSYLD2!AO$4,'[1]INTERNAL PARAMETERS-1'!$B$5:$J$44,5,FALSE)*VLOOKUP(ABSYLD2!AO$4,'[1]INTERNAL PARAMETERS-1'!$B$5:$J$44,7,FALSE)*ABSYLD2!$F7 + ABSYLD1!AO7*(1-VLOOKUP(ABSYLD2!AO$4,'[1]INTERNAL PARAMETERS-1'!$B$5:$J$44,5,FALSE))*VLOOKUP(ABSYLD2!AO$4,'[1]INTERNAL PARAMETERS-1'!$B$5:$J$44,9,FALSE)*ABSYLD2!$F7</f>
        <v>0</v>
      </c>
      <c r="AP7" s="47">
        <f>ABSYLD1!AP7*VLOOKUP(ABSYLD2!AP$4,'[1]INTERNAL PARAMETERS-1'!$B$5:$J$44,5,FALSE)*VLOOKUP(ABSYLD2!AP$4,'[1]INTERNAL PARAMETERS-1'!$B$5:$J$44,7,FALSE)*ABSYLD2!$F7 + ABSYLD1!AP7*(1-VLOOKUP(ABSYLD2!AP$4,'[1]INTERNAL PARAMETERS-1'!$B$5:$J$44,5,FALSE))*VLOOKUP(ABSYLD2!AP$4,'[1]INTERNAL PARAMETERS-1'!$B$5:$J$44,9,FALSE)*ABSYLD2!$F7</f>
        <v>0</v>
      </c>
      <c r="AQ7" s="47">
        <f>ABSYLD1!AQ7*VLOOKUP(ABSYLD2!AQ$4,'[1]INTERNAL PARAMETERS-1'!$B$5:$J$44,5,FALSE)*VLOOKUP(ABSYLD2!AQ$4,'[1]INTERNAL PARAMETERS-1'!$B$5:$J$44,7,FALSE)*ABSYLD2!$F7 + ABSYLD1!AQ7*(1-VLOOKUP(ABSYLD2!AQ$4,'[1]INTERNAL PARAMETERS-1'!$B$5:$J$44,5,FALSE))*VLOOKUP(ABSYLD2!AQ$4,'[1]INTERNAL PARAMETERS-1'!$B$5:$J$44,9,FALSE)*ABSYLD2!$F7</f>
        <v>0</v>
      </c>
      <c r="AR7" s="47">
        <f>ABSYLD1!AR7*VLOOKUP(ABSYLD2!AR$4,'[1]INTERNAL PARAMETERS-1'!$B$5:$J$44,5,FALSE)*VLOOKUP(ABSYLD2!AR$4,'[1]INTERNAL PARAMETERS-1'!$B$5:$J$44,7,FALSE)*ABSYLD2!$F7 + ABSYLD1!AR7*(1-VLOOKUP(ABSYLD2!AR$4,'[1]INTERNAL PARAMETERS-1'!$B$5:$J$44,5,FALSE))*VLOOKUP(ABSYLD2!AR$4,'[1]INTERNAL PARAMETERS-1'!$B$5:$J$44,9,FALSE)*ABSYLD2!$F7</f>
        <v>0</v>
      </c>
      <c r="AS7" s="47">
        <f>ABSYLD1!AS7*VLOOKUP(ABSYLD2!AS$4,'[1]INTERNAL PARAMETERS-1'!$B$5:$J$44,5,FALSE)*VLOOKUP(ABSYLD2!AS$4,'[1]INTERNAL PARAMETERS-1'!$B$5:$J$44,7,FALSE)*ABSYLD2!$F7 + ABSYLD1!AS7*(1-VLOOKUP(ABSYLD2!AS$4,'[1]INTERNAL PARAMETERS-1'!$B$5:$J$44,5,FALSE))*VLOOKUP(ABSYLD2!AS$4,'[1]INTERNAL PARAMETERS-1'!$B$5:$J$44,9,FALSE)*ABSYLD2!$F7</f>
        <v>0</v>
      </c>
      <c r="AT7" s="46">
        <f>ABSYLD1!AT7*VLOOKUP(ABSYLD2!AT$4,'[1]INTERNAL PARAMETERS-1'!$B$5:$J$44,5,FALSE)*VLOOKUP(ABSYLD2!AT$4,'[1]INTERNAL PARAMETERS-1'!$B$5:$J$44,7,FALSE)*ABSYLD2!$F7 + ABSYLD1!AT7*(1-VLOOKUP(ABSYLD2!AT$4,'[1]INTERNAL PARAMETERS-1'!$B$5:$J$44,5,FALSE))*VLOOKUP(ABSYLD2!AT$4,'[1]INTERNAL PARAMETERS-1'!$B$5:$J$44,9,FALSE)*ABSYLD2!$F7</f>
        <v>0</v>
      </c>
      <c r="AU7" s="48">
        <f>ABSYLD1!AU7*VLOOKUP(ABSYLD2!AU$4,'[1]INTERNAL PARAMETERS-1'!$B$5:$J$44,5,FALSE)*VLOOKUP(ABSYLD2!AU$4,'[1]INTERNAL PARAMETERS-1'!$B$5:$J$44,6,FALSE)*VLOOKUP(ABSYLD2!AU$4,'[1]INTERNAL PARAMETERS-1'!$B$5:$J$44,3,FALSE) + ABSYLD1!AU7*(1-VLOOKUP(ABSYLD2!AU$4,'[1]INTERNAL PARAMETERS-1'!$B$5:$J$44,5,FALSE))*VLOOKUP(ABSYLD2!AU$4,'[1]INTERNAL PARAMETERS-1'!$B$5:$J$44,8,FALSE)*VLOOKUP(ABSYLD2!AU$4,'[1]INTERNAL PARAMETERS-1'!$B$5:$J$44,3,FALSE)</f>
        <v>0</v>
      </c>
      <c r="AV7" s="47">
        <f>ABSYLD1!AV7*VLOOKUP(ABSYLD2!AV$4,'[1]INTERNAL PARAMETERS-1'!$B$5:$J$44,5,FALSE)*VLOOKUP(ABSYLD2!AV$4,'[1]INTERNAL PARAMETERS-1'!$B$5:$J$44,6,FALSE)*VLOOKUP(ABSYLD2!AV$4,'[1]INTERNAL PARAMETERS-1'!$B$5:$J$44,3,FALSE) + ABSYLD1!AV7*(1-VLOOKUP(ABSYLD2!AV$4,'[1]INTERNAL PARAMETERS-1'!$B$5:$J$44,5,FALSE))*VLOOKUP(ABSYLD2!AV$4,'[1]INTERNAL PARAMETERS-1'!$B$5:$J$44,8,FALSE)*VLOOKUP(ABSYLD2!AV$4,'[1]INTERNAL PARAMETERS-1'!$B$5:$J$44,3,FALSE)</f>
        <v>0</v>
      </c>
      <c r="AW7" s="47">
        <f>ABSYLD1!AW7*VLOOKUP(ABSYLD2!AW$4,'[1]INTERNAL PARAMETERS-1'!$B$5:$J$44,5,FALSE)*VLOOKUP(ABSYLD2!AW$4,'[1]INTERNAL PARAMETERS-1'!$B$5:$J$44,6,FALSE)*VLOOKUP(ABSYLD2!AW$4,'[1]INTERNAL PARAMETERS-1'!$B$5:$J$44,3,FALSE) + ABSYLD1!AW7*(1-VLOOKUP(ABSYLD2!AW$4,'[1]INTERNAL PARAMETERS-1'!$B$5:$J$44,5,FALSE))*VLOOKUP(ABSYLD2!AW$4,'[1]INTERNAL PARAMETERS-1'!$B$5:$J$44,8,FALSE)*VLOOKUP(ABSYLD2!AW$4,'[1]INTERNAL PARAMETERS-1'!$B$5:$J$44,3,FALSE)</f>
        <v>55.578287331592783</v>
      </c>
      <c r="AX7" s="47">
        <f>ABSYLD1!AX7*VLOOKUP(ABSYLD2!AX$4,'[1]INTERNAL PARAMETERS-1'!$B$5:$J$44,5,FALSE)*VLOOKUP(ABSYLD2!AX$4,'[1]INTERNAL PARAMETERS-1'!$B$5:$J$44,6,FALSE)*VLOOKUP(ABSYLD2!AX$4,'[1]INTERNAL PARAMETERS-1'!$B$5:$J$44,3,FALSE) + ABSYLD1!AX7*(1-VLOOKUP(ABSYLD2!AX$4,'[1]INTERNAL PARAMETERS-1'!$B$5:$J$44,5,FALSE))*VLOOKUP(ABSYLD2!AX$4,'[1]INTERNAL PARAMETERS-1'!$B$5:$J$44,8,FALSE)*VLOOKUP(ABSYLD2!AX$4,'[1]INTERNAL PARAMETERS-1'!$B$5:$J$44,3,FALSE)</f>
        <v>0</v>
      </c>
      <c r="AY7" s="47">
        <f>ABSYLD1!AY7*VLOOKUP(ABSYLD2!AY$4,'[1]INTERNAL PARAMETERS-1'!$B$5:$J$44,5,FALSE)*VLOOKUP(ABSYLD2!AY$4,'[1]INTERNAL PARAMETERS-1'!$B$5:$J$44,6,FALSE)*VLOOKUP(ABSYLD2!AY$4,'[1]INTERNAL PARAMETERS-1'!$B$5:$J$44,3,FALSE) + ABSYLD1!AY7*(1-VLOOKUP(ABSYLD2!AY$4,'[1]INTERNAL PARAMETERS-1'!$B$5:$J$44,5,FALSE))*VLOOKUP(ABSYLD2!AY$4,'[1]INTERNAL PARAMETERS-1'!$B$5:$J$44,8,FALSE)*VLOOKUP(ABSYLD2!AY$4,'[1]INTERNAL PARAMETERS-1'!$B$5:$J$44,3,FALSE)</f>
        <v>0</v>
      </c>
      <c r="AZ7" s="47">
        <f>ABSYLD1!AZ7*VLOOKUP(ABSYLD2!AZ$4,'[1]INTERNAL PARAMETERS-1'!$B$5:$J$44,5,FALSE)*VLOOKUP(ABSYLD2!AZ$4,'[1]INTERNAL PARAMETERS-1'!$B$5:$J$44,6,FALSE)*VLOOKUP(ABSYLD2!AZ$4,'[1]INTERNAL PARAMETERS-1'!$B$5:$J$44,3,FALSE) + ABSYLD1!AZ7*(1-VLOOKUP(ABSYLD2!AZ$4,'[1]INTERNAL PARAMETERS-1'!$B$5:$J$44,5,FALSE))*VLOOKUP(ABSYLD2!AZ$4,'[1]INTERNAL PARAMETERS-1'!$B$5:$J$44,8,FALSE)*VLOOKUP(ABSYLD2!AZ$4,'[1]INTERNAL PARAMETERS-1'!$B$5:$J$44,3,FALSE)</f>
        <v>0</v>
      </c>
      <c r="BA7" s="47">
        <f>ABSYLD1!BA7*VLOOKUP(ABSYLD2!BA$4,'[1]INTERNAL PARAMETERS-1'!$B$5:$J$44,5,FALSE)*VLOOKUP(ABSYLD2!BA$4,'[1]INTERNAL PARAMETERS-1'!$B$5:$J$44,6,FALSE)*VLOOKUP(ABSYLD2!BA$4,'[1]INTERNAL PARAMETERS-1'!$B$5:$J$44,3,FALSE) + ABSYLD1!BA7*(1-VLOOKUP(ABSYLD2!BA$4,'[1]INTERNAL PARAMETERS-1'!$B$5:$J$44,5,FALSE))*VLOOKUP(ABSYLD2!BA$4,'[1]INTERNAL PARAMETERS-1'!$B$5:$J$44,8,FALSE)*VLOOKUP(ABSYLD2!BA$4,'[1]INTERNAL PARAMETERS-1'!$B$5:$J$44,3,FALSE)</f>
        <v>6.4784985275800571</v>
      </c>
      <c r="BB7" s="47">
        <f>ABSYLD1!BB7*VLOOKUP(ABSYLD2!BB$4,'[1]INTERNAL PARAMETERS-1'!$B$5:$J$44,5,FALSE)*VLOOKUP(ABSYLD2!BB$4,'[1]INTERNAL PARAMETERS-1'!$B$5:$J$44,6,FALSE)*VLOOKUP(ABSYLD2!BB$4,'[1]INTERNAL PARAMETERS-1'!$B$5:$J$44,3,FALSE) + ABSYLD1!BB7*(1-VLOOKUP(ABSYLD2!BB$4,'[1]INTERNAL PARAMETERS-1'!$B$5:$J$44,5,FALSE))*VLOOKUP(ABSYLD2!BB$4,'[1]INTERNAL PARAMETERS-1'!$B$5:$J$44,8,FALSE)*VLOOKUP(ABSYLD2!BB$4,'[1]INTERNAL PARAMETERS-1'!$B$5:$J$44,3,FALSE)</f>
        <v>17.983887186427257</v>
      </c>
      <c r="BC7" s="47">
        <f>ABSYLD1!BC7*VLOOKUP(ABSYLD2!BC$4,'[1]INTERNAL PARAMETERS-1'!$B$5:$J$44,5,FALSE)*VLOOKUP(ABSYLD2!BC$4,'[1]INTERNAL PARAMETERS-1'!$B$5:$J$44,6,FALSE)*VLOOKUP(ABSYLD2!BC$4,'[1]INTERNAL PARAMETERS-1'!$B$5:$J$44,3,FALSE) + ABSYLD1!BC7*(1-VLOOKUP(ABSYLD2!BC$4,'[1]INTERNAL PARAMETERS-1'!$B$5:$J$44,5,FALSE))*VLOOKUP(ABSYLD2!BC$4,'[1]INTERNAL PARAMETERS-1'!$B$5:$J$44,8,FALSE)*VLOOKUP(ABSYLD2!BC$4,'[1]INTERNAL PARAMETERS-1'!$B$5:$J$44,3,FALSE)</f>
        <v>3.4540210630386281</v>
      </c>
      <c r="BD7" s="47">
        <f>ABSYLD1!BD7*VLOOKUP(ABSYLD2!BD$4,'[1]INTERNAL PARAMETERS-1'!$B$5:$J$44,5,FALSE)*VLOOKUP(ABSYLD2!BD$4,'[1]INTERNAL PARAMETERS-1'!$B$5:$J$44,6,FALSE)*VLOOKUP(ABSYLD2!BD$4,'[1]INTERNAL PARAMETERS-1'!$B$5:$J$44,3,FALSE) + ABSYLD1!BD7*(1-VLOOKUP(ABSYLD2!BD$4,'[1]INTERNAL PARAMETERS-1'!$B$5:$J$44,5,FALSE))*VLOOKUP(ABSYLD2!BD$4,'[1]INTERNAL PARAMETERS-1'!$B$5:$J$44,8,FALSE)*VLOOKUP(ABSYLD2!BD$4,'[1]INTERNAL PARAMETERS-1'!$B$5:$J$44,3,FALSE)</f>
        <v>15.620437645303534</v>
      </c>
      <c r="BE7" s="47">
        <f>ABSYLD1!BE7*VLOOKUP(ABSYLD2!BE$4,'[1]INTERNAL PARAMETERS-1'!$B$5:$J$44,5,FALSE)*VLOOKUP(ABSYLD2!BE$4,'[1]INTERNAL PARAMETERS-1'!$B$5:$J$44,6,FALSE)*VLOOKUP(ABSYLD2!BE$4,'[1]INTERNAL PARAMETERS-1'!$B$5:$J$44,3,FALSE) + ABSYLD1!BE7*(1-VLOOKUP(ABSYLD2!BE$4,'[1]INTERNAL PARAMETERS-1'!$B$5:$J$44,5,FALSE))*VLOOKUP(ABSYLD2!BE$4,'[1]INTERNAL PARAMETERS-1'!$B$5:$J$44,8,FALSE)*VLOOKUP(ABSYLD2!BE$4,'[1]INTERNAL PARAMETERS-1'!$B$5:$J$44,3,FALSE)</f>
        <v>6.0152892964729858</v>
      </c>
      <c r="BF7" s="47">
        <f>ABSYLD1!BF7*VLOOKUP(ABSYLD2!BF$4,'[1]INTERNAL PARAMETERS-1'!$B$5:$J$44,5,FALSE)*VLOOKUP(ABSYLD2!BF$4,'[1]INTERNAL PARAMETERS-1'!$B$5:$J$44,6,FALSE)*VLOOKUP(ABSYLD2!BF$4,'[1]INTERNAL PARAMETERS-1'!$B$5:$J$44,3,FALSE) + ABSYLD1!BF7*(1-VLOOKUP(ABSYLD2!BF$4,'[1]INTERNAL PARAMETERS-1'!$B$5:$J$44,5,FALSE))*VLOOKUP(ABSYLD2!BF$4,'[1]INTERNAL PARAMETERS-1'!$B$5:$J$44,8,FALSE)*VLOOKUP(ABSYLD2!BF$4,'[1]INTERNAL PARAMETERS-1'!$B$5:$J$44,3,FALSE)</f>
        <v>0</v>
      </c>
      <c r="BG7" s="47">
        <f>ABSYLD1!BG7*VLOOKUP(ABSYLD2!BG$4,'[1]INTERNAL PARAMETERS-1'!$B$5:$J$44,5,FALSE)*VLOOKUP(ABSYLD2!BG$4,'[1]INTERNAL PARAMETERS-1'!$B$5:$J$44,6,FALSE)*VLOOKUP(ABSYLD2!BG$4,'[1]INTERNAL PARAMETERS-1'!$B$5:$J$44,3,FALSE) + ABSYLD1!BG7*(1-VLOOKUP(ABSYLD2!BG$4,'[1]INTERNAL PARAMETERS-1'!$B$5:$J$44,5,FALSE))*VLOOKUP(ABSYLD2!BG$4,'[1]INTERNAL PARAMETERS-1'!$B$5:$J$44,8,FALSE)*VLOOKUP(ABSYLD2!BG$4,'[1]INTERNAL PARAMETERS-1'!$B$5:$J$44,3,FALSE)</f>
        <v>23.30832165145171</v>
      </c>
      <c r="BH7" s="47">
        <f>ABSYLD1!BH7*VLOOKUP(ABSYLD2!BH$4,'[1]INTERNAL PARAMETERS-1'!$B$5:$J$44,5,FALSE)*VLOOKUP(ABSYLD2!BH$4,'[1]INTERNAL PARAMETERS-1'!$B$5:$J$44,6,FALSE)*VLOOKUP(ABSYLD2!BH$4,'[1]INTERNAL PARAMETERS-1'!$B$5:$J$44,3,FALSE) + ABSYLD1!BH7*(1-VLOOKUP(ABSYLD2!BH$4,'[1]INTERNAL PARAMETERS-1'!$B$5:$J$44,5,FALSE))*VLOOKUP(ABSYLD2!BH$4,'[1]INTERNAL PARAMETERS-1'!$B$5:$J$44,8,FALSE)*VLOOKUP(ABSYLD2!BH$4,'[1]INTERNAL PARAMETERS-1'!$B$5:$J$44,3,FALSE)</f>
        <v>4.5996105380037962E-2</v>
      </c>
      <c r="BI7" s="47">
        <f>ABSYLD1!BI7*VLOOKUP(ABSYLD2!BI$4,'[1]INTERNAL PARAMETERS-1'!$B$5:$J$44,5,FALSE)*VLOOKUP(ABSYLD2!BI$4,'[1]INTERNAL PARAMETERS-1'!$B$5:$J$44,6,FALSE)*VLOOKUP(ABSYLD2!BI$4,'[1]INTERNAL PARAMETERS-1'!$B$5:$J$44,3,FALSE) + ABSYLD1!BI7*(1-VLOOKUP(ABSYLD2!BI$4,'[1]INTERNAL PARAMETERS-1'!$B$5:$J$44,5,FALSE))*VLOOKUP(ABSYLD2!BI$4,'[1]INTERNAL PARAMETERS-1'!$B$5:$J$44,8,FALSE)*VLOOKUP(ABSYLD2!BI$4,'[1]INTERNAL PARAMETERS-1'!$B$5:$J$44,3,FALSE)</f>
        <v>0</v>
      </c>
      <c r="BJ7" s="47">
        <f>ABSYLD1!BJ7*VLOOKUP(ABSYLD2!BJ$4,'[1]INTERNAL PARAMETERS-1'!$B$5:$J$44,5,FALSE)*VLOOKUP(ABSYLD2!BJ$4,'[1]INTERNAL PARAMETERS-1'!$B$5:$J$44,6,FALSE)*VLOOKUP(ABSYLD2!BJ$4,'[1]INTERNAL PARAMETERS-1'!$B$5:$J$44,3,FALSE) + ABSYLD1!BJ7*(1-VLOOKUP(ABSYLD2!BJ$4,'[1]INTERNAL PARAMETERS-1'!$B$5:$J$44,5,FALSE))*VLOOKUP(ABSYLD2!BJ$4,'[1]INTERNAL PARAMETERS-1'!$B$5:$J$44,8,FALSE)*VLOOKUP(ABSYLD2!BJ$4,'[1]INTERNAL PARAMETERS-1'!$B$5:$J$44,3,FALSE)</f>
        <v>5.7067246658804569</v>
      </c>
      <c r="BK7" s="47">
        <f>ABSYLD1!BK7*VLOOKUP(ABSYLD2!BK$4,'[1]INTERNAL PARAMETERS-1'!$B$5:$J$44,5,FALSE)*VLOOKUP(ABSYLD2!BK$4,'[1]INTERNAL PARAMETERS-1'!$B$5:$J$44,6,FALSE)*VLOOKUP(ABSYLD2!BK$4,'[1]INTERNAL PARAMETERS-1'!$B$5:$J$44,3,FALSE) + ABSYLD1!BK7*(1-VLOOKUP(ABSYLD2!BK$4,'[1]INTERNAL PARAMETERS-1'!$B$5:$J$44,5,FALSE))*VLOOKUP(ABSYLD2!BK$4,'[1]INTERNAL PARAMETERS-1'!$B$5:$J$44,8,FALSE)*VLOOKUP(ABSYLD2!BK$4,'[1]INTERNAL PARAMETERS-1'!$B$5:$J$44,3,FALSE)</f>
        <v>3.6225160799375389</v>
      </c>
      <c r="BL7" s="47">
        <f>ABSYLD1!BL7*VLOOKUP(ABSYLD2!BL$4,'[1]INTERNAL PARAMETERS-1'!$B$5:$J$44,5,FALSE)*VLOOKUP(ABSYLD2!BL$4,'[1]INTERNAL PARAMETERS-1'!$B$5:$J$44,6,FALSE)*VLOOKUP(ABSYLD2!BL$4,'[1]INTERNAL PARAMETERS-1'!$B$5:$J$44,3,FALSE) + ABSYLD1!BL7*(1-VLOOKUP(ABSYLD2!BL$4,'[1]INTERNAL PARAMETERS-1'!$B$5:$J$44,5,FALSE))*VLOOKUP(ABSYLD2!BL$4,'[1]INTERNAL PARAMETERS-1'!$B$5:$J$44,8,FALSE)*VLOOKUP(ABSYLD2!BL$4,'[1]INTERNAL PARAMETERS-1'!$B$5:$J$44,3,FALSE)</f>
        <v>1.7348525641169887</v>
      </c>
      <c r="BM7" s="47">
        <f>ABSYLD1!BM7*VLOOKUP(ABSYLD2!BM$4,'[1]INTERNAL PARAMETERS-1'!$B$5:$J$44,5,FALSE)*VLOOKUP(ABSYLD2!BM$4,'[1]INTERNAL PARAMETERS-1'!$B$5:$J$44,6,FALSE)*VLOOKUP(ABSYLD2!BM$4,'[1]INTERNAL PARAMETERS-1'!$B$5:$J$44,3,FALSE) + ABSYLD1!BM7*(1-VLOOKUP(ABSYLD2!BM$4,'[1]INTERNAL PARAMETERS-1'!$B$5:$J$44,5,FALSE))*VLOOKUP(ABSYLD2!BM$4,'[1]INTERNAL PARAMETERS-1'!$B$5:$J$44,8,FALSE)*VLOOKUP(ABSYLD2!BM$4,'[1]INTERNAL PARAMETERS-1'!$B$5:$J$44,3,FALSE)</f>
        <v>0.23394534068345718</v>
      </c>
      <c r="BN7" s="47">
        <f>ABSYLD1!BN7*VLOOKUP(ABSYLD2!BN$4,'[1]INTERNAL PARAMETERS-1'!$B$5:$J$44,5,FALSE)*VLOOKUP(ABSYLD2!BN$4,'[1]INTERNAL PARAMETERS-1'!$B$5:$J$44,6,FALSE)*VLOOKUP(ABSYLD2!BN$4,'[1]INTERNAL PARAMETERS-1'!$B$5:$J$44,3,FALSE) + ABSYLD1!BN7*(1-VLOOKUP(ABSYLD2!BN$4,'[1]INTERNAL PARAMETERS-1'!$B$5:$J$44,5,FALSE))*VLOOKUP(ABSYLD2!BN$4,'[1]INTERNAL PARAMETERS-1'!$B$5:$J$44,8,FALSE)*VLOOKUP(ABSYLD2!BN$4,'[1]INTERNAL PARAMETERS-1'!$B$5:$J$44,3,FALSE)</f>
        <v>5.7493192116924057</v>
      </c>
      <c r="BO7" s="47">
        <f>ABSYLD1!BO7*VLOOKUP(ABSYLD2!BO$4,'[1]INTERNAL PARAMETERS-1'!$B$5:$J$44,5,FALSE)*VLOOKUP(ABSYLD2!BO$4,'[1]INTERNAL PARAMETERS-1'!$B$5:$J$44,6,FALSE)*VLOOKUP(ABSYLD2!BO$4,'[1]INTERNAL PARAMETERS-1'!$B$5:$J$44,3,FALSE) + ABSYLD1!BO7*(1-VLOOKUP(ABSYLD2!BO$4,'[1]INTERNAL PARAMETERS-1'!$B$5:$J$44,5,FALSE))*VLOOKUP(ABSYLD2!BO$4,'[1]INTERNAL PARAMETERS-1'!$B$5:$J$44,8,FALSE)*VLOOKUP(ABSYLD2!BO$4,'[1]INTERNAL PARAMETERS-1'!$B$5:$J$44,3,FALSE)</f>
        <v>10.280227309509772</v>
      </c>
      <c r="BP7" s="47">
        <f>ABSYLD1!BP7*VLOOKUP(ABSYLD2!BP$4,'[1]INTERNAL PARAMETERS-1'!$B$5:$J$44,5,FALSE)*VLOOKUP(ABSYLD2!BP$4,'[1]INTERNAL PARAMETERS-1'!$B$5:$J$44,6,FALSE)*VLOOKUP(ABSYLD2!BP$4,'[1]INTERNAL PARAMETERS-1'!$B$5:$J$44,3,FALSE) + ABSYLD1!BP7*(1-VLOOKUP(ABSYLD2!BP$4,'[1]INTERNAL PARAMETERS-1'!$B$5:$J$44,5,FALSE))*VLOOKUP(ABSYLD2!BP$4,'[1]INTERNAL PARAMETERS-1'!$B$5:$J$44,8,FALSE)*VLOOKUP(ABSYLD2!BP$4,'[1]INTERNAL PARAMETERS-1'!$B$5:$J$44,3,FALSE)</f>
        <v>0.31258754456222854</v>
      </c>
      <c r="BQ7" s="47">
        <f>ABSYLD1!BQ7*VLOOKUP(ABSYLD2!BQ$4,'[1]INTERNAL PARAMETERS-1'!$B$5:$J$44,5,FALSE)*VLOOKUP(ABSYLD2!BQ$4,'[1]INTERNAL PARAMETERS-1'!$B$5:$J$44,6,FALSE)*VLOOKUP(ABSYLD2!BQ$4,'[1]INTERNAL PARAMETERS-1'!$B$5:$J$44,3,FALSE) + ABSYLD1!BQ7*(1-VLOOKUP(ABSYLD2!BQ$4,'[1]INTERNAL PARAMETERS-1'!$B$5:$J$44,5,FALSE))*VLOOKUP(ABSYLD2!BQ$4,'[1]INTERNAL PARAMETERS-1'!$B$5:$J$44,8,FALSE)*VLOOKUP(ABSYLD2!BQ$4,'[1]INTERNAL PARAMETERS-1'!$B$5:$J$44,3,FALSE)</f>
        <v>10.923675996242165</v>
      </c>
      <c r="BR7" s="47">
        <f>ABSYLD1!BR7*VLOOKUP(ABSYLD2!BR$4,'[1]INTERNAL PARAMETERS-1'!$B$5:$J$44,5,FALSE)*VLOOKUP(ABSYLD2!BR$4,'[1]INTERNAL PARAMETERS-1'!$B$5:$J$44,6,FALSE)*VLOOKUP(ABSYLD2!BR$4,'[1]INTERNAL PARAMETERS-1'!$B$5:$J$44,3,FALSE) + ABSYLD1!BR7*(1-VLOOKUP(ABSYLD2!BR$4,'[1]INTERNAL PARAMETERS-1'!$B$5:$J$44,5,FALSE))*VLOOKUP(ABSYLD2!BR$4,'[1]INTERNAL PARAMETERS-1'!$B$5:$J$44,8,FALSE)*VLOOKUP(ABSYLD2!BR$4,'[1]INTERNAL PARAMETERS-1'!$B$5:$J$44,3,FALSE)</f>
        <v>0.28877996436906156</v>
      </c>
      <c r="BS7" s="47">
        <f>ABSYLD1!BS7*VLOOKUP(ABSYLD2!BS$4,'[1]INTERNAL PARAMETERS-1'!$B$5:$J$44,5,FALSE)*VLOOKUP(ABSYLD2!BS$4,'[1]INTERNAL PARAMETERS-1'!$B$5:$J$44,6,FALSE)*VLOOKUP(ABSYLD2!BS$4,'[1]INTERNAL PARAMETERS-1'!$B$5:$J$44,3,FALSE) + ABSYLD1!BS7*(1-VLOOKUP(ABSYLD2!BS$4,'[1]INTERNAL PARAMETERS-1'!$B$5:$J$44,5,FALSE))*VLOOKUP(ABSYLD2!BS$4,'[1]INTERNAL PARAMETERS-1'!$B$5:$J$44,8,FALSE)*VLOOKUP(ABSYLD2!BS$4,'[1]INTERNAL PARAMETERS-1'!$B$5:$J$44,3,FALSE)</f>
        <v>2.7716641983855917E-2</v>
      </c>
      <c r="BT7" s="47">
        <f>ABSYLD1!BT7*VLOOKUP(ABSYLD2!BT$4,'[1]INTERNAL PARAMETERS-1'!$B$5:$J$44,5,FALSE)*VLOOKUP(ABSYLD2!BT$4,'[1]INTERNAL PARAMETERS-1'!$B$5:$J$44,6,FALSE)*VLOOKUP(ABSYLD2!BT$4,'[1]INTERNAL PARAMETERS-1'!$B$5:$J$44,3,FALSE) + ABSYLD1!BT7*(1-VLOOKUP(ABSYLD2!BT$4,'[1]INTERNAL PARAMETERS-1'!$B$5:$J$44,5,FALSE))*VLOOKUP(ABSYLD2!BT$4,'[1]INTERNAL PARAMETERS-1'!$B$5:$J$44,8,FALSE)*VLOOKUP(ABSYLD2!BT$4,'[1]INTERNAL PARAMETERS-1'!$B$5:$J$44,3,FALSE)</f>
        <v>0</v>
      </c>
      <c r="BU7" s="47">
        <f>ABSYLD1!BU7*VLOOKUP(ABSYLD2!BU$4,'[1]INTERNAL PARAMETERS-1'!$B$5:$J$44,5,FALSE)*VLOOKUP(ABSYLD2!BU$4,'[1]INTERNAL PARAMETERS-1'!$B$5:$J$44,6,FALSE)*VLOOKUP(ABSYLD2!BU$4,'[1]INTERNAL PARAMETERS-1'!$B$5:$J$44,3,FALSE) + ABSYLD1!BU7*(1-VLOOKUP(ABSYLD2!BU$4,'[1]INTERNAL PARAMETERS-1'!$B$5:$J$44,5,FALSE))*VLOOKUP(ABSYLD2!BU$4,'[1]INTERNAL PARAMETERS-1'!$B$5:$J$44,8,FALSE)*VLOOKUP(ABSYLD2!BU$4,'[1]INTERNAL PARAMETERS-1'!$B$5:$J$44,3,FALSE)</f>
        <v>0</v>
      </c>
      <c r="BV7" s="47">
        <f>ABSYLD1!BV7*VLOOKUP(ABSYLD2!BV$4,'[1]INTERNAL PARAMETERS-1'!$B$5:$J$44,5,FALSE)*VLOOKUP(ABSYLD2!BV$4,'[1]INTERNAL PARAMETERS-1'!$B$5:$J$44,6,FALSE)*VLOOKUP(ABSYLD2!BV$4,'[1]INTERNAL PARAMETERS-1'!$B$5:$J$44,3,FALSE) + ABSYLD1!BV7*(1-VLOOKUP(ABSYLD2!BV$4,'[1]INTERNAL PARAMETERS-1'!$B$5:$J$44,5,FALSE))*VLOOKUP(ABSYLD2!BV$4,'[1]INTERNAL PARAMETERS-1'!$B$5:$J$44,8,FALSE)*VLOOKUP(ABSYLD2!BV$4,'[1]INTERNAL PARAMETERS-1'!$B$5:$J$44,3,FALSE)</f>
        <v>0</v>
      </c>
      <c r="BW7" s="47">
        <f>ABSYLD1!BW7*VLOOKUP(ABSYLD2!BW$4,'[1]INTERNAL PARAMETERS-1'!$B$5:$J$44,5,FALSE)*VLOOKUP(ABSYLD2!BW$4,'[1]INTERNAL PARAMETERS-1'!$B$5:$J$44,6,FALSE)*VLOOKUP(ABSYLD2!BW$4,'[1]INTERNAL PARAMETERS-1'!$B$5:$J$44,3,FALSE) + ABSYLD1!BW7*(1-VLOOKUP(ABSYLD2!BW$4,'[1]INTERNAL PARAMETERS-1'!$B$5:$J$44,5,FALSE))*VLOOKUP(ABSYLD2!BW$4,'[1]INTERNAL PARAMETERS-1'!$B$5:$J$44,8,FALSE)*VLOOKUP(ABSYLD2!BW$4,'[1]INTERNAL PARAMETERS-1'!$B$5:$J$44,3,FALSE)</f>
        <v>0</v>
      </c>
      <c r="BX7" s="47">
        <f>ABSYLD1!BX7*VLOOKUP(ABSYLD2!BX$4,'[1]INTERNAL PARAMETERS-1'!$B$5:$J$44,5,FALSE)*VLOOKUP(ABSYLD2!BX$4,'[1]INTERNAL PARAMETERS-1'!$B$5:$J$44,6,FALSE)*VLOOKUP(ABSYLD2!BX$4,'[1]INTERNAL PARAMETERS-1'!$B$5:$J$44,3,FALSE) + ABSYLD1!BX7*(1-VLOOKUP(ABSYLD2!BX$4,'[1]INTERNAL PARAMETERS-1'!$B$5:$J$44,5,FALSE))*VLOOKUP(ABSYLD2!BX$4,'[1]INTERNAL PARAMETERS-1'!$B$5:$J$44,8,FALSE)*VLOOKUP(ABSYLD2!BX$4,'[1]INTERNAL PARAMETERS-1'!$B$5:$J$44,3,FALSE)</f>
        <v>0</v>
      </c>
      <c r="BY7" s="47">
        <f>ABSYLD1!BY7*VLOOKUP(ABSYLD2!BY$4,'[1]INTERNAL PARAMETERS-1'!$B$5:$J$44,5,FALSE)*VLOOKUP(ABSYLD2!BY$4,'[1]INTERNAL PARAMETERS-1'!$B$5:$J$44,6,FALSE)*VLOOKUP(ABSYLD2!BY$4,'[1]INTERNAL PARAMETERS-1'!$B$5:$J$44,3,FALSE) + ABSYLD1!BY7*(1-VLOOKUP(ABSYLD2!BY$4,'[1]INTERNAL PARAMETERS-1'!$B$5:$J$44,5,FALSE))*VLOOKUP(ABSYLD2!BY$4,'[1]INTERNAL PARAMETERS-1'!$B$5:$J$44,8,FALSE)*VLOOKUP(ABSYLD2!BY$4,'[1]INTERNAL PARAMETERS-1'!$B$5:$J$44,3,FALSE)</f>
        <v>0</v>
      </c>
      <c r="BZ7" s="47">
        <f>ABSYLD1!BZ7*VLOOKUP(ABSYLD2!BZ$4,'[1]INTERNAL PARAMETERS-1'!$B$5:$J$44,5,FALSE)*VLOOKUP(ABSYLD2!BZ$4,'[1]INTERNAL PARAMETERS-1'!$B$5:$J$44,6,FALSE)*VLOOKUP(ABSYLD2!BZ$4,'[1]INTERNAL PARAMETERS-1'!$B$5:$J$44,3,FALSE) + ABSYLD1!BZ7*(1-VLOOKUP(ABSYLD2!BZ$4,'[1]INTERNAL PARAMETERS-1'!$B$5:$J$44,5,FALSE))*VLOOKUP(ABSYLD2!BZ$4,'[1]INTERNAL PARAMETERS-1'!$B$5:$J$44,8,FALSE)*VLOOKUP(ABSYLD2!BZ$4,'[1]INTERNAL PARAMETERS-1'!$B$5:$J$44,3,FALSE)</f>
        <v>1.4536804014762872E-2</v>
      </c>
      <c r="CA7" s="47">
        <f>ABSYLD1!CA7*VLOOKUP(ABSYLD2!CA$4,'[1]INTERNAL PARAMETERS-1'!$B$5:$J$44,5,FALSE)*VLOOKUP(ABSYLD2!CA$4,'[1]INTERNAL PARAMETERS-1'!$B$5:$J$44,6,FALSE)*VLOOKUP(ABSYLD2!CA$4,'[1]INTERNAL PARAMETERS-1'!$B$5:$J$44,3,FALSE) + ABSYLD1!CA7*(1-VLOOKUP(ABSYLD2!CA$4,'[1]INTERNAL PARAMETERS-1'!$B$5:$J$44,5,FALSE))*VLOOKUP(ABSYLD2!CA$4,'[1]INTERNAL PARAMETERS-1'!$B$5:$J$44,8,FALSE)*VLOOKUP(ABSYLD2!CA$4,'[1]INTERNAL PARAMETERS-1'!$B$5:$J$44,3,FALSE)</f>
        <v>0</v>
      </c>
      <c r="CB7" s="47">
        <f>ABSYLD1!CB7*VLOOKUP(ABSYLD2!CB$4,'[1]INTERNAL PARAMETERS-1'!$B$5:$J$44,5,FALSE)*VLOOKUP(ABSYLD2!CB$4,'[1]INTERNAL PARAMETERS-1'!$B$5:$J$44,6,FALSE)*VLOOKUP(ABSYLD2!CB$4,'[1]INTERNAL PARAMETERS-1'!$B$5:$J$44,3,FALSE) + ABSYLD1!CB7*(1-VLOOKUP(ABSYLD2!CB$4,'[1]INTERNAL PARAMETERS-1'!$B$5:$J$44,5,FALSE))*VLOOKUP(ABSYLD2!CB$4,'[1]INTERNAL PARAMETERS-1'!$B$5:$J$44,8,FALSE)*VLOOKUP(ABSYLD2!CB$4,'[1]INTERNAL PARAMETERS-1'!$B$5:$J$44,3,FALSE)</f>
        <v>0</v>
      </c>
      <c r="CC7" s="47">
        <f>ABSYLD1!CC7*VLOOKUP(ABSYLD2!CC$4,'[1]INTERNAL PARAMETERS-1'!$B$5:$J$44,5,FALSE)*VLOOKUP(ABSYLD2!CC$4,'[1]INTERNAL PARAMETERS-1'!$B$5:$J$44,6,FALSE)*VLOOKUP(ABSYLD2!CC$4,'[1]INTERNAL PARAMETERS-1'!$B$5:$J$44,3,FALSE) + ABSYLD1!CC7*(1-VLOOKUP(ABSYLD2!CC$4,'[1]INTERNAL PARAMETERS-1'!$B$5:$J$44,5,FALSE))*VLOOKUP(ABSYLD2!CC$4,'[1]INTERNAL PARAMETERS-1'!$B$5:$J$44,8,FALSE)*VLOOKUP(ABSYLD2!CC$4,'[1]INTERNAL PARAMETERS-1'!$B$5:$J$44,3,FALSE)</f>
        <v>3.6847294390410457E-2</v>
      </c>
      <c r="CD7" s="47">
        <f>ABSYLD1!CD7*VLOOKUP(ABSYLD2!CD$4,'[1]INTERNAL PARAMETERS-1'!$B$5:$J$44,5,FALSE)*VLOOKUP(ABSYLD2!CD$4,'[1]INTERNAL PARAMETERS-1'!$B$5:$J$44,6,FALSE)*VLOOKUP(ABSYLD2!CD$4,'[1]INTERNAL PARAMETERS-1'!$B$5:$J$44,3,FALSE) + ABSYLD1!CD7*(1-VLOOKUP(ABSYLD2!CD$4,'[1]INTERNAL PARAMETERS-1'!$B$5:$J$44,5,FALSE))*VLOOKUP(ABSYLD2!CD$4,'[1]INTERNAL PARAMETERS-1'!$B$5:$J$44,8,FALSE)*VLOOKUP(ABSYLD2!CD$4,'[1]INTERNAL PARAMETERS-1'!$B$5:$J$44,3,FALSE)</f>
        <v>0.3297315728691208</v>
      </c>
      <c r="CE7" s="47">
        <f>ABSYLD1!CE7*VLOOKUP(ABSYLD2!CE$4,'[1]INTERNAL PARAMETERS-1'!$B$5:$J$44,5,FALSE)*VLOOKUP(ABSYLD2!CE$4,'[1]INTERNAL PARAMETERS-1'!$B$5:$J$44,6,FALSE)*VLOOKUP(ABSYLD2!CE$4,'[1]INTERNAL PARAMETERS-1'!$B$5:$J$44,3,FALSE) + ABSYLD1!CE7*(1-VLOOKUP(ABSYLD2!CE$4,'[1]INTERNAL PARAMETERS-1'!$B$5:$J$44,5,FALSE))*VLOOKUP(ABSYLD2!CE$4,'[1]INTERNAL PARAMETERS-1'!$B$5:$J$44,8,FALSE)*VLOOKUP(ABSYLD2!CE$4,'[1]INTERNAL PARAMETERS-1'!$B$5:$J$44,3,FALSE)</f>
        <v>0.38215908182054276</v>
      </c>
      <c r="CF7" s="47">
        <f>ABSYLD1!CF7*VLOOKUP(ABSYLD2!CF$4,'[1]INTERNAL PARAMETERS-1'!$B$5:$J$44,5,FALSE)*VLOOKUP(ABSYLD2!CF$4,'[1]INTERNAL PARAMETERS-1'!$B$5:$J$44,6,FALSE)*VLOOKUP(ABSYLD2!CF$4,'[1]INTERNAL PARAMETERS-1'!$B$5:$J$44,3,FALSE) + ABSYLD1!CF7*(1-VLOOKUP(ABSYLD2!CF$4,'[1]INTERNAL PARAMETERS-1'!$B$5:$J$44,5,FALSE))*VLOOKUP(ABSYLD2!CF$4,'[1]INTERNAL PARAMETERS-1'!$B$5:$J$44,8,FALSE)*VLOOKUP(ABSYLD2!CF$4,'[1]INTERNAL PARAMETERS-1'!$B$5:$J$44,3,FALSE)</f>
        <v>0.22676231019888016</v>
      </c>
      <c r="CG7" s="47">
        <f>ABSYLD1!CG7*VLOOKUP(ABSYLD2!CG$4,'[1]INTERNAL PARAMETERS-1'!$B$5:$J$44,5,FALSE)*VLOOKUP(ABSYLD2!CG$4,'[1]INTERNAL PARAMETERS-1'!$B$5:$J$44,6,FALSE)*VLOOKUP(ABSYLD2!CG$4,'[1]INTERNAL PARAMETERS-1'!$B$5:$J$44,3,FALSE) + ABSYLD1!CG7*(1-VLOOKUP(ABSYLD2!CG$4,'[1]INTERNAL PARAMETERS-1'!$B$5:$J$44,5,FALSE))*VLOOKUP(ABSYLD2!CG$4,'[1]INTERNAL PARAMETERS-1'!$B$5:$J$44,8,FALSE)*VLOOKUP(ABSYLD2!CG$4,'[1]INTERNAL PARAMETERS-1'!$B$5:$J$44,3,FALSE)</f>
        <v>3.3408223599599254E-3</v>
      </c>
      <c r="CH7" s="46">
        <f>ABSYLD1!CH7*VLOOKUP(ABSYLD2!CH$4,'[1]INTERNAL PARAMETERS-1'!$B$5:$J$44,5,FALSE)*VLOOKUP(ABSYLD2!CH$4,'[1]INTERNAL PARAMETERS-1'!$B$5:$J$44,6,FALSE)*VLOOKUP(ABSYLD2!CH$4,'[1]INTERNAL PARAMETERS-1'!$B$5:$J$44,3,FALSE) + ABSYLD1!CH7*(1-VLOOKUP(ABSYLD2!CH$4,'[1]INTERNAL PARAMETERS-1'!$B$5:$J$44,5,FALSE))*VLOOKUP(ABSYLD2!CH$4,'[1]INTERNAL PARAMETERS-1'!$B$5:$J$44,8,FALSE)*VLOOKUP(ABSYLD2!CH$4,'[1]INTERNAL PARAMETERS-1'!$B$5:$J$44,3,FALSE)</f>
        <v>0</v>
      </c>
      <c r="CJ7" s="48">
        <f t="shared" si="0"/>
        <v>6617.0510131237925</v>
      </c>
      <c r="CK7" s="46">
        <f t="shared" si="1"/>
        <v>168.3584620118786</v>
      </c>
    </row>
    <row r="8" spans="2:89">
      <c r="B8" s="61" t="s">
        <v>5</v>
      </c>
      <c r="C8" s="60" t="s">
        <v>89</v>
      </c>
      <c r="D8" s="60" t="s">
        <v>85</v>
      </c>
      <c r="E8" s="137">
        <f>ABS!AL8</f>
        <v>44681.861805602595</v>
      </c>
      <c r="F8" s="62">
        <f>'[1]INTERNAL PARAMETERS-1'!M8</f>
        <v>68.824999999999989</v>
      </c>
      <c r="G8" s="48">
        <f>ABSYLD1!G8*VLOOKUP(ABSYLD2!G$4,'[1]INTERNAL PARAMETERS-1'!$B$5:$J$44,5,FALSE)*VLOOKUP(ABSYLD2!G$4,'[1]INTERNAL PARAMETERS-1'!$B$5:$J$44,7,FALSE)*ABSYLD2!$F8 + ABSYLD1!G8*(1-VLOOKUP(ABSYLD2!G$4,'[1]INTERNAL PARAMETERS-1'!$B$5:$J$44,5,FALSE))*VLOOKUP(ABSYLD2!G$4,'[1]INTERNAL PARAMETERS-1'!$B$5:$J$44,9,FALSE)*ABSYLD2!$F8</f>
        <v>5636.9777350303393</v>
      </c>
      <c r="H8" s="47">
        <f>ABSYLD1!H8*VLOOKUP(ABSYLD2!H$4,'[1]INTERNAL PARAMETERS-1'!$B$5:$J$44,5,FALSE)*VLOOKUP(ABSYLD2!H$4,'[1]INTERNAL PARAMETERS-1'!$B$5:$J$44,7,FALSE)*ABSYLD2!$F8 + ABSYLD1!H8*(1-VLOOKUP(ABSYLD2!H$4,'[1]INTERNAL PARAMETERS-1'!$B$5:$J$44,5,FALSE))*VLOOKUP(ABSYLD2!H$4,'[1]INTERNAL PARAMETERS-1'!$B$5:$J$44,9,FALSE)*ABSYLD2!$F8</f>
        <v>4189.4166381302293</v>
      </c>
      <c r="I8" s="47">
        <f>ABSYLD1!I8*VLOOKUP(ABSYLD2!I$4,'[1]INTERNAL PARAMETERS-1'!$B$5:$J$44,5,FALSE)*VLOOKUP(ABSYLD2!I$4,'[1]INTERNAL PARAMETERS-1'!$B$5:$J$44,7,FALSE)*ABSYLD2!$F8 + ABSYLD1!I8*(1-VLOOKUP(ABSYLD2!I$4,'[1]INTERNAL PARAMETERS-1'!$B$5:$J$44,5,FALSE))*VLOOKUP(ABSYLD2!I$4,'[1]INTERNAL PARAMETERS-1'!$B$5:$J$44,9,FALSE)*ABSYLD2!$F8</f>
        <v>7906.1121129016356</v>
      </c>
      <c r="J8" s="47">
        <f>ABSYLD1!J8*VLOOKUP(ABSYLD2!J$4,'[1]INTERNAL PARAMETERS-1'!$B$5:$J$44,5,FALSE)*VLOOKUP(ABSYLD2!J$4,'[1]INTERNAL PARAMETERS-1'!$B$5:$J$44,7,FALSE)*ABSYLD2!$F8 + ABSYLD1!J8*(1-VLOOKUP(ABSYLD2!J$4,'[1]INTERNAL PARAMETERS-1'!$B$5:$J$44,5,FALSE))*VLOOKUP(ABSYLD2!J$4,'[1]INTERNAL PARAMETERS-1'!$B$5:$J$44,9,FALSE)*ABSYLD2!$F8</f>
        <v>0</v>
      </c>
      <c r="K8" s="47">
        <f>ABSYLD1!K8*VLOOKUP(ABSYLD2!K$4,'[1]INTERNAL PARAMETERS-1'!$B$5:$J$44,5,FALSE)*VLOOKUP(ABSYLD2!K$4,'[1]INTERNAL PARAMETERS-1'!$B$5:$J$44,7,FALSE)*ABSYLD2!$F8 + ABSYLD1!K8*(1-VLOOKUP(ABSYLD2!K$4,'[1]INTERNAL PARAMETERS-1'!$B$5:$J$44,5,FALSE))*VLOOKUP(ABSYLD2!K$4,'[1]INTERNAL PARAMETERS-1'!$B$5:$J$44,9,FALSE)*ABSYLD2!$F8</f>
        <v>36.409175388474502</v>
      </c>
      <c r="L8" s="47">
        <f>ABSYLD1!L8*VLOOKUP(ABSYLD2!L$4,'[1]INTERNAL PARAMETERS-1'!$B$5:$J$44,5,FALSE)*VLOOKUP(ABSYLD2!L$4,'[1]INTERNAL PARAMETERS-1'!$B$5:$J$44,7,FALSE)*ABSYLD2!$F8 + ABSYLD1!L8*(1-VLOOKUP(ABSYLD2!L$4,'[1]INTERNAL PARAMETERS-1'!$B$5:$J$44,5,FALSE))*VLOOKUP(ABSYLD2!L$4,'[1]INTERNAL PARAMETERS-1'!$B$5:$J$44,9,FALSE)*ABSYLD2!$F8</f>
        <v>0</v>
      </c>
      <c r="M8" s="47">
        <f>ABSYLD1!M8*VLOOKUP(ABSYLD2!M$4,'[1]INTERNAL PARAMETERS-1'!$B$5:$J$44,5,FALSE)*VLOOKUP(ABSYLD2!M$4,'[1]INTERNAL PARAMETERS-1'!$B$5:$J$44,7,FALSE)*ABSYLD2!$F8 + ABSYLD1!M8*(1-VLOOKUP(ABSYLD2!M$4,'[1]INTERNAL PARAMETERS-1'!$B$5:$J$44,5,FALSE))*VLOOKUP(ABSYLD2!M$4,'[1]INTERNAL PARAMETERS-1'!$B$5:$J$44,9,FALSE)*ABSYLD2!$F8</f>
        <v>104.76346204300133</v>
      </c>
      <c r="N8" s="47">
        <f>ABSYLD1!N8*VLOOKUP(ABSYLD2!N$4,'[1]INTERNAL PARAMETERS-1'!$B$5:$J$44,5,FALSE)*VLOOKUP(ABSYLD2!N$4,'[1]INTERNAL PARAMETERS-1'!$B$5:$J$44,7,FALSE)*ABSYLD2!$F8 + ABSYLD1!N8*(1-VLOOKUP(ABSYLD2!N$4,'[1]INTERNAL PARAMETERS-1'!$B$5:$J$44,5,FALSE))*VLOOKUP(ABSYLD2!N$4,'[1]INTERNAL PARAMETERS-1'!$B$5:$J$44,9,FALSE)*ABSYLD2!$F8</f>
        <v>62.073423285356071</v>
      </c>
      <c r="O8" s="47">
        <f>ABSYLD1!O8*VLOOKUP(ABSYLD2!O$4,'[1]INTERNAL PARAMETERS-1'!$B$5:$J$44,5,FALSE)*VLOOKUP(ABSYLD2!O$4,'[1]INTERNAL PARAMETERS-1'!$B$5:$J$44,7,FALSE)*ABSYLD2!$F8 + ABSYLD1!O8*(1-VLOOKUP(ABSYLD2!O$4,'[1]INTERNAL PARAMETERS-1'!$B$5:$J$44,5,FALSE))*VLOOKUP(ABSYLD2!O$4,'[1]INTERNAL PARAMETERS-1'!$B$5:$J$44,9,FALSE)*ABSYLD2!$F8</f>
        <v>0</v>
      </c>
      <c r="P8" s="47">
        <f>ABSYLD1!P8*VLOOKUP(ABSYLD2!P$4,'[1]INTERNAL PARAMETERS-1'!$B$5:$J$44,5,FALSE)*VLOOKUP(ABSYLD2!P$4,'[1]INTERNAL PARAMETERS-1'!$B$5:$J$44,7,FALSE)*ABSYLD2!$F8 + ABSYLD1!P8*(1-VLOOKUP(ABSYLD2!P$4,'[1]INTERNAL PARAMETERS-1'!$B$5:$J$44,5,FALSE))*VLOOKUP(ABSYLD2!P$4,'[1]INTERNAL PARAMETERS-1'!$B$5:$J$44,9,FALSE)*ABSYLD2!$F8</f>
        <v>0</v>
      </c>
      <c r="Q8" s="47">
        <f>ABSYLD1!Q8*VLOOKUP(ABSYLD2!Q$4,'[1]INTERNAL PARAMETERS-1'!$B$5:$J$44,5,FALSE)*VLOOKUP(ABSYLD2!Q$4,'[1]INTERNAL PARAMETERS-1'!$B$5:$J$44,7,FALSE)*ABSYLD2!$F8 + ABSYLD1!Q8*(1-VLOOKUP(ABSYLD2!Q$4,'[1]INTERNAL PARAMETERS-1'!$B$5:$J$44,5,FALSE))*VLOOKUP(ABSYLD2!Q$4,'[1]INTERNAL PARAMETERS-1'!$B$5:$J$44,9,FALSE)*ABSYLD2!$F8</f>
        <v>0</v>
      </c>
      <c r="R8" s="47">
        <f>ABSYLD1!R8*VLOOKUP(ABSYLD2!R$4,'[1]INTERNAL PARAMETERS-1'!$B$5:$J$44,5,FALSE)*VLOOKUP(ABSYLD2!R$4,'[1]INTERNAL PARAMETERS-1'!$B$5:$J$44,7,FALSE)*ABSYLD2!$F8 + ABSYLD1!R8*(1-VLOOKUP(ABSYLD2!R$4,'[1]INTERNAL PARAMETERS-1'!$B$5:$J$44,5,FALSE))*VLOOKUP(ABSYLD2!R$4,'[1]INTERNAL PARAMETERS-1'!$B$5:$J$44,9,FALSE)*ABSYLD2!$F8</f>
        <v>64.702821079733383</v>
      </c>
      <c r="S8" s="47">
        <f>ABSYLD1!S8*VLOOKUP(ABSYLD2!S$4,'[1]INTERNAL PARAMETERS-1'!$B$5:$J$44,5,FALSE)*VLOOKUP(ABSYLD2!S$4,'[1]INTERNAL PARAMETERS-1'!$B$5:$J$44,7,FALSE)*ABSYLD2!$F8 + ABSYLD1!S8*(1-VLOOKUP(ABSYLD2!S$4,'[1]INTERNAL PARAMETERS-1'!$B$5:$J$44,5,FALSE))*VLOOKUP(ABSYLD2!S$4,'[1]INTERNAL PARAMETERS-1'!$B$5:$J$44,9,FALSE)*ABSYLD2!$F8</f>
        <v>1169.4244576273147</v>
      </c>
      <c r="T8" s="47">
        <f>ABSYLD1!T8*VLOOKUP(ABSYLD2!T$4,'[1]INTERNAL PARAMETERS-1'!$B$5:$J$44,5,FALSE)*VLOOKUP(ABSYLD2!T$4,'[1]INTERNAL PARAMETERS-1'!$B$5:$J$44,7,FALSE)*ABSYLD2!$F8 + ABSYLD1!T8*(1-VLOOKUP(ABSYLD2!T$4,'[1]INTERNAL PARAMETERS-1'!$B$5:$J$44,5,FALSE))*VLOOKUP(ABSYLD2!T$4,'[1]INTERNAL PARAMETERS-1'!$B$5:$J$44,9,FALSE)*ABSYLD2!$F8</f>
        <v>218.37202114410022</v>
      </c>
      <c r="U8" s="47">
        <f>ABSYLD1!U8*VLOOKUP(ABSYLD2!U$4,'[1]INTERNAL PARAMETERS-1'!$B$5:$J$44,5,FALSE)*VLOOKUP(ABSYLD2!U$4,'[1]INTERNAL PARAMETERS-1'!$B$5:$J$44,7,FALSE)*ABSYLD2!$F8 + ABSYLD1!U8*(1-VLOOKUP(ABSYLD2!U$4,'[1]INTERNAL PARAMETERS-1'!$B$5:$J$44,5,FALSE))*VLOOKUP(ABSYLD2!U$4,'[1]INTERNAL PARAMETERS-1'!$B$5:$J$44,9,FALSE)*ABSYLD2!$F8</f>
        <v>103.576116072522</v>
      </c>
      <c r="V8" s="47">
        <f>ABSYLD1!V8*VLOOKUP(ABSYLD2!V$4,'[1]INTERNAL PARAMETERS-1'!$B$5:$J$44,5,FALSE)*VLOOKUP(ABSYLD2!V$4,'[1]INTERNAL PARAMETERS-1'!$B$5:$J$44,7,FALSE)*ABSYLD2!$F8 + ABSYLD1!V8*(1-VLOOKUP(ABSYLD2!V$4,'[1]INTERNAL PARAMETERS-1'!$B$5:$J$44,5,FALSE))*VLOOKUP(ABSYLD2!V$4,'[1]INTERNAL PARAMETERS-1'!$B$5:$J$44,9,FALSE)*ABSYLD2!$F8</f>
        <v>1260.4328348885288</v>
      </c>
      <c r="W8" s="47">
        <f>ABSYLD1!W8*VLOOKUP(ABSYLD2!W$4,'[1]INTERNAL PARAMETERS-1'!$B$5:$J$44,5,FALSE)*VLOOKUP(ABSYLD2!W$4,'[1]INTERNAL PARAMETERS-1'!$B$5:$J$44,7,FALSE)*ABSYLD2!$F8 + ABSYLD1!W8*(1-VLOOKUP(ABSYLD2!W$4,'[1]INTERNAL PARAMETERS-1'!$B$5:$J$44,5,FALSE))*VLOOKUP(ABSYLD2!W$4,'[1]INTERNAL PARAMETERS-1'!$B$5:$J$44,9,FALSE)*ABSYLD2!$F8</f>
        <v>0</v>
      </c>
      <c r="X8" s="47">
        <f>ABSYLD1!X8*VLOOKUP(ABSYLD2!X$4,'[1]INTERNAL PARAMETERS-1'!$B$5:$J$44,5,FALSE)*VLOOKUP(ABSYLD2!X$4,'[1]INTERNAL PARAMETERS-1'!$B$5:$J$44,7,FALSE)*ABSYLD2!$F8 + ABSYLD1!X8*(1-VLOOKUP(ABSYLD2!X$4,'[1]INTERNAL PARAMETERS-1'!$B$5:$J$44,5,FALSE))*VLOOKUP(ABSYLD2!X$4,'[1]INTERNAL PARAMETERS-1'!$B$5:$J$44,9,FALSE)*ABSYLD2!$F8</f>
        <v>0</v>
      </c>
      <c r="Y8" s="47">
        <f>ABSYLD1!Y8*VLOOKUP(ABSYLD2!Y$4,'[1]INTERNAL PARAMETERS-1'!$B$5:$J$44,5,FALSE)*VLOOKUP(ABSYLD2!Y$4,'[1]INTERNAL PARAMETERS-1'!$B$5:$J$44,7,FALSE)*ABSYLD2!$F8 + ABSYLD1!Y8*(1-VLOOKUP(ABSYLD2!Y$4,'[1]INTERNAL PARAMETERS-1'!$B$5:$J$44,5,FALSE))*VLOOKUP(ABSYLD2!Y$4,'[1]INTERNAL PARAMETERS-1'!$B$5:$J$44,9,FALSE)*ABSYLD2!$F8</f>
        <v>0</v>
      </c>
      <c r="Z8" s="47">
        <f>ABSYLD1!Z8*VLOOKUP(ABSYLD2!Z$4,'[1]INTERNAL PARAMETERS-1'!$B$5:$J$44,5,FALSE)*VLOOKUP(ABSYLD2!Z$4,'[1]INTERNAL PARAMETERS-1'!$B$5:$J$44,7,FALSE)*ABSYLD2!$F8 + ABSYLD1!Z8*(1-VLOOKUP(ABSYLD2!Z$4,'[1]INTERNAL PARAMETERS-1'!$B$5:$J$44,5,FALSE))*VLOOKUP(ABSYLD2!Z$4,'[1]INTERNAL PARAMETERS-1'!$B$5:$J$44,9,FALSE)*ABSYLD2!$F8</f>
        <v>0</v>
      </c>
      <c r="AA8" s="47">
        <f>ABSYLD1!AA8*VLOOKUP(ABSYLD2!AA$4,'[1]INTERNAL PARAMETERS-1'!$B$5:$J$44,5,FALSE)*VLOOKUP(ABSYLD2!AA$4,'[1]INTERNAL PARAMETERS-1'!$B$5:$J$44,7,FALSE)*ABSYLD2!$F8 + ABSYLD1!AA8*(1-VLOOKUP(ABSYLD2!AA$4,'[1]INTERNAL PARAMETERS-1'!$B$5:$J$44,5,FALSE))*VLOOKUP(ABSYLD2!AA$4,'[1]INTERNAL PARAMETERS-1'!$B$5:$J$44,9,FALSE)*ABSYLD2!$F8</f>
        <v>0</v>
      </c>
      <c r="AB8" s="47">
        <f>ABSYLD1!AB8*VLOOKUP(ABSYLD2!AB$4,'[1]INTERNAL PARAMETERS-1'!$B$5:$J$44,5,FALSE)*VLOOKUP(ABSYLD2!AB$4,'[1]INTERNAL PARAMETERS-1'!$B$5:$J$44,7,FALSE)*ABSYLD2!$F8 + ABSYLD1!AB8*(1-VLOOKUP(ABSYLD2!AB$4,'[1]INTERNAL PARAMETERS-1'!$B$5:$J$44,5,FALSE))*VLOOKUP(ABSYLD2!AB$4,'[1]INTERNAL PARAMETERS-1'!$B$5:$J$44,9,FALSE)*ABSYLD2!$F8</f>
        <v>0</v>
      </c>
      <c r="AC8" s="47">
        <f>ABSYLD1!AC8*VLOOKUP(ABSYLD2!AC$4,'[1]INTERNAL PARAMETERS-1'!$B$5:$J$44,5,FALSE)*VLOOKUP(ABSYLD2!AC$4,'[1]INTERNAL PARAMETERS-1'!$B$5:$J$44,7,FALSE)*ABSYLD2!$F8 + ABSYLD1!AC8*(1-VLOOKUP(ABSYLD2!AC$4,'[1]INTERNAL PARAMETERS-1'!$B$5:$J$44,5,FALSE))*VLOOKUP(ABSYLD2!AC$4,'[1]INTERNAL PARAMETERS-1'!$B$5:$J$44,9,FALSE)*ABSYLD2!$F8</f>
        <v>0</v>
      </c>
      <c r="AD8" s="47">
        <f>ABSYLD1!AD8*VLOOKUP(ABSYLD2!AD$4,'[1]INTERNAL PARAMETERS-1'!$B$5:$J$44,5,FALSE)*VLOOKUP(ABSYLD2!AD$4,'[1]INTERNAL PARAMETERS-1'!$B$5:$J$44,7,FALSE)*ABSYLD2!$F8 + ABSYLD1!AD8*(1-VLOOKUP(ABSYLD2!AD$4,'[1]INTERNAL PARAMETERS-1'!$B$5:$J$44,5,FALSE))*VLOOKUP(ABSYLD2!AD$4,'[1]INTERNAL PARAMETERS-1'!$B$5:$J$44,9,FALSE)*ABSYLD2!$F8</f>
        <v>0</v>
      </c>
      <c r="AE8" s="47">
        <f>ABSYLD1!AE8*VLOOKUP(ABSYLD2!AE$4,'[1]INTERNAL PARAMETERS-1'!$B$5:$J$44,5,FALSE)*VLOOKUP(ABSYLD2!AE$4,'[1]INTERNAL PARAMETERS-1'!$B$5:$J$44,7,FALSE)*ABSYLD2!$F8 + ABSYLD1!AE8*(1-VLOOKUP(ABSYLD2!AE$4,'[1]INTERNAL PARAMETERS-1'!$B$5:$J$44,5,FALSE))*VLOOKUP(ABSYLD2!AE$4,'[1]INTERNAL PARAMETERS-1'!$B$5:$J$44,9,FALSE)*ABSYLD2!$F8</f>
        <v>0</v>
      </c>
      <c r="AF8" s="47">
        <f>ABSYLD1!AF8*VLOOKUP(ABSYLD2!AF$4,'[1]INTERNAL PARAMETERS-1'!$B$5:$J$44,5,FALSE)*VLOOKUP(ABSYLD2!AF$4,'[1]INTERNAL PARAMETERS-1'!$B$5:$J$44,7,FALSE)*ABSYLD2!$F8 + ABSYLD1!AF8*(1-VLOOKUP(ABSYLD2!AF$4,'[1]INTERNAL PARAMETERS-1'!$B$5:$J$44,5,FALSE))*VLOOKUP(ABSYLD2!AF$4,'[1]INTERNAL PARAMETERS-1'!$B$5:$J$44,9,FALSE)*ABSYLD2!$F8</f>
        <v>21.02441905303295</v>
      </c>
      <c r="AG8" s="47">
        <f>ABSYLD1!AG8*VLOOKUP(ABSYLD2!AG$4,'[1]INTERNAL PARAMETERS-1'!$B$5:$J$44,5,FALSE)*VLOOKUP(ABSYLD2!AG$4,'[1]INTERNAL PARAMETERS-1'!$B$5:$J$44,7,FALSE)*ABSYLD2!$F8 + ABSYLD1!AG8*(1-VLOOKUP(ABSYLD2!AG$4,'[1]INTERNAL PARAMETERS-1'!$B$5:$J$44,5,FALSE))*VLOOKUP(ABSYLD2!AG$4,'[1]INTERNAL PARAMETERS-1'!$B$5:$J$44,9,FALSE)*ABSYLD2!$F8</f>
        <v>0</v>
      </c>
      <c r="AH8" s="47">
        <f>ABSYLD1!AH8*VLOOKUP(ABSYLD2!AH$4,'[1]INTERNAL PARAMETERS-1'!$B$5:$J$44,5,FALSE)*VLOOKUP(ABSYLD2!AH$4,'[1]INTERNAL PARAMETERS-1'!$B$5:$J$44,7,FALSE)*ABSYLD2!$F8 + ABSYLD1!AH8*(1-VLOOKUP(ABSYLD2!AH$4,'[1]INTERNAL PARAMETERS-1'!$B$5:$J$44,5,FALSE))*VLOOKUP(ABSYLD2!AH$4,'[1]INTERNAL PARAMETERS-1'!$B$5:$J$44,9,FALSE)*ABSYLD2!$F8</f>
        <v>5.9299643482913433</v>
      </c>
      <c r="AI8" s="47">
        <f>ABSYLD1!AI8*VLOOKUP(ABSYLD2!AI$4,'[1]INTERNAL PARAMETERS-1'!$B$5:$J$44,5,FALSE)*VLOOKUP(ABSYLD2!AI$4,'[1]INTERNAL PARAMETERS-1'!$B$5:$J$44,7,FALSE)*ABSYLD2!$F8 + ABSYLD1!AI8*(1-VLOOKUP(ABSYLD2!AI$4,'[1]INTERNAL PARAMETERS-1'!$B$5:$J$44,5,FALSE))*VLOOKUP(ABSYLD2!AI$4,'[1]INTERNAL PARAMETERS-1'!$B$5:$J$44,9,FALSE)*ABSYLD2!$F8</f>
        <v>16.849180451324109</v>
      </c>
      <c r="AJ8" s="47">
        <f>ABSYLD1!AJ8*VLOOKUP(ABSYLD2!AJ$4,'[1]INTERNAL PARAMETERS-1'!$B$5:$J$44,5,FALSE)*VLOOKUP(ABSYLD2!AJ$4,'[1]INTERNAL PARAMETERS-1'!$B$5:$J$44,7,FALSE)*ABSYLD2!$F8 + ABSYLD1!AJ8*(1-VLOOKUP(ABSYLD2!AJ$4,'[1]INTERNAL PARAMETERS-1'!$B$5:$J$44,5,FALSE))*VLOOKUP(ABSYLD2!AJ$4,'[1]INTERNAL PARAMETERS-1'!$B$5:$J$44,9,FALSE)*ABSYLD2!$F8</f>
        <v>84.109669605772993</v>
      </c>
      <c r="AK8" s="47">
        <f>ABSYLD1!AK8*VLOOKUP(ABSYLD2!AK$4,'[1]INTERNAL PARAMETERS-1'!$B$5:$J$44,5,FALSE)*VLOOKUP(ABSYLD2!AK$4,'[1]INTERNAL PARAMETERS-1'!$B$5:$J$44,7,FALSE)*ABSYLD2!$F8 + ABSYLD1!AK8*(1-VLOOKUP(ABSYLD2!AK$4,'[1]INTERNAL PARAMETERS-1'!$B$5:$J$44,5,FALSE))*VLOOKUP(ABSYLD2!AK$4,'[1]INTERNAL PARAMETERS-1'!$B$5:$J$44,9,FALSE)*ABSYLD2!$F8</f>
        <v>23.733388401375969</v>
      </c>
      <c r="AL8" s="47">
        <f>ABSYLD1!AL8*VLOOKUP(ABSYLD2!AL$4,'[1]INTERNAL PARAMETERS-1'!$B$5:$J$44,5,FALSE)*VLOOKUP(ABSYLD2!AL$4,'[1]INTERNAL PARAMETERS-1'!$B$5:$J$44,7,FALSE)*ABSYLD2!$F8 + ABSYLD1!AL8*(1-VLOOKUP(ABSYLD2!AL$4,'[1]INTERNAL PARAMETERS-1'!$B$5:$J$44,5,FALSE))*VLOOKUP(ABSYLD2!AL$4,'[1]INTERNAL PARAMETERS-1'!$B$5:$J$44,9,FALSE)*ABSYLD2!$F8</f>
        <v>0</v>
      </c>
      <c r="AM8" s="47">
        <f>ABSYLD1!AM8*VLOOKUP(ABSYLD2!AM$4,'[1]INTERNAL PARAMETERS-1'!$B$5:$J$44,5,FALSE)*VLOOKUP(ABSYLD2!AM$4,'[1]INTERNAL PARAMETERS-1'!$B$5:$J$44,7,FALSE)*ABSYLD2!$F8 + ABSYLD1!AM8*(1-VLOOKUP(ABSYLD2!AM$4,'[1]INTERNAL PARAMETERS-1'!$B$5:$J$44,5,FALSE))*VLOOKUP(ABSYLD2!AM$4,'[1]INTERNAL PARAMETERS-1'!$B$5:$J$44,9,FALSE)*ABSYLD2!$F8</f>
        <v>0</v>
      </c>
      <c r="AN8" s="47">
        <f>ABSYLD1!AN8*VLOOKUP(ABSYLD2!AN$4,'[1]INTERNAL PARAMETERS-1'!$B$5:$J$44,5,FALSE)*VLOOKUP(ABSYLD2!AN$4,'[1]INTERNAL PARAMETERS-1'!$B$5:$J$44,7,FALSE)*ABSYLD2!$F8 + ABSYLD1!AN8*(1-VLOOKUP(ABSYLD2!AN$4,'[1]INTERNAL PARAMETERS-1'!$B$5:$J$44,5,FALSE))*VLOOKUP(ABSYLD2!AN$4,'[1]INTERNAL PARAMETERS-1'!$B$5:$J$44,9,FALSE)*ABSYLD2!$F8</f>
        <v>0</v>
      </c>
      <c r="AO8" s="47">
        <f>ABSYLD1!AO8*VLOOKUP(ABSYLD2!AO$4,'[1]INTERNAL PARAMETERS-1'!$B$5:$J$44,5,FALSE)*VLOOKUP(ABSYLD2!AO$4,'[1]INTERNAL PARAMETERS-1'!$B$5:$J$44,7,FALSE)*ABSYLD2!$F8 + ABSYLD1!AO8*(1-VLOOKUP(ABSYLD2!AO$4,'[1]INTERNAL PARAMETERS-1'!$B$5:$J$44,5,FALSE))*VLOOKUP(ABSYLD2!AO$4,'[1]INTERNAL PARAMETERS-1'!$B$5:$J$44,9,FALSE)*ABSYLD2!$F8</f>
        <v>0</v>
      </c>
      <c r="AP8" s="47">
        <f>ABSYLD1!AP8*VLOOKUP(ABSYLD2!AP$4,'[1]INTERNAL PARAMETERS-1'!$B$5:$J$44,5,FALSE)*VLOOKUP(ABSYLD2!AP$4,'[1]INTERNAL PARAMETERS-1'!$B$5:$J$44,7,FALSE)*ABSYLD2!$F8 + ABSYLD1!AP8*(1-VLOOKUP(ABSYLD2!AP$4,'[1]INTERNAL PARAMETERS-1'!$B$5:$J$44,5,FALSE))*VLOOKUP(ABSYLD2!AP$4,'[1]INTERNAL PARAMETERS-1'!$B$5:$J$44,9,FALSE)*ABSYLD2!$F8</f>
        <v>0</v>
      </c>
      <c r="AQ8" s="47">
        <f>ABSYLD1!AQ8*VLOOKUP(ABSYLD2!AQ$4,'[1]INTERNAL PARAMETERS-1'!$B$5:$J$44,5,FALSE)*VLOOKUP(ABSYLD2!AQ$4,'[1]INTERNAL PARAMETERS-1'!$B$5:$J$44,7,FALSE)*ABSYLD2!$F8 + ABSYLD1!AQ8*(1-VLOOKUP(ABSYLD2!AQ$4,'[1]INTERNAL PARAMETERS-1'!$B$5:$J$44,5,FALSE))*VLOOKUP(ABSYLD2!AQ$4,'[1]INTERNAL PARAMETERS-1'!$B$5:$J$44,9,FALSE)*ABSYLD2!$F8</f>
        <v>0</v>
      </c>
      <c r="AR8" s="47">
        <f>ABSYLD1!AR8*VLOOKUP(ABSYLD2!AR$4,'[1]INTERNAL PARAMETERS-1'!$B$5:$J$44,5,FALSE)*VLOOKUP(ABSYLD2!AR$4,'[1]INTERNAL PARAMETERS-1'!$B$5:$J$44,7,FALSE)*ABSYLD2!$F8 + ABSYLD1!AR8*(1-VLOOKUP(ABSYLD2!AR$4,'[1]INTERNAL PARAMETERS-1'!$B$5:$J$44,5,FALSE))*VLOOKUP(ABSYLD2!AR$4,'[1]INTERNAL PARAMETERS-1'!$B$5:$J$44,9,FALSE)*ABSYLD2!$F8</f>
        <v>0</v>
      </c>
      <c r="AS8" s="47">
        <f>ABSYLD1!AS8*VLOOKUP(ABSYLD2!AS$4,'[1]INTERNAL PARAMETERS-1'!$B$5:$J$44,5,FALSE)*VLOOKUP(ABSYLD2!AS$4,'[1]INTERNAL PARAMETERS-1'!$B$5:$J$44,7,FALSE)*ABSYLD2!$F8 + ABSYLD1!AS8*(1-VLOOKUP(ABSYLD2!AS$4,'[1]INTERNAL PARAMETERS-1'!$B$5:$J$44,5,FALSE))*VLOOKUP(ABSYLD2!AS$4,'[1]INTERNAL PARAMETERS-1'!$B$5:$J$44,9,FALSE)*ABSYLD2!$F8</f>
        <v>0</v>
      </c>
      <c r="AT8" s="46">
        <f>ABSYLD1!AT8*VLOOKUP(ABSYLD2!AT$4,'[1]INTERNAL PARAMETERS-1'!$B$5:$J$44,5,FALSE)*VLOOKUP(ABSYLD2!AT$4,'[1]INTERNAL PARAMETERS-1'!$B$5:$J$44,7,FALSE)*ABSYLD2!$F8 + ABSYLD1!AT8*(1-VLOOKUP(ABSYLD2!AT$4,'[1]INTERNAL PARAMETERS-1'!$B$5:$J$44,5,FALSE))*VLOOKUP(ABSYLD2!AT$4,'[1]INTERNAL PARAMETERS-1'!$B$5:$J$44,9,FALSE)*ABSYLD2!$F8</f>
        <v>0</v>
      </c>
      <c r="AU8" s="48">
        <f>ABSYLD1!AU8*VLOOKUP(ABSYLD2!AU$4,'[1]INTERNAL PARAMETERS-1'!$B$5:$J$44,5,FALSE)*VLOOKUP(ABSYLD2!AU$4,'[1]INTERNAL PARAMETERS-1'!$B$5:$J$44,6,FALSE)*VLOOKUP(ABSYLD2!AU$4,'[1]INTERNAL PARAMETERS-1'!$B$5:$J$44,3,FALSE) + ABSYLD1!AU8*(1-VLOOKUP(ABSYLD2!AU$4,'[1]INTERNAL PARAMETERS-1'!$B$5:$J$44,5,FALSE))*VLOOKUP(ABSYLD2!AU$4,'[1]INTERNAL PARAMETERS-1'!$B$5:$J$44,8,FALSE)*VLOOKUP(ABSYLD2!AU$4,'[1]INTERNAL PARAMETERS-1'!$B$5:$J$44,3,FALSE)</f>
        <v>0</v>
      </c>
      <c r="AV8" s="47">
        <f>ABSYLD1!AV8*VLOOKUP(ABSYLD2!AV$4,'[1]INTERNAL PARAMETERS-1'!$B$5:$J$44,5,FALSE)*VLOOKUP(ABSYLD2!AV$4,'[1]INTERNAL PARAMETERS-1'!$B$5:$J$44,6,FALSE)*VLOOKUP(ABSYLD2!AV$4,'[1]INTERNAL PARAMETERS-1'!$B$5:$J$44,3,FALSE) + ABSYLD1!AV8*(1-VLOOKUP(ABSYLD2!AV$4,'[1]INTERNAL PARAMETERS-1'!$B$5:$J$44,5,FALSE))*VLOOKUP(ABSYLD2!AV$4,'[1]INTERNAL PARAMETERS-1'!$B$5:$J$44,8,FALSE)*VLOOKUP(ABSYLD2!AV$4,'[1]INTERNAL PARAMETERS-1'!$B$5:$J$44,3,FALSE)</f>
        <v>0</v>
      </c>
      <c r="AW8" s="47">
        <f>ABSYLD1!AW8*VLOOKUP(ABSYLD2!AW$4,'[1]INTERNAL PARAMETERS-1'!$B$5:$J$44,5,FALSE)*VLOOKUP(ABSYLD2!AW$4,'[1]INTERNAL PARAMETERS-1'!$B$5:$J$44,6,FALSE)*VLOOKUP(ABSYLD2!AW$4,'[1]INTERNAL PARAMETERS-1'!$B$5:$J$44,3,FALSE) + ABSYLD1!AW8*(1-VLOOKUP(ABSYLD2!AW$4,'[1]INTERNAL PARAMETERS-1'!$B$5:$J$44,5,FALSE))*VLOOKUP(ABSYLD2!AW$4,'[1]INTERNAL PARAMETERS-1'!$B$5:$J$44,8,FALSE)*VLOOKUP(ABSYLD2!AW$4,'[1]INTERNAL PARAMETERS-1'!$B$5:$J$44,3,FALSE)</f>
        <v>135.62757686630837</v>
      </c>
      <c r="AX8" s="47">
        <f>ABSYLD1!AX8*VLOOKUP(ABSYLD2!AX$4,'[1]INTERNAL PARAMETERS-1'!$B$5:$J$44,5,FALSE)*VLOOKUP(ABSYLD2!AX$4,'[1]INTERNAL PARAMETERS-1'!$B$5:$J$44,6,FALSE)*VLOOKUP(ABSYLD2!AX$4,'[1]INTERNAL PARAMETERS-1'!$B$5:$J$44,3,FALSE) + ABSYLD1!AX8*(1-VLOOKUP(ABSYLD2!AX$4,'[1]INTERNAL PARAMETERS-1'!$B$5:$J$44,5,FALSE))*VLOOKUP(ABSYLD2!AX$4,'[1]INTERNAL PARAMETERS-1'!$B$5:$J$44,8,FALSE)*VLOOKUP(ABSYLD2!AX$4,'[1]INTERNAL PARAMETERS-1'!$B$5:$J$44,3,FALSE)</f>
        <v>0</v>
      </c>
      <c r="AY8" s="47">
        <f>ABSYLD1!AY8*VLOOKUP(ABSYLD2!AY$4,'[1]INTERNAL PARAMETERS-1'!$B$5:$J$44,5,FALSE)*VLOOKUP(ABSYLD2!AY$4,'[1]INTERNAL PARAMETERS-1'!$B$5:$J$44,6,FALSE)*VLOOKUP(ABSYLD2!AY$4,'[1]INTERNAL PARAMETERS-1'!$B$5:$J$44,3,FALSE) + ABSYLD1!AY8*(1-VLOOKUP(ABSYLD2!AY$4,'[1]INTERNAL PARAMETERS-1'!$B$5:$J$44,5,FALSE))*VLOOKUP(ABSYLD2!AY$4,'[1]INTERNAL PARAMETERS-1'!$B$5:$J$44,8,FALSE)*VLOOKUP(ABSYLD2!AY$4,'[1]INTERNAL PARAMETERS-1'!$B$5:$J$44,3,FALSE)</f>
        <v>0</v>
      </c>
      <c r="AZ8" s="47">
        <f>ABSYLD1!AZ8*VLOOKUP(ABSYLD2!AZ$4,'[1]INTERNAL PARAMETERS-1'!$B$5:$J$44,5,FALSE)*VLOOKUP(ABSYLD2!AZ$4,'[1]INTERNAL PARAMETERS-1'!$B$5:$J$44,6,FALSE)*VLOOKUP(ABSYLD2!AZ$4,'[1]INTERNAL PARAMETERS-1'!$B$5:$J$44,3,FALSE) + ABSYLD1!AZ8*(1-VLOOKUP(ABSYLD2!AZ$4,'[1]INTERNAL PARAMETERS-1'!$B$5:$J$44,5,FALSE))*VLOOKUP(ABSYLD2!AZ$4,'[1]INTERNAL PARAMETERS-1'!$B$5:$J$44,8,FALSE)*VLOOKUP(ABSYLD2!AZ$4,'[1]INTERNAL PARAMETERS-1'!$B$5:$J$44,3,FALSE)</f>
        <v>0</v>
      </c>
      <c r="BA8" s="47">
        <f>ABSYLD1!BA8*VLOOKUP(ABSYLD2!BA$4,'[1]INTERNAL PARAMETERS-1'!$B$5:$J$44,5,FALSE)*VLOOKUP(ABSYLD2!BA$4,'[1]INTERNAL PARAMETERS-1'!$B$5:$J$44,6,FALSE)*VLOOKUP(ABSYLD2!BA$4,'[1]INTERNAL PARAMETERS-1'!$B$5:$J$44,3,FALSE) + ABSYLD1!BA8*(1-VLOOKUP(ABSYLD2!BA$4,'[1]INTERNAL PARAMETERS-1'!$B$5:$J$44,5,FALSE))*VLOOKUP(ABSYLD2!BA$4,'[1]INTERNAL PARAMETERS-1'!$B$5:$J$44,8,FALSE)*VLOOKUP(ABSYLD2!BA$4,'[1]INTERNAL PARAMETERS-1'!$B$5:$J$44,3,FALSE)</f>
        <v>17.963414308586952</v>
      </c>
      <c r="BB8" s="47">
        <f>ABSYLD1!BB8*VLOOKUP(ABSYLD2!BB$4,'[1]INTERNAL PARAMETERS-1'!$B$5:$J$44,5,FALSE)*VLOOKUP(ABSYLD2!BB$4,'[1]INTERNAL PARAMETERS-1'!$B$5:$J$44,6,FALSE)*VLOOKUP(ABSYLD2!BB$4,'[1]INTERNAL PARAMETERS-1'!$B$5:$J$44,3,FALSE) + ABSYLD1!BB8*(1-VLOOKUP(ABSYLD2!BB$4,'[1]INTERNAL PARAMETERS-1'!$B$5:$J$44,5,FALSE))*VLOOKUP(ABSYLD2!BB$4,'[1]INTERNAL PARAMETERS-1'!$B$5:$J$44,8,FALSE)*VLOOKUP(ABSYLD2!BB$4,'[1]INTERNAL PARAMETERS-1'!$B$5:$J$44,3,FALSE)</f>
        <v>53.118524604926691</v>
      </c>
      <c r="BC8" s="47">
        <f>ABSYLD1!BC8*VLOOKUP(ABSYLD2!BC$4,'[1]INTERNAL PARAMETERS-1'!$B$5:$J$44,5,FALSE)*VLOOKUP(ABSYLD2!BC$4,'[1]INTERNAL PARAMETERS-1'!$B$5:$J$44,6,FALSE)*VLOOKUP(ABSYLD2!BC$4,'[1]INTERNAL PARAMETERS-1'!$B$5:$J$44,3,FALSE) + ABSYLD1!BC8*(1-VLOOKUP(ABSYLD2!BC$4,'[1]INTERNAL PARAMETERS-1'!$B$5:$J$44,5,FALSE))*VLOOKUP(ABSYLD2!BC$4,'[1]INTERNAL PARAMETERS-1'!$B$5:$J$44,8,FALSE)*VLOOKUP(ABSYLD2!BC$4,'[1]INTERNAL PARAMETERS-1'!$B$5:$J$44,3,FALSE)</f>
        <v>19.628106803218845</v>
      </c>
      <c r="BD8" s="47">
        <f>ABSYLD1!BD8*VLOOKUP(ABSYLD2!BD$4,'[1]INTERNAL PARAMETERS-1'!$B$5:$J$44,5,FALSE)*VLOOKUP(ABSYLD2!BD$4,'[1]INTERNAL PARAMETERS-1'!$B$5:$J$44,6,FALSE)*VLOOKUP(ABSYLD2!BD$4,'[1]INTERNAL PARAMETERS-1'!$B$5:$J$44,3,FALSE) + ABSYLD1!BD8*(1-VLOOKUP(ABSYLD2!BD$4,'[1]INTERNAL PARAMETERS-1'!$B$5:$J$44,5,FALSE))*VLOOKUP(ABSYLD2!BD$4,'[1]INTERNAL PARAMETERS-1'!$B$5:$J$44,8,FALSE)*VLOOKUP(ABSYLD2!BD$4,'[1]INTERNAL PARAMETERS-1'!$B$5:$J$44,3,FALSE)</f>
        <v>34.839837099756856</v>
      </c>
      <c r="BE8" s="47">
        <f>ABSYLD1!BE8*VLOOKUP(ABSYLD2!BE$4,'[1]INTERNAL PARAMETERS-1'!$B$5:$J$44,5,FALSE)*VLOOKUP(ABSYLD2!BE$4,'[1]INTERNAL PARAMETERS-1'!$B$5:$J$44,6,FALSE)*VLOOKUP(ABSYLD2!BE$4,'[1]INTERNAL PARAMETERS-1'!$B$5:$J$44,3,FALSE) + ABSYLD1!BE8*(1-VLOOKUP(ABSYLD2!BE$4,'[1]INTERNAL PARAMETERS-1'!$B$5:$J$44,5,FALSE))*VLOOKUP(ABSYLD2!BE$4,'[1]INTERNAL PARAMETERS-1'!$B$5:$J$44,8,FALSE)*VLOOKUP(ABSYLD2!BE$4,'[1]INTERNAL PARAMETERS-1'!$B$5:$J$44,3,FALSE)</f>
        <v>24.223877700427703</v>
      </c>
      <c r="BF8" s="47">
        <f>ABSYLD1!BF8*VLOOKUP(ABSYLD2!BF$4,'[1]INTERNAL PARAMETERS-1'!$B$5:$J$44,5,FALSE)*VLOOKUP(ABSYLD2!BF$4,'[1]INTERNAL PARAMETERS-1'!$B$5:$J$44,6,FALSE)*VLOOKUP(ABSYLD2!BF$4,'[1]INTERNAL PARAMETERS-1'!$B$5:$J$44,3,FALSE) + ABSYLD1!BF8*(1-VLOOKUP(ABSYLD2!BF$4,'[1]INTERNAL PARAMETERS-1'!$B$5:$J$44,5,FALSE))*VLOOKUP(ABSYLD2!BF$4,'[1]INTERNAL PARAMETERS-1'!$B$5:$J$44,8,FALSE)*VLOOKUP(ABSYLD2!BF$4,'[1]INTERNAL PARAMETERS-1'!$B$5:$J$44,3,FALSE)</f>
        <v>0</v>
      </c>
      <c r="BG8" s="47">
        <f>ABSYLD1!BG8*VLOOKUP(ABSYLD2!BG$4,'[1]INTERNAL PARAMETERS-1'!$B$5:$J$44,5,FALSE)*VLOOKUP(ABSYLD2!BG$4,'[1]INTERNAL PARAMETERS-1'!$B$5:$J$44,6,FALSE)*VLOOKUP(ABSYLD2!BG$4,'[1]INTERNAL PARAMETERS-1'!$B$5:$J$44,3,FALSE) + ABSYLD1!BG8*(1-VLOOKUP(ABSYLD2!BG$4,'[1]INTERNAL PARAMETERS-1'!$B$5:$J$44,5,FALSE))*VLOOKUP(ABSYLD2!BG$4,'[1]INTERNAL PARAMETERS-1'!$B$5:$J$44,8,FALSE)*VLOOKUP(ABSYLD2!BG$4,'[1]INTERNAL PARAMETERS-1'!$B$5:$J$44,3,FALSE)</f>
        <v>25.340795533669343</v>
      </c>
      <c r="BH8" s="47">
        <f>ABSYLD1!BH8*VLOOKUP(ABSYLD2!BH$4,'[1]INTERNAL PARAMETERS-1'!$B$5:$J$44,5,FALSE)*VLOOKUP(ABSYLD2!BH$4,'[1]INTERNAL PARAMETERS-1'!$B$5:$J$44,6,FALSE)*VLOOKUP(ABSYLD2!BH$4,'[1]INTERNAL PARAMETERS-1'!$B$5:$J$44,3,FALSE) + ABSYLD1!BH8*(1-VLOOKUP(ABSYLD2!BH$4,'[1]INTERNAL PARAMETERS-1'!$B$5:$J$44,5,FALSE))*VLOOKUP(ABSYLD2!BH$4,'[1]INTERNAL PARAMETERS-1'!$B$5:$J$44,8,FALSE)*VLOOKUP(ABSYLD2!BH$4,'[1]INTERNAL PARAMETERS-1'!$B$5:$J$44,3,FALSE)</f>
        <v>9.8508476761920954E-2</v>
      </c>
      <c r="BI8" s="47">
        <f>ABSYLD1!BI8*VLOOKUP(ABSYLD2!BI$4,'[1]INTERNAL PARAMETERS-1'!$B$5:$J$44,5,FALSE)*VLOOKUP(ABSYLD2!BI$4,'[1]INTERNAL PARAMETERS-1'!$B$5:$J$44,6,FALSE)*VLOOKUP(ABSYLD2!BI$4,'[1]INTERNAL PARAMETERS-1'!$B$5:$J$44,3,FALSE) + ABSYLD1!BI8*(1-VLOOKUP(ABSYLD2!BI$4,'[1]INTERNAL PARAMETERS-1'!$B$5:$J$44,5,FALSE))*VLOOKUP(ABSYLD2!BI$4,'[1]INTERNAL PARAMETERS-1'!$B$5:$J$44,8,FALSE)*VLOOKUP(ABSYLD2!BI$4,'[1]INTERNAL PARAMETERS-1'!$B$5:$J$44,3,FALSE)</f>
        <v>0</v>
      </c>
      <c r="BJ8" s="47">
        <f>ABSYLD1!BJ8*VLOOKUP(ABSYLD2!BJ$4,'[1]INTERNAL PARAMETERS-1'!$B$5:$J$44,5,FALSE)*VLOOKUP(ABSYLD2!BJ$4,'[1]INTERNAL PARAMETERS-1'!$B$5:$J$44,6,FALSE)*VLOOKUP(ABSYLD2!BJ$4,'[1]INTERNAL PARAMETERS-1'!$B$5:$J$44,3,FALSE) + ABSYLD1!BJ8*(1-VLOOKUP(ABSYLD2!BJ$4,'[1]INTERNAL PARAMETERS-1'!$B$5:$J$44,5,FALSE))*VLOOKUP(ABSYLD2!BJ$4,'[1]INTERNAL PARAMETERS-1'!$B$5:$J$44,8,FALSE)*VLOOKUP(ABSYLD2!BJ$4,'[1]INTERNAL PARAMETERS-1'!$B$5:$J$44,3,FALSE)</f>
        <v>11.080912799665844</v>
      </c>
      <c r="BK8" s="47">
        <f>ABSYLD1!BK8*VLOOKUP(ABSYLD2!BK$4,'[1]INTERNAL PARAMETERS-1'!$B$5:$J$44,5,FALSE)*VLOOKUP(ABSYLD2!BK$4,'[1]INTERNAL PARAMETERS-1'!$B$5:$J$44,6,FALSE)*VLOOKUP(ABSYLD2!BK$4,'[1]INTERNAL PARAMETERS-1'!$B$5:$J$44,3,FALSE) + ABSYLD1!BK8*(1-VLOOKUP(ABSYLD2!BK$4,'[1]INTERNAL PARAMETERS-1'!$B$5:$J$44,5,FALSE))*VLOOKUP(ABSYLD2!BK$4,'[1]INTERNAL PARAMETERS-1'!$B$5:$J$44,8,FALSE)*VLOOKUP(ABSYLD2!BK$4,'[1]INTERNAL PARAMETERS-1'!$B$5:$J$44,3,FALSE)</f>
        <v>11.230970796665735</v>
      </c>
      <c r="BL8" s="47">
        <f>ABSYLD1!BL8*VLOOKUP(ABSYLD2!BL$4,'[1]INTERNAL PARAMETERS-1'!$B$5:$J$44,5,FALSE)*VLOOKUP(ABSYLD2!BL$4,'[1]INTERNAL PARAMETERS-1'!$B$5:$J$44,6,FALSE)*VLOOKUP(ABSYLD2!BL$4,'[1]INTERNAL PARAMETERS-1'!$B$5:$J$44,3,FALSE) + ABSYLD1!BL8*(1-VLOOKUP(ABSYLD2!BL$4,'[1]INTERNAL PARAMETERS-1'!$B$5:$J$44,5,FALSE))*VLOOKUP(ABSYLD2!BL$4,'[1]INTERNAL PARAMETERS-1'!$B$5:$J$44,8,FALSE)*VLOOKUP(ABSYLD2!BL$4,'[1]INTERNAL PARAMETERS-1'!$B$5:$J$44,3,FALSE)</f>
        <v>15.420409271042635</v>
      </c>
      <c r="BM8" s="47">
        <f>ABSYLD1!BM8*VLOOKUP(ABSYLD2!BM$4,'[1]INTERNAL PARAMETERS-1'!$B$5:$J$44,5,FALSE)*VLOOKUP(ABSYLD2!BM$4,'[1]INTERNAL PARAMETERS-1'!$B$5:$J$44,6,FALSE)*VLOOKUP(ABSYLD2!BM$4,'[1]INTERNAL PARAMETERS-1'!$B$5:$J$44,3,FALSE) + ABSYLD1!BM8*(1-VLOOKUP(ABSYLD2!BM$4,'[1]INTERNAL PARAMETERS-1'!$B$5:$J$44,5,FALSE))*VLOOKUP(ABSYLD2!BM$4,'[1]INTERNAL PARAMETERS-1'!$B$5:$J$44,8,FALSE)*VLOOKUP(ABSYLD2!BM$4,'[1]INTERNAL PARAMETERS-1'!$B$5:$J$44,3,FALSE)</f>
        <v>1.4845911361259674</v>
      </c>
      <c r="BN8" s="47">
        <f>ABSYLD1!BN8*VLOOKUP(ABSYLD2!BN$4,'[1]INTERNAL PARAMETERS-1'!$B$5:$J$44,5,FALSE)*VLOOKUP(ABSYLD2!BN$4,'[1]INTERNAL PARAMETERS-1'!$B$5:$J$44,6,FALSE)*VLOOKUP(ABSYLD2!BN$4,'[1]INTERNAL PARAMETERS-1'!$B$5:$J$44,3,FALSE) + ABSYLD1!BN8*(1-VLOOKUP(ABSYLD2!BN$4,'[1]INTERNAL PARAMETERS-1'!$B$5:$J$44,5,FALSE))*VLOOKUP(ABSYLD2!BN$4,'[1]INTERNAL PARAMETERS-1'!$B$5:$J$44,8,FALSE)*VLOOKUP(ABSYLD2!BN$4,'[1]INTERNAL PARAMETERS-1'!$B$5:$J$44,3,FALSE)</f>
        <v>7.4407796759422791</v>
      </c>
      <c r="BO8" s="47">
        <f>ABSYLD1!BO8*VLOOKUP(ABSYLD2!BO$4,'[1]INTERNAL PARAMETERS-1'!$B$5:$J$44,5,FALSE)*VLOOKUP(ABSYLD2!BO$4,'[1]INTERNAL PARAMETERS-1'!$B$5:$J$44,6,FALSE)*VLOOKUP(ABSYLD2!BO$4,'[1]INTERNAL PARAMETERS-1'!$B$5:$J$44,3,FALSE) + ABSYLD1!BO8*(1-VLOOKUP(ABSYLD2!BO$4,'[1]INTERNAL PARAMETERS-1'!$B$5:$J$44,5,FALSE))*VLOOKUP(ABSYLD2!BO$4,'[1]INTERNAL PARAMETERS-1'!$B$5:$J$44,8,FALSE)*VLOOKUP(ABSYLD2!BO$4,'[1]INTERNAL PARAMETERS-1'!$B$5:$J$44,3,FALSE)</f>
        <v>8.925853009178935</v>
      </c>
      <c r="BP8" s="47">
        <f>ABSYLD1!BP8*VLOOKUP(ABSYLD2!BP$4,'[1]INTERNAL PARAMETERS-1'!$B$5:$J$44,5,FALSE)*VLOOKUP(ABSYLD2!BP$4,'[1]INTERNAL PARAMETERS-1'!$B$5:$J$44,6,FALSE)*VLOOKUP(ABSYLD2!BP$4,'[1]INTERNAL PARAMETERS-1'!$B$5:$J$44,3,FALSE) + ABSYLD1!BP8*(1-VLOOKUP(ABSYLD2!BP$4,'[1]INTERNAL PARAMETERS-1'!$B$5:$J$44,5,FALSE))*VLOOKUP(ABSYLD2!BP$4,'[1]INTERNAL PARAMETERS-1'!$B$5:$J$44,8,FALSE)*VLOOKUP(ABSYLD2!BP$4,'[1]INTERNAL PARAMETERS-1'!$B$5:$J$44,3,FALSE)</f>
        <v>0.85869730466891103</v>
      </c>
      <c r="BQ8" s="47">
        <f>ABSYLD1!BQ8*VLOOKUP(ABSYLD2!BQ$4,'[1]INTERNAL PARAMETERS-1'!$B$5:$J$44,5,FALSE)*VLOOKUP(ABSYLD2!BQ$4,'[1]INTERNAL PARAMETERS-1'!$B$5:$J$44,6,FALSE)*VLOOKUP(ABSYLD2!BQ$4,'[1]INTERNAL PARAMETERS-1'!$B$5:$J$44,3,FALSE) + ABSYLD1!BQ8*(1-VLOOKUP(ABSYLD2!BQ$4,'[1]INTERNAL PARAMETERS-1'!$B$5:$J$44,5,FALSE))*VLOOKUP(ABSYLD2!BQ$4,'[1]INTERNAL PARAMETERS-1'!$B$5:$J$44,8,FALSE)*VLOOKUP(ABSYLD2!BQ$4,'[1]INTERNAL PARAMETERS-1'!$B$5:$J$44,3,FALSE)</f>
        <v>30.258646728972913</v>
      </c>
      <c r="BR8" s="47">
        <f>ABSYLD1!BR8*VLOOKUP(ABSYLD2!BR$4,'[1]INTERNAL PARAMETERS-1'!$B$5:$J$44,5,FALSE)*VLOOKUP(ABSYLD2!BR$4,'[1]INTERNAL PARAMETERS-1'!$B$5:$J$44,6,FALSE)*VLOOKUP(ABSYLD2!BR$4,'[1]INTERNAL PARAMETERS-1'!$B$5:$J$44,3,FALSE) + ABSYLD1!BR8*(1-VLOOKUP(ABSYLD2!BR$4,'[1]INTERNAL PARAMETERS-1'!$B$5:$J$44,5,FALSE))*VLOOKUP(ABSYLD2!BR$4,'[1]INTERNAL PARAMETERS-1'!$B$5:$J$44,8,FALSE)*VLOOKUP(ABSYLD2!BR$4,'[1]INTERNAL PARAMETERS-1'!$B$5:$J$44,3,FALSE)</f>
        <v>1.459335553245557</v>
      </c>
      <c r="BS8" s="47">
        <f>ABSYLD1!BS8*VLOOKUP(ABSYLD2!BS$4,'[1]INTERNAL PARAMETERS-1'!$B$5:$J$44,5,FALSE)*VLOOKUP(ABSYLD2!BS$4,'[1]INTERNAL PARAMETERS-1'!$B$5:$J$44,6,FALSE)*VLOOKUP(ABSYLD2!BS$4,'[1]INTERNAL PARAMETERS-1'!$B$5:$J$44,3,FALSE) + ABSYLD1!BS8*(1-VLOOKUP(ABSYLD2!BS$4,'[1]INTERNAL PARAMETERS-1'!$B$5:$J$44,5,FALSE))*VLOOKUP(ABSYLD2!BS$4,'[1]INTERNAL PARAMETERS-1'!$B$5:$J$44,8,FALSE)*VLOOKUP(ABSYLD2!BS$4,'[1]INTERNAL PARAMETERS-1'!$B$5:$J$44,3,FALSE)</f>
        <v>7.8045603109292941E-2</v>
      </c>
      <c r="BT8" s="47">
        <f>ABSYLD1!BT8*VLOOKUP(ABSYLD2!BT$4,'[1]INTERNAL PARAMETERS-1'!$B$5:$J$44,5,FALSE)*VLOOKUP(ABSYLD2!BT$4,'[1]INTERNAL PARAMETERS-1'!$B$5:$J$44,6,FALSE)*VLOOKUP(ABSYLD2!BT$4,'[1]INTERNAL PARAMETERS-1'!$B$5:$J$44,3,FALSE) + ABSYLD1!BT8*(1-VLOOKUP(ABSYLD2!BT$4,'[1]INTERNAL PARAMETERS-1'!$B$5:$J$44,5,FALSE))*VLOOKUP(ABSYLD2!BT$4,'[1]INTERNAL PARAMETERS-1'!$B$5:$J$44,8,FALSE)*VLOOKUP(ABSYLD2!BT$4,'[1]INTERNAL PARAMETERS-1'!$B$5:$J$44,3,FALSE)</f>
        <v>0</v>
      </c>
      <c r="BU8" s="47">
        <f>ABSYLD1!BU8*VLOOKUP(ABSYLD2!BU$4,'[1]INTERNAL PARAMETERS-1'!$B$5:$J$44,5,FALSE)*VLOOKUP(ABSYLD2!BU$4,'[1]INTERNAL PARAMETERS-1'!$B$5:$J$44,6,FALSE)*VLOOKUP(ABSYLD2!BU$4,'[1]INTERNAL PARAMETERS-1'!$B$5:$J$44,3,FALSE) + ABSYLD1!BU8*(1-VLOOKUP(ABSYLD2!BU$4,'[1]INTERNAL PARAMETERS-1'!$B$5:$J$44,5,FALSE))*VLOOKUP(ABSYLD2!BU$4,'[1]INTERNAL PARAMETERS-1'!$B$5:$J$44,8,FALSE)*VLOOKUP(ABSYLD2!BU$4,'[1]INTERNAL PARAMETERS-1'!$B$5:$J$44,3,FALSE)</f>
        <v>0</v>
      </c>
      <c r="BV8" s="47">
        <f>ABSYLD1!BV8*VLOOKUP(ABSYLD2!BV$4,'[1]INTERNAL PARAMETERS-1'!$B$5:$J$44,5,FALSE)*VLOOKUP(ABSYLD2!BV$4,'[1]INTERNAL PARAMETERS-1'!$B$5:$J$44,6,FALSE)*VLOOKUP(ABSYLD2!BV$4,'[1]INTERNAL PARAMETERS-1'!$B$5:$J$44,3,FALSE) + ABSYLD1!BV8*(1-VLOOKUP(ABSYLD2!BV$4,'[1]INTERNAL PARAMETERS-1'!$B$5:$J$44,5,FALSE))*VLOOKUP(ABSYLD2!BV$4,'[1]INTERNAL PARAMETERS-1'!$B$5:$J$44,8,FALSE)*VLOOKUP(ABSYLD2!BV$4,'[1]INTERNAL PARAMETERS-1'!$B$5:$J$44,3,FALSE)</f>
        <v>0</v>
      </c>
      <c r="BW8" s="47">
        <f>ABSYLD1!BW8*VLOOKUP(ABSYLD2!BW$4,'[1]INTERNAL PARAMETERS-1'!$B$5:$J$44,5,FALSE)*VLOOKUP(ABSYLD2!BW$4,'[1]INTERNAL PARAMETERS-1'!$B$5:$J$44,6,FALSE)*VLOOKUP(ABSYLD2!BW$4,'[1]INTERNAL PARAMETERS-1'!$B$5:$J$44,3,FALSE) + ABSYLD1!BW8*(1-VLOOKUP(ABSYLD2!BW$4,'[1]INTERNAL PARAMETERS-1'!$B$5:$J$44,5,FALSE))*VLOOKUP(ABSYLD2!BW$4,'[1]INTERNAL PARAMETERS-1'!$B$5:$J$44,8,FALSE)*VLOOKUP(ABSYLD2!BW$4,'[1]INTERNAL PARAMETERS-1'!$B$5:$J$44,3,FALSE)</f>
        <v>0</v>
      </c>
      <c r="BX8" s="47">
        <f>ABSYLD1!BX8*VLOOKUP(ABSYLD2!BX$4,'[1]INTERNAL PARAMETERS-1'!$B$5:$J$44,5,FALSE)*VLOOKUP(ABSYLD2!BX$4,'[1]INTERNAL PARAMETERS-1'!$B$5:$J$44,6,FALSE)*VLOOKUP(ABSYLD2!BX$4,'[1]INTERNAL PARAMETERS-1'!$B$5:$J$44,3,FALSE) + ABSYLD1!BX8*(1-VLOOKUP(ABSYLD2!BX$4,'[1]INTERNAL PARAMETERS-1'!$B$5:$J$44,5,FALSE))*VLOOKUP(ABSYLD2!BX$4,'[1]INTERNAL PARAMETERS-1'!$B$5:$J$44,8,FALSE)*VLOOKUP(ABSYLD2!BX$4,'[1]INTERNAL PARAMETERS-1'!$B$5:$J$44,3,FALSE)</f>
        <v>0</v>
      </c>
      <c r="BY8" s="47">
        <f>ABSYLD1!BY8*VLOOKUP(ABSYLD2!BY$4,'[1]INTERNAL PARAMETERS-1'!$B$5:$J$44,5,FALSE)*VLOOKUP(ABSYLD2!BY$4,'[1]INTERNAL PARAMETERS-1'!$B$5:$J$44,6,FALSE)*VLOOKUP(ABSYLD2!BY$4,'[1]INTERNAL PARAMETERS-1'!$B$5:$J$44,3,FALSE) + ABSYLD1!BY8*(1-VLOOKUP(ABSYLD2!BY$4,'[1]INTERNAL PARAMETERS-1'!$B$5:$J$44,5,FALSE))*VLOOKUP(ABSYLD2!BY$4,'[1]INTERNAL PARAMETERS-1'!$B$5:$J$44,8,FALSE)*VLOOKUP(ABSYLD2!BY$4,'[1]INTERNAL PARAMETERS-1'!$B$5:$J$44,3,FALSE)</f>
        <v>0</v>
      </c>
      <c r="BZ8" s="47">
        <f>ABSYLD1!BZ8*VLOOKUP(ABSYLD2!BZ$4,'[1]INTERNAL PARAMETERS-1'!$B$5:$J$44,5,FALSE)*VLOOKUP(ABSYLD2!BZ$4,'[1]INTERNAL PARAMETERS-1'!$B$5:$J$44,6,FALSE)*VLOOKUP(ABSYLD2!BZ$4,'[1]INTERNAL PARAMETERS-1'!$B$5:$J$44,3,FALSE) + ABSYLD1!BZ8*(1-VLOOKUP(ABSYLD2!BZ$4,'[1]INTERNAL PARAMETERS-1'!$B$5:$J$44,5,FALSE))*VLOOKUP(ABSYLD2!BZ$4,'[1]INTERNAL PARAMETERS-1'!$B$5:$J$44,8,FALSE)*VLOOKUP(ABSYLD2!BZ$4,'[1]INTERNAL PARAMETERS-1'!$B$5:$J$44,3,FALSE)</f>
        <v>0.11999139847907497</v>
      </c>
      <c r="CA8" s="47">
        <f>ABSYLD1!CA8*VLOOKUP(ABSYLD2!CA$4,'[1]INTERNAL PARAMETERS-1'!$B$5:$J$44,5,FALSE)*VLOOKUP(ABSYLD2!CA$4,'[1]INTERNAL PARAMETERS-1'!$B$5:$J$44,6,FALSE)*VLOOKUP(ABSYLD2!CA$4,'[1]INTERNAL PARAMETERS-1'!$B$5:$J$44,3,FALSE) + ABSYLD1!CA8*(1-VLOOKUP(ABSYLD2!CA$4,'[1]INTERNAL PARAMETERS-1'!$B$5:$J$44,5,FALSE))*VLOOKUP(ABSYLD2!CA$4,'[1]INTERNAL PARAMETERS-1'!$B$5:$J$44,8,FALSE)*VLOOKUP(ABSYLD2!CA$4,'[1]INTERNAL PARAMETERS-1'!$B$5:$J$44,3,FALSE)</f>
        <v>0</v>
      </c>
      <c r="CB8" s="47">
        <f>ABSYLD1!CB8*VLOOKUP(ABSYLD2!CB$4,'[1]INTERNAL PARAMETERS-1'!$B$5:$J$44,5,FALSE)*VLOOKUP(ABSYLD2!CB$4,'[1]INTERNAL PARAMETERS-1'!$B$5:$J$44,6,FALSE)*VLOOKUP(ABSYLD2!CB$4,'[1]INTERNAL PARAMETERS-1'!$B$5:$J$44,3,FALSE) + ABSYLD1!CB8*(1-VLOOKUP(ABSYLD2!CB$4,'[1]INTERNAL PARAMETERS-1'!$B$5:$J$44,5,FALSE))*VLOOKUP(ABSYLD2!CB$4,'[1]INTERNAL PARAMETERS-1'!$B$5:$J$44,8,FALSE)*VLOOKUP(ABSYLD2!CB$4,'[1]INTERNAL PARAMETERS-1'!$B$5:$J$44,3,FALSE)</f>
        <v>0</v>
      </c>
      <c r="CC8" s="47">
        <f>ABSYLD1!CC8*VLOOKUP(ABSYLD2!CC$4,'[1]INTERNAL PARAMETERS-1'!$B$5:$J$44,5,FALSE)*VLOOKUP(ABSYLD2!CC$4,'[1]INTERNAL PARAMETERS-1'!$B$5:$J$44,6,FALSE)*VLOOKUP(ABSYLD2!CC$4,'[1]INTERNAL PARAMETERS-1'!$B$5:$J$44,3,FALSE) + ABSYLD1!CC8*(1-VLOOKUP(ABSYLD2!CC$4,'[1]INTERNAL PARAMETERS-1'!$B$5:$J$44,5,FALSE))*VLOOKUP(ABSYLD2!CC$4,'[1]INTERNAL PARAMETERS-1'!$B$5:$J$44,8,FALSE)*VLOOKUP(ABSYLD2!CC$4,'[1]INTERNAL PARAMETERS-1'!$B$5:$J$44,3,FALSE)</f>
        <v>0.11770987227422537</v>
      </c>
      <c r="CD8" s="47">
        <f>ABSYLD1!CD8*VLOOKUP(ABSYLD2!CD$4,'[1]INTERNAL PARAMETERS-1'!$B$5:$J$44,5,FALSE)*VLOOKUP(ABSYLD2!CD$4,'[1]INTERNAL PARAMETERS-1'!$B$5:$J$44,6,FALSE)*VLOOKUP(ABSYLD2!CD$4,'[1]INTERNAL PARAMETERS-1'!$B$5:$J$44,3,FALSE) + ABSYLD1!CD8*(1-VLOOKUP(ABSYLD2!CD$4,'[1]INTERNAL PARAMETERS-1'!$B$5:$J$44,5,FALSE))*VLOOKUP(ABSYLD2!CD$4,'[1]INTERNAL PARAMETERS-1'!$B$5:$J$44,8,FALSE)*VLOOKUP(ABSYLD2!CD$4,'[1]INTERNAL PARAMETERS-1'!$B$5:$J$44,3,FALSE)</f>
        <v>0.67157803495435053</v>
      </c>
      <c r="CE8" s="47">
        <f>ABSYLD1!CE8*VLOOKUP(ABSYLD2!CE$4,'[1]INTERNAL PARAMETERS-1'!$B$5:$J$44,5,FALSE)*VLOOKUP(ABSYLD2!CE$4,'[1]INTERNAL PARAMETERS-1'!$B$5:$J$44,6,FALSE)*VLOOKUP(ABSYLD2!CE$4,'[1]INTERNAL PARAMETERS-1'!$B$5:$J$44,3,FALSE) + ABSYLD1!CE8*(1-VLOOKUP(ABSYLD2!CE$4,'[1]INTERNAL PARAMETERS-1'!$B$5:$J$44,5,FALSE))*VLOOKUP(ABSYLD2!CE$4,'[1]INTERNAL PARAMETERS-1'!$B$5:$J$44,8,FALSE)*VLOOKUP(ABSYLD2!CE$4,'[1]INTERNAL PARAMETERS-1'!$B$5:$J$44,3,FALSE)</f>
        <v>0.57926119075975013</v>
      </c>
      <c r="CF8" s="47">
        <f>ABSYLD1!CF8*VLOOKUP(ABSYLD2!CF$4,'[1]INTERNAL PARAMETERS-1'!$B$5:$J$44,5,FALSE)*VLOOKUP(ABSYLD2!CF$4,'[1]INTERNAL PARAMETERS-1'!$B$5:$J$44,6,FALSE)*VLOOKUP(ABSYLD2!CF$4,'[1]INTERNAL PARAMETERS-1'!$B$5:$J$44,3,FALSE) + ABSYLD1!CF8*(1-VLOOKUP(ABSYLD2!CF$4,'[1]INTERNAL PARAMETERS-1'!$B$5:$J$44,5,FALSE))*VLOOKUP(ABSYLD2!CF$4,'[1]INTERNAL PARAMETERS-1'!$B$5:$J$44,8,FALSE)*VLOOKUP(ABSYLD2!CF$4,'[1]INTERNAL PARAMETERS-1'!$B$5:$J$44,3,FALSE)</f>
        <v>0.74946966088139177</v>
      </c>
      <c r="CG8" s="47">
        <f>ABSYLD1!CG8*VLOOKUP(ABSYLD2!CG$4,'[1]INTERNAL PARAMETERS-1'!$B$5:$J$44,5,FALSE)*VLOOKUP(ABSYLD2!CG$4,'[1]INTERNAL PARAMETERS-1'!$B$5:$J$44,6,FALSE)*VLOOKUP(ABSYLD2!CG$4,'[1]INTERNAL PARAMETERS-1'!$B$5:$J$44,3,FALSE) + ABSYLD1!CG8*(1-VLOOKUP(ABSYLD2!CG$4,'[1]INTERNAL PARAMETERS-1'!$B$5:$J$44,5,FALSE))*VLOOKUP(ABSYLD2!CG$4,'[1]INTERNAL PARAMETERS-1'!$B$5:$J$44,8,FALSE)*VLOOKUP(ABSYLD2!CG$4,'[1]INTERNAL PARAMETERS-1'!$B$5:$J$44,3,FALSE)</f>
        <v>7.9498482320064304E-3</v>
      </c>
      <c r="CH8" s="46">
        <f>ABSYLD1!CH8*VLOOKUP(ABSYLD2!CH$4,'[1]INTERNAL PARAMETERS-1'!$B$5:$J$44,5,FALSE)*VLOOKUP(ABSYLD2!CH$4,'[1]INTERNAL PARAMETERS-1'!$B$5:$J$44,6,FALSE)*VLOOKUP(ABSYLD2!CH$4,'[1]INTERNAL PARAMETERS-1'!$B$5:$J$44,3,FALSE) + ABSYLD1!CH8*(1-VLOOKUP(ABSYLD2!CH$4,'[1]INTERNAL PARAMETERS-1'!$B$5:$J$44,5,FALSE))*VLOOKUP(ABSYLD2!CH$4,'[1]INTERNAL PARAMETERS-1'!$B$5:$J$44,8,FALSE)*VLOOKUP(ABSYLD2!CH$4,'[1]INTERNAL PARAMETERS-1'!$B$5:$J$44,3,FALSE)</f>
        <v>0</v>
      </c>
      <c r="CJ8" s="48">
        <f t="shared" si="0"/>
        <v>20903.907419451032</v>
      </c>
      <c r="CK8" s="46">
        <f t="shared" si="1"/>
        <v>401.32484327785556</v>
      </c>
    </row>
    <row r="9" spans="2:89">
      <c r="B9" s="61" t="s">
        <v>5</v>
      </c>
      <c r="C9" s="60" t="s">
        <v>89</v>
      </c>
      <c r="D9" s="60" t="s">
        <v>84</v>
      </c>
      <c r="E9" s="137">
        <f>ABS!AL9</f>
        <v>60191.649292191381</v>
      </c>
      <c r="F9" s="62">
        <f>'[1]INTERNAL PARAMETERS-1'!M9</f>
        <v>63.875</v>
      </c>
      <c r="G9" s="48">
        <f>ABSYLD1!G9*VLOOKUP(ABSYLD2!G$4,'[1]INTERNAL PARAMETERS-1'!$B$5:$J$44,5,FALSE)*VLOOKUP(ABSYLD2!G$4,'[1]INTERNAL PARAMETERS-1'!$B$5:$J$44,7,FALSE)*ABSYLD2!$F9 + ABSYLD1!G9*(1-VLOOKUP(ABSYLD2!G$4,'[1]INTERNAL PARAMETERS-1'!$B$5:$J$44,5,FALSE))*VLOOKUP(ABSYLD2!G$4,'[1]INTERNAL PARAMETERS-1'!$B$5:$J$44,9,FALSE)*ABSYLD2!$F9</f>
        <v>14065.590360920954</v>
      </c>
      <c r="H9" s="47">
        <f>ABSYLD1!H9*VLOOKUP(ABSYLD2!H$4,'[1]INTERNAL PARAMETERS-1'!$B$5:$J$44,5,FALSE)*VLOOKUP(ABSYLD2!H$4,'[1]INTERNAL PARAMETERS-1'!$B$5:$J$44,7,FALSE)*ABSYLD2!$F9 + ABSYLD1!H9*(1-VLOOKUP(ABSYLD2!H$4,'[1]INTERNAL PARAMETERS-1'!$B$5:$J$44,5,FALSE))*VLOOKUP(ABSYLD2!H$4,'[1]INTERNAL PARAMETERS-1'!$B$5:$J$44,9,FALSE)*ABSYLD2!$F9</f>
        <v>8646.3993956411123</v>
      </c>
      <c r="I9" s="47">
        <f>ABSYLD1!I9*VLOOKUP(ABSYLD2!I$4,'[1]INTERNAL PARAMETERS-1'!$B$5:$J$44,5,FALSE)*VLOOKUP(ABSYLD2!I$4,'[1]INTERNAL PARAMETERS-1'!$B$5:$J$44,7,FALSE)*ABSYLD2!$F9 + ABSYLD1!I9*(1-VLOOKUP(ABSYLD2!I$4,'[1]INTERNAL PARAMETERS-1'!$B$5:$J$44,5,FALSE))*VLOOKUP(ABSYLD2!I$4,'[1]INTERNAL PARAMETERS-1'!$B$5:$J$44,9,FALSE)*ABSYLD2!$F9</f>
        <v>10269.548547090573</v>
      </c>
      <c r="J9" s="47">
        <f>ABSYLD1!J9*VLOOKUP(ABSYLD2!J$4,'[1]INTERNAL PARAMETERS-1'!$B$5:$J$44,5,FALSE)*VLOOKUP(ABSYLD2!J$4,'[1]INTERNAL PARAMETERS-1'!$B$5:$J$44,7,FALSE)*ABSYLD2!$F9 + ABSYLD1!J9*(1-VLOOKUP(ABSYLD2!J$4,'[1]INTERNAL PARAMETERS-1'!$B$5:$J$44,5,FALSE))*VLOOKUP(ABSYLD2!J$4,'[1]INTERNAL PARAMETERS-1'!$B$5:$J$44,9,FALSE)*ABSYLD2!$F9</f>
        <v>0</v>
      </c>
      <c r="K9" s="47">
        <f>ABSYLD1!K9*VLOOKUP(ABSYLD2!K$4,'[1]INTERNAL PARAMETERS-1'!$B$5:$J$44,5,FALSE)*VLOOKUP(ABSYLD2!K$4,'[1]INTERNAL PARAMETERS-1'!$B$5:$J$44,7,FALSE)*ABSYLD2!$F9 + ABSYLD1!K9*(1-VLOOKUP(ABSYLD2!K$4,'[1]INTERNAL PARAMETERS-1'!$B$5:$J$44,5,FALSE))*VLOOKUP(ABSYLD2!K$4,'[1]INTERNAL PARAMETERS-1'!$B$5:$J$44,9,FALSE)*ABSYLD2!$F9</f>
        <v>57.561548842522519</v>
      </c>
      <c r="L9" s="47">
        <f>ABSYLD1!L9*VLOOKUP(ABSYLD2!L$4,'[1]INTERNAL PARAMETERS-1'!$B$5:$J$44,5,FALSE)*VLOOKUP(ABSYLD2!L$4,'[1]INTERNAL PARAMETERS-1'!$B$5:$J$44,7,FALSE)*ABSYLD2!$F9 + ABSYLD1!L9*(1-VLOOKUP(ABSYLD2!L$4,'[1]INTERNAL PARAMETERS-1'!$B$5:$J$44,5,FALSE))*VLOOKUP(ABSYLD2!L$4,'[1]INTERNAL PARAMETERS-1'!$B$5:$J$44,9,FALSE)*ABSYLD2!$F9</f>
        <v>0</v>
      </c>
      <c r="M9" s="47">
        <f>ABSYLD1!M9*VLOOKUP(ABSYLD2!M$4,'[1]INTERNAL PARAMETERS-1'!$B$5:$J$44,5,FALSE)*VLOOKUP(ABSYLD2!M$4,'[1]INTERNAL PARAMETERS-1'!$B$5:$J$44,7,FALSE)*ABSYLD2!$F9 + ABSYLD1!M9*(1-VLOOKUP(ABSYLD2!M$4,'[1]INTERNAL PARAMETERS-1'!$B$5:$J$44,5,FALSE))*VLOOKUP(ABSYLD2!M$4,'[1]INTERNAL PARAMETERS-1'!$B$5:$J$44,9,FALSE)*ABSYLD2!$F9</f>
        <v>158.91070596113863</v>
      </c>
      <c r="N9" s="47">
        <f>ABSYLD1!N9*VLOOKUP(ABSYLD2!N$4,'[1]INTERNAL PARAMETERS-1'!$B$5:$J$44,5,FALSE)*VLOOKUP(ABSYLD2!N$4,'[1]INTERNAL PARAMETERS-1'!$B$5:$J$44,7,FALSE)*ABSYLD2!$F9 + ABSYLD1!N9*(1-VLOOKUP(ABSYLD2!N$4,'[1]INTERNAL PARAMETERS-1'!$B$5:$J$44,5,FALSE))*VLOOKUP(ABSYLD2!N$4,'[1]INTERNAL PARAMETERS-1'!$B$5:$J$44,9,FALSE)*ABSYLD2!$F9</f>
        <v>64.338482621186799</v>
      </c>
      <c r="O9" s="47">
        <f>ABSYLD1!O9*VLOOKUP(ABSYLD2!O$4,'[1]INTERNAL PARAMETERS-1'!$B$5:$J$44,5,FALSE)*VLOOKUP(ABSYLD2!O$4,'[1]INTERNAL PARAMETERS-1'!$B$5:$J$44,7,FALSE)*ABSYLD2!$F9 + ABSYLD1!O9*(1-VLOOKUP(ABSYLD2!O$4,'[1]INTERNAL PARAMETERS-1'!$B$5:$J$44,5,FALSE))*VLOOKUP(ABSYLD2!O$4,'[1]INTERNAL PARAMETERS-1'!$B$5:$J$44,9,FALSE)*ABSYLD2!$F9</f>
        <v>0</v>
      </c>
      <c r="P9" s="47">
        <f>ABSYLD1!P9*VLOOKUP(ABSYLD2!P$4,'[1]INTERNAL PARAMETERS-1'!$B$5:$J$44,5,FALSE)*VLOOKUP(ABSYLD2!P$4,'[1]INTERNAL PARAMETERS-1'!$B$5:$J$44,7,FALSE)*ABSYLD2!$F9 + ABSYLD1!P9*(1-VLOOKUP(ABSYLD2!P$4,'[1]INTERNAL PARAMETERS-1'!$B$5:$J$44,5,FALSE))*VLOOKUP(ABSYLD2!P$4,'[1]INTERNAL PARAMETERS-1'!$B$5:$J$44,9,FALSE)*ABSYLD2!$F9</f>
        <v>0</v>
      </c>
      <c r="Q9" s="47">
        <f>ABSYLD1!Q9*VLOOKUP(ABSYLD2!Q$4,'[1]INTERNAL PARAMETERS-1'!$B$5:$J$44,5,FALSE)*VLOOKUP(ABSYLD2!Q$4,'[1]INTERNAL PARAMETERS-1'!$B$5:$J$44,7,FALSE)*ABSYLD2!$F9 + ABSYLD1!Q9*(1-VLOOKUP(ABSYLD2!Q$4,'[1]INTERNAL PARAMETERS-1'!$B$5:$J$44,5,FALSE))*VLOOKUP(ABSYLD2!Q$4,'[1]INTERNAL PARAMETERS-1'!$B$5:$J$44,9,FALSE)*ABSYLD2!$F9</f>
        <v>0</v>
      </c>
      <c r="R9" s="47">
        <f>ABSYLD1!R9*VLOOKUP(ABSYLD2!R$4,'[1]INTERNAL PARAMETERS-1'!$B$5:$J$44,5,FALSE)*VLOOKUP(ABSYLD2!R$4,'[1]INTERNAL PARAMETERS-1'!$B$5:$J$44,7,FALSE)*ABSYLD2!$F9 + ABSYLD1!R9*(1-VLOOKUP(ABSYLD2!R$4,'[1]INTERNAL PARAMETERS-1'!$B$5:$J$44,5,FALSE))*VLOOKUP(ABSYLD2!R$4,'[1]INTERNAL PARAMETERS-1'!$B$5:$J$44,9,FALSE)*ABSYLD2!$F9</f>
        <v>47.760918033687453</v>
      </c>
      <c r="S9" s="47">
        <f>ABSYLD1!S9*VLOOKUP(ABSYLD2!S$4,'[1]INTERNAL PARAMETERS-1'!$B$5:$J$44,5,FALSE)*VLOOKUP(ABSYLD2!S$4,'[1]INTERNAL PARAMETERS-1'!$B$5:$J$44,7,FALSE)*ABSYLD2!$F9 + ABSYLD1!S9*(1-VLOOKUP(ABSYLD2!S$4,'[1]INTERNAL PARAMETERS-1'!$B$5:$J$44,5,FALSE))*VLOOKUP(ABSYLD2!S$4,'[1]INTERNAL PARAMETERS-1'!$B$5:$J$44,9,FALSE)*ABSYLD2!$F9</f>
        <v>1381.832926160653</v>
      </c>
      <c r="T9" s="47">
        <f>ABSYLD1!T9*VLOOKUP(ABSYLD2!T$4,'[1]INTERNAL PARAMETERS-1'!$B$5:$J$44,5,FALSE)*VLOOKUP(ABSYLD2!T$4,'[1]INTERNAL PARAMETERS-1'!$B$5:$J$44,7,FALSE)*ABSYLD2!$F9 + ABSYLD1!T9*(1-VLOOKUP(ABSYLD2!T$4,'[1]INTERNAL PARAMETERS-1'!$B$5:$J$44,5,FALSE))*VLOOKUP(ABSYLD2!T$4,'[1]INTERNAL PARAMETERS-1'!$B$5:$J$44,9,FALSE)*ABSYLD2!$F9</f>
        <v>249.46221387958659</v>
      </c>
      <c r="U9" s="47">
        <f>ABSYLD1!U9*VLOOKUP(ABSYLD2!U$4,'[1]INTERNAL PARAMETERS-1'!$B$5:$J$44,5,FALSE)*VLOOKUP(ABSYLD2!U$4,'[1]INTERNAL PARAMETERS-1'!$B$5:$J$44,7,FALSE)*ABSYLD2!$F9 + ABSYLD1!U9*(1-VLOOKUP(ABSYLD2!U$4,'[1]INTERNAL PARAMETERS-1'!$B$5:$J$44,5,FALSE))*VLOOKUP(ABSYLD2!U$4,'[1]INTERNAL PARAMETERS-1'!$B$5:$J$44,9,FALSE)*ABSYLD2!$F9</f>
        <v>183.11443085158749</v>
      </c>
      <c r="V9" s="47">
        <f>ABSYLD1!V9*VLOOKUP(ABSYLD2!V$4,'[1]INTERNAL PARAMETERS-1'!$B$5:$J$44,5,FALSE)*VLOOKUP(ABSYLD2!V$4,'[1]INTERNAL PARAMETERS-1'!$B$5:$J$44,7,FALSE)*ABSYLD2!$F9 + ABSYLD1!V9*(1-VLOOKUP(ABSYLD2!V$4,'[1]INTERNAL PARAMETERS-1'!$B$5:$J$44,5,FALSE))*VLOOKUP(ABSYLD2!V$4,'[1]INTERNAL PARAMETERS-1'!$B$5:$J$44,9,FALSE)*ABSYLD2!$F9</f>
        <v>1246.6529842022189</v>
      </c>
      <c r="W9" s="47">
        <f>ABSYLD1!W9*VLOOKUP(ABSYLD2!W$4,'[1]INTERNAL PARAMETERS-1'!$B$5:$J$44,5,FALSE)*VLOOKUP(ABSYLD2!W$4,'[1]INTERNAL PARAMETERS-1'!$B$5:$J$44,7,FALSE)*ABSYLD2!$F9 + ABSYLD1!W9*(1-VLOOKUP(ABSYLD2!W$4,'[1]INTERNAL PARAMETERS-1'!$B$5:$J$44,5,FALSE))*VLOOKUP(ABSYLD2!W$4,'[1]INTERNAL PARAMETERS-1'!$B$5:$J$44,9,FALSE)*ABSYLD2!$F9</f>
        <v>0</v>
      </c>
      <c r="X9" s="47">
        <f>ABSYLD1!X9*VLOOKUP(ABSYLD2!X$4,'[1]INTERNAL PARAMETERS-1'!$B$5:$J$44,5,FALSE)*VLOOKUP(ABSYLD2!X$4,'[1]INTERNAL PARAMETERS-1'!$B$5:$J$44,7,FALSE)*ABSYLD2!$F9 + ABSYLD1!X9*(1-VLOOKUP(ABSYLD2!X$4,'[1]INTERNAL PARAMETERS-1'!$B$5:$J$44,5,FALSE))*VLOOKUP(ABSYLD2!X$4,'[1]INTERNAL PARAMETERS-1'!$B$5:$J$44,9,FALSE)*ABSYLD2!$F9</f>
        <v>0</v>
      </c>
      <c r="Y9" s="47">
        <f>ABSYLD1!Y9*VLOOKUP(ABSYLD2!Y$4,'[1]INTERNAL PARAMETERS-1'!$B$5:$J$44,5,FALSE)*VLOOKUP(ABSYLD2!Y$4,'[1]INTERNAL PARAMETERS-1'!$B$5:$J$44,7,FALSE)*ABSYLD2!$F9 + ABSYLD1!Y9*(1-VLOOKUP(ABSYLD2!Y$4,'[1]INTERNAL PARAMETERS-1'!$B$5:$J$44,5,FALSE))*VLOOKUP(ABSYLD2!Y$4,'[1]INTERNAL PARAMETERS-1'!$B$5:$J$44,9,FALSE)*ABSYLD2!$F9</f>
        <v>0</v>
      </c>
      <c r="Z9" s="47">
        <f>ABSYLD1!Z9*VLOOKUP(ABSYLD2!Z$4,'[1]INTERNAL PARAMETERS-1'!$B$5:$J$44,5,FALSE)*VLOOKUP(ABSYLD2!Z$4,'[1]INTERNAL PARAMETERS-1'!$B$5:$J$44,7,FALSE)*ABSYLD2!$F9 + ABSYLD1!Z9*(1-VLOOKUP(ABSYLD2!Z$4,'[1]INTERNAL PARAMETERS-1'!$B$5:$J$44,5,FALSE))*VLOOKUP(ABSYLD2!Z$4,'[1]INTERNAL PARAMETERS-1'!$B$5:$J$44,9,FALSE)*ABSYLD2!$F9</f>
        <v>0</v>
      </c>
      <c r="AA9" s="47">
        <f>ABSYLD1!AA9*VLOOKUP(ABSYLD2!AA$4,'[1]INTERNAL PARAMETERS-1'!$B$5:$J$44,5,FALSE)*VLOOKUP(ABSYLD2!AA$4,'[1]INTERNAL PARAMETERS-1'!$B$5:$J$44,7,FALSE)*ABSYLD2!$F9 + ABSYLD1!AA9*(1-VLOOKUP(ABSYLD2!AA$4,'[1]INTERNAL PARAMETERS-1'!$B$5:$J$44,5,FALSE))*VLOOKUP(ABSYLD2!AA$4,'[1]INTERNAL PARAMETERS-1'!$B$5:$J$44,9,FALSE)*ABSYLD2!$F9</f>
        <v>0</v>
      </c>
      <c r="AB9" s="47">
        <f>ABSYLD1!AB9*VLOOKUP(ABSYLD2!AB$4,'[1]INTERNAL PARAMETERS-1'!$B$5:$J$44,5,FALSE)*VLOOKUP(ABSYLD2!AB$4,'[1]INTERNAL PARAMETERS-1'!$B$5:$J$44,7,FALSE)*ABSYLD2!$F9 + ABSYLD1!AB9*(1-VLOOKUP(ABSYLD2!AB$4,'[1]INTERNAL PARAMETERS-1'!$B$5:$J$44,5,FALSE))*VLOOKUP(ABSYLD2!AB$4,'[1]INTERNAL PARAMETERS-1'!$B$5:$J$44,9,FALSE)*ABSYLD2!$F9</f>
        <v>0</v>
      </c>
      <c r="AC9" s="47">
        <f>ABSYLD1!AC9*VLOOKUP(ABSYLD2!AC$4,'[1]INTERNAL PARAMETERS-1'!$B$5:$J$44,5,FALSE)*VLOOKUP(ABSYLD2!AC$4,'[1]INTERNAL PARAMETERS-1'!$B$5:$J$44,7,FALSE)*ABSYLD2!$F9 + ABSYLD1!AC9*(1-VLOOKUP(ABSYLD2!AC$4,'[1]INTERNAL PARAMETERS-1'!$B$5:$J$44,5,FALSE))*VLOOKUP(ABSYLD2!AC$4,'[1]INTERNAL PARAMETERS-1'!$B$5:$J$44,9,FALSE)*ABSYLD2!$F9</f>
        <v>0</v>
      </c>
      <c r="AD9" s="47">
        <f>ABSYLD1!AD9*VLOOKUP(ABSYLD2!AD$4,'[1]INTERNAL PARAMETERS-1'!$B$5:$J$44,5,FALSE)*VLOOKUP(ABSYLD2!AD$4,'[1]INTERNAL PARAMETERS-1'!$B$5:$J$44,7,FALSE)*ABSYLD2!$F9 + ABSYLD1!AD9*(1-VLOOKUP(ABSYLD2!AD$4,'[1]INTERNAL PARAMETERS-1'!$B$5:$J$44,5,FALSE))*VLOOKUP(ABSYLD2!AD$4,'[1]INTERNAL PARAMETERS-1'!$B$5:$J$44,9,FALSE)*ABSYLD2!$F9</f>
        <v>0</v>
      </c>
      <c r="AE9" s="47">
        <f>ABSYLD1!AE9*VLOOKUP(ABSYLD2!AE$4,'[1]INTERNAL PARAMETERS-1'!$B$5:$J$44,5,FALSE)*VLOOKUP(ABSYLD2!AE$4,'[1]INTERNAL PARAMETERS-1'!$B$5:$J$44,7,FALSE)*ABSYLD2!$F9 + ABSYLD1!AE9*(1-VLOOKUP(ABSYLD2!AE$4,'[1]INTERNAL PARAMETERS-1'!$B$5:$J$44,5,FALSE))*VLOOKUP(ABSYLD2!AE$4,'[1]INTERNAL PARAMETERS-1'!$B$5:$J$44,9,FALSE)*ABSYLD2!$F9</f>
        <v>0</v>
      </c>
      <c r="AF9" s="47">
        <f>ABSYLD1!AF9*VLOOKUP(ABSYLD2!AF$4,'[1]INTERNAL PARAMETERS-1'!$B$5:$J$44,5,FALSE)*VLOOKUP(ABSYLD2!AF$4,'[1]INTERNAL PARAMETERS-1'!$B$5:$J$44,7,FALSE)*ABSYLD2!$F9 + ABSYLD1!AF9*(1-VLOOKUP(ABSYLD2!AF$4,'[1]INTERNAL PARAMETERS-1'!$B$5:$J$44,5,FALSE))*VLOOKUP(ABSYLD2!AF$4,'[1]INTERNAL PARAMETERS-1'!$B$5:$J$44,9,FALSE)*ABSYLD2!$F9</f>
        <v>8.321943190037068</v>
      </c>
      <c r="AG9" s="47">
        <f>ABSYLD1!AG9*VLOOKUP(ABSYLD2!AG$4,'[1]INTERNAL PARAMETERS-1'!$B$5:$J$44,5,FALSE)*VLOOKUP(ABSYLD2!AG$4,'[1]INTERNAL PARAMETERS-1'!$B$5:$J$44,7,FALSE)*ABSYLD2!$F9 + ABSYLD1!AG9*(1-VLOOKUP(ABSYLD2!AG$4,'[1]INTERNAL PARAMETERS-1'!$B$5:$J$44,5,FALSE))*VLOOKUP(ABSYLD2!AG$4,'[1]INTERNAL PARAMETERS-1'!$B$5:$J$44,9,FALSE)*ABSYLD2!$F9</f>
        <v>0</v>
      </c>
      <c r="AH9" s="47">
        <f>ABSYLD1!AH9*VLOOKUP(ABSYLD2!AH$4,'[1]INTERNAL PARAMETERS-1'!$B$5:$J$44,5,FALSE)*VLOOKUP(ABSYLD2!AH$4,'[1]INTERNAL PARAMETERS-1'!$B$5:$J$44,7,FALSE)*ABSYLD2!$F9 + ABSYLD1!AH9*(1-VLOOKUP(ABSYLD2!AH$4,'[1]INTERNAL PARAMETERS-1'!$B$5:$J$44,5,FALSE))*VLOOKUP(ABSYLD2!AH$4,'[1]INTERNAL PARAMETERS-1'!$B$5:$J$44,9,FALSE)*ABSYLD2!$F9</f>
        <v>2.3472147459078911</v>
      </c>
      <c r="AI9" s="47">
        <f>ABSYLD1!AI9*VLOOKUP(ABSYLD2!AI$4,'[1]INTERNAL PARAMETERS-1'!$B$5:$J$44,5,FALSE)*VLOOKUP(ABSYLD2!AI$4,'[1]INTERNAL PARAMETERS-1'!$B$5:$J$44,7,FALSE)*ABSYLD2!$F9 + ABSYLD1!AI9*(1-VLOOKUP(ABSYLD2!AI$4,'[1]INTERNAL PARAMETERS-1'!$B$5:$J$44,5,FALSE))*VLOOKUP(ABSYLD2!AI$4,'[1]INTERNAL PARAMETERS-1'!$B$5:$J$44,9,FALSE)*ABSYLD2!$F9</f>
        <v>9.5945526591533881</v>
      </c>
      <c r="AJ9" s="47">
        <f>ABSYLD1!AJ9*VLOOKUP(ABSYLD2!AJ$4,'[1]INTERNAL PARAMETERS-1'!$B$5:$J$44,5,FALSE)*VLOOKUP(ABSYLD2!AJ$4,'[1]INTERNAL PARAMETERS-1'!$B$5:$J$44,7,FALSE)*ABSYLD2!$F9 + ABSYLD1!AJ9*(1-VLOOKUP(ABSYLD2!AJ$4,'[1]INTERNAL PARAMETERS-1'!$B$5:$J$44,5,FALSE))*VLOOKUP(ABSYLD2!AJ$4,'[1]INTERNAL PARAMETERS-1'!$B$5:$J$44,9,FALSE)*ABSYLD2!$F9</f>
        <v>157.99696467282993</v>
      </c>
      <c r="AK9" s="47">
        <f>ABSYLD1!AK9*VLOOKUP(ABSYLD2!AK$4,'[1]INTERNAL PARAMETERS-1'!$B$5:$J$44,5,FALSE)*VLOOKUP(ABSYLD2!AK$4,'[1]INTERNAL PARAMETERS-1'!$B$5:$J$44,7,FALSE)*ABSYLD2!$F9 + ABSYLD1!AK9*(1-VLOOKUP(ABSYLD2!AK$4,'[1]INTERNAL PARAMETERS-1'!$B$5:$J$44,5,FALSE))*VLOOKUP(ABSYLD2!AK$4,'[1]INTERNAL PARAMETERS-1'!$B$5:$J$44,9,FALSE)*ABSYLD2!$F9</f>
        <v>18.777717967263129</v>
      </c>
      <c r="AL9" s="47">
        <f>ABSYLD1!AL9*VLOOKUP(ABSYLD2!AL$4,'[1]INTERNAL PARAMETERS-1'!$B$5:$J$44,5,FALSE)*VLOOKUP(ABSYLD2!AL$4,'[1]INTERNAL PARAMETERS-1'!$B$5:$J$44,7,FALSE)*ABSYLD2!$F9 + ABSYLD1!AL9*(1-VLOOKUP(ABSYLD2!AL$4,'[1]INTERNAL PARAMETERS-1'!$B$5:$J$44,5,FALSE))*VLOOKUP(ABSYLD2!AL$4,'[1]INTERNAL PARAMETERS-1'!$B$5:$J$44,9,FALSE)*ABSYLD2!$F9</f>
        <v>0</v>
      </c>
      <c r="AM9" s="47">
        <f>ABSYLD1!AM9*VLOOKUP(ABSYLD2!AM$4,'[1]INTERNAL PARAMETERS-1'!$B$5:$J$44,5,FALSE)*VLOOKUP(ABSYLD2!AM$4,'[1]INTERNAL PARAMETERS-1'!$B$5:$J$44,7,FALSE)*ABSYLD2!$F9 + ABSYLD1!AM9*(1-VLOOKUP(ABSYLD2!AM$4,'[1]INTERNAL PARAMETERS-1'!$B$5:$J$44,5,FALSE))*VLOOKUP(ABSYLD2!AM$4,'[1]INTERNAL PARAMETERS-1'!$B$5:$J$44,9,FALSE)*ABSYLD2!$F9</f>
        <v>0</v>
      </c>
      <c r="AN9" s="47">
        <f>ABSYLD1!AN9*VLOOKUP(ABSYLD2!AN$4,'[1]INTERNAL PARAMETERS-1'!$B$5:$J$44,5,FALSE)*VLOOKUP(ABSYLD2!AN$4,'[1]INTERNAL PARAMETERS-1'!$B$5:$J$44,7,FALSE)*ABSYLD2!$F9 + ABSYLD1!AN9*(1-VLOOKUP(ABSYLD2!AN$4,'[1]INTERNAL PARAMETERS-1'!$B$5:$J$44,5,FALSE))*VLOOKUP(ABSYLD2!AN$4,'[1]INTERNAL PARAMETERS-1'!$B$5:$J$44,9,FALSE)*ABSYLD2!$F9</f>
        <v>0</v>
      </c>
      <c r="AO9" s="47">
        <f>ABSYLD1!AO9*VLOOKUP(ABSYLD2!AO$4,'[1]INTERNAL PARAMETERS-1'!$B$5:$J$44,5,FALSE)*VLOOKUP(ABSYLD2!AO$4,'[1]INTERNAL PARAMETERS-1'!$B$5:$J$44,7,FALSE)*ABSYLD2!$F9 + ABSYLD1!AO9*(1-VLOOKUP(ABSYLD2!AO$4,'[1]INTERNAL PARAMETERS-1'!$B$5:$J$44,5,FALSE))*VLOOKUP(ABSYLD2!AO$4,'[1]INTERNAL PARAMETERS-1'!$B$5:$J$44,9,FALSE)*ABSYLD2!$F9</f>
        <v>0</v>
      </c>
      <c r="AP9" s="47">
        <f>ABSYLD1!AP9*VLOOKUP(ABSYLD2!AP$4,'[1]INTERNAL PARAMETERS-1'!$B$5:$J$44,5,FALSE)*VLOOKUP(ABSYLD2!AP$4,'[1]INTERNAL PARAMETERS-1'!$B$5:$J$44,7,FALSE)*ABSYLD2!$F9 + ABSYLD1!AP9*(1-VLOOKUP(ABSYLD2!AP$4,'[1]INTERNAL PARAMETERS-1'!$B$5:$J$44,5,FALSE))*VLOOKUP(ABSYLD2!AP$4,'[1]INTERNAL PARAMETERS-1'!$B$5:$J$44,9,FALSE)*ABSYLD2!$F9</f>
        <v>0</v>
      </c>
      <c r="AQ9" s="47">
        <f>ABSYLD1!AQ9*VLOOKUP(ABSYLD2!AQ$4,'[1]INTERNAL PARAMETERS-1'!$B$5:$J$44,5,FALSE)*VLOOKUP(ABSYLD2!AQ$4,'[1]INTERNAL PARAMETERS-1'!$B$5:$J$44,7,FALSE)*ABSYLD2!$F9 + ABSYLD1!AQ9*(1-VLOOKUP(ABSYLD2!AQ$4,'[1]INTERNAL PARAMETERS-1'!$B$5:$J$44,5,FALSE))*VLOOKUP(ABSYLD2!AQ$4,'[1]INTERNAL PARAMETERS-1'!$B$5:$J$44,9,FALSE)*ABSYLD2!$F9</f>
        <v>0</v>
      </c>
      <c r="AR9" s="47">
        <f>ABSYLD1!AR9*VLOOKUP(ABSYLD2!AR$4,'[1]INTERNAL PARAMETERS-1'!$B$5:$J$44,5,FALSE)*VLOOKUP(ABSYLD2!AR$4,'[1]INTERNAL PARAMETERS-1'!$B$5:$J$44,7,FALSE)*ABSYLD2!$F9 + ABSYLD1!AR9*(1-VLOOKUP(ABSYLD2!AR$4,'[1]INTERNAL PARAMETERS-1'!$B$5:$J$44,5,FALSE))*VLOOKUP(ABSYLD2!AR$4,'[1]INTERNAL PARAMETERS-1'!$B$5:$J$44,9,FALSE)*ABSYLD2!$F9</f>
        <v>0</v>
      </c>
      <c r="AS9" s="47">
        <f>ABSYLD1!AS9*VLOOKUP(ABSYLD2!AS$4,'[1]INTERNAL PARAMETERS-1'!$B$5:$J$44,5,FALSE)*VLOOKUP(ABSYLD2!AS$4,'[1]INTERNAL PARAMETERS-1'!$B$5:$J$44,7,FALSE)*ABSYLD2!$F9 + ABSYLD1!AS9*(1-VLOOKUP(ABSYLD2!AS$4,'[1]INTERNAL PARAMETERS-1'!$B$5:$J$44,5,FALSE))*VLOOKUP(ABSYLD2!AS$4,'[1]INTERNAL PARAMETERS-1'!$B$5:$J$44,9,FALSE)*ABSYLD2!$F9</f>
        <v>0</v>
      </c>
      <c r="AT9" s="46">
        <f>ABSYLD1!AT9*VLOOKUP(ABSYLD2!AT$4,'[1]INTERNAL PARAMETERS-1'!$B$5:$J$44,5,FALSE)*VLOOKUP(ABSYLD2!AT$4,'[1]INTERNAL PARAMETERS-1'!$B$5:$J$44,7,FALSE)*ABSYLD2!$F9 + ABSYLD1!AT9*(1-VLOOKUP(ABSYLD2!AT$4,'[1]INTERNAL PARAMETERS-1'!$B$5:$J$44,5,FALSE))*VLOOKUP(ABSYLD2!AT$4,'[1]INTERNAL PARAMETERS-1'!$B$5:$J$44,9,FALSE)*ABSYLD2!$F9</f>
        <v>0</v>
      </c>
      <c r="AU9" s="48">
        <f>ABSYLD1!AU9*VLOOKUP(ABSYLD2!AU$4,'[1]INTERNAL PARAMETERS-1'!$B$5:$J$44,5,FALSE)*VLOOKUP(ABSYLD2!AU$4,'[1]INTERNAL PARAMETERS-1'!$B$5:$J$44,6,FALSE)*VLOOKUP(ABSYLD2!AU$4,'[1]INTERNAL PARAMETERS-1'!$B$5:$J$44,3,FALSE) + ABSYLD1!AU9*(1-VLOOKUP(ABSYLD2!AU$4,'[1]INTERNAL PARAMETERS-1'!$B$5:$J$44,5,FALSE))*VLOOKUP(ABSYLD2!AU$4,'[1]INTERNAL PARAMETERS-1'!$B$5:$J$44,8,FALSE)*VLOOKUP(ABSYLD2!AU$4,'[1]INTERNAL PARAMETERS-1'!$B$5:$J$44,3,FALSE)</f>
        <v>0</v>
      </c>
      <c r="AV9" s="47">
        <f>ABSYLD1!AV9*VLOOKUP(ABSYLD2!AV$4,'[1]INTERNAL PARAMETERS-1'!$B$5:$J$44,5,FALSE)*VLOOKUP(ABSYLD2!AV$4,'[1]INTERNAL PARAMETERS-1'!$B$5:$J$44,6,FALSE)*VLOOKUP(ABSYLD2!AV$4,'[1]INTERNAL PARAMETERS-1'!$B$5:$J$44,3,FALSE) + ABSYLD1!AV9*(1-VLOOKUP(ABSYLD2!AV$4,'[1]INTERNAL PARAMETERS-1'!$B$5:$J$44,5,FALSE))*VLOOKUP(ABSYLD2!AV$4,'[1]INTERNAL PARAMETERS-1'!$B$5:$J$44,8,FALSE)*VLOOKUP(ABSYLD2!AV$4,'[1]INTERNAL PARAMETERS-1'!$B$5:$J$44,3,FALSE)</f>
        <v>0</v>
      </c>
      <c r="AW9" s="47">
        <f>ABSYLD1!AW9*VLOOKUP(ABSYLD2!AW$4,'[1]INTERNAL PARAMETERS-1'!$B$5:$J$44,5,FALSE)*VLOOKUP(ABSYLD2!AW$4,'[1]INTERNAL PARAMETERS-1'!$B$5:$J$44,6,FALSE)*VLOOKUP(ABSYLD2!AW$4,'[1]INTERNAL PARAMETERS-1'!$B$5:$J$44,3,FALSE) + ABSYLD1!AW9*(1-VLOOKUP(ABSYLD2!AW$4,'[1]INTERNAL PARAMETERS-1'!$B$5:$J$44,5,FALSE))*VLOOKUP(ABSYLD2!AW$4,'[1]INTERNAL PARAMETERS-1'!$B$5:$J$44,8,FALSE)*VLOOKUP(ABSYLD2!AW$4,'[1]INTERNAL PARAMETERS-1'!$B$5:$J$44,3,FALSE)</f>
        <v>189.82425028875124</v>
      </c>
      <c r="AX9" s="47">
        <f>ABSYLD1!AX9*VLOOKUP(ABSYLD2!AX$4,'[1]INTERNAL PARAMETERS-1'!$B$5:$J$44,5,FALSE)*VLOOKUP(ABSYLD2!AX$4,'[1]INTERNAL PARAMETERS-1'!$B$5:$J$44,6,FALSE)*VLOOKUP(ABSYLD2!AX$4,'[1]INTERNAL PARAMETERS-1'!$B$5:$J$44,3,FALSE) + ABSYLD1!AX9*(1-VLOOKUP(ABSYLD2!AX$4,'[1]INTERNAL PARAMETERS-1'!$B$5:$J$44,5,FALSE))*VLOOKUP(ABSYLD2!AX$4,'[1]INTERNAL PARAMETERS-1'!$B$5:$J$44,8,FALSE)*VLOOKUP(ABSYLD2!AX$4,'[1]INTERNAL PARAMETERS-1'!$B$5:$J$44,3,FALSE)</f>
        <v>0</v>
      </c>
      <c r="AY9" s="47">
        <f>ABSYLD1!AY9*VLOOKUP(ABSYLD2!AY$4,'[1]INTERNAL PARAMETERS-1'!$B$5:$J$44,5,FALSE)*VLOOKUP(ABSYLD2!AY$4,'[1]INTERNAL PARAMETERS-1'!$B$5:$J$44,6,FALSE)*VLOOKUP(ABSYLD2!AY$4,'[1]INTERNAL PARAMETERS-1'!$B$5:$J$44,3,FALSE) + ABSYLD1!AY9*(1-VLOOKUP(ABSYLD2!AY$4,'[1]INTERNAL PARAMETERS-1'!$B$5:$J$44,5,FALSE))*VLOOKUP(ABSYLD2!AY$4,'[1]INTERNAL PARAMETERS-1'!$B$5:$J$44,8,FALSE)*VLOOKUP(ABSYLD2!AY$4,'[1]INTERNAL PARAMETERS-1'!$B$5:$J$44,3,FALSE)</f>
        <v>0</v>
      </c>
      <c r="AZ9" s="47">
        <f>ABSYLD1!AZ9*VLOOKUP(ABSYLD2!AZ$4,'[1]INTERNAL PARAMETERS-1'!$B$5:$J$44,5,FALSE)*VLOOKUP(ABSYLD2!AZ$4,'[1]INTERNAL PARAMETERS-1'!$B$5:$J$44,6,FALSE)*VLOOKUP(ABSYLD2!AZ$4,'[1]INTERNAL PARAMETERS-1'!$B$5:$J$44,3,FALSE) + ABSYLD1!AZ9*(1-VLOOKUP(ABSYLD2!AZ$4,'[1]INTERNAL PARAMETERS-1'!$B$5:$J$44,5,FALSE))*VLOOKUP(ABSYLD2!AZ$4,'[1]INTERNAL PARAMETERS-1'!$B$5:$J$44,8,FALSE)*VLOOKUP(ABSYLD2!AZ$4,'[1]INTERNAL PARAMETERS-1'!$B$5:$J$44,3,FALSE)</f>
        <v>0</v>
      </c>
      <c r="BA9" s="47">
        <f>ABSYLD1!BA9*VLOOKUP(ABSYLD2!BA$4,'[1]INTERNAL PARAMETERS-1'!$B$5:$J$44,5,FALSE)*VLOOKUP(ABSYLD2!BA$4,'[1]INTERNAL PARAMETERS-1'!$B$5:$J$44,6,FALSE)*VLOOKUP(ABSYLD2!BA$4,'[1]INTERNAL PARAMETERS-1'!$B$5:$J$44,3,FALSE) + ABSYLD1!BA9*(1-VLOOKUP(ABSYLD2!BA$4,'[1]INTERNAL PARAMETERS-1'!$B$5:$J$44,5,FALSE))*VLOOKUP(ABSYLD2!BA$4,'[1]INTERNAL PARAMETERS-1'!$B$5:$J$44,8,FALSE)*VLOOKUP(ABSYLD2!BA$4,'[1]INTERNAL PARAMETERS-1'!$B$5:$J$44,3,FALSE)</f>
        <v>29.359422497458159</v>
      </c>
      <c r="BB9" s="47">
        <f>ABSYLD1!BB9*VLOOKUP(ABSYLD2!BB$4,'[1]INTERNAL PARAMETERS-1'!$B$5:$J$44,5,FALSE)*VLOOKUP(ABSYLD2!BB$4,'[1]INTERNAL PARAMETERS-1'!$B$5:$J$44,6,FALSE)*VLOOKUP(ABSYLD2!BB$4,'[1]INTERNAL PARAMETERS-1'!$B$5:$J$44,3,FALSE) + ABSYLD1!BB9*(1-VLOOKUP(ABSYLD2!BB$4,'[1]INTERNAL PARAMETERS-1'!$B$5:$J$44,5,FALSE))*VLOOKUP(ABSYLD2!BB$4,'[1]INTERNAL PARAMETERS-1'!$B$5:$J$44,8,FALSE)*VLOOKUP(ABSYLD2!BB$4,'[1]INTERNAL PARAMETERS-1'!$B$5:$J$44,3,FALSE)</f>
        <v>59.323453836827667</v>
      </c>
      <c r="BC9" s="47">
        <f>ABSYLD1!BC9*VLOOKUP(ABSYLD2!BC$4,'[1]INTERNAL PARAMETERS-1'!$B$5:$J$44,5,FALSE)*VLOOKUP(ABSYLD2!BC$4,'[1]INTERNAL PARAMETERS-1'!$B$5:$J$44,6,FALSE)*VLOOKUP(ABSYLD2!BC$4,'[1]INTERNAL PARAMETERS-1'!$B$5:$J$44,3,FALSE) + ABSYLD1!BC9*(1-VLOOKUP(ABSYLD2!BC$4,'[1]INTERNAL PARAMETERS-1'!$B$5:$J$44,5,FALSE))*VLOOKUP(ABSYLD2!BC$4,'[1]INTERNAL PARAMETERS-1'!$B$5:$J$44,8,FALSE)*VLOOKUP(ABSYLD2!BC$4,'[1]INTERNAL PARAMETERS-1'!$B$5:$J$44,3,FALSE)</f>
        <v>38.157789539946918</v>
      </c>
      <c r="BD9" s="47">
        <f>ABSYLD1!BD9*VLOOKUP(ABSYLD2!BD$4,'[1]INTERNAL PARAMETERS-1'!$B$5:$J$44,5,FALSE)*VLOOKUP(ABSYLD2!BD$4,'[1]INTERNAL PARAMETERS-1'!$B$5:$J$44,6,FALSE)*VLOOKUP(ABSYLD2!BD$4,'[1]INTERNAL PARAMETERS-1'!$B$5:$J$44,3,FALSE) + ABSYLD1!BD9*(1-VLOOKUP(ABSYLD2!BD$4,'[1]INTERNAL PARAMETERS-1'!$B$5:$J$44,5,FALSE))*VLOOKUP(ABSYLD2!BD$4,'[1]INTERNAL PARAMETERS-1'!$B$5:$J$44,8,FALSE)*VLOOKUP(ABSYLD2!BD$4,'[1]INTERNAL PARAMETERS-1'!$B$5:$J$44,3,FALSE)</f>
        <v>36.955567885790607</v>
      </c>
      <c r="BE9" s="47">
        <f>ABSYLD1!BE9*VLOOKUP(ABSYLD2!BE$4,'[1]INTERNAL PARAMETERS-1'!$B$5:$J$44,5,FALSE)*VLOOKUP(ABSYLD2!BE$4,'[1]INTERNAL PARAMETERS-1'!$B$5:$J$44,6,FALSE)*VLOOKUP(ABSYLD2!BE$4,'[1]INTERNAL PARAMETERS-1'!$B$5:$J$44,3,FALSE) + ABSYLD1!BE9*(1-VLOOKUP(ABSYLD2!BE$4,'[1]INTERNAL PARAMETERS-1'!$B$5:$J$44,5,FALSE))*VLOOKUP(ABSYLD2!BE$4,'[1]INTERNAL PARAMETERS-1'!$B$5:$J$44,8,FALSE)*VLOOKUP(ABSYLD2!BE$4,'[1]INTERNAL PARAMETERS-1'!$B$5:$J$44,3,FALSE)</f>
        <v>46.564437476344182</v>
      </c>
      <c r="BF9" s="47">
        <f>ABSYLD1!BF9*VLOOKUP(ABSYLD2!BF$4,'[1]INTERNAL PARAMETERS-1'!$B$5:$J$44,5,FALSE)*VLOOKUP(ABSYLD2!BF$4,'[1]INTERNAL PARAMETERS-1'!$B$5:$J$44,6,FALSE)*VLOOKUP(ABSYLD2!BF$4,'[1]INTERNAL PARAMETERS-1'!$B$5:$J$44,3,FALSE) + ABSYLD1!BF9*(1-VLOOKUP(ABSYLD2!BF$4,'[1]INTERNAL PARAMETERS-1'!$B$5:$J$44,5,FALSE))*VLOOKUP(ABSYLD2!BF$4,'[1]INTERNAL PARAMETERS-1'!$B$5:$J$44,8,FALSE)*VLOOKUP(ABSYLD2!BF$4,'[1]INTERNAL PARAMETERS-1'!$B$5:$J$44,3,FALSE)</f>
        <v>0</v>
      </c>
      <c r="BG9" s="47">
        <f>ABSYLD1!BG9*VLOOKUP(ABSYLD2!BG$4,'[1]INTERNAL PARAMETERS-1'!$B$5:$J$44,5,FALSE)*VLOOKUP(ABSYLD2!BG$4,'[1]INTERNAL PARAMETERS-1'!$B$5:$J$44,6,FALSE)*VLOOKUP(ABSYLD2!BG$4,'[1]INTERNAL PARAMETERS-1'!$B$5:$J$44,3,FALSE) + ABSYLD1!BG9*(1-VLOOKUP(ABSYLD2!BG$4,'[1]INTERNAL PARAMETERS-1'!$B$5:$J$44,5,FALSE))*VLOOKUP(ABSYLD2!BG$4,'[1]INTERNAL PARAMETERS-1'!$B$5:$J$44,8,FALSE)*VLOOKUP(ABSYLD2!BG$4,'[1]INTERNAL PARAMETERS-1'!$B$5:$J$44,3,FALSE)</f>
        <v>32.26405251746872</v>
      </c>
      <c r="BH9" s="47">
        <f>ABSYLD1!BH9*VLOOKUP(ABSYLD2!BH$4,'[1]INTERNAL PARAMETERS-1'!$B$5:$J$44,5,FALSE)*VLOOKUP(ABSYLD2!BH$4,'[1]INTERNAL PARAMETERS-1'!$B$5:$J$44,6,FALSE)*VLOOKUP(ABSYLD2!BH$4,'[1]INTERNAL PARAMETERS-1'!$B$5:$J$44,3,FALSE) + ABSYLD1!BH9*(1-VLOOKUP(ABSYLD2!BH$4,'[1]INTERNAL PARAMETERS-1'!$B$5:$J$44,5,FALSE))*VLOOKUP(ABSYLD2!BH$4,'[1]INTERNAL PARAMETERS-1'!$B$5:$J$44,8,FALSE)*VLOOKUP(ABSYLD2!BH$4,'[1]INTERNAL PARAMETERS-1'!$B$5:$J$44,3,FALSE)</f>
        <v>0.12125417163621997</v>
      </c>
      <c r="BI9" s="47">
        <f>ABSYLD1!BI9*VLOOKUP(ABSYLD2!BI$4,'[1]INTERNAL PARAMETERS-1'!$B$5:$J$44,5,FALSE)*VLOOKUP(ABSYLD2!BI$4,'[1]INTERNAL PARAMETERS-1'!$B$5:$J$44,6,FALSE)*VLOOKUP(ABSYLD2!BI$4,'[1]INTERNAL PARAMETERS-1'!$B$5:$J$44,3,FALSE) + ABSYLD1!BI9*(1-VLOOKUP(ABSYLD2!BI$4,'[1]INTERNAL PARAMETERS-1'!$B$5:$J$44,5,FALSE))*VLOOKUP(ABSYLD2!BI$4,'[1]INTERNAL PARAMETERS-1'!$B$5:$J$44,8,FALSE)*VLOOKUP(ABSYLD2!BI$4,'[1]INTERNAL PARAMETERS-1'!$B$5:$J$44,3,FALSE)</f>
        <v>0</v>
      </c>
      <c r="BJ9" s="47">
        <f>ABSYLD1!BJ9*VLOOKUP(ABSYLD2!BJ$4,'[1]INTERNAL PARAMETERS-1'!$B$5:$J$44,5,FALSE)*VLOOKUP(ABSYLD2!BJ$4,'[1]INTERNAL PARAMETERS-1'!$B$5:$J$44,6,FALSE)*VLOOKUP(ABSYLD2!BJ$4,'[1]INTERNAL PARAMETERS-1'!$B$5:$J$44,3,FALSE) + ABSYLD1!BJ9*(1-VLOOKUP(ABSYLD2!BJ$4,'[1]INTERNAL PARAMETERS-1'!$B$5:$J$44,5,FALSE))*VLOOKUP(ABSYLD2!BJ$4,'[1]INTERNAL PARAMETERS-1'!$B$5:$J$44,8,FALSE)*VLOOKUP(ABSYLD2!BJ$4,'[1]INTERNAL PARAMETERS-1'!$B$5:$J$44,3,FALSE)</f>
        <v>11.809097733876742</v>
      </c>
      <c r="BK9" s="47">
        <f>ABSYLD1!BK9*VLOOKUP(ABSYLD2!BK$4,'[1]INTERNAL PARAMETERS-1'!$B$5:$J$44,5,FALSE)*VLOOKUP(ABSYLD2!BK$4,'[1]INTERNAL PARAMETERS-1'!$B$5:$J$44,6,FALSE)*VLOOKUP(ABSYLD2!BK$4,'[1]INTERNAL PARAMETERS-1'!$B$5:$J$44,3,FALSE) + ABSYLD1!BK9*(1-VLOOKUP(ABSYLD2!BK$4,'[1]INTERNAL PARAMETERS-1'!$B$5:$J$44,5,FALSE))*VLOOKUP(ABSYLD2!BK$4,'[1]INTERNAL PARAMETERS-1'!$B$5:$J$44,8,FALSE)*VLOOKUP(ABSYLD2!BK$4,'[1]INTERNAL PARAMETERS-1'!$B$5:$J$44,3,FALSE)</f>
        <v>13.875725032961034</v>
      </c>
      <c r="BL9" s="47">
        <f>ABSYLD1!BL9*VLOOKUP(ABSYLD2!BL$4,'[1]INTERNAL PARAMETERS-1'!$B$5:$J$44,5,FALSE)*VLOOKUP(ABSYLD2!BL$4,'[1]INTERNAL PARAMETERS-1'!$B$5:$J$44,6,FALSE)*VLOOKUP(ABSYLD2!BL$4,'[1]INTERNAL PARAMETERS-1'!$B$5:$J$44,3,FALSE) + ABSYLD1!BL9*(1-VLOOKUP(ABSYLD2!BL$4,'[1]INTERNAL PARAMETERS-1'!$B$5:$J$44,5,FALSE))*VLOOKUP(ABSYLD2!BL$4,'[1]INTERNAL PARAMETERS-1'!$B$5:$J$44,8,FALSE)*VLOOKUP(ABSYLD2!BL$4,'[1]INTERNAL PARAMETERS-1'!$B$5:$J$44,3,FALSE)</f>
        <v>35.335878606305776</v>
      </c>
      <c r="BM9" s="47">
        <f>ABSYLD1!BM9*VLOOKUP(ABSYLD2!BM$4,'[1]INTERNAL PARAMETERS-1'!$B$5:$J$44,5,FALSE)*VLOOKUP(ABSYLD2!BM$4,'[1]INTERNAL PARAMETERS-1'!$B$5:$J$44,6,FALSE)*VLOOKUP(ABSYLD2!BM$4,'[1]INTERNAL PARAMETERS-1'!$B$5:$J$44,3,FALSE) + ABSYLD1!BM9*(1-VLOOKUP(ABSYLD2!BM$4,'[1]INTERNAL PARAMETERS-1'!$B$5:$J$44,5,FALSE))*VLOOKUP(ABSYLD2!BM$4,'[1]INTERNAL PARAMETERS-1'!$B$5:$J$44,8,FALSE)*VLOOKUP(ABSYLD2!BM$4,'[1]INTERNAL PARAMETERS-1'!$B$5:$J$44,3,FALSE)</f>
        <v>4.4280044397916756</v>
      </c>
      <c r="BN9" s="47">
        <f>ABSYLD1!BN9*VLOOKUP(ABSYLD2!BN$4,'[1]INTERNAL PARAMETERS-1'!$B$5:$J$44,5,FALSE)*VLOOKUP(ABSYLD2!BN$4,'[1]INTERNAL PARAMETERS-1'!$B$5:$J$44,6,FALSE)*VLOOKUP(ABSYLD2!BN$4,'[1]INTERNAL PARAMETERS-1'!$B$5:$J$44,3,FALSE) + ABSYLD1!BN9*(1-VLOOKUP(ABSYLD2!BN$4,'[1]INTERNAL PARAMETERS-1'!$B$5:$J$44,5,FALSE))*VLOOKUP(ABSYLD2!BN$4,'[1]INTERNAL PARAMETERS-1'!$B$5:$J$44,8,FALSE)*VLOOKUP(ABSYLD2!BN$4,'[1]INTERNAL PARAMETERS-1'!$B$5:$J$44,3,FALSE)</f>
        <v>10.557238150766441</v>
      </c>
      <c r="BO9" s="47">
        <f>ABSYLD1!BO9*VLOOKUP(ABSYLD2!BO$4,'[1]INTERNAL PARAMETERS-1'!$B$5:$J$44,5,FALSE)*VLOOKUP(ABSYLD2!BO$4,'[1]INTERNAL PARAMETERS-1'!$B$5:$J$44,6,FALSE)*VLOOKUP(ABSYLD2!BO$4,'[1]INTERNAL PARAMETERS-1'!$B$5:$J$44,3,FALSE) + ABSYLD1!BO9*(1-VLOOKUP(ABSYLD2!BO$4,'[1]INTERNAL PARAMETERS-1'!$B$5:$J$44,5,FALSE))*VLOOKUP(ABSYLD2!BO$4,'[1]INTERNAL PARAMETERS-1'!$B$5:$J$44,8,FALSE)*VLOOKUP(ABSYLD2!BO$4,'[1]INTERNAL PARAMETERS-1'!$B$5:$J$44,3,FALSE)</f>
        <v>9.715263237471115</v>
      </c>
      <c r="BP9" s="47">
        <f>ABSYLD1!BP9*VLOOKUP(ABSYLD2!BP$4,'[1]INTERNAL PARAMETERS-1'!$B$5:$J$44,5,FALSE)*VLOOKUP(ABSYLD2!BP$4,'[1]INTERNAL PARAMETERS-1'!$B$5:$J$44,6,FALSE)*VLOOKUP(ABSYLD2!BP$4,'[1]INTERNAL PARAMETERS-1'!$B$5:$J$44,3,FALSE) + ABSYLD1!BP9*(1-VLOOKUP(ABSYLD2!BP$4,'[1]INTERNAL PARAMETERS-1'!$B$5:$J$44,5,FALSE))*VLOOKUP(ABSYLD2!BP$4,'[1]INTERNAL PARAMETERS-1'!$B$5:$J$44,8,FALSE)*VLOOKUP(ABSYLD2!BP$4,'[1]INTERNAL PARAMETERS-1'!$B$5:$J$44,3,FALSE)</f>
        <v>0.89023869532324751</v>
      </c>
      <c r="BQ9" s="47">
        <f>ABSYLD1!BQ9*VLOOKUP(ABSYLD2!BQ$4,'[1]INTERNAL PARAMETERS-1'!$B$5:$J$44,5,FALSE)*VLOOKUP(ABSYLD2!BQ$4,'[1]INTERNAL PARAMETERS-1'!$B$5:$J$44,6,FALSE)*VLOOKUP(ABSYLD2!BQ$4,'[1]INTERNAL PARAMETERS-1'!$B$5:$J$44,3,FALSE) + ABSYLD1!BQ9*(1-VLOOKUP(ABSYLD2!BQ$4,'[1]INTERNAL PARAMETERS-1'!$B$5:$J$44,5,FALSE))*VLOOKUP(ABSYLD2!BQ$4,'[1]INTERNAL PARAMETERS-1'!$B$5:$J$44,8,FALSE)*VLOOKUP(ABSYLD2!BQ$4,'[1]INTERNAL PARAMETERS-1'!$B$5:$J$44,3,FALSE)</f>
        <v>37.382000309520464</v>
      </c>
      <c r="BR9" s="47">
        <f>ABSYLD1!BR9*VLOOKUP(ABSYLD2!BR$4,'[1]INTERNAL PARAMETERS-1'!$B$5:$J$44,5,FALSE)*VLOOKUP(ABSYLD2!BR$4,'[1]INTERNAL PARAMETERS-1'!$B$5:$J$44,6,FALSE)*VLOOKUP(ABSYLD2!BR$4,'[1]INTERNAL PARAMETERS-1'!$B$5:$J$44,3,FALSE) + ABSYLD1!BR9*(1-VLOOKUP(ABSYLD2!BR$4,'[1]INTERNAL PARAMETERS-1'!$B$5:$J$44,5,FALSE))*VLOOKUP(ABSYLD2!BR$4,'[1]INTERNAL PARAMETERS-1'!$B$5:$J$44,8,FALSE)*VLOOKUP(ABSYLD2!BR$4,'[1]INTERNAL PARAMETERS-1'!$B$5:$J$44,3,FALSE)</f>
        <v>1.9457174014345944</v>
      </c>
      <c r="BS9" s="47">
        <f>ABSYLD1!BS9*VLOOKUP(ABSYLD2!BS$4,'[1]INTERNAL PARAMETERS-1'!$B$5:$J$44,5,FALSE)*VLOOKUP(ABSYLD2!BS$4,'[1]INTERNAL PARAMETERS-1'!$B$5:$J$44,6,FALSE)*VLOOKUP(ABSYLD2!BS$4,'[1]INTERNAL PARAMETERS-1'!$B$5:$J$44,3,FALSE) + ABSYLD1!BS9*(1-VLOOKUP(ABSYLD2!BS$4,'[1]INTERNAL PARAMETERS-1'!$B$5:$J$44,5,FALSE))*VLOOKUP(ABSYLD2!BS$4,'[1]INTERNAL PARAMETERS-1'!$B$5:$J$44,8,FALSE)*VLOOKUP(ABSYLD2!BS$4,'[1]INTERNAL PARAMETERS-1'!$B$5:$J$44,3,FALSE)</f>
        <v>0.14613230561684359</v>
      </c>
      <c r="BT9" s="47">
        <f>ABSYLD1!BT9*VLOOKUP(ABSYLD2!BT$4,'[1]INTERNAL PARAMETERS-1'!$B$5:$J$44,5,FALSE)*VLOOKUP(ABSYLD2!BT$4,'[1]INTERNAL PARAMETERS-1'!$B$5:$J$44,6,FALSE)*VLOOKUP(ABSYLD2!BT$4,'[1]INTERNAL PARAMETERS-1'!$B$5:$J$44,3,FALSE) + ABSYLD1!BT9*(1-VLOOKUP(ABSYLD2!BT$4,'[1]INTERNAL PARAMETERS-1'!$B$5:$J$44,5,FALSE))*VLOOKUP(ABSYLD2!BT$4,'[1]INTERNAL PARAMETERS-1'!$B$5:$J$44,8,FALSE)*VLOOKUP(ABSYLD2!BT$4,'[1]INTERNAL PARAMETERS-1'!$B$5:$J$44,3,FALSE)</f>
        <v>0</v>
      </c>
      <c r="BU9" s="47">
        <f>ABSYLD1!BU9*VLOOKUP(ABSYLD2!BU$4,'[1]INTERNAL PARAMETERS-1'!$B$5:$J$44,5,FALSE)*VLOOKUP(ABSYLD2!BU$4,'[1]INTERNAL PARAMETERS-1'!$B$5:$J$44,6,FALSE)*VLOOKUP(ABSYLD2!BU$4,'[1]INTERNAL PARAMETERS-1'!$B$5:$J$44,3,FALSE) + ABSYLD1!BU9*(1-VLOOKUP(ABSYLD2!BU$4,'[1]INTERNAL PARAMETERS-1'!$B$5:$J$44,5,FALSE))*VLOOKUP(ABSYLD2!BU$4,'[1]INTERNAL PARAMETERS-1'!$B$5:$J$44,8,FALSE)*VLOOKUP(ABSYLD2!BU$4,'[1]INTERNAL PARAMETERS-1'!$B$5:$J$44,3,FALSE)</f>
        <v>0</v>
      </c>
      <c r="BV9" s="47">
        <f>ABSYLD1!BV9*VLOOKUP(ABSYLD2!BV$4,'[1]INTERNAL PARAMETERS-1'!$B$5:$J$44,5,FALSE)*VLOOKUP(ABSYLD2!BV$4,'[1]INTERNAL PARAMETERS-1'!$B$5:$J$44,6,FALSE)*VLOOKUP(ABSYLD2!BV$4,'[1]INTERNAL PARAMETERS-1'!$B$5:$J$44,3,FALSE) + ABSYLD1!BV9*(1-VLOOKUP(ABSYLD2!BV$4,'[1]INTERNAL PARAMETERS-1'!$B$5:$J$44,5,FALSE))*VLOOKUP(ABSYLD2!BV$4,'[1]INTERNAL PARAMETERS-1'!$B$5:$J$44,8,FALSE)*VLOOKUP(ABSYLD2!BV$4,'[1]INTERNAL PARAMETERS-1'!$B$5:$J$44,3,FALSE)</f>
        <v>0</v>
      </c>
      <c r="BW9" s="47">
        <f>ABSYLD1!BW9*VLOOKUP(ABSYLD2!BW$4,'[1]INTERNAL PARAMETERS-1'!$B$5:$J$44,5,FALSE)*VLOOKUP(ABSYLD2!BW$4,'[1]INTERNAL PARAMETERS-1'!$B$5:$J$44,6,FALSE)*VLOOKUP(ABSYLD2!BW$4,'[1]INTERNAL PARAMETERS-1'!$B$5:$J$44,3,FALSE) + ABSYLD1!BW9*(1-VLOOKUP(ABSYLD2!BW$4,'[1]INTERNAL PARAMETERS-1'!$B$5:$J$44,5,FALSE))*VLOOKUP(ABSYLD2!BW$4,'[1]INTERNAL PARAMETERS-1'!$B$5:$J$44,8,FALSE)*VLOOKUP(ABSYLD2!BW$4,'[1]INTERNAL PARAMETERS-1'!$B$5:$J$44,3,FALSE)</f>
        <v>0</v>
      </c>
      <c r="BX9" s="47">
        <f>ABSYLD1!BX9*VLOOKUP(ABSYLD2!BX$4,'[1]INTERNAL PARAMETERS-1'!$B$5:$J$44,5,FALSE)*VLOOKUP(ABSYLD2!BX$4,'[1]INTERNAL PARAMETERS-1'!$B$5:$J$44,6,FALSE)*VLOOKUP(ABSYLD2!BX$4,'[1]INTERNAL PARAMETERS-1'!$B$5:$J$44,3,FALSE) + ABSYLD1!BX9*(1-VLOOKUP(ABSYLD2!BX$4,'[1]INTERNAL PARAMETERS-1'!$B$5:$J$44,5,FALSE))*VLOOKUP(ABSYLD2!BX$4,'[1]INTERNAL PARAMETERS-1'!$B$5:$J$44,8,FALSE)*VLOOKUP(ABSYLD2!BX$4,'[1]INTERNAL PARAMETERS-1'!$B$5:$J$44,3,FALSE)</f>
        <v>0</v>
      </c>
      <c r="BY9" s="47">
        <f>ABSYLD1!BY9*VLOOKUP(ABSYLD2!BY$4,'[1]INTERNAL PARAMETERS-1'!$B$5:$J$44,5,FALSE)*VLOOKUP(ABSYLD2!BY$4,'[1]INTERNAL PARAMETERS-1'!$B$5:$J$44,6,FALSE)*VLOOKUP(ABSYLD2!BY$4,'[1]INTERNAL PARAMETERS-1'!$B$5:$J$44,3,FALSE) + ABSYLD1!BY9*(1-VLOOKUP(ABSYLD2!BY$4,'[1]INTERNAL PARAMETERS-1'!$B$5:$J$44,5,FALSE))*VLOOKUP(ABSYLD2!BY$4,'[1]INTERNAL PARAMETERS-1'!$B$5:$J$44,8,FALSE)*VLOOKUP(ABSYLD2!BY$4,'[1]INTERNAL PARAMETERS-1'!$B$5:$J$44,3,FALSE)</f>
        <v>0</v>
      </c>
      <c r="BZ9" s="47">
        <f>ABSYLD1!BZ9*VLOOKUP(ABSYLD2!BZ$4,'[1]INTERNAL PARAMETERS-1'!$B$5:$J$44,5,FALSE)*VLOOKUP(ABSYLD2!BZ$4,'[1]INTERNAL PARAMETERS-1'!$B$5:$J$44,6,FALSE)*VLOOKUP(ABSYLD2!BZ$4,'[1]INTERNAL PARAMETERS-1'!$B$5:$J$44,3,FALSE) + ABSYLD1!BZ9*(1-VLOOKUP(ABSYLD2!BZ$4,'[1]INTERNAL PARAMETERS-1'!$B$5:$J$44,5,FALSE))*VLOOKUP(ABSYLD2!BZ$4,'[1]INTERNAL PARAMETERS-1'!$B$5:$J$44,8,FALSE)*VLOOKUP(ABSYLD2!BZ$4,'[1]INTERNAL PARAMETERS-1'!$B$5:$J$44,3,FALSE)</f>
        <v>0.20450973822440852</v>
      </c>
      <c r="CA9" s="47">
        <f>ABSYLD1!CA9*VLOOKUP(ABSYLD2!CA$4,'[1]INTERNAL PARAMETERS-1'!$B$5:$J$44,5,FALSE)*VLOOKUP(ABSYLD2!CA$4,'[1]INTERNAL PARAMETERS-1'!$B$5:$J$44,6,FALSE)*VLOOKUP(ABSYLD2!CA$4,'[1]INTERNAL PARAMETERS-1'!$B$5:$J$44,3,FALSE) + ABSYLD1!CA9*(1-VLOOKUP(ABSYLD2!CA$4,'[1]INTERNAL PARAMETERS-1'!$B$5:$J$44,5,FALSE))*VLOOKUP(ABSYLD2!CA$4,'[1]INTERNAL PARAMETERS-1'!$B$5:$J$44,8,FALSE)*VLOOKUP(ABSYLD2!CA$4,'[1]INTERNAL PARAMETERS-1'!$B$5:$J$44,3,FALSE)</f>
        <v>0</v>
      </c>
      <c r="CB9" s="47">
        <f>ABSYLD1!CB9*VLOOKUP(ABSYLD2!CB$4,'[1]INTERNAL PARAMETERS-1'!$B$5:$J$44,5,FALSE)*VLOOKUP(ABSYLD2!CB$4,'[1]INTERNAL PARAMETERS-1'!$B$5:$J$44,6,FALSE)*VLOOKUP(ABSYLD2!CB$4,'[1]INTERNAL PARAMETERS-1'!$B$5:$J$44,3,FALSE) + ABSYLD1!CB9*(1-VLOOKUP(ABSYLD2!CB$4,'[1]INTERNAL PARAMETERS-1'!$B$5:$J$44,5,FALSE))*VLOOKUP(ABSYLD2!CB$4,'[1]INTERNAL PARAMETERS-1'!$B$5:$J$44,8,FALSE)*VLOOKUP(ABSYLD2!CB$4,'[1]INTERNAL PARAMETERS-1'!$B$5:$J$44,3,FALSE)</f>
        <v>0</v>
      </c>
      <c r="CC9" s="47">
        <f>ABSYLD1!CC9*VLOOKUP(ABSYLD2!CC$4,'[1]INTERNAL PARAMETERS-1'!$B$5:$J$44,5,FALSE)*VLOOKUP(ABSYLD2!CC$4,'[1]INTERNAL PARAMETERS-1'!$B$5:$J$44,6,FALSE)*VLOOKUP(ABSYLD2!CC$4,'[1]INTERNAL PARAMETERS-1'!$B$5:$J$44,3,FALSE) + ABSYLD1!CC9*(1-VLOOKUP(ABSYLD2!CC$4,'[1]INTERNAL PARAMETERS-1'!$B$5:$J$44,5,FALSE))*VLOOKUP(ABSYLD2!CC$4,'[1]INTERNAL PARAMETERS-1'!$B$5:$J$44,8,FALSE)*VLOOKUP(ABSYLD2!CC$4,'[1]INTERNAL PARAMETERS-1'!$B$5:$J$44,3,FALSE)</f>
        <v>0.23132867839635343</v>
      </c>
      <c r="CD9" s="47">
        <f>ABSYLD1!CD9*VLOOKUP(ABSYLD2!CD$4,'[1]INTERNAL PARAMETERS-1'!$B$5:$J$44,5,FALSE)*VLOOKUP(ABSYLD2!CD$4,'[1]INTERNAL PARAMETERS-1'!$B$5:$J$44,6,FALSE)*VLOOKUP(ABSYLD2!CD$4,'[1]INTERNAL PARAMETERS-1'!$B$5:$J$44,3,FALSE) + ABSYLD1!CD9*(1-VLOOKUP(ABSYLD2!CD$4,'[1]INTERNAL PARAMETERS-1'!$B$5:$J$44,5,FALSE))*VLOOKUP(ABSYLD2!CD$4,'[1]INTERNAL PARAMETERS-1'!$B$5:$J$44,8,FALSE)*VLOOKUP(ABSYLD2!CD$4,'[1]INTERNAL PARAMETERS-1'!$B$5:$J$44,3,FALSE)</f>
        <v>0.88897632688544315</v>
      </c>
      <c r="CE9" s="47">
        <f>ABSYLD1!CE9*VLOOKUP(ABSYLD2!CE$4,'[1]INTERNAL PARAMETERS-1'!$B$5:$J$44,5,FALSE)*VLOOKUP(ABSYLD2!CE$4,'[1]INTERNAL PARAMETERS-1'!$B$5:$J$44,6,FALSE)*VLOOKUP(ABSYLD2!CE$4,'[1]INTERNAL PARAMETERS-1'!$B$5:$J$44,3,FALSE) + ABSYLD1!CE9*(1-VLOOKUP(ABSYLD2!CE$4,'[1]INTERNAL PARAMETERS-1'!$B$5:$J$44,5,FALSE))*VLOOKUP(ABSYLD2!CE$4,'[1]INTERNAL PARAMETERS-1'!$B$5:$J$44,8,FALSE)*VLOOKUP(ABSYLD2!CE$4,'[1]INTERNAL PARAMETERS-1'!$B$5:$J$44,3,FALSE)</f>
        <v>1.1571364081442708</v>
      </c>
      <c r="CF9" s="47">
        <f>ABSYLD1!CF9*VLOOKUP(ABSYLD2!CF$4,'[1]INTERNAL PARAMETERS-1'!$B$5:$J$44,5,FALSE)*VLOOKUP(ABSYLD2!CF$4,'[1]INTERNAL PARAMETERS-1'!$B$5:$J$44,6,FALSE)*VLOOKUP(ABSYLD2!CF$4,'[1]INTERNAL PARAMETERS-1'!$B$5:$J$44,3,FALSE) + ABSYLD1!CF9*(1-VLOOKUP(ABSYLD2!CF$4,'[1]INTERNAL PARAMETERS-1'!$B$5:$J$44,5,FALSE))*VLOOKUP(ABSYLD2!CF$4,'[1]INTERNAL PARAMETERS-1'!$B$5:$J$44,8,FALSE)*VLOOKUP(ABSYLD2!CF$4,'[1]INTERNAL PARAMETERS-1'!$B$5:$J$44,3,FALSE)</f>
        <v>0.76647654159576806</v>
      </c>
      <c r="CG9" s="47">
        <f>ABSYLD1!CG9*VLOOKUP(ABSYLD2!CG$4,'[1]INTERNAL PARAMETERS-1'!$B$5:$J$44,5,FALSE)*VLOOKUP(ABSYLD2!CG$4,'[1]INTERNAL PARAMETERS-1'!$B$5:$J$44,6,FALSE)*VLOOKUP(ABSYLD2!CG$4,'[1]INTERNAL PARAMETERS-1'!$B$5:$J$44,3,FALSE) + ABSYLD1!CG9*(1-VLOOKUP(ABSYLD2!CG$4,'[1]INTERNAL PARAMETERS-1'!$B$5:$J$44,5,FALSE))*VLOOKUP(ABSYLD2!CG$4,'[1]INTERNAL PARAMETERS-1'!$B$5:$J$44,8,FALSE)*VLOOKUP(ABSYLD2!CG$4,'[1]INTERNAL PARAMETERS-1'!$B$5:$J$44,3,FALSE)</f>
        <v>2.0319712026517452E-2</v>
      </c>
      <c r="CH9" s="46">
        <f>ABSYLD1!CH9*VLOOKUP(ABSYLD2!CH$4,'[1]INTERNAL PARAMETERS-1'!$B$5:$J$44,5,FALSE)*VLOOKUP(ABSYLD2!CH$4,'[1]INTERNAL PARAMETERS-1'!$B$5:$J$44,6,FALSE)*VLOOKUP(ABSYLD2!CH$4,'[1]INTERNAL PARAMETERS-1'!$B$5:$J$44,3,FALSE) + ABSYLD1!CH9*(1-VLOOKUP(ABSYLD2!CH$4,'[1]INTERNAL PARAMETERS-1'!$B$5:$J$44,5,FALSE))*VLOOKUP(ABSYLD2!CH$4,'[1]INTERNAL PARAMETERS-1'!$B$5:$J$44,8,FALSE)*VLOOKUP(ABSYLD2!CH$4,'[1]INTERNAL PARAMETERS-1'!$B$5:$J$44,3,FALSE)</f>
        <v>0</v>
      </c>
      <c r="CJ9" s="48">
        <f t="shared" si="0"/>
        <v>36568.210907440422</v>
      </c>
      <c r="CK9" s="46">
        <f t="shared" si="1"/>
        <v>561.92427153256438</v>
      </c>
    </row>
    <row r="10" spans="2:89">
      <c r="B10" s="61" t="s">
        <v>5</v>
      </c>
      <c r="C10" s="60" t="s">
        <v>89</v>
      </c>
      <c r="D10" s="60" t="s">
        <v>83</v>
      </c>
      <c r="E10" s="137">
        <f>ABS!AL10</f>
        <v>56779.980976232953</v>
      </c>
      <c r="F10" s="62">
        <f>'[1]INTERNAL PARAMETERS-1'!M10</f>
        <v>58.935000000000002</v>
      </c>
      <c r="G10" s="48">
        <f>ABSYLD1!G10*VLOOKUP(ABSYLD2!G$4,'[1]INTERNAL PARAMETERS-1'!$B$5:$J$44,5,FALSE)*VLOOKUP(ABSYLD2!G$4,'[1]INTERNAL PARAMETERS-1'!$B$5:$J$44,7,FALSE)*ABSYLD2!$F10 + ABSYLD1!G10*(1-VLOOKUP(ABSYLD2!G$4,'[1]INTERNAL PARAMETERS-1'!$B$5:$J$44,5,FALSE))*VLOOKUP(ABSYLD2!G$4,'[1]INTERNAL PARAMETERS-1'!$B$5:$J$44,9,FALSE)*ABSYLD2!$F10</f>
        <v>10796.674217332877</v>
      </c>
      <c r="H10" s="47">
        <f>ABSYLD1!H10*VLOOKUP(ABSYLD2!H$4,'[1]INTERNAL PARAMETERS-1'!$B$5:$J$44,5,FALSE)*VLOOKUP(ABSYLD2!H$4,'[1]INTERNAL PARAMETERS-1'!$B$5:$J$44,7,FALSE)*ABSYLD2!$F10 + ABSYLD1!H10*(1-VLOOKUP(ABSYLD2!H$4,'[1]INTERNAL PARAMETERS-1'!$B$5:$J$44,5,FALSE))*VLOOKUP(ABSYLD2!H$4,'[1]INTERNAL PARAMETERS-1'!$B$5:$J$44,9,FALSE)*ABSYLD2!$F10</f>
        <v>9021.2965336932411</v>
      </c>
      <c r="I10" s="47">
        <f>ABSYLD1!I10*VLOOKUP(ABSYLD2!I$4,'[1]INTERNAL PARAMETERS-1'!$B$5:$J$44,5,FALSE)*VLOOKUP(ABSYLD2!I$4,'[1]INTERNAL PARAMETERS-1'!$B$5:$J$44,7,FALSE)*ABSYLD2!$F10 + ABSYLD1!I10*(1-VLOOKUP(ABSYLD2!I$4,'[1]INTERNAL PARAMETERS-1'!$B$5:$J$44,5,FALSE))*VLOOKUP(ABSYLD2!I$4,'[1]INTERNAL PARAMETERS-1'!$B$5:$J$44,9,FALSE)*ABSYLD2!$F10</f>
        <v>8353.200556746373</v>
      </c>
      <c r="J10" s="47">
        <f>ABSYLD1!J10*VLOOKUP(ABSYLD2!J$4,'[1]INTERNAL PARAMETERS-1'!$B$5:$J$44,5,FALSE)*VLOOKUP(ABSYLD2!J$4,'[1]INTERNAL PARAMETERS-1'!$B$5:$J$44,7,FALSE)*ABSYLD2!$F10 + ABSYLD1!J10*(1-VLOOKUP(ABSYLD2!J$4,'[1]INTERNAL PARAMETERS-1'!$B$5:$J$44,5,FALSE))*VLOOKUP(ABSYLD2!J$4,'[1]INTERNAL PARAMETERS-1'!$B$5:$J$44,9,FALSE)*ABSYLD2!$F10</f>
        <v>0</v>
      </c>
      <c r="K10" s="47">
        <f>ABSYLD1!K10*VLOOKUP(ABSYLD2!K$4,'[1]INTERNAL PARAMETERS-1'!$B$5:$J$44,5,FALSE)*VLOOKUP(ABSYLD2!K$4,'[1]INTERNAL PARAMETERS-1'!$B$5:$J$44,7,FALSE)*ABSYLD2!$F10 + ABSYLD1!K10*(1-VLOOKUP(ABSYLD2!K$4,'[1]INTERNAL PARAMETERS-1'!$B$5:$J$44,5,FALSE))*VLOOKUP(ABSYLD2!K$4,'[1]INTERNAL PARAMETERS-1'!$B$5:$J$44,9,FALSE)*ABSYLD2!$F10</f>
        <v>59.631568146827043</v>
      </c>
      <c r="L10" s="47">
        <f>ABSYLD1!L10*VLOOKUP(ABSYLD2!L$4,'[1]INTERNAL PARAMETERS-1'!$B$5:$J$44,5,FALSE)*VLOOKUP(ABSYLD2!L$4,'[1]INTERNAL PARAMETERS-1'!$B$5:$J$44,7,FALSE)*ABSYLD2!$F10 + ABSYLD1!L10*(1-VLOOKUP(ABSYLD2!L$4,'[1]INTERNAL PARAMETERS-1'!$B$5:$J$44,5,FALSE))*VLOOKUP(ABSYLD2!L$4,'[1]INTERNAL PARAMETERS-1'!$B$5:$J$44,9,FALSE)*ABSYLD2!$F10</f>
        <v>0</v>
      </c>
      <c r="M10" s="47">
        <f>ABSYLD1!M10*VLOOKUP(ABSYLD2!M$4,'[1]INTERNAL PARAMETERS-1'!$B$5:$J$44,5,FALSE)*VLOOKUP(ABSYLD2!M$4,'[1]INTERNAL PARAMETERS-1'!$B$5:$J$44,7,FALSE)*ABSYLD2!$F10 + ABSYLD1!M10*(1-VLOOKUP(ABSYLD2!M$4,'[1]INTERNAL PARAMETERS-1'!$B$5:$J$44,5,FALSE))*VLOOKUP(ABSYLD2!M$4,'[1]INTERNAL PARAMETERS-1'!$B$5:$J$44,9,FALSE)*ABSYLD2!$F10</f>
        <v>171.64475058790947</v>
      </c>
      <c r="N10" s="47">
        <f>ABSYLD1!N10*VLOOKUP(ABSYLD2!N$4,'[1]INTERNAL PARAMETERS-1'!$B$5:$J$44,5,FALSE)*VLOOKUP(ABSYLD2!N$4,'[1]INTERNAL PARAMETERS-1'!$B$5:$J$44,7,FALSE)*ABSYLD2!$F10 + ABSYLD1!N10*(1-VLOOKUP(ABSYLD2!N$4,'[1]INTERNAL PARAMETERS-1'!$B$5:$J$44,5,FALSE))*VLOOKUP(ABSYLD2!N$4,'[1]INTERNAL PARAMETERS-1'!$B$5:$J$44,9,FALSE)*ABSYLD2!$F10</f>
        <v>44.114895356185855</v>
      </c>
      <c r="O10" s="47">
        <f>ABSYLD1!O10*VLOOKUP(ABSYLD2!O$4,'[1]INTERNAL PARAMETERS-1'!$B$5:$J$44,5,FALSE)*VLOOKUP(ABSYLD2!O$4,'[1]INTERNAL PARAMETERS-1'!$B$5:$J$44,7,FALSE)*ABSYLD2!$F10 + ABSYLD1!O10*(1-VLOOKUP(ABSYLD2!O$4,'[1]INTERNAL PARAMETERS-1'!$B$5:$J$44,5,FALSE))*VLOOKUP(ABSYLD2!O$4,'[1]INTERNAL PARAMETERS-1'!$B$5:$J$44,9,FALSE)*ABSYLD2!$F10</f>
        <v>0</v>
      </c>
      <c r="P10" s="47">
        <f>ABSYLD1!P10*VLOOKUP(ABSYLD2!P$4,'[1]INTERNAL PARAMETERS-1'!$B$5:$J$44,5,FALSE)*VLOOKUP(ABSYLD2!P$4,'[1]INTERNAL PARAMETERS-1'!$B$5:$J$44,7,FALSE)*ABSYLD2!$F10 + ABSYLD1!P10*(1-VLOOKUP(ABSYLD2!P$4,'[1]INTERNAL PARAMETERS-1'!$B$5:$J$44,5,FALSE))*VLOOKUP(ABSYLD2!P$4,'[1]INTERNAL PARAMETERS-1'!$B$5:$J$44,9,FALSE)*ABSYLD2!$F10</f>
        <v>0</v>
      </c>
      <c r="Q10" s="47">
        <f>ABSYLD1!Q10*VLOOKUP(ABSYLD2!Q$4,'[1]INTERNAL PARAMETERS-1'!$B$5:$J$44,5,FALSE)*VLOOKUP(ABSYLD2!Q$4,'[1]INTERNAL PARAMETERS-1'!$B$5:$J$44,7,FALSE)*ABSYLD2!$F10 + ABSYLD1!Q10*(1-VLOOKUP(ABSYLD2!Q$4,'[1]INTERNAL PARAMETERS-1'!$B$5:$J$44,5,FALSE))*VLOOKUP(ABSYLD2!Q$4,'[1]INTERNAL PARAMETERS-1'!$B$5:$J$44,9,FALSE)*ABSYLD2!$F10</f>
        <v>0</v>
      </c>
      <c r="R10" s="47">
        <f>ABSYLD1!R10*VLOOKUP(ABSYLD2!R$4,'[1]INTERNAL PARAMETERS-1'!$B$5:$J$44,5,FALSE)*VLOOKUP(ABSYLD2!R$4,'[1]INTERNAL PARAMETERS-1'!$B$5:$J$44,7,FALSE)*ABSYLD2!$F10 + ABSYLD1!R10*(1-VLOOKUP(ABSYLD2!R$4,'[1]INTERNAL PARAMETERS-1'!$B$5:$J$44,5,FALSE))*VLOOKUP(ABSYLD2!R$4,'[1]INTERNAL PARAMETERS-1'!$B$5:$J$44,9,FALSE)*ABSYLD2!$F10</f>
        <v>60.073283466433168</v>
      </c>
      <c r="S10" s="47">
        <f>ABSYLD1!S10*VLOOKUP(ABSYLD2!S$4,'[1]INTERNAL PARAMETERS-1'!$B$5:$J$44,5,FALSE)*VLOOKUP(ABSYLD2!S$4,'[1]INTERNAL PARAMETERS-1'!$B$5:$J$44,7,FALSE)*ABSYLD2!$F10 + ABSYLD1!S10*(1-VLOOKUP(ABSYLD2!S$4,'[1]INTERNAL PARAMETERS-1'!$B$5:$J$44,5,FALSE))*VLOOKUP(ABSYLD2!S$4,'[1]INTERNAL PARAMETERS-1'!$B$5:$J$44,9,FALSE)*ABSYLD2!$F10</f>
        <v>1085.0113405184773</v>
      </c>
      <c r="T10" s="47">
        <f>ABSYLD1!T10*VLOOKUP(ABSYLD2!T$4,'[1]INTERNAL PARAMETERS-1'!$B$5:$J$44,5,FALSE)*VLOOKUP(ABSYLD2!T$4,'[1]INTERNAL PARAMETERS-1'!$B$5:$J$44,7,FALSE)*ABSYLD2!$F10 + ABSYLD1!T10*(1-VLOOKUP(ABSYLD2!T$4,'[1]INTERNAL PARAMETERS-1'!$B$5:$J$44,5,FALSE))*VLOOKUP(ABSYLD2!T$4,'[1]INTERNAL PARAMETERS-1'!$B$5:$J$44,9,FALSE)*ABSYLD2!$F10</f>
        <v>337.90218051415002</v>
      </c>
      <c r="U10" s="47">
        <f>ABSYLD1!U10*VLOOKUP(ABSYLD2!U$4,'[1]INTERNAL PARAMETERS-1'!$B$5:$J$44,5,FALSE)*VLOOKUP(ABSYLD2!U$4,'[1]INTERNAL PARAMETERS-1'!$B$5:$J$44,7,FALSE)*ABSYLD2!$F10 + ABSYLD1!U10*(1-VLOOKUP(ABSYLD2!U$4,'[1]INTERNAL PARAMETERS-1'!$B$5:$J$44,5,FALSE))*VLOOKUP(ABSYLD2!U$4,'[1]INTERNAL PARAMETERS-1'!$B$5:$J$44,9,FALSE)*ABSYLD2!$F10</f>
        <v>209.63052798338333</v>
      </c>
      <c r="V10" s="47">
        <f>ABSYLD1!V10*VLOOKUP(ABSYLD2!V$4,'[1]INTERNAL PARAMETERS-1'!$B$5:$J$44,5,FALSE)*VLOOKUP(ABSYLD2!V$4,'[1]INTERNAL PARAMETERS-1'!$B$5:$J$44,7,FALSE)*ABSYLD2!$F10 + ABSYLD1!V10*(1-VLOOKUP(ABSYLD2!V$4,'[1]INTERNAL PARAMETERS-1'!$B$5:$J$44,5,FALSE))*VLOOKUP(ABSYLD2!V$4,'[1]INTERNAL PARAMETERS-1'!$B$5:$J$44,9,FALSE)*ABSYLD2!$F10</f>
        <v>1039.6111874353646</v>
      </c>
      <c r="W10" s="47">
        <f>ABSYLD1!W10*VLOOKUP(ABSYLD2!W$4,'[1]INTERNAL PARAMETERS-1'!$B$5:$J$44,5,FALSE)*VLOOKUP(ABSYLD2!W$4,'[1]INTERNAL PARAMETERS-1'!$B$5:$J$44,7,FALSE)*ABSYLD2!$F10 + ABSYLD1!W10*(1-VLOOKUP(ABSYLD2!W$4,'[1]INTERNAL PARAMETERS-1'!$B$5:$J$44,5,FALSE))*VLOOKUP(ABSYLD2!W$4,'[1]INTERNAL PARAMETERS-1'!$B$5:$J$44,9,FALSE)*ABSYLD2!$F10</f>
        <v>0</v>
      </c>
      <c r="X10" s="47">
        <f>ABSYLD1!X10*VLOOKUP(ABSYLD2!X$4,'[1]INTERNAL PARAMETERS-1'!$B$5:$J$44,5,FALSE)*VLOOKUP(ABSYLD2!X$4,'[1]INTERNAL PARAMETERS-1'!$B$5:$J$44,7,FALSE)*ABSYLD2!$F10 + ABSYLD1!X10*(1-VLOOKUP(ABSYLD2!X$4,'[1]INTERNAL PARAMETERS-1'!$B$5:$J$44,5,FALSE))*VLOOKUP(ABSYLD2!X$4,'[1]INTERNAL PARAMETERS-1'!$B$5:$J$44,9,FALSE)*ABSYLD2!$F10</f>
        <v>0</v>
      </c>
      <c r="Y10" s="47">
        <f>ABSYLD1!Y10*VLOOKUP(ABSYLD2!Y$4,'[1]INTERNAL PARAMETERS-1'!$B$5:$J$44,5,FALSE)*VLOOKUP(ABSYLD2!Y$4,'[1]INTERNAL PARAMETERS-1'!$B$5:$J$44,7,FALSE)*ABSYLD2!$F10 + ABSYLD1!Y10*(1-VLOOKUP(ABSYLD2!Y$4,'[1]INTERNAL PARAMETERS-1'!$B$5:$J$44,5,FALSE))*VLOOKUP(ABSYLD2!Y$4,'[1]INTERNAL PARAMETERS-1'!$B$5:$J$44,9,FALSE)*ABSYLD2!$F10</f>
        <v>0</v>
      </c>
      <c r="Z10" s="47">
        <f>ABSYLD1!Z10*VLOOKUP(ABSYLD2!Z$4,'[1]INTERNAL PARAMETERS-1'!$B$5:$J$44,5,FALSE)*VLOOKUP(ABSYLD2!Z$4,'[1]INTERNAL PARAMETERS-1'!$B$5:$J$44,7,FALSE)*ABSYLD2!$F10 + ABSYLD1!Z10*(1-VLOOKUP(ABSYLD2!Z$4,'[1]INTERNAL PARAMETERS-1'!$B$5:$J$44,5,FALSE))*VLOOKUP(ABSYLD2!Z$4,'[1]INTERNAL PARAMETERS-1'!$B$5:$J$44,9,FALSE)*ABSYLD2!$F10</f>
        <v>0</v>
      </c>
      <c r="AA10" s="47">
        <f>ABSYLD1!AA10*VLOOKUP(ABSYLD2!AA$4,'[1]INTERNAL PARAMETERS-1'!$B$5:$J$44,5,FALSE)*VLOOKUP(ABSYLD2!AA$4,'[1]INTERNAL PARAMETERS-1'!$B$5:$J$44,7,FALSE)*ABSYLD2!$F10 + ABSYLD1!AA10*(1-VLOOKUP(ABSYLD2!AA$4,'[1]INTERNAL PARAMETERS-1'!$B$5:$J$44,5,FALSE))*VLOOKUP(ABSYLD2!AA$4,'[1]INTERNAL PARAMETERS-1'!$B$5:$J$44,9,FALSE)*ABSYLD2!$F10</f>
        <v>0</v>
      </c>
      <c r="AB10" s="47">
        <f>ABSYLD1!AB10*VLOOKUP(ABSYLD2!AB$4,'[1]INTERNAL PARAMETERS-1'!$B$5:$J$44,5,FALSE)*VLOOKUP(ABSYLD2!AB$4,'[1]INTERNAL PARAMETERS-1'!$B$5:$J$44,7,FALSE)*ABSYLD2!$F10 + ABSYLD1!AB10*(1-VLOOKUP(ABSYLD2!AB$4,'[1]INTERNAL PARAMETERS-1'!$B$5:$J$44,5,FALSE))*VLOOKUP(ABSYLD2!AB$4,'[1]INTERNAL PARAMETERS-1'!$B$5:$J$44,9,FALSE)*ABSYLD2!$F10</f>
        <v>0</v>
      </c>
      <c r="AC10" s="47">
        <f>ABSYLD1!AC10*VLOOKUP(ABSYLD2!AC$4,'[1]INTERNAL PARAMETERS-1'!$B$5:$J$44,5,FALSE)*VLOOKUP(ABSYLD2!AC$4,'[1]INTERNAL PARAMETERS-1'!$B$5:$J$44,7,FALSE)*ABSYLD2!$F10 + ABSYLD1!AC10*(1-VLOOKUP(ABSYLD2!AC$4,'[1]INTERNAL PARAMETERS-1'!$B$5:$J$44,5,FALSE))*VLOOKUP(ABSYLD2!AC$4,'[1]INTERNAL PARAMETERS-1'!$B$5:$J$44,9,FALSE)*ABSYLD2!$F10</f>
        <v>0</v>
      </c>
      <c r="AD10" s="47">
        <f>ABSYLD1!AD10*VLOOKUP(ABSYLD2!AD$4,'[1]INTERNAL PARAMETERS-1'!$B$5:$J$44,5,FALSE)*VLOOKUP(ABSYLD2!AD$4,'[1]INTERNAL PARAMETERS-1'!$B$5:$J$44,7,FALSE)*ABSYLD2!$F10 + ABSYLD1!AD10*(1-VLOOKUP(ABSYLD2!AD$4,'[1]INTERNAL PARAMETERS-1'!$B$5:$J$44,5,FALSE))*VLOOKUP(ABSYLD2!AD$4,'[1]INTERNAL PARAMETERS-1'!$B$5:$J$44,9,FALSE)*ABSYLD2!$F10</f>
        <v>0</v>
      </c>
      <c r="AE10" s="47">
        <f>ABSYLD1!AE10*VLOOKUP(ABSYLD2!AE$4,'[1]INTERNAL PARAMETERS-1'!$B$5:$J$44,5,FALSE)*VLOOKUP(ABSYLD2!AE$4,'[1]INTERNAL PARAMETERS-1'!$B$5:$J$44,7,FALSE)*ABSYLD2!$F10 + ABSYLD1!AE10*(1-VLOOKUP(ABSYLD2!AE$4,'[1]INTERNAL PARAMETERS-1'!$B$5:$J$44,5,FALSE))*VLOOKUP(ABSYLD2!AE$4,'[1]INTERNAL PARAMETERS-1'!$B$5:$J$44,9,FALSE)*ABSYLD2!$F10</f>
        <v>0</v>
      </c>
      <c r="AF10" s="47">
        <f>ABSYLD1!AF10*VLOOKUP(ABSYLD2!AF$4,'[1]INTERNAL PARAMETERS-1'!$B$5:$J$44,5,FALSE)*VLOOKUP(ABSYLD2!AF$4,'[1]INTERNAL PARAMETERS-1'!$B$5:$J$44,7,FALSE)*ABSYLD2!$F10 + ABSYLD1!AF10*(1-VLOOKUP(ABSYLD2!AF$4,'[1]INTERNAL PARAMETERS-1'!$B$5:$J$44,5,FALSE))*VLOOKUP(ABSYLD2!AF$4,'[1]INTERNAL PARAMETERS-1'!$B$5:$J$44,9,FALSE)*ABSYLD2!$F10</f>
        <v>86.134487323194591</v>
      </c>
      <c r="AG10" s="47">
        <f>ABSYLD1!AG10*VLOOKUP(ABSYLD2!AG$4,'[1]INTERNAL PARAMETERS-1'!$B$5:$J$44,5,FALSE)*VLOOKUP(ABSYLD2!AG$4,'[1]INTERNAL PARAMETERS-1'!$B$5:$J$44,7,FALSE)*ABSYLD2!$F10 + ABSYLD1!AG10*(1-VLOOKUP(ABSYLD2!AG$4,'[1]INTERNAL PARAMETERS-1'!$B$5:$J$44,5,FALSE))*VLOOKUP(ABSYLD2!AG$4,'[1]INTERNAL PARAMETERS-1'!$B$5:$J$44,9,FALSE)*ABSYLD2!$F10</f>
        <v>0</v>
      </c>
      <c r="AH10" s="47">
        <f>ABSYLD1!AH10*VLOOKUP(ABSYLD2!AH$4,'[1]INTERNAL PARAMETERS-1'!$B$5:$J$44,5,FALSE)*VLOOKUP(ABSYLD2!AH$4,'[1]INTERNAL PARAMETERS-1'!$B$5:$J$44,7,FALSE)*ABSYLD2!$F10 + ABSYLD1!AH10*(1-VLOOKUP(ABSYLD2!AH$4,'[1]INTERNAL PARAMETERS-1'!$B$5:$J$44,5,FALSE))*VLOOKUP(ABSYLD2!AH$4,'[1]INTERNAL PARAMETERS-1'!$B$5:$J$44,9,FALSE)*ABSYLD2!$F10</f>
        <v>0</v>
      </c>
      <c r="AI10" s="47">
        <f>ABSYLD1!AI10*VLOOKUP(ABSYLD2!AI$4,'[1]INTERNAL PARAMETERS-1'!$B$5:$J$44,5,FALSE)*VLOOKUP(ABSYLD2!AI$4,'[1]INTERNAL PARAMETERS-1'!$B$5:$J$44,7,FALSE)*ABSYLD2!$F10 + ABSYLD1!AI10*(1-VLOOKUP(ABSYLD2!AI$4,'[1]INTERNAL PARAMETERS-1'!$B$5:$J$44,5,FALSE))*VLOOKUP(ABSYLD2!AI$4,'[1]INTERNAL PARAMETERS-1'!$B$5:$J$44,9,FALSE)*ABSYLD2!$F10</f>
        <v>15.460036186214419</v>
      </c>
      <c r="AJ10" s="47">
        <f>ABSYLD1!AJ10*VLOOKUP(ABSYLD2!AJ$4,'[1]INTERNAL PARAMETERS-1'!$B$5:$J$44,5,FALSE)*VLOOKUP(ABSYLD2!AJ$4,'[1]INTERNAL PARAMETERS-1'!$B$5:$J$44,7,FALSE)*ABSYLD2!$F10 + ABSYLD1!AJ10*(1-VLOOKUP(ABSYLD2!AJ$4,'[1]INTERNAL PARAMETERS-1'!$B$5:$J$44,5,FALSE))*VLOOKUP(ABSYLD2!AJ$4,'[1]INTERNAL PARAMETERS-1'!$B$5:$J$44,9,FALSE)*ABSYLD2!$F10</f>
        <v>111.97483352015298</v>
      </c>
      <c r="AK10" s="47">
        <f>ABSYLD1!AK10*VLOOKUP(ABSYLD2!AK$4,'[1]INTERNAL PARAMETERS-1'!$B$5:$J$44,5,FALSE)*VLOOKUP(ABSYLD2!AK$4,'[1]INTERNAL PARAMETERS-1'!$B$5:$J$44,7,FALSE)*ABSYLD2!$F10 + ABSYLD1!AK10*(1-VLOOKUP(ABSYLD2!AK$4,'[1]INTERNAL PARAMETERS-1'!$B$5:$J$44,5,FALSE))*VLOOKUP(ABSYLD2!AK$4,'[1]INTERNAL PARAMETERS-1'!$B$5:$J$44,9,FALSE)*ABSYLD2!$F10</f>
        <v>38.870948125339105</v>
      </c>
      <c r="AL10" s="47">
        <f>ABSYLD1!AL10*VLOOKUP(ABSYLD2!AL$4,'[1]INTERNAL PARAMETERS-1'!$B$5:$J$44,5,FALSE)*VLOOKUP(ABSYLD2!AL$4,'[1]INTERNAL PARAMETERS-1'!$B$5:$J$44,7,FALSE)*ABSYLD2!$F10 + ABSYLD1!AL10*(1-VLOOKUP(ABSYLD2!AL$4,'[1]INTERNAL PARAMETERS-1'!$B$5:$J$44,5,FALSE))*VLOOKUP(ABSYLD2!AL$4,'[1]INTERNAL PARAMETERS-1'!$B$5:$J$44,9,FALSE)*ABSYLD2!$F10</f>
        <v>0</v>
      </c>
      <c r="AM10" s="47">
        <f>ABSYLD1!AM10*VLOOKUP(ABSYLD2!AM$4,'[1]INTERNAL PARAMETERS-1'!$B$5:$J$44,5,FALSE)*VLOOKUP(ABSYLD2!AM$4,'[1]INTERNAL PARAMETERS-1'!$B$5:$J$44,7,FALSE)*ABSYLD2!$F10 + ABSYLD1!AM10*(1-VLOOKUP(ABSYLD2!AM$4,'[1]INTERNAL PARAMETERS-1'!$B$5:$J$44,5,FALSE))*VLOOKUP(ABSYLD2!AM$4,'[1]INTERNAL PARAMETERS-1'!$B$5:$J$44,9,FALSE)*ABSYLD2!$F10</f>
        <v>0</v>
      </c>
      <c r="AN10" s="47">
        <f>ABSYLD1!AN10*VLOOKUP(ABSYLD2!AN$4,'[1]INTERNAL PARAMETERS-1'!$B$5:$J$44,5,FALSE)*VLOOKUP(ABSYLD2!AN$4,'[1]INTERNAL PARAMETERS-1'!$B$5:$J$44,7,FALSE)*ABSYLD2!$F10 + ABSYLD1!AN10*(1-VLOOKUP(ABSYLD2!AN$4,'[1]INTERNAL PARAMETERS-1'!$B$5:$J$44,5,FALSE))*VLOOKUP(ABSYLD2!AN$4,'[1]INTERNAL PARAMETERS-1'!$B$5:$J$44,9,FALSE)*ABSYLD2!$F10</f>
        <v>0</v>
      </c>
      <c r="AO10" s="47">
        <f>ABSYLD1!AO10*VLOOKUP(ABSYLD2!AO$4,'[1]INTERNAL PARAMETERS-1'!$B$5:$J$44,5,FALSE)*VLOOKUP(ABSYLD2!AO$4,'[1]INTERNAL PARAMETERS-1'!$B$5:$J$44,7,FALSE)*ABSYLD2!$F10 + ABSYLD1!AO10*(1-VLOOKUP(ABSYLD2!AO$4,'[1]INTERNAL PARAMETERS-1'!$B$5:$J$44,5,FALSE))*VLOOKUP(ABSYLD2!AO$4,'[1]INTERNAL PARAMETERS-1'!$B$5:$J$44,9,FALSE)*ABSYLD2!$F10</f>
        <v>0</v>
      </c>
      <c r="AP10" s="47">
        <f>ABSYLD1!AP10*VLOOKUP(ABSYLD2!AP$4,'[1]INTERNAL PARAMETERS-1'!$B$5:$J$44,5,FALSE)*VLOOKUP(ABSYLD2!AP$4,'[1]INTERNAL PARAMETERS-1'!$B$5:$J$44,7,FALSE)*ABSYLD2!$F10 + ABSYLD1!AP10*(1-VLOOKUP(ABSYLD2!AP$4,'[1]INTERNAL PARAMETERS-1'!$B$5:$J$44,5,FALSE))*VLOOKUP(ABSYLD2!AP$4,'[1]INTERNAL PARAMETERS-1'!$B$5:$J$44,9,FALSE)*ABSYLD2!$F10</f>
        <v>0</v>
      </c>
      <c r="AQ10" s="47">
        <f>ABSYLD1!AQ10*VLOOKUP(ABSYLD2!AQ$4,'[1]INTERNAL PARAMETERS-1'!$B$5:$J$44,5,FALSE)*VLOOKUP(ABSYLD2!AQ$4,'[1]INTERNAL PARAMETERS-1'!$B$5:$J$44,7,FALSE)*ABSYLD2!$F10 + ABSYLD1!AQ10*(1-VLOOKUP(ABSYLD2!AQ$4,'[1]INTERNAL PARAMETERS-1'!$B$5:$J$44,5,FALSE))*VLOOKUP(ABSYLD2!AQ$4,'[1]INTERNAL PARAMETERS-1'!$B$5:$J$44,9,FALSE)*ABSYLD2!$F10</f>
        <v>0</v>
      </c>
      <c r="AR10" s="47">
        <f>ABSYLD1!AR10*VLOOKUP(ABSYLD2!AR$4,'[1]INTERNAL PARAMETERS-1'!$B$5:$J$44,5,FALSE)*VLOOKUP(ABSYLD2!AR$4,'[1]INTERNAL PARAMETERS-1'!$B$5:$J$44,7,FALSE)*ABSYLD2!$F10 + ABSYLD1!AR10*(1-VLOOKUP(ABSYLD2!AR$4,'[1]INTERNAL PARAMETERS-1'!$B$5:$J$44,5,FALSE))*VLOOKUP(ABSYLD2!AR$4,'[1]INTERNAL PARAMETERS-1'!$B$5:$J$44,9,FALSE)*ABSYLD2!$F10</f>
        <v>0</v>
      </c>
      <c r="AS10" s="47">
        <f>ABSYLD1!AS10*VLOOKUP(ABSYLD2!AS$4,'[1]INTERNAL PARAMETERS-1'!$B$5:$J$44,5,FALSE)*VLOOKUP(ABSYLD2!AS$4,'[1]INTERNAL PARAMETERS-1'!$B$5:$J$44,7,FALSE)*ABSYLD2!$F10 + ABSYLD1!AS10*(1-VLOOKUP(ABSYLD2!AS$4,'[1]INTERNAL PARAMETERS-1'!$B$5:$J$44,5,FALSE))*VLOOKUP(ABSYLD2!AS$4,'[1]INTERNAL PARAMETERS-1'!$B$5:$J$44,9,FALSE)*ABSYLD2!$F10</f>
        <v>0</v>
      </c>
      <c r="AT10" s="46">
        <f>ABSYLD1!AT10*VLOOKUP(ABSYLD2!AT$4,'[1]INTERNAL PARAMETERS-1'!$B$5:$J$44,5,FALSE)*VLOOKUP(ABSYLD2!AT$4,'[1]INTERNAL PARAMETERS-1'!$B$5:$J$44,7,FALSE)*ABSYLD2!$F10 + ABSYLD1!AT10*(1-VLOOKUP(ABSYLD2!AT$4,'[1]INTERNAL PARAMETERS-1'!$B$5:$J$44,5,FALSE))*VLOOKUP(ABSYLD2!AT$4,'[1]INTERNAL PARAMETERS-1'!$B$5:$J$44,9,FALSE)*ABSYLD2!$F10</f>
        <v>0</v>
      </c>
      <c r="AU10" s="48">
        <f>ABSYLD1!AU10*VLOOKUP(ABSYLD2!AU$4,'[1]INTERNAL PARAMETERS-1'!$B$5:$J$44,5,FALSE)*VLOOKUP(ABSYLD2!AU$4,'[1]INTERNAL PARAMETERS-1'!$B$5:$J$44,6,FALSE)*VLOOKUP(ABSYLD2!AU$4,'[1]INTERNAL PARAMETERS-1'!$B$5:$J$44,3,FALSE) + ABSYLD1!AU10*(1-VLOOKUP(ABSYLD2!AU$4,'[1]INTERNAL PARAMETERS-1'!$B$5:$J$44,5,FALSE))*VLOOKUP(ABSYLD2!AU$4,'[1]INTERNAL PARAMETERS-1'!$B$5:$J$44,8,FALSE)*VLOOKUP(ABSYLD2!AU$4,'[1]INTERNAL PARAMETERS-1'!$B$5:$J$44,3,FALSE)</f>
        <v>0</v>
      </c>
      <c r="AV10" s="47">
        <f>ABSYLD1!AV10*VLOOKUP(ABSYLD2!AV$4,'[1]INTERNAL PARAMETERS-1'!$B$5:$J$44,5,FALSE)*VLOOKUP(ABSYLD2!AV$4,'[1]INTERNAL PARAMETERS-1'!$B$5:$J$44,6,FALSE)*VLOOKUP(ABSYLD2!AV$4,'[1]INTERNAL PARAMETERS-1'!$B$5:$J$44,3,FALSE) + ABSYLD1!AV10*(1-VLOOKUP(ABSYLD2!AV$4,'[1]INTERNAL PARAMETERS-1'!$B$5:$J$44,5,FALSE))*VLOOKUP(ABSYLD2!AV$4,'[1]INTERNAL PARAMETERS-1'!$B$5:$J$44,8,FALSE)*VLOOKUP(ABSYLD2!AV$4,'[1]INTERNAL PARAMETERS-1'!$B$5:$J$44,3,FALSE)</f>
        <v>0</v>
      </c>
      <c r="AW10" s="47">
        <f>ABSYLD1!AW10*VLOOKUP(ABSYLD2!AW$4,'[1]INTERNAL PARAMETERS-1'!$B$5:$J$44,5,FALSE)*VLOOKUP(ABSYLD2!AW$4,'[1]INTERNAL PARAMETERS-1'!$B$5:$J$44,6,FALSE)*VLOOKUP(ABSYLD2!AW$4,'[1]INTERNAL PARAMETERS-1'!$B$5:$J$44,3,FALSE) + ABSYLD1!AW10*(1-VLOOKUP(ABSYLD2!AW$4,'[1]INTERNAL PARAMETERS-1'!$B$5:$J$44,5,FALSE))*VLOOKUP(ABSYLD2!AW$4,'[1]INTERNAL PARAMETERS-1'!$B$5:$J$44,8,FALSE)*VLOOKUP(ABSYLD2!AW$4,'[1]INTERNAL PARAMETERS-1'!$B$5:$J$44,3,FALSE)</f>
        <v>167.34428105602592</v>
      </c>
      <c r="AX10" s="47">
        <f>ABSYLD1!AX10*VLOOKUP(ABSYLD2!AX$4,'[1]INTERNAL PARAMETERS-1'!$B$5:$J$44,5,FALSE)*VLOOKUP(ABSYLD2!AX$4,'[1]INTERNAL PARAMETERS-1'!$B$5:$J$44,6,FALSE)*VLOOKUP(ABSYLD2!AX$4,'[1]INTERNAL PARAMETERS-1'!$B$5:$J$44,3,FALSE) + ABSYLD1!AX10*(1-VLOOKUP(ABSYLD2!AX$4,'[1]INTERNAL PARAMETERS-1'!$B$5:$J$44,5,FALSE))*VLOOKUP(ABSYLD2!AX$4,'[1]INTERNAL PARAMETERS-1'!$B$5:$J$44,8,FALSE)*VLOOKUP(ABSYLD2!AX$4,'[1]INTERNAL PARAMETERS-1'!$B$5:$J$44,3,FALSE)</f>
        <v>0</v>
      </c>
      <c r="AY10" s="47">
        <f>ABSYLD1!AY10*VLOOKUP(ABSYLD2!AY$4,'[1]INTERNAL PARAMETERS-1'!$B$5:$J$44,5,FALSE)*VLOOKUP(ABSYLD2!AY$4,'[1]INTERNAL PARAMETERS-1'!$B$5:$J$44,6,FALSE)*VLOOKUP(ABSYLD2!AY$4,'[1]INTERNAL PARAMETERS-1'!$B$5:$J$44,3,FALSE) + ABSYLD1!AY10*(1-VLOOKUP(ABSYLD2!AY$4,'[1]INTERNAL PARAMETERS-1'!$B$5:$J$44,5,FALSE))*VLOOKUP(ABSYLD2!AY$4,'[1]INTERNAL PARAMETERS-1'!$B$5:$J$44,8,FALSE)*VLOOKUP(ABSYLD2!AY$4,'[1]INTERNAL PARAMETERS-1'!$B$5:$J$44,3,FALSE)</f>
        <v>0</v>
      </c>
      <c r="AZ10" s="47">
        <f>ABSYLD1!AZ10*VLOOKUP(ABSYLD2!AZ$4,'[1]INTERNAL PARAMETERS-1'!$B$5:$J$44,5,FALSE)*VLOOKUP(ABSYLD2!AZ$4,'[1]INTERNAL PARAMETERS-1'!$B$5:$J$44,6,FALSE)*VLOOKUP(ABSYLD2!AZ$4,'[1]INTERNAL PARAMETERS-1'!$B$5:$J$44,3,FALSE) + ABSYLD1!AZ10*(1-VLOOKUP(ABSYLD2!AZ$4,'[1]INTERNAL PARAMETERS-1'!$B$5:$J$44,5,FALSE))*VLOOKUP(ABSYLD2!AZ$4,'[1]INTERNAL PARAMETERS-1'!$B$5:$J$44,8,FALSE)*VLOOKUP(ABSYLD2!AZ$4,'[1]INTERNAL PARAMETERS-1'!$B$5:$J$44,3,FALSE)</f>
        <v>0</v>
      </c>
      <c r="BA10" s="47">
        <f>ABSYLD1!BA10*VLOOKUP(ABSYLD2!BA$4,'[1]INTERNAL PARAMETERS-1'!$B$5:$J$44,5,FALSE)*VLOOKUP(ABSYLD2!BA$4,'[1]INTERNAL PARAMETERS-1'!$B$5:$J$44,6,FALSE)*VLOOKUP(ABSYLD2!BA$4,'[1]INTERNAL PARAMETERS-1'!$B$5:$J$44,3,FALSE) + ABSYLD1!BA10*(1-VLOOKUP(ABSYLD2!BA$4,'[1]INTERNAL PARAMETERS-1'!$B$5:$J$44,5,FALSE))*VLOOKUP(ABSYLD2!BA$4,'[1]INTERNAL PARAMETERS-1'!$B$5:$J$44,8,FALSE)*VLOOKUP(ABSYLD2!BA$4,'[1]INTERNAL PARAMETERS-1'!$B$5:$J$44,3,FALSE)</f>
        <v>34.370235107491673</v>
      </c>
      <c r="BB10" s="47">
        <f>ABSYLD1!BB10*VLOOKUP(ABSYLD2!BB$4,'[1]INTERNAL PARAMETERS-1'!$B$5:$J$44,5,FALSE)*VLOOKUP(ABSYLD2!BB$4,'[1]INTERNAL PARAMETERS-1'!$B$5:$J$44,6,FALSE)*VLOOKUP(ABSYLD2!BB$4,'[1]INTERNAL PARAMETERS-1'!$B$5:$J$44,3,FALSE) + ABSYLD1!BB10*(1-VLOOKUP(ABSYLD2!BB$4,'[1]INTERNAL PARAMETERS-1'!$B$5:$J$44,5,FALSE))*VLOOKUP(ABSYLD2!BB$4,'[1]INTERNAL PARAMETERS-1'!$B$5:$J$44,8,FALSE)*VLOOKUP(ABSYLD2!BB$4,'[1]INTERNAL PARAMETERS-1'!$B$5:$J$44,3,FALSE)</f>
        <v>44.085776278577363</v>
      </c>
      <c r="BC10" s="47">
        <f>ABSYLD1!BC10*VLOOKUP(ABSYLD2!BC$4,'[1]INTERNAL PARAMETERS-1'!$B$5:$J$44,5,FALSE)*VLOOKUP(ABSYLD2!BC$4,'[1]INTERNAL PARAMETERS-1'!$B$5:$J$44,6,FALSE)*VLOOKUP(ABSYLD2!BC$4,'[1]INTERNAL PARAMETERS-1'!$B$5:$J$44,3,FALSE) + ABSYLD1!BC10*(1-VLOOKUP(ABSYLD2!BC$4,'[1]INTERNAL PARAMETERS-1'!$B$5:$J$44,5,FALSE))*VLOOKUP(ABSYLD2!BC$4,'[1]INTERNAL PARAMETERS-1'!$B$5:$J$44,8,FALSE)*VLOOKUP(ABSYLD2!BC$4,'[1]INTERNAL PARAMETERS-1'!$B$5:$J$44,3,FALSE)</f>
        <v>41.83913567779593</v>
      </c>
      <c r="BD10" s="47">
        <f>ABSYLD1!BD10*VLOOKUP(ABSYLD2!BD$4,'[1]INTERNAL PARAMETERS-1'!$B$5:$J$44,5,FALSE)*VLOOKUP(ABSYLD2!BD$4,'[1]INTERNAL PARAMETERS-1'!$B$5:$J$44,6,FALSE)*VLOOKUP(ABSYLD2!BD$4,'[1]INTERNAL PARAMETERS-1'!$B$5:$J$44,3,FALSE) + ABSYLD1!BD10*(1-VLOOKUP(ABSYLD2!BD$4,'[1]INTERNAL PARAMETERS-1'!$B$5:$J$44,5,FALSE))*VLOOKUP(ABSYLD2!BD$4,'[1]INTERNAL PARAMETERS-1'!$B$5:$J$44,8,FALSE)*VLOOKUP(ABSYLD2!BD$4,'[1]INTERNAL PARAMETERS-1'!$B$5:$J$44,3,FALSE)</f>
        <v>32.274189923627532</v>
      </c>
      <c r="BE10" s="47">
        <f>ABSYLD1!BE10*VLOOKUP(ABSYLD2!BE$4,'[1]INTERNAL PARAMETERS-1'!$B$5:$J$44,5,FALSE)*VLOOKUP(ABSYLD2!BE$4,'[1]INTERNAL PARAMETERS-1'!$B$5:$J$44,6,FALSE)*VLOOKUP(ABSYLD2!BE$4,'[1]INTERNAL PARAMETERS-1'!$B$5:$J$44,3,FALSE) + ABSYLD1!BE10*(1-VLOOKUP(ABSYLD2!BE$4,'[1]INTERNAL PARAMETERS-1'!$B$5:$J$44,5,FALSE))*VLOOKUP(ABSYLD2!BE$4,'[1]INTERNAL PARAMETERS-1'!$B$5:$J$44,8,FALSE)*VLOOKUP(ABSYLD2!BE$4,'[1]INTERNAL PARAMETERS-1'!$B$5:$J$44,3,FALSE)</f>
        <v>44.505538578085719</v>
      </c>
      <c r="BF10" s="47">
        <f>ABSYLD1!BF10*VLOOKUP(ABSYLD2!BF$4,'[1]INTERNAL PARAMETERS-1'!$B$5:$J$44,5,FALSE)*VLOOKUP(ABSYLD2!BF$4,'[1]INTERNAL PARAMETERS-1'!$B$5:$J$44,6,FALSE)*VLOOKUP(ABSYLD2!BF$4,'[1]INTERNAL PARAMETERS-1'!$B$5:$J$44,3,FALSE) + ABSYLD1!BF10*(1-VLOOKUP(ABSYLD2!BF$4,'[1]INTERNAL PARAMETERS-1'!$B$5:$J$44,5,FALSE))*VLOOKUP(ABSYLD2!BF$4,'[1]INTERNAL PARAMETERS-1'!$B$5:$J$44,8,FALSE)*VLOOKUP(ABSYLD2!BF$4,'[1]INTERNAL PARAMETERS-1'!$B$5:$J$44,3,FALSE)</f>
        <v>0</v>
      </c>
      <c r="BG10" s="47">
        <f>ABSYLD1!BG10*VLOOKUP(ABSYLD2!BG$4,'[1]INTERNAL PARAMETERS-1'!$B$5:$J$44,5,FALSE)*VLOOKUP(ABSYLD2!BG$4,'[1]INTERNAL PARAMETERS-1'!$B$5:$J$44,6,FALSE)*VLOOKUP(ABSYLD2!BG$4,'[1]INTERNAL PARAMETERS-1'!$B$5:$J$44,3,FALSE) + ABSYLD1!BG10*(1-VLOOKUP(ABSYLD2!BG$4,'[1]INTERNAL PARAMETERS-1'!$B$5:$J$44,5,FALSE))*VLOOKUP(ABSYLD2!BG$4,'[1]INTERNAL PARAMETERS-1'!$B$5:$J$44,8,FALSE)*VLOOKUP(ABSYLD2!BG$4,'[1]INTERNAL PARAMETERS-1'!$B$5:$J$44,3,FALSE)</f>
        <v>27.457138970859496</v>
      </c>
      <c r="BH10" s="47">
        <f>ABSYLD1!BH10*VLOOKUP(ABSYLD2!BH$4,'[1]INTERNAL PARAMETERS-1'!$B$5:$J$44,5,FALSE)*VLOOKUP(ABSYLD2!BH$4,'[1]INTERNAL PARAMETERS-1'!$B$5:$J$44,6,FALSE)*VLOOKUP(ABSYLD2!BH$4,'[1]INTERNAL PARAMETERS-1'!$B$5:$J$44,3,FALSE) + ABSYLD1!BH10*(1-VLOOKUP(ABSYLD2!BH$4,'[1]INTERNAL PARAMETERS-1'!$B$5:$J$44,5,FALSE))*VLOOKUP(ABSYLD2!BH$4,'[1]INTERNAL PARAMETERS-1'!$B$5:$J$44,8,FALSE)*VLOOKUP(ABSYLD2!BH$4,'[1]INTERNAL PARAMETERS-1'!$B$5:$J$44,3,FALSE)</f>
        <v>0.17800841630850217</v>
      </c>
      <c r="BI10" s="47">
        <f>ABSYLD1!BI10*VLOOKUP(ABSYLD2!BI$4,'[1]INTERNAL PARAMETERS-1'!$B$5:$J$44,5,FALSE)*VLOOKUP(ABSYLD2!BI$4,'[1]INTERNAL PARAMETERS-1'!$B$5:$J$44,6,FALSE)*VLOOKUP(ABSYLD2!BI$4,'[1]INTERNAL PARAMETERS-1'!$B$5:$J$44,3,FALSE) + ABSYLD1!BI10*(1-VLOOKUP(ABSYLD2!BI$4,'[1]INTERNAL PARAMETERS-1'!$B$5:$J$44,5,FALSE))*VLOOKUP(ABSYLD2!BI$4,'[1]INTERNAL PARAMETERS-1'!$B$5:$J$44,8,FALSE)*VLOOKUP(ABSYLD2!BI$4,'[1]INTERNAL PARAMETERS-1'!$B$5:$J$44,3,FALSE)</f>
        <v>0</v>
      </c>
      <c r="BJ10" s="47">
        <f>ABSYLD1!BJ10*VLOOKUP(ABSYLD2!BJ$4,'[1]INTERNAL PARAMETERS-1'!$B$5:$J$44,5,FALSE)*VLOOKUP(ABSYLD2!BJ$4,'[1]INTERNAL PARAMETERS-1'!$B$5:$J$44,6,FALSE)*VLOOKUP(ABSYLD2!BJ$4,'[1]INTERNAL PARAMETERS-1'!$B$5:$J$44,3,FALSE) + ABSYLD1!BJ10*(1-VLOOKUP(ABSYLD2!BJ$4,'[1]INTERNAL PARAMETERS-1'!$B$5:$J$44,5,FALSE))*VLOOKUP(ABSYLD2!BJ$4,'[1]INTERNAL PARAMETERS-1'!$B$5:$J$44,8,FALSE)*VLOOKUP(ABSYLD2!BJ$4,'[1]INTERNAL PARAMETERS-1'!$B$5:$J$44,3,FALSE)</f>
        <v>10.673324306960319</v>
      </c>
      <c r="BK10" s="47">
        <f>ABSYLD1!BK10*VLOOKUP(ABSYLD2!BK$4,'[1]INTERNAL PARAMETERS-1'!$B$5:$J$44,5,FALSE)*VLOOKUP(ABSYLD2!BK$4,'[1]INTERNAL PARAMETERS-1'!$B$5:$J$44,6,FALSE)*VLOOKUP(ABSYLD2!BK$4,'[1]INTERNAL PARAMETERS-1'!$B$5:$J$44,3,FALSE) + ABSYLD1!BK10*(1-VLOOKUP(ABSYLD2!BK$4,'[1]INTERNAL PARAMETERS-1'!$B$5:$J$44,5,FALSE))*VLOOKUP(ABSYLD2!BK$4,'[1]INTERNAL PARAMETERS-1'!$B$5:$J$44,8,FALSE)*VLOOKUP(ABSYLD2!BK$4,'[1]INTERNAL PARAMETERS-1'!$B$5:$J$44,3,FALSE)</f>
        <v>14.424426319166933</v>
      </c>
      <c r="BL10" s="47">
        <f>ABSYLD1!BL10*VLOOKUP(ABSYLD2!BL$4,'[1]INTERNAL PARAMETERS-1'!$B$5:$J$44,5,FALSE)*VLOOKUP(ABSYLD2!BL$4,'[1]INTERNAL PARAMETERS-1'!$B$5:$J$44,6,FALSE)*VLOOKUP(ABSYLD2!BL$4,'[1]INTERNAL PARAMETERS-1'!$B$5:$J$44,3,FALSE) + ABSYLD1!BL10*(1-VLOOKUP(ABSYLD2!BL$4,'[1]INTERNAL PARAMETERS-1'!$B$5:$J$44,5,FALSE))*VLOOKUP(ABSYLD2!BL$4,'[1]INTERNAL PARAMETERS-1'!$B$5:$J$44,8,FALSE)*VLOOKUP(ABSYLD2!BL$4,'[1]INTERNAL PARAMETERS-1'!$B$5:$J$44,3,FALSE)</f>
        <v>38.855674809467416</v>
      </c>
      <c r="BM10" s="47">
        <f>ABSYLD1!BM10*VLOOKUP(ABSYLD2!BM$4,'[1]INTERNAL PARAMETERS-1'!$B$5:$J$44,5,FALSE)*VLOOKUP(ABSYLD2!BM$4,'[1]INTERNAL PARAMETERS-1'!$B$5:$J$44,6,FALSE)*VLOOKUP(ABSYLD2!BM$4,'[1]INTERNAL PARAMETERS-1'!$B$5:$J$44,3,FALSE) + ABSYLD1!BM10*(1-VLOOKUP(ABSYLD2!BM$4,'[1]INTERNAL PARAMETERS-1'!$B$5:$J$44,5,FALSE))*VLOOKUP(ABSYLD2!BM$4,'[1]INTERNAL PARAMETERS-1'!$B$5:$J$44,8,FALSE)*VLOOKUP(ABSYLD2!BM$4,'[1]INTERNAL PARAMETERS-1'!$B$5:$J$44,3,FALSE)</f>
        <v>5.1041316208832965</v>
      </c>
      <c r="BN10" s="47">
        <f>ABSYLD1!BN10*VLOOKUP(ABSYLD2!BN$4,'[1]INTERNAL PARAMETERS-1'!$B$5:$J$44,5,FALSE)*VLOOKUP(ABSYLD2!BN$4,'[1]INTERNAL PARAMETERS-1'!$B$5:$J$44,6,FALSE)*VLOOKUP(ABSYLD2!BN$4,'[1]INTERNAL PARAMETERS-1'!$B$5:$J$44,3,FALSE) + ABSYLD1!BN10*(1-VLOOKUP(ABSYLD2!BN$4,'[1]INTERNAL PARAMETERS-1'!$B$5:$J$44,5,FALSE))*VLOOKUP(ABSYLD2!BN$4,'[1]INTERNAL PARAMETERS-1'!$B$5:$J$44,8,FALSE)*VLOOKUP(ABSYLD2!BN$4,'[1]INTERNAL PARAMETERS-1'!$B$5:$J$44,3,FALSE)</f>
        <v>10.821161264569639</v>
      </c>
      <c r="BO10" s="47">
        <f>ABSYLD1!BO10*VLOOKUP(ABSYLD2!BO$4,'[1]INTERNAL PARAMETERS-1'!$B$5:$J$44,5,FALSE)*VLOOKUP(ABSYLD2!BO$4,'[1]INTERNAL PARAMETERS-1'!$B$5:$J$44,6,FALSE)*VLOOKUP(ABSYLD2!BO$4,'[1]INTERNAL PARAMETERS-1'!$B$5:$J$44,3,FALSE) + ABSYLD1!BO10*(1-VLOOKUP(ABSYLD2!BO$4,'[1]INTERNAL PARAMETERS-1'!$B$5:$J$44,5,FALSE))*VLOOKUP(ABSYLD2!BO$4,'[1]INTERNAL PARAMETERS-1'!$B$5:$J$44,8,FALSE)*VLOOKUP(ABSYLD2!BO$4,'[1]INTERNAL PARAMETERS-1'!$B$5:$J$44,3,FALSE)</f>
        <v>9.8465241623078583</v>
      </c>
      <c r="BP10" s="47">
        <f>ABSYLD1!BP10*VLOOKUP(ABSYLD2!BP$4,'[1]INTERNAL PARAMETERS-1'!$B$5:$J$44,5,FALSE)*VLOOKUP(ABSYLD2!BP$4,'[1]INTERNAL PARAMETERS-1'!$B$5:$J$44,6,FALSE)*VLOOKUP(ABSYLD2!BP$4,'[1]INTERNAL PARAMETERS-1'!$B$5:$J$44,3,FALSE) + ABSYLD1!BP10*(1-VLOOKUP(ABSYLD2!BP$4,'[1]INTERNAL PARAMETERS-1'!$B$5:$J$44,5,FALSE))*VLOOKUP(ABSYLD2!BP$4,'[1]INTERNAL PARAMETERS-1'!$B$5:$J$44,8,FALSE)*VLOOKUP(ABSYLD2!BP$4,'[1]INTERNAL PARAMETERS-1'!$B$5:$J$44,3,FALSE)</f>
        <v>0.99939855271441769</v>
      </c>
      <c r="BQ10" s="47">
        <f>ABSYLD1!BQ10*VLOOKUP(ABSYLD2!BQ$4,'[1]INTERNAL PARAMETERS-1'!$B$5:$J$44,5,FALSE)*VLOOKUP(ABSYLD2!BQ$4,'[1]INTERNAL PARAMETERS-1'!$B$5:$J$44,6,FALSE)*VLOOKUP(ABSYLD2!BQ$4,'[1]INTERNAL PARAMETERS-1'!$B$5:$J$44,3,FALSE) + ABSYLD1!BQ10*(1-VLOOKUP(ABSYLD2!BQ$4,'[1]INTERNAL PARAMETERS-1'!$B$5:$J$44,5,FALSE))*VLOOKUP(ABSYLD2!BQ$4,'[1]INTERNAL PARAMETERS-1'!$B$5:$J$44,8,FALSE)*VLOOKUP(ABSYLD2!BQ$4,'[1]INTERNAL PARAMETERS-1'!$B$5:$J$44,3,FALSE)</f>
        <v>38.190732870149269</v>
      </c>
      <c r="BR10" s="47">
        <f>ABSYLD1!BR10*VLOOKUP(ABSYLD2!BR$4,'[1]INTERNAL PARAMETERS-1'!$B$5:$J$44,5,FALSE)*VLOOKUP(ABSYLD2!BR$4,'[1]INTERNAL PARAMETERS-1'!$B$5:$J$44,6,FALSE)*VLOOKUP(ABSYLD2!BR$4,'[1]INTERNAL PARAMETERS-1'!$B$5:$J$44,3,FALSE) + ABSYLD1!BR10*(1-VLOOKUP(ABSYLD2!BR$4,'[1]INTERNAL PARAMETERS-1'!$B$5:$J$44,5,FALSE))*VLOOKUP(ABSYLD2!BR$4,'[1]INTERNAL PARAMETERS-1'!$B$5:$J$44,8,FALSE)*VLOOKUP(ABSYLD2!BR$4,'[1]INTERNAL PARAMETERS-1'!$B$5:$J$44,3,FALSE)</f>
        <v>1.9863713604010362</v>
      </c>
      <c r="BS10" s="47">
        <f>ABSYLD1!BS10*VLOOKUP(ABSYLD2!BS$4,'[1]INTERNAL PARAMETERS-1'!$B$5:$J$44,5,FALSE)*VLOOKUP(ABSYLD2!BS$4,'[1]INTERNAL PARAMETERS-1'!$B$5:$J$44,6,FALSE)*VLOOKUP(ABSYLD2!BS$4,'[1]INTERNAL PARAMETERS-1'!$B$5:$J$44,3,FALSE) + ABSYLD1!BS10*(1-VLOOKUP(ABSYLD2!BS$4,'[1]INTERNAL PARAMETERS-1'!$B$5:$J$44,5,FALSE))*VLOOKUP(ABSYLD2!BS$4,'[1]INTERNAL PARAMETERS-1'!$B$5:$J$44,8,FALSE)*VLOOKUP(ABSYLD2!BS$4,'[1]INTERNAL PARAMETERS-1'!$B$5:$J$44,3,FALSE)</f>
        <v>0.11988535287904341</v>
      </c>
      <c r="BT10" s="47">
        <f>ABSYLD1!BT10*VLOOKUP(ABSYLD2!BT$4,'[1]INTERNAL PARAMETERS-1'!$B$5:$J$44,5,FALSE)*VLOOKUP(ABSYLD2!BT$4,'[1]INTERNAL PARAMETERS-1'!$B$5:$J$44,6,FALSE)*VLOOKUP(ABSYLD2!BT$4,'[1]INTERNAL PARAMETERS-1'!$B$5:$J$44,3,FALSE) + ABSYLD1!BT10*(1-VLOOKUP(ABSYLD2!BT$4,'[1]INTERNAL PARAMETERS-1'!$B$5:$J$44,5,FALSE))*VLOOKUP(ABSYLD2!BT$4,'[1]INTERNAL PARAMETERS-1'!$B$5:$J$44,8,FALSE)*VLOOKUP(ABSYLD2!BT$4,'[1]INTERNAL PARAMETERS-1'!$B$5:$J$44,3,FALSE)</f>
        <v>0</v>
      </c>
      <c r="BU10" s="47">
        <f>ABSYLD1!BU10*VLOOKUP(ABSYLD2!BU$4,'[1]INTERNAL PARAMETERS-1'!$B$5:$J$44,5,FALSE)*VLOOKUP(ABSYLD2!BU$4,'[1]INTERNAL PARAMETERS-1'!$B$5:$J$44,6,FALSE)*VLOOKUP(ABSYLD2!BU$4,'[1]INTERNAL PARAMETERS-1'!$B$5:$J$44,3,FALSE) + ABSYLD1!BU10*(1-VLOOKUP(ABSYLD2!BU$4,'[1]INTERNAL PARAMETERS-1'!$B$5:$J$44,5,FALSE))*VLOOKUP(ABSYLD2!BU$4,'[1]INTERNAL PARAMETERS-1'!$B$5:$J$44,8,FALSE)*VLOOKUP(ABSYLD2!BU$4,'[1]INTERNAL PARAMETERS-1'!$B$5:$J$44,3,FALSE)</f>
        <v>0</v>
      </c>
      <c r="BV10" s="47">
        <f>ABSYLD1!BV10*VLOOKUP(ABSYLD2!BV$4,'[1]INTERNAL PARAMETERS-1'!$B$5:$J$44,5,FALSE)*VLOOKUP(ABSYLD2!BV$4,'[1]INTERNAL PARAMETERS-1'!$B$5:$J$44,6,FALSE)*VLOOKUP(ABSYLD2!BV$4,'[1]INTERNAL PARAMETERS-1'!$B$5:$J$44,3,FALSE) + ABSYLD1!BV10*(1-VLOOKUP(ABSYLD2!BV$4,'[1]INTERNAL PARAMETERS-1'!$B$5:$J$44,5,FALSE))*VLOOKUP(ABSYLD2!BV$4,'[1]INTERNAL PARAMETERS-1'!$B$5:$J$44,8,FALSE)*VLOOKUP(ABSYLD2!BV$4,'[1]INTERNAL PARAMETERS-1'!$B$5:$J$44,3,FALSE)</f>
        <v>0</v>
      </c>
      <c r="BW10" s="47">
        <f>ABSYLD1!BW10*VLOOKUP(ABSYLD2!BW$4,'[1]INTERNAL PARAMETERS-1'!$B$5:$J$44,5,FALSE)*VLOOKUP(ABSYLD2!BW$4,'[1]INTERNAL PARAMETERS-1'!$B$5:$J$44,6,FALSE)*VLOOKUP(ABSYLD2!BW$4,'[1]INTERNAL PARAMETERS-1'!$B$5:$J$44,3,FALSE) + ABSYLD1!BW10*(1-VLOOKUP(ABSYLD2!BW$4,'[1]INTERNAL PARAMETERS-1'!$B$5:$J$44,5,FALSE))*VLOOKUP(ABSYLD2!BW$4,'[1]INTERNAL PARAMETERS-1'!$B$5:$J$44,8,FALSE)*VLOOKUP(ABSYLD2!BW$4,'[1]INTERNAL PARAMETERS-1'!$B$5:$J$44,3,FALSE)</f>
        <v>0</v>
      </c>
      <c r="BX10" s="47">
        <f>ABSYLD1!BX10*VLOOKUP(ABSYLD2!BX$4,'[1]INTERNAL PARAMETERS-1'!$B$5:$J$44,5,FALSE)*VLOOKUP(ABSYLD2!BX$4,'[1]INTERNAL PARAMETERS-1'!$B$5:$J$44,6,FALSE)*VLOOKUP(ABSYLD2!BX$4,'[1]INTERNAL PARAMETERS-1'!$B$5:$J$44,3,FALSE) + ABSYLD1!BX10*(1-VLOOKUP(ABSYLD2!BX$4,'[1]INTERNAL PARAMETERS-1'!$B$5:$J$44,5,FALSE))*VLOOKUP(ABSYLD2!BX$4,'[1]INTERNAL PARAMETERS-1'!$B$5:$J$44,8,FALSE)*VLOOKUP(ABSYLD2!BX$4,'[1]INTERNAL PARAMETERS-1'!$B$5:$J$44,3,FALSE)</f>
        <v>0</v>
      </c>
      <c r="BY10" s="47">
        <f>ABSYLD1!BY10*VLOOKUP(ABSYLD2!BY$4,'[1]INTERNAL PARAMETERS-1'!$B$5:$J$44,5,FALSE)*VLOOKUP(ABSYLD2!BY$4,'[1]INTERNAL PARAMETERS-1'!$B$5:$J$44,6,FALSE)*VLOOKUP(ABSYLD2!BY$4,'[1]INTERNAL PARAMETERS-1'!$B$5:$J$44,3,FALSE) + ABSYLD1!BY10*(1-VLOOKUP(ABSYLD2!BY$4,'[1]INTERNAL PARAMETERS-1'!$B$5:$J$44,5,FALSE))*VLOOKUP(ABSYLD2!BY$4,'[1]INTERNAL PARAMETERS-1'!$B$5:$J$44,8,FALSE)*VLOOKUP(ABSYLD2!BY$4,'[1]INTERNAL PARAMETERS-1'!$B$5:$J$44,3,FALSE)</f>
        <v>0</v>
      </c>
      <c r="BZ10" s="47">
        <f>ABSYLD1!BZ10*VLOOKUP(ABSYLD2!BZ$4,'[1]INTERNAL PARAMETERS-1'!$B$5:$J$44,5,FALSE)*VLOOKUP(ABSYLD2!BZ$4,'[1]INTERNAL PARAMETERS-1'!$B$5:$J$44,6,FALSE)*VLOOKUP(ABSYLD2!BZ$4,'[1]INTERNAL PARAMETERS-1'!$B$5:$J$44,3,FALSE) + ABSYLD1!BZ10*(1-VLOOKUP(ABSYLD2!BZ$4,'[1]INTERNAL PARAMETERS-1'!$B$5:$J$44,5,FALSE))*VLOOKUP(ABSYLD2!BZ$4,'[1]INTERNAL PARAMETERS-1'!$B$5:$J$44,8,FALSE)*VLOOKUP(ABSYLD2!BZ$4,'[1]INTERNAL PARAMETERS-1'!$B$5:$J$44,3,FALSE)</f>
        <v>0.17167288970838696</v>
      </c>
      <c r="CA10" s="47">
        <f>ABSYLD1!CA10*VLOOKUP(ABSYLD2!CA$4,'[1]INTERNAL PARAMETERS-1'!$B$5:$J$44,5,FALSE)*VLOOKUP(ABSYLD2!CA$4,'[1]INTERNAL PARAMETERS-1'!$B$5:$J$44,6,FALSE)*VLOOKUP(ABSYLD2!CA$4,'[1]INTERNAL PARAMETERS-1'!$B$5:$J$44,3,FALSE) + ABSYLD1!CA10*(1-VLOOKUP(ABSYLD2!CA$4,'[1]INTERNAL PARAMETERS-1'!$B$5:$J$44,5,FALSE))*VLOOKUP(ABSYLD2!CA$4,'[1]INTERNAL PARAMETERS-1'!$B$5:$J$44,8,FALSE)*VLOOKUP(ABSYLD2!CA$4,'[1]INTERNAL PARAMETERS-1'!$B$5:$J$44,3,FALSE)</f>
        <v>0</v>
      </c>
      <c r="CB10" s="47">
        <f>ABSYLD1!CB10*VLOOKUP(ABSYLD2!CB$4,'[1]INTERNAL PARAMETERS-1'!$B$5:$J$44,5,FALSE)*VLOOKUP(ABSYLD2!CB$4,'[1]INTERNAL PARAMETERS-1'!$B$5:$J$44,6,FALSE)*VLOOKUP(ABSYLD2!CB$4,'[1]INTERNAL PARAMETERS-1'!$B$5:$J$44,3,FALSE) + ABSYLD1!CB10*(1-VLOOKUP(ABSYLD2!CB$4,'[1]INTERNAL PARAMETERS-1'!$B$5:$J$44,5,FALSE))*VLOOKUP(ABSYLD2!CB$4,'[1]INTERNAL PARAMETERS-1'!$B$5:$J$44,8,FALSE)*VLOOKUP(ABSYLD2!CB$4,'[1]INTERNAL PARAMETERS-1'!$B$5:$J$44,3,FALSE)</f>
        <v>0</v>
      </c>
      <c r="CC10" s="47">
        <f>ABSYLD1!CC10*VLOOKUP(ABSYLD2!CC$4,'[1]INTERNAL PARAMETERS-1'!$B$5:$J$44,5,FALSE)*VLOOKUP(ABSYLD2!CC$4,'[1]INTERNAL PARAMETERS-1'!$B$5:$J$44,6,FALSE)*VLOOKUP(ABSYLD2!CC$4,'[1]INTERNAL PARAMETERS-1'!$B$5:$J$44,3,FALSE) + ABSYLD1!CC10*(1-VLOOKUP(ABSYLD2!CC$4,'[1]INTERNAL PARAMETERS-1'!$B$5:$J$44,5,FALSE))*VLOOKUP(ABSYLD2!CC$4,'[1]INTERNAL PARAMETERS-1'!$B$5:$J$44,8,FALSE)*VLOOKUP(ABSYLD2!CC$4,'[1]INTERNAL PARAMETERS-1'!$B$5:$J$44,3,FALSE)</f>
        <v>0.20683539423569824</v>
      </c>
      <c r="CD10" s="47">
        <f>ABSYLD1!CD10*VLOOKUP(ABSYLD2!CD$4,'[1]INTERNAL PARAMETERS-1'!$B$5:$J$44,5,FALSE)*VLOOKUP(ABSYLD2!CD$4,'[1]INTERNAL PARAMETERS-1'!$B$5:$J$44,6,FALSE)*VLOOKUP(ABSYLD2!CD$4,'[1]INTERNAL PARAMETERS-1'!$B$5:$J$44,3,FALSE) + ABSYLD1!CD10*(1-VLOOKUP(ABSYLD2!CD$4,'[1]INTERNAL PARAMETERS-1'!$B$5:$J$44,5,FALSE))*VLOOKUP(ABSYLD2!CD$4,'[1]INTERNAL PARAMETERS-1'!$B$5:$J$44,8,FALSE)*VLOOKUP(ABSYLD2!CD$4,'[1]INTERNAL PARAMETERS-1'!$B$5:$J$44,3,FALSE)</f>
        <v>0.70841287929969654</v>
      </c>
      <c r="CE10" s="47">
        <f>ABSYLD1!CE10*VLOOKUP(ABSYLD2!CE$4,'[1]INTERNAL PARAMETERS-1'!$B$5:$J$44,5,FALSE)*VLOOKUP(ABSYLD2!CE$4,'[1]INTERNAL PARAMETERS-1'!$B$5:$J$44,6,FALSE)*VLOOKUP(ABSYLD2!CE$4,'[1]INTERNAL PARAMETERS-1'!$B$5:$J$44,3,FALSE) + ABSYLD1!CE10*(1-VLOOKUP(ABSYLD2!CE$4,'[1]INTERNAL PARAMETERS-1'!$B$5:$J$44,5,FALSE))*VLOOKUP(ABSYLD2!CE$4,'[1]INTERNAL PARAMETERS-1'!$B$5:$J$44,8,FALSE)*VLOOKUP(ABSYLD2!CE$4,'[1]INTERNAL PARAMETERS-1'!$B$5:$J$44,3,FALSE)</f>
        <v>1.215605975214322</v>
      </c>
      <c r="CF10" s="47">
        <f>ABSYLD1!CF10*VLOOKUP(ABSYLD2!CF$4,'[1]INTERNAL PARAMETERS-1'!$B$5:$J$44,5,FALSE)*VLOOKUP(ABSYLD2!CF$4,'[1]INTERNAL PARAMETERS-1'!$B$5:$J$44,6,FALSE)*VLOOKUP(ABSYLD2!CF$4,'[1]INTERNAL PARAMETERS-1'!$B$5:$J$44,3,FALSE) + ABSYLD1!CF10*(1-VLOOKUP(ABSYLD2!CF$4,'[1]INTERNAL PARAMETERS-1'!$B$5:$J$44,5,FALSE))*VLOOKUP(ABSYLD2!CF$4,'[1]INTERNAL PARAMETERS-1'!$B$5:$J$44,8,FALSE)*VLOOKUP(ABSYLD2!CF$4,'[1]INTERNAL PARAMETERS-1'!$B$5:$J$44,3,FALSE)</f>
        <v>0.28681422193348899</v>
      </c>
      <c r="CG10" s="47">
        <f>ABSYLD1!CG10*VLOOKUP(ABSYLD2!CG$4,'[1]INTERNAL PARAMETERS-1'!$B$5:$J$44,5,FALSE)*VLOOKUP(ABSYLD2!CG$4,'[1]INTERNAL PARAMETERS-1'!$B$5:$J$44,6,FALSE)*VLOOKUP(ABSYLD2!CG$4,'[1]INTERNAL PARAMETERS-1'!$B$5:$J$44,3,FALSE) + ABSYLD1!CG10*(1-VLOOKUP(ABSYLD2!CG$4,'[1]INTERNAL PARAMETERS-1'!$B$5:$J$44,5,FALSE))*VLOOKUP(ABSYLD2!CG$4,'[1]INTERNAL PARAMETERS-1'!$B$5:$J$44,8,FALSE)*VLOOKUP(ABSYLD2!CG$4,'[1]INTERNAL PARAMETERS-1'!$B$5:$J$44,3,FALSE)</f>
        <v>0</v>
      </c>
      <c r="CH10" s="46">
        <f>ABSYLD1!CH10*VLOOKUP(ABSYLD2!CH$4,'[1]INTERNAL PARAMETERS-1'!$B$5:$J$44,5,FALSE)*VLOOKUP(ABSYLD2!CH$4,'[1]INTERNAL PARAMETERS-1'!$B$5:$J$44,6,FALSE)*VLOOKUP(ABSYLD2!CH$4,'[1]INTERNAL PARAMETERS-1'!$B$5:$J$44,3,FALSE) + ABSYLD1!CH10*(1-VLOOKUP(ABSYLD2!CH$4,'[1]INTERNAL PARAMETERS-1'!$B$5:$J$44,5,FALSE))*VLOOKUP(ABSYLD2!CH$4,'[1]INTERNAL PARAMETERS-1'!$B$5:$J$44,8,FALSE)*VLOOKUP(ABSYLD2!CH$4,'[1]INTERNAL PARAMETERS-1'!$B$5:$J$44,3,FALSE)</f>
        <v>0</v>
      </c>
      <c r="CJ10" s="48">
        <f t="shared" si="0"/>
        <v>31431.231346936125</v>
      </c>
      <c r="CK10" s="46">
        <f t="shared" si="1"/>
        <v>525.66527598866276</v>
      </c>
    </row>
    <row r="11" spans="2:89">
      <c r="B11" s="61" t="s">
        <v>5</v>
      </c>
      <c r="C11" s="60" t="s">
        <v>89</v>
      </c>
      <c r="D11" s="60" t="s">
        <v>82</v>
      </c>
      <c r="E11" s="137">
        <f>ABS!AL11</f>
        <v>47739.629863404371</v>
      </c>
      <c r="F11" s="62">
        <f>'[1]INTERNAL PARAMETERS-1'!M11</f>
        <v>53.995000000000005</v>
      </c>
      <c r="G11" s="48">
        <f>ABSYLD1!G11*VLOOKUP(ABSYLD2!G$4,'[1]INTERNAL PARAMETERS-1'!$B$5:$J$44,5,FALSE)*VLOOKUP(ABSYLD2!G$4,'[1]INTERNAL PARAMETERS-1'!$B$5:$J$44,7,FALSE)*ABSYLD2!$F11 + ABSYLD1!G11*(1-VLOOKUP(ABSYLD2!G$4,'[1]INTERNAL PARAMETERS-1'!$B$5:$J$44,5,FALSE))*VLOOKUP(ABSYLD2!G$4,'[1]INTERNAL PARAMETERS-1'!$B$5:$J$44,9,FALSE)*ABSYLD2!$F11</f>
        <v>8576.3814000849579</v>
      </c>
      <c r="H11" s="47">
        <f>ABSYLD1!H11*VLOOKUP(ABSYLD2!H$4,'[1]INTERNAL PARAMETERS-1'!$B$5:$J$44,5,FALSE)*VLOOKUP(ABSYLD2!H$4,'[1]INTERNAL PARAMETERS-1'!$B$5:$J$44,7,FALSE)*ABSYLD2!$F11 + ABSYLD1!H11*(1-VLOOKUP(ABSYLD2!H$4,'[1]INTERNAL PARAMETERS-1'!$B$5:$J$44,5,FALSE))*VLOOKUP(ABSYLD2!H$4,'[1]INTERNAL PARAMETERS-1'!$B$5:$J$44,9,FALSE)*ABSYLD2!$F11</f>
        <v>6495.4155018759875</v>
      </c>
      <c r="I11" s="47">
        <f>ABSYLD1!I11*VLOOKUP(ABSYLD2!I$4,'[1]INTERNAL PARAMETERS-1'!$B$5:$J$44,5,FALSE)*VLOOKUP(ABSYLD2!I$4,'[1]INTERNAL PARAMETERS-1'!$B$5:$J$44,7,FALSE)*ABSYLD2!$F11 + ABSYLD1!I11*(1-VLOOKUP(ABSYLD2!I$4,'[1]INTERNAL PARAMETERS-1'!$B$5:$J$44,5,FALSE))*VLOOKUP(ABSYLD2!I$4,'[1]INTERNAL PARAMETERS-1'!$B$5:$J$44,9,FALSE)*ABSYLD2!$F11</f>
        <v>5688.9376442811981</v>
      </c>
      <c r="J11" s="47">
        <f>ABSYLD1!J11*VLOOKUP(ABSYLD2!J$4,'[1]INTERNAL PARAMETERS-1'!$B$5:$J$44,5,FALSE)*VLOOKUP(ABSYLD2!J$4,'[1]INTERNAL PARAMETERS-1'!$B$5:$J$44,7,FALSE)*ABSYLD2!$F11 + ABSYLD1!J11*(1-VLOOKUP(ABSYLD2!J$4,'[1]INTERNAL PARAMETERS-1'!$B$5:$J$44,5,FALSE))*VLOOKUP(ABSYLD2!J$4,'[1]INTERNAL PARAMETERS-1'!$B$5:$J$44,9,FALSE)*ABSYLD2!$F11</f>
        <v>0</v>
      </c>
      <c r="K11" s="47">
        <f>ABSYLD1!K11*VLOOKUP(ABSYLD2!K$4,'[1]INTERNAL PARAMETERS-1'!$B$5:$J$44,5,FALSE)*VLOOKUP(ABSYLD2!K$4,'[1]INTERNAL PARAMETERS-1'!$B$5:$J$44,7,FALSE)*ABSYLD2!$F11 + ABSYLD1!K11*(1-VLOOKUP(ABSYLD2!K$4,'[1]INTERNAL PARAMETERS-1'!$B$5:$J$44,5,FALSE))*VLOOKUP(ABSYLD2!K$4,'[1]INTERNAL PARAMETERS-1'!$B$5:$J$44,9,FALSE)*ABSYLD2!$F11</f>
        <v>83.065136008284142</v>
      </c>
      <c r="L11" s="47">
        <f>ABSYLD1!L11*VLOOKUP(ABSYLD2!L$4,'[1]INTERNAL PARAMETERS-1'!$B$5:$J$44,5,FALSE)*VLOOKUP(ABSYLD2!L$4,'[1]INTERNAL PARAMETERS-1'!$B$5:$J$44,7,FALSE)*ABSYLD2!$F11 + ABSYLD1!L11*(1-VLOOKUP(ABSYLD2!L$4,'[1]INTERNAL PARAMETERS-1'!$B$5:$J$44,5,FALSE))*VLOOKUP(ABSYLD2!L$4,'[1]INTERNAL PARAMETERS-1'!$B$5:$J$44,9,FALSE)*ABSYLD2!$F11</f>
        <v>27.699978325343185</v>
      </c>
      <c r="M11" s="47">
        <f>ABSYLD1!M11*VLOOKUP(ABSYLD2!M$4,'[1]INTERNAL PARAMETERS-1'!$B$5:$J$44,5,FALSE)*VLOOKUP(ABSYLD2!M$4,'[1]INTERNAL PARAMETERS-1'!$B$5:$J$44,7,FALSE)*ABSYLD2!$F11 + ABSYLD1!M11*(1-VLOOKUP(ABSYLD2!M$4,'[1]INTERNAL PARAMETERS-1'!$B$5:$J$44,5,FALSE))*VLOOKUP(ABSYLD2!M$4,'[1]INTERNAL PARAMETERS-1'!$B$5:$J$44,9,FALSE)*ABSYLD2!$F11</f>
        <v>166.52801132939175</v>
      </c>
      <c r="N11" s="47">
        <f>ABSYLD1!N11*VLOOKUP(ABSYLD2!N$4,'[1]INTERNAL PARAMETERS-1'!$B$5:$J$44,5,FALSE)*VLOOKUP(ABSYLD2!N$4,'[1]INTERNAL PARAMETERS-1'!$B$5:$J$44,7,FALSE)*ABSYLD2!$F11 + ABSYLD1!N11*(1-VLOOKUP(ABSYLD2!N$4,'[1]INTERNAL PARAMETERS-1'!$B$5:$J$44,5,FALSE))*VLOOKUP(ABSYLD2!N$4,'[1]INTERNAL PARAMETERS-1'!$B$5:$J$44,9,FALSE)*ABSYLD2!$F11</f>
        <v>31.634194956559917</v>
      </c>
      <c r="O11" s="47">
        <f>ABSYLD1!O11*VLOOKUP(ABSYLD2!O$4,'[1]INTERNAL PARAMETERS-1'!$B$5:$J$44,5,FALSE)*VLOOKUP(ABSYLD2!O$4,'[1]INTERNAL PARAMETERS-1'!$B$5:$J$44,7,FALSE)*ABSYLD2!$F11 + ABSYLD1!O11*(1-VLOOKUP(ABSYLD2!O$4,'[1]INTERNAL PARAMETERS-1'!$B$5:$J$44,5,FALSE))*VLOOKUP(ABSYLD2!O$4,'[1]INTERNAL PARAMETERS-1'!$B$5:$J$44,9,FALSE)*ABSYLD2!$F11</f>
        <v>0</v>
      </c>
      <c r="P11" s="47">
        <f>ABSYLD1!P11*VLOOKUP(ABSYLD2!P$4,'[1]INTERNAL PARAMETERS-1'!$B$5:$J$44,5,FALSE)*VLOOKUP(ABSYLD2!P$4,'[1]INTERNAL PARAMETERS-1'!$B$5:$J$44,7,FALSE)*ABSYLD2!$F11 + ABSYLD1!P11*(1-VLOOKUP(ABSYLD2!P$4,'[1]INTERNAL PARAMETERS-1'!$B$5:$J$44,5,FALSE))*VLOOKUP(ABSYLD2!P$4,'[1]INTERNAL PARAMETERS-1'!$B$5:$J$44,9,FALSE)*ABSYLD2!$F11</f>
        <v>0</v>
      </c>
      <c r="Q11" s="47">
        <f>ABSYLD1!Q11*VLOOKUP(ABSYLD2!Q$4,'[1]INTERNAL PARAMETERS-1'!$B$5:$J$44,5,FALSE)*VLOOKUP(ABSYLD2!Q$4,'[1]INTERNAL PARAMETERS-1'!$B$5:$J$44,7,FALSE)*ABSYLD2!$F11 + ABSYLD1!Q11*(1-VLOOKUP(ABSYLD2!Q$4,'[1]INTERNAL PARAMETERS-1'!$B$5:$J$44,5,FALSE))*VLOOKUP(ABSYLD2!Q$4,'[1]INTERNAL PARAMETERS-1'!$B$5:$J$44,9,FALSE)*ABSYLD2!$F11</f>
        <v>0</v>
      </c>
      <c r="R11" s="47">
        <f>ABSYLD1!R11*VLOOKUP(ABSYLD2!R$4,'[1]INTERNAL PARAMETERS-1'!$B$5:$J$44,5,FALSE)*VLOOKUP(ABSYLD2!R$4,'[1]INTERNAL PARAMETERS-1'!$B$5:$J$44,7,FALSE)*ABSYLD2!$F11 + ABSYLD1!R11*(1-VLOOKUP(ABSYLD2!R$4,'[1]INTERNAL PARAMETERS-1'!$B$5:$J$44,5,FALSE))*VLOOKUP(ABSYLD2!R$4,'[1]INTERNAL PARAMETERS-1'!$B$5:$J$44,9,FALSE)*ABSYLD2!$F11</f>
        <v>55.781456445228592</v>
      </c>
      <c r="S11" s="47">
        <f>ABSYLD1!S11*VLOOKUP(ABSYLD2!S$4,'[1]INTERNAL PARAMETERS-1'!$B$5:$J$44,5,FALSE)*VLOOKUP(ABSYLD2!S$4,'[1]INTERNAL PARAMETERS-1'!$B$5:$J$44,7,FALSE)*ABSYLD2!$F11 + ABSYLD1!S11*(1-VLOOKUP(ABSYLD2!S$4,'[1]INTERNAL PARAMETERS-1'!$B$5:$J$44,5,FALSE))*VLOOKUP(ABSYLD2!S$4,'[1]INTERNAL PARAMETERS-1'!$B$5:$J$44,9,FALSE)*ABSYLD2!$F11</f>
        <v>745.38744485331063</v>
      </c>
      <c r="T11" s="47">
        <f>ABSYLD1!T11*VLOOKUP(ABSYLD2!T$4,'[1]INTERNAL PARAMETERS-1'!$B$5:$J$44,5,FALSE)*VLOOKUP(ABSYLD2!T$4,'[1]INTERNAL PARAMETERS-1'!$B$5:$J$44,7,FALSE)*ABSYLD2!$F11 + ABSYLD1!T11*(1-VLOOKUP(ABSYLD2!T$4,'[1]INTERNAL PARAMETERS-1'!$B$5:$J$44,5,FALSE))*VLOOKUP(ABSYLD2!T$4,'[1]INTERNAL PARAMETERS-1'!$B$5:$J$44,9,FALSE)*ABSYLD2!$F11</f>
        <v>196.87709329562034</v>
      </c>
      <c r="U11" s="47">
        <f>ABSYLD1!U11*VLOOKUP(ABSYLD2!U$4,'[1]INTERNAL PARAMETERS-1'!$B$5:$J$44,5,FALSE)*VLOOKUP(ABSYLD2!U$4,'[1]INTERNAL PARAMETERS-1'!$B$5:$J$44,7,FALSE)*ABSYLD2!$F11 + ABSYLD1!U11*(1-VLOOKUP(ABSYLD2!U$4,'[1]INTERNAL PARAMETERS-1'!$B$5:$J$44,5,FALSE))*VLOOKUP(ABSYLD2!U$4,'[1]INTERNAL PARAMETERS-1'!$B$5:$J$44,9,FALSE)*ABSYLD2!$F11</f>
        <v>148.31407694936732</v>
      </c>
      <c r="V11" s="47">
        <f>ABSYLD1!V11*VLOOKUP(ABSYLD2!V$4,'[1]INTERNAL PARAMETERS-1'!$B$5:$J$44,5,FALSE)*VLOOKUP(ABSYLD2!V$4,'[1]INTERNAL PARAMETERS-1'!$B$5:$J$44,7,FALSE)*ABSYLD2!$F11 + ABSYLD1!V11*(1-VLOOKUP(ABSYLD2!V$4,'[1]INTERNAL PARAMETERS-1'!$B$5:$J$44,5,FALSE))*VLOOKUP(ABSYLD2!V$4,'[1]INTERNAL PARAMETERS-1'!$B$5:$J$44,9,FALSE)*ABSYLD2!$F11</f>
        <v>729.50402312020901</v>
      </c>
      <c r="W11" s="47">
        <f>ABSYLD1!W11*VLOOKUP(ABSYLD2!W$4,'[1]INTERNAL PARAMETERS-1'!$B$5:$J$44,5,FALSE)*VLOOKUP(ABSYLD2!W$4,'[1]INTERNAL PARAMETERS-1'!$B$5:$J$44,7,FALSE)*ABSYLD2!$F11 + ABSYLD1!W11*(1-VLOOKUP(ABSYLD2!W$4,'[1]INTERNAL PARAMETERS-1'!$B$5:$J$44,5,FALSE))*VLOOKUP(ABSYLD2!W$4,'[1]INTERNAL PARAMETERS-1'!$B$5:$J$44,9,FALSE)*ABSYLD2!$F11</f>
        <v>0</v>
      </c>
      <c r="X11" s="47">
        <f>ABSYLD1!X11*VLOOKUP(ABSYLD2!X$4,'[1]INTERNAL PARAMETERS-1'!$B$5:$J$44,5,FALSE)*VLOOKUP(ABSYLD2!X$4,'[1]INTERNAL PARAMETERS-1'!$B$5:$J$44,7,FALSE)*ABSYLD2!$F11 + ABSYLD1!X11*(1-VLOOKUP(ABSYLD2!X$4,'[1]INTERNAL PARAMETERS-1'!$B$5:$J$44,5,FALSE))*VLOOKUP(ABSYLD2!X$4,'[1]INTERNAL PARAMETERS-1'!$B$5:$J$44,9,FALSE)*ABSYLD2!$F11</f>
        <v>0</v>
      </c>
      <c r="Y11" s="47">
        <f>ABSYLD1!Y11*VLOOKUP(ABSYLD2!Y$4,'[1]INTERNAL PARAMETERS-1'!$B$5:$J$44,5,FALSE)*VLOOKUP(ABSYLD2!Y$4,'[1]INTERNAL PARAMETERS-1'!$B$5:$J$44,7,FALSE)*ABSYLD2!$F11 + ABSYLD1!Y11*(1-VLOOKUP(ABSYLD2!Y$4,'[1]INTERNAL PARAMETERS-1'!$B$5:$J$44,5,FALSE))*VLOOKUP(ABSYLD2!Y$4,'[1]INTERNAL PARAMETERS-1'!$B$5:$J$44,9,FALSE)*ABSYLD2!$F11</f>
        <v>0</v>
      </c>
      <c r="Z11" s="47">
        <f>ABSYLD1!Z11*VLOOKUP(ABSYLD2!Z$4,'[1]INTERNAL PARAMETERS-1'!$B$5:$J$44,5,FALSE)*VLOOKUP(ABSYLD2!Z$4,'[1]INTERNAL PARAMETERS-1'!$B$5:$J$44,7,FALSE)*ABSYLD2!$F11 + ABSYLD1!Z11*(1-VLOOKUP(ABSYLD2!Z$4,'[1]INTERNAL PARAMETERS-1'!$B$5:$J$44,5,FALSE))*VLOOKUP(ABSYLD2!Z$4,'[1]INTERNAL PARAMETERS-1'!$B$5:$J$44,9,FALSE)*ABSYLD2!$F11</f>
        <v>0</v>
      </c>
      <c r="AA11" s="47">
        <f>ABSYLD1!AA11*VLOOKUP(ABSYLD2!AA$4,'[1]INTERNAL PARAMETERS-1'!$B$5:$J$44,5,FALSE)*VLOOKUP(ABSYLD2!AA$4,'[1]INTERNAL PARAMETERS-1'!$B$5:$J$44,7,FALSE)*ABSYLD2!$F11 + ABSYLD1!AA11*(1-VLOOKUP(ABSYLD2!AA$4,'[1]INTERNAL PARAMETERS-1'!$B$5:$J$44,5,FALSE))*VLOOKUP(ABSYLD2!AA$4,'[1]INTERNAL PARAMETERS-1'!$B$5:$J$44,9,FALSE)*ABSYLD2!$F11</f>
        <v>0</v>
      </c>
      <c r="AB11" s="47">
        <f>ABSYLD1!AB11*VLOOKUP(ABSYLD2!AB$4,'[1]INTERNAL PARAMETERS-1'!$B$5:$J$44,5,FALSE)*VLOOKUP(ABSYLD2!AB$4,'[1]INTERNAL PARAMETERS-1'!$B$5:$J$44,7,FALSE)*ABSYLD2!$F11 + ABSYLD1!AB11*(1-VLOOKUP(ABSYLD2!AB$4,'[1]INTERNAL PARAMETERS-1'!$B$5:$J$44,5,FALSE))*VLOOKUP(ABSYLD2!AB$4,'[1]INTERNAL PARAMETERS-1'!$B$5:$J$44,9,FALSE)*ABSYLD2!$F11</f>
        <v>0</v>
      </c>
      <c r="AC11" s="47">
        <f>ABSYLD1!AC11*VLOOKUP(ABSYLD2!AC$4,'[1]INTERNAL PARAMETERS-1'!$B$5:$J$44,5,FALSE)*VLOOKUP(ABSYLD2!AC$4,'[1]INTERNAL PARAMETERS-1'!$B$5:$J$44,7,FALSE)*ABSYLD2!$F11 + ABSYLD1!AC11*(1-VLOOKUP(ABSYLD2!AC$4,'[1]INTERNAL PARAMETERS-1'!$B$5:$J$44,5,FALSE))*VLOOKUP(ABSYLD2!AC$4,'[1]INTERNAL PARAMETERS-1'!$B$5:$J$44,9,FALSE)*ABSYLD2!$F11</f>
        <v>0</v>
      </c>
      <c r="AD11" s="47">
        <f>ABSYLD1!AD11*VLOOKUP(ABSYLD2!AD$4,'[1]INTERNAL PARAMETERS-1'!$B$5:$J$44,5,FALSE)*VLOOKUP(ABSYLD2!AD$4,'[1]INTERNAL PARAMETERS-1'!$B$5:$J$44,7,FALSE)*ABSYLD2!$F11 + ABSYLD1!AD11*(1-VLOOKUP(ABSYLD2!AD$4,'[1]INTERNAL PARAMETERS-1'!$B$5:$J$44,5,FALSE))*VLOOKUP(ABSYLD2!AD$4,'[1]INTERNAL PARAMETERS-1'!$B$5:$J$44,9,FALSE)*ABSYLD2!$F11</f>
        <v>0</v>
      </c>
      <c r="AE11" s="47">
        <f>ABSYLD1!AE11*VLOOKUP(ABSYLD2!AE$4,'[1]INTERNAL PARAMETERS-1'!$B$5:$J$44,5,FALSE)*VLOOKUP(ABSYLD2!AE$4,'[1]INTERNAL PARAMETERS-1'!$B$5:$J$44,7,FALSE)*ABSYLD2!$F11 + ABSYLD1!AE11*(1-VLOOKUP(ABSYLD2!AE$4,'[1]INTERNAL PARAMETERS-1'!$B$5:$J$44,5,FALSE))*VLOOKUP(ABSYLD2!AE$4,'[1]INTERNAL PARAMETERS-1'!$B$5:$J$44,9,FALSE)*ABSYLD2!$F11</f>
        <v>0</v>
      </c>
      <c r="AF11" s="47">
        <f>ABSYLD1!AF11*VLOOKUP(ABSYLD2!AF$4,'[1]INTERNAL PARAMETERS-1'!$B$5:$J$44,5,FALSE)*VLOOKUP(ABSYLD2!AF$4,'[1]INTERNAL PARAMETERS-1'!$B$5:$J$44,7,FALSE)*ABSYLD2!$F11 + ABSYLD1!AF11*(1-VLOOKUP(ABSYLD2!AF$4,'[1]INTERNAL PARAMETERS-1'!$B$5:$J$44,5,FALSE))*VLOOKUP(ABSYLD2!AF$4,'[1]INTERNAL PARAMETERS-1'!$B$5:$J$44,9,FALSE)*ABSYLD2!$F11</f>
        <v>31.988757772365883</v>
      </c>
      <c r="AG11" s="47">
        <f>ABSYLD1!AG11*VLOOKUP(ABSYLD2!AG$4,'[1]INTERNAL PARAMETERS-1'!$B$5:$J$44,5,FALSE)*VLOOKUP(ABSYLD2!AG$4,'[1]INTERNAL PARAMETERS-1'!$B$5:$J$44,7,FALSE)*ABSYLD2!$F11 + ABSYLD1!AG11*(1-VLOOKUP(ABSYLD2!AG$4,'[1]INTERNAL PARAMETERS-1'!$B$5:$J$44,5,FALSE))*VLOOKUP(ABSYLD2!AG$4,'[1]INTERNAL PARAMETERS-1'!$B$5:$J$44,9,FALSE)*ABSYLD2!$F11</f>
        <v>0</v>
      </c>
      <c r="AH11" s="47">
        <f>ABSYLD1!AH11*VLOOKUP(ABSYLD2!AH$4,'[1]INTERNAL PARAMETERS-1'!$B$5:$J$44,5,FALSE)*VLOOKUP(ABSYLD2!AH$4,'[1]INTERNAL PARAMETERS-1'!$B$5:$J$44,7,FALSE)*ABSYLD2!$F11 + ABSYLD1!AH11*(1-VLOOKUP(ABSYLD2!AH$4,'[1]INTERNAL PARAMETERS-1'!$B$5:$J$44,5,FALSE))*VLOOKUP(ABSYLD2!AH$4,'[1]INTERNAL PARAMETERS-1'!$B$5:$J$44,9,FALSE)*ABSYLD2!$F11</f>
        <v>2.2570352709538888</v>
      </c>
      <c r="AI11" s="47">
        <f>ABSYLD1!AI11*VLOOKUP(ABSYLD2!AI$4,'[1]INTERNAL PARAMETERS-1'!$B$5:$J$44,5,FALSE)*VLOOKUP(ABSYLD2!AI$4,'[1]INTERNAL PARAMETERS-1'!$B$5:$J$44,7,FALSE)*ABSYLD2!$F11 + ABSYLD1!AI11*(1-VLOOKUP(ABSYLD2!AI$4,'[1]INTERNAL PARAMETERS-1'!$B$5:$J$44,5,FALSE))*VLOOKUP(ABSYLD2!AI$4,'[1]INTERNAL PARAMETERS-1'!$B$5:$J$44,9,FALSE)*ABSYLD2!$F11</f>
        <v>11.280020952140497</v>
      </c>
      <c r="AJ11" s="47">
        <f>ABSYLD1!AJ11*VLOOKUP(ABSYLD2!AJ$4,'[1]INTERNAL PARAMETERS-1'!$B$5:$J$44,5,FALSE)*VLOOKUP(ABSYLD2!AJ$4,'[1]INTERNAL PARAMETERS-1'!$B$5:$J$44,7,FALSE)*ABSYLD2!$F11 + ABSYLD1!AJ11*(1-VLOOKUP(ABSYLD2!AJ$4,'[1]INTERNAL PARAMETERS-1'!$B$5:$J$44,5,FALSE))*VLOOKUP(ABSYLD2!AJ$4,'[1]INTERNAL PARAMETERS-1'!$B$5:$J$44,9,FALSE)*ABSYLD2!$F11</f>
        <v>135.96730008524469</v>
      </c>
      <c r="AK11" s="47">
        <f>ABSYLD1!AK11*VLOOKUP(ABSYLD2!AK$4,'[1]INTERNAL PARAMETERS-1'!$B$5:$J$44,5,FALSE)*VLOOKUP(ABSYLD2!AK$4,'[1]INTERNAL PARAMETERS-1'!$B$5:$J$44,7,FALSE)*ABSYLD2!$F11 + ABSYLD1!AK11*(1-VLOOKUP(ABSYLD2!AK$4,'[1]INTERNAL PARAMETERS-1'!$B$5:$J$44,5,FALSE))*VLOOKUP(ABSYLD2!AK$4,'[1]INTERNAL PARAMETERS-1'!$B$5:$J$44,9,FALSE)*ABSYLD2!$F11</f>
        <v>18.05628216763111</v>
      </c>
      <c r="AL11" s="47">
        <f>ABSYLD1!AL11*VLOOKUP(ABSYLD2!AL$4,'[1]INTERNAL PARAMETERS-1'!$B$5:$J$44,5,FALSE)*VLOOKUP(ABSYLD2!AL$4,'[1]INTERNAL PARAMETERS-1'!$B$5:$J$44,7,FALSE)*ABSYLD2!$F11 + ABSYLD1!AL11*(1-VLOOKUP(ABSYLD2!AL$4,'[1]INTERNAL PARAMETERS-1'!$B$5:$J$44,5,FALSE))*VLOOKUP(ABSYLD2!AL$4,'[1]INTERNAL PARAMETERS-1'!$B$5:$J$44,9,FALSE)*ABSYLD2!$F11</f>
        <v>0</v>
      </c>
      <c r="AM11" s="47">
        <f>ABSYLD1!AM11*VLOOKUP(ABSYLD2!AM$4,'[1]INTERNAL PARAMETERS-1'!$B$5:$J$44,5,FALSE)*VLOOKUP(ABSYLD2!AM$4,'[1]INTERNAL PARAMETERS-1'!$B$5:$J$44,7,FALSE)*ABSYLD2!$F11 + ABSYLD1!AM11*(1-VLOOKUP(ABSYLD2!AM$4,'[1]INTERNAL PARAMETERS-1'!$B$5:$J$44,5,FALSE))*VLOOKUP(ABSYLD2!AM$4,'[1]INTERNAL PARAMETERS-1'!$B$5:$J$44,9,FALSE)*ABSYLD2!$F11</f>
        <v>0</v>
      </c>
      <c r="AN11" s="47">
        <f>ABSYLD1!AN11*VLOOKUP(ABSYLD2!AN$4,'[1]INTERNAL PARAMETERS-1'!$B$5:$J$44,5,FALSE)*VLOOKUP(ABSYLD2!AN$4,'[1]INTERNAL PARAMETERS-1'!$B$5:$J$44,7,FALSE)*ABSYLD2!$F11 + ABSYLD1!AN11*(1-VLOOKUP(ABSYLD2!AN$4,'[1]INTERNAL PARAMETERS-1'!$B$5:$J$44,5,FALSE))*VLOOKUP(ABSYLD2!AN$4,'[1]INTERNAL PARAMETERS-1'!$B$5:$J$44,9,FALSE)*ABSYLD2!$F11</f>
        <v>0</v>
      </c>
      <c r="AO11" s="47">
        <f>ABSYLD1!AO11*VLOOKUP(ABSYLD2!AO$4,'[1]INTERNAL PARAMETERS-1'!$B$5:$J$44,5,FALSE)*VLOOKUP(ABSYLD2!AO$4,'[1]INTERNAL PARAMETERS-1'!$B$5:$J$44,7,FALSE)*ABSYLD2!$F11 + ABSYLD1!AO11*(1-VLOOKUP(ABSYLD2!AO$4,'[1]INTERNAL PARAMETERS-1'!$B$5:$J$44,5,FALSE))*VLOOKUP(ABSYLD2!AO$4,'[1]INTERNAL PARAMETERS-1'!$B$5:$J$44,9,FALSE)*ABSYLD2!$F11</f>
        <v>0</v>
      </c>
      <c r="AP11" s="47">
        <f>ABSYLD1!AP11*VLOOKUP(ABSYLD2!AP$4,'[1]INTERNAL PARAMETERS-1'!$B$5:$J$44,5,FALSE)*VLOOKUP(ABSYLD2!AP$4,'[1]INTERNAL PARAMETERS-1'!$B$5:$J$44,7,FALSE)*ABSYLD2!$F11 + ABSYLD1!AP11*(1-VLOOKUP(ABSYLD2!AP$4,'[1]INTERNAL PARAMETERS-1'!$B$5:$J$44,5,FALSE))*VLOOKUP(ABSYLD2!AP$4,'[1]INTERNAL PARAMETERS-1'!$B$5:$J$44,9,FALSE)*ABSYLD2!$F11</f>
        <v>0</v>
      </c>
      <c r="AQ11" s="47">
        <f>ABSYLD1!AQ11*VLOOKUP(ABSYLD2!AQ$4,'[1]INTERNAL PARAMETERS-1'!$B$5:$J$44,5,FALSE)*VLOOKUP(ABSYLD2!AQ$4,'[1]INTERNAL PARAMETERS-1'!$B$5:$J$44,7,FALSE)*ABSYLD2!$F11 + ABSYLD1!AQ11*(1-VLOOKUP(ABSYLD2!AQ$4,'[1]INTERNAL PARAMETERS-1'!$B$5:$J$44,5,FALSE))*VLOOKUP(ABSYLD2!AQ$4,'[1]INTERNAL PARAMETERS-1'!$B$5:$J$44,9,FALSE)*ABSYLD2!$F11</f>
        <v>0</v>
      </c>
      <c r="AR11" s="47">
        <f>ABSYLD1!AR11*VLOOKUP(ABSYLD2!AR$4,'[1]INTERNAL PARAMETERS-1'!$B$5:$J$44,5,FALSE)*VLOOKUP(ABSYLD2!AR$4,'[1]INTERNAL PARAMETERS-1'!$B$5:$J$44,7,FALSE)*ABSYLD2!$F11 + ABSYLD1!AR11*(1-VLOOKUP(ABSYLD2!AR$4,'[1]INTERNAL PARAMETERS-1'!$B$5:$J$44,5,FALSE))*VLOOKUP(ABSYLD2!AR$4,'[1]INTERNAL PARAMETERS-1'!$B$5:$J$44,9,FALSE)*ABSYLD2!$F11</f>
        <v>0</v>
      </c>
      <c r="AS11" s="47">
        <f>ABSYLD1!AS11*VLOOKUP(ABSYLD2!AS$4,'[1]INTERNAL PARAMETERS-1'!$B$5:$J$44,5,FALSE)*VLOOKUP(ABSYLD2!AS$4,'[1]INTERNAL PARAMETERS-1'!$B$5:$J$44,7,FALSE)*ABSYLD2!$F11 + ABSYLD1!AS11*(1-VLOOKUP(ABSYLD2!AS$4,'[1]INTERNAL PARAMETERS-1'!$B$5:$J$44,5,FALSE))*VLOOKUP(ABSYLD2!AS$4,'[1]INTERNAL PARAMETERS-1'!$B$5:$J$44,9,FALSE)*ABSYLD2!$F11</f>
        <v>0</v>
      </c>
      <c r="AT11" s="46">
        <f>ABSYLD1!AT11*VLOOKUP(ABSYLD2!AT$4,'[1]INTERNAL PARAMETERS-1'!$B$5:$J$44,5,FALSE)*VLOOKUP(ABSYLD2!AT$4,'[1]INTERNAL PARAMETERS-1'!$B$5:$J$44,7,FALSE)*ABSYLD2!$F11 + ABSYLD1!AT11*(1-VLOOKUP(ABSYLD2!AT$4,'[1]INTERNAL PARAMETERS-1'!$B$5:$J$44,5,FALSE))*VLOOKUP(ABSYLD2!AT$4,'[1]INTERNAL PARAMETERS-1'!$B$5:$J$44,9,FALSE)*ABSYLD2!$F11</f>
        <v>0</v>
      </c>
      <c r="AU11" s="48">
        <f>ABSYLD1!AU11*VLOOKUP(ABSYLD2!AU$4,'[1]INTERNAL PARAMETERS-1'!$B$5:$J$44,5,FALSE)*VLOOKUP(ABSYLD2!AU$4,'[1]INTERNAL PARAMETERS-1'!$B$5:$J$44,6,FALSE)*VLOOKUP(ABSYLD2!AU$4,'[1]INTERNAL PARAMETERS-1'!$B$5:$J$44,3,FALSE) + ABSYLD1!AU11*(1-VLOOKUP(ABSYLD2!AU$4,'[1]INTERNAL PARAMETERS-1'!$B$5:$J$44,5,FALSE))*VLOOKUP(ABSYLD2!AU$4,'[1]INTERNAL PARAMETERS-1'!$B$5:$J$44,8,FALSE)*VLOOKUP(ABSYLD2!AU$4,'[1]INTERNAL PARAMETERS-1'!$B$5:$J$44,3,FALSE)</f>
        <v>0</v>
      </c>
      <c r="AV11" s="47">
        <f>ABSYLD1!AV11*VLOOKUP(ABSYLD2!AV$4,'[1]INTERNAL PARAMETERS-1'!$B$5:$J$44,5,FALSE)*VLOOKUP(ABSYLD2!AV$4,'[1]INTERNAL PARAMETERS-1'!$B$5:$J$44,6,FALSE)*VLOOKUP(ABSYLD2!AV$4,'[1]INTERNAL PARAMETERS-1'!$B$5:$J$44,3,FALSE) + ABSYLD1!AV11*(1-VLOOKUP(ABSYLD2!AV$4,'[1]INTERNAL PARAMETERS-1'!$B$5:$J$44,5,FALSE))*VLOOKUP(ABSYLD2!AV$4,'[1]INTERNAL PARAMETERS-1'!$B$5:$J$44,8,FALSE)*VLOOKUP(ABSYLD2!AV$4,'[1]INTERNAL PARAMETERS-1'!$B$5:$J$44,3,FALSE)</f>
        <v>0</v>
      </c>
      <c r="AW11" s="47">
        <f>ABSYLD1!AW11*VLOOKUP(ABSYLD2!AW$4,'[1]INTERNAL PARAMETERS-1'!$B$5:$J$44,5,FALSE)*VLOOKUP(ABSYLD2!AW$4,'[1]INTERNAL PARAMETERS-1'!$B$5:$J$44,6,FALSE)*VLOOKUP(ABSYLD2!AW$4,'[1]INTERNAL PARAMETERS-1'!$B$5:$J$44,3,FALSE) + ABSYLD1!AW11*(1-VLOOKUP(ABSYLD2!AW$4,'[1]INTERNAL PARAMETERS-1'!$B$5:$J$44,5,FALSE))*VLOOKUP(ABSYLD2!AW$4,'[1]INTERNAL PARAMETERS-1'!$B$5:$J$44,8,FALSE)*VLOOKUP(ABSYLD2!AW$4,'[1]INTERNAL PARAMETERS-1'!$B$5:$J$44,3,FALSE)</f>
        <v>124.39670649575619</v>
      </c>
      <c r="AX11" s="47">
        <f>ABSYLD1!AX11*VLOOKUP(ABSYLD2!AX$4,'[1]INTERNAL PARAMETERS-1'!$B$5:$J$44,5,FALSE)*VLOOKUP(ABSYLD2!AX$4,'[1]INTERNAL PARAMETERS-1'!$B$5:$J$44,6,FALSE)*VLOOKUP(ABSYLD2!AX$4,'[1]INTERNAL PARAMETERS-1'!$B$5:$J$44,3,FALSE) + ABSYLD1!AX11*(1-VLOOKUP(ABSYLD2!AX$4,'[1]INTERNAL PARAMETERS-1'!$B$5:$J$44,5,FALSE))*VLOOKUP(ABSYLD2!AX$4,'[1]INTERNAL PARAMETERS-1'!$B$5:$J$44,8,FALSE)*VLOOKUP(ABSYLD2!AX$4,'[1]INTERNAL PARAMETERS-1'!$B$5:$J$44,3,FALSE)</f>
        <v>0</v>
      </c>
      <c r="AY11" s="47">
        <f>ABSYLD1!AY11*VLOOKUP(ABSYLD2!AY$4,'[1]INTERNAL PARAMETERS-1'!$B$5:$J$44,5,FALSE)*VLOOKUP(ABSYLD2!AY$4,'[1]INTERNAL PARAMETERS-1'!$B$5:$J$44,6,FALSE)*VLOOKUP(ABSYLD2!AY$4,'[1]INTERNAL PARAMETERS-1'!$B$5:$J$44,3,FALSE) + ABSYLD1!AY11*(1-VLOOKUP(ABSYLD2!AY$4,'[1]INTERNAL PARAMETERS-1'!$B$5:$J$44,5,FALSE))*VLOOKUP(ABSYLD2!AY$4,'[1]INTERNAL PARAMETERS-1'!$B$5:$J$44,8,FALSE)*VLOOKUP(ABSYLD2!AY$4,'[1]INTERNAL PARAMETERS-1'!$B$5:$J$44,3,FALSE)</f>
        <v>0</v>
      </c>
      <c r="AZ11" s="47">
        <f>ABSYLD1!AZ11*VLOOKUP(ABSYLD2!AZ$4,'[1]INTERNAL PARAMETERS-1'!$B$5:$J$44,5,FALSE)*VLOOKUP(ABSYLD2!AZ$4,'[1]INTERNAL PARAMETERS-1'!$B$5:$J$44,6,FALSE)*VLOOKUP(ABSYLD2!AZ$4,'[1]INTERNAL PARAMETERS-1'!$B$5:$J$44,3,FALSE) + ABSYLD1!AZ11*(1-VLOOKUP(ABSYLD2!AZ$4,'[1]INTERNAL PARAMETERS-1'!$B$5:$J$44,5,FALSE))*VLOOKUP(ABSYLD2!AZ$4,'[1]INTERNAL PARAMETERS-1'!$B$5:$J$44,8,FALSE)*VLOOKUP(ABSYLD2!AZ$4,'[1]INTERNAL PARAMETERS-1'!$B$5:$J$44,3,FALSE)</f>
        <v>0</v>
      </c>
      <c r="BA11" s="47">
        <f>ABSYLD1!BA11*VLOOKUP(ABSYLD2!BA$4,'[1]INTERNAL PARAMETERS-1'!$B$5:$J$44,5,FALSE)*VLOOKUP(ABSYLD2!BA$4,'[1]INTERNAL PARAMETERS-1'!$B$5:$J$44,6,FALSE)*VLOOKUP(ABSYLD2!BA$4,'[1]INTERNAL PARAMETERS-1'!$B$5:$J$44,3,FALSE) + ABSYLD1!BA11*(1-VLOOKUP(ABSYLD2!BA$4,'[1]INTERNAL PARAMETERS-1'!$B$5:$J$44,5,FALSE))*VLOOKUP(ABSYLD2!BA$4,'[1]INTERNAL PARAMETERS-1'!$B$5:$J$44,8,FALSE)*VLOOKUP(ABSYLD2!BA$4,'[1]INTERNAL PARAMETERS-1'!$B$5:$J$44,3,FALSE)</f>
        <v>36.396449090791748</v>
      </c>
      <c r="BB11" s="47">
        <f>ABSYLD1!BB11*VLOOKUP(ABSYLD2!BB$4,'[1]INTERNAL PARAMETERS-1'!$B$5:$J$44,5,FALSE)*VLOOKUP(ABSYLD2!BB$4,'[1]INTERNAL PARAMETERS-1'!$B$5:$J$44,6,FALSE)*VLOOKUP(ABSYLD2!BB$4,'[1]INTERNAL PARAMETERS-1'!$B$5:$J$44,3,FALSE) + ABSYLD1!BB11*(1-VLOOKUP(ABSYLD2!BB$4,'[1]INTERNAL PARAMETERS-1'!$B$5:$J$44,5,FALSE))*VLOOKUP(ABSYLD2!BB$4,'[1]INTERNAL PARAMETERS-1'!$B$5:$J$44,8,FALSE)*VLOOKUP(ABSYLD2!BB$4,'[1]INTERNAL PARAMETERS-1'!$B$5:$J$44,3,FALSE)</f>
        <v>34.505614670079687</v>
      </c>
      <c r="BC11" s="47">
        <f>ABSYLD1!BC11*VLOOKUP(ABSYLD2!BC$4,'[1]INTERNAL PARAMETERS-1'!$B$5:$J$44,5,FALSE)*VLOOKUP(ABSYLD2!BC$4,'[1]INTERNAL PARAMETERS-1'!$B$5:$J$44,6,FALSE)*VLOOKUP(ABSYLD2!BC$4,'[1]INTERNAL PARAMETERS-1'!$B$5:$J$44,3,FALSE) + ABSYLD1!BC11*(1-VLOOKUP(ABSYLD2!BC$4,'[1]INTERNAL PARAMETERS-1'!$B$5:$J$44,5,FALSE))*VLOOKUP(ABSYLD2!BC$4,'[1]INTERNAL PARAMETERS-1'!$B$5:$J$44,8,FALSE)*VLOOKUP(ABSYLD2!BC$4,'[1]INTERNAL PARAMETERS-1'!$B$5:$J$44,3,FALSE)</f>
        <v>43.715299365865526</v>
      </c>
      <c r="BD11" s="47">
        <f>ABSYLD1!BD11*VLOOKUP(ABSYLD2!BD$4,'[1]INTERNAL PARAMETERS-1'!$B$5:$J$44,5,FALSE)*VLOOKUP(ABSYLD2!BD$4,'[1]INTERNAL PARAMETERS-1'!$B$5:$J$44,6,FALSE)*VLOOKUP(ABSYLD2!BD$4,'[1]INTERNAL PARAMETERS-1'!$B$5:$J$44,3,FALSE) + ABSYLD1!BD11*(1-VLOOKUP(ABSYLD2!BD$4,'[1]INTERNAL PARAMETERS-1'!$B$5:$J$44,5,FALSE))*VLOOKUP(ABSYLD2!BD$4,'[1]INTERNAL PARAMETERS-1'!$B$5:$J$44,8,FALSE)*VLOOKUP(ABSYLD2!BD$4,'[1]INTERNAL PARAMETERS-1'!$B$5:$J$44,3,FALSE)</f>
        <v>26.229164668290675</v>
      </c>
      <c r="BE11" s="47">
        <f>ABSYLD1!BE11*VLOOKUP(ABSYLD2!BE$4,'[1]INTERNAL PARAMETERS-1'!$B$5:$J$44,5,FALSE)*VLOOKUP(ABSYLD2!BE$4,'[1]INTERNAL PARAMETERS-1'!$B$5:$J$44,6,FALSE)*VLOOKUP(ABSYLD2!BE$4,'[1]INTERNAL PARAMETERS-1'!$B$5:$J$44,3,FALSE) + ABSYLD1!BE11*(1-VLOOKUP(ABSYLD2!BE$4,'[1]INTERNAL PARAMETERS-1'!$B$5:$J$44,5,FALSE))*VLOOKUP(ABSYLD2!BE$4,'[1]INTERNAL PARAMETERS-1'!$B$5:$J$44,8,FALSE)*VLOOKUP(ABSYLD2!BE$4,'[1]INTERNAL PARAMETERS-1'!$B$5:$J$44,3,FALSE)</f>
        <v>36.968254771698128</v>
      </c>
      <c r="BF11" s="47">
        <f>ABSYLD1!BF11*VLOOKUP(ABSYLD2!BF$4,'[1]INTERNAL PARAMETERS-1'!$B$5:$J$44,5,FALSE)*VLOOKUP(ABSYLD2!BF$4,'[1]INTERNAL PARAMETERS-1'!$B$5:$J$44,6,FALSE)*VLOOKUP(ABSYLD2!BF$4,'[1]INTERNAL PARAMETERS-1'!$B$5:$J$44,3,FALSE) + ABSYLD1!BF11*(1-VLOOKUP(ABSYLD2!BF$4,'[1]INTERNAL PARAMETERS-1'!$B$5:$J$44,5,FALSE))*VLOOKUP(ABSYLD2!BF$4,'[1]INTERNAL PARAMETERS-1'!$B$5:$J$44,8,FALSE)*VLOOKUP(ABSYLD2!BF$4,'[1]INTERNAL PARAMETERS-1'!$B$5:$J$44,3,FALSE)</f>
        <v>0</v>
      </c>
      <c r="BG11" s="47">
        <f>ABSYLD1!BG11*VLOOKUP(ABSYLD2!BG$4,'[1]INTERNAL PARAMETERS-1'!$B$5:$J$44,5,FALSE)*VLOOKUP(ABSYLD2!BG$4,'[1]INTERNAL PARAMETERS-1'!$B$5:$J$44,6,FALSE)*VLOOKUP(ABSYLD2!BG$4,'[1]INTERNAL PARAMETERS-1'!$B$5:$J$44,3,FALSE) + ABSYLD1!BG11*(1-VLOOKUP(ABSYLD2!BG$4,'[1]INTERNAL PARAMETERS-1'!$B$5:$J$44,5,FALSE))*VLOOKUP(ABSYLD2!BG$4,'[1]INTERNAL PARAMETERS-1'!$B$5:$J$44,8,FALSE)*VLOOKUP(ABSYLD2!BG$4,'[1]INTERNAL PARAMETERS-1'!$B$5:$J$44,3,FALSE)</f>
        <v>20.588410560403776</v>
      </c>
      <c r="BH11" s="47">
        <f>ABSYLD1!BH11*VLOOKUP(ABSYLD2!BH$4,'[1]INTERNAL PARAMETERS-1'!$B$5:$J$44,5,FALSE)*VLOOKUP(ABSYLD2!BH$4,'[1]INTERNAL PARAMETERS-1'!$B$5:$J$44,6,FALSE)*VLOOKUP(ABSYLD2!BH$4,'[1]INTERNAL PARAMETERS-1'!$B$5:$J$44,3,FALSE) + ABSYLD1!BH11*(1-VLOOKUP(ABSYLD2!BH$4,'[1]INTERNAL PARAMETERS-1'!$B$5:$J$44,5,FALSE))*VLOOKUP(ABSYLD2!BH$4,'[1]INTERNAL PARAMETERS-1'!$B$5:$J$44,8,FALSE)*VLOOKUP(ABSYLD2!BH$4,'[1]INTERNAL PARAMETERS-1'!$B$5:$J$44,3,FALSE)</f>
        <v>0.11320470393504681</v>
      </c>
      <c r="BI11" s="47">
        <f>ABSYLD1!BI11*VLOOKUP(ABSYLD2!BI$4,'[1]INTERNAL PARAMETERS-1'!$B$5:$J$44,5,FALSE)*VLOOKUP(ABSYLD2!BI$4,'[1]INTERNAL PARAMETERS-1'!$B$5:$J$44,6,FALSE)*VLOOKUP(ABSYLD2!BI$4,'[1]INTERNAL PARAMETERS-1'!$B$5:$J$44,3,FALSE) + ABSYLD1!BI11*(1-VLOOKUP(ABSYLD2!BI$4,'[1]INTERNAL PARAMETERS-1'!$B$5:$J$44,5,FALSE))*VLOOKUP(ABSYLD2!BI$4,'[1]INTERNAL PARAMETERS-1'!$B$5:$J$44,8,FALSE)*VLOOKUP(ABSYLD2!BI$4,'[1]INTERNAL PARAMETERS-1'!$B$5:$J$44,3,FALSE)</f>
        <v>0</v>
      </c>
      <c r="BJ11" s="47">
        <f>ABSYLD1!BJ11*VLOOKUP(ABSYLD2!BJ$4,'[1]INTERNAL PARAMETERS-1'!$B$5:$J$44,5,FALSE)*VLOOKUP(ABSYLD2!BJ$4,'[1]INTERNAL PARAMETERS-1'!$B$5:$J$44,6,FALSE)*VLOOKUP(ABSYLD2!BJ$4,'[1]INTERNAL PARAMETERS-1'!$B$5:$J$44,3,FALSE) + ABSYLD1!BJ11*(1-VLOOKUP(ABSYLD2!BJ$4,'[1]INTERNAL PARAMETERS-1'!$B$5:$J$44,5,FALSE))*VLOOKUP(ABSYLD2!BJ$4,'[1]INTERNAL PARAMETERS-1'!$B$5:$J$44,8,FALSE)*VLOOKUP(ABSYLD2!BJ$4,'[1]INTERNAL PARAMETERS-1'!$B$5:$J$44,3,FALSE)</f>
        <v>8.1747822803105734</v>
      </c>
      <c r="BK11" s="47">
        <f>ABSYLD1!BK11*VLOOKUP(ABSYLD2!BK$4,'[1]INTERNAL PARAMETERS-1'!$B$5:$J$44,5,FALSE)*VLOOKUP(ABSYLD2!BK$4,'[1]INTERNAL PARAMETERS-1'!$B$5:$J$44,6,FALSE)*VLOOKUP(ABSYLD2!BK$4,'[1]INTERNAL PARAMETERS-1'!$B$5:$J$44,3,FALSE) + ABSYLD1!BK11*(1-VLOOKUP(ABSYLD2!BK$4,'[1]INTERNAL PARAMETERS-1'!$B$5:$J$44,5,FALSE))*VLOOKUP(ABSYLD2!BK$4,'[1]INTERNAL PARAMETERS-1'!$B$5:$J$44,8,FALSE)*VLOOKUP(ABSYLD2!BK$4,'[1]INTERNAL PARAMETERS-1'!$B$5:$J$44,3,FALSE)</f>
        <v>10.425841519363768</v>
      </c>
      <c r="BL11" s="47">
        <f>ABSYLD1!BL11*VLOOKUP(ABSYLD2!BL$4,'[1]INTERNAL PARAMETERS-1'!$B$5:$J$44,5,FALSE)*VLOOKUP(ABSYLD2!BL$4,'[1]INTERNAL PARAMETERS-1'!$B$5:$J$44,6,FALSE)*VLOOKUP(ABSYLD2!BL$4,'[1]INTERNAL PARAMETERS-1'!$B$5:$J$44,3,FALSE) + ABSYLD1!BL11*(1-VLOOKUP(ABSYLD2!BL$4,'[1]INTERNAL PARAMETERS-1'!$B$5:$J$44,5,FALSE))*VLOOKUP(ABSYLD2!BL$4,'[1]INTERNAL PARAMETERS-1'!$B$5:$J$44,8,FALSE)*VLOOKUP(ABSYLD2!BL$4,'[1]INTERNAL PARAMETERS-1'!$B$5:$J$44,3,FALSE)</f>
        <v>29.610742336816504</v>
      </c>
      <c r="BM11" s="47">
        <f>ABSYLD1!BM11*VLOOKUP(ABSYLD2!BM$4,'[1]INTERNAL PARAMETERS-1'!$B$5:$J$44,5,FALSE)*VLOOKUP(ABSYLD2!BM$4,'[1]INTERNAL PARAMETERS-1'!$B$5:$J$44,6,FALSE)*VLOOKUP(ABSYLD2!BM$4,'[1]INTERNAL PARAMETERS-1'!$B$5:$J$44,3,FALSE) + ABSYLD1!BM11*(1-VLOOKUP(ABSYLD2!BM$4,'[1]INTERNAL PARAMETERS-1'!$B$5:$J$44,5,FALSE))*VLOOKUP(ABSYLD2!BM$4,'[1]INTERNAL PARAMETERS-1'!$B$5:$J$44,8,FALSE)*VLOOKUP(ABSYLD2!BM$4,'[1]INTERNAL PARAMETERS-1'!$B$5:$J$44,3,FALSE)</f>
        <v>7.107736926932513</v>
      </c>
      <c r="BN11" s="47">
        <f>ABSYLD1!BN11*VLOOKUP(ABSYLD2!BN$4,'[1]INTERNAL PARAMETERS-1'!$B$5:$J$44,5,FALSE)*VLOOKUP(ABSYLD2!BN$4,'[1]INTERNAL PARAMETERS-1'!$B$5:$J$44,6,FALSE)*VLOOKUP(ABSYLD2!BN$4,'[1]INTERNAL PARAMETERS-1'!$B$5:$J$44,3,FALSE) + ABSYLD1!BN11*(1-VLOOKUP(ABSYLD2!BN$4,'[1]INTERNAL PARAMETERS-1'!$B$5:$J$44,5,FALSE))*VLOOKUP(ABSYLD2!BN$4,'[1]INTERNAL PARAMETERS-1'!$B$5:$J$44,8,FALSE)*VLOOKUP(ABSYLD2!BN$4,'[1]INTERNAL PARAMETERS-1'!$B$5:$J$44,3,FALSE)</f>
        <v>11.191830618312427</v>
      </c>
      <c r="BO11" s="47">
        <f>ABSYLD1!BO11*VLOOKUP(ABSYLD2!BO$4,'[1]INTERNAL PARAMETERS-1'!$B$5:$J$44,5,FALSE)*VLOOKUP(ABSYLD2!BO$4,'[1]INTERNAL PARAMETERS-1'!$B$5:$J$44,6,FALSE)*VLOOKUP(ABSYLD2!BO$4,'[1]INTERNAL PARAMETERS-1'!$B$5:$J$44,3,FALSE) + ABSYLD1!BO11*(1-VLOOKUP(ABSYLD2!BO$4,'[1]INTERNAL PARAMETERS-1'!$B$5:$J$44,5,FALSE))*VLOOKUP(ABSYLD2!BO$4,'[1]INTERNAL PARAMETERS-1'!$B$5:$J$44,8,FALSE)*VLOOKUP(ABSYLD2!BO$4,'[1]INTERNAL PARAMETERS-1'!$B$5:$J$44,3,FALSE)</f>
        <v>9.0847866554077967</v>
      </c>
      <c r="BP11" s="47">
        <f>ABSYLD1!BP11*VLOOKUP(ABSYLD2!BP$4,'[1]INTERNAL PARAMETERS-1'!$B$5:$J$44,5,FALSE)*VLOOKUP(ABSYLD2!BP$4,'[1]INTERNAL PARAMETERS-1'!$B$5:$J$44,6,FALSE)*VLOOKUP(ABSYLD2!BP$4,'[1]INTERNAL PARAMETERS-1'!$B$5:$J$44,3,FALSE) + ABSYLD1!BP11*(1-VLOOKUP(ABSYLD2!BP$4,'[1]INTERNAL PARAMETERS-1'!$B$5:$J$44,5,FALSE))*VLOOKUP(ABSYLD2!BP$4,'[1]INTERNAL PARAMETERS-1'!$B$5:$J$44,8,FALSE)*VLOOKUP(ABSYLD2!BP$4,'[1]INTERNAL PARAMETERS-1'!$B$5:$J$44,3,FALSE)</f>
        <v>0.81142705780872504</v>
      </c>
      <c r="BQ11" s="47">
        <f>ABSYLD1!BQ11*VLOOKUP(ABSYLD2!BQ$4,'[1]INTERNAL PARAMETERS-1'!$B$5:$J$44,5,FALSE)*VLOOKUP(ABSYLD2!BQ$4,'[1]INTERNAL PARAMETERS-1'!$B$5:$J$44,6,FALSE)*VLOOKUP(ABSYLD2!BQ$4,'[1]INTERNAL PARAMETERS-1'!$B$5:$J$44,3,FALSE) + ABSYLD1!BQ11*(1-VLOOKUP(ABSYLD2!BQ$4,'[1]INTERNAL PARAMETERS-1'!$B$5:$J$44,5,FALSE))*VLOOKUP(ABSYLD2!BQ$4,'[1]INTERNAL PARAMETERS-1'!$B$5:$J$44,8,FALSE)*VLOOKUP(ABSYLD2!BQ$4,'[1]INTERNAL PARAMETERS-1'!$B$5:$J$44,3,FALSE)</f>
        <v>35.019902488196394</v>
      </c>
      <c r="BR11" s="47">
        <f>ABSYLD1!BR11*VLOOKUP(ABSYLD2!BR$4,'[1]INTERNAL PARAMETERS-1'!$B$5:$J$44,5,FALSE)*VLOOKUP(ABSYLD2!BR$4,'[1]INTERNAL PARAMETERS-1'!$B$5:$J$44,6,FALSE)*VLOOKUP(ABSYLD2!BR$4,'[1]INTERNAL PARAMETERS-1'!$B$5:$J$44,3,FALSE) + ABSYLD1!BR11*(1-VLOOKUP(ABSYLD2!BR$4,'[1]INTERNAL PARAMETERS-1'!$B$5:$J$44,5,FALSE))*VLOOKUP(ABSYLD2!BR$4,'[1]INTERNAL PARAMETERS-1'!$B$5:$J$44,8,FALSE)*VLOOKUP(ABSYLD2!BR$4,'[1]INTERNAL PARAMETERS-1'!$B$5:$J$44,3,FALSE)</f>
        <v>1.5476049439318049</v>
      </c>
      <c r="BS11" s="47">
        <f>ABSYLD1!BS11*VLOOKUP(ABSYLD2!BS$4,'[1]INTERNAL PARAMETERS-1'!$B$5:$J$44,5,FALSE)*VLOOKUP(ABSYLD2!BS$4,'[1]INTERNAL PARAMETERS-1'!$B$5:$J$44,6,FALSE)*VLOOKUP(ABSYLD2!BS$4,'[1]INTERNAL PARAMETERS-1'!$B$5:$J$44,3,FALSE) + ABSYLD1!BS11*(1-VLOOKUP(ABSYLD2!BS$4,'[1]INTERNAL PARAMETERS-1'!$B$5:$J$44,5,FALSE))*VLOOKUP(ABSYLD2!BS$4,'[1]INTERNAL PARAMETERS-1'!$B$5:$J$44,8,FALSE)*VLOOKUP(ABSYLD2!BS$4,'[1]INTERNAL PARAMETERS-1'!$B$5:$J$44,3,FALSE)</f>
        <v>0.11511642221858882</v>
      </c>
      <c r="BT11" s="47">
        <f>ABSYLD1!BT11*VLOOKUP(ABSYLD2!BT$4,'[1]INTERNAL PARAMETERS-1'!$B$5:$J$44,5,FALSE)*VLOOKUP(ABSYLD2!BT$4,'[1]INTERNAL PARAMETERS-1'!$B$5:$J$44,6,FALSE)*VLOOKUP(ABSYLD2!BT$4,'[1]INTERNAL PARAMETERS-1'!$B$5:$J$44,3,FALSE) + ABSYLD1!BT11*(1-VLOOKUP(ABSYLD2!BT$4,'[1]INTERNAL PARAMETERS-1'!$B$5:$J$44,5,FALSE))*VLOOKUP(ABSYLD2!BT$4,'[1]INTERNAL PARAMETERS-1'!$B$5:$J$44,8,FALSE)*VLOOKUP(ABSYLD2!BT$4,'[1]INTERNAL PARAMETERS-1'!$B$5:$J$44,3,FALSE)</f>
        <v>0</v>
      </c>
      <c r="BU11" s="47">
        <f>ABSYLD1!BU11*VLOOKUP(ABSYLD2!BU$4,'[1]INTERNAL PARAMETERS-1'!$B$5:$J$44,5,FALSE)*VLOOKUP(ABSYLD2!BU$4,'[1]INTERNAL PARAMETERS-1'!$B$5:$J$44,6,FALSE)*VLOOKUP(ABSYLD2!BU$4,'[1]INTERNAL PARAMETERS-1'!$B$5:$J$44,3,FALSE) + ABSYLD1!BU11*(1-VLOOKUP(ABSYLD2!BU$4,'[1]INTERNAL PARAMETERS-1'!$B$5:$J$44,5,FALSE))*VLOOKUP(ABSYLD2!BU$4,'[1]INTERNAL PARAMETERS-1'!$B$5:$J$44,8,FALSE)*VLOOKUP(ABSYLD2!BU$4,'[1]INTERNAL PARAMETERS-1'!$B$5:$J$44,3,FALSE)</f>
        <v>0</v>
      </c>
      <c r="BV11" s="47">
        <f>ABSYLD1!BV11*VLOOKUP(ABSYLD2!BV$4,'[1]INTERNAL PARAMETERS-1'!$B$5:$J$44,5,FALSE)*VLOOKUP(ABSYLD2!BV$4,'[1]INTERNAL PARAMETERS-1'!$B$5:$J$44,6,FALSE)*VLOOKUP(ABSYLD2!BV$4,'[1]INTERNAL PARAMETERS-1'!$B$5:$J$44,3,FALSE) + ABSYLD1!BV11*(1-VLOOKUP(ABSYLD2!BV$4,'[1]INTERNAL PARAMETERS-1'!$B$5:$J$44,5,FALSE))*VLOOKUP(ABSYLD2!BV$4,'[1]INTERNAL PARAMETERS-1'!$B$5:$J$44,8,FALSE)*VLOOKUP(ABSYLD2!BV$4,'[1]INTERNAL PARAMETERS-1'!$B$5:$J$44,3,FALSE)</f>
        <v>0</v>
      </c>
      <c r="BW11" s="47">
        <f>ABSYLD1!BW11*VLOOKUP(ABSYLD2!BW$4,'[1]INTERNAL PARAMETERS-1'!$B$5:$J$44,5,FALSE)*VLOOKUP(ABSYLD2!BW$4,'[1]INTERNAL PARAMETERS-1'!$B$5:$J$44,6,FALSE)*VLOOKUP(ABSYLD2!BW$4,'[1]INTERNAL PARAMETERS-1'!$B$5:$J$44,3,FALSE) + ABSYLD1!BW11*(1-VLOOKUP(ABSYLD2!BW$4,'[1]INTERNAL PARAMETERS-1'!$B$5:$J$44,5,FALSE))*VLOOKUP(ABSYLD2!BW$4,'[1]INTERNAL PARAMETERS-1'!$B$5:$J$44,8,FALSE)*VLOOKUP(ABSYLD2!BW$4,'[1]INTERNAL PARAMETERS-1'!$B$5:$J$44,3,FALSE)</f>
        <v>0</v>
      </c>
      <c r="BX11" s="47">
        <f>ABSYLD1!BX11*VLOOKUP(ABSYLD2!BX$4,'[1]INTERNAL PARAMETERS-1'!$B$5:$J$44,5,FALSE)*VLOOKUP(ABSYLD2!BX$4,'[1]INTERNAL PARAMETERS-1'!$B$5:$J$44,6,FALSE)*VLOOKUP(ABSYLD2!BX$4,'[1]INTERNAL PARAMETERS-1'!$B$5:$J$44,3,FALSE) + ABSYLD1!BX11*(1-VLOOKUP(ABSYLD2!BX$4,'[1]INTERNAL PARAMETERS-1'!$B$5:$J$44,5,FALSE))*VLOOKUP(ABSYLD2!BX$4,'[1]INTERNAL PARAMETERS-1'!$B$5:$J$44,8,FALSE)*VLOOKUP(ABSYLD2!BX$4,'[1]INTERNAL PARAMETERS-1'!$B$5:$J$44,3,FALSE)</f>
        <v>0</v>
      </c>
      <c r="BY11" s="47">
        <f>ABSYLD1!BY11*VLOOKUP(ABSYLD2!BY$4,'[1]INTERNAL PARAMETERS-1'!$B$5:$J$44,5,FALSE)*VLOOKUP(ABSYLD2!BY$4,'[1]INTERNAL PARAMETERS-1'!$B$5:$J$44,6,FALSE)*VLOOKUP(ABSYLD2!BY$4,'[1]INTERNAL PARAMETERS-1'!$B$5:$J$44,3,FALSE) + ABSYLD1!BY11*(1-VLOOKUP(ABSYLD2!BY$4,'[1]INTERNAL PARAMETERS-1'!$B$5:$J$44,5,FALSE))*VLOOKUP(ABSYLD2!BY$4,'[1]INTERNAL PARAMETERS-1'!$B$5:$J$44,8,FALSE)*VLOOKUP(ABSYLD2!BY$4,'[1]INTERNAL PARAMETERS-1'!$B$5:$J$44,3,FALSE)</f>
        <v>0</v>
      </c>
      <c r="BZ11" s="47">
        <f>ABSYLD1!BZ11*VLOOKUP(ABSYLD2!BZ$4,'[1]INTERNAL PARAMETERS-1'!$B$5:$J$44,5,FALSE)*VLOOKUP(ABSYLD2!BZ$4,'[1]INTERNAL PARAMETERS-1'!$B$5:$J$44,6,FALSE)*VLOOKUP(ABSYLD2!BZ$4,'[1]INTERNAL PARAMETERS-1'!$B$5:$J$44,3,FALSE) + ABSYLD1!BZ11*(1-VLOOKUP(ABSYLD2!BZ$4,'[1]INTERNAL PARAMETERS-1'!$B$5:$J$44,5,FALSE))*VLOOKUP(ABSYLD2!BZ$4,'[1]INTERNAL PARAMETERS-1'!$B$5:$J$44,8,FALSE)*VLOOKUP(ABSYLD2!BZ$4,'[1]INTERNAL PARAMETERS-1'!$B$5:$J$44,3,FALSE)</f>
        <v>9.6435448242617378E-2</v>
      </c>
      <c r="CA11" s="47">
        <f>ABSYLD1!CA11*VLOOKUP(ABSYLD2!CA$4,'[1]INTERNAL PARAMETERS-1'!$B$5:$J$44,5,FALSE)*VLOOKUP(ABSYLD2!CA$4,'[1]INTERNAL PARAMETERS-1'!$B$5:$J$44,6,FALSE)*VLOOKUP(ABSYLD2!CA$4,'[1]INTERNAL PARAMETERS-1'!$B$5:$J$44,3,FALSE) + ABSYLD1!CA11*(1-VLOOKUP(ABSYLD2!CA$4,'[1]INTERNAL PARAMETERS-1'!$B$5:$J$44,5,FALSE))*VLOOKUP(ABSYLD2!CA$4,'[1]INTERNAL PARAMETERS-1'!$B$5:$J$44,8,FALSE)*VLOOKUP(ABSYLD2!CA$4,'[1]INTERNAL PARAMETERS-1'!$B$5:$J$44,3,FALSE)</f>
        <v>0</v>
      </c>
      <c r="CB11" s="47">
        <f>ABSYLD1!CB11*VLOOKUP(ABSYLD2!CB$4,'[1]INTERNAL PARAMETERS-1'!$B$5:$J$44,5,FALSE)*VLOOKUP(ABSYLD2!CB$4,'[1]INTERNAL PARAMETERS-1'!$B$5:$J$44,6,FALSE)*VLOOKUP(ABSYLD2!CB$4,'[1]INTERNAL PARAMETERS-1'!$B$5:$J$44,3,FALSE) + ABSYLD1!CB11*(1-VLOOKUP(ABSYLD2!CB$4,'[1]INTERNAL PARAMETERS-1'!$B$5:$J$44,5,FALSE))*VLOOKUP(ABSYLD2!CB$4,'[1]INTERNAL PARAMETERS-1'!$B$5:$J$44,8,FALSE)*VLOOKUP(ABSYLD2!CB$4,'[1]INTERNAL PARAMETERS-1'!$B$5:$J$44,3,FALSE)</f>
        <v>0</v>
      </c>
      <c r="CC11" s="47">
        <f>ABSYLD1!CC11*VLOOKUP(ABSYLD2!CC$4,'[1]INTERNAL PARAMETERS-1'!$B$5:$J$44,5,FALSE)*VLOOKUP(ABSYLD2!CC$4,'[1]INTERNAL PARAMETERS-1'!$B$5:$J$44,6,FALSE)*VLOOKUP(ABSYLD2!CC$4,'[1]INTERNAL PARAMETERS-1'!$B$5:$J$44,3,FALSE) + ABSYLD1!CC11*(1-VLOOKUP(ABSYLD2!CC$4,'[1]INTERNAL PARAMETERS-1'!$B$5:$J$44,5,FALSE))*VLOOKUP(ABSYLD2!CC$4,'[1]INTERNAL PARAMETERS-1'!$B$5:$J$44,8,FALSE)*VLOOKUP(ABSYLD2!CC$4,'[1]INTERNAL PARAMETERS-1'!$B$5:$J$44,3,FALSE)</f>
        <v>0.18751337158286716</v>
      </c>
      <c r="CD11" s="47">
        <f>ABSYLD1!CD11*VLOOKUP(ABSYLD2!CD$4,'[1]INTERNAL PARAMETERS-1'!$B$5:$J$44,5,FALSE)*VLOOKUP(ABSYLD2!CD$4,'[1]INTERNAL PARAMETERS-1'!$B$5:$J$44,6,FALSE)*VLOOKUP(ABSYLD2!CD$4,'[1]INTERNAL PARAMETERS-1'!$B$5:$J$44,3,FALSE) + ABSYLD1!CD11*(1-VLOOKUP(ABSYLD2!CD$4,'[1]INTERNAL PARAMETERS-1'!$B$5:$J$44,5,FALSE))*VLOOKUP(ABSYLD2!CD$4,'[1]INTERNAL PARAMETERS-1'!$B$5:$J$44,8,FALSE)*VLOOKUP(ABSYLD2!CD$4,'[1]INTERNAL PARAMETERS-1'!$B$5:$J$44,3,FALSE)</f>
        <v>0.58001011370615518</v>
      </c>
      <c r="CE11" s="47">
        <f>ABSYLD1!CE11*VLOOKUP(ABSYLD2!CE$4,'[1]INTERNAL PARAMETERS-1'!$B$5:$J$44,5,FALSE)*VLOOKUP(ABSYLD2!CE$4,'[1]INTERNAL PARAMETERS-1'!$B$5:$J$44,6,FALSE)*VLOOKUP(ABSYLD2!CE$4,'[1]INTERNAL PARAMETERS-1'!$B$5:$J$44,3,FALSE) + ABSYLD1!CE11*(1-VLOOKUP(ABSYLD2!CE$4,'[1]INTERNAL PARAMETERS-1'!$B$5:$J$44,5,FALSE))*VLOOKUP(ABSYLD2!CE$4,'[1]INTERNAL PARAMETERS-1'!$B$5:$J$44,8,FALSE)*VLOOKUP(ABSYLD2!CE$4,'[1]INTERNAL PARAMETERS-1'!$B$5:$J$44,3,FALSE)</f>
        <v>0.93011489055991414</v>
      </c>
      <c r="CF11" s="47">
        <f>ABSYLD1!CF11*VLOOKUP(ABSYLD2!CF$4,'[1]INTERNAL PARAMETERS-1'!$B$5:$J$44,5,FALSE)*VLOOKUP(ABSYLD2!CF$4,'[1]INTERNAL PARAMETERS-1'!$B$5:$J$44,6,FALSE)*VLOOKUP(ABSYLD2!CF$4,'[1]INTERNAL PARAMETERS-1'!$B$5:$J$44,3,FALSE) + ABSYLD1!CF11*(1-VLOOKUP(ABSYLD2!CF$4,'[1]INTERNAL PARAMETERS-1'!$B$5:$J$44,5,FALSE))*VLOOKUP(ABSYLD2!CF$4,'[1]INTERNAL PARAMETERS-1'!$B$5:$J$44,8,FALSE)*VLOOKUP(ABSYLD2!CF$4,'[1]INTERNAL PARAMETERS-1'!$B$5:$J$44,3,FALSE)</f>
        <v>0.93024844127586703</v>
      </c>
      <c r="CG11" s="47">
        <f>ABSYLD1!CG11*VLOOKUP(ABSYLD2!CG$4,'[1]INTERNAL PARAMETERS-1'!$B$5:$J$44,5,FALSE)*VLOOKUP(ABSYLD2!CG$4,'[1]INTERNAL PARAMETERS-1'!$B$5:$J$44,6,FALSE)*VLOOKUP(ABSYLD2!CG$4,'[1]INTERNAL PARAMETERS-1'!$B$5:$J$44,3,FALSE) + ABSYLD1!CG11*(1-VLOOKUP(ABSYLD2!CG$4,'[1]INTERNAL PARAMETERS-1'!$B$5:$J$44,5,FALSE))*VLOOKUP(ABSYLD2!CG$4,'[1]INTERNAL PARAMETERS-1'!$B$5:$J$44,8,FALSE)*VLOOKUP(ABSYLD2!CG$4,'[1]INTERNAL PARAMETERS-1'!$B$5:$J$44,3,FALSE)</f>
        <v>1.5409097761668222E-2</v>
      </c>
      <c r="CH11" s="46">
        <f>ABSYLD1!CH11*VLOOKUP(ABSYLD2!CH$4,'[1]INTERNAL PARAMETERS-1'!$B$5:$J$44,5,FALSE)*VLOOKUP(ABSYLD2!CH$4,'[1]INTERNAL PARAMETERS-1'!$B$5:$J$44,6,FALSE)*VLOOKUP(ABSYLD2!CH$4,'[1]INTERNAL PARAMETERS-1'!$B$5:$J$44,3,FALSE) + ABSYLD1!CH11*(1-VLOOKUP(ABSYLD2!CH$4,'[1]INTERNAL PARAMETERS-1'!$B$5:$J$44,5,FALSE))*VLOOKUP(ABSYLD2!CH$4,'[1]INTERNAL PARAMETERS-1'!$B$5:$J$44,8,FALSE)*VLOOKUP(ABSYLD2!CH$4,'[1]INTERNAL PARAMETERS-1'!$B$5:$J$44,3,FALSE)</f>
        <v>0</v>
      </c>
      <c r="CJ11" s="48">
        <f t="shared" si="0"/>
        <v>23145.0753577738</v>
      </c>
      <c r="CK11" s="46">
        <f t="shared" si="1"/>
        <v>438.74260693924896</v>
      </c>
    </row>
    <row r="12" spans="2:89">
      <c r="B12" s="61" t="s">
        <v>5</v>
      </c>
      <c r="C12" s="60" t="s">
        <v>89</v>
      </c>
      <c r="D12" s="60" t="s">
        <v>81</v>
      </c>
      <c r="E12" s="137">
        <f>ABS!AL12</f>
        <v>43185.354826229493</v>
      </c>
      <c r="F12" s="62">
        <f>'[1]INTERNAL PARAMETERS-1'!M12</f>
        <v>49.09</v>
      </c>
      <c r="G12" s="48">
        <f>ABSYLD1!G12*VLOOKUP(ABSYLD2!G$4,'[1]INTERNAL PARAMETERS-1'!$B$5:$J$44,5,FALSE)*VLOOKUP(ABSYLD2!G$4,'[1]INTERNAL PARAMETERS-1'!$B$5:$J$44,7,FALSE)*ABSYLD2!$F12 + ABSYLD1!G12*(1-VLOOKUP(ABSYLD2!G$4,'[1]INTERNAL PARAMETERS-1'!$B$5:$J$44,5,FALSE))*VLOOKUP(ABSYLD2!G$4,'[1]INTERNAL PARAMETERS-1'!$B$5:$J$44,9,FALSE)*ABSYLD2!$F12</f>
        <v>9812.4837421612247</v>
      </c>
      <c r="H12" s="47">
        <f>ABSYLD1!H12*VLOOKUP(ABSYLD2!H$4,'[1]INTERNAL PARAMETERS-1'!$B$5:$J$44,5,FALSE)*VLOOKUP(ABSYLD2!H$4,'[1]INTERNAL PARAMETERS-1'!$B$5:$J$44,7,FALSE)*ABSYLD2!$F12 + ABSYLD1!H12*(1-VLOOKUP(ABSYLD2!H$4,'[1]INTERNAL PARAMETERS-1'!$B$5:$J$44,5,FALSE))*VLOOKUP(ABSYLD2!H$4,'[1]INTERNAL PARAMETERS-1'!$B$5:$J$44,9,FALSE)*ABSYLD2!$F12</f>
        <v>5168.869575189824</v>
      </c>
      <c r="I12" s="47">
        <f>ABSYLD1!I12*VLOOKUP(ABSYLD2!I$4,'[1]INTERNAL PARAMETERS-1'!$B$5:$J$44,5,FALSE)*VLOOKUP(ABSYLD2!I$4,'[1]INTERNAL PARAMETERS-1'!$B$5:$J$44,7,FALSE)*ABSYLD2!$F12 + ABSYLD1!I12*(1-VLOOKUP(ABSYLD2!I$4,'[1]INTERNAL PARAMETERS-1'!$B$5:$J$44,5,FALSE))*VLOOKUP(ABSYLD2!I$4,'[1]INTERNAL PARAMETERS-1'!$B$5:$J$44,9,FALSE)*ABSYLD2!$F12</f>
        <v>4499.6996321680763</v>
      </c>
      <c r="J12" s="47">
        <f>ABSYLD1!J12*VLOOKUP(ABSYLD2!J$4,'[1]INTERNAL PARAMETERS-1'!$B$5:$J$44,5,FALSE)*VLOOKUP(ABSYLD2!J$4,'[1]INTERNAL PARAMETERS-1'!$B$5:$J$44,7,FALSE)*ABSYLD2!$F12 + ABSYLD1!J12*(1-VLOOKUP(ABSYLD2!J$4,'[1]INTERNAL PARAMETERS-1'!$B$5:$J$44,5,FALSE))*VLOOKUP(ABSYLD2!J$4,'[1]INTERNAL PARAMETERS-1'!$B$5:$J$44,9,FALSE)*ABSYLD2!$F12</f>
        <v>0</v>
      </c>
      <c r="K12" s="47">
        <f>ABSYLD1!K12*VLOOKUP(ABSYLD2!K$4,'[1]INTERNAL PARAMETERS-1'!$B$5:$J$44,5,FALSE)*VLOOKUP(ABSYLD2!K$4,'[1]INTERNAL PARAMETERS-1'!$B$5:$J$44,7,FALSE)*ABSYLD2!$F12 + ABSYLD1!K12*(1-VLOOKUP(ABSYLD2!K$4,'[1]INTERNAL PARAMETERS-1'!$B$5:$J$44,5,FALSE))*VLOOKUP(ABSYLD2!K$4,'[1]INTERNAL PARAMETERS-1'!$B$5:$J$44,9,FALSE)*ABSYLD2!$F12</f>
        <v>27.10274455521045</v>
      </c>
      <c r="L12" s="47">
        <f>ABSYLD1!L12*VLOOKUP(ABSYLD2!L$4,'[1]INTERNAL PARAMETERS-1'!$B$5:$J$44,5,FALSE)*VLOOKUP(ABSYLD2!L$4,'[1]INTERNAL PARAMETERS-1'!$B$5:$J$44,7,FALSE)*ABSYLD2!$F12 + ABSYLD1!L12*(1-VLOOKUP(ABSYLD2!L$4,'[1]INTERNAL PARAMETERS-1'!$B$5:$J$44,5,FALSE))*VLOOKUP(ABSYLD2!L$4,'[1]INTERNAL PARAMETERS-1'!$B$5:$J$44,9,FALSE)*ABSYLD2!$F12</f>
        <v>0</v>
      </c>
      <c r="M12" s="47">
        <f>ABSYLD1!M12*VLOOKUP(ABSYLD2!M$4,'[1]INTERNAL PARAMETERS-1'!$B$5:$J$44,5,FALSE)*VLOOKUP(ABSYLD2!M$4,'[1]INTERNAL PARAMETERS-1'!$B$5:$J$44,7,FALSE)*ABSYLD2!$F12 + ABSYLD1!M12*(1-VLOOKUP(ABSYLD2!M$4,'[1]INTERNAL PARAMETERS-1'!$B$5:$J$44,5,FALSE))*VLOOKUP(ABSYLD2!M$4,'[1]INTERNAL PARAMETERS-1'!$B$5:$J$44,9,FALSE)*ABSYLD2!$F12</f>
        <v>155.41486880676928</v>
      </c>
      <c r="N12" s="47">
        <f>ABSYLD1!N12*VLOOKUP(ABSYLD2!N$4,'[1]INTERNAL PARAMETERS-1'!$B$5:$J$44,5,FALSE)*VLOOKUP(ABSYLD2!N$4,'[1]INTERNAL PARAMETERS-1'!$B$5:$J$44,7,FALSE)*ABSYLD2!$F12 + ABSYLD1!N12*(1-VLOOKUP(ABSYLD2!N$4,'[1]INTERNAL PARAMETERS-1'!$B$5:$J$44,5,FALSE))*VLOOKUP(ABSYLD2!N$4,'[1]INTERNAL PARAMETERS-1'!$B$5:$J$44,9,FALSE)*ABSYLD2!$F12</f>
        <v>21.827943517622209</v>
      </c>
      <c r="O12" s="47">
        <f>ABSYLD1!O12*VLOOKUP(ABSYLD2!O$4,'[1]INTERNAL PARAMETERS-1'!$B$5:$J$44,5,FALSE)*VLOOKUP(ABSYLD2!O$4,'[1]INTERNAL PARAMETERS-1'!$B$5:$J$44,7,FALSE)*ABSYLD2!$F12 + ABSYLD1!O12*(1-VLOOKUP(ABSYLD2!O$4,'[1]INTERNAL PARAMETERS-1'!$B$5:$J$44,5,FALSE))*VLOOKUP(ABSYLD2!O$4,'[1]INTERNAL PARAMETERS-1'!$B$5:$J$44,9,FALSE)*ABSYLD2!$F12</f>
        <v>0</v>
      </c>
      <c r="P12" s="47">
        <f>ABSYLD1!P12*VLOOKUP(ABSYLD2!P$4,'[1]INTERNAL PARAMETERS-1'!$B$5:$J$44,5,FALSE)*VLOOKUP(ABSYLD2!P$4,'[1]INTERNAL PARAMETERS-1'!$B$5:$J$44,7,FALSE)*ABSYLD2!$F12 + ABSYLD1!P12*(1-VLOOKUP(ABSYLD2!P$4,'[1]INTERNAL PARAMETERS-1'!$B$5:$J$44,5,FALSE))*VLOOKUP(ABSYLD2!P$4,'[1]INTERNAL PARAMETERS-1'!$B$5:$J$44,9,FALSE)*ABSYLD2!$F12</f>
        <v>0</v>
      </c>
      <c r="Q12" s="47">
        <f>ABSYLD1!Q12*VLOOKUP(ABSYLD2!Q$4,'[1]INTERNAL PARAMETERS-1'!$B$5:$J$44,5,FALSE)*VLOOKUP(ABSYLD2!Q$4,'[1]INTERNAL PARAMETERS-1'!$B$5:$J$44,7,FALSE)*ABSYLD2!$F12 + ABSYLD1!Q12*(1-VLOOKUP(ABSYLD2!Q$4,'[1]INTERNAL PARAMETERS-1'!$B$5:$J$44,5,FALSE))*VLOOKUP(ABSYLD2!Q$4,'[1]INTERNAL PARAMETERS-1'!$B$5:$J$44,9,FALSE)*ABSYLD2!$F12</f>
        <v>0</v>
      </c>
      <c r="R12" s="47">
        <f>ABSYLD1!R12*VLOOKUP(ABSYLD2!R$4,'[1]INTERNAL PARAMETERS-1'!$B$5:$J$44,5,FALSE)*VLOOKUP(ABSYLD2!R$4,'[1]INTERNAL PARAMETERS-1'!$B$5:$J$44,7,FALSE)*ABSYLD2!$F12 + ABSYLD1!R12*(1-VLOOKUP(ABSYLD2!R$4,'[1]INTERNAL PARAMETERS-1'!$B$5:$J$44,5,FALSE))*VLOOKUP(ABSYLD2!R$4,'[1]INTERNAL PARAMETERS-1'!$B$5:$J$44,9,FALSE)*ABSYLD2!$F12</f>
        <v>44.960304003043007</v>
      </c>
      <c r="S12" s="47">
        <f>ABSYLD1!S12*VLOOKUP(ABSYLD2!S$4,'[1]INTERNAL PARAMETERS-1'!$B$5:$J$44,5,FALSE)*VLOOKUP(ABSYLD2!S$4,'[1]INTERNAL PARAMETERS-1'!$B$5:$J$44,7,FALSE)*ABSYLD2!$F12 + ABSYLD1!S12*(1-VLOOKUP(ABSYLD2!S$4,'[1]INTERNAL PARAMETERS-1'!$B$5:$J$44,5,FALSE))*VLOOKUP(ABSYLD2!S$4,'[1]INTERNAL PARAMETERS-1'!$B$5:$J$44,9,FALSE)*ABSYLD2!$F12</f>
        <v>560.39109716830933</v>
      </c>
      <c r="T12" s="47">
        <f>ABSYLD1!T12*VLOOKUP(ABSYLD2!T$4,'[1]INTERNAL PARAMETERS-1'!$B$5:$J$44,5,FALSE)*VLOOKUP(ABSYLD2!T$4,'[1]INTERNAL PARAMETERS-1'!$B$5:$J$44,7,FALSE)*ABSYLD2!$F12 + ABSYLD1!T12*(1-VLOOKUP(ABSYLD2!T$4,'[1]INTERNAL PARAMETERS-1'!$B$5:$J$44,5,FALSE))*VLOOKUP(ABSYLD2!T$4,'[1]INTERNAL PARAMETERS-1'!$B$5:$J$44,9,FALSE)*ABSYLD2!$F12</f>
        <v>186.66963638155158</v>
      </c>
      <c r="U12" s="47">
        <f>ABSYLD1!U12*VLOOKUP(ABSYLD2!U$4,'[1]INTERNAL PARAMETERS-1'!$B$5:$J$44,5,FALSE)*VLOOKUP(ABSYLD2!U$4,'[1]INTERNAL PARAMETERS-1'!$B$5:$J$44,7,FALSE)*ABSYLD2!$F12 + ABSYLD1!U12*(1-VLOOKUP(ABSYLD2!U$4,'[1]INTERNAL PARAMETERS-1'!$B$5:$J$44,5,FALSE))*VLOOKUP(ABSYLD2!U$4,'[1]INTERNAL PARAMETERS-1'!$B$5:$J$44,9,FALSE)*ABSYLD2!$F12</f>
        <v>131.5500590082095</v>
      </c>
      <c r="V12" s="47">
        <f>ABSYLD1!V12*VLOOKUP(ABSYLD2!V$4,'[1]INTERNAL PARAMETERS-1'!$B$5:$J$44,5,FALSE)*VLOOKUP(ABSYLD2!V$4,'[1]INTERNAL PARAMETERS-1'!$B$5:$J$44,7,FALSE)*ABSYLD2!$F12 + ABSYLD1!V12*(1-VLOOKUP(ABSYLD2!V$4,'[1]INTERNAL PARAMETERS-1'!$B$5:$J$44,5,FALSE))*VLOOKUP(ABSYLD2!V$4,'[1]INTERNAL PARAMETERS-1'!$B$5:$J$44,9,FALSE)*ABSYLD2!$F12</f>
        <v>619.91284331145141</v>
      </c>
      <c r="W12" s="47">
        <f>ABSYLD1!W12*VLOOKUP(ABSYLD2!W$4,'[1]INTERNAL PARAMETERS-1'!$B$5:$J$44,5,FALSE)*VLOOKUP(ABSYLD2!W$4,'[1]INTERNAL PARAMETERS-1'!$B$5:$J$44,7,FALSE)*ABSYLD2!$F12 + ABSYLD1!W12*(1-VLOOKUP(ABSYLD2!W$4,'[1]INTERNAL PARAMETERS-1'!$B$5:$J$44,5,FALSE))*VLOOKUP(ABSYLD2!W$4,'[1]INTERNAL PARAMETERS-1'!$B$5:$J$44,9,FALSE)*ABSYLD2!$F12</f>
        <v>0</v>
      </c>
      <c r="X12" s="47">
        <f>ABSYLD1!X12*VLOOKUP(ABSYLD2!X$4,'[1]INTERNAL PARAMETERS-1'!$B$5:$J$44,5,FALSE)*VLOOKUP(ABSYLD2!X$4,'[1]INTERNAL PARAMETERS-1'!$B$5:$J$44,7,FALSE)*ABSYLD2!$F12 + ABSYLD1!X12*(1-VLOOKUP(ABSYLD2!X$4,'[1]INTERNAL PARAMETERS-1'!$B$5:$J$44,5,FALSE))*VLOOKUP(ABSYLD2!X$4,'[1]INTERNAL PARAMETERS-1'!$B$5:$J$44,9,FALSE)*ABSYLD2!$F12</f>
        <v>0</v>
      </c>
      <c r="Y12" s="47">
        <f>ABSYLD1!Y12*VLOOKUP(ABSYLD2!Y$4,'[1]INTERNAL PARAMETERS-1'!$B$5:$J$44,5,FALSE)*VLOOKUP(ABSYLD2!Y$4,'[1]INTERNAL PARAMETERS-1'!$B$5:$J$44,7,FALSE)*ABSYLD2!$F12 + ABSYLD1!Y12*(1-VLOOKUP(ABSYLD2!Y$4,'[1]INTERNAL PARAMETERS-1'!$B$5:$J$44,5,FALSE))*VLOOKUP(ABSYLD2!Y$4,'[1]INTERNAL PARAMETERS-1'!$B$5:$J$44,9,FALSE)*ABSYLD2!$F12</f>
        <v>0</v>
      </c>
      <c r="Z12" s="47">
        <f>ABSYLD1!Z12*VLOOKUP(ABSYLD2!Z$4,'[1]INTERNAL PARAMETERS-1'!$B$5:$J$44,5,FALSE)*VLOOKUP(ABSYLD2!Z$4,'[1]INTERNAL PARAMETERS-1'!$B$5:$J$44,7,FALSE)*ABSYLD2!$F12 + ABSYLD1!Z12*(1-VLOOKUP(ABSYLD2!Z$4,'[1]INTERNAL PARAMETERS-1'!$B$5:$J$44,5,FALSE))*VLOOKUP(ABSYLD2!Z$4,'[1]INTERNAL PARAMETERS-1'!$B$5:$J$44,9,FALSE)*ABSYLD2!$F12</f>
        <v>0</v>
      </c>
      <c r="AA12" s="47">
        <f>ABSYLD1!AA12*VLOOKUP(ABSYLD2!AA$4,'[1]INTERNAL PARAMETERS-1'!$B$5:$J$44,5,FALSE)*VLOOKUP(ABSYLD2!AA$4,'[1]INTERNAL PARAMETERS-1'!$B$5:$J$44,7,FALSE)*ABSYLD2!$F12 + ABSYLD1!AA12*(1-VLOOKUP(ABSYLD2!AA$4,'[1]INTERNAL PARAMETERS-1'!$B$5:$J$44,5,FALSE))*VLOOKUP(ABSYLD2!AA$4,'[1]INTERNAL PARAMETERS-1'!$B$5:$J$44,9,FALSE)*ABSYLD2!$F12</f>
        <v>0</v>
      </c>
      <c r="AB12" s="47">
        <f>ABSYLD1!AB12*VLOOKUP(ABSYLD2!AB$4,'[1]INTERNAL PARAMETERS-1'!$B$5:$J$44,5,FALSE)*VLOOKUP(ABSYLD2!AB$4,'[1]INTERNAL PARAMETERS-1'!$B$5:$J$44,7,FALSE)*ABSYLD2!$F12 + ABSYLD1!AB12*(1-VLOOKUP(ABSYLD2!AB$4,'[1]INTERNAL PARAMETERS-1'!$B$5:$J$44,5,FALSE))*VLOOKUP(ABSYLD2!AB$4,'[1]INTERNAL PARAMETERS-1'!$B$5:$J$44,9,FALSE)*ABSYLD2!$F12</f>
        <v>0</v>
      </c>
      <c r="AC12" s="47">
        <f>ABSYLD1!AC12*VLOOKUP(ABSYLD2!AC$4,'[1]INTERNAL PARAMETERS-1'!$B$5:$J$44,5,FALSE)*VLOOKUP(ABSYLD2!AC$4,'[1]INTERNAL PARAMETERS-1'!$B$5:$J$44,7,FALSE)*ABSYLD2!$F12 + ABSYLD1!AC12*(1-VLOOKUP(ABSYLD2!AC$4,'[1]INTERNAL PARAMETERS-1'!$B$5:$J$44,5,FALSE))*VLOOKUP(ABSYLD2!AC$4,'[1]INTERNAL PARAMETERS-1'!$B$5:$J$44,9,FALSE)*ABSYLD2!$F12</f>
        <v>0</v>
      </c>
      <c r="AD12" s="47">
        <f>ABSYLD1!AD12*VLOOKUP(ABSYLD2!AD$4,'[1]INTERNAL PARAMETERS-1'!$B$5:$J$44,5,FALSE)*VLOOKUP(ABSYLD2!AD$4,'[1]INTERNAL PARAMETERS-1'!$B$5:$J$44,7,FALSE)*ABSYLD2!$F12 + ABSYLD1!AD12*(1-VLOOKUP(ABSYLD2!AD$4,'[1]INTERNAL PARAMETERS-1'!$B$5:$J$44,5,FALSE))*VLOOKUP(ABSYLD2!AD$4,'[1]INTERNAL PARAMETERS-1'!$B$5:$J$44,9,FALSE)*ABSYLD2!$F12</f>
        <v>0</v>
      </c>
      <c r="AE12" s="47">
        <f>ABSYLD1!AE12*VLOOKUP(ABSYLD2!AE$4,'[1]INTERNAL PARAMETERS-1'!$B$5:$J$44,5,FALSE)*VLOOKUP(ABSYLD2!AE$4,'[1]INTERNAL PARAMETERS-1'!$B$5:$J$44,7,FALSE)*ABSYLD2!$F12 + ABSYLD1!AE12*(1-VLOOKUP(ABSYLD2!AE$4,'[1]INTERNAL PARAMETERS-1'!$B$5:$J$44,5,FALSE))*VLOOKUP(ABSYLD2!AE$4,'[1]INTERNAL PARAMETERS-1'!$B$5:$J$44,9,FALSE)*ABSYLD2!$F12</f>
        <v>0</v>
      </c>
      <c r="AF12" s="47">
        <f>ABSYLD1!AF12*VLOOKUP(ABSYLD2!AF$4,'[1]INTERNAL PARAMETERS-1'!$B$5:$J$44,5,FALSE)*VLOOKUP(ABSYLD2!AF$4,'[1]INTERNAL PARAMETERS-1'!$B$5:$J$44,7,FALSE)*ABSYLD2!$F12 + ABSYLD1!AF12*(1-VLOOKUP(ABSYLD2!AF$4,'[1]INTERNAL PARAMETERS-1'!$B$5:$J$44,5,FALSE))*VLOOKUP(ABSYLD2!AF$4,'[1]INTERNAL PARAMETERS-1'!$B$5:$J$44,9,FALSE)*ABSYLD2!$F12</f>
        <v>46.969822682997943</v>
      </c>
      <c r="AG12" s="47">
        <f>ABSYLD1!AG12*VLOOKUP(ABSYLD2!AG$4,'[1]INTERNAL PARAMETERS-1'!$B$5:$J$44,5,FALSE)*VLOOKUP(ABSYLD2!AG$4,'[1]INTERNAL PARAMETERS-1'!$B$5:$J$44,7,FALSE)*ABSYLD2!$F12 + ABSYLD1!AG12*(1-VLOOKUP(ABSYLD2!AG$4,'[1]INTERNAL PARAMETERS-1'!$B$5:$J$44,5,FALSE))*VLOOKUP(ABSYLD2!AG$4,'[1]INTERNAL PARAMETERS-1'!$B$5:$J$44,9,FALSE)*ABSYLD2!$F12</f>
        <v>0</v>
      </c>
      <c r="AH12" s="47">
        <f>ABSYLD1!AH12*VLOOKUP(ABSYLD2!AH$4,'[1]INTERNAL PARAMETERS-1'!$B$5:$J$44,5,FALSE)*VLOOKUP(ABSYLD2!AH$4,'[1]INTERNAL PARAMETERS-1'!$B$5:$J$44,7,FALSE)*ABSYLD2!$F12 + ABSYLD1!AH12*(1-VLOOKUP(ABSYLD2!AH$4,'[1]INTERNAL PARAMETERS-1'!$B$5:$J$44,5,FALSE))*VLOOKUP(ABSYLD2!AH$4,'[1]INTERNAL PARAMETERS-1'!$B$5:$J$44,9,FALSE)*ABSYLD2!$F12</f>
        <v>6.6227833697428498</v>
      </c>
      <c r="AI12" s="47">
        <f>ABSYLD1!AI12*VLOOKUP(ABSYLD2!AI$4,'[1]INTERNAL PARAMETERS-1'!$B$5:$J$44,5,FALSE)*VLOOKUP(ABSYLD2!AI$4,'[1]INTERNAL PARAMETERS-1'!$B$5:$J$44,7,FALSE)*ABSYLD2!$F12 + ABSYLD1!AI12*(1-VLOOKUP(ABSYLD2!AI$4,'[1]INTERNAL PARAMETERS-1'!$B$5:$J$44,5,FALSE))*VLOOKUP(ABSYLD2!AI$4,'[1]INTERNAL PARAMETERS-1'!$B$5:$J$44,9,FALSE)*ABSYLD2!$F12</f>
        <v>11.039738923795101</v>
      </c>
      <c r="AJ12" s="47">
        <f>ABSYLD1!AJ12*VLOOKUP(ABSYLD2!AJ$4,'[1]INTERNAL PARAMETERS-1'!$B$5:$J$44,5,FALSE)*VLOOKUP(ABSYLD2!AJ$4,'[1]INTERNAL PARAMETERS-1'!$B$5:$J$44,7,FALSE)*ABSYLD2!$F12 + ABSYLD1!AJ12*(1-VLOOKUP(ABSYLD2!AJ$4,'[1]INTERNAL PARAMETERS-1'!$B$5:$J$44,5,FALSE))*VLOOKUP(ABSYLD2!AJ$4,'[1]INTERNAL PARAMETERS-1'!$B$5:$J$44,9,FALSE)*ABSYLD2!$F12</f>
        <v>125.2501045282056</v>
      </c>
      <c r="AK12" s="47">
        <f>ABSYLD1!AK12*VLOOKUP(ABSYLD2!AK$4,'[1]INTERNAL PARAMETERS-1'!$B$5:$J$44,5,FALSE)*VLOOKUP(ABSYLD2!AK$4,'[1]INTERNAL PARAMETERS-1'!$B$5:$J$44,7,FALSE)*ABSYLD2!$F12 + ABSYLD1!AK12*(1-VLOOKUP(ABSYLD2!AK$4,'[1]INTERNAL PARAMETERS-1'!$B$5:$J$44,5,FALSE))*VLOOKUP(ABSYLD2!AK$4,'[1]INTERNAL PARAMETERS-1'!$B$5:$J$44,9,FALSE)*ABSYLD2!$F12</f>
        <v>52.982266957942798</v>
      </c>
      <c r="AL12" s="47">
        <f>ABSYLD1!AL12*VLOOKUP(ABSYLD2!AL$4,'[1]INTERNAL PARAMETERS-1'!$B$5:$J$44,5,FALSE)*VLOOKUP(ABSYLD2!AL$4,'[1]INTERNAL PARAMETERS-1'!$B$5:$J$44,7,FALSE)*ABSYLD2!$F12 + ABSYLD1!AL12*(1-VLOOKUP(ABSYLD2!AL$4,'[1]INTERNAL PARAMETERS-1'!$B$5:$J$44,5,FALSE))*VLOOKUP(ABSYLD2!AL$4,'[1]INTERNAL PARAMETERS-1'!$B$5:$J$44,9,FALSE)*ABSYLD2!$F12</f>
        <v>0</v>
      </c>
      <c r="AM12" s="47">
        <f>ABSYLD1!AM12*VLOOKUP(ABSYLD2!AM$4,'[1]INTERNAL PARAMETERS-1'!$B$5:$J$44,5,FALSE)*VLOOKUP(ABSYLD2!AM$4,'[1]INTERNAL PARAMETERS-1'!$B$5:$J$44,7,FALSE)*ABSYLD2!$F12 + ABSYLD1!AM12*(1-VLOOKUP(ABSYLD2!AM$4,'[1]INTERNAL PARAMETERS-1'!$B$5:$J$44,5,FALSE))*VLOOKUP(ABSYLD2!AM$4,'[1]INTERNAL PARAMETERS-1'!$B$5:$J$44,9,FALSE)*ABSYLD2!$F12</f>
        <v>0</v>
      </c>
      <c r="AN12" s="47">
        <f>ABSYLD1!AN12*VLOOKUP(ABSYLD2!AN$4,'[1]INTERNAL PARAMETERS-1'!$B$5:$J$44,5,FALSE)*VLOOKUP(ABSYLD2!AN$4,'[1]INTERNAL PARAMETERS-1'!$B$5:$J$44,7,FALSE)*ABSYLD2!$F12 + ABSYLD1!AN12*(1-VLOOKUP(ABSYLD2!AN$4,'[1]INTERNAL PARAMETERS-1'!$B$5:$J$44,5,FALSE))*VLOOKUP(ABSYLD2!AN$4,'[1]INTERNAL PARAMETERS-1'!$B$5:$J$44,9,FALSE)*ABSYLD2!$F12</f>
        <v>0</v>
      </c>
      <c r="AO12" s="47">
        <f>ABSYLD1!AO12*VLOOKUP(ABSYLD2!AO$4,'[1]INTERNAL PARAMETERS-1'!$B$5:$J$44,5,FALSE)*VLOOKUP(ABSYLD2!AO$4,'[1]INTERNAL PARAMETERS-1'!$B$5:$J$44,7,FALSE)*ABSYLD2!$F12 + ABSYLD1!AO12*(1-VLOOKUP(ABSYLD2!AO$4,'[1]INTERNAL PARAMETERS-1'!$B$5:$J$44,5,FALSE))*VLOOKUP(ABSYLD2!AO$4,'[1]INTERNAL PARAMETERS-1'!$B$5:$J$44,9,FALSE)*ABSYLD2!$F12</f>
        <v>0</v>
      </c>
      <c r="AP12" s="47">
        <f>ABSYLD1!AP12*VLOOKUP(ABSYLD2!AP$4,'[1]INTERNAL PARAMETERS-1'!$B$5:$J$44,5,FALSE)*VLOOKUP(ABSYLD2!AP$4,'[1]INTERNAL PARAMETERS-1'!$B$5:$J$44,7,FALSE)*ABSYLD2!$F12 + ABSYLD1!AP12*(1-VLOOKUP(ABSYLD2!AP$4,'[1]INTERNAL PARAMETERS-1'!$B$5:$J$44,5,FALSE))*VLOOKUP(ABSYLD2!AP$4,'[1]INTERNAL PARAMETERS-1'!$B$5:$J$44,9,FALSE)*ABSYLD2!$F12</f>
        <v>0</v>
      </c>
      <c r="AQ12" s="47">
        <f>ABSYLD1!AQ12*VLOOKUP(ABSYLD2!AQ$4,'[1]INTERNAL PARAMETERS-1'!$B$5:$J$44,5,FALSE)*VLOOKUP(ABSYLD2!AQ$4,'[1]INTERNAL PARAMETERS-1'!$B$5:$J$44,7,FALSE)*ABSYLD2!$F12 + ABSYLD1!AQ12*(1-VLOOKUP(ABSYLD2!AQ$4,'[1]INTERNAL PARAMETERS-1'!$B$5:$J$44,5,FALSE))*VLOOKUP(ABSYLD2!AQ$4,'[1]INTERNAL PARAMETERS-1'!$B$5:$J$44,9,FALSE)*ABSYLD2!$F12</f>
        <v>0</v>
      </c>
      <c r="AR12" s="47">
        <f>ABSYLD1!AR12*VLOOKUP(ABSYLD2!AR$4,'[1]INTERNAL PARAMETERS-1'!$B$5:$J$44,5,FALSE)*VLOOKUP(ABSYLD2!AR$4,'[1]INTERNAL PARAMETERS-1'!$B$5:$J$44,7,FALSE)*ABSYLD2!$F12 + ABSYLD1!AR12*(1-VLOOKUP(ABSYLD2!AR$4,'[1]INTERNAL PARAMETERS-1'!$B$5:$J$44,5,FALSE))*VLOOKUP(ABSYLD2!AR$4,'[1]INTERNAL PARAMETERS-1'!$B$5:$J$44,9,FALSE)*ABSYLD2!$F12</f>
        <v>0</v>
      </c>
      <c r="AS12" s="47">
        <f>ABSYLD1!AS12*VLOOKUP(ABSYLD2!AS$4,'[1]INTERNAL PARAMETERS-1'!$B$5:$J$44,5,FALSE)*VLOOKUP(ABSYLD2!AS$4,'[1]INTERNAL PARAMETERS-1'!$B$5:$J$44,7,FALSE)*ABSYLD2!$F12 + ABSYLD1!AS12*(1-VLOOKUP(ABSYLD2!AS$4,'[1]INTERNAL PARAMETERS-1'!$B$5:$J$44,5,FALSE))*VLOOKUP(ABSYLD2!AS$4,'[1]INTERNAL PARAMETERS-1'!$B$5:$J$44,9,FALSE)*ABSYLD2!$F12</f>
        <v>0</v>
      </c>
      <c r="AT12" s="46">
        <f>ABSYLD1!AT12*VLOOKUP(ABSYLD2!AT$4,'[1]INTERNAL PARAMETERS-1'!$B$5:$J$44,5,FALSE)*VLOOKUP(ABSYLD2!AT$4,'[1]INTERNAL PARAMETERS-1'!$B$5:$J$44,7,FALSE)*ABSYLD2!$F12 + ABSYLD1!AT12*(1-VLOOKUP(ABSYLD2!AT$4,'[1]INTERNAL PARAMETERS-1'!$B$5:$J$44,5,FALSE))*VLOOKUP(ABSYLD2!AT$4,'[1]INTERNAL PARAMETERS-1'!$B$5:$J$44,9,FALSE)*ABSYLD2!$F12</f>
        <v>0</v>
      </c>
      <c r="AU12" s="48">
        <f>ABSYLD1!AU12*VLOOKUP(ABSYLD2!AU$4,'[1]INTERNAL PARAMETERS-1'!$B$5:$J$44,5,FALSE)*VLOOKUP(ABSYLD2!AU$4,'[1]INTERNAL PARAMETERS-1'!$B$5:$J$44,6,FALSE)*VLOOKUP(ABSYLD2!AU$4,'[1]INTERNAL PARAMETERS-1'!$B$5:$J$44,3,FALSE) + ABSYLD1!AU12*(1-VLOOKUP(ABSYLD2!AU$4,'[1]INTERNAL PARAMETERS-1'!$B$5:$J$44,5,FALSE))*VLOOKUP(ABSYLD2!AU$4,'[1]INTERNAL PARAMETERS-1'!$B$5:$J$44,8,FALSE)*VLOOKUP(ABSYLD2!AU$4,'[1]INTERNAL PARAMETERS-1'!$B$5:$J$44,3,FALSE)</f>
        <v>0</v>
      </c>
      <c r="AV12" s="47">
        <f>ABSYLD1!AV12*VLOOKUP(ABSYLD2!AV$4,'[1]INTERNAL PARAMETERS-1'!$B$5:$J$44,5,FALSE)*VLOOKUP(ABSYLD2!AV$4,'[1]INTERNAL PARAMETERS-1'!$B$5:$J$44,6,FALSE)*VLOOKUP(ABSYLD2!AV$4,'[1]INTERNAL PARAMETERS-1'!$B$5:$J$44,3,FALSE) + ABSYLD1!AV12*(1-VLOOKUP(ABSYLD2!AV$4,'[1]INTERNAL PARAMETERS-1'!$B$5:$J$44,5,FALSE))*VLOOKUP(ABSYLD2!AV$4,'[1]INTERNAL PARAMETERS-1'!$B$5:$J$44,8,FALSE)*VLOOKUP(ABSYLD2!AV$4,'[1]INTERNAL PARAMETERS-1'!$B$5:$J$44,3,FALSE)</f>
        <v>0</v>
      </c>
      <c r="AW12" s="47">
        <f>ABSYLD1!AW12*VLOOKUP(ABSYLD2!AW$4,'[1]INTERNAL PARAMETERS-1'!$B$5:$J$44,5,FALSE)*VLOOKUP(ABSYLD2!AW$4,'[1]INTERNAL PARAMETERS-1'!$B$5:$J$44,6,FALSE)*VLOOKUP(ABSYLD2!AW$4,'[1]INTERNAL PARAMETERS-1'!$B$5:$J$44,3,FALSE) + ABSYLD1!AW12*(1-VLOOKUP(ABSYLD2!AW$4,'[1]INTERNAL PARAMETERS-1'!$B$5:$J$44,5,FALSE))*VLOOKUP(ABSYLD2!AW$4,'[1]INTERNAL PARAMETERS-1'!$B$5:$J$44,8,FALSE)*VLOOKUP(ABSYLD2!AW$4,'[1]INTERNAL PARAMETERS-1'!$B$5:$J$44,3,FALSE)</f>
        <v>108.22354268571816</v>
      </c>
      <c r="AX12" s="47">
        <f>ABSYLD1!AX12*VLOOKUP(ABSYLD2!AX$4,'[1]INTERNAL PARAMETERS-1'!$B$5:$J$44,5,FALSE)*VLOOKUP(ABSYLD2!AX$4,'[1]INTERNAL PARAMETERS-1'!$B$5:$J$44,6,FALSE)*VLOOKUP(ABSYLD2!AX$4,'[1]INTERNAL PARAMETERS-1'!$B$5:$J$44,3,FALSE) + ABSYLD1!AX12*(1-VLOOKUP(ABSYLD2!AX$4,'[1]INTERNAL PARAMETERS-1'!$B$5:$J$44,5,FALSE))*VLOOKUP(ABSYLD2!AX$4,'[1]INTERNAL PARAMETERS-1'!$B$5:$J$44,8,FALSE)*VLOOKUP(ABSYLD2!AX$4,'[1]INTERNAL PARAMETERS-1'!$B$5:$J$44,3,FALSE)</f>
        <v>0</v>
      </c>
      <c r="AY12" s="47">
        <f>ABSYLD1!AY12*VLOOKUP(ABSYLD2!AY$4,'[1]INTERNAL PARAMETERS-1'!$B$5:$J$44,5,FALSE)*VLOOKUP(ABSYLD2!AY$4,'[1]INTERNAL PARAMETERS-1'!$B$5:$J$44,6,FALSE)*VLOOKUP(ABSYLD2!AY$4,'[1]INTERNAL PARAMETERS-1'!$B$5:$J$44,3,FALSE) + ABSYLD1!AY12*(1-VLOOKUP(ABSYLD2!AY$4,'[1]INTERNAL PARAMETERS-1'!$B$5:$J$44,5,FALSE))*VLOOKUP(ABSYLD2!AY$4,'[1]INTERNAL PARAMETERS-1'!$B$5:$J$44,8,FALSE)*VLOOKUP(ABSYLD2!AY$4,'[1]INTERNAL PARAMETERS-1'!$B$5:$J$44,3,FALSE)</f>
        <v>0</v>
      </c>
      <c r="AZ12" s="47">
        <f>ABSYLD1!AZ12*VLOOKUP(ABSYLD2!AZ$4,'[1]INTERNAL PARAMETERS-1'!$B$5:$J$44,5,FALSE)*VLOOKUP(ABSYLD2!AZ$4,'[1]INTERNAL PARAMETERS-1'!$B$5:$J$44,6,FALSE)*VLOOKUP(ABSYLD2!AZ$4,'[1]INTERNAL PARAMETERS-1'!$B$5:$J$44,3,FALSE) + ABSYLD1!AZ12*(1-VLOOKUP(ABSYLD2!AZ$4,'[1]INTERNAL PARAMETERS-1'!$B$5:$J$44,5,FALSE))*VLOOKUP(ABSYLD2!AZ$4,'[1]INTERNAL PARAMETERS-1'!$B$5:$J$44,8,FALSE)*VLOOKUP(ABSYLD2!AZ$4,'[1]INTERNAL PARAMETERS-1'!$B$5:$J$44,3,FALSE)</f>
        <v>0</v>
      </c>
      <c r="BA12" s="47">
        <f>ABSYLD1!BA12*VLOOKUP(ABSYLD2!BA$4,'[1]INTERNAL PARAMETERS-1'!$B$5:$J$44,5,FALSE)*VLOOKUP(ABSYLD2!BA$4,'[1]INTERNAL PARAMETERS-1'!$B$5:$J$44,6,FALSE)*VLOOKUP(ABSYLD2!BA$4,'[1]INTERNAL PARAMETERS-1'!$B$5:$J$44,3,FALSE) + ABSYLD1!BA12*(1-VLOOKUP(ABSYLD2!BA$4,'[1]INTERNAL PARAMETERS-1'!$B$5:$J$44,5,FALSE))*VLOOKUP(ABSYLD2!BA$4,'[1]INTERNAL PARAMETERS-1'!$B$5:$J$44,8,FALSE)*VLOOKUP(ABSYLD2!BA$4,'[1]INTERNAL PARAMETERS-1'!$B$5:$J$44,3,FALSE)</f>
        <v>37.361542567523102</v>
      </c>
      <c r="BB12" s="47">
        <f>ABSYLD1!BB12*VLOOKUP(ABSYLD2!BB$4,'[1]INTERNAL PARAMETERS-1'!$B$5:$J$44,5,FALSE)*VLOOKUP(ABSYLD2!BB$4,'[1]INTERNAL PARAMETERS-1'!$B$5:$J$44,6,FALSE)*VLOOKUP(ABSYLD2!BB$4,'[1]INTERNAL PARAMETERS-1'!$B$5:$J$44,3,FALSE) + ABSYLD1!BB12*(1-VLOOKUP(ABSYLD2!BB$4,'[1]INTERNAL PARAMETERS-1'!$B$5:$J$44,5,FALSE))*VLOOKUP(ABSYLD2!BB$4,'[1]INTERNAL PARAMETERS-1'!$B$5:$J$44,8,FALSE)*VLOOKUP(ABSYLD2!BB$4,'[1]INTERNAL PARAMETERS-1'!$B$5:$J$44,3,FALSE)</f>
        <v>26.188240228831976</v>
      </c>
      <c r="BC12" s="47">
        <f>ABSYLD1!BC12*VLOOKUP(ABSYLD2!BC$4,'[1]INTERNAL PARAMETERS-1'!$B$5:$J$44,5,FALSE)*VLOOKUP(ABSYLD2!BC$4,'[1]INTERNAL PARAMETERS-1'!$B$5:$J$44,6,FALSE)*VLOOKUP(ABSYLD2!BC$4,'[1]INTERNAL PARAMETERS-1'!$B$5:$J$44,3,FALSE) + ABSYLD1!BC12*(1-VLOOKUP(ABSYLD2!BC$4,'[1]INTERNAL PARAMETERS-1'!$B$5:$J$44,5,FALSE))*VLOOKUP(ABSYLD2!BC$4,'[1]INTERNAL PARAMETERS-1'!$B$5:$J$44,8,FALSE)*VLOOKUP(ABSYLD2!BC$4,'[1]INTERNAL PARAMETERS-1'!$B$5:$J$44,3,FALSE)</f>
        <v>47.827592050661217</v>
      </c>
      <c r="BD12" s="47">
        <f>ABSYLD1!BD12*VLOOKUP(ABSYLD2!BD$4,'[1]INTERNAL PARAMETERS-1'!$B$5:$J$44,5,FALSE)*VLOOKUP(ABSYLD2!BD$4,'[1]INTERNAL PARAMETERS-1'!$B$5:$J$44,6,FALSE)*VLOOKUP(ABSYLD2!BD$4,'[1]INTERNAL PARAMETERS-1'!$B$5:$J$44,3,FALSE) + ABSYLD1!BD12*(1-VLOOKUP(ABSYLD2!BD$4,'[1]INTERNAL PARAMETERS-1'!$B$5:$J$44,5,FALSE))*VLOOKUP(ABSYLD2!BD$4,'[1]INTERNAL PARAMETERS-1'!$B$5:$J$44,8,FALSE)*VLOOKUP(ABSYLD2!BD$4,'[1]INTERNAL PARAMETERS-1'!$B$5:$J$44,3,FALSE)</f>
        <v>20.680463834374248</v>
      </c>
      <c r="BE12" s="47">
        <f>ABSYLD1!BE12*VLOOKUP(ABSYLD2!BE$4,'[1]INTERNAL PARAMETERS-1'!$B$5:$J$44,5,FALSE)*VLOOKUP(ABSYLD2!BE$4,'[1]INTERNAL PARAMETERS-1'!$B$5:$J$44,6,FALSE)*VLOOKUP(ABSYLD2!BE$4,'[1]INTERNAL PARAMETERS-1'!$B$5:$J$44,3,FALSE) + ABSYLD1!BE12*(1-VLOOKUP(ABSYLD2!BE$4,'[1]INTERNAL PARAMETERS-1'!$B$5:$J$44,5,FALSE))*VLOOKUP(ABSYLD2!BE$4,'[1]INTERNAL PARAMETERS-1'!$B$5:$J$44,8,FALSE)*VLOOKUP(ABSYLD2!BE$4,'[1]INTERNAL PARAMETERS-1'!$B$5:$J$44,3,FALSE)</f>
        <v>38.215835607853698</v>
      </c>
      <c r="BF12" s="47">
        <f>ABSYLD1!BF12*VLOOKUP(ABSYLD2!BF$4,'[1]INTERNAL PARAMETERS-1'!$B$5:$J$44,5,FALSE)*VLOOKUP(ABSYLD2!BF$4,'[1]INTERNAL PARAMETERS-1'!$B$5:$J$44,6,FALSE)*VLOOKUP(ABSYLD2!BF$4,'[1]INTERNAL PARAMETERS-1'!$B$5:$J$44,3,FALSE) + ABSYLD1!BF12*(1-VLOOKUP(ABSYLD2!BF$4,'[1]INTERNAL PARAMETERS-1'!$B$5:$J$44,5,FALSE))*VLOOKUP(ABSYLD2!BF$4,'[1]INTERNAL PARAMETERS-1'!$B$5:$J$44,8,FALSE)*VLOOKUP(ABSYLD2!BF$4,'[1]INTERNAL PARAMETERS-1'!$B$5:$J$44,3,FALSE)</f>
        <v>0</v>
      </c>
      <c r="BG12" s="47">
        <f>ABSYLD1!BG12*VLOOKUP(ABSYLD2!BG$4,'[1]INTERNAL PARAMETERS-1'!$B$5:$J$44,5,FALSE)*VLOOKUP(ABSYLD2!BG$4,'[1]INTERNAL PARAMETERS-1'!$B$5:$J$44,6,FALSE)*VLOOKUP(ABSYLD2!BG$4,'[1]INTERNAL PARAMETERS-1'!$B$5:$J$44,3,FALSE) + ABSYLD1!BG12*(1-VLOOKUP(ABSYLD2!BG$4,'[1]INTERNAL PARAMETERS-1'!$B$5:$J$44,5,FALSE))*VLOOKUP(ABSYLD2!BG$4,'[1]INTERNAL PARAMETERS-1'!$B$5:$J$44,8,FALSE)*VLOOKUP(ABSYLD2!BG$4,'[1]INTERNAL PARAMETERS-1'!$B$5:$J$44,3,FALSE)</f>
        <v>17.025210383883962</v>
      </c>
      <c r="BH12" s="47">
        <f>ABSYLD1!BH12*VLOOKUP(ABSYLD2!BH$4,'[1]INTERNAL PARAMETERS-1'!$B$5:$J$44,5,FALSE)*VLOOKUP(ABSYLD2!BH$4,'[1]INTERNAL PARAMETERS-1'!$B$5:$J$44,6,FALSE)*VLOOKUP(ABSYLD2!BH$4,'[1]INTERNAL PARAMETERS-1'!$B$5:$J$44,3,FALSE) + ABSYLD1!BH12*(1-VLOOKUP(ABSYLD2!BH$4,'[1]INTERNAL PARAMETERS-1'!$B$5:$J$44,5,FALSE))*VLOOKUP(ABSYLD2!BH$4,'[1]INTERNAL PARAMETERS-1'!$B$5:$J$44,8,FALSE)*VLOOKUP(ABSYLD2!BH$4,'[1]INTERNAL PARAMETERS-1'!$B$5:$J$44,3,FALSE)</f>
        <v>0.11806019041792906</v>
      </c>
      <c r="BI12" s="47">
        <f>ABSYLD1!BI12*VLOOKUP(ABSYLD2!BI$4,'[1]INTERNAL PARAMETERS-1'!$B$5:$J$44,5,FALSE)*VLOOKUP(ABSYLD2!BI$4,'[1]INTERNAL PARAMETERS-1'!$B$5:$J$44,6,FALSE)*VLOOKUP(ABSYLD2!BI$4,'[1]INTERNAL PARAMETERS-1'!$B$5:$J$44,3,FALSE) + ABSYLD1!BI12*(1-VLOOKUP(ABSYLD2!BI$4,'[1]INTERNAL PARAMETERS-1'!$B$5:$J$44,5,FALSE))*VLOOKUP(ABSYLD2!BI$4,'[1]INTERNAL PARAMETERS-1'!$B$5:$J$44,8,FALSE)*VLOOKUP(ABSYLD2!BI$4,'[1]INTERNAL PARAMETERS-1'!$B$5:$J$44,3,FALSE)</f>
        <v>0</v>
      </c>
      <c r="BJ12" s="47">
        <f>ABSYLD1!BJ12*VLOOKUP(ABSYLD2!BJ$4,'[1]INTERNAL PARAMETERS-1'!$B$5:$J$44,5,FALSE)*VLOOKUP(ABSYLD2!BJ$4,'[1]INTERNAL PARAMETERS-1'!$B$5:$J$44,6,FALSE)*VLOOKUP(ABSYLD2!BJ$4,'[1]INTERNAL PARAMETERS-1'!$B$5:$J$44,3,FALSE) + ABSYLD1!BJ12*(1-VLOOKUP(ABSYLD2!BJ$4,'[1]INTERNAL PARAMETERS-1'!$B$5:$J$44,5,FALSE))*VLOOKUP(ABSYLD2!BJ$4,'[1]INTERNAL PARAMETERS-1'!$B$5:$J$44,8,FALSE)*VLOOKUP(ABSYLD2!BJ$4,'[1]INTERNAL PARAMETERS-1'!$B$5:$J$44,3,FALSE)</f>
        <v>7.6408144100426947</v>
      </c>
      <c r="BK12" s="47">
        <f>ABSYLD1!BK12*VLOOKUP(ABSYLD2!BK$4,'[1]INTERNAL PARAMETERS-1'!$B$5:$J$44,5,FALSE)*VLOOKUP(ABSYLD2!BK$4,'[1]INTERNAL PARAMETERS-1'!$B$5:$J$44,6,FALSE)*VLOOKUP(ABSYLD2!BK$4,'[1]INTERNAL PARAMETERS-1'!$B$5:$J$44,3,FALSE) + ABSYLD1!BK12*(1-VLOOKUP(ABSYLD2!BK$4,'[1]INTERNAL PARAMETERS-1'!$B$5:$J$44,5,FALSE))*VLOOKUP(ABSYLD2!BK$4,'[1]INTERNAL PARAMETERS-1'!$B$5:$J$44,8,FALSE)*VLOOKUP(ABSYLD2!BK$4,'[1]INTERNAL PARAMETERS-1'!$B$5:$J$44,3,FALSE)</f>
        <v>9.5785596684206151</v>
      </c>
      <c r="BL12" s="47">
        <f>ABSYLD1!BL12*VLOOKUP(ABSYLD2!BL$4,'[1]INTERNAL PARAMETERS-1'!$B$5:$J$44,5,FALSE)*VLOOKUP(ABSYLD2!BL$4,'[1]INTERNAL PARAMETERS-1'!$B$5:$J$44,6,FALSE)*VLOOKUP(ABSYLD2!BL$4,'[1]INTERNAL PARAMETERS-1'!$B$5:$J$44,3,FALSE) + ABSYLD1!BL12*(1-VLOOKUP(ABSYLD2!BL$4,'[1]INTERNAL PARAMETERS-1'!$B$5:$J$44,5,FALSE))*VLOOKUP(ABSYLD2!BL$4,'[1]INTERNAL PARAMETERS-1'!$B$5:$J$44,8,FALSE)*VLOOKUP(ABSYLD2!BL$4,'[1]INTERNAL PARAMETERS-1'!$B$5:$J$44,3,FALSE)</f>
        <v>26.74275894515737</v>
      </c>
      <c r="BM12" s="47">
        <f>ABSYLD1!BM12*VLOOKUP(ABSYLD2!BM$4,'[1]INTERNAL PARAMETERS-1'!$B$5:$J$44,5,FALSE)*VLOOKUP(ABSYLD2!BM$4,'[1]INTERNAL PARAMETERS-1'!$B$5:$J$44,6,FALSE)*VLOOKUP(ABSYLD2!BM$4,'[1]INTERNAL PARAMETERS-1'!$B$5:$J$44,3,FALSE) + ABSYLD1!BM12*(1-VLOOKUP(ABSYLD2!BM$4,'[1]INTERNAL PARAMETERS-1'!$B$5:$J$44,5,FALSE))*VLOOKUP(ABSYLD2!BM$4,'[1]INTERNAL PARAMETERS-1'!$B$5:$J$44,8,FALSE)*VLOOKUP(ABSYLD2!BM$4,'[1]INTERNAL PARAMETERS-1'!$B$5:$J$44,3,FALSE)</f>
        <v>7.8451547769382248</v>
      </c>
      <c r="BN12" s="47">
        <f>ABSYLD1!BN12*VLOOKUP(ABSYLD2!BN$4,'[1]INTERNAL PARAMETERS-1'!$B$5:$J$44,5,FALSE)*VLOOKUP(ABSYLD2!BN$4,'[1]INTERNAL PARAMETERS-1'!$B$5:$J$44,6,FALSE)*VLOOKUP(ABSYLD2!BN$4,'[1]INTERNAL PARAMETERS-1'!$B$5:$J$44,3,FALSE) + ABSYLD1!BN12*(1-VLOOKUP(ABSYLD2!BN$4,'[1]INTERNAL PARAMETERS-1'!$B$5:$J$44,5,FALSE))*VLOOKUP(ABSYLD2!BN$4,'[1]INTERNAL PARAMETERS-1'!$B$5:$J$44,8,FALSE)*VLOOKUP(ABSYLD2!BN$4,'[1]INTERNAL PARAMETERS-1'!$B$5:$J$44,3,FALSE)</f>
        <v>9.9596406354393014</v>
      </c>
      <c r="BO12" s="47">
        <f>ABSYLD1!BO12*VLOOKUP(ABSYLD2!BO$4,'[1]INTERNAL PARAMETERS-1'!$B$5:$J$44,5,FALSE)*VLOOKUP(ABSYLD2!BO$4,'[1]INTERNAL PARAMETERS-1'!$B$5:$J$44,6,FALSE)*VLOOKUP(ABSYLD2!BO$4,'[1]INTERNAL PARAMETERS-1'!$B$5:$J$44,3,FALSE) + ABSYLD1!BO12*(1-VLOOKUP(ABSYLD2!BO$4,'[1]INTERNAL PARAMETERS-1'!$B$5:$J$44,5,FALSE))*VLOOKUP(ABSYLD2!BO$4,'[1]INTERNAL PARAMETERS-1'!$B$5:$J$44,8,FALSE)*VLOOKUP(ABSYLD2!BO$4,'[1]INTERNAL PARAMETERS-1'!$B$5:$J$44,3,FALSE)</f>
        <v>8.2118841243592318</v>
      </c>
      <c r="BP12" s="47">
        <f>ABSYLD1!BP12*VLOOKUP(ABSYLD2!BP$4,'[1]INTERNAL PARAMETERS-1'!$B$5:$J$44,5,FALSE)*VLOOKUP(ABSYLD2!BP$4,'[1]INTERNAL PARAMETERS-1'!$B$5:$J$44,6,FALSE)*VLOOKUP(ABSYLD2!BP$4,'[1]INTERNAL PARAMETERS-1'!$B$5:$J$44,3,FALSE) + ABSYLD1!BP12*(1-VLOOKUP(ABSYLD2!BP$4,'[1]INTERNAL PARAMETERS-1'!$B$5:$J$44,5,FALSE))*VLOOKUP(ABSYLD2!BP$4,'[1]INTERNAL PARAMETERS-1'!$B$5:$J$44,8,FALSE)*VLOOKUP(ABSYLD2!BP$4,'[1]INTERNAL PARAMETERS-1'!$B$5:$J$44,3,FALSE)</f>
        <v>0.74504119027074656</v>
      </c>
      <c r="BQ12" s="47">
        <f>ABSYLD1!BQ12*VLOOKUP(ABSYLD2!BQ$4,'[1]INTERNAL PARAMETERS-1'!$B$5:$J$44,5,FALSE)*VLOOKUP(ABSYLD2!BQ$4,'[1]INTERNAL PARAMETERS-1'!$B$5:$J$44,6,FALSE)*VLOOKUP(ABSYLD2!BQ$4,'[1]INTERNAL PARAMETERS-1'!$B$5:$J$44,3,FALSE) + ABSYLD1!BQ12*(1-VLOOKUP(ABSYLD2!BQ$4,'[1]INTERNAL PARAMETERS-1'!$B$5:$J$44,5,FALSE))*VLOOKUP(ABSYLD2!BQ$4,'[1]INTERNAL PARAMETERS-1'!$B$5:$J$44,8,FALSE)*VLOOKUP(ABSYLD2!BQ$4,'[1]INTERNAL PARAMETERS-1'!$B$5:$J$44,3,FALSE)</f>
        <v>32.065184484828961</v>
      </c>
      <c r="BR12" s="47">
        <f>ABSYLD1!BR12*VLOOKUP(ABSYLD2!BR$4,'[1]INTERNAL PARAMETERS-1'!$B$5:$J$44,5,FALSE)*VLOOKUP(ABSYLD2!BR$4,'[1]INTERNAL PARAMETERS-1'!$B$5:$J$44,6,FALSE)*VLOOKUP(ABSYLD2!BR$4,'[1]INTERNAL PARAMETERS-1'!$B$5:$J$44,3,FALSE) + ABSYLD1!BR12*(1-VLOOKUP(ABSYLD2!BR$4,'[1]INTERNAL PARAMETERS-1'!$B$5:$J$44,5,FALSE))*VLOOKUP(ABSYLD2!BR$4,'[1]INTERNAL PARAMETERS-1'!$B$5:$J$44,8,FALSE)*VLOOKUP(ABSYLD2!BR$4,'[1]INTERNAL PARAMETERS-1'!$B$5:$J$44,3,FALSE)</f>
        <v>1.3189095739236225</v>
      </c>
      <c r="BS12" s="47">
        <f>ABSYLD1!BS12*VLOOKUP(ABSYLD2!BS$4,'[1]INTERNAL PARAMETERS-1'!$B$5:$J$44,5,FALSE)*VLOOKUP(ABSYLD2!BS$4,'[1]INTERNAL PARAMETERS-1'!$B$5:$J$44,6,FALSE)*VLOOKUP(ABSYLD2!BS$4,'[1]INTERNAL PARAMETERS-1'!$B$5:$J$44,3,FALSE) + ABSYLD1!BS12*(1-VLOOKUP(ABSYLD2!BS$4,'[1]INTERNAL PARAMETERS-1'!$B$5:$J$44,5,FALSE))*VLOOKUP(ABSYLD2!BS$4,'[1]INTERNAL PARAMETERS-1'!$B$5:$J$44,8,FALSE)*VLOOKUP(ABSYLD2!BS$4,'[1]INTERNAL PARAMETERS-1'!$B$5:$J$44,3,FALSE)</f>
        <v>8.4908792281483195E-2</v>
      </c>
      <c r="BT12" s="47">
        <f>ABSYLD1!BT12*VLOOKUP(ABSYLD2!BT$4,'[1]INTERNAL PARAMETERS-1'!$B$5:$J$44,5,FALSE)*VLOOKUP(ABSYLD2!BT$4,'[1]INTERNAL PARAMETERS-1'!$B$5:$J$44,6,FALSE)*VLOOKUP(ABSYLD2!BT$4,'[1]INTERNAL PARAMETERS-1'!$B$5:$J$44,3,FALSE) + ABSYLD1!BT12*(1-VLOOKUP(ABSYLD2!BT$4,'[1]INTERNAL PARAMETERS-1'!$B$5:$J$44,5,FALSE))*VLOOKUP(ABSYLD2!BT$4,'[1]INTERNAL PARAMETERS-1'!$B$5:$J$44,8,FALSE)*VLOOKUP(ABSYLD2!BT$4,'[1]INTERNAL PARAMETERS-1'!$B$5:$J$44,3,FALSE)</f>
        <v>0</v>
      </c>
      <c r="BU12" s="47">
        <f>ABSYLD1!BU12*VLOOKUP(ABSYLD2!BU$4,'[1]INTERNAL PARAMETERS-1'!$B$5:$J$44,5,FALSE)*VLOOKUP(ABSYLD2!BU$4,'[1]INTERNAL PARAMETERS-1'!$B$5:$J$44,6,FALSE)*VLOOKUP(ABSYLD2!BU$4,'[1]INTERNAL PARAMETERS-1'!$B$5:$J$44,3,FALSE) + ABSYLD1!BU12*(1-VLOOKUP(ABSYLD2!BU$4,'[1]INTERNAL PARAMETERS-1'!$B$5:$J$44,5,FALSE))*VLOOKUP(ABSYLD2!BU$4,'[1]INTERNAL PARAMETERS-1'!$B$5:$J$44,8,FALSE)*VLOOKUP(ABSYLD2!BU$4,'[1]INTERNAL PARAMETERS-1'!$B$5:$J$44,3,FALSE)</f>
        <v>0</v>
      </c>
      <c r="BV12" s="47">
        <f>ABSYLD1!BV12*VLOOKUP(ABSYLD2!BV$4,'[1]INTERNAL PARAMETERS-1'!$B$5:$J$44,5,FALSE)*VLOOKUP(ABSYLD2!BV$4,'[1]INTERNAL PARAMETERS-1'!$B$5:$J$44,6,FALSE)*VLOOKUP(ABSYLD2!BV$4,'[1]INTERNAL PARAMETERS-1'!$B$5:$J$44,3,FALSE) + ABSYLD1!BV12*(1-VLOOKUP(ABSYLD2!BV$4,'[1]INTERNAL PARAMETERS-1'!$B$5:$J$44,5,FALSE))*VLOOKUP(ABSYLD2!BV$4,'[1]INTERNAL PARAMETERS-1'!$B$5:$J$44,8,FALSE)*VLOOKUP(ABSYLD2!BV$4,'[1]INTERNAL PARAMETERS-1'!$B$5:$J$44,3,FALSE)</f>
        <v>0</v>
      </c>
      <c r="BW12" s="47">
        <f>ABSYLD1!BW12*VLOOKUP(ABSYLD2!BW$4,'[1]INTERNAL PARAMETERS-1'!$B$5:$J$44,5,FALSE)*VLOOKUP(ABSYLD2!BW$4,'[1]INTERNAL PARAMETERS-1'!$B$5:$J$44,6,FALSE)*VLOOKUP(ABSYLD2!BW$4,'[1]INTERNAL PARAMETERS-1'!$B$5:$J$44,3,FALSE) + ABSYLD1!BW12*(1-VLOOKUP(ABSYLD2!BW$4,'[1]INTERNAL PARAMETERS-1'!$B$5:$J$44,5,FALSE))*VLOOKUP(ABSYLD2!BW$4,'[1]INTERNAL PARAMETERS-1'!$B$5:$J$44,8,FALSE)*VLOOKUP(ABSYLD2!BW$4,'[1]INTERNAL PARAMETERS-1'!$B$5:$J$44,3,FALSE)</f>
        <v>0</v>
      </c>
      <c r="BX12" s="47">
        <f>ABSYLD1!BX12*VLOOKUP(ABSYLD2!BX$4,'[1]INTERNAL PARAMETERS-1'!$B$5:$J$44,5,FALSE)*VLOOKUP(ABSYLD2!BX$4,'[1]INTERNAL PARAMETERS-1'!$B$5:$J$44,6,FALSE)*VLOOKUP(ABSYLD2!BX$4,'[1]INTERNAL PARAMETERS-1'!$B$5:$J$44,3,FALSE) + ABSYLD1!BX12*(1-VLOOKUP(ABSYLD2!BX$4,'[1]INTERNAL PARAMETERS-1'!$B$5:$J$44,5,FALSE))*VLOOKUP(ABSYLD2!BX$4,'[1]INTERNAL PARAMETERS-1'!$B$5:$J$44,8,FALSE)*VLOOKUP(ABSYLD2!BX$4,'[1]INTERNAL PARAMETERS-1'!$B$5:$J$44,3,FALSE)</f>
        <v>0</v>
      </c>
      <c r="BY12" s="47">
        <f>ABSYLD1!BY12*VLOOKUP(ABSYLD2!BY$4,'[1]INTERNAL PARAMETERS-1'!$B$5:$J$44,5,FALSE)*VLOOKUP(ABSYLD2!BY$4,'[1]INTERNAL PARAMETERS-1'!$B$5:$J$44,6,FALSE)*VLOOKUP(ABSYLD2!BY$4,'[1]INTERNAL PARAMETERS-1'!$B$5:$J$44,3,FALSE) + ABSYLD1!BY12*(1-VLOOKUP(ABSYLD2!BY$4,'[1]INTERNAL PARAMETERS-1'!$B$5:$J$44,5,FALSE))*VLOOKUP(ABSYLD2!BY$4,'[1]INTERNAL PARAMETERS-1'!$B$5:$J$44,8,FALSE)*VLOOKUP(ABSYLD2!BY$4,'[1]INTERNAL PARAMETERS-1'!$B$5:$J$44,3,FALSE)</f>
        <v>0</v>
      </c>
      <c r="BZ12" s="47">
        <f>ABSYLD1!BZ12*VLOOKUP(ABSYLD2!BZ$4,'[1]INTERNAL PARAMETERS-1'!$B$5:$J$44,5,FALSE)*VLOOKUP(ABSYLD2!BZ$4,'[1]INTERNAL PARAMETERS-1'!$B$5:$J$44,6,FALSE)*VLOOKUP(ABSYLD2!BZ$4,'[1]INTERNAL PARAMETERS-1'!$B$5:$J$44,3,FALSE) + ABSYLD1!BZ12*(1-VLOOKUP(ABSYLD2!BZ$4,'[1]INTERNAL PARAMETERS-1'!$B$5:$J$44,5,FALSE))*VLOOKUP(ABSYLD2!BZ$4,'[1]INTERNAL PARAMETERS-1'!$B$5:$J$44,8,FALSE)*VLOOKUP(ABSYLD2!BZ$4,'[1]INTERNAL PARAMETERS-1'!$B$5:$J$44,3,FALSE)</f>
        <v>9.7041887091632487E-2</v>
      </c>
      <c r="CA12" s="47">
        <f>ABSYLD1!CA12*VLOOKUP(ABSYLD2!CA$4,'[1]INTERNAL PARAMETERS-1'!$B$5:$J$44,5,FALSE)*VLOOKUP(ABSYLD2!CA$4,'[1]INTERNAL PARAMETERS-1'!$B$5:$J$44,6,FALSE)*VLOOKUP(ABSYLD2!CA$4,'[1]INTERNAL PARAMETERS-1'!$B$5:$J$44,3,FALSE) + ABSYLD1!CA12*(1-VLOOKUP(ABSYLD2!CA$4,'[1]INTERNAL PARAMETERS-1'!$B$5:$J$44,5,FALSE))*VLOOKUP(ABSYLD2!CA$4,'[1]INTERNAL PARAMETERS-1'!$B$5:$J$44,8,FALSE)*VLOOKUP(ABSYLD2!CA$4,'[1]INTERNAL PARAMETERS-1'!$B$5:$J$44,3,FALSE)</f>
        <v>0</v>
      </c>
      <c r="CB12" s="47">
        <f>ABSYLD1!CB12*VLOOKUP(ABSYLD2!CB$4,'[1]INTERNAL PARAMETERS-1'!$B$5:$J$44,5,FALSE)*VLOOKUP(ABSYLD2!CB$4,'[1]INTERNAL PARAMETERS-1'!$B$5:$J$44,6,FALSE)*VLOOKUP(ABSYLD2!CB$4,'[1]INTERNAL PARAMETERS-1'!$B$5:$J$44,3,FALSE) + ABSYLD1!CB12*(1-VLOOKUP(ABSYLD2!CB$4,'[1]INTERNAL PARAMETERS-1'!$B$5:$J$44,5,FALSE))*VLOOKUP(ABSYLD2!CB$4,'[1]INTERNAL PARAMETERS-1'!$B$5:$J$44,8,FALSE)*VLOOKUP(ABSYLD2!CB$4,'[1]INTERNAL PARAMETERS-1'!$B$5:$J$44,3,FALSE)</f>
        <v>0</v>
      </c>
      <c r="CC12" s="47">
        <f>ABSYLD1!CC12*VLOOKUP(ABSYLD2!CC$4,'[1]INTERNAL PARAMETERS-1'!$B$5:$J$44,5,FALSE)*VLOOKUP(ABSYLD2!CC$4,'[1]INTERNAL PARAMETERS-1'!$B$5:$J$44,6,FALSE)*VLOOKUP(ABSYLD2!CC$4,'[1]INTERNAL PARAMETERS-1'!$B$5:$J$44,3,FALSE) + ABSYLD1!CC12*(1-VLOOKUP(ABSYLD2!CC$4,'[1]INTERNAL PARAMETERS-1'!$B$5:$J$44,5,FALSE))*VLOOKUP(ABSYLD2!CC$4,'[1]INTERNAL PARAMETERS-1'!$B$5:$J$44,8,FALSE)*VLOOKUP(ABSYLD2!CC$4,'[1]INTERNAL PARAMETERS-1'!$B$5:$J$44,3,FALSE)</f>
        <v>0.17678108558044128</v>
      </c>
      <c r="CD12" s="47">
        <f>ABSYLD1!CD12*VLOOKUP(ABSYLD2!CD$4,'[1]INTERNAL PARAMETERS-1'!$B$5:$J$44,5,FALSE)*VLOOKUP(ABSYLD2!CD$4,'[1]INTERNAL PARAMETERS-1'!$B$5:$J$44,6,FALSE)*VLOOKUP(ABSYLD2!CD$4,'[1]INTERNAL PARAMETERS-1'!$B$5:$J$44,3,FALSE) + ABSYLD1!CD12*(1-VLOOKUP(ABSYLD2!CD$4,'[1]INTERNAL PARAMETERS-1'!$B$5:$J$44,5,FALSE))*VLOOKUP(ABSYLD2!CD$4,'[1]INTERNAL PARAMETERS-1'!$B$5:$J$44,8,FALSE)*VLOOKUP(ABSYLD2!CD$4,'[1]INTERNAL PARAMETERS-1'!$B$5:$J$44,3,FALSE)</f>
        <v>0.50683680303720757</v>
      </c>
      <c r="CE12" s="47">
        <f>ABSYLD1!CE12*VLOOKUP(ABSYLD2!CE$4,'[1]INTERNAL PARAMETERS-1'!$B$5:$J$44,5,FALSE)*VLOOKUP(ABSYLD2!CE$4,'[1]INTERNAL PARAMETERS-1'!$B$5:$J$44,6,FALSE)*VLOOKUP(ABSYLD2!CE$4,'[1]INTERNAL PARAMETERS-1'!$B$5:$J$44,3,FALSE) + ABSYLD1!CE12*(1-VLOOKUP(ABSYLD2!CE$4,'[1]INTERNAL PARAMETERS-1'!$B$5:$J$44,5,FALSE))*VLOOKUP(ABSYLD2!CE$4,'[1]INTERNAL PARAMETERS-1'!$B$5:$J$44,8,FALSE)*VLOOKUP(ABSYLD2!CE$4,'[1]INTERNAL PARAMETERS-1'!$B$5:$J$44,3,FALSE)</f>
        <v>0.71518017920214494</v>
      </c>
      <c r="CF12" s="47">
        <f>ABSYLD1!CF12*VLOOKUP(ABSYLD2!CF$4,'[1]INTERNAL PARAMETERS-1'!$B$5:$J$44,5,FALSE)*VLOOKUP(ABSYLD2!CF$4,'[1]INTERNAL PARAMETERS-1'!$B$5:$J$44,6,FALSE)*VLOOKUP(ABSYLD2!CF$4,'[1]INTERNAL PARAMETERS-1'!$B$5:$J$44,3,FALSE) + ABSYLD1!CF12*(1-VLOOKUP(ABSYLD2!CF$4,'[1]INTERNAL PARAMETERS-1'!$B$5:$J$44,5,FALSE))*VLOOKUP(ABSYLD2!CF$4,'[1]INTERNAL PARAMETERS-1'!$B$5:$J$44,8,FALSE)*VLOOKUP(ABSYLD2!CF$4,'[1]INTERNAL PARAMETERS-1'!$B$5:$J$44,3,FALSE)</f>
        <v>0.31293651783999266</v>
      </c>
      <c r="CG12" s="47">
        <f>ABSYLD1!CG12*VLOOKUP(ABSYLD2!CG$4,'[1]INTERNAL PARAMETERS-1'!$B$5:$J$44,5,FALSE)*VLOOKUP(ABSYLD2!CG$4,'[1]INTERNAL PARAMETERS-1'!$B$5:$J$44,6,FALSE)*VLOOKUP(ABSYLD2!CG$4,'[1]INTERNAL PARAMETERS-1'!$B$5:$J$44,3,FALSE) + ABSYLD1!CG12*(1-VLOOKUP(ABSYLD2!CG$4,'[1]INTERNAL PARAMETERS-1'!$B$5:$J$44,5,FALSE))*VLOOKUP(ABSYLD2!CG$4,'[1]INTERNAL PARAMETERS-1'!$B$5:$J$44,8,FALSE)*VLOOKUP(ABSYLD2!CG$4,'[1]INTERNAL PARAMETERS-1'!$B$5:$J$44,3,FALSE)</f>
        <v>0</v>
      </c>
      <c r="CH12" s="46">
        <f>ABSYLD1!CH12*VLOOKUP(ABSYLD2!CH$4,'[1]INTERNAL PARAMETERS-1'!$B$5:$J$44,5,FALSE)*VLOOKUP(ABSYLD2!CH$4,'[1]INTERNAL PARAMETERS-1'!$B$5:$J$44,6,FALSE)*VLOOKUP(ABSYLD2!CH$4,'[1]INTERNAL PARAMETERS-1'!$B$5:$J$44,3,FALSE) + ABSYLD1!CH12*(1-VLOOKUP(ABSYLD2!CH$4,'[1]INTERNAL PARAMETERS-1'!$B$5:$J$44,5,FALSE))*VLOOKUP(ABSYLD2!CH$4,'[1]INTERNAL PARAMETERS-1'!$B$5:$J$44,8,FALSE)*VLOOKUP(ABSYLD2!CH$4,'[1]INTERNAL PARAMETERS-1'!$B$5:$J$44,3,FALSE)</f>
        <v>0</v>
      </c>
      <c r="CJ12" s="48">
        <f t="shared" si="0"/>
        <v>21471.747162733969</v>
      </c>
      <c r="CK12" s="46">
        <f t="shared" si="1"/>
        <v>401.64212062367807</v>
      </c>
    </row>
    <row r="13" spans="2:89">
      <c r="B13" s="61" t="s">
        <v>5</v>
      </c>
      <c r="C13" s="60" t="s">
        <v>89</v>
      </c>
      <c r="D13" s="60" t="s">
        <v>80</v>
      </c>
      <c r="E13" s="137">
        <f>ABS!AL13</f>
        <v>39380.532710796208</v>
      </c>
      <c r="F13" s="62">
        <f>'[1]INTERNAL PARAMETERS-1'!M13</f>
        <v>44.225000000000001</v>
      </c>
      <c r="G13" s="48">
        <f>ABSYLD1!G13*VLOOKUP(ABSYLD2!G$4,'[1]INTERNAL PARAMETERS-1'!$B$5:$J$44,5,FALSE)*VLOOKUP(ABSYLD2!G$4,'[1]INTERNAL PARAMETERS-1'!$B$5:$J$44,7,FALSE)*ABSYLD2!$F13 + ABSYLD1!G13*(1-VLOOKUP(ABSYLD2!G$4,'[1]INTERNAL PARAMETERS-1'!$B$5:$J$44,5,FALSE))*VLOOKUP(ABSYLD2!G$4,'[1]INTERNAL PARAMETERS-1'!$B$5:$J$44,9,FALSE)*ABSYLD2!$F13</f>
        <v>7716.1036366269655</v>
      </c>
      <c r="H13" s="47">
        <f>ABSYLD1!H13*VLOOKUP(ABSYLD2!H$4,'[1]INTERNAL PARAMETERS-1'!$B$5:$J$44,5,FALSE)*VLOOKUP(ABSYLD2!H$4,'[1]INTERNAL PARAMETERS-1'!$B$5:$J$44,7,FALSE)*ABSYLD2!$F13 + ABSYLD1!H13*(1-VLOOKUP(ABSYLD2!H$4,'[1]INTERNAL PARAMETERS-1'!$B$5:$J$44,5,FALSE))*VLOOKUP(ABSYLD2!H$4,'[1]INTERNAL PARAMETERS-1'!$B$5:$J$44,9,FALSE)*ABSYLD2!$F13</f>
        <v>3713.8717329947485</v>
      </c>
      <c r="I13" s="47">
        <f>ABSYLD1!I13*VLOOKUP(ABSYLD2!I$4,'[1]INTERNAL PARAMETERS-1'!$B$5:$J$44,5,FALSE)*VLOOKUP(ABSYLD2!I$4,'[1]INTERNAL PARAMETERS-1'!$B$5:$J$44,7,FALSE)*ABSYLD2!$F13 + ABSYLD1!I13*(1-VLOOKUP(ABSYLD2!I$4,'[1]INTERNAL PARAMETERS-1'!$B$5:$J$44,5,FALSE))*VLOOKUP(ABSYLD2!I$4,'[1]INTERNAL PARAMETERS-1'!$B$5:$J$44,9,FALSE)*ABSYLD2!$F13</f>
        <v>3798.3405138690878</v>
      </c>
      <c r="J13" s="47">
        <f>ABSYLD1!J13*VLOOKUP(ABSYLD2!J$4,'[1]INTERNAL PARAMETERS-1'!$B$5:$J$44,5,FALSE)*VLOOKUP(ABSYLD2!J$4,'[1]INTERNAL PARAMETERS-1'!$B$5:$J$44,7,FALSE)*ABSYLD2!$F13 + ABSYLD1!J13*(1-VLOOKUP(ABSYLD2!J$4,'[1]INTERNAL PARAMETERS-1'!$B$5:$J$44,5,FALSE))*VLOOKUP(ABSYLD2!J$4,'[1]INTERNAL PARAMETERS-1'!$B$5:$J$44,9,FALSE)*ABSYLD2!$F13</f>
        <v>0</v>
      </c>
      <c r="K13" s="47">
        <f>ABSYLD1!K13*VLOOKUP(ABSYLD2!K$4,'[1]INTERNAL PARAMETERS-1'!$B$5:$J$44,5,FALSE)*VLOOKUP(ABSYLD2!K$4,'[1]INTERNAL PARAMETERS-1'!$B$5:$J$44,7,FALSE)*ABSYLD2!$F13 + ABSYLD1!K13*(1-VLOOKUP(ABSYLD2!K$4,'[1]INTERNAL PARAMETERS-1'!$B$5:$J$44,5,FALSE))*VLOOKUP(ABSYLD2!K$4,'[1]INTERNAL PARAMETERS-1'!$B$5:$J$44,9,FALSE)*ABSYLD2!$F13</f>
        <v>49.821196517644303</v>
      </c>
      <c r="L13" s="47">
        <f>ABSYLD1!L13*VLOOKUP(ABSYLD2!L$4,'[1]INTERNAL PARAMETERS-1'!$B$5:$J$44,5,FALSE)*VLOOKUP(ABSYLD2!L$4,'[1]INTERNAL PARAMETERS-1'!$B$5:$J$44,7,FALSE)*ABSYLD2!$F13 + ABSYLD1!L13*(1-VLOOKUP(ABSYLD2!L$4,'[1]INTERNAL PARAMETERS-1'!$B$5:$J$44,5,FALSE))*VLOOKUP(ABSYLD2!L$4,'[1]INTERNAL PARAMETERS-1'!$B$5:$J$44,9,FALSE)*ABSYLD2!$F13</f>
        <v>0</v>
      </c>
      <c r="M13" s="47">
        <f>ABSYLD1!M13*VLOOKUP(ABSYLD2!M$4,'[1]INTERNAL PARAMETERS-1'!$B$5:$J$44,5,FALSE)*VLOOKUP(ABSYLD2!M$4,'[1]INTERNAL PARAMETERS-1'!$B$5:$J$44,7,FALSE)*ABSYLD2!$F13 + ABSYLD1!M13*(1-VLOOKUP(ABSYLD2!M$4,'[1]INTERNAL PARAMETERS-1'!$B$5:$J$44,5,FALSE))*VLOOKUP(ABSYLD2!M$4,'[1]INTERNAL PARAMETERS-1'!$B$5:$J$44,9,FALSE)*ABSYLD2!$F13</f>
        <v>143.93751470537887</v>
      </c>
      <c r="N13" s="47">
        <f>ABSYLD1!N13*VLOOKUP(ABSYLD2!N$4,'[1]INTERNAL PARAMETERS-1'!$B$5:$J$44,5,FALSE)*VLOOKUP(ABSYLD2!N$4,'[1]INTERNAL PARAMETERS-1'!$B$5:$J$44,7,FALSE)*ABSYLD2!$F13 + ABSYLD1!N13*(1-VLOOKUP(ABSYLD2!N$4,'[1]INTERNAL PARAMETERS-1'!$B$5:$J$44,5,FALSE))*VLOOKUP(ABSYLD2!N$4,'[1]INTERNAL PARAMETERS-1'!$B$5:$J$44,9,FALSE)*ABSYLD2!$F13</f>
        <v>16.975066443576655</v>
      </c>
      <c r="O13" s="47">
        <f>ABSYLD1!O13*VLOOKUP(ABSYLD2!O$4,'[1]INTERNAL PARAMETERS-1'!$B$5:$J$44,5,FALSE)*VLOOKUP(ABSYLD2!O$4,'[1]INTERNAL PARAMETERS-1'!$B$5:$J$44,7,FALSE)*ABSYLD2!$F13 + ABSYLD1!O13*(1-VLOOKUP(ABSYLD2!O$4,'[1]INTERNAL PARAMETERS-1'!$B$5:$J$44,5,FALSE))*VLOOKUP(ABSYLD2!O$4,'[1]INTERNAL PARAMETERS-1'!$B$5:$J$44,9,FALSE)*ABSYLD2!$F13</f>
        <v>0</v>
      </c>
      <c r="P13" s="47">
        <f>ABSYLD1!P13*VLOOKUP(ABSYLD2!P$4,'[1]INTERNAL PARAMETERS-1'!$B$5:$J$44,5,FALSE)*VLOOKUP(ABSYLD2!P$4,'[1]INTERNAL PARAMETERS-1'!$B$5:$J$44,7,FALSE)*ABSYLD2!$F13 + ABSYLD1!P13*(1-VLOOKUP(ABSYLD2!P$4,'[1]INTERNAL PARAMETERS-1'!$B$5:$J$44,5,FALSE))*VLOOKUP(ABSYLD2!P$4,'[1]INTERNAL PARAMETERS-1'!$B$5:$J$44,9,FALSE)*ABSYLD2!$F13</f>
        <v>0</v>
      </c>
      <c r="Q13" s="47">
        <f>ABSYLD1!Q13*VLOOKUP(ABSYLD2!Q$4,'[1]INTERNAL PARAMETERS-1'!$B$5:$J$44,5,FALSE)*VLOOKUP(ABSYLD2!Q$4,'[1]INTERNAL PARAMETERS-1'!$B$5:$J$44,7,FALSE)*ABSYLD2!$F13 + ABSYLD1!Q13*(1-VLOOKUP(ABSYLD2!Q$4,'[1]INTERNAL PARAMETERS-1'!$B$5:$J$44,5,FALSE))*VLOOKUP(ABSYLD2!Q$4,'[1]INTERNAL PARAMETERS-1'!$B$5:$J$44,9,FALSE)*ABSYLD2!$F13</f>
        <v>0</v>
      </c>
      <c r="R13" s="47">
        <f>ABSYLD1!R13*VLOOKUP(ABSYLD2!R$4,'[1]INTERNAL PARAMETERS-1'!$B$5:$J$44,5,FALSE)*VLOOKUP(ABSYLD2!R$4,'[1]INTERNAL PARAMETERS-1'!$B$5:$J$44,7,FALSE)*ABSYLD2!$F13 + ABSYLD1!R13*(1-VLOOKUP(ABSYLD2!R$4,'[1]INTERNAL PARAMETERS-1'!$B$5:$J$44,5,FALSE))*VLOOKUP(ABSYLD2!R$4,'[1]INTERNAL PARAMETERS-1'!$B$5:$J$44,9,FALSE)*ABSYLD2!$F13</f>
        <v>35.425619846052442</v>
      </c>
      <c r="S13" s="47">
        <f>ABSYLD1!S13*VLOOKUP(ABSYLD2!S$4,'[1]INTERNAL PARAMETERS-1'!$B$5:$J$44,5,FALSE)*VLOOKUP(ABSYLD2!S$4,'[1]INTERNAL PARAMETERS-1'!$B$5:$J$44,7,FALSE)*ABSYLD2!$F13 + ABSYLD1!S13*(1-VLOOKUP(ABSYLD2!S$4,'[1]INTERNAL PARAMETERS-1'!$B$5:$J$44,5,FALSE))*VLOOKUP(ABSYLD2!S$4,'[1]INTERNAL PARAMETERS-1'!$B$5:$J$44,9,FALSE)*ABSYLD2!$F13</f>
        <v>418.57245207361842</v>
      </c>
      <c r="T13" s="47">
        <f>ABSYLD1!T13*VLOOKUP(ABSYLD2!T$4,'[1]INTERNAL PARAMETERS-1'!$B$5:$J$44,5,FALSE)*VLOOKUP(ABSYLD2!T$4,'[1]INTERNAL PARAMETERS-1'!$B$5:$J$44,7,FALSE)*ABSYLD2!$F13 + ABSYLD1!T13*(1-VLOOKUP(ABSYLD2!T$4,'[1]INTERNAL PARAMETERS-1'!$B$5:$J$44,5,FALSE))*VLOOKUP(ABSYLD2!T$4,'[1]INTERNAL PARAMETERS-1'!$B$5:$J$44,9,FALSE)*ABSYLD2!$F13</f>
        <v>99.637168223111189</v>
      </c>
      <c r="U13" s="47">
        <f>ABSYLD1!U13*VLOOKUP(ABSYLD2!U$4,'[1]INTERNAL PARAMETERS-1'!$B$5:$J$44,5,FALSE)*VLOOKUP(ABSYLD2!U$4,'[1]INTERNAL PARAMETERS-1'!$B$5:$J$44,7,FALSE)*ABSYLD2!$F13 + ABSYLD1!U13*(1-VLOOKUP(ABSYLD2!U$4,'[1]INTERNAL PARAMETERS-1'!$B$5:$J$44,5,FALSE))*VLOOKUP(ABSYLD2!U$4,'[1]INTERNAL PARAMETERS-1'!$B$5:$J$44,9,FALSE)*ABSYLD2!$F13</f>
        <v>41.698250689595291</v>
      </c>
      <c r="V13" s="47">
        <f>ABSYLD1!V13*VLOOKUP(ABSYLD2!V$4,'[1]INTERNAL PARAMETERS-1'!$B$5:$J$44,5,FALSE)*VLOOKUP(ABSYLD2!V$4,'[1]INTERNAL PARAMETERS-1'!$B$5:$J$44,7,FALSE)*ABSYLD2!$F13 + ABSYLD1!V13*(1-VLOOKUP(ABSYLD2!V$4,'[1]INTERNAL PARAMETERS-1'!$B$5:$J$44,5,FALSE))*VLOOKUP(ABSYLD2!V$4,'[1]INTERNAL PARAMETERS-1'!$B$5:$J$44,9,FALSE)*ABSYLD2!$F13</f>
        <v>573.79422875508646</v>
      </c>
      <c r="W13" s="47">
        <f>ABSYLD1!W13*VLOOKUP(ABSYLD2!W$4,'[1]INTERNAL PARAMETERS-1'!$B$5:$J$44,5,FALSE)*VLOOKUP(ABSYLD2!W$4,'[1]INTERNAL PARAMETERS-1'!$B$5:$J$44,7,FALSE)*ABSYLD2!$F13 + ABSYLD1!W13*(1-VLOOKUP(ABSYLD2!W$4,'[1]INTERNAL PARAMETERS-1'!$B$5:$J$44,5,FALSE))*VLOOKUP(ABSYLD2!W$4,'[1]INTERNAL PARAMETERS-1'!$B$5:$J$44,9,FALSE)*ABSYLD2!$F13</f>
        <v>0</v>
      </c>
      <c r="X13" s="47">
        <f>ABSYLD1!X13*VLOOKUP(ABSYLD2!X$4,'[1]INTERNAL PARAMETERS-1'!$B$5:$J$44,5,FALSE)*VLOOKUP(ABSYLD2!X$4,'[1]INTERNAL PARAMETERS-1'!$B$5:$J$44,7,FALSE)*ABSYLD2!$F13 + ABSYLD1!X13*(1-VLOOKUP(ABSYLD2!X$4,'[1]INTERNAL PARAMETERS-1'!$B$5:$J$44,5,FALSE))*VLOOKUP(ABSYLD2!X$4,'[1]INTERNAL PARAMETERS-1'!$B$5:$J$44,9,FALSE)*ABSYLD2!$F13</f>
        <v>0</v>
      </c>
      <c r="Y13" s="47">
        <f>ABSYLD1!Y13*VLOOKUP(ABSYLD2!Y$4,'[1]INTERNAL PARAMETERS-1'!$B$5:$J$44,5,FALSE)*VLOOKUP(ABSYLD2!Y$4,'[1]INTERNAL PARAMETERS-1'!$B$5:$J$44,7,FALSE)*ABSYLD2!$F13 + ABSYLD1!Y13*(1-VLOOKUP(ABSYLD2!Y$4,'[1]INTERNAL PARAMETERS-1'!$B$5:$J$44,5,FALSE))*VLOOKUP(ABSYLD2!Y$4,'[1]INTERNAL PARAMETERS-1'!$B$5:$J$44,9,FALSE)*ABSYLD2!$F13</f>
        <v>0</v>
      </c>
      <c r="Z13" s="47">
        <f>ABSYLD1!Z13*VLOOKUP(ABSYLD2!Z$4,'[1]INTERNAL PARAMETERS-1'!$B$5:$J$44,5,FALSE)*VLOOKUP(ABSYLD2!Z$4,'[1]INTERNAL PARAMETERS-1'!$B$5:$J$44,7,FALSE)*ABSYLD2!$F13 + ABSYLD1!Z13*(1-VLOOKUP(ABSYLD2!Z$4,'[1]INTERNAL PARAMETERS-1'!$B$5:$J$44,5,FALSE))*VLOOKUP(ABSYLD2!Z$4,'[1]INTERNAL PARAMETERS-1'!$B$5:$J$44,9,FALSE)*ABSYLD2!$F13</f>
        <v>0</v>
      </c>
      <c r="AA13" s="47">
        <f>ABSYLD1!AA13*VLOOKUP(ABSYLD2!AA$4,'[1]INTERNAL PARAMETERS-1'!$B$5:$J$44,5,FALSE)*VLOOKUP(ABSYLD2!AA$4,'[1]INTERNAL PARAMETERS-1'!$B$5:$J$44,7,FALSE)*ABSYLD2!$F13 + ABSYLD1!AA13*(1-VLOOKUP(ABSYLD2!AA$4,'[1]INTERNAL PARAMETERS-1'!$B$5:$J$44,5,FALSE))*VLOOKUP(ABSYLD2!AA$4,'[1]INTERNAL PARAMETERS-1'!$B$5:$J$44,9,FALSE)*ABSYLD2!$F13</f>
        <v>0</v>
      </c>
      <c r="AB13" s="47">
        <f>ABSYLD1!AB13*VLOOKUP(ABSYLD2!AB$4,'[1]INTERNAL PARAMETERS-1'!$B$5:$J$44,5,FALSE)*VLOOKUP(ABSYLD2!AB$4,'[1]INTERNAL PARAMETERS-1'!$B$5:$J$44,7,FALSE)*ABSYLD2!$F13 + ABSYLD1!AB13*(1-VLOOKUP(ABSYLD2!AB$4,'[1]INTERNAL PARAMETERS-1'!$B$5:$J$44,5,FALSE))*VLOOKUP(ABSYLD2!AB$4,'[1]INTERNAL PARAMETERS-1'!$B$5:$J$44,9,FALSE)*ABSYLD2!$F13</f>
        <v>0</v>
      </c>
      <c r="AC13" s="47">
        <f>ABSYLD1!AC13*VLOOKUP(ABSYLD2!AC$4,'[1]INTERNAL PARAMETERS-1'!$B$5:$J$44,5,FALSE)*VLOOKUP(ABSYLD2!AC$4,'[1]INTERNAL PARAMETERS-1'!$B$5:$J$44,7,FALSE)*ABSYLD2!$F13 + ABSYLD1!AC13*(1-VLOOKUP(ABSYLD2!AC$4,'[1]INTERNAL PARAMETERS-1'!$B$5:$J$44,5,FALSE))*VLOOKUP(ABSYLD2!AC$4,'[1]INTERNAL PARAMETERS-1'!$B$5:$J$44,9,FALSE)*ABSYLD2!$F13</f>
        <v>0</v>
      </c>
      <c r="AD13" s="47">
        <f>ABSYLD1!AD13*VLOOKUP(ABSYLD2!AD$4,'[1]INTERNAL PARAMETERS-1'!$B$5:$J$44,5,FALSE)*VLOOKUP(ABSYLD2!AD$4,'[1]INTERNAL PARAMETERS-1'!$B$5:$J$44,7,FALSE)*ABSYLD2!$F13 + ABSYLD1!AD13*(1-VLOOKUP(ABSYLD2!AD$4,'[1]INTERNAL PARAMETERS-1'!$B$5:$J$44,5,FALSE))*VLOOKUP(ABSYLD2!AD$4,'[1]INTERNAL PARAMETERS-1'!$B$5:$J$44,9,FALSE)*ABSYLD2!$F13</f>
        <v>0</v>
      </c>
      <c r="AE13" s="47">
        <f>ABSYLD1!AE13*VLOOKUP(ABSYLD2!AE$4,'[1]INTERNAL PARAMETERS-1'!$B$5:$J$44,5,FALSE)*VLOOKUP(ABSYLD2!AE$4,'[1]INTERNAL PARAMETERS-1'!$B$5:$J$44,7,FALSE)*ABSYLD2!$F13 + ABSYLD1!AE13*(1-VLOOKUP(ABSYLD2!AE$4,'[1]INTERNAL PARAMETERS-1'!$B$5:$J$44,5,FALSE))*VLOOKUP(ABSYLD2!AE$4,'[1]INTERNAL PARAMETERS-1'!$B$5:$J$44,9,FALSE)*ABSYLD2!$F13</f>
        <v>0</v>
      </c>
      <c r="AF13" s="47">
        <f>ABSYLD1!AF13*VLOOKUP(ABSYLD2!AF$4,'[1]INTERNAL PARAMETERS-1'!$B$5:$J$44,5,FALSE)*VLOOKUP(ABSYLD2!AF$4,'[1]INTERNAL PARAMETERS-1'!$B$5:$J$44,7,FALSE)*ABSYLD2!$F13 + ABSYLD1!AF13*(1-VLOOKUP(ABSYLD2!AF$4,'[1]INTERNAL PARAMETERS-1'!$B$5:$J$44,5,FALSE))*VLOOKUP(ABSYLD2!AF$4,'[1]INTERNAL PARAMETERS-1'!$B$5:$J$44,9,FALSE)*ABSYLD2!$F13</f>
        <v>28.785580210194485</v>
      </c>
      <c r="AG13" s="47">
        <f>ABSYLD1!AG13*VLOOKUP(ABSYLD2!AG$4,'[1]INTERNAL PARAMETERS-1'!$B$5:$J$44,5,FALSE)*VLOOKUP(ABSYLD2!AG$4,'[1]INTERNAL PARAMETERS-1'!$B$5:$J$44,7,FALSE)*ABSYLD2!$F13 + ABSYLD1!AG13*(1-VLOOKUP(ABSYLD2!AG$4,'[1]INTERNAL PARAMETERS-1'!$B$5:$J$44,5,FALSE))*VLOOKUP(ABSYLD2!AG$4,'[1]INTERNAL PARAMETERS-1'!$B$5:$J$44,9,FALSE)*ABSYLD2!$F13</f>
        <v>0</v>
      </c>
      <c r="AH13" s="47">
        <f>ABSYLD1!AH13*VLOOKUP(ABSYLD2!AH$4,'[1]INTERNAL PARAMETERS-1'!$B$5:$J$44,5,FALSE)*VLOOKUP(ABSYLD2!AH$4,'[1]INTERNAL PARAMETERS-1'!$B$5:$J$44,7,FALSE)*ABSYLD2!$F13 + ABSYLD1!AH13*(1-VLOOKUP(ABSYLD2!AH$4,'[1]INTERNAL PARAMETERS-1'!$B$5:$J$44,5,FALSE))*VLOOKUP(ABSYLD2!AH$4,'[1]INTERNAL PARAMETERS-1'!$B$5:$J$44,9,FALSE)*ABSYLD2!$F13</f>
        <v>4.0595049014376832</v>
      </c>
      <c r="AI13" s="47">
        <f>ABSYLD1!AI13*VLOOKUP(ABSYLD2!AI$4,'[1]INTERNAL PARAMETERS-1'!$B$5:$J$44,5,FALSE)*VLOOKUP(ABSYLD2!AI$4,'[1]INTERNAL PARAMETERS-1'!$B$5:$J$44,7,FALSE)*ABSYLD2!$F13 + ABSYLD1!AI13*(1-VLOOKUP(ABSYLD2!AI$4,'[1]INTERNAL PARAMETERS-1'!$B$5:$J$44,5,FALSE))*VLOOKUP(ABSYLD2!AI$4,'[1]INTERNAL PARAMETERS-1'!$B$5:$J$44,9,FALSE)*ABSYLD2!$F13</f>
        <v>7.3800472005844018</v>
      </c>
      <c r="AJ13" s="47">
        <f>ABSYLD1!AJ13*VLOOKUP(ABSYLD2!AJ$4,'[1]INTERNAL PARAMETERS-1'!$B$5:$J$44,5,FALSE)*VLOOKUP(ABSYLD2!AJ$4,'[1]INTERNAL PARAMETERS-1'!$B$5:$J$44,7,FALSE)*ABSYLD2!$F13 + ABSYLD1!AJ13*(1-VLOOKUP(ABSYLD2!AJ$4,'[1]INTERNAL PARAMETERS-1'!$B$5:$J$44,5,FALSE))*VLOOKUP(ABSYLD2!AJ$4,'[1]INTERNAL PARAMETERS-1'!$B$5:$J$44,9,FALSE)*ABSYLD2!$F13</f>
        <v>43.178370315291723</v>
      </c>
      <c r="AK13" s="47">
        <f>ABSYLD1!AK13*VLOOKUP(ABSYLD2!AK$4,'[1]INTERNAL PARAMETERS-1'!$B$5:$J$44,5,FALSE)*VLOOKUP(ABSYLD2!AK$4,'[1]INTERNAL PARAMETERS-1'!$B$5:$J$44,7,FALSE)*ABSYLD2!$F13 + ABSYLD1!AK13*(1-VLOOKUP(ABSYLD2!AK$4,'[1]INTERNAL PARAMETERS-1'!$B$5:$J$44,5,FALSE))*VLOOKUP(ABSYLD2!AK$4,'[1]INTERNAL PARAMETERS-1'!$B$5:$J$44,9,FALSE)*ABSYLD2!$F13</f>
        <v>0</v>
      </c>
      <c r="AL13" s="47">
        <f>ABSYLD1!AL13*VLOOKUP(ABSYLD2!AL$4,'[1]INTERNAL PARAMETERS-1'!$B$5:$J$44,5,FALSE)*VLOOKUP(ABSYLD2!AL$4,'[1]INTERNAL PARAMETERS-1'!$B$5:$J$44,7,FALSE)*ABSYLD2!$F13 + ABSYLD1!AL13*(1-VLOOKUP(ABSYLD2!AL$4,'[1]INTERNAL PARAMETERS-1'!$B$5:$J$44,5,FALSE))*VLOOKUP(ABSYLD2!AL$4,'[1]INTERNAL PARAMETERS-1'!$B$5:$J$44,9,FALSE)*ABSYLD2!$F13</f>
        <v>0</v>
      </c>
      <c r="AM13" s="47">
        <f>ABSYLD1!AM13*VLOOKUP(ABSYLD2!AM$4,'[1]INTERNAL PARAMETERS-1'!$B$5:$J$44,5,FALSE)*VLOOKUP(ABSYLD2!AM$4,'[1]INTERNAL PARAMETERS-1'!$B$5:$J$44,7,FALSE)*ABSYLD2!$F13 + ABSYLD1!AM13*(1-VLOOKUP(ABSYLD2!AM$4,'[1]INTERNAL PARAMETERS-1'!$B$5:$J$44,5,FALSE))*VLOOKUP(ABSYLD2!AM$4,'[1]INTERNAL PARAMETERS-1'!$B$5:$J$44,9,FALSE)*ABSYLD2!$F13</f>
        <v>0</v>
      </c>
      <c r="AN13" s="47">
        <f>ABSYLD1!AN13*VLOOKUP(ABSYLD2!AN$4,'[1]INTERNAL PARAMETERS-1'!$B$5:$J$44,5,FALSE)*VLOOKUP(ABSYLD2!AN$4,'[1]INTERNAL PARAMETERS-1'!$B$5:$J$44,7,FALSE)*ABSYLD2!$F13 + ABSYLD1!AN13*(1-VLOOKUP(ABSYLD2!AN$4,'[1]INTERNAL PARAMETERS-1'!$B$5:$J$44,5,FALSE))*VLOOKUP(ABSYLD2!AN$4,'[1]INTERNAL PARAMETERS-1'!$B$5:$J$44,9,FALSE)*ABSYLD2!$F13</f>
        <v>0</v>
      </c>
      <c r="AO13" s="47">
        <f>ABSYLD1!AO13*VLOOKUP(ABSYLD2!AO$4,'[1]INTERNAL PARAMETERS-1'!$B$5:$J$44,5,FALSE)*VLOOKUP(ABSYLD2!AO$4,'[1]INTERNAL PARAMETERS-1'!$B$5:$J$44,7,FALSE)*ABSYLD2!$F13 + ABSYLD1!AO13*(1-VLOOKUP(ABSYLD2!AO$4,'[1]INTERNAL PARAMETERS-1'!$B$5:$J$44,5,FALSE))*VLOOKUP(ABSYLD2!AO$4,'[1]INTERNAL PARAMETERS-1'!$B$5:$J$44,9,FALSE)*ABSYLD2!$F13</f>
        <v>0</v>
      </c>
      <c r="AP13" s="47">
        <f>ABSYLD1!AP13*VLOOKUP(ABSYLD2!AP$4,'[1]INTERNAL PARAMETERS-1'!$B$5:$J$44,5,FALSE)*VLOOKUP(ABSYLD2!AP$4,'[1]INTERNAL PARAMETERS-1'!$B$5:$J$44,7,FALSE)*ABSYLD2!$F13 + ABSYLD1!AP13*(1-VLOOKUP(ABSYLD2!AP$4,'[1]INTERNAL PARAMETERS-1'!$B$5:$J$44,5,FALSE))*VLOOKUP(ABSYLD2!AP$4,'[1]INTERNAL PARAMETERS-1'!$B$5:$J$44,9,FALSE)*ABSYLD2!$F13</f>
        <v>0</v>
      </c>
      <c r="AQ13" s="47">
        <f>ABSYLD1!AQ13*VLOOKUP(ABSYLD2!AQ$4,'[1]INTERNAL PARAMETERS-1'!$B$5:$J$44,5,FALSE)*VLOOKUP(ABSYLD2!AQ$4,'[1]INTERNAL PARAMETERS-1'!$B$5:$J$44,7,FALSE)*ABSYLD2!$F13 + ABSYLD1!AQ13*(1-VLOOKUP(ABSYLD2!AQ$4,'[1]INTERNAL PARAMETERS-1'!$B$5:$J$44,5,FALSE))*VLOOKUP(ABSYLD2!AQ$4,'[1]INTERNAL PARAMETERS-1'!$B$5:$J$44,9,FALSE)*ABSYLD2!$F13</f>
        <v>0</v>
      </c>
      <c r="AR13" s="47">
        <f>ABSYLD1!AR13*VLOOKUP(ABSYLD2!AR$4,'[1]INTERNAL PARAMETERS-1'!$B$5:$J$44,5,FALSE)*VLOOKUP(ABSYLD2!AR$4,'[1]INTERNAL PARAMETERS-1'!$B$5:$J$44,7,FALSE)*ABSYLD2!$F13 + ABSYLD1!AR13*(1-VLOOKUP(ABSYLD2!AR$4,'[1]INTERNAL PARAMETERS-1'!$B$5:$J$44,5,FALSE))*VLOOKUP(ABSYLD2!AR$4,'[1]INTERNAL PARAMETERS-1'!$B$5:$J$44,9,FALSE)*ABSYLD2!$F13</f>
        <v>0</v>
      </c>
      <c r="AS13" s="47">
        <f>ABSYLD1!AS13*VLOOKUP(ABSYLD2!AS$4,'[1]INTERNAL PARAMETERS-1'!$B$5:$J$44,5,FALSE)*VLOOKUP(ABSYLD2!AS$4,'[1]INTERNAL PARAMETERS-1'!$B$5:$J$44,7,FALSE)*ABSYLD2!$F13 + ABSYLD1!AS13*(1-VLOOKUP(ABSYLD2!AS$4,'[1]INTERNAL PARAMETERS-1'!$B$5:$J$44,5,FALSE))*VLOOKUP(ABSYLD2!AS$4,'[1]INTERNAL PARAMETERS-1'!$B$5:$J$44,9,FALSE)*ABSYLD2!$F13</f>
        <v>0</v>
      </c>
      <c r="AT13" s="46">
        <f>ABSYLD1!AT13*VLOOKUP(ABSYLD2!AT$4,'[1]INTERNAL PARAMETERS-1'!$B$5:$J$44,5,FALSE)*VLOOKUP(ABSYLD2!AT$4,'[1]INTERNAL PARAMETERS-1'!$B$5:$J$44,7,FALSE)*ABSYLD2!$F13 + ABSYLD1!AT13*(1-VLOOKUP(ABSYLD2!AT$4,'[1]INTERNAL PARAMETERS-1'!$B$5:$J$44,5,FALSE))*VLOOKUP(ABSYLD2!AT$4,'[1]INTERNAL PARAMETERS-1'!$B$5:$J$44,9,FALSE)*ABSYLD2!$F13</f>
        <v>0</v>
      </c>
      <c r="AU13" s="48">
        <f>ABSYLD1!AU13*VLOOKUP(ABSYLD2!AU$4,'[1]INTERNAL PARAMETERS-1'!$B$5:$J$44,5,FALSE)*VLOOKUP(ABSYLD2!AU$4,'[1]INTERNAL PARAMETERS-1'!$B$5:$J$44,6,FALSE)*VLOOKUP(ABSYLD2!AU$4,'[1]INTERNAL PARAMETERS-1'!$B$5:$J$44,3,FALSE) + ABSYLD1!AU13*(1-VLOOKUP(ABSYLD2!AU$4,'[1]INTERNAL PARAMETERS-1'!$B$5:$J$44,5,FALSE))*VLOOKUP(ABSYLD2!AU$4,'[1]INTERNAL PARAMETERS-1'!$B$5:$J$44,8,FALSE)*VLOOKUP(ABSYLD2!AU$4,'[1]INTERNAL PARAMETERS-1'!$B$5:$J$44,3,FALSE)</f>
        <v>0</v>
      </c>
      <c r="AV13" s="47">
        <f>ABSYLD1!AV13*VLOOKUP(ABSYLD2!AV$4,'[1]INTERNAL PARAMETERS-1'!$B$5:$J$44,5,FALSE)*VLOOKUP(ABSYLD2!AV$4,'[1]INTERNAL PARAMETERS-1'!$B$5:$J$44,6,FALSE)*VLOOKUP(ABSYLD2!AV$4,'[1]INTERNAL PARAMETERS-1'!$B$5:$J$44,3,FALSE) + ABSYLD1!AV13*(1-VLOOKUP(ABSYLD2!AV$4,'[1]INTERNAL PARAMETERS-1'!$B$5:$J$44,5,FALSE))*VLOOKUP(ABSYLD2!AV$4,'[1]INTERNAL PARAMETERS-1'!$B$5:$J$44,8,FALSE)*VLOOKUP(ABSYLD2!AV$4,'[1]INTERNAL PARAMETERS-1'!$B$5:$J$44,3,FALSE)</f>
        <v>0</v>
      </c>
      <c r="AW13" s="47">
        <f>ABSYLD1!AW13*VLOOKUP(ABSYLD2!AW$4,'[1]INTERNAL PARAMETERS-1'!$B$5:$J$44,5,FALSE)*VLOOKUP(ABSYLD2!AW$4,'[1]INTERNAL PARAMETERS-1'!$B$5:$J$44,6,FALSE)*VLOOKUP(ABSYLD2!AW$4,'[1]INTERNAL PARAMETERS-1'!$B$5:$J$44,3,FALSE) + ABSYLD1!AW13*(1-VLOOKUP(ABSYLD2!AW$4,'[1]INTERNAL PARAMETERS-1'!$B$5:$J$44,5,FALSE))*VLOOKUP(ABSYLD2!AW$4,'[1]INTERNAL PARAMETERS-1'!$B$5:$J$44,8,FALSE)*VLOOKUP(ABSYLD2!AW$4,'[1]INTERNAL PARAMETERS-1'!$B$5:$J$44,3,FALSE)</f>
        <v>101.40451877237003</v>
      </c>
      <c r="AX13" s="47">
        <f>ABSYLD1!AX13*VLOOKUP(ABSYLD2!AX$4,'[1]INTERNAL PARAMETERS-1'!$B$5:$J$44,5,FALSE)*VLOOKUP(ABSYLD2!AX$4,'[1]INTERNAL PARAMETERS-1'!$B$5:$J$44,6,FALSE)*VLOOKUP(ABSYLD2!AX$4,'[1]INTERNAL PARAMETERS-1'!$B$5:$J$44,3,FALSE) + ABSYLD1!AX13*(1-VLOOKUP(ABSYLD2!AX$4,'[1]INTERNAL PARAMETERS-1'!$B$5:$J$44,5,FALSE))*VLOOKUP(ABSYLD2!AX$4,'[1]INTERNAL PARAMETERS-1'!$B$5:$J$44,8,FALSE)*VLOOKUP(ABSYLD2!AX$4,'[1]INTERNAL PARAMETERS-1'!$B$5:$J$44,3,FALSE)</f>
        <v>0</v>
      </c>
      <c r="AY13" s="47">
        <f>ABSYLD1!AY13*VLOOKUP(ABSYLD2!AY$4,'[1]INTERNAL PARAMETERS-1'!$B$5:$J$44,5,FALSE)*VLOOKUP(ABSYLD2!AY$4,'[1]INTERNAL PARAMETERS-1'!$B$5:$J$44,6,FALSE)*VLOOKUP(ABSYLD2!AY$4,'[1]INTERNAL PARAMETERS-1'!$B$5:$J$44,3,FALSE) + ABSYLD1!AY13*(1-VLOOKUP(ABSYLD2!AY$4,'[1]INTERNAL PARAMETERS-1'!$B$5:$J$44,5,FALSE))*VLOOKUP(ABSYLD2!AY$4,'[1]INTERNAL PARAMETERS-1'!$B$5:$J$44,8,FALSE)*VLOOKUP(ABSYLD2!AY$4,'[1]INTERNAL PARAMETERS-1'!$B$5:$J$44,3,FALSE)</f>
        <v>0</v>
      </c>
      <c r="AZ13" s="47">
        <f>ABSYLD1!AZ13*VLOOKUP(ABSYLD2!AZ$4,'[1]INTERNAL PARAMETERS-1'!$B$5:$J$44,5,FALSE)*VLOOKUP(ABSYLD2!AZ$4,'[1]INTERNAL PARAMETERS-1'!$B$5:$J$44,6,FALSE)*VLOOKUP(ABSYLD2!AZ$4,'[1]INTERNAL PARAMETERS-1'!$B$5:$J$44,3,FALSE) + ABSYLD1!AZ13*(1-VLOOKUP(ABSYLD2!AZ$4,'[1]INTERNAL PARAMETERS-1'!$B$5:$J$44,5,FALSE))*VLOOKUP(ABSYLD2!AZ$4,'[1]INTERNAL PARAMETERS-1'!$B$5:$J$44,8,FALSE)*VLOOKUP(ABSYLD2!AZ$4,'[1]INTERNAL PARAMETERS-1'!$B$5:$J$44,3,FALSE)</f>
        <v>0</v>
      </c>
      <c r="BA13" s="47">
        <f>ABSYLD1!BA13*VLOOKUP(ABSYLD2!BA$4,'[1]INTERNAL PARAMETERS-1'!$B$5:$J$44,5,FALSE)*VLOOKUP(ABSYLD2!BA$4,'[1]INTERNAL PARAMETERS-1'!$B$5:$J$44,6,FALSE)*VLOOKUP(ABSYLD2!BA$4,'[1]INTERNAL PARAMETERS-1'!$B$5:$J$44,3,FALSE) + ABSYLD1!BA13*(1-VLOOKUP(ABSYLD2!BA$4,'[1]INTERNAL PARAMETERS-1'!$B$5:$J$44,5,FALSE))*VLOOKUP(ABSYLD2!BA$4,'[1]INTERNAL PARAMETERS-1'!$B$5:$J$44,8,FALSE)*VLOOKUP(ABSYLD2!BA$4,'[1]INTERNAL PARAMETERS-1'!$B$5:$J$44,3,FALSE)</f>
        <v>38.408860506565496</v>
      </c>
      <c r="BB13" s="47">
        <f>ABSYLD1!BB13*VLOOKUP(ABSYLD2!BB$4,'[1]INTERNAL PARAMETERS-1'!$B$5:$J$44,5,FALSE)*VLOOKUP(ABSYLD2!BB$4,'[1]INTERNAL PARAMETERS-1'!$B$5:$J$44,6,FALSE)*VLOOKUP(ABSYLD2!BB$4,'[1]INTERNAL PARAMETERS-1'!$B$5:$J$44,3,FALSE) + ABSYLD1!BB13*(1-VLOOKUP(ABSYLD2!BB$4,'[1]INTERNAL PARAMETERS-1'!$B$5:$J$44,5,FALSE))*VLOOKUP(ABSYLD2!BB$4,'[1]INTERNAL PARAMETERS-1'!$B$5:$J$44,8,FALSE)*VLOOKUP(ABSYLD2!BB$4,'[1]INTERNAL PARAMETERS-1'!$B$5:$J$44,3,FALSE)</f>
        <v>22.606335474687508</v>
      </c>
      <c r="BC13" s="47">
        <f>ABSYLD1!BC13*VLOOKUP(ABSYLD2!BC$4,'[1]INTERNAL PARAMETERS-1'!$B$5:$J$44,5,FALSE)*VLOOKUP(ABSYLD2!BC$4,'[1]INTERNAL PARAMETERS-1'!$B$5:$J$44,6,FALSE)*VLOOKUP(ABSYLD2!BC$4,'[1]INTERNAL PARAMETERS-1'!$B$5:$J$44,3,FALSE) + ABSYLD1!BC13*(1-VLOOKUP(ABSYLD2!BC$4,'[1]INTERNAL PARAMETERS-1'!$B$5:$J$44,5,FALSE))*VLOOKUP(ABSYLD2!BC$4,'[1]INTERNAL PARAMETERS-1'!$B$5:$J$44,8,FALSE)*VLOOKUP(ABSYLD2!BC$4,'[1]INTERNAL PARAMETERS-1'!$B$5:$J$44,3,FALSE)</f>
        <v>52.00399125865394</v>
      </c>
      <c r="BD13" s="47">
        <f>ABSYLD1!BD13*VLOOKUP(ABSYLD2!BD$4,'[1]INTERNAL PARAMETERS-1'!$B$5:$J$44,5,FALSE)*VLOOKUP(ABSYLD2!BD$4,'[1]INTERNAL PARAMETERS-1'!$B$5:$J$44,6,FALSE)*VLOOKUP(ABSYLD2!BD$4,'[1]INTERNAL PARAMETERS-1'!$B$5:$J$44,3,FALSE) + ABSYLD1!BD13*(1-VLOOKUP(ABSYLD2!BD$4,'[1]INTERNAL PARAMETERS-1'!$B$5:$J$44,5,FALSE))*VLOOKUP(ABSYLD2!BD$4,'[1]INTERNAL PARAMETERS-1'!$B$5:$J$44,8,FALSE)*VLOOKUP(ABSYLD2!BD$4,'[1]INTERNAL PARAMETERS-1'!$B$5:$J$44,3,FALSE)</f>
        <v>17.770193813711767</v>
      </c>
      <c r="BE13" s="47">
        <f>ABSYLD1!BE13*VLOOKUP(ABSYLD2!BE$4,'[1]INTERNAL PARAMETERS-1'!$B$5:$J$44,5,FALSE)*VLOOKUP(ABSYLD2!BE$4,'[1]INTERNAL PARAMETERS-1'!$B$5:$J$44,6,FALSE)*VLOOKUP(ABSYLD2!BE$4,'[1]INTERNAL PARAMETERS-1'!$B$5:$J$44,3,FALSE) + ABSYLD1!BE13*(1-VLOOKUP(ABSYLD2!BE$4,'[1]INTERNAL PARAMETERS-1'!$B$5:$J$44,5,FALSE))*VLOOKUP(ABSYLD2!BE$4,'[1]INTERNAL PARAMETERS-1'!$B$5:$J$44,8,FALSE)*VLOOKUP(ABSYLD2!BE$4,'[1]INTERNAL PARAMETERS-1'!$B$5:$J$44,3,FALSE)</f>
        <v>35.623327590014817</v>
      </c>
      <c r="BF13" s="47">
        <f>ABSYLD1!BF13*VLOOKUP(ABSYLD2!BF$4,'[1]INTERNAL PARAMETERS-1'!$B$5:$J$44,5,FALSE)*VLOOKUP(ABSYLD2!BF$4,'[1]INTERNAL PARAMETERS-1'!$B$5:$J$44,6,FALSE)*VLOOKUP(ABSYLD2!BF$4,'[1]INTERNAL PARAMETERS-1'!$B$5:$J$44,3,FALSE) + ABSYLD1!BF13*(1-VLOOKUP(ABSYLD2!BF$4,'[1]INTERNAL PARAMETERS-1'!$B$5:$J$44,5,FALSE))*VLOOKUP(ABSYLD2!BF$4,'[1]INTERNAL PARAMETERS-1'!$B$5:$J$44,8,FALSE)*VLOOKUP(ABSYLD2!BF$4,'[1]INTERNAL PARAMETERS-1'!$B$5:$J$44,3,FALSE)</f>
        <v>0</v>
      </c>
      <c r="BG13" s="47">
        <f>ABSYLD1!BG13*VLOOKUP(ABSYLD2!BG$4,'[1]INTERNAL PARAMETERS-1'!$B$5:$J$44,5,FALSE)*VLOOKUP(ABSYLD2!BG$4,'[1]INTERNAL PARAMETERS-1'!$B$5:$J$44,6,FALSE)*VLOOKUP(ABSYLD2!BG$4,'[1]INTERNAL PARAMETERS-1'!$B$5:$J$44,3,FALSE) + ABSYLD1!BG13*(1-VLOOKUP(ABSYLD2!BG$4,'[1]INTERNAL PARAMETERS-1'!$B$5:$J$44,5,FALSE))*VLOOKUP(ABSYLD2!BG$4,'[1]INTERNAL PARAMETERS-1'!$B$5:$J$44,8,FALSE)*VLOOKUP(ABSYLD2!BG$4,'[1]INTERNAL PARAMETERS-1'!$B$5:$J$44,3,FALSE)</f>
        <v>14.115526866849473</v>
      </c>
      <c r="BH13" s="47">
        <f>ABSYLD1!BH13*VLOOKUP(ABSYLD2!BH$4,'[1]INTERNAL PARAMETERS-1'!$B$5:$J$44,5,FALSE)*VLOOKUP(ABSYLD2!BH$4,'[1]INTERNAL PARAMETERS-1'!$B$5:$J$44,6,FALSE)*VLOOKUP(ABSYLD2!BH$4,'[1]INTERNAL PARAMETERS-1'!$B$5:$J$44,3,FALSE) + ABSYLD1!BH13*(1-VLOOKUP(ABSYLD2!BH$4,'[1]INTERNAL PARAMETERS-1'!$B$5:$J$44,5,FALSE))*VLOOKUP(ABSYLD2!BH$4,'[1]INTERNAL PARAMETERS-1'!$B$5:$J$44,8,FALSE)*VLOOKUP(ABSYLD2!BH$4,'[1]INTERNAL PARAMETERS-1'!$B$5:$J$44,3,FALSE)</f>
        <v>6.9948171209314014E-2</v>
      </c>
      <c r="BI13" s="47">
        <f>ABSYLD1!BI13*VLOOKUP(ABSYLD2!BI$4,'[1]INTERNAL PARAMETERS-1'!$B$5:$J$44,5,FALSE)*VLOOKUP(ABSYLD2!BI$4,'[1]INTERNAL PARAMETERS-1'!$B$5:$J$44,6,FALSE)*VLOOKUP(ABSYLD2!BI$4,'[1]INTERNAL PARAMETERS-1'!$B$5:$J$44,3,FALSE) + ABSYLD1!BI13*(1-VLOOKUP(ABSYLD2!BI$4,'[1]INTERNAL PARAMETERS-1'!$B$5:$J$44,5,FALSE))*VLOOKUP(ABSYLD2!BI$4,'[1]INTERNAL PARAMETERS-1'!$B$5:$J$44,8,FALSE)*VLOOKUP(ABSYLD2!BI$4,'[1]INTERNAL PARAMETERS-1'!$B$5:$J$44,3,FALSE)</f>
        <v>0</v>
      </c>
      <c r="BJ13" s="47">
        <f>ABSYLD1!BJ13*VLOOKUP(ABSYLD2!BJ$4,'[1]INTERNAL PARAMETERS-1'!$B$5:$J$44,5,FALSE)*VLOOKUP(ABSYLD2!BJ$4,'[1]INTERNAL PARAMETERS-1'!$B$5:$J$44,6,FALSE)*VLOOKUP(ABSYLD2!BJ$4,'[1]INTERNAL PARAMETERS-1'!$B$5:$J$44,3,FALSE) + ABSYLD1!BJ13*(1-VLOOKUP(ABSYLD2!BJ$4,'[1]INTERNAL PARAMETERS-1'!$B$5:$J$44,5,FALSE))*VLOOKUP(ABSYLD2!BJ$4,'[1]INTERNAL PARAMETERS-1'!$B$5:$J$44,8,FALSE)*VLOOKUP(ABSYLD2!BJ$4,'[1]INTERNAL PARAMETERS-1'!$B$5:$J$44,3,FALSE)</f>
        <v>7.8503746470915212</v>
      </c>
      <c r="BK13" s="47">
        <f>ABSYLD1!BK13*VLOOKUP(ABSYLD2!BK$4,'[1]INTERNAL PARAMETERS-1'!$B$5:$J$44,5,FALSE)*VLOOKUP(ABSYLD2!BK$4,'[1]INTERNAL PARAMETERS-1'!$B$5:$J$44,6,FALSE)*VLOOKUP(ABSYLD2!BK$4,'[1]INTERNAL PARAMETERS-1'!$B$5:$J$44,3,FALSE) + ABSYLD1!BK13*(1-VLOOKUP(ABSYLD2!BK$4,'[1]INTERNAL PARAMETERS-1'!$B$5:$J$44,5,FALSE))*VLOOKUP(ABSYLD2!BK$4,'[1]INTERNAL PARAMETERS-1'!$B$5:$J$44,8,FALSE)*VLOOKUP(ABSYLD2!BK$4,'[1]INTERNAL PARAMETERS-1'!$B$5:$J$44,3,FALSE)</f>
        <v>9.7080163946817581</v>
      </c>
      <c r="BL13" s="47">
        <f>ABSYLD1!BL13*VLOOKUP(ABSYLD2!BL$4,'[1]INTERNAL PARAMETERS-1'!$B$5:$J$44,5,FALSE)*VLOOKUP(ABSYLD2!BL$4,'[1]INTERNAL PARAMETERS-1'!$B$5:$J$44,6,FALSE)*VLOOKUP(ABSYLD2!BL$4,'[1]INTERNAL PARAMETERS-1'!$B$5:$J$44,3,FALSE) + ABSYLD1!BL13*(1-VLOOKUP(ABSYLD2!BL$4,'[1]INTERNAL PARAMETERS-1'!$B$5:$J$44,5,FALSE))*VLOOKUP(ABSYLD2!BL$4,'[1]INTERNAL PARAMETERS-1'!$B$5:$J$44,8,FALSE)*VLOOKUP(ABSYLD2!BL$4,'[1]INTERNAL PARAMETERS-1'!$B$5:$J$44,3,FALSE)</f>
        <v>26.188684244166623</v>
      </c>
      <c r="BM13" s="47">
        <f>ABSYLD1!BM13*VLOOKUP(ABSYLD2!BM$4,'[1]INTERNAL PARAMETERS-1'!$B$5:$J$44,5,FALSE)*VLOOKUP(ABSYLD2!BM$4,'[1]INTERNAL PARAMETERS-1'!$B$5:$J$44,6,FALSE)*VLOOKUP(ABSYLD2!BM$4,'[1]INTERNAL PARAMETERS-1'!$B$5:$J$44,3,FALSE) + ABSYLD1!BM13*(1-VLOOKUP(ABSYLD2!BM$4,'[1]INTERNAL PARAMETERS-1'!$B$5:$J$44,5,FALSE))*VLOOKUP(ABSYLD2!BM$4,'[1]INTERNAL PARAMETERS-1'!$B$5:$J$44,8,FALSE)*VLOOKUP(ABSYLD2!BM$4,'[1]INTERNAL PARAMETERS-1'!$B$5:$J$44,3,FALSE)</f>
        <v>8.5486530696220253</v>
      </c>
      <c r="BN13" s="47">
        <f>ABSYLD1!BN13*VLOOKUP(ABSYLD2!BN$4,'[1]INTERNAL PARAMETERS-1'!$B$5:$J$44,5,FALSE)*VLOOKUP(ABSYLD2!BN$4,'[1]INTERNAL PARAMETERS-1'!$B$5:$J$44,6,FALSE)*VLOOKUP(ABSYLD2!BN$4,'[1]INTERNAL PARAMETERS-1'!$B$5:$J$44,3,FALSE) + ABSYLD1!BN13*(1-VLOOKUP(ABSYLD2!BN$4,'[1]INTERNAL PARAMETERS-1'!$B$5:$J$44,5,FALSE))*VLOOKUP(ABSYLD2!BN$4,'[1]INTERNAL PARAMETERS-1'!$B$5:$J$44,8,FALSE)*VLOOKUP(ABSYLD2!BN$4,'[1]INTERNAL PARAMETERS-1'!$B$5:$J$44,3,FALSE)</f>
        <v>8.9169431323284876</v>
      </c>
      <c r="BO13" s="47">
        <f>ABSYLD1!BO13*VLOOKUP(ABSYLD2!BO$4,'[1]INTERNAL PARAMETERS-1'!$B$5:$J$44,5,FALSE)*VLOOKUP(ABSYLD2!BO$4,'[1]INTERNAL PARAMETERS-1'!$B$5:$J$44,6,FALSE)*VLOOKUP(ABSYLD2!BO$4,'[1]INTERNAL PARAMETERS-1'!$B$5:$J$44,3,FALSE) + ABSYLD1!BO13*(1-VLOOKUP(ABSYLD2!BO$4,'[1]INTERNAL PARAMETERS-1'!$B$5:$J$44,5,FALSE))*VLOOKUP(ABSYLD2!BO$4,'[1]INTERNAL PARAMETERS-1'!$B$5:$J$44,8,FALSE)*VLOOKUP(ABSYLD2!BO$4,'[1]INTERNAL PARAMETERS-1'!$B$5:$J$44,3,FALSE)</f>
        <v>6.7401601379293101</v>
      </c>
      <c r="BP13" s="47">
        <f>ABSYLD1!BP13*VLOOKUP(ABSYLD2!BP$4,'[1]INTERNAL PARAMETERS-1'!$B$5:$J$44,5,FALSE)*VLOOKUP(ABSYLD2!BP$4,'[1]INTERNAL PARAMETERS-1'!$B$5:$J$44,6,FALSE)*VLOOKUP(ABSYLD2!BP$4,'[1]INTERNAL PARAMETERS-1'!$B$5:$J$44,3,FALSE) + ABSYLD1!BP13*(1-VLOOKUP(ABSYLD2!BP$4,'[1]INTERNAL PARAMETERS-1'!$B$5:$J$44,5,FALSE))*VLOOKUP(ABSYLD2!BP$4,'[1]INTERNAL PARAMETERS-1'!$B$5:$J$44,8,FALSE)*VLOOKUP(ABSYLD2!BP$4,'[1]INTERNAL PARAMETERS-1'!$B$5:$J$44,3,FALSE)</f>
        <v>0.54760094364017287</v>
      </c>
      <c r="BQ13" s="47">
        <f>ABSYLD1!BQ13*VLOOKUP(ABSYLD2!BQ$4,'[1]INTERNAL PARAMETERS-1'!$B$5:$J$44,5,FALSE)*VLOOKUP(ABSYLD2!BQ$4,'[1]INTERNAL PARAMETERS-1'!$B$5:$J$44,6,FALSE)*VLOOKUP(ABSYLD2!BQ$4,'[1]INTERNAL PARAMETERS-1'!$B$5:$J$44,3,FALSE) + ABSYLD1!BQ13*(1-VLOOKUP(ABSYLD2!BQ$4,'[1]INTERNAL PARAMETERS-1'!$B$5:$J$44,5,FALSE))*VLOOKUP(ABSYLD2!BQ$4,'[1]INTERNAL PARAMETERS-1'!$B$5:$J$44,8,FALSE)*VLOOKUP(ABSYLD2!BQ$4,'[1]INTERNAL PARAMETERS-1'!$B$5:$J$44,3,FALSE)</f>
        <v>30.061461993840581</v>
      </c>
      <c r="BR13" s="47">
        <f>ABSYLD1!BR13*VLOOKUP(ABSYLD2!BR$4,'[1]INTERNAL PARAMETERS-1'!$B$5:$J$44,5,FALSE)*VLOOKUP(ABSYLD2!BR$4,'[1]INTERNAL PARAMETERS-1'!$B$5:$J$44,6,FALSE)*VLOOKUP(ABSYLD2!BR$4,'[1]INTERNAL PARAMETERS-1'!$B$5:$J$44,3,FALSE) + ABSYLD1!BR13*(1-VLOOKUP(ABSYLD2!BR$4,'[1]INTERNAL PARAMETERS-1'!$B$5:$J$44,5,FALSE))*VLOOKUP(ABSYLD2!BR$4,'[1]INTERNAL PARAMETERS-1'!$B$5:$J$44,8,FALSE)*VLOOKUP(ABSYLD2!BR$4,'[1]INTERNAL PARAMETERS-1'!$B$5:$J$44,3,FALSE)</f>
        <v>1.0860852050079279</v>
      </c>
      <c r="BS13" s="47">
        <f>ABSYLD1!BS13*VLOOKUP(ABSYLD2!BS$4,'[1]INTERNAL PARAMETERS-1'!$B$5:$J$44,5,FALSE)*VLOOKUP(ABSYLD2!BS$4,'[1]INTERNAL PARAMETERS-1'!$B$5:$J$44,6,FALSE)*VLOOKUP(ABSYLD2!BS$4,'[1]INTERNAL PARAMETERS-1'!$B$5:$J$44,3,FALSE) + ABSYLD1!BS13*(1-VLOOKUP(ABSYLD2!BS$4,'[1]INTERNAL PARAMETERS-1'!$B$5:$J$44,5,FALSE))*VLOOKUP(ABSYLD2!BS$4,'[1]INTERNAL PARAMETERS-1'!$B$5:$J$44,8,FALSE)*VLOOKUP(ABSYLD2!BS$4,'[1]INTERNAL PARAMETERS-1'!$B$5:$J$44,3,FALSE)</f>
        <v>5.8541196939772874E-2</v>
      </c>
      <c r="BT13" s="47">
        <f>ABSYLD1!BT13*VLOOKUP(ABSYLD2!BT$4,'[1]INTERNAL PARAMETERS-1'!$B$5:$J$44,5,FALSE)*VLOOKUP(ABSYLD2!BT$4,'[1]INTERNAL PARAMETERS-1'!$B$5:$J$44,6,FALSE)*VLOOKUP(ABSYLD2!BT$4,'[1]INTERNAL PARAMETERS-1'!$B$5:$J$44,3,FALSE) + ABSYLD1!BT13*(1-VLOOKUP(ABSYLD2!BT$4,'[1]INTERNAL PARAMETERS-1'!$B$5:$J$44,5,FALSE))*VLOOKUP(ABSYLD2!BT$4,'[1]INTERNAL PARAMETERS-1'!$B$5:$J$44,8,FALSE)*VLOOKUP(ABSYLD2!BT$4,'[1]INTERNAL PARAMETERS-1'!$B$5:$J$44,3,FALSE)</f>
        <v>0</v>
      </c>
      <c r="BU13" s="47">
        <f>ABSYLD1!BU13*VLOOKUP(ABSYLD2!BU$4,'[1]INTERNAL PARAMETERS-1'!$B$5:$J$44,5,FALSE)*VLOOKUP(ABSYLD2!BU$4,'[1]INTERNAL PARAMETERS-1'!$B$5:$J$44,6,FALSE)*VLOOKUP(ABSYLD2!BU$4,'[1]INTERNAL PARAMETERS-1'!$B$5:$J$44,3,FALSE) + ABSYLD1!BU13*(1-VLOOKUP(ABSYLD2!BU$4,'[1]INTERNAL PARAMETERS-1'!$B$5:$J$44,5,FALSE))*VLOOKUP(ABSYLD2!BU$4,'[1]INTERNAL PARAMETERS-1'!$B$5:$J$44,8,FALSE)*VLOOKUP(ABSYLD2!BU$4,'[1]INTERNAL PARAMETERS-1'!$B$5:$J$44,3,FALSE)</f>
        <v>0</v>
      </c>
      <c r="BV13" s="47">
        <f>ABSYLD1!BV13*VLOOKUP(ABSYLD2!BV$4,'[1]INTERNAL PARAMETERS-1'!$B$5:$J$44,5,FALSE)*VLOOKUP(ABSYLD2!BV$4,'[1]INTERNAL PARAMETERS-1'!$B$5:$J$44,6,FALSE)*VLOOKUP(ABSYLD2!BV$4,'[1]INTERNAL PARAMETERS-1'!$B$5:$J$44,3,FALSE) + ABSYLD1!BV13*(1-VLOOKUP(ABSYLD2!BV$4,'[1]INTERNAL PARAMETERS-1'!$B$5:$J$44,5,FALSE))*VLOOKUP(ABSYLD2!BV$4,'[1]INTERNAL PARAMETERS-1'!$B$5:$J$44,8,FALSE)*VLOOKUP(ABSYLD2!BV$4,'[1]INTERNAL PARAMETERS-1'!$B$5:$J$44,3,FALSE)</f>
        <v>0</v>
      </c>
      <c r="BW13" s="47">
        <f>ABSYLD1!BW13*VLOOKUP(ABSYLD2!BW$4,'[1]INTERNAL PARAMETERS-1'!$B$5:$J$44,5,FALSE)*VLOOKUP(ABSYLD2!BW$4,'[1]INTERNAL PARAMETERS-1'!$B$5:$J$44,6,FALSE)*VLOOKUP(ABSYLD2!BW$4,'[1]INTERNAL PARAMETERS-1'!$B$5:$J$44,3,FALSE) + ABSYLD1!BW13*(1-VLOOKUP(ABSYLD2!BW$4,'[1]INTERNAL PARAMETERS-1'!$B$5:$J$44,5,FALSE))*VLOOKUP(ABSYLD2!BW$4,'[1]INTERNAL PARAMETERS-1'!$B$5:$J$44,8,FALSE)*VLOOKUP(ABSYLD2!BW$4,'[1]INTERNAL PARAMETERS-1'!$B$5:$J$44,3,FALSE)</f>
        <v>0</v>
      </c>
      <c r="BX13" s="47">
        <f>ABSYLD1!BX13*VLOOKUP(ABSYLD2!BX$4,'[1]INTERNAL PARAMETERS-1'!$B$5:$J$44,5,FALSE)*VLOOKUP(ABSYLD2!BX$4,'[1]INTERNAL PARAMETERS-1'!$B$5:$J$44,6,FALSE)*VLOOKUP(ABSYLD2!BX$4,'[1]INTERNAL PARAMETERS-1'!$B$5:$J$44,3,FALSE) + ABSYLD1!BX13*(1-VLOOKUP(ABSYLD2!BX$4,'[1]INTERNAL PARAMETERS-1'!$B$5:$J$44,5,FALSE))*VLOOKUP(ABSYLD2!BX$4,'[1]INTERNAL PARAMETERS-1'!$B$5:$J$44,8,FALSE)*VLOOKUP(ABSYLD2!BX$4,'[1]INTERNAL PARAMETERS-1'!$B$5:$J$44,3,FALSE)</f>
        <v>0</v>
      </c>
      <c r="BY13" s="47">
        <f>ABSYLD1!BY13*VLOOKUP(ABSYLD2!BY$4,'[1]INTERNAL PARAMETERS-1'!$B$5:$J$44,5,FALSE)*VLOOKUP(ABSYLD2!BY$4,'[1]INTERNAL PARAMETERS-1'!$B$5:$J$44,6,FALSE)*VLOOKUP(ABSYLD2!BY$4,'[1]INTERNAL PARAMETERS-1'!$B$5:$J$44,3,FALSE) + ABSYLD1!BY13*(1-VLOOKUP(ABSYLD2!BY$4,'[1]INTERNAL PARAMETERS-1'!$B$5:$J$44,5,FALSE))*VLOOKUP(ABSYLD2!BY$4,'[1]INTERNAL PARAMETERS-1'!$B$5:$J$44,8,FALSE)*VLOOKUP(ABSYLD2!BY$4,'[1]INTERNAL PARAMETERS-1'!$B$5:$J$44,3,FALSE)</f>
        <v>0</v>
      </c>
      <c r="BZ13" s="47">
        <f>ABSYLD1!BZ13*VLOOKUP(ABSYLD2!BZ$4,'[1]INTERNAL PARAMETERS-1'!$B$5:$J$44,5,FALSE)*VLOOKUP(ABSYLD2!BZ$4,'[1]INTERNAL PARAMETERS-1'!$B$5:$J$44,6,FALSE)*VLOOKUP(ABSYLD2!BZ$4,'[1]INTERNAL PARAMETERS-1'!$B$5:$J$44,3,FALSE) + ABSYLD1!BZ13*(1-VLOOKUP(ABSYLD2!BZ$4,'[1]INTERNAL PARAMETERS-1'!$B$5:$J$44,5,FALSE))*VLOOKUP(ABSYLD2!BZ$4,'[1]INTERNAL PARAMETERS-1'!$B$5:$J$44,8,FALSE)*VLOOKUP(ABSYLD2!BZ$4,'[1]INTERNAL PARAMETERS-1'!$B$5:$J$44,3,FALSE)</f>
        <v>8.0597508234888635E-2</v>
      </c>
      <c r="CA13" s="47">
        <f>ABSYLD1!CA13*VLOOKUP(ABSYLD2!CA$4,'[1]INTERNAL PARAMETERS-1'!$B$5:$J$44,5,FALSE)*VLOOKUP(ABSYLD2!CA$4,'[1]INTERNAL PARAMETERS-1'!$B$5:$J$44,6,FALSE)*VLOOKUP(ABSYLD2!CA$4,'[1]INTERNAL PARAMETERS-1'!$B$5:$J$44,3,FALSE) + ABSYLD1!CA13*(1-VLOOKUP(ABSYLD2!CA$4,'[1]INTERNAL PARAMETERS-1'!$B$5:$J$44,5,FALSE))*VLOOKUP(ABSYLD2!CA$4,'[1]INTERNAL PARAMETERS-1'!$B$5:$J$44,8,FALSE)*VLOOKUP(ABSYLD2!CA$4,'[1]INTERNAL PARAMETERS-1'!$B$5:$J$44,3,FALSE)</f>
        <v>0</v>
      </c>
      <c r="CB13" s="47">
        <f>ABSYLD1!CB13*VLOOKUP(ABSYLD2!CB$4,'[1]INTERNAL PARAMETERS-1'!$B$5:$J$44,5,FALSE)*VLOOKUP(ABSYLD2!CB$4,'[1]INTERNAL PARAMETERS-1'!$B$5:$J$44,6,FALSE)*VLOOKUP(ABSYLD2!CB$4,'[1]INTERNAL PARAMETERS-1'!$B$5:$J$44,3,FALSE) + ABSYLD1!CB13*(1-VLOOKUP(ABSYLD2!CB$4,'[1]INTERNAL PARAMETERS-1'!$B$5:$J$44,5,FALSE))*VLOOKUP(ABSYLD2!CB$4,'[1]INTERNAL PARAMETERS-1'!$B$5:$J$44,8,FALSE)*VLOOKUP(ABSYLD2!CB$4,'[1]INTERNAL PARAMETERS-1'!$B$5:$J$44,3,FALSE)</f>
        <v>0</v>
      </c>
      <c r="CC13" s="47">
        <f>ABSYLD1!CC13*VLOOKUP(ABSYLD2!CC$4,'[1]INTERNAL PARAMETERS-1'!$B$5:$J$44,5,FALSE)*VLOOKUP(ABSYLD2!CC$4,'[1]INTERNAL PARAMETERS-1'!$B$5:$J$44,6,FALSE)*VLOOKUP(ABSYLD2!CC$4,'[1]INTERNAL PARAMETERS-1'!$B$5:$J$44,3,FALSE) + ABSYLD1!CC13*(1-VLOOKUP(ABSYLD2!CC$4,'[1]INTERNAL PARAMETERS-1'!$B$5:$J$44,5,FALSE))*VLOOKUP(ABSYLD2!CC$4,'[1]INTERNAL PARAMETERS-1'!$B$5:$J$44,8,FALSE)*VLOOKUP(ABSYLD2!CC$4,'[1]INTERNAL PARAMETERS-1'!$B$5:$J$44,3,FALSE)</f>
        <v>0.13816801951827468</v>
      </c>
      <c r="CD13" s="47">
        <f>ABSYLD1!CD13*VLOOKUP(ABSYLD2!CD$4,'[1]INTERNAL PARAMETERS-1'!$B$5:$J$44,5,FALSE)*VLOOKUP(ABSYLD2!CD$4,'[1]INTERNAL PARAMETERS-1'!$B$5:$J$44,6,FALSE)*VLOOKUP(ABSYLD2!CD$4,'[1]INTERNAL PARAMETERS-1'!$B$5:$J$44,3,FALSE) + ABSYLD1!CD13*(1-VLOOKUP(ABSYLD2!CD$4,'[1]INTERNAL PARAMETERS-1'!$B$5:$J$44,5,FALSE))*VLOOKUP(ABSYLD2!CD$4,'[1]INTERNAL PARAMETERS-1'!$B$5:$J$44,8,FALSE)*VLOOKUP(ABSYLD2!CD$4,'[1]INTERNAL PARAMETERS-1'!$B$5:$J$44,3,FALSE)</f>
        <v>0.42026050590223668</v>
      </c>
      <c r="CE13" s="47">
        <f>ABSYLD1!CE13*VLOOKUP(ABSYLD2!CE$4,'[1]INTERNAL PARAMETERS-1'!$B$5:$J$44,5,FALSE)*VLOOKUP(ABSYLD2!CE$4,'[1]INTERNAL PARAMETERS-1'!$B$5:$J$44,6,FALSE)*VLOOKUP(ABSYLD2!CE$4,'[1]INTERNAL PARAMETERS-1'!$B$5:$J$44,3,FALSE) + ABSYLD1!CE13*(1-VLOOKUP(ABSYLD2!CE$4,'[1]INTERNAL PARAMETERS-1'!$B$5:$J$44,5,FALSE))*VLOOKUP(ABSYLD2!CE$4,'[1]INTERNAL PARAMETERS-1'!$B$5:$J$44,8,FALSE)*VLOOKUP(ABSYLD2!CE$4,'[1]INTERNAL PARAMETERS-1'!$B$5:$J$44,3,FALSE)</f>
        <v>0.75630785637476661</v>
      </c>
      <c r="CF13" s="47">
        <f>ABSYLD1!CF13*VLOOKUP(ABSYLD2!CF$4,'[1]INTERNAL PARAMETERS-1'!$B$5:$J$44,5,FALSE)*VLOOKUP(ABSYLD2!CF$4,'[1]INTERNAL PARAMETERS-1'!$B$5:$J$44,6,FALSE)*VLOOKUP(ABSYLD2!CF$4,'[1]INTERNAL PARAMETERS-1'!$B$5:$J$44,3,FALSE) + ABSYLD1!CF13*(1-VLOOKUP(ABSYLD2!CF$4,'[1]INTERNAL PARAMETERS-1'!$B$5:$J$44,5,FALSE))*VLOOKUP(ABSYLD2!CF$4,'[1]INTERNAL PARAMETERS-1'!$B$5:$J$44,8,FALSE)*VLOOKUP(ABSYLD2!CF$4,'[1]INTERNAL PARAMETERS-1'!$B$5:$J$44,3,FALSE)</f>
        <v>0.38319982134306613</v>
      </c>
      <c r="CG13" s="47">
        <f>ABSYLD1!CG13*VLOOKUP(ABSYLD2!CG$4,'[1]INTERNAL PARAMETERS-1'!$B$5:$J$44,5,FALSE)*VLOOKUP(ABSYLD2!CG$4,'[1]INTERNAL PARAMETERS-1'!$B$5:$J$44,6,FALSE)*VLOOKUP(ABSYLD2!CG$4,'[1]INTERNAL PARAMETERS-1'!$B$5:$J$44,3,FALSE) + ABSYLD1!CG13*(1-VLOOKUP(ABSYLD2!CG$4,'[1]INTERNAL PARAMETERS-1'!$B$5:$J$44,5,FALSE))*VLOOKUP(ABSYLD2!CG$4,'[1]INTERNAL PARAMETERS-1'!$B$5:$J$44,8,FALSE)*VLOOKUP(ABSYLD2!CG$4,'[1]INTERNAL PARAMETERS-1'!$B$5:$J$44,3,FALSE)</f>
        <v>0</v>
      </c>
      <c r="CH13" s="46">
        <f>ABSYLD1!CH13*VLOOKUP(ABSYLD2!CH$4,'[1]INTERNAL PARAMETERS-1'!$B$5:$J$44,5,FALSE)*VLOOKUP(ABSYLD2!CH$4,'[1]INTERNAL PARAMETERS-1'!$B$5:$J$44,6,FALSE)*VLOOKUP(ABSYLD2!CH$4,'[1]INTERNAL PARAMETERS-1'!$B$5:$J$44,3,FALSE) + ABSYLD1!CH13*(1-VLOOKUP(ABSYLD2!CH$4,'[1]INTERNAL PARAMETERS-1'!$B$5:$J$44,5,FALSE))*VLOOKUP(ABSYLD2!CH$4,'[1]INTERNAL PARAMETERS-1'!$B$5:$J$44,8,FALSE)*VLOOKUP(ABSYLD2!CH$4,'[1]INTERNAL PARAMETERS-1'!$B$5:$J$44,3,FALSE)</f>
        <v>0</v>
      </c>
      <c r="CJ13" s="48">
        <f t="shared" si="0"/>
        <v>16691.580883372375</v>
      </c>
      <c r="CK13" s="46">
        <f t="shared" si="1"/>
        <v>383.48775713068375</v>
      </c>
    </row>
    <row r="14" spans="2:89">
      <c r="B14" s="61" t="s">
        <v>5</v>
      </c>
      <c r="C14" s="60" t="s">
        <v>89</v>
      </c>
      <c r="D14" s="60" t="s">
        <v>79</v>
      </c>
      <c r="E14" s="137">
        <f>ABS!AL14</f>
        <v>35520.065056925348</v>
      </c>
      <c r="F14" s="62">
        <f>'[1]INTERNAL PARAMETERS-1'!M14</f>
        <v>39.424999999999997</v>
      </c>
      <c r="G14" s="48">
        <f>ABSYLD1!G14*VLOOKUP(ABSYLD2!G$4,'[1]INTERNAL PARAMETERS-1'!$B$5:$J$44,5,FALSE)*VLOOKUP(ABSYLD2!G$4,'[1]INTERNAL PARAMETERS-1'!$B$5:$J$44,7,FALSE)*ABSYLD2!$F14 + ABSYLD1!G14*(1-VLOOKUP(ABSYLD2!G$4,'[1]INTERNAL PARAMETERS-1'!$B$5:$J$44,5,FALSE))*VLOOKUP(ABSYLD2!G$4,'[1]INTERNAL PARAMETERS-1'!$B$5:$J$44,9,FALSE)*ABSYLD2!$F14</f>
        <v>7450.543448239956</v>
      </c>
      <c r="H14" s="47">
        <f>ABSYLD1!H14*VLOOKUP(ABSYLD2!H$4,'[1]INTERNAL PARAMETERS-1'!$B$5:$J$44,5,FALSE)*VLOOKUP(ABSYLD2!H$4,'[1]INTERNAL PARAMETERS-1'!$B$5:$J$44,7,FALSE)*ABSYLD2!$F14 + ABSYLD1!H14*(1-VLOOKUP(ABSYLD2!H$4,'[1]INTERNAL PARAMETERS-1'!$B$5:$J$44,5,FALSE))*VLOOKUP(ABSYLD2!H$4,'[1]INTERNAL PARAMETERS-1'!$B$5:$J$44,9,FALSE)*ABSYLD2!$F14</f>
        <v>2546.0988478685108</v>
      </c>
      <c r="I14" s="47">
        <f>ABSYLD1!I14*VLOOKUP(ABSYLD2!I$4,'[1]INTERNAL PARAMETERS-1'!$B$5:$J$44,5,FALSE)*VLOOKUP(ABSYLD2!I$4,'[1]INTERNAL PARAMETERS-1'!$B$5:$J$44,7,FALSE)*ABSYLD2!$F14 + ABSYLD1!I14*(1-VLOOKUP(ABSYLD2!I$4,'[1]INTERNAL PARAMETERS-1'!$B$5:$J$44,5,FALSE))*VLOOKUP(ABSYLD2!I$4,'[1]INTERNAL PARAMETERS-1'!$B$5:$J$44,9,FALSE)*ABSYLD2!$F14</f>
        <v>2985.0629201928932</v>
      </c>
      <c r="J14" s="47">
        <f>ABSYLD1!J14*VLOOKUP(ABSYLD2!J$4,'[1]INTERNAL PARAMETERS-1'!$B$5:$J$44,5,FALSE)*VLOOKUP(ABSYLD2!J$4,'[1]INTERNAL PARAMETERS-1'!$B$5:$J$44,7,FALSE)*ABSYLD2!$F14 + ABSYLD1!J14*(1-VLOOKUP(ABSYLD2!J$4,'[1]INTERNAL PARAMETERS-1'!$B$5:$J$44,5,FALSE))*VLOOKUP(ABSYLD2!J$4,'[1]INTERNAL PARAMETERS-1'!$B$5:$J$44,9,FALSE)*ABSYLD2!$F14</f>
        <v>0</v>
      </c>
      <c r="K14" s="47">
        <f>ABSYLD1!K14*VLOOKUP(ABSYLD2!K$4,'[1]INTERNAL PARAMETERS-1'!$B$5:$J$44,5,FALSE)*VLOOKUP(ABSYLD2!K$4,'[1]INTERNAL PARAMETERS-1'!$B$5:$J$44,7,FALSE)*ABSYLD2!$F14 + ABSYLD1!K14*(1-VLOOKUP(ABSYLD2!K$4,'[1]INTERNAL PARAMETERS-1'!$B$5:$J$44,5,FALSE))*VLOOKUP(ABSYLD2!K$4,'[1]INTERNAL PARAMETERS-1'!$B$5:$J$44,9,FALSE)*ABSYLD2!$F14</f>
        <v>22.761753193385307</v>
      </c>
      <c r="L14" s="47">
        <f>ABSYLD1!L14*VLOOKUP(ABSYLD2!L$4,'[1]INTERNAL PARAMETERS-1'!$B$5:$J$44,5,FALSE)*VLOOKUP(ABSYLD2!L$4,'[1]INTERNAL PARAMETERS-1'!$B$5:$J$44,7,FALSE)*ABSYLD2!$F14 + ABSYLD1!L14*(1-VLOOKUP(ABSYLD2!L$4,'[1]INTERNAL PARAMETERS-1'!$B$5:$J$44,5,FALSE))*VLOOKUP(ABSYLD2!L$4,'[1]INTERNAL PARAMETERS-1'!$B$5:$J$44,9,FALSE)*ABSYLD2!$F14</f>
        <v>0</v>
      </c>
      <c r="M14" s="47">
        <f>ABSYLD1!M14*VLOOKUP(ABSYLD2!M$4,'[1]INTERNAL PARAMETERS-1'!$B$5:$J$44,5,FALSE)*VLOOKUP(ABSYLD2!M$4,'[1]INTERNAL PARAMETERS-1'!$B$5:$J$44,7,FALSE)*ABSYLD2!$F14 + ABSYLD1!M14*(1-VLOOKUP(ABSYLD2!M$4,'[1]INTERNAL PARAMETERS-1'!$B$5:$J$44,5,FALSE))*VLOOKUP(ABSYLD2!M$4,'[1]INTERNAL PARAMETERS-1'!$B$5:$J$44,9,FALSE)*ABSYLD2!$F14</f>
        <v>160.4287967775611</v>
      </c>
      <c r="N14" s="47">
        <f>ABSYLD1!N14*VLOOKUP(ABSYLD2!N$4,'[1]INTERNAL PARAMETERS-1'!$B$5:$J$44,5,FALSE)*VLOOKUP(ABSYLD2!N$4,'[1]INTERNAL PARAMETERS-1'!$B$5:$J$44,7,FALSE)*ABSYLD2!$F14 + ABSYLD1!N14*(1-VLOOKUP(ABSYLD2!N$4,'[1]INTERNAL PARAMETERS-1'!$B$5:$J$44,5,FALSE))*VLOOKUP(ABSYLD2!N$4,'[1]INTERNAL PARAMETERS-1'!$B$5:$J$44,9,FALSE)*ABSYLD2!$F14</f>
        <v>11.384517580961315</v>
      </c>
      <c r="O14" s="47">
        <f>ABSYLD1!O14*VLOOKUP(ABSYLD2!O$4,'[1]INTERNAL PARAMETERS-1'!$B$5:$J$44,5,FALSE)*VLOOKUP(ABSYLD2!O$4,'[1]INTERNAL PARAMETERS-1'!$B$5:$J$44,7,FALSE)*ABSYLD2!$F14 + ABSYLD1!O14*(1-VLOOKUP(ABSYLD2!O$4,'[1]INTERNAL PARAMETERS-1'!$B$5:$J$44,5,FALSE))*VLOOKUP(ABSYLD2!O$4,'[1]INTERNAL PARAMETERS-1'!$B$5:$J$44,9,FALSE)*ABSYLD2!$F14</f>
        <v>0</v>
      </c>
      <c r="P14" s="47">
        <f>ABSYLD1!P14*VLOOKUP(ABSYLD2!P$4,'[1]INTERNAL PARAMETERS-1'!$B$5:$J$44,5,FALSE)*VLOOKUP(ABSYLD2!P$4,'[1]INTERNAL PARAMETERS-1'!$B$5:$J$44,7,FALSE)*ABSYLD2!$F14 + ABSYLD1!P14*(1-VLOOKUP(ABSYLD2!P$4,'[1]INTERNAL PARAMETERS-1'!$B$5:$J$44,5,FALSE))*VLOOKUP(ABSYLD2!P$4,'[1]INTERNAL PARAMETERS-1'!$B$5:$J$44,9,FALSE)*ABSYLD2!$F14</f>
        <v>0</v>
      </c>
      <c r="Q14" s="47">
        <f>ABSYLD1!Q14*VLOOKUP(ABSYLD2!Q$4,'[1]INTERNAL PARAMETERS-1'!$B$5:$J$44,5,FALSE)*VLOOKUP(ABSYLD2!Q$4,'[1]INTERNAL PARAMETERS-1'!$B$5:$J$44,7,FALSE)*ABSYLD2!$F14 + ABSYLD1!Q14*(1-VLOOKUP(ABSYLD2!Q$4,'[1]INTERNAL PARAMETERS-1'!$B$5:$J$44,5,FALSE))*VLOOKUP(ABSYLD2!Q$4,'[1]INTERNAL PARAMETERS-1'!$B$5:$J$44,9,FALSE)*ABSYLD2!$F14</f>
        <v>0</v>
      </c>
      <c r="R14" s="47">
        <f>ABSYLD1!R14*VLOOKUP(ABSYLD2!R$4,'[1]INTERNAL PARAMETERS-1'!$B$5:$J$44,5,FALSE)*VLOOKUP(ABSYLD2!R$4,'[1]INTERNAL PARAMETERS-1'!$B$5:$J$44,7,FALSE)*ABSYLD2!$F14 + ABSYLD1!R14*(1-VLOOKUP(ABSYLD2!R$4,'[1]INTERNAL PARAMETERS-1'!$B$5:$J$44,5,FALSE))*VLOOKUP(ABSYLD2!R$4,'[1]INTERNAL PARAMETERS-1'!$B$5:$J$44,9,FALSE)*ABSYLD2!$F14</f>
        <v>26.985855096457005</v>
      </c>
      <c r="S14" s="47">
        <f>ABSYLD1!S14*VLOOKUP(ABSYLD2!S$4,'[1]INTERNAL PARAMETERS-1'!$B$5:$J$44,5,FALSE)*VLOOKUP(ABSYLD2!S$4,'[1]INTERNAL PARAMETERS-1'!$B$5:$J$44,7,FALSE)*ABSYLD2!$F14 + ABSYLD1!S14*(1-VLOOKUP(ABSYLD2!S$4,'[1]INTERNAL PARAMETERS-1'!$B$5:$J$44,5,FALSE))*VLOOKUP(ABSYLD2!S$4,'[1]INTERNAL PARAMETERS-1'!$B$5:$J$44,9,FALSE)*ABSYLD2!$F14</f>
        <v>328.68352514218026</v>
      </c>
      <c r="T14" s="47">
        <f>ABSYLD1!T14*VLOOKUP(ABSYLD2!T$4,'[1]INTERNAL PARAMETERS-1'!$B$5:$J$44,5,FALSE)*VLOOKUP(ABSYLD2!T$4,'[1]INTERNAL PARAMETERS-1'!$B$5:$J$44,7,FALSE)*ABSYLD2!$F14 + ABSYLD1!T14*(1-VLOOKUP(ABSYLD2!T$4,'[1]INTERNAL PARAMETERS-1'!$B$5:$J$44,5,FALSE))*VLOOKUP(ABSYLD2!T$4,'[1]INTERNAL PARAMETERS-1'!$B$5:$J$44,9,FALSE)*ABSYLD2!$F14</f>
        <v>141.67489902926036</v>
      </c>
      <c r="U14" s="47">
        <f>ABSYLD1!U14*VLOOKUP(ABSYLD2!U$4,'[1]INTERNAL PARAMETERS-1'!$B$5:$J$44,5,FALSE)*VLOOKUP(ABSYLD2!U$4,'[1]INTERNAL PARAMETERS-1'!$B$5:$J$44,7,FALSE)*ABSYLD2!$F14 + ABSYLD1!U14*(1-VLOOKUP(ABSYLD2!U$4,'[1]INTERNAL PARAMETERS-1'!$B$5:$J$44,5,FALSE))*VLOOKUP(ABSYLD2!U$4,'[1]INTERNAL PARAMETERS-1'!$B$5:$J$44,9,FALSE)*ABSYLD2!$F14</f>
        <v>68.610903611630633</v>
      </c>
      <c r="V14" s="47">
        <f>ABSYLD1!V14*VLOOKUP(ABSYLD2!V$4,'[1]INTERNAL PARAMETERS-1'!$B$5:$J$44,5,FALSE)*VLOOKUP(ABSYLD2!V$4,'[1]INTERNAL PARAMETERS-1'!$B$5:$J$44,7,FALSE)*ABSYLD2!$F14 + ABSYLD1!V14*(1-VLOOKUP(ABSYLD2!V$4,'[1]INTERNAL PARAMETERS-1'!$B$5:$J$44,5,FALSE))*VLOOKUP(ABSYLD2!V$4,'[1]INTERNAL PARAMETERS-1'!$B$5:$J$44,9,FALSE)*ABSYLD2!$F14</f>
        <v>393.37250053746658</v>
      </c>
      <c r="W14" s="47">
        <f>ABSYLD1!W14*VLOOKUP(ABSYLD2!W$4,'[1]INTERNAL PARAMETERS-1'!$B$5:$J$44,5,FALSE)*VLOOKUP(ABSYLD2!W$4,'[1]INTERNAL PARAMETERS-1'!$B$5:$J$44,7,FALSE)*ABSYLD2!$F14 + ABSYLD1!W14*(1-VLOOKUP(ABSYLD2!W$4,'[1]INTERNAL PARAMETERS-1'!$B$5:$J$44,5,FALSE))*VLOOKUP(ABSYLD2!W$4,'[1]INTERNAL PARAMETERS-1'!$B$5:$J$44,9,FALSE)*ABSYLD2!$F14</f>
        <v>0</v>
      </c>
      <c r="X14" s="47">
        <f>ABSYLD1!X14*VLOOKUP(ABSYLD2!X$4,'[1]INTERNAL PARAMETERS-1'!$B$5:$J$44,5,FALSE)*VLOOKUP(ABSYLD2!X$4,'[1]INTERNAL PARAMETERS-1'!$B$5:$J$44,7,FALSE)*ABSYLD2!$F14 + ABSYLD1!X14*(1-VLOOKUP(ABSYLD2!X$4,'[1]INTERNAL PARAMETERS-1'!$B$5:$J$44,5,FALSE))*VLOOKUP(ABSYLD2!X$4,'[1]INTERNAL PARAMETERS-1'!$B$5:$J$44,9,FALSE)*ABSYLD2!$F14</f>
        <v>0</v>
      </c>
      <c r="Y14" s="47">
        <f>ABSYLD1!Y14*VLOOKUP(ABSYLD2!Y$4,'[1]INTERNAL PARAMETERS-1'!$B$5:$J$44,5,FALSE)*VLOOKUP(ABSYLD2!Y$4,'[1]INTERNAL PARAMETERS-1'!$B$5:$J$44,7,FALSE)*ABSYLD2!$F14 + ABSYLD1!Y14*(1-VLOOKUP(ABSYLD2!Y$4,'[1]INTERNAL PARAMETERS-1'!$B$5:$J$44,5,FALSE))*VLOOKUP(ABSYLD2!Y$4,'[1]INTERNAL PARAMETERS-1'!$B$5:$J$44,9,FALSE)*ABSYLD2!$F14</f>
        <v>0</v>
      </c>
      <c r="Z14" s="47">
        <f>ABSYLD1!Z14*VLOOKUP(ABSYLD2!Z$4,'[1]INTERNAL PARAMETERS-1'!$B$5:$J$44,5,FALSE)*VLOOKUP(ABSYLD2!Z$4,'[1]INTERNAL PARAMETERS-1'!$B$5:$J$44,7,FALSE)*ABSYLD2!$F14 + ABSYLD1!Z14*(1-VLOOKUP(ABSYLD2!Z$4,'[1]INTERNAL PARAMETERS-1'!$B$5:$J$44,5,FALSE))*VLOOKUP(ABSYLD2!Z$4,'[1]INTERNAL PARAMETERS-1'!$B$5:$J$44,9,FALSE)*ABSYLD2!$F14</f>
        <v>0</v>
      </c>
      <c r="AA14" s="47">
        <f>ABSYLD1!AA14*VLOOKUP(ABSYLD2!AA$4,'[1]INTERNAL PARAMETERS-1'!$B$5:$J$44,5,FALSE)*VLOOKUP(ABSYLD2!AA$4,'[1]INTERNAL PARAMETERS-1'!$B$5:$J$44,7,FALSE)*ABSYLD2!$F14 + ABSYLD1!AA14*(1-VLOOKUP(ABSYLD2!AA$4,'[1]INTERNAL PARAMETERS-1'!$B$5:$J$44,5,FALSE))*VLOOKUP(ABSYLD2!AA$4,'[1]INTERNAL PARAMETERS-1'!$B$5:$J$44,9,FALSE)*ABSYLD2!$F14</f>
        <v>0</v>
      </c>
      <c r="AB14" s="47">
        <f>ABSYLD1!AB14*VLOOKUP(ABSYLD2!AB$4,'[1]INTERNAL PARAMETERS-1'!$B$5:$J$44,5,FALSE)*VLOOKUP(ABSYLD2!AB$4,'[1]INTERNAL PARAMETERS-1'!$B$5:$J$44,7,FALSE)*ABSYLD2!$F14 + ABSYLD1!AB14*(1-VLOOKUP(ABSYLD2!AB$4,'[1]INTERNAL PARAMETERS-1'!$B$5:$J$44,5,FALSE))*VLOOKUP(ABSYLD2!AB$4,'[1]INTERNAL PARAMETERS-1'!$B$5:$J$44,9,FALSE)*ABSYLD2!$F14</f>
        <v>0</v>
      </c>
      <c r="AC14" s="47">
        <f>ABSYLD1!AC14*VLOOKUP(ABSYLD2!AC$4,'[1]INTERNAL PARAMETERS-1'!$B$5:$J$44,5,FALSE)*VLOOKUP(ABSYLD2!AC$4,'[1]INTERNAL PARAMETERS-1'!$B$5:$J$44,7,FALSE)*ABSYLD2!$F14 + ABSYLD1!AC14*(1-VLOOKUP(ABSYLD2!AC$4,'[1]INTERNAL PARAMETERS-1'!$B$5:$J$44,5,FALSE))*VLOOKUP(ABSYLD2!AC$4,'[1]INTERNAL PARAMETERS-1'!$B$5:$J$44,9,FALSE)*ABSYLD2!$F14</f>
        <v>0</v>
      </c>
      <c r="AD14" s="47">
        <f>ABSYLD1!AD14*VLOOKUP(ABSYLD2!AD$4,'[1]INTERNAL PARAMETERS-1'!$B$5:$J$44,5,FALSE)*VLOOKUP(ABSYLD2!AD$4,'[1]INTERNAL PARAMETERS-1'!$B$5:$J$44,7,FALSE)*ABSYLD2!$F14 + ABSYLD1!AD14*(1-VLOOKUP(ABSYLD2!AD$4,'[1]INTERNAL PARAMETERS-1'!$B$5:$J$44,5,FALSE))*VLOOKUP(ABSYLD2!AD$4,'[1]INTERNAL PARAMETERS-1'!$B$5:$J$44,9,FALSE)*ABSYLD2!$F14</f>
        <v>0</v>
      </c>
      <c r="AE14" s="47">
        <f>ABSYLD1!AE14*VLOOKUP(ABSYLD2!AE$4,'[1]INTERNAL PARAMETERS-1'!$B$5:$J$44,5,FALSE)*VLOOKUP(ABSYLD2!AE$4,'[1]INTERNAL PARAMETERS-1'!$B$5:$J$44,7,FALSE)*ABSYLD2!$F14 + ABSYLD1!AE14*(1-VLOOKUP(ABSYLD2!AE$4,'[1]INTERNAL PARAMETERS-1'!$B$5:$J$44,5,FALSE))*VLOOKUP(ABSYLD2!AE$4,'[1]INTERNAL PARAMETERS-1'!$B$5:$J$44,9,FALSE)*ABSYLD2!$F14</f>
        <v>0</v>
      </c>
      <c r="AF14" s="47">
        <f>ABSYLD1!AF14*VLOOKUP(ABSYLD2!AF$4,'[1]INTERNAL PARAMETERS-1'!$B$5:$J$44,5,FALSE)*VLOOKUP(ABSYLD2!AF$4,'[1]INTERNAL PARAMETERS-1'!$B$5:$J$44,7,FALSE)*ABSYLD2!$F14 + ABSYLD1!AF14*(1-VLOOKUP(ABSYLD2!AF$4,'[1]INTERNAL PARAMETERS-1'!$B$5:$J$44,5,FALSE))*VLOOKUP(ABSYLD2!AF$4,'[1]INTERNAL PARAMETERS-1'!$B$5:$J$44,9,FALSE)*ABSYLD2!$F14</f>
        <v>13.15669665480339</v>
      </c>
      <c r="AG14" s="47">
        <f>ABSYLD1!AG14*VLOOKUP(ABSYLD2!AG$4,'[1]INTERNAL PARAMETERS-1'!$B$5:$J$44,5,FALSE)*VLOOKUP(ABSYLD2!AG$4,'[1]INTERNAL PARAMETERS-1'!$B$5:$J$44,7,FALSE)*ABSYLD2!$F14 + ABSYLD1!AG14*(1-VLOOKUP(ABSYLD2!AG$4,'[1]INTERNAL PARAMETERS-1'!$B$5:$J$44,5,FALSE))*VLOOKUP(ABSYLD2!AG$4,'[1]INTERNAL PARAMETERS-1'!$B$5:$J$44,9,FALSE)*ABSYLD2!$F14</f>
        <v>0</v>
      </c>
      <c r="AH14" s="47">
        <f>ABSYLD1!AH14*VLOOKUP(ABSYLD2!AH$4,'[1]INTERNAL PARAMETERS-1'!$B$5:$J$44,5,FALSE)*VLOOKUP(ABSYLD2!AH$4,'[1]INTERNAL PARAMETERS-1'!$B$5:$J$44,7,FALSE)*ABSYLD2!$F14 + ABSYLD1!AH14*(1-VLOOKUP(ABSYLD2!AH$4,'[1]INTERNAL PARAMETERS-1'!$B$5:$J$44,5,FALSE))*VLOOKUP(ABSYLD2!AH$4,'[1]INTERNAL PARAMETERS-1'!$B$5:$J$44,9,FALSE)*ABSYLD2!$F14</f>
        <v>3.7108631590471095</v>
      </c>
      <c r="AI14" s="47">
        <f>ABSYLD1!AI14*VLOOKUP(ABSYLD2!AI$4,'[1]INTERNAL PARAMETERS-1'!$B$5:$J$44,5,FALSE)*VLOOKUP(ABSYLD2!AI$4,'[1]INTERNAL PARAMETERS-1'!$B$5:$J$44,7,FALSE)*ABSYLD2!$F14 + ABSYLD1!AI14*(1-VLOOKUP(ABSYLD2!AI$4,'[1]INTERNAL PARAMETERS-1'!$B$5:$J$44,5,FALSE))*VLOOKUP(ABSYLD2!AI$4,'[1]INTERNAL PARAMETERS-1'!$B$5:$J$44,9,FALSE)*ABSYLD2!$F14</f>
        <v>3.3735119627701002</v>
      </c>
      <c r="AJ14" s="47">
        <f>ABSYLD1!AJ14*VLOOKUP(ABSYLD2!AJ$4,'[1]INTERNAL PARAMETERS-1'!$B$5:$J$44,5,FALSE)*VLOOKUP(ABSYLD2!AJ$4,'[1]INTERNAL PARAMETERS-1'!$B$5:$J$44,7,FALSE)*ABSYLD2!$F14 + ABSYLD1!AJ14*(1-VLOOKUP(ABSYLD2!AJ$4,'[1]INTERNAL PARAMETERS-1'!$B$5:$J$44,5,FALSE))*VLOOKUP(ABSYLD2!AJ$4,'[1]INTERNAL PARAMETERS-1'!$B$5:$J$44,9,FALSE)*ABSYLD2!$F14</f>
        <v>52.621325142810562</v>
      </c>
      <c r="AK14" s="47">
        <f>ABSYLD1!AK14*VLOOKUP(ABSYLD2!AK$4,'[1]INTERNAL PARAMETERS-1'!$B$5:$J$44,5,FALSE)*VLOOKUP(ABSYLD2!AK$4,'[1]INTERNAL PARAMETERS-1'!$B$5:$J$44,7,FALSE)*ABSYLD2!$F14 + ABSYLD1!AK14*(1-VLOOKUP(ABSYLD2!AK$4,'[1]INTERNAL PARAMETERS-1'!$B$5:$J$44,5,FALSE))*VLOOKUP(ABSYLD2!AK$4,'[1]INTERNAL PARAMETERS-1'!$B$5:$J$44,9,FALSE)*ABSYLD2!$F14</f>
        <v>14.837290970503014</v>
      </c>
      <c r="AL14" s="47">
        <f>ABSYLD1!AL14*VLOOKUP(ABSYLD2!AL$4,'[1]INTERNAL PARAMETERS-1'!$B$5:$J$44,5,FALSE)*VLOOKUP(ABSYLD2!AL$4,'[1]INTERNAL PARAMETERS-1'!$B$5:$J$44,7,FALSE)*ABSYLD2!$F14 + ABSYLD1!AL14*(1-VLOOKUP(ABSYLD2!AL$4,'[1]INTERNAL PARAMETERS-1'!$B$5:$J$44,5,FALSE))*VLOOKUP(ABSYLD2!AL$4,'[1]INTERNAL PARAMETERS-1'!$B$5:$J$44,9,FALSE)*ABSYLD2!$F14</f>
        <v>0</v>
      </c>
      <c r="AM14" s="47">
        <f>ABSYLD1!AM14*VLOOKUP(ABSYLD2!AM$4,'[1]INTERNAL PARAMETERS-1'!$B$5:$J$44,5,FALSE)*VLOOKUP(ABSYLD2!AM$4,'[1]INTERNAL PARAMETERS-1'!$B$5:$J$44,7,FALSE)*ABSYLD2!$F14 + ABSYLD1!AM14*(1-VLOOKUP(ABSYLD2!AM$4,'[1]INTERNAL PARAMETERS-1'!$B$5:$J$44,5,FALSE))*VLOOKUP(ABSYLD2!AM$4,'[1]INTERNAL PARAMETERS-1'!$B$5:$J$44,9,FALSE)*ABSYLD2!$F14</f>
        <v>0</v>
      </c>
      <c r="AN14" s="47">
        <f>ABSYLD1!AN14*VLOOKUP(ABSYLD2!AN$4,'[1]INTERNAL PARAMETERS-1'!$B$5:$J$44,5,FALSE)*VLOOKUP(ABSYLD2!AN$4,'[1]INTERNAL PARAMETERS-1'!$B$5:$J$44,7,FALSE)*ABSYLD2!$F14 + ABSYLD1!AN14*(1-VLOOKUP(ABSYLD2!AN$4,'[1]INTERNAL PARAMETERS-1'!$B$5:$J$44,5,FALSE))*VLOOKUP(ABSYLD2!AN$4,'[1]INTERNAL PARAMETERS-1'!$B$5:$J$44,9,FALSE)*ABSYLD2!$F14</f>
        <v>0</v>
      </c>
      <c r="AO14" s="47">
        <f>ABSYLD1!AO14*VLOOKUP(ABSYLD2!AO$4,'[1]INTERNAL PARAMETERS-1'!$B$5:$J$44,5,FALSE)*VLOOKUP(ABSYLD2!AO$4,'[1]INTERNAL PARAMETERS-1'!$B$5:$J$44,7,FALSE)*ABSYLD2!$F14 + ABSYLD1!AO14*(1-VLOOKUP(ABSYLD2!AO$4,'[1]INTERNAL PARAMETERS-1'!$B$5:$J$44,5,FALSE))*VLOOKUP(ABSYLD2!AO$4,'[1]INTERNAL PARAMETERS-1'!$B$5:$J$44,9,FALSE)*ABSYLD2!$F14</f>
        <v>0</v>
      </c>
      <c r="AP14" s="47">
        <f>ABSYLD1!AP14*VLOOKUP(ABSYLD2!AP$4,'[1]INTERNAL PARAMETERS-1'!$B$5:$J$44,5,FALSE)*VLOOKUP(ABSYLD2!AP$4,'[1]INTERNAL PARAMETERS-1'!$B$5:$J$44,7,FALSE)*ABSYLD2!$F14 + ABSYLD1!AP14*(1-VLOOKUP(ABSYLD2!AP$4,'[1]INTERNAL PARAMETERS-1'!$B$5:$J$44,5,FALSE))*VLOOKUP(ABSYLD2!AP$4,'[1]INTERNAL PARAMETERS-1'!$B$5:$J$44,9,FALSE)*ABSYLD2!$F14</f>
        <v>0</v>
      </c>
      <c r="AQ14" s="47">
        <f>ABSYLD1!AQ14*VLOOKUP(ABSYLD2!AQ$4,'[1]INTERNAL PARAMETERS-1'!$B$5:$J$44,5,FALSE)*VLOOKUP(ABSYLD2!AQ$4,'[1]INTERNAL PARAMETERS-1'!$B$5:$J$44,7,FALSE)*ABSYLD2!$F14 + ABSYLD1!AQ14*(1-VLOOKUP(ABSYLD2!AQ$4,'[1]INTERNAL PARAMETERS-1'!$B$5:$J$44,5,FALSE))*VLOOKUP(ABSYLD2!AQ$4,'[1]INTERNAL PARAMETERS-1'!$B$5:$J$44,9,FALSE)*ABSYLD2!$F14</f>
        <v>0</v>
      </c>
      <c r="AR14" s="47">
        <f>ABSYLD1!AR14*VLOOKUP(ABSYLD2!AR$4,'[1]INTERNAL PARAMETERS-1'!$B$5:$J$44,5,FALSE)*VLOOKUP(ABSYLD2!AR$4,'[1]INTERNAL PARAMETERS-1'!$B$5:$J$44,7,FALSE)*ABSYLD2!$F14 + ABSYLD1!AR14*(1-VLOOKUP(ABSYLD2!AR$4,'[1]INTERNAL PARAMETERS-1'!$B$5:$J$44,5,FALSE))*VLOOKUP(ABSYLD2!AR$4,'[1]INTERNAL PARAMETERS-1'!$B$5:$J$44,9,FALSE)*ABSYLD2!$F14</f>
        <v>0</v>
      </c>
      <c r="AS14" s="47">
        <f>ABSYLD1!AS14*VLOOKUP(ABSYLD2!AS$4,'[1]INTERNAL PARAMETERS-1'!$B$5:$J$44,5,FALSE)*VLOOKUP(ABSYLD2!AS$4,'[1]INTERNAL PARAMETERS-1'!$B$5:$J$44,7,FALSE)*ABSYLD2!$F14 + ABSYLD1!AS14*(1-VLOOKUP(ABSYLD2!AS$4,'[1]INTERNAL PARAMETERS-1'!$B$5:$J$44,5,FALSE))*VLOOKUP(ABSYLD2!AS$4,'[1]INTERNAL PARAMETERS-1'!$B$5:$J$44,9,FALSE)*ABSYLD2!$F14</f>
        <v>0</v>
      </c>
      <c r="AT14" s="46">
        <f>ABSYLD1!AT14*VLOOKUP(ABSYLD2!AT$4,'[1]INTERNAL PARAMETERS-1'!$B$5:$J$44,5,FALSE)*VLOOKUP(ABSYLD2!AT$4,'[1]INTERNAL PARAMETERS-1'!$B$5:$J$44,7,FALSE)*ABSYLD2!$F14 + ABSYLD1!AT14*(1-VLOOKUP(ABSYLD2!AT$4,'[1]INTERNAL PARAMETERS-1'!$B$5:$J$44,5,FALSE))*VLOOKUP(ABSYLD2!AT$4,'[1]INTERNAL PARAMETERS-1'!$B$5:$J$44,9,FALSE)*ABSYLD2!$F14</f>
        <v>0</v>
      </c>
      <c r="AU14" s="48">
        <f>ABSYLD1!AU14*VLOOKUP(ABSYLD2!AU$4,'[1]INTERNAL PARAMETERS-1'!$B$5:$J$44,5,FALSE)*VLOOKUP(ABSYLD2!AU$4,'[1]INTERNAL PARAMETERS-1'!$B$5:$J$44,6,FALSE)*VLOOKUP(ABSYLD2!AU$4,'[1]INTERNAL PARAMETERS-1'!$B$5:$J$44,3,FALSE) + ABSYLD1!AU14*(1-VLOOKUP(ABSYLD2!AU$4,'[1]INTERNAL PARAMETERS-1'!$B$5:$J$44,5,FALSE))*VLOOKUP(ABSYLD2!AU$4,'[1]INTERNAL PARAMETERS-1'!$B$5:$J$44,8,FALSE)*VLOOKUP(ABSYLD2!AU$4,'[1]INTERNAL PARAMETERS-1'!$B$5:$J$44,3,FALSE)</f>
        <v>0</v>
      </c>
      <c r="AV14" s="47">
        <f>ABSYLD1!AV14*VLOOKUP(ABSYLD2!AV$4,'[1]INTERNAL PARAMETERS-1'!$B$5:$J$44,5,FALSE)*VLOOKUP(ABSYLD2!AV$4,'[1]INTERNAL PARAMETERS-1'!$B$5:$J$44,6,FALSE)*VLOOKUP(ABSYLD2!AV$4,'[1]INTERNAL PARAMETERS-1'!$B$5:$J$44,3,FALSE) + ABSYLD1!AV14*(1-VLOOKUP(ABSYLD2!AV$4,'[1]INTERNAL PARAMETERS-1'!$B$5:$J$44,5,FALSE))*VLOOKUP(ABSYLD2!AV$4,'[1]INTERNAL PARAMETERS-1'!$B$5:$J$44,8,FALSE)*VLOOKUP(ABSYLD2!AV$4,'[1]INTERNAL PARAMETERS-1'!$B$5:$J$44,3,FALSE)</f>
        <v>0</v>
      </c>
      <c r="AW14" s="47">
        <f>ABSYLD1!AW14*VLOOKUP(ABSYLD2!AW$4,'[1]INTERNAL PARAMETERS-1'!$B$5:$J$44,5,FALSE)*VLOOKUP(ABSYLD2!AW$4,'[1]INTERNAL PARAMETERS-1'!$B$5:$J$44,6,FALSE)*VLOOKUP(ABSYLD2!AW$4,'[1]INTERNAL PARAMETERS-1'!$B$5:$J$44,3,FALSE) + ABSYLD1!AW14*(1-VLOOKUP(ABSYLD2!AW$4,'[1]INTERNAL PARAMETERS-1'!$B$5:$J$44,5,FALSE))*VLOOKUP(ABSYLD2!AW$4,'[1]INTERNAL PARAMETERS-1'!$B$5:$J$44,8,FALSE)*VLOOKUP(ABSYLD2!AW$4,'[1]INTERNAL PARAMETERS-1'!$B$5:$J$44,3,FALSE)</f>
        <v>89.39496155386685</v>
      </c>
      <c r="AX14" s="47">
        <f>ABSYLD1!AX14*VLOOKUP(ABSYLD2!AX$4,'[1]INTERNAL PARAMETERS-1'!$B$5:$J$44,5,FALSE)*VLOOKUP(ABSYLD2!AX$4,'[1]INTERNAL PARAMETERS-1'!$B$5:$J$44,6,FALSE)*VLOOKUP(ABSYLD2!AX$4,'[1]INTERNAL PARAMETERS-1'!$B$5:$J$44,3,FALSE) + ABSYLD1!AX14*(1-VLOOKUP(ABSYLD2!AX$4,'[1]INTERNAL PARAMETERS-1'!$B$5:$J$44,5,FALSE))*VLOOKUP(ABSYLD2!AX$4,'[1]INTERNAL PARAMETERS-1'!$B$5:$J$44,8,FALSE)*VLOOKUP(ABSYLD2!AX$4,'[1]INTERNAL PARAMETERS-1'!$B$5:$J$44,3,FALSE)</f>
        <v>0</v>
      </c>
      <c r="AY14" s="47">
        <f>ABSYLD1!AY14*VLOOKUP(ABSYLD2!AY$4,'[1]INTERNAL PARAMETERS-1'!$B$5:$J$44,5,FALSE)*VLOOKUP(ABSYLD2!AY$4,'[1]INTERNAL PARAMETERS-1'!$B$5:$J$44,6,FALSE)*VLOOKUP(ABSYLD2!AY$4,'[1]INTERNAL PARAMETERS-1'!$B$5:$J$44,3,FALSE) + ABSYLD1!AY14*(1-VLOOKUP(ABSYLD2!AY$4,'[1]INTERNAL PARAMETERS-1'!$B$5:$J$44,5,FALSE))*VLOOKUP(ABSYLD2!AY$4,'[1]INTERNAL PARAMETERS-1'!$B$5:$J$44,8,FALSE)*VLOOKUP(ABSYLD2!AY$4,'[1]INTERNAL PARAMETERS-1'!$B$5:$J$44,3,FALSE)</f>
        <v>0</v>
      </c>
      <c r="AZ14" s="47">
        <f>ABSYLD1!AZ14*VLOOKUP(ABSYLD2!AZ$4,'[1]INTERNAL PARAMETERS-1'!$B$5:$J$44,5,FALSE)*VLOOKUP(ABSYLD2!AZ$4,'[1]INTERNAL PARAMETERS-1'!$B$5:$J$44,6,FALSE)*VLOOKUP(ABSYLD2!AZ$4,'[1]INTERNAL PARAMETERS-1'!$B$5:$J$44,3,FALSE) + ABSYLD1!AZ14*(1-VLOOKUP(ABSYLD2!AZ$4,'[1]INTERNAL PARAMETERS-1'!$B$5:$J$44,5,FALSE))*VLOOKUP(ABSYLD2!AZ$4,'[1]INTERNAL PARAMETERS-1'!$B$5:$J$44,8,FALSE)*VLOOKUP(ABSYLD2!AZ$4,'[1]INTERNAL PARAMETERS-1'!$B$5:$J$44,3,FALSE)</f>
        <v>0</v>
      </c>
      <c r="BA14" s="47">
        <f>ABSYLD1!BA14*VLOOKUP(ABSYLD2!BA$4,'[1]INTERNAL PARAMETERS-1'!$B$5:$J$44,5,FALSE)*VLOOKUP(ABSYLD2!BA$4,'[1]INTERNAL PARAMETERS-1'!$B$5:$J$44,6,FALSE)*VLOOKUP(ABSYLD2!BA$4,'[1]INTERNAL PARAMETERS-1'!$B$5:$J$44,3,FALSE) + ABSYLD1!BA14*(1-VLOOKUP(ABSYLD2!BA$4,'[1]INTERNAL PARAMETERS-1'!$B$5:$J$44,5,FALSE))*VLOOKUP(ABSYLD2!BA$4,'[1]INTERNAL PARAMETERS-1'!$B$5:$J$44,8,FALSE)*VLOOKUP(ABSYLD2!BA$4,'[1]INTERNAL PARAMETERS-1'!$B$5:$J$44,3,FALSE)</f>
        <v>48.021518528957401</v>
      </c>
      <c r="BB14" s="47">
        <f>ABSYLD1!BB14*VLOOKUP(ABSYLD2!BB$4,'[1]INTERNAL PARAMETERS-1'!$B$5:$J$44,5,FALSE)*VLOOKUP(ABSYLD2!BB$4,'[1]INTERNAL PARAMETERS-1'!$B$5:$J$44,6,FALSE)*VLOOKUP(ABSYLD2!BB$4,'[1]INTERNAL PARAMETERS-1'!$B$5:$J$44,3,FALSE) + ABSYLD1!BB14*(1-VLOOKUP(ABSYLD2!BB$4,'[1]INTERNAL PARAMETERS-1'!$B$5:$J$44,5,FALSE))*VLOOKUP(ABSYLD2!BB$4,'[1]INTERNAL PARAMETERS-1'!$B$5:$J$44,8,FALSE)*VLOOKUP(ABSYLD2!BB$4,'[1]INTERNAL PARAMETERS-1'!$B$5:$J$44,3,FALSE)</f>
        <v>17.007068345878825</v>
      </c>
      <c r="BC14" s="47">
        <f>ABSYLD1!BC14*VLOOKUP(ABSYLD2!BC$4,'[1]INTERNAL PARAMETERS-1'!$B$5:$J$44,5,FALSE)*VLOOKUP(ABSYLD2!BC$4,'[1]INTERNAL PARAMETERS-1'!$B$5:$J$44,6,FALSE)*VLOOKUP(ABSYLD2!BC$4,'[1]INTERNAL PARAMETERS-1'!$B$5:$J$44,3,FALSE) + ABSYLD1!BC14*(1-VLOOKUP(ABSYLD2!BC$4,'[1]INTERNAL PARAMETERS-1'!$B$5:$J$44,5,FALSE))*VLOOKUP(ABSYLD2!BC$4,'[1]INTERNAL PARAMETERS-1'!$B$5:$J$44,8,FALSE)*VLOOKUP(ABSYLD2!BC$4,'[1]INTERNAL PARAMETERS-1'!$B$5:$J$44,3,FALSE)</f>
        <v>53.993488246449353</v>
      </c>
      <c r="BD14" s="47">
        <f>ABSYLD1!BD14*VLOOKUP(ABSYLD2!BD$4,'[1]INTERNAL PARAMETERS-1'!$B$5:$J$44,5,FALSE)*VLOOKUP(ABSYLD2!BD$4,'[1]INTERNAL PARAMETERS-1'!$B$5:$J$44,6,FALSE)*VLOOKUP(ABSYLD2!BD$4,'[1]INTERNAL PARAMETERS-1'!$B$5:$J$44,3,FALSE) + ABSYLD1!BD14*(1-VLOOKUP(ABSYLD2!BD$4,'[1]INTERNAL PARAMETERS-1'!$B$5:$J$44,5,FALSE))*VLOOKUP(ABSYLD2!BD$4,'[1]INTERNAL PARAMETERS-1'!$B$5:$J$44,8,FALSE)*VLOOKUP(ABSYLD2!BD$4,'[1]INTERNAL PARAMETERS-1'!$B$5:$J$44,3,FALSE)</f>
        <v>14.93867323584845</v>
      </c>
      <c r="BE14" s="47">
        <f>ABSYLD1!BE14*VLOOKUP(ABSYLD2!BE$4,'[1]INTERNAL PARAMETERS-1'!$B$5:$J$44,5,FALSE)*VLOOKUP(ABSYLD2!BE$4,'[1]INTERNAL PARAMETERS-1'!$B$5:$J$44,6,FALSE)*VLOOKUP(ABSYLD2!BE$4,'[1]INTERNAL PARAMETERS-1'!$B$5:$J$44,3,FALSE) + ABSYLD1!BE14*(1-VLOOKUP(ABSYLD2!BE$4,'[1]INTERNAL PARAMETERS-1'!$B$5:$J$44,5,FALSE))*VLOOKUP(ABSYLD2!BE$4,'[1]INTERNAL PARAMETERS-1'!$B$5:$J$44,8,FALSE)*VLOOKUP(ABSYLD2!BE$4,'[1]INTERNAL PARAMETERS-1'!$B$5:$J$44,3,FALSE)</f>
        <v>31.717062247576969</v>
      </c>
      <c r="BF14" s="47">
        <f>ABSYLD1!BF14*VLOOKUP(ABSYLD2!BF$4,'[1]INTERNAL PARAMETERS-1'!$B$5:$J$44,5,FALSE)*VLOOKUP(ABSYLD2!BF$4,'[1]INTERNAL PARAMETERS-1'!$B$5:$J$44,6,FALSE)*VLOOKUP(ABSYLD2!BF$4,'[1]INTERNAL PARAMETERS-1'!$B$5:$J$44,3,FALSE) + ABSYLD1!BF14*(1-VLOOKUP(ABSYLD2!BF$4,'[1]INTERNAL PARAMETERS-1'!$B$5:$J$44,5,FALSE))*VLOOKUP(ABSYLD2!BF$4,'[1]INTERNAL PARAMETERS-1'!$B$5:$J$44,8,FALSE)*VLOOKUP(ABSYLD2!BF$4,'[1]INTERNAL PARAMETERS-1'!$B$5:$J$44,3,FALSE)</f>
        <v>0</v>
      </c>
      <c r="BG14" s="47">
        <f>ABSYLD1!BG14*VLOOKUP(ABSYLD2!BG$4,'[1]INTERNAL PARAMETERS-1'!$B$5:$J$44,5,FALSE)*VLOOKUP(ABSYLD2!BG$4,'[1]INTERNAL PARAMETERS-1'!$B$5:$J$44,6,FALSE)*VLOOKUP(ABSYLD2!BG$4,'[1]INTERNAL PARAMETERS-1'!$B$5:$J$44,3,FALSE) + ABSYLD1!BG14*(1-VLOOKUP(ABSYLD2!BG$4,'[1]INTERNAL PARAMETERS-1'!$B$5:$J$44,5,FALSE))*VLOOKUP(ABSYLD2!BG$4,'[1]INTERNAL PARAMETERS-1'!$B$5:$J$44,8,FALSE)*VLOOKUP(ABSYLD2!BG$4,'[1]INTERNAL PARAMETERS-1'!$B$5:$J$44,3,FALSE)</f>
        <v>12.433704062728097</v>
      </c>
      <c r="BH14" s="47">
        <f>ABSYLD1!BH14*VLOOKUP(ABSYLD2!BH$4,'[1]INTERNAL PARAMETERS-1'!$B$5:$J$44,5,FALSE)*VLOOKUP(ABSYLD2!BH$4,'[1]INTERNAL PARAMETERS-1'!$B$5:$J$44,6,FALSE)*VLOOKUP(ABSYLD2!BH$4,'[1]INTERNAL PARAMETERS-1'!$B$5:$J$44,3,FALSE) + ABSYLD1!BH14*(1-VLOOKUP(ABSYLD2!BH$4,'[1]INTERNAL PARAMETERS-1'!$B$5:$J$44,5,FALSE))*VLOOKUP(ABSYLD2!BH$4,'[1]INTERNAL PARAMETERS-1'!$B$5:$J$44,8,FALSE)*VLOOKUP(ABSYLD2!BH$4,'[1]INTERNAL PARAMETERS-1'!$B$5:$J$44,3,FALSE)</f>
        <v>0.11156912825784494</v>
      </c>
      <c r="BI14" s="47">
        <f>ABSYLD1!BI14*VLOOKUP(ABSYLD2!BI$4,'[1]INTERNAL PARAMETERS-1'!$B$5:$J$44,5,FALSE)*VLOOKUP(ABSYLD2!BI$4,'[1]INTERNAL PARAMETERS-1'!$B$5:$J$44,6,FALSE)*VLOOKUP(ABSYLD2!BI$4,'[1]INTERNAL PARAMETERS-1'!$B$5:$J$44,3,FALSE) + ABSYLD1!BI14*(1-VLOOKUP(ABSYLD2!BI$4,'[1]INTERNAL PARAMETERS-1'!$B$5:$J$44,5,FALSE))*VLOOKUP(ABSYLD2!BI$4,'[1]INTERNAL PARAMETERS-1'!$B$5:$J$44,8,FALSE)*VLOOKUP(ABSYLD2!BI$4,'[1]INTERNAL PARAMETERS-1'!$B$5:$J$44,3,FALSE)</f>
        <v>0</v>
      </c>
      <c r="BJ14" s="47">
        <f>ABSYLD1!BJ14*VLOOKUP(ABSYLD2!BJ$4,'[1]INTERNAL PARAMETERS-1'!$B$5:$J$44,5,FALSE)*VLOOKUP(ABSYLD2!BJ$4,'[1]INTERNAL PARAMETERS-1'!$B$5:$J$44,6,FALSE)*VLOOKUP(ABSYLD2!BJ$4,'[1]INTERNAL PARAMETERS-1'!$B$5:$J$44,3,FALSE) + ABSYLD1!BJ14*(1-VLOOKUP(ABSYLD2!BJ$4,'[1]INTERNAL PARAMETERS-1'!$B$5:$J$44,5,FALSE))*VLOOKUP(ABSYLD2!BJ$4,'[1]INTERNAL PARAMETERS-1'!$B$5:$J$44,8,FALSE)*VLOOKUP(ABSYLD2!BJ$4,'[1]INTERNAL PARAMETERS-1'!$B$5:$J$44,3,FALSE)</f>
        <v>6.0371830427751521</v>
      </c>
      <c r="BK14" s="47">
        <f>ABSYLD1!BK14*VLOOKUP(ABSYLD2!BK$4,'[1]INTERNAL PARAMETERS-1'!$B$5:$J$44,5,FALSE)*VLOOKUP(ABSYLD2!BK$4,'[1]INTERNAL PARAMETERS-1'!$B$5:$J$44,6,FALSE)*VLOOKUP(ABSYLD2!BK$4,'[1]INTERNAL PARAMETERS-1'!$B$5:$J$44,3,FALSE) + ABSYLD1!BK14*(1-VLOOKUP(ABSYLD2!BK$4,'[1]INTERNAL PARAMETERS-1'!$B$5:$J$44,5,FALSE))*VLOOKUP(ABSYLD2!BK$4,'[1]INTERNAL PARAMETERS-1'!$B$5:$J$44,8,FALSE)*VLOOKUP(ABSYLD2!BK$4,'[1]INTERNAL PARAMETERS-1'!$B$5:$J$44,3,FALSE)</f>
        <v>9.5831885392342144</v>
      </c>
      <c r="BL14" s="47">
        <f>ABSYLD1!BL14*VLOOKUP(ABSYLD2!BL$4,'[1]INTERNAL PARAMETERS-1'!$B$5:$J$44,5,FALSE)*VLOOKUP(ABSYLD2!BL$4,'[1]INTERNAL PARAMETERS-1'!$B$5:$J$44,6,FALSE)*VLOOKUP(ABSYLD2!BL$4,'[1]INTERNAL PARAMETERS-1'!$B$5:$J$44,3,FALSE) + ABSYLD1!BL14*(1-VLOOKUP(ABSYLD2!BL$4,'[1]INTERNAL PARAMETERS-1'!$B$5:$J$44,5,FALSE))*VLOOKUP(ABSYLD2!BL$4,'[1]INTERNAL PARAMETERS-1'!$B$5:$J$44,8,FALSE)*VLOOKUP(ABSYLD2!BL$4,'[1]INTERNAL PARAMETERS-1'!$B$5:$J$44,3,FALSE)</f>
        <v>21.350002296196223</v>
      </c>
      <c r="BM14" s="47">
        <f>ABSYLD1!BM14*VLOOKUP(ABSYLD2!BM$4,'[1]INTERNAL PARAMETERS-1'!$B$5:$J$44,5,FALSE)*VLOOKUP(ABSYLD2!BM$4,'[1]INTERNAL PARAMETERS-1'!$B$5:$J$44,6,FALSE)*VLOOKUP(ABSYLD2!BM$4,'[1]INTERNAL PARAMETERS-1'!$B$5:$J$44,3,FALSE) + ABSYLD1!BM14*(1-VLOOKUP(ABSYLD2!BM$4,'[1]INTERNAL PARAMETERS-1'!$B$5:$J$44,5,FALSE))*VLOOKUP(ABSYLD2!BM$4,'[1]INTERNAL PARAMETERS-1'!$B$5:$J$44,8,FALSE)*VLOOKUP(ABSYLD2!BM$4,'[1]INTERNAL PARAMETERS-1'!$B$5:$J$44,3,FALSE)</f>
        <v>9.322953488538003</v>
      </c>
      <c r="BN14" s="47">
        <f>ABSYLD1!BN14*VLOOKUP(ABSYLD2!BN$4,'[1]INTERNAL PARAMETERS-1'!$B$5:$J$44,5,FALSE)*VLOOKUP(ABSYLD2!BN$4,'[1]INTERNAL PARAMETERS-1'!$B$5:$J$44,6,FALSE)*VLOOKUP(ABSYLD2!BN$4,'[1]INTERNAL PARAMETERS-1'!$B$5:$J$44,3,FALSE) + ABSYLD1!BN14*(1-VLOOKUP(ABSYLD2!BN$4,'[1]INTERNAL PARAMETERS-1'!$B$5:$J$44,5,FALSE))*VLOOKUP(ABSYLD2!BN$4,'[1]INTERNAL PARAMETERS-1'!$B$5:$J$44,8,FALSE)*VLOOKUP(ABSYLD2!BN$4,'[1]INTERNAL PARAMETERS-1'!$B$5:$J$44,3,FALSE)</f>
        <v>8.3532774281048248</v>
      </c>
      <c r="BO14" s="47">
        <f>ABSYLD1!BO14*VLOOKUP(ABSYLD2!BO$4,'[1]INTERNAL PARAMETERS-1'!$B$5:$J$44,5,FALSE)*VLOOKUP(ABSYLD2!BO$4,'[1]INTERNAL PARAMETERS-1'!$B$5:$J$44,6,FALSE)*VLOOKUP(ABSYLD2!BO$4,'[1]INTERNAL PARAMETERS-1'!$B$5:$J$44,3,FALSE) + ABSYLD1!BO14*(1-VLOOKUP(ABSYLD2!BO$4,'[1]INTERNAL PARAMETERS-1'!$B$5:$J$44,5,FALSE))*VLOOKUP(ABSYLD2!BO$4,'[1]INTERNAL PARAMETERS-1'!$B$5:$J$44,8,FALSE)*VLOOKUP(ABSYLD2!BO$4,'[1]INTERNAL PARAMETERS-1'!$B$5:$J$44,3,FALSE)</f>
        <v>6.2120086310187652</v>
      </c>
      <c r="BP14" s="47">
        <f>ABSYLD1!BP14*VLOOKUP(ABSYLD2!BP$4,'[1]INTERNAL PARAMETERS-1'!$B$5:$J$44,5,FALSE)*VLOOKUP(ABSYLD2!BP$4,'[1]INTERNAL PARAMETERS-1'!$B$5:$J$44,6,FALSE)*VLOOKUP(ABSYLD2!BP$4,'[1]INTERNAL PARAMETERS-1'!$B$5:$J$44,3,FALSE) + ABSYLD1!BP14*(1-VLOOKUP(ABSYLD2!BP$4,'[1]INTERNAL PARAMETERS-1'!$B$5:$J$44,5,FALSE))*VLOOKUP(ABSYLD2!BP$4,'[1]INTERNAL PARAMETERS-1'!$B$5:$J$44,8,FALSE)*VLOOKUP(ABSYLD2!BP$4,'[1]INTERNAL PARAMETERS-1'!$B$5:$J$44,3,FALSE)</f>
        <v>0.51370883148106494</v>
      </c>
      <c r="BQ14" s="47">
        <f>ABSYLD1!BQ14*VLOOKUP(ABSYLD2!BQ$4,'[1]INTERNAL PARAMETERS-1'!$B$5:$J$44,5,FALSE)*VLOOKUP(ABSYLD2!BQ$4,'[1]INTERNAL PARAMETERS-1'!$B$5:$J$44,6,FALSE)*VLOOKUP(ABSYLD2!BQ$4,'[1]INTERNAL PARAMETERS-1'!$B$5:$J$44,3,FALSE) + ABSYLD1!BQ14*(1-VLOOKUP(ABSYLD2!BQ$4,'[1]INTERNAL PARAMETERS-1'!$B$5:$J$44,5,FALSE))*VLOOKUP(ABSYLD2!BQ$4,'[1]INTERNAL PARAMETERS-1'!$B$5:$J$44,8,FALSE)*VLOOKUP(ABSYLD2!BQ$4,'[1]INTERNAL PARAMETERS-1'!$B$5:$J$44,3,FALSE)</f>
        <v>26.031547045746535</v>
      </c>
      <c r="BR14" s="47">
        <f>ABSYLD1!BR14*VLOOKUP(ABSYLD2!BR$4,'[1]INTERNAL PARAMETERS-1'!$B$5:$J$44,5,FALSE)*VLOOKUP(ABSYLD2!BR$4,'[1]INTERNAL PARAMETERS-1'!$B$5:$J$44,6,FALSE)*VLOOKUP(ABSYLD2!BR$4,'[1]INTERNAL PARAMETERS-1'!$B$5:$J$44,3,FALSE) + ABSYLD1!BR14*(1-VLOOKUP(ABSYLD2!BR$4,'[1]INTERNAL PARAMETERS-1'!$B$5:$J$44,5,FALSE))*VLOOKUP(ABSYLD2!BR$4,'[1]INTERNAL PARAMETERS-1'!$B$5:$J$44,8,FALSE)*VLOOKUP(ABSYLD2!BR$4,'[1]INTERNAL PARAMETERS-1'!$B$5:$J$44,3,FALSE)</f>
        <v>0.7262932359538663</v>
      </c>
      <c r="BS14" s="47">
        <f>ABSYLD1!BS14*VLOOKUP(ABSYLD2!BS$4,'[1]INTERNAL PARAMETERS-1'!$B$5:$J$44,5,FALSE)*VLOOKUP(ABSYLD2!BS$4,'[1]INTERNAL PARAMETERS-1'!$B$5:$J$44,6,FALSE)*VLOOKUP(ABSYLD2!BS$4,'[1]INTERNAL PARAMETERS-1'!$B$5:$J$44,3,FALSE) + ABSYLD1!BS14*(1-VLOOKUP(ABSYLD2!BS$4,'[1]INTERNAL PARAMETERS-1'!$B$5:$J$44,5,FALSE))*VLOOKUP(ABSYLD2!BS$4,'[1]INTERNAL PARAMETERS-1'!$B$5:$J$44,8,FALSE)*VLOOKUP(ABSYLD2!BS$4,'[1]INTERNAL PARAMETERS-1'!$B$5:$J$44,3,FALSE)</f>
        <v>7.6833231483983591E-2</v>
      </c>
      <c r="BT14" s="47">
        <f>ABSYLD1!BT14*VLOOKUP(ABSYLD2!BT$4,'[1]INTERNAL PARAMETERS-1'!$B$5:$J$44,5,FALSE)*VLOOKUP(ABSYLD2!BT$4,'[1]INTERNAL PARAMETERS-1'!$B$5:$J$44,6,FALSE)*VLOOKUP(ABSYLD2!BT$4,'[1]INTERNAL PARAMETERS-1'!$B$5:$J$44,3,FALSE) + ABSYLD1!BT14*(1-VLOOKUP(ABSYLD2!BT$4,'[1]INTERNAL PARAMETERS-1'!$B$5:$J$44,5,FALSE))*VLOOKUP(ABSYLD2!BT$4,'[1]INTERNAL PARAMETERS-1'!$B$5:$J$44,8,FALSE)*VLOOKUP(ABSYLD2!BT$4,'[1]INTERNAL PARAMETERS-1'!$B$5:$J$44,3,FALSE)</f>
        <v>0</v>
      </c>
      <c r="BU14" s="47">
        <f>ABSYLD1!BU14*VLOOKUP(ABSYLD2!BU$4,'[1]INTERNAL PARAMETERS-1'!$B$5:$J$44,5,FALSE)*VLOOKUP(ABSYLD2!BU$4,'[1]INTERNAL PARAMETERS-1'!$B$5:$J$44,6,FALSE)*VLOOKUP(ABSYLD2!BU$4,'[1]INTERNAL PARAMETERS-1'!$B$5:$J$44,3,FALSE) + ABSYLD1!BU14*(1-VLOOKUP(ABSYLD2!BU$4,'[1]INTERNAL PARAMETERS-1'!$B$5:$J$44,5,FALSE))*VLOOKUP(ABSYLD2!BU$4,'[1]INTERNAL PARAMETERS-1'!$B$5:$J$44,8,FALSE)*VLOOKUP(ABSYLD2!BU$4,'[1]INTERNAL PARAMETERS-1'!$B$5:$J$44,3,FALSE)</f>
        <v>0</v>
      </c>
      <c r="BV14" s="47">
        <f>ABSYLD1!BV14*VLOOKUP(ABSYLD2!BV$4,'[1]INTERNAL PARAMETERS-1'!$B$5:$J$44,5,FALSE)*VLOOKUP(ABSYLD2!BV$4,'[1]INTERNAL PARAMETERS-1'!$B$5:$J$44,6,FALSE)*VLOOKUP(ABSYLD2!BV$4,'[1]INTERNAL PARAMETERS-1'!$B$5:$J$44,3,FALSE) + ABSYLD1!BV14*(1-VLOOKUP(ABSYLD2!BV$4,'[1]INTERNAL PARAMETERS-1'!$B$5:$J$44,5,FALSE))*VLOOKUP(ABSYLD2!BV$4,'[1]INTERNAL PARAMETERS-1'!$B$5:$J$44,8,FALSE)*VLOOKUP(ABSYLD2!BV$4,'[1]INTERNAL PARAMETERS-1'!$B$5:$J$44,3,FALSE)</f>
        <v>0</v>
      </c>
      <c r="BW14" s="47">
        <f>ABSYLD1!BW14*VLOOKUP(ABSYLD2!BW$4,'[1]INTERNAL PARAMETERS-1'!$B$5:$J$44,5,FALSE)*VLOOKUP(ABSYLD2!BW$4,'[1]INTERNAL PARAMETERS-1'!$B$5:$J$44,6,FALSE)*VLOOKUP(ABSYLD2!BW$4,'[1]INTERNAL PARAMETERS-1'!$B$5:$J$44,3,FALSE) + ABSYLD1!BW14*(1-VLOOKUP(ABSYLD2!BW$4,'[1]INTERNAL PARAMETERS-1'!$B$5:$J$44,5,FALSE))*VLOOKUP(ABSYLD2!BW$4,'[1]INTERNAL PARAMETERS-1'!$B$5:$J$44,8,FALSE)*VLOOKUP(ABSYLD2!BW$4,'[1]INTERNAL PARAMETERS-1'!$B$5:$J$44,3,FALSE)</f>
        <v>0</v>
      </c>
      <c r="BX14" s="47">
        <f>ABSYLD1!BX14*VLOOKUP(ABSYLD2!BX$4,'[1]INTERNAL PARAMETERS-1'!$B$5:$J$44,5,FALSE)*VLOOKUP(ABSYLD2!BX$4,'[1]INTERNAL PARAMETERS-1'!$B$5:$J$44,6,FALSE)*VLOOKUP(ABSYLD2!BX$4,'[1]INTERNAL PARAMETERS-1'!$B$5:$J$44,3,FALSE) + ABSYLD1!BX14*(1-VLOOKUP(ABSYLD2!BX$4,'[1]INTERNAL PARAMETERS-1'!$B$5:$J$44,5,FALSE))*VLOOKUP(ABSYLD2!BX$4,'[1]INTERNAL PARAMETERS-1'!$B$5:$J$44,8,FALSE)*VLOOKUP(ABSYLD2!BX$4,'[1]INTERNAL PARAMETERS-1'!$B$5:$J$44,3,FALSE)</f>
        <v>0</v>
      </c>
      <c r="BY14" s="47">
        <f>ABSYLD1!BY14*VLOOKUP(ABSYLD2!BY$4,'[1]INTERNAL PARAMETERS-1'!$B$5:$J$44,5,FALSE)*VLOOKUP(ABSYLD2!BY$4,'[1]INTERNAL PARAMETERS-1'!$B$5:$J$44,6,FALSE)*VLOOKUP(ABSYLD2!BY$4,'[1]INTERNAL PARAMETERS-1'!$B$5:$J$44,3,FALSE) + ABSYLD1!BY14*(1-VLOOKUP(ABSYLD2!BY$4,'[1]INTERNAL PARAMETERS-1'!$B$5:$J$44,5,FALSE))*VLOOKUP(ABSYLD2!BY$4,'[1]INTERNAL PARAMETERS-1'!$B$5:$J$44,8,FALSE)*VLOOKUP(ABSYLD2!BY$4,'[1]INTERNAL PARAMETERS-1'!$B$5:$J$44,3,FALSE)</f>
        <v>0</v>
      </c>
      <c r="BZ14" s="47">
        <f>ABSYLD1!BZ14*VLOOKUP(ABSYLD2!BZ$4,'[1]INTERNAL PARAMETERS-1'!$B$5:$J$44,5,FALSE)*VLOOKUP(ABSYLD2!BZ$4,'[1]INTERNAL PARAMETERS-1'!$B$5:$J$44,6,FALSE)*VLOOKUP(ABSYLD2!BZ$4,'[1]INTERNAL PARAMETERS-1'!$B$5:$J$44,3,FALSE) + ABSYLD1!BZ14*(1-VLOOKUP(ABSYLD2!BZ$4,'[1]INTERNAL PARAMETERS-1'!$B$5:$J$44,5,FALSE))*VLOOKUP(ABSYLD2!BZ$4,'[1]INTERNAL PARAMETERS-1'!$B$5:$J$44,8,FALSE)*VLOOKUP(ABSYLD2!BZ$4,'[1]INTERNAL PARAMETERS-1'!$B$5:$J$44,3,FALSE)</f>
        <v>7.7921365945133339E-2</v>
      </c>
      <c r="CA14" s="47">
        <f>ABSYLD1!CA14*VLOOKUP(ABSYLD2!CA$4,'[1]INTERNAL PARAMETERS-1'!$B$5:$J$44,5,FALSE)*VLOOKUP(ABSYLD2!CA$4,'[1]INTERNAL PARAMETERS-1'!$B$5:$J$44,6,FALSE)*VLOOKUP(ABSYLD2!CA$4,'[1]INTERNAL PARAMETERS-1'!$B$5:$J$44,3,FALSE) + ABSYLD1!CA14*(1-VLOOKUP(ABSYLD2!CA$4,'[1]INTERNAL PARAMETERS-1'!$B$5:$J$44,5,FALSE))*VLOOKUP(ABSYLD2!CA$4,'[1]INTERNAL PARAMETERS-1'!$B$5:$J$44,8,FALSE)*VLOOKUP(ABSYLD2!CA$4,'[1]INTERNAL PARAMETERS-1'!$B$5:$J$44,3,FALSE)</f>
        <v>0</v>
      </c>
      <c r="CB14" s="47">
        <f>ABSYLD1!CB14*VLOOKUP(ABSYLD2!CB$4,'[1]INTERNAL PARAMETERS-1'!$B$5:$J$44,5,FALSE)*VLOOKUP(ABSYLD2!CB$4,'[1]INTERNAL PARAMETERS-1'!$B$5:$J$44,6,FALSE)*VLOOKUP(ABSYLD2!CB$4,'[1]INTERNAL PARAMETERS-1'!$B$5:$J$44,3,FALSE) + ABSYLD1!CB14*(1-VLOOKUP(ABSYLD2!CB$4,'[1]INTERNAL PARAMETERS-1'!$B$5:$J$44,5,FALSE))*VLOOKUP(ABSYLD2!CB$4,'[1]INTERNAL PARAMETERS-1'!$B$5:$J$44,8,FALSE)*VLOOKUP(ABSYLD2!CB$4,'[1]INTERNAL PARAMETERS-1'!$B$5:$J$44,3,FALSE)</f>
        <v>0</v>
      </c>
      <c r="CC14" s="47">
        <f>ABSYLD1!CC14*VLOOKUP(ABSYLD2!CC$4,'[1]INTERNAL PARAMETERS-1'!$B$5:$J$44,5,FALSE)*VLOOKUP(ABSYLD2!CC$4,'[1]INTERNAL PARAMETERS-1'!$B$5:$J$44,6,FALSE)*VLOOKUP(ABSYLD2!CC$4,'[1]INTERNAL PARAMETERS-1'!$B$5:$J$44,3,FALSE) + ABSYLD1!CC14*(1-VLOOKUP(ABSYLD2!CC$4,'[1]INTERNAL PARAMETERS-1'!$B$5:$J$44,5,FALSE))*VLOOKUP(ABSYLD2!CC$4,'[1]INTERNAL PARAMETERS-1'!$B$5:$J$44,8,FALSE)*VLOOKUP(ABSYLD2!CC$4,'[1]INTERNAL PARAMETERS-1'!$B$5:$J$44,3,FALSE)</f>
        <v>0.15741551466412748</v>
      </c>
      <c r="CD14" s="47">
        <f>ABSYLD1!CD14*VLOOKUP(ABSYLD2!CD$4,'[1]INTERNAL PARAMETERS-1'!$B$5:$J$44,5,FALSE)*VLOOKUP(ABSYLD2!CD$4,'[1]INTERNAL PARAMETERS-1'!$B$5:$J$44,6,FALSE)*VLOOKUP(ABSYLD2!CD$4,'[1]INTERNAL PARAMETERS-1'!$B$5:$J$44,3,FALSE) + ABSYLD1!CD14*(1-VLOOKUP(ABSYLD2!CD$4,'[1]INTERNAL PARAMETERS-1'!$B$5:$J$44,5,FALSE))*VLOOKUP(ABSYLD2!CD$4,'[1]INTERNAL PARAMETERS-1'!$B$5:$J$44,8,FALSE)*VLOOKUP(ABSYLD2!CD$4,'[1]INTERNAL PARAMETERS-1'!$B$5:$J$44,3,FALSE)</f>
        <v>0.35615279253491899</v>
      </c>
      <c r="CE14" s="47">
        <f>ABSYLD1!CE14*VLOOKUP(ABSYLD2!CE$4,'[1]INTERNAL PARAMETERS-1'!$B$5:$J$44,5,FALSE)*VLOOKUP(ABSYLD2!CE$4,'[1]INTERNAL PARAMETERS-1'!$B$5:$J$44,6,FALSE)*VLOOKUP(ABSYLD2!CE$4,'[1]INTERNAL PARAMETERS-1'!$B$5:$J$44,3,FALSE) + ABSYLD1!CE14*(1-VLOOKUP(ABSYLD2!CE$4,'[1]INTERNAL PARAMETERS-1'!$B$5:$J$44,5,FALSE))*VLOOKUP(ABSYLD2!CE$4,'[1]INTERNAL PARAMETERS-1'!$B$5:$J$44,8,FALSE)*VLOOKUP(ABSYLD2!CE$4,'[1]INTERNAL PARAMETERS-1'!$B$5:$J$44,3,FALSE)</f>
        <v>0.73468408378868899</v>
      </c>
      <c r="CF14" s="47">
        <f>ABSYLD1!CF14*VLOOKUP(ABSYLD2!CF$4,'[1]INTERNAL PARAMETERS-1'!$B$5:$J$44,5,FALSE)*VLOOKUP(ABSYLD2!CF$4,'[1]INTERNAL PARAMETERS-1'!$B$5:$J$44,6,FALSE)*VLOOKUP(ABSYLD2!CF$4,'[1]INTERNAL PARAMETERS-1'!$B$5:$J$44,3,FALSE) + ABSYLD1!CF14*(1-VLOOKUP(ABSYLD2!CF$4,'[1]INTERNAL PARAMETERS-1'!$B$5:$J$44,5,FALSE))*VLOOKUP(ABSYLD2!CF$4,'[1]INTERNAL PARAMETERS-1'!$B$5:$J$44,8,FALSE)*VLOOKUP(ABSYLD2!CF$4,'[1]INTERNAL PARAMETERS-1'!$B$5:$J$44,3,FALSE)</f>
        <v>0.32742060267175149</v>
      </c>
      <c r="CG14" s="47">
        <f>ABSYLD1!CG14*VLOOKUP(ABSYLD2!CG$4,'[1]INTERNAL PARAMETERS-1'!$B$5:$J$44,5,FALSE)*VLOOKUP(ABSYLD2!CG$4,'[1]INTERNAL PARAMETERS-1'!$B$5:$J$44,6,FALSE)*VLOOKUP(ABSYLD2!CG$4,'[1]INTERNAL PARAMETERS-1'!$B$5:$J$44,3,FALSE) + ABSYLD1!CG14*(1-VLOOKUP(ABSYLD2!CG$4,'[1]INTERNAL PARAMETERS-1'!$B$5:$J$44,5,FALSE))*VLOOKUP(ABSYLD2!CG$4,'[1]INTERNAL PARAMETERS-1'!$B$5:$J$44,8,FALSE)*VLOOKUP(ABSYLD2!CG$4,'[1]INTERNAL PARAMETERS-1'!$B$5:$J$44,3,FALSE)</f>
        <v>0</v>
      </c>
      <c r="CH14" s="46">
        <f>ABSYLD1!CH14*VLOOKUP(ABSYLD2!CH$4,'[1]INTERNAL PARAMETERS-1'!$B$5:$J$44,5,FALSE)*VLOOKUP(ABSYLD2!CH$4,'[1]INTERNAL PARAMETERS-1'!$B$5:$J$44,6,FALSE)*VLOOKUP(ABSYLD2!CH$4,'[1]INTERNAL PARAMETERS-1'!$B$5:$J$44,3,FALSE) + ABSYLD1!CH14*(1-VLOOKUP(ABSYLD2!CH$4,'[1]INTERNAL PARAMETERS-1'!$B$5:$J$44,5,FALSE))*VLOOKUP(ABSYLD2!CH$4,'[1]INTERNAL PARAMETERS-1'!$B$5:$J$44,8,FALSE)*VLOOKUP(ABSYLD2!CH$4,'[1]INTERNAL PARAMETERS-1'!$B$5:$J$44,3,FALSE)</f>
        <v>0</v>
      </c>
      <c r="CJ14" s="48">
        <f t="shared" si="0"/>
        <v>14223.307655160197</v>
      </c>
      <c r="CK14" s="46">
        <f t="shared" si="1"/>
        <v>357.4786354797011</v>
      </c>
    </row>
    <row r="15" spans="2:89">
      <c r="B15" s="61" t="s">
        <v>5</v>
      </c>
      <c r="C15" s="60" t="s">
        <v>89</v>
      </c>
      <c r="D15" s="60" t="s">
        <v>78</v>
      </c>
      <c r="E15" s="137">
        <f>ABS!AL15</f>
        <v>31181.722868736797</v>
      </c>
      <c r="F15" s="62">
        <f>'[1]INTERNAL PARAMETERS-1'!M15</f>
        <v>34.72</v>
      </c>
      <c r="G15" s="48">
        <f>ABSYLD1!G15*VLOOKUP(ABSYLD2!G$4,'[1]INTERNAL PARAMETERS-1'!$B$5:$J$44,5,FALSE)*VLOOKUP(ABSYLD2!G$4,'[1]INTERNAL PARAMETERS-1'!$B$5:$J$44,7,FALSE)*ABSYLD2!$F15 + ABSYLD1!G15*(1-VLOOKUP(ABSYLD2!G$4,'[1]INTERNAL PARAMETERS-1'!$B$5:$J$44,5,FALSE))*VLOOKUP(ABSYLD2!G$4,'[1]INTERNAL PARAMETERS-1'!$B$5:$J$44,9,FALSE)*ABSYLD2!$F15</f>
        <v>5103.4541244277461</v>
      </c>
      <c r="H15" s="47">
        <f>ABSYLD1!H15*VLOOKUP(ABSYLD2!H$4,'[1]INTERNAL PARAMETERS-1'!$B$5:$J$44,5,FALSE)*VLOOKUP(ABSYLD2!H$4,'[1]INTERNAL PARAMETERS-1'!$B$5:$J$44,7,FALSE)*ABSYLD2!$F15 + ABSYLD1!H15*(1-VLOOKUP(ABSYLD2!H$4,'[1]INTERNAL PARAMETERS-1'!$B$5:$J$44,5,FALSE))*VLOOKUP(ABSYLD2!H$4,'[1]INTERNAL PARAMETERS-1'!$B$5:$J$44,9,FALSE)*ABSYLD2!$F15</f>
        <v>1415.0157036070786</v>
      </c>
      <c r="I15" s="47">
        <f>ABSYLD1!I15*VLOOKUP(ABSYLD2!I$4,'[1]INTERNAL PARAMETERS-1'!$B$5:$J$44,5,FALSE)*VLOOKUP(ABSYLD2!I$4,'[1]INTERNAL PARAMETERS-1'!$B$5:$J$44,7,FALSE)*ABSYLD2!$F15 + ABSYLD1!I15*(1-VLOOKUP(ABSYLD2!I$4,'[1]INTERNAL PARAMETERS-1'!$B$5:$J$44,5,FALSE))*VLOOKUP(ABSYLD2!I$4,'[1]INTERNAL PARAMETERS-1'!$B$5:$J$44,9,FALSE)*ABSYLD2!$F15</f>
        <v>2347.3290477717433</v>
      </c>
      <c r="J15" s="47">
        <f>ABSYLD1!J15*VLOOKUP(ABSYLD2!J$4,'[1]INTERNAL PARAMETERS-1'!$B$5:$J$44,5,FALSE)*VLOOKUP(ABSYLD2!J$4,'[1]INTERNAL PARAMETERS-1'!$B$5:$J$44,7,FALSE)*ABSYLD2!$F15 + ABSYLD1!J15*(1-VLOOKUP(ABSYLD2!J$4,'[1]INTERNAL PARAMETERS-1'!$B$5:$J$44,5,FALSE))*VLOOKUP(ABSYLD2!J$4,'[1]INTERNAL PARAMETERS-1'!$B$5:$J$44,9,FALSE)*ABSYLD2!$F15</f>
        <v>0</v>
      </c>
      <c r="K15" s="47">
        <f>ABSYLD1!K15*VLOOKUP(ABSYLD2!K$4,'[1]INTERNAL PARAMETERS-1'!$B$5:$J$44,5,FALSE)*VLOOKUP(ABSYLD2!K$4,'[1]INTERNAL PARAMETERS-1'!$B$5:$J$44,7,FALSE)*ABSYLD2!$F15 + ABSYLD1!K15*(1-VLOOKUP(ABSYLD2!K$4,'[1]INTERNAL PARAMETERS-1'!$B$5:$J$44,5,FALSE))*VLOOKUP(ABSYLD2!K$4,'[1]INTERNAL PARAMETERS-1'!$B$5:$J$44,9,FALSE)*ABSYLD2!$F15</f>
        <v>0</v>
      </c>
      <c r="L15" s="47">
        <f>ABSYLD1!L15*VLOOKUP(ABSYLD2!L$4,'[1]INTERNAL PARAMETERS-1'!$B$5:$J$44,5,FALSE)*VLOOKUP(ABSYLD2!L$4,'[1]INTERNAL PARAMETERS-1'!$B$5:$J$44,7,FALSE)*ABSYLD2!$F15 + ABSYLD1!L15*(1-VLOOKUP(ABSYLD2!L$4,'[1]INTERNAL PARAMETERS-1'!$B$5:$J$44,5,FALSE))*VLOOKUP(ABSYLD2!L$4,'[1]INTERNAL PARAMETERS-1'!$B$5:$J$44,9,FALSE)*ABSYLD2!$F15</f>
        <v>0</v>
      </c>
      <c r="M15" s="47">
        <f>ABSYLD1!M15*VLOOKUP(ABSYLD2!M$4,'[1]INTERNAL PARAMETERS-1'!$B$5:$J$44,5,FALSE)*VLOOKUP(ABSYLD2!M$4,'[1]INTERNAL PARAMETERS-1'!$B$5:$J$44,7,FALSE)*ABSYLD2!$F15 + ABSYLD1!M15*(1-VLOOKUP(ABSYLD2!M$4,'[1]INTERNAL PARAMETERS-1'!$B$5:$J$44,5,FALSE))*VLOOKUP(ABSYLD2!M$4,'[1]INTERNAL PARAMETERS-1'!$B$5:$J$44,9,FALSE)*ABSYLD2!$F15</f>
        <v>139.93372809014494</v>
      </c>
      <c r="N15" s="47">
        <f>ABSYLD1!N15*VLOOKUP(ABSYLD2!N$4,'[1]INTERNAL PARAMETERS-1'!$B$5:$J$44,5,FALSE)*VLOOKUP(ABSYLD2!N$4,'[1]INTERNAL PARAMETERS-1'!$B$5:$J$44,7,FALSE)*ABSYLD2!$F15 + ABSYLD1!N15*(1-VLOOKUP(ABSYLD2!N$4,'[1]INTERNAL PARAMETERS-1'!$B$5:$J$44,5,FALSE))*VLOOKUP(ABSYLD2!N$4,'[1]INTERNAL PARAMETERS-1'!$B$5:$J$44,9,FALSE)*ABSYLD2!$F15</f>
        <v>8.0670507138332379</v>
      </c>
      <c r="O15" s="47">
        <f>ABSYLD1!O15*VLOOKUP(ABSYLD2!O$4,'[1]INTERNAL PARAMETERS-1'!$B$5:$J$44,5,FALSE)*VLOOKUP(ABSYLD2!O$4,'[1]INTERNAL PARAMETERS-1'!$B$5:$J$44,7,FALSE)*ABSYLD2!$F15 + ABSYLD1!O15*(1-VLOOKUP(ABSYLD2!O$4,'[1]INTERNAL PARAMETERS-1'!$B$5:$J$44,5,FALSE))*VLOOKUP(ABSYLD2!O$4,'[1]INTERNAL PARAMETERS-1'!$B$5:$J$44,9,FALSE)*ABSYLD2!$F15</f>
        <v>0</v>
      </c>
      <c r="P15" s="47">
        <f>ABSYLD1!P15*VLOOKUP(ABSYLD2!P$4,'[1]INTERNAL PARAMETERS-1'!$B$5:$J$44,5,FALSE)*VLOOKUP(ABSYLD2!P$4,'[1]INTERNAL PARAMETERS-1'!$B$5:$J$44,7,FALSE)*ABSYLD2!$F15 + ABSYLD1!P15*(1-VLOOKUP(ABSYLD2!P$4,'[1]INTERNAL PARAMETERS-1'!$B$5:$J$44,5,FALSE))*VLOOKUP(ABSYLD2!P$4,'[1]INTERNAL PARAMETERS-1'!$B$5:$J$44,9,FALSE)*ABSYLD2!$F15</f>
        <v>0</v>
      </c>
      <c r="Q15" s="47">
        <f>ABSYLD1!Q15*VLOOKUP(ABSYLD2!Q$4,'[1]INTERNAL PARAMETERS-1'!$B$5:$J$44,5,FALSE)*VLOOKUP(ABSYLD2!Q$4,'[1]INTERNAL PARAMETERS-1'!$B$5:$J$44,7,FALSE)*ABSYLD2!$F15 + ABSYLD1!Q15*(1-VLOOKUP(ABSYLD2!Q$4,'[1]INTERNAL PARAMETERS-1'!$B$5:$J$44,5,FALSE))*VLOOKUP(ABSYLD2!Q$4,'[1]INTERNAL PARAMETERS-1'!$B$5:$J$44,9,FALSE)*ABSYLD2!$F15</f>
        <v>0</v>
      </c>
      <c r="R15" s="47">
        <f>ABSYLD1!R15*VLOOKUP(ABSYLD2!R$4,'[1]INTERNAL PARAMETERS-1'!$B$5:$J$44,5,FALSE)*VLOOKUP(ABSYLD2!R$4,'[1]INTERNAL PARAMETERS-1'!$B$5:$J$44,7,FALSE)*ABSYLD2!$F15 + ABSYLD1!R15*(1-VLOOKUP(ABSYLD2!R$4,'[1]INTERNAL PARAMETERS-1'!$B$5:$J$44,5,FALSE))*VLOOKUP(ABSYLD2!R$4,'[1]INTERNAL PARAMETERS-1'!$B$5:$J$44,9,FALSE)*ABSYLD2!$F15</f>
        <v>16.73138807757848</v>
      </c>
      <c r="S15" s="47">
        <f>ABSYLD1!S15*VLOOKUP(ABSYLD2!S$4,'[1]INTERNAL PARAMETERS-1'!$B$5:$J$44,5,FALSE)*VLOOKUP(ABSYLD2!S$4,'[1]INTERNAL PARAMETERS-1'!$B$5:$J$44,7,FALSE)*ABSYLD2!$F15 + ABSYLD1!S15*(1-VLOOKUP(ABSYLD2!S$4,'[1]INTERNAL PARAMETERS-1'!$B$5:$J$44,5,FALSE))*VLOOKUP(ABSYLD2!S$4,'[1]INTERNAL PARAMETERS-1'!$B$5:$J$44,9,FALSE)*ABSYLD2!$F15</f>
        <v>277.05347497072353</v>
      </c>
      <c r="T15" s="47">
        <f>ABSYLD1!T15*VLOOKUP(ABSYLD2!T$4,'[1]INTERNAL PARAMETERS-1'!$B$5:$J$44,5,FALSE)*VLOOKUP(ABSYLD2!T$4,'[1]INTERNAL PARAMETERS-1'!$B$5:$J$44,7,FALSE)*ABSYLD2!$F15 + ABSYLD1!T15*(1-VLOOKUP(ABSYLD2!T$4,'[1]INTERNAL PARAMETERS-1'!$B$5:$J$44,5,FALSE))*VLOOKUP(ABSYLD2!T$4,'[1]INTERNAL PARAMETERS-1'!$B$5:$J$44,9,FALSE)*ABSYLD2!$F15</f>
        <v>58.260619500388771</v>
      </c>
      <c r="U15" s="47">
        <f>ABSYLD1!U15*VLOOKUP(ABSYLD2!U$4,'[1]INTERNAL PARAMETERS-1'!$B$5:$J$44,5,FALSE)*VLOOKUP(ABSYLD2!U$4,'[1]INTERNAL PARAMETERS-1'!$B$5:$J$44,7,FALSE)*ABSYLD2!$F15 + ABSYLD1!U15*(1-VLOOKUP(ABSYLD2!U$4,'[1]INTERNAL PARAMETERS-1'!$B$5:$J$44,5,FALSE))*VLOOKUP(ABSYLD2!U$4,'[1]INTERNAL PARAMETERS-1'!$B$5:$J$44,9,FALSE)*ABSYLD2!$F15</f>
        <v>64.148694463490841</v>
      </c>
      <c r="V15" s="47">
        <f>ABSYLD1!V15*VLOOKUP(ABSYLD2!V$4,'[1]INTERNAL PARAMETERS-1'!$B$5:$J$44,5,FALSE)*VLOOKUP(ABSYLD2!V$4,'[1]INTERNAL PARAMETERS-1'!$B$5:$J$44,7,FALSE)*ABSYLD2!$F15 + ABSYLD1!V15*(1-VLOOKUP(ABSYLD2!V$4,'[1]INTERNAL PARAMETERS-1'!$B$5:$J$44,5,FALSE))*VLOOKUP(ABSYLD2!V$4,'[1]INTERNAL PARAMETERS-1'!$B$5:$J$44,9,FALSE)*ABSYLD2!$F15</f>
        <v>311.83701029751973</v>
      </c>
      <c r="W15" s="47">
        <f>ABSYLD1!W15*VLOOKUP(ABSYLD2!W$4,'[1]INTERNAL PARAMETERS-1'!$B$5:$J$44,5,FALSE)*VLOOKUP(ABSYLD2!W$4,'[1]INTERNAL PARAMETERS-1'!$B$5:$J$44,7,FALSE)*ABSYLD2!$F15 + ABSYLD1!W15*(1-VLOOKUP(ABSYLD2!W$4,'[1]INTERNAL PARAMETERS-1'!$B$5:$J$44,5,FALSE))*VLOOKUP(ABSYLD2!W$4,'[1]INTERNAL PARAMETERS-1'!$B$5:$J$44,9,FALSE)*ABSYLD2!$F15</f>
        <v>0</v>
      </c>
      <c r="X15" s="47">
        <f>ABSYLD1!X15*VLOOKUP(ABSYLD2!X$4,'[1]INTERNAL PARAMETERS-1'!$B$5:$J$44,5,FALSE)*VLOOKUP(ABSYLD2!X$4,'[1]INTERNAL PARAMETERS-1'!$B$5:$J$44,7,FALSE)*ABSYLD2!$F15 + ABSYLD1!X15*(1-VLOOKUP(ABSYLD2!X$4,'[1]INTERNAL PARAMETERS-1'!$B$5:$J$44,5,FALSE))*VLOOKUP(ABSYLD2!X$4,'[1]INTERNAL PARAMETERS-1'!$B$5:$J$44,9,FALSE)*ABSYLD2!$F15</f>
        <v>0</v>
      </c>
      <c r="Y15" s="47">
        <f>ABSYLD1!Y15*VLOOKUP(ABSYLD2!Y$4,'[1]INTERNAL PARAMETERS-1'!$B$5:$J$44,5,FALSE)*VLOOKUP(ABSYLD2!Y$4,'[1]INTERNAL PARAMETERS-1'!$B$5:$J$44,7,FALSE)*ABSYLD2!$F15 + ABSYLD1!Y15*(1-VLOOKUP(ABSYLD2!Y$4,'[1]INTERNAL PARAMETERS-1'!$B$5:$J$44,5,FALSE))*VLOOKUP(ABSYLD2!Y$4,'[1]INTERNAL PARAMETERS-1'!$B$5:$J$44,9,FALSE)*ABSYLD2!$F15</f>
        <v>0</v>
      </c>
      <c r="Z15" s="47">
        <f>ABSYLD1!Z15*VLOOKUP(ABSYLD2!Z$4,'[1]INTERNAL PARAMETERS-1'!$B$5:$J$44,5,FALSE)*VLOOKUP(ABSYLD2!Z$4,'[1]INTERNAL PARAMETERS-1'!$B$5:$J$44,7,FALSE)*ABSYLD2!$F15 + ABSYLD1!Z15*(1-VLOOKUP(ABSYLD2!Z$4,'[1]INTERNAL PARAMETERS-1'!$B$5:$J$44,5,FALSE))*VLOOKUP(ABSYLD2!Z$4,'[1]INTERNAL PARAMETERS-1'!$B$5:$J$44,9,FALSE)*ABSYLD2!$F15</f>
        <v>0</v>
      </c>
      <c r="AA15" s="47">
        <f>ABSYLD1!AA15*VLOOKUP(ABSYLD2!AA$4,'[1]INTERNAL PARAMETERS-1'!$B$5:$J$44,5,FALSE)*VLOOKUP(ABSYLD2!AA$4,'[1]INTERNAL PARAMETERS-1'!$B$5:$J$44,7,FALSE)*ABSYLD2!$F15 + ABSYLD1!AA15*(1-VLOOKUP(ABSYLD2!AA$4,'[1]INTERNAL PARAMETERS-1'!$B$5:$J$44,5,FALSE))*VLOOKUP(ABSYLD2!AA$4,'[1]INTERNAL PARAMETERS-1'!$B$5:$J$44,9,FALSE)*ABSYLD2!$F15</f>
        <v>0</v>
      </c>
      <c r="AB15" s="47">
        <f>ABSYLD1!AB15*VLOOKUP(ABSYLD2!AB$4,'[1]INTERNAL PARAMETERS-1'!$B$5:$J$44,5,FALSE)*VLOOKUP(ABSYLD2!AB$4,'[1]INTERNAL PARAMETERS-1'!$B$5:$J$44,7,FALSE)*ABSYLD2!$F15 + ABSYLD1!AB15*(1-VLOOKUP(ABSYLD2!AB$4,'[1]INTERNAL PARAMETERS-1'!$B$5:$J$44,5,FALSE))*VLOOKUP(ABSYLD2!AB$4,'[1]INTERNAL PARAMETERS-1'!$B$5:$J$44,9,FALSE)*ABSYLD2!$F15</f>
        <v>0</v>
      </c>
      <c r="AC15" s="47">
        <f>ABSYLD1!AC15*VLOOKUP(ABSYLD2!AC$4,'[1]INTERNAL PARAMETERS-1'!$B$5:$J$44,5,FALSE)*VLOOKUP(ABSYLD2!AC$4,'[1]INTERNAL PARAMETERS-1'!$B$5:$J$44,7,FALSE)*ABSYLD2!$F15 + ABSYLD1!AC15*(1-VLOOKUP(ABSYLD2!AC$4,'[1]INTERNAL PARAMETERS-1'!$B$5:$J$44,5,FALSE))*VLOOKUP(ABSYLD2!AC$4,'[1]INTERNAL PARAMETERS-1'!$B$5:$J$44,9,FALSE)*ABSYLD2!$F15</f>
        <v>0</v>
      </c>
      <c r="AD15" s="47">
        <f>ABSYLD1!AD15*VLOOKUP(ABSYLD2!AD$4,'[1]INTERNAL PARAMETERS-1'!$B$5:$J$44,5,FALSE)*VLOOKUP(ABSYLD2!AD$4,'[1]INTERNAL PARAMETERS-1'!$B$5:$J$44,7,FALSE)*ABSYLD2!$F15 + ABSYLD1!AD15*(1-VLOOKUP(ABSYLD2!AD$4,'[1]INTERNAL PARAMETERS-1'!$B$5:$J$44,5,FALSE))*VLOOKUP(ABSYLD2!AD$4,'[1]INTERNAL PARAMETERS-1'!$B$5:$J$44,9,FALSE)*ABSYLD2!$F15</f>
        <v>0</v>
      </c>
      <c r="AE15" s="47">
        <f>ABSYLD1!AE15*VLOOKUP(ABSYLD2!AE$4,'[1]INTERNAL PARAMETERS-1'!$B$5:$J$44,5,FALSE)*VLOOKUP(ABSYLD2!AE$4,'[1]INTERNAL PARAMETERS-1'!$B$5:$J$44,7,FALSE)*ABSYLD2!$F15 + ABSYLD1!AE15*(1-VLOOKUP(ABSYLD2!AE$4,'[1]INTERNAL PARAMETERS-1'!$B$5:$J$44,5,FALSE))*VLOOKUP(ABSYLD2!AE$4,'[1]INTERNAL PARAMETERS-1'!$B$5:$J$44,9,FALSE)*ABSYLD2!$F15</f>
        <v>0</v>
      </c>
      <c r="AF15" s="47">
        <f>ABSYLD1!AF15*VLOOKUP(ABSYLD2!AF$4,'[1]INTERNAL PARAMETERS-1'!$B$5:$J$44,5,FALSE)*VLOOKUP(ABSYLD2!AF$4,'[1]INTERNAL PARAMETERS-1'!$B$5:$J$44,7,FALSE)*ABSYLD2!$F15 + ABSYLD1!AF15*(1-VLOOKUP(ABSYLD2!AF$4,'[1]INTERNAL PARAMETERS-1'!$B$5:$J$44,5,FALSE))*VLOOKUP(ABSYLD2!AF$4,'[1]INTERNAL PARAMETERS-1'!$B$5:$J$44,9,FALSE)*ABSYLD2!$F15</f>
        <v>23.306846110758713</v>
      </c>
      <c r="AG15" s="47">
        <f>ABSYLD1!AG15*VLOOKUP(ABSYLD2!AG$4,'[1]INTERNAL PARAMETERS-1'!$B$5:$J$44,5,FALSE)*VLOOKUP(ABSYLD2!AG$4,'[1]INTERNAL PARAMETERS-1'!$B$5:$J$44,7,FALSE)*ABSYLD2!$F15 + ABSYLD1!AG15*(1-VLOOKUP(ABSYLD2!AG$4,'[1]INTERNAL PARAMETERS-1'!$B$5:$J$44,5,FALSE))*VLOOKUP(ABSYLD2!AG$4,'[1]INTERNAL PARAMETERS-1'!$B$5:$J$44,9,FALSE)*ABSYLD2!$F15</f>
        <v>0</v>
      </c>
      <c r="AH15" s="47">
        <f>ABSYLD1!AH15*VLOOKUP(ABSYLD2!AH$4,'[1]INTERNAL PARAMETERS-1'!$B$5:$J$44,5,FALSE)*VLOOKUP(ABSYLD2!AH$4,'[1]INTERNAL PARAMETERS-1'!$B$5:$J$44,7,FALSE)*ABSYLD2!$F15 + ABSYLD1!AH15*(1-VLOOKUP(ABSYLD2!AH$4,'[1]INTERNAL PARAMETERS-1'!$B$5:$J$44,5,FALSE))*VLOOKUP(ABSYLD2!AH$4,'[1]INTERNAL PARAMETERS-1'!$B$5:$J$44,9,FALSE)*ABSYLD2!$F15</f>
        <v>0</v>
      </c>
      <c r="AI15" s="47">
        <f>ABSYLD1!AI15*VLOOKUP(ABSYLD2!AI$4,'[1]INTERNAL PARAMETERS-1'!$B$5:$J$44,5,FALSE)*VLOOKUP(ABSYLD2!AI$4,'[1]INTERNAL PARAMETERS-1'!$B$5:$J$44,7,FALSE)*ABSYLD2!$F15 + ABSYLD1!AI15*(1-VLOOKUP(ABSYLD2!AI$4,'[1]INTERNAL PARAMETERS-1'!$B$5:$J$44,5,FALSE))*VLOOKUP(ABSYLD2!AI$4,'[1]INTERNAL PARAMETERS-1'!$B$5:$J$44,9,FALSE)*ABSYLD2!$F15</f>
        <v>5.2285587742432744</v>
      </c>
      <c r="AJ15" s="47">
        <f>ABSYLD1!AJ15*VLOOKUP(ABSYLD2!AJ$4,'[1]INTERNAL PARAMETERS-1'!$B$5:$J$44,5,FALSE)*VLOOKUP(ABSYLD2!AJ$4,'[1]INTERNAL PARAMETERS-1'!$B$5:$J$44,7,FALSE)*ABSYLD2!$F15 + ABSYLD1!AJ15*(1-VLOOKUP(ABSYLD2!AJ$4,'[1]INTERNAL PARAMETERS-1'!$B$5:$J$44,5,FALSE))*VLOOKUP(ABSYLD2!AJ$4,'[1]INTERNAL PARAMETERS-1'!$B$5:$J$44,9,FALSE)*ABSYLD2!$F15</f>
        <v>40.782758439097542</v>
      </c>
      <c r="AK15" s="47">
        <f>ABSYLD1!AK15*VLOOKUP(ABSYLD2!AK$4,'[1]INTERNAL PARAMETERS-1'!$B$5:$J$44,5,FALSE)*VLOOKUP(ABSYLD2!AK$4,'[1]INTERNAL PARAMETERS-1'!$B$5:$J$44,7,FALSE)*ABSYLD2!$F15 + ABSYLD1!AK15*(1-VLOOKUP(ABSYLD2!AK$4,'[1]INTERNAL PARAMETERS-1'!$B$5:$J$44,5,FALSE))*VLOOKUP(ABSYLD2!AK$4,'[1]INTERNAL PARAMETERS-1'!$B$5:$J$44,9,FALSE)*ABSYLD2!$F15</f>
        <v>0</v>
      </c>
      <c r="AL15" s="47">
        <f>ABSYLD1!AL15*VLOOKUP(ABSYLD2!AL$4,'[1]INTERNAL PARAMETERS-1'!$B$5:$J$44,5,FALSE)*VLOOKUP(ABSYLD2!AL$4,'[1]INTERNAL PARAMETERS-1'!$B$5:$J$44,7,FALSE)*ABSYLD2!$F15 + ABSYLD1!AL15*(1-VLOOKUP(ABSYLD2!AL$4,'[1]INTERNAL PARAMETERS-1'!$B$5:$J$44,5,FALSE))*VLOOKUP(ABSYLD2!AL$4,'[1]INTERNAL PARAMETERS-1'!$B$5:$J$44,9,FALSE)*ABSYLD2!$F15</f>
        <v>0</v>
      </c>
      <c r="AM15" s="47">
        <f>ABSYLD1!AM15*VLOOKUP(ABSYLD2!AM$4,'[1]INTERNAL PARAMETERS-1'!$B$5:$J$44,5,FALSE)*VLOOKUP(ABSYLD2!AM$4,'[1]INTERNAL PARAMETERS-1'!$B$5:$J$44,7,FALSE)*ABSYLD2!$F15 + ABSYLD1!AM15*(1-VLOOKUP(ABSYLD2!AM$4,'[1]INTERNAL PARAMETERS-1'!$B$5:$J$44,5,FALSE))*VLOOKUP(ABSYLD2!AM$4,'[1]INTERNAL PARAMETERS-1'!$B$5:$J$44,9,FALSE)*ABSYLD2!$F15</f>
        <v>0</v>
      </c>
      <c r="AN15" s="47">
        <f>ABSYLD1!AN15*VLOOKUP(ABSYLD2!AN$4,'[1]INTERNAL PARAMETERS-1'!$B$5:$J$44,5,FALSE)*VLOOKUP(ABSYLD2!AN$4,'[1]INTERNAL PARAMETERS-1'!$B$5:$J$44,7,FALSE)*ABSYLD2!$F15 + ABSYLD1!AN15*(1-VLOOKUP(ABSYLD2!AN$4,'[1]INTERNAL PARAMETERS-1'!$B$5:$J$44,5,FALSE))*VLOOKUP(ABSYLD2!AN$4,'[1]INTERNAL PARAMETERS-1'!$B$5:$J$44,9,FALSE)*ABSYLD2!$F15</f>
        <v>0</v>
      </c>
      <c r="AO15" s="47">
        <f>ABSYLD1!AO15*VLOOKUP(ABSYLD2!AO$4,'[1]INTERNAL PARAMETERS-1'!$B$5:$J$44,5,FALSE)*VLOOKUP(ABSYLD2!AO$4,'[1]INTERNAL PARAMETERS-1'!$B$5:$J$44,7,FALSE)*ABSYLD2!$F15 + ABSYLD1!AO15*(1-VLOOKUP(ABSYLD2!AO$4,'[1]INTERNAL PARAMETERS-1'!$B$5:$J$44,5,FALSE))*VLOOKUP(ABSYLD2!AO$4,'[1]INTERNAL PARAMETERS-1'!$B$5:$J$44,9,FALSE)*ABSYLD2!$F15</f>
        <v>0</v>
      </c>
      <c r="AP15" s="47">
        <f>ABSYLD1!AP15*VLOOKUP(ABSYLD2!AP$4,'[1]INTERNAL PARAMETERS-1'!$B$5:$J$44,5,FALSE)*VLOOKUP(ABSYLD2!AP$4,'[1]INTERNAL PARAMETERS-1'!$B$5:$J$44,7,FALSE)*ABSYLD2!$F15 + ABSYLD1!AP15*(1-VLOOKUP(ABSYLD2!AP$4,'[1]INTERNAL PARAMETERS-1'!$B$5:$J$44,5,FALSE))*VLOOKUP(ABSYLD2!AP$4,'[1]INTERNAL PARAMETERS-1'!$B$5:$J$44,9,FALSE)*ABSYLD2!$F15</f>
        <v>0</v>
      </c>
      <c r="AQ15" s="47">
        <f>ABSYLD1!AQ15*VLOOKUP(ABSYLD2!AQ$4,'[1]INTERNAL PARAMETERS-1'!$B$5:$J$44,5,FALSE)*VLOOKUP(ABSYLD2!AQ$4,'[1]INTERNAL PARAMETERS-1'!$B$5:$J$44,7,FALSE)*ABSYLD2!$F15 + ABSYLD1!AQ15*(1-VLOOKUP(ABSYLD2!AQ$4,'[1]INTERNAL PARAMETERS-1'!$B$5:$J$44,5,FALSE))*VLOOKUP(ABSYLD2!AQ$4,'[1]INTERNAL PARAMETERS-1'!$B$5:$J$44,9,FALSE)*ABSYLD2!$F15</f>
        <v>0</v>
      </c>
      <c r="AR15" s="47">
        <f>ABSYLD1!AR15*VLOOKUP(ABSYLD2!AR$4,'[1]INTERNAL PARAMETERS-1'!$B$5:$J$44,5,FALSE)*VLOOKUP(ABSYLD2!AR$4,'[1]INTERNAL PARAMETERS-1'!$B$5:$J$44,7,FALSE)*ABSYLD2!$F15 + ABSYLD1!AR15*(1-VLOOKUP(ABSYLD2!AR$4,'[1]INTERNAL PARAMETERS-1'!$B$5:$J$44,5,FALSE))*VLOOKUP(ABSYLD2!AR$4,'[1]INTERNAL PARAMETERS-1'!$B$5:$J$44,9,FALSE)*ABSYLD2!$F15</f>
        <v>0</v>
      </c>
      <c r="AS15" s="47">
        <f>ABSYLD1!AS15*VLOOKUP(ABSYLD2!AS$4,'[1]INTERNAL PARAMETERS-1'!$B$5:$J$44,5,FALSE)*VLOOKUP(ABSYLD2!AS$4,'[1]INTERNAL PARAMETERS-1'!$B$5:$J$44,7,FALSE)*ABSYLD2!$F15 + ABSYLD1!AS15*(1-VLOOKUP(ABSYLD2!AS$4,'[1]INTERNAL PARAMETERS-1'!$B$5:$J$44,5,FALSE))*VLOOKUP(ABSYLD2!AS$4,'[1]INTERNAL PARAMETERS-1'!$B$5:$J$44,9,FALSE)*ABSYLD2!$F15</f>
        <v>0</v>
      </c>
      <c r="AT15" s="46">
        <f>ABSYLD1!AT15*VLOOKUP(ABSYLD2!AT$4,'[1]INTERNAL PARAMETERS-1'!$B$5:$J$44,5,FALSE)*VLOOKUP(ABSYLD2!AT$4,'[1]INTERNAL PARAMETERS-1'!$B$5:$J$44,7,FALSE)*ABSYLD2!$F15 + ABSYLD1!AT15*(1-VLOOKUP(ABSYLD2!AT$4,'[1]INTERNAL PARAMETERS-1'!$B$5:$J$44,5,FALSE))*VLOOKUP(ABSYLD2!AT$4,'[1]INTERNAL PARAMETERS-1'!$B$5:$J$44,9,FALSE)*ABSYLD2!$F15</f>
        <v>0</v>
      </c>
      <c r="AU15" s="48">
        <f>ABSYLD1!AU15*VLOOKUP(ABSYLD2!AU$4,'[1]INTERNAL PARAMETERS-1'!$B$5:$J$44,5,FALSE)*VLOOKUP(ABSYLD2!AU$4,'[1]INTERNAL PARAMETERS-1'!$B$5:$J$44,6,FALSE)*VLOOKUP(ABSYLD2!AU$4,'[1]INTERNAL PARAMETERS-1'!$B$5:$J$44,3,FALSE) + ABSYLD1!AU15*(1-VLOOKUP(ABSYLD2!AU$4,'[1]INTERNAL PARAMETERS-1'!$B$5:$J$44,5,FALSE))*VLOOKUP(ABSYLD2!AU$4,'[1]INTERNAL PARAMETERS-1'!$B$5:$J$44,8,FALSE)*VLOOKUP(ABSYLD2!AU$4,'[1]INTERNAL PARAMETERS-1'!$B$5:$J$44,3,FALSE)</f>
        <v>0</v>
      </c>
      <c r="AV15" s="47">
        <f>ABSYLD1!AV15*VLOOKUP(ABSYLD2!AV$4,'[1]INTERNAL PARAMETERS-1'!$B$5:$J$44,5,FALSE)*VLOOKUP(ABSYLD2!AV$4,'[1]INTERNAL PARAMETERS-1'!$B$5:$J$44,6,FALSE)*VLOOKUP(ABSYLD2!AV$4,'[1]INTERNAL PARAMETERS-1'!$B$5:$J$44,3,FALSE) + ABSYLD1!AV15*(1-VLOOKUP(ABSYLD2!AV$4,'[1]INTERNAL PARAMETERS-1'!$B$5:$J$44,5,FALSE))*VLOOKUP(ABSYLD2!AV$4,'[1]INTERNAL PARAMETERS-1'!$B$5:$J$44,8,FALSE)*VLOOKUP(ABSYLD2!AV$4,'[1]INTERNAL PARAMETERS-1'!$B$5:$J$44,3,FALSE)</f>
        <v>0</v>
      </c>
      <c r="AW15" s="47">
        <f>ABSYLD1!AW15*VLOOKUP(ABSYLD2!AW$4,'[1]INTERNAL PARAMETERS-1'!$B$5:$J$44,5,FALSE)*VLOOKUP(ABSYLD2!AW$4,'[1]INTERNAL PARAMETERS-1'!$B$5:$J$44,6,FALSE)*VLOOKUP(ABSYLD2!AW$4,'[1]INTERNAL PARAMETERS-1'!$B$5:$J$44,3,FALSE) + ABSYLD1!AW15*(1-VLOOKUP(ABSYLD2!AW$4,'[1]INTERNAL PARAMETERS-1'!$B$5:$J$44,5,FALSE))*VLOOKUP(ABSYLD2!AW$4,'[1]INTERNAL PARAMETERS-1'!$B$5:$J$44,8,FALSE)*VLOOKUP(ABSYLD2!AW$4,'[1]INTERNAL PARAMETERS-1'!$B$5:$J$44,3,FALSE)</f>
        <v>79.82253404616398</v>
      </c>
      <c r="AX15" s="47">
        <f>ABSYLD1!AX15*VLOOKUP(ABSYLD2!AX$4,'[1]INTERNAL PARAMETERS-1'!$B$5:$J$44,5,FALSE)*VLOOKUP(ABSYLD2!AX$4,'[1]INTERNAL PARAMETERS-1'!$B$5:$J$44,6,FALSE)*VLOOKUP(ABSYLD2!AX$4,'[1]INTERNAL PARAMETERS-1'!$B$5:$J$44,3,FALSE) + ABSYLD1!AX15*(1-VLOOKUP(ABSYLD2!AX$4,'[1]INTERNAL PARAMETERS-1'!$B$5:$J$44,5,FALSE))*VLOOKUP(ABSYLD2!AX$4,'[1]INTERNAL PARAMETERS-1'!$B$5:$J$44,8,FALSE)*VLOOKUP(ABSYLD2!AX$4,'[1]INTERNAL PARAMETERS-1'!$B$5:$J$44,3,FALSE)</f>
        <v>0</v>
      </c>
      <c r="AY15" s="47">
        <f>ABSYLD1!AY15*VLOOKUP(ABSYLD2!AY$4,'[1]INTERNAL PARAMETERS-1'!$B$5:$J$44,5,FALSE)*VLOOKUP(ABSYLD2!AY$4,'[1]INTERNAL PARAMETERS-1'!$B$5:$J$44,6,FALSE)*VLOOKUP(ABSYLD2!AY$4,'[1]INTERNAL PARAMETERS-1'!$B$5:$J$44,3,FALSE) + ABSYLD1!AY15*(1-VLOOKUP(ABSYLD2!AY$4,'[1]INTERNAL PARAMETERS-1'!$B$5:$J$44,5,FALSE))*VLOOKUP(ABSYLD2!AY$4,'[1]INTERNAL PARAMETERS-1'!$B$5:$J$44,8,FALSE)*VLOOKUP(ABSYLD2!AY$4,'[1]INTERNAL PARAMETERS-1'!$B$5:$J$44,3,FALSE)</f>
        <v>0</v>
      </c>
      <c r="AZ15" s="47">
        <f>ABSYLD1!AZ15*VLOOKUP(ABSYLD2!AZ$4,'[1]INTERNAL PARAMETERS-1'!$B$5:$J$44,5,FALSE)*VLOOKUP(ABSYLD2!AZ$4,'[1]INTERNAL PARAMETERS-1'!$B$5:$J$44,6,FALSE)*VLOOKUP(ABSYLD2!AZ$4,'[1]INTERNAL PARAMETERS-1'!$B$5:$J$44,3,FALSE) + ABSYLD1!AZ15*(1-VLOOKUP(ABSYLD2!AZ$4,'[1]INTERNAL PARAMETERS-1'!$B$5:$J$44,5,FALSE))*VLOOKUP(ABSYLD2!AZ$4,'[1]INTERNAL PARAMETERS-1'!$B$5:$J$44,8,FALSE)*VLOOKUP(ABSYLD2!AZ$4,'[1]INTERNAL PARAMETERS-1'!$B$5:$J$44,3,FALSE)</f>
        <v>0</v>
      </c>
      <c r="BA15" s="47">
        <f>ABSYLD1!BA15*VLOOKUP(ABSYLD2!BA$4,'[1]INTERNAL PARAMETERS-1'!$B$5:$J$44,5,FALSE)*VLOOKUP(ABSYLD2!BA$4,'[1]INTERNAL PARAMETERS-1'!$B$5:$J$44,6,FALSE)*VLOOKUP(ABSYLD2!BA$4,'[1]INTERNAL PARAMETERS-1'!$B$5:$J$44,3,FALSE) + ABSYLD1!BA15*(1-VLOOKUP(ABSYLD2!BA$4,'[1]INTERNAL PARAMETERS-1'!$B$5:$J$44,5,FALSE))*VLOOKUP(ABSYLD2!BA$4,'[1]INTERNAL PARAMETERS-1'!$B$5:$J$44,8,FALSE)*VLOOKUP(ABSYLD2!BA$4,'[1]INTERNAL PARAMETERS-1'!$B$5:$J$44,3,FALSE)</f>
        <v>47.562859096823047</v>
      </c>
      <c r="BB15" s="47">
        <f>ABSYLD1!BB15*VLOOKUP(ABSYLD2!BB$4,'[1]INTERNAL PARAMETERS-1'!$B$5:$J$44,5,FALSE)*VLOOKUP(ABSYLD2!BB$4,'[1]INTERNAL PARAMETERS-1'!$B$5:$J$44,6,FALSE)*VLOOKUP(ABSYLD2!BB$4,'[1]INTERNAL PARAMETERS-1'!$B$5:$J$44,3,FALSE) + ABSYLD1!BB15*(1-VLOOKUP(ABSYLD2!BB$4,'[1]INTERNAL PARAMETERS-1'!$B$5:$J$44,5,FALSE))*VLOOKUP(ABSYLD2!BB$4,'[1]INTERNAL PARAMETERS-1'!$B$5:$J$44,8,FALSE)*VLOOKUP(ABSYLD2!BB$4,'[1]INTERNAL PARAMETERS-1'!$B$5:$J$44,3,FALSE)</f>
        <v>13.684268835012777</v>
      </c>
      <c r="BC15" s="47">
        <f>ABSYLD1!BC15*VLOOKUP(ABSYLD2!BC$4,'[1]INTERNAL PARAMETERS-1'!$B$5:$J$44,5,FALSE)*VLOOKUP(ABSYLD2!BC$4,'[1]INTERNAL PARAMETERS-1'!$B$5:$J$44,6,FALSE)*VLOOKUP(ABSYLD2!BC$4,'[1]INTERNAL PARAMETERS-1'!$B$5:$J$44,3,FALSE) + ABSYLD1!BC15*(1-VLOOKUP(ABSYLD2!BC$4,'[1]INTERNAL PARAMETERS-1'!$B$5:$J$44,5,FALSE))*VLOOKUP(ABSYLD2!BC$4,'[1]INTERNAL PARAMETERS-1'!$B$5:$J$44,8,FALSE)*VLOOKUP(ABSYLD2!BC$4,'[1]INTERNAL PARAMETERS-1'!$B$5:$J$44,3,FALSE)</f>
        <v>47.837463931943638</v>
      </c>
      <c r="BD15" s="47">
        <f>ABSYLD1!BD15*VLOOKUP(ABSYLD2!BD$4,'[1]INTERNAL PARAMETERS-1'!$B$5:$J$44,5,FALSE)*VLOOKUP(ABSYLD2!BD$4,'[1]INTERNAL PARAMETERS-1'!$B$5:$J$44,6,FALSE)*VLOOKUP(ABSYLD2!BD$4,'[1]INTERNAL PARAMETERS-1'!$B$5:$J$44,3,FALSE) + ABSYLD1!BD15*(1-VLOOKUP(ABSYLD2!BD$4,'[1]INTERNAL PARAMETERS-1'!$B$5:$J$44,5,FALSE))*VLOOKUP(ABSYLD2!BD$4,'[1]INTERNAL PARAMETERS-1'!$B$5:$J$44,8,FALSE)*VLOOKUP(ABSYLD2!BD$4,'[1]INTERNAL PARAMETERS-1'!$B$5:$J$44,3,FALSE)</f>
        <v>11.993057226277887</v>
      </c>
      <c r="BE15" s="47">
        <f>ABSYLD1!BE15*VLOOKUP(ABSYLD2!BE$4,'[1]INTERNAL PARAMETERS-1'!$B$5:$J$44,5,FALSE)*VLOOKUP(ABSYLD2!BE$4,'[1]INTERNAL PARAMETERS-1'!$B$5:$J$44,6,FALSE)*VLOOKUP(ABSYLD2!BE$4,'[1]INTERNAL PARAMETERS-1'!$B$5:$J$44,3,FALSE) + ABSYLD1!BE15*(1-VLOOKUP(ABSYLD2!BE$4,'[1]INTERNAL PARAMETERS-1'!$B$5:$J$44,5,FALSE))*VLOOKUP(ABSYLD2!BE$4,'[1]INTERNAL PARAMETERS-1'!$B$5:$J$44,8,FALSE)*VLOOKUP(ABSYLD2!BE$4,'[1]INTERNAL PARAMETERS-1'!$B$5:$J$44,3,FALSE)</f>
        <v>30.388515364192418</v>
      </c>
      <c r="BF15" s="47">
        <f>ABSYLD1!BF15*VLOOKUP(ABSYLD2!BF$4,'[1]INTERNAL PARAMETERS-1'!$B$5:$J$44,5,FALSE)*VLOOKUP(ABSYLD2!BF$4,'[1]INTERNAL PARAMETERS-1'!$B$5:$J$44,6,FALSE)*VLOOKUP(ABSYLD2!BF$4,'[1]INTERNAL PARAMETERS-1'!$B$5:$J$44,3,FALSE) + ABSYLD1!BF15*(1-VLOOKUP(ABSYLD2!BF$4,'[1]INTERNAL PARAMETERS-1'!$B$5:$J$44,5,FALSE))*VLOOKUP(ABSYLD2!BF$4,'[1]INTERNAL PARAMETERS-1'!$B$5:$J$44,8,FALSE)*VLOOKUP(ABSYLD2!BF$4,'[1]INTERNAL PARAMETERS-1'!$B$5:$J$44,3,FALSE)</f>
        <v>0</v>
      </c>
      <c r="BG15" s="47">
        <f>ABSYLD1!BG15*VLOOKUP(ABSYLD2!BG$4,'[1]INTERNAL PARAMETERS-1'!$B$5:$J$44,5,FALSE)*VLOOKUP(ABSYLD2!BG$4,'[1]INTERNAL PARAMETERS-1'!$B$5:$J$44,6,FALSE)*VLOOKUP(ABSYLD2!BG$4,'[1]INTERNAL PARAMETERS-1'!$B$5:$J$44,3,FALSE) + ABSYLD1!BG15*(1-VLOOKUP(ABSYLD2!BG$4,'[1]INTERNAL PARAMETERS-1'!$B$5:$J$44,5,FALSE))*VLOOKUP(ABSYLD2!BG$4,'[1]INTERNAL PARAMETERS-1'!$B$5:$J$44,8,FALSE)*VLOOKUP(ABSYLD2!BG$4,'[1]INTERNAL PARAMETERS-1'!$B$5:$J$44,3,FALSE)</f>
        <v>11.900855375256805</v>
      </c>
      <c r="BH15" s="47">
        <f>ABSYLD1!BH15*VLOOKUP(ABSYLD2!BH$4,'[1]INTERNAL PARAMETERS-1'!$B$5:$J$44,5,FALSE)*VLOOKUP(ABSYLD2!BH$4,'[1]INTERNAL PARAMETERS-1'!$B$5:$J$44,6,FALSE)*VLOOKUP(ABSYLD2!BH$4,'[1]INTERNAL PARAMETERS-1'!$B$5:$J$44,3,FALSE) + ABSYLD1!BH15*(1-VLOOKUP(ABSYLD2!BH$4,'[1]INTERNAL PARAMETERS-1'!$B$5:$J$44,5,FALSE))*VLOOKUP(ABSYLD2!BH$4,'[1]INTERNAL PARAMETERS-1'!$B$5:$J$44,8,FALSE)*VLOOKUP(ABSYLD2!BH$4,'[1]INTERNAL PARAMETERS-1'!$B$5:$J$44,3,FALSE)</f>
        <v>5.2097659353199197E-2</v>
      </c>
      <c r="BI15" s="47">
        <f>ABSYLD1!BI15*VLOOKUP(ABSYLD2!BI$4,'[1]INTERNAL PARAMETERS-1'!$B$5:$J$44,5,FALSE)*VLOOKUP(ABSYLD2!BI$4,'[1]INTERNAL PARAMETERS-1'!$B$5:$J$44,6,FALSE)*VLOOKUP(ABSYLD2!BI$4,'[1]INTERNAL PARAMETERS-1'!$B$5:$J$44,3,FALSE) + ABSYLD1!BI15*(1-VLOOKUP(ABSYLD2!BI$4,'[1]INTERNAL PARAMETERS-1'!$B$5:$J$44,5,FALSE))*VLOOKUP(ABSYLD2!BI$4,'[1]INTERNAL PARAMETERS-1'!$B$5:$J$44,8,FALSE)*VLOOKUP(ABSYLD2!BI$4,'[1]INTERNAL PARAMETERS-1'!$B$5:$J$44,3,FALSE)</f>
        <v>0</v>
      </c>
      <c r="BJ15" s="47">
        <f>ABSYLD1!BJ15*VLOOKUP(ABSYLD2!BJ$4,'[1]INTERNAL PARAMETERS-1'!$B$5:$J$44,5,FALSE)*VLOOKUP(ABSYLD2!BJ$4,'[1]INTERNAL PARAMETERS-1'!$B$5:$J$44,6,FALSE)*VLOOKUP(ABSYLD2!BJ$4,'[1]INTERNAL PARAMETERS-1'!$B$5:$J$44,3,FALSE) + ABSYLD1!BJ15*(1-VLOOKUP(ABSYLD2!BJ$4,'[1]INTERNAL PARAMETERS-1'!$B$5:$J$44,5,FALSE))*VLOOKUP(ABSYLD2!BJ$4,'[1]INTERNAL PARAMETERS-1'!$B$5:$J$44,8,FALSE)*VLOOKUP(ABSYLD2!BJ$4,'[1]INTERNAL PARAMETERS-1'!$B$5:$J$44,3,FALSE)</f>
        <v>5.4343798417654616</v>
      </c>
      <c r="BK15" s="47">
        <f>ABSYLD1!BK15*VLOOKUP(ABSYLD2!BK$4,'[1]INTERNAL PARAMETERS-1'!$B$5:$J$44,5,FALSE)*VLOOKUP(ABSYLD2!BK$4,'[1]INTERNAL PARAMETERS-1'!$B$5:$J$44,6,FALSE)*VLOOKUP(ABSYLD2!BK$4,'[1]INTERNAL PARAMETERS-1'!$B$5:$J$44,3,FALSE) + ABSYLD1!BK15*(1-VLOOKUP(ABSYLD2!BK$4,'[1]INTERNAL PARAMETERS-1'!$B$5:$J$44,5,FALSE))*VLOOKUP(ABSYLD2!BK$4,'[1]INTERNAL PARAMETERS-1'!$B$5:$J$44,8,FALSE)*VLOOKUP(ABSYLD2!BK$4,'[1]INTERNAL PARAMETERS-1'!$B$5:$J$44,3,FALSE)</f>
        <v>6.6519866267823575</v>
      </c>
      <c r="BL15" s="47">
        <f>ABSYLD1!BL15*VLOOKUP(ABSYLD2!BL$4,'[1]INTERNAL PARAMETERS-1'!$B$5:$J$44,5,FALSE)*VLOOKUP(ABSYLD2!BL$4,'[1]INTERNAL PARAMETERS-1'!$B$5:$J$44,6,FALSE)*VLOOKUP(ABSYLD2!BL$4,'[1]INTERNAL PARAMETERS-1'!$B$5:$J$44,3,FALSE) + ABSYLD1!BL15*(1-VLOOKUP(ABSYLD2!BL$4,'[1]INTERNAL PARAMETERS-1'!$B$5:$J$44,5,FALSE))*VLOOKUP(ABSYLD2!BL$4,'[1]INTERNAL PARAMETERS-1'!$B$5:$J$44,8,FALSE)*VLOOKUP(ABSYLD2!BL$4,'[1]INTERNAL PARAMETERS-1'!$B$5:$J$44,3,FALSE)</f>
        <v>20.939904050028524</v>
      </c>
      <c r="BM15" s="47">
        <f>ABSYLD1!BM15*VLOOKUP(ABSYLD2!BM$4,'[1]INTERNAL PARAMETERS-1'!$B$5:$J$44,5,FALSE)*VLOOKUP(ABSYLD2!BM$4,'[1]INTERNAL PARAMETERS-1'!$B$5:$J$44,6,FALSE)*VLOOKUP(ABSYLD2!BM$4,'[1]INTERNAL PARAMETERS-1'!$B$5:$J$44,3,FALSE) + ABSYLD1!BM15*(1-VLOOKUP(ABSYLD2!BM$4,'[1]INTERNAL PARAMETERS-1'!$B$5:$J$44,5,FALSE))*VLOOKUP(ABSYLD2!BM$4,'[1]INTERNAL PARAMETERS-1'!$B$5:$J$44,8,FALSE)*VLOOKUP(ABSYLD2!BM$4,'[1]INTERNAL PARAMETERS-1'!$B$5:$J$44,3,FALSE)</f>
        <v>10.854708092799347</v>
      </c>
      <c r="BN15" s="47">
        <f>ABSYLD1!BN15*VLOOKUP(ABSYLD2!BN$4,'[1]INTERNAL PARAMETERS-1'!$B$5:$J$44,5,FALSE)*VLOOKUP(ABSYLD2!BN$4,'[1]INTERNAL PARAMETERS-1'!$B$5:$J$44,6,FALSE)*VLOOKUP(ABSYLD2!BN$4,'[1]INTERNAL PARAMETERS-1'!$B$5:$J$44,3,FALSE) + ABSYLD1!BN15*(1-VLOOKUP(ABSYLD2!BN$4,'[1]INTERNAL PARAMETERS-1'!$B$5:$J$44,5,FALSE))*VLOOKUP(ABSYLD2!BN$4,'[1]INTERNAL PARAMETERS-1'!$B$5:$J$44,8,FALSE)*VLOOKUP(ABSYLD2!BN$4,'[1]INTERNAL PARAMETERS-1'!$B$5:$J$44,3,FALSE)</f>
        <v>7.2182373062049434</v>
      </c>
      <c r="BO15" s="47">
        <f>ABSYLD1!BO15*VLOOKUP(ABSYLD2!BO$4,'[1]INTERNAL PARAMETERS-1'!$B$5:$J$44,5,FALSE)*VLOOKUP(ABSYLD2!BO$4,'[1]INTERNAL PARAMETERS-1'!$B$5:$J$44,6,FALSE)*VLOOKUP(ABSYLD2!BO$4,'[1]INTERNAL PARAMETERS-1'!$B$5:$J$44,3,FALSE) + ABSYLD1!BO15*(1-VLOOKUP(ABSYLD2!BO$4,'[1]INTERNAL PARAMETERS-1'!$B$5:$J$44,5,FALSE))*VLOOKUP(ABSYLD2!BO$4,'[1]INTERNAL PARAMETERS-1'!$B$5:$J$44,8,FALSE)*VLOOKUP(ABSYLD2!BO$4,'[1]INTERNAL PARAMETERS-1'!$B$5:$J$44,3,FALSE)</f>
        <v>4.8820314380819188</v>
      </c>
      <c r="BP15" s="47">
        <f>ABSYLD1!BP15*VLOOKUP(ABSYLD2!BP$4,'[1]INTERNAL PARAMETERS-1'!$B$5:$J$44,5,FALSE)*VLOOKUP(ABSYLD2!BP$4,'[1]INTERNAL PARAMETERS-1'!$B$5:$J$44,6,FALSE)*VLOOKUP(ABSYLD2!BP$4,'[1]INTERNAL PARAMETERS-1'!$B$5:$J$44,3,FALSE) + ABSYLD1!BP15*(1-VLOOKUP(ABSYLD2!BP$4,'[1]INTERNAL PARAMETERS-1'!$B$5:$J$44,5,FALSE))*VLOOKUP(ABSYLD2!BP$4,'[1]INTERNAL PARAMETERS-1'!$B$5:$J$44,8,FALSE)*VLOOKUP(ABSYLD2!BP$4,'[1]INTERNAL PARAMETERS-1'!$B$5:$J$44,3,FALSE)</f>
        <v>0.42655969408283856</v>
      </c>
      <c r="BQ15" s="47">
        <f>ABSYLD1!BQ15*VLOOKUP(ABSYLD2!BQ$4,'[1]INTERNAL PARAMETERS-1'!$B$5:$J$44,5,FALSE)*VLOOKUP(ABSYLD2!BQ$4,'[1]INTERNAL PARAMETERS-1'!$B$5:$J$44,6,FALSE)*VLOOKUP(ABSYLD2!BQ$4,'[1]INTERNAL PARAMETERS-1'!$B$5:$J$44,3,FALSE) + ABSYLD1!BQ15*(1-VLOOKUP(ABSYLD2!BQ$4,'[1]INTERNAL PARAMETERS-1'!$B$5:$J$44,5,FALSE))*VLOOKUP(ABSYLD2!BQ$4,'[1]INTERNAL PARAMETERS-1'!$B$5:$J$44,8,FALSE)*VLOOKUP(ABSYLD2!BQ$4,'[1]INTERNAL PARAMETERS-1'!$B$5:$J$44,3,FALSE)</f>
        <v>22.566682806934097</v>
      </c>
      <c r="BR15" s="47">
        <f>ABSYLD1!BR15*VLOOKUP(ABSYLD2!BR$4,'[1]INTERNAL PARAMETERS-1'!$B$5:$J$44,5,FALSE)*VLOOKUP(ABSYLD2!BR$4,'[1]INTERNAL PARAMETERS-1'!$B$5:$J$44,6,FALSE)*VLOOKUP(ABSYLD2!BR$4,'[1]INTERNAL PARAMETERS-1'!$B$5:$J$44,3,FALSE) + ABSYLD1!BR15*(1-VLOOKUP(ABSYLD2!BR$4,'[1]INTERNAL PARAMETERS-1'!$B$5:$J$44,5,FALSE))*VLOOKUP(ABSYLD2!BR$4,'[1]INTERNAL PARAMETERS-1'!$B$5:$J$44,8,FALSE)*VLOOKUP(ABSYLD2!BR$4,'[1]INTERNAL PARAMETERS-1'!$B$5:$J$44,3,FALSE)</f>
        <v>0.58438807810438276</v>
      </c>
      <c r="BS15" s="47">
        <f>ABSYLD1!BS15*VLOOKUP(ABSYLD2!BS$4,'[1]INTERNAL PARAMETERS-1'!$B$5:$J$44,5,FALSE)*VLOOKUP(ABSYLD2!BS$4,'[1]INTERNAL PARAMETERS-1'!$B$5:$J$44,6,FALSE)*VLOOKUP(ABSYLD2!BS$4,'[1]INTERNAL PARAMETERS-1'!$B$5:$J$44,3,FALSE) + ABSYLD1!BS15*(1-VLOOKUP(ABSYLD2!BS$4,'[1]INTERNAL PARAMETERS-1'!$B$5:$J$44,5,FALSE))*VLOOKUP(ABSYLD2!BS$4,'[1]INTERNAL PARAMETERS-1'!$B$5:$J$44,8,FALSE)*VLOOKUP(ABSYLD2!BS$4,'[1]INTERNAL PARAMETERS-1'!$B$5:$J$44,3,FALSE)</f>
        <v>7.2447286235240757E-2</v>
      </c>
      <c r="BT15" s="47">
        <f>ABSYLD1!BT15*VLOOKUP(ABSYLD2!BT$4,'[1]INTERNAL PARAMETERS-1'!$B$5:$J$44,5,FALSE)*VLOOKUP(ABSYLD2!BT$4,'[1]INTERNAL PARAMETERS-1'!$B$5:$J$44,6,FALSE)*VLOOKUP(ABSYLD2!BT$4,'[1]INTERNAL PARAMETERS-1'!$B$5:$J$44,3,FALSE) + ABSYLD1!BT15*(1-VLOOKUP(ABSYLD2!BT$4,'[1]INTERNAL PARAMETERS-1'!$B$5:$J$44,5,FALSE))*VLOOKUP(ABSYLD2!BT$4,'[1]INTERNAL PARAMETERS-1'!$B$5:$J$44,8,FALSE)*VLOOKUP(ABSYLD2!BT$4,'[1]INTERNAL PARAMETERS-1'!$B$5:$J$44,3,FALSE)</f>
        <v>0</v>
      </c>
      <c r="BU15" s="47">
        <f>ABSYLD1!BU15*VLOOKUP(ABSYLD2!BU$4,'[1]INTERNAL PARAMETERS-1'!$B$5:$J$44,5,FALSE)*VLOOKUP(ABSYLD2!BU$4,'[1]INTERNAL PARAMETERS-1'!$B$5:$J$44,6,FALSE)*VLOOKUP(ABSYLD2!BU$4,'[1]INTERNAL PARAMETERS-1'!$B$5:$J$44,3,FALSE) + ABSYLD1!BU15*(1-VLOOKUP(ABSYLD2!BU$4,'[1]INTERNAL PARAMETERS-1'!$B$5:$J$44,5,FALSE))*VLOOKUP(ABSYLD2!BU$4,'[1]INTERNAL PARAMETERS-1'!$B$5:$J$44,8,FALSE)*VLOOKUP(ABSYLD2!BU$4,'[1]INTERNAL PARAMETERS-1'!$B$5:$J$44,3,FALSE)</f>
        <v>0</v>
      </c>
      <c r="BV15" s="47">
        <f>ABSYLD1!BV15*VLOOKUP(ABSYLD2!BV$4,'[1]INTERNAL PARAMETERS-1'!$B$5:$J$44,5,FALSE)*VLOOKUP(ABSYLD2!BV$4,'[1]INTERNAL PARAMETERS-1'!$B$5:$J$44,6,FALSE)*VLOOKUP(ABSYLD2!BV$4,'[1]INTERNAL PARAMETERS-1'!$B$5:$J$44,3,FALSE) + ABSYLD1!BV15*(1-VLOOKUP(ABSYLD2!BV$4,'[1]INTERNAL PARAMETERS-1'!$B$5:$J$44,5,FALSE))*VLOOKUP(ABSYLD2!BV$4,'[1]INTERNAL PARAMETERS-1'!$B$5:$J$44,8,FALSE)*VLOOKUP(ABSYLD2!BV$4,'[1]INTERNAL PARAMETERS-1'!$B$5:$J$44,3,FALSE)</f>
        <v>0</v>
      </c>
      <c r="BW15" s="47">
        <f>ABSYLD1!BW15*VLOOKUP(ABSYLD2!BW$4,'[1]INTERNAL PARAMETERS-1'!$B$5:$J$44,5,FALSE)*VLOOKUP(ABSYLD2!BW$4,'[1]INTERNAL PARAMETERS-1'!$B$5:$J$44,6,FALSE)*VLOOKUP(ABSYLD2!BW$4,'[1]INTERNAL PARAMETERS-1'!$B$5:$J$44,3,FALSE) + ABSYLD1!BW15*(1-VLOOKUP(ABSYLD2!BW$4,'[1]INTERNAL PARAMETERS-1'!$B$5:$J$44,5,FALSE))*VLOOKUP(ABSYLD2!BW$4,'[1]INTERNAL PARAMETERS-1'!$B$5:$J$44,8,FALSE)*VLOOKUP(ABSYLD2!BW$4,'[1]INTERNAL PARAMETERS-1'!$B$5:$J$44,3,FALSE)</f>
        <v>0</v>
      </c>
      <c r="BX15" s="47">
        <f>ABSYLD1!BX15*VLOOKUP(ABSYLD2!BX$4,'[1]INTERNAL PARAMETERS-1'!$B$5:$J$44,5,FALSE)*VLOOKUP(ABSYLD2!BX$4,'[1]INTERNAL PARAMETERS-1'!$B$5:$J$44,6,FALSE)*VLOOKUP(ABSYLD2!BX$4,'[1]INTERNAL PARAMETERS-1'!$B$5:$J$44,3,FALSE) + ABSYLD1!BX15*(1-VLOOKUP(ABSYLD2!BX$4,'[1]INTERNAL PARAMETERS-1'!$B$5:$J$44,5,FALSE))*VLOOKUP(ABSYLD2!BX$4,'[1]INTERNAL PARAMETERS-1'!$B$5:$J$44,8,FALSE)*VLOOKUP(ABSYLD2!BX$4,'[1]INTERNAL PARAMETERS-1'!$B$5:$J$44,3,FALSE)</f>
        <v>0</v>
      </c>
      <c r="BY15" s="47">
        <f>ABSYLD1!BY15*VLOOKUP(ABSYLD2!BY$4,'[1]INTERNAL PARAMETERS-1'!$B$5:$J$44,5,FALSE)*VLOOKUP(ABSYLD2!BY$4,'[1]INTERNAL PARAMETERS-1'!$B$5:$J$44,6,FALSE)*VLOOKUP(ABSYLD2!BY$4,'[1]INTERNAL PARAMETERS-1'!$B$5:$J$44,3,FALSE) + ABSYLD1!BY15*(1-VLOOKUP(ABSYLD2!BY$4,'[1]INTERNAL PARAMETERS-1'!$B$5:$J$44,5,FALSE))*VLOOKUP(ABSYLD2!BY$4,'[1]INTERNAL PARAMETERS-1'!$B$5:$J$44,8,FALSE)*VLOOKUP(ABSYLD2!BY$4,'[1]INTERNAL PARAMETERS-1'!$B$5:$J$44,3,FALSE)</f>
        <v>0</v>
      </c>
      <c r="BZ15" s="47">
        <f>ABSYLD1!BZ15*VLOOKUP(ABSYLD2!BZ$4,'[1]INTERNAL PARAMETERS-1'!$B$5:$J$44,5,FALSE)*VLOOKUP(ABSYLD2!BZ$4,'[1]INTERNAL PARAMETERS-1'!$B$5:$J$44,6,FALSE)*VLOOKUP(ABSYLD2!BZ$4,'[1]INTERNAL PARAMETERS-1'!$B$5:$J$44,3,FALSE) + ABSYLD1!BZ15*(1-VLOOKUP(ABSYLD2!BZ$4,'[1]INTERNAL PARAMETERS-1'!$B$5:$J$44,5,FALSE))*VLOOKUP(ABSYLD2!BZ$4,'[1]INTERNAL PARAMETERS-1'!$B$5:$J$44,8,FALSE)*VLOOKUP(ABSYLD2!BZ$4,'[1]INTERNAL PARAMETERS-1'!$B$5:$J$44,3,FALSE)</f>
        <v>2.6124234381708543E-2</v>
      </c>
      <c r="CA15" s="47">
        <f>ABSYLD1!CA15*VLOOKUP(ABSYLD2!CA$4,'[1]INTERNAL PARAMETERS-1'!$B$5:$J$44,5,FALSE)*VLOOKUP(ABSYLD2!CA$4,'[1]INTERNAL PARAMETERS-1'!$B$5:$J$44,6,FALSE)*VLOOKUP(ABSYLD2!CA$4,'[1]INTERNAL PARAMETERS-1'!$B$5:$J$44,3,FALSE) + ABSYLD1!CA15*(1-VLOOKUP(ABSYLD2!CA$4,'[1]INTERNAL PARAMETERS-1'!$B$5:$J$44,5,FALSE))*VLOOKUP(ABSYLD2!CA$4,'[1]INTERNAL PARAMETERS-1'!$B$5:$J$44,8,FALSE)*VLOOKUP(ABSYLD2!CA$4,'[1]INTERNAL PARAMETERS-1'!$B$5:$J$44,3,FALSE)</f>
        <v>0</v>
      </c>
      <c r="CB15" s="47">
        <f>ABSYLD1!CB15*VLOOKUP(ABSYLD2!CB$4,'[1]INTERNAL PARAMETERS-1'!$B$5:$J$44,5,FALSE)*VLOOKUP(ABSYLD2!CB$4,'[1]INTERNAL PARAMETERS-1'!$B$5:$J$44,6,FALSE)*VLOOKUP(ABSYLD2!CB$4,'[1]INTERNAL PARAMETERS-1'!$B$5:$J$44,3,FALSE) + ABSYLD1!CB15*(1-VLOOKUP(ABSYLD2!CB$4,'[1]INTERNAL PARAMETERS-1'!$B$5:$J$44,5,FALSE))*VLOOKUP(ABSYLD2!CB$4,'[1]INTERNAL PARAMETERS-1'!$B$5:$J$44,8,FALSE)*VLOOKUP(ABSYLD2!CB$4,'[1]INTERNAL PARAMETERS-1'!$B$5:$J$44,3,FALSE)</f>
        <v>0</v>
      </c>
      <c r="CC15" s="47">
        <f>ABSYLD1!CC15*VLOOKUP(ABSYLD2!CC$4,'[1]INTERNAL PARAMETERS-1'!$B$5:$J$44,5,FALSE)*VLOOKUP(ABSYLD2!CC$4,'[1]INTERNAL PARAMETERS-1'!$B$5:$J$44,6,FALSE)*VLOOKUP(ABSYLD2!CC$4,'[1]INTERNAL PARAMETERS-1'!$B$5:$J$44,3,FALSE) + ABSYLD1!CC15*(1-VLOOKUP(ABSYLD2!CC$4,'[1]INTERNAL PARAMETERS-1'!$B$5:$J$44,5,FALSE))*VLOOKUP(ABSYLD2!CC$4,'[1]INTERNAL PARAMETERS-1'!$B$5:$J$44,8,FALSE)*VLOOKUP(ABSYLD2!CC$4,'[1]INTERNAL PARAMETERS-1'!$B$5:$J$44,3,FALSE)</f>
        <v>0.12006331800062806</v>
      </c>
      <c r="CD15" s="47">
        <f>ABSYLD1!CD15*VLOOKUP(ABSYLD2!CD$4,'[1]INTERNAL PARAMETERS-1'!$B$5:$J$44,5,FALSE)*VLOOKUP(ABSYLD2!CD$4,'[1]INTERNAL PARAMETERS-1'!$B$5:$J$44,6,FALSE)*VLOOKUP(ABSYLD2!CD$4,'[1]INTERNAL PARAMETERS-1'!$B$5:$J$44,3,FALSE) + ABSYLD1!CD15*(1-VLOOKUP(ABSYLD2!CD$4,'[1]INTERNAL PARAMETERS-1'!$B$5:$J$44,5,FALSE))*VLOOKUP(ABSYLD2!CD$4,'[1]INTERNAL PARAMETERS-1'!$B$5:$J$44,8,FALSE)*VLOOKUP(ABSYLD2!CD$4,'[1]INTERNAL PARAMETERS-1'!$B$5:$J$44,3,FALSE)</f>
        <v>0.29883928037867863</v>
      </c>
      <c r="CE15" s="47">
        <f>ABSYLD1!CE15*VLOOKUP(ABSYLD2!CE$4,'[1]INTERNAL PARAMETERS-1'!$B$5:$J$44,5,FALSE)*VLOOKUP(ABSYLD2!CE$4,'[1]INTERNAL PARAMETERS-1'!$B$5:$J$44,6,FALSE)*VLOOKUP(ABSYLD2!CE$4,'[1]INTERNAL PARAMETERS-1'!$B$5:$J$44,3,FALSE) + ABSYLD1!CE15*(1-VLOOKUP(ABSYLD2!CE$4,'[1]INTERNAL PARAMETERS-1'!$B$5:$J$44,5,FALSE))*VLOOKUP(ABSYLD2!CE$4,'[1]INTERNAL PARAMETERS-1'!$B$5:$J$44,8,FALSE)*VLOOKUP(ABSYLD2!CE$4,'[1]INTERNAL PARAMETERS-1'!$B$5:$J$44,3,FALSE)</f>
        <v>0.57472143667981823</v>
      </c>
      <c r="CF15" s="47">
        <f>ABSYLD1!CF15*VLOOKUP(ABSYLD2!CF$4,'[1]INTERNAL PARAMETERS-1'!$B$5:$J$44,5,FALSE)*VLOOKUP(ABSYLD2!CF$4,'[1]INTERNAL PARAMETERS-1'!$B$5:$J$44,6,FALSE)*VLOOKUP(ABSYLD2!CF$4,'[1]INTERNAL PARAMETERS-1'!$B$5:$J$44,3,FALSE) + ABSYLD1!CF15*(1-VLOOKUP(ABSYLD2!CF$4,'[1]INTERNAL PARAMETERS-1'!$B$5:$J$44,5,FALSE))*VLOOKUP(ABSYLD2!CF$4,'[1]INTERNAL PARAMETERS-1'!$B$5:$J$44,8,FALSE)*VLOOKUP(ABSYLD2!CF$4,'[1]INTERNAL PARAMETERS-1'!$B$5:$J$44,3,FALSE)</f>
        <v>0.65862653214065348</v>
      </c>
      <c r="CG15" s="47">
        <f>ABSYLD1!CG15*VLOOKUP(ABSYLD2!CG$4,'[1]INTERNAL PARAMETERS-1'!$B$5:$J$44,5,FALSE)*VLOOKUP(ABSYLD2!CG$4,'[1]INTERNAL PARAMETERS-1'!$B$5:$J$44,6,FALSE)*VLOOKUP(ABSYLD2!CG$4,'[1]INTERNAL PARAMETERS-1'!$B$5:$J$44,3,FALSE) + ABSYLD1!CG15*(1-VLOOKUP(ABSYLD2!CG$4,'[1]INTERNAL PARAMETERS-1'!$B$5:$J$44,5,FALSE))*VLOOKUP(ABSYLD2!CG$4,'[1]INTERNAL PARAMETERS-1'!$B$5:$J$44,8,FALSE)*VLOOKUP(ABSYLD2!CG$4,'[1]INTERNAL PARAMETERS-1'!$B$5:$J$44,3,FALSE)</f>
        <v>0</v>
      </c>
      <c r="CH15" s="46">
        <f>ABSYLD1!CH15*VLOOKUP(ABSYLD2!CH$4,'[1]INTERNAL PARAMETERS-1'!$B$5:$J$44,5,FALSE)*VLOOKUP(ABSYLD2!CH$4,'[1]INTERNAL PARAMETERS-1'!$B$5:$J$44,6,FALSE)*VLOOKUP(ABSYLD2!CH$4,'[1]INTERNAL PARAMETERS-1'!$B$5:$J$44,3,FALSE) + ABSYLD1!CH15*(1-VLOOKUP(ABSYLD2!CH$4,'[1]INTERNAL PARAMETERS-1'!$B$5:$J$44,5,FALSE))*VLOOKUP(ABSYLD2!CH$4,'[1]INTERNAL PARAMETERS-1'!$B$5:$J$44,8,FALSE)*VLOOKUP(ABSYLD2!CH$4,'[1]INTERNAL PARAMETERS-1'!$B$5:$J$44,3,FALSE)</f>
        <v>0</v>
      </c>
      <c r="CJ15" s="48">
        <f t="shared" si="0"/>
        <v>9811.1490052443478</v>
      </c>
      <c r="CK15" s="46">
        <f t="shared" si="1"/>
        <v>324.55135155762429</v>
      </c>
    </row>
    <row r="16" spans="2:89">
      <c r="B16" s="61" t="s">
        <v>5</v>
      </c>
      <c r="C16" s="60" t="s">
        <v>89</v>
      </c>
      <c r="D16" s="60" t="s">
        <v>77</v>
      </c>
      <c r="E16" s="137">
        <f>ABS!AL16</f>
        <v>26986.826232941989</v>
      </c>
      <c r="F16" s="62">
        <f>'[1]INTERNAL PARAMETERS-1'!M16</f>
        <v>30.094999999999999</v>
      </c>
      <c r="G16" s="48">
        <f>ABSYLD1!G16*VLOOKUP(ABSYLD2!G$4,'[1]INTERNAL PARAMETERS-1'!$B$5:$J$44,5,FALSE)*VLOOKUP(ABSYLD2!G$4,'[1]INTERNAL PARAMETERS-1'!$B$5:$J$44,7,FALSE)*ABSYLD2!$F16 + ABSYLD1!G16*(1-VLOOKUP(ABSYLD2!G$4,'[1]INTERNAL PARAMETERS-1'!$B$5:$J$44,5,FALSE))*VLOOKUP(ABSYLD2!G$4,'[1]INTERNAL PARAMETERS-1'!$B$5:$J$44,9,FALSE)*ABSYLD2!$F16</f>
        <v>4750.6653325290335</v>
      </c>
      <c r="H16" s="47">
        <f>ABSYLD1!H16*VLOOKUP(ABSYLD2!H$4,'[1]INTERNAL PARAMETERS-1'!$B$5:$J$44,5,FALSE)*VLOOKUP(ABSYLD2!H$4,'[1]INTERNAL PARAMETERS-1'!$B$5:$J$44,7,FALSE)*ABSYLD2!$F16 + ABSYLD1!H16*(1-VLOOKUP(ABSYLD2!H$4,'[1]INTERNAL PARAMETERS-1'!$B$5:$J$44,5,FALSE))*VLOOKUP(ABSYLD2!H$4,'[1]INTERNAL PARAMETERS-1'!$B$5:$J$44,9,FALSE)*ABSYLD2!$F16</f>
        <v>1335.3363187650932</v>
      </c>
      <c r="I16" s="47">
        <f>ABSYLD1!I16*VLOOKUP(ABSYLD2!I$4,'[1]INTERNAL PARAMETERS-1'!$B$5:$J$44,5,FALSE)*VLOOKUP(ABSYLD2!I$4,'[1]INTERNAL PARAMETERS-1'!$B$5:$J$44,7,FALSE)*ABSYLD2!$F16 + ABSYLD1!I16*(1-VLOOKUP(ABSYLD2!I$4,'[1]INTERNAL PARAMETERS-1'!$B$5:$J$44,5,FALSE))*VLOOKUP(ABSYLD2!I$4,'[1]INTERNAL PARAMETERS-1'!$B$5:$J$44,9,FALSE)*ABSYLD2!$F16</f>
        <v>1803.7843647362442</v>
      </c>
      <c r="J16" s="47">
        <f>ABSYLD1!J16*VLOOKUP(ABSYLD2!J$4,'[1]INTERNAL PARAMETERS-1'!$B$5:$J$44,5,FALSE)*VLOOKUP(ABSYLD2!J$4,'[1]INTERNAL PARAMETERS-1'!$B$5:$J$44,7,FALSE)*ABSYLD2!$F16 + ABSYLD1!J16*(1-VLOOKUP(ABSYLD2!J$4,'[1]INTERNAL PARAMETERS-1'!$B$5:$J$44,5,FALSE))*VLOOKUP(ABSYLD2!J$4,'[1]INTERNAL PARAMETERS-1'!$B$5:$J$44,9,FALSE)*ABSYLD2!$F16</f>
        <v>0</v>
      </c>
      <c r="K16" s="47">
        <f>ABSYLD1!K16*VLOOKUP(ABSYLD2!K$4,'[1]INTERNAL PARAMETERS-1'!$B$5:$J$44,5,FALSE)*VLOOKUP(ABSYLD2!K$4,'[1]INTERNAL PARAMETERS-1'!$B$5:$J$44,7,FALSE)*ABSYLD2!$F16 + ABSYLD1!K16*(1-VLOOKUP(ABSYLD2!K$4,'[1]INTERNAL PARAMETERS-1'!$B$5:$J$44,5,FALSE))*VLOOKUP(ABSYLD2!K$4,'[1]INTERNAL PARAMETERS-1'!$B$5:$J$44,9,FALSE)*ABSYLD2!$F16</f>
        <v>0</v>
      </c>
      <c r="L16" s="47">
        <f>ABSYLD1!L16*VLOOKUP(ABSYLD2!L$4,'[1]INTERNAL PARAMETERS-1'!$B$5:$J$44,5,FALSE)*VLOOKUP(ABSYLD2!L$4,'[1]INTERNAL PARAMETERS-1'!$B$5:$J$44,7,FALSE)*ABSYLD2!$F16 + ABSYLD1!L16*(1-VLOOKUP(ABSYLD2!L$4,'[1]INTERNAL PARAMETERS-1'!$B$5:$J$44,5,FALSE))*VLOOKUP(ABSYLD2!L$4,'[1]INTERNAL PARAMETERS-1'!$B$5:$J$44,9,FALSE)*ABSYLD2!$F16</f>
        <v>0</v>
      </c>
      <c r="M16" s="47">
        <f>ABSYLD1!M16*VLOOKUP(ABSYLD2!M$4,'[1]INTERNAL PARAMETERS-1'!$B$5:$J$44,5,FALSE)*VLOOKUP(ABSYLD2!M$4,'[1]INTERNAL PARAMETERS-1'!$B$5:$J$44,7,FALSE)*ABSYLD2!$F16 + ABSYLD1!M16*(1-VLOOKUP(ABSYLD2!M$4,'[1]INTERNAL PARAMETERS-1'!$B$5:$J$44,5,FALSE))*VLOOKUP(ABSYLD2!M$4,'[1]INTERNAL PARAMETERS-1'!$B$5:$J$44,9,FALSE)*ABSYLD2!$F16</f>
        <v>142.72084174143674</v>
      </c>
      <c r="N16" s="47">
        <f>ABSYLD1!N16*VLOOKUP(ABSYLD2!N$4,'[1]INTERNAL PARAMETERS-1'!$B$5:$J$44,5,FALSE)*VLOOKUP(ABSYLD2!N$4,'[1]INTERNAL PARAMETERS-1'!$B$5:$J$44,7,FALSE)*ABSYLD2!$F16 + ABSYLD1!N16*(1-VLOOKUP(ABSYLD2!N$4,'[1]INTERNAL PARAMETERS-1'!$B$5:$J$44,5,FALSE))*VLOOKUP(ABSYLD2!N$4,'[1]INTERNAL PARAMETERS-1'!$B$5:$J$44,9,FALSE)*ABSYLD2!$F16</f>
        <v>5.3656929507181257</v>
      </c>
      <c r="O16" s="47">
        <f>ABSYLD1!O16*VLOOKUP(ABSYLD2!O$4,'[1]INTERNAL PARAMETERS-1'!$B$5:$J$44,5,FALSE)*VLOOKUP(ABSYLD2!O$4,'[1]INTERNAL PARAMETERS-1'!$B$5:$J$44,7,FALSE)*ABSYLD2!$F16 + ABSYLD1!O16*(1-VLOOKUP(ABSYLD2!O$4,'[1]INTERNAL PARAMETERS-1'!$B$5:$J$44,5,FALSE))*VLOOKUP(ABSYLD2!O$4,'[1]INTERNAL PARAMETERS-1'!$B$5:$J$44,9,FALSE)*ABSYLD2!$F16</f>
        <v>0</v>
      </c>
      <c r="P16" s="47">
        <f>ABSYLD1!P16*VLOOKUP(ABSYLD2!P$4,'[1]INTERNAL PARAMETERS-1'!$B$5:$J$44,5,FALSE)*VLOOKUP(ABSYLD2!P$4,'[1]INTERNAL PARAMETERS-1'!$B$5:$J$44,7,FALSE)*ABSYLD2!$F16 + ABSYLD1!P16*(1-VLOOKUP(ABSYLD2!P$4,'[1]INTERNAL PARAMETERS-1'!$B$5:$J$44,5,FALSE))*VLOOKUP(ABSYLD2!P$4,'[1]INTERNAL PARAMETERS-1'!$B$5:$J$44,9,FALSE)*ABSYLD2!$F16</f>
        <v>0</v>
      </c>
      <c r="Q16" s="47">
        <f>ABSYLD1!Q16*VLOOKUP(ABSYLD2!Q$4,'[1]INTERNAL PARAMETERS-1'!$B$5:$J$44,5,FALSE)*VLOOKUP(ABSYLD2!Q$4,'[1]INTERNAL PARAMETERS-1'!$B$5:$J$44,7,FALSE)*ABSYLD2!$F16 + ABSYLD1!Q16*(1-VLOOKUP(ABSYLD2!Q$4,'[1]INTERNAL PARAMETERS-1'!$B$5:$J$44,5,FALSE))*VLOOKUP(ABSYLD2!Q$4,'[1]INTERNAL PARAMETERS-1'!$B$5:$J$44,9,FALSE)*ABSYLD2!$F16</f>
        <v>0</v>
      </c>
      <c r="R16" s="47">
        <f>ABSYLD1!R16*VLOOKUP(ABSYLD2!R$4,'[1]INTERNAL PARAMETERS-1'!$B$5:$J$44,5,FALSE)*VLOOKUP(ABSYLD2!R$4,'[1]INTERNAL PARAMETERS-1'!$B$5:$J$44,7,FALSE)*ABSYLD2!$F16 + ABSYLD1!R16*(1-VLOOKUP(ABSYLD2!R$4,'[1]INTERNAL PARAMETERS-1'!$B$5:$J$44,5,FALSE))*VLOOKUP(ABSYLD2!R$4,'[1]INTERNAL PARAMETERS-1'!$B$5:$J$44,9,FALSE)*ABSYLD2!$F16</f>
        <v>17.498658398046274</v>
      </c>
      <c r="S16" s="47">
        <f>ABSYLD1!S16*VLOOKUP(ABSYLD2!S$4,'[1]INTERNAL PARAMETERS-1'!$B$5:$J$44,5,FALSE)*VLOOKUP(ABSYLD2!S$4,'[1]INTERNAL PARAMETERS-1'!$B$5:$J$44,7,FALSE)*ABSYLD2!$F16 + ABSYLD1!S16*(1-VLOOKUP(ABSYLD2!S$4,'[1]INTERNAL PARAMETERS-1'!$B$5:$J$44,5,FALSE))*VLOOKUP(ABSYLD2!S$4,'[1]INTERNAL PARAMETERS-1'!$B$5:$J$44,9,FALSE)*ABSYLD2!$F16</f>
        <v>215.6324192372264</v>
      </c>
      <c r="T16" s="47">
        <f>ABSYLD1!T16*VLOOKUP(ABSYLD2!T$4,'[1]INTERNAL PARAMETERS-1'!$B$5:$J$44,5,FALSE)*VLOOKUP(ABSYLD2!T$4,'[1]INTERNAL PARAMETERS-1'!$B$5:$J$44,7,FALSE)*ABSYLD2!$F16 + ABSYLD1!T16*(1-VLOOKUP(ABSYLD2!T$4,'[1]INTERNAL PARAMETERS-1'!$B$5:$J$44,5,FALSE))*VLOOKUP(ABSYLD2!T$4,'[1]INTERNAL PARAMETERS-1'!$B$5:$J$44,9,FALSE)*ABSYLD2!$F16</f>
        <v>86.125600176482365</v>
      </c>
      <c r="U16" s="47">
        <f>ABSYLD1!U16*VLOOKUP(ABSYLD2!U$4,'[1]INTERNAL PARAMETERS-1'!$B$5:$J$44,5,FALSE)*VLOOKUP(ABSYLD2!U$4,'[1]INTERNAL PARAMETERS-1'!$B$5:$J$44,7,FALSE)*ABSYLD2!$F16 + ABSYLD1!U16*(1-VLOOKUP(ABSYLD2!U$4,'[1]INTERNAL PARAMETERS-1'!$B$5:$J$44,5,FALSE))*VLOOKUP(ABSYLD2!U$4,'[1]INTERNAL PARAMETERS-1'!$B$5:$J$44,9,FALSE)*ABSYLD2!$F16</f>
        <v>18.536723489985178</v>
      </c>
      <c r="V16" s="47">
        <f>ABSYLD1!V16*VLOOKUP(ABSYLD2!V$4,'[1]INTERNAL PARAMETERS-1'!$B$5:$J$44,5,FALSE)*VLOOKUP(ABSYLD2!V$4,'[1]INTERNAL PARAMETERS-1'!$B$5:$J$44,7,FALSE)*ABSYLD2!$F16 + ABSYLD1!V16*(1-VLOOKUP(ABSYLD2!V$4,'[1]INTERNAL PARAMETERS-1'!$B$5:$J$44,5,FALSE))*VLOOKUP(ABSYLD2!V$4,'[1]INTERNAL PARAMETERS-1'!$B$5:$J$44,9,FALSE)*ABSYLD2!$F16</f>
        <v>211.10806791578307</v>
      </c>
      <c r="W16" s="47">
        <f>ABSYLD1!W16*VLOOKUP(ABSYLD2!W$4,'[1]INTERNAL PARAMETERS-1'!$B$5:$J$44,5,FALSE)*VLOOKUP(ABSYLD2!W$4,'[1]INTERNAL PARAMETERS-1'!$B$5:$J$44,7,FALSE)*ABSYLD2!$F16 + ABSYLD1!W16*(1-VLOOKUP(ABSYLD2!W$4,'[1]INTERNAL PARAMETERS-1'!$B$5:$J$44,5,FALSE))*VLOOKUP(ABSYLD2!W$4,'[1]INTERNAL PARAMETERS-1'!$B$5:$J$44,9,FALSE)*ABSYLD2!$F16</f>
        <v>0</v>
      </c>
      <c r="X16" s="47">
        <f>ABSYLD1!X16*VLOOKUP(ABSYLD2!X$4,'[1]INTERNAL PARAMETERS-1'!$B$5:$J$44,5,FALSE)*VLOOKUP(ABSYLD2!X$4,'[1]INTERNAL PARAMETERS-1'!$B$5:$J$44,7,FALSE)*ABSYLD2!$F16 + ABSYLD1!X16*(1-VLOOKUP(ABSYLD2!X$4,'[1]INTERNAL PARAMETERS-1'!$B$5:$J$44,5,FALSE))*VLOOKUP(ABSYLD2!X$4,'[1]INTERNAL PARAMETERS-1'!$B$5:$J$44,9,FALSE)*ABSYLD2!$F16</f>
        <v>0</v>
      </c>
      <c r="Y16" s="47">
        <f>ABSYLD1!Y16*VLOOKUP(ABSYLD2!Y$4,'[1]INTERNAL PARAMETERS-1'!$B$5:$J$44,5,FALSE)*VLOOKUP(ABSYLD2!Y$4,'[1]INTERNAL PARAMETERS-1'!$B$5:$J$44,7,FALSE)*ABSYLD2!$F16 + ABSYLD1!Y16*(1-VLOOKUP(ABSYLD2!Y$4,'[1]INTERNAL PARAMETERS-1'!$B$5:$J$44,5,FALSE))*VLOOKUP(ABSYLD2!Y$4,'[1]INTERNAL PARAMETERS-1'!$B$5:$J$44,9,FALSE)*ABSYLD2!$F16</f>
        <v>0</v>
      </c>
      <c r="Z16" s="47">
        <f>ABSYLD1!Z16*VLOOKUP(ABSYLD2!Z$4,'[1]INTERNAL PARAMETERS-1'!$B$5:$J$44,5,FALSE)*VLOOKUP(ABSYLD2!Z$4,'[1]INTERNAL PARAMETERS-1'!$B$5:$J$44,7,FALSE)*ABSYLD2!$F16 + ABSYLD1!Z16*(1-VLOOKUP(ABSYLD2!Z$4,'[1]INTERNAL PARAMETERS-1'!$B$5:$J$44,5,FALSE))*VLOOKUP(ABSYLD2!Z$4,'[1]INTERNAL PARAMETERS-1'!$B$5:$J$44,9,FALSE)*ABSYLD2!$F16</f>
        <v>0</v>
      </c>
      <c r="AA16" s="47">
        <f>ABSYLD1!AA16*VLOOKUP(ABSYLD2!AA$4,'[1]INTERNAL PARAMETERS-1'!$B$5:$J$44,5,FALSE)*VLOOKUP(ABSYLD2!AA$4,'[1]INTERNAL PARAMETERS-1'!$B$5:$J$44,7,FALSE)*ABSYLD2!$F16 + ABSYLD1!AA16*(1-VLOOKUP(ABSYLD2!AA$4,'[1]INTERNAL PARAMETERS-1'!$B$5:$J$44,5,FALSE))*VLOOKUP(ABSYLD2!AA$4,'[1]INTERNAL PARAMETERS-1'!$B$5:$J$44,9,FALSE)*ABSYLD2!$F16</f>
        <v>0</v>
      </c>
      <c r="AB16" s="47">
        <f>ABSYLD1!AB16*VLOOKUP(ABSYLD2!AB$4,'[1]INTERNAL PARAMETERS-1'!$B$5:$J$44,5,FALSE)*VLOOKUP(ABSYLD2!AB$4,'[1]INTERNAL PARAMETERS-1'!$B$5:$J$44,7,FALSE)*ABSYLD2!$F16 + ABSYLD1!AB16*(1-VLOOKUP(ABSYLD2!AB$4,'[1]INTERNAL PARAMETERS-1'!$B$5:$J$44,5,FALSE))*VLOOKUP(ABSYLD2!AB$4,'[1]INTERNAL PARAMETERS-1'!$B$5:$J$44,9,FALSE)*ABSYLD2!$F16</f>
        <v>0</v>
      </c>
      <c r="AC16" s="47">
        <f>ABSYLD1!AC16*VLOOKUP(ABSYLD2!AC$4,'[1]INTERNAL PARAMETERS-1'!$B$5:$J$44,5,FALSE)*VLOOKUP(ABSYLD2!AC$4,'[1]INTERNAL PARAMETERS-1'!$B$5:$J$44,7,FALSE)*ABSYLD2!$F16 + ABSYLD1!AC16*(1-VLOOKUP(ABSYLD2!AC$4,'[1]INTERNAL PARAMETERS-1'!$B$5:$J$44,5,FALSE))*VLOOKUP(ABSYLD2!AC$4,'[1]INTERNAL PARAMETERS-1'!$B$5:$J$44,9,FALSE)*ABSYLD2!$F16</f>
        <v>0</v>
      </c>
      <c r="AD16" s="47">
        <f>ABSYLD1!AD16*VLOOKUP(ABSYLD2!AD$4,'[1]INTERNAL PARAMETERS-1'!$B$5:$J$44,5,FALSE)*VLOOKUP(ABSYLD2!AD$4,'[1]INTERNAL PARAMETERS-1'!$B$5:$J$44,7,FALSE)*ABSYLD2!$F16 + ABSYLD1!AD16*(1-VLOOKUP(ABSYLD2!AD$4,'[1]INTERNAL PARAMETERS-1'!$B$5:$J$44,5,FALSE))*VLOOKUP(ABSYLD2!AD$4,'[1]INTERNAL PARAMETERS-1'!$B$5:$J$44,9,FALSE)*ABSYLD2!$F16</f>
        <v>0</v>
      </c>
      <c r="AE16" s="47">
        <f>ABSYLD1!AE16*VLOOKUP(ABSYLD2!AE$4,'[1]INTERNAL PARAMETERS-1'!$B$5:$J$44,5,FALSE)*VLOOKUP(ABSYLD2!AE$4,'[1]INTERNAL PARAMETERS-1'!$B$5:$J$44,7,FALSE)*ABSYLD2!$F16 + ABSYLD1!AE16*(1-VLOOKUP(ABSYLD2!AE$4,'[1]INTERNAL PARAMETERS-1'!$B$5:$J$44,5,FALSE))*VLOOKUP(ABSYLD2!AE$4,'[1]INTERNAL PARAMETERS-1'!$B$5:$J$44,9,FALSE)*ABSYLD2!$F16</f>
        <v>0</v>
      </c>
      <c r="AF16" s="47">
        <f>ABSYLD1!AF16*VLOOKUP(ABSYLD2!AF$4,'[1]INTERNAL PARAMETERS-1'!$B$5:$J$44,5,FALSE)*VLOOKUP(ABSYLD2!AF$4,'[1]INTERNAL PARAMETERS-1'!$B$5:$J$44,7,FALSE)*ABSYLD2!$F16 + ABSYLD1!AF16*(1-VLOOKUP(ABSYLD2!AF$4,'[1]INTERNAL PARAMETERS-1'!$B$5:$J$44,5,FALSE))*VLOOKUP(ABSYLD2!AF$4,'[1]INTERNAL PARAMETERS-1'!$B$5:$J$44,9,FALSE)*ABSYLD2!$F16</f>
        <v>26.657320538951524</v>
      </c>
      <c r="AG16" s="47">
        <f>ABSYLD1!AG16*VLOOKUP(ABSYLD2!AG$4,'[1]INTERNAL PARAMETERS-1'!$B$5:$J$44,5,FALSE)*VLOOKUP(ABSYLD2!AG$4,'[1]INTERNAL PARAMETERS-1'!$B$5:$J$44,7,FALSE)*ABSYLD2!$F16 + ABSYLD1!AG16*(1-VLOOKUP(ABSYLD2!AG$4,'[1]INTERNAL PARAMETERS-1'!$B$5:$J$44,5,FALSE))*VLOOKUP(ABSYLD2!AG$4,'[1]INTERNAL PARAMETERS-1'!$B$5:$J$44,9,FALSE)*ABSYLD2!$F16</f>
        <v>0</v>
      </c>
      <c r="AH16" s="47">
        <f>ABSYLD1!AH16*VLOOKUP(ABSYLD2!AH$4,'[1]INTERNAL PARAMETERS-1'!$B$5:$J$44,5,FALSE)*VLOOKUP(ABSYLD2!AH$4,'[1]INTERNAL PARAMETERS-1'!$B$5:$J$44,7,FALSE)*ABSYLD2!$F16 + ABSYLD1!AH16*(1-VLOOKUP(ABSYLD2!AH$4,'[1]INTERNAL PARAMETERS-1'!$B$5:$J$44,5,FALSE))*VLOOKUP(ABSYLD2!AH$4,'[1]INTERNAL PARAMETERS-1'!$B$5:$J$44,9,FALSE)*ABSYLD2!$F16</f>
        <v>1.5035676097348443</v>
      </c>
      <c r="AI16" s="47">
        <f>ABSYLD1!AI16*VLOOKUP(ABSYLD2!AI$4,'[1]INTERNAL PARAMETERS-1'!$B$5:$J$44,5,FALSE)*VLOOKUP(ABSYLD2!AI$4,'[1]INTERNAL PARAMETERS-1'!$B$5:$J$44,7,FALSE)*ABSYLD2!$F16 + ABSYLD1!AI16*(1-VLOOKUP(ABSYLD2!AI$4,'[1]INTERNAL PARAMETERS-1'!$B$5:$J$44,5,FALSE))*VLOOKUP(ABSYLD2!AI$4,'[1]INTERNAL PARAMETERS-1'!$B$5:$J$44,9,FALSE)*ABSYLD2!$F16</f>
        <v>4.1010450199082245</v>
      </c>
      <c r="AJ16" s="47">
        <f>ABSYLD1!AJ16*VLOOKUP(ABSYLD2!AJ$4,'[1]INTERNAL PARAMETERS-1'!$B$5:$J$44,5,FALSE)*VLOOKUP(ABSYLD2!AJ$4,'[1]INTERNAL PARAMETERS-1'!$B$5:$J$44,7,FALSE)*ABSYLD2!$F16 + ABSYLD1!AJ16*(1-VLOOKUP(ABSYLD2!AJ$4,'[1]INTERNAL PARAMETERS-1'!$B$5:$J$44,5,FALSE))*VLOOKUP(ABSYLD2!AJ$4,'[1]INTERNAL PARAMETERS-1'!$B$5:$J$44,9,FALSE)*ABSYLD2!$F16</f>
        <v>42.652979845237788</v>
      </c>
      <c r="AK16" s="47">
        <f>ABSYLD1!AK16*VLOOKUP(ABSYLD2!AK$4,'[1]INTERNAL PARAMETERS-1'!$B$5:$J$44,5,FALSE)*VLOOKUP(ABSYLD2!AK$4,'[1]INTERNAL PARAMETERS-1'!$B$5:$J$44,7,FALSE)*ABSYLD2!$F16 + ABSYLD1!AK16*(1-VLOOKUP(ABSYLD2!AK$4,'[1]INTERNAL PARAMETERS-1'!$B$5:$J$44,5,FALSE))*VLOOKUP(ABSYLD2!AK$4,'[1]INTERNAL PARAMETERS-1'!$B$5:$J$44,9,FALSE)*ABSYLD2!$F16</f>
        <v>0</v>
      </c>
      <c r="AL16" s="47">
        <f>ABSYLD1!AL16*VLOOKUP(ABSYLD2!AL$4,'[1]INTERNAL PARAMETERS-1'!$B$5:$J$44,5,FALSE)*VLOOKUP(ABSYLD2!AL$4,'[1]INTERNAL PARAMETERS-1'!$B$5:$J$44,7,FALSE)*ABSYLD2!$F16 + ABSYLD1!AL16*(1-VLOOKUP(ABSYLD2!AL$4,'[1]INTERNAL PARAMETERS-1'!$B$5:$J$44,5,FALSE))*VLOOKUP(ABSYLD2!AL$4,'[1]INTERNAL PARAMETERS-1'!$B$5:$J$44,9,FALSE)*ABSYLD2!$F16</f>
        <v>0</v>
      </c>
      <c r="AM16" s="47">
        <f>ABSYLD1!AM16*VLOOKUP(ABSYLD2!AM$4,'[1]INTERNAL PARAMETERS-1'!$B$5:$J$44,5,FALSE)*VLOOKUP(ABSYLD2!AM$4,'[1]INTERNAL PARAMETERS-1'!$B$5:$J$44,7,FALSE)*ABSYLD2!$F16 + ABSYLD1!AM16*(1-VLOOKUP(ABSYLD2!AM$4,'[1]INTERNAL PARAMETERS-1'!$B$5:$J$44,5,FALSE))*VLOOKUP(ABSYLD2!AM$4,'[1]INTERNAL PARAMETERS-1'!$B$5:$J$44,9,FALSE)*ABSYLD2!$F16</f>
        <v>0</v>
      </c>
      <c r="AN16" s="47">
        <f>ABSYLD1!AN16*VLOOKUP(ABSYLD2!AN$4,'[1]INTERNAL PARAMETERS-1'!$B$5:$J$44,5,FALSE)*VLOOKUP(ABSYLD2!AN$4,'[1]INTERNAL PARAMETERS-1'!$B$5:$J$44,7,FALSE)*ABSYLD2!$F16 + ABSYLD1!AN16*(1-VLOOKUP(ABSYLD2!AN$4,'[1]INTERNAL PARAMETERS-1'!$B$5:$J$44,5,FALSE))*VLOOKUP(ABSYLD2!AN$4,'[1]INTERNAL PARAMETERS-1'!$B$5:$J$44,9,FALSE)*ABSYLD2!$F16</f>
        <v>0</v>
      </c>
      <c r="AO16" s="47">
        <f>ABSYLD1!AO16*VLOOKUP(ABSYLD2!AO$4,'[1]INTERNAL PARAMETERS-1'!$B$5:$J$44,5,FALSE)*VLOOKUP(ABSYLD2!AO$4,'[1]INTERNAL PARAMETERS-1'!$B$5:$J$44,7,FALSE)*ABSYLD2!$F16 + ABSYLD1!AO16*(1-VLOOKUP(ABSYLD2!AO$4,'[1]INTERNAL PARAMETERS-1'!$B$5:$J$44,5,FALSE))*VLOOKUP(ABSYLD2!AO$4,'[1]INTERNAL PARAMETERS-1'!$B$5:$J$44,9,FALSE)*ABSYLD2!$F16</f>
        <v>0</v>
      </c>
      <c r="AP16" s="47">
        <f>ABSYLD1!AP16*VLOOKUP(ABSYLD2!AP$4,'[1]INTERNAL PARAMETERS-1'!$B$5:$J$44,5,FALSE)*VLOOKUP(ABSYLD2!AP$4,'[1]INTERNAL PARAMETERS-1'!$B$5:$J$44,7,FALSE)*ABSYLD2!$F16 + ABSYLD1!AP16*(1-VLOOKUP(ABSYLD2!AP$4,'[1]INTERNAL PARAMETERS-1'!$B$5:$J$44,5,FALSE))*VLOOKUP(ABSYLD2!AP$4,'[1]INTERNAL PARAMETERS-1'!$B$5:$J$44,9,FALSE)*ABSYLD2!$F16</f>
        <v>0</v>
      </c>
      <c r="AQ16" s="47">
        <f>ABSYLD1!AQ16*VLOOKUP(ABSYLD2!AQ$4,'[1]INTERNAL PARAMETERS-1'!$B$5:$J$44,5,FALSE)*VLOOKUP(ABSYLD2!AQ$4,'[1]INTERNAL PARAMETERS-1'!$B$5:$J$44,7,FALSE)*ABSYLD2!$F16 + ABSYLD1!AQ16*(1-VLOOKUP(ABSYLD2!AQ$4,'[1]INTERNAL PARAMETERS-1'!$B$5:$J$44,5,FALSE))*VLOOKUP(ABSYLD2!AQ$4,'[1]INTERNAL PARAMETERS-1'!$B$5:$J$44,9,FALSE)*ABSYLD2!$F16</f>
        <v>0</v>
      </c>
      <c r="AR16" s="47">
        <f>ABSYLD1!AR16*VLOOKUP(ABSYLD2!AR$4,'[1]INTERNAL PARAMETERS-1'!$B$5:$J$44,5,FALSE)*VLOOKUP(ABSYLD2!AR$4,'[1]INTERNAL PARAMETERS-1'!$B$5:$J$44,7,FALSE)*ABSYLD2!$F16 + ABSYLD1!AR16*(1-VLOOKUP(ABSYLD2!AR$4,'[1]INTERNAL PARAMETERS-1'!$B$5:$J$44,5,FALSE))*VLOOKUP(ABSYLD2!AR$4,'[1]INTERNAL PARAMETERS-1'!$B$5:$J$44,9,FALSE)*ABSYLD2!$F16</f>
        <v>0</v>
      </c>
      <c r="AS16" s="47">
        <f>ABSYLD1!AS16*VLOOKUP(ABSYLD2!AS$4,'[1]INTERNAL PARAMETERS-1'!$B$5:$J$44,5,FALSE)*VLOOKUP(ABSYLD2!AS$4,'[1]INTERNAL PARAMETERS-1'!$B$5:$J$44,7,FALSE)*ABSYLD2!$F16 + ABSYLD1!AS16*(1-VLOOKUP(ABSYLD2!AS$4,'[1]INTERNAL PARAMETERS-1'!$B$5:$J$44,5,FALSE))*VLOOKUP(ABSYLD2!AS$4,'[1]INTERNAL PARAMETERS-1'!$B$5:$J$44,9,FALSE)*ABSYLD2!$F16</f>
        <v>0</v>
      </c>
      <c r="AT16" s="46">
        <f>ABSYLD1!AT16*VLOOKUP(ABSYLD2!AT$4,'[1]INTERNAL PARAMETERS-1'!$B$5:$J$44,5,FALSE)*VLOOKUP(ABSYLD2!AT$4,'[1]INTERNAL PARAMETERS-1'!$B$5:$J$44,7,FALSE)*ABSYLD2!$F16 + ABSYLD1!AT16*(1-VLOOKUP(ABSYLD2!AT$4,'[1]INTERNAL PARAMETERS-1'!$B$5:$J$44,5,FALSE))*VLOOKUP(ABSYLD2!AT$4,'[1]INTERNAL PARAMETERS-1'!$B$5:$J$44,9,FALSE)*ABSYLD2!$F16</f>
        <v>0</v>
      </c>
      <c r="AU16" s="48">
        <f>ABSYLD1!AU16*VLOOKUP(ABSYLD2!AU$4,'[1]INTERNAL PARAMETERS-1'!$B$5:$J$44,5,FALSE)*VLOOKUP(ABSYLD2!AU$4,'[1]INTERNAL PARAMETERS-1'!$B$5:$J$44,6,FALSE)*VLOOKUP(ABSYLD2!AU$4,'[1]INTERNAL PARAMETERS-1'!$B$5:$J$44,3,FALSE) + ABSYLD1!AU16*(1-VLOOKUP(ABSYLD2!AU$4,'[1]INTERNAL PARAMETERS-1'!$B$5:$J$44,5,FALSE))*VLOOKUP(ABSYLD2!AU$4,'[1]INTERNAL PARAMETERS-1'!$B$5:$J$44,8,FALSE)*VLOOKUP(ABSYLD2!AU$4,'[1]INTERNAL PARAMETERS-1'!$B$5:$J$44,3,FALSE)</f>
        <v>0</v>
      </c>
      <c r="AV16" s="47">
        <f>ABSYLD1!AV16*VLOOKUP(ABSYLD2!AV$4,'[1]INTERNAL PARAMETERS-1'!$B$5:$J$44,5,FALSE)*VLOOKUP(ABSYLD2!AV$4,'[1]INTERNAL PARAMETERS-1'!$B$5:$J$44,6,FALSE)*VLOOKUP(ABSYLD2!AV$4,'[1]INTERNAL PARAMETERS-1'!$B$5:$J$44,3,FALSE) + ABSYLD1!AV16*(1-VLOOKUP(ABSYLD2!AV$4,'[1]INTERNAL PARAMETERS-1'!$B$5:$J$44,5,FALSE))*VLOOKUP(ABSYLD2!AV$4,'[1]INTERNAL PARAMETERS-1'!$B$5:$J$44,8,FALSE)*VLOOKUP(ABSYLD2!AV$4,'[1]INTERNAL PARAMETERS-1'!$B$5:$J$44,3,FALSE)</f>
        <v>0</v>
      </c>
      <c r="AW16" s="47">
        <f>ABSYLD1!AW16*VLOOKUP(ABSYLD2!AW$4,'[1]INTERNAL PARAMETERS-1'!$B$5:$J$44,5,FALSE)*VLOOKUP(ABSYLD2!AW$4,'[1]INTERNAL PARAMETERS-1'!$B$5:$J$44,6,FALSE)*VLOOKUP(ABSYLD2!AW$4,'[1]INTERNAL PARAMETERS-1'!$B$5:$J$44,3,FALSE) + ABSYLD1!AW16*(1-VLOOKUP(ABSYLD2!AW$4,'[1]INTERNAL PARAMETERS-1'!$B$5:$J$44,5,FALSE))*VLOOKUP(ABSYLD2!AW$4,'[1]INTERNAL PARAMETERS-1'!$B$5:$J$44,8,FALSE)*VLOOKUP(ABSYLD2!AW$4,'[1]INTERNAL PARAMETERS-1'!$B$5:$J$44,3,FALSE)</f>
        <v>70.765491049680932</v>
      </c>
      <c r="AX16" s="47">
        <f>ABSYLD1!AX16*VLOOKUP(ABSYLD2!AX$4,'[1]INTERNAL PARAMETERS-1'!$B$5:$J$44,5,FALSE)*VLOOKUP(ABSYLD2!AX$4,'[1]INTERNAL PARAMETERS-1'!$B$5:$J$44,6,FALSE)*VLOOKUP(ABSYLD2!AX$4,'[1]INTERNAL PARAMETERS-1'!$B$5:$J$44,3,FALSE) + ABSYLD1!AX16*(1-VLOOKUP(ABSYLD2!AX$4,'[1]INTERNAL PARAMETERS-1'!$B$5:$J$44,5,FALSE))*VLOOKUP(ABSYLD2!AX$4,'[1]INTERNAL PARAMETERS-1'!$B$5:$J$44,8,FALSE)*VLOOKUP(ABSYLD2!AX$4,'[1]INTERNAL PARAMETERS-1'!$B$5:$J$44,3,FALSE)</f>
        <v>0</v>
      </c>
      <c r="AY16" s="47">
        <f>ABSYLD1!AY16*VLOOKUP(ABSYLD2!AY$4,'[1]INTERNAL PARAMETERS-1'!$B$5:$J$44,5,FALSE)*VLOOKUP(ABSYLD2!AY$4,'[1]INTERNAL PARAMETERS-1'!$B$5:$J$44,6,FALSE)*VLOOKUP(ABSYLD2!AY$4,'[1]INTERNAL PARAMETERS-1'!$B$5:$J$44,3,FALSE) + ABSYLD1!AY16*(1-VLOOKUP(ABSYLD2!AY$4,'[1]INTERNAL PARAMETERS-1'!$B$5:$J$44,5,FALSE))*VLOOKUP(ABSYLD2!AY$4,'[1]INTERNAL PARAMETERS-1'!$B$5:$J$44,8,FALSE)*VLOOKUP(ABSYLD2!AY$4,'[1]INTERNAL PARAMETERS-1'!$B$5:$J$44,3,FALSE)</f>
        <v>0</v>
      </c>
      <c r="AZ16" s="47">
        <f>ABSYLD1!AZ16*VLOOKUP(ABSYLD2!AZ$4,'[1]INTERNAL PARAMETERS-1'!$B$5:$J$44,5,FALSE)*VLOOKUP(ABSYLD2!AZ$4,'[1]INTERNAL PARAMETERS-1'!$B$5:$J$44,6,FALSE)*VLOOKUP(ABSYLD2!AZ$4,'[1]INTERNAL PARAMETERS-1'!$B$5:$J$44,3,FALSE) + ABSYLD1!AZ16*(1-VLOOKUP(ABSYLD2!AZ$4,'[1]INTERNAL PARAMETERS-1'!$B$5:$J$44,5,FALSE))*VLOOKUP(ABSYLD2!AZ$4,'[1]INTERNAL PARAMETERS-1'!$B$5:$J$44,8,FALSE)*VLOOKUP(ABSYLD2!AZ$4,'[1]INTERNAL PARAMETERS-1'!$B$5:$J$44,3,FALSE)</f>
        <v>0</v>
      </c>
      <c r="BA16" s="47">
        <f>ABSYLD1!BA16*VLOOKUP(ABSYLD2!BA$4,'[1]INTERNAL PARAMETERS-1'!$B$5:$J$44,5,FALSE)*VLOOKUP(ABSYLD2!BA$4,'[1]INTERNAL PARAMETERS-1'!$B$5:$J$44,6,FALSE)*VLOOKUP(ABSYLD2!BA$4,'[1]INTERNAL PARAMETERS-1'!$B$5:$J$44,3,FALSE) + ABSYLD1!BA16*(1-VLOOKUP(ABSYLD2!BA$4,'[1]INTERNAL PARAMETERS-1'!$B$5:$J$44,5,FALSE))*VLOOKUP(ABSYLD2!BA$4,'[1]INTERNAL PARAMETERS-1'!$B$5:$J$44,8,FALSE)*VLOOKUP(ABSYLD2!BA$4,'[1]INTERNAL PARAMETERS-1'!$B$5:$J$44,3,FALSE)</f>
        <v>55.965232924603662</v>
      </c>
      <c r="BB16" s="47">
        <f>ABSYLD1!BB16*VLOOKUP(ABSYLD2!BB$4,'[1]INTERNAL PARAMETERS-1'!$B$5:$J$44,5,FALSE)*VLOOKUP(ABSYLD2!BB$4,'[1]INTERNAL PARAMETERS-1'!$B$5:$J$44,6,FALSE)*VLOOKUP(ABSYLD2!BB$4,'[1]INTERNAL PARAMETERS-1'!$B$5:$J$44,3,FALSE) + ABSYLD1!BB16*(1-VLOOKUP(ABSYLD2!BB$4,'[1]INTERNAL PARAMETERS-1'!$B$5:$J$44,5,FALSE))*VLOOKUP(ABSYLD2!BB$4,'[1]INTERNAL PARAMETERS-1'!$B$5:$J$44,8,FALSE)*VLOOKUP(ABSYLD2!BB$4,'[1]INTERNAL PARAMETERS-1'!$B$5:$J$44,3,FALSE)</f>
        <v>10.500693832274289</v>
      </c>
      <c r="BC16" s="47">
        <f>ABSYLD1!BC16*VLOOKUP(ABSYLD2!BC$4,'[1]INTERNAL PARAMETERS-1'!$B$5:$J$44,5,FALSE)*VLOOKUP(ABSYLD2!BC$4,'[1]INTERNAL PARAMETERS-1'!$B$5:$J$44,6,FALSE)*VLOOKUP(ABSYLD2!BC$4,'[1]INTERNAL PARAMETERS-1'!$B$5:$J$44,3,FALSE) + ABSYLD1!BC16*(1-VLOOKUP(ABSYLD2!BC$4,'[1]INTERNAL PARAMETERS-1'!$B$5:$J$44,5,FALSE))*VLOOKUP(ABSYLD2!BC$4,'[1]INTERNAL PARAMETERS-1'!$B$5:$J$44,8,FALSE)*VLOOKUP(ABSYLD2!BC$4,'[1]INTERNAL PARAMETERS-1'!$B$5:$J$44,3,FALSE)</f>
        <v>45.808506229416949</v>
      </c>
      <c r="BD16" s="47">
        <f>ABSYLD1!BD16*VLOOKUP(ABSYLD2!BD$4,'[1]INTERNAL PARAMETERS-1'!$B$5:$J$44,5,FALSE)*VLOOKUP(ABSYLD2!BD$4,'[1]INTERNAL PARAMETERS-1'!$B$5:$J$44,6,FALSE)*VLOOKUP(ABSYLD2!BD$4,'[1]INTERNAL PARAMETERS-1'!$B$5:$J$44,3,FALSE) + ABSYLD1!BD16*(1-VLOOKUP(ABSYLD2!BD$4,'[1]INTERNAL PARAMETERS-1'!$B$5:$J$44,5,FALSE))*VLOOKUP(ABSYLD2!BD$4,'[1]INTERNAL PARAMETERS-1'!$B$5:$J$44,8,FALSE)*VLOOKUP(ABSYLD2!BD$4,'[1]INTERNAL PARAMETERS-1'!$B$5:$J$44,3,FALSE)</f>
        <v>8.2512048203377226</v>
      </c>
      <c r="BE16" s="47">
        <f>ABSYLD1!BE16*VLOOKUP(ABSYLD2!BE$4,'[1]INTERNAL PARAMETERS-1'!$B$5:$J$44,5,FALSE)*VLOOKUP(ABSYLD2!BE$4,'[1]INTERNAL PARAMETERS-1'!$B$5:$J$44,6,FALSE)*VLOOKUP(ABSYLD2!BE$4,'[1]INTERNAL PARAMETERS-1'!$B$5:$J$44,3,FALSE) + ABSYLD1!BE16*(1-VLOOKUP(ABSYLD2!BE$4,'[1]INTERNAL PARAMETERS-1'!$B$5:$J$44,5,FALSE))*VLOOKUP(ABSYLD2!BE$4,'[1]INTERNAL PARAMETERS-1'!$B$5:$J$44,8,FALSE)*VLOOKUP(ABSYLD2!BE$4,'[1]INTERNAL PARAMETERS-1'!$B$5:$J$44,3,FALSE)</f>
        <v>22.664827294608862</v>
      </c>
      <c r="BF16" s="47">
        <f>ABSYLD1!BF16*VLOOKUP(ABSYLD2!BF$4,'[1]INTERNAL PARAMETERS-1'!$B$5:$J$44,5,FALSE)*VLOOKUP(ABSYLD2!BF$4,'[1]INTERNAL PARAMETERS-1'!$B$5:$J$44,6,FALSE)*VLOOKUP(ABSYLD2!BF$4,'[1]INTERNAL PARAMETERS-1'!$B$5:$J$44,3,FALSE) + ABSYLD1!BF16*(1-VLOOKUP(ABSYLD2!BF$4,'[1]INTERNAL PARAMETERS-1'!$B$5:$J$44,5,FALSE))*VLOOKUP(ABSYLD2!BF$4,'[1]INTERNAL PARAMETERS-1'!$B$5:$J$44,8,FALSE)*VLOOKUP(ABSYLD2!BF$4,'[1]INTERNAL PARAMETERS-1'!$B$5:$J$44,3,FALSE)</f>
        <v>0</v>
      </c>
      <c r="BG16" s="47">
        <f>ABSYLD1!BG16*VLOOKUP(ABSYLD2!BG$4,'[1]INTERNAL PARAMETERS-1'!$B$5:$J$44,5,FALSE)*VLOOKUP(ABSYLD2!BG$4,'[1]INTERNAL PARAMETERS-1'!$B$5:$J$44,6,FALSE)*VLOOKUP(ABSYLD2!BG$4,'[1]INTERNAL PARAMETERS-1'!$B$5:$J$44,3,FALSE) + ABSYLD1!BG16*(1-VLOOKUP(ABSYLD2!BG$4,'[1]INTERNAL PARAMETERS-1'!$B$5:$J$44,5,FALSE))*VLOOKUP(ABSYLD2!BG$4,'[1]INTERNAL PARAMETERS-1'!$B$5:$J$44,8,FALSE)*VLOOKUP(ABSYLD2!BG$4,'[1]INTERNAL PARAMETERS-1'!$B$5:$J$44,3,FALSE)</f>
        <v>10.685971215414833</v>
      </c>
      <c r="BH16" s="47">
        <f>ABSYLD1!BH16*VLOOKUP(ABSYLD2!BH$4,'[1]INTERNAL PARAMETERS-1'!$B$5:$J$44,5,FALSE)*VLOOKUP(ABSYLD2!BH$4,'[1]INTERNAL PARAMETERS-1'!$B$5:$J$44,6,FALSE)*VLOOKUP(ABSYLD2!BH$4,'[1]INTERNAL PARAMETERS-1'!$B$5:$J$44,3,FALSE) + ABSYLD1!BH16*(1-VLOOKUP(ABSYLD2!BH$4,'[1]INTERNAL PARAMETERS-1'!$B$5:$J$44,5,FALSE))*VLOOKUP(ABSYLD2!BH$4,'[1]INTERNAL PARAMETERS-1'!$B$5:$J$44,8,FALSE)*VLOOKUP(ABSYLD2!BH$4,'[1]INTERNAL PARAMETERS-1'!$B$5:$J$44,3,FALSE)</f>
        <v>8.8850677486277285E-2</v>
      </c>
      <c r="BI16" s="47">
        <f>ABSYLD1!BI16*VLOOKUP(ABSYLD2!BI$4,'[1]INTERNAL PARAMETERS-1'!$B$5:$J$44,5,FALSE)*VLOOKUP(ABSYLD2!BI$4,'[1]INTERNAL PARAMETERS-1'!$B$5:$J$44,6,FALSE)*VLOOKUP(ABSYLD2!BI$4,'[1]INTERNAL PARAMETERS-1'!$B$5:$J$44,3,FALSE) + ABSYLD1!BI16*(1-VLOOKUP(ABSYLD2!BI$4,'[1]INTERNAL PARAMETERS-1'!$B$5:$J$44,5,FALSE))*VLOOKUP(ABSYLD2!BI$4,'[1]INTERNAL PARAMETERS-1'!$B$5:$J$44,8,FALSE)*VLOOKUP(ABSYLD2!BI$4,'[1]INTERNAL PARAMETERS-1'!$B$5:$J$44,3,FALSE)</f>
        <v>0</v>
      </c>
      <c r="BJ16" s="47">
        <f>ABSYLD1!BJ16*VLOOKUP(ABSYLD2!BJ$4,'[1]INTERNAL PARAMETERS-1'!$B$5:$J$44,5,FALSE)*VLOOKUP(ABSYLD2!BJ$4,'[1]INTERNAL PARAMETERS-1'!$B$5:$J$44,6,FALSE)*VLOOKUP(ABSYLD2!BJ$4,'[1]INTERNAL PARAMETERS-1'!$B$5:$J$44,3,FALSE) + ABSYLD1!BJ16*(1-VLOOKUP(ABSYLD2!BJ$4,'[1]INTERNAL PARAMETERS-1'!$B$5:$J$44,5,FALSE))*VLOOKUP(ABSYLD2!BJ$4,'[1]INTERNAL PARAMETERS-1'!$B$5:$J$44,8,FALSE)*VLOOKUP(ABSYLD2!BJ$4,'[1]INTERNAL PARAMETERS-1'!$B$5:$J$44,3,FALSE)</f>
        <v>4.2443631224724774</v>
      </c>
      <c r="BK16" s="47">
        <f>ABSYLD1!BK16*VLOOKUP(ABSYLD2!BK$4,'[1]INTERNAL PARAMETERS-1'!$B$5:$J$44,5,FALSE)*VLOOKUP(ABSYLD2!BK$4,'[1]INTERNAL PARAMETERS-1'!$B$5:$J$44,6,FALSE)*VLOOKUP(ABSYLD2!BK$4,'[1]INTERNAL PARAMETERS-1'!$B$5:$J$44,3,FALSE) + ABSYLD1!BK16*(1-VLOOKUP(ABSYLD2!BK$4,'[1]INTERNAL PARAMETERS-1'!$B$5:$J$44,5,FALSE))*VLOOKUP(ABSYLD2!BK$4,'[1]INTERNAL PARAMETERS-1'!$B$5:$J$44,8,FALSE)*VLOOKUP(ABSYLD2!BK$4,'[1]INTERNAL PARAMETERS-1'!$B$5:$J$44,3,FALSE)</f>
        <v>5.8044319548680656</v>
      </c>
      <c r="BL16" s="47">
        <f>ABSYLD1!BL16*VLOOKUP(ABSYLD2!BL$4,'[1]INTERNAL PARAMETERS-1'!$B$5:$J$44,5,FALSE)*VLOOKUP(ABSYLD2!BL$4,'[1]INTERNAL PARAMETERS-1'!$B$5:$J$44,6,FALSE)*VLOOKUP(ABSYLD2!BL$4,'[1]INTERNAL PARAMETERS-1'!$B$5:$J$44,3,FALSE) + ABSYLD1!BL16*(1-VLOOKUP(ABSYLD2!BL$4,'[1]INTERNAL PARAMETERS-1'!$B$5:$J$44,5,FALSE))*VLOOKUP(ABSYLD2!BL$4,'[1]INTERNAL PARAMETERS-1'!$B$5:$J$44,8,FALSE)*VLOOKUP(ABSYLD2!BL$4,'[1]INTERNAL PARAMETERS-1'!$B$5:$J$44,3,FALSE)</f>
        <v>17.741719798924397</v>
      </c>
      <c r="BM16" s="47">
        <f>ABSYLD1!BM16*VLOOKUP(ABSYLD2!BM$4,'[1]INTERNAL PARAMETERS-1'!$B$5:$J$44,5,FALSE)*VLOOKUP(ABSYLD2!BM$4,'[1]INTERNAL PARAMETERS-1'!$B$5:$J$44,6,FALSE)*VLOOKUP(ABSYLD2!BM$4,'[1]INTERNAL PARAMETERS-1'!$B$5:$J$44,3,FALSE) + ABSYLD1!BM16*(1-VLOOKUP(ABSYLD2!BM$4,'[1]INTERNAL PARAMETERS-1'!$B$5:$J$44,5,FALSE))*VLOOKUP(ABSYLD2!BM$4,'[1]INTERNAL PARAMETERS-1'!$B$5:$J$44,8,FALSE)*VLOOKUP(ABSYLD2!BM$4,'[1]INTERNAL PARAMETERS-1'!$B$5:$J$44,3,FALSE)</f>
        <v>9.092334731100463</v>
      </c>
      <c r="BN16" s="47">
        <f>ABSYLD1!BN16*VLOOKUP(ABSYLD2!BN$4,'[1]INTERNAL PARAMETERS-1'!$B$5:$J$44,5,FALSE)*VLOOKUP(ABSYLD2!BN$4,'[1]INTERNAL PARAMETERS-1'!$B$5:$J$44,6,FALSE)*VLOOKUP(ABSYLD2!BN$4,'[1]INTERNAL PARAMETERS-1'!$B$5:$J$44,3,FALSE) + ABSYLD1!BN16*(1-VLOOKUP(ABSYLD2!BN$4,'[1]INTERNAL PARAMETERS-1'!$B$5:$J$44,5,FALSE))*VLOOKUP(ABSYLD2!BN$4,'[1]INTERNAL PARAMETERS-1'!$B$5:$J$44,8,FALSE)*VLOOKUP(ABSYLD2!BN$4,'[1]INTERNAL PARAMETERS-1'!$B$5:$J$44,3,FALSE)</f>
        <v>5.4610421500388311</v>
      </c>
      <c r="BO16" s="47">
        <f>ABSYLD1!BO16*VLOOKUP(ABSYLD2!BO$4,'[1]INTERNAL PARAMETERS-1'!$B$5:$J$44,5,FALSE)*VLOOKUP(ABSYLD2!BO$4,'[1]INTERNAL PARAMETERS-1'!$B$5:$J$44,6,FALSE)*VLOOKUP(ABSYLD2!BO$4,'[1]INTERNAL PARAMETERS-1'!$B$5:$J$44,3,FALSE) + ABSYLD1!BO16*(1-VLOOKUP(ABSYLD2!BO$4,'[1]INTERNAL PARAMETERS-1'!$B$5:$J$44,5,FALSE))*VLOOKUP(ABSYLD2!BO$4,'[1]INTERNAL PARAMETERS-1'!$B$5:$J$44,8,FALSE)*VLOOKUP(ABSYLD2!BO$4,'[1]INTERNAL PARAMETERS-1'!$B$5:$J$44,3,FALSE)</f>
        <v>3.4979169622012192</v>
      </c>
      <c r="BP16" s="47">
        <f>ABSYLD1!BP16*VLOOKUP(ABSYLD2!BP$4,'[1]INTERNAL PARAMETERS-1'!$B$5:$J$44,5,FALSE)*VLOOKUP(ABSYLD2!BP$4,'[1]INTERNAL PARAMETERS-1'!$B$5:$J$44,6,FALSE)*VLOOKUP(ABSYLD2!BP$4,'[1]INTERNAL PARAMETERS-1'!$B$5:$J$44,3,FALSE) + ABSYLD1!BP16*(1-VLOOKUP(ABSYLD2!BP$4,'[1]INTERNAL PARAMETERS-1'!$B$5:$J$44,5,FALSE))*VLOOKUP(ABSYLD2!BP$4,'[1]INTERNAL PARAMETERS-1'!$B$5:$J$44,8,FALSE)*VLOOKUP(ABSYLD2!BP$4,'[1]INTERNAL PARAMETERS-1'!$B$5:$J$44,3,FALSE)</f>
        <v>0.34884689944016589</v>
      </c>
      <c r="BQ16" s="47">
        <f>ABSYLD1!BQ16*VLOOKUP(ABSYLD2!BQ$4,'[1]INTERNAL PARAMETERS-1'!$B$5:$J$44,5,FALSE)*VLOOKUP(ABSYLD2!BQ$4,'[1]INTERNAL PARAMETERS-1'!$B$5:$J$44,6,FALSE)*VLOOKUP(ABSYLD2!BQ$4,'[1]INTERNAL PARAMETERS-1'!$B$5:$J$44,3,FALSE) + ABSYLD1!BQ16*(1-VLOOKUP(ABSYLD2!BQ$4,'[1]INTERNAL PARAMETERS-1'!$B$5:$J$44,5,FALSE))*VLOOKUP(ABSYLD2!BQ$4,'[1]INTERNAL PARAMETERS-1'!$B$5:$J$44,8,FALSE)*VLOOKUP(ABSYLD2!BQ$4,'[1]INTERNAL PARAMETERS-1'!$B$5:$J$44,3,FALSE)</f>
        <v>18.981377627292016</v>
      </c>
      <c r="BR16" s="47">
        <f>ABSYLD1!BR16*VLOOKUP(ABSYLD2!BR$4,'[1]INTERNAL PARAMETERS-1'!$B$5:$J$44,5,FALSE)*VLOOKUP(ABSYLD2!BR$4,'[1]INTERNAL PARAMETERS-1'!$B$5:$J$44,6,FALSE)*VLOOKUP(ABSYLD2!BR$4,'[1]INTERNAL PARAMETERS-1'!$B$5:$J$44,3,FALSE) + ABSYLD1!BR16*(1-VLOOKUP(ABSYLD2!BR$4,'[1]INTERNAL PARAMETERS-1'!$B$5:$J$44,5,FALSE))*VLOOKUP(ABSYLD2!BR$4,'[1]INTERNAL PARAMETERS-1'!$B$5:$J$44,8,FALSE)*VLOOKUP(ABSYLD2!BR$4,'[1]INTERNAL PARAMETERS-1'!$B$5:$J$44,3,FALSE)</f>
        <v>0.61695681026224336</v>
      </c>
      <c r="BS16" s="47">
        <f>ABSYLD1!BS16*VLOOKUP(ABSYLD2!BS$4,'[1]INTERNAL PARAMETERS-1'!$B$5:$J$44,5,FALSE)*VLOOKUP(ABSYLD2!BS$4,'[1]INTERNAL PARAMETERS-1'!$B$5:$J$44,6,FALSE)*VLOOKUP(ABSYLD2!BS$4,'[1]INTERNAL PARAMETERS-1'!$B$5:$J$44,3,FALSE) + ABSYLD1!BS16*(1-VLOOKUP(ABSYLD2!BS$4,'[1]INTERNAL PARAMETERS-1'!$B$5:$J$44,5,FALSE))*VLOOKUP(ABSYLD2!BS$4,'[1]INTERNAL PARAMETERS-1'!$B$5:$J$44,8,FALSE)*VLOOKUP(ABSYLD2!BS$4,'[1]INTERNAL PARAMETERS-1'!$B$5:$J$44,3,FALSE)</f>
        <v>6.1187761249306583E-2</v>
      </c>
      <c r="BT16" s="47">
        <f>ABSYLD1!BT16*VLOOKUP(ABSYLD2!BT$4,'[1]INTERNAL PARAMETERS-1'!$B$5:$J$44,5,FALSE)*VLOOKUP(ABSYLD2!BT$4,'[1]INTERNAL PARAMETERS-1'!$B$5:$J$44,6,FALSE)*VLOOKUP(ABSYLD2!BT$4,'[1]INTERNAL PARAMETERS-1'!$B$5:$J$44,3,FALSE) + ABSYLD1!BT16*(1-VLOOKUP(ABSYLD2!BT$4,'[1]INTERNAL PARAMETERS-1'!$B$5:$J$44,5,FALSE))*VLOOKUP(ABSYLD2!BT$4,'[1]INTERNAL PARAMETERS-1'!$B$5:$J$44,8,FALSE)*VLOOKUP(ABSYLD2!BT$4,'[1]INTERNAL PARAMETERS-1'!$B$5:$J$44,3,FALSE)</f>
        <v>0</v>
      </c>
      <c r="BU16" s="47">
        <f>ABSYLD1!BU16*VLOOKUP(ABSYLD2!BU$4,'[1]INTERNAL PARAMETERS-1'!$B$5:$J$44,5,FALSE)*VLOOKUP(ABSYLD2!BU$4,'[1]INTERNAL PARAMETERS-1'!$B$5:$J$44,6,FALSE)*VLOOKUP(ABSYLD2!BU$4,'[1]INTERNAL PARAMETERS-1'!$B$5:$J$44,3,FALSE) + ABSYLD1!BU16*(1-VLOOKUP(ABSYLD2!BU$4,'[1]INTERNAL PARAMETERS-1'!$B$5:$J$44,5,FALSE))*VLOOKUP(ABSYLD2!BU$4,'[1]INTERNAL PARAMETERS-1'!$B$5:$J$44,8,FALSE)*VLOOKUP(ABSYLD2!BU$4,'[1]INTERNAL PARAMETERS-1'!$B$5:$J$44,3,FALSE)</f>
        <v>0</v>
      </c>
      <c r="BV16" s="47">
        <f>ABSYLD1!BV16*VLOOKUP(ABSYLD2!BV$4,'[1]INTERNAL PARAMETERS-1'!$B$5:$J$44,5,FALSE)*VLOOKUP(ABSYLD2!BV$4,'[1]INTERNAL PARAMETERS-1'!$B$5:$J$44,6,FALSE)*VLOOKUP(ABSYLD2!BV$4,'[1]INTERNAL PARAMETERS-1'!$B$5:$J$44,3,FALSE) + ABSYLD1!BV16*(1-VLOOKUP(ABSYLD2!BV$4,'[1]INTERNAL PARAMETERS-1'!$B$5:$J$44,5,FALSE))*VLOOKUP(ABSYLD2!BV$4,'[1]INTERNAL PARAMETERS-1'!$B$5:$J$44,8,FALSE)*VLOOKUP(ABSYLD2!BV$4,'[1]INTERNAL PARAMETERS-1'!$B$5:$J$44,3,FALSE)</f>
        <v>0</v>
      </c>
      <c r="BW16" s="47">
        <f>ABSYLD1!BW16*VLOOKUP(ABSYLD2!BW$4,'[1]INTERNAL PARAMETERS-1'!$B$5:$J$44,5,FALSE)*VLOOKUP(ABSYLD2!BW$4,'[1]INTERNAL PARAMETERS-1'!$B$5:$J$44,6,FALSE)*VLOOKUP(ABSYLD2!BW$4,'[1]INTERNAL PARAMETERS-1'!$B$5:$J$44,3,FALSE) + ABSYLD1!BW16*(1-VLOOKUP(ABSYLD2!BW$4,'[1]INTERNAL PARAMETERS-1'!$B$5:$J$44,5,FALSE))*VLOOKUP(ABSYLD2!BW$4,'[1]INTERNAL PARAMETERS-1'!$B$5:$J$44,8,FALSE)*VLOOKUP(ABSYLD2!BW$4,'[1]INTERNAL PARAMETERS-1'!$B$5:$J$44,3,FALSE)</f>
        <v>0</v>
      </c>
      <c r="BX16" s="47">
        <f>ABSYLD1!BX16*VLOOKUP(ABSYLD2!BX$4,'[1]INTERNAL PARAMETERS-1'!$B$5:$J$44,5,FALSE)*VLOOKUP(ABSYLD2!BX$4,'[1]INTERNAL PARAMETERS-1'!$B$5:$J$44,6,FALSE)*VLOOKUP(ABSYLD2!BX$4,'[1]INTERNAL PARAMETERS-1'!$B$5:$J$44,3,FALSE) + ABSYLD1!BX16*(1-VLOOKUP(ABSYLD2!BX$4,'[1]INTERNAL PARAMETERS-1'!$B$5:$J$44,5,FALSE))*VLOOKUP(ABSYLD2!BX$4,'[1]INTERNAL PARAMETERS-1'!$B$5:$J$44,8,FALSE)*VLOOKUP(ABSYLD2!BX$4,'[1]INTERNAL PARAMETERS-1'!$B$5:$J$44,3,FALSE)</f>
        <v>0</v>
      </c>
      <c r="BY16" s="47">
        <f>ABSYLD1!BY16*VLOOKUP(ABSYLD2!BY$4,'[1]INTERNAL PARAMETERS-1'!$B$5:$J$44,5,FALSE)*VLOOKUP(ABSYLD2!BY$4,'[1]INTERNAL PARAMETERS-1'!$B$5:$J$44,6,FALSE)*VLOOKUP(ABSYLD2!BY$4,'[1]INTERNAL PARAMETERS-1'!$B$5:$J$44,3,FALSE) + ABSYLD1!BY16*(1-VLOOKUP(ABSYLD2!BY$4,'[1]INTERNAL PARAMETERS-1'!$B$5:$J$44,5,FALSE))*VLOOKUP(ABSYLD2!BY$4,'[1]INTERNAL PARAMETERS-1'!$B$5:$J$44,8,FALSE)*VLOOKUP(ABSYLD2!BY$4,'[1]INTERNAL PARAMETERS-1'!$B$5:$J$44,3,FALSE)</f>
        <v>0</v>
      </c>
      <c r="BZ16" s="47">
        <f>ABSYLD1!BZ16*VLOOKUP(ABSYLD2!BZ$4,'[1]INTERNAL PARAMETERS-1'!$B$5:$J$44,5,FALSE)*VLOOKUP(ABSYLD2!BZ$4,'[1]INTERNAL PARAMETERS-1'!$B$5:$J$44,6,FALSE)*VLOOKUP(ABSYLD2!BZ$4,'[1]INTERNAL PARAMETERS-1'!$B$5:$J$44,3,FALSE) + ABSYLD1!BZ16*(1-VLOOKUP(ABSYLD2!BZ$4,'[1]INTERNAL PARAMETERS-1'!$B$5:$J$44,5,FALSE))*VLOOKUP(ABSYLD2!BZ$4,'[1]INTERNAL PARAMETERS-1'!$B$5:$J$44,8,FALSE)*VLOOKUP(ABSYLD2!BZ$4,'[1]INTERNAL PARAMETERS-1'!$B$5:$J$44,3,FALSE)</f>
        <v>4.2623181761362351E-2</v>
      </c>
      <c r="CA16" s="47">
        <f>ABSYLD1!CA16*VLOOKUP(ABSYLD2!CA$4,'[1]INTERNAL PARAMETERS-1'!$B$5:$J$44,5,FALSE)*VLOOKUP(ABSYLD2!CA$4,'[1]INTERNAL PARAMETERS-1'!$B$5:$J$44,6,FALSE)*VLOOKUP(ABSYLD2!CA$4,'[1]INTERNAL PARAMETERS-1'!$B$5:$J$44,3,FALSE) + ABSYLD1!CA16*(1-VLOOKUP(ABSYLD2!CA$4,'[1]INTERNAL PARAMETERS-1'!$B$5:$J$44,5,FALSE))*VLOOKUP(ABSYLD2!CA$4,'[1]INTERNAL PARAMETERS-1'!$B$5:$J$44,8,FALSE)*VLOOKUP(ABSYLD2!CA$4,'[1]INTERNAL PARAMETERS-1'!$B$5:$J$44,3,FALSE)</f>
        <v>0</v>
      </c>
      <c r="CB16" s="47">
        <f>ABSYLD1!CB16*VLOOKUP(ABSYLD2!CB$4,'[1]INTERNAL PARAMETERS-1'!$B$5:$J$44,5,FALSE)*VLOOKUP(ABSYLD2!CB$4,'[1]INTERNAL PARAMETERS-1'!$B$5:$J$44,6,FALSE)*VLOOKUP(ABSYLD2!CB$4,'[1]INTERNAL PARAMETERS-1'!$B$5:$J$44,3,FALSE) + ABSYLD1!CB16*(1-VLOOKUP(ABSYLD2!CB$4,'[1]INTERNAL PARAMETERS-1'!$B$5:$J$44,5,FALSE))*VLOOKUP(ABSYLD2!CB$4,'[1]INTERNAL PARAMETERS-1'!$B$5:$J$44,8,FALSE)*VLOOKUP(ABSYLD2!CB$4,'[1]INTERNAL PARAMETERS-1'!$B$5:$J$44,3,FALSE)</f>
        <v>0</v>
      </c>
      <c r="CC16" s="47">
        <f>ABSYLD1!CC16*VLOOKUP(ABSYLD2!CC$4,'[1]INTERNAL PARAMETERS-1'!$B$5:$J$44,5,FALSE)*VLOOKUP(ABSYLD2!CC$4,'[1]INTERNAL PARAMETERS-1'!$B$5:$J$44,6,FALSE)*VLOOKUP(ABSYLD2!CC$4,'[1]INTERNAL PARAMETERS-1'!$B$5:$J$44,3,FALSE) + ABSYLD1!CC16*(1-VLOOKUP(ABSYLD2!CC$4,'[1]INTERNAL PARAMETERS-1'!$B$5:$J$44,5,FALSE))*VLOOKUP(ABSYLD2!CC$4,'[1]INTERNAL PARAMETERS-1'!$B$5:$J$44,8,FALSE)*VLOOKUP(ABSYLD2!CC$4,'[1]INTERNAL PARAMETERS-1'!$B$5:$J$44,3,FALSE)</f>
        <v>8.7752928019883672E-2</v>
      </c>
      <c r="CD16" s="47">
        <f>ABSYLD1!CD16*VLOOKUP(ABSYLD2!CD$4,'[1]INTERNAL PARAMETERS-1'!$B$5:$J$44,5,FALSE)*VLOOKUP(ABSYLD2!CD$4,'[1]INTERNAL PARAMETERS-1'!$B$5:$J$44,6,FALSE)*VLOOKUP(ABSYLD2!CD$4,'[1]INTERNAL PARAMETERS-1'!$B$5:$J$44,3,FALSE) + ABSYLD1!CD16*(1-VLOOKUP(ABSYLD2!CD$4,'[1]INTERNAL PARAMETERS-1'!$B$5:$J$44,5,FALSE))*VLOOKUP(ABSYLD2!CD$4,'[1]INTERNAL PARAMETERS-1'!$B$5:$J$44,8,FALSE)*VLOOKUP(ABSYLD2!CD$4,'[1]INTERNAL PARAMETERS-1'!$B$5:$J$44,3,FALSE)</f>
        <v>0.23714156535588424</v>
      </c>
      <c r="CE16" s="47">
        <f>ABSYLD1!CE16*VLOOKUP(ABSYLD2!CE$4,'[1]INTERNAL PARAMETERS-1'!$B$5:$J$44,5,FALSE)*VLOOKUP(ABSYLD2!CE$4,'[1]INTERNAL PARAMETERS-1'!$B$5:$J$44,6,FALSE)*VLOOKUP(ABSYLD2!CE$4,'[1]INTERNAL PARAMETERS-1'!$B$5:$J$44,3,FALSE) + ABSYLD1!CE16*(1-VLOOKUP(ABSYLD2!CE$4,'[1]INTERNAL PARAMETERS-1'!$B$5:$J$44,5,FALSE))*VLOOKUP(ABSYLD2!CE$4,'[1]INTERNAL PARAMETERS-1'!$B$5:$J$44,8,FALSE)*VLOOKUP(ABSYLD2!CE$4,'[1]INTERNAL PARAMETERS-1'!$B$5:$J$44,3,FALSE)</f>
        <v>0.59230146257878713</v>
      </c>
      <c r="CF16" s="47">
        <f>ABSYLD1!CF16*VLOOKUP(ABSYLD2!CF$4,'[1]INTERNAL PARAMETERS-1'!$B$5:$J$44,5,FALSE)*VLOOKUP(ABSYLD2!CF$4,'[1]INTERNAL PARAMETERS-1'!$B$5:$J$44,6,FALSE)*VLOOKUP(ABSYLD2!CF$4,'[1]INTERNAL PARAMETERS-1'!$B$5:$J$44,3,FALSE) + ABSYLD1!CF16*(1-VLOOKUP(ABSYLD2!CF$4,'[1]INTERNAL PARAMETERS-1'!$B$5:$J$44,5,FALSE))*VLOOKUP(ABSYLD2!CF$4,'[1]INTERNAL PARAMETERS-1'!$B$5:$J$44,8,FALSE)*VLOOKUP(ABSYLD2!CF$4,'[1]INTERNAL PARAMETERS-1'!$B$5:$J$44,3,FALSE)</f>
        <v>0.20860979227051735</v>
      </c>
      <c r="CG16" s="47">
        <f>ABSYLD1!CG16*VLOOKUP(ABSYLD2!CG$4,'[1]INTERNAL PARAMETERS-1'!$B$5:$J$44,5,FALSE)*VLOOKUP(ABSYLD2!CG$4,'[1]INTERNAL PARAMETERS-1'!$B$5:$J$44,6,FALSE)*VLOOKUP(ABSYLD2!CG$4,'[1]INTERNAL PARAMETERS-1'!$B$5:$J$44,3,FALSE) + ABSYLD1!CG16*(1-VLOOKUP(ABSYLD2!CG$4,'[1]INTERNAL PARAMETERS-1'!$B$5:$J$44,5,FALSE))*VLOOKUP(ABSYLD2!CG$4,'[1]INTERNAL PARAMETERS-1'!$B$5:$J$44,8,FALSE)*VLOOKUP(ABSYLD2!CG$4,'[1]INTERNAL PARAMETERS-1'!$B$5:$J$44,3,FALSE)</f>
        <v>9.2143331842794406E-3</v>
      </c>
      <c r="CH16" s="46">
        <f>ABSYLD1!CH16*VLOOKUP(ABSYLD2!CH$4,'[1]INTERNAL PARAMETERS-1'!$B$5:$J$44,5,FALSE)*VLOOKUP(ABSYLD2!CH$4,'[1]INTERNAL PARAMETERS-1'!$B$5:$J$44,6,FALSE)*VLOOKUP(ABSYLD2!CH$4,'[1]INTERNAL PARAMETERS-1'!$B$5:$J$44,3,FALSE) + ABSYLD1!CH16*(1-VLOOKUP(ABSYLD2!CH$4,'[1]INTERNAL PARAMETERS-1'!$B$5:$J$44,5,FALSE))*VLOOKUP(ABSYLD2!CH$4,'[1]INTERNAL PARAMETERS-1'!$B$5:$J$44,8,FALSE)*VLOOKUP(ABSYLD2!CH$4,'[1]INTERNAL PARAMETERS-1'!$B$5:$J$44,3,FALSE)</f>
        <v>0</v>
      </c>
      <c r="CJ16" s="48">
        <f t="shared" si="0"/>
        <v>8661.6889329538826</v>
      </c>
      <c r="CK16" s="46">
        <f t="shared" si="1"/>
        <v>291.7585991248435</v>
      </c>
    </row>
    <row r="17" spans="2:89">
      <c r="B17" s="61" t="s">
        <v>5</v>
      </c>
      <c r="C17" s="60" t="s">
        <v>89</v>
      </c>
      <c r="D17" s="60" t="s">
        <v>76</v>
      </c>
      <c r="E17" s="137">
        <f>ABS!AL17</f>
        <v>19909.12869542418</v>
      </c>
      <c r="F17" s="62">
        <f>'[1]INTERNAL PARAMETERS-1'!M17</f>
        <v>25.55</v>
      </c>
      <c r="G17" s="48">
        <f>ABSYLD1!G17*VLOOKUP(ABSYLD2!G$4,'[1]INTERNAL PARAMETERS-1'!$B$5:$J$44,5,FALSE)*VLOOKUP(ABSYLD2!G$4,'[1]INTERNAL PARAMETERS-1'!$B$5:$J$44,7,FALSE)*ABSYLD2!$F17 + ABSYLD1!G17*(1-VLOOKUP(ABSYLD2!G$4,'[1]INTERNAL PARAMETERS-1'!$B$5:$J$44,5,FALSE))*VLOOKUP(ABSYLD2!G$4,'[1]INTERNAL PARAMETERS-1'!$B$5:$J$44,9,FALSE)*ABSYLD2!$F17</f>
        <v>2794.6261009760624</v>
      </c>
      <c r="H17" s="47">
        <f>ABSYLD1!H17*VLOOKUP(ABSYLD2!H$4,'[1]INTERNAL PARAMETERS-1'!$B$5:$J$44,5,FALSE)*VLOOKUP(ABSYLD2!H$4,'[1]INTERNAL PARAMETERS-1'!$B$5:$J$44,7,FALSE)*ABSYLD2!$F17 + ABSYLD1!H17*(1-VLOOKUP(ABSYLD2!H$4,'[1]INTERNAL PARAMETERS-1'!$B$5:$J$44,5,FALSE))*VLOOKUP(ABSYLD2!H$4,'[1]INTERNAL PARAMETERS-1'!$B$5:$J$44,9,FALSE)*ABSYLD2!$F17</f>
        <v>947.18288908182092</v>
      </c>
      <c r="I17" s="47">
        <f>ABSYLD1!I17*VLOOKUP(ABSYLD2!I$4,'[1]INTERNAL PARAMETERS-1'!$B$5:$J$44,5,FALSE)*VLOOKUP(ABSYLD2!I$4,'[1]INTERNAL PARAMETERS-1'!$B$5:$J$44,7,FALSE)*ABSYLD2!$F17 + ABSYLD1!I17*(1-VLOOKUP(ABSYLD2!I$4,'[1]INTERNAL PARAMETERS-1'!$B$5:$J$44,5,FALSE))*VLOOKUP(ABSYLD2!I$4,'[1]INTERNAL PARAMETERS-1'!$B$5:$J$44,9,FALSE)*ABSYLD2!$F17</f>
        <v>1218.9846650261006</v>
      </c>
      <c r="J17" s="47">
        <f>ABSYLD1!J17*VLOOKUP(ABSYLD2!J$4,'[1]INTERNAL PARAMETERS-1'!$B$5:$J$44,5,FALSE)*VLOOKUP(ABSYLD2!J$4,'[1]INTERNAL PARAMETERS-1'!$B$5:$J$44,7,FALSE)*ABSYLD2!$F17 + ABSYLD1!J17*(1-VLOOKUP(ABSYLD2!J$4,'[1]INTERNAL PARAMETERS-1'!$B$5:$J$44,5,FALSE))*VLOOKUP(ABSYLD2!J$4,'[1]INTERNAL PARAMETERS-1'!$B$5:$J$44,9,FALSE)*ABSYLD2!$F17</f>
        <v>0</v>
      </c>
      <c r="K17" s="47">
        <f>ABSYLD1!K17*VLOOKUP(ABSYLD2!K$4,'[1]INTERNAL PARAMETERS-1'!$B$5:$J$44,5,FALSE)*VLOOKUP(ABSYLD2!K$4,'[1]INTERNAL PARAMETERS-1'!$B$5:$J$44,7,FALSE)*ABSYLD2!$F17 + ABSYLD1!K17*(1-VLOOKUP(ABSYLD2!K$4,'[1]INTERNAL PARAMETERS-1'!$B$5:$J$44,5,FALSE))*VLOOKUP(ABSYLD2!K$4,'[1]INTERNAL PARAMETERS-1'!$B$5:$J$44,9,FALSE)*ABSYLD2!$F17</f>
        <v>14.894861830918863</v>
      </c>
      <c r="L17" s="47">
        <f>ABSYLD1!L17*VLOOKUP(ABSYLD2!L$4,'[1]INTERNAL PARAMETERS-1'!$B$5:$J$44,5,FALSE)*VLOOKUP(ABSYLD2!L$4,'[1]INTERNAL PARAMETERS-1'!$B$5:$J$44,7,FALSE)*ABSYLD2!$F17 + ABSYLD1!L17*(1-VLOOKUP(ABSYLD2!L$4,'[1]INTERNAL PARAMETERS-1'!$B$5:$J$44,5,FALSE))*VLOOKUP(ABSYLD2!L$4,'[1]INTERNAL PARAMETERS-1'!$B$5:$J$44,9,FALSE)*ABSYLD2!$F17</f>
        <v>0</v>
      </c>
      <c r="M17" s="47">
        <f>ABSYLD1!M17*VLOOKUP(ABSYLD2!M$4,'[1]INTERNAL PARAMETERS-1'!$B$5:$J$44,5,FALSE)*VLOOKUP(ABSYLD2!M$4,'[1]INTERNAL PARAMETERS-1'!$B$5:$J$44,7,FALSE)*ABSYLD2!$F17 + ABSYLD1!M17*(1-VLOOKUP(ABSYLD2!M$4,'[1]INTERNAL PARAMETERS-1'!$B$5:$J$44,5,FALSE))*VLOOKUP(ABSYLD2!M$4,'[1]INTERNAL PARAMETERS-1'!$B$5:$J$44,9,FALSE)*ABSYLD2!$F17</f>
        <v>112.63740055526408</v>
      </c>
      <c r="N17" s="47">
        <f>ABSYLD1!N17*VLOOKUP(ABSYLD2!N$4,'[1]INTERNAL PARAMETERS-1'!$B$5:$J$44,5,FALSE)*VLOOKUP(ABSYLD2!N$4,'[1]INTERNAL PARAMETERS-1'!$B$5:$J$44,7,FALSE)*ABSYLD2!$F17 + ABSYLD1!N17*(1-VLOOKUP(ABSYLD2!N$4,'[1]INTERNAL PARAMETERS-1'!$B$5:$J$44,5,FALSE))*VLOOKUP(ABSYLD2!N$4,'[1]INTERNAL PARAMETERS-1'!$B$5:$J$44,9,FALSE)*ABSYLD2!$F17</f>
        <v>2.730979008120876</v>
      </c>
      <c r="O17" s="47">
        <f>ABSYLD1!O17*VLOOKUP(ABSYLD2!O$4,'[1]INTERNAL PARAMETERS-1'!$B$5:$J$44,5,FALSE)*VLOOKUP(ABSYLD2!O$4,'[1]INTERNAL PARAMETERS-1'!$B$5:$J$44,7,FALSE)*ABSYLD2!$F17 + ABSYLD1!O17*(1-VLOOKUP(ABSYLD2!O$4,'[1]INTERNAL PARAMETERS-1'!$B$5:$J$44,5,FALSE))*VLOOKUP(ABSYLD2!O$4,'[1]INTERNAL PARAMETERS-1'!$B$5:$J$44,9,FALSE)*ABSYLD2!$F17</f>
        <v>0</v>
      </c>
      <c r="P17" s="47">
        <f>ABSYLD1!P17*VLOOKUP(ABSYLD2!P$4,'[1]INTERNAL PARAMETERS-1'!$B$5:$J$44,5,FALSE)*VLOOKUP(ABSYLD2!P$4,'[1]INTERNAL PARAMETERS-1'!$B$5:$J$44,7,FALSE)*ABSYLD2!$F17 + ABSYLD1!P17*(1-VLOOKUP(ABSYLD2!P$4,'[1]INTERNAL PARAMETERS-1'!$B$5:$J$44,5,FALSE))*VLOOKUP(ABSYLD2!P$4,'[1]INTERNAL PARAMETERS-1'!$B$5:$J$44,9,FALSE)*ABSYLD2!$F17</f>
        <v>0</v>
      </c>
      <c r="Q17" s="47">
        <f>ABSYLD1!Q17*VLOOKUP(ABSYLD2!Q$4,'[1]INTERNAL PARAMETERS-1'!$B$5:$J$44,5,FALSE)*VLOOKUP(ABSYLD2!Q$4,'[1]INTERNAL PARAMETERS-1'!$B$5:$J$44,7,FALSE)*ABSYLD2!$F17 + ABSYLD1!Q17*(1-VLOOKUP(ABSYLD2!Q$4,'[1]INTERNAL PARAMETERS-1'!$B$5:$J$44,5,FALSE))*VLOOKUP(ABSYLD2!Q$4,'[1]INTERNAL PARAMETERS-1'!$B$5:$J$44,9,FALSE)*ABSYLD2!$F17</f>
        <v>0</v>
      </c>
      <c r="R17" s="47">
        <f>ABSYLD1!R17*VLOOKUP(ABSYLD2!R$4,'[1]INTERNAL PARAMETERS-1'!$B$5:$J$44,5,FALSE)*VLOOKUP(ABSYLD2!R$4,'[1]INTERNAL PARAMETERS-1'!$B$5:$J$44,7,FALSE)*ABSYLD2!$F17 + ABSYLD1!R17*(1-VLOOKUP(ABSYLD2!R$4,'[1]INTERNAL PARAMETERS-1'!$B$5:$J$44,5,FALSE))*VLOOKUP(ABSYLD2!R$4,'[1]INTERNAL PARAMETERS-1'!$B$5:$J$44,9,FALSE)*ABSYLD2!$F17</f>
        <v>3.5306339154770638</v>
      </c>
      <c r="S17" s="47">
        <f>ABSYLD1!S17*VLOOKUP(ABSYLD2!S$4,'[1]INTERNAL PARAMETERS-1'!$B$5:$J$44,5,FALSE)*VLOOKUP(ABSYLD2!S$4,'[1]INTERNAL PARAMETERS-1'!$B$5:$J$44,7,FALSE)*ABSYLD2!$F17 + ABSYLD1!S17*(1-VLOOKUP(ABSYLD2!S$4,'[1]INTERNAL PARAMETERS-1'!$B$5:$J$44,5,FALSE))*VLOOKUP(ABSYLD2!S$4,'[1]INTERNAL PARAMETERS-1'!$B$5:$J$44,9,FALSE)*ABSYLD2!$F17</f>
        <v>142.37069145335946</v>
      </c>
      <c r="T17" s="47">
        <f>ABSYLD1!T17*VLOOKUP(ABSYLD2!T$4,'[1]INTERNAL PARAMETERS-1'!$B$5:$J$44,5,FALSE)*VLOOKUP(ABSYLD2!T$4,'[1]INTERNAL PARAMETERS-1'!$B$5:$J$44,7,FALSE)*ABSYLD2!$F17 + ABSYLD1!T17*(1-VLOOKUP(ABSYLD2!T$4,'[1]INTERNAL PARAMETERS-1'!$B$5:$J$44,5,FALSE))*VLOOKUP(ABSYLD2!T$4,'[1]INTERNAL PARAMETERS-1'!$B$5:$J$44,9,FALSE)*ABSYLD2!$F17</f>
        <v>46.344148244779973</v>
      </c>
      <c r="U17" s="47">
        <f>ABSYLD1!U17*VLOOKUP(ABSYLD2!U$4,'[1]INTERNAL PARAMETERS-1'!$B$5:$J$44,5,FALSE)*VLOOKUP(ABSYLD2!U$4,'[1]INTERNAL PARAMETERS-1'!$B$5:$J$44,7,FALSE)*ABSYLD2!$F17 + ABSYLD1!U17*(1-VLOOKUP(ABSYLD2!U$4,'[1]INTERNAL PARAMETERS-1'!$B$5:$J$44,5,FALSE))*VLOOKUP(ABSYLD2!U$4,'[1]INTERNAL PARAMETERS-1'!$B$5:$J$44,9,FALSE)*ABSYLD2!$F17</f>
        <v>29.924421659304638</v>
      </c>
      <c r="V17" s="47">
        <f>ABSYLD1!V17*VLOOKUP(ABSYLD2!V$4,'[1]INTERNAL PARAMETERS-1'!$B$5:$J$44,5,FALSE)*VLOOKUP(ABSYLD2!V$4,'[1]INTERNAL PARAMETERS-1'!$B$5:$J$44,7,FALSE)*ABSYLD2!$F17 + ABSYLD1!V17*(1-VLOOKUP(ABSYLD2!V$4,'[1]INTERNAL PARAMETERS-1'!$B$5:$J$44,5,FALSE))*VLOOKUP(ABSYLD2!V$4,'[1]INTERNAL PARAMETERS-1'!$B$5:$J$44,9,FALSE)*ABSYLD2!$F17</f>
        <v>190.37366995349984</v>
      </c>
      <c r="W17" s="47">
        <f>ABSYLD1!W17*VLOOKUP(ABSYLD2!W$4,'[1]INTERNAL PARAMETERS-1'!$B$5:$J$44,5,FALSE)*VLOOKUP(ABSYLD2!W$4,'[1]INTERNAL PARAMETERS-1'!$B$5:$J$44,7,FALSE)*ABSYLD2!$F17 + ABSYLD1!W17*(1-VLOOKUP(ABSYLD2!W$4,'[1]INTERNAL PARAMETERS-1'!$B$5:$J$44,5,FALSE))*VLOOKUP(ABSYLD2!W$4,'[1]INTERNAL PARAMETERS-1'!$B$5:$J$44,9,FALSE)*ABSYLD2!$F17</f>
        <v>0</v>
      </c>
      <c r="X17" s="47">
        <f>ABSYLD1!X17*VLOOKUP(ABSYLD2!X$4,'[1]INTERNAL PARAMETERS-1'!$B$5:$J$44,5,FALSE)*VLOOKUP(ABSYLD2!X$4,'[1]INTERNAL PARAMETERS-1'!$B$5:$J$44,7,FALSE)*ABSYLD2!$F17 + ABSYLD1!X17*(1-VLOOKUP(ABSYLD2!X$4,'[1]INTERNAL PARAMETERS-1'!$B$5:$J$44,5,FALSE))*VLOOKUP(ABSYLD2!X$4,'[1]INTERNAL PARAMETERS-1'!$B$5:$J$44,9,FALSE)*ABSYLD2!$F17</f>
        <v>0</v>
      </c>
      <c r="Y17" s="47">
        <f>ABSYLD1!Y17*VLOOKUP(ABSYLD2!Y$4,'[1]INTERNAL PARAMETERS-1'!$B$5:$J$44,5,FALSE)*VLOOKUP(ABSYLD2!Y$4,'[1]INTERNAL PARAMETERS-1'!$B$5:$J$44,7,FALSE)*ABSYLD2!$F17 + ABSYLD1!Y17*(1-VLOOKUP(ABSYLD2!Y$4,'[1]INTERNAL PARAMETERS-1'!$B$5:$J$44,5,FALSE))*VLOOKUP(ABSYLD2!Y$4,'[1]INTERNAL PARAMETERS-1'!$B$5:$J$44,9,FALSE)*ABSYLD2!$F17</f>
        <v>0</v>
      </c>
      <c r="Z17" s="47">
        <f>ABSYLD1!Z17*VLOOKUP(ABSYLD2!Z$4,'[1]INTERNAL PARAMETERS-1'!$B$5:$J$44,5,FALSE)*VLOOKUP(ABSYLD2!Z$4,'[1]INTERNAL PARAMETERS-1'!$B$5:$J$44,7,FALSE)*ABSYLD2!$F17 + ABSYLD1!Z17*(1-VLOOKUP(ABSYLD2!Z$4,'[1]INTERNAL PARAMETERS-1'!$B$5:$J$44,5,FALSE))*VLOOKUP(ABSYLD2!Z$4,'[1]INTERNAL PARAMETERS-1'!$B$5:$J$44,9,FALSE)*ABSYLD2!$F17</f>
        <v>0</v>
      </c>
      <c r="AA17" s="47">
        <f>ABSYLD1!AA17*VLOOKUP(ABSYLD2!AA$4,'[1]INTERNAL PARAMETERS-1'!$B$5:$J$44,5,FALSE)*VLOOKUP(ABSYLD2!AA$4,'[1]INTERNAL PARAMETERS-1'!$B$5:$J$44,7,FALSE)*ABSYLD2!$F17 + ABSYLD1!AA17*(1-VLOOKUP(ABSYLD2!AA$4,'[1]INTERNAL PARAMETERS-1'!$B$5:$J$44,5,FALSE))*VLOOKUP(ABSYLD2!AA$4,'[1]INTERNAL PARAMETERS-1'!$B$5:$J$44,9,FALSE)*ABSYLD2!$F17</f>
        <v>0</v>
      </c>
      <c r="AB17" s="47">
        <f>ABSYLD1!AB17*VLOOKUP(ABSYLD2!AB$4,'[1]INTERNAL PARAMETERS-1'!$B$5:$J$44,5,FALSE)*VLOOKUP(ABSYLD2!AB$4,'[1]INTERNAL PARAMETERS-1'!$B$5:$J$44,7,FALSE)*ABSYLD2!$F17 + ABSYLD1!AB17*(1-VLOOKUP(ABSYLD2!AB$4,'[1]INTERNAL PARAMETERS-1'!$B$5:$J$44,5,FALSE))*VLOOKUP(ABSYLD2!AB$4,'[1]INTERNAL PARAMETERS-1'!$B$5:$J$44,9,FALSE)*ABSYLD2!$F17</f>
        <v>0</v>
      </c>
      <c r="AC17" s="47">
        <f>ABSYLD1!AC17*VLOOKUP(ABSYLD2!AC$4,'[1]INTERNAL PARAMETERS-1'!$B$5:$J$44,5,FALSE)*VLOOKUP(ABSYLD2!AC$4,'[1]INTERNAL PARAMETERS-1'!$B$5:$J$44,7,FALSE)*ABSYLD2!$F17 + ABSYLD1!AC17*(1-VLOOKUP(ABSYLD2!AC$4,'[1]INTERNAL PARAMETERS-1'!$B$5:$J$44,5,FALSE))*VLOOKUP(ABSYLD2!AC$4,'[1]INTERNAL PARAMETERS-1'!$B$5:$J$44,9,FALSE)*ABSYLD2!$F17</f>
        <v>0</v>
      </c>
      <c r="AD17" s="47">
        <f>ABSYLD1!AD17*VLOOKUP(ABSYLD2!AD$4,'[1]INTERNAL PARAMETERS-1'!$B$5:$J$44,5,FALSE)*VLOOKUP(ABSYLD2!AD$4,'[1]INTERNAL PARAMETERS-1'!$B$5:$J$44,7,FALSE)*ABSYLD2!$F17 + ABSYLD1!AD17*(1-VLOOKUP(ABSYLD2!AD$4,'[1]INTERNAL PARAMETERS-1'!$B$5:$J$44,5,FALSE))*VLOOKUP(ABSYLD2!AD$4,'[1]INTERNAL PARAMETERS-1'!$B$5:$J$44,9,FALSE)*ABSYLD2!$F17</f>
        <v>0</v>
      </c>
      <c r="AE17" s="47">
        <f>ABSYLD1!AE17*VLOOKUP(ABSYLD2!AE$4,'[1]INTERNAL PARAMETERS-1'!$B$5:$J$44,5,FALSE)*VLOOKUP(ABSYLD2!AE$4,'[1]INTERNAL PARAMETERS-1'!$B$5:$J$44,7,FALSE)*ABSYLD2!$F17 + ABSYLD1!AE17*(1-VLOOKUP(ABSYLD2!AE$4,'[1]INTERNAL PARAMETERS-1'!$B$5:$J$44,5,FALSE))*VLOOKUP(ABSYLD2!AE$4,'[1]INTERNAL PARAMETERS-1'!$B$5:$J$44,9,FALSE)*ABSYLD2!$F17</f>
        <v>0</v>
      </c>
      <c r="AF17" s="47">
        <f>ABSYLD1!AF17*VLOOKUP(ABSYLD2!AF$4,'[1]INTERNAL PARAMETERS-1'!$B$5:$J$44,5,FALSE)*VLOOKUP(ABSYLD2!AF$4,'[1]INTERNAL PARAMETERS-1'!$B$5:$J$44,7,FALSE)*ABSYLD2!$F17 + ABSYLD1!AF17*(1-VLOOKUP(ABSYLD2!AF$4,'[1]INTERNAL PARAMETERS-1'!$B$5:$J$44,5,FALSE))*VLOOKUP(ABSYLD2!AF$4,'[1]INTERNAL PARAMETERS-1'!$B$5:$J$44,9,FALSE)*ABSYLD2!$F17</f>
        <v>8.6059201689753433</v>
      </c>
      <c r="AG17" s="47">
        <f>ABSYLD1!AG17*VLOOKUP(ABSYLD2!AG$4,'[1]INTERNAL PARAMETERS-1'!$B$5:$J$44,5,FALSE)*VLOOKUP(ABSYLD2!AG$4,'[1]INTERNAL PARAMETERS-1'!$B$5:$J$44,7,FALSE)*ABSYLD2!$F17 + ABSYLD1!AG17*(1-VLOOKUP(ABSYLD2!AG$4,'[1]INTERNAL PARAMETERS-1'!$B$5:$J$44,5,FALSE))*VLOOKUP(ABSYLD2!AG$4,'[1]INTERNAL PARAMETERS-1'!$B$5:$J$44,9,FALSE)*ABSYLD2!$F17</f>
        <v>0</v>
      </c>
      <c r="AH17" s="47">
        <f>ABSYLD1!AH17*VLOOKUP(ABSYLD2!AH$4,'[1]INTERNAL PARAMETERS-1'!$B$5:$J$44,5,FALSE)*VLOOKUP(ABSYLD2!AH$4,'[1]INTERNAL PARAMETERS-1'!$B$5:$J$44,7,FALSE)*ABSYLD2!$F17 + ABSYLD1!AH17*(1-VLOOKUP(ABSYLD2!AH$4,'[1]INTERNAL PARAMETERS-1'!$B$5:$J$44,5,FALSE))*VLOOKUP(ABSYLD2!AH$4,'[1]INTERNAL PARAMETERS-1'!$B$5:$J$44,9,FALSE)*ABSYLD2!$F17</f>
        <v>0</v>
      </c>
      <c r="AI17" s="47">
        <f>ABSYLD1!AI17*VLOOKUP(ABSYLD2!AI$4,'[1]INTERNAL PARAMETERS-1'!$B$5:$J$44,5,FALSE)*VLOOKUP(ABSYLD2!AI$4,'[1]INTERNAL PARAMETERS-1'!$B$5:$J$44,7,FALSE)*ABSYLD2!$F17 + ABSYLD1!AI17*(1-VLOOKUP(ABSYLD2!AI$4,'[1]INTERNAL PARAMETERS-1'!$B$5:$J$44,5,FALSE))*VLOOKUP(ABSYLD2!AI$4,'[1]INTERNAL PARAMETERS-1'!$B$5:$J$44,9,FALSE)*ABSYLD2!$F17</f>
        <v>4.9654626218777898</v>
      </c>
      <c r="AJ17" s="47">
        <f>ABSYLD1!AJ17*VLOOKUP(ABSYLD2!AJ$4,'[1]INTERNAL PARAMETERS-1'!$B$5:$J$44,5,FALSE)*VLOOKUP(ABSYLD2!AJ$4,'[1]INTERNAL PARAMETERS-1'!$B$5:$J$44,7,FALSE)*ABSYLD2!$F17 + ABSYLD1!AJ17*(1-VLOOKUP(ABSYLD2!AJ$4,'[1]INTERNAL PARAMETERS-1'!$B$5:$J$44,5,FALSE))*VLOOKUP(ABSYLD2!AJ$4,'[1]INTERNAL PARAMETERS-1'!$B$5:$J$44,9,FALSE)*ABSYLD2!$F17</f>
        <v>21.516784267567214</v>
      </c>
      <c r="AK17" s="47">
        <f>ABSYLD1!AK17*VLOOKUP(ABSYLD2!AK$4,'[1]INTERNAL PARAMETERS-1'!$B$5:$J$44,5,FALSE)*VLOOKUP(ABSYLD2!AK$4,'[1]INTERNAL PARAMETERS-1'!$B$5:$J$44,7,FALSE)*ABSYLD2!$F17 + ABSYLD1!AK17*(1-VLOOKUP(ABSYLD2!AK$4,'[1]INTERNAL PARAMETERS-1'!$B$5:$J$44,5,FALSE))*VLOOKUP(ABSYLD2!AK$4,'[1]INTERNAL PARAMETERS-1'!$B$5:$J$44,9,FALSE)*ABSYLD2!$F17</f>
        <v>0</v>
      </c>
      <c r="AL17" s="47">
        <f>ABSYLD1!AL17*VLOOKUP(ABSYLD2!AL$4,'[1]INTERNAL PARAMETERS-1'!$B$5:$J$44,5,FALSE)*VLOOKUP(ABSYLD2!AL$4,'[1]INTERNAL PARAMETERS-1'!$B$5:$J$44,7,FALSE)*ABSYLD2!$F17 + ABSYLD1!AL17*(1-VLOOKUP(ABSYLD2!AL$4,'[1]INTERNAL PARAMETERS-1'!$B$5:$J$44,5,FALSE))*VLOOKUP(ABSYLD2!AL$4,'[1]INTERNAL PARAMETERS-1'!$B$5:$J$44,9,FALSE)*ABSYLD2!$F17</f>
        <v>0</v>
      </c>
      <c r="AM17" s="47">
        <f>ABSYLD1!AM17*VLOOKUP(ABSYLD2!AM$4,'[1]INTERNAL PARAMETERS-1'!$B$5:$J$44,5,FALSE)*VLOOKUP(ABSYLD2!AM$4,'[1]INTERNAL PARAMETERS-1'!$B$5:$J$44,7,FALSE)*ABSYLD2!$F17 + ABSYLD1!AM17*(1-VLOOKUP(ABSYLD2!AM$4,'[1]INTERNAL PARAMETERS-1'!$B$5:$J$44,5,FALSE))*VLOOKUP(ABSYLD2!AM$4,'[1]INTERNAL PARAMETERS-1'!$B$5:$J$44,9,FALSE)*ABSYLD2!$F17</f>
        <v>0</v>
      </c>
      <c r="AN17" s="47">
        <f>ABSYLD1!AN17*VLOOKUP(ABSYLD2!AN$4,'[1]INTERNAL PARAMETERS-1'!$B$5:$J$44,5,FALSE)*VLOOKUP(ABSYLD2!AN$4,'[1]INTERNAL PARAMETERS-1'!$B$5:$J$44,7,FALSE)*ABSYLD2!$F17 + ABSYLD1!AN17*(1-VLOOKUP(ABSYLD2!AN$4,'[1]INTERNAL PARAMETERS-1'!$B$5:$J$44,5,FALSE))*VLOOKUP(ABSYLD2!AN$4,'[1]INTERNAL PARAMETERS-1'!$B$5:$J$44,9,FALSE)*ABSYLD2!$F17</f>
        <v>0</v>
      </c>
      <c r="AO17" s="47">
        <f>ABSYLD1!AO17*VLOOKUP(ABSYLD2!AO$4,'[1]INTERNAL PARAMETERS-1'!$B$5:$J$44,5,FALSE)*VLOOKUP(ABSYLD2!AO$4,'[1]INTERNAL PARAMETERS-1'!$B$5:$J$44,7,FALSE)*ABSYLD2!$F17 + ABSYLD1!AO17*(1-VLOOKUP(ABSYLD2!AO$4,'[1]INTERNAL PARAMETERS-1'!$B$5:$J$44,5,FALSE))*VLOOKUP(ABSYLD2!AO$4,'[1]INTERNAL PARAMETERS-1'!$B$5:$J$44,9,FALSE)*ABSYLD2!$F17</f>
        <v>0</v>
      </c>
      <c r="AP17" s="47">
        <f>ABSYLD1!AP17*VLOOKUP(ABSYLD2!AP$4,'[1]INTERNAL PARAMETERS-1'!$B$5:$J$44,5,FALSE)*VLOOKUP(ABSYLD2!AP$4,'[1]INTERNAL PARAMETERS-1'!$B$5:$J$44,7,FALSE)*ABSYLD2!$F17 + ABSYLD1!AP17*(1-VLOOKUP(ABSYLD2!AP$4,'[1]INTERNAL PARAMETERS-1'!$B$5:$J$44,5,FALSE))*VLOOKUP(ABSYLD2!AP$4,'[1]INTERNAL PARAMETERS-1'!$B$5:$J$44,9,FALSE)*ABSYLD2!$F17</f>
        <v>0</v>
      </c>
      <c r="AQ17" s="47">
        <f>ABSYLD1!AQ17*VLOOKUP(ABSYLD2!AQ$4,'[1]INTERNAL PARAMETERS-1'!$B$5:$J$44,5,FALSE)*VLOOKUP(ABSYLD2!AQ$4,'[1]INTERNAL PARAMETERS-1'!$B$5:$J$44,7,FALSE)*ABSYLD2!$F17 + ABSYLD1!AQ17*(1-VLOOKUP(ABSYLD2!AQ$4,'[1]INTERNAL PARAMETERS-1'!$B$5:$J$44,5,FALSE))*VLOOKUP(ABSYLD2!AQ$4,'[1]INTERNAL PARAMETERS-1'!$B$5:$J$44,9,FALSE)*ABSYLD2!$F17</f>
        <v>0</v>
      </c>
      <c r="AR17" s="47">
        <f>ABSYLD1!AR17*VLOOKUP(ABSYLD2!AR$4,'[1]INTERNAL PARAMETERS-1'!$B$5:$J$44,5,FALSE)*VLOOKUP(ABSYLD2!AR$4,'[1]INTERNAL PARAMETERS-1'!$B$5:$J$44,7,FALSE)*ABSYLD2!$F17 + ABSYLD1!AR17*(1-VLOOKUP(ABSYLD2!AR$4,'[1]INTERNAL PARAMETERS-1'!$B$5:$J$44,5,FALSE))*VLOOKUP(ABSYLD2!AR$4,'[1]INTERNAL PARAMETERS-1'!$B$5:$J$44,9,FALSE)*ABSYLD2!$F17</f>
        <v>0</v>
      </c>
      <c r="AS17" s="47">
        <f>ABSYLD1!AS17*VLOOKUP(ABSYLD2!AS$4,'[1]INTERNAL PARAMETERS-1'!$B$5:$J$44,5,FALSE)*VLOOKUP(ABSYLD2!AS$4,'[1]INTERNAL PARAMETERS-1'!$B$5:$J$44,7,FALSE)*ABSYLD2!$F17 + ABSYLD1!AS17*(1-VLOOKUP(ABSYLD2!AS$4,'[1]INTERNAL PARAMETERS-1'!$B$5:$J$44,5,FALSE))*VLOOKUP(ABSYLD2!AS$4,'[1]INTERNAL PARAMETERS-1'!$B$5:$J$44,9,FALSE)*ABSYLD2!$F17</f>
        <v>0</v>
      </c>
      <c r="AT17" s="46">
        <f>ABSYLD1!AT17*VLOOKUP(ABSYLD2!AT$4,'[1]INTERNAL PARAMETERS-1'!$B$5:$J$44,5,FALSE)*VLOOKUP(ABSYLD2!AT$4,'[1]INTERNAL PARAMETERS-1'!$B$5:$J$44,7,FALSE)*ABSYLD2!$F17 + ABSYLD1!AT17*(1-VLOOKUP(ABSYLD2!AT$4,'[1]INTERNAL PARAMETERS-1'!$B$5:$J$44,5,FALSE))*VLOOKUP(ABSYLD2!AT$4,'[1]INTERNAL PARAMETERS-1'!$B$5:$J$44,9,FALSE)*ABSYLD2!$F17</f>
        <v>0</v>
      </c>
      <c r="AU17" s="48">
        <f>ABSYLD1!AU17*VLOOKUP(ABSYLD2!AU$4,'[1]INTERNAL PARAMETERS-1'!$B$5:$J$44,5,FALSE)*VLOOKUP(ABSYLD2!AU$4,'[1]INTERNAL PARAMETERS-1'!$B$5:$J$44,6,FALSE)*VLOOKUP(ABSYLD2!AU$4,'[1]INTERNAL PARAMETERS-1'!$B$5:$J$44,3,FALSE) + ABSYLD1!AU17*(1-VLOOKUP(ABSYLD2!AU$4,'[1]INTERNAL PARAMETERS-1'!$B$5:$J$44,5,FALSE))*VLOOKUP(ABSYLD2!AU$4,'[1]INTERNAL PARAMETERS-1'!$B$5:$J$44,8,FALSE)*VLOOKUP(ABSYLD2!AU$4,'[1]INTERNAL PARAMETERS-1'!$B$5:$J$44,3,FALSE)</f>
        <v>0</v>
      </c>
      <c r="AV17" s="47">
        <f>ABSYLD1!AV17*VLOOKUP(ABSYLD2!AV$4,'[1]INTERNAL PARAMETERS-1'!$B$5:$J$44,5,FALSE)*VLOOKUP(ABSYLD2!AV$4,'[1]INTERNAL PARAMETERS-1'!$B$5:$J$44,6,FALSE)*VLOOKUP(ABSYLD2!AV$4,'[1]INTERNAL PARAMETERS-1'!$B$5:$J$44,3,FALSE) + ABSYLD1!AV17*(1-VLOOKUP(ABSYLD2!AV$4,'[1]INTERNAL PARAMETERS-1'!$B$5:$J$44,5,FALSE))*VLOOKUP(ABSYLD2!AV$4,'[1]INTERNAL PARAMETERS-1'!$B$5:$J$44,8,FALSE)*VLOOKUP(ABSYLD2!AV$4,'[1]INTERNAL PARAMETERS-1'!$B$5:$J$44,3,FALSE)</f>
        <v>0</v>
      </c>
      <c r="AW17" s="47">
        <f>ABSYLD1!AW17*VLOOKUP(ABSYLD2!AW$4,'[1]INTERNAL PARAMETERS-1'!$B$5:$J$44,5,FALSE)*VLOOKUP(ABSYLD2!AW$4,'[1]INTERNAL PARAMETERS-1'!$B$5:$J$44,6,FALSE)*VLOOKUP(ABSYLD2!AW$4,'[1]INTERNAL PARAMETERS-1'!$B$5:$J$44,3,FALSE) + ABSYLD1!AW17*(1-VLOOKUP(ABSYLD2!AW$4,'[1]INTERNAL PARAMETERS-1'!$B$5:$J$44,5,FALSE))*VLOOKUP(ABSYLD2!AW$4,'[1]INTERNAL PARAMETERS-1'!$B$5:$J$44,8,FALSE)*VLOOKUP(ABSYLD2!AW$4,'[1]INTERNAL PARAMETERS-1'!$B$5:$J$44,3,FALSE)</f>
        <v>56.329849625575591</v>
      </c>
      <c r="AX17" s="47">
        <f>ABSYLD1!AX17*VLOOKUP(ABSYLD2!AX$4,'[1]INTERNAL PARAMETERS-1'!$B$5:$J$44,5,FALSE)*VLOOKUP(ABSYLD2!AX$4,'[1]INTERNAL PARAMETERS-1'!$B$5:$J$44,6,FALSE)*VLOOKUP(ABSYLD2!AX$4,'[1]INTERNAL PARAMETERS-1'!$B$5:$J$44,3,FALSE) + ABSYLD1!AX17*(1-VLOOKUP(ABSYLD2!AX$4,'[1]INTERNAL PARAMETERS-1'!$B$5:$J$44,5,FALSE))*VLOOKUP(ABSYLD2!AX$4,'[1]INTERNAL PARAMETERS-1'!$B$5:$J$44,8,FALSE)*VLOOKUP(ABSYLD2!AX$4,'[1]INTERNAL PARAMETERS-1'!$B$5:$J$44,3,FALSE)</f>
        <v>0</v>
      </c>
      <c r="AY17" s="47">
        <f>ABSYLD1!AY17*VLOOKUP(ABSYLD2!AY$4,'[1]INTERNAL PARAMETERS-1'!$B$5:$J$44,5,FALSE)*VLOOKUP(ABSYLD2!AY$4,'[1]INTERNAL PARAMETERS-1'!$B$5:$J$44,6,FALSE)*VLOOKUP(ABSYLD2!AY$4,'[1]INTERNAL PARAMETERS-1'!$B$5:$J$44,3,FALSE) + ABSYLD1!AY17*(1-VLOOKUP(ABSYLD2!AY$4,'[1]INTERNAL PARAMETERS-1'!$B$5:$J$44,5,FALSE))*VLOOKUP(ABSYLD2!AY$4,'[1]INTERNAL PARAMETERS-1'!$B$5:$J$44,8,FALSE)*VLOOKUP(ABSYLD2!AY$4,'[1]INTERNAL PARAMETERS-1'!$B$5:$J$44,3,FALSE)</f>
        <v>0</v>
      </c>
      <c r="AZ17" s="47">
        <f>ABSYLD1!AZ17*VLOOKUP(ABSYLD2!AZ$4,'[1]INTERNAL PARAMETERS-1'!$B$5:$J$44,5,FALSE)*VLOOKUP(ABSYLD2!AZ$4,'[1]INTERNAL PARAMETERS-1'!$B$5:$J$44,6,FALSE)*VLOOKUP(ABSYLD2!AZ$4,'[1]INTERNAL PARAMETERS-1'!$B$5:$J$44,3,FALSE) + ABSYLD1!AZ17*(1-VLOOKUP(ABSYLD2!AZ$4,'[1]INTERNAL PARAMETERS-1'!$B$5:$J$44,5,FALSE))*VLOOKUP(ABSYLD2!AZ$4,'[1]INTERNAL PARAMETERS-1'!$B$5:$J$44,8,FALSE)*VLOOKUP(ABSYLD2!AZ$4,'[1]INTERNAL PARAMETERS-1'!$B$5:$J$44,3,FALSE)</f>
        <v>0</v>
      </c>
      <c r="BA17" s="47">
        <f>ABSYLD1!BA17*VLOOKUP(ABSYLD2!BA$4,'[1]INTERNAL PARAMETERS-1'!$B$5:$J$44,5,FALSE)*VLOOKUP(ABSYLD2!BA$4,'[1]INTERNAL PARAMETERS-1'!$B$5:$J$44,6,FALSE)*VLOOKUP(ABSYLD2!BA$4,'[1]INTERNAL PARAMETERS-1'!$B$5:$J$44,3,FALSE) + ABSYLD1!BA17*(1-VLOOKUP(ABSYLD2!BA$4,'[1]INTERNAL PARAMETERS-1'!$B$5:$J$44,5,FALSE))*VLOOKUP(ABSYLD2!BA$4,'[1]INTERNAL PARAMETERS-1'!$B$5:$J$44,8,FALSE)*VLOOKUP(ABSYLD2!BA$4,'[1]INTERNAL PARAMETERS-1'!$B$5:$J$44,3,FALSE)</f>
        <v>52.025585877236942</v>
      </c>
      <c r="BB17" s="47">
        <f>ABSYLD1!BB17*VLOOKUP(ABSYLD2!BB$4,'[1]INTERNAL PARAMETERS-1'!$B$5:$J$44,5,FALSE)*VLOOKUP(ABSYLD2!BB$4,'[1]INTERNAL PARAMETERS-1'!$B$5:$J$44,6,FALSE)*VLOOKUP(ABSYLD2!BB$4,'[1]INTERNAL PARAMETERS-1'!$B$5:$J$44,3,FALSE) + ABSYLD1!BB17*(1-VLOOKUP(ABSYLD2!BB$4,'[1]INTERNAL PARAMETERS-1'!$B$5:$J$44,5,FALSE))*VLOOKUP(ABSYLD2!BB$4,'[1]INTERNAL PARAMETERS-1'!$B$5:$J$44,8,FALSE)*VLOOKUP(ABSYLD2!BB$4,'[1]INTERNAL PARAMETERS-1'!$B$5:$J$44,3,FALSE)</f>
        <v>6.2952645336499424</v>
      </c>
      <c r="BC17" s="47">
        <f>ABSYLD1!BC17*VLOOKUP(ABSYLD2!BC$4,'[1]INTERNAL PARAMETERS-1'!$B$5:$J$44,5,FALSE)*VLOOKUP(ABSYLD2!BC$4,'[1]INTERNAL PARAMETERS-1'!$B$5:$J$44,6,FALSE)*VLOOKUP(ABSYLD2!BC$4,'[1]INTERNAL PARAMETERS-1'!$B$5:$J$44,3,FALSE) + ABSYLD1!BC17*(1-VLOOKUP(ABSYLD2!BC$4,'[1]INTERNAL PARAMETERS-1'!$B$5:$J$44,5,FALSE))*VLOOKUP(ABSYLD2!BC$4,'[1]INTERNAL PARAMETERS-1'!$B$5:$J$44,8,FALSE)*VLOOKUP(ABSYLD2!BC$4,'[1]INTERNAL PARAMETERS-1'!$B$5:$J$44,3,FALSE)</f>
        <v>34.760187251415935</v>
      </c>
      <c r="BD17" s="47">
        <f>ABSYLD1!BD17*VLOOKUP(ABSYLD2!BD$4,'[1]INTERNAL PARAMETERS-1'!$B$5:$J$44,5,FALSE)*VLOOKUP(ABSYLD2!BD$4,'[1]INTERNAL PARAMETERS-1'!$B$5:$J$44,6,FALSE)*VLOOKUP(ABSYLD2!BD$4,'[1]INTERNAL PARAMETERS-1'!$B$5:$J$44,3,FALSE) + ABSYLD1!BD17*(1-VLOOKUP(ABSYLD2!BD$4,'[1]INTERNAL PARAMETERS-1'!$B$5:$J$44,5,FALSE))*VLOOKUP(ABSYLD2!BD$4,'[1]INTERNAL PARAMETERS-1'!$B$5:$J$44,8,FALSE)*VLOOKUP(ABSYLD2!BD$4,'[1]INTERNAL PARAMETERS-1'!$B$5:$J$44,3,FALSE)</f>
        <v>5.8835306678020212</v>
      </c>
      <c r="BE17" s="47">
        <f>ABSYLD1!BE17*VLOOKUP(ABSYLD2!BE$4,'[1]INTERNAL PARAMETERS-1'!$B$5:$J$44,5,FALSE)*VLOOKUP(ABSYLD2!BE$4,'[1]INTERNAL PARAMETERS-1'!$B$5:$J$44,6,FALSE)*VLOOKUP(ABSYLD2!BE$4,'[1]INTERNAL PARAMETERS-1'!$B$5:$J$44,3,FALSE) + ABSYLD1!BE17*(1-VLOOKUP(ABSYLD2!BE$4,'[1]INTERNAL PARAMETERS-1'!$B$5:$J$44,5,FALSE))*VLOOKUP(ABSYLD2!BE$4,'[1]INTERNAL PARAMETERS-1'!$B$5:$J$44,8,FALSE)*VLOOKUP(ABSYLD2!BE$4,'[1]INTERNAL PARAMETERS-1'!$B$5:$J$44,3,FALSE)</f>
        <v>19.879005325203483</v>
      </c>
      <c r="BF17" s="47">
        <f>ABSYLD1!BF17*VLOOKUP(ABSYLD2!BF$4,'[1]INTERNAL PARAMETERS-1'!$B$5:$J$44,5,FALSE)*VLOOKUP(ABSYLD2!BF$4,'[1]INTERNAL PARAMETERS-1'!$B$5:$J$44,6,FALSE)*VLOOKUP(ABSYLD2!BF$4,'[1]INTERNAL PARAMETERS-1'!$B$5:$J$44,3,FALSE) + ABSYLD1!BF17*(1-VLOOKUP(ABSYLD2!BF$4,'[1]INTERNAL PARAMETERS-1'!$B$5:$J$44,5,FALSE))*VLOOKUP(ABSYLD2!BF$4,'[1]INTERNAL PARAMETERS-1'!$B$5:$J$44,8,FALSE)*VLOOKUP(ABSYLD2!BF$4,'[1]INTERNAL PARAMETERS-1'!$B$5:$J$44,3,FALSE)</f>
        <v>0</v>
      </c>
      <c r="BG17" s="47">
        <f>ABSYLD1!BG17*VLOOKUP(ABSYLD2!BG$4,'[1]INTERNAL PARAMETERS-1'!$B$5:$J$44,5,FALSE)*VLOOKUP(ABSYLD2!BG$4,'[1]INTERNAL PARAMETERS-1'!$B$5:$J$44,6,FALSE)*VLOOKUP(ABSYLD2!BG$4,'[1]INTERNAL PARAMETERS-1'!$B$5:$J$44,3,FALSE) + ABSYLD1!BG17*(1-VLOOKUP(ABSYLD2!BG$4,'[1]INTERNAL PARAMETERS-1'!$B$5:$J$44,5,FALSE))*VLOOKUP(ABSYLD2!BG$4,'[1]INTERNAL PARAMETERS-1'!$B$5:$J$44,8,FALSE)*VLOOKUP(ABSYLD2!BG$4,'[1]INTERNAL PARAMETERS-1'!$B$5:$J$44,3,FALSE)</f>
        <v>8.3104393068020688</v>
      </c>
      <c r="BH17" s="47">
        <f>ABSYLD1!BH17*VLOOKUP(ABSYLD2!BH$4,'[1]INTERNAL PARAMETERS-1'!$B$5:$J$44,5,FALSE)*VLOOKUP(ABSYLD2!BH$4,'[1]INTERNAL PARAMETERS-1'!$B$5:$J$44,6,FALSE)*VLOOKUP(ABSYLD2!BH$4,'[1]INTERNAL PARAMETERS-1'!$B$5:$J$44,3,FALSE) + ABSYLD1!BH17*(1-VLOOKUP(ABSYLD2!BH$4,'[1]INTERNAL PARAMETERS-1'!$B$5:$J$44,5,FALSE))*VLOOKUP(ABSYLD2!BH$4,'[1]INTERNAL PARAMETERS-1'!$B$5:$J$44,8,FALSE)*VLOOKUP(ABSYLD2!BH$4,'[1]INTERNAL PARAMETERS-1'!$B$5:$J$44,3,FALSE)</f>
        <v>5.6315355522333972E-2</v>
      </c>
      <c r="BI17" s="47">
        <f>ABSYLD1!BI17*VLOOKUP(ABSYLD2!BI$4,'[1]INTERNAL PARAMETERS-1'!$B$5:$J$44,5,FALSE)*VLOOKUP(ABSYLD2!BI$4,'[1]INTERNAL PARAMETERS-1'!$B$5:$J$44,6,FALSE)*VLOOKUP(ABSYLD2!BI$4,'[1]INTERNAL PARAMETERS-1'!$B$5:$J$44,3,FALSE) + ABSYLD1!BI17*(1-VLOOKUP(ABSYLD2!BI$4,'[1]INTERNAL PARAMETERS-1'!$B$5:$J$44,5,FALSE))*VLOOKUP(ABSYLD2!BI$4,'[1]INTERNAL PARAMETERS-1'!$B$5:$J$44,8,FALSE)*VLOOKUP(ABSYLD2!BI$4,'[1]INTERNAL PARAMETERS-1'!$B$5:$J$44,3,FALSE)</f>
        <v>0</v>
      </c>
      <c r="BJ17" s="47">
        <f>ABSYLD1!BJ17*VLOOKUP(ABSYLD2!BJ$4,'[1]INTERNAL PARAMETERS-1'!$B$5:$J$44,5,FALSE)*VLOOKUP(ABSYLD2!BJ$4,'[1]INTERNAL PARAMETERS-1'!$B$5:$J$44,6,FALSE)*VLOOKUP(ABSYLD2!BJ$4,'[1]INTERNAL PARAMETERS-1'!$B$5:$J$44,3,FALSE) + ABSYLD1!BJ17*(1-VLOOKUP(ABSYLD2!BJ$4,'[1]INTERNAL PARAMETERS-1'!$B$5:$J$44,5,FALSE))*VLOOKUP(ABSYLD2!BJ$4,'[1]INTERNAL PARAMETERS-1'!$B$5:$J$44,8,FALSE)*VLOOKUP(ABSYLD2!BJ$4,'[1]INTERNAL PARAMETERS-1'!$B$5:$J$44,3,FALSE)</f>
        <v>4.5083541749918989</v>
      </c>
      <c r="BK17" s="47">
        <f>ABSYLD1!BK17*VLOOKUP(ABSYLD2!BK$4,'[1]INTERNAL PARAMETERS-1'!$B$5:$J$44,5,FALSE)*VLOOKUP(ABSYLD2!BK$4,'[1]INTERNAL PARAMETERS-1'!$B$5:$J$44,6,FALSE)*VLOOKUP(ABSYLD2!BK$4,'[1]INTERNAL PARAMETERS-1'!$B$5:$J$44,3,FALSE) + ABSYLD1!BK17*(1-VLOOKUP(ABSYLD2!BK$4,'[1]INTERNAL PARAMETERS-1'!$B$5:$J$44,5,FALSE))*VLOOKUP(ABSYLD2!BK$4,'[1]INTERNAL PARAMETERS-1'!$B$5:$J$44,8,FALSE)*VLOOKUP(ABSYLD2!BK$4,'[1]INTERNAL PARAMETERS-1'!$B$5:$J$44,3,FALSE)</f>
        <v>4.1899517150549599</v>
      </c>
      <c r="BL17" s="47">
        <f>ABSYLD1!BL17*VLOOKUP(ABSYLD2!BL$4,'[1]INTERNAL PARAMETERS-1'!$B$5:$J$44,5,FALSE)*VLOOKUP(ABSYLD2!BL$4,'[1]INTERNAL PARAMETERS-1'!$B$5:$J$44,6,FALSE)*VLOOKUP(ABSYLD2!BL$4,'[1]INTERNAL PARAMETERS-1'!$B$5:$J$44,3,FALSE) + ABSYLD1!BL17*(1-VLOOKUP(ABSYLD2!BL$4,'[1]INTERNAL PARAMETERS-1'!$B$5:$J$44,5,FALSE))*VLOOKUP(ABSYLD2!BL$4,'[1]INTERNAL PARAMETERS-1'!$B$5:$J$44,8,FALSE)*VLOOKUP(ABSYLD2!BL$4,'[1]INTERNAL PARAMETERS-1'!$B$5:$J$44,3,FALSE)</f>
        <v>10.709637292163597</v>
      </c>
      <c r="BM17" s="47">
        <f>ABSYLD1!BM17*VLOOKUP(ABSYLD2!BM$4,'[1]INTERNAL PARAMETERS-1'!$B$5:$J$44,5,FALSE)*VLOOKUP(ABSYLD2!BM$4,'[1]INTERNAL PARAMETERS-1'!$B$5:$J$44,6,FALSE)*VLOOKUP(ABSYLD2!BM$4,'[1]INTERNAL PARAMETERS-1'!$B$5:$J$44,3,FALSE) + ABSYLD1!BM17*(1-VLOOKUP(ABSYLD2!BM$4,'[1]INTERNAL PARAMETERS-1'!$B$5:$J$44,5,FALSE))*VLOOKUP(ABSYLD2!BM$4,'[1]INTERNAL PARAMETERS-1'!$B$5:$J$44,8,FALSE)*VLOOKUP(ABSYLD2!BM$4,'[1]INTERNAL PARAMETERS-1'!$B$5:$J$44,3,FALSE)</f>
        <v>7.3656235723439876</v>
      </c>
      <c r="BN17" s="47">
        <f>ABSYLD1!BN17*VLOOKUP(ABSYLD2!BN$4,'[1]INTERNAL PARAMETERS-1'!$B$5:$J$44,5,FALSE)*VLOOKUP(ABSYLD2!BN$4,'[1]INTERNAL PARAMETERS-1'!$B$5:$J$44,6,FALSE)*VLOOKUP(ABSYLD2!BN$4,'[1]INTERNAL PARAMETERS-1'!$B$5:$J$44,3,FALSE) + ABSYLD1!BN17*(1-VLOOKUP(ABSYLD2!BN$4,'[1]INTERNAL PARAMETERS-1'!$B$5:$J$44,5,FALSE))*VLOOKUP(ABSYLD2!BN$4,'[1]INTERNAL PARAMETERS-1'!$B$5:$J$44,8,FALSE)*VLOOKUP(ABSYLD2!BN$4,'[1]INTERNAL PARAMETERS-1'!$B$5:$J$44,3,FALSE)</f>
        <v>3.2237928454650295</v>
      </c>
      <c r="BO17" s="47">
        <f>ABSYLD1!BO17*VLOOKUP(ABSYLD2!BO$4,'[1]INTERNAL PARAMETERS-1'!$B$5:$J$44,5,FALSE)*VLOOKUP(ABSYLD2!BO$4,'[1]INTERNAL PARAMETERS-1'!$B$5:$J$44,6,FALSE)*VLOOKUP(ABSYLD2!BO$4,'[1]INTERNAL PARAMETERS-1'!$B$5:$J$44,3,FALSE) + ABSYLD1!BO17*(1-VLOOKUP(ABSYLD2!BO$4,'[1]INTERNAL PARAMETERS-1'!$B$5:$J$44,5,FALSE))*VLOOKUP(ABSYLD2!BO$4,'[1]INTERNAL PARAMETERS-1'!$B$5:$J$44,8,FALSE)*VLOOKUP(ABSYLD2!BO$4,'[1]INTERNAL PARAMETERS-1'!$B$5:$J$44,3,FALSE)</f>
        <v>1.8188928520376388</v>
      </c>
      <c r="BP17" s="47">
        <f>ABSYLD1!BP17*VLOOKUP(ABSYLD2!BP$4,'[1]INTERNAL PARAMETERS-1'!$B$5:$J$44,5,FALSE)*VLOOKUP(ABSYLD2!BP$4,'[1]INTERNAL PARAMETERS-1'!$B$5:$J$44,6,FALSE)*VLOOKUP(ABSYLD2!BP$4,'[1]INTERNAL PARAMETERS-1'!$B$5:$J$44,3,FALSE) + ABSYLD1!BP17*(1-VLOOKUP(ABSYLD2!BP$4,'[1]INTERNAL PARAMETERS-1'!$B$5:$J$44,5,FALSE))*VLOOKUP(ABSYLD2!BP$4,'[1]INTERNAL PARAMETERS-1'!$B$5:$J$44,8,FALSE)*VLOOKUP(ABSYLD2!BP$4,'[1]INTERNAL PARAMETERS-1'!$B$5:$J$44,3,FALSE)</f>
        <v>0.2562835500658518</v>
      </c>
      <c r="BQ17" s="47">
        <f>ABSYLD1!BQ17*VLOOKUP(ABSYLD2!BQ$4,'[1]INTERNAL PARAMETERS-1'!$B$5:$J$44,5,FALSE)*VLOOKUP(ABSYLD2!BQ$4,'[1]INTERNAL PARAMETERS-1'!$B$5:$J$44,6,FALSE)*VLOOKUP(ABSYLD2!BQ$4,'[1]INTERNAL PARAMETERS-1'!$B$5:$J$44,3,FALSE) + ABSYLD1!BQ17*(1-VLOOKUP(ABSYLD2!BQ$4,'[1]INTERNAL PARAMETERS-1'!$B$5:$J$44,5,FALSE))*VLOOKUP(ABSYLD2!BQ$4,'[1]INTERNAL PARAMETERS-1'!$B$5:$J$44,8,FALSE)*VLOOKUP(ABSYLD2!BQ$4,'[1]INTERNAL PARAMETERS-1'!$B$5:$J$44,3,FALSE)</f>
        <v>13.227409252674095</v>
      </c>
      <c r="BR17" s="47">
        <f>ABSYLD1!BR17*VLOOKUP(ABSYLD2!BR$4,'[1]INTERNAL PARAMETERS-1'!$B$5:$J$44,5,FALSE)*VLOOKUP(ABSYLD2!BR$4,'[1]INTERNAL PARAMETERS-1'!$B$5:$J$44,6,FALSE)*VLOOKUP(ABSYLD2!BR$4,'[1]INTERNAL PARAMETERS-1'!$B$5:$J$44,3,FALSE) + ABSYLD1!BR17*(1-VLOOKUP(ABSYLD2!BR$4,'[1]INTERNAL PARAMETERS-1'!$B$5:$J$44,5,FALSE))*VLOOKUP(ABSYLD2!BR$4,'[1]INTERNAL PARAMETERS-1'!$B$5:$J$44,8,FALSE)*VLOOKUP(ABSYLD2!BR$4,'[1]INTERNAL PARAMETERS-1'!$B$5:$J$44,3,FALSE)</f>
        <v>0.2932798567582644</v>
      </c>
      <c r="BS17" s="47">
        <f>ABSYLD1!BS17*VLOOKUP(ABSYLD2!BS$4,'[1]INTERNAL PARAMETERS-1'!$B$5:$J$44,5,FALSE)*VLOOKUP(ABSYLD2!BS$4,'[1]INTERNAL PARAMETERS-1'!$B$5:$J$44,6,FALSE)*VLOOKUP(ABSYLD2!BS$4,'[1]INTERNAL PARAMETERS-1'!$B$5:$J$44,3,FALSE) + ABSYLD1!BS17*(1-VLOOKUP(ABSYLD2!BS$4,'[1]INTERNAL PARAMETERS-1'!$B$5:$J$44,5,FALSE))*VLOOKUP(ABSYLD2!BS$4,'[1]INTERNAL PARAMETERS-1'!$B$5:$J$44,8,FALSE)*VLOOKUP(ABSYLD2!BS$4,'[1]INTERNAL PARAMETERS-1'!$B$5:$J$44,3,FALSE)</f>
        <v>5.5750248054423315E-2</v>
      </c>
      <c r="BT17" s="47">
        <f>ABSYLD1!BT17*VLOOKUP(ABSYLD2!BT$4,'[1]INTERNAL PARAMETERS-1'!$B$5:$J$44,5,FALSE)*VLOOKUP(ABSYLD2!BT$4,'[1]INTERNAL PARAMETERS-1'!$B$5:$J$44,6,FALSE)*VLOOKUP(ABSYLD2!BT$4,'[1]INTERNAL PARAMETERS-1'!$B$5:$J$44,3,FALSE) + ABSYLD1!BT17*(1-VLOOKUP(ABSYLD2!BT$4,'[1]INTERNAL PARAMETERS-1'!$B$5:$J$44,5,FALSE))*VLOOKUP(ABSYLD2!BT$4,'[1]INTERNAL PARAMETERS-1'!$B$5:$J$44,8,FALSE)*VLOOKUP(ABSYLD2!BT$4,'[1]INTERNAL PARAMETERS-1'!$B$5:$J$44,3,FALSE)</f>
        <v>0</v>
      </c>
      <c r="BU17" s="47">
        <f>ABSYLD1!BU17*VLOOKUP(ABSYLD2!BU$4,'[1]INTERNAL PARAMETERS-1'!$B$5:$J$44,5,FALSE)*VLOOKUP(ABSYLD2!BU$4,'[1]INTERNAL PARAMETERS-1'!$B$5:$J$44,6,FALSE)*VLOOKUP(ABSYLD2!BU$4,'[1]INTERNAL PARAMETERS-1'!$B$5:$J$44,3,FALSE) + ABSYLD1!BU17*(1-VLOOKUP(ABSYLD2!BU$4,'[1]INTERNAL PARAMETERS-1'!$B$5:$J$44,5,FALSE))*VLOOKUP(ABSYLD2!BU$4,'[1]INTERNAL PARAMETERS-1'!$B$5:$J$44,8,FALSE)*VLOOKUP(ABSYLD2!BU$4,'[1]INTERNAL PARAMETERS-1'!$B$5:$J$44,3,FALSE)</f>
        <v>0</v>
      </c>
      <c r="BV17" s="47">
        <f>ABSYLD1!BV17*VLOOKUP(ABSYLD2!BV$4,'[1]INTERNAL PARAMETERS-1'!$B$5:$J$44,5,FALSE)*VLOOKUP(ABSYLD2!BV$4,'[1]INTERNAL PARAMETERS-1'!$B$5:$J$44,6,FALSE)*VLOOKUP(ABSYLD2!BV$4,'[1]INTERNAL PARAMETERS-1'!$B$5:$J$44,3,FALSE) + ABSYLD1!BV17*(1-VLOOKUP(ABSYLD2!BV$4,'[1]INTERNAL PARAMETERS-1'!$B$5:$J$44,5,FALSE))*VLOOKUP(ABSYLD2!BV$4,'[1]INTERNAL PARAMETERS-1'!$B$5:$J$44,8,FALSE)*VLOOKUP(ABSYLD2!BV$4,'[1]INTERNAL PARAMETERS-1'!$B$5:$J$44,3,FALSE)</f>
        <v>0</v>
      </c>
      <c r="BW17" s="47">
        <f>ABSYLD1!BW17*VLOOKUP(ABSYLD2!BW$4,'[1]INTERNAL PARAMETERS-1'!$B$5:$J$44,5,FALSE)*VLOOKUP(ABSYLD2!BW$4,'[1]INTERNAL PARAMETERS-1'!$B$5:$J$44,6,FALSE)*VLOOKUP(ABSYLD2!BW$4,'[1]INTERNAL PARAMETERS-1'!$B$5:$J$44,3,FALSE) + ABSYLD1!BW17*(1-VLOOKUP(ABSYLD2!BW$4,'[1]INTERNAL PARAMETERS-1'!$B$5:$J$44,5,FALSE))*VLOOKUP(ABSYLD2!BW$4,'[1]INTERNAL PARAMETERS-1'!$B$5:$J$44,8,FALSE)*VLOOKUP(ABSYLD2!BW$4,'[1]INTERNAL PARAMETERS-1'!$B$5:$J$44,3,FALSE)</f>
        <v>0</v>
      </c>
      <c r="BX17" s="47">
        <f>ABSYLD1!BX17*VLOOKUP(ABSYLD2!BX$4,'[1]INTERNAL PARAMETERS-1'!$B$5:$J$44,5,FALSE)*VLOOKUP(ABSYLD2!BX$4,'[1]INTERNAL PARAMETERS-1'!$B$5:$J$44,6,FALSE)*VLOOKUP(ABSYLD2!BX$4,'[1]INTERNAL PARAMETERS-1'!$B$5:$J$44,3,FALSE) + ABSYLD1!BX17*(1-VLOOKUP(ABSYLD2!BX$4,'[1]INTERNAL PARAMETERS-1'!$B$5:$J$44,5,FALSE))*VLOOKUP(ABSYLD2!BX$4,'[1]INTERNAL PARAMETERS-1'!$B$5:$J$44,8,FALSE)*VLOOKUP(ABSYLD2!BX$4,'[1]INTERNAL PARAMETERS-1'!$B$5:$J$44,3,FALSE)</f>
        <v>0</v>
      </c>
      <c r="BY17" s="47">
        <f>ABSYLD1!BY17*VLOOKUP(ABSYLD2!BY$4,'[1]INTERNAL PARAMETERS-1'!$B$5:$J$44,5,FALSE)*VLOOKUP(ABSYLD2!BY$4,'[1]INTERNAL PARAMETERS-1'!$B$5:$J$44,6,FALSE)*VLOOKUP(ABSYLD2!BY$4,'[1]INTERNAL PARAMETERS-1'!$B$5:$J$44,3,FALSE) + ABSYLD1!BY17*(1-VLOOKUP(ABSYLD2!BY$4,'[1]INTERNAL PARAMETERS-1'!$B$5:$J$44,5,FALSE))*VLOOKUP(ABSYLD2!BY$4,'[1]INTERNAL PARAMETERS-1'!$B$5:$J$44,8,FALSE)*VLOOKUP(ABSYLD2!BY$4,'[1]INTERNAL PARAMETERS-1'!$B$5:$J$44,3,FALSE)</f>
        <v>0</v>
      </c>
      <c r="BZ17" s="47">
        <f>ABSYLD1!BZ17*VLOOKUP(ABSYLD2!BZ$4,'[1]INTERNAL PARAMETERS-1'!$B$5:$J$44,5,FALSE)*VLOOKUP(ABSYLD2!BZ$4,'[1]INTERNAL PARAMETERS-1'!$B$5:$J$44,6,FALSE)*VLOOKUP(ABSYLD2!BZ$4,'[1]INTERNAL PARAMETERS-1'!$B$5:$J$44,3,FALSE) + ABSYLD1!BZ17*(1-VLOOKUP(ABSYLD2!BZ$4,'[1]INTERNAL PARAMETERS-1'!$B$5:$J$44,5,FALSE))*VLOOKUP(ABSYLD2!BZ$4,'[1]INTERNAL PARAMETERS-1'!$B$5:$J$44,8,FALSE)*VLOOKUP(ABSYLD2!BZ$4,'[1]INTERNAL PARAMETERS-1'!$B$5:$J$44,3,FALSE)</f>
        <v>3.5755545808495312E-2</v>
      </c>
      <c r="CA17" s="47">
        <f>ABSYLD1!CA17*VLOOKUP(ABSYLD2!CA$4,'[1]INTERNAL PARAMETERS-1'!$B$5:$J$44,5,FALSE)*VLOOKUP(ABSYLD2!CA$4,'[1]INTERNAL PARAMETERS-1'!$B$5:$J$44,6,FALSE)*VLOOKUP(ABSYLD2!CA$4,'[1]INTERNAL PARAMETERS-1'!$B$5:$J$44,3,FALSE) + ABSYLD1!CA17*(1-VLOOKUP(ABSYLD2!CA$4,'[1]INTERNAL PARAMETERS-1'!$B$5:$J$44,5,FALSE))*VLOOKUP(ABSYLD2!CA$4,'[1]INTERNAL PARAMETERS-1'!$B$5:$J$44,8,FALSE)*VLOOKUP(ABSYLD2!CA$4,'[1]INTERNAL PARAMETERS-1'!$B$5:$J$44,3,FALSE)</f>
        <v>0</v>
      </c>
      <c r="CB17" s="47">
        <f>ABSYLD1!CB17*VLOOKUP(ABSYLD2!CB$4,'[1]INTERNAL PARAMETERS-1'!$B$5:$J$44,5,FALSE)*VLOOKUP(ABSYLD2!CB$4,'[1]INTERNAL PARAMETERS-1'!$B$5:$J$44,6,FALSE)*VLOOKUP(ABSYLD2!CB$4,'[1]INTERNAL PARAMETERS-1'!$B$5:$J$44,3,FALSE) + ABSYLD1!CB17*(1-VLOOKUP(ABSYLD2!CB$4,'[1]INTERNAL PARAMETERS-1'!$B$5:$J$44,5,FALSE))*VLOOKUP(ABSYLD2!CB$4,'[1]INTERNAL PARAMETERS-1'!$B$5:$J$44,8,FALSE)*VLOOKUP(ABSYLD2!CB$4,'[1]INTERNAL PARAMETERS-1'!$B$5:$J$44,3,FALSE)</f>
        <v>0</v>
      </c>
      <c r="CC17" s="47">
        <f>ABSYLD1!CC17*VLOOKUP(ABSYLD2!CC$4,'[1]INTERNAL PARAMETERS-1'!$B$5:$J$44,5,FALSE)*VLOOKUP(ABSYLD2!CC$4,'[1]INTERNAL PARAMETERS-1'!$B$5:$J$44,6,FALSE)*VLOOKUP(ABSYLD2!CC$4,'[1]INTERNAL PARAMETERS-1'!$B$5:$J$44,3,FALSE) + ABSYLD1!CC17*(1-VLOOKUP(ABSYLD2!CC$4,'[1]INTERNAL PARAMETERS-1'!$B$5:$J$44,5,FALSE))*VLOOKUP(ABSYLD2!CC$4,'[1]INTERNAL PARAMETERS-1'!$B$5:$J$44,8,FALSE)*VLOOKUP(ABSYLD2!CC$4,'[1]INTERNAL PARAMETERS-1'!$B$5:$J$44,3,FALSE)</f>
        <v>6.3565048475395264E-2</v>
      </c>
      <c r="CD17" s="47">
        <f>ABSYLD1!CD17*VLOOKUP(ABSYLD2!CD$4,'[1]INTERNAL PARAMETERS-1'!$B$5:$J$44,5,FALSE)*VLOOKUP(ABSYLD2!CD$4,'[1]INTERNAL PARAMETERS-1'!$B$5:$J$44,6,FALSE)*VLOOKUP(ABSYLD2!CD$4,'[1]INTERNAL PARAMETERS-1'!$B$5:$J$44,3,FALSE) + ABSYLD1!CD17*(1-VLOOKUP(ABSYLD2!CD$4,'[1]INTERNAL PARAMETERS-1'!$B$5:$J$44,5,FALSE))*VLOOKUP(ABSYLD2!CD$4,'[1]INTERNAL PARAMETERS-1'!$B$5:$J$44,8,FALSE)*VLOOKUP(ABSYLD2!CD$4,'[1]INTERNAL PARAMETERS-1'!$B$5:$J$44,3,FALSE)</f>
        <v>0.17778415314142196</v>
      </c>
      <c r="CE17" s="47">
        <f>ABSYLD1!CE17*VLOOKUP(ABSYLD2!CE$4,'[1]INTERNAL PARAMETERS-1'!$B$5:$J$44,5,FALSE)*VLOOKUP(ABSYLD2!CE$4,'[1]INTERNAL PARAMETERS-1'!$B$5:$J$44,6,FALSE)*VLOOKUP(ABSYLD2!CE$4,'[1]INTERNAL PARAMETERS-1'!$B$5:$J$44,3,FALSE) + ABSYLD1!CE17*(1-VLOOKUP(ABSYLD2!CE$4,'[1]INTERNAL PARAMETERS-1'!$B$5:$J$44,5,FALSE))*VLOOKUP(ABSYLD2!CE$4,'[1]INTERNAL PARAMETERS-1'!$B$5:$J$44,8,FALSE)*VLOOKUP(ABSYLD2!CE$4,'[1]INTERNAL PARAMETERS-1'!$B$5:$J$44,3,FALSE)</f>
        <v>0.31589994214642986</v>
      </c>
      <c r="CF17" s="47">
        <f>ABSYLD1!CF17*VLOOKUP(ABSYLD2!CF$4,'[1]INTERNAL PARAMETERS-1'!$B$5:$J$44,5,FALSE)*VLOOKUP(ABSYLD2!CF$4,'[1]INTERNAL PARAMETERS-1'!$B$5:$J$44,6,FALSE)*VLOOKUP(ABSYLD2!CF$4,'[1]INTERNAL PARAMETERS-1'!$B$5:$J$44,3,FALSE) + ABSYLD1!CF17*(1-VLOOKUP(ABSYLD2!CF$4,'[1]INTERNAL PARAMETERS-1'!$B$5:$J$44,5,FALSE))*VLOOKUP(ABSYLD2!CF$4,'[1]INTERNAL PARAMETERS-1'!$B$5:$J$44,8,FALSE)*VLOOKUP(ABSYLD2!CF$4,'[1]INTERNAL PARAMETERS-1'!$B$5:$J$44,3,FALSE)</f>
        <v>0</v>
      </c>
      <c r="CG17" s="47">
        <f>ABSYLD1!CG17*VLOOKUP(ABSYLD2!CG$4,'[1]INTERNAL PARAMETERS-1'!$B$5:$J$44,5,FALSE)*VLOOKUP(ABSYLD2!CG$4,'[1]INTERNAL PARAMETERS-1'!$B$5:$J$44,6,FALSE)*VLOOKUP(ABSYLD2!CG$4,'[1]INTERNAL PARAMETERS-1'!$B$5:$J$44,3,FALSE) + ABSYLD1!CG17*(1-VLOOKUP(ABSYLD2!CG$4,'[1]INTERNAL PARAMETERS-1'!$B$5:$J$44,5,FALSE))*VLOOKUP(ABSYLD2!CG$4,'[1]INTERNAL PARAMETERS-1'!$B$5:$J$44,8,FALSE)*VLOOKUP(ABSYLD2!CG$4,'[1]INTERNAL PARAMETERS-1'!$B$5:$J$44,3,FALSE)</f>
        <v>0</v>
      </c>
      <c r="CH17" s="46">
        <f>ABSYLD1!CH17*VLOOKUP(ABSYLD2!CH$4,'[1]INTERNAL PARAMETERS-1'!$B$5:$J$44,5,FALSE)*VLOOKUP(ABSYLD2!CH$4,'[1]INTERNAL PARAMETERS-1'!$B$5:$J$44,6,FALSE)*VLOOKUP(ABSYLD2!CH$4,'[1]INTERNAL PARAMETERS-1'!$B$5:$J$44,3,FALSE) + ABSYLD1!CH17*(1-VLOOKUP(ABSYLD2!CH$4,'[1]INTERNAL PARAMETERS-1'!$B$5:$J$44,5,FALSE))*VLOOKUP(ABSYLD2!CH$4,'[1]INTERNAL PARAMETERS-1'!$B$5:$J$44,8,FALSE)*VLOOKUP(ABSYLD2!CH$4,'[1]INTERNAL PARAMETERS-1'!$B$5:$J$44,3,FALSE)</f>
        <v>0</v>
      </c>
      <c r="CJ17" s="48">
        <f t="shared" si="0"/>
        <v>5538.6886287631287</v>
      </c>
      <c r="CK17" s="46">
        <f t="shared" si="1"/>
        <v>229.78215799238984</v>
      </c>
    </row>
    <row r="18" spans="2:89">
      <c r="B18" s="61" t="s">
        <v>5</v>
      </c>
      <c r="C18" s="60" t="s">
        <v>89</v>
      </c>
      <c r="D18" s="60" t="s">
        <v>75</v>
      </c>
      <c r="E18" s="137">
        <f>ABS!AL18</f>
        <v>10770.617446192318</v>
      </c>
      <c r="F18" s="62">
        <f>'[1]INTERNAL PARAMETERS-1'!M18</f>
        <v>21.115000000000002</v>
      </c>
      <c r="G18" s="48">
        <f>ABSYLD1!G18*VLOOKUP(ABSYLD2!G$4,'[1]INTERNAL PARAMETERS-1'!$B$5:$J$44,5,FALSE)*VLOOKUP(ABSYLD2!G$4,'[1]INTERNAL PARAMETERS-1'!$B$5:$J$44,7,FALSE)*ABSYLD2!$F18 + ABSYLD1!G18*(1-VLOOKUP(ABSYLD2!G$4,'[1]INTERNAL PARAMETERS-1'!$B$5:$J$44,5,FALSE))*VLOOKUP(ABSYLD2!G$4,'[1]INTERNAL PARAMETERS-1'!$B$5:$J$44,9,FALSE)*ABSYLD2!$F18</f>
        <v>1748.0914505519445</v>
      </c>
      <c r="H18" s="47">
        <f>ABSYLD1!H18*VLOOKUP(ABSYLD2!H$4,'[1]INTERNAL PARAMETERS-1'!$B$5:$J$44,5,FALSE)*VLOOKUP(ABSYLD2!H$4,'[1]INTERNAL PARAMETERS-1'!$B$5:$J$44,7,FALSE)*ABSYLD2!$F18 + ABSYLD1!H18*(1-VLOOKUP(ABSYLD2!H$4,'[1]INTERNAL PARAMETERS-1'!$B$5:$J$44,5,FALSE))*VLOOKUP(ABSYLD2!H$4,'[1]INTERNAL PARAMETERS-1'!$B$5:$J$44,9,FALSE)*ABSYLD2!$F18</f>
        <v>413.40586990911117</v>
      </c>
      <c r="I18" s="47">
        <f>ABSYLD1!I18*VLOOKUP(ABSYLD2!I$4,'[1]INTERNAL PARAMETERS-1'!$B$5:$J$44,5,FALSE)*VLOOKUP(ABSYLD2!I$4,'[1]INTERNAL PARAMETERS-1'!$B$5:$J$44,7,FALSE)*ABSYLD2!$F18 + ABSYLD1!I18*(1-VLOOKUP(ABSYLD2!I$4,'[1]INTERNAL PARAMETERS-1'!$B$5:$J$44,5,FALSE))*VLOOKUP(ABSYLD2!I$4,'[1]INTERNAL PARAMETERS-1'!$B$5:$J$44,9,FALSE)*ABSYLD2!$F18</f>
        <v>546.61425199189637</v>
      </c>
      <c r="J18" s="47">
        <f>ABSYLD1!J18*VLOOKUP(ABSYLD2!J$4,'[1]INTERNAL PARAMETERS-1'!$B$5:$J$44,5,FALSE)*VLOOKUP(ABSYLD2!J$4,'[1]INTERNAL PARAMETERS-1'!$B$5:$J$44,7,FALSE)*ABSYLD2!$F18 + ABSYLD1!J18*(1-VLOOKUP(ABSYLD2!J$4,'[1]INTERNAL PARAMETERS-1'!$B$5:$J$44,5,FALSE))*VLOOKUP(ABSYLD2!J$4,'[1]INTERNAL PARAMETERS-1'!$B$5:$J$44,9,FALSE)*ABSYLD2!$F18</f>
        <v>0</v>
      </c>
      <c r="K18" s="47">
        <f>ABSYLD1!K18*VLOOKUP(ABSYLD2!K$4,'[1]INTERNAL PARAMETERS-1'!$B$5:$J$44,5,FALSE)*VLOOKUP(ABSYLD2!K$4,'[1]INTERNAL PARAMETERS-1'!$B$5:$J$44,7,FALSE)*ABSYLD2!$F18 + ABSYLD1!K18*(1-VLOOKUP(ABSYLD2!K$4,'[1]INTERNAL PARAMETERS-1'!$B$5:$J$44,5,FALSE))*VLOOKUP(ABSYLD2!K$4,'[1]INTERNAL PARAMETERS-1'!$B$5:$J$44,9,FALSE)*ABSYLD2!$F18</f>
        <v>7.8566198682971038</v>
      </c>
      <c r="L18" s="47">
        <f>ABSYLD1!L18*VLOOKUP(ABSYLD2!L$4,'[1]INTERNAL PARAMETERS-1'!$B$5:$J$44,5,FALSE)*VLOOKUP(ABSYLD2!L$4,'[1]INTERNAL PARAMETERS-1'!$B$5:$J$44,7,FALSE)*ABSYLD2!$F18 + ABSYLD1!L18*(1-VLOOKUP(ABSYLD2!L$4,'[1]INTERNAL PARAMETERS-1'!$B$5:$J$44,5,FALSE))*VLOOKUP(ABSYLD2!L$4,'[1]INTERNAL PARAMETERS-1'!$B$5:$J$44,9,FALSE)*ABSYLD2!$F18</f>
        <v>0</v>
      </c>
      <c r="M18" s="47">
        <f>ABSYLD1!M18*VLOOKUP(ABSYLD2!M$4,'[1]INTERNAL PARAMETERS-1'!$B$5:$J$44,5,FALSE)*VLOOKUP(ABSYLD2!M$4,'[1]INTERNAL PARAMETERS-1'!$B$5:$J$44,7,FALSE)*ABSYLD2!$F18 + ABSYLD1!M18*(1-VLOOKUP(ABSYLD2!M$4,'[1]INTERNAL PARAMETERS-1'!$B$5:$J$44,5,FALSE))*VLOOKUP(ABSYLD2!M$4,'[1]INTERNAL PARAMETERS-1'!$B$5:$J$44,9,FALSE)*ABSYLD2!$F18</f>
        <v>57.041648301501326</v>
      </c>
      <c r="N18" s="47">
        <f>ABSYLD1!N18*VLOOKUP(ABSYLD2!N$4,'[1]INTERNAL PARAMETERS-1'!$B$5:$J$44,5,FALSE)*VLOOKUP(ABSYLD2!N$4,'[1]INTERNAL PARAMETERS-1'!$B$5:$J$44,7,FALSE)*ABSYLD2!$F18 + ABSYLD1!N18*(1-VLOOKUP(ABSYLD2!N$4,'[1]INTERNAL PARAMETERS-1'!$B$5:$J$44,5,FALSE))*VLOOKUP(ABSYLD2!N$4,'[1]INTERNAL PARAMETERS-1'!$B$5:$J$44,9,FALSE)*ABSYLD2!$F18</f>
        <v>1.6294301892340783</v>
      </c>
      <c r="O18" s="47">
        <f>ABSYLD1!O18*VLOOKUP(ABSYLD2!O$4,'[1]INTERNAL PARAMETERS-1'!$B$5:$J$44,5,FALSE)*VLOOKUP(ABSYLD2!O$4,'[1]INTERNAL PARAMETERS-1'!$B$5:$J$44,7,FALSE)*ABSYLD2!$F18 + ABSYLD1!O18*(1-VLOOKUP(ABSYLD2!O$4,'[1]INTERNAL PARAMETERS-1'!$B$5:$J$44,5,FALSE))*VLOOKUP(ABSYLD2!O$4,'[1]INTERNAL PARAMETERS-1'!$B$5:$J$44,9,FALSE)*ABSYLD2!$F18</f>
        <v>0</v>
      </c>
      <c r="P18" s="47">
        <f>ABSYLD1!P18*VLOOKUP(ABSYLD2!P$4,'[1]INTERNAL PARAMETERS-1'!$B$5:$J$44,5,FALSE)*VLOOKUP(ABSYLD2!P$4,'[1]INTERNAL PARAMETERS-1'!$B$5:$J$44,7,FALSE)*ABSYLD2!$F18 + ABSYLD1!P18*(1-VLOOKUP(ABSYLD2!P$4,'[1]INTERNAL PARAMETERS-1'!$B$5:$J$44,5,FALSE))*VLOOKUP(ABSYLD2!P$4,'[1]INTERNAL PARAMETERS-1'!$B$5:$J$44,9,FALSE)*ABSYLD2!$F18</f>
        <v>0</v>
      </c>
      <c r="Q18" s="47">
        <f>ABSYLD1!Q18*VLOOKUP(ABSYLD2!Q$4,'[1]INTERNAL PARAMETERS-1'!$B$5:$J$44,5,FALSE)*VLOOKUP(ABSYLD2!Q$4,'[1]INTERNAL PARAMETERS-1'!$B$5:$J$44,7,FALSE)*ABSYLD2!$F18 + ABSYLD1!Q18*(1-VLOOKUP(ABSYLD2!Q$4,'[1]INTERNAL PARAMETERS-1'!$B$5:$J$44,5,FALSE))*VLOOKUP(ABSYLD2!Q$4,'[1]INTERNAL PARAMETERS-1'!$B$5:$J$44,9,FALSE)*ABSYLD2!$F18</f>
        <v>0</v>
      </c>
      <c r="R18" s="47">
        <f>ABSYLD1!R18*VLOOKUP(ABSYLD2!R$4,'[1]INTERNAL PARAMETERS-1'!$B$5:$J$44,5,FALSE)*VLOOKUP(ABSYLD2!R$4,'[1]INTERNAL PARAMETERS-1'!$B$5:$J$44,7,FALSE)*ABSYLD2!$F18 + ABSYLD1!R18*(1-VLOOKUP(ABSYLD2!R$4,'[1]INTERNAL PARAMETERS-1'!$B$5:$J$44,5,FALSE))*VLOOKUP(ABSYLD2!R$4,'[1]INTERNAL PARAMETERS-1'!$B$5:$J$44,9,FALSE)*ABSYLD2!$F18</f>
        <v>0.93115494735373072</v>
      </c>
      <c r="S18" s="47">
        <f>ABSYLD1!S18*VLOOKUP(ABSYLD2!S$4,'[1]INTERNAL PARAMETERS-1'!$B$5:$J$44,5,FALSE)*VLOOKUP(ABSYLD2!S$4,'[1]INTERNAL PARAMETERS-1'!$B$5:$J$44,7,FALSE)*ABSYLD2!$F18 + ABSYLD1!S18*(1-VLOOKUP(ABSYLD2!S$4,'[1]INTERNAL PARAMETERS-1'!$B$5:$J$44,5,FALSE))*VLOOKUP(ABSYLD2!S$4,'[1]INTERNAL PARAMETERS-1'!$B$5:$J$44,9,FALSE)*ABSYLD2!$F18</f>
        <v>55.729127820060313</v>
      </c>
      <c r="T18" s="47">
        <f>ABSYLD1!T18*VLOOKUP(ABSYLD2!T$4,'[1]INTERNAL PARAMETERS-1'!$B$5:$J$44,5,FALSE)*VLOOKUP(ABSYLD2!T$4,'[1]INTERNAL PARAMETERS-1'!$B$5:$J$44,7,FALSE)*ABSYLD2!$F18 + ABSYLD1!T18*(1-VLOOKUP(ABSYLD2!T$4,'[1]INTERNAL PARAMETERS-1'!$B$5:$J$44,5,FALSE))*VLOOKUP(ABSYLD2!T$4,'[1]INTERNAL PARAMETERS-1'!$B$5:$J$44,9,FALSE)*ABSYLD2!$F18</f>
        <v>20.949621785934685</v>
      </c>
      <c r="U18" s="47">
        <f>ABSYLD1!U18*VLOOKUP(ABSYLD2!U$4,'[1]INTERNAL PARAMETERS-1'!$B$5:$J$44,5,FALSE)*VLOOKUP(ABSYLD2!U$4,'[1]INTERNAL PARAMETERS-1'!$B$5:$J$44,7,FALSE)*ABSYLD2!$F18 + ABSYLD1!U18*(1-VLOOKUP(ABSYLD2!U$4,'[1]INTERNAL PARAMETERS-1'!$B$5:$J$44,5,FALSE))*VLOOKUP(ABSYLD2!U$4,'[1]INTERNAL PARAMETERS-1'!$B$5:$J$44,9,FALSE)*ABSYLD2!$F18</f>
        <v>6.5757678428982533</v>
      </c>
      <c r="V18" s="47">
        <f>ABSYLD1!V18*VLOOKUP(ABSYLD2!V$4,'[1]INTERNAL PARAMETERS-1'!$B$5:$J$44,5,FALSE)*VLOOKUP(ABSYLD2!V$4,'[1]INTERNAL PARAMETERS-1'!$B$5:$J$44,7,FALSE)*ABSYLD2!$F18 + ABSYLD1!V18*(1-VLOOKUP(ABSYLD2!V$4,'[1]INTERNAL PARAMETERS-1'!$B$5:$J$44,5,FALSE))*VLOOKUP(ABSYLD2!V$4,'[1]INTERNAL PARAMETERS-1'!$B$5:$J$44,9,FALSE)*ABSYLD2!$F18</f>
        <v>67.554326025874758</v>
      </c>
      <c r="W18" s="47">
        <f>ABSYLD1!W18*VLOOKUP(ABSYLD2!W$4,'[1]INTERNAL PARAMETERS-1'!$B$5:$J$44,5,FALSE)*VLOOKUP(ABSYLD2!W$4,'[1]INTERNAL PARAMETERS-1'!$B$5:$J$44,7,FALSE)*ABSYLD2!$F18 + ABSYLD1!W18*(1-VLOOKUP(ABSYLD2!W$4,'[1]INTERNAL PARAMETERS-1'!$B$5:$J$44,5,FALSE))*VLOOKUP(ABSYLD2!W$4,'[1]INTERNAL PARAMETERS-1'!$B$5:$J$44,9,FALSE)*ABSYLD2!$F18</f>
        <v>0</v>
      </c>
      <c r="X18" s="47">
        <f>ABSYLD1!X18*VLOOKUP(ABSYLD2!X$4,'[1]INTERNAL PARAMETERS-1'!$B$5:$J$44,5,FALSE)*VLOOKUP(ABSYLD2!X$4,'[1]INTERNAL PARAMETERS-1'!$B$5:$J$44,7,FALSE)*ABSYLD2!$F18 + ABSYLD1!X18*(1-VLOOKUP(ABSYLD2!X$4,'[1]INTERNAL PARAMETERS-1'!$B$5:$J$44,5,FALSE))*VLOOKUP(ABSYLD2!X$4,'[1]INTERNAL PARAMETERS-1'!$B$5:$J$44,9,FALSE)*ABSYLD2!$F18</f>
        <v>0</v>
      </c>
      <c r="Y18" s="47">
        <f>ABSYLD1!Y18*VLOOKUP(ABSYLD2!Y$4,'[1]INTERNAL PARAMETERS-1'!$B$5:$J$44,5,FALSE)*VLOOKUP(ABSYLD2!Y$4,'[1]INTERNAL PARAMETERS-1'!$B$5:$J$44,7,FALSE)*ABSYLD2!$F18 + ABSYLD1!Y18*(1-VLOOKUP(ABSYLD2!Y$4,'[1]INTERNAL PARAMETERS-1'!$B$5:$J$44,5,FALSE))*VLOOKUP(ABSYLD2!Y$4,'[1]INTERNAL PARAMETERS-1'!$B$5:$J$44,9,FALSE)*ABSYLD2!$F18</f>
        <v>0</v>
      </c>
      <c r="Z18" s="47">
        <f>ABSYLD1!Z18*VLOOKUP(ABSYLD2!Z$4,'[1]INTERNAL PARAMETERS-1'!$B$5:$J$44,5,FALSE)*VLOOKUP(ABSYLD2!Z$4,'[1]INTERNAL PARAMETERS-1'!$B$5:$J$44,7,FALSE)*ABSYLD2!$F18 + ABSYLD1!Z18*(1-VLOOKUP(ABSYLD2!Z$4,'[1]INTERNAL PARAMETERS-1'!$B$5:$J$44,5,FALSE))*VLOOKUP(ABSYLD2!Z$4,'[1]INTERNAL PARAMETERS-1'!$B$5:$J$44,9,FALSE)*ABSYLD2!$F18</f>
        <v>0</v>
      </c>
      <c r="AA18" s="47">
        <f>ABSYLD1!AA18*VLOOKUP(ABSYLD2!AA$4,'[1]INTERNAL PARAMETERS-1'!$B$5:$J$44,5,FALSE)*VLOOKUP(ABSYLD2!AA$4,'[1]INTERNAL PARAMETERS-1'!$B$5:$J$44,7,FALSE)*ABSYLD2!$F18 + ABSYLD1!AA18*(1-VLOOKUP(ABSYLD2!AA$4,'[1]INTERNAL PARAMETERS-1'!$B$5:$J$44,5,FALSE))*VLOOKUP(ABSYLD2!AA$4,'[1]INTERNAL PARAMETERS-1'!$B$5:$J$44,9,FALSE)*ABSYLD2!$F18</f>
        <v>0</v>
      </c>
      <c r="AB18" s="47">
        <f>ABSYLD1!AB18*VLOOKUP(ABSYLD2!AB$4,'[1]INTERNAL PARAMETERS-1'!$B$5:$J$44,5,FALSE)*VLOOKUP(ABSYLD2!AB$4,'[1]INTERNAL PARAMETERS-1'!$B$5:$J$44,7,FALSE)*ABSYLD2!$F18 + ABSYLD1!AB18*(1-VLOOKUP(ABSYLD2!AB$4,'[1]INTERNAL PARAMETERS-1'!$B$5:$J$44,5,FALSE))*VLOOKUP(ABSYLD2!AB$4,'[1]INTERNAL PARAMETERS-1'!$B$5:$J$44,9,FALSE)*ABSYLD2!$F18</f>
        <v>0</v>
      </c>
      <c r="AC18" s="47">
        <f>ABSYLD1!AC18*VLOOKUP(ABSYLD2!AC$4,'[1]INTERNAL PARAMETERS-1'!$B$5:$J$44,5,FALSE)*VLOOKUP(ABSYLD2!AC$4,'[1]INTERNAL PARAMETERS-1'!$B$5:$J$44,7,FALSE)*ABSYLD2!$F18 + ABSYLD1!AC18*(1-VLOOKUP(ABSYLD2!AC$4,'[1]INTERNAL PARAMETERS-1'!$B$5:$J$44,5,FALSE))*VLOOKUP(ABSYLD2!AC$4,'[1]INTERNAL PARAMETERS-1'!$B$5:$J$44,9,FALSE)*ABSYLD2!$F18</f>
        <v>0</v>
      </c>
      <c r="AD18" s="47">
        <f>ABSYLD1!AD18*VLOOKUP(ABSYLD2!AD$4,'[1]INTERNAL PARAMETERS-1'!$B$5:$J$44,5,FALSE)*VLOOKUP(ABSYLD2!AD$4,'[1]INTERNAL PARAMETERS-1'!$B$5:$J$44,7,FALSE)*ABSYLD2!$F18 + ABSYLD1!AD18*(1-VLOOKUP(ABSYLD2!AD$4,'[1]INTERNAL PARAMETERS-1'!$B$5:$J$44,5,FALSE))*VLOOKUP(ABSYLD2!AD$4,'[1]INTERNAL PARAMETERS-1'!$B$5:$J$44,9,FALSE)*ABSYLD2!$F18</f>
        <v>0</v>
      </c>
      <c r="AE18" s="47">
        <f>ABSYLD1!AE18*VLOOKUP(ABSYLD2!AE$4,'[1]INTERNAL PARAMETERS-1'!$B$5:$J$44,5,FALSE)*VLOOKUP(ABSYLD2!AE$4,'[1]INTERNAL PARAMETERS-1'!$B$5:$J$44,7,FALSE)*ABSYLD2!$F18 + ABSYLD1!AE18*(1-VLOOKUP(ABSYLD2!AE$4,'[1]INTERNAL PARAMETERS-1'!$B$5:$J$44,5,FALSE))*VLOOKUP(ABSYLD2!AE$4,'[1]INTERNAL PARAMETERS-1'!$B$5:$J$44,9,FALSE)*ABSYLD2!$F18</f>
        <v>0</v>
      </c>
      <c r="AF18" s="47">
        <f>ABSYLD1!AF18*VLOOKUP(ABSYLD2!AF$4,'[1]INTERNAL PARAMETERS-1'!$B$5:$J$44,5,FALSE)*VLOOKUP(ABSYLD2!AF$4,'[1]INTERNAL PARAMETERS-1'!$B$5:$J$44,7,FALSE)*ABSYLD2!$F18 + ABSYLD1!AF18*(1-VLOOKUP(ABSYLD2!AF$4,'[1]INTERNAL PARAMETERS-1'!$B$5:$J$44,5,FALSE))*VLOOKUP(ABSYLD2!AF$4,'[1]INTERNAL PARAMETERS-1'!$B$5:$J$44,9,FALSE)*ABSYLD2!$F18</f>
        <v>4.5393803683494376</v>
      </c>
      <c r="AG18" s="47">
        <f>ABSYLD1!AG18*VLOOKUP(ABSYLD2!AG$4,'[1]INTERNAL PARAMETERS-1'!$B$5:$J$44,5,FALSE)*VLOOKUP(ABSYLD2!AG$4,'[1]INTERNAL PARAMETERS-1'!$B$5:$J$44,7,FALSE)*ABSYLD2!$F18 + ABSYLD1!AG18*(1-VLOOKUP(ABSYLD2!AG$4,'[1]INTERNAL PARAMETERS-1'!$B$5:$J$44,5,FALSE))*VLOOKUP(ABSYLD2!AG$4,'[1]INTERNAL PARAMETERS-1'!$B$5:$J$44,9,FALSE)*ABSYLD2!$F18</f>
        <v>0</v>
      </c>
      <c r="AH18" s="47">
        <f>ABSYLD1!AH18*VLOOKUP(ABSYLD2!AH$4,'[1]INTERNAL PARAMETERS-1'!$B$5:$J$44,5,FALSE)*VLOOKUP(ABSYLD2!AH$4,'[1]INTERNAL PARAMETERS-1'!$B$5:$J$44,7,FALSE)*ABSYLD2!$F18 + ABSYLD1!AH18*(1-VLOOKUP(ABSYLD2!AH$4,'[1]INTERNAL PARAMETERS-1'!$B$5:$J$44,5,FALSE))*VLOOKUP(ABSYLD2!AH$4,'[1]INTERNAL PARAMETERS-1'!$B$5:$J$44,9,FALSE)*ABSYLD2!$F18</f>
        <v>0</v>
      </c>
      <c r="AI18" s="47">
        <f>ABSYLD1!AI18*VLOOKUP(ABSYLD2!AI$4,'[1]INTERNAL PARAMETERS-1'!$B$5:$J$44,5,FALSE)*VLOOKUP(ABSYLD2!AI$4,'[1]INTERNAL PARAMETERS-1'!$B$5:$J$44,7,FALSE)*ABSYLD2!$F18 + ABSYLD1!AI18*(1-VLOOKUP(ABSYLD2!AI$4,'[1]INTERNAL PARAMETERS-1'!$B$5:$J$44,5,FALSE))*VLOOKUP(ABSYLD2!AI$4,'[1]INTERNAL PARAMETERS-1'!$B$5:$J$44,9,FALSE)*ABSYLD2!$F18</f>
        <v>1.1638299733984754</v>
      </c>
      <c r="AJ18" s="47">
        <f>ABSYLD1!AJ18*VLOOKUP(ABSYLD2!AJ$4,'[1]INTERNAL PARAMETERS-1'!$B$5:$J$44,5,FALSE)*VLOOKUP(ABSYLD2!AJ$4,'[1]INTERNAL PARAMETERS-1'!$B$5:$J$44,7,FALSE)*ABSYLD2!$F18 + ABSYLD1!AJ18*(1-VLOOKUP(ABSYLD2!AJ$4,'[1]INTERNAL PARAMETERS-1'!$B$5:$J$44,5,FALSE))*VLOOKUP(ABSYLD2!AJ$4,'[1]INTERNAL PARAMETERS-1'!$B$5:$J$44,9,FALSE)*ABSYLD2!$F18</f>
        <v>6.8090705525241555</v>
      </c>
      <c r="AK18" s="47">
        <f>ABSYLD1!AK18*VLOOKUP(ABSYLD2!AK$4,'[1]INTERNAL PARAMETERS-1'!$B$5:$J$44,5,FALSE)*VLOOKUP(ABSYLD2!AK$4,'[1]INTERNAL PARAMETERS-1'!$B$5:$J$44,7,FALSE)*ABSYLD2!$F18 + ABSYLD1!AK18*(1-VLOOKUP(ABSYLD2!AK$4,'[1]INTERNAL PARAMETERS-1'!$B$5:$J$44,5,FALSE))*VLOOKUP(ABSYLD2!AK$4,'[1]INTERNAL PARAMETERS-1'!$B$5:$J$44,9,FALSE)*ABSYLD2!$F18</f>
        <v>10.242704420891037</v>
      </c>
      <c r="AL18" s="47">
        <f>ABSYLD1!AL18*VLOOKUP(ABSYLD2!AL$4,'[1]INTERNAL PARAMETERS-1'!$B$5:$J$44,5,FALSE)*VLOOKUP(ABSYLD2!AL$4,'[1]INTERNAL PARAMETERS-1'!$B$5:$J$44,7,FALSE)*ABSYLD2!$F18 + ABSYLD1!AL18*(1-VLOOKUP(ABSYLD2!AL$4,'[1]INTERNAL PARAMETERS-1'!$B$5:$J$44,5,FALSE))*VLOOKUP(ABSYLD2!AL$4,'[1]INTERNAL PARAMETERS-1'!$B$5:$J$44,9,FALSE)*ABSYLD2!$F18</f>
        <v>0</v>
      </c>
      <c r="AM18" s="47">
        <f>ABSYLD1!AM18*VLOOKUP(ABSYLD2!AM$4,'[1]INTERNAL PARAMETERS-1'!$B$5:$J$44,5,FALSE)*VLOOKUP(ABSYLD2!AM$4,'[1]INTERNAL PARAMETERS-1'!$B$5:$J$44,7,FALSE)*ABSYLD2!$F18 + ABSYLD1!AM18*(1-VLOOKUP(ABSYLD2!AM$4,'[1]INTERNAL PARAMETERS-1'!$B$5:$J$44,5,FALSE))*VLOOKUP(ABSYLD2!AM$4,'[1]INTERNAL PARAMETERS-1'!$B$5:$J$44,9,FALSE)*ABSYLD2!$F18</f>
        <v>0</v>
      </c>
      <c r="AN18" s="47">
        <f>ABSYLD1!AN18*VLOOKUP(ABSYLD2!AN$4,'[1]INTERNAL PARAMETERS-1'!$B$5:$J$44,5,FALSE)*VLOOKUP(ABSYLD2!AN$4,'[1]INTERNAL PARAMETERS-1'!$B$5:$J$44,7,FALSE)*ABSYLD2!$F18 + ABSYLD1!AN18*(1-VLOOKUP(ABSYLD2!AN$4,'[1]INTERNAL PARAMETERS-1'!$B$5:$J$44,5,FALSE))*VLOOKUP(ABSYLD2!AN$4,'[1]INTERNAL PARAMETERS-1'!$B$5:$J$44,9,FALSE)*ABSYLD2!$F18</f>
        <v>0</v>
      </c>
      <c r="AO18" s="47">
        <f>ABSYLD1!AO18*VLOOKUP(ABSYLD2!AO$4,'[1]INTERNAL PARAMETERS-1'!$B$5:$J$44,5,FALSE)*VLOOKUP(ABSYLD2!AO$4,'[1]INTERNAL PARAMETERS-1'!$B$5:$J$44,7,FALSE)*ABSYLD2!$F18 + ABSYLD1!AO18*(1-VLOOKUP(ABSYLD2!AO$4,'[1]INTERNAL PARAMETERS-1'!$B$5:$J$44,5,FALSE))*VLOOKUP(ABSYLD2!AO$4,'[1]INTERNAL PARAMETERS-1'!$B$5:$J$44,9,FALSE)*ABSYLD2!$F18</f>
        <v>0</v>
      </c>
      <c r="AP18" s="47">
        <f>ABSYLD1!AP18*VLOOKUP(ABSYLD2!AP$4,'[1]INTERNAL PARAMETERS-1'!$B$5:$J$44,5,FALSE)*VLOOKUP(ABSYLD2!AP$4,'[1]INTERNAL PARAMETERS-1'!$B$5:$J$44,7,FALSE)*ABSYLD2!$F18 + ABSYLD1!AP18*(1-VLOOKUP(ABSYLD2!AP$4,'[1]INTERNAL PARAMETERS-1'!$B$5:$J$44,5,FALSE))*VLOOKUP(ABSYLD2!AP$4,'[1]INTERNAL PARAMETERS-1'!$B$5:$J$44,9,FALSE)*ABSYLD2!$F18</f>
        <v>0</v>
      </c>
      <c r="AQ18" s="47">
        <f>ABSYLD1!AQ18*VLOOKUP(ABSYLD2!AQ$4,'[1]INTERNAL PARAMETERS-1'!$B$5:$J$44,5,FALSE)*VLOOKUP(ABSYLD2!AQ$4,'[1]INTERNAL PARAMETERS-1'!$B$5:$J$44,7,FALSE)*ABSYLD2!$F18 + ABSYLD1!AQ18*(1-VLOOKUP(ABSYLD2!AQ$4,'[1]INTERNAL PARAMETERS-1'!$B$5:$J$44,5,FALSE))*VLOOKUP(ABSYLD2!AQ$4,'[1]INTERNAL PARAMETERS-1'!$B$5:$J$44,9,FALSE)*ABSYLD2!$F18</f>
        <v>0</v>
      </c>
      <c r="AR18" s="47">
        <f>ABSYLD1!AR18*VLOOKUP(ABSYLD2!AR$4,'[1]INTERNAL PARAMETERS-1'!$B$5:$J$44,5,FALSE)*VLOOKUP(ABSYLD2!AR$4,'[1]INTERNAL PARAMETERS-1'!$B$5:$J$44,7,FALSE)*ABSYLD2!$F18 + ABSYLD1!AR18*(1-VLOOKUP(ABSYLD2!AR$4,'[1]INTERNAL PARAMETERS-1'!$B$5:$J$44,5,FALSE))*VLOOKUP(ABSYLD2!AR$4,'[1]INTERNAL PARAMETERS-1'!$B$5:$J$44,9,FALSE)*ABSYLD2!$F18</f>
        <v>0</v>
      </c>
      <c r="AS18" s="47">
        <f>ABSYLD1!AS18*VLOOKUP(ABSYLD2!AS$4,'[1]INTERNAL PARAMETERS-1'!$B$5:$J$44,5,FALSE)*VLOOKUP(ABSYLD2!AS$4,'[1]INTERNAL PARAMETERS-1'!$B$5:$J$44,7,FALSE)*ABSYLD2!$F18 + ABSYLD1!AS18*(1-VLOOKUP(ABSYLD2!AS$4,'[1]INTERNAL PARAMETERS-1'!$B$5:$J$44,5,FALSE))*VLOOKUP(ABSYLD2!AS$4,'[1]INTERNAL PARAMETERS-1'!$B$5:$J$44,9,FALSE)*ABSYLD2!$F18</f>
        <v>0</v>
      </c>
      <c r="AT18" s="46">
        <f>ABSYLD1!AT18*VLOOKUP(ABSYLD2!AT$4,'[1]INTERNAL PARAMETERS-1'!$B$5:$J$44,5,FALSE)*VLOOKUP(ABSYLD2!AT$4,'[1]INTERNAL PARAMETERS-1'!$B$5:$J$44,7,FALSE)*ABSYLD2!$F18 + ABSYLD1!AT18*(1-VLOOKUP(ABSYLD2!AT$4,'[1]INTERNAL PARAMETERS-1'!$B$5:$J$44,5,FALSE))*VLOOKUP(ABSYLD2!AT$4,'[1]INTERNAL PARAMETERS-1'!$B$5:$J$44,9,FALSE)*ABSYLD2!$F18</f>
        <v>0</v>
      </c>
      <c r="AU18" s="48">
        <f>ABSYLD1!AU18*VLOOKUP(ABSYLD2!AU$4,'[1]INTERNAL PARAMETERS-1'!$B$5:$J$44,5,FALSE)*VLOOKUP(ABSYLD2!AU$4,'[1]INTERNAL PARAMETERS-1'!$B$5:$J$44,6,FALSE)*VLOOKUP(ABSYLD2!AU$4,'[1]INTERNAL PARAMETERS-1'!$B$5:$J$44,3,FALSE) + ABSYLD1!AU18*(1-VLOOKUP(ABSYLD2!AU$4,'[1]INTERNAL PARAMETERS-1'!$B$5:$J$44,5,FALSE))*VLOOKUP(ABSYLD2!AU$4,'[1]INTERNAL PARAMETERS-1'!$B$5:$J$44,8,FALSE)*VLOOKUP(ABSYLD2!AU$4,'[1]INTERNAL PARAMETERS-1'!$B$5:$J$44,3,FALSE)</f>
        <v>0</v>
      </c>
      <c r="AV18" s="47">
        <f>ABSYLD1!AV18*VLOOKUP(ABSYLD2!AV$4,'[1]INTERNAL PARAMETERS-1'!$B$5:$J$44,5,FALSE)*VLOOKUP(ABSYLD2!AV$4,'[1]INTERNAL PARAMETERS-1'!$B$5:$J$44,6,FALSE)*VLOOKUP(ABSYLD2!AV$4,'[1]INTERNAL PARAMETERS-1'!$B$5:$J$44,3,FALSE) + ABSYLD1!AV18*(1-VLOOKUP(ABSYLD2!AV$4,'[1]INTERNAL PARAMETERS-1'!$B$5:$J$44,5,FALSE))*VLOOKUP(ABSYLD2!AV$4,'[1]INTERNAL PARAMETERS-1'!$B$5:$J$44,8,FALSE)*VLOOKUP(ABSYLD2!AV$4,'[1]INTERNAL PARAMETERS-1'!$B$5:$J$44,3,FALSE)</f>
        <v>0</v>
      </c>
      <c r="AW18" s="47">
        <f>ABSYLD1!AW18*VLOOKUP(ABSYLD2!AW$4,'[1]INTERNAL PARAMETERS-1'!$B$5:$J$44,5,FALSE)*VLOOKUP(ABSYLD2!AW$4,'[1]INTERNAL PARAMETERS-1'!$B$5:$J$44,6,FALSE)*VLOOKUP(ABSYLD2!AW$4,'[1]INTERNAL PARAMETERS-1'!$B$5:$J$44,3,FALSE) + ABSYLD1!AW18*(1-VLOOKUP(ABSYLD2!AW$4,'[1]INTERNAL PARAMETERS-1'!$B$5:$J$44,5,FALSE))*VLOOKUP(ABSYLD2!AW$4,'[1]INTERNAL PARAMETERS-1'!$B$5:$J$44,8,FALSE)*VLOOKUP(ABSYLD2!AW$4,'[1]INTERNAL PARAMETERS-1'!$B$5:$J$44,3,FALSE)</f>
        <v>30.564769105845961</v>
      </c>
      <c r="AX18" s="47">
        <f>ABSYLD1!AX18*VLOOKUP(ABSYLD2!AX$4,'[1]INTERNAL PARAMETERS-1'!$B$5:$J$44,5,FALSE)*VLOOKUP(ABSYLD2!AX$4,'[1]INTERNAL PARAMETERS-1'!$B$5:$J$44,6,FALSE)*VLOOKUP(ABSYLD2!AX$4,'[1]INTERNAL PARAMETERS-1'!$B$5:$J$44,3,FALSE) + ABSYLD1!AX18*(1-VLOOKUP(ABSYLD2!AX$4,'[1]INTERNAL PARAMETERS-1'!$B$5:$J$44,5,FALSE))*VLOOKUP(ABSYLD2!AX$4,'[1]INTERNAL PARAMETERS-1'!$B$5:$J$44,8,FALSE)*VLOOKUP(ABSYLD2!AX$4,'[1]INTERNAL PARAMETERS-1'!$B$5:$J$44,3,FALSE)</f>
        <v>0</v>
      </c>
      <c r="AY18" s="47">
        <f>ABSYLD1!AY18*VLOOKUP(ABSYLD2!AY$4,'[1]INTERNAL PARAMETERS-1'!$B$5:$J$44,5,FALSE)*VLOOKUP(ABSYLD2!AY$4,'[1]INTERNAL PARAMETERS-1'!$B$5:$J$44,6,FALSE)*VLOOKUP(ABSYLD2!AY$4,'[1]INTERNAL PARAMETERS-1'!$B$5:$J$44,3,FALSE) + ABSYLD1!AY18*(1-VLOOKUP(ABSYLD2!AY$4,'[1]INTERNAL PARAMETERS-1'!$B$5:$J$44,5,FALSE))*VLOOKUP(ABSYLD2!AY$4,'[1]INTERNAL PARAMETERS-1'!$B$5:$J$44,8,FALSE)*VLOOKUP(ABSYLD2!AY$4,'[1]INTERNAL PARAMETERS-1'!$B$5:$J$44,3,FALSE)</f>
        <v>0</v>
      </c>
      <c r="AZ18" s="47">
        <f>ABSYLD1!AZ18*VLOOKUP(ABSYLD2!AZ$4,'[1]INTERNAL PARAMETERS-1'!$B$5:$J$44,5,FALSE)*VLOOKUP(ABSYLD2!AZ$4,'[1]INTERNAL PARAMETERS-1'!$B$5:$J$44,6,FALSE)*VLOOKUP(ABSYLD2!AZ$4,'[1]INTERNAL PARAMETERS-1'!$B$5:$J$44,3,FALSE) + ABSYLD1!AZ18*(1-VLOOKUP(ABSYLD2!AZ$4,'[1]INTERNAL PARAMETERS-1'!$B$5:$J$44,5,FALSE))*VLOOKUP(ABSYLD2!AZ$4,'[1]INTERNAL PARAMETERS-1'!$B$5:$J$44,8,FALSE)*VLOOKUP(ABSYLD2!AZ$4,'[1]INTERNAL PARAMETERS-1'!$B$5:$J$44,3,FALSE)</f>
        <v>0</v>
      </c>
      <c r="BA18" s="47">
        <f>ABSYLD1!BA18*VLOOKUP(ABSYLD2!BA$4,'[1]INTERNAL PARAMETERS-1'!$B$5:$J$44,5,FALSE)*VLOOKUP(ABSYLD2!BA$4,'[1]INTERNAL PARAMETERS-1'!$B$5:$J$44,6,FALSE)*VLOOKUP(ABSYLD2!BA$4,'[1]INTERNAL PARAMETERS-1'!$B$5:$J$44,3,FALSE) + ABSYLD1!BA18*(1-VLOOKUP(ABSYLD2!BA$4,'[1]INTERNAL PARAMETERS-1'!$B$5:$J$44,5,FALSE))*VLOOKUP(ABSYLD2!BA$4,'[1]INTERNAL PARAMETERS-1'!$B$5:$J$44,8,FALSE)*VLOOKUP(ABSYLD2!BA$4,'[1]INTERNAL PARAMETERS-1'!$B$5:$J$44,3,FALSE)</f>
        <v>31.880582335190596</v>
      </c>
      <c r="BB18" s="47">
        <f>ABSYLD1!BB18*VLOOKUP(ABSYLD2!BB$4,'[1]INTERNAL PARAMETERS-1'!$B$5:$J$44,5,FALSE)*VLOOKUP(ABSYLD2!BB$4,'[1]INTERNAL PARAMETERS-1'!$B$5:$J$44,6,FALSE)*VLOOKUP(ABSYLD2!BB$4,'[1]INTERNAL PARAMETERS-1'!$B$5:$J$44,3,FALSE) + ABSYLD1!BB18*(1-VLOOKUP(ABSYLD2!BB$4,'[1]INTERNAL PARAMETERS-1'!$B$5:$J$44,5,FALSE))*VLOOKUP(ABSYLD2!BB$4,'[1]INTERNAL PARAMETERS-1'!$B$5:$J$44,8,FALSE)*VLOOKUP(ABSYLD2!BB$4,'[1]INTERNAL PARAMETERS-1'!$B$5:$J$44,3,FALSE)</f>
        <v>4.5449718695738763</v>
      </c>
      <c r="BC18" s="47">
        <f>ABSYLD1!BC18*VLOOKUP(ABSYLD2!BC$4,'[1]INTERNAL PARAMETERS-1'!$B$5:$J$44,5,FALSE)*VLOOKUP(ABSYLD2!BC$4,'[1]INTERNAL PARAMETERS-1'!$B$5:$J$44,6,FALSE)*VLOOKUP(ABSYLD2!BC$4,'[1]INTERNAL PARAMETERS-1'!$B$5:$J$44,3,FALSE) + ABSYLD1!BC18*(1-VLOOKUP(ABSYLD2!BC$4,'[1]INTERNAL PARAMETERS-1'!$B$5:$J$44,5,FALSE))*VLOOKUP(ABSYLD2!BC$4,'[1]INTERNAL PARAMETERS-1'!$B$5:$J$44,8,FALSE)*VLOOKUP(ABSYLD2!BC$4,'[1]INTERNAL PARAMETERS-1'!$B$5:$J$44,3,FALSE)</f>
        <v>20.499691481478113</v>
      </c>
      <c r="BD18" s="47">
        <f>ABSYLD1!BD18*VLOOKUP(ABSYLD2!BD$4,'[1]INTERNAL PARAMETERS-1'!$B$5:$J$44,5,FALSE)*VLOOKUP(ABSYLD2!BD$4,'[1]INTERNAL PARAMETERS-1'!$B$5:$J$44,6,FALSE)*VLOOKUP(ABSYLD2!BD$4,'[1]INTERNAL PARAMETERS-1'!$B$5:$J$44,3,FALSE) + ABSYLD1!BD18*(1-VLOOKUP(ABSYLD2!BD$4,'[1]INTERNAL PARAMETERS-1'!$B$5:$J$44,5,FALSE))*VLOOKUP(ABSYLD2!BD$4,'[1]INTERNAL PARAMETERS-1'!$B$5:$J$44,8,FALSE)*VLOOKUP(ABSYLD2!BD$4,'[1]INTERNAL PARAMETERS-1'!$B$5:$J$44,3,FALSE)</f>
        <v>3.8409967778394618</v>
      </c>
      <c r="BE18" s="47">
        <f>ABSYLD1!BE18*VLOOKUP(ABSYLD2!BE$4,'[1]INTERNAL PARAMETERS-1'!$B$5:$J$44,5,FALSE)*VLOOKUP(ABSYLD2!BE$4,'[1]INTERNAL PARAMETERS-1'!$B$5:$J$44,6,FALSE)*VLOOKUP(ABSYLD2!BE$4,'[1]INTERNAL PARAMETERS-1'!$B$5:$J$44,3,FALSE) + ABSYLD1!BE18*(1-VLOOKUP(ABSYLD2!BE$4,'[1]INTERNAL PARAMETERS-1'!$B$5:$J$44,5,FALSE))*VLOOKUP(ABSYLD2!BE$4,'[1]INTERNAL PARAMETERS-1'!$B$5:$J$44,8,FALSE)*VLOOKUP(ABSYLD2!BE$4,'[1]INTERNAL PARAMETERS-1'!$B$5:$J$44,3,FALSE)</f>
        <v>10.361940552564167</v>
      </c>
      <c r="BF18" s="47">
        <f>ABSYLD1!BF18*VLOOKUP(ABSYLD2!BF$4,'[1]INTERNAL PARAMETERS-1'!$B$5:$J$44,5,FALSE)*VLOOKUP(ABSYLD2!BF$4,'[1]INTERNAL PARAMETERS-1'!$B$5:$J$44,6,FALSE)*VLOOKUP(ABSYLD2!BF$4,'[1]INTERNAL PARAMETERS-1'!$B$5:$J$44,3,FALSE) + ABSYLD1!BF18*(1-VLOOKUP(ABSYLD2!BF$4,'[1]INTERNAL PARAMETERS-1'!$B$5:$J$44,5,FALSE))*VLOOKUP(ABSYLD2!BF$4,'[1]INTERNAL PARAMETERS-1'!$B$5:$J$44,8,FALSE)*VLOOKUP(ABSYLD2!BF$4,'[1]INTERNAL PARAMETERS-1'!$B$5:$J$44,3,FALSE)</f>
        <v>0</v>
      </c>
      <c r="BG18" s="47">
        <f>ABSYLD1!BG18*VLOOKUP(ABSYLD2!BG$4,'[1]INTERNAL PARAMETERS-1'!$B$5:$J$44,5,FALSE)*VLOOKUP(ABSYLD2!BG$4,'[1]INTERNAL PARAMETERS-1'!$B$5:$J$44,6,FALSE)*VLOOKUP(ABSYLD2!BG$4,'[1]INTERNAL PARAMETERS-1'!$B$5:$J$44,3,FALSE) + ABSYLD1!BG18*(1-VLOOKUP(ABSYLD2!BG$4,'[1]INTERNAL PARAMETERS-1'!$B$5:$J$44,5,FALSE))*VLOOKUP(ABSYLD2!BG$4,'[1]INTERNAL PARAMETERS-1'!$B$5:$J$44,8,FALSE)*VLOOKUP(ABSYLD2!BG$4,'[1]INTERNAL PARAMETERS-1'!$B$5:$J$44,3,FALSE)</f>
        <v>3.9362751887390863</v>
      </c>
      <c r="BH18" s="47">
        <f>ABSYLD1!BH18*VLOOKUP(ABSYLD2!BH$4,'[1]INTERNAL PARAMETERS-1'!$B$5:$J$44,5,FALSE)*VLOOKUP(ABSYLD2!BH$4,'[1]INTERNAL PARAMETERS-1'!$B$5:$J$44,6,FALSE)*VLOOKUP(ABSYLD2!BH$4,'[1]INTERNAL PARAMETERS-1'!$B$5:$J$44,3,FALSE) + ABSYLD1!BH18*(1-VLOOKUP(ABSYLD2!BH$4,'[1]INTERNAL PARAMETERS-1'!$B$5:$J$44,5,FALSE))*VLOOKUP(ABSYLD2!BH$4,'[1]INTERNAL PARAMETERS-1'!$B$5:$J$44,8,FALSE)*VLOOKUP(ABSYLD2!BH$4,'[1]INTERNAL PARAMETERS-1'!$B$5:$J$44,3,FALSE)</f>
        <v>3.0804057899741603E-2</v>
      </c>
      <c r="BI18" s="47">
        <f>ABSYLD1!BI18*VLOOKUP(ABSYLD2!BI$4,'[1]INTERNAL PARAMETERS-1'!$B$5:$J$44,5,FALSE)*VLOOKUP(ABSYLD2!BI$4,'[1]INTERNAL PARAMETERS-1'!$B$5:$J$44,6,FALSE)*VLOOKUP(ABSYLD2!BI$4,'[1]INTERNAL PARAMETERS-1'!$B$5:$J$44,3,FALSE) + ABSYLD1!BI18*(1-VLOOKUP(ABSYLD2!BI$4,'[1]INTERNAL PARAMETERS-1'!$B$5:$J$44,5,FALSE))*VLOOKUP(ABSYLD2!BI$4,'[1]INTERNAL PARAMETERS-1'!$B$5:$J$44,8,FALSE)*VLOOKUP(ABSYLD2!BI$4,'[1]INTERNAL PARAMETERS-1'!$B$5:$J$44,3,FALSE)</f>
        <v>0</v>
      </c>
      <c r="BJ18" s="47">
        <f>ABSYLD1!BJ18*VLOOKUP(ABSYLD2!BJ$4,'[1]INTERNAL PARAMETERS-1'!$B$5:$J$44,5,FALSE)*VLOOKUP(ABSYLD2!BJ$4,'[1]INTERNAL PARAMETERS-1'!$B$5:$J$44,6,FALSE)*VLOOKUP(ABSYLD2!BJ$4,'[1]INTERNAL PARAMETERS-1'!$B$5:$J$44,3,FALSE) + ABSYLD1!BJ18*(1-VLOOKUP(ABSYLD2!BJ$4,'[1]INTERNAL PARAMETERS-1'!$B$5:$J$44,5,FALSE))*VLOOKUP(ABSYLD2!BJ$4,'[1]INTERNAL PARAMETERS-1'!$B$5:$J$44,8,FALSE)*VLOOKUP(ABSYLD2!BJ$4,'[1]INTERNAL PARAMETERS-1'!$B$5:$J$44,3,FALSE)</f>
        <v>1.9358162394122886</v>
      </c>
      <c r="BK18" s="47">
        <f>ABSYLD1!BK18*VLOOKUP(ABSYLD2!BK$4,'[1]INTERNAL PARAMETERS-1'!$B$5:$J$44,5,FALSE)*VLOOKUP(ABSYLD2!BK$4,'[1]INTERNAL PARAMETERS-1'!$B$5:$J$44,6,FALSE)*VLOOKUP(ABSYLD2!BK$4,'[1]INTERNAL PARAMETERS-1'!$B$5:$J$44,3,FALSE) + ABSYLD1!BK18*(1-VLOOKUP(ABSYLD2!BK$4,'[1]INTERNAL PARAMETERS-1'!$B$5:$J$44,5,FALSE))*VLOOKUP(ABSYLD2!BK$4,'[1]INTERNAL PARAMETERS-1'!$B$5:$J$44,8,FALSE)*VLOOKUP(ABSYLD2!BK$4,'[1]INTERNAL PARAMETERS-1'!$B$5:$J$44,3,FALSE)</f>
        <v>1.8478166921385362</v>
      </c>
      <c r="BL18" s="47">
        <f>ABSYLD1!BL18*VLOOKUP(ABSYLD2!BL$4,'[1]INTERNAL PARAMETERS-1'!$B$5:$J$44,5,FALSE)*VLOOKUP(ABSYLD2!BL$4,'[1]INTERNAL PARAMETERS-1'!$B$5:$J$44,6,FALSE)*VLOOKUP(ABSYLD2!BL$4,'[1]INTERNAL PARAMETERS-1'!$B$5:$J$44,3,FALSE) + ABSYLD1!BL18*(1-VLOOKUP(ABSYLD2!BL$4,'[1]INTERNAL PARAMETERS-1'!$B$5:$J$44,5,FALSE))*VLOOKUP(ABSYLD2!BL$4,'[1]INTERNAL PARAMETERS-1'!$B$5:$J$44,8,FALSE)*VLOOKUP(ABSYLD2!BL$4,'[1]INTERNAL PARAMETERS-1'!$B$5:$J$44,3,FALSE)</f>
        <v>7.0481165156285108</v>
      </c>
      <c r="BM18" s="47">
        <f>ABSYLD1!BM18*VLOOKUP(ABSYLD2!BM$4,'[1]INTERNAL PARAMETERS-1'!$B$5:$J$44,5,FALSE)*VLOOKUP(ABSYLD2!BM$4,'[1]INTERNAL PARAMETERS-1'!$B$5:$J$44,6,FALSE)*VLOOKUP(ABSYLD2!BM$4,'[1]INTERNAL PARAMETERS-1'!$B$5:$J$44,3,FALSE) + ABSYLD1!BM18*(1-VLOOKUP(ABSYLD2!BM$4,'[1]INTERNAL PARAMETERS-1'!$B$5:$J$44,5,FALSE))*VLOOKUP(ABSYLD2!BM$4,'[1]INTERNAL PARAMETERS-1'!$B$5:$J$44,8,FALSE)*VLOOKUP(ABSYLD2!BM$4,'[1]INTERNAL PARAMETERS-1'!$B$5:$J$44,3,FALSE)</f>
        <v>3.6559559512038211</v>
      </c>
      <c r="BN18" s="47">
        <f>ABSYLD1!BN18*VLOOKUP(ABSYLD2!BN$4,'[1]INTERNAL PARAMETERS-1'!$B$5:$J$44,5,FALSE)*VLOOKUP(ABSYLD2!BN$4,'[1]INTERNAL PARAMETERS-1'!$B$5:$J$44,6,FALSE)*VLOOKUP(ABSYLD2!BN$4,'[1]INTERNAL PARAMETERS-1'!$B$5:$J$44,3,FALSE) + ABSYLD1!BN18*(1-VLOOKUP(ABSYLD2!BN$4,'[1]INTERNAL PARAMETERS-1'!$B$5:$J$44,5,FALSE))*VLOOKUP(ABSYLD2!BN$4,'[1]INTERNAL PARAMETERS-1'!$B$5:$J$44,8,FALSE)*VLOOKUP(ABSYLD2!BN$4,'[1]INTERNAL PARAMETERS-1'!$B$5:$J$44,3,FALSE)</f>
        <v>1.7757898710143276</v>
      </c>
      <c r="BO18" s="47">
        <f>ABSYLD1!BO18*VLOOKUP(ABSYLD2!BO$4,'[1]INTERNAL PARAMETERS-1'!$B$5:$J$44,5,FALSE)*VLOOKUP(ABSYLD2!BO$4,'[1]INTERNAL PARAMETERS-1'!$B$5:$J$44,6,FALSE)*VLOOKUP(ABSYLD2!BO$4,'[1]INTERNAL PARAMETERS-1'!$B$5:$J$44,3,FALSE) + ABSYLD1!BO18*(1-VLOOKUP(ABSYLD2!BO$4,'[1]INTERNAL PARAMETERS-1'!$B$5:$J$44,5,FALSE))*VLOOKUP(ABSYLD2!BO$4,'[1]INTERNAL PARAMETERS-1'!$B$5:$J$44,8,FALSE)*VLOOKUP(ABSYLD2!BO$4,'[1]INTERNAL PARAMETERS-1'!$B$5:$J$44,3,FALSE)</f>
        <v>0.9875113427005584</v>
      </c>
      <c r="BP18" s="47">
        <f>ABSYLD1!BP18*VLOOKUP(ABSYLD2!BP$4,'[1]INTERNAL PARAMETERS-1'!$B$5:$J$44,5,FALSE)*VLOOKUP(ABSYLD2!BP$4,'[1]INTERNAL PARAMETERS-1'!$B$5:$J$44,6,FALSE)*VLOOKUP(ABSYLD2!BP$4,'[1]INTERNAL PARAMETERS-1'!$B$5:$J$44,3,FALSE) + ABSYLD1!BP18*(1-VLOOKUP(ABSYLD2!BP$4,'[1]INTERNAL PARAMETERS-1'!$B$5:$J$44,5,FALSE))*VLOOKUP(ABSYLD2!BP$4,'[1]INTERNAL PARAMETERS-1'!$B$5:$J$44,8,FALSE)*VLOOKUP(ABSYLD2!BP$4,'[1]INTERNAL PARAMETERS-1'!$B$5:$J$44,3,FALSE)</f>
        <v>7.8889619705340322E-2</v>
      </c>
      <c r="BQ18" s="47">
        <f>ABSYLD1!BQ18*VLOOKUP(ABSYLD2!BQ$4,'[1]INTERNAL PARAMETERS-1'!$B$5:$J$44,5,FALSE)*VLOOKUP(ABSYLD2!BQ$4,'[1]INTERNAL PARAMETERS-1'!$B$5:$J$44,6,FALSE)*VLOOKUP(ABSYLD2!BQ$4,'[1]INTERNAL PARAMETERS-1'!$B$5:$J$44,3,FALSE) + ABSYLD1!BQ18*(1-VLOOKUP(ABSYLD2!BQ$4,'[1]INTERNAL PARAMETERS-1'!$B$5:$J$44,5,FALSE))*VLOOKUP(ABSYLD2!BQ$4,'[1]INTERNAL PARAMETERS-1'!$B$5:$J$44,8,FALSE)*VLOOKUP(ABSYLD2!BQ$4,'[1]INTERNAL PARAMETERS-1'!$B$5:$J$44,3,FALSE)</f>
        <v>6.8601127828100816</v>
      </c>
      <c r="BR18" s="47">
        <f>ABSYLD1!BR18*VLOOKUP(ABSYLD2!BR$4,'[1]INTERNAL PARAMETERS-1'!$B$5:$J$44,5,FALSE)*VLOOKUP(ABSYLD2!BR$4,'[1]INTERNAL PARAMETERS-1'!$B$5:$J$44,6,FALSE)*VLOOKUP(ABSYLD2!BR$4,'[1]INTERNAL PARAMETERS-1'!$B$5:$J$44,3,FALSE) + ABSYLD1!BR18*(1-VLOOKUP(ABSYLD2!BR$4,'[1]INTERNAL PARAMETERS-1'!$B$5:$J$44,5,FALSE))*VLOOKUP(ABSYLD2!BR$4,'[1]INTERNAL PARAMETERS-1'!$B$5:$J$44,8,FALSE)*VLOOKUP(ABSYLD2!BR$4,'[1]INTERNAL PARAMETERS-1'!$B$5:$J$44,3,FALSE)</f>
        <v>0.16636552845743566</v>
      </c>
      <c r="BS18" s="47">
        <f>ABSYLD1!BS18*VLOOKUP(ABSYLD2!BS$4,'[1]INTERNAL PARAMETERS-1'!$B$5:$J$44,5,FALSE)*VLOOKUP(ABSYLD2!BS$4,'[1]INTERNAL PARAMETERS-1'!$B$5:$J$44,6,FALSE)*VLOOKUP(ABSYLD2!BS$4,'[1]INTERNAL PARAMETERS-1'!$B$5:$J$44,3,FALSE) + ABSYLD1!BS18*(1-VLOOKUP(ABSYLD2!BS$4,'[1]INTERNAL PARAMETERS-1'!$B$5:$J$44,5,FALSE))*VLOOKUP(ABSYLD2!BS$4,'[1]INTERNAL PARAMETERS-1'!$B$5:$J$44,8,FALSE)*VLOOKUP(ABSYLD2!BS$4,'[1]INTERNAL PARAMETERS-1'!$B$5:$J$44,3,FALSE)</f>
        <v>2.1656003525103541E-2</v>
      </c>
      <c r="BT18" s="47">
        <f>ABSYLD1!BT18*VLOOKUP(ABSYLD2!BT$4,'[1]INTERNAL PARAMETERS-1'!$B$5:$J$44,5,FALSE)*VLOOKUP(ABSYLD2!BT$4,'[1]INTERNAL PARAMETERS-1'!$B$5:$J$44,6,FALSE)*VLOOKUP(ABSYLD2!BT$4,'[1]INTERNAL PARAMETERS-1'!$B$5:$J$44,3,FALSE) + ABSYLD1!BT18*(1-VLOOKUP(ABSYLD2!BT$4,'[1]INTERNAL PARAMETERS-1'!$B$5:$J$44,5,FALSE))*VLOOKUP(ABSYLD2!BT$4,'[1]INTERNAL PARAMETERS-1'!$B$5:$J$44,8,FALSE)*VLOOKUP(ABSYLD2!BT$4,'[1]INTERNAL PARAMETERS-1'!$B$5:$J$44,3,FALSE)</f>
        <v>0</v>
      </c>
      <c r="BU18" s="47">
        <f>ABSYLD1!BU18*VLOOKUP(ABSYLD2!BU$4,'[1]INTERNAL PARAMETERS-1'!$B$5:$J$44,5,FALSE)*VLOOKUP(ABSYLD2!BU$4,'[1]INTERNAL PARAMETERS-1'!$B$5:$J$44,6,FALSE)*VLOOKUP(ABSYLD2!BU$4,'[1]INTERNAL PARAMETERS-1'!$B$5:$J$44,3,FALSE) + ABSYLD1!BU18*(1-VLOOKUP(ABSYLD2!BU$4,'[1]INTERNAL PARAMETERS-1'!$B$5:$J$44,5,FALSE))*VLOOKUP(ABSYLD2!BU$4,'[1]INTERNAL PARAMETERS-1'!$B$5:$J$44,8,FALSE)*VLOOKUP(ABSYLD2!BU$4,'[1]INTERNAL PARAMETERS-1'!$B$5:$J$44,3,FALSE)</f>
        <v>0</v>
      </c>
      <c r="BV18" s="47">
        <f>ABSYLD1!BV18*VLOOKUP(ABSYLD2!BV$4,'[1]INTERNAL PARAMETERS-1'!$B$5:$J$44,5,FALSE)*VLOOKUP(ABSYLD2!BV$4,'[1]INTERNAL PARAMETERS-1'!$B$5:$J$44,6,FALSE)*VLOOKUP(ABSYLD2!BV$4,'[1]INTERNAL PARAMETERS-1'!$B$5:$J$44,3,FALSE) + ABSYLD1!BV18*(1-VLOOKUP(ABSYLD2!BV$4,'[1]INTERNAL PARAMETERS-1'!$B$5:$J$44,5,FALSE))*VLOOKUP(ABSYLD2!BV$4,'[1]INTERNAL PARAMETERS-1'!$B$5:$J$44,8,FALSE)*VLOOKUP(ABSYLD2!BV$4,'[1]INTERNAL PARAMETERS-1'!$B$5:$J$44,3,FALSE)</f>
        <v>0</v>
      </c>
      <c r="BW18" s="47">
        <f>ABSYLD1!BW18*VLOOKUP(ABSYLD2!BW$4,'[1]INTERNAL PARAMETERS-1'!$B$5:$J$44,5,FALSE)*VLOOKUP(ABSYLD2!BW$4,'[1]INTERNAL PARAMETERS-1'!$B$5:$J$44,6,FALSE)*VLOOKUP(ABSYLD2!BW$4,'[1]INTERNAL PARAMETERS-1'!$B$5:$J$44,3,FALSE) + ABSYLD1!BW18*(1-VLOOKUP(ABSYLD2!BW$4,'[1]INTERNAL PARAMETERS-1'!$B$5:$J$44,5,FALSE))*VLOOKUP(ABSYLD2!BW$4,'[1]INTERNAL PARAMETERS-1'!$B$5:$J$44,8,FALSE)*VLOOKUP(ABSYLD2!BW$4,'[1]INTERNAL PARAMETERS-1'!$B$5:$J$44,3,FALSE)</f>
        <v>0</v>
      </c>
      <c r="BX18" s="47">
        <f>ABSYLD1!BX18*VLOOKUP(ABSYLD2!BX$4,'[1]INTERNAL PARAMETERS-1'!$B$5:$J$44,5,FALSE)*VLOOKUP(ABSYLD2!BX$4,'[1]INTERNAL PARAMETERS-1'!$B$5:$J$44,6,FALSE)*VLOOKUP(ABSYLD2!BX$4,'[1]INTERNAL PARAMETERS-1'!$B$5:$J$44,3,FALSE) + ABSYLD1!BX18*(1-VLOOKUP(ABSYLD2!BX$4,'[1]INTERNAL PARAMETERS-1'!$B$5:$J$44,5,FALSE))*VLOOKUP(ABSYLD2!BX$4,'[1]INTERNAL PARAMETERS-1'!$B$5:$J$44,8,FALSE)*VLOOKUP(ABSYLD2!BX$4,'[1]INTERNAL PARAMETERS-1'!$B$5:$J$44,3,FALSE)</f>
        <v>0</v>
      </c>
      <c r="BY18" s="47">
        <f>ABSYLD1!BY18*VLOOKUP(ABSYLD2!BY$4,'[1]INTERNAL PARAMETERS-1'!$B$5:$J$44,5,FALSE)*VLOOKUP(ABSYLD2!BY$4,'[1]INTERNAL PARAMETERS-1'!$B$5:$J$44,6,FALSE)*VLOOKUP(ABSYLD2!BY$4,'[1]INTERNAL PARAMETERS-1'!$B$5:$J$44,3,FALSE) + ABSYLD1!BY18*(1-VLOOKUP(ABSYLD2!BY$4,'[1]INTERNAL PARAMETERS-1'!$B$5:$J$44,5,FALSE))*VLOOKUP(ABSYLD2!BY$4,'[1]INTERNAL PARAMETERS-1'!$B$5:$J$44,8,FALSE)*VLOOKUP(ABSYLD2!BY$4,'[1]INTERNAL PARAMETERS-1'!$B$5:$J$44,3,FALSE)</f>
        <v>0</v>
      </c>
      <c r="BZ18" s="47">
        <f>ABSYLD1!BZ18*VLOOKUP(ABSYLD2!BZ$4,'[1]INTERNAL PARAMETERS-1'!$B$5:$J$44,5,FALSE)*VLOOKUP(ABSYLD2!BZ$4,'[1]INTERNAL PARAMETERS-1'!$B$5:$J$44,6,FALSE)*VLOOKUP(ABSYLD2!BZ$4,'[1]INTERNAL PARAMETERS-1'!$B$5:$J$44,3,FALSE) + ABSYLD1!BZ18*(1-VLOOKUP(ABSYLD2!BZ$4,'[1]INTERNAL PARAMETERS-1'!$B$5:$J$44,5,FALSE))*VLOOKUP(ABSYLD2!BZ$4,'[1]INTERNAL PARAMETERS-1'!$B$5:$J$44,8,FALSE)*VLOOKUP(ABSYLD2!BZ$4,'[1]INTERNAL PARAMETERS-1'!$B$5:$J$44,3,FALSE)</f>
        <v>1.0648415391855789E-2</v>
      </c>
      <c r="CA18" s="47">
        <f>ABSYLD1!CA18*VLOOKUP(ABSYLD2!CA$4,'[1]INTERNAL PARAMETERS-1'!$B$5:$J$44,5,FALSE)*VLOOKUP(ABSYLD2!CA$4,'[1]INTERNAL PARAMETERS-1'!$B$5:$J$44,6,FALSE)*VLOOKUP(ABSYLD2!CA$4,'[1]INTERNAL PARAMETERS-1'!$B$5:$J$44,3,FALSE) + ABSYLD1!CA18*(1-VLOOKUP(ABSYLD2!CA$4,'[1]INTERNAL PARAMETERS-1'!$B$5:$J$44,5,FALSE))*VLOOKUP(ABSYLD2!CA$4,'[1]INTERNAL PARAMETERS-1'!$B$5:$J$44,8,FALSE)*VLOOKUP(ABSYLD2!CA$4,'[1]INTERNAL PARAMETERS-1'!$B$5:$J$44,3,FALSE)</f>
        <v>0</v>
      </c>
      <c r="CB18" s="47">
        <f>ABSYLD1!CB18*VLOOKUP(ABSYLD2!CB$4,'[1]INTERNAL PARAMETERS-1'!$B$5:$J$44,5,FALSE)*VLOOKUP(ABSYLD2!CB$4,'[1]INTERNAL PARAMETERS-1'!$B$5:$J$44,6,FALSE)*VLOOKUP(ABSYLD2!CB$4,'[1]INTERNAL PARAMETERS-1'!$B$5:$J$44,3,FALSE) + ABSYLD1!CB18*(1-VLOOKUP(ABSYLD2!CB$4,'[1]INTERNAL PARAMETERS-1'!$B$5:$J$44,5,FALSE))*VLOOKUP(ABSYLD2!CB$4,'[1]INTERNAL PARAMETERS-1'!$B$5:$J$44,8,FALSE)*VLOOKUP(ABSYLD2!CB$4,'[1]INTERNAL PARAMETERS-1'!$B$5:$J$44,3,FALSE)</f>
        <v>0</v>
      </c>
      <c r="CC18" s="47">
        <f>ABSYLD1!CC18*VLOOKUP(ABSYLD2!CC$4,'[1]INTERNAL PARAMETERS-1'!$B$5:$J$44,5,FALSE)*VLOOKUP(ABSYLD2!CC$4,'[1]INTERNAL PARAMETERS-1'!$B$5:$J$44,6,FALSE)*VLOOKUP(ABSYLD2!CC$4,'[1]INTERNAL PARAMETERS-1'!$B$5:$J$44,3,FALSE) + ABSYLD1!CC18*(1-VLOOKUP(ABSYLD2!CC$4,'[1]INTERNAL PARAMETERS-1'!$B$5:$J$44,5,FALSE))*VLOOKUP(ABSYLD2!CC$4,'[1]INTERNAL PARAMETERS-1'!$B$5:$J$44,8,FALSE)*VLOOKUP(ABSYLD2!CC$4,'[1]INTERNAL PARAMETERS-1'!$B$5:$J$44,3,FALSE)</f>
        <v>3.7185037000925618E-2</v>
      </c>
      <c r="CD18" s="47">
        <f>ABSYLD1!CD18*VLOOKUP(ABSYLD2!CD$4,'[1]INTERNAL PARAMETERS-1'!$B$5:$J$44,5,FALSE)*VLOOKUP(ABSYLD2!CD$4,'[1]INTERNAL PARAMETERS-1'!$B$5:$J$44,6,FALSE)*VLOOKUP(ABSYLD2!CD$4,'[1]INTERNAL PARAMETERS-1'!$B$5:$J$44,3,FALSE) + ABSYLD1!CD18*(1-VLOOKUP(ABSYLD2!CD$4,'[1]INTERNAL PARAMETERS-1'!$B$5:$J$44,5,FALSE))*VLOOKUP(ABSYLD2!CD$4,'[1]INTERNAL PARAMETERS-1'!$B$5:$J$44,8,FALSE)*VLOOKUP(ABSYLD2!CD$4,'[1]INTERNAL PARAMETERS-1'!$B$5:$J$44,3,FALSE)</f>
        <v>9.4441126247707882E-2</v>
      </c>
      <c r="CE18" s="47">
        <f>ABSYLD1!CE18*VLOOKUP(ABSYLD2!CE$4,'[1]INTERNAL PARAMETERS-1'!$B$5:$J$44,5,FALSE)*VLOOKUP(ABSYLD2!CE$4,'[1]INTERNAL PARAMETERS-1'!$B$5:$J$44,6,FALSE)*VLOOKUP(ABSYLD2!CE$4,'[1]INTERNAL PARAMETERS-1'!$B$5:$J$44,3,FALSE) + ABSYLD1!CE18*(1-VLOOKUP(ABSYLD2!CE$4,'[1]INTERNAL PARAMETERS-1'!$B$5:$J$44,5,FALSE))*VLOOKUP(ABSYLD2!CE$4,'[1]INTERNAL PARAMETERS-1'!$B$5:$J$44,8,FALSE)*VLOOKUP(ABSYLD2!CE$4,'[1]INTERNAL PARAMETERS-1'!$B$5:$J$44,3,FALSE)</f>
        <v>0.21912408681841714</v>
      </c>
      <c r="CF18" s="47">
        <f>ABSYLD1!CF18*VLOOKUP(ABSYLD2!CF$4,'[1]INTERNAL PARAMETERS-1'!$B$5:$J$44,5,FALSE)*VLOOKUP(ABSYLD2!CF$4,'[1]INTERNAL PARAMETERS-1'!$B$5:$J$44,6,FALSE)*VLOOKUP(ABSYLD2!CF$4,'[1]INTERNAL PARAMETERS-1'!$B$5:$J$44,3,FALSE) + ABSYLD1!CF18*(1-VLOOKUP(ABSYLD2!CF$4,'[1]INTERNAL PARAMETERS-1'!$B$5:$J$44,5,FALSE))*VLOOKUP(ABSYLD2!CF$4,'[1]INTERNAL PARAMETERS-1'!$B$5:$J$44,8,FALSE)*VLOOKUP(ABSYLD2!CF$4,'[1]INTERNAL PARAMETERS-1'!$B$5:$J$44,3,FALSE)</f>
        <v>4.2189306491309135E-2</v>
      </c>
      <c r="CG18" s="47">
        <f>ABSYLD1!CG18*VLOOKUP(ABSYLD2!CG$4,'[1]INTERNAL PARAMETERS-1'!$B$5:$J$44,5,FALSE)*VLOOKUP(ABSYLD2!CG$4,'[1]INTERNAL PARAMETERS-1'!$B$5:$J$44,6,FALSE)*VLOOKUP(ABSYLD2!CG$4,'[1]INTERNAL PARAMETERS-1'!$B$5:$J$44,3,FALSE) + ABSYLD1!CG18*(1-VLOOKUP(ABSYLD2!CG$4,'[1]INTERNAL PARAMETERS-1'!$B$5:$J$44,5,FALSE))*VLOOKUP(ABSYLD2!CG$4,'[1]INTERNAL PARAMETERS-1'!$B$5:$J$44,8,FALSE)*VLOOKUP(ABSYLD2!CG$4,'[1]INTERNAL PARAMETERS-1'!$B$5:$J$44,3,FALSE)</f>
        <v>5.5916357134021492E-3</v>
      </c>
      <c r="CH18" s="46">
        <f>ABSYLD1!CH18*VLOOKUP(ABSYLD2!CH$4,'[1]INTERNAL PARAMETERS-1'!$B$5:$J$44,5,FALSE)*VLOOKUP(ABSYLD2!CH$4,'[1]INTERNAL PARAMETERS-1'!$B$5:$J$44,6,FALSE)*VLOOKUP(ABSYLD2!CH$4,'[1]INTERNAL PARAMETERS-1'!$B$5:$J$44,3,FALSE) + ABSYLD1!CH18*(1-VLOOKUP(ABSYLD2!CH$4,'[1]INTERNAL PARAMETERS-1'!$B$5:$J$44,5,FALSE))*VLOOKUP(ABSYLD2!CH$4,'[1]INTERNAL PARAMETERS-1'!$B$5:$J$44,8,FALSE)*VLOOKUP(ABSYLD2!CH$4,'[1]INTERNAL PARAMETERS-1'!$B$5:$J$44,3,FALSE)</f>
        <v>0</v>
      </c>
      <c r="CJ18" s="48">
        <f t="shared" si="0"/>
        <v>2949.1342545492694</v>
      </c>
      <c r="CK18" s="46">
        <f t="shared" si="1"/>
        <v>130.44724152339066</v>
      </c>
    </row>
    <row r="19" spans="2:89">
      <c r="B19" s="61" t="s">
        <v>5</v>
      </c>
      <c r="C19" s="60" t="s">
        <v>89</v>
      </c>
      <c r="D19" s="60" t="s">
        <v>74</v>
      </c>
      <c r="E19" s="137">
        <f>ABS!AL19</f>
        <v>6622.6363306677968</v>
      </c>
      <c r="F19" s="62">
        <f>'[1]INTERNAL PARAMETERS-1'!M19</f>
        <v>16.865000000000002</v>
      </c>
      <c r="G19" s="48">
        <f>ABSYLD1!G19*VLOOKUP(ABSYLD2!G$4,'[1]INTERNAL PARAMETERS-1'!$B$5:$J$44,5,FALSE)*VLOOKUP(ABSYLD2!G$4,'[1]INTERNAL PARAMETERS-1'!$B$5:$J$44,7,FALSE)*ABSYLD2!$F19 + ABSYLD1!G19*(1-VLOOKUP(ABSYLD2!G$4,'[1]INTERNAL PARAMETERS-1'!$B$5:$J$44,5,FALSE))*VLOOKUP(ABSYLD2!G$4,'[1]INTERNAL PARAMETERS-1'!$B$5:$J$44,9,FALSE)*ABSYLD2!$F19</f>
        <v>360.67097005489489</v>
      </c>
      <c r="H19" s="47">
        <f>ABSYLD1!H19*VLOOKUP(ABSYLD2!H$4,'[1]INTERNAL PARAMETERS-1'!$B$5:$J$44,5,FALSE)*VLOOKUP(ABSYLD2!H$4,'[1]INTERNAL PARAMETERS-1'!$B$5:$J$44,7,FALSE)*ABSYLD2!$F19 + ABSYLD1!H19*(1-VLOOKUP(ABSYLD2!H$4,'[1]INTERNAL PARAMETERS-1'!$B$5:$J$44,5,FALSE))*VLOOKUP(ABSYLD2!H$4,'[1]INTERNAL PARAMETERS-1'!$B$5:$J$44,9,FALSE)*ABSYLD2!$F19</f>
        <v>117.81427474228821</v>
      </c>
      <c r="I19" s="47">
        <f>ABSYLD1!I19*VLOOKUP(ABSYLD2!I$4,'[1]INTERNAL PARAMETERS-1'!$B$5:$J$44,5,FALSE)*VLOOKUP(ABSYLD2!I$4,'[1]INTERNAL PARAMETERS-1'!$B$5:$J$44,7,FALSE)*ABSYLD2!$F19 + ABSYLD1!I19*(1-VLOOKUP(ABSYLD2!I$4,'[1]INTERNAL PARAMETERS-1'!$B$5:$J$44,5,FALSE))*VLOOKUP(ABSYLD2!I$4,'[1]INTERNAL PARAMETERS-1'!$B$5:$J$44,9,FALSE)*ABSYLD2!$F19</f>
        <v>272.83943695667062</v>
      </c>
      <c r="J19" s="47">
        <f>ABSYLD1!J19*VLOOKUP(ABSYLD2!J$4,'[1]INTERNAL PARAMETERS-1'!$B$5:$J$44,5,FALSE)*VLOOKUP(ABSYLD2!J$4,'[1]INTERNAL PARAMETERS-1'!$B$5:$J$44,7,FALSE)*ABSYLD2!$F19 + ABSYLD1!J19*(1-VLOOKUP(ABSYLD2!J$4,'[1]INTERNAL PARAMETERS-1'!$B$5:$J$44,5,FALSE))*VLOOKUP(ABSYLD2!J$4,'[1]INTERNAL PARAMETERS-1'!$B$5:$J$44,9,FALSE)*ABSYLD2!$F19</f>
        <v>0</v>
      </c>
      <c r="K19" s="47">
        <f>ABSYLD1!K19*VLOOKUP(ABSYLD2!K$4,'[1]INTERNAL PARAMETERS-1'!$B$5:$J$44,5,FALSE)*VLOOKUP(ABSYLD2!K$4,'[1]INTERNAL PARAMETERS-1'!$B$5:$J$44,7,FALSE)*ABSYLD2!$F19 + ABSYLD1!K19*(1-VLOOKUP(ABSYLD2!K$4,'[1]INTERNAL PARAMETERS-1'!$B$5:$J$44,5,FALSE))*VLOOKUP(ABSYLD2!K$4,'[1]INTERNAL PARAMETERS-1'!$B$5:$J$44,9,FALSE)*ABSYLD2!$F19</f>
        <v>0</v>
      </c>
      <c r="L19" s="47">
        <f>ABSYLD1!L19*VLOOKUP(ABSYLD2!L$4,'[1]INTERNAL PARAMETERS-1'!$B$5:$J$44,5,FALSE)*VLOOKUP(ABSYLD2!L$4,'[1]INTERNAL PARAMETERS-1'!$B$5:$J$44,7,FALSE)*ABSYLD2!$F19 + ABSYLD1!L19*(1-VLOOKUP(ABSYLD2!L$4,'[1]INTERNAL PARAMETERS-1'!$B$5:$J$44,5,FALSE))*VLOOKUP(ABSYLD2!L$4,'[1]INTERNAL PARAMETERS-1'!$B$5:$J$44,9,FALSE)*ABSYLD2!$F19</f>
        <v>0</v>
      </c>
      <c r="M19" s="47">
        <f>ABSYLD1!M19*VLOOKUP(ABSYLD2!M$4,'[1]INTERNAL PARAMETERS-1'!$B$5:$J$44,5,FALSE)*VLOOKUP(ABSYLD2!M$4,'[1]INTERNAL PARAMETERS-1'!$B$5:$J$44,7,FALSE)*ABSYLD2!$F19 + ABSYLD1!M19*(1-VLOOKUP(ABSYLD2!M$4,'[1]INTERNAL PARAMETERS-1'!$B$5:$J$44,5,FALSE))*VLOOKUP(ABSYLD2!M$4,'[1]INTERNAL PARAMETERS-1'!$B$5:$J$44,9,FALSE)*ABSYLD2!$F19</f>
        <v>38.53453803992182</v>
      </c>
      <c r="N19" s="47">
        <f>ABSYLD1!N19*VLOOKUP(ABSYLD2!N$4,'[1]INTERNAL PARAMETERS-1'!$B$5:$J$44,5,FALSE)*VLOOKUP(ABSYLD2!N$4,'[1]INTERNAL PARAMETERS-1'!$B$5:$J$44,7,FALSE)*ABSYLD2!$F19 + ABSYLD1!N19*(1-VLOOKUP(ABSYLD2!N$4,'[1]INTERNAL PARAMETERS-1'!$B$5:$J$44,5,FALSE))*VLOOKUP(ABSYLD2!N$4,'[1]INTERNAL PARAMETERS-1'!$B$5:$J$44,9,FALSE)*ABSYLD2!$F19</f>
        <v>0.65826625779170223</v>
      </c>
      <c r="O19" s="47">
        <f>ABSYLD1!O19*VLOOKUP(ABSYLD2!O$4,'[1]INTERNAL PARAMETERS-1'!$B$5:$J$44,5,FALSE)*VLOOKUP(ABSYLD2!O$4,'[1]INTERNAL PARAMETERS-1'!$B$5:$J$44,7,FALSE)*ABSYLD2!$F19 + ABSYLD1!O19*(1-VLOOKUP(ABSYLD2!O$4,'[1]INTERNAL PARAMETERS-1'!$B$5:$J$44,5,FALSE))*VLOOKUP(ABSYLD2!O$4,'[1]INTERNAL PARAMETERS-1'!$B$5:$J$44,9,FALSE)*ABSYLD2!$F19</f>
        <v>0</v>
      </c>
      <c r="P19" s="47">
        <f>ABSYLD1!P19*VLOOKUP(ABSYLD2!P$4,'[1]INTERNAL PARAMETERS-1'!$B$5:$J$44,5,FALSE)*VLOOKUP(ABSYLD2!P$4,'[1]INTERNAL PARAMETERS-1'!$B$5:$J$44,7,FALSE)*ABSYLD2!$F19 + ABSYLD1!P19*(1-VLOOKUP(ABSYLD2!P$4,'[1]INTERNAL PARAMETERS-1'!$B$5:$J$44,5,FALSE))*VLOOKUP(ABSYLD2!P$4,'[1]INTERNAL PARAMETERS-1'!$B$5:$J$44,9,FALSE)*ABSYLD2!$F19</f>
        <v>0</v>
      </c>
      <c r="Q19" s="47">
        <f>ABSYLD1!Q19*VLOOKUP(ABSYLD2!Q$4,'[1]INTERNAL PARAMETERS-1'!$B$5:$J$44,5,FALSE)*VLOOKUP(ABSYLD2!Q$4,'[1]INTERNAL PARAMETERS-1'!$B$5:$J$44,7,FALSE)*ABSYLD2!$F19 + ABSYLD1!Q19*(1-VLOOKUP(ABSYLD2!Q$4,'[1]INTERNAL PARAMETERS-1'!$B$5:$J$44,5,FALSE))*VLOOKUP(ABSYLD2!Q$4,'[1]INTERNAL PARAMETERS-1'!$B$5:$J$44,9,FALSE)*ABSYLD2!$F19</f>
        <v>0</v>
      </c>
      <c r="R19" s="47">
        <f>ABSYLD1!R19*VLOOKUP(ABSYLD2!R$4,'[1]INTERNAL PARAMETERS-1'!$B$5:$J$44,5,FALSE)*VLOOKUP(ABSYLD2!R$4,'[1]INTERNAL PARAMETERS-1'!$B$5:$J$44,7,FALSE)*ABSYLD2!$F19 + ABSYLD1!R19*(1-VLOOKUP(ABSYLD2!R$4,'[1]INTERNAL PARAMETERS-1'!$B$5:$J$44,5,FALSE))*VLOOKUP(ABSYLD2!R$4,'[1]INTERNAL PARAMETERS-1'!$B$5:$J$44,9,FALSE)*ABSYLD2!$F19</f>
        <v>0</v>
      </c>
      <c r="S19" s="47">
        <f>ABSYLD1!S19*VLOOKUP(ABSYLD2!S$4,'[1]INTERNAL PARAMETERS-1'!$B$5:$J$44,5,FALSE)*VLOOKUP(ABSYLD2!S$4,'[1]INTERNAL PARAMETERS-1'!$B$5:$J$44,7,FALSE)*ABSYLD2!$F19 + ABSYLD1!S19*(1-VLOOKUP(ABSYLD2!S$4,'[1]INTERNAL PARAMETERS-1'!$B$5:$J$44,5,FALSE))*VLOOKUP(ABSYLD2!S$4,'[1]INTERNAL PARAMETERS-1'!$B$5:$J$44,9,FALSE)*ABSYLD2!$F19</f>
        <v>25.391508593941658</v>
      </c>
      <c r="T19" s="47">
        <f>ABSYLD1!T19*VLOOKUP(ABSYLD2!T$4,'[1]INTERNAL PARAMETERS-1'!$B$5:$J$44,5,FALSE)*VLOOKUP(ABSYLD2!T$4,'[1]INTERNAL PARAMETERS-1'!$B$5:$J$44,7,FALSE)*ABSYLD2!$F19 + ABSYLD1!T19*(1-VLOOKUP(ABSYLD2!T$4,'[1]INTERNAL PARAMETERS-1'!$B$5:$J$44,5,FALSE))*VLOOKUP(ABSYLD2!T$4,'[1]INTERNAL PARAMETERS-1'!$B$5:$J$44,9,FALSE)*ABSYLD2!$F19</f>
        <v>11.022202820013765</v>
      </c>
      <c r="U19" s="47">
        <f>ABSYLD1!U19*VLOOKUP(ABSYLD2!U$4,'[1]INTERNAL PARAMETERS-1'!$B$5:$J$44,5,FALSE)*VLOOKUP(ABSYLD2!U$4,'[1]INTERNAL PARAMETERS-1'!$B$5:$J$44,7,FALSE)*ABSYLD2!$F19 + ABSYLD1!U19*(1-VLOOKUP(ABSYLD2!U$4,'[1]INTERNAL PARAMETERS-1'!$B$5:$J$44,5,FALSE))*VLOOKUP(ABSYLD2!U$4,'[1]INTERNAL PARAMETERS-1'!$B$5:$J$44,9,FALSE)*ABSYLD2!$F19</f>
        <v>1.3837725879520995</v>
      </c>
      <c r="V19" s="47">
        <f>ABSYLD1!V19*VLOOKUP(ABSYLD2!V$4,'[1]INTERNAL PARAMETERS-1'!$B$5:$J$44,5,FALSE)*VLOOKUP(ABSYLD2!V$4,'[1]INTERNAL PARAMETERS-1'!$B$5:$J$44,7,FALSE)*ABSYLD2!$F19 + ABSYLD1!V19*(1-VLOOKUP(ABSYLD2!V$4,'[1]INTERNAL PARAMETERS-1'!$B$5:$J$44,5,FALSE))*VLOOKUP(ABSYLD2!V$4,'[1]INTERNAL PARAMETERS-1'!$B$5:$J$44,9,FALSE)*ABSYLD2!$F19</f>
        <v>37.172081633843341</v>
      </c>
      <c r="W19" s="47">
        <f>ABSYLD1!W19*VLOOKUP(ABSYLD2!W$4,'[1]INTERNAL PARAMETERS-1'!$B$5:$J$44,5,FALSE)*VLOOKUP(ABSYLD2!W$4,'[1]INTERNAL PARAMETERS-1'!$B$5:$J$44,7,FALSE)*ABSYLD2!$F19 + ABSYLD1!W19*(1-VLOOKUP(ABSYLD2!W$4,'[1]INTERNAL PARAMETERS-1'!$B$5:$J$44,5,FALSE))*VLOOKUP(ABSYLD2!W$4,'[1]INTERNAL PARAMETERS-1'!$B$5:$J$44,9,FALSE)*ABSYLD2!$F19</f>
        <v>0</v>
      </c>
      <c r="X19" s="47">
        <f>ABSYLD1!X19*VLOOKUP(ABSYLD2!X$4,'[1]INTERNAL PARAMETERS-1'!$B$5:$J$44,5,FALSE)*VLOOKUP(ABSYLD2!X$4,'[1]INTERNAL PARAMETERS-1'!$B$5:$J$44,7,FALSE)*ABSYLD2!$F19 + ABSYLD1!X19*(1-VLOOKUP(ABSYLD2!X$4,'[1]INTERNAL PARAMETERS-1'!$B$5:$J$44,5,FALSE))*VLOOKUP(ABSYLD2!X$4,'[1]INTERNAL PARAMETERS-1'!$B$5:$J$44,9,FALSE)*ABSYLD2!$F19</f>
        <v>0</v>
      </c>
      <c r="Y19" s="47">
        <f>ABSYLD1!Y19*VLOOKUP(ABSYLD2!Y$4,'[1]INTERNAL PARAMETERS-1'!$B$5:$J$44,5,FALSE)*VLOOKUP(ABSYLD2!Y$4,'[1]INTERNAL PARAMETERS-1'!$B$5:$J$44,7,FALSE)*ABSYLD2!$F19 + ABSYLD1!Y19*(1-VLOOKUP(ABSYLD2!Y$4,'[1]INTERNAL PARAMETERS-1'!$B$5:$J$44,5,FALSE))*VLOOKUP(ABSYLD2!Y$4,'[1]INTERNAL PARAMETERS-1'!$B$5:$J$44,9,FALSE)*ABSYLD2!$F19</f>
        <v>0</v>
      </c>
      <c r="Z19" s="47">
        <f>ABSYLD1!Z19*VLOOKUP(ABSYLD2!Z$4,'[1]INTERNAL PARAMETERS-1'!$B$5:$J$44,5,FALSE)*VLOOKUP(ABSYLD2!Z$4,'[1]INTERNAL PARAMETERS-1'!$B$5:$J$44,7,FALSE)*ABSYLD2!$F19 + ABSYLD1!Z19*(1-VLOOKUP(ABSYLD2!Z$4,'[1]INTERNAL PARAMETERS-1'!$B$5:$J$44,5,FALSE))*VLOOKUP(ABSYLD2!Z$4,'[1]INTERNAL PARAMETERS-1'!$B$5:$J$44,9,FALSE)*ABSYLD2!$F19</f>
        <v>0</v>
      </c>
      <c r="AA19" s="47">
        <f>ABSYLD1!AA19*VLOOKUP(ABSYLD2!AA$4,'[1]INTERNAL PARAMETERS-1'!$B$5:$J$44,5,FALSE)*VLOOKUP(ABSYLD2!AA$4,'[1]INTERNAL PARAMETERS-1'!$B$5:$J$44,7,FALSE)*ABSYLD2!$F19 + ABSYLD1!AA19*(1-VLOOKUP(ABSYLD2!AA$4,'[1]INTERNAL PARAMETERS-1'!$B$5:$J$44,5,FALSE))*VLOOKUP(ABSYLD2!AA$4,'[1]INTERNAL PARAMETERS-1'!$B$5:$J$44,9,FALSE)*ABSYLD2!$F19</f>
        <v>0</v>
      </c>
      <c r="AB19" s="47">
        <f>ABSYLD1!AB19*VLOOKUP(ABSYLD2!AB$4,'[1]INTERNAL PARAMETERS-1'!$B$5:$J$44,5,FALSE)*VLOOKUP(ABSYLD2!AB$4,'[1]INTERNAL PARAMETERS-1'!$B$5:$J$44,7,FALSE)*ABSYLD2!$F19 + ABSYLD1!AB19*(1-VLOOKUP(ABSYLD2!AB$4,'[1]INTERNAL PARAMETERS-1'!$B$5:$J$44,5,FALSE))*VLOOKUP(ABSYLD2!AB$4,'[1]INTERNAL PARAMETERS-1'!$B$5:$J$44,9,FALSE)*ABSYLD2!$F19</f>
        <v>0</v>
      </c>
      <c r="AC19" s="47">
        <f>ABSYLD1!AC19*VLOOKUP(ABSYLD2!AC$4,'[1]INTERNAL PARAMETERS-1'!$B$5:$J$44,5,FALSE)*VLOOKUP(ABSYLD2!AC$4,'[1]INTERNAL PARAMETERS-1'!$B$5:$J$44,7,FALSE)*ABSYLD2!$F19 + ABSYLD1!AC19*(1-VLOOKUP(ABSYLD2!AC$4,'[1]INTERNAL PARAMETERS-1'!$B$5:$J$44,5,FALSE))*VLOOKUP(ABSYLD2!AC$4,'[1]INTERNAL PARAMETERS-1'!$B$5:$J$44,9,FALSE)*ABSYLD2!$F19</f>
        <v>0</v>
      </c>
      <c r="AD19" s="47">
        <f>ABSYLD1!AD19*VLOOKUP(ABSYLD2!AD$4,'[1]INTERNAL PARAMETERS-1'!$B$5:$J$44,5,FALSE)*VLOOKUP(ABSYLD2!AD$4,'[1]INTERNAL PARAMETERS-1'!$B$5:$J$44,7,FALSE)*ABSYLD2!$F19 + ABSYLD1!AD19*(1-VLOOKUP(ABSYLD2!AD$4,'[1]INTERNAL PARAMETERS-1'!$B$5:$J$44,5,FALSE))*VLOOKUP(ABSYLD2!AD$4,'[1]INTERNAL PARAMETERS-1'!$B$5:$J$44,9,FALSE)*ABSYLD2!$F19</f>
        <v>0</v>
      </c>
      <c r="AE19" s="47">
        <f>ABSYLD1!AE19*VLOOKUP(ABSYLD2!AE$4,'[1]INTERNAL PARAMETERS-1'!$B$5:$J$44,5,FALSE)*VLOOKUP(ABSYLD2!AE$4,'[1]INTERNAL PARAMETERS-1'!$B$5:$J$44,7,FALSE)*ABSYLD2!$F19 + ABSYLD1!AE19*(1-VLOOKUP(ABSYLD2!AE$4,'[1]INTERNAL PARAMETERS-1'!$B$5:$J$44,5,FALSE))*VLOOKUP(ABSYLD2!AE$4,'[1]INTERNAL PARAMETERS-1'!$B$5:$J$44,9,FALSE)*ABSYLD2!$F19</f>
        <v>0</v>
      </c>
      <c r="AF19" s="47">
        <f>ABSYLD1!AF19*VLOOKUP(ABSYLD2!AF$4,'[1]INTERNAL PARAMETERS-1'!$B$5:$J$44,5,FALSE)*VLOOKUP(ABSYLD2!AF$4,'[1]INTERNAL PARAMETERS-1'!$B$5:$J$44,7,FALSE)*ABSYLD2!$F19 + ABSYLD1!AF19*(1-VLOOKUP(ABSYLD2!AF$4,'[1]INTERNAL PARAMETERS-1'!$B$5:$J$44,5,FALSE))*VLOOKUP(ABSYLD2!AF$4,'[1]INTERNAL PARAMETERS-1'!$B$5:$J$44,9,FALSE)*ABSYLD2!$F19</f>
        <v>0</v>
      </c>
      <c r="AG19" s="47">
        <f>ABSYLD1!AG19*VLOOKUP(ABSYLD2!AG$4,'[1]INTERNAL PARAMETERS-1'!$B$5:$J$44,5,FALSE)*VLOOKUP(ABSYLD2!AG$4,'[1]INTERNAL PARAMETERS-1'!$B$5:$J$44,7,FALSE)*ABSYLD2!$F19 + ABSYLD1!AG19*(1-VLOOKUP(ABSYLD2!AG$4,'[1]INTERNAL PARAMETERS-1'!$B$5:$J$44,5,FALSE))*VLOOKUP(ABSYLD2!AG$4,'[1]INTERNAL PARAMETERS-1'!$B$5:$J$44,9,FALSE)*ABSYLD2!$F19</f>
        <v>0</v>
      </c>
      <c r="AH19" s="47">
        <f>ABSYLD1!AH19*VLOOKUP(ABSYLD2!AH$4,'[1]INTERNAL PARAMETERS-1'!$B$5:$J$44,5,FALSE)*VLOOKUP(ABSYLD2!AH$4,'[1]INTERNAL PARAMETERS-1'!$B$5:$J$44,7,FALSE)*ABSYLD2!$F19 + ABSYLD1!AH19*(1-VLOOKUP(ABSYLD2!AH$4,'[1]INTERNAL PARAMETERS-1'!$B$5:$J$44,5,FALSE))*VLOOKUP(ABSYLD2!AH$4,'[1]INTERNAL PARAMETERS-1'!$B$5:$J$44,9,FALSE)*ABSYLD2!$F19</f>
        <v>0</v>
      </c>
      <c r="AI19" s="47">
        <f>ABSYLD1!AI19*VLOOKUP(ABSYLD2!AI$4,'[1]INTERNAL PARAMETERS-1'!$B$5:$J$44,5,FALSE)*VLOOKUP(ABSYLD2!AI$4,'[1]INTERNAL PARAMETERS-1'!$B$5:$J$44,7,FALSE)*ABSYLD2!$F19 + ABSYLD1!AI19*(1-VLOOKUP(ABSYLD2!AI$4,'[1]INTERNAL PARAMETERS-1'!$B$5:$J$44,5,FALSE))*VLOOKUP(ABSYLD2!AI$4,'[1]INTERNAL PARAMETERS-1'!$B$5:$J$44,9,FALSE)*ABSYLD2!$F19</f>
        <v>0.30614437786550869</v>
      </c>
      <c r="AJ19" s="47">
        <f>ABSYLD1!AJ19*VLOOKUP(ABSYLD2!AJ$4,'[1]INTERNAL PARAMETERS-1'!$B$5:$J$44,5,FALSE)*VLOOKUP(ABSYLD2!AJ$4,'[1]INTERNAL PARAMETERS-1'!$B$5:$J$44,7,FALSE)*ABSYLD2!$F19 + ABSYLD1!AJ19*(1-VLOOKUP(ABSYLD2!AJ$4,'[1]INTERNAL PARAMETERS-1'!$B$5:$J$44,5,FALSE))*VLOOKUP(ABSYLD2!AJ$4,'[1]INTERNAL PARAMETERS-1'!$B$5:$J$44,9,FALSE)*ABSYLD2!$F19</f>
        <v>4.7762878886726314</v>
      </c>
      <c r="AK19" s="47">
        <f>ABSYLD1!AK19*VLOOKUP(ABSYLD2!AK$4,'[1]INTERNAL PARAMETERS-1'!$B$5:$J$44,5,FALSE)*VLOOKUP(ABSYLD2!AK$4,'[1]INTERNAL PARAMETERS-1'!$B$5:$J$44,7,FALSE)*ABSYLD2!$F19 + ABSYLD1!AK19*(1-VLOOKUP(ABSYLD2!AK$4,'[1]INTERNAL PARAMETERS-1'!$B$5:$J$44,5,FALSE))*VLOOKUP(ABSYLD2!AK$4,'[1]INTERNAL PARAMETERS-1'!$B$5:$J$44,9,FALSE)*ABSYLD2!$F19</f>
        <v>0</v>
      </c>
      <c r="AL19" s="47">
        <f>ABSYLD1!AL19*VLOOKUP(ABSYLD2!AL$4,'[1]INTERNAL PARAMETERS-1'!$B$5:$J$44,5,FALSE)*VLOOKUP(ABSYLD2!AL$4,'[1]INTERNAL PARAMETERS-1'!$B$5:$J$44,7,FALSE)*ABSYLD2!$F19 + ABSYLD1!AL19*(1-VLOOKUP(ABSYLD2!AL$4,'[1]INTERNAL PARAMETERS-1'!$B$5:$J$44,5,FALSE))*VLOOKUP(ABSYLD2!AL$4,'[1]INTERNAL PARAMETERS-1'!$B$5:$J$44,9,FALSE)*ABSYLD2!$F19</f>
        <v>0</v>
      </c>
      <c r="AM19" s="47">
        <f>ABSYLD1!AM19*VLOOKUP(ABSYLD2!AM$4,'[1]INTERNAL PARAMETERS-1'!$B$5:$J$44,5,FALSE)*VLOOKUP(ABSYLD2!AM$4,'[1]INTERNAL PARAMETERS-1'!$B$5:$J$44,7,FALSE)*ABSYLD2!$F19 + ABSYLD1!AM19*(1-VLOOKUP(ABSYLD2!AM$4,'[1]INTERNAL PARAMETERS-1'!$B$5:$J$44,5,FALSE))*VLOOKUP(ABSYLD2!AM$4,'[1]INTERNAL PARAMETERS-1'!$B$5:$J$44,9,FALSE)*ABSYLD2!$F19</f>
        <v>0</v>
      </c>
      <c r="AN19" s="47">
        <f>ABSYLD1!AN19*VLOOKUP(ABSYLD2!AN$4,'[1]INTERNAL PARAMETERS-1'!$B$5:$J$44,5,FALSE)*VLOOKUP(ABSYLD2!AN$4,'[1]INTERNAL PARAMETERS-1'!$B$5:$J$44,7,FALSE)*ABSYLD2!$F19 + ABSYLD1!AN19*(1-VLOOKUP(ABSYLD2!AN$4,'[1]INTERNAL PARAMETERS-1'!$B$5:$J$44,5,FALSE))*VLOOKUP(ABSYLD2!AN$4,'[1]INTERNAL PARAMETERS-1'!$B$5:$J$44,9,FALSE)*ABSYLD2!$F19</f>
        <v>0</v>
      </c>
      <c r="AO19" s="47">
        <f>ABSYLD1!AO19*VLOOKUP(ABSYLD2!AO$4,'[1]INTERNAL PARAMETERS-1'!$B$5:$J$44,5,FALSE)*VLOOKUP(ABSYLD2!AO$4,'[1]INTERNAL PARAMETERS-1'!$B$5:$J$44,7,FALSE)*ABSYLD2!$F19 + ABSYLD1!AO19*(1-VLOOKUP(ABSYLD2!AO$4,'[1]INTERNAL PARAMETERS-1'!$B$5:$J$44,5,FALSE))*VLOOKUP(ABSYLD2!AO$4,'[1]INTERNAL PARAMETERS-1'!$B$5:$J$44,9,FALSE)*ABSYLD2!$F19</f>
        <v>0</v>
      </c>
      <c r="AP19" s="47">
        <f>ABSYLD1!AP19*VLOOKUP(ABSYLD2!AP$4,'[1]INTERNAL PARAMETERS-1'!$B$5:$J$44,5,FALSE)*VLOOKUP(ABSYLD2!AP$4,'[1]INTERNAL PARAMETERS-1'!$B$5:$J$44,7,FALSE)*ABSYLD2!$F19 + ABSYLD1!AP19*(1-VLOOKUP(ABSYLD2!AP$4,'[1]INTERNAL PARAMETERS-1'!$B$5:$J$44,5,FALSE))*VLOOKUP(ABSYLD2!AP$4,'[1]INTERNAL PARAMETERS-1'!$B$5:$J$44,9,FALSE)*ABSYLD2!$F19</f>
        <v>0</v>
      </c>
      <c r="AQ19" s="47">
        <f>ABSYLD1!AQ19*VLOOKUP(ABSYLD2!AQ$4,'[1]INTERNAL PARAMETERS-1'!$B$5:$J$44,5,FALSE)*VLOOKUP(ABSYLD2!AQ$4,'[1]INTERNAL PARAMETERS-1'!$B$5:$J$44,7,FALSE)*ABSYLD2!$F19 + ABSYLD1!AQ19*(1-VLOOKUP(ABSYLD2!AQ$4,'[1]INTERNAL PARAMETERS-1'!$B$5:$J$44,5,FALSE))*VLOOKUP(ABSYLD2!AQ$4,'[1]INTERNAL PARAMETERS-1'!$B$5:$J$44,9,FALSE)*ABSYLD2!$F19</f>
        <v>0</v>
      </c>
      <c r="AR19" s="47">
        <f>ABSYLD1!AR19*VLOOKUP(ABSYLD2!AR$4,'[1]INTERNAL PARAMETERS-1'!$B$5:$J$44,5,FALSE)*VLOOKUP(ABSYLD2!AR$4,'[1]INTERNAL PARAMETERS-1'!$B$5:$J$44,7,FALSE)*ABSYLD2!$F19 + ABSYLD1!AR19*(1-VLOOKUP(ABSYLD2!AR$4,'[1]INTERNAL PARAMETERS-1'!$B$5:$J$44,5,FALSE))*VLOOKUP(ABSYLD2!AR$4,'[1]INTERNAL PARAMETERS-1'!$B$5:$J$44,9,FALSE)*ABSYLD2!$F19</f>
        <v>0</v>
      </c>
      <c r="AS19" s="47">
        <f>ABSYLD1!AS19*VLOOKUP(ABSYLD2!AS$4,'[1]INTERNAL PARAMETERS-1'!$B$5:$J$44,5,FALSE)*VLOOKUP(ABSYLD2!AS$4,'[1]INTERNAL PARAMETERS-1'!$B$5:$J$44,7,FALSE)*ABSYLD2!$F19 + ABSYLD1!AS19*(1-VLOOKUP(ABSYLD2!AS$4,'[1]INTERNAL PARAMETERS-1'!$B$5:$J$44,5,FALSE))*VLOOKUP(ABSYLD2!AS$4,'[1]INTERNAL PARAMETERS-1'!$B$5:$J$44,9,FALSE)*ABSYLD2!$F19</f>
        <v>0</v>
      </c>
      <c r="AT19" s="46">
        <f>ABSYLD1!AT19*VLOOKUP(ABSYLD2!AT$4,'[1]INTERNAL PARAMETERS-1'!$B$5:$J$44,5,FALSE)*VLOOKUP(ABSYLD2!AT$4,'[1]INTERNAL PARAMETERS-1'!$B$5:$J$44,7,FALSE)*ABSYLD2!$F19 + ABSYLD1!AT19*(1-VLOOKUP(ABSYLD2!AT$4,'[1]INTERNAL PARAMETERS-1'!$B$5:$J$44,5,FALSE))*VLOOKUP(ABSYLD2!AT$4,'[1]INTERNAL PARAMETERS-1'!$B$5:$J$44,9,FALSE)*ABSYLD2!$F19</f>
        <v>0</v>
      </c>
      <c r="AU19" s="48">
        <f>ABSYLD1!AU19*VLOOKUP(ABSYLD2!AU$4,'[1]INTERNAL PARAMETERS-1'!$B$5:$J$44,5,FALSE)*VLOOKUP(ABSYLD2!AU$4,'[1]INTERNAL PARAMETERS-1'!$B$5:$J$44,6,FALSE)*VLOOKUP(ABSYLD2!AU$4,'[1]INTERNAL PARAMETERS-1'!$B$5:$J$44,3,FALSE) + ABSYLD1!AU19*(1-VLOOKUP(ABSYLD2!AU$4,'[1]INTERNAL PARAMETERS-1'!$B$5:$J$44,5,FALSE))*VLOOKUP(ABSYLD2!AU$4,'[1]INTERNAL PARAMETERS-1'!$B$5:$J$44,8,FALSE)*VLOOKUP(ABSYLD2!AU$4,'[1]INTERNAL PARAMETERS-1'!$B$5:$J$44,3,FALSE)</f>
        <v>0</v>
      </c>
      <c r="AV19" s="47">
        <f>ABSYLD1!AV19*VLOOKUP(ABSYLD2!AV$4,'[1]INTERNAL PARAMETERS-1'!$B$5:$J$44,5,FALSE)*VLOOKUP(ABSYLD2!AV$4,'[1]INTERNAL PARAMETERS-1'!$B$5:$J$44,6,FALSE)*VLOOKUP(ABSYLD2!AV$4,'[1]INTERNAL PARAMETERS-1'!$B$5:$J$44,3,FALSE) + ABSYLD1!AV19*(1-VLOOKUP(ABSYLD2!AV$4,'[1]INTERNAL PARAMETERS-1'!$B$5:$J$44,5,FALSE))*VLOOKUP(ABSYLD2!AV$4,'[1]INTERNAL PARAMETERS-1'!$B$5:$J$44,8,FALSE)*VLOOKUP(ABSYLD2!AV$4,'[1]INTERNAL PARAMETERS-1'!$B$5:$J$44,3,FALSE)</f>
        <v>0</v>
      </c>
      <c r="AW19" s="47">
        <f>ABSYLD1!AW19*VLOOKUP(ABSYLD2!AW$4,'[1]INTERNAL PARAMETERS-1'!$B$5:$J$44,5,FALSE)*VLOOKUP(ABSYLD2!AW$4,'[1]INTERNAL PARAMETERS-1'!$B$5:$J$44,6,FALSE)*VLOOKUP(ABSYLD2!AW$4,'[1]INTERNAL PARAMETERS-1'!$B$5:$J$44,3,FALSE) + ABSYLD1!AW19*(1-VLOOKUP(ABSYLD2!AW$4,'[1]INTERNAL PARAMETERS-1'!$B$5:$J$44,5,FALSE))*VLOOKUP(ABSYLD2!AW$4,'[1]INTERNAL PARAMETERS-1'!$B$5:$J$44,8,FALSE)*VLOOKUP(ABSYLD2!AW$4,'[1]INTERNAL PARAMETERS-1'!$B$5:$J$44,3,FALSE)</f>
        <v>19.10082181743741</v>
      </c>
      <c r="AX19" s="47">
        <f>ABSYLD1!AX19*VLOOKUP(ABSYLD2!AX$4,'[1]INTERNAL PARAMETERS-1'!$B$5:$J$44,5,FALSE)*VLOOKUP(ABSYLD2!AX$4,'[1]INTERNAL PARAMETERS-1'!$B$5:$J$44,6,FALSE)*VLOOKUP(ABSYLD2!AX$4,'[1]INTERNAL PARAMETERS-1'!$B$5:$J$44,3,FALSE) + ABSYLD1!AX19*(1-VLOOKUP(ABSYLD2!AX$4,'[1]INTERNAL PARAMETERS-1'!$B$5:$J$44,5,FALSE))*VLOOKUP(ABSYLD2!AX$4,'[1]INTERNAL PARAMETERS-1'!$B$5:$J$44,8,FALSE)*VLOOKUP(ABSYLD2!AX$4,'[1]INTERNAL PARAMETERS-1'!$B$5:$J$44,3,FALSE)</f>
        <v>0</v>
      </c>
      <c r="AY19" s="47">
        <f>ABSYLD1!AY19*VLOOKUP(ABSYLD2!AY$4,'[1]INTERNAL PARAMETERS-1'!$B$5:$J$44,5,FALSE)*VLOOKUP(ABSYLD2!AY$4,'[1]INTERNAL PARAMETERS-1'!$B$5:$J$44,6,FALSE)*VLOOKUP(ABSYLD2!AY$4,'[1]INTERNAL PARAMETERS-1'!$B$5:$J$44,3,FALSE) + ABSYLD1!AY19*(1-VLOOKUP(ABSYLD2!AY$4,'[1]INTERNAL PARAMETERS-1'!$B$5:$J$44,5,FALSE))*VLOOKUP(ABSYLD2!AY$4,'[1]INTERNAL PARAMETERS-1'!$B$5:$J$44,8,FALSE)*VLOOKUP(ABSYLD2!AY$4,'[1]INTERNAL PARAMETERS-1'!$B$5:$J$44,3,FALSE)</f>
        <v>0</v>
      </c>
      <c r="AZ19" s="47">
        <f>ABSYLD1!AZ19*VLOOKUP(ABSYLD2!AZ$4,'[1]INTERNAL PARAMETERS-1'!$B$5:$J$44,5,FALSE)*VLOOKUP(ABSYLD2!AZ$4,'[1]INTERNAL PARAMETERS-1'!$B$5:$J$44,6,FALSE)*VLOOKUP(ABSYLD2!AZ$4,'[1]INTERNAL PARAMETERS-1'!$B$5:$J$44,3,FALSE) + ABSYLD1!AZ19*(1-VLOOKUP(ABSYLD2!AZ$4,'[1]INTERNAL PARAMETERS-1'!$B$5:$J$44,5,FALSE))*VLOOKUP(ABSYLD2!AZ$4,'[1]INTERNAL PARAMETERS-1'!$B$5:$J$44,8,FALSE)*VLOOKUP(ABSYLD2!AZ$4,'[1]INTERNAL PARAMETERS-1'!$B$5:$J$44,3,FALSE)</f>
        <v>0</v>
      </c>
      <c r="BA19" s="47">
        <f>ABSYLD1!BA19*VLOOKUP(ABSYLD2!BA$4,'[1]INTERNAL PARAMETERS-1'!$B$5:$J$44,5,FALSE)*VLOOKUP(ABSYLD2!BA$4,'[1]INTERNAL PARAMETERS-1'!$B$5:$J$44,6,FALSE)*VLOOKUP(ABSYLD2!BA$4,'[1]INTERNAL PARAMETERS-1'!$B$5:$J$44,3,FALSE) + ABSYLD1!BA19*(1-VLOOKUP(ABSYLD2!BA$4,'[1]INTERNAL PARAMETERS-1'!$B$5:$J$44,5,FALSE))*VLOOKUP(ABSYLD2!BA$4,'[1]INTERNAL PARAMETERS-1'!$B$5:$J$44,8,FALSE)*VLOOKUP(ABSYLD2!BA$4,'[1]INTERNAL PARAMETERS-1'!$B$5:$J$44,3,FALSE)</f>
        <v>26.964295398267748</v>
      </c>
      <c r="BB19" s="47">
        <f>ABSYLD1!BB19*VLOOKUP(ABSYLD2!BB$4,'[1]INTERNAL PARAMETERS-1'!$B$5:$J$44,5,FALSE)*VLOOKUP(ABSYLD2!BB$4,'[1]INTERNAL PARAMETERS-1'!$B$5:$J$44,6,FALSE)*VLOOKUP(ABSYLD2!BB$4,'[1]INTERNAL PARAMETERS-1'!$B$5:$J$44,3,FALSE) + ABSYLD1!BB19*(1-VLOOKUP(ABSYLD2!BB$4,'[1]INTERNAL PARAMETERS-1'!$B$5:$J$44,5,FALSE))*VLOOKUP(ABSYLD2!BB$4,'[1]INTERNAL PARAMETERS-1'!$B$5:$J$44,8,FALSE)*VLOOKUP(ABSYLD2!BB$4,'[1]INTERNAL PARAMETERS-1'!$B$5:$J$44,3,FALSE)</f>
        <v>2.2988031069879984</v>
      </c>
      <c r="BC19" s="47">
        <f>ABSYLD1!BC19*VLOOKUP(ABSYLD2!BC$4,'[1]INTERNAL PARAMETERS-1'!$B$5:$J$44,5,FALSE)*VLOOKUP(ABSYLD2!BC$4,'[1]INTERNAL PARAMETERS-1'!$B$5:$J$44,6,FALSE)*VLOOKUP(ABSYLD2!BC$4,'[1]INTERNAL PARAMETERS-1'!$B$5:$J$44,3,FALSE) + ABSYLD1!BC19*(1-VLOOKUP(ABSYLD2!BC$4,'[1]INTERNAL PARAMETERS-1'!$B$5:$J$44,5,FALSE))*VLOOKUP(ABSYLD2!BC$4,'[1]INTERNAL PARAMETERS-1'!$B$5:$J$44,8,FALSE)*VLOOKUP(ABSYLD2!BC$4,'[1]INTERNAL PARAMETERS-1'!$B$5:$J$44,3,FALSE)</f>
        <v>12.79253343719631</v>
      </c>
      <c r="BD19" s="47">
        <f>ABSYLD1!BD19*VLOOKUP(ABSYLD2!BD$4,'[1]INTERNAL PARAMETERS-1'!$B$5:$J$44,5,FALSE)*VLOOKUP(ABSYLD2!BD$4,'[1]INTERNAL PARAMETERS-1'!$B$5:$J$44,6,FALSE)*VLOOKUP(ABSYLD2!BD$4,'[1]INTERNAL PARAMETERS-1'!$B$5:$J$44,3,FALSE) + ABSYLD1!BD19*(1-VLOOKUP(ABSYLD2!BD$4,'[1]INTERNAL PARAMETERS-1'!$B$5:$J$44,5,FALSE))*VLOOKUP(ABSYLD2!BD$4,'[1]INTERNAL PARAMETERS-1'!$B$5:$J$44,8,FALSE)*VLOOKUP(ABSYLD2!BD$4,'[1]INTERNAL PARAMETERS-1'!$B$5:$J$44,3,FALSE)</f>
        <v>2.1320871777864951</v>
      </c>
      <c r="BE19" s="47">
        <f>ABSYLD1!BE19*VLOOKUP(ABSYLD2!BE$4,'[1]INTERNAL PARAMETERS-1'!$B$5:$J$44,5,FALSE)*VLOOKUP(ABSYLD2!BE$4,'[1]INTERNAL PARAMETERS-1'!$B$5:$J$44,6,FALSE)*VLOOKUP(ABSYLD2!BE$4,'[1]INTERNAL PARAMETERS-1'!$B$5:$J$44,3,FALSE) + ABSYLD1!BE19*(1-VLOOKUP(ABSYLD2!BE$4,'[1]INTERNAL PARAMETERS-1'!$B$5:$J$44,5,FALSE))*VLOOKUP(ABSYLD2!BE$4,'[1]INTERNAL PARAMETERS-1'!$B$5:$J$44,8,FALSE)*VLOOKUP(ABSYLD2!BE$4,'[1]INTERNAL PARAMETERS-1'!$B$5:$J$44,3,FALSE)</f>
        <v>8.0374588779415461</v>
      </c>
      <c r="BF19" s="47">
        <f>ABSYLD1!BF19*VLOOKUP(ABSYLD2!BF$4,'[1]INTERNAL PARAMETERS-1'!$B$5:$J$44,5,FALSE)*VLOOKUP(ABSYLD2!BF$4,'[1]INTERNAL PARAMETERS-1'!$B$5:$J$44,6,FALSE)*VLOOKUP(ABSYLD2!BF$4,'[1]INTERNAL PARAMETERS-1'!$B$5:$J$44,3,FALSE) + ABSYLD1!BF19*(1-VLOOKUP(ABSYLD2!BF$4,'[1]INTERNAL PARAMETERS-1'!$B$5:$J$44,5,FALSE))*VLOOKUP(ABSYLD2!BF$4,'[1]INTERNAL PARAMETERS-1'!$B$5:$J$44,8,FALSE)*VLOOKUP(ABSYLD2!BF$4,'[1]INTERNAL PARAMETERS-1'!$B$5:$J$44,3,FALSE)</f>
        <v>0</v>
      </c>
      <c r="BG19" s="47">
        <f>ABSYLD1!BG19*VLOOKUP(ABSYLD2!BG$4,'[1]INTERNAL PARAMETERS-1'!$B$5:$J$44,5,FALSE)*VLOOKUP(ABSYLD2!BG$4,'[1]INTERNAL PARAMETERS-1'!$B$5:$J$44,6,FALSE)*VLOOKUP(ABSYLD2!BG$4,'[1]INTERNAL PARAMETERS-1'!$B$5:$J$44,3,FALSE) + ABSYLD1!BG19*(1-VLOOKUP(ABSYLD2!BG$4,'[1]INTERNAL PARAMETERS-1'!$B$5:$J$44,5,FALSE))*VLOOKUP(ABSYLD2!BG$4,'[1]INTERNAL PARAMETERS-1'!$B$5:$J$44,8,FALSE)*VLOOKUP(ABSYLD2!BG$4,'[1]INTERNAL PARAMETERS-1'!$B$5:$J$44,3,FALSE)</f>
        <v>2.2454141300295585</v>
      </c>
      <c r="BH19" s="47">
        <f>ABSYLD1!BH19*VLOOKUP(ABSYLD2!BH$4,'[1]INTERNAL PARAMETERS-1'!$B$5:$J$44,5,FALSE)*VLOOKUP(ABSYLD2!BH$4,'[1]INTERNAL PARAMETERS-1'!$B$5:$J$44,6,FALSE)*VLOOKUP(ABSYLD2!BH$4,'[1]INTERNAL PARAMETERS-1'!$B$5:$J$44,3,FALSE) + ABSYLD1!BH19*(1-VLOOKUP(ABSYLD2!BH$4,'[1]INTERNAL PARAMETERS-1'!$B$5:$J$44,5,FALSE))*VLOOKUP(ABSYLD2!BH$4,'[1]INTERNAL PARAMETERS-1'!$B$5:$J$44,8,FALSE)*VLOOKUP(ABSYLD2!BH$4,'[1]INTERNAL PARAMETERS-1'!$B$5:$J$44,3,FALSE)</f>
        <v>2.0291066895963664E-2</v>
      </c>
      <c r="BI19" s="47">
        <f>ABSYLD1!BI19*VLOOKUP(ABSYLD2!BI$4,'[1]INTERNAL PARAMETERS-1'!$B$5:$J$44,5,FALSE)*VLOOKUP(ABSYLD2!BI$4,'[1]INTERNAL PARAMETERS-1'!$B$5:$J$44,6,FALSE)*VLOOKUP(ABSYLD2!BI$4,'[1]INTERNAL PARAMETERS-1'!$B$5:$J$44,3,FALSE) + ABSYLD1!BI19*(1-VLOOKUP(ABSYLD2!BI$4,'[1]INTERNAL PARAMETERS-1'!$B$5:$J$44,5,FALSE))*VLOOKUP(ABSYLD2!BI$4,'[1]INTERNAL PARAMETERS-1'!$B$5:$J$44,8,FALSE)*VLOOKUP(ABSYLD2!BI$4,'[1]INTERNAL PARAMETERS-1'!$B$5:$J$44,3,FALSE)</f>
        <v>0</v>
      </c>
      <c r="BJ19" s="47">
        <f>ABSYLD1!BJ19*VLOOKUP(ABSYLD2!BJ$4,'[1]INTERNAL PARAMETERS-1'!$B$5:$J$44,5,FALSE)*VLOOKUP(ABSYLD2!BJ$4,'[1]INTERNAL PARAMETERS-1'!$B$5:$J$44,6,FALSE)*VLOOKUP(ABSYLD2!BJ$4,'[1]INTERNAL PARAMETERS-1'!$B$5:$J$44,3,FALSE) + ABSYLD1!BJ19*(1-VLOOKUP(ABSYLD2!BJ$4,'[1]INTERNAL PARAMETERS-1'!$B$5:$J$44,5,FALSE))*VLOOKUP(ABSYLD2!BJ$4,'[1]INTERNAL PARAMETERS-1'!$B$5:$J$44,8,FALSE)*VLOOKUP(ABSYLD2!BJ$4,'[1]INTERNAL PARAMETERS-1'!$B$5:$J$44,3,FALSE)</f>
        <v>1.3336214921009804</v>
      </c>
      <c r="BK19" s="47">
        <f>ABSYLD1!BK19*VLOOKUP(ABSYLD2!BK$4,'[1]INTERNAL PARAMETERS-1'!$B$5:$J$44,5,FALSE)*VLOOKUP(ABSYLD2!BK$4,'[1]INTERNAL PARAMETERS-1'!$B$5:$J$44,6,FALSE)*VLOOKUP(ABSYLD2!BK$4,'[1]INTERNAL PARAMETERS-1'!$B$5:$J$44,3,FALSE) + ABSYLD1!BK19*(1-VLOOKUP(ABSYLD2!BK$4,'[1]INTERNAL PARAMETERS-1'!$B$5:$J$44,5,FALSE))*VLOOKUP(ABSYLD2!BK$4,'[1]INTERNAL PARAMETERS-1'!$B$5:$J$44,8,FALSE)*VLOOKUP(ABSYLD2!BK$4,'[1]INTERNAL PARAMETERS-1'!$B$5:$J$44,3,FALSE)</f>
        <v>1.0596467096678213</v>
      </c>
      <c r="BL19" s="47">
        <f>ABSYLD1!BL19*VLOOKUP(ABSYLD2!BL$4,'[1]INTERNAL PARAMETERS-1'!$B$5:$J$44,5,FALSE)*VLOOKUP(ABSYLD2!BL$4,'[1]INTERNAL PARAMETERS-1'!$B$5:$J$44,6,FALSE)*VLOOKUP(ABSYLD2!BL$4,'[1]INTERNAL PARAMETERS-1'!$B$5:$J$44,3,FALSE) + ABSYLD1!BL19*(1-VLOOKUP(ABSYLD2!BL$4,'[1]INTERNAL PARAMETERS-1'!$B$5:$J$44,5,FALSE))*VLOOKUP(ABSYLD2!BL$4,'[1]INTERNAL PARAMETERS-1'!$B$5:$J$44,8,FALSE)*VLOOKUP(ABSYLD2!BL$4,'[1]INTERNAL PARAMETERS-1'!$B$5:$J$44,3,FALSE)</f>
        <v>3.9954612373062814</v>
      </c>
      <c r="BM19" s="47">
        <f>ABSYLD1!BM19*VLOOKUP(ABSYLD2!BM$4,'[1]INTERNAL PARAMETERS-1'!$B$5:$J$44,5,FALSE)*VLOOKUP(ABSYLD2!BM$4,'[1]INTERNAL PARAMETERS-1'!$B$5:$J$44,6,FALSE)*VLOOKUP(ABSYLD2!BM$4,'[1]INTERNAL PARAMETERS-1'!$B$5:$J$44,3,FALSE) + ABSYLD1!BM19*(1-VLOOKUP(ABSYLD2!BM$4,'[1]INTERNAL PARAMETERS-1'!$B$5:$J$44,5,FALSE))*VLOOKUP(ABSYLD2!BM$4,'[1]INTERNAL PARAMETERS-1'!$B$5:$J$44,8,FALSE)*VLOOKUP(ABSYLD2!BM$4,'[1]INTERNAL PARAMETERS-1'!$B$5:$J$44,3,FALSE)</f>
        <v>2.6232061786858836</v>
      </c>
      <c r="BN19" s="47">
        <f>ABSYLD1!BN19*VLOOKUP(ABSYLD2!BN$4,'[1]INTERNAL PARAMETERS-1'!$B$5:$J$44,5,FALSE)*VLOOKUP(ABSYLD2!BN$4,'[1]INTERNAL PARAMETERS-1'!$B$5:$J$44,6,FALSE)*VLOOKUP(ABSYLD2!BN$4,'[1]INTERNAL PARAMETERS-1'!$B$5:$J$44,3,FALSE) + ABSYLD1!BN19*(1-VLOOKUP(ABSYLD2!BN$4,'[1]INTERNAL PARAMETERS-1'!$B$5:$J$44,5,FALSE))*VLOOKUP(ABSYLD2!BN$4,'[1]INTERNAL PARAMETERS-1'!$B$5:$J$44,8,FALSE)*VLOOKUP(ABSYLD2!BN$4,'[1]INTERNAL PARAMETERS-1'!$B$5:$J$44,3,FALSE)</f>
        <v>0.87015738936991305</v>
      </c>
      <c r="BO19" s="47">
        <f>ABSYLD1!BO19*VLOOKUP(ABSYLD2!BO$4,'[1]INTERNAL PARAMETERS-1'!$B$5:$J$44,5,FALSE)*VLOOKUP(ABSYLD2!BO$4,'[1]INTERNAL PARAMETERS-1'!$B$5:$J$44,6,FALSE)*VLOOKUP(ABSYLD2!BO$4,'[1]INTERNAL PARAMETERS-1'!$B$5:$J$44,3,FALSE) + ABSYLD1!BO19*(1-VLOOKUP(ABSYLD2!BO$4,'[1]INTERNAL PARAMETERS-1'!$B$5:$J$44,5,FALSE))*VLOOKUP(ABSYLD2!BO$4,'[1]INTERNAL PARAMETERS-1'!$B$5:$J$44,8,FALSE)*VLOOKUP(ABSYLD2!BO$4,'[1]INTERNAL PARAMETERS-1'!$B$5:$J$44,3,FALSE)</f>
        <v>0.56488963942705073</v>
      </c>
      <c r="BP19" s="47">
        <f>ABSYLD1!BP19*VLOOKUP(ABSYLD2!BP$4,'[1]INTERNAL PARAMETERS-1'!$B$5:$J$44,5,FALSE)*VLOOKUP(ABSYLD2!BP$4,'[1]INTERNAL PARAMETERS-1'!$B$5:$J$44,6,FALSE)*VLOOKUP(ABSYLD2!BP$4,'[1]INTERNAL PARAMETERS-1'!$B$5:$J$44,3,FALSE) + ABSYLD1!BP19*(1-VLOOKUP(ABSYLD2!BP$4,'[1]INTERNAL PARAMETERS-1'!$B$5:$J$44,5,FALSE))*VLOOKUP(ABSYLD2!BP$4,'[1]INTERNAL PARAMETERS-1'!$B$5:$J$44,8,FALSE)*VLOOKUP(ABSYLD2!BP$4,'[1]INTERNAL PARAMETERS-1'!$B$5:$J$44,3,FALSE)</f>
        <v>3.8023152553294332E-2</v>
      </c>
      <c r="BQ19" s="47">
        <f>ABSYLD1!BQ19*VLOOKUP(ABSYLD2!BQ$4,'[1]INTERNAL PARAMETERS-1'!$B$5:$J$44,5,FALSE)*VLOOKUP(ABSYLD2!BQ$4,'[1]INTERNAL PARAMETERS-1'!$B$5:$J$44,6,FALSE)*VLOOKUP(ABSYLD2!BQ$4,'[1]INTERNAL PARAMETERS-1'!$B$5:$J$44,3,FALSE) + ABSYLD1!BQ19*(1-VLOOKUP(ABSYLD2!BQ$4,'[1]INTERNAL PARAMETERS-1'!$B$5:$J$44,5,FALSE))*VLOOKUP(ABSYLD2!BQ$4,'[1]INTERNAL PARAMETERS-1'!$B$5:$J$44,8,FALSE)*VLOOKUP(ABSYLD2!BQ$4,'[1]INTERNAL PARAMETERS-1'!$B$5:$J$44,3,FALSE)</f>
        <v>4.2481467814803677</v>
      </c>
      <c r="BR19" s="47">
        <f>ABSYLD1!BR19*VLOOKUP(ABSYLD2!BR$4,'[1]INTERNAL PARAMETERS-1'!$B$5:$J$44,5,FALSE)*VLOOKUP(ABSYLD2!BR$4,'[1]INTERNAL PARAMETERS-1'!$B$5:$J$44,6,FALSE)*VLOOKUP(ABSYLD2!BR$4,'[1]INTERNAL PARAMETERS-1'!$B$5:$J$44,3,FALSE) + ABSYLD1!BR19*(1-VLOOKUP(ABSYLD2!BR$4,'[1]INTERNAL PARAMETERS-1'!$B$5:$J$44,5,FALSE))*VLOOKUP(ABSYLD2!BR$4,'[1]INTERNAL PARAMETERS-1'!$B$5:$J$44,8,FALSE)*VLOOKUP(ABSYLD2!BR$4,'[1]INTERNAL PARAMETERS-1'!$B$5:$J$44,3,FALSE)</f>
        <v>4.7943631502900534E-2</v>
      </c>
      <c r="BS19" s="47">
        <f>ABSYLD1!BS19*VLOOKUP(ABSYLD2!BS$4,'[1]INTERNAL PARAMETERS-1'!$B$5:$J$44,5,FALSE)*VLOOKUP(ABSYLD2!BS$4,'[1]INTERNAL PARAMETERS-1'!$B$5:$J$44,6,FALSE)*VLOOKUP(ABSYLD2!BS$4,'[1]INTERNAL PARAMETERS-1'!$B$5:$J$44,3,FALSE) + ABSYLD1!BS19*(1-VLOOKUP(ABSYLD2!BS$4,'[1]INTERNAL PARAMETERS-1'!$B$5:$J$44,5,FALSE))*VLOOKUP(ABSYLD2!BS$4,'[1]INTERNAL PARAMETERS-1'!$B$5:$J$44,8,FALSE)*VLOOKUP(ABSYLD2!BS$4,'[1]INTERNAL PARAMETERS-1'!$B$5:$J$44,3,FALSE)</f>
        <v>9.1702525632718877E-3</v>
      </c>
      <c r="BT19" s="47">
        <f>ABSYLD1!BT19*VLOOKUP(ABSYLD2!BT$4,'[1]INTERNAL PARAMETERS-1'!$B$5:$J$44,5,FALSE)*VLOOKUP(ABSYLD2!BT$4,'[1]INTERNAL PARAMETERS-1'!$B$5:$J$44,6,FALSE)*VLOOKUP(ABSYLD2!BT$4,'[1]INTERNAL PARAMETERS-1'!$B$5:$J$44,3,FALSE) + ABSYLD1!BT19*(1-VLOOKUP(ABSYLD2!BT$4,'[1]INTERNAL PARAMETERS-1'!$B$5:$J$44,5,FALSE))*VLOOKUP(ABSYLD2!BT$4,'[1]INTERNAL PARAMETERS-1'!$B$5:$J$44,8,FALSE)*VLOOKUP(ABSYLD2!BT$4,'[1]INTERNAL PARAMETERS-1'!$B$5:$J$44,3,FALSE)</f>
        <v>0</v>
      </c>
      <c r="BU19" s="47">
        <f>ABSYLD1!BU19*VLOOKUP(ABSYLD2!BU$4,'[1]INTERNAL PARAMETERS-1'!$B$5:$J$44,5,FALSE)*VLOOKUP(ABSYLD2!BU$4,'[1]INTERNAL PARAMETERS-1'!$B$5:$J$44,6,FALSE)*VLOOKUP(ABSYLD2!BU$4,'[1]INTERNAL PARAMETERS-1'!$B$5:$J$44,3,FALSE) + ABSYLD1!BU19*(1-VLOOKUP(ABSYLD2!BU$4,'[1]INTERNAL PARAMETERS-1'!$B$5:$J$44,5,FALSE))*VLOOKUP(ABSYLD2!BU$4,'[1]INTERNAL PARAMETERS-1'!$B$5:$J$44,8,FALSE)*VLOOKUP(ABSYLD2!BU$4,'[1]INTERNAL PARAMETERS-1'!$B$5:$J$44,3,FALSE)</f>
        <v>0</v>
      </c>
      <c r="BV19" s="47">
        <f>ABSYLD1!BV19*VLOOKUP(ABSYLD2!BV$4,'[1]INTERNAL PARAMETERS-1'!$B$5:$J$44,5,FALSE)*VLOOKUP(ABSYLD2!BV$4,'[1]INTERNAL PARAMETERS-1'!$B$5:$J$44,6,FALSE)*VLOOKUP(ABSYLD2!BV$4,'[1]INTERNAL PARAMETERS-1'!$B$5:$J$44,3,FALSE) + ABSYLD1!BV19*(1-VLOOKUP(ABSYLD2!BV$4,'[1]INTERNAL PARAMETERS-1'!$B$5:$J$44,5,FALSE))*VLOOKUP(ABSYLD2!BV$4,'[1]INTERNAL PARAMETERS-1'!$B$5:$J$44,8,FALSE)*VLOOKUP(ABSYLD2!BV$4,'[1]INTERNAL PARAMETERS-1'!$B$5:$J$44,3,FALSE)</f>
        <v>0</v>
      </c>
      <c r="BW19" s="47">
        <f>ABSYLD1!BW19*VLOOKUP(ABSYLD2!BW$4,'[1]INTERNAL PARAMETERS-1'!$B$5:$J$44,5,FALSE)*VLOOKUP(ABSYLD2!BW$4,'[1]INTERNAL PARAMETERS-1'!$B$5:$J$44,6,FALSE)*VLOOKUP(ABSYLD2!BW$4,'[1]INTERNAL PARAMETERS-1'!$B$5:$J$44,3,FALSE) + ABSYLD1!BW19*(1-VLOOKUP(ABSYLD2!BW$4,'[1]INTERNAL PARAMETERS-1'!$B$5:$J$44,5,FALSE))*VLOOKUP(ABSYLD2!BW$4,'[1]INTERNAL PARAMETERS-1'!$B$5:$J$44,8,FALSE)*VLOOKUP(ABSYLD2!BW$4,'[1]INTERNAL PARAMETERS-1'!$B$5:$J$44,3,FALSE)</f>
        <v>0</v>
      </c>
      <c r="BX19" s="47">
        <f>ABSYLD1!BX19*VLOOKUP(ABSYLD2!BX$4,'[1]INTERNAL PARAMETERS-1'!$B$5:$J$44,5,FALSE)*VLOOKUP(ABSYLD2!BX$4,'[1]INTERNAL PARAMETERS-1'!$B$5:$J$44,6,FALSE)*VLOOKUP(ABSYLD2!BX$4,'[1]INTERNAL PARAMETERS-1'!$B$5:$J$44,3,FALSE) + ABSYLD1!BX19*(1-VLOOKUP(ABSYLD2!BX$4,'[1]INTERNAL PARAMETERS-1'!$B$5:$J$44,5,FALSE))*VLOOKUP(ABSYLD2!BX$4,'[1]INTERNAL PARAMETERS-1'!$B$5:$J$44,8,FALSE)*VLOOKUP(ABSYLD2!BX$4,'[1]INTERNAL PARAMETERS-1'!$B$5:$J$44,3,FALSE)</f>
        <v>0</v>
      </c>
      <c r="BY19" s="47">
        <f>ABSYLD1!BY19*VLOOKUP(ABSYLD2!BY$4,'[1]INTERNAL PARAMETERS-1'!$B$5:$J$44,5,FALSE)*VLOOKUP(ABSYLD2!BY$4,'[1]INTERNAL PARAMETERS-1'!$B$5:$J$44,6,FALSE)*VLOOKUP(ABSYLD2!BY$4,'[1]INTERNAL PARAMETERS-1'!$B$5:$J$44,3,FALSE) + ABSYLD1!BY19*(1-VLOOKUP(ABSYLD2!BY$4,'[1]INTERNAL PARAMETERS-1'!$B$5:$J$44,5,FALSE))*VLOOKUP(ABSYLD2!BY$4,'[1]INTERNAL PARAMETERS-1'!$B$5:$J$44,8,FALSE)*VLOOKUP(ABSYLD2!BY$4,'[1]INTERNAL PARAMETERS-1'!$B$5:$J$44,3,FALSE)</f>
        <v>0</v>
      </c>
      <c r="BZ19" s="47">
        <f>ABSYLD1!BZ19*VLOOKUP(ABSYLD2!BZ$4,'[1]INTERNAL PARAMETERS-1'!$B$5:$J$44,5,FALSE)*VLOOKUP(ABSYLD2!BZ$4,'[1]INTERNAL PARAMETERS-1'!$B$5:$J$44,6,FALSE)*VLOOKUP(ABSYLD2!BZ$4,'[1]INTERNAL PARAMETERS-1'!$B$5:$J$44,3,FALSE) + ABSYLD1!BZ19*(1-VLOOKUP(ABSYLD2!BZ$4,'[1]INTERNAL PARAMETERS-1'!$B$5:$J$44,5,FALSE))*VLOOKUP(ABSYLD2!BZ$4,'[1]INTERNAL PARAMETERS-1'!$B$5:$J$44,8,FALSE)*VLOOKUP(ABSYLD2!BZ$4,'[1]INTERNAL PARAMETERS-1'!$B$5:$J$44,3,FALSE)</f>
        <v>6.0119852007303057E-3</v>
      </c>
      <c r="CA19" s="47">
        <f>ABSYLD1!CA19*VLOOKUP(ABSYLD2!CA$4,'[1]INTERNAL PARAMETERS-1'!$B$5:$J$44,5,FALSE)*VLOOKUP(ABSYLD2!CA$4,'[1]INTERNAL PARAMETERS-1'!$B$5:$J$44,6,FALSE)*VLOOKUP(ABSYLD2!CA$4,'[1]INTERNAL PARAMETERS-1'!$B$5:$J$44,3,FALSE) + ABSYLD1!CA19*(1-VLOOKUP(ABSYLD2!CA$4,'[1]INTERNAL PARAMETERS-1'!$B$5:$J$44,5,FALSE))*VLOOKUP(ABSYLD2!CA$4,'[1]INTERNAL PARAMETERS-1'!$B$5:$J$44,8,FALSE)*VLOOKUP(ABSYLD2!CA$4,'[1]INTERNAL PARAMETERS-1'!$B$5:$J$44,3,FALSE)</f>
        <v>0</v>
      </c>
      <c r="CB19" s="47">
        <f>ABSYLD1!CB19*VLOOKUP(ABSYLD2!CB$4,'[1]INTERNAL PARAMETERS-1'!$B$5:$J$44,5,FALSE)*VLOOKUP(ABSYLD2!CB$4,'[1]INTERNAL PARAMETERS-1'!$B$5:$J$44,6,FALSE)*VLOOKUP(ABSYLD2!CB$4,'[1]INTERNAL PARAMETERS-1'!$B$5:$J$44,3,FALSE) + ABSYLD1!CB19*(1-VLOOKUP(ABSYLD2!CB$4,'[1]INTERNAL PARAMETERS-1'!$B$5:$J$44,5,FALSE))*VLOOKUP(ABSYLD2!CB$4,'[1]INTERNAL PARAMETERS-1'!$B$5:$J$44,8,FALSE)*VLOOKUP(ABSYLD2!CB$4,'[1]INTERNAL PARAMETERS-1'!$B$5:$J$44,3,FALSE)</f>
        <v>0</v>
      </c>
      <c r="CC19" s="47">
        <f>ABSYLD1!CC19*VLOOKUP(ABSYLD2!CC$4,'[1]INTERNAL PARAMETERS-1'!$B$5:$J$44,5,FALSE)*VLOOKUP(ABSYLD2!CC$4,'[1]INTERNAL PARAMETERS-1'!$B$5:$J$44,6,FALSE)*VLOOKUP(ABSYLD2!CC$4,'[1]INTERNAL PARAMETERS-1'!$B$5:$J$44,3,FALSE) + ABSYLD1!CC19*(1-VLOOKUP(ABSYLD2!CC$4,'[1]INTERNAL PARAMETERS-1'!$B$5:$J$44,5,FALSE))*VLOOKUP(ABSYLD2!CC$4,'[1]INTERNAL PARAMETERS-1'!$B$5:$J$44,8,FALSE)*VLOOKUP(ABSYLD2!CC$4,'[1]INTERNAL PARAMETERS-1'!$B$5:$J$44,3,FALSE)</f>
        <v>1.0020178410599524E-2</v>
      </c>
      <c r="CD19" s="47">
        <f>ABSYLD1!CD19*VLOOKUP(ABSYLD2!CD$4,'[1]INTERNAL PARAMETERS-1'!$B$5:$J$44,5,FALSE)*VLOOKUP(ABSYLD2!CD$4,'[1]INTERNAL PARAMETERS-1'!$B$5:$J$44,6,FALSE)*VLOOKUP(ABSYLD2!CD$4,'[1]INTERNAL PARAMETERS-1'!$B$5:$J$44,3,FALSE) + ABSYLD1!CD19*(1-VLOOKUP(ABSYLD2!CD$4,'[1]INTERNAL PARAMETERS-1'!$B$5:$J$44,5,FALSE))*VLOOKUP(ABSYLD2!CD$4,'[1]INTERNAL PARAMETERS-1'!$B$5:$J$44,8,FALSE)*VLOOKUP(ABSYLD2!CD$4,'[1]INTERNAL PARAMETERS-1'!$B$5:$J$44,3,FALSE)</f>
        <v>5.5528556384088705E-2</v>
      </c>
      <c r="CE19" s="47">
        <f>ABSYLD1!CE19*VLOOKUP(ABSYLD2!CE$4,'[1]INTERNAL PARAMETERS-1'!$B$5:$J$44,5,FALSE)*VLOOKUP(ABSYLD2!CE$4,'[1]INTERNAL PARAMETERS-1'!$B$5:$J$44,6,FALSE)*VLOOKUP(ABSYLD2!CE$4,'[1]INTERNAL PARAMETERS-1'!$B$5:$J$44,3,FALSE) + ABSYLD1!CE19*(1-VLOOKUP(ABSYLD2!CE$4,'[1]INTERNAL PARAMETERS-1'!$B$5:$J$44,5,FALSE))*VLOOKUP(ABSYLD2!CE$4,'[1]INTERNAL PARAMETERS-1'!$B$5:$J$44,8,FALSE)*VLOOKUP(ABSYLD2!CE$4,'[1]INTERNAL PARAMETERS-1'!$B$5:$J$44,3,FALSE)</f>
        <v>8.6602268485840725E-2</v>
      </c>
      <c r="CF19" s="47">
        <f>ABSYLD1!CF19*VLOOKUP(ABSYLD2!CF$4,'[1]INTERNAL PARAMETERS-1'!$B$5:$J$44,5,FALSE)*VLOOKUP(ABSYLD2!CF$4,'[1]INTERNAL PARAMETERS-1'!$B$5:$J$44,6,FALSE)*VLOOKUP(ABSYLD2!CF$4,'[1]INTERNAL PARAMETERS-1'!$B$5:$J$44,3,FALSE) + ABSYLD1!CF19*(1-VLOOKUP(ABSYLD2!CF$4,'[1]INTERNAL PARAMETERS-1'!$B$5:$J$44,5,FALSE))*VLOOKUP(ABSYLD2!CF$4,'[1]INTERNAL PARAMETERS-1'!$B$5:$J$44,8,FALSE)*VLOOKUP(ABSYLD2!CF$4,'[1]INTERNAL PARAMETERS-1'!$B$5:$J$44,3,FALSE)</f>
        <v>5.5572692424891941E-2</v>
      </c>
      <c r="CG19" s="47">
        <f>ABSYLD1!CG19*VLOOKUP(ABSYLD2!CG$4,'[1]INTERNAL PARAMETERS-1'!$B$5:$J$44,5,FALSE)*VLOOKUP(ABSYLD2!CG$4,'[1]INTERNAL PARAMETERS-1'!$B$5:$J$44,6,FALSE)*VLOOKUP(ABSYLD2!CG$4,'[1]INTERNAL PARAMETERS-1'!$B$5:$J$44,3,FALSE) + ABSYLD1!CG19*(1-VLOOKUP(ABSYLD2!CG$4,'[1]INTERNAL PARAMETERS-1'!$B$5:$J$44,5,FALSE))*VLOOKUP(ABSYLD2!CG$4,'[1]INTERNAL PARAMETERS-1'!$B$5:$J$44,8,FALSE)*VLOOKUP(ABSYLD2!CG$4,'[1]INTERNAL PARAMETERS-1'!$B$5:$J$44,3,FALSE)</f>
        <v>1.104948387047454E-2</v>
      </c>
      <c r="CH19" s="46">
        <f>ABSYLD1!CH19*VLOOKUP(ABSYLD2!CH$4,'[1]INTERNAL PARAMETERS-1'!$B$5:$J$44,5,FALSE)*VLOOKUP(ABSYLD2!CH$4,'[1]INTERNAL PARAMETERS-1'!$B$5:$J$44,6,FALSE)*VLOOKUP(ABSYLD2!CH$4,'[1]INTERNAL PARAMETERS-1'!$B$5:$J$44,3,FALSE) + ABSYLD1!CH19*(1-VLOOKUP(ABSYLD2!CH$4,'[1]INTERNAL PARAMETERS-1'!$B$5:$J$44,5,FALSE))*VLOOKUP(ABSYLD2!CH$4,'[1]INTERNAL PARAMETERS-1'!$B$5:$J$44,8,FALSE)*VLOOKUP(ABSYLD2!CH$4,'[1]INTERNAL PARAMETERS-1'!$B$5:$J$44,3,FALSE)</f>
        <v>0</v>
      </c>
      <c r="CJ19" s="48">
        <f t="shared" si="0"/>
        <v>870.56948395385632</v>
      </c>
      <c r="CK19" s="46">
        <f t="shared" si="1"/>
        <v>88.606756641977412</v>
      </c>
    </row>
    <row r="20" spans="2:89">
      <c r="B20" s="61" t="s">
        <v>5</v>
      </c>
      <c r="C20" s="60" t="s">
        <v>89</v>
      </c>
      <c r="D20" s="60" t="s">
        <v>73</v>
      </c>
      <c r="E20" s="137">
        <f>ABS!AL20</f>
        <v>4852.899790134099</v>
      </c>
      <c r="F20" s="62">
        <f>'[1]INTERNAL PARAMETERS-1'!M20</f>
        <v>12.89</v>
      </c>
      <c r="G20" s="48">
        <f>ABSYLD1!G20*VLOOKUP(ABSYLD2!G$4,'[1]INTERNAL PARAMETERS-1'!$B$5:$J$44,5,FALSE)*VLOOKUP(ABSYLD2!G$4,'[1]INTERNAL PARAMETERS-1'!$B$5:$J$44,7,FALSE)*ABSYLD2!$F20 + ABSYLD1!G20*(1-VLOOKUP(ABSYLD2!G$4,'[1]INTERNAL PARAMETERS-1'!$B$5:$J$44,5,FALSE))*VLOOKUP(ABSYLD2!G$4,'[1]INTERNAL PARAMETERS-1'!$B$5:$J$44,9,FALSE)*ABSYLD2!$F20</f>
        <v>124.97932722212995</v>
      </c>
      <c r="H20" s="47">
        <f>ABSYLD1!H20*VLOOKUP(ABSYLD2!H$4,'[1]INTERNAL PARAMETERS-1'!$B$5:$J$44,5,FALSE)*VLOOKUP(ABSYLD2!H$4,'[1]INTERNAL PARAMETERS-1'!$B$5:$J$44,7,FALSE)*ABSYLD2!$F20 + ABSYLD1!H20*(1-VLOOKUP(ABSYLD2!H$4,'[1]INTERNAL PARAMETERS-1'!$B$5:$J$44,5,FALSE))*VLOOKUP(ABSYLD2!H$4,'[1]INTERNAL PARAMETERS-1'!$B$5:$J$44,9,FALSE)*ABSYLD2!$F20</f>
        <v>69.088556680122124</v>
      </c>
      <c r="I20" s="47">
        <f>ABSYLD1!I20*VLOOKUP(ABSYLD2!I$4,'[1]INTERNAL PARAMETERS-1'!$B$5:$J$44,5,FALSE)*VLOOKUP(ABSYLD2!I$4,'[1]INTERNAL PARAMETERS-1'!$B$5:$J$44,7,FALSE)*ABSYLD2!$F20 + ABSYLD1!I20*(1-VLOOKUP(ABSYLD2!I$4,'[1]INTERNAL PARAMETERS-1'!$B$5:$J$44,5,FALSE))*VLOOKUP(ABSYLD2!I$4,'[1]INTERNAL PARAMETERS-1'!$B$5:$J$44,9,FALSE)*ABSYLD2!$F20</f>
        <v>150.46981525254554</v>
      </c>
      <c r="J20" s="47">
        <f>ABSYLD1!J20*VLOOKUP(ABSYLD2!J$4,'[1]INTERNAL PARAMETERS-1'!$B$5:$J$44,5,FALSE)*VLOOKUP(ABSYLD2!J$4,'[1]INTERNAL PARAMETERS-1'!$B$5:$J$44,7,FALSE)*ABSYLD2!$F20 + ABSYLD1!J20*(1-VLOOKUP(ABSYLD2!J$4,'[1]INTERNAL PARAMETERS-1'!$B$5:$J$44,5,FALSE))*VLOOKUP(ABSYLD2!J$4,'[1]INTERNAL PARAMETERS-1'!$B$5:$J$44,9,FALSE)*ABSYLD2!$F20</f>
        <v>0</v>
      </c>
      <c r="K20" s="47">
        <f>ABSYLD1!K20*VLOOKUP(ABSYLD2!K$4,'[1]INTERNAL PARAMETERS-1'!$B$5:$J$44,5,FALSE)*VLOOKUP(ABSYLD2!K$4,'[1]INTERNAL PARAMETERS-1'!$B$5:$J$44,7,FALSE)*ABSYLD2!$F20 + ABSYLD1!K20*(1-VLOOKUP(ABSYLD2!K$4,'[1]INTERNAL PARAMETERS-1'!$B$5:$J$44,5,FALSE))*VLOOKUP(ABSYLD2!K$4,'[1]INTERNAL PARAMETERS-1'!$B$5:$J$44,9,FALSE)*ABSYLD2!$F20</f>
        <v>0</v>
      </c>
      <c r="L20" s="47">
        <f>ABSYLD1!L20*VLOOKUP(ABSYLD2!L$4,'[1]INTERNAL PARAMETERS-1'!$B$5:$J$44,5,FALSE)*VLOOKUP(ABSYLD2!L$4,'[1]INTERNAL PARAMETERS-1'!$B$5:$J$44,7,FALSE)*ABSYLD2!$F20 + ABSYLD1!L20*(1-VLOOKUP(ABSYLD2!L$4,'[1]INTERNAL PARAMETERS-1'!$B$5:$J$44,5,FALSE))*VLOOKUP(ABSYLD2!L$4,'[1]INTERNAL PARAMETERS-1'!$B$5:$J$44,9,FALSE)*ABSYLD2!$F20</f>
        <v>0</v>
      </c>
      <c r="M20" s="47">
        <f>ABSYLD1!M20*VLOOKUP(ABSYLD2!M$4,'[1]INTERNAL PARAMETERS-1'!$B$5:$J$44,5,FALSE)*VLOOKUP(ABSYLD2!M$4,'[1]INTERNAL PARAMETERS-1'!$B$5:$J$44,7,FALSE)*ABSYLD2!$F20 + ABSYLD1!M20*(1-VLOOKUP(ABSYLD2!M$4,'[1]INTERNAL PARAMETERS-1'!$B$5:$J$44,5,FALSE))*VLOOKUP(ABSYLD2!M$4,'[1]INTERNAL PARAMETERS-1'!$B$5:$J$44,9,FALSE)*ABSYLD2!$F20</f>
        <v>30.029264512496937</v>
      </c>
      <c r="N20" s="47">
        <f>ABSYLD1!N20*VLOOKUP(ABSYLD2!N$4,'[1]INTERNAL PARAMETERS-1'!$B$5:$J$44,5,FALSE)*VLOOKUP(ABSYLD2!N$4,'[1]INTERNAL PARAMETERS-1'!$B$5:$J$44,7,FALSE)*ABSYLD2!$F20 + ABSYLD1!N20*(1-VLOOKUP(ABSYLD2!N$4,'[1]INTERNAL PARAMETERS-1'!$B$5:$J$44,5,FALSE))*VLOOKUP(ABSYLD2!N$4,'[1]INTERNAL PARAMETERS-1'!$B$5:$J$44,9,FALSE)*ABSYLD2!$F20</f>
        <v>0.39785830442468317</v>
      </c>
      <c r="O20" s="47">
        <f>ABSYLD1!O20*VLOOKUP(ABSYLD2!O$4,'[1]INTERNAL PARAMETERS-1'!$B$5:$J$44,5,FALSE)*VLOOKUP(ABSYLD2!O$4,'[1]INTERNAL PARAMETERS-1'!$B$5:$J$44,7,FALSE)*ABSYLD2!$F20 + ABSYLD1!O20*(1-VLOOKUP(ABSYLD2!O$4,'[1]INTERNAL PARAMETERS-1'!$B$5:$J$44,5,FALSE))*VLOOKUP(ABSYLD2!O$4,'[1]INTERNAL PARAMETERS-1'!$B$5:$J$44,9,FALSE)*ABSYLD2!$F20</f>
        <v>0</v>
      </c>
      <c r="P20" s="47">
        <f>ABSYLD1!P20*VLOOKUP(ABSYLD2!P$4,'[1]INTERNAL PARAMETERS-1'!$B$5:$J$44,5,FALSE)*VLOOKUP(ABSYLD2!P$4,'[1]INTERNAL PARAMETERS-1'!$B$5:$J$44,7,FALSE)*ABSYLD2!$F20 + ABSYLD1!P20*(1-VLOOKUP(ABSYLD2!P$4,'[1]INTERNAL PARAMETERS-1'!$B$5:$J$44,5,FALSE))*VLOOKUP(ABSYLD2!P$4,'[1]INTERNAL PARAMETERS-1'!$B$5:$J$44,9,FALSE)*ABSYLD2!$F20</f>
        <v>0</v>
      </c>
      <c r="Q20" s="47">
        <f>ABSYLD1!Q20*VLOOKUP(ABSYLD2!Q$4,'[1]INTERNAL PARAMETERS-1'!$B$5:$J$44,5,FALSE)*VLOOKUP(ABSYLD2!Q$4,'[1]INTERNAL PARAMETERS-1'!$B$5:$J$44,7,FALSE)*ABSYLD2!$F20 + ABSYLD1!Q20*(1-VLOOKUP(ABSYLD2!Q$4,'[1]INTERNAL PARAMETERS-1'!$B$5:$J$44,5,FALSE))*VLOOKUP(ABSYLD2!Q$4,'[1]INTERNAL PARAMETERS-1'!$B$5:$J$44,9,FALSE)*ABSYLD2!$F20</f>
        <v>0</v>
      </c>
      <c r="R20" s="47">
        <f>ABSYLD1!R20*VLOOKUP(ABSYLD2!R$4,'[1]INTERNAL PARAMETERS-1'!$B$5:$J$44,5,FALSE)*VLOOKUP(ABSYLD2!R$4,'[1]INTERNAL PARAMETERS-1'!$B$5:$J$44,7,FALSE)*ABSYLD2!$F20 + ABSYLD1!R20*(1-VLOOKUP(ABSYLD2!R$4,'[1]INTERNAL PARAMETERS-1'!$B$5:$J$44,5,FALSE))*VLOOKUP(ABSYLD2!R$4,'[1]INTERNAL PARAMETERS-1'!$B$5:$J$44,9,FALSE)*ABSYLD2!$F20</f>
        <v>0</v>
      </c>
      <c r="S20" s="47">
        <f>ABSYLD1!S20*VLOOKUP(ABSYLD2!S$4,'[1]INTERNAL PARAMETERS-1'!$B$5:$J$44,5,FALSE)*VLOOKUP(ABSYLD2!S$4,'[1]INTERNAL PARAMETERS-1'!$B$5:$J$44,7,FALSE)*ABSYLD2!$F20 + ABSYLD1!S20*(1-VLOOKUP(ABSYLD2!S$4,'[1]INTERNAL PARAMETERS-1'!$B$5:$J$44,5,FALSE))*VLOOKUP(ABSYLD2!S$4,'[1]INTERNAL PARAMETERS-1'!$B$5:$J$44,9,FALSE)*ABSYLD2!$F20</f>
        <v>14.564449509246513</v>
      </c>
      <c r="T20" s="47">
        <f>ABSYLD1!T20*VLOOKUP(ABSYLD2!T$4,'[1]INTERNAL PARAMETERS-1'!$B$5:$J$44,5,FALSE)*VLOOKUP(ABSYLD2!T$4,'[1]INTERNAL PARAMETERS-1'!$B$5:$J$44,7,FALSE)*ABSYLD2!$F20 + ABSYLD1!T20*(1-VLOOKUP(ABSYLD2!T$4,'[1]INTERNAL PARAMETERS-1'!$B$5:$J$44,5,FALSE))*VLOOKUP(ABSYLD2!T$4,'[1]INTERNAL PARAMETERS-1'!$B$5:$J$44,9,FALSE)*ABSYLD2!$F20</f>
        <v>5.092573785860286</v>
      </c>
      <c r="U20" s="47">
        <f>ABSYLD1!U20*VLOOKUP(ABSYLD2!U$4,'[1]INTERNAL PARAMETERS-1'!$B$5:$J$44,5,FALSE)*VLOOKUP(ABSYLD2!U$4,'[1]INTERNAL PARAMETERS-1'!$B$5:$J$44,7,FALSE)*ABSYLD2!$F20 + ABSYLD1!U20*(1-VLOOKUP(ABSYLD2!U$4,'[1]INTERNAL PARAMETERS-1'!$B$5:$J$44,5,FALSE))*VLOOKUP(ABSYLD2!U$4,'[1]INTERNAL PARAMETERS-1'!$B$5:$J$44,9,FALSE)*ABSYLD2!$F20</f>
        <v>1.4385990800936761</v>
      </c>
      <c r="V20" s="47">
        <f>ABSYLD1!V20*VLOOKUP(ABSYLD2!V$4,'[1]INTERNAL PARAMETERS-1'!$B$5:$J$44,5,FALSE)*VLOOKUP(ABSYLD2!V$4,'[1]INTERNAL PARAMETERS-1'!$B$5:$J$44,7,FALSE)*ABSYLD2!$F20 + ABSYLD1!V20*(1-VLOOKUP(ABSYLD2!V$4,'[1]INTERNAL PARAMETERS-1'!$B$5:$J$44,5,FALSE))*VLOOKUP(ABSYLD2!V$4,'[1]INTERNAL PARAMETERS-1'!$B$5:$J$44,9,FALSE)*ABSYLD2!$F20</f>
        <v>23.728269275888106</v>
      </c>
      <c r="W20" s="47">
        <f>ABSYLD1!W20*VLOOKUP(ABSYLD2!W$4,'[1]INTERNAL PARAMETERS-1'!$B$5:$J$44,5,FALSE)*VLOOKUP(ABSYLD2!W$4,'[1]INTERNAL PARAMETERS-1'!$B$5:$J$44,7,FALSE)*ABSYLD2!$F20 + ABSYLD1!W20*(1-VLOOKUP(ABSYLD2!W$4,'[1]INTERNAL PARAMETERS-1'!$B$5:$J$44,5,FALSE))*VLOOKUP(ABSYLD2!W$4,'[1]INTERNAL PARAMETERS-1'!$B$5:$J$44,9,FALSE)*ABSYLD2!$F20</f>
        <v>0</v>
      </c>
      <c r="X20" s="47">
        <f>ABSYLD1!X20*VLOOKUP(ABSYLD2!X$4,'[1]INTERNAL PARAMETERS-1'!$B$5:$J$44,5,FALSE)*VLOOKUP(ABSYLD2!X$4,'[1]INTERNAL PARAMETERS-1'!$B$5:$J$44,7,FALSE)*ABSYLD2!$F20 + ABSYLD1!X20*(1-VLOOKUP(ABSYLD2!X$4,'[1]INTERNAL PARAMETERS-1'!$B$5:$J$44,5,FALSE))*VLOOKUP(ABSYLD2!X$4,'[1]INTERNAL PARAMETERS-1'!$B$5:$J$44,9,FALSE)*ABSYLD2!$F20</f>
        <v>0</v>
      </c>
      <c r="Y20" s="47">
        <f>ABSYLD1!Y20*VLOOKUP(ABSYLD2!Y$4,'[1]INTERNAL PARAMETERS-1'!$B$5:$J$44,5,FALSE)*VLOOKUP(ABSYLD2!Y$4,'[1]INTERNAL PARAMETERS-1'!$B$5:$J$44,7,FALSE)*ABSYLD2!$F20 + ABSYLD1!Y20*(1-VLOOKUP(ABSYLD2!Y$4,'[1]INTERNAL PARAMETERS-1'!$B$5:$J$44,5,FALSE))*VLOOKUP(ABSYLD2!Y$4,'[1]INTERNAL PARAMETERS-1'!$B$5:$J$44,9,FALSE)*ABSYLD2!$F20</f>
        <v>0</v>
      </c>
      <c r="Z20" s="47">
        <f>ABSYLD1!Z20*VLOOKUP(ABSYLD2!Z$4,'[1]INTERNAL PARAMETERS-1'!$B$5:$J$44,5,FALSE)*VLOOKUP(ABSYLD2!Z$4,'[1]INTERNAL PARAMETERS-1'!$B$5:$J$44,7,FALSE)*ABSYLD2!$F20 + ABSYLD1!Z20*(1-VLOOKUP(ABSYLD2!Z$4,'[1]INTERNAL PARAMETERS-1'!$B$5:$J$44,5,FALSE))*VLOOKUP(ABSYLD2!Z$4,'[1]INTERNAL PARAMETERS-1'!$B$5:$J$44,9,FALSE)*ABSYLD2!$F20</f>
        <v>0</v>
      </c>
      <c r="AA20" s="47">
        <f>ABSYLD1!AA20*VLOOKUP(ABSYLD2!AA$4,'[1]INTERNAL PARAMETERS-1'!$B$5:$J$44,5,FALSE)*VLOOKUP(ABSYLD2!AA$4,'[1]INTERNAL PARAMETERS-1'!$B$5:$J$44,7,FALSE)*ABSYLD2!$F20 + ABSYLD1!AA20*(1-VLOOKUP(ABSYLD2!AA$4,'[1]INTERNAL PARAMETERS-1'!$B$5:$J$44,5,FALSE))*VLOOKUP(ABSYLD2!AA$4,'[1]INTERNAL PARAMETERS-1'!$B$5:$J$44,9,FALSE)*ABSYLD2!$F20</f>
        <v>0</v>
      </c>
      <c r="AB20" s="47">
        <f>ABSYLD1!AB20*VLOOKUP(ABSYLD2!AB$4,'[1]INTERNAL PARAMETERS-1'!$B$5:$J$44,5,FALSE)*VLOOKUP(ABSYLD2!AB$4,'[1]INTERNAL PARAMETERS-1'!$B$5:$J$44,7,FALSE)*ABSYLD2!$F20 + ABSYLD1!AB20*(1-VLOOKUP(ABSYLD2!AB$4,'[1]INTERNAL PARAMETERS-1'!$B$5:$J$44,5,FALSE))*VLOOKUP(ABSYLD2!AB$4,'[1]INTERNAL PARAMETERS-1'!$B$5:$J$44,9,FALSE)*ABSYLD2!$F20</f>
        <v>0</v>
      </c>
      <c r="AC20" s="47">
        <f>ABSYLD1!AC20*VLOOKUP(ABSYLD2!AC$4,'[1]INTERNAL PARAMETERS-1'!$B$5:$J$44,5,FALSE)*VLOOKUP(ABSYLD2!AC$4,'[1]INTERNAL PARAMETERS-1'!$B$5:$J$44,7,FALSE)*ABSYLD2!$F20 + ABSYLD1!AC20*(1-VLOOKUP(ABSYLD2!AC$4,'[1]INTERNAL PARAMETERS-1'!$B$5:$J$44,5,FALSE))*VLOOKUP(ABSYLD2!AC$4,'[1]INTERNAL PARAMETERS-1'!$B$5:$J$44,9,FALSE)*ABSYLD2!$F20</f>
        <v>0</v>
      </c>
      <c r="AD20" s="47">
        <f>ABSYLD1!AD20*VLOOKUP(ABSYLD2!AD$4,'[1]INTERNAL PARAMETERS-1'!$B$5:$J$44,5,FALSE)*VLOOKUP(ABSYLD2!AD$4,'[1]INTERNAL PARAMETERS-1'!$B$5:$J$44,7,FALSE)*ABSYLD2!$F20 + ABSYLD1!AD20*(1-VLOOKUP(ABSYLD2!AD$4,'[1]INTERNAL PARAMETERS-1'!$B$5:$J$44,5,FALSE))*VLOOKUP(ABSYLD2!AD$4,'[1]INTERNAL PARAMETERS-1'!$B$5:$J$44,9,FALSE)*ABSYLD2!$F20</f>
        <v>0</v>
      </c>
      <c r="AE20" s="47">
        <f>ABSYLD1!AE20*VLOOKUP(ABSYLD2!AE$4,'[1]INTERNAL PARAMETERS-1'!$B$5:$J$44,5,FALSE)*VLOOKUP(ABSYLD2!AE$4,'[1]INTERNAL PARAMETERS-1'!$B$5:$J$44,7,FALSE)*ABSYLD2!$F20 + ABSYLD1!AE20*(1-VLOOKUP(ABSYLD2!AE$4,'[1]INTERNAL PARAMETERS-1'!$B$5:$J$44,5,FALSE))*VLOOKUP(ABSYLD2!AE$4,'[1]INTERNAL PARAMETERS-1'!$B$5:$J$44,9,FALSE)*ABSYLD2!$F20</f>
        <v>0</v>
      </c>
      <c r="AF20" s="47">
        <f>ABSYLD1!AF20*VLOOKUP(ABSYLD2!AF$4,'[1]INTERNAL PARAMETERS-1'!$B$5:$J$44,5,FALSE)*VLOOKUP(ABSYLD2!AF$4,'[1]INTERNAL PARAMETERS-1'!$B$5:$J$44,7,FALSE)*ABSYLD2!$F20 + ABSYLD1!AF20*(1-VLOOKUP(ABSYLD2!AF$4,'[1]INTERNAL PARAMETERS-1'!$B$5:$J$44,5,FALSE))*VLOOKUP(ABSYLD2!AF$4,'[1]INTERNAL PARAMETERS-1'!$B$5:$J$44,9,FALSE)*ABSYLD2!$F20</f>
        <v>0</v>
      </c>
      <c r="AG20" s="47">
        <f>ABSYLD1!AG20*VLOOKUP(ABSYLD2!AG$4,'[1]INTERNAL PARAMETERS-1'!$B$5:$J$44,5,FALSE)*VLOOKUP(ABSYLD2!AG$4,'[1]INTERNAL PARAMETERS-1'!$B$5:$J$44,7,FALSE)*ABSYLD2!$F20 + ABSYLD1!AG20*(1-VLOOKUP(ABSYLD2!AG$4,'[1]INTERNAL PARAMETERS-1'!$B$5:$J$44,5,FALSE))*VLOOKUP(ABSYLD2!AG$4,'[1]INTERNAL PARAMETERS-1'!$B$5:$J$44,9,FALSE)*ABSYLD2!$F20</f>
        <v>0</v>
      </c>
      <c r="AH20" s="47">
        <f>ABSYLD1!AH20*VLOOKUP(ABSYLD2!AH$4,'[1]INTERNAL PARAMETERS-1'!$B$5:$J$44,5,FALSE)*VLOOKUP(ABSYLD2!AH$4,'[1]INTERNAL PARAMETERS-1'!$B$5:$J$44,7,FALSE)*ABSYLD2!$F20 + ABSYLD1!AH20*(1-VLOOKUP(ABSYLD2!AH$4,'[1]INTERNAL PARAMETERS-1'!$B$5:$J$44,5,FALSE))*VLOOKUP(ABSYLD2!AH$4,'[1]INTERNAL PARAMETERS-1'!$B$5:$J$44,9,FALSE)*ABSYLD2!$F20</f>
        <v>0</v>
      </c>
      <c r="AI20" s="47">
        <f>ABSYLD1!AI20*VLOOKUP(ABSYLD2!AI$4,'[1]INTERNAL PARAMETERS-1'!$B$5:$J$44,5,FALSE)*VLOOKUP(ABSYLD2!AI$4,'[1]INTERNAL PARAMETERS-1'!$B$5:$J$44,7,FALSE)*ABSYLD2!$F20 + ABSYLD1!AI20*(1-VLOOKUP(ABSYLD2!AI$4,'[1]INTERNAL PARAMETERS-1'!$B$5:$J$44,5,FALSE))*VLOOKUP(ABSYLD2!AI$4,'[1]INTERNAL PARAMETERS-1'!$B$5:$J$44,9,FALSE)*ABSYLD2!$F20</f>
        <v>0.31827413276408767</v>
      </c>
      <c r="AJ20" s="47">
        <f>ABSYLD1!AJ20*VLOOKUP(ABSYLD2!AJ$4,'[1]INTERNAL PARAMETERS-1'!$B$5:$J$44,5,FALSE)*VLOOKUP(ABSYLD2!AJ$4,'[1]INTERNAL PARAMETERS-1'!$B$5:$J$44,7,FALSE)*ABSYLD2!$F20 + ABSYLD1!AJ20*(1-VLOOKUP(ABSYLD2!AJ$4,'[1]INTERNAL PARAMETERS-1'!$B$5:$J$44,5,FALSE))*VLOOKUP(ABSYLD2!AJ$4,'[1]INTERNAL PARAMETERS-1'!$B$5:$J$44,9,FALSE)*ABSYLD2!$F20</f>
        <v>0.82751274518662776</v>
      </c>
      <c r="AK20" s="47">
        <f>ABSYLD1!AK20*VLOOKUP(ABSYLD2!AK$4,'[1]INTERNAL PARAMETERS-1'!$B$5:$J$44,5,FALSE)*VLOOKUP(ABSYLD2!AK$4,'[1]INTERNAL PARAMETERS-1'!$B$5:$J$44,7,FALSE)*ABSYLD2!$F20 + ABSYLD1!AK20*(1-VLOOKUP(ABSYLD2!AK$4,'[1]INTERNAL PARAMETERS-1'!$B$5:$J$44,5,FALSE))*VLOOKUP(ABSYLD2!AK$4,'[1]INTERNAL PARAMETERS-1'!$B$5:$J$44,9,FALSE)*ABSYLD2!$F20</f>
        <v>0</v>
      </c>
      <c r="AL20" s="47">
        <f>ABSYLD1!AL20*VLOOKUP(ABSYLD2!AL$4,'[1]INTERNAL PARAMETERS-1'!$B$5:$J$44,5,FALSE)*VLOOKUP(ABSYLD2!AL$4,'[1]INTERNAL PARAMETERS-1'!$B$5:$J$44,7,FALSE)*ABSYLD2!$F20 + ABSYLD1!AL20*(1-VLOOKUP(ABSYLD2!AL$4,'[1]INTERNAL PARAMETERS-1'!$B$5:$J$44,5,FALSE))*VLOOKUP(ABSYLD2!AL$4,'[1]INTERNAL PARAMETERS-1'!$B$5:$J$44,9,FALSE)*ABSYLD2!$F20</f>
        <v>0</v>
      </c>
      <c r="AM20" s="47">
        <f>ABSYLD1!AM20*VLOOKUP(ABSYLD2!AM$4,'[1]INTERNAL PARAMETERS-1'!$B$5:$J$44,5,FALSE)*VLOOKUP(ABSYLD2!AM$4,'[1]INTERNAL PARAMETERS-1'!$B$5:$J$44,7,FALSE)*ABSYLD2!$F20 + ABSYLD1!AM20*(1-VLOOKUP(ABSYLD2!AM$4,'[1]INTERNAL PARAMETERS-1'!$B$5:$J$44,5,FALSE))*VLOOKUP(ABSYLD2!AM$4,'[1]INTERNAL PARAMETERS-1'!$B$5:$J$44,9,FALSE)*ABSYLD2!$F20</f>
        <v>0</v>
      </c>
      <c r="AN20" s="47">
        <f>ABSYLD1!AN20*VLOOKUP(ABSYLD2!AN$4,'[1]INTERNAL PARAMETERS-1'!$B$5:$J$44,5,FALSE)*VLOOKUP(ABSYLD2!AN$4,'[1]INTERNAL PARAMETERS-1'!$B$5:$J$44,7,FALSE)*ABSYLD2!$F20 + ABSYLD1!AN20*(1-VLOOKUP(ABSYLD2!AN$4,'[1]INTERNAL PARAMETERS-1'!$B$5:$J$44,5,FALSE))*VLOOKUP(ABSYLD2!AN$4,'[1]INTERNAL PARAMETERS-1'!$B$5:$J$44,9,FALSE)*ABSYLD2!$F20</f>
        <v>0</v>
      </c>
      <c r="AO20" s="47">
        <f>ABSYLD1!AO20*VLOOKUP(ABSYLD2!AO$4,'[1]INTERNAL PARAMETERS-1'!$B$5:$J$44,5,FALSE)*VLOOKUP(ABSYLD2!AO$4,'[1]INTERNAL PARAMETERS-1'!$B$5:$J$44,7,FALSE)*ABSYLD2!$F20 + ABSYLD1!AO20*(1-VLOOKUP(ABSYLD2!AO$4,'[1]INTERNAL PARAMETERS-1'!$B$5:$J$44,5,FALSE))*VLOOKUP(ABSYLD2!AO$4,'[1]INTERNAL PARAMETERS-1'!$B$5:$J$44,9,FALSE)*ABSYLD2!$F20</f>
        <v>0</v>
      </c>
      <c r="AP20" s="47">
        <f>ABSYLD1!AP20*VLOOKUP(ABSYLD2!AP$4,'[1]INTERNAL PARAMETERS-1'!$B$5:$J$44,5,FALSE)*VLOOKUP(ABSYLD2!AP$4,'[1]INTERNAL PARAMETERS-1'!$B$5:$J$44,7,FALSE)*ABSYLD2!$F20 + ABSYLD1!AP20*(1-VLOOKUP(ABSYLD2!AP$4,'[1]INTERNAL PARAMETERS-1'!$B$5:$J$44,5,FALSE))*VLOOKUP(ABSYLD2!AP$4,'[1]INTERNAL PARAMETERS-1'!$B$5:$J$44,9,FALSE)*ABSYLD2!$F20</f>
        <v>0</v>
      </c>
      <c r="AQ20" s="47">
        <f>ABSYLD1!AQ20*VLOOKUP(ABSYLD2!AQ$4,'[1]INTERNAL PARAMETERS-1'!$B$5:$J$44,5,FALSE)*VLOOKUP(ABSYLD2!AQ$4,'[1]INTERNAL PARAMETERS-1'!$B$5:$J$44,7,FALSE)*ABSYLD2!$F20 + ABSYLD1!AQ20*(1-VLOOKUP(ABSYLD2!AQ$4,'[1]INTERNAL PARAMETERS-1'!$B$5:$J$44,5,FALSE))*VLOOKUP(ABSYLD2!AQ$4,'[1]INTERNAL PARAMETERS-1'!$B$5:$J$44,9,FALSE)*ABSYLD2!$F20</f>
        <v>0</v>
      </c>
      <c r="AR20" s="47">
        <f>ABSYLD1!AR20*VLOOKUP(ABSYLD2!AR$4,'[1]INTERNAL PARAMETERS-1'!$B$5:$J$44,5,FALSE)*VLOOKUP(ABSYLD2!AR$4,'[1]INTERNAL PARAMETERS-1'!$B$5:$J$44,7,FALSE)*ABSYLD2!$F20 + ABSYLD1!AR20*(1-VLOOKUP(ABSYLD2!AR$4,'[1]INTERNAL PARAMETERS-1'!$B$5:$J$44,5,FALSE))*VLOOKUP(ABSYLD2!AR$4,'[1]INTERNAL PARAMETERS-1'!$B$5:$J$44,9,FALSE)*ABSYLD2!$F20</f>
        <v>0</v>
      </c>
      <c r="AS20" s="47">
        <f>ABSYLD1!AS20*VLOOKUP(ABSYLD2!AS$4,'[1]INTERNAL PARAMETERS-1'!$B$5:$J$44,5,FALSE)*VLOOKUP(ABSYLD2!AS$4,'[1]INTERNAL PARAMETERS-1'!$B$5:$J$44,7,FALSE)*ABSYLD2!$F20 + ABSYLD1!AS20*(1-VLOOKUP(ABSYLD2!AS$4,'[1]INTERNAL PARAMETERS-1'!$B$5:$J$44,5,FALSE))*VLOOKUP(ABSYLD2!AS$4,'[1]INTERNAL PARAMETERS-1'!$B$5:$J$44,9,FALSE)*ABSYLD2!$F20</f>
        <v>0</v>
      </c>
      <c r="AT20" s="46">
        <f>ABSYLD1!AT20*VLOOKUP(ABSYLD2!AT$4,'[1]INTERNAL PARAMETERS-1'!$B$5:$J$44,5,FALSE)*VLOOKUP(ABSYLD2!AT$4,'[1]INTERNAL PARAMETERS-1'!$B$5:$J$44,7,FALSE)*ABSYLD2!$F20 + ABSYLD1!AT20*(1-VLOOKUP(ABSYLD2!AT$4,'[1]INTERNAL PARAMETERS-1'!$B$5:$J$44,5,FALSE))*VLOOKUP(ABSYLD2!AT$4,'[1]INTERNAL PARAMETERS-1'!$B$5:$J$44,9,FALSE)*ABSYLD2!$F20</f>
        <v>0</v>
      </c>
      <c r="AU20" s="48">
        <f>ABSYLD1!AU20*VLOOKUP(ABSYLD2!AU$4,'[1]INTERNAL PARAMETERS-1'!$B$5:$J$44,5,FALSE)*VLOOKUP(ABSYLD2!AU$4,'[1]INTERNAL PARAMETERS-1'!$B$5:$J$44,6,FALSE)*VLOOKUP(ABSYLD2!AU$4,'[1]INTERNAL PARAMETERS-1'!$B$5:$J$44,3,FALSE) + ABSYLD1!AU20*(1-VLOOKUP(ABSYLD2!AU$4,'[1]INTERNAL PARAMETERS-1'!$B$5:$J$44,5,FALSE))*VLOOKUP(ABSYLD2!AU$4,'[1]INTERNAL PARAMETERS-1'!$B$5:$J$44,8,FALSE)*VLOOKUP(ABSYLD2!AU$4,'[1]INTERNAL PARAMETERS-1'!$B$5:$J$44,3,FALSE)</f>
        <v>0</v>
      </c>
      <c r="AV20" s="47">
        <f>ABSYLD1!AV20*VLOOKUP(ABSYLD2!AV$4,'[1]INTERNAL PARAMETERS-1'!$B$5:$J$44,5,FALSE)*VLOOKUP(ABSYLD2!AV$4,'[1]INTERNAL PARAMETERS-1'!$B$5:$J$44,6,FALSE)*VLOOKUP(ABSYLD2!AV$4,'[1]INTERNAL PARAMETERS-1'!$B$5:$J$44,3,FALSE) + ABSYLD1!AV20*(1-VLOOKUP(ABSYLD2!AV$4,'[1]INTERNAL PARAMETERS-1'!$B$5:$J$44,5,FALSE))*VLOOKUP(ABSYLD2!AV$4,'[1]INTERNAL PARAMETERS-1'!$B$5:$J$44,8,FALSE)*VLOOKUP(ABSYLD2!AV$4,'[1]INTERNAL PARAMETERS-1'!$B$5:$J$44,3,FALSE)</f>
        <v>0</v>
      </c>
      <c r="AW20" s="47">
        <f>ABSYLD1!AW20*VLOOKUP(ABSYLD2!AW$4,'[1]INTERNAL PARAMETERS-1'!$B$5:$J$44,5,FALSE)*VLOOKUP(ABSYLD2!AW$4,'[1]INTERNAL PARAMETERS-1'!$B$5:$J$44,6,FALSE)*VLOOKUP(ABSYLD2!AW$4,'[1]INTERNAL PARAMETERS-1'!$B$5:$J$44,3,FALSE) + ABSYLD1!AW20*(1-VLOOKUP(ABSYLD2!AW$4,'[1]INTERNAL PARAMETERS-1'!$B$5:$J$44,5,FALSE))*VLOOKUP(ABSYLD2!AW$4,'[1]INTERNAL PARAMETERS-1'!$B$5:$J$44,8,FALSE)*VLOOKUP(ABSYLD2!AW$4,'[1]INTERNAL PARAMETERS-1'!$B$5:$J$44,3,FALSE)</f>
        <v>13.782491222218312</v>
      </c>
      <c r="AX20" s="47">
        <f>ABSYLD1!AX20*VLOOKUP(ABSYLD2!AX$4,'[1]INTERNAL PARAMETERS-1'!$B$5:$J$44,5,FALSE)*VLOOKUP(ABSYLD2!AX$4,'[1]INTERNAL PARAMETERS-1'!$B$5:$J$44,6,FALSE)*VLOOKUP(ABSYLD2!AX$4,'[1]INTERNAL PARAMETERS-1'!$B$5:$J$44,3,FALSE) + ABSYLD1!AX20*(1-VLOOKUP(ABSYLD2!AX$4,'[1]INTERNAL PARAMETERS-1'!$B$5:$J$44,5,FALSE))*VLOOKUP(ABSYLD2!AX$4,'[1]INTERNAL PARAMETERS-1'!$B$5:$J$44,8,FALSE)*VLOOKUP(ABSYLD2!AX$4,'[1]INTERNAL PARAMETERS-1'!$B$5:$J$44,3,FALSE)</f>
        <v>0</v>
      </c>
      <c r="AY20" s="47">
        <f>ABSYLD1!AY20*VLOOKUP(ABSYLD2!AY$4,'[1]INTERNAL PARAMETERS-1'!$B$5:$J$44,5,FALSE)*VLOOKUP(ABSYLD2!AY$4,'[1]INTERNAL PARAMETERS-1'!$B$5:$J$44,6,FALSE)*VLOOKUP(ABSYLD2!AY$4,'[1]INTERNAL PARAMETERS-1'!$B$5:$J$44,3,FALSE) + ABSYLD1!AY20*(1-VLOOKUP(ABSYLD2!AY$4,'[1]INTERNAL PARAMETERS-1'!$B$5:$J$44,5,FALSE))*VLOOKUP(ABSYLD2!AY$4,'[1]INTERNAL PARAMETERS-1'!$B$5:$J$44,8,FALSE)*VLOOKUP(ABSYLD2!AY$4,'[1]INTERNAL PARAMETERS-1'!$B$5:$J$44,3,FALSE)</f>
        <v>0</v>
      </c>
      <c r="AZ20" s="47">
        <f>ABSYLD1!AZ20*VLOOKUP(ABSYLD2!AZ$4,'[1]INTERNAL PARAMETERS-1'!$B$5:$J$44,5,FALSE)*VLOOKUP(ABSYLD2!AZ$4,'[1]INTERNAL PARAMETERS-1'!$B$5:$J$44,6,FALSE)*VLOOKUP(ABSYLD2!AZ$4,'[1]INTERNAL PARAMETERS-1'!$B$5:$J$44,3,FALSE) + ABSYLD1!AZ20*(1-VLOOKUP(ABSYLD2!AZ$4,'[1]INTERNAL PARAMETERS-1'!$B$5:$J$44,5,FALSE))*VLOOKUP(ABSYLD2!AZ$4,'[1]INTERNAL PARAMETERS-1'!$B$5:$J$44,8,FALSE)*VLOOKUP(ABSYLD2!AZ$4,'[1]INTERNAL PARAMETERS-1'!$B$5:$J$44,3,FALSE)</f>
        <v>0</v>
      </c>
      <c r="BA20" s="47">
        <f>ABSYLD1!BA20*VLOOKUP(ABSYLD2!BA$4,'[1]INTERNAL PARAMETERS-1'!$B$5:$J$44,5,FALSE)*VLOOKUP(ABSYLD2!BA$4,'[1]INTERNAL PARAMETERS-1'!$B$5:$J$44,6,FALSE)*VLOOKUP(ABSYLD2!BA$4,'[1]INTERNAL PARAMETERS-1'!$B$5:$J$44,3,FALSE) + ABSYLD1!BA20*(1-VLOOKUP(ABSYLD2!BA$4,'[1]INTERNAL PARAMETERS-1'!$B$5:$J$44,5,FALSE))*VLOOKUP(ABSYLD2!BA$4,'[1]INTERNAL PARAMETERS-1'!$B$5:$J$44,8,FALSE)*VLOOKUP(ABSYLD2!BA$4,'[1]INTERNAL PARAMETERS-1'!$B$5:$J$44,3,FALSE)</f>
        <v>27.492677833559046</v>
      </c>
      <c r="BB20" s="47">
        <f>ABSYLD1!BB20*VLOOKUP(ABSYLD2!BB$4,'[1]INTERNAL PARAMETERS-1'!$B$5:$J$44,5,FALSE)*VLOOKUP(ABSYLD2!BB$4,'[1]INTERNAL PARAMETERS-1'!$B$5:$J$44,6,FALSE)*VLOOKUP(ABSYLD2!BB$4,'[1]INTERNAL PARAMETERS-1'!$B$5:$J$44,3,FALSE) + ABSYLD1!BB20*(1-VLOOKUP(ABSYLD2!BB$4,'[1]INTERNAL PARAMETERS-1'!$B$5:$J$44,5,FALSE))*VLOOKUP(ABSYLD2!BB$4,'[1]INTERNAL PARAMETERS-1'!$B$5:$J$44,8,FALSE)*VLOOKUP(ABSYLD2!BB$4,'[1]INTERNAL PARAMETERS-1'!$B$5:$J$44,3,FALSE)</f>
        <v>1.8178667115094125</v>
      </c>
      <c r="BC20" s="47">
        <f>ABSYLD1!BC20*VLOOKUP(ABSYLD2!BC$4,'[1]INTERNAL PARAMETERS-1'!$B$5:$J$44,5,FALSE)*VLOOKUP(ABSYLD2!BC$4,'[1]INTERNAL PARAMETERS-1'!$B$5:$J$44,6,FALSE)*VLOOKUP(ABSYLD2!BC$4,'[1]INTERNAL PARAMETERS-1'!$B$5:$J$44,3,FALSE) + ABSYLD1!BC20*(1-VLOOKUP(ABSYLD2!BC$4,'[1]INTERNAL PARAMETERS-1'!$B$5:$J$44,5,FALSE))*VLOOKUP(ABSYLD2!BC$4,'[1]INTERNAL PARAMETERS-1'!$B$5:$J$44,8,FALSE)*VLOOKUP(ABSYLD2!BC$4,'[1]INTERNAL PARAMETERS-1'!$B$5:$J$44,3,FALSE)</f>
        <v>8.5323690786611781</v>
      </c>
      <c r="BD20" s="47">
        <f>ABSYLD1!BD20*VLOOKUP(ABSYLD2!BD$4,'[1]INTERNAL PARAMETERS-1'!$B$5:$J$44,5,FALSE)*VLOOKUP(ABSYLD2!BD$4,'[1]INTERNAL PARAMETERS-1'!$B$5:$J$44,6,FALSE)*VLOOKUP(ABSYLD2!BD$4,'[1]INTERNAL PARAMETERS-1'!$B$5:$J$44,3,FALSE) + ABSYLD1!BD20*(1-VLOOKUP(ABSYLD2!BD$4,'[1]INTERNAL PARAMETERS-1'!$B$5:$J$44,5,FALSE))*VLOOKUP(ABSYLD2!BD$4,'[1]INTERNAL PARAMETERS-1'!$B$5:$J$44,8,FALSE)*VLOOKUP(ABSYLD2!BD$4,'[1]INTERNAL PARAMETERS-1'!$B$5:$J$44,3,FALSE)</f>
        <v>1.1857674876501345</v>
      </c>
      <c r="BE20" s="47">
        <f>ABSYLD1!BE20*VLOOKUP(ABSYLD2!BE$4,'[1]INTERNAL PARAMETERS-1'!$B$5:$J$44,5,FALSE)*VLOOKUP(ABSYLD2!BE$4,'[1]INTERNAL PARAMETERS-1'!$B$5:$J$44,6,FALSE)*VLOOKUP(ABSYLD2!BE$4,'[1]INTERNAL PARAMETERS-1'!$B$5:$J$44,3,FALSE) + ABSYLD1!BE20*(1-VLOOKUP(ABSYLD2!BE$4,'[1]INTERNAL PARAMETERS-1'!$B$5:$J$44,5,FALSE))*VLOOKUP(ABSYLD2!BE$4,'[1]INTERNAL PARAMETERS-1'!$B$5:$J$44,8,FALSE)*VLOOKUP(ABSYLD2!BE$4,'[1]INTERNAL PARAMETERS-1'!$B$5:$J$44,3,FALSE)</f>
        <v>6.2469686960646023</v>
      </c>
      <c r="BF20" s="47">
        <f>ABSYLD1!BF20*VLOOKUP(ABSYLD2!BF$4,'[1]INTERNAL PARAMETERS-1'!$B$5:$J$44,5,FALSE)*VLOOKUP(ABSYLD2!BF$4,'[1]INTERNAL PARAMETERS-1'!$B$5:$J$44,6,FALSE)*VLOOKUP(ABSYLD2!BF$4,'[1]INTERNAL PARAMETERS-1'!$B$5:$J$44,3,FALSE) + ABSYLD1!BF20*(1-VLOOKUP(ABSYLD2!BF$4,'[1]INTERNAL PARAMETERS-1'!$B$5:$J$44,5,FALSE))*VLOOKUP(ABSYLD2!BF$4,'[1]INTERNAL PARAMETERS-1'!$B$5:$J$44,8,FALSE)*VLOOKUP(ABSYLD2!BF$4,'[1]INTERNAL PARAMETERS-1'!$B$5:$J$44,3,FALSE)</f>
        <v>0</v>
      </c>
      <c r="BG20" s="47">
        <f>ABSYLD1!BG20*VLOOKUP(ABSYLD2!BG$4,'[1]INTERNAL PARAMETERS-1'!$B$5:$J$44,5,FALSE)*VLOOKUP(ABSYLD2!BG$4,'[1]INTERNAL PARAMETERS-1'!$B$5:$J$44,6,FALSE)*VLOOKUP(ABSYLD2!BG$4,'[1]INTERNAL PARAMETERS-1'!$B$5:$J$44,3,FALSE) + ABSYLD1!BG20*(1-VLOOKUP(ABSYLD2!BG$4,'[1]INTERNAL PARAMETERS-1'!$B$5:$J$44,5,FALSE))*VLOOKUP(ABSYLD2!BG$4,'[1]INTERNAL PARAMETERS-1'!$B$5:$J$44,8,FALSE)*VLOOKUP(ABSYLD2!BG$4,'[1]INTERNAL PARAMETERS-1'!$B$5:$J$44,3,FALSE)</f>
        <v>1.6851379112648961</v>
      </c>
      <c r="BH20" s="47">
        <f>ABSYLD1!BH20*VLOOKUP(ABSYLD2!BH$4,'[1]INTERNAL PARAMETERS-1'!$B$5:$J$44,5,FALSE)*VLOOKUP(ABSYLD2!BH$4,'[1]INTERNAL PARAMETERS-1'!$B$5:$J$44,6,FALSE)*VLOOKUP(ABSYLD2!BH$4,'[1]INTERNAL PARAMETERS-1'!$B$5:$J$44,3,FALSE) + ABSYLD1!BH20*(1-VLOOKUP(ABSYLD2!BH$4,'[1]INTERNAL PARAMETERS-1'!$B$5:$J$44,5,FALSE))*VLOOKUP(ABSYLD2!BH$4,'[1]INTERNAL PARAMETERS-1'!$B$5:$J$44,8,FALSE)*VLOOKUP(ABSYLD2!BH$4,'[1]INTERNAL PARAMETERS-1'!$B$5:$J$44,3,FALSE)</f>
        <v>1.2266120951122913E-2</v>
      </c>
      <c r="BI20" s="47">
        <f>ABSYLD1!BI20*VLOOKUP(ABSYLD2!BI$4,'[1]INTERNAL PARAMETERS-1'!$B$5:$J$44,5,FALSE)*VLOOKUP(ABSYLD2!BI$4,'[1]INTERNAL PARAMETERS-1'!$B$5:$J$44,6,FALSE)*VLOOKUP(ABSYLD2!BI$4,'[1]INTERNAL PARAMETERS-1'!$B$5:$J$44,3,FALSE) + ABSYLD1!BI20*(1-VLOOKUP(ABSYLD2!BI$4,'[1]INTERNAL PARAMETERS-1'!$B$5:$J$44,5,FALSE))*VLOOKUP(ABSYLD2!BI$4,'[1]INTERNAL PARAMETERS-1'!$B$5:$J$44,8,FALSE)*VLOOKUP(ABSYLD2!BI$4,'[1]INTERNAL PARAMETERS-1'!$B$5:$J$44,3,FALSE)</f>
        <v>0</v>
      </c>
      <c r="BJ20" s="47">
        <f>ABSYLD1!BJ20*VLOOKUP(ABSYLD2!BJ$4,'[1]INTERNAL PARAMETERS-1'!$B$5:$J$44,5,FALSE)*VLOOKUP(ABSYLD2!BJ$4,'[1]INTERNAL PARAMETERS-1'!$B$5:$J$44,6,FALSE)*VLOOKUP(ABSYLD2!BJ$4,'[1]INTERNAL PARAMETERS-1'!$B$5:$J$44,3,FALSE) + ABSYLD1!BJ20*(1-VLOOKUP(ABSYLD2!BJ$4,'[1]INTERNAL PARAMETERS-1'!$B$5:$J$44,5,FALSE))*VLOOKUP(ABSYLD2!BJ$4,'[1]INTERNAL PARAMETERS-1'!$B$5:$J$44,8,FALSE)*VLOOKUP(ABSYLD2!BJ$4,'[1]INTERNAL PARAMETERS-1'!$B$5:$J$44,3,FALSE)</f>
        <v>1.1138204668622396</v>
      </c>
      <c r="BK20" s="47">
        <f>ABSYLD1!BK20*VLOOKUP(ABSYLD2!BK$4,'[1]INTERNAL PARAMETERS-1'!$B$5:$J$44,5,FALSE)*VLOOKUP(ABSYLD2!BK$4,'[1]INTERNAL PARAMETERS-1'!$B$5:$J$44,6,FALSE)*VLOOKUP(ABSYLD2!BK$4,'[1]INTERNAL PARAMETERS-1'!$B$5:$J$44,3,FALSE) + ABSYLD1!BK20*(1-VLOOKUP(ABSYLD2!BK$4,'[1]INTERNAL PARAMETERS-1'!$B$5:$J$44,5,FALSE))*VLOOKUP(ABSYLD2!BK$4,'[1]INTERNAL PARAMETERS-1'!$B$5:$J$44,8,FALSE)*VLOOKUP(ABSYLD2!BK$4,'[1]INTERNAL PARAMETERS-1'!$B$5:$J$44,3,FALSE)</f>
        <v>0.77907366128113786</v>
      </c>
      <c r="BL20" s="47">
        <f>ABSYLD1!BL20*VLOOKUP(ABSYLD2!BL$4,'[1]INTERNAL PARAMETERS-1'!$B$5:$J$44,5,FALSE)*VLOOKUP(ABSYLD2!BL$4,'[1]INTERNAL PARAMETERS-1'!$B$5:$J$44,6,FALSE)*VLOOKUP(ABSYLD2!BL$4,'[1]INTERNAL PARAMETERS-1'!$B$5:$J$44,3,FALSE) + ABSYLD1!BL20*(1-VLOOKUP(ABSYLD2!BL$4,'[1]INTERNAL PARAMETERS-1'!$B$5:$J$44,5,FALSE))*VLOOKUP(ABSYLD2!BL$4,'[1]INTERNAL PARAMETERS-1'!$B$5:$J$44,8,FALSE)*VLOOKUP(ABSYLD2!BL$4,'[1]INTERNAL PARAMETERS-1'!$B$5:$J$44,3,FALSE)</f>
        <v>2.2452193349423135</v>
      </c>
      <c r="BM20" s="47">
        <f>ABSYLD1!BM20*VLOOKUP(ABSYLD2!BM$4,'[1]INTERNAL PARAMETERS-1'!$B$5:$J$44,5,FALSE)*VLOOKUP(ABSYLD2!BM$4,'[1]INTERNAL PARAMETERS-1'!$B$5:$J$44,6,FALSE)*VLOOKUP(ABSYLD2!BM$4,'[1]INTERNAL PARAMETERS-1'!$B$5:$J$44,3,FALSE) + ABSYLD1!BM20*(1-VLOOKUP(ABSYLD2!BM$4,'[1]INTERNAL PARAMETERS-1'!$B$5:$J$44,5,FALSE))*VLOOKUP(ABSYLD2!BM$4,'[1]INTERNAL PARAMETERS-1'!$B$5:$J$44,8,FALSE)*VLOOKUP(ABSYLD2!BM$4,'[1]INTERNAL PARAMETERS-1'!$B$5:$J$44,3,FALSE)</f>
        <v>1.9887030837344506</v>
      </c>
      <c r="BN20" s="47">
        <f>ABSYLD1!BN20*VLOOKUP(ABSYLD2!BN$4,'[1]INTERNAL PARAMETERS-1'!$B$5:$J$44,5,FALSE)*VLOOKUP(ABSYLD2!BN$4,'[1]INTERNAL PARAMETERS-1'!$B$5:$J$44,6,FALSE)*VLOOKUP(ABSYLD2!BN$4,'[1]INTERNAL PARAMETERS-1'!$B$5:$J$44,3,FALSE) + ABSYLD1!BN20*(1-VLOOKUP(ABSYLD2!BN$4,'[1]INTERNAL PARAMETERS-1'!$B$5:$J$44,5,FALSE))*VLOOKUP(ABSYLD2!BN$4,'[1]INTERNAL PARAMETERS-1'!$B$5:$J$44,8,FALSE)*VLOOKUP(ABSYLD2!BN$4,'[1]INTERNAL PARAMETERS-1'!$B$5:$J$44,3,FALSE)</f>
        <v>0.66615029975423934</v>
      </c>
      <c r="BO20" s="47">
        <f>ABSYLD1!BO20*VLOOKUP(ABSYLD2!BO$4,'[1]INTERNAL PARAMETERS-1'!$B$5:$J$44,5,FALSE)*VLOOKUP(ABSYLD2!BO$4,'[1]INTERNAL PARAMETERS-1'!$B$5:$J$44,6,FALSE)*VLOOKUP(ABSYLD2!BO$4,'[1]INTERNAL PARAMETERS-1'!$B$5:$J$44,3,FALSE) + ABSYLD1!BO20*(1-VLOOKUP(ABSYLD2!BO$4,'[1]INTERNAL PARAMETERS-1'!$B$5:$J$44,5,FALSE))*VLOOKUP(ABSYLD2!BO$4,'[1]INTERNAL PARAMETERS-1'!$B$5:$J$44,8,FALSE)*VLOOKUP(ABSYLD2!BO$4,'[1]INTERNAL PARAMETERS-1'!$B$5:$J$44,3,FALSE)</f>
        <v>0.37252663629336263</v>
      </c>
      <c r="BP20" s="47">
        <f>ABSYLD1!BP20*VLOOKUP(ABSYLD2!BP$4,'[1]INTERNAL PARAMETERS-1'!$B$5:$J$44,5,FALSE)*VLOOKUP(ABSYLD2!BP$4,'[1]INTERNAL PARAMETERS-1'!$B$5:$J$44,6,FALSE)*VLOOKUP(ABSYLD2!BP$4,'[1]INTERNAL PARAMETERS-1'!$B$5:$J$44,3,FALSE) + ABSYLD1!BP20*(1-VLOOKUP(ABSYLD2!BP$4,'[1]INTERNAL PARAMETERS-1'!$B$5:$J$44,5,FALSE))*VLOOKUP(ABSYLD2!BP$4,'[1]INTERNAL PARAMETERS-1'!$B$5:$J$44,8,FALSE)*VLOOKUP(ABSYLD2!BP$4,'[1]INTERNAL PARAMETERS-1'!$B$5:$J$44,3,FALSE)</f>
        <v>3.2179807700771758E-2</v>
      </c>
      <c r="BQ20" s="47">
        <f>ABSYLD1!BQ20*VLOOKUP(ABSYLD2!BQ$4,'[1]INTERNAL PARAMETERS-1'!$B$5:$J$44,5,FALSE)*VLOOKUP(ABSYLD2!BQ$4,'[1]INTERNAL PARAMETERS-1'!$B$5:$J$44,6,FALSE)*VLOOKUP(ABSYLD2!BQ$4,'[1]INTERNAL PARAMETERS-1'!$B$5:$J$44,3,FALSE) + ABSYLD1!BQ20*(1-VLOOKUP(ABSYLD2!BQ$4,'[1]INTERNAL PARAMETERS-1'!$B$5:$J$44,5,FALSE))*VLOOKUP(ABSYLD2!BQ$4,'[1]INTERNAL PARAMETERS-1'!$B$5:$J$44,8,FALSE)*VLOOKUP(ABSYLD2!BQ$4,'[1]INTERNAL PARAMETERS-1'!$B$5:$J$44,3,FALSE)</f>
        <v>2.6622615632142344</v>
      </c>
      <c r="BR20" s="47">
        <f>ABSYLD1!BR20*VLOOKUP(ABSYLD2!BR$4,'[1]INTERNAL PARAMETERS-1'!$B$5:$J$44,5,FALSE)*VLOOKUP(ABSYLD2!BR$4,'[1]INTERNAL PARAMETERS-1'!$B$5:$J$44,6,FALSE)*VLOOKUP(ABSYLD2!BR$4,'[1]INTERNAL PARAMETERS-1'!$B$5:$J$44,3,FALSE) + ABSYLD1!BR20*(1-VLOOKUP(ABSYLD2!BR$4,'[1]INTERNAL PARAMETERS-1'!$B$5:$J$44,5,FALSE))*VLOOKUP(ABSYLD2!BR$4,'[1]INTERNAL PARAMETERS-1'!$B$5:$J$44,8,FALSE)*VLOOKUP(ABSYLD2!BR$4,'[1]INTERNAL PARAMETERS-1'!$B$5:$J$44,3,FALSE)</f>
        <v>6.2106258244589901E-2</v>
      </c>
      <c r="BS20" s="47">
        <f>ABSYLD1!BS20*VLOOKUP(ABSYLD2!BS$4,'[1]INTERNAL PARAMETERS-1'!$B$5:$J$44,5,FALSE)*VLOOKUP(ABSYLD2!BS$4,'[1]INTERNAL PARAMETERS-1'!$B$5:$J$44,6,FALSE)*VLOOKUP(ABSYLD2!BS$4,'[1]INTERNAL PARAMETERS-1'!$B$5:$J$44,3,FALSE) + ABSYLD1!BS20*(1-VLOOKUP(ABSYLD2!BS$4,'[1]INTERNAL PARAMETERS-1'!$B$5:$J$44,5,FALSE))*VLOOKUP(ABSYLD2!BS$4,'[1]INTERNAL PARAMETERS-1'!$B$5:$J$44,8,FALSE)*VLOOKUP(ABSYLD2!BS$4,'[1]INTERNAL PARAMETERS-1'!$B$5:$J$44,3,FALSE)</f>
        <v>5.5436192287098866E-3</v>
      </c>
      <c r="BT20" s="47">
        <f>ABSYLD1!BT20*VLOOKUP(ABSYLD2!BT$4,'[1]INTERNAL PARAMETERS-1'!$B$5:$J$44,5,FALSE)*VLOOKUP(ABSYLD2!BT$4,'[1]INTERNAL PARAMETERS-1'!$B$5:$J$44,6,FALSE)*VLOOKUP(ABSYLD2!BT$4,'[1]INTERNAL PARAMETERS-1'!$B$5:$J$44,3,FALSE) + ABSYLD1!BT20*(1-VLOOKUP(ABSYLD2!BT$4,'[1]INTERNAL PARAMETERS-1'!$B$5:$J$44,5,FALSE))*VLOOKUP(ABSYLD2!BT$4,'[1]INTERNAL PARAMETERS-1'!$B$5:$J$44,8,FALSE)*VLOOKUP(ABSYLD2!BT$4,'[1]INTERNAL PARAMETERS-1'!$B$5:$J$44,3,FALSE)</f>
        <v>0</v>
      </c>
      <c r="BU20" s="47">
        <f>ABSYLD1!BU20*VLOOKUP(ABSYLD2!BU$4,'[1]INTERNAL PARAMETERS-1'!$B$5:$J$44,5,FALSE)*VLOOKUP(ABSYLD2!BU$4,'[1]INTERNAL PARAMETERS-1'!$B$5:$J$44,6,FALSE)*VLOOKUP(ABSYLD2!BU$4,'[1]INTERNAL PARAMETERS-1'!$B$5:$J$44,3,FALSE) + ABSYLD1!BU20*(1-VLOOKUP(ABSYLD2!BU$4,'[1]INTERNAL PARAMETERS-1'!$B$5:$J$44,5,FALSE))*VLOOKUP(ABSYLD2!BU$4,'[1]INTERNAL PARAMETERS-1'!$B$5:$J$44,8,FALSE)*VLOOKUP(ABSYLD2!BU$4,'[1]INTERNAL PARAMETERS-1'!$B$5:$J$44,3,FALSE)</f>
        <v>0</v>
      </c>
      <c r="BV20" s="47">
        <f>ABSYLD1!BV20*VLOOKUP(ABSYLD2!BV$4,'[1]INTERNAL PARAMETERS-1'!$B$5:$J$44,5,FALSE)*VLOOKUP(ABSYLD2!BV$4,'[1]INTERNAL PARAMETERS-1'!$B$5:$J$44,6,FALSE)*VLOOKUP(ABSYLD2!BV$4,'[1]INTERNAL PARAMETERS-1'!$B$5:$J$44,3,FALSE) + ABSYLD1!BV20*(1-VLOOKUP(ABSYLD2!BV$4,'[1]INTERNAL PARAMETERS-1'!$B$5:$J$44,5,FALSE))*VLOOKUP(ABSYLD2!BV$4,'[1]INTERNAL PARAMETERS-1'!$B$5:$J$44,8,FALSE)*VLOOKUP(ABSYLD2!BV$4,'[1]INTERNAL PARAMETERS-1'!$B$5:$J$44,3,FALSE)</f>
        <v>0</v>
      </c>
      <c r="BW20" s="47">
        <f>ABSYLD1!BW20*VLOOKUP(ABSYLD2!BW$4,'[1]INTERNAL PARAMETERS-1'!$B$5:$J$44,5,FALSE)*VLOOKUP(ABSYLD2!BW$4,'[1]INTERNAL PARAMETERS-1'!$B$5:$J$44,6,FALSE)*VLOOKUP(ABSYLD2!BW$4,'[1]INTERNAL PARAMETERS-1'!$B$5:$J$44,3,FALSE) + ABSYLD1!BW20*(1-VLOOKUP(ABSYLD2!BW$4,'[1]INTERNAL PARAMETERS-1'!$B$5:$J$44,5,FALSE))*VLOOKUP(ABSYLD2!BW$4,'[1]INTERNAL PARAMETERS-1'!$B$5:$J$44,8,FALSE)*VLOOKUP(ABSYLD2!BW$4,'[1]INTERNAL PARAMETERS-1'!$B$5:$J$44,3,FALSE)</f>
        <v>0</v>
      </c>
      <c r="BX20" s="47">
        <f>ABSYLD1!BX20*VLOOKUP(ABSYLD2!BX$4,'[1]INTERNAL PARAMETERS-1'!$B$5:$J$44,5,FALSE)*VLOOKUP(ABSYLD2!BX$4,'[1]INTERNAL PARAMETERS-1'!$B$5:$J$44,6,FALSE)*VLOOKUP(ABSYLD2!BX$4,'[1]INTERNAL PARAMETERS-1'!$B$5:$J$44,3,FALSE) + ABSYLD1!BX20*(1-VLOOKUP(ABSYLD2!BX$4,'[1]INTERNAL PARAMETERS-1'!$B$5:$J$44,5,FALSE))*VLOOKUP(ABSYLD2!BX$4,'[1]INTERNAL PARAMETERS-1'!$B$5:$J$44,8,FALSE)*VLOOKUP(ABSYLD2!BX$4,'[1]INTERNAL PARAMETERS-1'!$B$5:$J$44,3,FALSE)</f>
        <v>0</v>
      </c>
      <c r="BY20" s="47">
        <f>ABSYLD1!BY20*VLOOKUP(ABSYLD2!BY$4,'[1]INTERNAL PARAMETERS-1'!$B$5:$J$44,5,FALSE)*VLOOKUP(ABSYLD2!BY$4,'[1]INTERNAL PARAMETERS-1'!$B$5:$J$44,6,FALSE)*VLOOKUP(ABSYLD2!BY$4,'[1]INTERNAL PARAMETERS-1'!$B$5:$J$44,3,FALSE) + ABSYLD1!BY20*(1-VLOOKUP(ABSYLD2!BY$4,'[1]INTERNAL PARAMETERS-1'!$B$5:$J$44,5,FALSE))*VLOOKUP(ABSYLD2!BY$4,'[1]INTERNAL PARAMETERS-1'!$B$5:$J$44,8,FALSE)*VLOOKUP(ABSYLD2!BY$4,'[1]INTERNAL PARAMETERS-1'!$B$5:$J$44,3,FALSE)</f>
        <v>0</v>
      </c>
      <c r="BZ20" s="47">
        <f>ABSYLD1!BZ20*VLOOKUP(ABSYLD2!BZ$4,'[1]INTERNAL PARAMETERS-1'!$B$5:$J$44,5,FALSE)*VLOOKUP(ABSYLD2!BZ$4,'[1]INTERNAL PARAMETERS-1'!$B$5:$J$44,6,FALSE)*VLOOKUP(ABSYLD2!BZ$4,'[1]INTERNAL PARAMETERS-1'!$B$5:$J$44,3,FALSE) + ABSYLD1!BZ20*(1-VLOOKUP(ABSYLD2!BZ$4,'[1]INTERNAL PARAMETERS-1'!$B$5:$J$44,5,FALSE))*VLOOKUP(ABSYLD2!BZ$4,'[1]INTERNAL PARAMETERS-1'!$B$5:$J$44,8,FALSE)*VLOOKUP(ABSYLD2!BZ$4,'[1]INTERNAL PARAMETERS-1'!$B$5:$J$44,3,FALSE)</f>
        <v>5.4516762756483565E-3</v>
      </c>
      <c r="CA20" s="47">
        <f>ABSYLD1!CA20*VLOOKUP(ABSYLD2!CA$4,'[1]INTERNAL PARAMETERS-1'!$B$5:$J$44,5,FALSE)*VLOOKUP(ABSYLD2!CA$4,'[1]INTERNAL PARAMETERS-1'!$B$5:$J$44,6,FALSE)*VLOOKUP(ABSYLD2!CA$4,'[1]INTERNAL PARAMETERS-1'!$B$5:$J$44,3,FALSE) + ABSYLD1!CA20*(1-VLOOKUP(ABSYLD2!CA$4,'[1]INTERNAL PARAMETERS-1'!$B$5:$J$44,5,FALSE))*VLOOKUP(ABSYLD2!CA$4,'[1]INTERNAL PARAMETERS-1'!$B$5:$J$44,8,FALSE)*VLOOKUP(ABSYLD2!CA$4,'[1]INTERNAL PARAMETERS-1'!$B$5:$J$44,3,FALSE)</f>
        <v>0</v>
      </c>
      <c r="CB20" s="47">
        <f>ABSYLD1!CB20*VLOOKUP(ABSYLD2!CB$4,'[1]INTERNAL PARAMETERS-1'!$B$5:$J$44,5,FALSE)*VLOOKUP(ABSYLD2!CB$4,'[1]INTERNAL PARAMETERS-1'!$B$5:$J$44,6,FALSE)*VLOOKUP(ABSYLD2!CB$4,'[1]INTERNAL PARAMETERS-1'!$B$5:$J$44,3,FALSE) + ABSYLD1!CB20*(1-VLOOKUP(ABSYLD2!CB$4,'[1]INTERNAL PARAMETERS-1'!$B$5:$J$44,5,FALSE))*VLOOKUP(ABSYLD2!CB$4,'[1]INTERNAL PARAMETERS-1'!$B$5:$J$44,8,FALSE)*VLOOKUP(ABSYLD2!CB$4,'[1]INTERNAL PARAMETERS-1'!$B$5:$J$44,3,FALSE)</f>
        <v>0</v>
      </c>
      <c r="CC20" s="47">
        <f>ABSYLD1!CC20*VLOOKUP(ABSYLD2!CC$4,'[1]INTERNAL PARAMETERS-1'!$B$5:$J$44,5,FALSE)*VLOOKUP(ABSYLD2!CC$4,'[1]INTERNAL PARAMETERS-1'!$B$5:$J$44,6,FALSE)*VLOOKUP(ABSYLD2!CC$4,'[1]INTERNAL PARAMETERS-1'!$B$5:$J$44,3,FALSE) + ABSYLD1!CC20*(1-VLOOKUP(ABSYLD2!CC$4,'[1]INTERNAL PARAMETERS-1'!$B$5:$J$44,5,FALSE))*VLOOKUP(ABSYLD2!CC$4,'[1]INTERNAL PARAMETERS-1'!$B$5:$J$44,8,FALSE)*VLOOKUP(ABSYLD2!CC$4,'[1]INTERNAL PARAMETERS-1'!$B$5:$J$44,3,FALSE)</f>
        <v>1.0095647203764976E-2</v>
      </c>
      <c r="CD20" s="47">
        <f>ABSYLD1!CD20*VLOOKUP(ABSYLD2!CD$4,'[1]INTERNAL PARAMETERS-1'!$B$5:$J$44,5,FALSE)*VLOOKUP(ABSYLD2!CD$4,'[1]INTERNAL PARAMETERS-1'!$B$5:$J$44,6,FALSE)*VLOOKUP(ABSYLD2!CD$4,'[1]INTERNAL PARAMETERS-1'!$B$5:$J$44,3,FALSE) + ABSYLD1!CD20*(1-VLOOKUP(ABSYLD2!CD$4,'[1]INTERNAL PARAMETERS-1'!$B$5:$J$44,5,FALSE))*VLOOKUP(ABSYLD2!CD$4,'[1]INTERNAL PARAMETERS-1'!$B$5:$J$44,8,FALSE)*VLOOKUP(ABSYLD2!CD$4,'[1]INTERNAL PARAMETERS-1'!$B$5:$J$44,3,FALSE)</f>
        <v>3.4072641902611361E-2</v>
      </c>
      <c r="CE20" s="47">
        <f>ABSYLD1!CE20*VLOOKUP(ABSYLD2!CE$4,'[1]INTERNAL PARAMETERS-1'!$B$5:$J$44,5,FALSE)*VLOOKUP(ABSYLD2!CE$4,'[1]INTERNAL PARAMETERS-1'!$B$5:$J$44,6,FALSE)*VLOOKUP(ABSYLD2!CE$4,'[1]INTERNAL PARAMETERS-1'!$B$5:$J$44,3,FALSE) + ABSYLD1!CE20*(1-VLOOKUP(ABSYLD2!CE$4,'[1]INTERNAL PARAMETERS-1'!$B$5:$J$44,5,FALSE))*VLOOKUP(ABSYLD2!CE$4,'[1]INTERNAL PARAMETERS-1'!$B$5:$J$44,8,FALSE)*VLOOKUP(ABSYLD2!CE$4,'[1]INTERNAL PARAMETERS-1'!$B$5:$J$44,3,FALSE)</f>
        <v>6.2824078986042975E-2</v>
      </c>
      <c r="CF20" s="47">
        <f>ABSYLD1!CF20*VLOOKUP(ABSYLD2!CF$4,'[1]INTERNAL PARAMETERS-1'!$B$5:$J$44,5,FALSE)*VLOOKUP(ABSYLD2!CF$4,'[1]INTERNAL PARAMETERS-1'!$B$5:$J$44,6,FALSE)*VLOOKUP(ABSYLD2!CF$4,'[1]INTERNAL PARAMETERS-1'!$B$5:$J$44,3,FALSE) + ABSYLD1!CF20*(1-VLOOKUP(ABSYLD2!CF$4,'[1]INTERNAL PARAMETERS-1'!$B$5:$J$44,5,FALSE))*VLOOKUP(ABSYLD2!CF$4,'[1]INTERNAL PARAMETERS-1'!$B$5:$J$44,8,FALSE)*VLOOKUP(ABSYLD2!CF$4,'[1]INTERNAL PARAMETERS-1'!$B$5:$J$44,3,FALSE)</f>
        <v>0</v>
      </c>
      <c r="CG20" s="47">
        <f>ABSYLD1!CG20*VLOOKUP(ABSYLD2!CG$4,'[1]INTERNAL PARAMETERS-1'!$B$5:$J$44,5,FALSE)*VLOOKUP(ABSYLD2!CG$4,'[1]INTERNAL PARAMETERS-1'!$B$5:$J$44,6,FALSE)*VLOOKUP(ABSYLD2!CG$4,'[1]INTERNAL PARAMETERS-1'!$B$5:$J$44,3,FALSE) + ABSYLD1!CG20*(1-VLOOKUP(ABSYLD2!CG$4,'[1]INTERNAL PARAMETERS-1'!$B$5:$J$44,5,FALSE))*VLOOKUP(ABSYLD2!CG$4,'[1]INTERNAL PARAMETERS-1'!$B$5:$J$44,8,FALSE)*VLOOKUP(ABSYLD2!CG$4,'[1]INTERNAL PARAMETERS-1'!$B$5:$J$44,3,FALSE)</f>
        <v>3.3395284712684284E-3</v>
      </c>
      <c r="CH20" s="46">
        <f>ABSYLD1!CH20*VLOOKUP(ABSYLD2!CH$4,'[1]INTERNAL PARAMETERS-1'!$B$5:$J$44,5,FALSE)*VLOOKUP(ABSYLD2!CH$4,'[1]INTERNAL PARAMETERS-1'!$B$5:$J$44,6,FALSE)*VLOOKUP(ABSYLD2!CH$4,'[1]INTERNAL PARAMETERS-1'!$B$5:$J$44,3,FALSE) + ABSYLD1!CH20*(1-VLOOKUP(ABSYLD2!CH$4,'[1]INTERNAL PARAMETERS-1'!$B$5:$J$44,5,FALSE))*VLOOKUP(ABSYLD2!CH$4,'[1]INTERNAL PARAMETERS-1'!$B$5:$J$44,8,FALSE)*VLOOKUP(ABSYLD2!CH$4,'[1]INTERNAL PARAMETERS-1'!$B$5:$J$44,3,FALSE)</f>
        <v>0</v>
      </c>
      <c r="CJ20" s="48">
        <f t="shared" si="0"/>
        <v>420.93450050075859</v>
      </c>
      <c r="CK20" s="46">
        <f t="shared" si="1"/>
        <v>70.798913365974073</v>
      </c>
    </row>
    <row r="21" spans="2:89">
      <c r="B21" s="61" t="s">
        <v>5</v>
      </c>
      <c r="C21" s="60" t="s">
        <v>89</v>
      </c>
      <c r="D21" s="60" t="s">
        <v>72</v>
      </c>
      <c r="E21" s="137">
        <f>ABS!AL21</f>
        <v>2414.113004097399</v>
      </c>
      <c r="F21" s="62">
        <f>'[1]INTERNAL PARAMETERS-1'!M21</f>
        <v>9.3150000000000013</v>
      </c>
      <c r="G21" s="48">
        <f>ABSYLD1!G21*VLOOKUP(ABSYLD2!G$4,'[1]INTERNAL PARAMETERS-1'!$B$5:$J$44,5,FALSE)*VLOOKUP(ABSYLD2!G$4,'[1]INTERNAL PARAMETERS-1'!$B$5:$J$44,7,FALSE)*ABSYLD2!$F21 + ABSYLD1!G21*(1-VLOOKUP(ABSYLD2!G$4,'[1]INTERNAL PARAMETERS-1'!$B$5:$J$44,5,FALSE))*VLOOKUP(ABSYLD2!G$4,'[1]INTERNAL PARAMETERS-1'!$B$5:$J$44,9,FALSE)*ABSYLD2!$F21</f>
        <v>39.167131018245442</v>
      </c>
      <c r="H21" s="47">
        <f>ABSYLD1!H21*VLOOKUP(ABSYLD2!H$4,'[1]INTERNAL PARAMETERS-1'!$B$5:$J$44,5,FALSE)*VLOOKUP(ABSYLD2!H$4,'[1]INTERNAL PARAMETERS-1'!$B$5:$J$44,7,FALSE)*ABSYLD2!$F21 + ABSYLD1!H21*(1-VLOOKUP(ABSYLD2!H$4,'[1]INTERNAL PARAMETERS-1'!$B$5:$J$44,5,FALSE))*VLOOKUP(ABSYLD2!H$4,'[1]INTERNAL PARAMETERS-1'!$B$5:$J$44,9,FALSE)*ABSYLD2!$F21</f>
        <v>6.5611040075838423</v>
      </c>
      <c r="I21" s="47">
        <f>ABSYLD1!I21*VLOOKUP(ABSYLD2!I$4,'[1]INTERNAL PARAMETERS-1'!$B$5:$J$44,5,FALSE)*VLOOKUP(ABSYLD2!I$4,'[1]INTERNAL PARAMETERS-1'!$B$5:$J$44,7,FALSE)*ABSYLD2!$F21 + ABSYLD1!I21*(1-VLOOKUP(ABSYLD2!I$4,'[1]INTERNAL PARAMETERS-1'!$B$5:$J$44,5,FALSE))*VLOOKUP(ABSYLD2!I$4,'[1]INTERNAL PARAMETERS-1'!$B$5:$J$44,9,FALSE)*ABSYLD2!$F21</f>
        <v>58.034789714721924</v>
      </c>
      <c r="J21" s="47">
        <f>ABSYLD1!J21*VLOOKUP(ABSYLD2!J$4,'[1]INTERNAL PARAMETERS-1'!$B$5:$J$44,5,FALSE)*VLOOKUP(ABSYLD2!J$4,'[1]INTERNAL PARAMETERS-1'!$B$5:$J$44,7,FALSE)*ABSYLD2!$F21 + ABSYLD1!J21*(1-VLOOKUP(ABSYLD2!J$4,'[1]INTERNAL PARAMETERS-1'!$B$5:$J$44,5,FALSE))*VLOOKUP(ABSYLD2!J$4,'[1]INTERNAL PARAMETERS-1'!$B$5:$J$44,9,FALSE)*ABSYLD2!$F21</f>
        <v>0</v>
      </c>
      <c r="K21" s="47">
        <f>ABSYLD1!K21*VLOOKUP(ABSYLD2!K$4,'[1]INTERNAL PARAMETERS-1'!$B$5:$J$44,5,FALSE)*VLOOKUP(ABSYLD2!K$4,'[1]INTERNAL PARAMETERS-1'!$B$5:$J$44,7,FALSE)*ABSYLD2!$F21 + ABSYLD1!K21*(1-VLOOKUP(ABSYLD2!K$4,'[1]INTERNAL PARAMETERS-1'!$B$5:$J$44,5,FALSE))*VLOOKUP(ABSYLD2!K$4,'[1]INTERNAL PARAMETERS-1'!$B$5:$J$44,9,FALSE)*ABSYLD2!$F21</f>
        <v>0</v>
      </c>
      <c r="L21" s="47">
        <f>ABSYLD1!L21*VLOOKUP(ABSYLD2!L$4,'[1]INTERNAL PARAMETERS-1'!$B$5:$J$44,5,FALSE)*VLOOKUP(ABSYLD2!L$4,'[1]INTERNAL PARAMETERS-1'!$B$5:$J$44,7,FALSE)*ABSYLD2!$F21 + ABSYLD1!L21*(1-VLOOKUP(ABSYLD2!L$4,'[1]INTERNAL PARAMETERS-1'!$B$5:$J$44,5,FALSE))*VLOOKUP(ABSYLD2!L$4,'[1]INTERNAL PARAMETERS-1'!$B$5:$J$44,9,FALSE)*ABSYLD2!$F21</f>
        <v>0</v>
      </c>
      <c r="M21" s="47">
        <f>ABSYLD1!M21*VLOOKUP(ABSYLD2!M$4,'[1]INTERNAL PARAMETERS-1'!$B$5:$J$44,5,FALSE)*VLOOKUP(ABSYLD2!M$4,'[1]INTERNAL PARAMETERS-1'!$B$5:$J$44,7,FALSE)*ABSYLD2!$F21 + ABSYLD1!M21*(1-VLOOKUP(ABSYLD2!M$4,'[1]INTERNAL PARAMETERS-1'!$B$5:$J$44,5,FALSE))*VLOOKUP(ABSYLD2!M$4,'[1]INTERNAL PARAMETERS-1'!$B$5:$J$44,9,FALSE)*ABSYLD2!$F21</f>
        <v>14.752616968209466</v>
      </c>
      <c r="N21" s="47">
        <f>ABSYLD1!N21*VLOOKUP(ABSYLD2!N$4,'[1]INTERNAL PARAMETERS-1'!$B$5:$J$44,5,FALSE)*VLOOKUP(ABSYLD2!N$4,'[1]INTERNAL PARAMETERS-1'!$B$5:$J$44,7,FALSE)*ABSYLD2!$F21 + ABSYLD1!N21*(1-VLOOKUP(ABSYLD2!N$4,'[1]INTERNAL PARAMETERS-1'!$B$5:$J$44,5,FALSE))*VLOOKUP(ABSYLD2!N$4,'[1]INTERNAL PARAMETERS-1'!$B$5:$J$44,9,FALSE)*ABSYLD2!$F21</f>
        <v>9.4205602835996008E-2</v>
      </c>
      <c r="O21" s="47">
        <f>ABSYLD1!O21*VLOOKUP(ABSYLD2!O$4,'[1]INTERNAL PARAMETERS-1'!$B$5:$J$44,5,FALSE)*VLOOKUP(ABSYLD2!O$4,'[1]INTERNAL PARAMETERS-1'!$B$5:$J$44,7,FALSE)*ABSYLD2!$F21 + ABSYLD1!O21*(1-VLOOKUP(ABSYLD2!O$4,'[1]INTERNAL PARAMETERS-1'!$B$5:$J$44,5,FALSE))*VLOOKUP(ABSYLD2!O$4,'[1]INTERNAL PARAMETERS-1'!$B$5:$J$44,9,FALSE)*ABSYLD2!$F21</f>
        <v>0</v>
      </c>
      <c r="P21" s="47">
        <f>ABSYLD1!P21*VLOOKUP(ABSYLD2!P$4,'[1]INTERNAL PARAMETERS-1'!$B$5:$J$44,5,FALSE)*VLOOKUP(ABSYLD2!P$4,'[1]INTERNAL PARAMETERS-1'!$B$5:$J$44,7,FALSE)*ABSYLD2!$F21 + ABSYLD1!P21*(1-VLOOKUP(ABSYLD2!P$4,'[1]INTERNAL PARAMETERS-1'!$B$5:$J$44,5,FALSE))*VLOOKUP(ABSYLD2!P$4,'[1]INTERNAL PARAMETERS-1'!$B$5:$J$44,9,FALSE)*ABSYLD2!$F21</f>
        <v>0</v>
      </c>
      <c r="Q21" s="47">
        <f>ABSYLD1!Q21*VLOOKUP(ABSYLD2!Q$4,'[1]INTERNAL PARAMETERS-1'!$B$5:$J$44,5,FALSE)*VLOOKUP(ABSYLD2!Q$4,'[1]INTERNAL PARAMETERS-1'!$B$5:$J$44,7,FALSE)*ABSYLD2!$F21 + ABSYLD1!Q21*(1-VLOOKUP(ABSYLD2!Q$4,'[1]INTERNAL PARAMETERS-1'!$B$5:$J$44,5,FALSE))*VLOOKUP(ABSYLD2!Q$4,'[1]INTERNAL PARAMETERS-1'!$B$5:$J$44,9,FALSE)*ABSYLD2!$F21</f>
        <v>0</v>
      </c>
      <c r="R21" s="47">
        <f>ABSYLD1!R21*VLOOKUP(ABSYLD2!R$4,'[1]INTERNAL PARAMETERS-1'!$B$5:$J$44,5,FALSE)*VLOOKUP(ABSYLD2!R$4,'[1]INTERNAL PARAMETERS-1'!$B$5:$J$44,7,FALSE)*ABSYLD2!$F21 + ABSYLD1!R21*(1-VLOOKUP(ABSYLD2!R$4,'[1]INTERNAL PARAMETERS-1'!$B$5:$J$44,5,FALSE))*VLOOKUP(ABSYLD2!R$4,'[1]INTERNAL PARAMETERS-1'!$B$5:$J$44,9,FALSE)*ABSYLD2!$F21</f>
        <v>0.17734512531021038</v>
      </c>
      <c r="S21" s="47">
        <f>ABSYLD1!S21*VLOOKUP(ABSYLD2!S$4,'[1]INTERNAL PARAMETERS-1'!$B$5:$J$44,5,FALSE)*VLOOKUP(ABSYLD2!S$4,'[1]INTERNAL PARAMETERS-1'!$B$5:$J$44,7,FALSE)*ABSYLD2!$F21 + ABSYLD1!S21*(1-VLOOKUP(ABSYLD2!S$4,'[1]INTERNAL PARAMETERS-1'!$B$5:$J$44,5,FALSE))*VLOOKUP(ABSYLD2!S$4,'[1]INTERNAL PARAMETERS-1'!$B$5:$J$44,9,FALSE)*ABSYLD2!$F21</f>
        <v>4.2523746864394054</v>
      </c>
      <c r="T21" s="47">
        <f>ABSYLD1!T21*VLOOKUP(ABSYLD2!T$4,'[1]INTERNAL PARAMETERS-1'!$B$5:$J$44,5,FALSE)*VLOOKUP(ABSYLD2!T$4,'[1]INTERNAL PARAMETERS-1'!$B$5:$J$44,7,FALSE)*ABSYLD2!$F21 + ABSYLD1!T21*(1-VLOOKUP(ABSYLD2!T$4,'[1]INTERNAL PARAMETERS-1'!$B$5:$J$44,5,FALSE))*VLOOKUP(ABSYLD2!T$4,'[1]INTERNAL PARAMETERS-1'!$B$5:$J$44,9,FALSE)*ABSYLD2!$F21</f>
        <v>1.6624756250074237</v>
      </c>
      <c r="U21" s="47">
        <f>ABSYLD1!U21*VLOOKUP(ABSYLD2!U$4,'[1]INTERNAL PARAMETERS-1'!$B$5:$J$44,5,FALSE)*VLOOKUP(ABSYLD2!U$4,'[1]INTERNAL PARAMETERS-1'!$B$5:$J$44,7,FALSE)*ABSYLD2!$F21 + ABSYLD1!U21*(1-VLOOKUP(ABSYLD2!U$4,'[1]INTERNAL PARAMETERS-1'!$B$5:$J$44,5,FALSE))*VLOOKUP(ABSYLD2!U$4,'[1]INTERNAL PARAMETERS-1'!$B$5:$J$44,9,FALSE)*ABSYLD2!$F21</f>
        <v>0.2504999895006722</v>
      </c>
      <c r="V21" s="47">
        <f>ABSYLD1!V21*VLOOKUP(ABSYLD2!V$4,'[1]INTERNAL PARAMETERS-1'!$B$5:$J$44,5,FALSE)*VLOOKUP(ABSYLD2!V$4,'[1]INTERNAL PARAMETERS-1'!$B$5:$J$44,7,FALSE)*ABSYLD2!$F21 + ABSYLD1!V21*(1-VLOOKUP(ABSYLD2!V$4,'[1]INTERNAL PARAMETERS-1'!$B$5:$J$44,5,FALSE))*VLOOKUP(ABSYLD2!V$4,'[1]INTERNAL PARAMETERS-1'!$B$5:$J$44,9,FALSE)*ABSYLD2!$F21</f>
        <v>5.0754710255340907</v>
      </c>
      <c r="W21" s="47">
        <f>ABSYLD1!W21*VLOOKUP(ABSYLD2!W$4,'[1]INTERNAL PARAMETERS-1'!$B$5:$J$44,5,FALSE)*VLOOKUP(ABSYLD2!W$4,'[1]INTERNAL PARAMETERS-1'!$B$5:$J$44,7,FALSE)*ABSYLD2!$F21 + ABSYLD1!W21*(1-VLOOKUP(ABSYLD2!W$4,'[1]INTERNAL PARAMETERS-1'!$B$5:$J$44,5,FALSE))*VLOOKUP(ABSYLD2!W$4,'[1]INTERNAL PARAMETERS-1'!$B$5:$J$44,9,FALSE)*ABSYLD2!$F21</f>
        <v>0</v>
      </c>
      <c r="X21" s="47">
        <f>ABSYLD1!X21*VLOOKUP(ABSYLD2!X$4,'[1]INTERNAL PARAMETERS-1'!$B$5:$J$44,5,FALSE)*VLOOKUP(ABSYLD2!X$4,'[1]INTERNAL PARAMETERS-1'!$B$5:$J$44,7,FALSE)*ABSYLD2!$F21 + ABSYLD1!X21*(1-VLOOKUP(ABSYLD2!X$4,'[1]INTERNAL PARAMETERS-1'!$B$5:$J$44,5,FALSE))*VLOOKUP(ABSYLD2!X$4,'[1]INTERNAL PARAMETERS-1'!$B$5:$J$44,9,FALSE)*ABSYLD2!$F21</f>
        <v>0</v>
      </c>
      <c r="Y21" s="47">
        <f>ABSYLD1!Y21*VLOOKUP(ABSYLD2!Y$4,'[1]INTERNAL PARAMETERS-1'!$B$5:$J$44,5,FALSE)*VLOOKUP(ABSYLD2!Y$4,'[1]INTERNAL PARAMETERS-1'!$B$5:$J$44,7,FALSE)*ABSYLD2!$F21 + ABSYLD1!Y21*(1-VLOOKUP(ABSYLD2!Y$4,'[1]INTERNAL PARAMETERS-1'!$B$5:$J$44,5,FALSE))*VLOOKUP(ABSYLD2!Y$4,'[1]INTERNAL PARAMETERS-1'!$B$5:$J$44,9,FALSE)*ABSYLD2!$F21</f>
        <v>0</v>
      </c>
      <c r="Z21" s="47">
        <f>ABSYLD1!Z21*VLOOKUP(ABSYLD2!Z$4,'[1]INTERNAL PARAMETERS-1'!$B$5:$J$44,5,FALSE)*VLOOKUP(ABSYLD2!Z$4,'[1]INTERNAL PARAMETERS-1'!$B$5:$J$44,7,FALSE)*ABSYLD2!$F21 + ABSYLD1!Z21*(1-VLOOKUP(ABSYLD2!Z$4,'[1]INTERNAL PARAMETERS-1'!$B$5:$J$44,5,FALSE))*VLOOKUP(ABSYLD2!Z$4,'[1]INTERNAL PARAMETERS-1'!$B$5:$J$44,9,FALSE)*ABSYLD2!$F21</f>
        <v>0</v>
      </c>
      <c r="AA21" s="47">
        <f>ABSYLD1!AA21*VLOOKUP(ABSYLD2!AA$4,'[1]INTERNAL PARAMETERS-1'!$B$5:$J$44,5,FALSE)*VLOOKUP(ABSYLD2!AA$4,'[1]INTERNAL PARAMETERS-1'!$B$5:$J$44,7,FALSE)*ABSYLD2!$F21 + ABSYLD1!AA21*(1-VLOOKUP(ABSYLD2!AA$4,'[1]INTERNAL PARAMETERS-1'!$B$5:$J$44,5,FALSE))*VLOOKUP(ABSYLD2!AA$4,'[1]INTERNAL PARAMETERS-1'!$B$5:$J$44,9,FALSE)*ABSYLD2!$F21</f>
        <v>0</v>
      </c>
      <c r="AB21" s="47">
        <f>ABSYLD1!AB21*VLOOKUP(ABSYLD2!AB$4,'[1]INTERNAL PARAMETERS-1'!$B$5:$J$44,5,FALSE)*VLOOKUP(ABSYLD2!AB$4,'[1]INTERNAL PARAMETERS-1'!$B$5:$J$44,7,FALSE)*ABSYLD2!$F21 + ABSYLD1!AB21*(1-VLOOKUP(ABSYLD2!AB$4,'[1]INTERNAL PARAMETERS-1'!$B$5:$J$44,5,FALSE))*VLOOKUP(ABSYLD2!AB$4,'[1]INTERNAL PARAMETERS-1'!$B$5:$J$44,9,FALSE)*ABSYLD2!$F21</f>
        <v>0</v>
      </c>
      <c r="AC21" s="47">
        <f>ABSYLD1!AC21*VLOOKUP(ABSYLD2!AC$4,'[1]INTERNAL PARAMETERS-1'!$B$5:$J$44,5,FALSE)*VLOOKUP(ABSYLD2!AC$4,'[1]INTERNAL PARAMETERS-1'!$B$5:$J$44,7,FALSE)*ABSYLD2!$F21 + ABSYLD1!AC21*(1-VLOOKUP(ABSYLD2!AC$4,'[1]INTERNAL PARAMETERS-1'!$B$5:$J$44,5,FALSE))*VLOOKUP(ABSYLD2!AC$4,'[1]INTERNAL PARAMETERS-1'!$B$5:$J$44,9,FALSE)*ABSYLD2!$F21</f>
        <v>0</v>
      </c>
      <c r="AD21" s="47">
        <f>ABSYLD1!AD21*VLOOKUP(ABSYLD2!AD$4,'[1]INTERNAL PARAMETERS-1'!$B$5:$J$44,5,FALSE)*VLOOKUP(ABSYLD2!AD$4,'[1]INTERNAL PARAMETERS-1'!$B$5:$J$44,7,FALSE)*ABSYLD2!$F21 + ABSYLD1!AD21*(1-VLOOKUP(ABSYLD2!AD$4,'[1]INTERNAL PARAMETERS-1'!$B$5:$J$44,5,FALSE))*VLOOKUP(ABSYLD2!AD$4,'[1]INTERNAL PARAMETERS-1'!$B$5:$J$44,9,FALSE)*ABSYLD2!$F21</f>
        <v>0</v>
      </c>
      <c r="AE21" s="47">
        <f>ABSYLD1!AE21*VLOOKUP(ABSYLD2!AE$4,'[1]INTERNAL PARAMETERS-1'!$B$5:$J$44,5,FALSE)*VLOOKUP(ABSYLD2!AE$4,'[1]INTERNAL PARAMETERS-1'!$B$5:$J$44,7,FALSE)*ABSYLD2!$F21 + ABSYLD1!AE21*(1-VLOOKUP(ABSYLD2!AE$4,'[1]INTERNAL PARAMETERS-1'!$B$5:$J$44,5,FALSE))*VLOOKUP(ABSYLD2!AE$4,'[1]INTERNAL PARAMETERS-1'!$B$5:$J$44,9,FALSE)*ABSYLD2!$F21</f>
        <v>0</v>
      </c>
      <c r="AF21" s="47">
        <f>ABSYLD1!AF21*VLOOKUP(ABSYLD2!AF$4,'[1]INTERNAL PARAMETERS-1'!$B$5:$J$44,5,FALSE)*VLOOKUP(ABSYLD2!AF$4,'[1]INTERNAL PARAMETERS-1'!$B$5:$J$44,7,FALSE)*ABSYLD2!$F21 + ABSYLD1!AF21*(1-VLOOKUP(ABSYLD2!AF$4,'[1]INTERNAL PARAMETERS-1'!$B$5:$J$44,5,FALSE))*VLOOKUP(ABSYLD2!AF$4,'[1]INTERNAL PARAMETERS-1'!$B$5:$J$44,9,FALSE)*ABSYLD2!$F21</f>
        <v>0</v>
      </c>
      <c r="AG21" s="47">
        <f>ABSYLD1!AG21*VLOOKUP(ABSYLD2!AG$4,'[1]INTERNAL PARAMETERS-1'!$B$5:$J$44,5,FALSE)*VLOOKUP(ABSYLD2!AG$4,'[1]INTERNAL PARAMETERS-1'!$B$5:$J$44,7,FALSE)*ABSYLD2!$F21 + ABSYLD1!AG21*(1-VLOOKUP(ABSYLD2!AG$4,'[1]INTERNAL PARAMETERS-1'!$B$5:$J$44,5,FALSE))*VLOOKUP(ABSYLD2!AG$4,'[1]INTERNAL PARAMETERS-1'!$B$5:$J$44,9,FALSE)*ABSYLD2!$F21</f>
        <v>0</v>
      </c>
      <c r="AH21" s="47">
        <f>ABSYLD1!AH21*VLOOKUP(ABSYLD2!AH$4,'[1]INTERNAL PARAMETERS-1'!$B$5:$J$44,5,FALSE)*VLOOKUP(ABSYLD2!AH$4,'[1]INTERNAL PARAMETERS-1'!$B$5:$J$44,7,FALSE)*ABSYLD2!$F21 + ABSYLD1!AH21*(1-VLOOKUP(ABSYLD2!AH$4,'[1]INTERNAL PARAMETERS-1'!$B$5:$J$44,5,FALSE))*VLOOKUP(ABSYLD2!AH$4,'[1]INTERNAL PARAMETERS-1'!$B$5:$J$44,9,FALSE)*ABSYLD2!$F21</f>
        <v>0</v>
      </c>
      <c r="AI21" s="47">
        <f>ABSYLD1!AI21*VLOOKUP(ABSYLD2!AI$4,'[1]INTERNAL PARAMETERS-1'!$B$5:$J$44,5,FALSE)*VLOOKUP(ABSYLD2!AI$4,'[1]INTERNAL PARAMETERS-1'!$B$5:$J$44,7,FALSE)*ABSYLD2!$F21 + ABSYLD1!AI21*(1-VLOOKUP(ABSYLD2!AI$4,'[1]INTERNAL PARAMETERS-1'!$B$5:$J$44,5,FALSE))*VLOOKUP(ABSYLD2!AI$4,'[1]INTERNAL PARAMETERS-1'!$B$5:$J$44,9,FALSE)*ABSYLD2!$F21</f>
        <v>5.5420351659440752E-2</v>
      </c>
      <c r="AJ21" s="47">
        <f>ABSYLD1!AJ21*VLOOKUP(ABSYLD2!AJ$4,'[1]INTERNAL PARAMETERS-1'!$B$5:$J$44,5,FALSE)*VLOOKUP(ABSYLD2!AJ$4,'[1]INTERNAL PARAMETERS-1'!$B$5:$J$44,7,FALSE)*ABSYLD2!$F21 + ABSYLD1!AJ21*(1-VLOOKUP(ABSYLD2!AJ$4,'[1]INTERNAL PARAMETERS-1'!$B$5:$J$44,5,FALSE))*VLOOKUP(ABSYLD2!AJ$4,'[1]INTERNAL PARAMETERS-1'!$B$5:$J$44,9,FALSE)*ABSYLD2!$F21</f>
        <v>0.43227874294363788</v>
      </c>
      <c r="AK21" s="47">
        <f>ABSYLD1!AK21*VLOOKUP(ABSYLD2!AK$4,'[1]INTERNAL PARAMETERS-1'!$B$5:$J$44,5,FALSE)*VLOOKUP(ABSYLD2!AK$4,'[1]INTERNAL PARAMETERS-1'!$B$5:$J$44,7,FALSE)*ABSYLD2!$F21 + ABSYLD1!AK21*(1-VLOOKUP(ABSYLD2!AK$4,'[1]INTERNAL PARAMETERS-1'!$B$5:$J$44,5,FALSE))*VLOOKUP(ABSYLD2!AK$4,'[1]INTERNAL PARAMETERS-1'!$B$5:$J$44,9,FALSE)*ABSYLD2!$F21</f>
        <v>0.97539818920615706</v>
      </c>
      <c r="AL21" s="47">
        <f>ABSYLD1!AL21*VLOOKUP(ABSYLD2!AL$4,'[1]INTERNAL PARAMETERS-1'!$B$5:$J$44,5,FALSE)*VLOOKUP(ABSYLD2!AL$4,'[1]INTERNAL PARAMETERS-1'!$B$5:$J$44,7,FALSE)*ABSYLD2!$F21 + ABSYLD1!AL21*(1-VLOOKUP(ABSYLD2!AL$4,'[1]INTERNAL PARAMETERS-1'!$B$5:$J$44,5,FALSE))*VLOOKUP(ABSYLD2!AL$4,'[1]INTERNAL PARAMETERS-1'!$B$5:$J$44,9,FALSE)*ABSYLD2!$F21</f>
        <v>0</v>
      </c>
      <c r="AM21" s="47">
        <f>ABSYLD1!AM21*VLOOKUP(ABSYLD2!AM$4,'[1]INTERNAL PARAMETERS-1'!$B$5:$J$44,5,FALSE)*VLOOKUP(ABSYLD2!AM$4,'[1]INTERNAL PARAMETERS-1'!$B$5:$J$44,7,FALSE)*ABSYLD2!$F21 + ABSYLD1!AM21*(1-VLOOKUP(ABSYLD2!AM$4,'[1]INTERNAL PARAMETERS-1'!$B$5:$J$44,5,FALSE))*VLOOKUP(ABSYLD2!AM$4,'[1]INTERNAL PARAMETERS-1'!$B$5:$J$44,9,FALSE)*ABSYLD2!$F21</f>
        <v>0</v>
      </c>
      <c r="AN21" s="47">
        <f>ABSYLD1!AN21*VLOOKUP(ABSYLD2!AN$4,'[1]INTERNAL PARAMETERS-1'!$B$5:$J$44,5,FALSE)*VLOOKUP(ABSYLD2!AN$4,'[1]INTERNAL PARAMETERS-1'!$B$5:$J$44,7,FALSE)*ABSYLD2!$F21 + ABSYLD1!AN21*(1-VLOOKUP(ABSYLD2!AN$4,'[1]INTERNAL PARAMETERS-1'!$B$5:$J$44,5,FALSE))*VLOOKUP(ABSYLD2!AN$4,'[1]INTERNAL PARAMETERS-1'!$B$5:$J$44,9,FALSE)*ABSYLD2!$F21</f>
        <v>0</v>
      </c>
      <c r="AO21" s="47">
        <f>ABSYLD1!AO21*VLOOKUP(ABSYLD2!AO$4,'[1]INTERNAL PARAMETERS-1'!$B$5:$J$44,5,FALSE)*VLOOKUP(ABSYLD2!AO$4,'[1]INTERNAL PARAMETERS-1'!$B$5:$J$44,7,FALSE)*ABSYLD2!$F21 + ABSYLD1!AO21*(1-VLOOKUP(ABSYLD2!AO$4,'[1]INTERNAL PARAMETERS-1'!$B$5:$J$44,5,FALSE))*VLOOKUP(ABSYLD2!AO$4,'[1]INTERNAL PARAMETERS-1'!$B$5:$J$44,9,FALSE)*ABSYLD2!$F21</f>
        <v>0</v>
      </c>
      <c r="AP21" s="47">
        <f>ABSYLD1!AP21*VLOOKUP(ABSYLD2!AP$4,'[1]INTERNAL PARAMETERS-1'!$B$5:$J$44,5,FALSE)*VLOOKUP(ABSYLD2!AP$4,'[1]INTERNAL PARAMETERS-1'!$B$5:$J$44,7,FALSE)*ABSYLD2!$F21 + ABSYLD1!AP21*(1-VLOOKUP(ABSYLD2!AP$4,'[1]INTERNAL PARAMETERS-1'!$B$5:$J$44,5,FALSE))*VLOOKUP(ABSYLD2!AP$4,'[1]INTERNAL PARAMETERS-1'!$B$5:$J$44,9,FALSE)*ABSYLD2!$F21</f>
        <v>0</v>
      </c>
      <c r="AQ21" s="47">
        <f>ABSYLD1!AQ21*VLOOKUP(ABSYLD2!AQ$4,'[1]INTERNAL PARAMETERS-1'!$B$5:$J$44,5,FALSE)*VLOOKUP(ABSYLD2!AQ$4,'[1]INTERNAL PARAMETERS-1'!$B$5:$J$44,7,FALSE)*ABSYLD2!$F21 + ABSYLD1!AQ21*(1-VLOOKUP(ABSYLD2!AQ$4,'[1]INTERNAL PARAMETERS-1'!$B$5:$J$44,5,FALSE))*VLOOKUP(ABSYLD2!AQ$4,'[1]INTERNAL PARAMETERS-1'!$B$5:$J$44,9,FALSE)*ABSYLD2!$F21</f>
        <v>0</v>
      </c>
      <c r="AR21" s="47">
        <f>ABSYLD1!AR21*VLOOKUP(ABSYLD2!AR$4,'[1]INTERNAL PARAMETERS-1'!$B$5:$J$44,5,FALSE)*VLOOKUP(ABSYLD2!AR$4,'[1]INTERNAL PARAMETERS-1'!$B$5:$J$44,7,FALSE)*ABSYLD2!$F21 + ABSYLD1!AR21*(1-VLOOKUP(ABSYLD2!AR$4,'[1]INTERNAL PARAMETERS-1'!$B$5:$J$44,5,FALSE))*VLOOKUP(ABSYLD2!AR$4,'[1]INTERNAL PARAMETERS-1'!$B$5:$J$44,9,FALSE)*ABSYLD2!$F21</f>
        <v>0</v>
      </c>
      <c r="AS21" s="47">
        <f>ABSYLD1!AS21*VLOOKUP(ABSYLD2!AS$4,'[1]INTERNAL PARAMETERS-1'!$B$5:$J$44,5,FALSE)*VLOOKUP(ABSYLD2!AS$4,'[1]INTERNAL PARAMETERS-1'!$B$5:$J$44,7,FALSE)*ABSYLD2!$F21 + ABSYLD1!AS21*(1-VLOOKUP(ABSYLD2!AS$4,'[1]INTERNAL PARAMETERS-1'!$B$5:$J$44,5,FALSE))*VLOOKUP(ABSYLD2!AS$4,'[1]INTERNAL PARAMETERS-1'!$B$5:$J$44,9,FALSE)*ABSYLD2!$F21</f>
        <v>0</v>
      </c>
      <c r="AT21" s="46">
        <f>ABSYLD1!AT21*VLOOKUP(ABSYLD2!AT$4,'[1]INTERNAL PARAMETERS-1'!$B$5:$J$44,5,FALSE)*VLOOKUP(ABSYLD2!AT$4,'[1]INTERNAL PARAMETERS-1'!$B$5:$J$44,7,FALSE)*ABSYLD2!$F21 + ABSYLD1!AT21*(1-VLOOKUP(ABSYLD2!AT$4,'[1]INTERNAL PARAMETERS-1'!$B$5:$J$44,5,FALSE))*VLOOKUP(ABSYLD2!AT$4,'[1]INTERNAL PARAMETERS-1'!$B$5:$J$44,9,FALSE)*ABSYLD2!$F21</f>
        <v>0</v>
      </c>
      <c r="AU21" s="48">
        <f>ABSYLD1!AU21*VLOOKUP(ABSYLD2!AU$4,'[1]INTERNAL PARAMETERS-1'!$B$5:$J$44,5,FALSE)*VLOOKUP(ABSYLD2!AU$4,'[1]INTERNAL PARAMETERS-1'!$B$5:$J$44,6,FALSE)*VLOOKUP(ABSYLD2!AU$4,'[1]INTERNAL PARAMETERS-1'!$B$5:$J$44,3,FALSE) + ABSYLD1!AU21*(1-VLOOKUP(ABSYLD2!AU$4,'[1]INTERNAL PARAMETERS-1'!$B$5:$J$44,5,FALSE))*VLOOKUP(ABSYLD2!AU$4,'[1]INTERNAL PARAMETERS-1'!$B$5:$J$44,8,FALSE)*VLOOKUP(ABSYLD2!AU$4,'[1]INTERNAL PARAMETERS-1'!$B$5:$J$44,3,FALSE)</f>
        <v>0</v>
      </c>
      <c r="AV21" s="47">
        <f>ABSYLD1!AV21*VLOOKUP(ABSYLD2!AV$4,'[1]INTERNAL PARAMETERS-1'!$B$5:$J$44,5,FALSE)*VLOOKUP(ABSYLD2!AV$4,'[1]INTERNAL PARAMETERS-1'!$B$5:$J$44,6,FALSE)*VLOOKUP(ABSYLD2!AV$4,'[1]INTERNAL PARAMETERS-1'!$B$5:$J$44,3,FALSE) + ABSYLD1!AV21*(1-VLOOKUP(ABSYLD2!AV$4,'[1]INTERNAL PARAMETERS-1'!$B$5:$J$44,5,FALSE))*VLOOKUP(ABSYLD2!AV$4,'[1]INTERNAL PARAMETERS-1'!$B$5:$J$44,8,FALSE)*VLOOKUP(ABSYLD2!AV$4,'[1]INTERNAL PARAMETERS-1'!$B$5:$J$44,3,FALSE)</f>
        <v>0</v>
      </c>
      <c r="AW21" s="47">
        <f>ABSYLD1!AW21*VLOOKUP(ABSYLD2!AW$4,'[1]INTERNAL PARAMETERS-1'!$B$5:$J$44,5,FALSE)*VLOOKUP(ABSYLD2!AW$4,'[1]INTERNAL PARAMETERS-1'!$B$5:$J$44,6,FALSE)*VLOOKUP(ABSYLD2!AW$4,'[1]INTERNAL PARAMETERS-1'!$B$5:$J$44,3,FALSE) + ABSYLD1!AW21*(1-VLOOKUP(ABSYLD2!AW$4,'[1]INTERNAL PARAMETERS-1'!$B$5:$J$44,5,FALSE))*VLOOKUP(ABSYLD2!AW$4,'[1]INTERNAL PARAMETERS-1'!$B$5:$J$44,8,FALSE)*VLOOKUP(ABSYLD2!AW$4,'[1]INTERNAL PARAMETERS-1'!$B$5:$J$44,3,FALSE)</f>
        <v>7.3559168275248732</v>
      </c>
      <c r="AX21" s="47">
        <f>ABSYLD1!AX21*VLOOKUP(ABSYLD2!AX$4,'[1]INTERNAL PARAMETERS-1'!$B$5:$J$44,5,FALSE)*VLOOKUP(ABSYLD2!AX$4,'[1]INTERNAL PARAMETERS-1'!$B$5:$J$44,6,FALSE)*VLOOKUP(ABSYLD2!AX$4,'[1]INTERNAL PARAMETERS-1'!$B$5:$J$44,3,FALSE) + ABSYLD1!AX21*(1-VLOOKUP(ABSYLD2!AX$4,'[1]INTERNAL PARAMETERS-1'!$B$5:$J$44,5,FALSE))*VLOOKUP(ABSYLD2!AX$4,'[1]INTERNAL PARAMETERS-1'!$B$5:$J$44,8,FALSE)*VLOOKUP(ABSYLD2!AX$4,'[1]INTERNAL PARAMETERS-1'!$B$5:$J$44,3,FALSE)</f>
        <v>0</v>
      </c>
      <c r="AY21" s="47">
        <f>ABSYLD1!AY21*VLOOKUP(ABSYLD2!AY$4,'[1]INTERNAL PARAMETERS-1'!$B$5:$J$44,5,FALSE)*VLOOKUP(ABSYLD2!AY$4,'[1]INTERNAL PARAMETERS-1'!$B$5:$J$44,6,FALSE)*VLOOKUP(ABSYLD2!AY$4,'[1]INTERNAL PARAMETERS-1'!$B$5:$J$44,3,FALSE) + ABSYLD1!AY21*(1-VLOOKUP(ABSYLD2!AY$4,'[1]INTERNAL PARAMETERS-1'!$B$5:$J$44,5,FALSE))*VLOOKUP(ABSYLD2!AY$4,'[1]INTERNAL PARAMETERS-1'!$B$5:$J$44,8,FALSE)*VLOOKUP(ABSYLD2!AY$4,'[1]INTERNAL PARAMETERS-1'!$B$5:$J$44,3,FALSE)</f>
        <v>0</v>
      </c>
      <c r="AZ21" s="47">
        <f>ABSYLD1!AZ21*VLOOKUP(ABSYLD2!AZ$4,'[1]INTERNAL PARAMETERS-1'!$B$5:$J$44,5,FALSE)*VLOOKUP(ABSYLD2!AZ$4,'[1]INTERNAL PARAMETERS-1'!$B$5:$J$44,6,FALSE)*VLOOKUP(ABSYLD2!AZ$4,'[1]INTERNAL PARAMETERS-1'!$B$5:$J$44,3,FALSE) + ABSYLD1!AZ21*(1-VLOOKUP(ABSYLD2!AZ$4,'[1]INTERNAL PARAMETERS-1'!$B$5:$J$44,5,FALSE))*VLOOKUP(ABSYLD2!AZ$4,'[1]INTERNAL PARAMETERS-1'!$B$5:$J$44,8,FALSE)*VLOOKUP(ABSYLD2!AZ$4,'[1]INTERNAL PARAMETERS-1'!$B$5:$J$44,3,FALSE)</f>
        <v>0</v>
      </c>
      <c r="BA21" s="47">
        <f>ABSYLD1!BA21*VLOOKUP(ABSYLD2!BA$4,'[1]INTERNAL PARAMETERS-1'!$B$5:$J$44,5,FALSE)*VLOOKUP(ABSYLD2!BA$4,'[1]INTERNAL PARAMETERS-1'!$B$5:$J$44,6,FALSE)*VLOOKUP(ABSYLD2!BA$4,'[1]INTERNAL PARAMETERS-1'!$B$5:$J$44,3,FALSE) + ABSYLD1!BA21*(1-VLOOKUP(ABSYLD2!BA$4,'[1]INTERNAL PARAMETERS-1'!$B$5:$J$44,5,FALSE))*VLOOKUP(ABSYLD2!BA$4,'[1]INTERNAL PARAMETERS-1'!$B$5:$J$44,8,FALSE)*VLOOKUP(ABSYLD2!BA$4,'[1]INTERNAL PARAMETERS-1'!$B$5:$J$44,3,FALSE)</f>
        <v>18.690093426611924</v>
      </c>
      <c r="BB21" s="47">
        <f>ABSYLD1!BB21*VLOOKUP(ABSYLD2!BB$4,'[1]INTERNAL PARAMETERS-1'!$B$5:$J$44,5,FALSE)*VLOOKUP(ABSYLD2!BB$4,'[1]INTERNAL PARAMETERS-1'!$B$5:$J$44,6,FALSE)*VLOOKUP(ABSYLD2!BB$4,'[1]INTERNAL PARAMETERS-1'!$B$5:$J$44,3,FALSE) + ABSYLD1!BB21*(1-VLOOKUP(ABSYLD2!BB$4,'[1]INTERNAL PARAMETERS-1'!$B$5:$J$44,5,FALSE))*VLOOKUP(ABSYLD2!BB$4,'[1]INTERNAL PARAMETERS-1'!$B$5:$J$44,8,FALSE)*VLOOKUP(ABSYLD2!BB$4,'[1]INTERNAL PARAMETERS-1'!$B$5:$J$44,3,FALSE)</f>
        <v>0.59563526245632192</v>
      </c>
      <c r="BC21" s="47">
        <f>ABSYLD1!BC21*VLOOKUP(ABSYLD2!BC$4,'[1]INTERNAL PARAMETERS-1'!$B$5:$J$44,5,FALSE)*VLOOKUP(ABSYLD2!BC$4,'[1]INTERNAL PARAMETERS-1'!$B$5:$J$44,6,FALSE)*VLOOKUP(ABSYLD2!BC$4,'[1]INTERNAL PARAMETERS-1'!$B$5:$J$44,3,FALSE) + ABSYLD1!BC21*(1-VLOOKUP(ABSYLD2!BC$4,'[1]INTERNAL PARAMETERS-1'!$B$5:$J$44,5,FALSE))*VLOOKUP(ABSYLD2!BC$4,'[1]INTERNAL PARAMETERS-1'!$B$5:$J$44,8,FALSE)*VLOOKUP(ABSYLD2!BC$4,'[1]INTERNAL PARAMETERS-1'!$B$5:$J$44,3,FALSE)</f>
        <v>3.4095292118789695</v>
      </c>
      <c r="BD21" s="47">
        <f>ABSYLD1!BD21*VLOOKUP(ABSYLD2!BD$4,'[1]INTERNAL PARAMETERS-1'!$B$5:$J$44,5,FALSE)*VLOOKUP(ABSYLD2!BD$4,'[1]INTERNAL PARAMETERS-1'!$B$5:$J$44,6,FALSE)*VLOOKUP(ABSYLD2!BD$4,'[1]INTERNAL PARAMETERS-1'!$B$5:$J$44,3,FALSE) + ABSYLD1!BD21*(1-VLOOKUP(ABSYLD2!BD$4,'[1]INTERNAL PARAMETERS-1'!$B$5:$J$44,5,FALSE))*VLOOKUP(ABSYLD2!BD$4,'[1]INTERNAL PARAMETERS-1'!$B$5:$J$44,8,FALSE)*VLOOKUP(ABSYLD2!BD$4,'[1]INTERNAL PARAMETERS-1'!$B$5:$J$44,3,FALSE)</f>
        <v>0.65209672180067701</v>
      </c>
      <c r="BE21" s="47">
        <f>ABSYLD1!BE21*VLOOKUP(ABSYLD2!BE$4,'[1]INTERNAL PARAMETERS-1'!$B$5:$J$44,5,FALSE)*VLOOKUP(ABSYLD2!BE$4,'[1]INTERNAL PARAMETERS-1'!$B$5:$J$44,6,FALSE)*VLOOKUP(ABSYLD2!BE$4,'[1]INTERNAL PARAMETERS-1'!$B$5:$J$44,3,FALSE) + ABSYLD1!BE21*(1-VLOOKUP(ABSYLD2!BE$4,'[1]INTERNAL PARAMETERS-1'!$B$5:$J$44,5,FALSE))*VLOOKUP(ABSYLD2!BE$4,'[1]INTERNAL PARAMETERS-1'!$B$5:$J$44,8,FALSE)*VLOOKUP(ABSYLD2!BE$4,'[1]INTERNAL PARAMETERS-1'!$B$5:$J$44,3,FALSE)</f>
        <v>3.4281612606965073</v>
      </c>
      <c r="BF21" s="47">
        <f>ABSYLD1!BF21*VLOOKUP(ABSYLD2!BF$4,'[1]INTERNAL PARAMETERS-1'!$B$5:$J$44,5,FALSE)*VLOOKUP(ABSYLD2!BF$4,'[1]INTERNAL PARAMETERS-1'!$B$5:$J$44,6,FALSE)*VLOOKUP(ABSYLD2!BF$4,'[1]INTERNAL PARAMETERS-1'!$B$5:$J$44,3,FALSE) + ABSYLD1!BF21*(1-VLOOKUP(ABSYLD2!BF$4,'[1]INTERNAL PARAMETERS-1'!$B$5:$J$44,5,FALSE))*VLOOKUP(ABSYLD2!BF$4,'[1]INTERNAL PARAMETERS-1'!$B$5:$J$44,8,FALSE)*VLOOKUP(ABSYLD2!BF$4,'[1]INTERNAL PARAMETERS-1'!$B$5:$J$44,3,FALSE)</f>
        <v>0</v>
      </c>
      <c r="BG21" s="47">
        <f>ABSYLD1!BG21*VLOOKUP(ABSYLD2!BG$4,'[1]INTERNAL PARAMETERS-1'!$B$5:$J$44,5,FALSE)*VLOOKUP(ABSYLD2!BG$4,'[1]INTERNAL PARAMETERS-1'!$B$5:$J$44,6,FALSE)*VLOOKUP(ABSYLD2!BG$4,'[1]INTERNAL PARAMETERS-1'!$B$5:$J$44,3,FALSE) + ABSYLD1!BG21*(1-VLOOKUP(ABSYLD2!BG$4,'[1]INTERNAL PARAMETERS-1'!$B$5:$J$44,5,FALSE))*VLOOKUP(ABSYLD2!BG$4,'[1]INTERNAL PARAMETERS-1'!$B$5:$J$44,8,FALSE)*VLOOKUP(ABSYLD2!BG$4,'[1]INTERNAL PARAMETERS-1'!$B$5:$J$44,3,FALSE)</f>
        <v>0.68083669877946573</v>
      </c>
      <c r="BH21" s="47">
        <f>ABSYLD1!BH21*VLOOKUP(ABSYLD2!BH$4,'[1]INTERNAL PARAMETERS-1'!$B$5:$J$44,5,FALSE)*VLOOKUP(ABSYLD2!BH$4,'[1]INTERNAL PARAMETERS-1'!$B$5:$J$44,6,FALSE)*VLOOKUP(ABSYLD2!BH$4,'[1]INTERNAL PARAMETERS-1'!$B$5:$J$44,3,FALSE) + ABSYLD1!BH21*(1-VLOOKUP(ABSYLD2!BH$4,'[1]INTERNAL PARAMETERS-1'!$B$5:$J$44,5,FALSE))*VLOOKUP(ABSYLD2!BH$4,'[1]INTERNAL PARAMETERS-1'!$B$5:$J$44,8,FALSE)*VLOOKUP(ABSYLD2!BH$4,'[1]INTERNAL PARAMETERS-1'!$B$5:$J$44,3,FALSE)</f>
        <v>5.5410906764524403E-3</v>
      </c>
      <c r="BI21" s="47">
        <f>ABSYLD1!BI21*VLOOKUP(ABSYLD2!BI$4,'[1]INTERNAL PARAMETERS-1'!$B$5:$J$44,5,FALSE)*VLOOKUP(ABSYLD2!BI$4,'[1]INTERNAL PARAMETERS-1'!$B$5:$J$44,6,FALSE)*VLOOKUP(ABSYLD2!BI$4,'[1]INTERNAL PARAMETERS-1'!$B$5:$J$44,3,FALSE) + ABSYLD1!BI21*(1-VLOOKUP(ABSYLD2!BI$4,'[1]INTERNAL PARAMETERS-1'!$B$5:$J$44,5,FALSE))*VLOOKUP(ABSYLD2!BI$4,'[1]INTERNAL PARAMETERS-1'!$B$5:$J$44,8,FALSE)*VLOOKUP(ABSYLD2!BI$4,'[1]INTERNAL PARAMETERS-1'!$B$5:$J$44,3,FALSE)</f>
        <v>0</v>
      </c>
      <c r="BJ21" s="47">
        <f>ABSYLD1!BJ21*VLOOKUP(ABSYLD2!BJ$4,'[1]INTERNAL PARAMETERS-1'!$B$5:$J$44,5,FALSE)*VLOOKUP(ABSYLD2!BJ$4,'[1]INTERNAL PARAMETERS-1'!$B$5:$J$44,6,FALSE)*VLOOKUP(ABSYLD2!BJ$4,'[1]INTERNAL PARAMETERS-1'!$B$5:$J$44,3,FALSE) + ABSYLD1!BJ21*(1-VLOOKUP(ABSYLD2!BJ$4,'[1]INTERNAL PARAMETERS-1'!$B$5:$J$44,5,FALSE))*VLOOKUP(ABSYLD2!BJ$4,'[1]INTERNAL PARAMETERS-1'!$B$5:$J$44,8,FALSE)*VLOOKUP(ABSYLD2!BJ$4,'[1]INTERNAL PARAMETERS-1'!$B$5:$J$44,3,FALSE)</f>
        <v>0.32968223270571706</v>
      </c>
      <c r="BK21" s="47">
        <f>ABSYLD1!BK21*VLOOKUP(ABSYLD2!BK$4,'[1]INTERNAL PARAMETERS-1'!$B$5:$J$44,5,FALSE)*VLOOKUP(ABSYLD2!BK$4,'[1]INTERNAL PARAMETERS-1'!$B$5:$J$44,6,FALSE)*VLOOKUP(ABSYLD2!BK$4,'[1]INTERNAL PARAMETERS-1'!$B$5:$J$44,3,FALSE) + ABSYLD1!BK21*(1-VLOOKUP(ABSYLD2!BK$4,'[1]INTERNAL PARAMETERS-1'!$B$5:$J$44,5,FALSE))*VLOOKUP(ABSYLD2!BK$4,'[1]INTERNAL PARAMETERS-1'!$B$5:$J$44,8,FALSE)*VLOOKUP(ABSYLD2!BK$4,'[1]INTERNAL PARAMETERS-1'!$B$5:$J$44,3,FALSE)</f>
        <v>0.43170497443273009</v>
      </c>
      <c r="BL21" s="47">
        <f>ABSYLD1!BL21*VLOOKUP(ABSYLD2!BL$4,'[1]INTERNAL PARAMETERS-1'!$B$5:$J$44,5,FALSE)*VLOOKUP(ABSYLD2!BL$4,'[1]INTERNAL PARAMETERS-1'!$B$5:$J$44,6,FALSE)*VLOOKUP(ABSYLD2!BL$4,'[1]INTERNAL PARAMETERS-1'!$B$5:$J$44,3,FALSE) + ABSYLD1!BL21*(1-VLOOKUP(ABSYLD2!BL$4,'[1]INTERNAL PARAMETERS-1'!$B$5:$J$44,5,FALSE))*VLOOKUP(ABSYLD2!BL$4,'[1]INTERNAL PARAMETERS-1'!$B$5:$J$44,8,FALSE)*VLOOKUP(ABSYLD2!BL$4,'[1]INTERNAL PARAMETERS-1'!$B$5:$J$44,3,FALSE)</f>
        <v>0.99580043146391595</v>
      </c>
      <c r="BM21" s="47">
        <f>ABSYLD1!BM21*VLOOKUP(ABSYLD2!BM$4,'[1]INTERNAL PARAMETERS-1'!$B$5:$J$44,5,FALSE)*VLOOKUP(ABSYLD2!BM$4,'[1]INTERNAL PARAMETERS-1'!$B$5:$J$44,6,FALSE)*VLOOKUP(ABSYLD2!BM$4,'[1]INTERNAL PARAMETERS-1'!$B$5:$J$44,3,FALSE) + ABSYLD1!BM21*(1-VLOOKUP(ABSYLD2!BM$4,'[1]INTERNAL PARAMETERS-1'!$B$5:$J$44,5,FALSE))*VLOOKUP(ABSYLD2!BM$4,'[1]INTERNAL PARAMETERS-1'!$B$5:$J$44,8,FALSE)*VLOOKUP(ABSYLD2!BM$4,'[1]INTERNAL PARAMETERS-1'!$B$5:$J$44,3,FALSE)</f>
        <v>0.95825291993642514</v>
      </c>
      <c r="BN21" s="47">
        <f>ABSYLD1!BN21*VLOOKUP(ABSYLD2!BN$4,'[1]INTERNAL PARAMETERS-1'!$B$5:$J$44,5,FALSE)*VLOOKUP(ABSYLD2!BN$4,'[1]INTERNAL PARAMETERS-1'!$B$5:$J$44,6,FALSE)*VLOOKUP(ABSYLD2!BN$4,'[1]INTERNAL PARAMETERS-1'!$B$5:$J$44,3,FALSE) + ABSYLD1!BN21*(1-VLOOKUP(ABSYLD2!BN$4,'[1]INTERNAL PARAMETERS-1'!$B$5:$J$44,5,FALSE))*VLOOKUP(ABSYLD2!BN$4,'[1]INTERNAL PARAMETERS-1'!$B$5:$J$44,8,FALSE)*VLOOKUP(ABSYLD2!BN$4,'[1]INTERNAL PARAMETERS-1'!$B$5:$J$44,3,FALSE)</f>
        <v>0.35526391995854173</v>
      </c>
      <c r="BO21" s="47">
        <f>ABSYLD1!BO21*VLOOKUP(ABSYLD2!BO$4,'[1]INTERNAL PARAMETERS-1'!$B$5:$J$44,5,FALSE)*VLOOKUP(ABSYLD2!BO$4,'[1]INTERNAL PARAMETERS-1'!$B$5:$J$44,6,FALSE)*VLOOKUP(ABSYLD2!BO$4,'[1]INTERNAL PARAMETERS-1'!$B$5:$J$44,3,FALSE) + ABSYLD1!BO21*(1-VLOOKUP(ABSYLD2!BO$4,'[1]INTERNAL PARAMETERS-1'!$B$5:$J$44,5,FALSE))*VLOOKUP(ABSYLD2!BO$4,'[1]INTERNAL PARAMETERS-1'!$B$5:$J$44,8,FALSE)*VLOOKUP(ABSYLD2!BO$4,'[1]INTERNAL PARAMETERS-1'!$B$5:$J$44,3,FALSE)</f>
        <v>0.15706430840245333</v>
      </c>
      <c r="BP21" s="47">
        <f>ABSYLD1!BP21*VLOOKUP(ABSYLD2!BP$4,'[1]INTERNAL PARAMETERS-1'!$B$5:$J$44,5,FALSE)*VLOOKUP(ABSYLD2!BP$4,'[1]INTERNAL PARAMETERS-1'!$B$5:$J$44,6,FALSE)*VLOOKUP(ABSYLD2!BP$4,'[1]INTERNAL PARAMETERS-1'!$B$5:$J$44,3,FALSE) + ABSYLD1!BP21*(1-VLOOKUP(ABSYLD2!BP$4,'[1]INTERNAL PARAMETERS-1'!$B$5:$J$44,5,FALSE))*VLOOKUP(ABSYLD2!BP$4,'[1]INTERNAL PARAMETERS-1'!$B$5:$J$44,8,FALSE)*VLOOKUP(ABSYLD2!BP$4,'[1]INTERNAL PARAMETERS-1'!$B$5:$J$44,3,FALSE)</f>
        <v>8.3065811495605137E-3</v>
      </c>
      <c r="BQ21" s="47">
        <f>ABSYLD1!BQ21*VLOOKUP(ABSYLD2!BQ$4,'[1]INTERNAL PARAMETERS-1'!$B$5:$J$44,5,FALSE)*VLOOKUP(ABSYLD2!BQ$4,'[1]INTERNAL PARAMETERS-1'!$B$5:$J$44,6,FALSE)*VLOOKUP(ABSYLD2!BQ$4,'[1]INTERNAL PARAMETERS-1'!$B$5:$J$44,3,FALSE) + ABSYLD1!BQ21*(1-VLOOKUP(ABSYLD2!BQ$4,'[1]INTERNAL PARAMETERS-1'!$B$5:$J$44,5,FALSE))*VLOOKUP(ABSYLD2!BQ$4,'[1]INTERNAL PARAMETERS-1'!$B$5:$J$44,8,FALSE)*VLOOKUP(ABSYLD2!BQ$4,'[1]INTERNAL PARAMETERS-1'!$B$5:$J$44,3,FALSE)</f>
        <v>1.1932246755285085</v>
      </c>
      <c r="BR21" s="47">
        <f>ABSYLD1!BR21*VLOOKUP(ABSYLD2!BR$4,'[1]INTERNAL PARAMETERS-1'!$B$5:$J$44,5,FALSE)*VLOOKUP(ABSYLD2!BR$4,'[1]INTERNAL PARAMETERS-1'!$B$5:$J$44,6,FALSE)*VLOOKUP(ABSYLD2!BR$4,'[1]INTERNAL PARAMETERS-1'!$B$5:$J$44,3,FALSE) + ABSYLD1!BR21*(1-VLOOKUP(ABSYLD2!BR$4,'[1]INTERNAL PARAMETERS-1'!$B$5:$J$44,5,FALSE))*VLOOKUP(ABSYLD2!BR$4,'[1]INTERNAL PARAMETERS-1'!$B$5:$J$44,8,FALSE)*VLOOKUP(ABSYLD2!BR$4,'[1]INTERNAL PARAMETERS-1'!$B$5:$J$44,3,FALSE)</f>
        <v>2.0199878562675865E-2</v>
      </c>
      <c r="BS21" s="47">
        <f>ABSYLD1!BS21*VLOOKUP(ABSYLD2!BS$4,'[1]INTERNAL PARAMETERS-1'!$B$5:$J$44,5,FALSE)*VLOOKUP(ABSYLD2!BS$4,'[1]INTERNAL PARAMETERS-1'!$B$5:$J$44,6,FALSE)*VLOOKUP(ABSYLD2!BS$4,'[1]INTERNAL PARAMETERS-1'!$B$5:$J$44,3,FALSE) + ABSYLD1!BS21*(1-VLOOKUP(ABSYLD2!BS$4,'[1]INTERNAL PARAMETERS-1'!$B$5:$J$44,5,FALSE))*VLOOKUP(ABSYLD2!BS$4,'[1]INTERNAL PARAMETERS-1'!$B$5:$J$44,8,FALSE)*VLOOKUP(ABSYLD2!BS$4,'[1]INTERNAL PARAMETERS-1'!$B$5:$J$44,3,FALSE)</f>
        <v>4.0067038486115425E-3</v>
      </c>
      <c r="BT21" s="47">
        <f>ABSYLD1!BT21*VLOOKUP(ABSYLD2!BT$4,'[1]INTERNAL PARAMETERS-1'!$B$5:$J$44,5,FALSE)*VLOOKUP(ABSYLD2!BT$4,'[1]INTERNAL PARAMETERS-1'!$B$5:$J$44,6,FALSE)*VLOOKUP(ABSYLD2!BT$4,'[1]INTERNAL PARAMETERS-1'!$B$5:$J$44,3,FALSE) + ABSYLD1!BT21*(1-VLOOKUP(ABSYLD2!BT$4,'[1]INTERNAL PARAMETERS-1'!$B$5:$J$44,5,FALSE))*VLOOKUP(ABSYLD2!BT$4,'[1]INTERNAL PARAMETERS-1'!$B$5:$J$44,8,FALSE)*VLOOKUP(ABSYLD2!BT$4,'[1]INTERNAL PARAMETERS-1'!$B$5:$J$44,3,FALSE)</f>
        <v>0</v>
      </c>
      <c r="BU21" s="47">
        <f>ABSYLD1!BU21*VLOOKUP(ABSYLD2!BU$4,'[1]INTERNAL PARAMETERS-1'!$B$5:$J$44,5,FALSE)*VLOOKUP(ABSYLD2!BU$4,'[1]INTERNAL PARAMETERS-1'!$B$5:$J$44,6,FALSE)*VLOOKUP(ABSYLD2!BU$4,'[1]INTERNAL PARAMETERS-1'!$B$5:$J$44,3,FALSE) + ABSYLD1!BU21*(1-VLOOKUP(ABSYLD2!BU$4,'[1]INTERNAL PARAMETERS-1'!$B$5:$J$44,5,FALSE))*VLOOKUP(ABSYLD2!BU$4,'[1]INTERNAL PARAMETERS-1'!$B$5:$J$44,8,FALSE)*VLOOKUP(ABSYLD2!BU$4,'[1]INTERNAL PARAMETERS-1'!$B$5:$J$44,3,FALSE)</f>
        <v>0</v>
      </c>
      <c r="BV21" s="47">
        <f>ABSYLD1!BV21*VLOOKUP(ABSYLD2!BV$4,'[1]INTERNAL PARAMETERS-1'!$B$5:$J$44,5,FALSE)*VLOOKUP(ABSYLD2!BV$4,'[1]INTERNAL PARAMETERS-1'!$B$5:$J$44,6,FALSE)*VLOOKUP(ABSYLD2!BV$4,'[1]INTERNAL PARAMETERS-1'!$B$5:$J$44,3,FALSE) + ABSYLD1!BV21*(1-VLOOKUP(ABSYLD2!BV$4,'[1]INTERNAL PARAMETERS-1'!$B$5:$J$44,5,FALSE))*VLOOKUP(ABSYLD2!BV$4,'[1]INTERNAL PARAMETERS-1'!$B$5:$J$44,8,FALSE)*VLOOKUP(ABSYLD2!BV$4,'[1]INTERNAL PARAMETERS-1'!$B$5:$J$44,3,FALSE)</f>
        <v>0</v>
      </c>
      <c r="BW21" s="47">
        <f>ABSYLD1!BW21*VLOOKUP(ABSYLD2!BW$4,'[1]INTERNAL PARAMETERS-1'!$B$5:$J$44,5,FALSE)*VLOOKUP(ABSYLD2!BW$4,'[1]INTERNAL PARAMETERS-1'!$B$5:$J$44,6,FALSE)*VLOOKUP(ABSYLD2!BW$4,'[1]INTERNAL PARAMETERS-1'!$B$5:$J$44,3,FALSE) + ABSYLD1!BW21*(1-VLOOKUP(ABSYLD2!BW$4,'[1]INTERNAL PARAMETERS-1'!$B$5:$J$44,5,FALSE))*VLOOKUP(ABSYLD2!BW$4,'[1]INTERNAL PARAMETERS-1'!$B$5:$J$44,8,FALSE)*VLOOKUP(ABSYLD2!BW$4,'[1]INTERNAL PARAMETERS-1'!$B$5:$J$44,3,FALSE)</f>
        <v>0</v>
      </c>
      <c r="BX21" s="47">
        <f>ABSYLD1!BX21*VLOOKUP(ABSYLD2!BX$4,'[1]INTERNAL PARAMETERS-1'!$B$5:$J$44,5,FALSE)*VLOOKUP(ABSYLD2!BX$4,'[1]INTERNAL PARAMETERS-1'!$B$5:$J$44,6,FALSE)*VLOOKUP(ABSYLD2!BX$4,'[1]INTERNAL PARAMETERS-1'!$B$5:$J$44,3,FALSE) + ABSYLD1!BX21*(1-VLOOKUP(ABSYLD2!BX$4,'[1]INTERNAL PARAMETERS-1'!$B$5:$J$44,5,FALSE))*VLOOKUP(ABSYLD2!BX$4,'[1]INTERNAL PARAMETERS-1'!$B$5:$J$44,8,FALSE)*VLOOKUP(ABSYLD2!BX$4,'[1]INTERNAL PARAMETERS-1'!$B$5:$J$44,3,FALSE)</f>
        <v>0</v>
      </c>
      <c r="BY21" s="47">
        <f>ABSYLD1!BY21*VLOOKUP(ABSYLD2!BY$4,'[1]INTERNAL PARAMETERS-1'!$B$5:$J$44,5,FALSE)*VLOOKUP(ABSYLD2!BY$4,'[1]INTERNAL PARAMETERS-1'!$B$5:$J$44,6,FALSE)*VLOOKUP(ABSYLD2!BY$4,'[1]INTERNAL PARAMETERS-1'!$B$5:$J$44,3,FALSE) + ABSYLD1!BY21*(1-VLOOKUP(ABSYLD2!BY$4,'[1]INTERNAL PARAMETERS-1'!$B$5:$J$44,5,FALSE))*VLOOKUP(ABSYLD2!BY$4,'[1]INTERNAL PARAMETERS-1'!$B$5:$J$44,8,FALSE)*VLOOKUP(ABSYLD2!BY$4,'[1]INTERNAL PARAMETERS-1'!$B$5:$J$44,3,FALSE)</f>
        <v>0</v>
      </c>
      <c r="BZ21" s="47">
        <f>ABSYLD1!BZ21*VLOOKUP(ABSYLD2!BZ$4,'[1]INTERNAL PARAMETERS-1'!$B$5:$J$44,5,FALSE)*VLOOKUP(ABSYLD2!BZ$4,'[1]INTERNAL PARAMETERS-1'!$B$5:$J$44,6,FALSE)*VLOOKUP(ABSYLD2!BZ$4,'[1]INTERNAL PARAMETERS-1'!$B$5:$J$44,3,FALSE) + ABSYLD1!BZ21*(1-VLOOKUP(ABSYLD2!BZ$4,'[1]INTERNAL PARAMETERS-1'!$B$5:$J$44,5,FALSE))*VLOOKUP(ABSYLD2!BZ$4,'[1]INTERNAL PARAMETERS-1'!$B$5:$J$44,8,FALSE)*VLOOKUP(ABSYLD2!BZ$4,'[1]INTERNAL PARAMETERS-1'!$B$5:$J$44,3,FALSE)</f>
        <v>1.3134170664716859E-3</v>
      </c>
      <c r="CA21" s="47">
        <f>ABSYLD1!CA21*VLOOKUP(ABSYLD2!CA$4,'[1]INTERNAL PARAMETERS-1'!$B$5:$J$44,5,FALSE)*VLOOKUP(ABSYLD2!CA$4,'[1]INTERNAL PARAMETERS-1'!$B$5:$J$44,6,FALSE)*VLOOKUP(ABSYLD2!CA$4,'[1]INTERNAL PARAMETERS-1'!$B$5:$J$44,3,FALSE) + ABSYLD1!CA21*(1-VLOOKUP(ABSYLD2!CA$4,'[1]INTERNAL PARAMETERS-1'!$B$5:$J$44,5,FALSE))*VLOOKUP(ABSYLD2!CA$4,'[1]INTERNAL PARAMETERS-1'!$B$5:$J$44,8,FALSE)*VLOOKUP(ABSYLD2!CA$4,'[1]INTERNAL PARAMETERS-1'!$B$5:$J$44,3,FALSE)</f>
        <v>0</v>
      </c>
      <c r="CB21" s="47">
        <f>ABSYLD1!CB21*VLOOKUP(ABSYLD2!CB$4,'[1]INTERNAL PARAMETERS-1'!$B$5:$J$44,5,FALSE)*VLOOKUP(ABSYLD2!CB$4,'[1]INTERNAL PARAMETERS-1'!$B$5:$J$44,6,FALSE)*VLOOKUP(ABSYLD2!CB$4,'[1]INTERNAL PARAMETERS-1'!$B$5:$J$44,3,FALSE) + ABSYLD1!CB21*(1-VLOOKUP(ABSYLD2!CB$4,'[1]INTERNAL PARAMETERS-1'!$B$5:$J$44,5,FALSE))*VLOOKUP(ABSYLD2!CB$4,'[1]INTERNAL PARAMETERS-1'!$B$5:$J$44,8,FALSE)*VLOOKUP(ABSYLD2!CB$4,'[1]INTERNAL PARAMETERS-1'!$B$5:$J$44,3,FALSE)</f>
        <v>0</v>
      </c>
      <c r="CC21" s="47">
        <f>ABSYLD1!CC21*VLOOKUP(ABSYLD2!CC$4,'[1]INTERNAL PARAMETERS-1'!$B$5:$J$44,5,FALSE)*VLOOKUP(ABSYLD2!CC$4,'[1]INTERNAL PARAMETERS-1'!$B$5:$J$44,6,FALSE)*VLOOKUP(ABSYLD2!CC$4,'[1]INTERNAL PARAMETERS-1'!$B$5:$J$44,3,FALSE) + ABSYLD1!CC21*(1-VLOOKUP(ABSYLD2!CC$4,'[1]INTERNAL PARAMETERS-1'!$B$5:$J$44,5,FALSE))*VLOOKUP(ABSYLD2!CC$4,'[1]INTERNAL PARAMETERS-1'!$B$5:$J$44,8,FALSE)*VLOOKUP(ABSYLD2!CC$4,'[1]INTERNAL PARAMETERS-1'!$B$5:$J$44,3,FALSE)</f>
        <v>5.8374832105079167E-3</v>
      </c>
      <c r="CD21" s="47">
        <f>ABSYLD1!CD21*VLOOKUP(ABSYLD2!CD$4,'[1]INTERNAL PARAMETERS-1'!$B$5:$J$44,5,FALSE)*VLOOKUP(ABSYLD2!CD$4,'[1]INTERNAL PARAMETERS-1'!$B$5:$J$44,6,FALSE)*VLOOKUP(ABSYLD2!CD$4,'[1]INTERNAL PARAMETERS-1'!$B$5:$J$44,3,FALSE) + ABSYLD1!CD21*(1-VLOOKUP(ABSYLD2!CD$4,'[1]INTERNAL PARAMETERS-1'!$B$5:$J$44,5,FALSE))*VLOOKUP(ABSYLD2!CD$4,'[1]INTERNAL PARAMETERS-1'!$B$5:$J$44,8,FALSE)*VLOOKUP(ABSYLD2!CD$4,'[1]INTERNAL PARAMETERS-1'!$B$5:$J$44,3,FALSE)</f>
        <v>1.8880509129635445E-2</v>
      </c>
      <c r="CE21" s="47">
        <f>ABSYLD1!CE21*VLOOKUP(ABSYLD2!CE$4,'[1]INTERNAL PARAMETERS-1'!$B$5:$J$44,5,FALSE)*VLOOKUP(ABSYLD2!CE$4,'[1]INTERNAL PARAMETERS-1'!$B$5:$J$44,6,FALSE)*VLOOKUP(ABSYLD2!CE$4,'[1]INTERNAL PARAMETERS-1'!$B$5:$J$44,3,FALSE) + ABSYLD1!CE21*(1-VLOOKUP(ABSYLD2!CE$4,'[1]INTERNAL PARAMETERS-1'!$B$5:$J$44,5,FALSE))*VLOOKUP(ABSYLD2!CE$4,'[1]INTERNAL PARAMETERS-1'!$B$5:$J$44,8,FALSE)*VLOOKUP(ABSYLD2!CE$4,'[1]INTERNAL PARAMETERS-1'!$B$5:$J$44,3,FALSE)</f>
        <v>1.8919844002842908E-2</v>
      </c>
      <c r="CF21" s="47">
        <f>ABSYLD1!CF21*VLOOKUP(ABSYLD2!CF$4,'[1]INTERNAL PARAMETERS-1'!$B$5:$J$44,5,FALSE)*VLOOKUP(ABSYLD2!CF$4,'[1]INTERNAL PARAMETERS-1'!$B$5:$J$44,6,FALSE)*VLOOKUP(ABSYLD2!CF$4,'[1]INTERNAL PARAMETERS-1'!$B$5:$J$44,3,FALSE) + ABSYLD1!CF21*(1-VLOOKUP(ABSYLD2!CF$4,'[1]INTERNAL PARAMETERS-1'!$B$5:$J$44,5,FALSE))*VLOOKUP(ABSYLD2!CF$4,'[1]INTERNAL PARAMETERS-1'!$B$5:$J$44,8,FALSE)*VLOOKUP(ABSYLD2!CF$4,'[1]INTERNAL PARAMETERS-1'!$B$5:$J$44,3,FALSE)</f>
        <v>0</v>
      </c>
      <c r="CG21" s="47">
        <f>ABSYLD1!CG21*VLOOKUP(ABSYLD2!CG$4,'[1]INTERNAL PARAMETERS-1'!$B$5:$J$44,5,FALSE)*VLOOKUP(ABSYLD2!CG$4,'[1]INTERNAL PARAMETERS-1'!$B$5:$J$44,6,FALSE)*VLOOKUP(ABSYLD2!CG$4,'[1]INTERNAL PARAMETERS-1'!$B$5:$J$44,3,FALSE) + ABSYLD1!CG21*(1-VLOOKUP(ABSYLD2!CG$4,'[1]INTERNAL PARAMETERS-1'!$B$5:$J$44,5,FALSE))*VLOOKUP(ABSYLD2!CG$4,'[1]INTERNAL PARAMETERS-1'!$B$5:$J$44,8,FALSE)*VLOOKUP(ABSYLD2!CG$4,'[1]INTERNAL PARAMETERS-1'!$B$5:$J$44,3,FALSE)</f>
        <v>2.4140396388562069E-3</v>
      </c>
      <c r="CH21" s="46">
        <f>ABSYLD1!CH21*VLOOKUP(ABSYLD2!CH$4,'[1]INTERNAL PARAMETERS-1'!$B$5:$J$44,5,FALSE)*VLOOKUP(ABSYLD2!CH$4,'[1]INTERNAL PARAMETERS-1'!$B$5:$J$44,6,FALSE)*VLOOKUP(ABSYLD2!CH$4,'[1]INTERNAL PARAMETERS-1'!$B$5:$J$44,3,FALSE) + ABSYLD1!CH21*(1-VLOOKUP(ABSYLD2!CH$4,'[1]INTERNAL PARAMETERS-1'!$B$5:$J$44,5,FALSE))*VLOOKUP(ABSYLD2!CH$4,'[1]INTERNAL PARAMETERS-1'!$B$5:$J$44,8,FALSE)*VLOOKUP(ABSYLD2!CH$4,'[1]INTERNAL PARAMETERS-1'!$B$5:$J$44,3,FALSE)</f>
        <v>0</v>
      </c>
      <c r="CJ21" s="48">
        <f t="shared" si="0"/>
        <v>131.49111104719771</v>
      </c>
      <c r="CK21" s="46">
        <f t="shared" si="1"/>
        <v>39.31868241946264</v>
      </c>
    </row>
    <row r="22" spans="2:89">
      <c r="B22" s="61" t="s">
        <v>5</v>
      </c>
      <c r="C22" s="60" t="s">
        <v>89</v>
      </c>
      <c r="D22" s="60" t="s">
        <v>70</v>
      </c>
      <c r="E22" s="137">
        <f>ABS!AL22</f>
        <v>851.18006518880816</v>
      </c>
      <c r="F22" s="62">
        <f>'[1]INTERNAL PARAMETERS-1'!M22</f>
        <v>5.05</v>
      </c>
      <c r="G22" s="48">
        <f>ABSYLD1!G22*VLOOKUP(ABSYLD2!G$4,'[1]INTERNAL PARAMETERS-1'!$B$5:$J$44,5,FALSE)*VLOOKUP(ABSYLD2!G$4,'[1]INTERNAL PARAMETERS-1'!$B$5:$J$44,7,FALSE)*ABSYLD2!$F22 + ABSYLD1!G22*(1-VLOOKUP(ABSYLD2!G$4,'[1]INTERNAL PARAMETERS-1'!$B$5:$J$44,5,FALSE))*VLOOKUP(ABSYLD2!G$4,'[1]INTERNAL PARAMETERS-1'!$B$5:$J$44,9,FALSE)*ABSYLD2!$F22</f>
        <v>6.5084790951766163</v>
      </c>
      <c r="H22" s="47">
        <f>ABSYLD1!H22*VLOOKUP(ABSYLD2!H$4,'[1]INTERNAL PARAMETERS-1'!$B$5:$J$44,5,FALSE)*VLOOKUP(ABSYLD2!H$4,'[1]INTERNAL PARAMETERS-1'!$B$5:$J$44,7,FALSE)*ABSYLD2!$F22 + ABSYLD1!H22*(1-VLOOKUP(ABSYLD2!H$4,'[1]INTERNAL PARAMETERS-1'!$B$5:$J$44,5,FALSE))*VLOOKUP(ABSYLD2!H$4,'[1]INTERNAL PARAMETERS-1'!$B$5:$J$44,9,FALSE)*ABSYLD2!$F22</f>
        <v>3.270814621684683</v>
      </c>
      <c r="I22" s="47">
        <f>ABSYLD1!I22*VLOOKUP(ABSYLD2!I$4,'[1]INTERNAL PARAMETERS-1'!$B$5:$J$44,5,FALSE)*VLOOKUP(ABSYLD2!I$4,'[1]INTERNAL PARAMETERS-1'!$B$5:$J$44,7,FALSE)*ABSYLD2!$F22 + ABSYLD1!I22*(1-VLOOKUP(ABSYLD2!I$4,'[1]INTERNAL PARAMETERS-1'!$B$5:$J$44,5,FALSE))*VLOOKUP(ABSYLD2!I$4,'[1]INTERNAL PARAMETERS-1'!$B$5:$J$44,9,FALSE)*ABSYLD2!$F22</f>
        <v>9.8454429438936746</v>
      </c>
      <c r="J22" s="47">
        <f>ABSYLD1!J22*VLOOKUP(ABSYLD2!J$4,'[1]INTERNAL PARAMETERS-1'!$B$5:$J$44,5,FALSE)*VLOOKUP(ABSYLD2!J$4,'[1]INTERNAL PARAMETERS-1'!$B$5:$J$44,7,FALSE)*ABSYLD2!$F22 + ABSYLD1!J22*(1-VLOOKUP(ABSYLD2!J$4,'[1]INTERNAL PARAMETERS-1'!$B$5:$J$44,5,FALSE))*VLOOKUP(ABSYLD2!J$4,'[1]INTERNAL PARAMETERS-1'!$B$5:$J$44,9,FALSE)*ABSYLD2!$F22</f>
        <v>0</v>
      </c>
      <c r="K22" s="47">
        <f>ABSYLD1!K22*VLOOKUP(ABSYLD2!K$4,'[1]INTERNAL PARAMETERS-1'!$B$5:$J$44,5,FALSE)*VLOOKUP(ABSYLD2!K$4,'[1]INTERNAL PARAMETERS-1'!$B$5:$J$44,7,FALSE)*ABSYLD2!$F22 + ABSYLD1!K22*(1-VLOOKUP(ABSYLD2!K$4,'[1]INTERNAL PARAMETERS-1'!$B$5:$J$44,5,FALSE))*VLOOKUP(ABSYLD2!K$4,'[1]INTERNAL PARAMETERS-1'!$B$5:$J$44,9,FALSE)*ABSYLD2!$F22</f>
        <v>0</v>
      </c>
      <c r="L22" s="47">
        <f>ABSYLD1!L22*VLOOKUP(ABSYLD2!L$4,'[1]INTERNAL PARAMETERS-1'!$B$5:$J$44,5,FALSE)*VLOOKUP(ABSYLD2!L$4,'[1]INTERNAL PARAMETERS-1'!$B$5:$J$44,7,FALSE)*ABSYLD2!$F22 + ABSYLD1!L22*(1-VLOOKUP(ABSYLD2!L$4,'[1]INTERNAL PARAMETERS-1'!$B$5:$J$44,5,FALSE))*VLOOKUP(ABSYLD2!L$4,'[1]INTERNAL PARAMETERS-1'!$B$5:$J$44,9,FALSE)*ABSYLD2!$F22</f>
        <v>0</v>
      </c>
      <c r="M22" s="47">
        <f>ABSYLD1!M22*VLOOKUP(ABSYLD2!M$4,'[1]INTERNAL PARAMETERS-1'!$B$5:$J$44,5,FALSE)*VLOOKUP(ABSYLD2!M$4,'[1]INTERNAL PARAMETERS-1'!$B$5:$J$44,7,FALSE)*ABSYLD2!$F22 + ABSYLD1!M22*(1-VLOOKUP(ABSYLD2!M$4,'[1]INTERNAL PARAMETERS-1'!$B$5:$J$44,5,FALSE))*VLOOKUP(ABSYLD2!M$4,'[1]INTERNAL PARAMETERS-1'!$B$5:$J$44,9,FALSE)*ABSYLD2!$F22</f>
        <v>2.7131492293206141</v>
      </c>
      <c r="N22" s="47">
        <f>ABSYLD1!N22*VLOOKUP(ABSYLD2!N$4,'[1]INTERNAL PARAMETERS-1'!$B$5:$J$44,5,FALSE)*VLOOKUP(ABSYLD2!N$4,'[1]INTERNAL PARAMETERS-1'!$B$5:$J$44,7,FALSE)*ABSYLD2!$F22 + ABSYLD1!N22*(1-VLOOKUP(ABSYLD2!N$4,'[1]INTERNAL PARAMETERS-1'!$B$5:$J$44,5,FALSE))*VLOOKUP(ABSYLD2!N$4,'[1]INTERNAL PARAMETERS-1'!$B$5:$J$44,9,FALSE)*ABSYLD2!$F22</f>
        <v>1.9337586445770934E-2</v>
      </c>
      <c r="O22" s="47">
        <f>ABSYLD1!O22*VLOOKUP(ABSYLD2!O$4,'[1]INTERNAL PARAMETERS-1'!$B$5:$J$44,5,FALSE)*VLOOKUP(ABSYLD2!O$4,'[1]INTERNAL PARAMETERS-1'!$B$5:$J$44,7,FALSE)*ABSYLD2!$F22 + ABSYLD1!O22*(1-VLOOKUP(ABSYLD2!O$4,'[1]INTERNAL PARAMETERS-1'!$B$5:$J$44,5,FALSE))*VLOOKUP(ABSYLD2!O$4,'[1]INTERNAL PARAMETERS-1'!$B$5:$J$44,9,FALSE)*ABSYLD2!$F22</f>
        <v>0</v>
      </c>
      <c r="P22" s="47">
        <f>ABSYLD1!P22*VLOOKUP(ABSYLD2!P$4,'[1]INTERNAL PARAMETERS-1'!$B$5:$J$44,5,FALSE)*VLOOKUP(ABSYLD2!P$4,'[1]INTERNAL PARAMETERS-1'!$B$5:$J$44,7,FALSE)*ABSYLD2!$F22 + ABSYLD1!P22*(1-VLOOKUP(ABSYLD2!P$4,'[1]INTERNAL PARAMETERS-1'!$B$5:$J$44,5,FALSE))*VLOOKUP(ABSYLD2!P$4,'[1]INTERNAL PARAMETERS-1'!$B$5:$J$44,9,FALSE)*ABSYLD2!$F22</f>
        <v>0</v>
      </c>
      <c r="Q22" s="47">
        <f>ABSYLD1!Q22*VLOOKUP(ABSYLD2!Q$4,'[1]INTERNAL PARAMETERS-1'!$B$5:$J$44,5,FALSE)*VLOOKUP(ABSYLD2!Q$4,'[1]INTERNAL PARAMETERS-1'!$B$5:$J$44,7,FALSE)*ABSYLD2!$F22 + ABSYLD1!Q22*(1-VLOOKUP(ABSYLD2!Q$4,'[1]INTERNAL PARAMETERS-1'!$B$5:$J$44,5,FALSE))*VLOOKUP(ABSYLD2!Q$4,'[1]INTERNAL PARAMETERS-1'!$B$5:$J$44,9,FALSE)*ABSYLD2!$F22</f>
        <v>0</v>
      </c>
      <c r="R22" s="47">
        <f>ABSYLD1!R22*VLOOKUP(ABSYLD2!R$4,'[1]INTERNAL PARAMETERS-1'!$B$5:$J$44,5,FALSE)*VLOOKUP(ABSYLD2!R$4,'[1]INTERNAL PARAMETERS-1'!$B$5:$J$44,7,FALSE)*ABSYLD2!$F22 + ABSYLD1!R22*(1-VLOOKUP(ABSYLD2!R$4,'[1]INTERNAL PARAMETERS-1'!$B$5:$J$44,5,FALSE))*VLOOKUP(ABSYLD2!R$4,'[1]INTERNAL PARAMETERS-1'!$B$5:$J$44,9,FALSE)*ABSYLD2!$F22</f>
        <v>0</v>
      </c>
      <c r="S22" s="47">
        <f>ABSYLD1!S22*VLOOKUP(ABSYLD2!S$4,'[1]INTERNAL PARAMETERS-1'!$B$5:$J$44,5,FALSE)*VLOOKUP(ABSYLD2!S$4,'[1]INTERNAL PARAMETERS-1'!$B$5:$J$44,7,FALSE)*ABSYLD2!$F22 + ABSYLD1!S22*(1-VLOOKUP(ABSYLD2!S$4,'[1]INTERNAL PARAMETERS-1'!$B$5:$J$44,5,FALSE))*VLOOKUP(ABSYLD2!S$4,'[1]INTERNAL PARAMETERS-1'!$B$5:$J$44,9,FALSE)*ABSYLD2!$F22</f>
        <v>1.1525168853388574</v>
      </c>
      <c r="T22" s="47">
        <f>ABSYLD1!T22*VLOOKUP(ABSYLD2!T$4,'[1]INTERNAL PARAMETERS-1'!$B$5:$J$44,5,FALSE)*VLOOKUP(ABSYLD2!T$4,'[1]INTERNAL PARAMETERS-1'!$B$5:$J$44,7,FALSE)*ABSYLD2!$F22 + ABSYLD1!T22*(1-VLOOKUP(ABSYLD2!T$4,'[1]INTERNAL PARAMETERS-1'!$B$5:$J$44,5,FALSE))*VLOOKUP(ABSYLD2!T$4,'[1]INTERNAL PARAMETERS-1'!$B$5:$J$44,9,FALSE)*ABSYLD2!$F22</f>
        <v>0.11050049397583386</v>
      </c>
      <c r="U22" s="47">
        <f>ABSYLD1!U22*VLOOKUP(ABSYLD2!U$4,'[1]INTERNAL PARAMETERS-1'!$B$5:$J$44,5,FALSE)*VLOOKUP(ABSYLD2!U$4,'[1]INTERNAL PARAMETERS-1'!$B$5:$J$44,7,FALSE)*ABSYLD2!$F22 + ABSYLD1!U22*(1-VLOOKUP(ABSYLD2!U$4,'[1]INTERNAL PARAMETERS-1'!$B$5:$J$44,5,FALSE))*VLOOKUP(ABSYLD2!U$4,'[1]INTERNAL PARAMETERS-1'!$B$5:$J$44,9,FALSE)*ABSYLD2!$F22</f>
        <v>8.324370546179484E-2</v>
      </c>
      <c r="V22" s="47">
        <f>ABSYLD1!V22*VLOOKUP(ABSYLD2!V$4,'[1]INTERNAL PARAMETERS-1'!$B$5:$J$44,5,FALSE)*VLOOKUP(ABSYLD2!V$4,'[1]INTERNAL PARAMETERS-1'!$B$5:$J$44,7,FALSE)*ABSYLD2!$F22 + ABSYLD1!V22*(1-VLOOKUP(ABSYLD2!V$4,'[1]INTERNAL PARAMETERS-1'!$B$5:$J$44,5,FALSE))*VLOOKUP(ABSYLD2!V$4,'[1]INTERNAL PARAMETERS-1'!$B$5:$J$44,9,FALSE)*ABSYLD2!$F22</f>
        <v>1.2945087090677083</v>
      </c>
      <c r="W22" s="47">
        <f>ABSYLD1!W22*VLOOKUP(ABSYLD2!W$4,'[1]INTERNAL PARAMETERS-1'!$B$5:$J$44,5,FALSE)*VLOOKUP(ABSYLD2!W$4,'[1]INTERNAL PARAMETERS-1'!$B$5:$J$44,7,FALSE)*ABSYLD2!$F22 + ABSYLD1!W22*(1-VLOOKUP(ABSYLD2!W$4,'[1]INTERNAL PARAMETERS-1'!$B$5:$J$44,5,FALSE))*VLOOKUP(ABSYLD2!W$4,'[1]INTERNAL PARAMETERS-1'!$B$5:$J$44,9,FALSE)*ABSYLD2!$F22</f>
        <v>0</v>
      </c>
      <c r="X22" s="47">
        <f>ABSYLD1!X22*VLOOKUP(ABSYLD2!X$4,'[1]INTERNAL PARAMETERS-1'!$B$5:$J$44,5,FALSE)*VLOOKUP(ABSYLD2!X$4,'[1]INTERNAL PARAMETERS-1'!$B$5:$J$44,7,FALSE)*ABSYLD2!$F22 + ABSYLD1!X22*(1-VLOOKUP(ABSYLD2!X$4,'[1]INTERNAL PARAMETERS-1'!$B$5:$J$44,5,FALSE))*VLOOKUP(ABSYLD2!X$4,'[1]INTERNAL PARAMETERS-1'!$B$5:$J$44,9,FALSE)*ABSYLD2!$F22</f>
        <v>0</v>
      </c>
      <c r="Y22" s="47">
        <f>ABSYLD1!Y22*VLOOKUP(ABSYLD2!Y$4,'[1]INTERNAL PARAMETERS-1'!$B$5:$J$44,5,FALSE)*VLOOKUP(ABSYLD2!Y$4,'[1]INTERNAL PARAMETERS-1'!$B$5:$J$44,7,FALSE)*ABSYLD2!$F22 + ABSYLD1!Y22*(1-VLOOKUP(ABSYLD2!Y$4,'[1]INTERNAL PARAMETERS-1'!$B$5:$J$44,5,FALSE))*VLOOKUP(ABSYLD2!Y$4,'[1]INTERNAL PARAMETERS-1'!$B$5:$J$44,9,FALSE)*ABSYLD2!$F22</f>
        <v>0</v>
      </c>
      <c r="Z22" s="47">
        <f>ABSYLD1!Z22*VLOOKUP(ABSYLD2!Z$4,'[1]INTERNAL PARAMETERS-1'!$B$5:$J$44,5,FALSE)*VLOOKUP(ABSYLD2!Z$4,'[1]INTERNAL PARAMETERS-1'!$B$5:$J$44,7,FALSE)*ABSYLD2!$F22 + ABSYLD1!Z22*(1-VLOOKUP(ABSYLD2!Z$4,'[1]INTERNAL PARAMETERS-1'!$B$5:$J$44,5,FALSE))*VLOOKUP(ABSYLD2!Z$4,'[1]INTERNAL PARAMETERS-1'!$B$5:$J$44,9,FALSE)*ABSYLD2!$F22</f>
        <v>0</v>
      </c>
      <c r="AA22" s="47">
        <f>ABSYLD1!AA22*VLOOKUP(ABSYLD2!AA$4,'[1]INTERNAL PARAMETERS-1'!$B$5:$J$44,5,FALSE)*VLOOKUP(ABSYLD2!AA$4,'[1]INTERNAL PARAMETERS-1'!$B$5:$J$44,7,FALSE)*ABSYLD2!$F22 + ABSYLD1!AA22*(1-VLOOKUP(ABSYLD2!AA$4,'[1]INTERNAL PARAMETERS-1'!$B$5:$J$44,5,FALSE))*VLOOKUP(ABSYLD2!AA$4,'[1]INTERNAL PARAMETERS-1'!$B$5:$J$44,9,FALSE)*ABSYLD2!$F22</f>
        <v>0</v>
      </c>
      <c r="AB22" s="47">
        <f>ABSYLD1!AB22*VLOOKUP(ABSYLD2!AB$4,'[1]INTERNAL PARAMETERS-1'!$B$5:$J$44,5,FALSE)*VLOOKUP(ABSYLD2!AB$4,'[1]INTERNAL PARAMETERS-1'!$B$5:$J$44,7,FALSE)*ABSYLD2!$F22 + ABSYLD1!AB22*(1-VLOOKUP(ABSYLD2!AB$4,'[1]INTERNAL PARAMETERS-1'!$B$5:$J$44,5,FALSE))*VLOOKUP(ABSYLD2!AB$4,'[1]INTERNAL PARAMETERS-1'!$B$5:$J$44,9,FALSE)*ABSYLD2!$F22</f>
        <v>0</v>
      </c>
      <c r="AC22" s="47">
        <f>ABSYLD1!AC22*VLOOKUP(ABSYLD2!AC$4,'[1]INTERNAL PARAMETERS-1'!$B$5:$J$44,5,FALSE)*VLOOKUP(ABSYLD2!AC$4,'[1]INTERNAL PARAMETERS-1'!$B$5:$J$44,7,FALSE)*ABSYLD2!$F22 + ABSYLD1!AC22*(1-VLOOKUP(ABSYLD2!AC$4,'[1]INTERNAL PARAMETERS-1'!$B$5:$J$44,5,FALSE))*VLOOKUP(ABSYLD2!AC$4,'[1]INTERNAL PARAMETERS-1'!$B$5:$J$44,9,FALSE)*ABSYLD2!$F22</f>
        <v>0</v>
      </c>
      <c r="AD22" s="47">
        <f>ABSYLD1!AD22*VLOOKUP(ABSYLD2!AD$4,'[1]INTERNAL PARAMETERS-1'!$B$5:$J$44,5,FALSE)*VLOOKUP(ABSYLD2!AD$4,'[1]INTERNAL PARAMETERS-1'!$B$5:$J$44,7,FALSE)*ABSYLD2!$F22 + ABSYLD1!AD22*(1-VLOOKUP(ABSYLD2!AD$4,'[1]INTERNAL PARAMETERS-1'!$B$5:$J$44,5,FALSE))*VLOOKUP(ABSYLD2!AD$4,'[1]INTERNAL PARAMETERS-1'!$B$5:$J$44,9,FALSE)*ABSYLD2!$F22</f>
        <v>0</v>
      </c>
      <c r="AE22" s="47">
        <f>ABSYLD1!AE22*VLOOKUP(ABSYLD2!AE$4,'[1]INTERNAL PARAMETERS-1'!$B$5:$J$44,5,FALSE)*VLOOKUP(ABSYLD2!AE$4,'[1]INTERNAL PARAMETERS-1'!$B$5:$J$44,7,FALSE)*ABSYLD2!$F22 + ABSYLD1!AE22*(1-VLOOKUP(ABSYLD2!AE$4,'[1]INTERNAL PARAMETERS-1'!$B$5:$J$44,5,FALSE))*VLOOKUP(ABSYLD2!AE$4,'[1]INTERNAL PARAMETERS-1'!$B$5:$J$44,9,FALSE)*ABSYLD2!$F22</f>
        <v>0</v>
      </c>
      <c r="AF22" s="47">
        <f>ABSYLD1!AF22*VLOOKUP(ABSYLD2!AF$4,'[1]INTERNAL PARAMETERS-1'!$B$5:$J$44,5,FALSE)*VLOOKUP(ABSYLD2!AF$4,'[1]INTERNAL PARAMETERS-1'!$B$5:$J$44,7,FALSE)*ABSYLD2!$F22 + ABSYLD1!AF22*(1-VLOOKUP(ABSYLD2!AF$4,'[1]INTERNAL PARAMETERS-1'!$B$5:$J$44,5,FALSE))*VLOOKUP(ABSYLD2!AF$4,'[1]INTERNAL PARAMETERS-1'!$B$5:$J$44,9,FALSE)*ABSYLD2!$F22</f>
        <v>0</v>
      </c>
      <c r="AG22" s="47">
        <f>ABSYLD1!AG22*VLOOKUP(ABSYLD2!AG$4,'[1]INTERNAL PARAMETERS-1'!$B$5:$J$44,5,FALSE)*VLOOKUP(ABSYLD2!AG$4,'[1]INTERNAL PARAMETERS-1'!$B$5:$J$44,7,FALSE)*ABSYLD2!$F22 + ABSYLD1!AG22*(1-VLOOKUP(ABSYLD2!AG$4,'[1]INTERNAL PARAMETERS-1'!$B$5:$J$44,5,FALSE))*VLOOKUP(ABSYLD2!AG$4,'[1]INTERNAL PARAMETERS-1'!$B$5:$J$44,9,FALSE)*ABSYLD2!$F22</f>
        <v>0</v>
      </c>
      <c r="AH22" s="47">
        <f>ABSYLD1!AH22*VLOOKUP(ABSYLD2!AH$4,'[1]INTERNAL PARAMETERS-1'!$B$5:$J$44,5,FALSE)*VLOOKUP(ABSYLD2!AH$4,'[1]INTERNAL PARAMETERS-1'!$B$5:$J$44,7,FALSE)*ABSYLD2!$F22 + ABSYLD1!AH22*(1-VLOOKUP(ABSYLD2!AH$4,'[1]INTERNAL PARAMETERS-1'!$B$5:$J$44,5,FALSE))*VLOOKUP(ABSYLD2!AH$4,'[1]INTERNAL PARAMETERS-1'!$B$5:$J$44,9,FALSE)*ABSYLD2!$F22</f>
        <v>0</v>
      </c>
      <c r="AI22" s="47">
        <f>ABSYLD1!AI22*VLOOKUP(ABSYLD2!AI$4,'[1]INTERNAL PARAMETERS-1'!$B$5:$J$44,5,FALSE)*VLOOKUP(ABSYLD2!AI$4,'[1]INTERNAL PARAMETERS-1'!$B$5:$J$44,7,FALSE)*ABSYLD2!$F22 + ABSYLD1!AI22*(1-VLOOKUP(ABSYLD2!AI$4,'[1]INTERNAL PARAMETERS-1'!$B$5:$J$44,5,FALSE))*VLOOKUP(ABSYLD2!AI$4,'[1]INTERNAL PARAMETERS-1'!$B$5:$J$44,9,FALSE)*ABSYLD2!$F22</f>
        <v>0</v>
      </c>
      <c r="AJ22" s="47">
        <f>ABSYLD1!AJ22*VLOOKUP(ABSYLD2!AJ$4,'[1]INTERNAL PARAMETERS-1'!$B$5:$J$44,5,FALSE)*VLOOKUP(ABSYLD2!AJ$4,'[1]INTERNAL PARAMETERS-1'!$B$5:$J$44,7,FALSE)*ABSYLD2!$F22 + ABSYLD1!AJ22*(1-VLOOKUP(ABSYLD2!AJ$4,'[1]INTERNAL PARAMETERS-1'!$B$5:$J$44,5,FALSE))*VLOOKUP(ABSYLD2!AJ$4,'[1]INTERNAL PARAMETERS-1'!$B$5:$J$44,9,FALSE)*ABSYLD2!$F22</f>
        <v>0.14365064216858403</v>
      </c>
      <c r="AK22" s="47">
        <f>ABSYLD1!AK22*VLOOKUP(ABSYLD2!AK$4,'[1]INTERNAL PARAMETERS-1'!$B$5:$J$44,5,FALSE)*VLOOKUP(ABSYLD2!AK$4,'[1]INTERNAL PARAMETERS-1'!$B$5:$J$44,7,FALSE)*ABSYLD2!$F22 + ABSYLD1!AK22*(1-VLOOKUP(ABSYLD2!AK$4,'[1]INTERNAL PARAMETERS-1'!$B$5:$J$44,5,FALSE))*VLOOKUP(ABSYLD2!AK$4,'[1]INTERNAL PARAMETERS-1'!$B$5:$J$44,9,FALSE)*ABSYLD2!$F22</f>
        <v>0</v>
      </c>
      <c r="AL22" s="47">
        <f>ABSYLD1!AL22*VLOOKUP(ABSYLD2!AL$4,'[1]INTERNAL PARAMETERS-1'!$B$5:$J$44,5,FALSE)*VLOOKUP(ABSYLD2!AL$4,'[1]INTERNAL PARAMETERS-1'!$B$5:$J$44,7,FALSE)*ABSYLD2!$F22 + ABSYLD1!AL22*(1-VLOOKUP(ABSYLD2!AL$4,'[1]INTERNAL PARAMETERS-1'!$B$5:$J$44,5,FALSE))*VLOOKUP(ABSYLD2!AL$4,'[1]INTERNAL PARAMETERS-1'!$B$5:$J$44,9,FALSE)*ABSYLD2!$F22</f>
        <v>0</v>
      </c>
      <c r="AM22" s="47">
        <f>ABSYLD1!AM22*VLOOKUP(ABSYLD2!AM$4,'[1]INTERNAL PARAMETERS-1'!$B$5:$J$44,5,FALSE)*VLOOKUP(ABSYLD2!AM$4,'[1]INTERNAL PARAMETERS-1'!$B$5:$J$44,7,FALSE)*ABSYLD2!$F22 + ABSYLD1!AM22*(1-VLOOKUP(ABSYLD2!AM$4,'[1]INTERNAL PARAMETERS-1'!$B$5:$J$44,5,FALSE))*VLOOKUP(ABSYLD2!AM$4,'[1]INTERNAL PARAMETERS-1'!$B$5:$J$44,9,FALSE)*ABSYLD2!$F22</f>
        <v>0</v>
      </c>
      <c r="AN22" s="47">
        <f>ABSYLD1!AN22*VLOOKUP(ABSYLD2!AN$4,'[1]INTERNAL PARAMETERS-1'!$B$5:$J$44,5,FALSE)*VLOOKUP(ABSYLD2!AN$4,'[1]INTERNAL PARAMETERS-1'!$B$5:$J$44,7,FALSE)*ABSYLD2!$F22 + ABSYLD1!AN22*(1-VLOOKUP(ABSYLD2!AN$4,'[1]INTERNAL PARAMETERS-1'!$B$5:$J$44,5,FALSE))*VLOOKUP(ABSYLD2!AN$4,'[1]INTERNAL PARAMETERS-1'!$B$5:$J$44,9,FALSE)*ABSYLD2!$F22</f>
        <v>0</v>
      </c>
      <c r="AO22" s="47">
        <f>ABSYLD1!AO22*VLOOKUP(ABSYLD2!AO$4,'[1]INTERNAL PARAMETERS-1'!$B$5:$J$44,5,FALSE)*VLOOKUP(ABSYLD2!AO$4,'[1]INTERNAL PARAMETERS-1'!$B$5:$J$44,7,FALSE)*ABSYLD2!$F22 + ABSYLD1!AO22*(1-VLOOKUP(ABSYLD2!AO$4,'[1]INTERNAL PARAMETERS-1'!$B$5:$J$44,5,FALSE))*VLOOKUP(ABSYLD2!AO$4,'[1]INTERNAL PARAMETERS-1'!$B$5:$J$44,9,FALSE)*ABSYLD2!$F22</f>
        <v>0</v>
      </c>
      <c r="AP22" s="47">
        <f>ABSYLD1!AP22*VLOOKUP(ABSYLD2!AP$4,'[1]INTERNAL PARAMETERS-1'!$B$5:$J$44,5,FALSE)*VLOOKUP(ABSYLD2!AP$4,'[1]INTERNAL PARAMETERS-1'!$B$5:$J$44,7,FALSE)*ABSYLD2!$F22 + ABSYLD1!AP22*(1-VLOOKUP(ABSYLD2!AP$4,'[1]INTERNAL PARAMETERS-1'!$B$5:$J$44,5,FALSE))*VLOOKUP(ABSYLD2!AP$4,'[1]INTERNAL PARAMETERS-1'!$B$5:$J$44,9,FALSE)*ABSYLD2!$F22</f>
        <v>0</v>
      </c>
      <c r="AQ22" s="47">
        <f>ABSYLD1!AQ22*VLOOKUP(ABSYLD2!AQ$4,'[1]INTERNAL PARAMETERS-1'!$B$5:$J$44,5,FALSE)*VLOOKUP(ABSYLD2!AQ$4,'[1]INTERNAL PARAMETERS-1'!$B$5:$J$44,7,FALSE)*ABSYLD2!$F22 + ABSYLD1!AQ22*(1-VLOOKUP(ABSYLD2!AQ$4,'[1]INTERNAL PARAMETERS-1'!$B$5:$J$44,5,FALSE))*VLOOKUP(ABSYLD2!AQ$4,'[1]INTERNAL PARAMETERS-1'!$B$5:$J$44,9,FALSE)*ABSYLD2!$F22</f>
        <v>0</v>
      </c>
      <c r="AR22" s="47">
        <f>ABSYLD1!AR22*VLOOKUP(ABSYLD2!AR$4,'[1]INTERNAL PARAMETERS-1'!$B$5:$J$44,5,FALSE)*VLOOKUP(ABSYLD2!AR$4,'[1]INTERNAL PARAMETERS-1'!$B$5:$J$44,7,FALSE)*ABSYLD2!$F22 + ABSYLD1!AR22*(1-VLOOKUP(ABSYLD2!AR$4,'[1]INTERNAL PARAMETERS-1'!$B$5:$J$44,5,FALSE))*VLOOKUP(ABSYLD2!AR$4,'[1]INTERNAL PARAMETERS-1'!$B$5:$J$44,9,FALSE)*ABSYLD2!$F22</f>
        <v>0</v>
      </c>
      <c r="AS22" s="47">
        <f>ABSYLD1!AS22*VLOOKUP(ABSYLD2!AS$4,'[1]INTERNAL PARAMETERS-1'!$B$5:$J$44,5,FALSE)*VLOOKUP(ABSYLD2!AS$4,'[1]INTERNAL PARAMETERS-1'!$B$5:$J$44,7,FALSE)*ABSYLD2!$F22 + ABSYLD1!AS22*(1-VLOOKUP(ABSYLD2!AS$4,'[1]INTERNAL PARAMETERS-1'!$B$5:$J$44,5,FALSE))*VLOOKUP(ABSYLD2!AS$4,'[1]INTERNAL PARAMETERS-1'!$B$5:$J$44,9,FALSE)*ABSYLD2!$F22</f>
        <v>0</v>
      </c>
      <c r="AT22" s="46">
        <f>ABSYLD1!AT22*VLOOKUP(ABSYLD2!AT$4,'[1]INTERNAL PARAMETERS-1'!$B$5:$J$44,5,FALSE)*VLOOKUP(ABSYLD2!AT$4,'[1]INTERNAL PARAMETERS-1'!$B$5:$J$44,7,FALSE)*ABSYLD2!$F22 + ABSYLD1!AT22*(1-VLOOKUP(ABSYLD2!AT$4,'[1]INTERNAL PARAMETERS-1'!$B$5:$J$44,5,FALSE))*VLOOKUP(ABSYLD2!AT$4,'[1]INTERNAL PARAMETERS-1'!$B$5:$J$44,9,FALSE)*ABSYLD2!$F22</f>
        <v>0</v>
      </c>
      <c r="AU22" s="48">
        <f>ABSYLD1!AU22*VLOOKUP(ABSYLD2!AU$4,'[1]INTERNAL PARAMETERS-1'!$B$5:$J$44,5,FALSE)*VLOOKUP(ABSYLD2!AU$4,'[1]INTERNAL PARAMETERS-1'!$B$5:$J$44,6,FALSE)*VLOOKUP(ABSYLD2!AU$4,'[1]INTERNAL PARAMETERS-1'!$B$5:$J$44,3,FALSE) + ABSYLD1!AU22*(1-VLOOKUP(ABSYLD2!AU$4,'[1]INTERNAL PARAMETERS-1'!$B$5:$J$44,5,FALSE))*VLOOKUP(ABSYLD2!AU$4,'[1]INTERNAL PARAMETERS-1'!$B$5:$J$44,8,FALSE)*VLOOKUP(ABSYLD2!AU$4,'[1]INTERNAL PARAMETERS-1'!$B$5:$J$44,3,FALSE)</f>
        <v>0</v>
      </c>
      <c r="AV22" s="47">
        <f>ABSYLD1!AV22*VLOOKUP(ABSYLD2!AV$4,'[1]INTERNAL PARAMETERS-1'!$B$5:$J$44,5,FALSE)*VLOOKUP(ABSYLD2!AV$4,'[1]INTERNAL PARAMETERS-1'!$B$5:$J$44,6,FALSE)*VLOOKUP(ABSYLD2!AV$4,'[1]INTERNAL PARAMETERS-1'!$B$5:$J$44,3,FALSE) + ABSYLD1!AV22*(1-VLOOKUP(ABSYLD2!AV$4,'[1]INTERNAL PARAMETERS-1'!$B$5:$J$44,5,FALSE))*VLOOKUP(ABSYLD2!AV$4,'[1]INTERNAL PARAMETERS-1'!$B$5:$J$44,8,FALSE)*VLOOKUP(ABSYLD2!AV$4,'[1]INTERNAL PARAMETERS-1'!$B$5:$J$44,3,FALSE)</f>
        <v>0</v>
      </c>
      <c r="AW22" s="47">
        <f>ABSYLD1!AW22*VLOOKUP(ABSYLD2!AW$4,'[1]INTERNAL PARAMETERS-1'!$B$5:$J$44,5,FALSE)*VLOOKUP(ABSYLD2!AW$4,'[1]INTERNAL PARAMETERS-1'!$B$5:$J$44,6,FALSE)*VLOOKUP(ABSYLD2!AW$4,'[1]INTERNAL PARAMETERS-1'!$B$5:$J$44,3,FALSE) + ABSYLD1!AW22*(1-VLOOKUP(ABSYLD2!AW$4,'[1]INTERNAL PARAMETERS-1'!$B$5:$J$44,5,FALSE))*VLOOKUP(ABSYLD2!AW$4,'[1]INTERNAL PARAMETERS-1'!$B$5:$J$44,8,FALSE)*VLOOKUP(ABSYLD2!AW$4,'[1]INTERNAL PARAMETERS-1'!$B$5:$J$44,3,FALSE)</f>
        <v>2.3018400161913664</v>
      </c>
      <c r="AX22" s="47">
        <f>ABSYLD1!AX22*VLOOKUP(ABSYLD2!AX$4,'[1]INTERNAL PARAMETERS-1'!$B$5:$J$44,5,FALSE)*VLOOKUP(ABSYLD2!AX$4,'[1]INTERNAL PARAMETERS-1'!$B$5:$J$44,6,FALSE)*VLOOKUP(ABSYLD2!AX$4,'[1]INTERNAL PARAMETERS-1'!$B$5:$J$44,3,FALSE) + ABSYLD1!AX22*(1-VLOOKUP(ABSYLD2!AX$4,'[1]INTERNAL PARAMETERS-1'!$B$5:$J$44,5,FALSE))*VLOOKUP(ABSYLD2!AX$4,'[1]INTERNAL PARAMETERS-1'!$B$5:$J$44,8,FALSE)*VLOOKUP(ABSYLD2!AX$4,'[1]INTERNAL PARAMETERS-1'!$B$5:$J$44,3,FALSE)</f>
        <v>0</v>
      </c>
      <c r="AY22" s="47">
        <f>ABSYLD1!AY22*VLOOKUP(ABSYLD2!AY$4,'[1]INTERNAL PARAMETERS-1'!$B$5:$J$44,5,FALSE)*VLOOKUP(ABSYLD2!AY$4,'[1]INTERNAL PARAMETERS-1'!$B$5:$J$44,6,FALSE)*VLOOKUP(ABSYLD2!AY$4,'[1]INTERNAL PARAMETERS-1'!$B$5:$J$44,3,FALSE) + ABSYLD1!AY22*(1-VLOOKUP(ABSYLD2!AY$4,'[1]INTERNAL PARAMETERS-1'!$B$5:$J$44,5,FALSE))*VLOOKUP(ABSYLD2!AY$4,'[1]INTERNAL PARAMETERS-1'!$B$5:$J$44,8,FALSE)*VLOOKUP(ABSYLD2!AY$4,'[1]INTERNAL PARAMETERS-1'!$B$5:$J$44,3,FALSE)</f>
        <v>0</v>
      </c>
      <c r="AZ22" s="47">
        <f>ABSYLD1!AZ22*VLOOKUP(ABSYLD2!AZ$4,'[1]INTERNAL PARAMETERS-1'!$B$5:$J$44,5,FALSE)*VLOOKUP(ABSYLD2!AZ$4,'[1]INTERNAL PARAMETERS-1'!$B$5:$J$44,6,FALSE)*VLOOKUP(ABSYLD2!AZ$4,'[1]INTERNAL PARAMETERS-1'!$B$5:$J$44,3,FALSE) + ABSYLD1!AZ22*(1-VLOOKUP(ABSYLD2!AZ$4,'[1]INTERNAL PARAMETERS-1'!$B$5:$J$44,5,FALSE))*VLOOKUP(ABSYLD2!AZ$4,'[1]INTERNAL PARAMETERS-1'!$B$5:$J$44,8,FALSE)*VLOOKUP(ABSYLD2!AZ$4,'[1]INTERNAL PARAMETERS-1'!$B$5:$J$44,3,FALSE)</f>
        <v>0</v>
      </c>
      <c r="BA22" s="47">
        <f>ABSYLD1!BA22*VLOOKUP(ABSYLD2!BA$4,'[1]INTERNAL PARAMETERS-1'!$B$5:$J$44,5,FALSE)*VLOOKUP(ABSYLD2!BA$4,'[1]INTERNAL PARAMETERS-1'!$B$5:$J$44,6,FALSE)*VLOOKUP(ABSYLD2!BA$4,'[1]INTERNAL PARAMETERS-1'!$B$5:$J$44,3,FALSE) + ABSYLD1!BA22*(1-VLOOKUP(ABSYLD2!BA$4,'[1]INTERNAL PARAMETERS-1'!$B$5:$J$44,5,FALSE))*VLOOKUP(ABSYLD2!BA$4,'[1]INTERNAL PARAMETERS-1'!$B$5:$J$44,8,FALSE)*VLOOKUP(ABSYLD2!BA$4,'[1]INTERNAL PARAMETERS-1'!$B$5:$J$44,3,FALSE)</f>
        <v>6.3402673085390235</v>
      </c>
      <c r="BB22" s="47">
        <f>ABSYLD1!BB22*VLOOKUP(ABSYLD2!BB$4,'[1]INTERNAL PARAMETERS-1'!$B$5:$J$44,5,FALSE)*VLOOKUP(ABSYLD2!BB$4,'[1]INTERNAL PARAMETERS-1'!$B$5:$J$44,6,FALSE)*VLOOKUP(ABSYLD2!BB$4,'[1]INTERNAL PARAMETERS-1'!$B$5:$J$44,3,FALSE) + ABSYLD1!BB22*(1-VLOOKUP(ABSYLD2!BB$4,'[1]INTERNAL PARAMETERS-1'!$B$5:$J$44,5,FALSE))*VLOOKUP(ABSYLD2!BB$4,'[1]INTERNAL PARAMETERS-1'!$B$5:$J$44,8,FALSE)*VLOOKUP(ABSYLD2!BB$4,'[1]INTERNAL PARAMETERS-1'!$B$5:$J$44,3,FALSE)</f>
        <v>0.22552641530167733</v>
      </c>
      <c r="BC22" s="47">
        <f>ABSYLD1!BC22*VLOOKUP(ABSYLD2!BC$4,'[1]INTERNAL PARAMETERS-1'!$B$5:$J$44,5,FALSE)*VLOOKUP(ABSYLD2!BC$4,'[1]INTERNAL PARAMETERS-1'!$B$5:$J$44,6,FALSE)*VLOOKUP(ABSYLD2!BC$4,'[1]INTERNAL PARAMETERS-1'!$B$5:$J$44,3,FALSE) + ABSYLD1!BC22*(1-VLOOKUP(ABSYLD2!BC$4,'[1]INTERNAL PARAMETERS-1'!$B$5:$J$44,5,FALSE))*VLOOKUP(ABSYLD2!BC$4,'[1]INTERNAL PARAMETERS-1'!$B$5:$J$44,8,FALSE)*VLOOKUP(ABSYLD2!BC$4,'[1]INTERNAL PARAMETERS-1'!$B$5:$J$44,3,FALSE)</f>
        <v>1.1649803614747158</v>
      </c>
      <c r="BD22" s="47">
        <f>ABSYLD1!BD22*VLOOKUP(ABSYLD2!BD$4,'[1]INTERNAL PARAMETERS-1'!$B$5:$J$44,5,FALSE)*VLOOKUP(ABSYLD2!BD$4,'[1]INTERNAL PARAMETERS-1'!$B$5:$J$44,6,FALSE)*VLOOKUP(ABSYLD2!BD$4,'[1]INTERNAL PARAMETERS-1'!$B$5:$J$44,3,FALSE) + ABSYLD1!BD22*(1-VLOOKUP(ABSYLD2!BD$4,'[1]INTERNAL PARAMETERS-1'!$B$5:$J$44,5,FALSE))*VLOOKUP(ABSYLD2!BD$4,'[1]INTERNAL PARAMETERS-1'!$B$5:$J$44,8,FALSE)*VLOOKUP(ABSYLD2!BD$4,'[1]INTERNAL PARAMETERS-1'!$B$5:$J$44,3,FALSE)</f>
        <v>0.19416383787064412</v>
      </c>
      <c r="BE22" s="47">
        <f>ABSYLD1!BE22*VLOOKUP(ABSYLD2!BE$4,'[1]INTERNAL PARAMETERS-1'!$B$5:$J$44,5,FALSE)*VLOOKUP(ABSYLD2!BE$4,'[1]INTERNAL PARAMETERS-1'!$B$5:$J$44,6,FALSE)*VLOOKUP(ABSYLD2!BE$4,'[1]INTERNAL PARAMETERS-1'!$B$5:$J$44,3,FALSE) + ABSYLD1!BE22*(1-VLOOKUP(ABSYLD2!BE$4,'[1]INTERNAL PARAMETERS-1'!$B$5:$J$44,5,FALSE))*VLOOKUP(ABSYLD2!BE$4,'[1]INTERNAL PARAMETERS-1'!$B$5:$J$44,8,FALSE)*VLOOKUP(ABSYLD2!BE$4,'[1]INTERNAL PARAMETERS-1'!$B$5:$J$44,3,FALSE)</f>
        <v>1.3326796495800961</v>
      </c>
      <c r="BF22" s="47">
        <f>ABSYLD1!BF22*VLOOKUP(ABSYLD2!BF$4,'[1]INTERNAL PARAMETERS-1'!$B$5:$J$44,5,FALSE)*VLOOKUP(ABSYLD2!BF$4,'[1]INTERNAL PARAMETERS-1'!$B$5:$J$44,6,FALSE)*VLOOKUP(ABSYLD2!BF$4,'[1]INTERNAL PARAMETERS-1'!$B$5:$J$44,3,FALSE) + ABSYLD1!BF22*(1-VLOOKUP(ABSYLD2!BF$4,'[1]INTERNAL PARAMETERS-1'!$B$5:$J$44,5,FALSE))*VLOOKUP(ABSYLD2!BF$4,'[1]INTERNAL PARAMETERS-1'!$B$5:$J$44,8,FALSE)*VLOOKUP(ABSYLD2!BF$4,'[1]INTERNAL PARAMETERS-1'!$B$5:$J$44,3,FALSE)</f>
        <v>0</v>
      </c>
      <c r="BG22" s="47">
        <f>ABSYLD1!BG22*VLOOKUP(ABSYLD2!BG$4,'[1]INTERNAL PARAMETERS-1'!$B$5:$J$44,5,FALSE)*VLOOKUP(ABSYLD2!BG$4,'[1]INTERNAL PARAMETERS-1'!$B$5:$J$44,6,FALSE)*VLOOKUP(ABSYLD2!BG$4,'[1]INTERNAL PARAMETERS-1'!$B$5:$J$44,3,FALSE) + ABSYLD1!BG22*(1-VLOOKUP(ABSYLD2!BG$4,'[1]INTERNAL PARAMETERS-1'!$B$5:$J$44,5,FALSE))*VLOOKUP(ABSYLD2!BG$4,'[1]INTERNAL PARAMETERS-1'!$B$5:$J$44,8,FALSE)*VLOOKUP(ABSYLD2!BG$4,'[1]INTERNAL PARAMETERS-1'!$B$5:$J$44,3,FALSE)</f>
        <v>0.34036916641196457</v>
      </c>
      <c r="BH22" s="47">
        <f>ABSYLD1!BH22*VLOOKUP(ABSYLD2!BH$4,'[1]INTERNAL PARAMETERS-1'!$B$5:$J$44,5,FALSE)*VLOOKUP(ABSYLD2!BH$4,'[1]INTERNAL PARAMETERS-1'!$B$5:$J$44,6,FALSE)*VLOOKUP(ABSYLD2!BH$4,'[1]INTERNAL PARAMETERS-1'!$B$5:$J$44,3,FALSE) + ABSYLD1!BH22*(1-VLOOKUP(ABSYLD2!BH$4,'[1]INTERNAL PARAMETERS-1'!$B$5:$J$44,5,FALSE))*VLOOKUP(ABSYLD2!BH$4,'[1]INTERNAL PARAMETERS-1'!$B$5:$J$44,8,FALSE)*VLOOKUP(ABSYLD2!BH$4,'[1]INTERNAL PARAMETERS-1'!$B$5:$J$44,3,FALSE)</f>
        <v>6.7935327176473783E-4</v>
      </c>
      <c r="BI22" s="47">
        <f>ABSYLD1!BI22*VLOOKUP(ABSYLD2!BI$4,'[1]INTERNAL PARAMETERS-1'!$B$5:$J$44,5,FALSE)*VLOOKUP(ABSYLD2!BI$4,'[1]INTERNAL PARAMETERS-1'!$B$5:$J$44,6,FALSE)*VLOOKUP(ABSYLD2!BI$4,'[1]INTERNAL PARAMETERS-1'!$B$5:$J$44,3,FALSE) + ABSYLD1!BI22*(1-VLOOKUP(ABSYLD2!BI$4,'[1]INTERNAL PARAMETERS-1'!$B$5:$J$44,5,FALSE))*VLOOKUP(ABSYLD2!BI$4,'[1]INTERNAL PARAMETERS-1'!$B$5:$J$44,8,FALSE)*VLOOKUP(ABSYLD2!BI$4,'[1]INTERNAL PARAMETERS-1'!$B$5:$J$44,3,FALSE)</f>
        <v>0</v>
      </c>
      <c r="BJ22" s="47">
        <f>ABSYLD1!BJ22*VLOOKUP(ABSYLD2!BJ$4,'[1]INTERNAL PARAMETERS-1'!$B$5:$J$44,5,FALSE)*VLOOKUP(ABSYLD2!BJ$4,'[1]INTERNAL PARAMETERS-1'!$B$5:$J$44,6,FALSE)*VLOOKUP(ABSYLD2!BJ$4,'[1]INTERNAL PARAMETERS-1'!$B$5:$J$44,3,FALSE) + ABSYLD1!BJ22*(1-VLOOKUP(ABSYLD2!BJ$4,'[1]INTERNAL PARAMETERS-1'!$B$5:$J$44,5,FALSE))*VLOOKUP(ABSYLD2!BJ$4,'[1]INTERNAL PARAMETERS-1'!$B$5:$J$44,8,FALSE)*VLOOKUP(ABSYLD2!BJ$4,'[1]INTERNAL PARAMETERS-1'!$B$5:$J$44,3,FALSE)</f>
        <v>0.15510137486407033</v>
      </c>
      <c r="BK22" s="47">
        <f>ABSYLD1!BK22*VLOOKUP(ABSYLD2!BK$4,'[1]INTERNAL PARAMETERS-1'!$B$5:$J$44,5,FALSE)*VLOOKUP(ABSYLD2!BK$4,'[1]INTERNAL PARAMETERS-1'!$B$5:$J$44,6,FALSE)*VLOOKUP(ABSYLD2!BK$4,'[1]INTERNAL PARAMETERS-1'!$B$5:$J$44,3,FALSE) + ABSYLD1!BK22*(1-VLOOKUP(ABSYLD2!BK$4,'[1]INTERNAL PARAMETERS-1'!$B$5:$J$44,5,FALSE))*VLOOKUP(ABSYLD2!BK$4,'[1]INTERNAL PARAMETERS-1'!$B$5:$J$44,8,FALSE)*VLOOKUP(ABSYLD2!BK$4,'[1]INTERNAL PARAMETERS-1'!$B$5:$J$44,3,FALSE)</f>
        <v>0.14958085763708717</v>
      </c>
      <c r="BL22" s="47">
        <f>ABSYLD1!BL22*VLOOKUP(ABSYLD2!BL$4,'[1]INTERNAL PARAMETERS-1'!$B$5:$J$44,5,FALSE)*VLOOKUP(ABSYLD2!BL$4,'[1]INTERNAL PARAMETERS-1'!$B$5:$J$44,6,FALSE)*VLOOKUP(ABSYLD2!BL$4,'[1]INTERNAL PARAMETERS-1'!$B$5:$J$44,3,FALSE) + ABSYLD1!BL22*(1-VLOOKUP(ABSYLD2!BL$4,'[1]INTERNAL PARAMETERS-1'!$B$5:$J$44,5,FALSE))*VLOOKUP(ABSYLD2!BL$4,'[1]INTERNAL PARAMETERS-1'!$B$5:$J$44,8,FALSE)*VLOOKUP(ABSYLD2!BL$4,'[1]INTERNAL PARAMETERS-1'!$B$5:$J$44,3,FALSE)</f>
        <v>0.29391781849481091</v>
      </c>
      <c r="BM22" s="47">
        <f>ABSYLD1!BM22*VLOOKUP(ABSYLD2!BM$4,'[1]INTERNAL PARAMETERS-1'!$B$5:$J$44,5,FALSE)*VLOOKUP(ABSYLD2!BM$4,'[1]INTERNAL PARAMETERS-1'!$B$5:$J$44,6,FALSE)*VLOOKUP(ABSYLD2!BM$4,'[1]INTERNAL PARAMETERS-1'!$B$5:$J$44,3,FALSE) + ABSYLD1!BM22*(1-VLOOKUP(ABSYLD2!BM$4,'[1]INTERNAL PARAMETERS-1'!$B$5:$J$44,5,FALSE))*VLOOKUP(ABSYLD2!BM$4,'[1]INTERNAL PARAMETERS-1'!$B$5:$J$44,8,FALSE)*VLOOKUP(ABSYLD2!BM$4,'[1]INTERNAL PARAMETERS-1'!$B$5:$J$44,3,FALSE)</f>
        <v>0.28507575368553872</v>
      </c>
      <c r="BN22" s="47">
        <f>ABSYLD1!BN22*VLOOKUP(ABSYLD2!BN$4,'[1]INTERNAL PARAMETERS-1'!$B$5:$J$44,5,FALSE)*VLOOKUP(ABSYLD2!BN$4,'[1]INTERNAL PARAMETERS-1'!$B$5:$J$44,6,FALSE)*VLOOKUP(ABSYLD2!BN$4,'[1]INTERNAL PARAMETERS-1'!$B$5:$J$44,3,FALSE) + ABSYLD1!BN22*(1-VLOOKUP(ABSYLD2!BN$4,'[1]INTERNAL PARAMETERS-1'!$B$5:$J$44,5,FALSE))*VLOOKUP(ABSYLD2!BN$4,'[1]INTERNAL PARAMETERS-1'!$B$5:$J$44,8,FALSE)*VLOOKUP(ABSYLD2!BN$4,'[1]INTERNAL PARAMETERS-1'!$B$5:$J$44,3,FALSE)</f>
        <v>0.12608539627257861</v>
      </c>
      <c r="BO22" s="47">
        <f>ABSYLD1!BO22*VLOOKUP(ABSYLD2!BO$4,'[1]INTERNAL PARAMETERS-1'!$B$5:$J$44,5,FALSE)*VLOOKUP(ABSYLD2!BO$4,'[1]INTERNAL PARAMETERS-1'!$B$5:$J$44,6,FALSE)*VLOOKUP(ABSYLD2!BO$4,'[1]INTERNAL PARAMETERS-1'!$B$5:$J$44,3,FALSE) + ABSYLD1!BO22*(1-VLOOKUP(ABSYLD2!BO$4,'[1]INTERNAL PARAMETERS-1'!$B$5:$J$44,5,FALSE))*VLOOKUP(ABSYLD2!BO$4,'[1]INTERNAL PARAMETERS-1'!$B$5:$J$44,8,FALSE)*VLOOKUP(ABSYLD2!BO$4,'[1]INTERNAL PARAMETERS-1'!$B$5:$J$44,3,FALSE)</f>
        <v>5.2726760104868146E-2</v>
      </c>
      <c r="BP22" s="47">
        <f>ABSYLD1!BP22*VLOOKUP(ABSYLD2!BP$4,'[1]INTERNAL PARAMETERS-1'!$B$5:$J$44,5,FALSE)*VLOOKUP(ABSYLD2!BP$4,'[1]INTERNAL PARAMETERS-1'!$B$5:$J$44,6,FALSE)*VLOOKUP(ABSYLD2!BP$4,'[1]INTERNAL PARAMETERS-1'!$B$5:$J$44,3,FALSE) + ABSYLD1!BP22*(1-VLOOKUP(ABSYLD2!BP$4,'[1]INTERNAL PARAMETERS-1'!$B$5:$J$44,5,FALSE))*VLOOKUP(ABSYLD2!BP$4,'[1]INTERNAL PARAMETERS-1'!$B$5:$J$44,8,FALSE)*VLOOKUP(ABSYLD2!BP$4,'[1]INTERNAL PARAMETERS-1'!$B$5:$J$44,3,FALSE)</f>
        <v>3.0552924920636362E-3</v>
      </c>
      <c r="BQ22" s="47">
        <f>ABSYLD1!BQ22*VLOOKUP(ABSYLD2!BQ$4,'[1]INTERNAL PARAMETERS-1'!$B$5:$J$44,5,FALSE)*VLOOKUP(ABSYLD2!BQ$4,'[1]INTERNAL PARAMETERS-1'!$B$5:$J$44,6,FALSE)*VLOOKUP(ABSYLD2!BQ$4,'[1]INTERNAL PARAMETERS-1'!$B$5:$J$44,3,FALSE) + ABSYLD1!BQ22*(1-VLOOKUP(ABSYLD2!BQ$4,'[1]INTERNAL PARAMETERS-1'!$B$5:$J$44,5,FALSE))*VLOOKUP(ABSYLD2!BQ$4,'[1]INTERNAL PARAMETERS-1'!$B$5:$J$44,8,FALSE)*VLOOKUP(ABSYLD2!BQ$4,'[1]INTERNAL PARAMETERS-1'!$B$5:$J$44,3,FALSE)</f>
        <v>0.45469825850419088</v>
      </c>
      <c r="BR22" s="47">
        <f>ABSYLD1!BR22*VLOOKUP(ABSYLD2!BR$4,'[1]INTERNAL PARAMETERS-1'!$B$5:$J$44,5,FALSE)*VLOOKUP(ABSYLD2!BR$4,'[1]INTERNAL PARAMETERS-1'!$B$5:$J$44,6,FALSE)*VLOOKUP(ABSYLD2!BR$4,'[1]INTERNAL PARAMETERS-1'!$B$5:$J$44,3,FALSE) + ABSYLD1!BR22*(1-VLOOKUP(ABSYLD2!BR$4,'[1]INTERNAL PARAMETERS-1'!$B$5:$J$44,5,FALSE))*VLOOKUP(ABSYLD2!BR$4,'[1]INTERNAL PARAMETERS-1'!$B$5:$J$44,8,FALSE)*VLOOKUP(ABSYLD2!BR$4,'[1]INTERNAL PARAMETERS-1'!$B$5:$J$44,3,FALSE)</f>
        <v>8.2552804981641005E-3</v>
      </c>
      <c r="BS22" s="47">
        <f>ABSYLD1!BS22*VLOOKUP(ABSYLD2!BS$4,'[1]INTERNAL PARAMETERS-1'!$B$5:$J$44,5,FALSE)*VLOOKUP(ABSYLD2!BS$4,'[1]INTERNAL PARAMETERS-1'!$B$5:$J$44,6,FALSE)*VLOOKUP(ABSYLD2!BS$4,'[1]INTERNAL PARAMETERS-1'!$B$5:$J$44,3,FALSE) + ABSYLD1!BS22*(1-VLOOKUP(ABSYLD2!BS$4,'[1]INTERNAL PARAMETERS-1'!$B$5:$J$44,5,FALSE))*VLOOKUP(ABSYLD2!BS$4,'[1]INTERNAL PARAMETERS-1'!$B$5:$J$44,8,FALSE)*VLOOKUP(ABSYLD2!BS$4,'[1]INTERNAL PARAMETERS-1'!$B$5:$J$44,3,FALSE)</f>
        <v>4.0936925547257872E-4</v>
      </c>
      <c r="BT22" s="47">
        <f>ABSYLD1!BT22*VLOOKUP(ABSYLD2!BT$4,'[1]INTERNAL PARAMETERS-1'!$B$5:$J$44,5,FALSE)*VLOOKUP(ABSYLD2!BT$4,'[1]INTERNAL PARAMETERS-1'!$B$5:$J$44,6,FALSE)*VLOOKUP(ABSYLD2!BT$4,'[1]INTERNAL PARAMETERS-1'!$B$5:$J$44,3,FALSE) + ABSYLD1!BT22*(1-VLOOKUP(ABSYLD2!BT$4,'[1]INTERNAL PARAMETERS-1'!$B$5:$J$44,5,FALSE))*VLOOKUP(ABSYLD2!BT$4,'[1]INTERNAL PARAMETERS-1'!$B$5:$J$44,8,FALSE)*VLOOKUP(ABSYLD2!BT$4,'[1]INTERNAL PARAMETERS-1'!$B$5:$J$44,3,FALSE)</f>
        <v>0</v>
      </c>
      <c r="BU22" s="47">
        <f>ABSYLD1!BU22*VLOOKUP(ABSYLD2!BU$4,'[1]INTERNAL PARAMETERS-1'!$B$5:$J$44,5,FALSE)*VLOOKUP(ABSYLD2!BU$4,'[1]INTERNAL PARAMETERS-1'!$B$5:$J$44,6,FALSE)*VLOOKUP(ABSYLD2!BU$4,'[1]INTERNAL PARAMETERS-1'!$B$5:$J$44,3,FALSE) + ABSYLD1!BU22*(1-VLOOKUP(ABSYLD2!BU$4,'[1]INTERNAL PARAMETERS-1'!$B$5:$J$44,5,FALSE))*VLOOKUP(ABSYLD2!BU$4,'[1]INTERNAL PARAMETERS-1'!$B$5:$J$44,8,FALSE)*VLOOKUP(ABSYLD2!BU$4,'[1]INTERNAL PARAMETERS-1'!$B$5:$J$44,3,FALSE)</f>
        <v>0</v>
      </c>
      <c r="BV22" s="47">
        <f>ABSYLD1!BV22*VLOOKUP(ABSYLD2!BV$4,'[1]INTERNAL PARAMETERS-1'!$B$5:$J$44,5,FALSE)*VLOOKUP(ABSYLD2!BV$4,'[1]INTERNAL PARAMETERS-1'!$B$5:$J$44,6,FALSE)*VLOOKUP(ABSYLD2!BV$4,'[1]INTERNAL PARAMETERS-1'!$B$5:$J$44,3,FALSE) + ABSYLD1!BV22*(1-VLOOKUP(ABSYLD2!BV$4,'[1]INTERNAL PARAMETERS-1'!$B$5:$J$44,5,FALSE))*VLOOKUP(ABSYLD2!BV$4,'[1]INTERNAL PARAMETERS-1'!$B$5:$J$44,8,FALSE)*VLOOKUP(ABSYLD2!BV$4,'[1]INTERNAL PARAMETERS-1'!$B$5:$J$44,3,FALSE)</f>
        <v>0</v>
      </c>
      <c r="BW22" s="47">
        <f>ABSYLD1!BW22*VLOOKUP(ABSYLD2!BW$4,'[1]INTERNAL PARAMETERS-1'!$B$5:$J$44,5,FALSE)*VLOOKUP(ABSYLD2!BW$4,'[1]INTERNAL PARAMETERS-1'!$B$5:$J$44,6,FALSE)*VLOOKUP(ABSYLD2!BW$4,'[1]INTERNAL PARAMETERS-1'!$B$5:$J$44,3,FALSE) + ABSYLD1!BW22*(1-VLOOKUP(ABSYLD2!BW$4,'[1]INTERNAL PARAMETERS-1'!$B$5:$J$44,5,FALSE))*VLOOKUP(ABSYLD2!BW$4,'[1]INTERNAL PARAMETERS-1'!$B$5:$J$44,8,FALSE)*VLOOKUP(ABSYLD2!BW$4,'[1]INTERNAL PARAMETERS-1'!$B$5:$J$44,3,FALSE)</f>
        <v>0</v>
      </c>
      <c r="BX22" s="47">
        <f>ABSYLD1!BX22*VLOOKUP(ABSYLD2!BX$4,'[1]INTERNAL PARAMETERS-1'!$B$5:$J$44,5,FALSE)*VLOOKUP(ABSYLD2!BX$4,'[1]INTERNAL PARAMETERS-1'!$B$5:$J$44,6,FALSE)*VLOOKUP(ABSYLD2!BX$4,'[1]INTERNAL PARAMETERS-1'!$B$5:$J$44,3,FALSE) + ABSYLD1!BX22*(1-VLOOKUP(ABSYLD2!BX$4,'[1]INTERNAL PARAMETERS-1'!$B$5:$J$44,5,FALSE))*VLOOKUP(ABSYLD2!BX$4,'[1]INTERNAL PARAMETERS-1'!$B$5:$J$44,8,FALSE)*VLOOKUP(ABSYLD2!BX$4,'[1]INTERNAL PARAMETERS-1'!$B$5:$J$44,3,FALSE)</f>
        <v>0</v>
      </c>
      <c r="BY22" s="47">
        <f>ABSYLD1!BY22*VLOOKUP(ABSYLD2!BY$4,'[1]INTERNAL PARAMETERS-1'!$B$5:$J$44,5,FALSE)*VLOOKUP(ABSYLD2!BY$4,'[1]INTERNAL PARAMETERS-1'!$B$5:$J$44,6,FALSE)*VLOOKUP(ABSYLD2!BY$4,'[1]INTERNAL PARAMETERS-1'!$B$5:$J$44,3,FALSE) + ABSYLD1!BY22*(1-VLOOKUP(ABSYLD2!BY$4,'[1]INTERNAL PARAMETERS-1'!$B$5:$J$44,5,FALSE))*VLOOKUP(ABSYLD2!BY$4,'[1]INTERNAL PARAMETERS-1'!$B$5:$J$44,8,FALSE)*VLOOKUP(ABSYLD2!BY$4,'[1]INTERNAL PARAMETERS-1'!$B$5:$J$44,3,FALSE)</f>
        <v>0</v>
      </c>
      <c r="BZ22" s="47">
        <f>ABSYLD1!BZ22*VLOOKUP(ABSYLD2!BZ$4,'[1]INTERNAL PARAMETERS-1'!$B$5:$J$44,5,FALSE)*VLOOKUP(ABSYLD2!BZ$4,'[1]INTERNAL PARAMETERS-1'!$B$5:$J$44,6,FALSE)*VLOOKUP(ABSYLD2!BZ$4,'[1]INTERNAL PARAMETERS-1'!$B$5:$J$44,3,FALSE) + ABSYLD1!BZ22*(1-VLOOKUP(ABSYLD2!BZ$4,'[1]INTERNAL PARAMETERS-1'!$B$5:$J$44,5,FALSE))*VLOOKUP(ABSYLD2!BZ$4,'[1]INTERNAL PARAMETERS-1'!$B$5:$J$44,8,FALSE)*VLOOKUP(ABSYLD2!BZ$4,'[1]INTERNAL PARAMETERS-1'!$B$5:$J$44,3,FALSE)</f>
        <v>8.0515943320265231E-4</v>
      </c>
      <c r="CA22" s="47">
        <f>ABSYLD1!CA22*VLOOKUP(ABSYLD2!CA$4,'[1]INTERNAL PARAMETERS-1'!$B$5:$J$44,5,FALSE)*VLOOKUP(ABSYLD2!CA$4,'[1]INTERNAL PARAMETERS-1'!$B$5:$J$44,6,FALSE)*VLOOKUP(ABSYLD2!CA$4,'[1]INTERNAL PARAMETERS-1'!$B$5:$J$44,3,FALSE) + ABSYLD1!CA22*(1-VLOOKUP(ABSYLD2!CA$4,'[1]INTERNAL PARAMETERS-1'!$B$5:$J$44,5,FALSE))*VLOOKUP(ABSYLD2!CA$4,'[1]INTERNAL PARAMETERS-1'!$B$5:$J$44,8,FALSE)*VLOOKUP(ABSYLD2!CA$4,'[1]INTERNAL PARAMETERS-1'!$B$5:$J$44,3,FALSE)</f>
        <v>0</v>
      </c>
      <c r="CB22" s="47">
        <f>ABSYLD1!CB22*VLOOKUP(ABSYLD2!CB$4,'[1]INTERNAL PARAMETERS-1'!$B$5:$J$44,5,FALSE)*VLOOKUP(ABSYLD2!CB$4,'[1]INTERNAL PARAMETERS-1'!$B$5:$J$44,6,FALSE)*VLOOKUP(ABSYLD2!CB$4,'[1]INTERNAL PARAMETERS-1'!$B$5:$J$44,3,FALSE) + ABSYLD1!CB22*(1-VLOOKUP(ABSYLD2!CB$4,'[1]INTERNAL PARAMETERS-1'!$B$5:$J$44,5,FALSE))*VLOOKUP(ABSYLD2!CB$4,'[1]INTERNAL PARAMETERS-1'!$B$5:$J$44,8,FALSE)*VLOOKUP(ABSYLD2!CB$4,'[1]INTERNAL PARAMETERS-1'!$B$5:$J$44,3,FALSE)</f>
        <v>0</v>
      </c>
      <c r="CC22" s="47">
        <f>ABSYLD1!CC22*VLOOKUP(ABSYLD2!CC$4,'[1]INTERNAL PARAMETERS-1'!$B$5:$J$44,5,FALSE)*VLOOKUP(ABSYLD2!CC$4,'[1]INTERNAL PARAMETERS-1'!$B$5:$J$44,6,FALSE)*VLOOKUP(ABSYLD2!CC$4,'[1]INTERNAL PARAMETERS-1'!$B$5:$J$44,3,FALSE) + ABSYLD1!CC22*(1-VLOOKUP(ABSYLD2!CC$4,'[1]INTERNAL PARAMETERS-1'!$B$5:$J$44,5,FALSE))*VLOOKUP(ABSYLD2!CC$4,'[1]INTERNAL PARAMETERS-1'!$B$5:$J$44,8,FALSE)*VLOOKUP(ABSYLD2!CC$4,'[1]INTERNAL PARAMETERS-1'!$B$5:$J$44,3,FALSE)</f>
        <v>1.7892431848947831E-3</v>
      </c>
      <c r="CD22" s="47">
        <f>ABSYLD1!CD22*VLOOKUP(ABSYLD2!CD$4,'[1]INTERNAL PARAMETERS-1'!$B$5:$J$44,5,FALSE)*VLOOKUP(ABSYLD2!CD$4,'[1]INTERNAL PARAMETERS-1'!$B$5:$J$44,6,FALSE)*VLOOKUP(ABSYLD2!CD$4,'[1]INTERNAL PARAMETERS-1'!$B$5:$J$44,3,FALSE) + ABSYLD1!CD22*(1-VLOOKUP(ABSYLD2!CD$4,'[1]INTERNAL PARAMETERS-1'!$B$5:$J$44,5,FALSE))*VLOOKUP(ABSYLD2!CD$4,'[1]INTERNAL PARAMETERS-1'!$B$5:$J$44,8,FALSE)*VLOOKUP(ABSYLD2!CD$4,'[1]INTERNAL PARAMETERS-1'!$B$5:$J$44,3,FALSE)</f>
        <v>9.0580240481361422E-3</v>
      </c>
      <c r="CE22" s="47">
        <f>ABSYLD1!CE22*VLOOKUP(ABSYLD2!CE$4,'[1]INTERNAL PARAMETERS-1'!$B$5:$J$44,5,FALSE)*VLOOKUP(ABSYLD2!CE$4,'[1]INTERNAL PARAMETERS-1'!$B$5:$J$44,6,FALSE)*VLOOKUP(ABSYLD2!CE$4,'[1]INTERNAL PARAMETERS-1'!$B$5:$J$44,3,FALSE) + ABSYLD1!CE22*(1-VLOOKUP(ABSYLD2!CE$4,'[1]INTERNAL PARAMETERS-1'!$B$5:$J$44,5,FALSE))*VLOOKUP(ABSYLD2!CE$4,'[1]INTERNAL PARAMETERS-1'!$B$5:$J$44,8,FALSE)*VLOOKUP(ABSYLD2!CE$4,'[1]INTERNAL PARAMETERS-1'!$B$5:$J$44,3,FALSE)</f>
        <v>9.2785039445258035E-3</v>
      </c>
      <c r="CF22" s="47">
        <f>ABSYLD1!CF22*VLOOKUP(ABSYLD2!CF$4,'[1]INTERNAL PARAMETERS-1'!$B$5:$J$44,5,FALSE)*VLOOKUP(ABSYLD2!CF$4,'[1]INTERNAL PARAMETERS-1'!$B$5:$J$44,6,FALSE)*VLOOKUP(ABSYLD2!CF$4,'[1]INTERNAL PARAMETERS-1'!$B$5:$J$44,3,FALSE) + ABSYLD1!CF22*(1-VLOOKUP(ABSYLD2!CF$4,'[1]INTERNAL PARAMETERS-1'!$B$5:$J$44,5,FALSE))*VLOOKUP(ABSYLD2!CF$4,'[1]INTERNAL PARAMETERS-1'!$B$5:$J$44,8,FALSE)*VLOOKUP(ABSYLD2!CF$4,'[1]INTERNAL PARAMETERS-1'!$B$5:$J$44,3,FALSE)</f>
        <v>0</v>
      </c>
      <c r="CG22" s="47">
        <f>ABSYLD1!CG22*VLOOKUP(ABSYLD2!CG$4,'[1]INTERNAL PARAMETERS-1'!$B$5:$J$44,5,FALSE)*VLOOKUP(ABSYLD2!CG$4,'[1]INTERNAL PARAMETERS-1'!$B$5:$J$44,6,FALSE)*VLOOKUP(ABSYLD2!CG$4,'[1]INTERNAL PARAMETERS-1'!$B$5:$J$44,3,FALSE) + ABSYLD1!CG22*(1-VLOOKUP(ABSYLD2!CG$4,'[1]INTERNAL PARAMETERS-1'!$B$5:$J$44,5,FALSE))*VLOOKUP(ABSYLD2!CG$4,'[1]INTERNAL PARAMETERS-1'!$B$5:$J$44,8,FALSE)*VLOOKUP(ABSYLD2!CG$4,'[1]INTERNAL PARAMETERS-1'!$B$5:$J$44,3,FALSE)</f>
        <v>1.4797200892935651E-3</v>
      </c>
      <c r="CH22" s="46">
        <f>ABSYLD1!CH22*VLOOKUP(ABSYLD2!CH$4,'[1]INTERNAL PARAMETERS-1'!$B$5:$J$44,5,FALSE)*VLOOKUP(ABSYLD2!CH$4,'[1]INTERNAL PARAMETERS-1'!$B$5:$J$44,6,FALSE)*VLOOKUP(ABSYLD2!CH$4,'[1]INTERNAL PARAMETERS-1'!$B$5:$J$44,3,FALSE) + ABSYLD1!CH22*(1-VLOOKUP(ABSYLD2!CH$4,'[1]INTERNAL PARAMETERS-1'!$B$5:$J$44,5,FALSE))*VLOOKUP(ABSYLD2!CH$4,'[1]INTERNAL PARAMETERS-1'!$B$5:$J$44,8,FALSE)*VLOOKUP(ABSYLD2!CH$4,'[1]INTERNAL PARAMETERS-1'!$B$5:$J$44,3,FALSE)</f>
        <v>0</v>
      </c>
      <c r="CJ22" s="48">
        <f t="shared" si="0"/>
        <v>25.141643912534143</v>
      </c>
      <c r="CK22" s="46">
        <f t="shared" si="1"/>
        <v>13.451822921150148</v>
      </c>
    </row>
    <row r="23" spans="2:89">
      <c r="B23" s="61" t="s">
        <v>5</v>
      </c>
      <c r="C23" s="60" t="s">
        <v>71</v>
      </c>
      <c r="D23" s="60" t="s">
        <v>88</v>
      </c>
      <c r="E23" s="137">
        <f>ABS!AL23</f>
        <v>1822.4968828118426</v>
      </c>
      <c r="F23" s="59">
        <f>'[1]INTERNAL PARAMETERS-1'!M5</f>
        <v>85.012</v>
      </c>
      <c r="G23" s="48">
        <f>ABSYLD1!G23*VLOOKUP(ABSYLD2!G$4,'[1]INTERNAL PARAMETERS-1'!$B$5:$J$44,5,FALSE)*VLOOKUP(ABSYLD2!G$4,'[1]INTERNAL PARAMETERS-1'!$B$5:$J$44,7,FALSE)*ABSYLD2!$F23 + ABSYLD1!G23*(1-VLOOKUP(ABSYLD2!G$4,'[1]INTERNAL PARAMETERS-1'!$B$5:$J$44,5,FALSE))*VLOOKUP(ABSYLD2!G$4,'[1]INTERNAL PARAMETERS-1'!$B$5:$J$44,9,FALSE)*ABSYLD2!$F23</f>
        <v>114.98279668588769</v>
      </c>
      <c r="H23" s="47">
        <f>ABSYLD1!H23*VLOOKUP(ABSYLD2!H$4,'[1]INTERNAL PARAMETERS-1'!$B$5:$J$44,5,FALSE)*VLOOKUP(ABSYLD2!H$4,'[1]INTERNAL PARAMETERS-1'!$B$5:$J$44,7,FALSE)*ABSYLD2!$F23 + ABSYLD1!H23*(1-VLOOKUP(ABSYLD2!H$4,'[1]INTERNAL PARAMETERS-1'!$B$5:$J$44,5,FALSE))*VLOOKUP(ABSYLD2!H$4,'[1]INTERNAL PARAMETERS-1'!$B$5:$J$44,9,FALSE)*ABSYLD2!$F23</f>
        <v>38.522815867597913</v>
      </c>
      <c r="I23" s="47">
        <f>ABSYLD1!I23*VLOOKUP(ABSYLD2!I$4,'[1]INTERNAL PARAMETERS-1'!$B$5:$J$44,5,FALSE)*VLOOKUP(ABSYLD2!I$4,'[1]INTERNAL PARAMETERS-1'!$B$5:$J$44,7,FALSE)*ABSYLD2!$F23 + ABSYLD1!I23*(1-VLOOKUP(ABSYLD2!I$4,'[1]INTERNAL PARAMETERS-1'!$B$5:$J$44,5,FALSE))*VLOOKUP(ABSYLD2!I$4,'[1]INTERNAL PARAMETERS-1'!$B$5:$J$44,9,FALSE)*ABSYLD2!$F23</f>
        <v>416.10198313483949</v>
      </c>
      <c r="J23" s="47">
        <f>ABSYLD1!J23*VLOOKUP(ABSYLD2!J$4,'[1]INTERNAL PARAMETERS-1'!$B$5:$J$44,5,FALSE)*VLOOKUP(ABSYLD2!J$4,'[1]INTERNAL PARAMETERS-1'!$B$5:$J$44,7,FALSE)*ABSYLD2!$F23 + ABSYLD1!J23*(1-VLOOKUP(ABSYLD2!J$4,'[1]INTERNAL PARAMETERS-1'!$B$5:$J$44,5,FALSE))*VLOOKUP(ABSYLD2!J$4,'[1]INTERNAL PARAMETERS-1'!$B$5:$J$44,9,FALSE)*ABSYLD2!$F23</f>
        <v>0</v>
      </c>
      <c r="K23" s="47">
        <f>ABSYLD1!K23*VLOOKUP(ABSYLD2!K$4,'[1]INTERNAL PARAMETERS-1'!$B$5:$J$44,5,FALSE)*VLOOKUP(ABSYLD2!K$4,'[1]INTERNAL PARAMETERS-1'!$B$5:$J$44,7,FALSE)*ABSYLD2!$F23 + ABSYLD1!K23*(1-VLOOKUP(ABSYLD2!K$4,'[1]INTERNAL PARAMETERS-1'!$B$5:$J$44,5,FALSE))*VLOOKUP(ABSYLD2!K$4,'[1]INTERNAL PARAMETERS-1'!$B$5:$J$44,9,FALSE)*ABSYLD2!$F23</f>
        <v>0</v>
      </c>
      <c r="L23" s="47">
        <f>ABSYLD1!L23*VLOOKUP(ABSYLD2!L$4,'[1]INTERNAL PARAMETERS-1'!$B$5:$J$44,5,FALSE)*VLOOKUP(ABSYLD2!L$4,'[1]INTERNAL PARAMETERS-1'!$B$5:$J$44,7,FALSE)*ABSYLD2!$F23 + ABSYLD1!L23*(1-VLOOKUP(ABSYLD2!L$4,'[1]INTERNAL PARAMETERS-1'!$B$5:$J$44,5,FALSE))*VLOOKUP(ABSYLD2!L$4,'[1]INTERNAL PARAMETERS-1'!$B$5:$J$44,9,FALSE)*ABSYLD2!$F23</f>
        <v>0</v>
      </c>
      <c r="M23" s="47">
        <f>ABSYLD1!M23*VLOOKUP(ABSYLD2!M$4,'[1]INTERNAL PARAMETERS-1'!$B$5:$J$44,5,FALSE)*VLOOKUP(ABSYLD2!M$4,'[1]INTERNAL PARAMETERS-1'!$B$5:$J$44,7,FALSE)*ABSYLD2!$F23 + ABSYLD1!M23*(1-VLOOKUP(ABSYLD2!M$4,'[1]INTERNAL PARAMETERS-1'!$B$5:$J$44,5,FALSE))*VLOOKUP(ABSYLD2!M$4,'[1]INTERNAL PARAMETERS-1'!$B$5:$J$44,9,FALSE)*ABSYLD2!$F23</f>
        <v>4.528943895625881</v>
      </c>
      <c r="N23" s="47">
        <f>ABSYLD1!N23*VLOOKUP(ABSYLD2!N$4,'[1]INTERNAL PARAMETERS-1'!$B$5:$J$44,5,FALSE)*VLOOKUP(ABSYLD2!N$4,'[1]INTERNAL PARAMETERS-1'!$B$5:$J$44,7,FALSE)*ABSYLD2!$F23 + ABSYLD1!N23*(1-VLOOKUP(ABSYLD2!N$4,'[1]INTERNAL PARAMETERS-1'!$B$5:$J$44,5,FALSE))*VLOOKUP(ABSYLD2!N$4,'[1]INTERNAL PARAMETERS-1'!$B$5:$J$44,9,FALSE)*ABSYLD2!$F23</f>
        <v>3.2860865200893183</v>
      </c>
      <c r="O23" s="47">
        <f>ABSYLD1!O23*VLOOKUP(ABSYLD2!O$4,'[1]INTERNAL PARAMETERS-1'!$B$5:$J$44,5,FALSE)*VLOOKUP(ABSYLD2!O$4,'[1]INTERNAL PARAMETERS-1'!$B$5:$J$44,7,FALSE)*ABSYLD2!$F23 + ABSYLD1!O23*(1-VLOOKUP(ABSYLD2!O$4,'[1]INTERNAL PARAMETERS-1'!$B$5:$J$44,5,FALSE))*VLOOKUP(ABSYLD2!O$4,'[1]INTERNAL PARAMETERS-1'!$B$5:$J$44,9,FALSE)*ABSYLD2!$F23</f>
        <v>0</v>
      </c>
      <c r="P23" s="47">
        <f>ABSYLD1!P23*VLOOKUP(ABSYLD2!P$4,'[1]INTERNAL PARAMETERS-1'!$B$5:$J$44,5,FALSE)*VLOOKUP(ABSYLD2!P$4,'[1]INTERNAL PARAMETERS-1'!$B$5:$J$44,7,FALSE)*ABSYLD2!$F23 + ABSYLD1!P23*(1-VLOOKUP(ABSYLD2!P$4,'[1]INTERNAL PARAMETERS-1'!$B$5:$J$44,5,FALSE))*VLOOKUP(ABSYLD2!P$4,'[1]INTERNAL PARAMETERS-1'!$B$5:$J$44,9,FALSE)*ABSYLD2!$F23</f>
        <v>0</v>
      </c>
      <c r="Q23" s="47">
        <f>ABSYLD1!Q23*VLOOKUP(ABSYLD2!Q$4,'[1]INTERNAL PARAMETERS-1'!$B$5:$J$44,5,FALSE)*VLOOKUP(ABSYLD2!Q$4,'[1]INTERNAL PARAMETERS-1'!$B$5:$J$44,7,FALSE)*ABSYLD2!$F23 + ABSYLD1!Q23*(1-VLOOKUP(ABSYLD2!Q$4,'[1]INTERNAL PARAMETERS-1'!$B$5:$J$44,5,FALSE))*VLOOKUP(ABSYLD2!Q$4,'[1]INTERNAL PARAMETERS-1'!$B$5:$J$44,9,FALSE)*ABSYLD2!$F23</f>
        <v>0</v>
      </c>
      <c r="R23" s="47">
        <f>ABSYLD1!R23*VLOOKUP(ABSYLD2!R$4,'[1]INTERNAL PARAMETERS-1'!$B$5:$J$44,5,FALSE)*VLOOKUP(ABSYLD2!R$4,'[1]INTERNAL PARAMETERS-1'!$B$5:$J$44,7,FALSE)*ABSYLD2!$F23 + ABSYLD1!R23*(1-VLOOKUP(ABSYLD2!R$4,'[1]INTERNAL PARAMETERS-1'!$B$5:$J$44,5,FALSE))*VLOOKUP(ABSYLD2!R$4,'[1]INTERNAL PARAMETERS-1'!$B$5:$J$44,9,FALSE)*ABSYLD2!$F23</f>
        <v>10.411323961539543</v>
      </c>
      <c r="S23" s="47">
        <f>ABSYLD1!S23*VLOOKUP(ABSYLD2!S$4,'[1]INTERNAL PARAMETERS-1'!$B$5:$J$44,5,FALSE)*VLOOKUP(ABSYLD2!S$4,'[1]INTERNAL PARAMETERS-1'!$B$5:$J$44,7,FALSE)*ABSYLD2!$F23 + ABSYLD1!S23*(1-VLOOKUP(ABSYLD2!S$4,'[1]INTERNAL PARAMETERS-1'!$B$5:$J$44,5,FALSE))*VLOOKUP(ABSYLD2!S$4,'[1]INTERNAL PARAMETERS-1'!$B$5:$J$44,9,FALSE)*ABSYLD2!$F23</f>
        <v>164.34184484733314</v>
      </c>
      <c r="T23" s="47">
        <f>ABSYLD1!T23*VLOOKUP(ABSYLD2!T$4,'[1]INTERNAL PARAMETERS-1'!$B$5:$J$44,5,FALSE)*VLOOKUP(ABSYLD2!T$4,'[1]INTERNAL PARAMETERS-1'!$B$5:$J$44,7,FALSE)*ABSYLD2!$F23 + ABSYLD1!T23*(1-VLOOKUP(ABSYLD2!T$4,'[1]INTERNAL PARAMETERS-1'!$B$5:$J$44,5,FALSE))*VLOOKUP(ABSYLD2!T$4,'[1]INTERNAL PARAMETERS-1'!$B$5:$J$44,9,FALSE)*ABSYLD2!$F23</f>
        <v>19.521232427886645</v>
      </c>
      <c r="U23" s="47">
        <f>ABSYLD1!U23*VLOOKUP(ABSYLD2!U$4,'[1]INTERNAL PARAMETERS-1'!$B$5:$J$44,5,FALSE)*VLOOKUP(ABSYLD2!U$4,'[1]INTERNAL PARAMETERS-1'!$B$5:$J$44,7,FALSE)*ABSYLD2!$F23 + ABSYLD1!U23*(1-VLOOKUP(ABSYLD2!U$4,'[1]INTERNAL PARAMETERS-1'!$B$5:$J$44,5,FALSE))*VLOOKUP(ABSYLD2!U$4,'[1]INTERNAL PARAMETERS-1'!$B$5:$J$44,9,FALSE)*ABSYLD2!$F23</f>
        <v>5.8825380987007625</v>
      </c>
      <c r="V23" s="47">
        <f>ABSYLD1!V23*VLOOKUP(ABSYLD2!V$4,'[1]INTERNAL PARAMETERS-1'!$B$5:$J$44,5,FALSE)*VLOOKUP(ABSYLD2!V$4,'[1]INTERNAL PARAMETERS-1'!$B$5:$J$44,7,FALSE)*ABSYLD2!$F23 + ABSYLD1!V23*(1-VLOOKUP(ABSYLD2!V$4,'[1]INTERNAL PARAMETERS-1'!$B$5:$J$44,5,FALSE))*VLOOKUP(ABSYLD2!V$4,'[1]INTERNAL PARAMETERS-1'!$B$5:$J$44,9,FALSE)*ABSYLD2!$F23</f>
        <v>91.476858167684824</v>
      </c>
      <c r="W23" s="47">
        <f>ABSYLD1!W23*VLOOKUP(ABSYLD2!W$4,'[1]INTERNAL PARAMETERS-1'!$B$5:$J$44,5,FALSE)*VLOOKUP(ABSYLD2!W$4,'[1]INTERNAL PARAMETERS-1'!$B$5:$J$44,7,FALSE)*ABSYLD2!$F23 + ABSYLD1!W23*(1-VLOOKUP(ABSYLD2!W$4,'[1]INTERNAL PARAMETERS-1'!$B$5:$J$44,5,FALSE))*VLOOKUP(ABSYLD2!W$4,'[1]INTERNAL PARAMETERS-1'!$B$5:$J$44,9,FALSE)*ABSYLD2!$F23</f>
        <v>0</v>
      </c>
      <c r="X23" s="47">
        <f>ABSYLD1!X23*VLOOKUP(ABSYLD2!X$4,'[1]INTERNAL PARAMETERS-1'!$B$5:$J$44,5,FALSE)*VLOOKUP(ABSYLD2!X$4,'[1]INTERNAL PARAMETERS-1'!$B$5:$J$44,7,FALSE)*ABSYLD2!$F23 + ABSYLD1!X23*(1-VLOOKUP(ABSYLD2!X$4,'[1]INTERNAL PARAMETERS-1'!$B$5:$J$44,5,FALSE))*VLOOKUP(ABSYLD2!X$4,'[1]INTERNAL PARAMETERS-1'!$B$5:$J$44,9,FALSE)*ABSYLD2!$F23</f>
        <v>0</v>
      </c>
      <c r="Y23" s="47">
        <f>ABSYLD1!Y23*VLOOKUP(ABSYLD2!Y$4,'[1]INTERNAL PARAMETERS-1'!$B$5:$J$44,5,FALSE)*VLOOKUP(ABSYLD2!Y$4,'[1]INTERNAL PARAMETERS-1'!$B$5:$J$44,7,FALSE)*ABSYLD2!$F23 + ABSYLD1!Y23*(1-VLOOKUP(ABSYLD2!Y$4,'[1]INTERNAL PARAMETERS-1'!$B$5:$J$44,5,FALSE))*VLOOKUP(ABSYLD2!Y$4,'[1]INTERNAL PARAMETERS-1'!$B$5:$J$44,9,FALSE)*ABSYLD2!$F23</f>
        <v>0</v>
      </c>
      <c r="Z23" s="47">
        <f>ABSYLD1!Z23*VLOOKUP(ABSYLD2!Z$4,'[1]INTERNAL PARAMETERS-1'!$B$5:$J$44,5,FALSE)*VLOOKUP(ABSYLD2!Z$4,'[1]INTERNAL PARAMETERS-1'!$B$5:$J$44,7,FALSE)*ABSYLD2!$F23 + ABSYLD1!Z23*(1-VLOOKUP(ABSYLD2!Z$4,'[1]INTERNAL PARAMETERS-1'!$B$5:$J$44,5,FALSE))*VLOOKUP(ABSYLD2!Z$4,'[1]INTERNAL PARAMETERS-1'!$B$5:$J$44,9,FALSE)*ABSYLD2!$F23</f>
        <v>0</v>
      </c>
      <c r="AA23" s="47">
        <f>ABSYLD1!AA23*VLOOKUP(ABSYLD2!AA$4,'[1]INTERNAL PARAMETERS-1'!$B$5:$J$44,5,FALSE)*VLOOKUP(ABSYLD2!AA$4,'[1]INTERNAL PARAMETERS-1'!$B$5:$J$44,7,FALSE)*ABSYLD2!$F23 + ABSYLD1!AA23*(1-VLOOKUP(ABSYLD2!AA$4,'[1]INTERNAL PARAMETERS-1'!$B$5:$J$44,5,FALSE))*VLOOKUP(ABSYLD2!AA$4,'[1]INTERNAL PARAMETERS-1'!$B$5:$J$44,9,FALSE)*ABSYLD2!$F23</f>
        <v>0</v>
      </c>
      <c r="AB23" s="47">
        <f>ABSYLD1!AB23*VLOOKUP(ABSYLD2!AB$4,'[1]INTERNAL PARAMETERS-1'!$B$5:$J$44,5,FALSE)*VLOOKUP(ABSYLD2!AB$4,'[1]INTERNAL PARAMETERS-1'!$B$5:$J$44,7,FALSE)*ABSYLD2!$F23 + ABSYLD1!AB23*(1-VLOOKUP(ABSYLD2!AB$4,'[1]INTERNAL PARAMETERS-1'!$B$5:$J$44,5,FALSE))*VLOOKUP(ABSYLD2!AB$4,'[1]INTERNAL PARAMETERS-1'!$B$5:$J$44,9,FALSE)*ABSYLD2!$F23</f>
        <v>0</v>
      </c>
      <c r="AC23" s="47">
        <f>ABSYLD1!AC23*VLOOKUP(ABSYLD2!AC$4,'[1]INTERNAL PARAMETERS-1'!$B$5:$J$44,5,FALSE)*VLOOKUP(ABSYLD2!AC$4,'[1]INTERNAL PARAMETERS-1'!$B$5:$J$44,7,FALSE)*ABSYLD2!$F23 + ABSYLD1!AC23*(1-VLOOKUP(ABSYLD2!AC$4,'[1]INTERNAL PARAMETERS-1'!$B$5:$J$44,5,FALSE))*VLOOKUP(ABSYLD2!AC$4,'[1]INTERNAL PARAMETERS-1'!$B$5:$J$44,9,FALSE)*ABSYLD2!$F23</f>
        <v>0</v>
      </c>
      <c r="AD23" s="47">
        <f>ABSYLD1!AD23*VLOOKUP(ABSYLD2!AD$4,'[1]INTERNAL PARAMETERS-1'!$B$5:$J$44,5,FALSE)*VLOOKUP(ABSYLD2!AD$4,'[1]INTERNAL PARAMETERS-1'!$B$5:$J$44,7,FALSE)*ABSYLD2!$F23 + ABSYLD1!AD23*(1-VLOOKUP(ABSYLD2!AD$4,'[1]INTERNAL PARAMETERS-1'!$B$5:$J$44,5,FALSE))*VLOOKUP(ABSYLD2!AD$4,'[1]INTERNAL PARAMETERS-1'!$B$5:$J$44,9,FALSE)*ABSYLD2!$F23</f>
        <v>0</v>
      </c>
      <c r="AE23" s="47">
        <f>ABSYLD1!AE23*VLOOKUP(ABSYLD2!AE$4,'[1]INTERNAL PARAMETERS-1'!$B$5:$J$44,5,FALSE)*VLOOKUP(ABSYLD2!AE$4,'[1]INTERNAL PARAMETERS-1'!$B$5:$J$44,7,FALSE)*ABSYLD2!$F23 + ABSYLD1!AE23*(1-VLOOKUP(ABSYLD2!AE$4,'[1]INTERNAL PARAMETERS-1'!$B$5:$J$44,5,FALSE))*VLOOKUP(ABSYLD2!AE$4,'[1]INTERNAL PARAMETERS-1'!$B$5:$J$44,9,FALSE)*ABSYLD2!$F23</f>
        <v>0</v>
      </c>
      <c r="AF23" s="47">
        <f>ABSYLD1!AF23*VLOOKUP(ABSYLD2!AF$4,'[1]INTERNAL PARAMETERS-1'!$B$5:$J$44,5,FALSE)*VLOOKUP(ABSYLD2!AF$4,'[1]INTERNAL PARAMETERS-1'!$B$5:$J$44,7,FALSE)*ABSYLD2!$F23 + ABSYLD1!AF23*(1-VLOOKUP(ABSYLD2!AF$4,'[1]INTERNAL PARAMETERS-1'!$B$5:$J$44,5,FALSE))*VLOOKUP(ABSYLD2!AF$4,'[1]INTERNAL PARAMETERS-1'!$B$5:$J$44,9,FALSE)*ABSYLD2!$F23</f>
        <v>0</v>
      </c>
      <c r="AG23" s="47">
        <f>ABSYLD1!AG23*VLOOKUP(ABSYLD2!AG$4,'[1]INTERNAL PARAMETERS-1'!$B$5:$J$44,5,FALSE)*VLOOKUP(ABSYLD2!AG$4,'[1]INTERNAL PARAMETERS-1'!$B$5:$J$44,7,FALSE)*ABSYLD2!$F23 + ABSYLD1!AG23*(1-VLOOKUP(ABSYLD2!AG$4,'[1]INTERNAL PARAMETERS-1'!$B$5:$J$44,5,FALSE))*VLOOKUP(ABSYLD2!AG$4,'[1]INTERNAL PARAMETERS-1'!$B$5:$J$44,9,FALSE)*ABSYLD2!$F23</f>
        <v>0</v>
      </c>
      <c r="AH23" s="47">
        <f>ABSYLD1!AH23*VLOOKUP(ABSYLD2!AH$4,'[1]INTERNAL PARAMETERS-1'!$B$5:$J$44,5,FALSE)*VLOOKUP(ABSYLD2!AH$4,'[1]INTERNAL PARAMETERS-1'!$B$5:$J$44,7,FALSE)*ABSYLD2!$F23 + ABSYLD1!AH23*(1-VLOOKUP(ABSYLD2!AH$4,'[1]INTERNAL PARAMETERS-1'!$B$5:$J$44,5,FALSE))*VLOOKUP(ABSYLD2!AH$4,'[1]INTERNAL PARAMETERS-1'!$B$5:$J$44,9,FALSE)*ABSYLD2!$F23</f>
        <v>0</v>
      </c>
      <c r="AI23" s="47">
        <f>ABSYLD1!AI23*VLOOKUP(ABSYLD2!AI$4,'[1]INTERNAL PARAMETERS-1'!$B$5:$J$44,5,FALSE)*VLOOKUP(ABSYLD2!AI$4,'[1]INTERNAL PARAMETERS-1'!$B$5:$J$44,7,FALSE)*ABSYLD2!$F23 + ABSYLD1!AI23*(1-VLOOKUP(ABSYLD2!AI$4,'[1]INTERNAL PARAMETERS-1'!$B$5:$J$44,5,FALSE))*VLOOKUP(ABSYLD2!AI$4,'[1]INTERNAL PARAMETERS-1'!$B$5:$J$44,9,FALSE)*ABSYLD2!$F23</f>
        <v>0.32536162050336076</v>
      </c>
      <c r="AJ23" s="47">
        <f>ABSYLD1!AJ23*VLOOKUP(ABSYLD2!AJ$4,'[1]INTERNAL PARAMETERS-1'!$B$5:$J$44,5,FALSE)*VLOOKUP(ABSYLD2!AJ$4,'[1]INTERNAL PARAMETERS-1'!$B$5:$J$44,7,FALSE)*ABSYLD2!$F23 + ABSYLD1!AJ23*(1-VLOOKUP(ABSYLD2!AJ$4,'[1]INTERNAL PARAMETERS-1'!$B$5:$J$44,5,FALSE))*VLOOKUP(ABSYLD2!AJ$4,'[1]INTERNAL PARAMETERS-1'!$B$5:$J$44,9,FALSE)*ABSYLD2!$F23</f>
        <v>0</v>
      </c>
      <c r="AK23" s="47">
        <f>ABSYLD1!AK23*VLOOKUP(ABSYLD2!AK$4,'[1]INTERNAL PARAMETERS-1'!$B$5:$J$44,5,FALSE)*VLOOKUP(ABSYLD2!AK$4,'[1]INTERNAL PARAMETERS-1'!$B$5:$J$44,7,FALSE)*ABSYLD2!$F23 + ABSYLD1!AK23*(1-VLOOKUP(ABSYLD2!AK$4,'[1]INTERNAL PARAMETERS-1'!$B$5:$J$44,5,FALSE))*VLOOKUP(ABSYLD2!AK$4,'[1]INTERNAL PARAMETERS-1'!$B$5:$J$44,9,FALSE)*ABSYLD2!$F23</f>
        <v>0</v>
      </c>
      <c r="AL23" s="47">
        <f>ABSYLD1!AL23*VLOOKUP(ABSYLD2!AL$4,'[1]INTERNAL PARAMETERS-1'!$B$5:$J$44,5,FALSE)*VLOOKUP(ABSYLD2!AL$4,'[1]INTERNAL PARAMETERS-1'!$B$5:$J$44,7,FALSE)*ABSYLD2!$F23 + ABSYLD1!AL23*(1-VLOOKUP(ABSYLD2!AL$4,'[1]INTERNAL PARAMETERS-1'!$B$5:$J$44,5,FALSE))*VLOOKUP(ABSYLD2!AL$4,'[1]INTERNAL PARAMETERS-1'!$B$5:$J$44,9,FALSE)*ABSYLD2!$F23</f>
        <v>0</v>
      </c>
      <c r="AM23" s="47">
        <f>ABSYLD1!AM23*VLOOKUP(ABSYLD2!AM$4,'[1]INTERNAL PARAMETERS-1'!$B$5:$J$44,5,FALSE)*VLOOKUP(ABSYLD2!AM$4,'[1]INTERNAL PARAMETERS-1'!$B$5:$J$44,7,FALSE)*ABSYLD2!$F23 + ABSYLD1!AM23*(1-VLOOKUP(ABSYLD2!AM$4,'[1]INTERNAL PARAMETERS-1'!$B$5:$J$44,5,FALSE))*VLOOKUP(ABSYLD2!AM$4,'[1]INTERNAL PARAMETERS-1'!$B$5:$J$44,9,FALSE)*ABSYLD2!$F23</f>
        <v>0</v>
      </c>
      <c r="AN23" s="47">
        <f>ABSYLD1!AN23*VLOOKUP(ABSYLD2!AN$4,'[1]INTERNAL PARAMETERS-1'!$B$5:$J$44,5,FALSE)*VLOOKUP(ABSYLD2!AN$4,'[1]INTERNAL PARAMETERS-1'!$B$5:$J$44,7,FALSE)*ABSYLD2!$F23 + ABSYLD1!AN23*(1-VLOOKUP(ABSYLD2!AN$4,'[1]INTERNAL PARAMETERS-1'!$B$5:$J$44,5,FALSE))*VLOOKUP(ABSYLD2!AN$4,'[1]INTERNAL PARAMETERS-1'!$B$5:$J$44,9,FALSE)*ABSYLD2!$F23</f>
        <v>0</v>
      </c>
      <c r="AO23" s="47">
        <f>ABSYLD1!AO23*VLOOKUP(ABSYLD2!AO$4,'[1]INTERNAL PARAMETERS-1'!$B$5:$J$44,5,FALSE)*VLOOKUP(ABSYLD2!AO$4,'[1]INTERNAL PARAMETERS-1'!$B$5:$J$44,7,FALSE)*ABSYLD2!$F23 + ABSYLD1!AO23*(1-VLOOKUP(ABSYLD2!AO$4,'[1]INTERNAL PARAMETERS-1'!$B$5:$J$44,5,FALSE))*VLOOKUP(ABSYLD2!AO$4,'[1]INTERNAL PARAMETERS-1'!$B$5:$J$44,9,FALSE)*ABSYLD2!$F23</f>
        <v>0</v>
      </c>
      <c r="AP23" s="47">
        <f>ABSYLD1!AP23*VLOOKUP(ABSYLD2!AP$4,'[1]INTERNAL PARAMETERS-1'!$B$5:$J$44,5,FALSE)*VLOOKUP(ABSYLD2!AP$4,'[1]INTERNAL PARAMETERS-1'!$B$5:$J$44,7,FALSE)*ABSYLD2!$F23 + ABSYLD1!AP23*(1-VLOOKUP(ABSYLD2!AP$4,'[1]INTERNAL PARAMETERS-1'!$B$5:$J$44,5,FALSE))*VLOOKUP(ABSYLD2!AP$4,'[1]INTERNAL PARAMETERS-1'!$B$5:$J$44,9,FALSE)*ABSYLD2!$F23</f>
        <v>0</v>
      </c>
      <c r="AQ23" s="47">
        <f>ABSYLD1!AQ23*VLOOKUP(ABSYLD2!AQ$4,'[1]INTERNAL PARAMETERS-1'!$B$5:$J$44,5,FALSE)*VLOOKUP(ABSYLD2!AQ$4,'[1]INTERNAL PARAMETERS-1'!$B$5:$J$44,7,FALSE)*ABSYLD2!$F23 + ABSYLD1!AQ23*(1-VLOOKUP(ABSYLD2!AQ$4,'[1]INTERNAL PARAMETERS-1'!$B$5:$J$44,5,FALSE))*VLOOKUP(ABSYLD2!AQ$4,'[1]INTERNAL PARAMETERS-1'!$B$5:$J$44,9,FALSE)*ABSYLD2!$F23</f>
        <v>0</v>
      </c>
      <c r="AR23" s="47">
        <f>ABSYLD1!AR23*VLOOKUP(ABSYLD2!AR$4,'[1]INTERNAL PARAMETERS-1'!$B$5:$J$44,5,FALSE)*VLOOKUP(ABSYLD2!AR$4,'[1]INTERNAL PARAMETERS-1'!$B$5:$J$44,7,FALSE)*ABSYLD2!$F23 + ABSYLD1!AR23*(1-VLOOKUP(ABSYLD2!AR$4,'[1]INTERNAL PARAMETERS-1'!$B$5:$J$44,5,FALSE))*VLOOKUP(ABSYLD2!AR$4,'[1]INTERNAL PARAMETERS-1'!$B$5:$J$44,9,FALSE)*ABSYLD2!$F23</f>
        <v>0</v>
      </c>
      <c r="AS23" s="47">
        <f>ABSYLD1!AS23*VLOOKUP(ABSYLD2!AS$4,'[1]INTERNAL PARAMETERS-1'!$B$5:$J$44,5,FALSE)*VLOOKUP(ABSYLD2!AS$4,'[1]INTERNAL PARAMETERS-1'!$B$5:$J$44,7,FALSE)*ABSYLD2!$F23 + ABSYLD1!AS23*(1-VLOOKUP(ABSYLD2!AS$4,'[1]INTERNAL PARAMETERS-1'!$B$5:$J$44,5,FALSE))*VLOOKUP(ABSYLD2!AS$4,'[1]INTERNAL PARAMETERS-1'!$B$5:$J$44,9,FALSE)*ABSYLD2!$F23</f>
        <v>0</v>
      </c>
      <c r="AT23" s="46">
        <f>ABSYLD1!AT23*VLOOKUP(ABSYLD2!AT$4,'[1]INTERNAL PARAMETERS-1'!$B$5:$J$44,5,FALSE)*VLOOKUP(ABSYLD2!AT$4,'[1]INTERNAL PARAMETERS-1'!$B$5:$J$44,7,FALSE)*ABSYLD2!$F23 + ABSYLD1!AT23*(1-VLOOKUP(ABSYLD2!AT$4,'[1]INTERNAL PARAMETERS-1'!$B$5:$J$44,5,FALSE))*VLOOKUP(ABSYLD2!AT$4,'[1]INTERNAL PARAMETERS-1'!$B$5:$J$44,9,FALSE)*ABSYLD2!$F23</f>
        <v>0</v>
      </c>
      <c r="AU23" s="48">
        <f>ABSYLD1!AU23*VLOOKUP(ABSYLD2!AU$4,'[1]INTERNAL PARAMETERS-1'!$B$5:$J$44,5,FALSE)*VLOOKUP(ABSYLD2!AU$4,'[1]INTERNAL PARAMETERS-1'!$B$5:$J$44,6,FALSE)*VLOOKUP(ABSYLD2!AU$4,'[1]INTERNAL PARAMETERS-1'!$B$5:$J$44,3,FALSE) + ABSYLD1!AU23*(1-VLOOKUP(ABSYLD2!AU$4,'[1]INTERNAL PARAMETERS-1'!$B$5:$J$44,5,FALSE))*VLOOKUP(ABSYLD2!AU$4,'[1]INTERNAL PARAMETERS-1'!$B$5:$J$44,8,FALSE)*VLOOKUP(ABSYLD2!AU$4,'[1]INTERNAL PARAMETERS-1'!$B$5:$J$44,3,FALSE)</f>
        <v>0</v>
      </c>
      <c r="AV23" s="47">
        <f>ABSYLD1!AV23*VLOOKUP(ABSYLD2!AV$4,'[1]INTERNAL PARAMETERS-1'!$B$5:$J$44,5,FALSE)*VLOOKUP(ABSYLD2!AV$4,'[1]INTERNAL PARAMETERS-1'!$B$5:$J$44,6,FALSE)*VLOOKUP(ABSYLD2!AV$4,'[1]INTERNAL PARAMETERS-1'!$B$5:$J$44,3,FALSE) + ABSYLD1!AV23*(1-VLOOKUP(ABSYLD2!AV$4,'[1]INTERNAL PARAMETERS-1'!$B$5:$J$44,5,FALSE))*VLOOKUP(ABSYLD2!AV$4,'[1]INTERNAL PARAMETERS-1'!$B$5:$J$44,8,FALSE)*VLOOKUP(ABSYLD2!AV$4,'[1]INTERNAL PARAMETERS-1'!$B$5:$J$44,3,FALSE)</f>
        <v>0</v>
      </c>
      <c r="AW23" s="47">
        <f>ABSYLD1!AW23*VLOOKUP(ABSYLD2!AW$4,'[1]INTERNAL PARAMETERS-1'!$B$5:$J$44,5,FALSE)*VLOOKUP(ABSYLD2!AW$4,'[1]INTERNAL PARAMETERS-1'!$B$5:$J$44,6,FALSE)*VLOOKUP(ABSYLD2!AW$4,'[1]INTERNAL PARAMETERS-1'!$B$5:$J$44,3,FALSE) + ABSYLD1!AW23*(1-VLOOKUP(ABSYLD2!AW$4,'[1]INTERNAL PARAMETERS-1'!$B$5:$J$44,5,FALSE))*VLOOKUP(ABSYLD2!AW$4,'[1]INTERNAL PARAMETERS-1'!$B$5:$J$44,8,FALSE)*VLOOKUP(ABSYLD2!AW$4,'[1]INTERNAL PARAMETERS-1'!$B$5:$J$44,3,FALSE)</f>
        <v>5.7789748743334313</v>
      </c>
      <c r="AX23" s="47">
        <f>ABSYLD1!AX23*VLOOKUP(ABSYLD2!AX$4,'[1]INTERNAL PARAMETERS-1'!$B$5:$J$44,5,FALSE)*VLOOKUP(ABSYLD2!AX$4,'[1]INTERNAL PARAMETERS-1'!$B$5:$J$44,6,FALSE)*VLOOKUP(ABSYLD2!AX$4,'[1]INTERNAL PARAMETERS-1'!$B$5:$J$44,3,FALSE) + ABSYLD1!AX23*(1-VLOOKUP(ABSYLD2!AX$4,'[1]INTERNAL PARAMETERS-1'!$B$5:$J$44,5,FALSE))*VLOOKUP(ABSYLD2!AX$4,'[1]INTERNAL PARAMETERS-1'!$B$5:$J$44,8,FALSE)*VLOOKUP(ABSYLD2!AX$4,'[1]INTERNAL PARAMETERS-1'!$B$5:$J$44,3,FALSE)</f>
        <v>0</v>
      </c>
      <c r="AY23" s="47">
        <f>ABSYLD1!AY23*VLOOKUP(ABSYLD2!AY$4,'[1]INTERNAL PARAMETERS-1'!$B$5:$J$44,5,FALSE)*VLOOKUP(ABSYLD2!AY$4,'[1]INTERNAL PARAMETERS-1'!$B$5:$J$44,6,FALSE)*VLOOKUP(ABSYLD2!AY$4,'[1]INTERNAL PARAMETERS-1'!$B$5:$J$44,3,FALSE) + ABSYLD1!AY23*(1-VLOOKUP(ABSYLD2!AY$4,'[1]INTERNAL PARAMETERS-1'!$B$5:$J$44,5,FALSE))*VLOOKUP(ABSYLD2!AY$4,'[1]INTERNAL PARAMETERS-1'!$B$5:$J$44,8,FALSE)*VLOOKUP(ABSYLD2!AY$4,'[1]INTERNAL PARAMETERS-1'!$B$5:$J$44,3,FALSE)</f>
        <v>0</v>
      </c>
      <c r="AZ23" s="47">
        <f>ABSYLD1!AZ23*VLOOKUP(ABSYLD2!AZ$4,'[1]INTERNAL PARAMETERS-1'!$B$5:$J$44,5,FALSE)*VLOOKUP(ABSYLD2!AZ$4,'[1]INTERNAL PARAMETERS-1'!$B$5:$J$44,6,FALSE)*VLOOKUP(ABSYLD2!AZ$4,'[1]INTERNAL PARAMETERS-1'!$B$5:$J$44,3,FALSE) + ABSYLD1!AZ23*(1-VLOOKUP(ABSYLD2!AZ$4,'[1]INTERNAL PARAMETERS-1'!$B$5:$J$44,5,FALSE))*VLOOKUP(ABSYLD2!AZ$4,'[1]INTERNAL PARAMETERS-1'!$B$5:$J$44,8,FALSE)*VLOOKUP(ABSYLD2!AZ$4,'[1]INTERNAL PARAMETERS-1'!$B$5:$J$44,3,FALSE)</f>
        <v>0</v>
      </c>
      <c r="BA23" s="47">
        <f>ABSYLD1!BA23*VLOOKUP(ABSYLD2!BA$4,'[1]INTERNAL PARAMETERS-1'!$B$5:$J$44,5,FALSE)*VLOOKUP(ABSYLD2!BA$4,'[1]INTERNAL PARAMETERS-1'!$B$5:$J$44,6,FALSE)*VLOOKUP(ABSYLD2!BA$4,'[1]INTERNAL PARAMETERS-1'!$B$5:$J$44,3,FALSE) + ABSYLD1!BA23*(1-VLOOKUP(ABSYLD2!BA$4,'[1]INTERNAL PARAMETERS-1'!$B$5:$J$44,5,FALSE))*VLOOKUP(ABSYLD2!BA$4,'[1]INTERNAL PARAMETERS-1'!$B$5:$J$44,8,FALSE)*VLOOKUP(ABSYLD2!BA$4,'[1]INTERNAL PARAMETERS-1'!$B$5:$J$44,3,FALSE)</f>
        <v>0.62869784540039164</v>
      </c>
      <c r="BB23" s="47">
        <f>ABSYLD1!BB23*VLOOKUP(ABSYLD2!BB$4,'[1]INTERNAL PARAMETERS-1'!$B$5:$J$44,5,FALSE)*VLOOKUP(ABSYLD2!BB$4,'[1]INTERNAL PARAMETERS-1'!$B$5:$J$44,6,FALSE)*VLOOKUP(ABSYLD2!BB$4,'[1]INTERNAL PARAMETERS-1'!$B$5:$J$44,3,FALSE) + ABSYLD1!BB23*(1-VLOOKUP(ABSYLD2!BB$4,'[1]INTERNAL PARAMETERS-1'!$B$5:$J$44,5,FALSE))*VLOOKUP(ABSYLD2!BB$4,'[1]INTERNAL PARAMETERS-1'!$B$5:$J$44,8,FALSE)*VLOOKUP(ABSYLD2!BB$4,'[1]INTERNAL PARAMETERS-1'!$B$5:$J$44,3,FALSE)</f>
        <v>2.2765924289806714</v>
      </c>
      <c r="BC23" s="47">
        <f>ABSYLD1!BC23*VLOOKUP(ABSYLD2!BC$4,'[1]INTERNAL PARAMETERS-1'!$B$5:$J$44,5,FALSE)*VLOOKUP(ABSYLD2!BC$4,'[1]INTERNAL PARAMETERS-1'!$B$5:$J$44,6,FALSE)*VLOOKUP(ABSYLD2!BC$4,'[1]INTERNAL PARAMETERS-1'!$B$5:$J$44,3,FALSE) + ABSYLD1!BC23*(1-VLOOKUP(ABSYLD2!BC$4,'[1]INTERNAL PARAMETERS-1'!$B$5:$J$44,5,FALSE))*VLOOKUP(ABSYLD2!BC$4,'[1]INTERNAL PARAMETERS-1'!$B$5:$J$44,8,FALSE)*VLOOKUP(ABSYLD2!BC$4,'[1]INTERNAL PARAMETERS-1'!$B$5:$J$44,3,FALSE)</f>
        <v>0.43149702723588695</v>
      </c>
      <c r="BD23" s="47">
        <f>ABSYLD1!BD23*VLOOKUP(ABSYLD2!BD$4,'[1]INTERNAL PARAMETERS-1'!$B$5:$J$44,5,FALSE)*VLOOKUP(ABSYLD2!BD$4,'[1]INTERNAL PARAMETERS-1'!$B$5:$J$44,6,FALSE)*VLOOKUP(ABSYLD2!BD$4,'[1]INTERNAL PARAMETERS-1'!$B$5:$J$44,3,FALSE) + ABSYLD1!BD23*(1-VLOOKUP(ABSYLD2!BD$4,'[1]INTERNAL PARAMETERS-1'!$B$5:$J$44,5,FALSE))*VLOOKUP(ABSYLD2!BD$4,'[1]INTERNAL PARAMETERS-1'!$B$5:$J$44,8,FALSE)*VLOOKUP(ABSYLD2!BD$4,'[1]INTERNAL PARAMETERS-1'!$B$5:$J$44,3,FALSE)</f>
        <v>0.69518917934566093</v>
      </c>
      <c r="BE23" s="47">
        <f>ABSYLD1!BE23*VLOOKUP(ABSYLD2!BE$4,'[1]INTERNAL PARAMETERS-1'!$B$5:$J$44,5,FALSE)*VLOOKUP(ABSYLD2!BE$4,'[1]INTERNAL PARAMETERS-1'!$B$5:$J$44,6,FALSE)*VLOOKUP(ABSYLD2!BE$4,'[1]INTERNAL PARAMETERS-1'!$B$5:$J$44,3,FALSE) + ABSYLD1!BE23*(1-VLOOKUP(ABSYLD2!BE$4,'[1]INTERNAL PARAMETERS-1'!$B$5:$J$44,5,FALSE))*VLOOKUP(ABSYLD2!BE$4,'[1]INTERNAL PARAMETERS-1'!$B$5:$J$44,8,FALSE)*VLOOKUP(ABSYLD2!BE$4,'[1]INTERNAL PARAMETERS-1'!$B$5:$J$44,3,FALSE)</f>
        <v>0.53790743864383739</v>
      </c>
      <c r="BF23" s="47">
        <f>ABSYLD1!BF23*VLOOKUP(ABSYLD2!BF$4,'[1]INTERNAL PARAMETERS-1'!$B$5:$J$44,5,FALSE)*VLOOKUP(ABSYLD2!BF$4,'[1]INTERNAL PARAMETERS-1'!$B$5:$J$44,6,FALSE)*VLOOKUP(ABSYLD2!BF$4,'[1]INTERNAL PARAMETERS-1'!$B$5:$J$44,3,FALSE) + ABSYLD1!BF23*(1-VLOOKUP(ABSYLD2!BF$4,'[1]INTERNAL PARAMETERS-1'!$B$5:$J$44,5,FALSE))*VLOOKUP(ABSYLD2!BF$4,'[1]INTERNAL PARAMETERS-1'!$B$5:$J$44,8,FALSE)*VLOOKUP(ABSYLD2!BF$4,'[1]INTERNAL PARAMETERS-1'!$B$5:$J$44,3,FALSE)</f>
        <v>0</v>
      </c>
      <c r="BG23" s="47">
        <f>ABSYLD1!BG23*VLOOKUP(ABSYLD2!BG$4,'[1]INTERNAL PARAMETERS-1'!$B$5:$J$44,5,FALSE)*VLOOKUP(ABSYLD2!BG$4,'[1]INTERNAL PARAMETERS-1'!$B$5:$J$44,6,FALSE)*VLOOKUP(ABSYLD2!BG$4,'[1]INTERNAL PARAMETERS-1'!$B$5:$J$44,3,FALSE) + ABSYLD1!BG23*(1-VLOOKUP(ABSYLD2!BG$4,'[1]INTERNAL PARAMETERS-1'!$B$5:$J$44,5,FALSE))*VLOOKUP(ABSYLD2!BG$4,'[1]INTERNAL PARAMETERS-1'!$B$5:$J$44,8,FALSE)*VLOOKUP(ABSYLD2!BG$4,'[1]INTERNAL PARAMETERS-1'!$B$5:$J$44,3,FALSE)</f>
        <v>2.8831166663925063</v>
      </c>
      <c r="BH23" s="47">
        <f>ABSYLD1!BH23*VLOOKUP(ABSYLD2!BH$4,'[1]INTERNAL PARAMETERS-1'!$B$5:$J$44,5,FALSE)*VLOOKUP(ABSYLD2!BH$4,'[1]INTERNAL PARAMETERS-1'!$B$5:$J$44,6,FALSE)*VLOOKUP(ABSYLD2!BH$4,'[1]INTERNAL PARAMETERS-1'!$B$5:$J$44,3,FALSE) + ABSYLD1!BH23*(1-VLOOKUP(ABSYLD2!BH$4,'[1]INTERNAL PARAMETERS-1'!$B$5:$J$44,5,FALSE))*VLOOKUP(ABSYLD2!BH$4,'[1]INTERNAL PARAMETERS-1'!$B$5:$J$44,8,FALSE)*VLOOKUP(ABSYLD2!BH$4,'[1]INTERNAL PARAMETERS-1'!$B$5:$J$44,3,FALSE)</f>
        <v>7.1293482400901307E-3</v>
      </c>
      <c r="BI23" s="47">
        <f>ABSYLD1!BI23*VLOOKUP(ABSYLD2!BI$4,'[1]INTERNAL PARAMETERS-1'!$B$5:$J$44,5,FALSE)*VLOOKUP(ABSYLD2!BI$4,'[1]INTERNAL PARAMETERS-1'!$B$5:$J$44,6,FALSE)*VLOOKUP(ABSYLD2!BI$4,'[1]INTERNAL PARAMETERS-1'!$B$5:$J$44,3,FALSE) + ABSYLD1!BI23*(1-VLOOKUP(ABSYLD2!BI$4,'[1]INTERNAL PARAMETERS-1'!$B$5:$J$44,5,FALSE))*VLOOKUP(ABSYLD2!BI$4,'[1]INTERNAL PARAMETERS-1'!$B$5:$J$44,8,FALSE)*VLOOKUP(ABSYLD2!BI$4,'[1]INTERNAL PARAMETERS-1'!$B$5:$J$44,3,FALSE)</f>
        <v>0</v>
      </c>
      <c r="BJ23" s="47">
        <f>ABSYLD1!BJ23*VLOOKUP(ABSYLD2!BJ$4,'[1]INTERNAL PARAMETERS-1'!$B$5:$J$44,5,FALSE)*VLOOKUP(ABSYLD2!BJ$4,'[1]INTERNAL PARAMETERS-1'!$B$5:$J$44,6,FALSE)*VLOOKUP(ABSYLD2!BJ$4,'[1]INTERNAL PARAMETERS-1'!$B$5:$J$44,3,FALSE) + ABSYLD1!BJ23*(1-VLOOKUP(ABSYLD2!BJ$4,'[1]INTERNAL PARAMETERS-1'!$B$5:$J$44,5,FALSE))*VLOOKUP(ABSYLD2!BJ$4,'[1]INTERNAL PARAMETERS-1'!$B$5:$J$44,8,FALSE)*VLOOKUP(ABSYLD2!BJ$4,'[1]INTERNAL PARAMETERS-1'!$B$5:$J$44,3,FALSE)</f>
        <v>0.65107805225929993</v>
      </c>
      <c r="BK23" s="47">
        <f>ABSYLD1!BK23*VLOOKUP(ABSYLD2!BK$4,'[1]INTERNAL PARAMETERS-1'!$B$5:$J$44,5,FALSE)*VLOOKUP(ABSYLD2!BK$4,'[1]INTERNAL PARAMETERS-1'!$B$5:$J$44,6,FALSE)*VLOOKUP(ABSYLD2!BK$4,'[1]INTERNAL PARAMETERS-1'!$B$5:$J$44,3,FALSE) + ABSYLD1!BK23*(1-VLOOKUP(ABSYLD2!BK$4,'[1]INTERNAL PARAMETERS-1'!$B$5:$J$44,5,FALSE))*VLOOKUP(ABSYLD2!BK$4,'[1]INTERNAL PARAMETERS-1'!$B$5:$J$44,8,FALSE)*VLOOKUP(ABSYLD2!BK$4,'[1]INTERNAL PARAMETERS-1'!$B$5:$J$44,3,FALSE)</f>
        <v>0.1932010144186824</v>
      </c>
      <c r="BL23" s="47">
        <f>ABSYLD1!BL23*VLOOKUP(ABSYLD2!BL$4,'[1]INTERNAL PARAMETERS-1'!$B$5:$J$44,5,FALSE)*VLOOKUP(ABSYLD2!BL$4,'[1]INTERNAL PARAMETERS-1'!$B$5:$J$44,6,FALSE)*VLOOKUP(ABSYLD2!BL$4,'[1]INTERNAL PARAMETERS-1'!$B$5:$J$44,3,FALSE) + ABSYLD1!BL23*(1-VLOOKUP(ABSYLD2!BL$4,'[1]INTERNAL PARAMETERS-1'!$B$5:$J$44,5,FALSE))*VLOOKUP(ABSYLD2!BL$4,'[1]INTERNAL PARAMETERS-1'!$B$5:$J$44,8,FALSE)*VLOOKUP(ABSYLD2!BL$4,'[1]INTERNAL PARAMETERS-1'!$B$5:$J$44,3,FALSE)</f>
        <v>5.9318344127461911E-2</v>
      </c>
      <c r="BM23" s="47">
        <f>ABSYLD1!BM23*VLOOKUP(ABSYLD2!BM$4,'[1]INTERNAL PARAMETERS-1'!$B$5:$J$44,5,FALSE)*VLOOKUP(ABSYLD2!BM$4,'[1]INTERNAL PARAMETERS-1'!$B$5:$J$44,6,FALSE)*VLOOKUP(ABSYLD2!BM$4,'[1]INTERNAL PARAMETERS-1'!$B$5:$J$44,3,FALSE) + ABSYLD1!BM23*(1-VLOOKUP(ABSYLD2!BM$4,'[1]INTERNAL PARAMETERS-1'!$B$5:$J$44,5,FALSE))*VLOOKUP(ABSYLD2!BM$4,'[1]INTERNAL PARAMETERS-1'!$B$5:$J$44,8,FALSE)*VLOOKUP(ABSYLD2!BM$4,'[1]INTERNAL PARAMETERS-1'!$B$5:$J$44,3,FALSE)</f>
        <v>0</v>
      </c>
      <c r="BN23" s="47">
        <f>ABSYLD1!BN23*VLOOKUP(ABSYLD2!BN$4,'[1]INTERNAL PARAMETERS-1'!$B$5:$J$44,5,FALSE)*VLOOKUP(ABSYLD2!BN$4,'[1]INTERNAL PARAMETERS-1'!$B$5:$J$44,6,FALSE)*VLOOKUP(ABSYLD2!BN$4,'[1]INTERNAL PARAMETERS-1'!$B$5:$J$44,3,FALSE) + ABSYLD1!BN23*(1-VLOOKUP(ABSYLD2!BN$4,'[1]INTERNAL PARAMETERS-1'!$B$5:$J$44,5,FALSE))*VLOOKUP(ABSYLD2!BN$4,'[1]INTERNAL PARAMETERS-1'!$B$5:$J$44,8,FALSE)*VLOOKUP(ABSYLD2!BN$4,'[1]INTERNAL PARAMETERS-1'!$B$5:$J$44,3,FALSE)</f>
        <v>0.51423946773730789</v>
      </c>
      <c r="BO23" s="47">
        <f>ABSYLD1!BO23*VLOOKUP(ABSYLD2!BO$4,'[1]INTERNAL PARAMETERS-1'!$B$5:$J$44,5,FALSE)*VLOOKUP(ABSYLD2!BO$4,'[1]INTERNAL PARAMETERS-1'!$B$5:$J$44,6,FALSE)*VLOOKUP(ABSYLD2!BO$4,'[1]INTERNAL PARAMETERS-1'!$B$5:$J$44,3,FALSE) + ABSYLD1!BO23*(1-VLOOKUP(ABSYLD2!BO$4,'[1]INTERNAL PARAMETERS-1'!$B$5:$J$44,5,FALSE))*VLOOKUP(ABSYLD2!BO$4,'[1]INTERNAL PARAMETERS-1'!$B$5:$J$44,8,FALSE)*VLOOKUP(ABSYLD2!BO$4,'[1]INTERNAL PARAMETERS-1'!$B$5:$J$44,3,FALSE)</f>
        <v>0.17081159904811155</v>
      </c>
      <c r="BP23" s="47">
        <f>ABSYLD1!BP23*VLOOKUP(ABSYLD2!BP$4,'[1]INTERNAL PARAMETERS-1'!$B$5:$J$44,5,FALSE)*VLOOKUP(ABSYLD2!BP$4,'[1]INTERNAL PARAMETERS-1'!$B$5:$J$44,6,FALSE)*VLOOKUP(ABSYLD2!BP$4,'[1]INTERNAL PARAMETERS-1'!$B$5:$J$44,3,FALSE) + ABSYLD1!BP23*(1-VLOOKUP(ABSYLD2!BP$4,'[1]INTERNAL PARAMETERS-1'!$B$5:$J$44,5,FALSE))*VLOOKUP(ABSYLD2!BP$4,'[1]INTERNAL PARAMETERS-1'!$B$5:$J$44,8,FALSE)*VLOOKUP(ABSYLD2!BP$4,'[1]INTERNAL PARAMETERS-1'!$B$5:$J$44,3,FALSE)</f>
        <v>9.0846642049692266E-3</v>
      </c>
      <c r="BQ23" s="47">
        <f>ABSYLD1!BQ23*VLOOKUP(ABSYLD2!BQ$4,'[1]INTERNAL PARAMETERS-1'!$B$5:$J$44,5,FALSE)*VLOOKUP(ABSYLD2!BQ$4,'[1]INTERNAL PARAMETERS-1'!$B$5:$J$44,6,FALSE)*VLOOKUP(ABSYLD2!BQ$4,'[1]INTERNAL PARAMETERS-1'!$B$5:$J$44,3,FALSE) + ABSYLD1!BQ23*(1-VLOOKUP(ABSYLD2!BQ$4,'[1]INTERNAL PARAMETERS-1'!$B$5:$J$44,5,FALSE))*VLOOKUP(ABSYLD2!BQ$4,'[1]INTERNAL PARAMETERS-1'!$B$5:$J$44,8,FALSE)*VLOOKUP(ABSYLD2!BQ$4,'[1]INTERNAL PARAMETERS-1'!$B$5:$J$44,3,FALSE)</f>
        <v>0.76417563741424932</v>
      </c>
      <c r="BR23" s="47">
        <f>ABSYLD1!BR23*VLOOKUP(ABSYLD2!BR$4,'[1]INTERNAL PARAMETERS-1'!$B$5:$J$44,5,FALSE)*VLOOKUP(ABSYLD2!BR$4,'[1]INTERNAL PARAMETERS-1'!$B$5:$J$44,6,FALSE)*VLOOKUP(ABSYLD2!BR$4,'[1]INTERNAL PARAMETERS-1'!$B$5:$J$44,3,FALSE) + ABSYLD1!BR23*(1-VLOOKUP(ABSYLD2!BR$4,'[1]INTERNAL PARAMETERS-1'!$B$5:$J$44,5,FALSE))*VLOOKUP(ABSYLD2!BR$4,'[1]INTERNAL PARAMETERS-1'!$B$5:$J$44,8,FALSE)*VLOOKUP(ABSYLD2!BR$4,'[1]INTERNAL PARAMETERS-1'!$B$5:$J$44,3,FALSE)</f>
        <v>1.2994994555777122E-2</v>
      </c>
      <c r="BS23" s="47">
        <f>ABSYLD1!BS23*VLOOKUP(ABSYLD2!BS$4,'[1]INTERNAL PARAMETERS-1'!$B$5:$J$44,5,FALSE)*VLOOKUP(ABSYLD2!BS$4,'[1]INTERNAL PARAMETERS-1'!$B$5:$J$44,6,FALSE)*VLOOKUP(ABSYLD2!BS$4,'[1]INTERNAL PARAMETERS-1'!$B$5:$J$44,3,FALSE) + ABSYLD1!BS23*(1-VLOOKUP(ABSYLD2!BS$4,'[1]INTERNAL PARAMETERS-1'!$B$5:$J$44,5,FALSE))*VLOOKUP(ABSYLD2!BS$4,'[1]INTERNAL PARAMETERS-1'!$B$5:$J$44,8,FALSE)*VLOOKUP(ABSYLD2!BS$4,'[1]INTERNAL PARAMETERS-1'!$B$5:$J$44,3,FALSE)</f>
        <v>3.866435245187678E-3</v>
      </c>
      <c r="BT23" s="47">
        <f>ABSYLD1!BT23*VLOOKUP(ABSYLD2!BT$4,'[1]INTERNAL PARAMETERS-1'!$B$5:$J$44,5,FALSE)*VLOOKUP(ABSYLD2!BT$4,'[1]INTERNAL PARAMETERS-1'!$B$5:$J$44,6,FALSE)*VLOOKUP(ABSYLD2!BT$4,'[1]INTERNAL PARAMETERS-1'!$B$5:$J$44,3,FALSE) + ABSYLD1!BT23*(1-VLOOKUP(ABSYLD2!BT$4,'[1]INTERNAL PARAMETERS-1'!$B$5:$J$44,5,FALSE))*VLOOKUP(ABSYLD2!BT$4,'[1]INTERNAL PARAMETERS-1'!$B$5:$J$44,8,FALSE)*VLOOKUP(ABSYLD2!BT$4,'[1]INTERNAL PARAMETERS-1'!$B$5:$J$44,3,FALSE)</f>
        <v>0</v>
      </c>
      <c r="BU23" s="47">
        <f>ABSYLD1!BU23*VLOOKUP(ABSYLD2!BU$4,'[1]INTERNAL PARAMETERS-1'!$B$5:$J$44,5,FALSE)*VLOOKUP(ABSYLD2!BU$4,'[1]INTERNAL PARAMETERS-1'!$B$5:$J$44,6,FALSE)*VLOOKUP(ABSYLD2!BU$4,'[1]INTERNAL PARAMETERS-1'!$B$5:$J$44,3,FALSE) + ABSYLD1!BU23*(1-VLOOKUP(ABSYLD2!BU$4,'[1]INTERNAL PARAMETERS-1'!$B$5:$J$44,5,FALSE))*VLOOKUP(ABSYLD2!BU$4,'[1]INTERNAL PARAMETERS-1'!$B$5:$J$44,8,FALSE)*VLOOKUP(ABSYLD2!BU$4,'[1]INTERNAL PARAMETERS-1'!$B$5:$J$44,3,FALSE)</f>
        <v>0</v>
      </c>
      <c r="BV23" s="47">
        <f>ABSYLD1!BV23*VLOOKUP(ABSYLD2!BV$4,'[1]INTERNAL PARAMETERS-1'!$B$5:$J$44,5,FALSE)*VLOOKUP(ABSYLD2!BV$4,'[1]INTERNAL PARAMETERS-1'!$B$5:$J$44,6,FALSE)*VLOOKUP(ABSYLD2!BV$4,'[1]INTERNAL PARAMETERS-1'!$B$5:$J$44,3,FALSE) + ABSYLD1!BV23*(1-VLOOKUP(ABSYLD2!BV$4,'[1]INTERNAL PARAMETERS-1'!$B$5:$J$44,5,FALSE))*VLOOKUP(ABSYLD2!BV$4,'[1]INTERNAL PARAMETERS-1'!$B$5:$J$44,8,FALSE)*VLOOKUP(ABSYLD2!BV$4,'[1]INTERNAL PARAMETERS-1'!$B$5:$J$44,3,FALSE)</f>
        <v>0</v>
      </c>
      <c r="BW23" s="47">
        <f>ABSYLD1!BW23*VLOOKUP(ABSYLD2!BW$4,'[1]INTERNAL PARAMETERS-1'!$B$5:$J$44,5,FALSE)*VLOOKUP(ABSYLD2!BW$4,'[1]INTERNAL PARAMETERS-1'!$B$5:$J$44,6,FALSE)*VLOOKUP(ABSYLD2!BW$4,'[1]INTERNAL PARAMETERS-1'!$B$5:$J$44,3,FALSE) + ABSYLD1!BW23*(1-VLOOKUP(ABSYLD2!BW$4,'[1]INTERNAL PARAMETERS-1'!$B$5:$J$44,5,FALSE))*VLOOKUP(ABSYLD2!BW$4,'[1]INTERNAL PARAMETERS-1'!$B$5:$J$44,8,FALSE)*VLOOKUP(ABSYLD2!BW$4,'[1]INTERNAL PARAMETERS-1'!$B$5:$J$44,3,FALSE)</f>
        <v>0</v>
      </c>
      <c r="BX23" s="47">
        <f>ABSYLD1!BX23*VLOOKUP(ABSYLD2!BX$4,'[1]INTERNAL PARAMETERS-1'!$B$5:$J$44,5,FALSE)*VLOOKUP(ABSYLD2!BX$4,'[1]INTERNAL PARAMETERS-1'!$B$5:$J$44,6,FALSE)*VLOOKUP(ABSYLD2!BX$4,'[1]INTERNAL PARAMETERS-1'!$B$5:$J$44,3,FALSE) + ABSYLD1!BX23*(1-VLOOKUP(ABSYLD2!BX$4,'[1]INTERNAL PARAMETERS-1'!$B$5:$J$44,5,FALSE))*VLOOKUP(ABSYLD2!BX$4,'[1]INTERNAL PARAMETERS-1'!$B$5:$J$44,8,FALSE)*VLOOKUP(ABSYLD2!BX$4,'[1]INTERNAL PARAMETERS-1'!$B$5:$J$44,3,FALSE)</f>
        <v>0</v>
      </c>
      <c r="BY23" s="47">
        <f>ABSYLD1!BY23*VLOOKUP(ABSYLD2!BY$4,'[1]INTERNAL PARAMETERS-1'!$B$5:$J$44,5,FALSE)*VLOOKUP(ABSYLD2!BY$4,'[1]INTERNAL PARAMETERS-1'!$B$5:$J$44,6,FALSE)*VLOOKUP(ABSYLD2!BY$4,'[1]INTERNAL PARAMETERS-1'!$B$5:$J$44,3,FALSE) + ABSYLD1!BY23*(1-VLOOKUP(ABSYLD2!BY$4,'[1]INTERNAL PARAMETERS-1'!$B$5:$J$44,5,FALSE))*VLOOKUP(ABSYLD2!BY$4,'[1]INTERNAL PARAMETERS-1'!$B$5:$J$44,8,FALSE)*VLOOKUP(ABSYLD2!BY$4,'[1]INTERNAL PARAMETERS-1'!$B$5:$J$44,3,FALSE)</f>
        <v>0</v>
      </c>
      <c r="BZ23" s="47">
        <f>ABSYLD1!BZ23*VLOOKUP(ABSYLD2!BZ$4,'[1]INTERNAL PARAMETERS-1'!$B$5:$J$44,5,FALSE)*VLOOKUP(ABSYLD2!BZ$4,'[1]INTERNAL PARAMETERS-1'!$B$5:$J$44,6,FALSE)*VLOOKUP(ABSYLD2!BZ$4,'[1]INTERNAL PARAMETERS-1'!$B$5:$J$44,3,FALSE) + ABSYLD1!BZ23*(1-VLOOKUP(ABSYLD2!BZ$4,'[1]INTERNAL PARAMETERS-1'!$B$5:$J$44,5,FALSE))*VLOOKUP(ABSYLD2!BZ$4,'[1]INTERNAL PARAMETERS-1'!$B$5:$J$44,8,FALSE)*VLOOKUP(ABSYLD2!BZ$4,'[1]INTERNAL PARAMETERS-1'!$B$5:$J$44,3,FALSE)</f>
        <v>1.6899598199747498E-3</v>
      </c>
      <c r="CA23" s="47">
        <f>ABSYLD1!CA23*VLOOKUP(ABSYLD2!CA$4,'[1]INTERNAL PARAMETERS-1'!$B$5:$J$44,5,FALSE)*VLOOKUP(ABSYLD2!CA$4,'[1]INTERNAL PARAMETERS-1'!$B$5:$J$44,6,FALSE)*VLOOKUP(ABSYLD2!CA$4,'[1]INTERNAL PARAMETERS-1'!$B$5:$J$44,3,FALSE) + ABSYLD1!CA23*(1-VLOOKUP(ABSYLD2!CA$4,'[1]INTERNAL PARAMETERS-1'!$B$5:$J$44,5,FALSE))*VLOOKUP(ABSYLD2!CA$4,'[1]INTERNAL PARAMETERS-1'!$B$5:$J$44,8,FALSE)*VLOOKUP(ABSYLD2!CA$4,'[1]INTERNAL PARAMETERS-1'!$B$5:$J$44,3,FALSE)</f>
        <v>0</v>
      </c>
      <c r="CB23" s="47">
        <f>ABSYLD1!CB23*VLOOKUP(ABSYLD2!CB$4,'[1]INTERNAL PARAMETERS-1'!$B$5:$J$44,5,FALSE)*VLOOKUP(ABSYLD2!CB$4,'[1]INTERNAL PARAMETERS-1'!$B$5:$J$44,6,FALSE)*VLOOKUP(ABSYLD2!CB$4,'[1]INTERNAL PARAMETERS-1'!$B$5:$J$44,3,FALSE) + ABSYLD1!CB23*(1-VLOOKUP(ABSYLD2!CB$4,'[1]INTERNAL PARAMETERS-1'!$B$5:$J$44,5,FALSE))*VLOOKUP(ABSYLD2!CB$4,'[1]INTERNAL PARAMETERS-1'!$B$5:$J$44,8,FALSE)*VLOOKUP(ABSYLD2!CB$4,'[1]INTERNAL PARAMETERS-1'!$B$5:$J$44,3,FALSE)</f>
        <v>0</v>
      </c>
      <c r="CC23" s="47">
        <f>ABSYLD1!CC23*VLOOKUP(ABSYLD2!CC$4,'[1]INTERNAL PARAMETERS-1'!$B$5:$J$44,5,FALSE)*VLOOKUP(ABSYLD2!CC$4,'[1]INTERNAL PARAMETERS-1'!$B$5:$J$44,6,FALSE)*VLOOKUP(ABSYLD2!CC$4,'[1]INTERNAL PARAMETERS-1'!$B$5:$J$44,3,FALSE) + ABSYLD1!CC23*(1-VLOOKUP(ABSYLD2!CC$4,'[1]INTERNAL PARAMETERS-1'!$B$5:$J$44,5,FALSE))*VLOOKUP(ABSYLD2!CC$4,'[1]INTERNAL PARAMETERS-1'!$B$5:$J$44,8,FALSE)*VLOOKUP(ABSYLD2!CC$4,'[1]INTERNAL PARAMETERS-1'!$B$5:$J$44,3,FALSE)</f>
        <v>3.7554103816958731E-3</v>
      </c>
      <c r="CD23" s="47">
        <f>ABSYLD1!CD23*VLOOKUP(ABSYLD2!CD$4,'[1]INTERNAL PARAMETERS-1'!$B$5:$J$44,5,FALSE)*VLOOKUP(ABSYLD2!CD$4,'[1]INTERNAL PARAMETERS-1'!$B$5:$J$44,6,FALSE)*VLOOKUP(ABSYLD2!CD$4,'[1]INTERNAL PARAMETERS-1'!$B$5:$J$44,3,FALSE) + ABSYLD1!CD23*(1-VLOOKUP(ABSYLD2!CD$4,'[1]INTERNAL PARAMETERS-1'!$B$5:$J$44,5,FALSE))*VLOOKUP(ABSYLD2!CD$4,'[1]INTERNAL PARAMETERS-1'!$B$5:$J$44,8,FALSE)*VLOOKUP(ABSYLD2!CD$4,'[1]INTERNAL PARAMETERS-1'!$B$5:$J$44,3,FALSE)</f>
        <v>3.1510080437989016E-2</v>
      </c>
      <c r="CE23" s="47">
        <f>ABSYLD1!CE23*VLOOKUP(ABSYLD2!CE$4,'[1]INTERNAL PARAMETERS-1'!$B$5:$J$44,5,FALSE)*VLOOKUP(ABSYLD2!CE$4,'[1]INTERNAL PARAMETERS-1'!$B$5:$J$44,6,FALSE)*VLOOKUP(ABSYLD2!CE$4,'[1]INTERNAL PARAMETERS-1'!$B$5:$J$44,3,FALSE) + ABSYLD1!CE23*(1-VLOOKUP(ABSYLD2!CE$4,'[1]INTERNAL PARAMETERS-1'!$B$5:$J$44,5,FALSE))*VLOOKUP(ABSYLD2!CE$4,'[1]INTERNAL PARAMETERS-1'!$B$5:$J$44,8,FALSE)*VLOOKUP(ABSYLD2!CE$4,'[1]INTERNAL PARAMETERS-1'!$B$5:$J$44,3,FALSE)</f>
        <v>5.8423165992039672E-2</v>
      </c>
      <c r="CF23" s="47">
        <f>ABSYLD1!CF23*VLOOKUP(ABSYLD2!CF$4,'[1]INTERNAL PARAMETERS-1'!$B$5:$J$44,5,FALSE)*VLOOKUP(ABSYLD2!CF$4,'[1]INTERNAL PARAMETERS-1'!$B$5:$J$44,6,FALSE)*VLOOKUP(ABSYLD2!CF$4,'[1]INTERNAL PARAMETERS-1'!$B$5:$J$44,3,FALSE) + ABSYLD1!CF23*(1-VLOOKUP(ABSYLD2!CF$4,'[1]INTERNAL PARAMETERS-1'!$B$5:$J$44,5,FALSE))*VLOOKUP(ABSYLD2!CF$4,'[1]INTERNAL PARAMETERS-1'!$B$5:$J$44,8,FALSE)*VLOOKUP(ABSYLD2!CF$4,'[1]INTERNAL PARAMETERS-1'!$B$5:$J$44,3,FALSE)</f>
        <v>0.28119669313437889</v>
      </c>
      <c r="CG23" s="47">
        <f>ABSYLD1!CG23*VLOOKUP(ABSYLD2!CG$4,'[1]INTERNAL PARAMETERS-1'!$B$5:$J$44,5,FALSE)*VLOOKUP(ABSYLD2!CG$4,'[1]INTERNAL PARAMETERS-1'!$B$5:$J$44,6,FALSE)*VLOOKUP(ABSYLD2!CG$4,'[1]INTERNAL PARAMETERS-1'!$B$5:$J$44,3,FALSE) + ABSYLD1!CG23*(1-VLOOKUP(ABSYLD2!CG$4,'[1]INTERNAL PARAMETERS-1'!$B$5:$J$44,5,FALSE))*VLOOKUP(ABSYLD2!CG$4,'[1]INTERNAL PARAMETERS-1'!$B$5:$J$44,8,FALSE)*VLOOKUP(ABSYLD2!CG$4,'[1]INTERNAL PARAMETERS-1'!$B$5:$J$44,3,FALSE)</f>
        <v>1.5529020667178692E-3</v>
      </c>
      <c r="CH23" s="46">
        <f>ABSYLD1!CH23*VLOOKUP(ABSYLD2!CH$4,'[1]INTERNAL PARAMETERS-1'!$B$5:$J$44,5,FALSE)*VLOOKUP(ABSYLD2!CH$4,'[1]INTERNAL PARAMETERS-1'!$B$5:$J$44,6,FALSE)*VLOOKUP(ABSYLD2!CH$4,'[1]INTERNAL PARAMETERS-1'!$B$5:$J$44,3,FALSE) + ABSYLD1!CH23*(1-VLOOKUP(ABSYLD2!CH$4,'[1]INTERNAL PARAMETERS-1'!$B$5:$J$44,5,FALSE))*VLOOKUP(ABSYLD2!CH$4,'[1]INTERNAL PARAMETERS-1'!$B$5:$J$44,8,FALSE)*VLOOKUP(ABSYLD2!CH$4,'[1]INTERNAL PARAMETERS-1'!$B$5:$J$44,3,FALSE)</f>
        <v>0</v>
      </c>
      <c r="CJ23" s="48">
        <f t="shared" si="0"/>
        <v>869.3817852276884</v>
      </c>
      <c r="CK23" s="46">
        <f t="shared" si="1"/>
        <v>15.996003229416321</v>
      </c>
    </row>
    <row r="24" spans="2:89">
      <c r="B24" s="61" t="s">
        <v>5</v>
      </c>
      <c r="C24" s="60" t="s">
        <v>71</v>
      </c>
      <c r="D24" s="60" t="s">
        <v>87</v>
      </c>
      <c r="E24" s="137">
        <f>ABS!AL24</f>
        <v>6694.6066109246658</v>
      </c>
      <c r="F24" s="59">
        <f>'[1]INTERNAL PARAMETERS-1'!M6</f>
        <v>78.760000000000005</v>
      </c>
      <c r="G24" s="48">
        <f>ABSYLD1!G24*VLOOKUP(ABSYLD2!G$4,'[1]INTERNAL PARAMETERS-1'!$B$5:$J$44,5,FALSE)*VLOOKUP(ABSYLD2!G$4,'[1]INTERNAL PARAMETERS-1'!$B$5:$J$44,7,FALSE)*ABSYLD2!$F24 + ABSYLD1!G24*(1-VLOOKUP(ABSYLD2!G$4,'[1]INTERNAL PARAMETERS-1'!$B$5:$J$44,5,FALSE))*VLOOKUP(ABSYLD2!G$4,'[1]INTERNAL PARAMETERS-1'!$B$5:$J$44,9,FALSE)*ABSYLD2!$F24</f>
        <v>473.51142758199666</v>
      </c>
      <c r="H24" s="47">
        <f>ABSYLD1!H24*VLOOKUP(ABSYLD2!H$4,'[1]INTERNAL PARAMETERS-1'!$B$5:$J$44,5,FALSE)*VLOOKUP(ABSYLD2!H$4,'[1]INTERNAL PARAMETERS-1'!$B$5:$J$44,7,FALSE)*ABSYLD2!$F24 + ABSYLD1!H24*(1-VLOOKUP(ABSYLD2!H$4,'[1]INTERNAL PARAMETERS-1'!$B$5:$J$44,5,FALSE))*VLOOKUP(ABSYLD2!H$4,'[1]INTERNAL PARAMETERS-1'!$B$5:$J$44,9,FALSE)*ABSYLD2!$F24</f>
        <v>0</v>
      </c>
      <c r="I24" s="47">
        <f>ABSYLD1!I24*VLOOKUP(ABSYLD2!I$4,'[1]INTERNAL PARAMETERS-1'!$B$5:$J$44,5,FALSE)*VLOOKUP(ABSYLD2!I$4,'[1]INTERNAL PARAMETERS-1'!$B$5:$J$44,7,FALSE)*ABSYLD2!$F24 + ABSYLD1!I24*(1-VLOOKUP(ABSYLD2!I$4,'[1]INTERNAL PARAMETERS-1'!$B$5:$J$44,5,FALSE))*VLOOKUP(ABSYLD2!I$4,'[1]INTERNAL PARAMETERS-1'!$B$5:$J$44,9,FALSE)*ABSYLD2!$F24</f>
        <v>1226.7963634566004</v>
      </c>
      <c r="J24" s="47">
        <f>ABSYLD1!J24*VLOOKUP(ABSYLD2!J$4,'[1]INTERNAL PARAMETERS-1'!$B$5:$J$44,5,FALSE)*VLOOKUP(ABSYLD2!J$4,'[1]INTERNAL PARAMETERS-1'!$B$5:$J$44,7,FALSE)*ABSYLD2!$F24 + ABSYLD1!J24*(1-VLOOKUP(ABSYLD2!J$4,'[1]INTERNAL PARAMETERS-1'!$B$5:$J$44,5,FALSE))*VLOOKUP(ABSYLD2!J$4,'[1]INTERNAL PARAMETERS-1'!$B$5:$J$44,9,FALSE)*ABSYLD2!$F24</f>
        <v>0</v>
      </c>
      <c r="K24" s="47">
        <f>ABSYLD1!K24*VLOOKUP(ABSYLD2!K$4,'[1]INTERNAL PARAMETERS-1'!$B$5:$J$44,5,FALSE)*VLOOKUP(ABSYLD2!K$4,'[1]INTERNAL PARAMETERS-1'!$B$5:$J$44,7,FALSE)*ABSYLD2!$F24 + ABSYLD1!K24*(1-VLOOKUP(ABSYLD2!K$4,'[1]INTERNAL PARAMETERS-1'!$B$5:$J$44,5,FALSE))*VLOOKUP(ABSYLD2!K$4,'[1]INTERNAL PARAMETERS-1'!$B$5:$J$44,9,FALSE)*ABSYLD2!$F24</f>
        <v>0</v>
      </c>
      <c r="L24" s="47">
        <f>ABSYLD1!L24*VLOOKUP(ABSYLD2!L$4,'[1]INTERNAL PARAMETERS-1'!$B$5:$J$44,5,FALSE)*VLOOKUP(ABSYLD2!L$4,'[1]INTERNAL PARAMETERS-1'!$B$5:$J$44,7,FALSE)*ABSYLD2!$F24 + ABSYLD1!L24*(1-VLOOKUP(ABSYLD2!L$4,'[1]INTERNAL PARAMETERS-1'!$B$5:$J$44,5,FALSE))*VLOOKUP(ABSYLD2!L$4,'[1]INTERNAL PARAMETERS-1'!$B$5:$J$44,9,FALSE)*ABSYLD2!$F24</f>
        <v>0</v>
      </c>
      <c r="M24" s="47">
        <f>ABSYLD1!M24*VLOOKUP(ABSYLD2!M$4,'[1]INTERNAL PARAMETERS-1'!$B$5:$J$44,5,FALSE)*VLOOKUP(ABSYLD2!M$4,'[1]INTERNAL PARAMETERS-1'!$B$5:$J$44,7,FALSE)*ABSYLD2!$F24 + ABSYLD1!M24*(1-VLOOKUP(ABSYLD2!M$4,'[1]INTERNAL PARAMETERS-1'!$B$5:$J$44,5,FALSE))*VLOOKUP(ABSYLD2!M$4,'[1]INTERNAL PARAMETERS-1'!$B$5:$J$44,9,FALSE)*ABSYLD2!$F24</f>
        <v>9.3256750805847908</v>
      </c>
      <c r="N24" s="47">
        <f>ABSYLD1!N24*VLOOKUP(ABSYLD2!N$4,'[1]INTERNAL PARAMETERS-1'!$B$5:$J$44,5,FALSE)*VLOOKUP(ABSYLD2!N$4,'[1]INTERNAL PARAMETERS-1'!$B$5:$J$44,7,FALSE)*ABSYLD2!$F24 + ABSYLD1!N24*(1-VLOOKUP(ABSYLD2!N$4,'[1]INTERNAL PARAMETERS-1'!$B$5:$J$44,5,FALSE))*VLOOKUP(ABSYLD2!N$4,'[1]INTERNAL PARAMETERS-1'!$B$5:$J$44,9,FALSE)*ABSYLD2!$F24</f>
        <v>8.2690526690539006</v>
      </c>
      <c r="O24" s="47">
        <f>ABSYLD1!O24*VLOOKUP(ABSYLD2!O$4,'[1]INTERNAL PARAMETERS-1'!$B$5:$J$44,5,FALSE)*VLOOKUP(ABSYLD2!O$4,'[1]INTERNAL PARAMETERS-1'!$B$5:$J$44,7,FALSE)*ABSYLD2!$F24 + ABSYLD1!O24*(1-VLOOKUP(ABSYLD2!O$4,'[1]INTERNAL PARAMETERS-1'!$B$5:$J$44,5,FALSE))*VLOOKUP(ABSYLD2!O$4,'[1]INTERNAL PARAMETERS-1'!$B$5:$J$44,9,FALSE)*ABSYLD2!$F24</f>
        <v>0</v>
      </c>
      <c r="P24" s="47">
        <f>ABSYLD1!P24*VLOOKUP(ABSYLD2!P$4,'[1]INTERNAL PARAMETERS-1'!$B$5:$J$44,5,FALSE)*VLOOKUP(ABSYLD2!P$4,'[1]INTERNAL PARAMETERS-1'!$B$5:$J$44,7,FALSE)*ABSYLD2!$F24 + ABSYLD1!P24*(1-VLOOKUP(ABSYLD2!P$4,'[1]INTERNAL PARAMETERS-1'!$B$5:$J$44,5,FALSE))*VLOOKUP(ABSYLD2!P$4,'[1]INTERNAL PARAMETERS-1'!$B$5:$J$44,9,FALSE)*ABSYLD2!$F24</f>
        <v>0</v>
      </c>
      <c r="Q24" s="47">
        <f>ABSYLD1!Q24*VLOOKUP(ABSYLD2!Q$4,'[1]INTERNAL PARAMETERS-1'!$B$5:$J$44,5,FALSE)*VLOOKUP(ABSYLD2!Q$4,'[1]INTERNAL PARAMETERS-1'!$B$5:$J$44,7,FALSE)*ABSYLD2!$F24 + ABSYLD1!Q24*(1-VLOOKUP(ABSYLD2!Q$4,'[1]INTERNAL PARAMETERS-1'!$B$5:$J$44,5,FALSE))*VLOOKUP(ABSYLD2!Q$4,'[1]INTERNAL PARAMETERS-1'!$B$5:$J$44,9,FALSE)*ABSYLD2!$F24</f>
        <v>0</v>
      </c>
      <c r="R24" s="47">
        <f>ABSYLD1!R24*VLOOKUP(ABSYLD2!R$4,'[1]INTERNAL PARAMETERS-1'!$B$5:$J$44,5,FALSE)*VLOOKUP(ABSYLD2!R$4,'[1]INTERNAL PARAMETERS-1'!$B$5:$J$44,7,FALSE)*ABSYLD2!$F24 + ABSYLD1!R24*(1-VLOOKUP(ABSYLD2!R$4,'[1]INTERNAL PARAMETERS-1'!$B$5:$J$44,5,FALSE))*VLOOKUP(ABSYLD2!R$4,'[1]INTERNAL PARAMETERS-1'!$B$5:$J$44,9,FALSE)*ABSYLD2!$F24</f>
        <v>11.025368407590753</v>
      </c>
      <c r="S24" s="47">
        <f>ABSYLD1!S24*VLOOKUP(ABSYLD2!S$4,'[1]INTERNAL PARAMETERS-1'!$B$5:$J$44,5,FALSE)*VLOOKUP(ABSYLD2!S$4,'[1]INTERNAL PARAMETERS-1'!$B$5:$J$44,7,FALSE)*ABSYLD2!$F24 + ABSYLD1!S24*(1-VLOOKUP(ABSYLD2!S$4,'[1]INTERNAL PARAMETERS-1'!$B$5:$J$44,5,FALSE))*VLOOKUP(ABSYLD2!S$4,'[1]INTERNAL PARAMETERS-1'!$B$5:$J$44,9,FALSE)*ABSYLD2!$F24</f>
        <v>386.57225020421726</v>
      </c>
      <c r="T24" s="47">
        <f>ABSYLD1!T24*VLOOKUP(ABSYLD2!T$4,'[1]INTERNAL PARAMETERS-1'!$B$5:$J$44,5,FALSE)*VLOOKUP(ABSYLD2!T$4,'[1]INTERNAL PARAMETERS-1'!$B$5:$J$44,7,FALSE)*ABSYLD2!$F24 + ABSYLD1!T24*(1-VLOOKUP(ABSYLD2!T$4,'[1]INTERNAL PARAMETERS-1'!$B$5:$J$44,5,FALSE))*VLOOKUP(ABSYLD2!T$4,'[1]INTERNAL PARAMETERS-1'!$B$5:$J$44,9,FALSE)*ABSYLD2!$F24</f>
        <v>51.682205311406662</v>
      </c>
      <c r="U24" s="47">
        <f>ABSYLD1!U24*VLOOKUP(ABSYLD2!U$4,'[1]INTERNAL PARAMETERS-1'!$B$5:$J$44,5,FALSE)*VLOOKUP(ABSYLD2!U$4,'[1]INTERNAL PARAMETERS-1'!$B$5:$J$44,7,FALSE)*ABSYLD2!$F24 + ABSYLD1!U24*(1-VLOOKUP(ABSYLD2!U$4,'[1]INTERNAL PARAMETERS-1'!$B$5:$J$44,5,FALSE))*VLOOKUP(ABSYLD2!U$4,'[1]INTERNAL PARAMETERS-1'!$B$5:$J$44,9,FALSE)*ABSYLD2!$F24</f>
        <v>36.337379502047959</v>
      </c>
      <c r="V24" s="47">
        <f>ABSYLD1!V24*VLOOKUP(ABSYLD2!V$4,'[1]INTERNAL PARAMETERS-1'!$B$5:$J$44,5,FALSE)*VLOOKUP(ABSYLD2!V$4,'[1]INTERNAL PARAMETERS-1'!$B$5:$J$44,7,FALSE)*ABSYLD2!$F24 + ABSYLD1!V24*(1-VLOOKUP(ABSYLD2!V$4,'[1]INTERNAL PARAMETERS-1'!$B$5:$J$44,5,FALSE))*VLOOKUP(ABSYLD2!V$4,'[1]INTERNAL PARAMETERS-1'!$B$5:$J$44,9,FALSE)*ABSYLD2!$F24</f>
        <v>255.63471948197613</v>
      </c>
      <c r="W24" s="47">
        <f>ABSYLD1!W24*VLOOKUP(ABSYLD2!W$4,'[1]INTERNAL PARAMETERS-1'!$B$5:$J$44,5,FALSE)*VLOOKUP(ABSYLD2!W$4,'[1]INTERNAL PARAMETERS-1'!$B$5:$J$44,7,FALSE)*ABSYLD2!$F24 + ABSYLD1!W24*(1-VLOOKUP(ABSYLD2!W$4,'[1]INTERNAL PARAMETERS-1'!$B$5:$J$44,5,FALSE))*VLOOKUP(ABSYLD2!W$4,'[1]INTERNAL PARAMETERS-1'!$B$5:$J$44,9,FALSE)*ABSYLD2!$F24</f>
        <v>0</v>
      </c>
      <c r="X24" s="47">
        <f>ABSYLD1!X24*VLOOKUP(ABSYLD2!X$4,'[1]INTERNAL PARAMETERS-1'!$B$5:$J$44,5,FALSE)*VLOOKUP(ABSYLD2!X$4,'[1]INTERNAL PARAMETERS-1'!$B$5:$J$44,7,FALSE)*ABSYLD2!$F24 + ABSYLD1!X24*(1-VLOOKUP(ABSYLD2!X$4,'[1]INTERNAL PARAMETERS-1'!$B$5:$J$44,5,FALSE))*VLOOKUP(ABSYLD2!X$4,'[1]INTERNAL PARAMETERS-1'!$B$5:$J$44,9,FALSE)*ABSYLD2!$F24</f>
        <v>0</v>
      </c>
      <c r="Y24" s="47">
        <f>ABSYLD1!Y24*VLOOKUP(ABSYLD2!Y$4,'[1]INTERNAL PARAMETERS-1'!$B$5:$J$44,5,FALSE)*VLOOKUP(ABSYLD2!Y$4,'[1]INTERNAL PARAMETERS-1'!$B$5:$J$44,7,FALSE)*ABSYLD2!$F24 + ABSYLD1!Y24*(1-VLOOKUP(ABSYLD2!Y$4,'[1]INTERNAL PARAMETERS-1'!$B$5:$J$44,5,FALSE))*VLOOKUP(ABSYLD2!Y$4,'[1]INTERNAL PARAMETERS-1'!$B$5:$J$44,9,FALSE)*ABSYLD2!$F24</f>
        <v>0</v>
      </c>
      <c r="Z24" s="47">
        <f>ABSYLD1!Z24*VLOOKUP(ABSYLD2!Z$4,'[1]INTERNAL PARAMETERS-1'!$B$5:$J$44,5,FALSE)*VLOOKUP(ABSYLD2!Z$4,'[1]INTERNAL PARAMETERS-1'!$B$5:$J$44,7,FALSE)*ABSYLD2!$F24 + ABSYLD1!Z24*(1-VLOOKUP(ABSYLD2!Z$4,'[1]INTERNAL PARAMETERS-1'!$B$5:$J$44,5,FALSE))*VLOOKUP(ABSYLD2!Z$4,'[1]INTERNAL PARAMETERS-1'!$B$5:$J$44,9,FALSE)*ABSYLD2!$F24</f>
        <v>0</v>
      </c>
      <c r="AA24" s="47">
        <f>ABSYLD1!AA24*VLOOKUP(ABSYLD2!AA$4,'[1]INTERNAL PARAMETERS-1'!$B$5:$J$44,5,FALSE)*VLOOKUP(ABSYLD2!AA$4,'[1]INTERNAL PARAMETERS-1'!$B$5:$J$44,7,FALSE)*ABSYLD2!$F24 + ABSYLD1!AA24*(1-VLOOKUP(ABSYLD2!AA$4,'[1]INTERNAL PARAMETERS-1'!$B$5:$J$44,5,FALSE))*VLOOKUP(ABSYLD2!AA$4,'[1]INTERNAL PARAMETERS-1'!$B$5:$J$44,9,FALSE)*ABSYLD2!$F24</f>
        <v>0</v>
      </c>
      <c r="AB24" s="47">
        <f>ABSYLD1!AB24*VLOOKUP(ABSYLD2!AB$4,'[1]INTERNAL PARAMETERS-1'!$B$5:$J$44,5,FALSE)*VLOOKUP(ABSYLD2!AB$4,'[1]INTERNAL PARAMETERS-1'!$B$5:$J$44,7,FALSE)*ABSYLD2!$F24 + ABSYLD1!AB24*(1-VLOOKUP(ABSYLD2!AB$4,'[1]INTERNAL PARAMETERS-1'!$B$5:$J$44,5,FALSE))*VLOOKUP(ABSYLD2!AB$4,'[1]INTERNAL PARAMETERS-1'!$B$5:$J$44,9,FALSE)*ABSYLD2!$F24</f>
        <v>0</v>
      </c>
      <c r="AC24" s="47">
        <f>ABSYLD1!AC24*VLOOKUP(ABSYLD2!AC$4,'[1]INTERNAL PARAMETERS-1'!$B$5:$J$44,5,FALSE)*VLOOKUP(ABSYLD2!AC$4,'[1]INTERNAL PARAMETERS-1'!$B$5:$J$44,7,FALSE)*ABSYLD2!$F24 + ABSYLD1!AC24*(1-VLOOKUP(ABSYLD2!AC$4,'[1]INTERNAL PARAMETERS-1'!$B$5:$J$44,5,FALSE))*VLOOKUP(ABSYLD2!AC$4,'[1]INTERNAL PARAMETERS-1'!$B$5:$J$44,9,FALSE)*ABSYLD2!$F24</f>
        <v>0</v>
      </c>
      <c r="AD24" s="47">
        <f>ABSYLD1!AD24*VLOOKUP(ABSYLD2!AD$4,'[1]INTERNAL PARAMETERS-1'!$B$5:$J$44,5,FALSE)*VLOOKUP(ABSYLD2!AD$4,'[1]INTERNAL PARAMETERS-1'!$B$5:$J$44,7,FALSE)*ABSYLD2!$F24 + ABSYLD1!AD24*(1-VLOOKUP(ABSYLD2!AD$4,'[1]INTERNAL PARAMETERS-1'!$B$5:$J$44,5,FALSE))*VLOOKUP(ABSYLD2!AD$4,'[1]INTERNAL PARAMETERS-1'!$B$5:$J$44,9,FALSE)*ABSYLD2!$F24</f>
        <v>0</v>
      </c>
      <c r="AE24" s="47">
        <f>ABSYLD1!AE24*VLOOKUP(ABSYLD2!AE$4,'[1]INTERNAL PARAMETERS-1'!$B$5:$J$44,5,FALSE)*VLOOKUP(ABSYLD2!AE$4,'[1]INTERNAL PARAMETERS-1'!$B$5:$J$44,7,FALSE)*ABSYLD2!$F24 + ABSYLD1!AE24*(1-VLOOKUP(ABSYLD2!AE$4,'[1]INTERNAL PARAMETERS-1'!$B$5:$J$44,5,FALSE))*VLOOKUP(ABSYLD2!AE$4,'[1]INTERNAL PARAMETERS-1'!$B$5:$J$44,9,FALSE)*ABSYLD2!$F24</f>
        <v>0</v>
      </c>
      <c r="AF24" s="47">
        <f>ABSYLD1!AF24*VLOOKUP(ABSYLD2!AF$4,'[1]INTERNAL PARAMETERS-1'!$B$5:$J$44,5,FALSE)*VLOOKUP(ABSYLD2!AF$4,'[1]INTERNAL PARAMETERS-1'!$B$5:$J$44,7,FALSE)*ABSYLD2!$F24 + ABSYLD1!AF24*(1-VLOOKUP(ABSYLD2!AF$4,'[1]INTERNAL PARAMETERS-1'!$B$5:$J$44,5,FALSE))*VLOOKUP(ABSYLD2!AF$4,'[1]INTERNAL PARAMETERS-1'!$B$5:$J$44,9,FALSE)*ABSYLD2!$F24</f>
        <v>4.4787131918929033</v>
      </c>
      <c r="AG24" s="47">
        <f>ABSYLD1!AG24*VLOOKUP(ABSYLD2!AG$4,'[1]INTERNAL PARAMETERS-1'!$B$5:$J$44,5,FALSE)*VLOOKUP(ABSYLD2!AG$4,'[1]INTERNAL PARAMETERS-1'!$B$5:$J$44,7,FALSE)*ABSYLD2!$F24 + ABSYLD1!AG24*(1-VLOOKUP(ABSYLD2!AG$4,'[1]INTERNAL PARAMETERS-1'!$B$5:$J$44,5,FALSE))*VLOOKUP(ABSYLD2!AG$4,'[1]INTERNAL PARAMETERS-1'!$B$5:$J$44,9,FALSE)*ABSYLD2!$F24</f>
        <v>0</v>
      </c>
      <c r="AH24" s="47">
        <f>ABSYLD1!AH24*VLOOKUP(ABSYLD2!AH$4,'[1]INTERNAL PARAMETERS-1'!$B$5:$J$44,5,FALSE)*VLOOKUP(ABSYLD2!AH$4,'[1]INTERNAL PARAMETERS-1'!$B$5:$J$44,7,FALSE)*ABSYLD2!$F24 + ABSYLD1!AH24*(1-VLOOKUP(ABSYLD2!AH$4,'[1]INTERNAL PARAMETERS-1'!$B$5:$J$44,5,FALSE))*VLOOKUP(ABSYLD2!AH$4,'[1]INTERNAL PARAMETERS-1'!$B$5:$J$44,9,FALSE)*ABSYLD2!$F24</f>
        <v>1.2632267977133831</v>
      </c>
      <c r="AI24" s="47">
        <f>ABSYLD1!AI24*VLOOKUP(ABSYLD2!AI$4,'[1]INTERNAL PARAMETERS-1'!$B$5:$J$44,5,FALSE)*VLOOKUP(ABSYLD2!AI$4,'[1]INTERNAL PARAMETERS-1'!$B$5:$J$44,7,FALSE)*ABSYLD2!$F24 + ABSYLD1!AI24*(1-VLOOKUP(ABSYLD2!AI$4,'[1]INTERNAL PARAMETERS-1'!$B$5:$J$44,5,FALSE))*VLOOKUP(ABSYLD2!AI$4,'[1]INTERNAL PARAMETERS-1'!$B$5:$J$44,9,FALSE)*ABSYLD2!$F24</f>
        <v>3.4454276273721103</v>
      </c>
      <c r="AJ24" s="47">
        <f>ABSYLD1!AJ24*VLOOKUP(ABSYLD2!AJ$4,'[1]INTERNAL PARAMETERS-1'!$B$5:$J$44,5,FALSE)*VLOOKUP(ABSYLD2!AJ$4,'[1]INTERNAL PARAMETERS-1'!$B$5:$J$44,7,FALSE)*ABSYLD2!$F24 + ABSYLD1!AJ24*(1-VLOOKUP(ABSYLD2!AJ$4,'[1]INTERNAL PARAMETERS-1'!$B$5:$J$44,5,FALSE))*VLOOKUP(ABSYLD2!AJ$4,'[1]INTERNAL PARAMETERS-1'!$B$5:$J$44,9,FALSE)*ABSYLD2!$F24</f>
        <v>4.4787131918929033</v>
      </c>
      <c r="AK24" s="47">
        <f>ABSYLD1!AK24*VLOOKUP(ABSYLD2!AK$4,'[1]INTERNAL PARAMETERS-1'!$B$5:$J$44,5,FALSE)*VLOOKUP(ABSYLD2!AK$4,'[1]INTERNAL PARAMETERS-1'!$B$5:$J$44,7,FALSE)*ABSYLD2!$F24 + ABSYLD1!AK24*(1-VLOOKUP(ABSYLD2!AK$4,'[1]INTERNAL PARAMETERS-1'!$B$5:$J$44,5,FALSE))*VLOOKUP(ABSYLD2!AK$4,'[1]INTERNAL PARAMETERS-1'!$B$5:$J$44,9,FALSE)*ABSYLD2!$F24</f>
        <v>0</v>
      </c>
      <c r="AL24" s="47">
        <f>ABSYLD1!AL24*VLOOKUP(ABSYLD2!AL$4,'[1]INTERNAL PARAMETERS-1'!$B$5:$J$44,5,FALSE)*VLOOKUP(ABSYLD2!AL$4,'[1]INTERNAL PARAMETERS-1'!$B$5:$J$44,7,FALSE)*ABSYLD2!$F24 + ABSYLD1!AL24*(1-VLOOKUP(ABSYLD2!AL$4,'[1]INTERNAL PARAMETERS-1'!$B$5:$J$44,5,FALSE))*VLOOKUP(ABSYLD2!AL$4,'[1]INTERNAL PARAMETERS-1'!$B$5:$J$44,9,FALSE)*ABSYLD2!$F24</f>
        <v>0</v>
      </c>
      <c r="AM24" s="47">
        <f>ABSYLD1!AM24*VLOOKUP(ABSYLD2!AM$4,'[1]INTERNAL PARAMETERS-1'!$B$5:$J$44,5,FALSE)*VLOOKUP(ABSYLD2!AM$4,'[1]INTERNAL PARAMETERS-1'!$B$5:$J$44,7,FALSE)*ABSYLD2!$F24 + ABSYLD1!AM24*(1-VLOOKUP(ABSYLD2!AM$4,'[1]INTERNAL PARAMETERS-1'!$B$5:$J$44,5,FALSE))*VLOOKUP(ABSYLD2!AM$4,'[1]INTERNAL PARAMETERS-1'!$B$5:$J$44,9,FALSE)*ABSYLD2!$F24</f>
        <v>0</v>
      </c>
      <c r="AN24" s="47">
        <f>ABSYLD1!AN24*VLOOKUP(ABSYLD2!AN$4,'[1]INTERNAL PARAMETERS-1'!$B$5:$J$44,5,FALSE)*VLOOKUP(ABSYLD2!AN$4,'[1]INTERNAL PARAMETERS-1'!$B$5:$J$44,7,FALSE)*ABSYLD2!$F24 + ABSYLD1!AN24*(1-VLOOKUP(ABSYLD2!AN$4,'[1]INTERNAL PARAMETERS-1'!$B$5:$J$44,5,FALSE))*VLOOKUP(ABSYLD2!AN$4,'[1]INTERNAL PARAMETERS-1'!$B$5:$J$44,9,FALSE)*ABSYLD2!$F24</f>
        <v>0</v>
      </c>
      <c r="AO24" s="47">
        <f>ABSYLD1!AO24*VLOOKUP(ABSYLD2!AO$4,'[1]INTERNAL PARAMETERS-1'!$B$5:$J$44,5,FALSE)*VLOOKUP(ABSYLD2!AO$4,'[1]INTERNAL PARAMETERS-1'!$B$5:$J$44,7,FALSE)*ABSYLD2!$F24 + ABSYLD1!AO24*(1-VLOOKUP(ABSYLD2!AO$4,'[1]INTERNAL PARAMETERS-1'!$B$5:$J$44,5,FALSE))*VLOOKUP(ABSYLD2!AO$4,'[1]INTERNAL PARAMETERS-1'!$B$5:$J$44,9,FALSE)*ABSYLD2!$F24</f>
        <v>0</v>
      </c>
      <c r="AP24" s="47">
        <f>ABSYLD1!AP24*VLOOKUP(ABSYLD2!AP$4,'[1]INTERNAL PARAMETERS-1'!$B$5:$J$44,5,FALSE)*VLOOKUP(ABSYLD2!AP$4,'[1]INTERNAL PARAMETERS-1'!$B$5:$J$44,7,FALSE)*ABSYLD2!$F24 + ABSYLD1!AP24*(1-VLOOKUP(ABSYLD2!AP$4,'[1]INTERNAL PARAMETERS-1'!$B$5:$J$44,5,FALSE))*VLOOKUP(ABSYLD2!AP$4,'[1]INTERNAL PARAMETERS-1'!$B$5:$J$44,9,FALSE)*ABSYLD2!$F24</f>
        <v>0</v>
      </c>
      <c r="AQ24" s="47">
        <f>ABSYLD1!AQ24*VLOOKUP(ABSYLD2!AQ$4,'[1]INTERNAL PARAMETERS-1'!$B$5:$J$44,5,FALSE)*VLOOKUP(ABSYLD2!AQ$4,'[1]INTERNAL PARAMETERS-1'!$B$5:$J$44,7,FALSE)*ABSYLD2!$F24 + ABSYLD1!AQ24*(1-VLOOKUP(ABSYLD2!AQ$4,'[1]INTERNAL PARAMETERS-1'!$B$5:$J$44,5,FALSE))*VLOOKUP(ABSYLD2!AQ$4,'[1]INTERNAL PARAMETERS-1'!$B$5:$J$44,9,FALSE)*ABSYLD2!$F24</f>
        <v>0</v>
      </c>
      <c r="AR24" s="47">
        <f>ABSYLD1!AR24*VLOOKUP(ABSYLD2!AR$4,'[1]INTERNAL PARAMETERS-1'!$B$5:$J$44,5,FALSE)*VLOOKUP(ABSYLD2!AR$4,'[1]INTERNAL PARAMETERS-1'!$B$5:$J$44,7,FALSE)*ABSYLD2!$F24 + ABSYLD1!AR24*(1-VLOOKUP(ABSYLD2!AR$4,'[1]INTERNAL PARAMETERS-1'!$B$5:$J$44,5,FALSE))*VLOOKUP(ABSYLD2!AR$4,'[1]INTERNAL PARAMETERS-1'!$B$5:$J$44,9,FALSE)*ABSYLD2!$F24</f>
        <v>0</v>
      </c>
      <c r="AS24" s="47">
        <f>ABSYLD1!AS24*VLOOKUP(ABSYLD2!AS$4,'[1]INTERNAL PARAMETERS-1'!$B$5:$J$44,5,FALSE)*VLOOKUP(ABSYLD2!AS$4,'[1]INTERNAL PARAMETERS-1'!$B$5:$J$44,7,FALSE)*ABSYLD2!$F24 + ABSYLD1!AS24*(1-VLOOKUP(ABSYLD2!AS$4,'[1]INTERNAL PARAMETERS-1'!$B$5:$J$44,5,FALSE))*VLOOKUP(ABSYLD2!AS$4,'[1]INTERNAL PARAMETERS-1'!$B$5:$J$44,9,FALSE)*ABSYLD2!$F24</f>
        <v>0</v>
      </c>
      <c r="AT24" s="46">
        <f>ABSYLD1!AT24*VLOOKUP(ABSYLD2!AT$4,'[1]INTERNAL PARAMETERS-1'!$B$5:$J$44,5,FALSE)*VLOOKUP(ABSYLD2!AT$4,'[1]INTERNAL PARAMETERS-1'!$B$5:$J$44,7,FALSE)*ABSYLD2!$F24 + ABSYLD1!AT24*(1-VLOOKUP(ABSYLD2!AT$4,'[1]INTERNAL PARAMETERS-1'!$B$5:$J$44,5,FALSE))*VLOOKUP(ABSYLD2!AT$4,'[1]INTERNAL PARAMETERS-1'!$B$5:$J$44,9,FALSE)*ABSYLD2!$F24</f>
        <v>0</v>
      </c>
      <c r="AU24" s="48">
        <f>ABSYLD1!AU24*VLOOKUP(ABSYLD2!AU$4,'[1]INTERNAL PARAMETERS-1'!$B$5:$J$44,5,FALSE)*VLOOKUP(ABSYLD2!AU$4,'[1]INTERNAL PARAMETERS-1'!$B$5:$J$44,6,FALSE)*VLOOKUP(ABSYLD2!AU$4,'[1]INTERNAL PARAMETERS-1'!$B$5:$J$44,3,FALSE) + ABSYLD1!AU24*(1-VLOOKUP(ABSYLD2!AU$4,'[1]INTERNAL PARAMETERS-1'!$B$5:$J$44,5,FALSE))*VLOOKUP(ABSYLD2!AU$4,'[1]INTERNAL PARAMETERS-1'!$B$5:$J$44,8,FALSE)*VLOOKUP(ABSYLD2!AU$4,'[1]INTERNAL PARAMETERS-1'!$B$5:$J$44,3,FALSE)</f>
        <v>0</v>
      </c>
      <c r="AV24" s="47">
        <f>ABSYLD1!AV24*VLOOKUP(ABSYLD2!AV$4,'[1]INTERNAL PARAMETERS-1'!$B$5:$J$44,5,FALSE)*VLOOKUP(ABSYLD2!AV$4,'[1]INTERNAL PARAMETERS-1'!$B$5:$J$44,6,FALSE)*VLOOKUP(ABSYLD2!AV$4,'[1]INTERNAL PARAMETERS-1'!$B$5:$J$44,3,FALSE) + ABSYLD1!AV24*(1-VLOOKUP(ABSYLD2!AV$4,'[1]INTERNAL PARAMETERS-1'!$B$5:$J$44,5,FALSE))*VLOOKUP(ABSYLD2!AV$4,'[1]INTERNAL PARAMETERS-1'!$B$5:$J$44,8,FALSE)*VLOOKUP(ABSYLD2!AV$4,'[1]INTERNAL PARAMETERS-1'!$B$5:$J$44,3,FALSE)</f>
        <v>0</v>
      </c>
      <c r="AW24" s="47">
        <f>ABSYLD1!AW24*VLOOKUP(ABSYLD2!AW$4,'[1]INTERNAL PARAMETERS-1'!$B$5:$J$44,5,FALSE)*VLOOKUP(ABSYLD2!AW$4,'[1]INTERNAL PARAMETERS-1'!$B$5:$J$44,6,FALSE)*VLOOKUP(ABSYLD2!AW$4,'[1]INTERNAL PARAMETERS-1'!$B$5:$J$44,3,FALSE) + ABSYLD1!AW24*(1-VLOOKUP(ABSYLD2!AW$4,'[1]INTERNAL PARAMETERS-1'!$B$5:$J$44,5,FALSE))*VLOOKUP(ABSYLD2!AW$4,'[1]INTERNAL PARAMETERS-1'!$B$5:$J$44,8,FALSE)*VLOOKUP(ABSYLD2!AW$4,'[1]INTERNAL PARAMETERS-1'!$B$5:$J$44,3,FALSE)</f>
        <v>18.390690119466875</v>
      </c>
      <c r="AX24" s="47">
        <f>ABSYLD1!AX24*VLOOKUP(ABSYLD2!AX$4,'[1]INTERNAL PARAMETERS-1'!$B$5:$J$44,5,FALSE)*VLOOKUP(ABSYLD2!AX$4,'[1]INTERNAL PARAMETERS-1'!$B$5:$J$44,6,FALSE)*VLOOKUP(ABSYLD2!AX$4,'[1]INTERNAL PARAMETERS-1'!$B$5:$J$44,3,FALSE) + ABSYLD1!AX24*(1-VLOOKUP(ABSYLD2!AX$4,'[1]INTERNAL PARAMETERS-1'!$B$5:$J$44,5,FALSE))*VLOOKUP(ABSYLD2!AX$4,'[1]INTERNAL PARAMETERS-1'!$B$5:$J$44,8,FALSE)*VLOOKUP(ABSYLD2!AX$4,'[1]INTERNAL PARAMETERS-1'!$B$5:$J$44,3,FALSE)</f>
        <v>0</v>
      </c>
      <c r="AY24" s="47">
        <f>ABSYLD1!AY24*VLOOKUP(ABSYLD2!AY$4,'[1]INTERNAL PARAMETERS-1'!$B$5:$J$44,5,FALSE)*VLOOKUP(ABSYLD2!AY$4,'[1]INTERNAL PARAMETERS-1'!$B$5:$J$44,6,FALSE)*VLOOKUP(ABSYLD2!AY$4,'[1]INTERNAL PARAMETERS-1'!$B$5:$J$44,3,FALSE) + ABSYLD1!AY24*(1-VLOOKUP(ABSYLD2!AY$4,'[1]INTERNAL PARAMETERS-1'!$B$5:$J$44,5,FALSE))*VLOOKUP(ABSYLD2!AY$4,'[1]INTERNAL PARAMETERS-1'!$B$5:$J$44,8,FALSE)*VLOOKUP(ABSYLD2!AY$4,'[1]INTERNAL PARAMETERS-1'!$B$5:$J$44,3,FALSE)</f>
        <v>0</v>
      </c>
      <c r="AZ24" s="47">
        <f>ABSYLD1!AZ24*VLOOKUP(ABSYLD2!AZ$4,'[1]INTERNAL PARAMETERS-1'!$B$5:$J$44,5,FALSE)*VLOOKUP(ABSYLD2!AZ$4,'[1]INTERNAL PARAMETERS-1'!$B$5:$J$44,6,FALSE)*VLOOKUP(ABSYLD2!AZ$4,'[1]INTERNAL PARAMETERS-1'!$B$5:$J$44,3,FALSE) + ABSYLD1!AZ24*(1-VLOOKUP(ABSYLD2!AZ$4,'[1]INTERNAL PARAMETERS-1'!$B$5:$J$44,5,FALSE))*VLOOKUP(ABSYLD2!AZ$4,'[1]INTERNAL PARAMETERS-1'!$B$5:$J$44,8,FALSE)*VLOOKUP(ABSYLD2!AZ$4,'[1]INTERNAL PARAMETERS-1'!$B$5:$J$44,3,FALSE)</f>
        <v>0</v>
      </c>
      <c r="BA24" s="47">
        <f>ABSYLD1!BA24*VLOOKUP(ABSYLD2!BA$4,'[1]INTERNAL PARAMETERS-1'!$B$5:$J$44,5,FALSE)*VLOOKUP(ABSYLD2!BA$4,'[1]INTERNAL PARAMETERS-1'!$B$5:$J$44,6,FALSE)*VLOOKUP(ABSYLD2!BA$4,'[1]INTERNAL PARAMETERS-1'!$B$5:$J$44,3,FALSE) + ABSYLD1!BA24*(1-VLOOKUP(ABSYLD2!BA$4,'[1]INTERNAL PARAMETERS-1'!$B$5:$J$44,5,FALSE))*VLOOKUP(ABSYLD2!BA$4,'[1]INTERNAL PARAMETERS-1'!$B$5:$J$44,8,FALSE)*VLOOKUP(ABSYLD2!BA$4,'[1]INTERNAL PARAMETERS-1'!$B$5:$J$44,3,FALSE)</f>
        <v>1.3973327480239055</v>
      </c>
      <c r="BB24" s="47">
        <f>ABSYLD1!BB24*VLOOKUP(ABSYLD2!BB$4,'[1]INTERNAL PARAMETERS-1'!$B$5:$J$44,5,FALSE)*VLOOKUP(ABSYLD2!BB$4,'[1]INTERNAL PARAMETERS-1'!$B$5:$J$44,6,FALSE)*VLOOKUP(ABSYLD2!BB$4,'[1]INTERNAL PARAMETERS-1'!$B$5:$J$44,3,FALSE) + ABSYLD1!BB24*(1-VLOOKUP(ABSYLD2!BB$4,'[1]INTERNAL PARAMETERS-1'!$B$5:$J$44,5,FALSE))*VLOOKUP(ABSYLD2!BB$4,'[1]INTERNAL PARAMETERS-1'!$B$5:$J$44,8,FALSE)*VLOOKUP(ABSYLD2!BB$4,'[1]INTERNAL PARAMETERS-1'!$B$5:$J$44,3,FALSE)</f>
        <v>6.1835315009670309</v>
      </c>
      <c r="BC24" s="47">
        <f>ABSYLD1!BC24*VLOOKUP(ABSYLD2!BC$4,'[1]INTERNAL PARAMETERS-1'!$B$5:$J$44,5,FALSE)*VLOOKUP(ABSYLD2!BC$4,'[1]INTERNAL PARAMETERS-1'!$B$5:$J$44,6,FALSE)*VLOOKUP(ABSYLD2!BC$4,'[1]INTERNAL PARAMETERS-1'!$B$5:$J$44,3,FALSE) + ABSYLD1!BC24*(1-VLOOKUP(ABSYLD2!BC$4,'[1]INTERNAL PARAMETERS-1'!$B$5:$J$44,5,FALSE))*VLOOKUP(ABSYLD2!BC$4,'[1]INTERNAL PARAMETERS-1'!$B$5:$J$44,8,FALSE)*VLOOKUP(ABSYLD2!BC$4,'[1]INTERNAL PARAMETERS-1'!$B$5:$J$44,3,FALSE)</f>
        <v>1.0732047206789632</v>
      </c>
      <c r="BD24" s="47">
        <f>ABSYLD1!BD24*VLOOKUP(ABSYLD2!BD$4,'[1]INTERNAL PARAMETERS-1'!$B$5:$J$44,5,FALSE)*VLOOKUP(ABSYLD2!BD$4,'[1]INTERNAL PARAMETERS-1'!$B$5:$J$44,6,FALSE)*VLOOKUP(ABSYLD2!BD$4,'[1]INTERNAL PARAMETERS-1'!$B$5:$J$44,3,FALSE) + ABSYLD1!BD24*(1-VLOOKUP(ABSYLD2!BD$4,'[1]INTERNAL PARAMETERS-1'!$B$5:$J$44,5,FALSE))*VLOOKUP(ABSYLD2!BD$4,'[1]INTERNAL PARAMETERS-1'!$B$5:$J$44,8,FALSE)*VLOOKUP(ABSYLD2!BD$4,'[1]INTERNAL PARAMETERS-1'!$B$5:$J$44,3,FALSE)</f>
        <v>3.9959877374443495</v>
      </c>
      <c r="BE24" s="47">
        <f>ABSYLD1!BE24*VLOOKUP(ABSYLD2!BE$4,'[1]INTERNAL PARAMETERS-1'!$B$5:$J$44,5,FALSE)*VLOOKUP(ABSYLD2!BE$4,'[1]INTERNAL PARAMETERS-1'!$B$5:$J$44,6,FALSE)*VLOOKUP(ABSYLD2!BE$4,'[1]INTERNAL PARAMETERS-1'!$B$5:$J$44,3,FALSE) + ABSYLD1!BE24*(1-VLOOKUP(ABSYLD2!BE$4,'[1]INTERNAL PARAMETERS-1'!$B$5:$J$44,5,FALSE))*VLOOKUP(ABSYLD2!BE$4,'[1]INTERNAL PARAMETERS-1'!$B$5:$J$44,8,FALSE)*VLOOKUP(ABSYLD2!BE$4,'[1]INTERNAL PARAMETERS-1'!$B$5:$J$44,3,FALSE)</f>
        <v>2.6131245543380359</v>
      </c>
      <c r="BF24" s="47">
        <f>ABSYLD1!BF24*VLOOKUP(ABSYLD2!BF$4,'[1]INTERNAL PARAMETERS-1'!$B$5:$J$44,5,FALSE)*VLOOKUP(ABSYLD2!BF$4,'[1]INTERNAL PARAMETERS-1'!$B$5:$J$44,6,FALSE)*VLOOKUP(ABSYLD2!BF$4,'[1]INTERNAL PARAMETERS-1'!$B$5:$J$44,3,FALSE) + ABSYLD1!BF24*(1-VLOOKUP(ABSYLD2!BF$4,'[1]INTERNAL PARAMETERS-1'!$B$5:$J$44,5,FALSE))*VLOOKUP(ABSYLD2!BF$4,'[1]INTERNAL PARAMETERS-1'!$B$5:$J$44,8,FALSE)*VLOOKUP(ABSYLD2!BF$4,'[1]INTERNAL PARAMETERS-1'!$B$5:$J$44,3,FALSE)</f>
        <v>0</v>
      </c>
      <c r="BG24" s="47">
        <f>ABSYLD1!BG24*VLOOKUP(ABSYLD2!BG$4,'[1]INTERNAL PARAMETERS-1'!$B$5:$J$44,5,FALSE)*VLOOKUP(ABSYLD2!BG$4,'[1]INTERNAL PARAMETERS-1'!$B$5:$J$44,6,FALSE)*VLOOKUP(ABSYLD2!BG$4,'[1]INTERNAL PARAMETERS-1'!$B$5:$J$44,3,FALSE) + ABSYLD1!BG24*(1-VLOOKUP(ABSYLD2!BG$4,'[1]INTERNAL PARAMETERS-1'!$B$5:$J$44,5,FALSE))*VLOOKUP(ABSYLD2!BG$4,'[1]INTERNAL PARAMETERS-1'!$B$5:$J$44,8,FALSE)*VLOOKUP(ABSYLD2!BG$4,'[1]INTERNAL PARAMETERS-1'!$B$5:$J$44,3,FALSE)</f>
        <v>7.3201378586651282</v>
      </c>
      <c r="BH24" s="47">
        <f>ABSYLD1!BH24*VLOOKUP(ABSYLD2!BH$4,'[1]INTERNAL PARAMETERS-1'!$B$5:$J$44,5,FALSE)*VLOOKUP(ABSYLD2!BH$4,'[1]INTERNAL PARAMETERS-1'!$B$5:$J$44,6,FALSE)*VLOOKUP(ABSYLD2!BH$4,'[1]INTERNAL PARAMETERS-1'!$B$5:$J$44,3,FALSE) + ABSYLD1!BH24*(1-VLOOKUP(ABSYLD2!BH$4,'[1]INTERNAL PARAMETERS-1'!$B$5:$J$44,5,FALSE))*VLOOKUP(ABSYLD2!BH$4,'[1]INTERNAL PARAMETERS-1'!$B$5:$J$44,8,FALSE)*VLOOKUP(ABSYLD2!BH$4,'[1]INTERNAL PARAMETERS-1'!$B$5:$J$44,3,FALSE)</f>
        <v>2.0373148908400245E-2</v>
      </c>
      <c r="BI24" s="47">
        <f>ABSYLD1!BI24*VLOOKUP(ABSYLD2!BI$4,'[1]INTERNAL PARAMETERS-1'!$B$5:$J$44,5,FALSE)*VLOOKUP(ABSYLD2!BI$4,'[1]INTERNAL PARAMETERS-1'!$B$5:$J$44,6,FALSE)*VLOOKUP(ABSYLD2!BI$4,'[1]INTERNAL PARAMETERS-1'!$B$5:$J$44,3,FALSE) + ABSYLD1!BI24*(1-VLOOKUP(ABSYLD2!BI$4,'[1]INTERNAL PARAMETERS-1'!$B$5:$J$44,5,FALSE))*VLOOKUP(ABSYLD2!BI$4,'[1]INTERNAL PARAMETERS-1'!$B$5:$J$44,8,FALSE)*VLOOKUP(ABSYLD2!BI$4,'[1]INTERNAL PARAMETERS-1'!$B$5:$J$44,3,FALSE)</f>
        <v>0</v>
      </c>
      <c r="BJ24" s="47">
        <f>ABSYLD1!BJ24*VLOOKUP(ABSYLD2!BJ$4,'[1]INTERNAL PARAMETERS-1'!$B$5:$J$44,5,FALSE)*VLOOKUP(ABSYLD2!BJ$4,'[1]INTERNAL PARAMETERS-1'!$B$5:$J$44,6,FALSE)*VLOOKUP(ABSYLD2!BJ$4,'[1]INTERNAL PARAMETERS-1'!$B$5:$J$44,3,FALSE) + ABSYLD1!BJ24*(1-VLOOKUP(ABSYLD2!BJ$4,'[1]INTERNAL PARAMETERS-1'!$B$5:$J$44,5,FALSE))*VLOOKUP(ABSYLD2!BJ$4,'[1]INTERNAL PARAMETERS-1'!$B$5:$J$44,8,FALSE)*VLOOKUP(ABSYLD2!BJ$4,'[1]INTERNAL PARAMETERS-1'!$B$5:$J$44,3,FALSE)</f>
        <v>1.9638855722117436</v>
      </c>
      <c r="BK24" s="47">
        <f>ABSYLD1!BK24*VLOOKUP(ABSYLD2!BK$4,'[1]INTERNAL PARAMETERS-1'!$B$5:$J$44,5,FALSE)*VLOOKUP(ABSYLD2!BK$4,'[1]INTERNAL PARAMETERS-1'!$B$5:$J$44,6,FALSE)*VLOOKUP(ABSYLD2!BK$4,'[1]INTERNAL PARAMETERS-1'!$B$5:$J$44,3,FALSE) + ABSYLD1!BK24*(1-VLOOKUP(ABSYLD2!BK$4,'[1]INTERNAL PARAMETERS-1'!$B$5:$J$44,5,FALSE))*VLOOKUP(ABSYLD2!BK$4,'[1]INTERNAL PARAMETERS-1'!$B$5:$J$44,8,FALSE)*VLOOKUP(ABSYLD2!BK$4,'[1]INTERNAL PARAMETERS-1'!$B$5:$J$44,3,FALSE)</f>
        <v>1.161697033125171</v>
      </c>
      <c r="BL24" s="47">
        <f>ABSYLD1!BL24*VLOOKUP(ABSYLD2!BL$4,'[1]INTERNAL PARAMETERS-1'!$B$5:$J$44,5,FALSE)*VLOOKUP(ABSYLD2!BL$4,'[1]INTERNAL PARAMETERS-1'!$B$5:$J$44,6,FALSE)*VLOOKUP(ABSYLD2!BL$4,'[1]INTERNAL PARAMETERS-1'!$B$5:$J$44,3,FALSE) + ABSYLD1!BL24*(1-VLOOKUP(ABSYLD2!BL$4,'[1]INTERNAL PARAMETERS-1'!$B$5:$J$44,5,FALSE))*VLOOKUP(ABSYLD2!BL$4,'[1]INTERNAL PARAMETERS-1'!$B$5:$J$44,8,FALSE)*VLOOKUP(ABSYLD2!BL$4,'[1]INTERNAL PARAMETERS-1'!$B$5:$J$44,3,FALSE)</f>
        <v>0.38421116051393744</v>
      </c>
      <c r="BM24" s="47">
        <f>ABSYLD1!BM24*VLOOKUP(ABSYLD2!BM$4,'[1]INTERNAL PARAMETERS-1'!$B$5:$J$44,5,FALSE)*VLOOKUP(ABSYLD2!BM$4,'[1]INTERNAL PARAMETERS-1'!$B$5:$J$44,6,FALSE)*VLOOKUP(ABSYLD2!BM$4,'[1]INTERNAL PARAMETERS-1'!$B$5:$J$44,3,FALSE) + ABSYLD1!BM24*(1-VLOOKUP(ABSYLD2!BM$4,'[1]INTERNAL PARAMETERS-1'!$B$5:$J$44,5,FALSE))*VLOOKUP(ABSYLD2!BM$4,'[1]INTERNAL PARAMETERS-1'!$B$5:$J$44,8,FALSE)*VLOOKUP(ABSYLD2!BM$4,'[1]INTERNAL PARAMETERS-1'!$B$5:$J$44,3,FALSE)</f>
        <v>3.4538957391987569E-2</v>
      </c>
      <c r="BN24" s="47">
        <f>ABSYLD1!BN24*VLOOKUP(ABSYLD2!BN$4,'[1]INTERNAL PARAMETERS-1'!$B$5:$J$44,5,FALSE)*VLOOKUP(ABSYLD2!BN$4,'[1]INTERNAL PARAMETERS-1'!$B$5:$J$44,6,FALSE)*VLOOKUP(ABSYLD2!BN$4,'[1]INTERNAL PARAMETERS-1'!$B$5:$J$44,3,FALSE) + ABSYLD1!BN24*(1-VLOOKUP(ABSYLD2!BN$4,'[1]INTERNAL PARAMETERS-1'!$B$5:$J$44,5,FALSE))*VLOOKUP(ABSYLD2!BN$4,'[1]INTERNAL PARAMETERS-1'!$B$5:$J$44,8,FALSE)*VLOOKUP(ABSYLD2!BN$4,'[1]INTERNAL PARAMETERS-1'!$B$5:$J$44,3,FALSE)</f>
        <v>2.7728411650082929</v>
      </c>
      <c r="BO24" s="47">
        <f>ABSYLD1!BO24*VLOOKUP(ABSYLD2!BO$4,'[1]INTERNAL PARAMETERS-1'!$B$5:$J$44,5,FALSE)*VLOOKUP(ABSYLD2!BO$4,'[1]INTERNAL PARAMETERS-1'!$B$5:$J$44,6,FALSE)*VLOOKUP(ABSYLD2!BO$4,'[1]INTERNAL PARAMETERS-1'!$B$5:$J$44,3,FALSE) + ABSYLD1!BO24*(1-VLOOKUP(ABSYLD2!BO$4,'[1]INTERNAL PARAMETERS-1'!$B$5:$J$44,5,FALSE))*VLOOKUP(ABSYLD2!BO$4,'[1]INTERNAL PARAMETERS-1'!$B$5:$J$44,8,FALSE)*VLOOKUP(ABSYLD2!BO$4,'[1]INTERNAL PARAMETERS-1'!$B$5:$J$44,3,FALSE)</f>
        <v>2.1678574946326106</v>
      </c>
      <c r="BP24" s="47">
        <f>ABSYLD1!BP24*VLOOKUP(ABSYLD2!BP$4,'[1]INTERNAL PARAMETERS-1'!$B$5:$J$44,5,FALSE)*VLOOKUP(ABSYLD2!BP$4,'[1]INTERNAL PARAMETERS-1'!$B$5:$J$44,6,FALSE)*VLOOKUP(ABSYLD2!BP$4,'[1]INTERNAL PARAMETERS-1'!$B$5:$J$44,3,FALSE) + ABSYLD1!BP24*(1-VLOOKUP(ABSYLD2!BP$4,'[1]INTERNAL PARAMETERS-1'!$B$5:$J$44,5,FALSE))*VLOOKUP(ABSYLD2!BP$4,'[1]INTERNAL PARAMETERS-1'!$B$5:$J$44,8,FALSE)*VLOOKUP(ABSYLD2!BP$4,'[1]INTERNAL PARAMETERS-1'!$B$5:$J$44,3,FALSE)</f>
        <v>4.5812169048966872E-2</v>
      </c>
      <c r="BQ24" s="47">
        <f>ABSYLD1!BQ24*VLOOKUP(ABSYLD2!BQ$4,'[1]INTERNAL PARAMETERS-1'!$B$5:$J$44,5,FALSE)*VLOOKUP(ABSYLD2!BQ$4,'[1]INTERNAL PARAMETERS-1'!$B$5:$J$44,6,FALSE)*VLOOKUP(ABSYLD2!BQ$4,'[1]INTERNAL PARAMETERS-1'!$B$5:$J$44,3,FALSE) + ABSYLD1!BQ24*(1-VLOOKUP(ABSYLD2!BQ$4,'[1]INTERNAL PARAMETERS-1'!$B$5:$J$44,5,FALSE))*VLOOKUP(ABSYLD2!BQ$4,'[1]INTERNAL PARAMETERS-1'!$B$5:$J$44,8,FALSE)*VLOOKUP(ABSYLD2!BQ$4,'[1]INTERNAL PARAMETERS-1'!$B$5:$J$44,3,FALSE)</f>
        <v>3.3793175466205474</v>
      </c>
      <c r="BR24" s="47">
        <f>ABSYLD1!BR24*VLOOKUP(ABSYLD2!BR$4,'[1]INTERNAL PARAMETERS-1'!$B$5:$J$44,5,FALSE)*VLOOKUP(ABSYLD2!BR$4,'[1]INTERNAL PARAMETERS-1'!$B$5:$J$44,6,FALSE)*VLOOKUP(ABSYLD2!BR$4,'[1]INTERNAL PARAMETERS-1'!$B$5:$J$44,3,FALSE) + ABSYLD1!BR24*(1-VLOOKUP(ABSYLD2!BR$4,'[1]INTERNAL PARAMETERS-1'!$B$5:$J$44,5,FALSE))*VLOOKUP(ABSYLD2!BR$4,'[1]INTERNAL PARAMETERS-1'!$B$5:$J$44,8,FALSE)*VLOOKUP(ABSYLD2!BR$4,'[1]INTERNAL PARAMETERS-1'!$B$5:$J$44,3,FALSE)</f>
        <v>7.4269863100127953E-2</v>
      </c>
      <c r="BS24" s="47">
        <f>ABSYLD1!BS24*VLOOKUP(ABSYLD2!BS$4,'[1]INTERNAL PARAMETERS-1'!$B$5:$J$44,5,FALSE)*VLOOKUP(ABSYLD2!BS$4,'[1]INTERNAL PARAMETERS-1'!$B$5:$J$44,6,FALSE)*VLOOKUP(ABSYLD2!BS$4,'[1]INTERNAL PARAMETERS-1'!$B$5:$J$44,3,FALSE) + ABSYLD1!BS24*(1-VLOOKUP(ABSYLD2!BS$4,'[1]INTERNAL PARAMETERS-1'!$B$5:$J$44,5,FALSE))*VLOOKUP(ABSYLD2!BS$4,'[1]INTERNAL PARAMETERS-1'!$B$5:$J$44,8,FALSE)*VLOOKUP(ABSYLD2!BS$4,'[1]INTERNAL PARAMETERS-1'!$B$5:$J$44,3,FALSE)</f>
        <v>6.5472886078163641E-3</v>
      </c>
      <c r="BT24" s="47">
        <f>ABSYLD1!BT24*VLOOKUP(ABSYLD2!BT$4,'[1]INTERNAL PARAMETERS-1'!$B$5:$J$44,5,FALSE)*VLOOKUP(ABSYLD2!BT$4,'[1]INTERNAL PARAMETERS-1'!$B$5:$J$44,6,FALSE)*VLOOKUP(ABSYLD2!BT$4,'[1]INTERNAL PARAMETERS-1'!$B$5:$J$44,3,FALSE) + ABSYLD1!BT24*(1-VLOOKUP(ABSYLD2!BT$4,'[1]INTERNAL PARAMETERS-1'!$B$5:$J$44,5,FALSE))*VLOOKUP(ABSYLD2!BT$4,'[1]INTERNAL PARAMETERS-1'!$B$5:$J$44,8,FALSE)*VLOOKUP(ABSYLD2!BT$4,'[1]INTERNAL PARAMETERS-1'!$B$5:$J$44,3,FALSE)</f>
        <v>0</v>
      </c>
      <c r="BU24" s="47">
        <f>ABSYLD1!BU24*VLOOKUP(ABSYLD2!BU$4,'[1]INTERNAL PARAMETERS-1'!$B$5:$J$44,5,FALSE)*VLOOKUP(ABSYLD2!BU$4,'[1]INTERNAL PARAMETERS-1'!$B$5:$J$44,6,FALSE)*VLOOKUP(ABSYLD2!BU$4,'[1]INTERNAL PARAMETERS-1'!$B$5:$J$44,3,FALSE) + ABSYLD1!BU24*(1-VLOOKUP(ABSYLD2!BU$4,'[1]INTERNAL PARAMETERS-1'!$B$5:$J$44,5,FALSE))*VLOOKUP(ABSYLD2!BU$4,'[1]INTERNAL PARAMETERS-1'!$B$5:$J$44,8,FALSE)*VLOOKUP(ABSYLD2!BU$4,'[1]INTERNAL PARAMETERS-1'!$B$5:$J$44,3,FALSE)</f>
        <v>0</v>
      </c>
      <c r="BV24" s="47">
        <f>ABSYLD1!BV24*VLOOKUP(ABSYLD2!BV$4,'[1]INTERNAL PARAMETERS-1'!$B$5:$J$44,5,FALSE)*VLOOKUP(ABSYLD2!BV$4,'[1]INTERNAL PARAMETERS-1'!$B$5:$J$44,6,FALSE)*VLOOKUP(ABSYLD2!BV$4,'[1]INTERNAL PARAMETERS-1'!$B$5:$J$44,3,FALSE) + ABSYLD1!BV24*(1-VLOOKUP(ABSYLD2!BV$4,'[1]INTERNAL PARAMETERS-1'!$B$5:$J$44,5,FALSE))*VLOOKUP(ABSYLD2!BV$4,'[1]INTERNAL PARAMETERS-1'!$B$5:$J$44,8,FALSE)*VLOOKUP(ABSYLD2!BV$4,'[1]INTERNAL PARAMETERS-1'!$B$5:$J$44,3,FALSE)</f>
        <v>0</v>
      </c>
      <c r="BW24" s="47">
        <f>ABSYLD1!BW24*VLOOKUP(ABSYLD2!BW$4,'[1]INTERNAL PARAMETERS-1'!$B$5:$J$44,5,FALSE)*VLOOKUP(ABSYLD2!BW$4,'[1]INTERNAL PARAMETERS-1'!$B$5:$J$44,6,FALSE)*VLOOKUP(ABSYLD2!BW$4,'[1]INTERNAL PARAMETERS-1'!$B$5:$J$44,3,FALSE) + ABSYLD1!BW24*(1-VLOOKUP(ABSYLD2!BW$4,'[1]INTERNAL PARAMETERS-1'!$B$5:$J$44,5,FALSE))*VLOOKUP(ABSYLD2!BW$4,'[1]INTERNAL PARAMETERS-1'!$B$5:$J$44,8,FALSE)*VLOOKUP(ABSYLD2!BW$4,'[1]INTERNAL PARAMETERS-1'!$B$5:$J$44,3,FALSE)</f>
        <v>0</v>
      </c>
      <c r="BX24" s="47">
        <f>ABSYLD1!BX24*VLOOKUP(ABSYLD2!BX$4,'[1]INTERNAL PARAMETERS-1'!$B$5:$J$44,5,FALSE)*VLOOKUP(ABSYLD2!BX$4,'[1]INTERNAL PARAMETERS-1'!$B$5:$J$44,6,FALSE)*VLOOKUP(ABSYLD2!BX$4,'[1]INTERNAL PARAMETERS-1'!$B$5:$J$44,3,FALSE) + ABSYLD1!BX24*(1-VLOOKUP(ABSYLD2!BX$4,'[1]INTERNAL PARAMETERS-1'!$B$5:$J$44,5,FALSE))*VLOOKUP(ABSYLD2!BX$4,'[1]INTERNAL PARAMETERS-1'!$B$5:$J$44,8,FALSE)*VLOOKUP(ABSYLD2!BX$4,'[1]INTERNAL PARAMETERS-1'!$B$5:$J$44,3,FALSE)</f>
        <v>0</v>
      </c>
      <c r="BY24" s="47">
        <f>ABSYLD1!BY24*VLOOKUP(ABSYLD2!BY$4,'[1]INTERNAL PARAMETERS-1'!$B$5:$J$44,5,FALSE)*VLOOKUP(ABSYLD2!BY$4,'[1]INTERNAL PARAMETERS-1'!$B$5:$J$44,6,FALSE)*VLOOKUP(ABSYLD2!BY$4,'[1]INTERNAL PARAMETERS-1'!$B$5:$J$44,3,FALSE) + ABSYLD1!BY24*(1-VLOOKUP(ABSYLD2!BY$4,'[1]INTERNAL PARAMETERS-1'!$B$5:$J$44,5,FALSE))*VLOOKUP(ABSYLD2!BY$4,'[1]INTERNAL PARAMETERS-1'!$B$5:$J$44,8,FALSE)*VLOOKUP(ABSYLD2!BY$4,'[1]INTERNAL PARAMETERS-1'!$B$5:$J$44,3,FALSE)</f>
        <v>0</v>
      </c>
      <c r="BZ24" s="47">
        <f>ABSYLD1!BZ24*VLOOKUP(ABSYLD2!BZ$4,'[1]INTERNAL PARAMETERS-1'!$B$5:$J$44,5,FALSE)*VLOOKUP(ABSYLD2!BZ$4,'[1]INTERNAL PARAMETERS-1'!$B$5:$J$44,6,FALSE)*VLOOKUP(ABSYLD2!BZ$4,'[1]INTERNAL PARAMETERS-1'!$B$5:$J$44,3,FALSE) + ABSYLD1!BZ24*(1-VLOOKUP(ABSYLD2!BZ$4,'[1]INTERNAL PARAMETERS-1'!$B$5:$J$44,5,FALSE))*VLOOKUP(ABSYLD2!BZ$4,'[1]INTERNAL PARAMETERS-1'!$B$5:$J$44,8,FALSE)*VLOOKUP(ABSYLD2!BZ$4,'[1]INTERNAL PARAMETERS-1'!$B$5:$J$44,3,FALSE)</f>
        <v>1.6095824804033044E-3</v>
      </c>
      <c r="CA24" s="47">
        <f>ABSYLD1!CA24*VLOOKUP(ABSYLD2!CA$4,'[1]INTERNAL PARAMETERS-1'!$B$5:$J$44,5,FALSE)*VLOOKUP(ABSYLD2!CA$4,'[1]INTERNAL PARAMETERS-1'!$B$5:$J$44,6,FALSE)*VLOOKUP(ABSYLD2!CA$4,'[1]INTERNAL PARAMETERS-1'!$B$5:$J$44,3,FALSE) + ABSYLD1!CA24*(1-VLOOKUP(ABSYLD2!CA$4,'[1]INTERNAL PARAMETERS-1'!$B$5:$J$44,5,FALSE))*VLOOKUP(ABSYLD2!CA$4,'[1]INTERNAL PARAMETERS-1'!$B$5:$J$44,8,FALSE)*VLOOKUP(ABSYLD2!CA$4,'[1]INTERNAL PARAMETERS-1'!$B$5:$J$44,3,FALSE)</f>
        <v>0</v>
      </c>
      <c r="CB24" s="47">
        <f>ABSYLD1!CB24*VLOOKUP(ABSYLD2!CB$4,'[1]INTERNAL PARAMETERS-1'!$B$5:$J$44,5,FALSE)*VLOOKUP(ABSYLD2!CB$4,'[1]INTERNAL PARAMETERS-1'!$B$5:$J$44,6,FALSE)*VLOOKUP(ABSYLD2!CB$4,'[1]INTERNAL PARAMETERS-1'!$B$5:$J$44,3,FALSE) + ABSYLD1!CB24*(1-VLOOKUP(ABSYLD2!CB$4,'[1]INTERNAL PARAMETERS-1'!$B$5:$J$44,5,FALSE))*VLOOKUP(ABSYLD2!CB$4,'[1]INTERNAL PARAMETERS-1'!$B$5:$J$44,8,FALSE)*VLOOKUP(ABSYLD2!CB$4,'[1]INTERNAL PARAMETERS-1'!$B$5:$J$44,3,FALSE)</f>
        <v>0</v>
      </c>
      <c r="CC24" s="47">
        <f>ABSYLD1!CC24*VLOOKUP(ABSYLD2!CC$4,'[1]INTERNAL PARAMETERS-1'!$B$5:$J$44,5,FALSE)*VLOOKUP(ABSYLD2!CC$4,'[1]INTERNAL PARAMETERS-1'!$B$5:$J$44,6,FALSE)*VLOOKUP(ABSYLD2!CC$4,'[1]INTERNAL PARAMETERS-1'!$B$5:$J$44,3,FALSE) + ABSYLD1!CC24*(1-VLOOKUP(ABSYLD2!CC$4,'[1]INTERNAL PARAMETERS-1'!$B$5:$J$44,5,FALSE))*VLOOKUP(ABSYLD2!CC$4,'[1]INTERNAL PARAMETERS-1'!$B$5:$J$44,8,FALSE)*VLOOKUP(ABSYLD2!CC$4,'[1]INTERNAL PARAMETERS-1'!$B$5:$J$44,3,FALSE)</f>
        <v>1.296710750684057E-2</v>
      </c>
      <c r="CD24" s="47">
        <f>ABSYLD1!CD24*VLOOKUP(ABSYLD2!CD$4,'[1]INTERNAL PARAMETERS-1'!$B$5:$J$44,5,FALSE)*VLOOKUP(ABSYLD2!CD$4,'[1]INTERNAL PARAMETERS-1'!$B$5:$J$44,6,FALSE)*VLOOKUP(ABSYLD2!CD$4,'[1]INTERNAL PARAMETERS-1'!$B$5:$J$44,3,FALSE) + ABSYLD1!CD24*(1-VLOOKUP(ABSYLD2!CD$4,'[1]INTERNAL PARAMETERS-1'!$B$5:$J$44,5,FALSE))*VLOOKUP(ABSYLD2!CD$4,'[1]INTERNAL PARAMETERS-1'!$B$5:$J$44,8,FALSE)*VLOOKUP(ABSYLD2!CD$4,'[1]INTERNAL PARAMETERS-1'!$B$5:$J$44,3,FALSE)</f>
        <v>0.11569797851131307</v>
      </c>
      <c r="CE24" s="47">
        <f>ABSYLD1!CE24*VLOOKUP(ABSYLD2!CE$4,'[1]INTERNAL PARAMETERS-1'!$B$5:$J$44,5,FALSE)*VLOOKUP(ABSYLD2!CE$4,'[1]INTERNAL PARAMETERS-1'!$B$5:$J$44,6,FALSE)*VLOOKUP(ABSYLD2!CE$4,'[1]INTERNAL PARAMETERS-1'!$B$5:$J$44,3,FALSE) + ABSYLD1!CE24*(1-VLOOKUP(ABSYLD2!CE$4,'[1]INTERNAL PARAMETERS-1'!$B$5:$J$44,5,FALSE))*VLOOKUP(ABSYLD2!CE$4,'[1]INTERNAL PARAMETERS-1'!$B$5:$J$44,8,FALSE)*VLOOKUP(ABSYLD2!CE$4,'[1]INTERNAL PARAMETERS-1'!$B$5:$J$44,3,FALSE)</f>
        <v>0.15767521075887292</v>
      </c>
      <c r="CF24" s="47">
        <f>ABSYLD1!CF24*VLOOKUP(ABSYLD2!CF$4,'[1]INTERNAL PARAMETERS-1'!$B$5:$J$44,5,FALSE)*VLOOKUP(ABSYLD2!CF$4,'[1]INTERNAL PARAMETERS-1'!$B$5:$J$44,6,FALSE)*VLOOKUP(ABSYLD2!CF$4,'[1]INTERNAL PARAMETERS-1'!$B$5:$J$44,3,FALSE) + ABSYLD1!CF24*(1-VLOOKUP(ABSYLD2!CF$4,'[1]INTERNAL PARAMETERS-1'!$B$5:$J$44,5,FALSE))*VLOOKUP(ABSYLD2!CF$4,'[1]INTERNAL PARAMETERS-1'!$B$5:$J$44,8,FALSE)*VLOOKUP(ABSYLD2!CF$4,'[1]INTERNAL PARAMETERS-1'!$B$5:$J$44,3,FALSE)</f>
        <v>0.15624314138596368</v>
      </c>
      <c r="CG24" s="47">
        <f>ABSYLD1!CG24*VLOOKUP(ABSYLD2!CG$4,'[1]INTERNAL PARAMETERS-1'!$B$5:$J$44,5,FALSE)*VLOOKUP(ABSYLD2!CG$4,'[1]INTERNAL PARAMETERS-1'!$B$5:$J$44,6,FALSE)*VLOOKUP(ABSYLD2!CG$4,'[1]INTERNAL PARAMETERS-1'!$B$5:$J$44,3,FALSE) + ABSYLD1!CG24*(1-VLOOKUP(ABSYLD2!CG$4,'[1]INTERNAL PARAMETERS-1'!$B$5:$J$44,5,FALSE))*VLOOKUP(ABSYLD2!CG$4,'[1]INTERNAL PARAMETERS-1'!$B$5:$J$44,8,FALSE)*VLOOKUP(ABSYLD2!CG$4,'[1]INTERNAL PARAMETERS-1'!$B$5:$J$44,3,FALSE)</f>
        <v>0</v>
      </c>
      <c r="CH24" s="46">
        <f>ABSYLD1!CH24*VLOOKUP(ABSYLD2!CH$4,'[1]INTERNAL PARAMETERS-1'!$B$5:$J$44,5,FALSE)*VLOOKUP(ABSYLD2!CH$4,'[1]INTERNAL PARAMETERS-1'!$B$5:$J$44,6,FALSE)*VLOOKUP(ABSYLD2!CH$4,'[1]INTERNAL PARAMETERS-1'!$B$5:$J$44,3,FALSE) + ABSYLD1!CH24*(1-VLOOKUP(ABSYLD2!CH$4,'[1]INTERNAL PARAMETERS-1'!$B$5:$J$44,5,FALSE))*VLOOKUP(ABSYLD2!CH$4,'[1]INTERNAL PARAMETERS-1'!$B$5:$J$44,8,FALSE)*VLOOKUP(ABSYLD2!CH$4,'[1]INTERNAL PARAMETERS-1'!$B$5:$J$44,3,FALSE)</f>
        <v>0</v>
      </c>
      <c r="CJ24" s="48">
        <f t="shared" si="0"/>
        <v>2472.8205225043457</v>
      </c>
      <c r="CK24" s="46">
        <f t="shared" si="1"/>
        <v>53.429553659397286</v>
      </c>
    </row>
    <row r="25" spans="2:89">
      <c r="B25" s="61" t="s">
        <v>5</v>
      </c>
      <c r="C25" s="60" t="s">
        <v>71</v>
      </c>
      <c r="D25" s="60" t="s">
        <v>86</v>
      </c>
      <c r="E25" s="137">
        <f>ABS!AL25</f>
        <v>15980.418473947548</v>
      </c>
      <c r="F25" s="59">
        <f>'[1]INTERNAL PARAMETERS-1'!M7</f>
        <v>73.784999999999997</v>
      </c>
      <c r="G25" s="48">
        <f>ABSYLD1!G25*VLOOKUP(ABSYLD2!G$4,'[1]INTERNAL PARAMETERS-1'!$B$5:$J$44,5,FALSE)*VLOOKUP(ABSYLD2!G$4,'[1]INTERNAL PARAMETERS-1'!$B$5:$J$44,7,FALSE)*ABSYLD2!$F25 + ABSYLD1!G25*(1-VLOOKUP(ABSYLD2!G$4,'[1]INTERNAL PARAMETERS-1'!$B$5:$J$44,5,FALSE))*VLOOKUP(ABSYLD2!G$4,'[1]INTERNAL PARAMETERS-1'!$B$5:$J$44,9,FALSE)*ABSYLD2!$F25</f>
        <v>2099.6783408920583</v>
      </c>
      <c r="H25" s="47">
        <f>ABSYLD1!H25*VLOOKUP(ABSYLD2!H$4,'[1]INTERNAL PARAMETERS-1'!$B$5:$J$44,5,FALSE)*VLOOKUP(ABSYLD2!H$4,'[1]INTERNAL PARAMETERS-1'!$B$5:$J$44,7,FALSE)*ABSYLD2!$F25 + ABSYLD1!H25*(1-VLOOKUP(ABSYLD2!H$4,'[1]INTERNAL PARAMETERS-1'!$B$5:$J$44,5,FALSE))*VLOOKUP(ABSYLD2!H$4,'[1]INTERNAL PARAMETERS-1'!$B$5:$J$44,9,FALSE)*ABSYLD2!$F25</f>
        <v>1055.1863988184198</v>
      </c>
      <c r="I25" s="47">
        <f>ABSYLD1!I25*VLOOKUP(ABSYLD2!I$4,'[1]INTERNAL PARAMETERS-1'!$B$5:$J$44,5,FALSE)*VLOOKUP(ABSYLD2!I$4,'[1]INTERNAL PARAMETERS-1'!$B$5:$J$44,7,FALSE)*ABSYLD2!$F25 + ABSYLD1!I25*(1-VLOOKUP(ABSYLD2!I$4,'[1]INTERNAL PARAMETERS-1'!$B$5:$J$44,5,FALSE))*VLOOKUP(ABSYLD2!I$4,'[1]INTERNAL PARAMETERS-1'!$B$5:$J$44,9,FALSE)*ABSYLD2!$F25</f>
        <v>3323.2997096847248</v>
      </c>
      <c r="J25" s="47">
        <f>ABSYLD1!J25*VLOOKUP(ABSYLD2!J$4,'[1]INTERNAL PARAMETERS-1'!$B$5:$J$44,5,FALSE)*VLOOKUP(ABSYLD2!J$4,'[1]INTERNAL PARAMETERS-1'!$B$5:$J$44,7,FALSE)*ABSYLD2!$F25 + ABSYLD1!J25*(1-VLOOKUP(ABSYLD2!J$4,'[1]INTERNAL PARAMETERS-1'!$B$5:$J$44,5,FALSE))*VLOOKUP(ABSYLD2!J$4,'[1]INTERNAL PARAMETERS-1'!$B$5:$J$44,9,FALSE)*ABSYLD2!$F25</f>
        <v>0</v>
      </c>
      <c r="K25" s="47">
        <f>ABSYLD1!K25*VLOOKUP(ABSYLD2!K$4,'[1]INTERNAL PARAMETERS-1'!$B$5:$J$44,5,FALSE)*VLOOKUP(ABSYLD2!K$4,'[1]INTERNAL PARAMETERS-1'!$B$5:$J$44,7,FALSE)*ABSYLD2!$F25 + ABSYLD1!K25*(1-VLOOKUP(ABSYLD2!K$4,'[1]INTERNAL PARAMETERS-1'!$B$5:$J$44,5,FALSE))*VLOOKUP(ABSYLD2!K$4,'[1]INTERNAL PARAMETERS-1'!$B$5:$J$44,9,FALSE)*ABSYLD2!$F25</f>
        <v>0</v>
      </c>
      <c r="L25" s="47">
        <f>ABSYLD1!L25*VLOOKUP(ABSYLD2!L$4,'[1]INTERNAL PARAMETERS-1'!$B$5:$J$44,5,FALSE)*VLOOKUP(ABSYLD2!L$4,'[1]INTERNAL PARAMETERS-1'!$B$5:$J$44,7,FALSE)*ABSYLD2!$F25 + ABSYLD1!L25*(1-VLOOKUP(ABSYLD2!L$4,'[1]INTERNAL PARAMETERS-1'!$B$5:$J$44,5,FALSE))*VLOOKUP(ABSYLD2!L$4,'[1]INTERNAL PARAMETERS-1'!$B$5:$J$44,9,FALSE)*ABSYLD2!$F25</f>
        <v>0</v>
      </c>
      <c r="M25" s="47">
        <f>ABSYLD1!M25*VLOOKUP(ABSYLD2!M$4,'[1]INTERNAL PARAMETERS-1'!$B$5:$J$44,5,FALSE)*VLOOKUP(ABSYLD2!M$4,'[1]INTERNAL PARAMETERS-1'!$B$5:$J$44,7,FALSE)*ABSYLD2!$F25 + ABSYLD1!M25*(1-VLOOKUP(ABSYLD2!M$4,'[1]INTERNAL PARAMETERS-1'!$B$5:$J$44,5,FALSE))*VLOOKUP(ABSYLD2!M$4,'[1]INTERNAL PARAMETERS-1'!$B$5:$J$44,9,FALSE)*ABSYLD2!$F25</f>
        <v>30.405949192249306</v>
      </c>
      <c r="N25" s="47">
        <f>ABSYLD1!N25*VLOOKUP(ABSYLD2!N$4,'[1]INTERNAL PARAMETERS-1'!$B$5:$J$44,5,FALSE)*VLOOKUP(ABSYLD2!N$4,'[1]INTERNAL PARAMETERS-1'!$B$5:$J$44,7,FALSE)*ABSYLD2!$F25 + ABSYLD1!N25*(1-VLOOKUP(ABSYLD2!N$4,'[1]INTERNAL PARAMETERS-1'!$B$5:$J$44,5,FALSE))*VLOOKUP(ABSYLD2!N$4,'[1]INTERNAL PARAMETERS-1'!$B$5:$J$44,9,FALSE)*ABSYLD2!$F25</f>
        <v>14.888333606691345</v>
      </c>
      <c r="O25" s="47">
        <f>ABSYLD1!O25*VLOOKUP(ABSYLD2!O$4,'[1]INTERNAL PARAMETERS-1'!$B$5:$J$44,5,FALSE)*VLOOKUP(ABSYLD2!O$4,'[1]INTERNAL PARAMETERS-1'!$B$5:$J$44,7,FALSE)*ABSYLD2!$F25 + ABSYLD1!O25*(1-VLOOKUP(ABSYLD2!O$4,'[1]INTERNAL PARAMETERS-1'!$B$5:$J$44,5,FALSE))*VLOOKUP(ABSYLD2!O$4,'[1]INTERNAL PARAMETERS-1'!$B$5:$J$44,9,FALSE)*ABSYLD2!$F25</f>
        <v>0</v>
      </c>
      <c r="P25" s="47">
        <f>ABSYLD1!P25*VLOOKUP(ABSYLD2!P$4,'[1]INTERNAL PARAMETERS-1'!$B$5:$J$44,5,FALSE)*VLOOKUP(ABSYLD2!P$4,'[1]INTERNAL PARAMETERS-1'!$B$5:$J$44,7,FALSE)*ABSYLD2!$F25 + ABSYLD1!P25*(1-VLOOKUP(ABSYLD2!P$4,'[1]INTERNAL PARAMETERS-1'!$B$5:$J$44,5,FALSE))*VLOOKUP(ABSYLD2!P$4,'[1]INTERNAL PARAMETERS-1'!$B$5:$J$44,9,FALSE)*ABSYLD2!$F25</f>
        <v>0</v>
      </c>
      <c r="Q25" s="47">
        <f>ABSYLD1!Q25*VLOOKUP(ABSYLD2!Q$4,'[1]INTERNAL PARAMETERS-1'!$B$5:$J$44,5,FALSE)*VLOOKUP(ABSYLD2!Q$4,'[1]INTERNAL PARAMETERS-1'!$B$5:$J$44,7,FALSE)*ABSYLD2!$F25 + ABSYLD1!Q25*(1-VLOOKUP(ABSYLD2!Q$4,'[1]INTERNAL PARAMETERS-1'!$B$5:$J$44,5,FALSE))*VLOOKUP(ABSYLD2!Q$4,'[1]INTERNAL PARAMETERS-1'!$B$5:$J$44,9,FALSE)*ABSYLD2!$F25</f>
        <v>0</v>
      </c>
      <c r="R25" s="47">
        <f>ABSYLD1!R25*VLOOKUP(ABSYLD2!R$4,'[1]INTERNAL PARAMETERS-1'!$B$5:$J$44,5,FALSE)*VLOOKUP(ABSYLD2!R$4,'[1]INTERNAL PARAMETERS-1'!$B$5:$J$44,7,FALSE)*ABSYLD2!$F25 + ABSYLD1!R25*(1-VLOOKUP(ABSYLD2!R$4,'[1]INTERNAL PARAMETERS-1'!$B$5:$J$44,5,FALSE))*VLOOKUP(ABSYLD2!R$4,'[1]INTERNAL PARAMETERS-1'!$B$5:$J$44,9,FALSE)*ABSYLD2!$F25</f>
        <v>13.421160591825544</v>
      </c>
      <c r="S25" s="47">
        <f>ABSYLD1!S25*VLOOKUP(ABSYLD2!S$4,'[1]INTERNAL PARAMETERS-1'!$B$5:$J$44,5,FALSE)*VLOOKUP(ABSYLD2!S$4,'[1]INTERNAL PARAMETERS-1'!$B$5:$J$44,7,FALSE)*ABSYLD2!$F25 + ABSYLD1!S25*(1-VLOOKUP(ABSYLD2!S$4,'[1]INTERNAL PARAMETERS-1'!$B$5:$J$44,5,FALSE))*VLOOKUP(ABSYLD2!S$4,'[1]INTERNAL PARAMETERS-1'!$B$5:$J$44,9,FALSE)*ABSYLD2!$F25</f>
        <v>909.53752896726542</v>
      </c>
      <c r="T25" s="47">
        <f>ABSYLD1!T25*VLOOKUP(ABSYLD2!T$4,'[1]INTERNAL PARAMETERS-1'!$B$5:$J$44,5,FALSE)*VLOOKUP(ABSYLD2!T$4,'[1]INTERNAL PARAMETERS-1'!$B$5:$J$44,7,FALSE)*ABSYLD2!$F25 + ABSYLD1!T25*(1-VLOOKUP(ABSYLD2!T$4,'[1]INTERNAL PARAMETERS-1'!$B$5:$J$44,5,FALSE))*VLOOKUP(ABSYLD2!T$4,'[1]INTERNAL PARAMETERS-1'!$B$5:$J$44,9,FALSE)*ABSYLD2!$F25</f>
        <v>50.32581487381448</v>
      </c>
      <c r="U25" s="47">
        <f>ABSYLD1!U25*VLOOKUP(ABSYLD2!U$4,'[1]INTERNAL PARAMETERS-1'!$B$5:$J$44,5,FALSE)*VLOOKUP(ABSYLD2!U$4,'[1]INTERNAL PARAMETERS-1'!$B$5:$J$44,7,FALSE)*ABSYLD2!$F25 + ABSYLD1!U25*(1-VLOOKUP(ABSYLD2!U$4,'[1]INTERNAL PARAMETERS-1'!$B$5:$J$44,5,FALSE))*VLOOKUP(ABSYLD2!U$4,'[1]INTERNAL PARAMETERS-1'!$B$5:$J$44,9,FALSE)*ABSYLD2!$F25</f>
        <v>66.348197875537281</v>
      </c>
      <c r="V25" s="47">
        <f>ABSYLD1!V25*VLOOKUP(ABSYLD2!V$4,'[1]INTERNAL PARAMETERS-1'!$B$5:$J$44,5,FALSE)*VLOOKUP(ABSYLD2!V$4,'[1]INTERNAL PARAMETERS-1'!$B$5:$J$44,7,FALSE)*ABSYLD2!$F25 + ABSYLD1!V25*(1-VLOOKUP(ABSYLD2!V$4,'[1]INTERNAL PARAMETERS-1'!$B$5:$J$44,5,FALSE))*VLOOKUP(ABSYLD2!V$4,'[1]INTERNAL PARAMETERS-1'!$B$5:$J$44,9,FALSE)*ABSYLD2!$F25</f>
        <v>428.78473302854462</v>
      </c>
      <c r="W25" s="47">
        <f>ABSYLD1!W25*VLOOKUP(ABSYLD2!W$4,'[1]INTERNAL PARAMETERS-1'!$B$5:$J$44,5,FALSE)*VLOOKUP(ABSYLD2!W$4,'[1]INTERNAL PARAMETERS-1'!$B$5:$J$44,7,FALSE)*ABSYLD2!$F25 + ABSYLD1!W25*(1-VLOOKUP(ABSYLD2!W$4,'[1]INTERNAL PARAMETERS-1'!$B$5:$J$44,5,FALSE))*VLOOKUP(ABSYLD2!W$4,'[1]INTERNAL PARAMETERS-1'!$B$5:$J$44,9,FALSE)*ABSYLD2!$F25</f>
        <v>0</v>
      </c>
      <c r="X25" s="47">
        <f>ABSYLD1!X25*VLOOKUP(ABSYLD2!X$4,'[1]INTERNAL PARAMETERS-1'!$B$5:$J$44,5,FALSE)*VLOOKUP(ABSYLD2!X$4,'[1]INTERNAL PARAMETERS-1'!$B$5:$J$44,7,FALSE)*ABSYLD2!$F25 + ABSYLD1!X25*(1-VLOOKUP(ABSYLD2!X$4,'[1]INTERNAL PARAMETERS-1'!$B$5:$J$44,5,FALSE))*VLOOKUP(ABSYLD2!X$4,'[1]INTERNAL PARAMETERS-1'!$B$5:$J$44,9,FALSE)*ABSYLD2!$F25</f>
        <v>0</v>
      </c>
      <c r="Y25" s="47">
        <f>ABSYLD1!Y25*VLOOKUP(ABSYLD2!Y$4,'[1]INTERNAL PARAMETERS-1'!$B$5:$J$44,5,FALSE)*VLOOKUP(ABSYLD2!Y$4,'[1]INTERNAL PARAMETERS-1'!$B$5:$J$44,7,FALSE)*ABSYLD2!$F25 + ABSYLD1!Y25*(1-VLOOKUP(ABSYLD2!Y$4,'[1]INTERNAL PARAMETERS-1'!$B$5:$J$44,5,FALSE))*VLOOKUP(ABSYLD2!Y$4,'[1]INTERNAL PARAMETERS-1'!$B$5:$J$44,9,FALSE)*ABSYLD2!$F25</f>
        <v>0</v>
      </c>
      <c r="Z25" s="47">
        <f>ABSYLD1!Z25*VLOOKUP(ABSYLD2!Z$4,'[1]INTERNAL PARAMETERS-1'!$B$5:$J$44,5,FALSE)*VLOOKUP(ABSYLD2!Z$4,'[1]INTERNAL PARAMETERS-1'!$B$5:$J$44,7,FALSE)*ABSYLD2!$F25 + ABSYLD1!Z25*(1-VLOOKUP(ABSYLD2!Z$4,'[1]INTERNAL PARAMETERS-1'!$B$5:$J$44,5,FALSE))*VLOOKUP(ABSYLD2!Z$4,'[1]INTERNAL PARAMETERS-1'!$B$5:$J$44,9,FALSE)*ABSYLD2!$F25</f>
        <v>0</v>
      </c>
      <c r="AA25" s="47">
        <f>ABSYLD1!AA25*VLOOKUP(ABSYLD2!AA$4,'[1]INTERNAL PARAMETERS-1'!$B$5:$J$44,5,FALSE)*VLOOKUP(ABSYLD2!AA$4,'[1]INTERNAL PARAMETERS-1'!$B$5:$J$44,7,FALSE)*ABSYLD2!$F25 + ABSYLD1!AA25*(1-VLOOKUP(ABSYLD2!AA$4,'[1]INTERNAL PARAMETERS-1'!$B$5:$J$44,5,FALSE))*VLOOKUP(ABSYLD2!AA$4,'[1]INTERNAL PARAMETERS-1'!$B$5:$J$44,9,FALSE)*ABSYLD2!$F25</f>
        <v>0</v>
      </c>
      <c r="AB25" s="47">
        <f>ABSYLD1!AB25*VLOOKUP(ABSYLD2!AB$4,'[1]INTERNAL PARAMETERS-1'!$B$5:$J$44,5,FALSE)*VLOOKUP(ABSYLD2!AB$4,'[1]INTERNAL PARAMETERS-1'!$B$5:$J$44,7,FALSE)*ABSYLD2!$F25 + ABSYLD1!AB25*(1-VLOOKUP(ABSYLD2!AB$4,'[1]INTERNAL PARAMETERS-1'!$B$5:$J$44,5,FALSE))*VLOOKUP(ABSYLD2!AB$4,'[1]INTERNAL PARAMETERS-1'!$B$5:$J$44,9,FALSE)*ABSYLD2!$F25</f>
        <v>0</v>
      </c>
      <c r="AC25" s="47">
        <f>ABSYLD1!AC25*VLOOKUP(ABSYLD2!AC$4,'[1]INTERNAL PARAMETERS-1'!$B$5:$J$44,5,FALSE)*VLOOKUP(ABSYLD2!AC$4,'[1]INTERNAL PARAMETERS-1'!$B$5:$J$44,7,FALSE)*ABSYLD2!$F25 + ABSYLD1!AC25*(1-VLOOKUP(ABSYLD2!AC$4,'[1]INTERNAL PARAMETERS-1'!$B$5:$J$44,5,FALSE))*VLOOKUP(ABSYLD2!AC$4,'[1]INTERNAL PARAMETERS-1'!$B$5:$J$44,9,FALSE)*ABSYLD2!$F25</f>
        <v>0</v>
      </c>
      <c r="AD25" s="47">
        <f>ABSYLD1!AD25*VLOOKUP(ABSYLD2!AD$4,'[1]INTERNAL PARAMETERS-1'!$B$5:$J$44,5,FALSE)*VLOOKUP(ABSYLD2!AD$4,'[1]INTERNAL PARAMETERS-1'!$B$5:$J$44,7,FALSE)*ABSYLD2!$F25 + ABSYLD1!AD25*(1-VLOOKUP(ABSYLD2!AD$4,'[1]INTERNAL PARAMETERS-1'!$B$5:$J$44,5,FALSE))*VLOOKUP(ABSYLD2!AD$4,'[1]INTERNAL PARAMETERS-1'!$B$5:$J$44,9,FALSE)*ABSYLD2!$F25</f>
        <v>0</v>
      </c>
      <c r="AE25" s="47">
        <f>ABSYLD1!AE25*VLOOKUP(ABSYLD2!AE$4,'[1]INTERNAL PARAMETERS-1'!$B$5:$J$44,5,FALSE)*VLOOKUP(ABSYLD2!AE$4,'[1]INTERNAL PARAMETERS-1'!$B$5:$J$44,7,FALSE)*ABSYLD2!$F25 + ABSYLD1!AE25*(1-VLOOKUP(ABSYLD2!AE$4,'[1]INTERNAL PARAMETERS-1'!$B$5:$J$44,5,FALSE))*VLOOKUP(ABSYLD2!AE$4,'[1]INTERNAL PARAMETERS-1'!$B$5:$J$44,9,FALSE)*ABSYLD2!$F25</f>
        <v>0</v>
      </c>
      <c r="AF25" s="47">
        <f>ABSYLD1!AF25*VLOOKUP(ABSYLD2!AF$4,'[1]INTERNAL PARAMETERS-1'!$B$5:$J$44,5,FALSE)*VLOOKUP(ABSYLD2!AF$4,'[1]INTERNAL PARAMETERS-1'!$B$5:$J$44,7,FALSE)*ABSYLD2!$F25 + ABSYLD1!AF25*(1-VLOOKUP(ABSYLD2!AF$4,'[1]INTERNAL PARAMETERS-1'!$B$5:$J$44,5,FALSE))*VLOOKUP(ABSYLD2!AF$4,'[1]INTERNAL PARAMETERS-1'!$B$5:$J$44,9,FALSE)*ABSYLD2!$F25</f>
        <v>8.1762204610483433</v>
      </c>
      <c r="AG25" s="47">
        <f>ABSYLD1!AG25*VLOOKUP(ABSYLD2!AG$4,'[1]INTERNAL PARAMETERS-1'!$B$5:$J$44,5,FALSE)*VLOOKUP(ABSYLD2!AG$4,'[1]INTERNAL PARAMETERS-1'!$B$5:$J$44,7,FALSE)*ABSYLD2!$F25 + ABSYLD1!AG25*(1-VLOOKUP(ABSYLD2!AG$4,'[1]INTERNAL PARAMETERS-1'!$B$5:$J$44,5,FALSE))*VLOOKUP(ABSYLD2!AG$4,'[1]INTERNAL PARAMETERS-1'!$B$5:$J$44,9,FALSE)*ABSYLD2!$F25</f>
        <v>51.587586024829434</v>
      </c>
      <c r="AH25" s="47">
        <f>ABSYLD1!AH25*VLOOKUP(ABSYLD2!AH$4,'[1]INTERNAL PARAMETERS-1'!$B$5:$J$44,5,FALSE)*VLOOKUP(ABSYLD2!AH$4,'[1]INTERNAL PARAMETERS-1'!$B$5:$J$44,7,FALSE)*ABSYLD2!$F25 + ABSYLD1!AH25*(1-VLOOKUP(ABSYLD2!AH$4,'[1]INTERNAL PARAMETERS-1'!$B$5:$J$44,5,FALSE))*VLOOKUP(ABSYLD2!AH$4,'[1]INTERNAL PARAMETERS-1'!$B$5:$J$44,9,FALSE)*ABSYLD2!$F25</f>
        <v>0</v>
      </c>
      <c r="AI25" s="47">
        <f>ABSYLD1!AI25*VLOOKUP(ABSYLD2!AI$4,'[1]INTERNAL PARAMETERS-1'!$B$5:$J$44,5,FALSE)*VLOOKUP(ABSYLD2!AI$4,'[1]INTERNAL PARAMETERS-1'!$B$5:$J$44,7,FALSE)*ABSYLD2!$F25 + ABSYLD1!AI25*(1-VLOOKUP(ABSYLD2!AI$4,'[1]INTERNAL PARAMETERS-1'!$B$5:$J$44,5,FALSE))*VLOOKUP(ABSYLD2!AI$4,'[1]INTERNAL PARAMETERS-1'!$B$5:$J$44,9,FALSE)*ABSYLD2!$F25</f>
        <v>1.0482333924420955</v>
      </c>
      <c r="AJ25" s="47">
        <f>ABSYLD1!AJ25*VLOOKUP(ABSYLD2!AJ$4,'[1]INTERNAL PARAMETERS-1'!$B$5:$J$44,5,FALSE)*VLOOKUP(ABSYLD2!AJ$4,'[1]INTERNAL PARAMETERS-1'!$B$5:$J$44,7,FALSE)*ABSYLD2!$F25 + ABSYLD1!AJ25*(1-VLOOKUP(ABSYLD2!AJ$4,'[1]INTERNAL PARAMETERS-1'!$B$5:$J$44,5,FALSE))*VLOOKUP(ABSYLD2!AJ$4,'[1]INTERNAL PARAMETERS-1'!$B$5:$J$44,9,FALSE)*ABSYLD2!$F25</f>
        <v>0</v>
      </c>
      <c r="AK25" s="47">
        <f>ABSYLD1!AK25*VLOOKUP(ABSYLD2!AK$4,'[1]INTERNAL PARAMETERS-1'!$B$5:$J$44,5,FALSE)*VLOOKUP(ABSYLD2!AK$4,'[1]INTERNAL PARAMETERS-1'!$B$5:$J$44,7,FALSE)*ABSYLD2!$F25 + ABSYLD1!AK25*(1-VLOOKUP(ABSYLD2!AK$4,'[1]INTERNAL PARAMETERS-1'!$B$5:$J$44,5,FALSE))*VLOOKUP(ABSYLD2!AK$4,'[1]INTERNAL PARAMETERS-1'!$B$5:$J$44,9,FALSE)*ABSYLD2!$F25</f>
        <v>0</v>
      </c>
      <c r="AL25" s="47">
        <f>ABSYLD1!AL25*VLOOKUP(ABSYLD2!AL$4,'[1]INTERNAL PARAMETERS-1'!$B$5:$J$44,5,FALSE)*VLOOKUP(ABSYLD2!AL$4,'[1]INTERNAL PARAMETERS-1'!$B$5:$J$44,7,FALSE)*ABSYLD2!$F25 + ABSYLD1!AL25*(1-VLOOKUP(ABSYLD2!AL$4,'[1]INTERNAL PARAMETERS-1'!$B$5:$J$44,5,FALSE))*VLOOKUP(ABSYLD2!AL$4,'[1]INTERNAL PARAMETERS-1'!$B$5:$J$44,9,FALSE)*ABSYLD2!$F25</f>
        <v>0</v>
      </c>
      <c r="AM25" s="47">
        <f>ABSYLD1!AM25*VLOOKUP(ABSYLD2!AM$4,'[1]INTERNAL PARAMETERS-1'!$B$5:$J$44,5,FALSE)*VLOOKUP(ABSYLD2!AM$4,'[1]INTERNAL PARAMETERS-1'!$B$5:$J$44,7,FALSE)*ABSYLD2!$F25 + ABSYLD1!AM25*(1-VLOOKUP(ABSYLD2!AM$4,'[1]INTERNAL PARAMETERS-1'!$B$5:$J$44,5,FALSE))*VLOOKUP(ABSYLD2!AM$4,'[1]INTERNAL PARAMETERS-1'!$B$5:$J$44,9,FALSE)*ABSYLD2!$F25</f>
        <v>0</v>
      </c>
      <c r="AN25" s="47">
        <f>ABSYLD1!AN25*VLOOKUP(ABSYLD2!AN$4,'[1]INTERNAL PARAMETERS-1'!$B$5:$J$44,5,FALSE)*VLOOKUP(ABSYLD2!AN$4,'[1]INTERNAL PARAMETERS-1'!$B$5:$J$44,7,FALSE)*ABSYLD2!$F25 + ABSYLD1!AN25*(1-VLOOKUP(ABSYLD2!AN$4,'[1]INTERNAL PARAMETERS-1'!$B$5:$J$44,5,FALSE))*VLOOKUP(ABSYLD2!AN$4,'[1]INTERNAL PARAMETERS-1'!$B$5:$J$44,9,FALSE)*ABSYLD2!$F25</f>
        <v>0</v>
      </c>
      <c r="AO25" s="47">
        <f>ABSYLD1!AO25*VLOOKUP(ABSYLD2!AO$4,'[1]INTERNAL PARAMETERS-1'!$B$5:$J$44,5,FALSE)*VLOOKUP(ABSYLD2!AO$4,'[1]INTERNAL PARAMETERS-1'!$B$5:$J$44,7,FALSE)*ABSYLD2!$F25 + ABSYLD1!AO25*(1-VLOOKUP(ABSYLD2!AO$4,'[1]INTERNAL PARAMETERS-1'!$B$5:$J$44,5,FALSE))*VLOOKUP(ABSYLD2!AO$4,'[1]INTERNAL PARAMETERS-1'!$B$5:$J$44,9,FALSE)*ABSYLD2!$F25</f>
        <v>0</v>
      </c>
      <c r="AP25" s="47">
        <f>ABSYLD1!AP25*VLOOKUP(ABSYLD2!AP$4,'[1]INTERNAL PARAMETERS-1'!$B$5:$J$44,5,FALSE)*VLOOKUP(ABSYLD2!AP$4,'[1]INTERNAL PARAMETERS-1'!$B$5:$J$44,7,FALSE)*ABSYLD2!$F25 + ABSYLD1!AP25*(1-VLOOKUP(ABSYLD2!AP$4,'[1]INTERNAL PARAMETERS-1'!$B$5:$J$44,5,FALSE))*VLOOKUP(ABSYLD2!AP$4,'[1]INTERNAL PARAMETERS-1'!$B$5:$J$44,9,FALSE)*ABSYLD2!$F25</f>
        <v>0</v>
      </c>
      <c r="AQ25" s="47">
        <f>ABSYLD1!AQ25*VLOOKUP(ABSYLD2!AQ$4,'[1]INTERNAL PARAMETERS-1'!$B$5:$J$44,5,FALSE)*VLOOKUP(ABSYLD2!AQ$4,'[1]INTERNAL PARAMETERS-1'!$B$5:$J$44,7,FALSE)*ABSYLD2!$F25 + ABSYLD1!AQ25*(1-VLOOKUP(ABSYLD2!AQ$4,'[1]INTERNAL PARAMETERS-1'!$B$5:$J$44,5,FALSE))*VLOOKUP(ABSYLD2!AQ$4,'[1]INTERNAL PARAMETERS-1'!$B$5:$J$44,9,FALSE)*ABSYLD2!$F25</f>
        <v>0</v>
      </c>
      <c r="AR25" s="47">
        <f>ABSYLD1!AR25*VLOOKUP(ABSYLD2!AR$4,'[1]INTERNAL PARAMETERS-1'!$B$5:$J$44,5,FALSE)*VLOOKUP(ABSYLD2!AR$4,'[1]INTERNAL PARAMETERS-1'!$B$5:$J$44,7,FALSE)*ABSYLD2!$F25 + ABSYLD1!AR25*(1-VLOOKUP(ABSYLD2!AR$4,'[1]INTERNAL PARAMETERS-1'!$B$5:$J$44,5,FALSE))*VLOOKUP(ABSYLD2!AR$4,'[1]INTERNAL PARAMETERS-1'!$B$5:$J$44,9,FALSE)*ABSYLD2!$F25</f>
        <v>0</v>
      </c>
      <c r="AS25" s="47">
        <f>ABSYLD1!AS25*VLOOKUP(ABSYLD2!AS$4,'[1]INTERNAL PARAMETERS-1'!$B$5:$J$44,5,FALSE)*VLOOKUP(ABSYLD2!AS$4,'[1]INTERNAL PARAMETERS-1'!$B$5:$J$44,7,FALSE)*ABSYLD2!$F25 + ABSYLD1!AS25*(1-VLOOKUP(ABSYLD2!AS$4,'[1]INTERNAL PARAMETERS-1'!$B$5:$J$44,5,FALSE))*VLOOKUP(ABSYLD2!AS$4,'[1]INTERNAL PARAMETERS-1'!$B$5:$J$44,9,FALSE)*ABSYLD2!$F25</f>
        <v>0</v>
      </c>
      <c r="AT25" s="46">
        <f>ABSYLD1!AT25*VLOOKUP(ABSYLD2!AT$4,'[1]INTERNAL PARAMETERS-1'!$B$5:$J$44,5,FALSE)*VLOOKUP(ABSYLD2!AT$4,'[1]INTERNAL PARAMETERS-1'!$B$5:$J$44,7,FALSE)*ABSYLD2!$F25 + ABSYLD1!AT25*(1-VLOOKUP(ABSYLD2!AT$4,'[1]INTERNAL PARAMETERS-1'!$B$5:$J$44,5,FALSE))*VLOOKUP(ABSYLD2!AT$4,'[1]INTERNAL PARAMETERS-1'!$B$5:$J$44,9,FALSE)*ABSYLD2!$F25</f>
        <v>0</v>
      </c>
      <c r="AU25" s="48">
        <f>ABSYLD1!AU25*VLOOKUP(ABSYLD2!AU$4,'[1]INTERNAL PARAMETERS-1'!$B$5:$J$44,5,FALSE)*VLOOKUP(ABSYLD2!AU$4,'[1]INTERNAL PARAMETERS-1'!$B$5:$J$44,6,FALSE)*VLOOKUP(ABSYLD2!AU$4,'[1]INTERNAL PARAMETERS-1'!$B$5:$J$44,3,FALSE) + ABSYLD1!AU25*(1-VLOOKUP(ABSYLD2!AU$4,'[1]INTERNAL PARAMETERS-1'!$B$5:$J$44,5,FALSE))*VLOOKUP(ABSYLD2!AU$4,'[1]INTERNAL PARAMETERS-1'!$B$5:$J$44,8,FALSE)*VLOOKUP(ABSYLD2!AU$4,'[1]INTERNAL PARAMETERS-1'!$B$5:$J$44,3,FALSE)</f>
        <v>0</v>
      </c>
      <c r="AV25" s="47">
        <f>ABSYLD1!AV25*VLOOKUP(ABSYLD2!AV$4,'[1]INTERNAL PARAMETERS-1'!$B$5:$J$44,5,FALSE)*VLOOKUP(ABSYLD2!AV$4,'[1]INTERNAL PARAMETERS-1'!$B$5:$J$44,6,FALSE)*VLOOKUP(ABSYLD2!AV$4,'[1]INTERNAL PARAMETERS-1'!$B$5:$J$44,3,FALSE) + ABSYLD1!AV25*(1-VLOOKUP(ABSYLD2!AV$4,'[1]INTERNAL PARAMETERS-1'!$B$5:$J$44,5,FALSE))*VLOOKUP(ABSYLD2!AV$4,'[1]INTERNAL PARAMETERS-1'!$B$5:$J$44,8,FALSE)*VLOOKUP(ABSYLD2!AV$4,'[1]INTERNAL PARAMETERS-1'!$B$5:$J$44,3,FALSE)</f>
        <v>0</v>
      </c>
      <c r="AW25" s="47">
        <f>ABSYLD1!AW25*VLOOKUP(ABSYLD2!AW$4,'[1]INTERNAL PARAMETERS-1'!$B$5:$J$44,5,FALSE)*VLOOKUP(ABSYLD2!AW$4,'[1]INTERNAL PARAMETERS-1'!$B$5:$J$44,6,FALSE)*VLOOKUP(ABSYLD2!AW$4,'[1]INTERNAL PARAMETERS-1'!$B$5:$J$44,3,FALSE) + ABSYLD1!AW25*(1-VLOOKUP(ABSYLD2!AW$4,'[1]INTERNAL PARAMETERS-1'!$B$5:$J$44,5,FALSE))*VLOOKUP(ABSYLD2!AW$4,'[1]INTERNAL PARAMETERS-1'!$B$5:$J$44,8,FALSE)*VLOOKUP(ABSYLD2!AW$4,'[1]INTERNAL PARAMETERS-1'!$B$5:$J$44,3,FALSE)</f>
        <v>53.178083568032946</v>
      </c>
      <c r="AX25" s="47">
        <f>ABSYLD1!AX25*VLOOKUP(ABSYLD2!AX$4,'[1]INTERNAL PARAMETERS-1'!$B$5:$J$44,5,FALSE)*VLOOKUP(ABSYLD2!AX$4,'[1]INTERNAL PARAMETERS-1'!$B$5:$J$44,6,FALSE)*VLOOKUP(ABSYLD2!AX$4,'[1]INTERNAL PARAMETERS-1'!$B$5:$J$44,3,FALSE) + ABSYLD1!AX25*(1-VLOOKUP(ABSYLD2!AX$4,'[1]INTERNAL PARAMETERS-1'!$B$5:$J$44,5,FALSE))*VLOOKUP(ABSYLD2!AX$4,'[1]INTERNAL PARAMETERS-1'!$B$5:$J$44,8,FALSE)*VLOOKUP(ABSYLD2!AX$4,'[1]INTERNAL PARAMETERS-1'!$B$5:$J$44,3,FALSE)</f>
        <v>0</v>
      </c>
      <c r="AY25" s="47">
        <f>ABSYLD1!AY25*VLOOKUP(ABSYLD2!AY$4,'[1]INTERNAL PARAMETERS-1'!$B$5:$J$44,5,FALSE)*VLOOKUP(ABSYLD2!AY$4,'[1]INTERNAL PARAMETERS-1'!$B$5:$J$44,6,FALSE)*VLOOKUP(ABSYLD2!AY$4,'[1]INTERNAL PARAMETERS-1'!$B$5:$J$44,3,FALSE) + ABSYLD1!AY25*(1-VLOOKUP(ABSYLD2!AY$4,'[1]INTERNAL PARAMETERS-1'!$B$5:$J$44,5,FALSE))*VLOOKUP(ABSYLD2!AY$4,'[1]INTERNAL PARAMETERS-1'!$B$5:$J$44,8,FALSE)*VLOOKUP(ABSYLD2!AY$4,'[1]INTERNAL PARAMETERS-1'!$B$5:$J$44,3,FALSE)</f>
        <v>0</v>
      </c>
      <c r="AZ25" s="47">
        <f>ABSYLD1!AZ25*VLOOKUP(ABSYLD2!AZ$4,'[1]INTERNAL PARAMETERS-1'!$B$5:$J$44,5,FALSE)*VLOOKUP(ABSYLD2!AZ$4,'[1]INTERNAL PARAMETERS-1'!$B$5:$J$44,6,FALSE)*VLOOKUP(ABSYLD2!AZ$4,'[1]INTERNAL PARAMETERS-1'!$B$5:$J$44,3,FALSE) + ABSYLD1!AZ25*(1-VLOOKUP(ABSYLD2!AZ$4,'[1]INTERNAL PARAMETERS-1'!$B$5:$J$44,5,FALSE))*VLOOKUP(ABSYLD2!AZ$4,'[1]INTERNAL PARAMETERS-1'!$B$5:$J$44,8,FALSE)*VLOOKUP(ABSYLD2!AZ$4,'[1]INTERNAL PARAMETERS-1'!$B$5:$J$44,3,FALSE)</f>
        <v>0</v>
      </c>
      <c r="BA25" s="47">
        <f>ABSYLD1!BA25*VLOOKUP(ABSYLD2!BA$4,'[1]INTERNAL PARAMETERS-1'!$B$5:$J$44,5,FALSE)*VLOOKUP(ABSYLD2!BA$4,'[1]INTERNAL PARAMETERS-1'!$B$5:$J$44,6,FALSE)*VLOOKUP(ABSYLD2!BA$4,'[1]INTERNAL PARAMETERS-1'!$B$5:$J$44,3,FALSE) + ABSYLD1!BA25*(1-VLOOKUP(ABSYLD2!BA$4,'[1]INTERNAL PARAMETERS-1'!$B$5:$J$44,5,FALSE))*VLOOKUP(ABSYLD2!BA$4,'[1]INTERNAL PARAMETERS-1'!$B$5:$J$44,8,FALSE)*VLOOKUP(ABSYLD2!BA$4,'[1]INTERNAL PARAMETERS-1'!$B$5:$J$44,3,FALSE)</f>
        <v>4.8631285389466754</v>
      </c>
      <c r="BB25" s="47">
        <f>ABSYLD1!BB25*VLOOKUP(ABSYLD2!BB$4,'[1]INTERNAL PARAMETERS-1'!$B$5:$J$44,5,FALSE)*VLOOKUP(ABSYLD2!BB$4,'[1]INTERNAL PARAMETERS-1'!$B$5:$J$44,6,FALSE)*VLOOKUP(ABSYLD2!BB$4,'[1]INTERNAL PARAMETERS-1'!$B$5:$J$44,3,FALSE) + ABSYLD1!BB25*(1-VLOOKUP(ABSYLD2!BB$4,'[1]INTERNAL PARAMETERS-1'!$B$5:$J$44,5,FALSE))*VLOOKUP(ABSYLD2!BB$4,'[1]INTERNAL PARAMETERS-1'!$B$5:$J$44,8,FALSE)*VLOOKUP(ABSYLD2!BB$4,'[1]INTERNAL PARAMETERS-1'!$B$5:$J$44,3,FALSE)</f>
        <v>11.884051819922547</v>
      </c>
      <c r="BC25" s="47">
        <f>ABSYLD1!BC25*VLOOKUP(ABSYLD2!BC$4,'[1]INTERNAL PARAMETERS-1'!$B$5:$J$44,5,FALSE)*VLOOKUP(ABSYLD2!BC$4,'[1]INTERNAL PARAMETERS-1'!$B$5:$J$44,6,FALSE)*VLOOKUP(ABSYLD2!BC$4,'[1]INTERNAL PARAMETERS-1'!$B$5:$J$44,3,FALSE) + ABSYLD1!BC25*(1-VLOOKUP(ABSYLD2!BC$4,'[1]INTERNAL PARAMETERS-1'!$B$5:$J$44,5,FALSE))*VLOOKUP(ABSYLD2!BC$4,'[1]INTERNAL PARAMETERS-1'!$B$5:$J$44,8,FALSE)*VLOOKUP(ABSYLD2!BC$4,'[1]INTERNAL PARAMETERS-1'!$B$5:$J$44,3,FALSE)</f>
        <v>3.4712232389320032</v>
      </c>
      <c r="BD25" s="47">
        <f>ABSYLD1!BD25*VLOOKUP(ABSYLD2!BD$4,'[1]INTERNAL PARAMETERS-1'!$B$5:$J$44,5,FALSE)*VLOOKUP(ABSYLD2!BD$4,'[1]INTERNAL PARAMETERS-1'!$B$5:$J$44,6,FALSE)*VLOOKUP(ABSYLD2!BD$4,'[1]INTERNAL PARAMETERS-1'!$B$5:$J$44,3,FALSE) + ABSYLD1!BD25*(1-VLOOKUP(ABSYLD2!BD$4,'[1]INTERNAL PARAMETERS-1'!$B$5:$J$44,5,FALSE))*VLOOKUP(ABSYLD2!BD$4,'[1]INTERNAL PARAMETERS-1'!$B$5:$J$44,8,FALSE)*VLOOKUP(ABSYLD2!BD$4,'[1]INTERNAL PARAMETERS-1'!$B$5:$J$44,3,FALSE)</f>
        <v>9.9241260432239145</v>
      </c>
      <c r="BE25" s="47">
        <f>ABSYLD1!BE25*VLOOKUP(ABSYLD2!BE$4,'[1]INTERNAL PARAMETERS-1'!$B$5:$J$44,5,FALSE)*VLOOKUP(ABSYLD2!BE$4,'[1]INTERNAL PARAMETERS-1'!$B$5:$J$44,6,FALSE)*VLOOKUP(ABSYLD2!BE$4,'[1]INTERNAL PARAMETERS-1'!$B$5:$J$44,3,FALSE) + ABSYLD1!BE25*(1-VLOOKUP(ABSYLD2!BE$4,'[1]INTERNAL PARAMETERS-1'!$B$5:$J$44,5,FALSE))*VLOOKUP(ABSYLD2!BE$4,'[1]INTERNAL PARAMETERS-1'!$B$5:$J$44,8,FALSE)*VLOOKUP(ABSYLD2!BE$4,'[1]INTERNAL PARAMETERS-1'!$B$5:$J$44,3,FALSE)</f>
        <v>11.284168958794092</v>
      </c>
      <c r="BF25" s="47">
        <f>ABSYLD1!BF25*VLOOKUP(ABSYLD2!BF$4,'[1]INTERNAL PARAMETERS-1'!$B$5:$J$44,5,FALSE)*VLOOKUP(ABSYLD2!BF$4,'[1]INTERNAL PARAMETERS-1'!$B$5:$J$44,6,FALSE)*VLOOKUP(ABSYLD2!BF$4,'[1]INTERNAL PARAMETERS-1'!$B$5:$J$44,3,FALSE) + ABSYLD1!BF25*(1-VLOOKUP(ABSYLD2!BF$4,'[1]INTERNAL PARAMETERS-1'!$B$5:$J$44,5,FALSE))*VLOOKUP(ABSYLD2!BF$4,'[1]INTERNAL PARAMETERS-1'!$B$5:$J$44,8,FALSE)*VLOOKUP(ABSYLD2!BF$4,'[1]INTERNAL PARAMETERS-1'!$B$5:$J$44,3,FALSE)</f>
        <v>0</v>
      </c>
      <c r="BG25" s="47">
        <f>ABSYLD1!BG25*VLOOKUP(ABSYLD2!BG$4,'[1]INTERNAL PARAMETERS-1'!$B$5:$J$44,5,FALSE)*VLOOKUP(ABSYLD2!BG$4,'[1]INTERNAL PARAMETERS-1'!$B$5:$J$44,6,FALSE)*VLOOKUP(ABSYLD2!BG$4,'[1]INTERNAL PARAMETERS-1'!$B$5:$J$44,3,FALSE) + ABSYLD1!BG25*(1-VLOOKUP(ABSYLD2!BG$4,'[1]INTERNAL PARAMETERS-1'!$B$5:$J$44,5,FALSE))*VLOOKUP(ABSYLD2!BG$4,'[1]INTERNAL PARAMETERS-1'!$B$5:$J$44,8,FALSE)*VLOOKUP(ABSYLD2!BG$4,'[1]INTERNAL PARAMETERS-1'!$B$5:$J$44,3,FALSE)</f>
        <v>18.384288814711777</v>
      </c>
      <c r="BH25" s="47">
        <f>ABSYLD1!BH25*VLOOKUP(ABSYLD2!BH$4,'[1]INTERNAL PARAMETERS-1'!$B$5:$J$44,5,FALSE)*VLOOKUP(ABSYLD2!BH$4,'[1]INTERNAL PARAMETERS-1'!$B$5:$J$44,6,FALSE)*VLOOKUP(ABSYLD2!BH$4,'[1]INTERNAL PARAMETERS-1'!$B$5:$J$44,3,FALSE) + ABSYLD1!BH25*(1-VLOOKUP(ABSYLD2!BH$4,'[1]INTERNAL PARAMETERS-1'!$B$5:$J$44,5,FALSE))*VLOOKUP(ABSYLD2!BH$4,'[1]INTERNAL PARAMETERS-1'!$B$5:$J$44,8,FALSE)*VLOOKUP(ABSYLD2!BH$4,'[1]INTERNAL PARAMETERS-1'!$B$5:$J$44,3,FALSE)</f>
        <v>2.1176079758120563E-2</v>
      </c>
      <c r="BI25" s="47">
        <f>ABSYLD1!BI25*VLOOKUP(ABSYLD2!BI$4,'[1]INTERNAL PARAMETERS-1'!$B$5:$J$44,5,FALSE)*VLOOKUP(ABSYLD2!BI$4,'[1]INTERNAL PARAMETERS-1'!$B$5:$J$44,6,FALSE)*VLOOKUP(ABSYLD2!BI$4,'[1]INTERNAL PARAMETERS-1'!$B$5:$J$44,3,FALSE) + ABSYLD1!BI25*(1-VLOOKUP(ABSYLD2!BI$4,'[1]INTERNAL PARAMETERS-1'!$B$5:$J$44,5,FALSE))*VLOOKUP(ABSYLD2!BI$4,'[1]INTERNAL PARAMETERS-1'!$B$5:$J$44,8,FALSE)*VLOOKUP(ABSYLD2!BI$4,'[1]INTERNAL PARAMETERS-1'!$B$5:$J$44,3,FALSE)</f>
        <v>0</v>
      </c>
      <c r="BJ25" s="47">
        <f>ABSYLD1!BJ25*VLOOKUP(ABSYLD2!BJ$4,'[1]INTERNAL PARAMETERS-1'!$B$5:$J$44,5,FALSE)*VLOOKUP(ABSYLD2!BJ$4,'[1]INTERNAL PARAMETERS-1'!$B$5:$J$44,6,FALSE)*VLOOKUP(ABSYLD2!BJ$4,'[1]INTERNAL PARAMETERS-1'!$B$5:$J$44,3,FALSE) + ABSYLD1!BJ25*(1-VLOOKUP(ABSYLD2!BJ$4,'[1]INTERNAL PARAMETERS-1'!$B$5:$J$44,5,FALSE))*VLOOKUP(ABSYLD2!BJ$4,'[1]INTERNAL PARAMETERS-1'!$B$5:$J$44,8,FALSE)*VLOOKUP(ABSYLD2!BJ$4,'[1]INTERNAL PARAMETERS-1'!$B$5:$J$44,3,FALSE)</f>
        <v>3.5161976656768554</v>
      </c>
      <c r="BK25" s="47">
        <f>ABSYLD1!BK25*VLOOKUP(ABSYLD2!BK$4,'[1]INTERNAL PARAMETERS-1'!$B$5:$J$44,5,FALSE)*VLOOKUP(ABSYLD2!BK$4,'[1]INTERNAL PARAMETERS-1'!$B$5:$J$44,6,FALSE)*VLOOKUP(ABSYLD2!BK$4,'[1]INTERNAL PARAMETERS-1'!$B$5:$J$44,3,FALSE) + ABSYLD1!BK25*(1-VLOOKUP(ABSYLD2!BK$4,'[1]INTERNAL PARAMETERS-1'!$B$5:$J$44,5,FALSE))*VLOOKUP(ABSYLD2!BK$4,'[1]INTERNAL PARAMETERS-1'!$B$5:$J$44,8,FALSE)*VLOOKUP(ABSYLD2!BK$4,'[1]INTERNAL PARAMETERS-1'!$B$5:$J$44,3,FALSE)</f>
        <v>2.4434320477337534</v>
      </c>
      <c r="BL25" s="47">
        <f>ABSYLD1!BL25*VLOOKUP(ABSYLD2!BL$4,'[1]INTERNAL PARAMETERS-1'!$B$5:$J$44,5,FALSE)*VLOOKUP(ABSYLD2!BL$4,'[1]INTERNAL PARAMETERS-1'!$B$5:$J$44,6,FALSE)*VLOOKUP(ABSYLD2!BL$4,'[1]INTERNAL PARAMETERS-1'!$B$5:$J$44,3,FALSE) + ABSYLD1!BL25*(1-VLOOKUP(ABSYLD2!BL$4,'[1]INTERNAL PARAMETERS-1'!$B$5:$J$44,5,FALSE))*VLOOKUP(ABSYLD2!BL$4,'[1]INTERNAL PARAMETERS-1'!$B$5:$J$44,8,FALSE)*VLOOKUP(ABSYLD2!BL$4,'[1]INTERNAL PARAMETERS-1'!$B$5:$J$44,3,FALSE)</f>
        <v>3.2154818620976204</v>
      </c>
      <c r="BM25" s="47">
        <f>ABSYLD1!BM25*VLOOKUP(ABSYLD2!BM$4,'[1]INTERNAL PARAMETERS-1'!$B$5:$J$44,5,FALSE)*VLOOKUP(ABSYLD2!BM$4,'[1]INTERNAL PARAMETERS-1'!$B$5:$J$44,6,FALSE)*VLOOKUP(ABSYLD2!BM$4,'[1]INTERNAL PARAMETERS-1'!$B$5:$J$44,3,FALSE) + ABSYLD1!BM25*(1-VLOOKUP(ABSYLD2!BM$4,'[1]INTERNAL PARAMETERS-1'!$B$5:$J$44,5,FALSE))*VLOOKUP(ABSYLD2!BM$4,'[1]INTERNAL PARAMETERS-1'!$B$5:$J$44,8,FALSE)*VLOOKUP(ABSYLD2!BM$4,'[1]INTERNAL PARAMETERS-1'!$B$5:$J$44,3,FALSE)</f>
        <v>0.26927607593659486</v>
      </c>
      <c r="BN25" s="47">
        <f>ABSYLD1!BN25*VLOOKUP(ABSYLD2!BN$4,'[1]INTERNAL PARAMETERS-1'!$B$5:$J$44,5,FALSE)*VLOOKUP(ABSYLD2!BN$4,'[1]INTERNAL PARAMETERS-1'!$B$5:$J$44,6,FALSE)*VLOOKUP(ABSYLD2!BN$4,'[1]INTERNAL PARAMETERS-1'!$B$5:$J$44,3,FALSE) + ABSYLD1!BN25*(1-VLOOKUP(ABSYLD2!BN$4,'[1]INTERNAL PARAMETERS-1'!$B$5:$J$44,5,FALSE))*VLOOKUP(ABSYLD2!BN$4,'[1]INTERNAL PARAMETERS-1'!$B$5:$J$44,8,FALSE)*VLOOKUP(ABSYLD2!BN$4,'[1]INTERNAL PARAMETERS-1'!$B$5:$J$44,3,FALSE)</f>
        <v>4.1647658884827043</v>
      </c>
      <c r="BO25" s="47">
        <f>ABSYLD1!BO25*VLOOKUP(ABSYLD2!BO$4,'[1]INTERNAL PARAMETERS-1'!$B$5:$J$44,5,FALSE)*VLOOKUP(ABSYLD2!BO$4,'[1]INTERNAL PARAMETERS-1'!$B$5:$J$44,6,FALSE)*VLOOKUP(ABSYLD2!BO$4,'[1]INTERNAL PARAMETERS-1'!$B$5:$J$44,3,FALSE) + ABSYLD1!BO25*(1-VLOOKUP(ABSYLD2!BO$4,'[1]INTERNAL PARAMETERS-1'!$B$5:$J$44,5,FALSE))*VLOOKUP(ABSYLD2!BO$4,'[1]INTERNAL PARAMETERS-1'!$B$5:$J$44,8,FALSE)*VLOOKUP(ABSYLD2!BO$4,'[1]INTERNAL PARAMETERS-1'!$B$5:$J$44,3,FALSE)</f>
        <v>4.8413991595671071</v>
      </c>
      <c r="BP25" s="47">
        <f>ABSYLD1!BP25*VLOOKUP(ABSYLD2!BP$4,'[1]INTERNAL PARAMETERS-1'!$B$5:$J$44,5,FALSE)*VLOOKUP(ABSYLD2!BP$4,'[1]INTERNAL PARAMETERS-1'!$B$5:$J$44,6,FALSE)*VLOOKUP(ABSYLD2!BP$4,'[1]INTERNAL PARAMETERS-1'!$B$5:$J$44,3,FALSE) + ABSYLD1!BP25*(1-VLOOKUP(ABSYLD2!BP$4,'[1]INTERNAL PARAMETERS-1'!$B$5:$J$44,5,FALSE))*VLOOKUP(ABSYLD2!BP$4,'[1]INTERNAL PARAMETERS-1'!$B$5:$J$44,8,FALSE)*VLOOKUP(ABSYLD2!BP$4,'[1]INTERNAL PARAMETERS-1'!$B$5:$J$44,3,FALSE)</f>
        <v>0.15873057625563436</v>
      </c>
      <c r="BQ25" s="47">
        <f>ABSYLD1!BQ25*VLOOKUP(ABSYLD2!BQ$4,'[1]INTERNAL PARAMETERS-1'!$B$5:$J$44,5,FALSE)*VLOOKUP(ABSYLD2!BQ$4,'[1]INTERNAL PARAMETERS-1'!$B$5:$J$44,6,FALSE)*VLOOKUP(ABSYLD2!BQ$4,'[1]INTERNAL PARAMETERS-1'!$B$5:$J$44,3,FALSE) + ABSYLD1!BQ25*(1-VLOOKUP(ABSYLD2!BQ$4,'[1]INTERNAL PARAMETERS-1'!$B$5:$J$44,5,FALSE))*VLOOKUP(ABSYLD2!BQ$4,'[1]INTERNAL PARAMETERS-1'!$B$5:$J$44,8,FALSE)*VLOOKUP(ABSYLD2!BQ$4,'[1]INTERNAL PARAMETERS-1'!$B$5:$J$44,3,FALSE)</f>
        <v>8.1524350949850728</v>
      </c>
      <c r="BR25" s="47">
        <f>ABSYLD1!BR25*VLOOKUP(ABSYLD2!BR$4,'[1]INTERNAL PARAMETERS-1'!$B$5:$J$44,5,FALSE)*VLOOKUP(ABSYLD2!BR$4,'[1]INTERNAL PARAMETERS-1'!$B$5:$J$44,6,FALSE)*VLOOKUP(ABSYLD2!BR$4,'[1]INTERNAL PARAMETERS-1'!$B$5:$J$44,3,FALSE) + ABSYLD1!BR25*(1-VLOOKUP(ABSYLD2!BR$4,'[1]INTERNAL PARAMETERS-1'!$B$5:$J$44,5,FALSE))*VLOOKUP(ABSYLD2!BR$4,'[1]INTERNAL PARAMETERS-1'!$B$5:$J$44,8,FALSE)*VLOOKUP(ABSYLD2!BR$4,'[1]INTERNAL PARAMETERS-1'!$B$5:$J$44,3,FALSE)</f>
        <v>0.27341330455609686</v>
      </c>
      <c r="BS25" s="47">
        <f>ABSYLD1!BS25*VLOOKUP(ABSYLD2!BS$4,'[1]INTERNAL PARAMETERS-1'!$B$5:$J$44,5,FALSE)*VLOOKUP(ABSYLD2!BS$4,'[1]INTERNAL PARAMETERS-1'!$B$5:$J$44,6,FALSE)*VLOOKUP(ABSYLD2!BS$4,'[1]INTERNAL PARAMETERS-1'!$B$5:$J$44,3,FALSE) + ABSYLD1!BS25*(1-VLOOKUP(ABSYLD2!BS$4,'[1]INTERNAL PARAMETERS-1'!$B$5:$J$44,5,FALSE))*VLOOKUP(ABSYLD2!BS$4,'[1]INTERNAL PARAMETERS-1'!$B$5:$J$44,8,FALSE)*VLOOKUP(ABSYLD2!BS$4,'[1]INTERNAL PARAMETERS-1'!$B$5:$J$44,3,FALSE)</f>
        <v>1.7546368228390515E-2</v>
      </c>
      <c r="BT25" s="47">
        <f>ABSYLD1!BT25*VLOOKUP(ABSYLD2!BT$4,'[1]INTERNAL PARAMETERS-1'!$B$5:$J$44,5,FALSE)*VLOOKUP(ABSYLD2!BT$4,'[1]INTERNAL PARAMETERS-1'!$B$5:$J$44,6,FALSE)*VLOOKUP(ABSYLD2!BT$4,'[1]INTERNAL PARAMETERS-1'!$B$5:$J$44,3,FALSE) + ABSYLD1!BT25*(1-VLOOKUP(ABSYLD2!BT$4,'[1]INTERNAL PARAMETERS-1'!$B$5:$J$44,5,FALSE))*VLOOKUP(ABSYLD2!BT$4,'[1]INTERNAL PARAMETERS-1'!$B$5:$J$44,8,FALSE)*VLOOKUP(ABSYLD2!BT$4,'[1]INTERNAL PARAMETERS-1'!$B$5:$J$44,3,FALSE)</f>
        <v>0</v>
      </c>
      <c r="BU25" s="47">
        <f>ABSYLD1!BU25*VLOOKUP(ABSYLD2!BU$4,'[1]INTERNAL PARAMETERS-1'!$B$5:$J$44,5,FALSE)*VLOOKUP(ABSYLD2!BU$4,'[1]INTERNAL PARAMETERS-1'!$B$5:$J$44,6,FALSE)*VLOOKUP(ABSYLD2!BU$4,'[1]INTERNAL PARAMETERS-1'!$B$5:$J$44,3,FALSE) + ABSYLD1!BU25*(1-VLOOKUP(ABSYLD2!BU$4,'[1]INTERNAL PARAMETERS-1'!$B$5:$J$44,5,FALSE))*VLOOKUP(ABSYLD2!BU$4,'[1]INTERNAL PARAMETERS-1'!$B$5:$J$44,8,FALSE)*VLOOKUP(ABSYLD2!BU$4,'[1]INTERNAL PARAMETERS-1'!$B$5:$J$44,3,FALSE)</f>
        <v>0</v>
      </c>
      <c r="BV25" s="47">
        <f>ABSYLD1!BV25*VLOOKUP(ABSYLD2!BV$4,'[1]INTERNAL PARAMETERS-1'!$B$5:$J$44,5,FALSE)*VLOOKUP(ABSYLD2!BV$4,'[1]INTERNAL PARAMETERS-1'!$B$5:$J$44,6,FALSE)*VLOOKUP(ABSYLD2!BV$4,'[1]INTERNAL PARAMETERS-1'!$B$5:$J$44,3,FALSE) + ABSYLD1!BV25*(1-VLOOKUP(ABSYLD2!BV$4,'[1]INTERNAL PARAMETERS-1'!$B$5:$J$44,5,FALSE))*VLOOKUP(ABSYLD2!BV$4,'[1]INTERNAL PARAMETERS-1'!$B$5:$J$44,8,FALSE)*VLOOKUP(ABSYLD2!BV$4,'[1]INTERNAL PARAMETERS-1'!$B$5:$J$44,3,FALSE)</f>
        <v>0</v>
      </c>
      <c r="BW25" s="47">
        <f>ABSYLD1!BW25*VLOOKUP(ABSYLD2!BW$4,'[1]INTERNAL PARAMETERS-1'!$B$5:$J$44,5,FALSE)*VLOOKUP(ABSYLD2!BW$4,'[1]INTERNAL PARAMETERS-1'!$B$5:$J$44,6,FALSE)*VLOOKUP(ABSYLD2!BW$4,'[1]INTERNAL PARAMETERS-1'!$B$5:$J$44,3,FALSE) + ABSYLD1!BW25*(1-VLOOKUP(ABSYLD2!BW$4,'[1]INTERNAL PARAMETERS-1'!$B$5:$J$44,5,FALSE))*VLOOKUP(ABSYLD2!BW$4,'[1]INTERNAL PARAMETERS-1'!$B$5:$J$44,8,FALSE)*VLOOKUP(ABSYLD2!BW$4,'[1]INTERNAL PARAMETERS-1'!$B$5:$J$44,3,FALSE)</f>
        <v>0</v>
      </c>
      <c r="BX25" s="47">
        <f>ABSYLD1!BX25*VLOOKUP(ABSYLD2!BX$4,'[1]INTERNAL PARAMETERS-1'!$B$5:$J$44,5,FALSE)*VLOOKUP(ABSYLD2!BX$4,'[1]INTERNAL PARAMETERS-1'!$B$5:$J$44,6,FALSE)*VLOOKUP(ABSYLD2!BX$4,'[1]INTERNAL PARAMETERS-1'!$B$5:$J$44,3,FALSE) + ABSYLD1!BX25*(1-VLOOKUP(ABSYLD2!BX$4,'[1]INTERNAL PARAMETERS-1'!$B$5:$J$44,5,FALSE))*VLOOKUP(ABSYLD2!BX$4,'[1]INTERNAL PARAMETERS-1'!$B$5:$J$44,8,FALSE)*VLOOKUP(ABSYLD2!BX$4,'[1]INTERNAL PARAMETERS-1'!$B$5:$J$44,3,FALSE)</f>
        <v>0</v>
      </c>
      <c r="BY25" s="47">
        <f>ABSYLD1!BY25*VLOOKUP(ABSYLD2!BY$4,'[1]INTERNAL PARAMETERS-1'!$B$5:$J$44,5,FALSE)*VLOOKUP(ABSYLD2!BY$4,'[1]INTERNAL PARAMETERS-1'!$B$5:$J$44,6,FALSE)*VLOOKUP(ABSYLD2!BY$4,'[1]INTERNAL PARAMETERS-1'!$B$5:$J$44,3,FALSE) + ABSYLD1!BY25*(1-VLOOKUP(ABSYLD2!BY$4,'[1]INTERNAL PARAMETERS-1'!$B$5:$J$44,5,FALSE))*VLOOKUP(ABSYLD2!BY$4,'[1]INTERNAL PARAMETERS-1'!$B$5:$J$44,8,FALSE)*VLOOKUP(ABSYLD2!BY$4,'[1]INTERNAL PARAMETERS-1'!$B$5:$J$44,3,FALSE)</f>
        <v>0</v>
      </c>
      <c r="BZ25" s="47">
        <f>ABSYLD1!BZ25*VLOOKUP(ABSYLD2!BZ$4,'[1]INTERNAL PARAMETERS-1'!$B$5:$J$44,5,FALSE)*VLOOKUP(ABSYLD2!BZ$4,'[1]INTERNAL PARAMETERS-1'!$B$5:$J$44,6,FALSE)*VLOOKUP(ABSYLD2!BZ$4,'[1]INTERNAL PARAMETERS-1'!$B$5:$J$44,3,FALSE) + ABSYLD1!BZ25*(1-VLOOKUP(ABSYLD2!BZ$4,'[1]INTERNAL PARAMETERS-1'!$B$5:$J$44,5,FALSE))*VLOOKUP(ABSYLD2!BZ$4,'[1]INTERNAL PARAMETERS-1'!$B$5:$J$44,8,FALSE)*VLOOKUP(ABSYLD2!BZ$4,'[1]INTERNAL PARAMETERS-1'!$B$5:$J$44,3,FALSE)</f>
        <v>2.5098458049970535E-2</v>
      </c>
      <c r="CA25" s="47">
        <f>ABSYLD1!CA25*VLOOKUP(ABSYLD2!CA$4,'[1]INTERNAL PARAMETERS-1'!$B$5:$J$44,5,FALSE)*VLOOKUP(ABSYLD2!CA$4,'[1]INTERNAL PARAMETERS-1'!$B$5:$J$44,6,FALSE)*VLOOKUP(ABSYLD2!CA$4,'[1]INTERNAL PARAMETERS-1'!$B$5:$J$44,3,FALSE) + ABSYLD1!CA25*(1-VLOOKUP(ABSYLD2!CA$4,'[1]INTERNAL PARAMETERS-1'!$B$5:$J$44,5,FALSE))*VLOOKUP(ABSYLD2!CA$4,'[1]INTERNAL PARAMETERS-1'!$B$5:$J$44,8,FALSE)*VLOOKUP(ABSYLD2!CA$4,'[1]INTERNAL PARAMETERS-1'!$B$5:$J$44,3,FALSE)</f>
        <v>0</v>
      </c>
      <c r="CB25" s="47">
        <f>ABSYLD1!CB25*VLOOKUP(ABSYLD2!CB$4,'[1]INTERNAL PARAMETERS-1'!$B$5:$J$44,5,FALSE)*VLOOKUP(ABSYLD2!CB$4,'[1]INTERNAL PARAMETERS-1'!$B$5:$J$44,6,FALSE)*VLOOKUP(ABSYLD2!CB$4,'[1]INTERNAL PARAMETERS-1'!$B$5:$J$44,3,FALSE) + ABSYLD1!CB25*(1-VLOOKUP(ABSYLD2!CB$4,'[1]INTERNAL PARAMETERS-1'!$B$5:$J$44,5,FALSE))*VLOOKUP(ABSYLD2!CB$4,'[1]INTERNAL PARAMETERS-1'!$B$5:$J$44,8,FALSE)*VLOOKUP(ABSYLD2!CB$4,'[1]INTERNAL PARAMETERS-1'!$B$5:$J$44,3,FALSE)</f>
        <v>0</v>
      </c>
      <c r="CC25" s="47">
        <f>ABSYLD1!CC25*VLOOKUP(ABSYLD2!CC$4,'[1]INTERNAL PARAMETERS-1'!$B$5:$J$44,5,FALSE)*VLOOKUP(ABSYLD2!CC$4,'[1]INTERNAL PARAMETERS-1'!$B$5:$J$44,6,FALSE)*VLOOKUP(ABSYLD2!CC$4,'[1]INTERNAL PARAMETERS-1'!$B$5:$J$44,3,FALSE) + ABSYLD1!CC25*(1-VLOOKUP(ABSYLD2!CC$4,'[1]INTERNAL PARAMETERS-1'!$B$5:$J$44,5,FALSE))*VLOOKUP(ABSYLD2!CC$4,'[1]INTERNAL PARAMETERS-1'!$B$5:$J$44,8,FALSE)*VLOOKUP(ABSYLD2!CC$4,'[1]INTERNAL PARAMETERS-1'!$B$5:$J$44,3,FALSE)</f>
        <v>6.0130650487355941E-2</v>
      </c>
      <c r="CD25" s="47">
        <f>ABSYLD1!CD25*VLOOKUP(ABSYLD2!CD$4,'[1]INTERNAL PARAMETERS-1'!$B$5:$J$44,5,FALSE)*VLOOKUP(ABSYLD2!CD$4,'[1]INTERNAL PARAMETERS-1'!$B$5:$J$44,6,FALSE)*VLOOKUP(ABSYLD2!CD$4,'[1]INTERNAL PARAMETERS-1'!$B$5:$J$44,3,FALSE) + ABSYLD1!CD25*(1-VLOOKUP(ABSYLD2!CD$4,'[1]INTERNAL PARAMETERS-1'!$B$5:$J$44,5,FALSE))*VLOOKUP(ABSYLD2!CD$4,'[1]INTERNAL PARAMETERS-1'!$B$5:$J$44,8,FALSE)*VLOOKUP(ABSYLD2!CD$4,'[1]INTERNAL PARAMETERS-1'!$B$5:$J$44,3,FALSE)</f>
        <v>0.17516365731020697</v>
      </c>
      <c r="CE25" s="47">
        <f>ABSYLD1!CE25*VLOOKUP(ABSYLD2!CE$4,'[1]INTERNAL PARAMETERS-1'!$B$5:$J$44,5,FALSE)*VLOOKUP(ABSYLD2!CE$4,'[1]INTERNAL PARAMETERS-1'!$B$5:$J$44,6,FALSE)*VLOOKUP(ABSYLD2!CE$4,'[1]INTERNAL PARAMETERS-1'!$B$5:$J$44,3,FALSE) + ABSYLD1!CE25*(1-VLOOKUP(ABSYLD2!CE$4,'[1]INTERNAL PARAMETERS-1'!$B$5:$J$44,5,FALSE))*VLOOKUP(ABSYLD2!CE$4,'[1]INTERNAL PARAMETERS-1'!$B$5:$J$44,8,FALSE)*VLOOKUP(ABSYLD2!CE$4,'[1]INTERNAL PARAMETERS-1'!$B$5:$J$44,3,FALSE)</f>
        <v>0.34345727037186213</v>
      </c>
      <c r="CF25" s="47">
        <f>ABSYLD1!CF25*VLOOKUP(ABSYLD2!CF$4,'[1]INTERNAL PARAMETERS-1'!$B$5:$J$44,5,FALSE)*VLOOKUP(ABSYLD2!CF$4,'[1]INTERNAL PARAMETERS-1'!$B$5:$J$44,6,FALSE)*VLOOKUP(ABSYLD2!CF$4,'[1]INTERNAL PARAMETERS-1'!$B$5:$J$44,3,FALSE) + ABSYLD1!CF25*(1-VLOOKUP(ABSYLD2!CF$4,'[1]INTERNAL PARAMETERS-1'!$B$5:$J$44,5,FALSE))*VLOOKUP(ABSYLD2!CF$4,'[1]INTERNAL PARAMETERS-1'!$B$5:$J$44,8,FALSE)*VLOOKUP(ABSYLD2!CF$4,'[1]INTERNAL PARAMETERS-1'!$B$5:$J$44,3,FALSE)</f>
        <v>0.78303087934562421</v>
      </c>
      <c r="CG25" s="47">
        <f>ABSYLD1!CG25*VLOOKUP(ABSYLD2!CG$4,'[1]INTERNAL PARAMETERS-1'!$B$5:$J$44,5,FALSE)*VLOOKUP(ABSYLD2!CG$4,'[1]INTERNAL PARAMETERS-1'!$B$5:$J$44,6,FALSE)*VLOOKUP(ABSYLD2!CG$4,'[1]INTERNAL PARAMETERS-1'!$B$5:$J$44,3,FALSE) + ABSYLD1!CG25*(1-VLOOKUP(ABSYLD2!CG$4,'[1]INTERNAL PARAMETERS-1'!$B$5:$J$44,5,FALSE))*VLOOKUP(ABSYLD2!CG$4,'[1]INTERNAL PARAMETERS-1'!$B$5:$J$44,8,FALSE)*VLOOKUP(ABSYLD2!CG$4,'[1]INTERNAL PARAMETERS-1'!$B$5:$J$44,3,FALSE)</f>
        <v>0</v>
      </c>
      <c r="CH25" s="46">
        <f>ABSYLD1!CH25*VLOOKUP(ABSYLD2!CH$4,'[1]INTERNAL PARAMETERS-1'!$B$5:$J$44,5,FALSE)*VLOOKUP(ABSYLD2!CH$4,'[1]INTERNAL PARAMETERS-1'!$B$5:$J$44,6,FALSE)*VLOOKUP(ABSYLD2!CH$4,'[1]INTERNAL PARAMETERS-1'!$B$5:$J$44,3,FALSE) + ABSYLD1!CH25*(1-VLOOKUP(ABSYLD2!CH$4,'[1]INTERNAL PARAMETERS-1'!$B$5:$J$44,5,FALSE))*VLOOKUP(ABSYLD2!CH$4,'[1]INTERNAL PARAMETERS-1'!$B$5:$J$44,8,FALSE)*VLOOKUP(ABSYLD2!CH$4,'[1]INTERNAL PARAMETERS-1'!$B$5:$J$44,3,FALSE)</f>
        <v>0</v>
      </c>
      <c r="CJ25" s="48">
        <f t="shared" si="0"/>
        <v>8052.6882074094501</v>
      </c>
      <c r="CK25" s="46">
        <f t="shared" si="1"/>
        <v>141.44980602140691</v>
      </c>
    </row>
    <row r="26" spans="2:89">
      <c r="B26" s="61" t="s">
        <v>5</v>
      </c>
      <c r="C26" s="60" t="s">
        <v>71</v>
      </c>
      <c r="D26" s="60" t="s">
        <v>85</v>
      </c>
      <c r="E26" s="137">
        <f>ABS!AL26</f>
        <v>31196.045474980128</v>
      </c>
      <c r="F26" s="59">
        <f>'[1]INTERNAL PARAMETERS-1'!M8</f>
        <v>68.824999999999989</v>
      </c>
      <c r="G26" s="48">
        <f>ABSYLD1!G26*VLOOKUP(ABSYLD2!G$4,'[1]INTERNAL PARAMETERS-1'!$B$5:$J$44,5,FALSE)*VLOOKUP(ABSYLD2!G$4,'[1]INTERNAL PARAMETERS-1'!$B$5:$J$44,7,FALSE)*ABSYLD2!$F26 + ABSYLD1!G26*(1-VLOOKUP(ABSYLD2!G$4,'[1]INTERNAL PARAMETERS-1'!$B$5:$J$44,5,FALSE))*VLOOKUP(ABSYLD2!G$4,'[1]INTERNAL PARAMETERS-1'!$B$5:$J$44,9,FALSE)*ABSYLD2!$F26</f>
        <v>5916.15909292987</v>
      </c>
      <c r="H26" s="47">
        <f>ABSYLD1!H26*VLOOKUP(ABSYLD2!H$4,'[1]INTERNAL PARAMETERS-1'!$B$5:$J$44,5,FALSE)*VLOOKUP(ABSYLD2!H$4,'[1]INTERNAL PARAMETERS-1'!$B$5:$J$44,7,FALSE)*ABSYLD2!$F26 + ABSYLD1!H26*(1-VLOOKUP(ABSYLD2!H$4,'[1]INTERNAL PARAMETERS-1'!$B$5:$J$44,5,FALSE))*VLOOKUP(ABSYLD2!H$4,'[1]INTERNAL PARAMETERS-1'!$B$5:$J$44,9,FALSE)*ABSYLD2!$F26</f>
        <v>3214.2034825904107</v>
      </c>
      <c r="I26" s="47">
        <f>ABSYLD1!I26*VLOOKUP(ABSYLD2!I$4,'[1]INTERNAL PARAMETERS-1'!$B$5:$J$44,5,FALSE)*VLOOKUP(ABSYLD2!I$4,'[1]INTERNAL PARAMETERS-1'!$B$5:$J$44,7,FALSE)*ABSYLD2!$F26 + ABSYLD1!I26*(1-VLOOKUP(ABSYLD2!I$4,'[1]INTERNAL PARAMETERS-1'!$B$5:$J$44,5,FALSE))*VLOOKUP(ABSYLD2!I$4,'[1]INTERNAL PARAMETERS-1'!$B$5:$J$44,9,FALSE)*ABSYLD2!$F26</f>
        <v>6728.0577203584389</v>
      </c>
      <c r="J26" s="47">
        <f>ABSYLD1!J26*VLOOKUP(ABSYLD2!J$4,'[1]INTERNAL PARAMETERS-1'!$B$5:$J$44,5,FALSE)*VLOOKUP(ABSYLD2!J$4,'[1]INTERNAL PARAMETERS-1'!$B$5:$J$44,7,FALSE)*ABSYLD2!$F26 + ABSYLD1!J26*(1-VLOOKUP(ABSYLD2!J$4,'[1]INTERNAL PARAMETERS-1'!$B$5:$J$44,5,FALSE))*VLOOKUP(ABSYLD2!J$4,'[1]INTERNAL PARAMETERS-1'!$B$5:$J$44,9,FALSE)*ABSYLD2!$F26</f>
        <v>0</v>
      </c>
      <c r="K26" s="47">
        <f>ABSYLD1!K26*VLOOKUP(ABSYLD2!K$4,'[1]INTERNAL PARAMETERS-1'!$B$5:$J$44,5,FALSE)*VLOOKUP(ABSYLD2!K$4,'[1]INTERNAL PARAMETERS-1'!$B$5:$J$44,7,FALSE)*ABSYLD2!$F26 + ABSYLD1!K26*(1-VLOOKUP(ABSYLD2!K$4,'[1]INTERNAL PARAMETERS-1'!$B$5:$J$44,5,FALSE))*VLOOKUP(ABSYLD2!K$4,'[1]INTERNAL PARAMETERS-1'!$B$5:$J$44,9,FALSE)*ABSYLD2!$F26</f>
        <v>0</v>
      </c>
      <c r="L26" s="47">
        <f>ABSYLD1!L26*VLOOKUP(ABSYLD2!L$4,'[1]INTERNAL PARAMETERS-1'!$B$5:$J$44,5,FALSE)*VLOOKUP(ABSYLD2!L$4,'[1]INTERNAL PARAMETERS-1'!$B$5:$J$44,7,FALSE)*ABSYLD2!$F26 + ABSYLD1!L26*(1-VLOOKUP(ABSYLD2!L$4,'[1]INTERNAL PARAMETERS-1'!$B$5:$J$44,5,FALSE))*VLOOKUP(ABSYLD2!L$4,'[1]INTERNAL PARAMETERS-1'!$B$5:$J$44,9,FALSE)*ABSYLD2!$F26</f>
        <v>36.637565447971816</v>
      </c>
      <c r="M26" s="47">
        <f>ABSYLD1!M26*VLOOKUP(ABSYLD2!M$4,'[1]INTERNAL PARAMETERS-1'!$B$5:$J$44,5,FALSE)*VLOOKUP(ABSYLD2!M$4,'[1]INTERNAL PARAMETERS-1'!$B$5:$J$44,7,FALSE)*ABSYLD2!$F26 + ABSYLD1!M26*(1-VLOOKUP(ABSYLD2!M$4,'[1]INTERNAL PARAMETERS-1'!$B$5:$J$44,5,FALSE))*VLOOKUP(ABSYLD2!M$4,'[1]INTERNAL PARAMETERS-1'!$B$5:$J$44,9,FALSE)*ABSYLD2!$F26</f>
        <v>47.236071964255217</v>
      </c>
      <c r="N26" s="47">
        <f>ABSYLD1!N26*VLOOKUP(ABSYLD2!N$4,'[1]INTERNAL PARAMETERS-1'!$B$5:$J$44,5,FALSE)*VLOOKUP(ABSYLD2!N$4,'[1]INTERNAL PARAMETERS-1'!$B$5:$J$44,7,FALSE)*ABSYLD2!$F26 + ABSYLD1!N26*(1-VLOOKUP(ABSYLD2!N$4,'[1]INTERNAL PARAMETERS-1'!$B$5:$J$44,5,FALSE))*VLOOKUP(ABSYLD2!N$4,'[1]INTERNAL PARAMETERS-1'!$B$5:$J$44,9,FALSE)*ABSYLD2!$F26</f>
        <v>30.065444497602297</v>
      </c>
      <c r="O26" s="47">
        <f>ABSYLD1!O26*VLOOKUP(ABSYLD2!O$4,'[1]INTERNAL PARAMETERS-1'!$B$5:$J$44,5,FALSE)*VLOOKUP(ABSYLD2!O$4,'[1]INTERNAL PARAMETERS-1'!$B$5:$J$44,7,FALSE)*ABSYLD2!$F26 + ABSYLD1!O26*(1-VLOOKUP(ABSYLD2!O$4,'[1]INTERNAL PARAMETERS-1'!$B$5:$J$44,5,FALSE))*VLOOKUP(ABSYLD2!O$4,'[1]INTERNAL PARAMETERS-1'!$B$5:$J$44,9,FALSE)*ABSYLD2!$F26</f>
        <v>0</v>
      </c>
      <c r="P26" s="47">
        <f>ABSYLD1!P26*VLOOKUP(ABSYLD2!P$4,'[1]INTERNAL PARAMETERS-1'!$B$5:$J$44,5,FALSE)*VLOOKUP(ABSYLD2!P$4,'[1]INTERNAL PARAMETERS-1'!$B$5:$J$44,7,FALSE)*ABSYLD2!$F26 + ABSYLD1!P26*(1-VLOOKUP(ABSYLD2!P$4,'[1]INTERNAL PARAMETERS-1'!$B$5:$J$44,5,FALSE))*VLOOKUP(ABSYLD2!P$4,'[1]INTERNAL PARAMETERS-1'!$B$5:$J$44,9,FALSE)*ABSYLD2!$F26</f>
        <v>0</v>
      </c>
      <c r="Q26" s="47">
        <f>ABSYLD1!Q26*VLOOKUP(ABSYLD2!Q$4,'[1]INTERNAL PARAMETERS-1'!$B$5:$J$44,5,FALSE)*VLOOKUP(ABSYLD2!Q$4,'[1]INTERNAL PARAMETERS-1'!$B$5:$J$44,7,FALSE)*ABSYLD2!$F26 + ABSYLD1!Q26*(1-VLOOKUP(ABSYLD2!Q$4,'[1]INTERNAL PARAMETERS-1'!$B$5:$J$44,5,FALSE))*VLOOKUP(ABSYLD2!Q$4,'[1]INTERNAL PARAMETERS-1'!$B$5:$J$44,9,FALSE)*ABSYLD2!$F26</f>
        <v>0</v>
      </c>
      <c r="R26" s="47">
        <f>ABSYLD1!R26*VLOOKUP(ABSYLD2!R$4,'[1]INTERNAL PARAMETERS-1'!$B$5:$J$44,5,FALSE)*VLOOKUP(ABSYLD2!R$4,'[1]INTERNAL PARAMETERS-1'!$B$5:$J$44,7,FALSE)*ABSYLD2!$F26 + ABSYLD1!R26*(1-VLOOKUP(ABSYLD2!R$4,'[1]INTERNAL PARAMETERS-1'!$B$5:$J$44,5,FALSE))*VLOOKUP(ABSYLD2!R$4,'[1]INTERNAL PARAMETERS-1'!$B$5:$J$44,9,FALSE)*ABSYLD2!$F26</f>
        <v>30.405915778715283</v>
      </c>
      <c r="S26" s="47">
        <f>ABSYLD1!S26*VLOOKUP(ABSYLD2!S$4,'[1]INTERNAL PARAMETERS-1'!$B$5:$J$44,5,FALSE)*VLOOKUP(ABSYLD2!S$4,'[1]INTERNAL PARAMETERS-1'!$B$5:$J$44,7,FALSE)*ABSYLD2!$F26 + ABSYLD1!S26*(1-VLOOKUP(ABSYLD2!S$4,'[1]INTERNAL PARAMETERS-1'!$B$5:$J$44,5,FALSE))*VLOOKUP(ABSYLD2!S$4,'[1]INTERNAL PARAMETERS-1'!$B$5:$J$44,9,FALSE)*ABSYLD2!$F26</f>
        <v>1257.0681715419535</v>
      </c>
      <c r="T26" s="47">
        <f>ABSYLD1!T26*VLOOKUP(ABSYLD2!T$4,'[1]INTERNAL PARAMETERS-1'!$B$5:$J$44,5,FALSE)*VLOOKUP(ABSYLD2!T$4,'[1]INTERNAL PARAMETERS-1'!$B$5:$J$44,7,FALSE)*ABSYLD2!$F26 + ABSYLD1!T26*(1-VLOOKUP(ABSYLD2!T$4,'[1]INTERNAL PARAMETERS-1'!$B$5:$J$44,5,FALSE))*VLOOKUP(ABSYLD2!T$4,'[1]INTERNAL PARAMETERS-1'!$B$5:$J$44,9,FALSE)*ABSYLD2!$F26</f>
        <v>89.584258131222199</v>
      </c>
      <c r="U26" s="47">
        <f>ABSYLD1!U26*VLOOKUP(ABSYLD2!U$4,'[1]INTERNAL PARAMETERS-1'!$B$5:$J$44,5,FALSE)*VLOOKUP(ABSYLD2!U$4,'[1]INTERNAL PARAMETERS-1'!$B$5:$J$44,7,FALSE)*ABSYLD2!$F26 + ABSYLD1!U26*(1-VLOOKUP(ABSYLD2!U$4,'[1]INTERNAL PARAMETERS-1'!$B$5:$J$44,5,FALSE))*VLOOKUP(ABSYLD2!U$4,'[1]INTERNAL PARAMETERS-1'!$B$5:$J$44,9,FALSE)*ABSYLD2!$F26</f>
        <v>98.163511765599011</v>
      </c>
      <c r="V26" s="47">
        <f>ABSYLD1!V26*VLOOKUP(ABSYLD2!V$4,'[1]INTERNAL PARAMETERS-1'!$B$5:$J$44,5,FALSE)*VLOOKUP(ABSYLD2!V$4,'[1]INTERNAL PARAMETERS-1'!$B$5:$J$44,7,FALSE)*ABSYLD2!$F26 + ABSYLD1!V26*(1-VLOOKUP(ABSYLD2!V$4,'[1]INTERNAL PARAMETERS-1'!$B$5:$J$44,5,FALSE))*VLOOKUP(ABSYLD2!V$4,'[1]INTERNAL PARAMETERS-1'!$B$5:$J$44,9,FALSE)*ABSYLD2!$F26</f>
        <v>737.24978106443075</v>
      </c>
      <c r="W26" s="47">
        <f>ABSYLD1!W26*VLOOKUP(ABSYLD2!W$4,'[1]INTERNAL PARAMETERS-1'!$B$5:$J$44,5,FALSE)*VLOOKUP(ABSYLD2!W$4,'[1]INTERNAL PARAMETERS-1'!$B$5:$J$44,7,FALSE)*ABSYLD2!$F26 + ABSYLD1!W26*(1-VLOOKUP(ABSYLD2!W$4,'[1]INTERNAL PARAMETERS-1'!$B$5:$J$44,5,FALSE))*VLOOKUP(ABSYLD2!W$4,'[1]INTERNAL PARAMETERS-1'!$B$5:$J$44,9,FALSE)*ABSYLD2!$F26</f>
        <v>0</v>
      </c>
      <c r="X26" s="47">
        <f>ABSYLD1!X26*VLOOKUP(ABSYLD2!X$4,'[1]INTERNAL PARAMETERS-1'!$B$5:$J$44,5,FALSE)*VLOOKUP(ABSYLD2!X$4,'[1]INTERNAL PARAMETERS-1'!$B$5:$J$44,7,FALSE)*ABSYLD2!$F26 + ABSYLD1!X26*(1-VLOOKUP(ABSYLD2!X$4,'[1]INTERNAL PARAMETERS-1'!$B$5:$J$44,5,FALSE))*VLOOKUP(ABSYLD2!X$4,'[1]INTERNAL PARAMETERS-1'!$B$5:$J$44,9,FALSE)*ABSYLD2!$F26</f>
        <v>0</v>
      </c>
      <c r="Y26" s="47">
        <f>ABSYLD1!Y26*VLOOKUP(ABSYLD2!Y$4,'[1]INTERNAL PARAMETERS-1'!$B$5:$J$44,5,FALSE)*VLOOKUP(ABSYLD2!Y$4,'[1]INTERNAL PARAMETERS-1'!$B$5:$J$44,7,FALSE)*ABSYLD2!$F26 + ABSYLD1!Y26*(1-VLOOKUP(ABSYLD2!Y$4,'[1]INTERNAL PARAMETERS-1'!$B$5:$J$44,5,FALSE))*VLOOKUP(ABSYLD2!Y$4,'[1]INTERNAL PARAMETERS-1'!$B$5:$J$44,9,FALSE)*ABSYLD2!$F26</f>
        <v>0</v>
      </c>
      <c r="Z26" s="47">
        <f>ABSYLD1!Z26*VLOOKUP(ABSYLD2!Z$4,'[1]INTERNAL PARAMETERS-1'!$B$5:$J$44,5,FALSE)*VLOOKUP(ABSYLD2!Z$4,'[1]INTERNAL PARAMETERS-1'!$B$5:$J$44,7,FALSE)*ABSYLD2!$F26 + ABSYLD1!Z26*(1-VLOOKUP(ABSYLD2!Z$4,'[1]INTERNAL PARAMETERS-1'!$B$5:$J$44,5,FALSE))*VLOOKUP(ABSYLD2!Z$4,'[1]INTERNAL PARAMETERS-1'!$B$5:$J$44,9,FALSE)*ABSYLD2!$F26</f>
        <v>0</v>
      </c>
      <c r="AA26" s="47">
        <f>ABSYLD1!AA26*VLOOKUP(ABSYLD2!AA$4,'[1]INTERNAL PARAMETERS-1'!$B$5:$J$44,5,FALSE)*VLOOKUP(ABSYLD2!AA$4,'[1]INTERNAL PARAMETERS-1'!$B$5:$J$44,7,FALSE)*ABSYLD2!$F26 + ABSYLD1!AA26*(1-VLOOKUP(ABSYLD2!AA$4,'[1]INTERNAL PARAMETERS-1'!$B$5:$J$44,5,FALSE))*VLOOKUP(ABSYLD2!AA$4,'[1]INTERNAL PARAMETERS-1'!$B$5:$J$44,9,FALSE)*ABSYLD2!$F26</f>
        <v>0</v>
      </c>
      <c r="AB26" s="47">
        <f>ABSYLD1!AB26*VLOOKUP(ABSYLD2!AB$4,'[1]INTERNAL PARAMETERS-1'!$B$5:$J$44,5,FALSE)*VLOOKUP(ABSYLD2!AB$4,'[1]INTERNAL PARAMETERS-1'!$B$5:$J$44,7,FALSE)*ABSYLD2!$F26 + ABSYLD1!AB26*(1-VLOOKUP(ABSYLD2!AB$4,'[1]INTERNAL PARAMETERS-1'!$B$5:$J$44,5,FALSE))*VLOOKUP(ABSYLD2!AB$4,'[1]INTERNAL PARAMETERS-1'!$B$5:$J$44,9,FALSE)*ABSYLD2!$F26</f>
        <v>0</v>
      </c>
      <c r="AC26" s="47">
        <f>ABSYLD1!AC26*VLOOKUP(ABSYLD2!AC$4,'[1]INTERNAL PARAMETERS-1'!$B$5:$J$44,5,FALSE)*VLOOKUP(ABSYLD2!AC$4,'[1]INTERNAL PARAMETERS-1'!$B$5:$J$44,7,FALSE)*ABSYLD2!$F26 + ABSYLD1!AC26*(1-VLOOKUP(ABSYLD2!AC$4,'[1]INTERNAL PARAMETERS-1'!$B$5:$J$44,5,FALSE))*VLOOKUP(ABSYLD2!AC$4,'[1]INTERNAL PARAMETERS-1'!$B$5:$J$44,9,FALSE)*ABSYLD2!$F26</f>
        <v>0</v>
      </c>
      <c r="AD26" s="47">
        <f>ABSYLD1!AD26*VLOOKUP(ABSYLD2!AD$4,'[1]INTERNAL PARAMETERS-1'!$B$5:$J$44,5,FALSE)*VLOOKUP(ABSYLD2!AD$4,'[1]INTERNAL PARAMETERS-1'!$B$5:$J$44,7,FALSE)*ABSYLD2!$F26 + ABSYLD1!AD26*(1-VLOOKUP(ABSYLD2!AD$4,'[1]INTERNAL PARAMETERS-1'!$B$5:$J$44,5,FALSE))*VLOOKUP(ABSYLD2!AD$4,'[1]INTERNAL PARAMETERS-1'!$B$5:$J$44,9,FALSE)*ABSYLD2!$F26</f>
        <v>0</v>
      </c>
      <c r="AE26" s="47">
        <f>ABSYLD1!AE26*VLOOKUP(ABSYLD2!AE$4,'[1]INTERNAL PARAMETERS-1'!$B$5:$J$44,5,FALSE)*VLOOKUP(ABSYLD2!AE$4,'[1]INTERNAL PARAMETERS-1'!$B$5:$J$44,7,FALSE)*ABSYLD2!$F26 + ABSYLD1!AE26*(1-VLOOKUP(ABSYLD2!AE$4,'[1]INTERNAL PARAMETERS-1'!$B$5:$J$44,5,FALSE))*VLOOKUP(ABSYLD2!AE$4,'[1]INTERNAL PARAMETERS-1'!$B$5:$J$44,9,FALSE)*ABSYLD2!$F26</f>
        <v>0</v>
      </c>
      <c r="AF26" s="47">
        <f>ABSYLD1!AF26*VLOOKUP(ABSYLD2!AF$4,'[1]INTERNAL PARAMETERS-1'!$B$5:$J$44,5,FALSE)*VLOOKUP(ABSYLD2!AF$4,'[1]INTERNAL PARAMETERS-1'!$B$5:$J$44,7,FALSE)*ABSYLD2!$F26 + ABSYLD1!AF26*(1-VLOOKUP(ABSYLD2!AF$4,'[1]INTERNAL PARAMETERS-1'!$B$5:$J$44,5,FALSE))*VLOOKUP(ABSYLD2!AF$4,'[1]INTERNAL PARAMETERS-1'!$B$5:$J$44,9,FALSE)*ABSYLD2!$F26</f>
        <v>0</v>
      </c>
      <c r="AG26" s="47">
        <f>ABSYLD1!AG26*VLOOKUP(ABSYLD2!AG$4,'[1]INTERNAL PARAMETERS-1'!$B$5:$J$44,5,FALSE)*VLOOKUP(ABSYLD2!AG$4,'[1]INTERNAL PARAMETERS-1'!$B$5:$J$44,7,FALSE)*ABSYLD2!$F26 + ABSYLD1!AG26*(1-VLOOKUP(ABSYLD2!AG$4,'[1]INTERNAL PARAMETERS-1'!$B$5:$J$44,5,FALSE))*VLOOKUP(ABSYLD2!AG$4,'[1]INTERNAL PARAMETERS-1'!$B$5:$J$44,9,FALSE)*ABSYLD2!$F26</f>
        <v>0</v>
      </c>
      <c r="AH26" s="47">
        <f>ABSYLD1!AH26*VLOOKUP(ABSYLD2!AH$4,'[1]INTERNAL PARAMETERS-1'!$B$5:$J$44,5,FALSE)*VLOOKUP(ABSYLD2!AH$4,'[1]INTERNAL PARAMETERS-1'!$B$5:$J$44,7,FALSE)*ABSYLD2!$F26 + ABSYLD1!AH26*(1-VLOOKUP(ABSYLD2!AH$4,'[1]INTERNAL PARAMETERS-1'!$B$5:$J$44,5,FALSE))*VLOOKUP(ABSYLD2!AH$4,'[1]INTERNAL PARAMETERS-1'!$B$5:$J$44,9,FALSE)*ABSYLD2!$F26</f>
        <v>0</v>
      </c>
      <c r="AI26" s="47">
        <f>ABSYLD1!AI26*VLOOKUP(ABSYLD2!AI$4,'[1]INTERNAL PARAMETERS-1'!$B$5:$J$44,5,FALSE)*VLOOKUP(ABSYLD2!AI$4,'[1]INTERNAL PARAMETERS-1'!$B$5:$J$44,7,FALSE)*ABSYLD2!$F26 + ABSYLD1!AI26*(1-VLOOKUP(ABSYLD2!AI$4,'[1]INTERNAL PARAMETERS-1'!$B$5:$J$44,5,FALSE))*VLOOKUP(ABSYLD2!AI$4,'[1]INTERNAL PARAMETERS-1'!$B$5:$J$44,9,FALSE)*ABSYLD2!$F26</f>
        <v>4.0719141392451093</v>
      </c>
      <c r="AJ26" s="47">
        <f>ABSYLD1!AJ26*VLOOKUP(ABSYLD2!AJ$4,'[1]INTERNAL PARAMETERS-1'!$B$5:$J$44,5,FALSE)*VLOOKUP(ABSYLD2!AJ$4,'[1]INTERNAL PARAMETERS-1'!$B$5:$J$44,7,FALSE)*ABSYLD2!$F26 + ABSYLD1!AJ26*(1-VLOOKUP(ABSYLD2!AJ$4,'[1]INTERNAL PARAMETERS-1'!$B$5:$J$44,5,FALSE))*VLOOKUP(ABSYLD2!AJ$4,'[1]INTERNAL PARAMETERS-1'!$B$5:$J$44,9,FALSE)*ABSYLD2!$F26</f>
        <v>0</v>
      </c>
      <c r="AK26" s="47">
        <f>ABSYLD1!AK26*VLOOKUP(ABSYLD2!AK$4,'[1]INTERNAL PARAMETERS-1'!$B$5:$J$44,5,FALSE)*VLOOKUP(ABSYLD2!AK$4,'[1]INTERNAL PARAMETERS-1'!$B$5:$J$44,7,FALSE)*ABSYLD2!$F26 + ABSYLD1!AK26*(1-VLOOKUP(ABSYLD2!AK$4,'[1]INTERNAL PARAMETERS-1'!$B$5:$J$44,5,FALSE))*VLOOKUP(ABSYLD2!AK$4,'[1]INTERNAL PARAMETERS-1'!$B$5:$J$44,9,FALSE)*ABSYLD2!$F26</f>
        <v>0</v>
      </c>
      <c r="AL26" s="47">
        <f>ABSYLD1!AL26*VLOOKUP(ABSYLD2!AL$4,'[1]INTERNAL PARAMETERS-1'!$B$5:$J$44,5,FALSE)*VLOOKUP(ABSYLD2!AL$4,'[1]INTERNAL PARAMETERS-1'!$B$5:$J$44,7,FALSE)*ABSYLD2!$F26 + ABSYLD1!AL26*(1-VLOOKUP(ABSYLD2!AL$4,'[1]INTERNAL PARAMETERS-1'!$B$5:$J$44,5,FALSE))*VLOOKUP(ABSYLD2!AL$4,'[1]INTERNAL PARAMETERS-1'!$B$5:$J$44,9,FALSE)*ABSYLD2!$F26</f>
        <v>0</v>
      </c>
      <c r="AM26" s="47">
        <f>ABSYLD1!AM26*VLOOKUP(ABSYLD2!AM$4,'[1]INTERNAL PARAMETERS-1'!$B$5:$J$44,5,FALSE)*VLOOKUP(ABSYLD2!AM$4,'[1]INTERNAL PARAMETERS-1'!$B$5:$J$44,7,FALSE)*ABSYLD2!$F26 + ABSYLD1!AM26*(1-VLOOKUP(ABSYLD2!AM$4,'[1]INTERNAL PARAMETERS-1'!$B$5:$J$44,5,FALSE))*VLOOKUP(ABSYLD2!AM$4,'[1]INTERNAL PARAMETERS-1'!$B$5:$J$44,9,FALSE)*ABSYLD2!$F26</f>
        <v>0</v>
      </c>
      <c r="AN26" s="47">
        <f>ABSYLD1!AN26*VLOOKUP(ABSYLD2!AN$4,'[1]INTERNAL PARAMETERS-1'!$B$5:$J$44,5,FALSE)*VLOOKUP(ABSYLD2!AN$4,'[1]INTERNAL PARAMETERS-1'!$B$5:$J$44,7,FALSE)*ABSYLD2!$F26 + ABSYLD1!AN26*(1-VLOOKUP(ABSYLD2!AN$4,'[1]INTERNAL PARAMETERS-1'!$B$5:$J$44,5,FALSE))*VLOOKUP(ABSYLD2!AN$4,'[1]INTERNAL PARAMETERS-1'!$B$5:$J$44,9,FALSE)*ABSYLD2!$F26</f>
        <v>0</v>
      </c>
      <c r="AO26" s="47">
        <f>ABSYLD1!AO26*VLOOKUP(ABSYLD2!AO$4,'[1]INTERNAL PARAMETERS-1'!$B$5:$J$44,5,FALSE)*VLOOKUP(ABSYLD2!AO$4,'[1]INTERNAL PARAMETERS-1'!$B$5:$J$44,7,FALSE)*ABSYLD2!$F26 + ABSYLD1!AO26*(1-VLOOKUP(ABSYLD2!AO$4,'[1]INTERNAL PARAMETERS-1'!$B$5:$J$44,5,FALSE))*VLOOKUP(ABSYLD2!AO$4,'[1]INTERNAL PARAMETERS-1'!$B$5:$J$44,9,FALSE)*ABSYLD2!$F26</f>
        <v>0</v>
      </c>
      <c r="AP26" s="47">
        <f>ABSYLD1!AP26*VLOOKUP(ABSYLD2!AP$4,'[1]INTERNAL PARAMETERS-1'!$B$5:$J$44,5,FALSE)*VLOOKUP(ABSYLD2!AP$4,'[1]INTERNAL PARAMETERS-1'!$B$5:$J$44,7,FALSE)*ABSYLD2!$F26 + ABSYLD1!AP26*(1-VLOOKUP(ABSYLD2!AP$4,'[1]INTERNAL PARAMETERS-1'!$B$5:$J$44,5,FALSE))*VLOOKUP(ABSYLD2!AP$4,'[1]INTERNAL PARAMETERS-1'!$B$5:$J$44,9,FALSE)*ABSYLD2!$F26</f>
        <v>0</v>
      </c>
      <c r="AQ26" s="47">
        <f>ABSYLD1!AQ26*VLOOKUP(ABSYLD2!AQ$4,'[1]INTERNAL PARAMETERS-1'!$B$5:$J$44,5,FALSE)*VLOOKUP(ABSYLD2!AQ$4,'[1]INTERNAL PARAMETERS-1'!$B$5:$J$44,7,FALSE)*ABSYLD2!$F26 + ABSYLD1!AQ26*(1-VLOOKUP(ABSYLD2!AQ$4,'[1]INTERNAL PARAMETERS-1'!$B$5:$J$44,5,FALSE))*VLOOKUP(ABSYLD2!AQ$4,'[1]INTERNAL PARAMETERS-1'!$B$5:$J$44,9,FALSE)*ABSYLD2!$F26</f>
        <v>0</v>
      </c>
      <c r="AR26" s="47">
        <f>ABSYLD1!AR26*VLOOKUP(ABSYLD2!AR$4,'[1]INTERNAL PARAMETERS-1'!$B$5:$J$44,5,FALSE)*VLOOKUP(ABSYLD2!AR$4,'[1]INTERNAL PARAMETERS-1'!$B$5:$J$44,7,FALSE)*ABSYLD2!$F26 + ABSYLD1!AR26*(1-VLOOKUP(ABSYLD2!AR$4,'[1]INTERNAL PARAMETERS-1'!$B$5:$J$44,5,FALSE))*VLOOKUP(ABSYLD2!AR$4,'[1]INTERNAL PARAMETERS-1'!$B$5:$J$44,9,FALSE)*ABSYLD2!$F26</f>
        <v>0</v>
      </c>
      <c r="AS26" s="47">
        <f>ABSYLD1!AS26*VLOOKUP(ABSYLD2!AS$4,'[1]INTERNAL PARAMETERS-1'!$B$5:$J$44,5,FALSE)*VLOOKUP(ABSYLD2!AS$4,'[1]INTERNAL PARAMETERS-1'!$B$5:$J$44,7,FALSE)*ABSYLD2!$F26 + ABSYLD1!AS26*(1-VLOOKUP(ABSYLD2!AS$4,'[1]INTERNAL PARAMETERS-1'!$B$5:$J$44,5,FALSE))*VLOOKUP(ABSYLD2!AS$4,'[1]INTERNAL PARAMETERS-1'!$B$5:$J$44,9,FALSE)*ABSYLD2!$F26</f>
        <v>0</v>
      </c>
      <c r="AT26" s="46">
        <f>ABSYLD1!AT26*VLOOKUP(ABSYLD2!AT$4,'[1]INTERNAL PARAMETERS-1'!$B$5:$J$44,5,FALSE)*VLOOKUP(ABSYLD2!AT$4,'[1]INTERNAL PARAMETERS-1'!$B$5:$J$44,7,FALSE)*ABSYLD2!$F26 + ABSYLD1!AT26*(1-VLOOKUP(ABSYLD2!AT$4,'[1]INTERNAL PARAMETERS-1'!$B$5:$J$44,5,FALSE))*VLOOKUP(ABSYLD2!AT$4,'[1]INTERNAL PARAMETERS-1'!$B$5:$J$44,9,FALSE)*ABSYLD2!$F26</f>
        <v>0</v>
      </c>
      <c r="AU26" s="48">
        <f>ABSYLD1!AU26*VLOOKUP(ABSYLD2!AU$4,'[1]INTERNAL PARAMETERS-1'!$B$5:$J$44,5,FALSE)*VLOOKUP(ABSYLD2!AU$4,'[1]INTERNAL PARAMETERS-1'!$B$5:$J$44,6,FALSE)*VLOOKUP(ABSYLD2!AU$4,'[1]INTERNAL PARAMETERS-1'!$B$5:$J$44,3,FALSE) + ABSYLD1!AU26*(1-VLOOKUP(ABSYLD2!AU$4,'[1]INTERNAL PARAMETERS-1'!$B$5:$J$44,5,FALSE))*VLOOKUP(ABSYLD2!AU$4,'[1]INTERNAL PARAMETERS-1'!$B$5:$J$44,8,FALSE)*VLOOKUP(ABSYLD2!AU$4,'[1]INTERNAL PARAMETERS-1'!$B$5:$J$44,3,FALSE)</f>
        <v>0</v>
      </c>
      <c r="AV26" s="47">
        <f>ABSYLD1!AV26*VLOOKUP(ABSYLD2!AV$4,'[1]INTERNAL PARAMETERS-1'!$B$5:$J$44,5,FALSE)*VLOOKUP(ABSYLD2!AV$4,'[1]INTERNAL PARAMETERS-1'!$B$5:$J$44,6,FALSE)*VLOOKUP(ABSYLD2!AV$4,'[1]INTERNAL PARAMETERS-1'!$B$5:$J$44,3,FALSE) + ABSYLD1!AV26*(1-VLOOKUP(ABSYLD2!AV$4,'[1]INTERNAL PARAMETERS-1'!$B$5:$J$44,5,FALSE))*VLOOKUP(ABSYLD2!AV$4,'[1]INTERNAL PARAMETERS-1'!$B$5:$J$44,8,FALSE)*VLOOKUP(ABSYLD2!AV$4,'[1]INTERNAL PARAMETERS-1'!$B$5:$J$44,3,FALSE)</f>
        <v>0</v>
      </c>
      <c r="AW26" s="47">
        <f>ABSYLD1!AW26*VLOOKUP(ABSYLD2!AW$4,'[1]INTERNAL PARAMETERS-1'!$B$5:$J$44,5,FALSE)*VLOOKUP(ABSYLD2!AW$4,'[1]INTERNAL PARAMETERS-1'!$B$5:$J$44,6,FALSE)*VLOOKUP(ABSYLD2!AW$4,'[1]INTERNAL PARAMETERS-1'!$B$5:$J$44,3,FALSE) + ABSYLD1!AW26*(1-VLOOKUP(ABSYLD2!AW$4,'[1]INTERNAL PARAMETERS-1'!$B$5:$J$44,5,FALSE))*VLOOKUP(ABSYLD2!AW$4,'[1]INTERNAL PARAMETERS-1'!$B$5:$J$44,8,FALSE)*VLOOKUP(ABSYLD2!AW$4,'[1]INTERNAL PARAMETERS-1'!$B$5:$J$44,3,FALSE)</f>
        <v>115.4183184601934</v>
      </c>
      <c r="AX26" s="47">
        <f>ABSYLD1!AX26*VLOOKUP(ABSYLD2!AX$4,'[1]INTERNAL PARAMETERS-1'!$B$5:$J$44,5,FALSE)*VLOOKUP(ABSYLD2!AX$4,'[1]INTERNAL PARAMETERS-1'!$B$5:$J$44,6,FALSE)*VLOOKUP(ABSYLD2!AX$4,'[1]INTERNAL PARAMETERS-1'!$B$5:$J$44,3,FALSE) + ABSYLD1!AX26*(1-VLOOKUP(ABSYLD2!AX$4,'[1]INTERNAL PARAMETERS-1'!$B$5:$J$44,5,FALSE))*VLOOKUP(ABSYLD2!AX$4,'[1]INTERNAL PARAMETERS-1'!$B$5:$J$44,8,FALSE)*VLOOKUP(ABSYLD2!AX$4,'[1]INTERNAL PARAMETERS-1'!$B$5:$J$44,3,FALSE)</f>
        <v>0</v>
      </c>
      <c r="AY26" s="47">
        <f>ABSYLD1!AY26*VLOOKUP(ABSYLD2!AY$4,'[1]INTERNAL PARAMETERS-1'!$B$5:$J$44,5,FALSE)*VLOOKUP(ABSYLD2!AY$4,'[1]INTERNAL PARAMETERS-1'!$B$5:$J$44,6,FALSE)*VLOOKUP(ABSYLD2!AY$4,'[1]INTERNAL PARAMETERS-1'!$B$5:$J$44,3,FALSE) + ABSYLD1!AY26*(1-VLOOKUP(ABSYLD2!AY$4,'[1]INTERNAL PARAMETERS-1'!$B$5:$J$44,5,FALSE))*VLOOKUP(ABSYLD2!AY$4,'[1]INTERNAL PARAMETERS-1'!$B$5:$J$44,8,FALSE)*VLOOKUP(ABSYLD2!AY$4,'[1]INTERNAL PARAMETERS-1'!$B$5:$J$44,3,FALSE)</f>
        <v>0</v>
      </c>
      <c r="AZ26" s="47">
        <f>ABSYLD1!AZ26*VLOOKUP(ABSYLD2!AZ$4,'[1]INTERNAL PARAMETERS-1'!$B$5:$J$44,5,FALSE)*VLOOKUP(ABSYLD2!AZ$4,'[1]INTERNAL PARAMETERS-1'!$B$5:$J$44,6,FALSE)*VLOOKUP(ABSYLD2!AZ$4,'[1]INTERNAL PARAMETERS-1'!$B$5:$J$44,3,FALSE) + ABSYLD1!AZ26*(1-VLOOKUP(ABSYLD2!AZ$4,'[1]INTERNAL PARAMETERS-1'!$B$5:$J$44,5,FALSE))*VLOOKUP(ABSYLD2!AZ$4,'[1]INTERNAL PARAMETERS-1'!$B$5:$J$44,8,FALSE)*VLOOKUP(ABSYLD2!AZ$4,'[1]INTERNAL PARAMETERS-1'!$B$5:$J$44,3,FALSE)</f>
        <v>0</v>
      </c>
      <c r="BA26" s="47">
        <f>ABSYLD1!BA26*VLOOKUP(ABSYLD2!BA$4,'[1]INTERNAL PARAMETERS-1'!$B$5:$J$44,5,FALSE)*VLOOKUP(ABSYLD2!BA$4,'[1]INTERNAL PARAMETERS-1'!$B$5:$J$44,6,FALSE)*VLOOKUP(ABSYLD2!BA$4,'[1]INTERNAL PARAMETERS-1'!$B$5:$J$44,3,FALSE) + ABSYLD1!BA26*(1-VLOOKUP(ABSYLD2!BA$4,'[1]INTERNAL PARAMETERS-1'!$B$5:$J$44,5,FALSE))*VLOOKUP(ABSYLD2!BA$4,'[1]INTERNAL PARAMETERS-1'!$B$5:$J$44,8,FALSE)*VLOOKUP(ABSYLD2!BA$4,'[1]INTERNAL PARAMETERS-1'!$B$5:$J$44,3,FALSE)</f>
        <v>8.0993994896413408</v>
      </c>
      <c r="BB26" s="47">
        <f>ABSYLD1!BB26*VLOOKUP(ABSYLD2!BB$4,'[1]INTERNAL PARAMETERS-1'!$B$5:$J$44,5,FALSE)*VLOOKUP(ABSYLD2!BB$4,'[1]INTERNAL PARAMETERS-1'!$B$5:$J$44,6,FALSE)*VLOOKUP(ABSYLD2!BB$4,'[1]INTERNAL PARAMETERS-1'!$B$5:$J$44,3,FALSE) + ABSYLD1!BB26*(1-VLOOKUP(ABSYLD2!BB$4,'[1]INTERNAL PARAMETERS-1'!$B$5:$J$44,5,FALSE))*VLOOKUP(ABSYLD2!BB$4,'[1]INTERNAL PARAMETERS-1'!$B$5:$J$44,8,FALSE)*VLOOKUP(ABSYLD2!BB$4,'[1]INTERNAL PARAMETERS-1'!$B$5:$J$44,3,FALSE)</f>
        <v>25.728113076062716</v>
      </c>
      <c r="BC26" s="47">
        <f>ABSYLD1!BC26*VLOOKUP(ABSYLD2!BC$4,'[1]INTERNAL PARAMETERS-1'!$B$5:$J$44,5,FALSE)*VLOOKUP(ABSYLD2!BC$4,'[1]INTERNAL PARAMETERS-1'!$B$5:$J$44,6,FALSE)*VLOOKUP(ABSYLD2!BC$4,'[1]INTERNAL PARAMETERS-1'!$B$5:$J$44,3,FALSE) + ABSYLD1!BC26*(1-VLOOKUP(ABSYLD2!BC$4,'[1]INTERNAL PARAMETERS-1'!$B$5:$J$44,5,FALSE))*VLOOKUP(ABSYLD2!BC$4,'[1]INTERNAL PARAMETERS-1'!$B$5:$J$44,8,FALSE)*VLOOKUP(ABSYLD2!BC$4,'[1]INTERNAL PARAMETERS-1'!$B$5:$J$44,3,FALSE)</f>
        <v>10.561878143954504</v>
      </c>
      <c r="BD26" s="47">
        <f>ABSYLD1!BD26*VLOOKUP(ABSYLD2!BD$4,'[1]INTERNAL PARAMETERS-1'!$B$5:$J$44,5,FALSE)*VLOOKUP(ABSYLD2!BD$4,'[1]INTERNAL PARAMETERS-1'!$B$5:$J$44,6,FALSE)*VLOOKUP(ABSYLD2!BD$4,'[1]INTERNAL PARAMETERS-1'!$B$5:$J$44,3,FALSE) + ABSYLD1!BD26*(1-VLOOKUP(ABSYLD2!BD$4,'[1]INTERNAL PARAMETERS-1'!$B$5:$J$44,5,FALSE))*VLOOKUP(ABSYLD2!BD$4,'[1]INTERNAL PARAMETERS-1'!$B$5:$J$44,8,FALSE)*VLOOKUP(ABSYLD2!BD$4,'[1]INTERNAL PARAMETERS-1'!$B$5:$J$44,3,FALSE)</f>
        <v>21.679672893037388</v>
      </c>
      <c r="BE26" s="47">
        <f>ABSYLD1!BE26*VLOOKUP(ABSYLD2!BE$4,'[1]INTERNAL PARAMETERS-1'!$B$5:$J$44,5,FALSE)*VLOOKUP(ABSYLD2!BE$4,'[1]INTERNAL PARAMETERS-1'!$B$5:$J$44,6,FALSE)*VLOOKUP(ABSYLD2!BE$4,'[1]INTERNAL PARAMETERS-1'!$B$5:$J$44,3,FALSE) + ABSYLD1!BE26*(1-VLOOKUP(ABSYLD2!BE$4,'[1]INTERNAL PARAMETERS-1'!$B$5:$J$44,5,FALSE))*VLOOKUP(ABSYLD2!BE$4,'[1]INTERNAL PARAMETERS-1'!$B$5:$J$44,8,FALSE)*VLOOKUP(ABSYLD2!BE$4,'[1]INTERNAL PARAMETERS-1'!$B$5:$J$44,3,FALSE)</f>
        <v>40.331321963924346</v>
      </c>
      <c r="BF26" s="47">
        <f>ABSYLD1!BF26*VLOOKUP(ABSYLD2!BF$4,'[1]INTERNAL PARAMETERS-1'!$B$5:$J$44,5,FALSE)*VLOOKUP(ABSYLD2!BF$4,'[1]INTERNAL PARAMETERS-1'!$B$5:$J$44,6,FALSE)*VLOOKUP(ABSYLD2!BF$4,'[1]INTERNAL PARAMETERS-1'!$B$5:$J$44,3,FALSE) + ABSYLD1!BF26*(1-VLOOKUP(ABSYLD2!BF$4,'[1]INTERNAL PARAMETERS-1'!$B$5:$J$44,5,FALSE))*VLOOKUP(ABSYLD2!BF$4,'[1]INTERNAL PARAMETERS-1'!$B$5:$J$44,8,FALSE)*VLOOKUP(ABSYLD2!BF$4,'[1]INTERNAL PARAMETERS-1'!$B$5:$J$44,3,FALSE)</f>
        <v>0</v>
      </c>
      <c r="BG26" s="47">
        <f>ABSYLD1!BG26*VLOOKUP(ABSYLD2!BG$4,'[1]INTERNAL PARAMETERS-1'!$B$5:$J$44,5,FALSE)*VLOOKUP(ABSYLD2!BG$4,'[1]INTERNAL PARAMETERS-1'!$B$5:$J$44,6,FALSE)*VLOOKUP(ABSYLD2!BG$4,'[1]INTERNAL PARAMETERS-1'!$B$5:$J$44,3,FALSE) + ABSYLD1!BG26*(1-VLOOKUP(ABSYLD2!BG$4,'[1]INTERNAL PARAMETERS-1'!$B$5:$J$44,5,FALSE))*VLOOKUP(ABSYLD2!BG$4,'[1]INTERNAL PARAMETERS-1'!$B$5:$J$44,8,FALSE)*VLOOKUP(ABSYLD2!BG$4,'[1]INTERNAL PARAMETERS-1'!$B$5:$J$44,3,FALSE)</f>
        <v>27.239987413603561</v>
      </c>
      <c r="BH26" s="47">
        <f>ABSYLD1!BH26*VLOOKUP(ABSYLD2!BH$4,'[1]INTERNAL PARAMETERS-1'!$B$5:$J$44,5,FALSE)*VLOOKUP(ABSYLD2!BH$4,'[1]INTERNAL PARAMETERS-1'!$B$5:$J$44,6,FALSE)*VLOOKUP(ABSYLD2!BH$4,'[1]INTERNAL PARAMETERS-1'!$B$5:$J$44,3,FALSE) + ABSYLD1!BH26*(1-VLOOKUP(ABSYLD2!BH$4,'[1]INTERNAL PARAMETERS-1'!$B$5:$J$44,5,FALSE))*VLOOKUP(ABSYLD2!BH$4,'[1]INTERNAL PARAMETERS-1'!$B$5:$J$44,8,FALSE)*VLOOKUP(ABSYLD2!BH$4,'[1]INTERNAL PARAMETERS-1'!$B$5:$J$44,3,FALSE)</f>
        <v>4.0411810836014028E-2</v>
      </c>
      <c r="BI26" s="47">
        <f>ABSYLD1!BI26*VLOOKUP(ABSYLD2!BI$4,'[1]INTERNAL PARAMETERS-1'!$B$5:$J$44,5,FALSE)*VLOOKUP(ABSYLD2!BI$4,'[1]INTERNAL PARAMETERS-1'!$B$5:$J$44,6,FALSE)*VLOOKUP(ABSYLD2!BI$4,'[1]INTERNAL PARAMETERS-1'!$B$5:$J$44,3,FALSE) + ABSYLD1!BI26*(1-VLOOKUP(ABSYLD2!BI$4,'[1]INTERNAL PARAMETERS-1'!$B$5:$J$44,5,FALSE))*VLOOKUP(ABSYLD2!BI$4,'[1]INTERNAL PARAMETERS-1'!$B$5:$J$44,8,FALSE)*VLOOKUP(ABSYLD2!BI$4,'[1]INTERNAL PARAMETERS-1'!$B$5:$J$44,3,FALSE)</f>
        <v>0</v>
      </c>
      <c r="BJ26" s="47">
        <f>ABSYLD1!BJ26*VLOOKUP(ABSYLD2!BJ$4,'[1]INTERNAL PARAMETERS-1'!$B$5:$J$44,5,FALSE)*VLOOKUP(ABSYLD2!BJ$4,'[1]INTERNAL PARAMETERS-1'!$B$5:$J$44,6,FALSE)*VLOOKUP(ABSYLD2!BJ$4,'[1]INTERNAL PARAMETERS-1'!$B$5:$J$44,3,FALSE) + ABSYLD1!BJ26*(1-VLOOKUP(ABSYLD2!BJ$4,'[1]INTERNAL PARAMETERS-1'!$B$5:$J$44,5,FALSE))*VLOOKUP(ABSYLD2!BJ$4,'[1]INTERNAL PARAMETERS-1'!$B$5:$J$44,8,FALSE)*VLOOKUP(ABSYLD2!BJ$4,'[1]INTERNAL PARAMETERS-1'!$B$5:$J$44,3,FALSE)</f>
        <v>6.4814247212705984</v>
      </c>
      <c r="BK26" s="47">
        <f>ABSYLD1!BK26*VLOOKUP(ABSYLD2!BK$4,'[1]INTERNAL PARAMETERS-1'!$B$5:$J$44,5,FALSE)*VLOOKUP(ABSYLD2!BK$4,'[1]INTERNAL PARAMETERS-1'!$B$5:$J$44,6,FALSE)*VLOOKUP(ABSYLD2!BK$4,'[1]INTERNAL PARAMETERS-1'!$B$5:$J$44,3,FALSE) + ABSYLD1!BK26*(1-VLOOKUP(ABSYLD2!BK$4,'[1]INTERNAL PARAMETERS-1'!$B$5:$J$44,5,FALSE))*VLOOKUP(ABSYLD2!BK$4,'[1]INTERNAL PARAMETERS-1'!$B$5:$J$44,8,FALSE)*VLOOKUP(ABSYLD2!BK$4,'[1]INTERNAL PARAMETERS-1'!$B$5:$J$44,3,FALSE)</f>
        <v>7.0313516369840174</v>
      </c>
      <c r="BL26" s="47">
        <f>ABSYLD1!BL26*VLOOKUP(ABSYLD2!BL$4,'[1]INTERNAL PARAMETERS-1'!$B$5:$J$44,5,FALSE)*VLOOKUP(ABSYLD2!BL$4,'[1]INTERNAL PARAMETERS-1'!$B$5:$J$44,6,FALSE)*VLOOKUP(ABSYLD2!BL$4,'[1]INTERNAL PARAMETERS-1'!$B$5:$J$44,3,FALSE) + ABSYLD1!BL26*(1-VLOOKUP(ABSYLD2!BL$4,'[1]INTERNAL PARAMETERS-1'!$B$5:$J$44,5,FALSE))*VLOOKUP(ABSYLD2!BL$4,'[1]INTERNAL PARAMETERS-1'!$B$5:$J$44,8,FALSE)*VLOOKUP(ABSYLD2!BL$4,'[1]INTERNAL PARAMETERS-1'!$B$5:$J$44,3,FALSE)</f>
        <v>17.239720639212671</v>
      </c>
      <c r="BM26" s="47">
        <f>ABSYLD1!BM26*VLOOKUP(ABSYLD2!BM$4,'[1]INTERNAL PARAMETERS-1'!$B$5:$J$44,5,FALSE)*VLOOKUP(ABSYLD2!BM$4,'[1]INTERNAL PARAMETERS-1'!$B$5:$J$44,6,FALSE)*VLOOKUP(ABSYLD2!BM$4,'[1]INTERNAL PARAMETERS-1'!$B$5:$J$44,3,FALSE) + ABSYLD1!BM26*(1-VLOOKUP(ABSYLD2!BM$4,'[1]INTERNAL PARAMETERS-1'!$B$5:$J$44,5,FALSE))*VLOOKUP(ABSYLD2!BM$4,'[1]INTERNAL PARAMETERS-1'!$B$5:$J$44,8,FALSE)*VLOOKUP(ABSYLD2!BM$4,'[1]INTERNAL PARAMETERS-1'!$B$5:$J$44,3,FALSE)</f>
        <v>2.055551277359835</v>
      </c>
      <c r="BN26" s="47">
        <f>ABSYLD1!BN26*VLOOKUP(ABSYLD2!BN$4,'[1]INTERNAL PARAMETERS-1'!$B$5:$J$44,5,FALSE)*VLOOKUP(ABSYLD2!BN$4,'[1]INTERNAL PARAMETERS-1'!$B$5:$J$44,6,FALSE)*VLOOKUP(ABSYLD2!BN$4,'[1]INTERNAL PARAMETERS-1'!$B$5:$J$44,3,FALSE) + ABSYLD1!BN26*(1-VLOOKUP(ABSYLD2!BN$4,'[1]INTERNAL PARAMETERS-1'!$B$5:$J$44,5,FALSE))*VLOOKUP(ABSYLD2!BN$4,'[1]INTERNAL PARAMETERS-1'!$B$5:$J$44,8,FALSE)*VLOOKUP(ABSYLD2!BN$4,'[1]INTERNAL PARAMETERS-1'!$B$5:$J$44,3,FALSE)</f>
        <v>4.9744487701352629</v>
      </c>
      <c r="BO26" s="47">
        <f>ABSYLD1!BO26*VLOOKUP(ABSYLD2!BO$4,'[1]INTERNAL PARAMETERS-1'!$B$5:$J$44,5,FALSE)*VLOOKUP(ABSYLD2!BO$4,'[1]INTERNAL PARAMETERS-1'!$B$5:$J$44,6,FALSE)*VLOOKUP(ABSYLD2!BO$4,'[1]INTERNAL PARAMETERS-1'!$B$5:$J$44,3,FALSE) + ABSYLD1!BO26*(1-VLOOKUP(ABSYLD2!BO$4,'[1]INTERNAL PARAMETERS-1'!$B$5:$J$44,5,FALSE))*VLOOKUP(ABSYLD2!BO$4,'[1]INTERNAL PARAMETERS-1'!$B$5:$J$44,8,FALSE)*VLOOKUP(ABSYLD2!BO$4,'[1]INTERNAL PARAMETERS-1'!$B$5:$J$44,3,FALSE)</f>
        <v>3.6572267666384541</v>
      </c>
      <c r="BP26" s="47">
        <f>ABSYLD1!BP26*VLOOKUP(ABSYLD2!BP$4,'[1]INTERNAL PARAMETERS-1'!$B$5:$J$44,5,FALSE)*VLOOKUP(ABSYLD2!BP$4,'[1]INTERNAL PARAMETERS-1'!$B$5:$J$44,6,FALSE)*VLOOKUP(ABSYLD2!BP$4,'[1]INTERNAL PARAMETERS-1'!$B$5:$J$44,3,FALSE) + ABSYLD1!BP26*(1-VLOOKUP(ABSYLD2!BP$4,'[1]INTERNAL PARAMETERS-1'!$B$5:$J$44,5,FALSE))*VLOOKUP(ABSYLD2!BP$4,'[1]INTERNAL PARAMETERS-1'!$B$5:$J$44,8,FALSE)*VLOOKUP(ABSYLD2!BP$4,'[1]INTERNAL PARAMETERS-1'!$B$5:$J$44,3,FALSE)</f>
        <v>0.3332057944669099</v>
      </c>
      <c r="BQ26" s="47">
        <f>ABSYLD1!BQ26*VLOOKUP(ABSYLD2!BQ$4,'[1]INTERNAL PARAMETERS-1'!$B$5:$J$44,5,FALSE)*VLOOKUP(ABSYLD2!BQ$4,'[1]INTERNAL PARAMETERS-1'!$B$5:$J$44,6,FALSE)*VLOOKUP(ABSYLD2!BQ$4,'[1]INTERNAL PARAMETERS-1'!$B$5:$J$44,3,FALSE) + ABSYLD1!BQ26*(1-VLOOKUP(ABSYLD2!BQ$4,'[1]INTERNAL PARAMETERS-1'!$B$5:$J$44,5,FALSE))*VLOOKUP(ABSYLD2!BQ$4,'[1]INTERNAL PARAMETERS-1'!$B$5:$J$44,8,FALSE)*VLOOKUP(ABSYLD2!BQ$4,'[1]INTERNAL PARAMETERS-1'!$B$5:$J$44,3,FALSE)</f>
        <v>17.23051500007519</v>
      </c>
      <c r="BR26" s="47">
        <f>ABSYLD1!BR26*VLOOKUP(ABSYLD2!BR$4,'[1]INTERNAL PARAMETERS-1'!$B$5:$J$44,5,FALSE)*VLOOKUP(ABSYLD2!BR$4,'[1]INTERNAL PARAMETERS-1'!$B$5:$J$44,6,FALSE)*VLOOKUP(ABSYLD2!BR$4,'[1]INTERNAL PARAMETERS-1'!$B$5:$J$44,3,FALSE) + ABSYLD1!BR26*(1-VLOOKUP(ABSYLD2!BR$4,'[1]INTERNAL PARAMETERS-1'!$B$5:$J$44,5,FALSE))*VLOOKUP(ABSYLD2!BR$4,'[1]INTERNAL PARAMETERS-1'!$B$5:$J$44,8,FALSE)*VLOOKUP(ABSYLD2!BR$4,'[1]INTERNAL PARAMETERS-1'!$B$5:$J$44,3,FALSE)</f>
        <v>0.6398908335124156</v>
      </c>
      <c r="BS26" s="47">
        <f>ABSYLD1!BS26*VLOOKUP(ABSYLD2!BS$4,'[1]INTERNAL PARAMETERS-1'!$B$5:$J$44,5,FALSE)*VLOOKUP(ABSYLD2!BS$4,'[1]INTERNAL PARAMETERS-1'!$B$5:$J$44,6,FALSE)*VLOOKUP(ABSYLD2!BS$4,'[1]INTERNAL PARAMETERS-1'!$B$5:$J$44,3,FALSE) + ABSYLD1!BS26*(1-VLOOKUP(ABSYLD2!BS$4,'[1]INTERNAL PARAMETERS-1'!$B$5:$J$44,5,FALSE))*VLOOKUP(ABSYLD2!BS$4,'[1]INTERNAL PARAMETERS-1'!$B$5:$J$44,8,FALSE)*VLOOKUP(ABSYLD2!BS$4,'[1]INTERNAL PARAMETERS-1'!$B$5:$J$44,3,FALSE)</f>
        <v>4.2062048758745182E-2</v>
      </c>
      <c r="BT26" s="47">
        <f>ABSYLD1!BT26*VLOOKUP(ABSYLD2!BT$4,'[1]INTERNAL PARAMETERS-1'!$B$5:$J$44,5,FALSE)*VLOOKUP(ABSYLD2!BT$4,'[1]INTERNAL PARAMETERS-1'!$B$5:$J$44,6,FALSE)*VLOOKUP(ABSYLD2!BT$4,'[1]INTERNAL PARAMETERS-1'!$B$5:$J$44,3,FALSE) + ABSYLD1!BT26*(1-VLOOKUP(ABSYLD2!BT$4,'[1]INTERNAL PARAMETERS-1'!$B$5:$J$44,5,FALSE))*VLOOKUP(ABSYLD2!BT$4,'[1]INTERNAL PARAMETERS-1'!$B$5:$J$44,8,FALSE)*VLOOKUP(ABSYLD2!BT$4,'[1]INTERNAL PARAMETERS-1'!$B$5:$J$44,3,FALSE)</f>
        <v>0</v>
      </c>
      <c r="BU26" s="47">
        <f>ABSYLD1!BU26*VLOOKUP(ABSYLD2!BU$4,'[1]INTERNAL PARAMETERS-1'!$B$5:$J$44,5,FALSE)*VLOOKUP(ABSYLD2!BU$4,'[1]INTERNAL PARAMETERS-1'!$B$5:$J$44,6,FALSE)*VLOOKUP(ABSYLD2!BU$4,'[1]INTERNAL PARAMETERS-1'!$B$5:$J$44,3,FALSE) + ABSYLD1!BU26*(1-VLOOKUP(ABSYLD2!BU$4,'[1]INTERNAL PARAMETERS-1'!$B$5:$J$44,5,FALSE))*VLOOKUP(ABSYLD2!BU$4,'[1]INTERNAL PARAMETERS-1'!$B$5:$J$44,8,FALSE)*VLOOKUP(ABSYLD2!BU$4,'[1]INTERNAL PARAMETERS-1'!$B$5:$J$44,3,FALSE)</f>
        <v>0</v>
      </c>
      <c r="BV26" s="47">
        <f>ABSYLD1!BV26*VLOOKUP(ABSYLD2!BV$4,'[1]INTERNAL PARAMETERS-1'!$B$5:$J$44,5,FALSE)*VLOOKUP(ABSYLD2!BV$4,'[1]INTERNAL PARAMETERS-1'!$B$5:$J$44,6,FALSE)*VLOOKUP(ABSYLD2!BV$4,'[1]INTERNAL PARAMETERS-1'!$B$5:$J$44,3,FALSE) + ABSYLD1!BV26*(1-VLOOKUP(ABSYLD2!BV$4,'[1]INTERNAL PARAMETERS-1'!$B$5:$J$44,5,FALSE))*VLOOKUP(ABSYLD2!BV$4,'[1]INTERNAL PARAMETERS-1'!$B$5:$J$44,8,FALSE)*VLOOKUP(ABSYLD2!BV$4,'[1]INTERNAL PARAMETERS-1'!$B$5:$J$44,3,FALSE)</f>
        <v>0</v>
      </c>
      <c r="BW26" s="47">
        <f>ABSYLD1!BW26*VLOOKUP(ABSYLD2!BW$4,'[1]INTERNAL PARAMETERS-1'!$B$5:$J$44,5,FALSE)*VLOOKUP(ABSYLD2!BW$4,'[1]INTERNAL PARAMETERS-1'!$B$5:$J$44,6,FALSE)*VLOOKUP(ABSYLD2!BW$4,'[1]INTERNAL PARAMETERS-1'!$B$5:$J$44,3,FALSE) + ABSYLD1!BW26*(1-VLOOKUP(ABSYLD2!BW$4,'[1]INTERNAL PARAMETERS-1'!$B$5:$J$44,5,FALSE))*VLOOKUP(ABSYLD2!BW$4,'[1]INTERNAL PARAMETERS-1'!$B$5:$J$44,8,FALSE)*VLOOKUP(ABSYLD2!BW$4,'[1]INTERNAL PARAMETERS-1'!$B$5:$J$44,3,FALSE)</f>
        <v>0</v>
      </c>
      <c r="BX26" s="47">
        <f>ABSYLD1!BX26*VLOOKUP(ABSYLD2!BX$4,'[1]INTERNAL PARAMETERS-1'!$B$5:$J$44,5,FALSE)*VLOOKUP(ABSYLD2!BX$4,'[1]INTERNAL PARAMETERS-1'!$B$5:$J$44,6,FALSE)*VLOOKUP(ABSYLD2!BX$4,'[1]INTERNAL PARAMETERS-1'!$B$5:$J$44,3,FALSE) + ABSYLD1!BX26*(1-VLOOKUP(ABSYLD2!BX$4,'[1]INTERNAL PARAMETERS-1'!$B$5:$J$44,5,FALSE))*VLOOKUP(ABSYLD2!BX$4,'[1]INTERNAL PARAMETERS-1'!$B$5:$J$44,8,FALSE)*VLOOKUP(ABSYLD2!BX$4,'[1]INTERNAL PARAMETERS-1'!$B$5:$J$44,3,FALSE)</f>
        <v>0</v>
      </c>
      <c r="BY26" s="47">
        <f>ABSYLD1!BY26*VLOOKUP(ABSYLD2!BY$4,'[1]INTERNAL PARAMETERS-1'!$B$5:$J$44,5,FALSE)*VLOOKUP(ABSYLD2!BY$4,'[1]INTERNAL PARAMETERS-1'!$B$5:$J$44,6,FALSE)*VLOOKUP(ABSYLD2!BY$4,'[1]INTERNAL PARAMETERS-1'!$B$5:$J$44,3,FALSE) + ABSYLD1!BY26*(1-VLOOKUP(ABSYLD2!BY$4,'[1]INTERNAL PARAMETERS-1'!$B$5:$J$44,5,FALSE))*VLOOKUP(ABSYLD2!BY$4,'[1]INTERNAL PARAMETERS-1'!$B$5:$J$44,8,FALSE)*VLOOKUP(ABSYLD2!BY$4,'[1]INTERNAL PARAMETERS-1'!$B$5:$J$44,3,FALSE)</f>
        <v>0</v>
      </c>
      <c r="BZ26" s="47">
        <f>ABSYLD1!BZ26*VLOOKUP(ABSYLD2!BZ$4,'[1]INTERNAL PARAMETERS-1'!$B$5:$J$44,5,FALSE)*VLOOKUP(ABSYLD2!BZ$4,'[1]INTERNAL PARAMETERS-1'!$B$5:$J$44,6,FALSE)*VLOOKUP(ABSYLD2!BZ$4,'[1]INTERNAL PARAMETERS-1'!$B$5:$J$44,3,FALSE) + ABSYLD1!BZ26*(1-VLOOKUP(ABSYLD2!BZ$4,'[1]INTERNAL PARAMETERS-1'!$B$5:$J$44,5,FALSE))*VLOOKUP(ABSYLD2!BZ$4,'[1]INTERNAL PARAMETERS-1'!$B$5:$J$44,8,FALSE)*VLOOKUP(ABSYLD2!BZ$4,'[1]INTERNAL PARAMETERS-1'!$B$5:$J$44,3,FALSE)</f>
        <v>0.1045001672211119</v>
      </c>
      <c r="CA26" s="47">
        <f>ABSYLD1!CA26*VLOOKUP(ABSYLD2!CA$4,'[1]INTERNAL PARAMETERS-1'!$B$5:$J$44,5,FALSE)*VLOOKUP(ABSYLD2!CA$4,'[1]INTERNAL PARAMETERS-1'!$B$5:$J$44,6,FALSE)*VLOOKUP(ABSYLD2!CA$4,'[1]INTERNAL PARAMETERS-1'!$B$5:$J$44,3,FALSE) + ABSYLD1!CA26*(1-VLOOKUP(ABSYLD2!CA$4,'[1]INTERNAL PARAMETERS-1'!$B$5:$J$44,5,FALSE))*VLOOKUP(ABSYLD2!CA$4,'[1]INTERNAL PARAMETERS-1'!$B$5:$J$44,8,FALSE)*VLOOKUP(ABSYLD2!CA$4,'[1]INTERNAL PARAMETERS-1'!$B$5:$J$44,3,FALSE)</f>
        <v>0</v>
      </c>
      <c r="CB26" s="47">
        <f>ABSYLD1!CB26*VLOOKUP(ABSYLD2!CB$4,'[1]INTERNAL PARAMETERS-1'!$B$5:$J$44,5,FALSE)*VLOOKUP(ABSYLD2!CB$4,'[1]INTERNAL PARAMETERS-1'!$B$5:$J$44,6,FALSE)*VLOOKUP(ABSYLD2!CB$4,'[1]INTERNAL PARAMETERS-1'!$B$5:$J$44,3,FALSE) + ABSYLD1!CB26*(1-VLOOKUP(ABSYLD2!CB$4,'[1]INTERNAL PARAMETERS-1'!$B$5:$J$44,5,FALSE))*VLOOKUP(ABSYLD2!CB$4,'[1]INTERNAL PARAMETERS-1'!$B$5:$J$44,8,FALSE)*VLOOKUP(ABSYLD2!CB$4,'[1]INTERNAL PARAMETERS-1'!$B$5:$J$44,3,FALSE)</f>
        <v>0</v>
      </c>
      <c r="CC26" s="47">
        <f>ABSYLD1!CC26*VLOOKUP(ABSYLD2!CC$4,'[1]INTERNAL PARAMETERS-1'!$B$5:$J$44,5,FALSE)*VLOOKUP(ABSYLD2!CC$4,'[1]INTERNAL PARAMETERS-1'!$B$5:$J$44,6,FALSE)*VLOOKUP(ABSYLD2!CC$4,'[1]INTERNAL PARAMETERS-1'!$B$5:$J$44,3,FALSE) + ABSYLD1!CC26*(1-VLOOKUP(ABSYLD2!CC$4,'[1]INTERNAL PARAMETERS-1'!$B$5:$J$44,5,FALSE))*VLOOKUP(ABSYLD2!CC$4,'[1]INTERNAL PARAMETERS-1'!$B$5:$J$44,8,FALSE)*VLOOKUP(ABSYLD2!CC$4,'[1]INTERNAL PARAMETERS-1'!$B$5:$J$44,3,FALSE)</f>
        <v>0.14151171927940487</v>
      </c>
      <c r="CD26" s="47">
        <f>ABSYLD1!CD26*VLOOKUP(ABSYLD2!CD$4,'[1]INTERNAL PARAMETERS-1'!$B$5:$J$44,5,FALSE)*VLOOKUP(ABSYLD2!CD$4,'[1]INTERNAL PARAMETERS-1'!$B$5:$J$44,6,FALSE)*VLOOKUP(ABSYLD2!CD$4,'[1]INTERNAL PARAMETERS-1'!$B$5:$J$44,3,FALSE) + ABSYLD1!CD26*(1-VLOOKUP(ABSYLD2!CD$4,'[1]INTERNAL PARAMETERS-1'!$B$5:$J$44,5,FALSE))*VLOOKUP(ABSYLD2!CD$4,'[1]INTERNAL PARAMETERS-1'!$B$5:$J$44,8,FALSE)*VLOOKUP(ABSYLD2!CD$4,'[1]INTERNAL PARAMETERS-1'!$B$5:$J$44,3,FALSE)</f>
        <v>0.36103553681054551</v>
      </c>
      <c r="CE26" s="47">
        <f>ABSYLD1!CE26*VLOOKUP(ABSYLD2!CE$4,'[1]INTERNAL PARAMETERS-1'!$B$5:$J$44,5,FALSE)*VLOOKUP(ABSYLD2!CE$4,'[1]INTERNAL PARAMETERS-1'!$B$5:$J$44,6,FALSE)*VLOOKUP(ABSYLD2!CE$4,'[1]INTERNAL PARAMETERS-1'!$B$5:$J$44,3,FALSE) + ABSYLD1!CE26*(1-VLOOKUP(ABSYLD2!CE$4,'[1]INTERNAL PARAMETERS-1'!$B$5:$J$44,5,FALSE))*VLOOKUP(ABSYLD2!CE$4,'[1]INTERNAL PARAMETERS-1'!$B$5:$J$44,8,FALSE)*VLOOKUP(ABSYLD2!CE$4,'[1]INTERNAL PARAMETERS-1'!$B$5:$J$44,3,FALSE)</f>
        <v>0.52685749004958937</v>
      </c>
      <c r="CF26" s="47">
        <f>ABSYLD1!CF26*VLOOKUP(ABSYLD2!CF$4,'[1]INTERNAL PARAMETERS-1'!$B$5:$J$44,5,FALSE)*VLOOKUP(ABSYLD2!CF$4,'[1]INTERNAL PARAMETERS-1'!$B$5:$J$44,6,FALSE)*VLOOKUP(ABSYLD2!CF$4,'[1]INTERNAL PARAMETERS-1'!$B$5:$J$44,3,FALSE) + ABSYLD1!CF26*(1-VLOOKUP(ABSYLD2!CF$4,'[1]INTERNAL PARAMETERS-1'!$B$5:$J$44,5,FALSE))*VLOOKUP(ABSYLD2!CF$4,'[1]INTERNAL PARAMETERS-1'!$B$5:$J$44,8,FALSE)*VLOOKUP(ABSYLD2!CF$4,'[1]INTERNAL PARAMETERS-1'!$B$5:$J$44,3,FALSE)</f>
        <v>2.5358191641858201</v>
      </c>
      <c r="CG26" s="47">
        <f>ABSYLD1!CG26*VLOOKUP(ABSYLD2!CG$4,'[1]INTERNAL PARAMETERS-1'!$B$5:$J$44,5,FALSE)*VLOOKUP(ABSYLD2!CG$4,'[1]INTERNAL PARAMETERS-1'!$B$5:$J$44,6,FALSE)*VLOOKUP(ABSYLD2!CG$4,'[1]INTERNAL PARAMETERS-1'!$B$5:$J$44,3,FALSE) + ABSYLD1!CG26*(1-VLOOKUP(ABSYLD2!CG$4,'[1]INTERNAL PARAMETERS-1'!$B$5:$J$44,5,FALSE))*VLOOKUP(ABSYLD2!CG$4,'[1]INTERNAL PARAMETERS-1'!$B$5:$J$44,8,FALSE)*VLOOKUP(ABSYLD2!CG$4,'[1]INTERNAL PARAMETERS-1'!$B$5:$J$44,3,FALSE)</f>
        <v>2.4005478702414873E-2</v>
      </c>
      <c r="CH26" s="46">
        <f>ABSYLD1!CH26*VLOOKUP(ABSYLD2!CH$4,'[1]INTERNAL PARAMETERS-1'!$B$5:$J$44,5,FALSE)*VLOOKUP(ABSYLD2!CH$4,'[1]INTERNAL PARAMETERS-1'!$B$5:$J$44,6,FALSE)*VLOOKUP(ABSYLD2!CH$4,'[1]INTERNAL PARAMETERS-1'!$B$5:$J$44,3,FALSE) + ABSYLD1!CH26*(1-VLOOKUP(ABSYLD2!CH$4,'[1]INTERNAL PARAMETERS-1'!$B$5:$J$44,5,FALSE))*VLOOKUP(ABSYLD2!CH$4,'[1]INTERNAL PARAMETERS-1'!$B$5:$J$44,8,FALSE)*VLOOKUP(ABSYLD2!CH$4,'[1]INTERNAL PARAMETERS-1'!$B$5:$J$44,3,FALSE)</f>
        <v>0</v>
      </c>
      <c r="CJ26" s="48">
        <f t="shared" si="0"/>
        <v>18188.902930209715</v>
      </c>
      <c r="CK26" s="46">
        <f t="shared" si="1"/>
        <v>312.47823029591621</v>
      </c>
    </row>
    <row r="27" spans="2:89">
      <c r="B27" s="61" t="s">
        <v>5</v>
      </c>
      <c r="C27" s="60" t="s">
        <v>71</v>
      </c>
      <c r="D27" s="60" t="s">
        <v>84</v>
      </c>
      <c r="E27" s="137">
        <f>ABS!AL27</f>
        <v>36552.213251995388</v>
      </c>
      <c r="F27" s="59">
        <f>'[1]INTERNAL PARAMETERS-1'!M9</f>
        <v>63.875</v>
      </c>
      <c r="G27" s="48">
        <f>ABSYLD1!G27*VLOOKUP(ABSYLD2!G$4,'[1]INTERNAL PARAMETERS-1'!$B$5:$J$44,5,FALSE)*VLOOKUP(ABSYLD2!G$4,'[1]INTERNAL PARAMETERS-1'!$B$5:$J$44,7,FALSE)*ABSYLD2!$F27 + ABSYLD1!G27*(1-VLOOKUP(ABSYLD2!G$4,'[1]INTERNAL PARAMETERS-1'!$B$5:$J$44,5,FALSE))*VLOOKUP(ABSYLD2!G$4,'[1]INTERNAL PARAMETERS-1'!$B$5:$J$44,9,FALSE)*ABSYLD2!$F27</f>
        <v>6384.5531724758703</v>
      </c>
      <c r="H27" s="47">
        <f>ABSYLD1!H27*VLOOKUP(ABSYLD2!H$4,'[1]INTERNAL PARAMETERS-1'!$B$5:$J$44,5,FALSE)*VLOOKUP(ABSYLD2!H$4,'[1]INTERNAL PARAMETERS-1'!$B$5:$J$44,7,FALSE)*ABSYLD2!$F27 + ABSYLD1!H27*(1-VLOOKUP(ABSYLD2!H$4,'[1]INTERNAL PARAMETERS-1'!$B$5:$J$44,5,FALSE))*VLOOKUP(ABSYLD2!H$4,'[1]INTERNAL PARAMETERS-1'!$B$5:$J$44,9,FALSE)*ABSYLD2!$F27</f>
        <v>5844.0871648082984</v>
      </c>
      <c r="I27" s="47">
        <f>ABSYLD1!I27*VLOOKUP(ABSYLD2!I$4,'[1]INTERNAL PARAMETERS-1'!$B$5:$J$44,5,FALSE)*VLOOKUP(ABSYLD2!I$4,'[1]INTERNAL PARAMETERS-1'!$B$5:$J$44,7,FALSE)*ABSYLD2!$F27 + ABSYLD1!I27*(1-VLOOKUP(ABSYLD2!I$4,'[1]INTERNAL PARAMETERS-1'!$B$5:$J$44,5,FALSE))*VLOOKUP(ABSYLD2!I$4,'[1]INTERNAL PARAMETERS-1'!$B$5:$J$44,9,FALSE)*ABSYLD2!$F27</f>
        <v>6521.8456007589348</v>
      </c>
      <c r="J27" s="47">
        <f>ABSYLD1!J27*VLOOKUP(ABSYLD2!J$4,'[1]INTERNAL PARAMETERS-1'!$B$5:$J$44,5,FALSE)*VLOOKUP(ABSYLD2!J$4,'[1]INTERNAL PARAMETERS-1'!$B$5:$J$44,7,FALSE)*ABSYLD2!$F27 + ABSYLD1!J27*(1-VLOOKUP(ABSYLD2!J$4,'[1]INTERNAL PARAMETERS-1'!$B$5:$J$44,5,FALSE))*VLOOKUP(ABSYLD2!J$4,'[1]INTERNAL PARAMETERS-1'!$B$5:$J$44,9,FALSE)*ABSYLD2!$F27</f>
        <v>0</v>
      </c>
      <c r="K27" s="47">
        <f>ABSYLD1!K27*VLOOKUP(ABSYLD2!K$4,'[1]INTERNAL PARAMETERS-1'!$B$5:$J$44,5,FALSE)*VLOOKUP(ABSYLD2!K$4,'[1]INTERNAL PARAMETERS-1'!$B$5:$J$44,7,FALSE)*ABSYLD2!$F27 + ABSYLD1!K27*(1-VLOOKUP(ABSYLD2!K$4,'[1]INTERNAL PARAMETERS-1'!$B$5:$J$44,5,FALSE))*VLOOKUP(ABSYLD2!K$4,'[1]INTERNAL PARAMETERS-1'!$B$5:$J$44,9,FALSE)*ABSYLD2!$F27</f>
        <v>0</v>
      </c>
      <c r="L27" s="47">
        <f>ABSYLD1!L27*VLOOKUP(ABSYLD2!L$4,'[1]INTERNAL PARAMETERS-1'!$B$5:$J$44,5,FALSE)*VLOOKUP(ABSYLD2!L$4,'[1]INTERNAL PARAMETERS-1'!$B$5:$J$44,7,FALSE)*ABSYLD2!$F27 + ABSYLD1!L27*(1-VLOOKUP(ABSYLD2!L$4,'[1]INTERNAL PARAMETERS-1'!$B$5:$J$44,5,FALSE))*VLOOKUP(ABSYLD2!L$4,'[1]INTERNAL PARAMETERS-1'!$B$5:$J$44,9,FALSE)*ABSYLD2!$F27</f>
        <v>0</v>
      </c>
      <c r="M27" s="47">
        <f>ABSYLD1!M27*VLOOKUP(ABSYLD2!M$4,'[1]INTERNAL PARAMETERS-1'!$B$5:$J$44,5,FALSE)*VLOOKUP(ABSYLD2!M$4,'[1]INTERNAL PARAMETERS-1'!$B$5:$J$44,7,FALSE)*ABSYLD2!$F27 + ABSYLD1!M27*(1-VLOOKUP(ABSYLD2!M$4,'[1]INTERNAL PARAMETERS-1'!$B$5:$J$44,5,FALSE))*VLOOKUP(ABSYLD2!M$4,'[1]INTERNAL PARAMETERS-1'!$B$5:$J$44,9,FALSE)*ABSYLD2!$F27</f>
        <v>56.133654013090386</v>
      </c>
      <c r="N27" s="47">
        <f>ABSYLD1!N27*VLOOKUP(ABSYLD2!N$4,'[1]INTERNAL PARAMETERS-1'!$B$5:$J$44,5,FALSE)*VLOOKUP(ABSYLD2!N$4,'[1]INTERNAL PARAMETERS-1'!$B$5:$J$44,7,FALSE)*ABSYLD2!$F27 + ABSYLD1!N27*(1-VLOOKUP(ABSYLD2!N$4,'[1]INTERNAL PARAMETERS-1'!$B$5:$J$44,5,FALSE))*VLOOKUP(ABSYLD2!N$4,'[1]INTERNAL PARAMETERS-1'!$B$5:$J$44,9,FALSE)*ABSYLD2!$F27</f>
        <v>26.324736415034454</v>
      </c>
      <c r="O27" s="47">
        <f>ABSYLD1!O27*VLOOKUP(ABSYLD2!O$4,'[1]INTERNAL PARAMETERS-1'!$B$5:$J$44,5,FALSE)*VLOOKUP(ABSYLD2!O$4,'[1]INTERNAL PARAMETERS-1'!$B$5:$J$44,7,FALSE)*ABSYLD2!$F27 + ABSYLD1!O27*(1-VLOOKUP(ABSYLD2!O$4,'[1]INTERNAL PARAMETERS-1'!$B$5:$J$44,5,FALSE))*VLOOKUP(ABSYLD2!O$4,'[1]INTERNAL PARAMETERS-1'!$B$5:$J$44,9,FALSE)*ABSYLD2!$F27</f>
        <v>0</v>
      </c>
      <c r="P27" s="47">
        <f>ABSYLD1!P27*VLOOKUP(ABSYLD2!P$4,'[1]INTERNAL PARAMETERS-1'!$B$5:$J$44,5,FALSE)*VLOOKUP(ABSYLD2!P$4,'[1]INTERNAL PARAMETERS-1'!$B$5:$J$44,7,FALSE)*ABSYLD2!$F27 + ABSYLD1!P27*(1-VLOOKUP(ABSYLD2!P$4,'[1]INTERNAL PARAMETERS-1'!$B$5:$J$44,5,FALSE))*VLOOKUP(ABSYLD2!P$4,'[1]INTERNAL PARAMETERS-1'!$B$5:$J$44,9,FALSE)*ABSYLD2!$F27</f>
        <v>0</v>
      </c>
      <c r="Q27" s="47">
        <f>ABSYLD1!Q27*VLOOKUP(ABSYLD2!Q$4,'[1]INTERNAL PARAMETERS-1'!$B$5:$J$44,5,FALSE)*VLOOKUP(ABSYLD2!Q$4,'[1]INTERNAL PARAMETERS-1'!$B$5:$J$44,7,FALSE)*ABSYLD2!$F27 + ABSYLD1!Q27*(1-VLOOKUP(ABSYLD2!Q$4,'[1]INTERNAL PARAMETERS-1'!$B$5:$J$44,5,FALSE))*VLOOKUP(ABSYLD2!Q$4,'[1]INTERNAL PARAMETERS-1'!$B$5:$J$44,9,FALSE)*ABSYLD2!$F27</f>
        <v>0</v>
      </c>
      <c r="R27" s="47">
        <f>ABSYLD1!R27*VLOOKUP(ABSYLD2!R$4,'[1]INTERNAL PARAMETERS-1'!$B$5:$J$44,5,FALSE)*VLOOKUP(ABSYLD2!R$4,'[1]INTERNAL PARAMETERS-1'!$B$5:$J$44,7,FALSE)*ABSYLD2!$F27 + ABSYLD1!R27*(1-VLOOKUP(ABSYLD2!R$4,'[1]INTERNAL PARAMETERS-1'!$B$5:$J$44,5,FALSE))*VLOOKUP(ABSYLD2!R$4,'[1]INTERNAL PARAMETERS-1'!$B$5:$J$44,9,FALSE)*ABSYLD2!$F27</f>
        <v>55.746898928343676</v>
      </c>
      <c r="S27" s="47">
        <f>ABSYLD1!S27*VLOOKUP(ABSYLD2!S$4,'[1]INTERNAL PARAMETERS-1'!$B$5:$J$44,5,FALSE)*VLOOKUP(ABSYLD2!S$4,'[1]INTERNAL PARAMETERS-1'!$B$5:$J$44,7,FALSE)*ABSYLD2!$F27 + ABSYLD1!S27*(1-VLOOKUP(ABSYLD2!S$4,'[1]INTERNAL PARAMETERS-1'!$B$5:$J$44,5,FALSE))*VLOOKUP(ABSYLD2!S$4,'[1]INTERNAL PARAMETERS-1'!$B$5:$J$44,9,FALSE)*ABSYLD2!$F27</f>
        <v>1145.2147262289568</v>
      </c>
      <c r="T27" s="47">
        <f>ABSYLD1!T27*VLOOKUP(ABSYLD2!T$4,'[1]INTERNAL PARAMETERS-1'!$B$5:$J$44,5,FALSE)*VLOOKUP(ABSYLD2!T$4,'[1]INTERNAL PARAMETERS-1'!$B$5:$J$44,7,FALSE)*ABSYLD2!$F27 + ABSYLD1!T27*(1-VLOOKUP(ABSYLD2!T$4,'[1]INTERNAL PARAMETERS-1'!$B$5:$J$44,5,FALSE))*VLOOKUP(ABSYLD2!T$4,'[1]INTERNAL PARAMETERS-1'!$B$5:$J$44,9,FALSE)*ABSYLD2!$F27</f>
        <v>209.0508709812888</v>
      </c>
      <c r="U27" s="47">
        <f>ABSYLD1!U27*VLOOKUP(ABSYLD2!U$4,'[1]INTERNAL PARAMETERS-1'!$B$5:$J$44,5,FALSE)*VLOOKUP(ABSYLD2!U$4,'[1]INTERNAL PARAMETERS-1'!$B$5:$J$44,7,FALSE)*ABSYLD2!$F27 + ABSYLD1!U27*(1-VLOOKUP(ABSYLD2!U$4,'[1]INTERNAL PARAMETERS-1'!$B$5:$J$44,5,FALSE))*VLOOKUP(ABSYLD2!U$4,'[1]INTERNAL PARAMETERS-1'!$B$5:$J$44,9,FALSE)*ABSYLD2!$F27</f>
        <v>148.7364096781086</v>
      </c>
      <c r="V27" s="47">
        <f>ABSYLD1!V27*VLOOKUP(ABSYLD2!V$4,'[1]INTERNAL PARAMETERS-1'!$B$5:$J$44,5,FALSE)*VLOOKUP(ABSYLD2!V$4,'[1]INTERNAL PARAMETERS-1'!$B$5:$J$44,7,FALSE)*ABSYLD2!$F27 + ABSYLD1!V27*(1-VLOOKUP(ABSYLD2!V$4,'[1]INTERNAL PARAMETERS-1'!$B$5:$J$44,5,FALSE))*VLOOKUP(ABSYLD2!V$4,'[1]INTERNAL PARAMETERS-1'!$B$5:$J$44,9,FALSE)*ABSYLD2!$F27</f>
        <v>585.45415761754589</v>
      </c>
      <c r="W27" s="47">
        <f>ABSYLD1!W27*VLOOKUP(ABSYLD2!W$4,'[1]INTERNAL PARAMETERS-1'!$B$5:$J$44,5,FALSE)*VLOOKUP(ABSYLD2!W$4,'[1]INTERNAL PARAMETERS-1'!$B$5:$J$44,7,FALSE)*ABSYLD2!$F27 + ABSYLD1!W27*(1-VLOOKUP(ABSYLD2!W$4,'[1]INTERNAL PARAMETERS-1'!$B$5:$J$44,5,FALSE))*VLOOKUP(ABSYLD2!W$4,'[1]INTERNAL PARAMETERS-1'!$B$5:$J$44,9,FALSE)*ABSYLD2!$F27</f>
        <v>0</v>
      </c>
      <c r="X27" s="47">
        <f>ABSYLD1!X27*VLOOKUP(ABSYLD2!X$4,'[1]INTERNAL PARAMETERS-1'!$B$5:$J$44,5,FALSE)*VLOOKUP(ABSYLD2!X$4,'[1]INTERNAL PARAMETERS-1'!$B$5:$J$44,7,FALSE)*ABSYLD2!$F27 + ABSYLD1!X27*(1-VLOOKUP(ABSYLD2!X$4,'[1]INTERNAL PARAMETERS-1'!$B$5:$J$44,5,FALSE))*VLOOKUP(ABSYLD2!X$4,'[1]INTERNAL PARAMETERS-1'!$B$5:$J$44,9,FALSE)*ABSYLD2!$F27</f>
        <v>0</v>
      </c>
      <c r="Y27" s="47">
        <f>ABSYLD1!Y27*VLOOKUP(ABSYLD2!Y$4,'[1]INTERNAL PARAMETERS-1'!$B$5:$J$44,5,FALSE)*VLOOKUP(ABSYLD2!Y$4,'[1]INTERNAL PARAMETERS-1'!$B$5:$J$44,7,FALSE)*ABSYLD2!$F27 + ABSYLD1!Y27*(1-VLOOKUP(ABSYLD2!Y$4,'[1]INTERNAL PARAMETERS-1'!$B$5:$J$44,5,FALSE))*VLOOKUP(ABSYLD2!Y$4,'[1]INTERNAL PARAMETERS-1'!$B$5:$J$44,9,FALSE)*ABSYLD2!$F27</f>
        <v>0</v>
      </c>
      <c r="Z27" s="47">
        <f>ABSYLD1!Z27*VLOOKUP(ABSYLD2!Z$4,'[1]INTERNAL PARAMETERS-1'!$B$5:$J$44,5,FALSE)*VLOOKUP(ABSYLD2!Z$4,'[1]INTERNAL PARAMETERS-1'!$B$5:$J$44,7,FALSE)*ABSYLD2!$F27 + ABSYLD1!Z27*(1-VLOOKUP(ABSYLD2!Z$4,'[1]INTERNAL PARAMETERS-1'!$B$5:$J$44,5,FALSE))*VLOOKUP(ABSYLD2!Z$4,'[1]INTERNAL PARAMETERS-1'!$B$5:$J$44,9,FALSE)*ABSYLD2!$F27</f>
        <v>0</v>
      </c>
      <c r="AA27" s="47">
        <f>ABSYLD1!AA27*VLOOKUP(ABSYLD2!AA$4,'[1]INTERNAL PARAMETERS-1'!$B$5:$J$44,5,FALSE)*VLOOKUP(ABSYLD2!AA$4,'[1]INTERNAL PARAMETERS-1'!$B$5:$J$44,7,FALSE)*ABSYLD2!$F27 + ABSYLD1!AA27*(1-VLOOKUP(ABSYLD2!AA$4,'[1]INTERNAL PARAMETERS-1'!$B$5:$J$44,5,FALSE))*VLOOKUP(ABSYLD2!AA$4,'[1]INTERNAL PARAMETERS-1'!$B$5:$J$44,9,FALSE)*ABSYLD2!$F27</f>
        <v>0</v>
      </c>
      <c r="AB27" s="47">
        <f>ABSYLD1!AB27*VLOOKUP(ABSYLD2!AB$4,'[1]INTERNAL PARAMETERS-1'!$B$5:$J$44,5,FALSE)*VLOOKUP(ABSYLD2!AB$4,'[1]INTERNAL PARAMETERS-1'!$B$5:$J$44,7,FALSE)*ABSYLD2!$F27 + ABSYLD1!AB27*(1-VLOOKUP(ABSYLD2!AB$4,'[1]INTERNAL PARAMETERS-1'!$B$5:$J$44,5,FALSE))*VLOOKUP(ABSYLD2!AB$4,'[1]INTERNAL PARAMETERS-1'!$B$5:$J$44,9,FALSE)*ABSYLD2!$F27</f>
        <v>0</v>
      </c>
      <c r="AC27" s="47">
        <f>ABSYLD1!AC27*VLOOKUP(ABSYLD2!AC$4,'[1]INTERNAL PARAMETERS-1'!$B$5:$J$44,5,FALSE)*VLOOKUP(ABSYLD2!AC$4,'[1]INTERNAL PARAMETERS-1'!$B$5:$J$44,7,FALSE)*ABSYLD2!$F27 + ABSYLD1!AC27*(1-VLOOKUP(ABSYLD2!AC$4,'[1]INTERNAL PARAMETERS-1'!$B$5:$J$44,5,FALSE))*VLOOKUP(ABSYLD2!AC$4,'[1]INTERNAL PARAMETERS-1'!$B$5:$J$44,9,FALSE)*ABSYLD2!$F27</f>
        <v>0</v>
      </c>
      <c r="AD27" s="47">
        <f>ABSYLD1!AD27*VLOOKUP(ABSYLD2!AD$4,'[1]INTERNAL PARAMETERS-1'!$B$5:$J$44,5,FALSE)*VLOOKUP(ABSYLD2!AD$4,'[1]INTERNAL PARAMETERS-1'!$B$5:$J$44,7,FALSE)*ABSYLD2!$F27 + ABSYLD1!AD27*(1-VLOOKUP(ABSYLD2!AD$4,'[1]INTERNAL PARAMETERS-1'!$B$5:$J$44,5,FALSE))*VLOOKUP(ABSYLD2!AD$4,'[1]INTERNAL PARAMETERS-1'!$B$5:$J$44,9,FALSE)*ABSYLD2!$F27</f>
        <v>0</v>
      </c>
      <c r="AE27" s="47">
        <f>ABSYLD1!AE27*VLOOKUP(ABSYLD2!AE$4,'[1]INTERNAL PARAMETERS-1'!$B$5:$J$44,5,FALSE)*VLOOKUP(ABSYLD2!AE$4,'[1]INTERNAL PARAMETERS-1'!$B$5:$J$44,7,FALSE)*ABSYLD2!$F27 + ABSYLD1!AE27*(1-VLOOKUP(ABSYLD2!AE$4,'[1]INTERNAL PARAMETERS-1'!$B$5:$J$44,5,FALSE))*VLOOKUP(ABSYLD2!AE$4,'[1]INTERNAL PARAMETERS-1'!$B$5:$J$44,9,FALSE)*ABSYLD2!$F27</f>
        <v>0</v>
      </c>
      <c r="AF27" s="47">
        <f>ABSYLD1!AF27*VLOOKUP(ABSYLD2!AF$4,'[1]INTERNAL PARAMETERS-1'!$B$5:$J$44,5,FALSE)*VLOOKUP(ABSYLD2!AF$4,'[1]INTERNAL PARAMETERS-1'!$B$5:$J$44,7,FALSE)*ABSYLD2!$F27 + ABSYLD1!AF27*(1-VLOOKUP(ABSYLD2!AF$4,'[1]INTERNAL PARAMETERS-1'!$B$5:$J$44,5,FALSE))*VLOOKUP(ABSYLD2!AF$4,'[1]INTERNAL PARAMETERS-1'!$B$5:$J$44,9,FALSE)*ABSYLD2!$F27</f>
        <v>45.291320174871323</v>
      </c>
      <c r="AG27" s="47">
        <f>ABSYLD1!AG27*VLOOKUP(ABSYLD2!AG$4,'[1]INTERNAL PARAMETERS-1'!$B$5:$J$44,5,FALSE)*VLOOKUP(ABSYLD2!AG$4,'[1]INTERNAL PARAMETERS-1'!$B$5:$J$44,7,FALSE)*ABSYLD2!$F27 + ABSYLD1!AG27*(1-VLOOKUP(ABSYLD2!AG$4,'[1]INTERNAL PARAMETERS-1'!$B$5:$J$44,5,FALSE))*VLOOKUP(ABSYLD2!AG$4,'[1]INTERNAL PARAMETERS-1'!$B$5:$J$44,9,FALSE)*ABSYLD2!$F27</f>
        <v>0</v>
      </c>
      <c r="AH27" s="47">
        <f>ABSYLD1!AH27*VLOOKUP(ABSYLD2!AH$4,'[1]INTERNAL PARAMETERS-1'!$B$5:$J$44,5,FALSE)*VLOOKUP(ABSYLD2!AH$4,'[1]INTERNAL PARAMETERS-1'!$B$5:$J$44,7,FALSE)*ABSYLD2!$F27 + ABSYLD1!AH27*(1-VLOOKUP(ABSYLD2!AH$4,'[1]INTERNAL PARAMETERS-1'!$B$5:$J$44,5,FALSE))*VLOOKUP(ABSYLD2!AH$4,'[1]INTERNAL PARAMETERS-1'!$B$5:$J$44,9,FALSE)*ABSYLD2!$F27</f>
        <v>0</v>
      </c>
      <c r="AI27" s="47">
        <f>ABSYLD1!AI27*VLOOKUP(ABSYLD2!AI$4,'[1]INTERNAL PARAMETERS-1'!$B$5:$J$44,5,FALSE)*VLOOKUP(ABSYLD2!AI$4,'[1]INTERNAL PARAMETERS-1'!$B$5:$J$44,7,FALSE)*ABSYLD2!$F27 + ABSYLD1!AI27*(1-VLOOKUP(ABSYLD2!AI$4,'[1]INTERNAL PARAMETERS-1'!$B$5:$J$44,5,FALSE))*VLOOKUP(ABSYLD2!AI$4,'[1]INTERNAL PARAMETERS-1'!$B$5:$J$44,9,FALSE)*ABSYLD2!$F27</f>
        <v>1.9355265031996292</v>
      </c>
      <c r="AJ27" s="47">
        <f>ABSYLD1!AJ27*VLOOKUP(ABSYLD2!AJ$4,'[1]INTERNAL PARAMETERS-1'!$B$5:$J$44,5,FALSE)*VLOOKUP(ABSYLD2!AJ$4,'[1]INTERNAL PARAMETERS-1'!$B$5:$J$44,7,FALSE)*ABSYLD2!$F27 + ABSYLD1!AJ27*(1-VLOOKUP(ABSYLD2!AJ$4,'[1]INTERNAL PARAMETERS-1'!$B$5:$J$44,5,FALSE))*VLOOKUP(ABSYLD2!AJ$4,'[1]INTERNAL PARAMETERS-1'!$B$5:$J$44,9,FALSE)*ABSYLD2!$F27</f>
        <v>75.485533624785532</v>
      </c>
      <c r="AK27" s="47">
        <f>ABSYLD1!AK27*VLOOKUP(ABSYLD2!AK$4,'[1]INTERNAL PARAMETERS-1'!$B$5:$J$44,5,FALSE)*VLOOKUP(ABSYLD2!AK$4,'[1]INTERNAL PARAMETERS-1'!$B$5:$J$44,7,FALSE)*ABSYLD2!$F27 + ABSYLD1!AK27*(1-VLOOKUP(ABSYLD2!AK$4,'[1]INTERNAL PARAMETERS-1'!$B$5:$J$44,5,FALSE))*VLOOKUP(ABSYLD2!AK$4,'[1]INTERNAL PARAMETERS-1'!$B$5:$J$44,9,FALSE)*ABSYLD2!$F27</f>
        <v>0</v>
      </c>
      <c r="AL27" s="47">
        <f>ABSYLD1!AL27*VLOOKUP(ABSYLD2!AL$4,'[1]INTERNAL PARAMETERS-1'!$B$5:$J$44,5,FALSE)*VLOOKUP(ABSYLD2!AL$4,'[1]INTERNAL PARAMETERS-1'!$B$5:$J$44,7,FALSE)*ABSYLD2!$F27 + ABSYLD1!AL27*(1-VLOOKUP(ABSYLD2!AL$4,'[1]INTERNAL PARAMETERS-1'!$B$5:$J$44,5,FALSE))*VLOOKUP(ABSYLD2!AL$4,'[1]INTERNAL PARAMETERS-1'!$B$5:$J$44,9,FALSE)*ABSYLD2!$F27</f>
        <v>0</v>
      </c>
      <c r="AM27" s="47">
        <f>ABSYLD1!AM27*VLOOKUP(ABSYLD2!AM$4,'[1]INTERNAL PARAMETERS-1'!$B$5:$J$44,5,FALSE)*VLOOKUP(ABSYLD2!AM$4,'[1]INTERNAL PARAMETERS-1'!$B$5:$J$44,7,FALSE)*ABSYLD2!$F27 + ABSYLD1!AM27*(1-VLOOKUP(ABSYLD2!AM$4,'[1]INTERNAL PARAMETERS-1'!$B$5:$J$44,5,FALSE))*VLOOKUP(ABSYLD2!AM$4,'[1]INTERNAL PARAMETERS-1'!$B$5:$J$44,9,FALSE)*ABSYLD2!$F27</f>
        <v>0</v>
      </c>
      <c r="AN27" s="47">
        <f>ABSYLD1!AN27*VLOOKUP(ABSYLD2!AN$4,'[1]INTERNAL PARAMETERS-1'!$B$5:$J$44,5,FALSE)*VLOOKUP(ABSYLD2!AN$4,'[1]INTERNAL PARAMETERS-1'!$B$5:$J$44,7,FALSE)*ABSYLD2!$F27 + ABSYLD1!AN27*(1-VLOOKUP(ABSYLD2!AN$4,'[1]INTERNAL PARAMETERS-1'!$B$5:$J$44,5,FALSE))*VLOOKUP(ABSYLD2!AN$4,'[1]INTERNAL PARAMETERS-1'!$B$5:$J$44,9,FALSE)*ABSYLD2!$F27</f>
        <v>0</v>
      </c>
      <c r="AO27" s="47">
        <f>ABSYLD1!AO27*VLOOKUP(ABSYLD2!AO$4,'[1]INTERNAL PARAMETERS-1'!$B$5:$J$44,5,FALSE)*VLOOKUP(ABSYLD2!AO$4,'[1]INTERNAL PARAMETERS-1'!$B$5:$J$44,7,FALSE)*ABSYLD2!$F27 + ABSYLD1!AO27*(1-VLOOKUP(ABSYLD2!AO$4,'[1]INTERNAL PARAMETERS-1'!$B$5:$J$44,5,FALSE))*VLOOKUP(ABSYLD2!AO$4,'[1]INTERNAL PARAMETERS-1'!$B$5:$J$44,9,FALSE)*ABSYLD2!$F27</f>
        <v>0</v>
      </c>
      <c r="AP27" s="47">
        <f>ABSYLD1!AP27*VLOOKUP(ABSYLD2!AP$4,'[1]INTERNAL PARAMETERS-1'!$B$5:$J$44,5,FALSE)*VLOOKUP(ABSYLD2!AP$4,'[1]INTERNAL PARAMETERS-1'!$B$5:$J$44,7,FALSE)*ABSYLD2!$F27 + ABSYLD1!AP27*(1-VLOOKUP(ABSYLD2!AP$4,'[1]INTERNAL PARAMETERS-1'!$B$5:$J$44,5,FALSE))*VLOOKUP(ABSYLD2!AP$4,'[1]INTERNAL PARAMETERS-1'!$B$5:$J$44,9,FALSE)*ABSYLD2!$F27</f>
        <v>0</v>
      </c>
      <c r="AQ27" s="47">
        <f>ABSYLD1!AQ27*VLOOKUP(ABSYLD2!AQ$4,'[1]INTERNAL PARAMETERS-1'!$B$5:$J$44,5,FALSE)*VLOOKUP(ABSYLD2!AQ$4,'[1]INTERNAL PARAMETERS-1'!$B$5:$J$44,7,FALSE)*ABSYLD2!$F27 + ABSYLD1!AQ27*(1-VLOOKUP(ABSYLD2!AQ$4,'[1]INTERNAL PARAMETERS-1'!$B$5:$J$44,5,FALSE))*VLOOKUP(ABSYLD2!AQ$4,'[1]INTERNAL PARAMETERS-1'!$B$5:$J$44,9,FALSE)*ABSYLD2!$F27</f>
        <v>0</v>
      </c>
      <c r="AR27" s="47">
        <f>ABSYLD1!AR27*VLOOKUP(ABSYLD2!AR$4,'[1]INTERNAL PARAMETERS-1'!$B$5:$J$44,5,FALSE)*VLOOKUP(ABSYLD2!AR$4,'[1]INTERNAL PARAMETERS-1'!$B$5:$J$44,7,FALSE)*ABSYLD2!$F27 + ABSYLD1!AR27*(1-VLOOKUP(ABSYLD2!AR$4,'[1]INTERNAL PARAMETERS-1'!$B$5:$J$44,5,FALSE))*VLOOKUP(ABSYLD2!AR$4,'[1]INTERNAL PARAMETERS-1'!$B$5:$J$44,9,FALSE)*ABSYLD2!$F27</f>
        <v>0</v>
      </c>
      <c r="AS27" s="47">
        <f>ABSYLD1!AS27*VLOOKUP(ABSYLD2!AS$4,'[1]INTERNAL PARAMETERS-1'!$B$5:$J$44,5,FALSE)*VLOOKUP(ABSYLD2!AS$4,'[1]INTERNAL PARAMETERS-1'!$B$5:$J$44,7,FALSE)*ABSYLD2!$F27 + ABSYLD1!AS27*(1-VLOOKUP(ABSYLD2!AS$4,'[1]INTERNAL PARAMETERS-1'!$B$5:$J$44,5,FALSE))*VLOOKUP(ABSYLD2!AS$4,'[1]INTERNAL PARAMETERS-1'!$B$5:$J$44,9,FALSE)*ABSYLD2!$F27</f>
        <v>0</v>
      </c>
      <c r="AT27" s="46">
        <f>ABSYLD1!AT27*VLOOKUP(ABSYLD2!AT$4,'[1]INTERNAL PARAMETERS-1'!$B$5:$J$44,5,FALSE)*VLOOKUP(ABSYLD2!AT$4,'[1]INTERNAL PARAMETERS-1'!$B$5:$J$44,7,FALSE)*ABSYLD2!$F27 + ABSYLD1!AT27*(1-VLOOKUP(ABSYLD2!AT$4,'[1]INTERNAL PARAMETERS-1'!$B$5:$J$44,5,FALSE))*VLOOKUP(ABSYLD2!AT$4,'[1]INTERNAL PARAMETERS-1'!$B$5:$J$44,9,FALSE)*ABSYLD2!$F27</f>
        <v>0</v>
      </c>
      <c r="AU27" s="48">
        <f>ABSYLD1!AU27*VLOOKUP(ABSYLD2!AU$4,'[1]INTERNAL PARAMETERS-1'!$B$5:$J$44,5,FALSE)*VLOOKUP(ABSYLD2!AU$4,'[1]INTERNAL PARAMETERS-1'!$B$5:$J$44,6,FALSE)*VLOOKUP(ABSYLD2!AU$4,'[1]INTERNAL PARAMETERS-1'!$B$5:$J$44,3,FALSE) + ABSYLD1!AU27*(1-VLOOKUP(ABSYLD2!AU$4,'[1]INTERNAL PARAMETERS-1'!$B$5:$J$44,5,FALSE))*VLOOKUP(ABSYLD2!AU$4,'[1]INTERNAL PARAMETERS-1'!$B$5:$J$44,8,FALSE)*VLOOKUP(ABSYLD2!AU$4,'[1]INTERNAL PARAMETERS-1'!$B$5:$J$44,3,FALSE)</f>
        <v>0</v>
      </c>
      <c r="AV27" s="47">
        <f>ABSYLD1!AV27*VLOOKUP(ABSYLD2!AV$4,'[1]INTERNAL PARAMETERS-1'!$B$5:$J$44,5,FALSE)*VLOOKUP(ABSYLD2!AV$4,'[1]INTERNAL PARAMETERS-1'!$B$5:$J$44,6,FALSE)*VLOOKUP(ABSYLD2!AV$4,'[1]INTERNAL PARAMETERS-1'!$B$5:$J$44,3,FALSE) + ABSYLD1!AV27*(1-VLOOKUP(ABSYLD2!AV$4,'[1]INTERNAL PARAMETERS-1'!$B$5:$J$44,5,FALSE))*VLOOKUP(ABSYLD2!AV$4,'[1]INTERNAL PARAMETERS-1'!$B$5:$J$44,8,FALSE)*VLOOKUP(ABSYLD2!AV$4,'[1]INTERNAL PARAMETERS-1'!$B$5:$J$44,3,FALSE)</f>
        <v>0</v>
      </c>
      <c r="AW27" s="47">
        <f>ABSYLD1!AW27*VLOOKUP(ABSYLD2!AW$4,'[1]INTERNAL PARAMETERS-1'!$B$5:$J$44,5,FALSE)*VLOOKUP(ABSYLD2!AW$4,'[1]INTERNAL PARAMETERS-1'!$B$5:$J$44,6,FALSE)*VLOOKUP(ABSYLD2!AW$4,'[1]INTERNAL PARAMETERS-1'!$B$5:$J$44,3,FALSE) + ABSYLD1!AW27*(1-VLOOKUP(ABSYLD2!AW$4,'[1]INTERNAL PARAMETERS-1'!$B$5:$J$44,5,FALSE))*VLOOKUP(ABSYLD2!AW$4,'[1]INTERNAL PARAMETERS-1'!$B$5:$J$44,8,FALSE)*VLOOKUP(ABSYLD2!AW$4,'[1]INTERNAL PARAMETERS-1'!$B$5:$J$44,3,FALSE)</f>
        <v>120.55101020129942</v>
      </c>
      <c r="AX27" s="47">
        <f>ABSYLD1!AX27*VLOOKUP(ABSYLD2!AX$4,'[1]INTERNAL PARAMETERS-1'!$B$5:$J$44,5,FALSE)*VLOOKUP(ABSYLD2!AX$4,'[1]INTERNAL PARAMETERS-1'!$B$5:$J$44,6,FALSE)*VLOOKUP(ABSYLD2!AX$4,'[1]INTERNAL PARAMETERS-1'!$B$5:$J$44,3,FALSE) + ABSYLD1!AX27*(1-VLOOKUP(ABSYLD2!AX$4,'[1]INTERNAL PARAMETERS-1'!$B$5:$J$44,5,FALSE))*VLOOKUP(ABSYLD2!AX$4,'[1]INTERNAL PARAMETERS-1'!$B$5:$J$44,8,FALSE)*VLOOKUP(ABSYLD2!AX$4,'[1]INTERNAL PARAMETERS-1'!$B$5:$J$44,3,FALSE)</f>
        <v>0</v>
      </c>
      <c r="AY27" s="47">
        <f>ABSYLD1!AY27*VLOOKUP(ABSYLD2!AY$4,'[1]INTERNAL PARAMETERS-1'!$B$5:$J$44,5,FALSE)*VLOOKUP(ABSYLD2!AY$4,'[1]INTERNAL PARAMETERS-1'!$B$5:$J$44,6,FALSE)*VLOOKUP(ABSYLD2!AY$4,'[1]INTERNAL PARAMETERS-1'!$B$5:$J$44,3,FALSE) + ABSYLD1!AY27*(1-VLOOKUP(ABSYLD2!AY$4,'[1]INTERNAL PARAMETERS-1'!$B$5:$J$44,5,FALSE))*VLOOKUP(ABSYLD2!AY$4,'[1]INTERNAL PARAMETERS-1'!$B$5:$J$44,8,FALSE)*VLOOKUP(ABSYLD2!AY$4,'[1]INTERNAL PARAMETERS-1'!$B$5:$J$44,3,FALSE)</f>
        <v>0</v>
      </c>
      <c r="AZ27" s="47">
        <f>ABSYLD1!AZ27*VLOOKUP(ABSYLD2!AZ$4,'[1]INTERNAL PARAMETERS-1'!$B$5:$J$44,5,FALSE)*VLOOKUP(ABSYLD2!AZ$4,'[1]INTERNAL PARAMETERS-1'!$B$5:$J$44,6,FALSE)*VLOOKUP(ABSYLD2!AZ$4,'[1]INTERNAL PARAMETERS-1'!$B$5:$J$44,3,FALSE) + ABSYLD1!AZ27*(1-VLOOKUP(ABSYLD2!AZ$4,'[1]INTERNAL PARAMETERS-1'!$B$5:$J$44,5,FALSE))*VLOOKUP(ABSYLD2!AZ$4,'[1]INTERNAL PARAMETERS-1'!$B$5:$J$44,8,FALSE)*VLOOKUP(ABSYLD2!AZ$4,'[1]INTERNAL PARAMETERS-1'!$B$5:$J$44,3,FALSE)</f>
        <v>0</v>
      </c>
      <c r="BA27" s="47">
        <f>ABSYLD1!BA27*VLOOKUP(ABSYLD2!BA$4,'[1]INTERNAL PARAMETERS-1'!$B$5:$J$44,5,FALSE)*VLOOKUP(ABSYLD2!BA$4,'[1]INTERNAL PARAMETERS-1'!$B$5:$J$44,6,FALSE)*VLOOKUP(ABSYLD2!BA$4,'[1]INTERNAL PARAMETERS-1'!$B$5:$J$44,3,FALSE) + ABSYLD1!BA27*(1-VLOOKUP(ABSYLD2!BA$4,'[1]INTERNAL PARAMETERS-1'!$B$5:$J$44,5,FALSE))*VLOOKUP(ABSYLD2!BA$4,'[1]INTERNAL PARAMETERS-1'!$B$5:$J$44,8,FALSE)*VLOOKUP(ABSYLD2!BA$4,'[1]INTERNAL PARAMETERS-1'!$B$5:$J$44,3,FALSE)</f>
        <v>10.370929098379857</v>
      </c>
      <c r="BB27" s="47">
        <f>ABSYLD1!BB27*VLOOKUP(ABSYLD2!BB$4,'[1]INTERNAL PARAMETERS-1'!$B$5:$J$44,5,FALSE)*VLOOKUP(ABSYLD2!BB$4,'[1]INTERNAL PARAMETERS-1'!$B$5:$J$44,6,FALSE)*VLOOKUP(ABSYLD2!BB$4,'[1]INTERNAL PARAMETERS-1'!$B$5:$J$44,3,FALSE) + ABSYLD1!BB27*(1-VLOOKUP(ABSYLD2!BB$4,'[1]INTERNAL PARAMETERS-1'!$B$5:$J$44,5,FALSE))*VLOOKUP(ABSYLD2!BB$4,'[1]INTERNAL PARAMETERS-1'!$B$5:$J$44,8,FALSE)*VLOOKUP(ABSYLD2!BB$4,'[1]INTERNAL PARAMETERS-1'!$B$5:$J$44,3,FALSE)</f>
        <v>24.272787014247832</v>
      </c>
      <c r="BC27" s="47">
        <f>ABSYLD1!BC27*VLOOKUP(ABSYLD2!BC$4,'[1]INTERNAL PARAMETERS-1'!$B$5:$J$44,5,FALSE)*VLOOKUP(ABSYLD2!BC$4,'[1]INTERNAL PARAMETERS-1'!$B$5:$J$44,6,FALSE)*VLOOKUP(ABSYLD2!BC$4,'[1]INTERNAL PARAMETERS-1'!$B$5:$J$44,3,FALSE) + ABSYLD1!BC27*(1-VLOOKUP(ABSYLD2!BC$4,'[1]INTERNAL PARAMETERS-1'!$B$5:$J$44,5,FALSE))*VLOOKUP(ABSYLD2!BC$4,'[1]INTERNAL PARAMETERS-1'!$B$5:$J$44,8,FALSE)*VLOOKUP(ABSYLD2!BC$4,'[1]INTERNAL PARAMETERS-1'!$B$5:$J$44,3,FALSE)</f>
        <v>18.981137423919364</v>
      </c>
      <c r="BD27" s="47">
        <f>ABSYLD1!BD27*VLOOKUP(ABSYLD2!BD$4,'[1]INTERNAL PARAMETERS-1'!$B$5:$J$44,5,FALSE)*VLOOKUP(ABSYLD2!BD$4,'[1]INTERNAL PARAMETERS-1'!$B$5:$J$44,6,FALSE)*VLOOKUP(ABSYLD2!BD$4,'[1]INTERNAL PARAMETERS-1'!$B$5:$J$44,3,FALSE) + ABSYLD1!BD27*(1-VLOOKUP(ABSYLD2!BD$4,'[1]INTERNAL PARAMETERS-1'!$B$5:$J$44,5,FALSE))*VLOOKUP(ABSYLD2!BD$4,'[1]INTERNAL PARAMETERS-1'!$B$5:$J$44,8,FALSE)*VLOOKUP(ABSYLD2!BD$4,'[1]INTERNAL PARAMETERS-1'!$B$5:$J$44,3,FALSE)</f>
        <v>21.069051093027774</v>
      </c>
      <c r="BE27" s="47">
        <f>ABSYLD1!BE27*VLOOKUP(ABSYLD2!BE$4,'[1]INTERNAL PARAMETERS-1'!$B$5:$J$44,5,FALSE)*VLOOKUP(ABSYLD2!BE$4,'[1]INTERNAL PARAMETERS-1'!$B$5:$J$44,6,FALSE)*VLOOKUP(ABSYLD2!BE$4,'[1]INTERNAL PARAMETERS-1'!$B$5:$J$44,3,FALSE) + ABSYLD1!BE27*(1-VLOOKUP(ABSYLD2!BE$4,'[1]INTERNAL PARAMETERS-1'!$B$5:$J$44,5,FALSE))*VLOOKUP(ABSYLD2!BE$4,'[1]INTERNAL PARAMETERS-1'!$B$5:$J$44,8,FALSE)*VLOOKUP(ABSYLD2!BE$4,'[1]INTERNAL PARAMETERS-1'!$B$5:$J$44,3,FALSE)</f>
        <v>62.396978591163816</v>
      </c>
      <c r="BF27" s="47">
        <f>ABSYLD1!BF27*VLOOKUP(ABSYLD2!BF$4,'[1]INTERNAL PARAMETERS-1'!$B$5:$J$44,5,FALSE)*VLOOKUP(ABSYLD2!BF$4,'[1]INTERNAL PARAMETERS-1'!$B$5:$J$44,6,FALSE)*VLOOKUP(ABSYLD2!BF$4,'[1]INTERNAL PARAMETERS-1'!$B$5:$J$44,3,FALSE) + ABSYLD1!BF27*(1-VLOOKUP(ABSYLD2!BF$4,'[1]INTERNAL PARAMETERS-1'!$B$5:$J$44,5,FALSE))*VLOOKUP(ABSYLD2!BF$4,'[1]INTERNAL PARAMETERS-1'!$B$5:$J$44,8,FALSE)*VLOOKUP(ABSYLD2!BF$4,'[1]INTERNAL PARAMETERS-1'!$B$5:$J$44,3,FALSE)</f>
        <v>0</v>
      </c>
      <c r="BG27" s="47">
        <f>ABSYLD1!BG27*VLOOKUP(ABSYLD2!BG$4,'[1]INTERNAL PARAMETERS-1'!$B$5:$J$44,5,FALSE)*VLOOKUP(ABSYLD2!BG$4,'[1]INTERNAL PARAMETERS-1'!$B$5:$J$44,6,FALSE)*VLOOKUP(ABSYLD2!BG$4,'[1]INTERNAL PARAMETERS-1'!$B$5:$J$44,3,FALSE) + ABSYLD1!BG27*(1-VLOOKUP(ABSYLD2!BG$4,'[1]INTERNAL PARAMETERS-1'!$B$5:$J$44,5,FALSE))*VLOOKUP(ABSYLD2!BG$4,'[1]INTERNAL PARAMETERS-1'!$B$5:$J$44,8,FALSE)*VLOOKUP(ABSYLD2!BG$4,'[1]INTERNAL PARAMETERS-1'!$B$5:$J$44,3,FALSE)</f>
        <v>26.739316578228561</v>
      </c>
      <c r="BH27" s="47">
        <f>ABSYLD1!BH27*VLOOKUP(ABSYLD2!BH$4,'[1]INTERNAL PARAMETERS-1'!$B$5:$J$44,5,FALSE)*VLOOKUP(ABSYLD2!BH$4,'[1]INTERNAL PARAMETERS-1'!$B$5:$J$44,6,FALSE)*VLOOKUP(ABSYLD2!BH$4,'[1]INTERNAL PARAMETERS-1'!$B$5:$J$44,3,FALSE) + ABSYLD1!BH27*(1-VLOOKUP(ABSYLD2!BH$4,'[1]INTERNAL PARAMETERS-1'!$B$5:$J$44,5,FALSE))*VLOOKUP(ABSYLD2!BH$4,'[1]INTERNAL PARAMETERS-1'!$B$5:$J$44,8,FALSE)*VLOOKUP(ABSYLD2!BH$4,'[1]INTERNAL PARAMETERS-1'!$B$5:$J$44,3,FALSE)</f>
        <v>0.10161174230138871</v>
      </c>
      <c r="BI27" s="47">
        <f>ABSYLD1!BI27*VLOOKUP(ABSYLD2!BI$4,'[1]INTERNAL PARAMETERS-1'!$B$5:$J$44,5,FALSE)*VLOOKUP(ABSYLD2!BI$4,'[1]INTERNAL PARAMETERS-1'!$B$5:$J$44,6,FALSE)*VLOOKUP(ABSYLD2!BI$4,'[1]INTERNAL PARAMETERS-1'!$B$5:$J$44,3,FALSE) + ABSYLD1!BI27*(1-VLOOKUP(ABSYLD2!BI$4,'[1]INTERNAL PARAMETERS-1'!$B$5:$J$44,5,FALSE))*VLOOKUP(ABSYLD2!BI$4,'[1]INTERNAL PARAMETERS-1'!$B$5:$J$44,8,FALSE)*VLOOKUP(ABSYLD2!BI$4,'[1]INTERNAL PARAMETERS-1'!$B$5:$J$44,3,FALSE)</f>
        <v>0</v>
      </c>
      <c r="BJ27" s="47">
        <f>ABSYLD1!BJ27*VLOOKUP(ABSYLD2!BJ$4,'[1]INTERNAL PARAMETERS-1'!$B$5:$J$44,5,FALSE)*VLOOKUP(ABSYLD2!BJ$4,'[1]INTERNAL PARAMETERS-1'!$B$5:$J$44,6,FALSE)*VLOOKUP(ABSYLD2!BJ$4,'[1]INTERNAL PARAMETERS-1'!$B$5:$J$44,3,FALSE) + ABSYLD1!BJ27*(1-VLOOKUP(ABSYLD2!BJ$4,'[1]INTERNAL PARAMETERS-1'!$B$5:$J$44,5,FALSE))*VLOOKUP(ABSYLD2!BJ$4,'[1]INTERNAL PARAMETERS-1'!$B$5:$J$44,8,FALSE)*VLOOKUP(ABSYLD2!BJ$4,'[1]INTERNAL PARAMETERS-1'!$B$5:$J$44,3,FALSE)</f>
        <v>5.5457977910624505</v>
      </c>
      <c r="BK27" s="47">
        <f>ABSYLD1!BK27*VLOOKUP(ABSYLD2!BK$4,'[1]INTERNAL PARAMETERS-1'!$B$5:$J$44,5,FALSE)*VLOOKUP(ABSYLD2!BK$4,'[1]INTERNAL PARAMETERS-1'!$B$5:$J$44,6,FALSE)*VLOOKUP(ABSYLD2!BK$4,'[1]INTERNAL PARAMETERS-1'!$B$5:$J$44,3,FALSE) + ABSYLD1!BK27*(1-VLOOKUP(ABSYLD2!BK$4,'[1]INTERNAL PARAMETERS-1'!$B$5:$J$44,5,FALSE))*VLOOKUP(ABSYLD2!BK$4,'[1]INTERNAL PARAMETERS-1'!$B$5:$J$44,8,FALSE)*VLOOKUP(ABSYLD2!BK$4,'[1]INTERNAL PARAMETERS-1'!$B$5:$J$44,3,FALSE)</f>
        <v>7.6010698033419493</v>
      </c>
      <c r="BL27" s="47">
        <f>ABSYLD1!BL27*VLOOKUP(ABSYLD2!BL$4,'[1]INTERNAL PARAMETERS-1'!$B$5:$J$44,5,FALSE)*VLOOKUP(ABSYLD2!BL$4,'[1]INTERNAL PARAMETERS-1'!$B$5:$J$44,6,FALSE)*VLOOKUP(ABSYLD2!BL$4,'[1]INTERNAL PARAMETERS-1'!$B$5:$J$44,3,FALSE) + ABSYLD1!BL27*(1-VLOOKUP(ABSYLD2!BL$4,'[1]INTERNAL PARAMETERS-1'!$B$5:$J$44,5,FALSE))*VLOOKUP(ABSYLD2!BL$4,'[1]INTERNAL PARAMETERS-1'!$B$5:$J$44,8,FALSE)*VLOOKUP(ABSYLD2!BL$4,'[1]INTERNAL PARAMETERS-1'!$B$5:$J$44,3,FALSE)</f>
        <v>28.744125292904577</v>
      </c>
      <c r="BM27" s="47">
        <f>ABSYLD1!BM27*VLOOKUP(ABSYLD2!BM$4,'[1]INTERNAL PARAMETERS-1'!$B$5:$J$44,5,FALSE)*VLOOKUP(ABSYLD2!BM$4,'[1]INTERNAL PARAMETERS-1'!$B$5:$J$44,6,FALSE)*VLOOKUP(ABSYLD2!BM$4,'[1]INTERNAL PARAMETERS-1'!$B$5:$J$44,3,FALSE) + ABSYLD1!BM27*(1-VLOOKUP(ABSYLD2!BM$4,'[1]INTERNAL PARAMETERS-1'!$B$5:$J$44,5,FALSE))*VLOOKUP(ABSYLD2!BM$4,'[1]INTERNAL PARAMETERS-1'!$B$5:$J$44,8,FALSE)*VLOOKUP(ABSYLD2!BM$4,'[1]INTERNAL PARAMETERS-1'!$B$5:$J$44,3,FALSE)</f>
        <v>5.599070848041718</v>
      </c>
      <c r="BN27" s="47">
        <f>ABSYLD1!BN27*VLOOKUP(ABSYLD2!BN$4,'[1]INTERNAL PARAMETERS-1'!$B$5:$J$44,5,FALSE)*VLOOKUP(ABSYLD2!BN$4,'[1]INTERNAL PARAMETERS-1'!$B$5:$J$44,6,FALSE)*VLOOKUP(ABSYLD2!BN$4,'[1]INTERNAL PARAMETERS-1'!$B$5:$J$44,3,FALSE) + ABSYLD1!BN27*(1-VLOOKUP(ABSYLD2!BN$4,'[1]INTERNAL PARAMETERS-1'!$B$5:$J$44,5,FALSE))*VLOOKUP(ABSYLD2!BN$4,'[1]INTERNAL PARAMETERS-1'!$B$5:$J$44,8,FALSE)*VLOOKUP(ABSYLD2!BN$4,'[1]INTERNAL PARAMETERS-1'!$B$5:$J$44,3,FALSE)</f>
        <v>6.3338548273120923</v>
      </c>
      <c r="BO27" s="47">
        <f>ABSYLD1!BO27*VLOOKUP(ABSYLD2!BO$4,'[1]INTERNAL PARAMETERS-1'!$B$5:$J$44,5,FALSE)*VLOOKUP(ABSYLD2!BO$4,'[1]INTERNAL PARAMETERS-1'!$B$5:$J$44,6,FALSE)*VLOOKUP(ABSYLD2!BO$4,'[1]INTERNAL PARAMETERS-1'!$B$5:$J$44,3,FALSE) + ABSYLD1!BO27*(1-VLOOKUP(ABSYLD2!BO$4,'[1]INTERNAL PARAMETERS-1'!$B$5:$J$44,5,FALSE))*VLOOKUP(ABSYLD2!BO$4,'[1]INTERNAL PARAMETERS-1'!$B$5:$J$44,8,FALSE)*VLOOKUP(ABSYLD2!BO$4,'[1]INTERNAL PARAMETERS-1'!$B$5:$J$44,3,FALSE)</f>
        <v>4.7241965009972509</v>
      </c>
      <c r="BP27" s="47">
        <f>ABSYLD1!BP27*VLOOKUP(ABSYLD2!BP$4,'[1]INTERNAL PARAMETERS-1'!$B$5:$J$44,5,FALSE)*VLOOKUP(ABSYLD2!BP$4,'[1]INTERNAL PARAMETERS-1'!$B$5:$J$44,6,FALSE)*VLOOKUP(ABSYLD2!BP$4,'[1]INTERNAL PARAMETERS-1'!$B$5:$J$44,3,FALSE) + ABSYLD1!BP27*(1-VLOOKUP(ABSYLD2!BP$4,'[1]INTERNAL PARAMETERS-1'!$B$5:$J$44,5,FALSE))*VLOOKUP(ABSYLD2!BP$4,'[1]INTERNAL PARAMETERS-1'!$B$5:$J$44,8,FALSE)*VLOOKUP(ABSYLD2!BP$4,'[1]INTERNAL PARAMETERS-1'!$B$5:$J$44,3,FALSE)</f>
        <v>0.36812431985762678</v>
      </c>
      <c r="BQ27" s="47">
        <f>ABSYLD1!BQ27*VLOOKUP(ABSYLD2!BQ$4,'[1]INTERNAL PARAMETERS-1'!$B$5:$J$44,5,FALSE)*VLOOKUP(ABSYLD2!BQ$4,'[1]INTERNAL PARAMETERS-1'!$B$5:$J$44,6,FALSE)*VLOOKUP(ABSYLD2!BQ$4,'[1]INTERNAL PARAMETERS-1'!$B$5:$J$44,3,FALSE) + ABSYLD1!BQ27*(1-VLOOKUP(ABSYLD2!BQ$4,'[1]INTERNAL PARAMETERS-1'!$B$5:$J$44,5,FALSE))*VLOOKUP(ABSYLD2!BQ$4,'[1]INTERNAL PARAMETERS-1'!$B$5:$J$44,8,FALSE)*VLOOKUP(ABSYLD2!BQ$4,'[1]INTERNAL PARAMETERS-1'!$B$5:$J$44,3,FALSE)</f>
        <v>22.094885220162233</v>
      </c>
      <c r="BR27" s="47">
        <f>ABSYLD1!BR27*VLOOKUP(ABSYLD2!BR$4,'[1]INTERNAL PARAMETERS-1'!$B$5:$J$44,5,FALSE)*VLOOKUP(ABSYLD2!BR$4,'[1]INTERNAL PARAMETERS-1'!$B$5:$J$44,6,FALSE)*VLOOKUP(ABSYLD2!BR$4,'[1]INTERNAL PARAMETERS-1'!$B$5:$J$44,3,FALSE) + ABSYLD1!BR27*(1-VLOOKUP(ABSYLD2!BR$4,'[1]INTERNAL PARAMETERS-1'!$B$5:$J$44,5,FALSE))*VLOOKUP(ABSYLD2!BR$4,'[1]INTERNAL PARAMETERS-1'!$B$5:$J$44,8,FALSE)*VLOOKUP(ABSYLD2!BR$4,'[1]INTERNAL PARAMETERS-1'!$B$5:$J$44,3,FALSE)</f>
        <v>0.92605779330116267</v>
      </c>
      <c r="BS27" s="47">
        <f>ABSYLD1!BS27*VLOOKUP(ABSYLD2!BS$4,'[1]INTERNAL PARAMETERS-1'!$B$5:$J$44,5,FALSE)*VLOOKUP(ABSYLD2!BS$4,'[1]INTERNAL PARAMETERS-1'!$B$5:$J$44,6,FALSE)*VLOOKUP(ABSYLD2!BS$4,'[1]INTERNAL PARAMETERS-1'!$B$5:$J$44,3,FALSE) + ABSYLD1!BS27*(1-VLOOKUP(ABSYLD2!BS$4,'[1]INTERNAL PARAMETERS-1'!$B$5:$J$44,5,FALSE))*VLOOKUP(ABSYLD2!BS$4,'[1]INTERNAL PARAMETERS-1'!$B$5:$J$44,8,FALSE)*VLOOKUP(ABSYLD2!BS$4,'[1]INTERNAL PARAMETERS-1'!$B$5:$J$44,3,FALSE)</f>
        <v>9.1844828799756112E-2</v>
      </c>
      <c r="BT27" s="47">
        <f>ABSYLD1!BT27*VLOOKUP(ABSYLD2!BT$4,'[1]INTERNAL PARAMETERS-1'!$B$5:$J$44,5,FALSE)*VLOOKUP(ABSYLD2!BT$4,'[1]INTERNAL PARAMETERS-1'!$B$5:$J$44,6,FALSE)*VLOOKUP(ABSYLD2!BT$4,'[1]INTERNAL PARAMETERS-1'!$B$5:$J$44,3,FALSE) + ABSYLD1!BT27*(1-VLOOKUP(ABSYLD2!BT$4,'[1]INTERNAL PARAMETERS-1'!$B$5:$J$44,5,FALSE))*VLOOKUP(ABSYLD2!BT$4,'[1]INTERNAL PARAMETERS-1'!$B$5:$J$44,8,FALSE)*VLOOKUP(ABSYLD2!BT$4,'[1]INTERNAL PARAMETERS-1'!$B$5:$J$44,3,FALSE)</f>
        <v>0</v>
      </c>
      <c r="BU27" s="47">
        <f>ABSYLD1!BU27*VLOOKUP(ABSYLD2!BU$4,'[1]INTERNAL PARAMETERS-1'!$B$5:$J$44,5,FALSE)*VLOOKUP(ABSYLD2!BU$4,'[1]INTERNAL PARAMETERS-1'!$B$5:$J$44,6,FALSE)*VLOOKUP(ABSYLD2!BU$4,'[1]INTERNAL PARAMETERS-1'!$B$5:$J$44,3,FALSE) + ABSYLD1!BU27*(1-VLOOKUP(ABSYLD2!BU$4,'[1]INTERNAL PARAMETERS-1'!$B$5:$J$44,5,FALSE))*VLOOKUP(ABSYLD2!BU$4,'[1]INTERNAL PARAMETERS-1'!$B$5:$J$44,8,FALSE)*VLOOKUP(ABSYLD2!BU$4,'[1]INTERNAL PARAMETERS-1'!$B$5:$J$44,3,FALSE)</f>
        <v>0</v>
      </c>
      <c r="BV27" s="47">
        <f>ABSYLD1!BV27*VLOOKUP(ABSYLD2!BV$4,'[1]INTERNAL PARAMETERS-1'!$B$5:$J$44,5,FALSE)*VLOOKUP(ABSYLD2!BV$4,'[1]INTERNAL PARAMETERS-1'!$B$5:$J$44,6,FALSE)*VLOOKUP(ABSYLD2!BV$4,'[1]INTERNAL PARAMETERS-1'!$B$5:$J$44,3,FALSE) + ABSYLD1!BV27*(1-VLOOKUP(ABSYLD2!BV$4,'[1]INTERNAL PARAMETERS-1'!$B$5:$J$44,5,FALSE))*VLOOKUP(ABSYLD2!BV$4,'[1]INTERNAL PARAMETERS-1'!$B$5:$J$44,8,FALSE)*VLOOKUP(ABSYLD2!BV$4,'[1]INTERNAL PARAMETERS-1'!$B$5:$J$44,3,FALSE)</f>
        <v>0</v>
      </c>
      <c r="BW27" s="47">
        <f>ABSYLD1!BW27*VLOOKUP(ABSYLD2!BW$4,'[1]INTERNAL PARAMETERS-1'!$B$5:$J$44,5,FALSE)*VLOOKUP(ABSYLD2!BW$4,'[1]INTERNAL PARAMETERS-1'!$B$5:$J$44,6,FALSE)*VLOOKUP(ABSYLD2!BW$4,'[1]INTERNAL PARAMETERS-1'!$B$5:$J$44,3,FALSE) + ABSYLD1!BW27*(1-VLOOKUP(ABSYLD2!BW$4,'[1]INTERNAL PARAMETERS-1'!$B$5:$J$44,5,FALSE))*VLOOKUP(ABSYLD2!BW$4,'[1]INTERNAL PARAMETERS-1'!$B$5:$J$44,8,FALSE)*VLOOKUP(ABSYLD2!BW$4,'[1]INTERNAL PARAMETERS-1'!$B$5:$J$44,3,FALSE)</f>
        <v>0</v>
      </c>
      <c r="BX27" s="47">
        <f>ABSYLD1!BX27*VLOOKUP(ABSYLD2!BX$4,'[1]INTERNAL PARAMETERS-1'!$B$5:$J$44,5,FALSE)*VLOOKUP(ABSYLD2!BX$4,'[1]INTERNAL PARAMETERS-1'!$B$5:$J$44,6,FALSE)*VLOOKUP(ABSYLD2!BX$4,'[1]INTERNAL PARAMETERS-1'!$B$5:$J$44,3,FALSE) + ABSYLD1!BX27*(1-VLOOKUP(ABSYLD2!BX$4,'[1]INTERNAL PARAMETERS-1'!$B$5:$J$44,5,FALSE))*VLOOKUP(ABSYLD2!BX$4,'[1]INTERNAL PARAMETERS-1'!$B$5:$J$44,8,FALSE)*VLOOKUP(ABSYLD2!BX$4,'[1]INTERNAL PARAMETERS-1'!$B$5:$J$44,3,FALSE)</f>
        <v>0</v>
      </c>
      <c r="BY27" s="47">
        <f>ABSYLD1!BY27*VLOOKUP(ABSYLD2!BY$4,'[1]INTERNAL PARAMETERS-1'!$B$5:$J$44,5,FALSE)*VLOOKUP(ABSYLD2!BY$4,'[1]INTERNAL PARAMETERS-1'!$B$5:$J$44,6,FALSE)*VLOOKUP(ABSYLD2!BY$4,'[1]INTERNAL PARAMETERS-1'!$B$5:$J$44,3,FALSE) + ABSYLD1!BY27*(1-VLOOKUP(ABSYLD2!BY$4,'[1]INTERNAL PARAMETERS-1'!$B$5:$J$44,5,FALSE))*VLOOKUP(ABSYLD2!BY$4,'[1]INTERNAL PARAMETERS-1'!$B$5:$J$44,8,FALSE)*VLOOKUP(ABSYLD2!BY$4,'[1]INTERNAL PARAMETERS-1'!$B$5:$J$44,3,FALSE)</f>
        <v>0</v>
      </c>
      <c r="BZ27" s="47">
        <f>ABSYLD1!BZ27*VLOOKUP(ABSYLD2!BZ$4,'[1]INTERNAL PARAMETERS-1'!$B$5:$J$44,5,FALSE)*VLOOKUP(ABSYLD2!BZ$4,'[1]INTERNAL PARAMETERS-1'!$B$5:$J$44,6,FALSE)*VLOOKUP(ABSYLD2!BZ$4,'[1]INTERNAL PARAMETERS-1'!$B$5:$J$44,3,FALSE) + ABSYLD1!BZ27*(1-VLOOKUP(ABSYLD2!BZ$4,'[1]INTERNAL PARAMETERS-1'!$B$5:$J$44,5,FALSE))*VLOOKUP(ABSYLD2!BZ$4,'[1]INTERNAL PARAMETERS-1'!$B$5:$J$44,8,FALSE)*VLOOKUP(ABSYLD2!BZ$4,'[1]INTERNAL PARAMETERS-1'!$B$5:$J$44,3,FALSE)</f>
        <v>9.3666567090354161E-2</v>
      </c>
      <c r="CA27" s="47">
        <f>ABSYLD1!CA27*VLOOKUP(ABSYLD2!CA$4,'[1]INTERNAL PARAMETERS-1'!$B$5:$J$44,5,FALSE)*VLOOKUP(ABSYLD2!CA$4,'[1]INTERNAL PARAMETERS-1'!$B$5:$J$44,6,FALSE)*VLOOKUP(ABSYLD2!CA$4,'[1]INTERNAL PARAMETERS-1'!$B$5:$J$44,3,FALSE) + ABSYLD1!CA27*(1-VLOOKUP(ABSYLD2!CA$4,'[1]INTERNAL PARAMETERS-1'!$B$5:$J$44,5,FALSE))*VLOOKUP(ABSYLD2!CA$4,'[1]INTERNAL PARAMETERS-1'!$B$5:$J$44,8,FALSE)*VLOOKUP(ABSYLD2!CA$4,'[1]INTERNAL PARAMETERS-1'!$B$5:$J$44,3,FALSE)</f>
        <v>0</v>
      </c>
      <c r="CB27" s="47">
        <f>ABSYLD1!CB27*VLOOKUP(ABSYLD2!CB$4,'[1]INTERNAL PARAMETERS-1'!$B$5:$J$44,5,FALSE)*VLOOKUP(ABSYLD2!CB$4,'[1]INTERNAL PARAMETERS-1'!$B$5:$J$44,6,FALSE)*VLOOKUP(ABSYLD2!CB$4,'[1]INTERNAL PARAMETERS-1'!$B$5:$J$44,3,FALSE) + ABSYLD1!CB27*(1-VLOOKUP(ABSYLD2!CB$4,'[1]INTERNAL PARAMETERS-1'!$B$5:$J$44,5,FALSE))*VLOOKUP(ABSYLD2!CB$4,'[1]INTERNAL PARAMETERS-1'!$B$5:$J$44,8,FALSE)*VLOOKUP(ABSYLD2!CB$4,'[1]INTERNAL PARAMETERS-1'!$B$5:$J$44,3,FALSE)</f>
        <v>0</v>
      </c>
      <c r="CC27" s="47">
        <f>ABSYLD1!CC27*VLOOKUP(ABSYLD2!CC$4,'[1]INTERNAL PARAMETERS-1'!$B$5:$J$44,5,FALSE)*VLOOKUP(ABSYLD2!CC$4,'[1]INTERNAL PARAMETERS-1'!$B$5:$J$44,6,FALSE)*VLOOKUP(ABSYLD2!CC$4,'[1]INTERNAL PARAMETERS-1'!$B$5:$J$44,3,FALSE) + ABSYLD1!CC27*(1-VLOOKUP(ABSYLD2!CC$4,'[1]INTERNAL PARAMETERS-1'!$B$5:$J$44,5,FALSE))*VLOOKUP(ABSYLD2!CC$4,'[1]INTERNAL PARAMETERS-1'!$B$5:$J$44,8,FALSE)*VLOOKUP(ABSYLD2!CC$4,'[1]INTERNAL PARAMETERS-1'!$B$5:$J$44,3,FALSE)</f>
        <v>0.20257177540297408</v>
      </c>
      <c r="CD27" s="47">
        <f>ABSYLD1!CD27*VLOOKUP(ABSYLD2!CD$4,'[1]INTERNAL PARAMETERS-1'!$B$5:$J$44,5,FALSE)*VLOOKUP(ABSYLD2!CD$4,'[1]INTERNAL PARAMETERS-1'!$B$5:$J$44,6,FALSE)*VLOOKUP(ABSYLD2!CD$4,'[1]INTERNAL PARAMETERS-1'!$B$5:$J$44,3,FALSE) + ABSYLD1!CD27*(1-VLOOKUP(ABSYLD2!CD$4,'[1]INTERNAL PARAMETERS-1'!$B$5:$J$44,5,FALSE))*VLOOKUP(ABSYLD2!CD$4,'[1]INTERNAL PARAMETERS-1'!$B$5:$J$44,8,FALSE)*VLOOKUP(ABSYLD2!CD$4,'[1]INTERNAL PARAMETERS-1'!$B$5:$J$44,3,FALSE)</f>
        <v>0.44184807745580673</v>
      </c>
      <c r="CE27" s="47">
        <f>ABSYLD1!CE27*VLOOKUP(ABSYLD2!CE$4,'[1]INTERNAL PARAMETERS-1'!$B$5:$J$44,5,FALSE)*VLOOKUP(ABSYLD2!CE$4,'[1]INTERNAL PARAMETERS-1'!$B$5:$J$44,6,FALSE)*VLOOKUP(ABSYLD2!CE$4,'[1]INTERNAL PARAMETERS-1'!$B$5:$J$44,3,FALSE) + ABSYLD1!CE27*(1-VLOOKUP(ABSYLD2!CE$4,'[1]INTERNAL PARAMETERS-1'!$B$5:$J$44,5,FALSE))*VLOOKUP(ABSYLD2!CE$4,'[1]INTERNAL PARAMETERS-1'!$B$5:$J$44,8,FALSE)*VLOOKUP(ABSYLD2!CE$4,'[1]INTERNAL PARAMETERS-1'!$B$5:$J$44,3,FALSE)</f>
        <v>0.84808830073829111</v>
      </c>
      <c r="CF27" s="47">
        <f>ABSYLD1!CF27*VLOOKUP(ABSYLD2!CF$4,'[1]INTERNAL PARAMETERS-1'!$B$5:$J$44,5,FALSE)*VLOOKUP(ABSYLD2!CF$4,'[1]INTERNAL PARAMETERS-1'!$B$5:$J$44,6,FALSE)*VLOOKUP(ABSYLD2!CF$4,'[1]INTERNAL PARAMETERS-1'!$B$5:$J$44,3,FALSE) + ABSYLD1!CF27*(1-VLOOKUP(ABSYLD2!CF$4,'[1]INTERNAL PARAMETERS-1'!$B$5:$J$44,5,FALSE))*VLOOKUP(ABSYLD2!CF$4,'[1]INTERNAL PARAMETERS-1'!$B$5:$J$44,8,FALSE)*VLOOKUP(ABSYLD2!CF$4,'[1]INTERNAL PARAMETERS-1'!$B$5:$J$44,3,FALSE)</f>
        <v>1.0204840049495763</v>
      </c>
      <c r="CG27" s="47">
        <f>ABSYLD1!CG27*VLOOKUP(ABSYLD2!CG$4,'[1]INTERNAL PARAMETERS-1'!$B$5:$J$44,5,FALSE)*VLOOKUP(ABSYLD2!CG$4,'[1]INTERNAL PARAMETERS-1'!$B$5:$J$44,6,FALSE)*VLOOKUP(ABSYLD2!CG$4,'[1]INTERNAL PARAMETERS-1'!$B$5:$J$44,3,FALSE) + ABSYLD1!CG27*(1-VLOOKUP(ABSYLD2!CG$4,'[1]INTERNAL PARAMETERS-1'!$B$5:$J$44,5,FALSE))*VLOOKUP(ABSYLD2!CG$4,'[1]INTERNAL PARAMETERS-1'!$B$5:$J$44,8,FALSE)*VLOOKUP(ABSYLD2!CG$4,'[1]INTERNAL PARAMETERS-1'!$B$5:$J$44,3,FALSE)</f>
        <v>1.229493362154962E-2</v>
      </c>
      <c r="CH27" s="46">
        <f>ABSYLD1!CH27*VLOOKUP(ABSYLD2!CH$4,'[1]INTERNAL PARAMETERS-1'!$B$5:$J$44,5,FALSE)*VLOOKUP(ABSYLD2!CH$4,'[1]INTERNAL PARAMETERS-1'!$B$5:$J$44,6,FALSE)*VLOOKUP(ABSYLD2!CH$4,'[1]INTERNAL PARAMETERS-1'!$B$5:$J$44,3,FALSE) + ABSYLD1!CH27*(1-VLOOKUP(ABSYLD2!CH$4,'[1]INTERNAL PARAMETERS-1'!$B$5:$J$44,5,FALSE))*VLOOKUP(ABSYLD2!CH$4,'[1]INTERNAL PARAMETERS-1'!$B$5:$J$44,8,FALSE)*VLOOKUP(ABSYLD2!CH$4,'[1]INTERNAL PARAMETERS-1'!$B$5:$J$44,3,FALSE)</f>
        <v>0</v>
      </c>
      <c r="CJ27" s="48">
        <f t="shared" si="0"/>
        <v>21099.859772208332</v>
      </c>
      <c r="CK27" s="46">
        <f t="shared" si="1"/>
        <v>369.13080262760735</v>
      </c>
    </row>
    <row r="28" spans="2:89">
      <c r="B28" s="61" t="s">
        <v>5</v>
      </c>
      <c r="C28" s="60" t="s">
        <v>71</v>
      </c>
      <c r="D28" s="60" t="s">
        <v>83</v>
      </c>
      <c r="E28" s="137">
        <f>ABS!AL28</f>
        <v>28070.196983203645</v>
      </c>
      <c r="F28" s="59">
        <f>'[1]INTERNAL PARAMETERS-1'!M10</f>
        <v>58.935000000000002</v>
      </c>
      <c r="G28" s="48">
        <f>ABSYLD1!G28*VLOOKUP(ABSYLD2!G$4,'[1]INTERNAL PARAMETERS-1'!$B$5:$J$44,5,FALSE)*VLOOKUP(ABSYLD2!G$4,'[1]INTERNAL PARAMETERS-1'!$B$5:$J$44,7,FALSE)*ABSYLD2!$F28 + ABSYLD1!G28*(1-VLOOKUP(ABSYLD2!G$4,'[1]INTERNAL PARAMETERS-1'!$B$5:$J$44,5,FALSE))*VLOOKUP(ABSYLD2!G$4,'[1]INTERNAL PARAMETERS-1'!$B$5:$J$44,9,FALSE)*ABSYLD2!$F28</f>
        <v>6886.1309884848542</v>
      </c>
      <c r="H28" s="47">
        <f>ABSYLD1!H28*VLOOKUP(ABSYLD2!H$4,'[1]INTERNAL PARAMETERS-1'!$B$5:$J$44,5,FALSE)*VLOOKUP(ABSYLD2!H$4,'[1]INTERNAL PARAMETERS-1'!$B$5:$J$44,7,FALSE)*ABSYLD2!$F28 + ABSYLD1!H28*(1-VLOOKUP(ABSYLD2!H$4,'[1]INTERNAL PARAMETERS-1'!$B$5:$J$44,5,FALSE))*VLOOKUP(ABSYLD2!H$4,'[1]INTERNAL PARAMETERS-1'!$B$5:$J$44,9,FALSE)*ABSYLD2!$F28</f>
        <v>2849.9250842338211</v>
      </c>
      <c r="I28" s="47">
        <f>ABSYLD1!I28*VLOOKUP(ABSYLD2!I$4,'[1]INTERNAL PARAMETERS-1'!$B$5:$J$44,5,FALSE)*VLOOKUP(ABSYLD2!I$4,'[1]INTERNAL PARAMETERS-1'!$B$5:$J$44,7,FALSE)*ABSYLD2!$F28 + ABSYLD1!I28*(1-VLOOKUP(ABSYLD2!I$4,'[1]INTERNAL PARAMETERS-1'!$B$5:$J$44,5,FALSE))*VLOOKUP(ABSYLD2!I$4,'[1]INTERNAL PARAMETERS-1'!$B$5:$J$44,9,FALSE)*ABSYLD2!$F28</f>
        <v>4615.7635357734498</v>
      </c>
      <c r="J28" s="47">
        <f>ABSYLD1!J28*VLOOKUP(ABSYLD2!J$4,'[1]INTERNAL PARAMETERS-1'!$B$5:$J$44,5,FALSE)*VLOOKUP(ABSYLD2!J$4,'[1]INTERNAL PARAMETERS-1'!$B$5:$J$44,7,FALSE)*ABSYLD2!$F28 + ABSYLD1!J28*(1-VLOOKUP(ABSYLD2!J$4,'[1]INTERNAL PARAMETERS-1'!$B$5:$J$44,5,FALSE))*VLOOKUP(ABSYLD2!J$4,'[1]INTERNAL PARAMETERS-1'!$B$5:$J$44,9,FALSE)*ABSYLD2!$F28</f>
        <v>0</v>
      </c>
      <c r="K28" s="47">
        <f>ABSYLD1!K28*VLOOKUP(ABSYLD2!K$4,'[1]INTERNAL PARAMETERS-1'!$B$5:$J$44,5,FALSE)*VLOOKUP(ABSYLD2!K$4,'[1]INTERNAL PARAMETERS-1'!$B$5:$J$44,7,FALSE)*ABSYLD2!$F28 + ABSYLD1!K28*(1-VLOOKUP(ABSYLD2!K$4,'[1]INTERNAL PARAMETERS-1'!$B$5:$J$44,5,FALSE))*VLOOKUP(ABSYLD2!K$4,'[1]INTERNAL PARAMETERS-1'!$B$5:$J$44,9,FALSE)*ABSYLD2!$F28</f>
        <v>92.839446204061005</v>
      </c>
      <c r="L28" s="47">
        <f>ABSYLD1!L28*VLOOKUP(ABSYLD2!L$4,'[1]INTERNAL PARAMETERS-1'!$B$5:$J$44,5,FALSE)*VLOOKUP(ABSYLD2!L$4,'[1]INTERNAL PARAMETERS-1'!$B$5:$J$44,7,FALSE)*ABSYLD2!$F28 + ABSYLD1!L28*(1-VLOOKUP(ABSYLD2!L$4,'[1]INTERNAL PARAMETERS-1'!$B$5:$J$44,5,FALSE))*VLOOKUP(ABSYLD2!L$4,'[1]INTERNAL PARAMETERS-1'!$B$5:$J$44,9,FALSE)*ABSYLD2!$F28</f>
        <v>0</v>
      </c>
      <c r="M28" s="47">
        <f>ABSYLD1!M28*VLOOKUP(ABSYLD2!M$4,'[1]INTERNAL PARAMETERS-1'!$B$5:$J$44,5,FALSE)*VLOOKUP(ABSYLD2!M$4,'[1]INTERNAL PARAMETERS-1'!$B$5:$J$44,7,FALSE)*ABSYLD2!$F28 + ABSYLD1!M28*(1-VLOOKUP(ABSYLD2!M$4,'[1]INTERNAL PARAMETERS-1'!$B$5:$J$44,5,FALSE))*VLOOKUP(ABSYLD2!M$4,'[1]INTERNAL PARAMETERS-1'!$B$5:$J$44,9,FALSE)*ABSYLD2!$F28</f>
        <v>48.862735819211636</v>
      </c>
      <c r="N28" s="47">
        <f>ABSYLD1!N28*VLOOKUP(ABSYLD2!N$4,'[1]INTERNAL PARAMETERS-1'!$B$5:$J$44,5,FALSE)*VLOOKUP(ABSYLD2!N$4,'[1]INTERNAL PARAMETERS-1'!$B$5:$J$44,7,FALSE)*ABSYLD2!$F28 + ABSYLD1!N28*(1-VLOOKUP(ABSYLD2!N$4,'[1]INTERNAL PARAMETERS-1'!$B$5:$J$44,5,FALSE))*VLOOKUP(ABSYLD2!N$4,'[1]INTERNAL PARAMETERS-1'!$B$5:$J$44,9,FALSE)*ABSYLD2!$F28</f>
        <v>16.677294347626123</v>
      </c>
      <c r="O28" s="47">
        <f>ABSYLD1!O28*VLOOKUP(ABSYLD2!O$4,'[1]INTERNAL PARAMETERS-1'!$B$5:$J$44,5,FALSE)*VLOOKUP(ABSYLD2!O$4,'[1]INTERNAL PARAMETERS-1'!$B$5:$J$44,7,FALSE)*ABSYLD2!$F28 + ABSYLD1!O28*(1-VLOOKUP(ABSYLD2!O$4,'[1]INTERNAL PARAMETERS-1'!$B$5:$J$44,5,FALSE))*VLOOKUP(ABSYLD2!O$4,'[1]INTERNAL PARAMETERS-1'!$B$5:$J$44,9,FALSE)*ABSYLD2!$F28</f>
        <v>0</v>
      </c>
      <c r="P28" s="47">
        <f>ABSYLD1!P28*VLOOKUP(ABSYLD2!P$4,'[1]INTERNAL PARAMETERS-1'!$B$5:$J$44,5,FALSE)*VLOOKUP(ABSYLD2!P$4,'[1]INTERNAL PARAMETERS-1'!$B$5:$J$44,7,FALSE)*ABSYLD2!$F28 + ABSYLD1!P28*(1-VLOOKUP(ABSYLD2!P$4,'[1]INTERNAL PARAMETERS-1'!$B$5:$J$44,5,FALSE))*VLOOKUP(ABSYLD2!P$4,'[1]INTERNAL PARAMETERS-1'!$B$5:$J$44,9,FALSE)*ABSYLD2!$F28</f>
        <v>0</v>
      </c>
      <c r="Q28" s="47">
        <f>ABSYLD1!Q28*VLOOKUP(ABSYLD2!Q$4,'[1]INTERNAL PARAMETERS-1'!$B$5:$J$44,5,FALSE)*VLOOKUP(ABSYLD2!Q$4,'[1]INTERNAL PARAMETERS-1'!$B$5:$J$44,7,FALSE)*ABSYLD2!$F28 + ABSYLD1!Q28*(1-VLOOKUP(ABSYLD2!Q$4,'[1]INTERNAL PARAMETERS-1'!$B$5:$J$44,5,FALSE))*VLOOKUP(ABSYLD2!Q$4,'[1]INTERNAL PARAMETERS-1'!$B$5:$J$44,9,FALSE)*ABSYLD2!$F28</f>
        <v>0</v>
      </c>
      <c r="R28" s="47">
        <f>ABSYLD1!R28*VLOOKUP(ABSYLD2!R$4,'[1]INTERNAL PARAMETERS-1'!$B$5:$J$44,5,FALSE)*VLOOKUP(ABSYLD2!R$4,'[1]INTERNAL PARAMETERS-1'!$B$5:$J$44,7,FALSE)*ABSYLD2!$F28 + ABSYLD1!R28*(1-VLOOKUP(ABSYLD2!R$4,'[1]INTERNAL PARAMETERS-1'!$B$5:$J$44,5,FALSE))*VLOOKUP(ABSYLD2!R$4,'[1]INTERNAL PARAMETERS-1'!$B$5:$J$44,9,FALSE)*ABSYLD2!$F28</f>
        <v>38.51250113829488</v>
      </c>
      <c r="S28" s="47">
        <f>ABSYLD1!S28*VLOOKUP(ABSYLD2!S$4,'[1]INTERNAL PARAMETERS-1'!$B$5:$J$44,5,FALSE)*VLOOKUP(ABSYLD2!S$4,'[1]INTERNAL PARAMETERS-1'!$B$5:$J$44,7,FALSE)*ABSYLD2!$F28 + ABSYLD1!S28*(1-VLOOKUP(ABSYLD2!S$4,'[1]INTERNAL PARAMETERS-1'!$B$5:$J$44,5,FALSE))*VLOOKUP(ABSYLD2!S$4,'[1]INTERNAL PARAMETERS-1'!$B$5:$J$44,9,FALSE)*ABSYLD2!$F28</f>
        <v>757.66237389191792</v>
      </c>
      <c r="T28" s="47">
        <f>ABSYLD1!T28*VLOOKUP(ABSYLD2!T$4,'[1]INTERNAL PARAMETERS-1'!$B$5:$J$44,5,FALSE)*VLOOKUP(ABSYLD2!T$4,'[1]INTERNAL PARAMETERS-1'!$B$5:$J$44,7,FALSE)*ABSYLD2!$F28 + ABSYLD1!T28*(1-VLOOKUP(ABSYLD2!T$4,'[1]INTERNAL PARAMETERS-1'!$B$5:$J$44,5,FALSE))*VLOOKUP(ABSYLD2!T$4,'[1]INTERNAL PARAMETERS-1'!$B$5:$J$44,9,FALSE)*ABSYLD2!$F28</f>
        <v>113.4729157249967</v>
      </c>
      <c r="U28" s="47">
        <f>ABSYLD1!U28*VLOOKUP(ABSYLD2!U$4,'[1]INTERNAL PARAMETERS-1'!$B$5:$J$44,5,FALSE)*VLOOKUP(ABSYLD2!U$4,'[1]INTERNAL PARAMETERS-1'!$B$5:$J$44,7,FALSE)*ABSYLD2!$F28 + ABSYLD1!U28*(1-VLOOKUP(ABSYLD2!U$4,'[1]INTERNAL PARAMETERS-1'!$B$5:$J$44,5,FALSE))*VLOOKUP(ABSYLD2!U$4,'[1]INTERNAL PARAMETERS-1'!$B$5:$J$44,9,FALSE)*ABSYLD2!$F28</f>
        <v>85.482929846164197</v>
      </c>
      <c r="V28" s="47">
        <f>ABSYLD1!V28*VLOOKUP(ABSYLD2!V$4,'[1]INTERNAL PARAMETERS-1'!$B$5:$J$44,5,FALSE)*VLOOKUP(ABSYLD2!V$4,'[1]INTERNAL PARAMETERS-1'!$B$5:$J$44,7,FALSE)*ABSYLD2!$F28 + ABSYLD1!V28*(1-VLOOKUP(ABSYLD2!V$4,'[1]INTERNAL PARAMETERS-1'!$B$5:$J$44,5,FALSE))*VLOOKUP(ABSYLD2!V$4,'[1]INTERNAL PARAMETERS-1'!$B$5:$J$44,9,FALSE)*ABSYLD2!$F28</f>
        <v>351.56436922638727</v>
      </c>
      <c r="W28" s="47">
        <f>ABSYLD1!W28*VLOOKUP(ABSYLD2!W$4,'[1]INTERNAL PARAMETERS-1'!$B$5:$J$44,5,FALSE)*VLOOKUP(ABSYLD2!W$4,'[1]INTERNAL PARAMETERS-1'!$B$5:$J$44,7,FALSE)*ABSYLD2!$F28 + ABSYLD1!W28*(1-VLOOKUP(ABSYLD2!W$4,'[1]INTERNAL PARAMETERS-1'!$B$5:$J$44,5,FALSE))*VLOOKUP(ABSYLD2!W$4,'[1]INTERNAL PARAMETERS-1'!$B$5:$J$44,9,FALSE)*ABSYLD2!$F28</f>
        <v>0</v>
      </c>
      <c r="X28" s="47">
        <f>ABSYLD1!X28*VLOOKUP(ABSYLD2!X$4,'[1]INTERNAL PARAMETERS-1'!$B$5:$J$44,5,FALSE)*VLOOKUP(ABSYLD2!X$4,'[1]INTERNAL PARAMETERS-1'!$B$5:$J$44,7,FALSE)*ABSYLD2!$F28 + ABSYLD1!X28*(1-VLOOKUP(ABSYLD2!X$4,'[1]INTERNAL PARAMETERS-1'!$B$5:$J$44,5,FALSE))*VLOOKUP(ABSYLD2!X$4,'[1]INTERNAL PARAMETERS-1'!$B$5:$J$44,9,FALSE)*ABSYLD2!$F28</f>
        <v>0</v>
      </c>
      <c r="Y28" s="47">
        <f>ABSYLD1!Y28*VLOOKUP(ABSYLD2!Y$4,'[1]INTERNAL PARAMETERS-1'!$B$5:$J$44,5,FALSE)*VLOOKUP(ABSYLD2!Y$4,'[1]INTERNAL PARAMETERS-1'!$B$5:$J$44,7,FALSE)*ABSYLD2!$F28 + ABSYLD1!Y28*(1-VLOOKUP(ABSYLD2!Y$4,'[1]INTERNAL PARAMETERS-1'!$B$5:$J$44,5,FALSE))*VLOOKUP(ABSYLD2!Y$4,'[1]INTERNAL PARAMETERS-1'!$B$5:$J$44,9,FALSE)*ABSYLD2!$F28</f>
        <v>0</v>
      </c>
      <c r="Z28" s="47">
        <f>ABSYLD1!Z28*VLOOKUP(ABSYLD2!Z$4,'[1]INTERNAL PARAMETERS-1'!$B$5:$J$44,5,FALSE)*VLOOKUP(ABSYLD2!Z$4,'[1]INTERNAL PARAMETERS-1'!$B$5:$J$44,7,FALSE)*ABSYLD2!$F28 + ABSYLD1!Z28*(1-VLOOKUP(ABSYLD2!Z$4,'[1]INTERNAL PARAMETERS-1'!$B$5:$J$44,5,FALSE))*VLOOKUP(ABSYLD2!Z$4,'[1]INTERNAL PARAMETERS-1'!$B$5:$J$44,9,FALSE)*ABSYLD2!$F28</f>
        <v>0</v>
      </c>
      <c r="AA28" s="47">
        <f>ABSYLD1!AA28*VLOOKUP(ABSYLD2!AA$4,'[1]INTERNAL PARAMETERS-1'!$B$5:$J$44,5,FALSE)*VLOOKUP(ABSYLD2!AA$4,'[1]INTERNAL PARAMETERS-1'!$B$5:$J$44,7,FALSE)*ABSYLD2!$F28 + ABSYLD1!AA28*(1-VLOOKUP(ABSYLD2!AA$4,'[1]INTERNAL PARAMETERS-1'!$B$5:$J$44,5,FALSE))*VLOOKUP(ABSYLD2!AA$4,'[1]INTERNAL PARAMETERS-1'!$B$5:$J$44,9,FALSE)*ABSYLD2!$F28</f>
        <v>0</v>
      </c>
      <c r="AB28" s="47">
        <f>ABSYLD1!AB28*VLOOKUP(ABSYLD2!AB$4,'[1]INTERNAL PARAMETERS-1'!$B$5:$J$44,5,FALSE)*VLOOKUP(ABSYLD2!AB$4,'[1]INTERNAL PARAMETERS-1'!$B$5:$J$44,7,FALSE)*ABSYLD2!$F28 + ABSYLD1!AB28*(1-VLOOKUP(ABSYLD2!AB$4,'[1]INTERNAL PARAMETERS-1'!$B$5:$J$44,5,FALSE))*VLOOKUP(ABSYLD2!AB$4,'[1]INTERNAL PARAMETERS-1'!$B$5:$J$44,9,FALSE)*ABSYLD2!$F28</f>
        <v>0</v>
      </c>
      <c r="AC28" s="47">
        <f>ABSYLD1!AC28*VLOOKUP(ABSYLD2!AC$4,'[1]INTERNAL PARAMETERS-1'!$B$5:$J$44,5,FALSE)*VLOOKUP(ABSYLD2!AC$4,'[1]INTERNAL PARAMETERS-1'!$B$5:$J$44,7,FALSE)*ABSYLD2!$F28 + ABSYLD1!AC28*(1-VLOOKUP(ABSYLD2!AC$4,'[1]INTERNAL PARAMETERS-1'!$B$5:$J$44,5,FALSE))*VLOOKUP(ABSYLD2!AC$4,'[1]INTERNAL PARAMETERS-1'!$B$5:$J$44,9,FALSE)*ABSYLD2!$F28</f>
        <v>0</v>
      </c>
      <c r="AD28" s="47">
        <f>ABSYLD1!AD28*VLOOKUP(ABSYLD2!AD$4,'[1]INTERNAL PARAMETERS-1'!$B$5:$J$44,5,FALSE)*VLOOKUP(ABSYLD2!AD$4,'[1]INTERNAL PARAMETERS-1'!$B$5:$J$44,7,FALSE)*ABSYLD2!$F28 + ABSYLD1!AD28*(1-VLOOKUP(ABSYLD2!AD$4,'[1]INTERNAL PARAMETERS-1'!$B$5:$J$44,5,FALSE))*VLOOKUP(ABSYLD2!AD$4,'[1]INTERNAL PARAMETERS-1'!$B$5:$J$44,9,FALSE)*ABSYLD2!$F28</f>
        <v>0</v>
      </c>
      <c r="AE28" s="47">
        <f>ABSYLD1!AE28*VLOOKUP(ABSYLD2!AE$4,'[1]INTERNAL PARAMETERS-1'!$B$5:$J$44,5,FALSE)*VLOOKUP(ABSYLD2!AE$4,'[1]INTERNAL PARAMETERS-1'!$B$5:$J$44,7,FALSE)*ABSYLD2!$F28 + ABSYLD1!AE28*(1-VLOOKUP(ABSYLD2!AE$4,'[1]INTERNAL PARAMETERS-1'!$B$5:$J$44,5,FALSE))*VLOOKUP(ABSYLD2!AE$4,'[1]INTERNAL PARAMETERS-1'!$B$5:$J$44,9,FALSE)*ABSYLD2!$F28</f>
        <v>0</v>
      </c>
      <c r="AF28" s="47">
        <f>ABSYLD1!AF28*VLOOKUP(ABSYLD2!AF$4,'[1]INTERNAL PARAMETERS-1'!$B$5:$J$44,5,FALSE)*VLOOKUP(ABSYLD2!AF$4,'[1]INTERNAL PARAMETERS-1'!$B$5:$J$44,7,FALSE)*ABSYLD2!$F28 + ABSYLD1!AF28*(1-VLOOKUP(ABSYLD2!AF$4,'[1]INTERNAL PARAMETERS-1'!$B$5:$J$44,5,FALSE))*VLOOKUP(ABSYLD2!AF$4,'[1]INTERNAL PARAMETERS-1'!$B$5:$J$44,9,FALSE)*ABSYLD2!$F28</f>
        <v>26.820284458950955</v>
      </c>
      <c r="AG28" s="47">
        <f>ABSYLD1!AG28*VLOOKUP(ABSYLD2!AG$4,'[1]INTERNAL PARAMETERS-1'!$B$5:$J$44,5,FALSE)*VLOOKUP(ABSYLD2!AG$4,'[1]INTERNAL PARAMETERS-1'!$B$5:$J$44,7,FALSE)*ABSYLD2!$F28 + ABSYLD1!AG28*(1-VLOOKUP(ABSYLD2!AG$4,'[1]INTERNAL PARAMETERS-1'!$B$5:$J$44,5,FALSE))*VLOOKUP(ABSYLD2!AG$4,'[1]INTERNAL PARAMETERS-1'!$B$5:$J$44,9,FALSE)*ABSYLD2!$F28</f>
        <v>42.303699542875236</v>
      </c>
      <c r="AH28" s="47">
        <f>ABSYLD1!AH28*VLOOKUP(ABSYLD2!AH$4,'[1]INTERNAL PARAMETERS-1'!$B$5:$J$44,5,FALSE)*VLOOKUP(ABSYLD2!AH$4,'[1]INTERNAL PARAMETERS-1'!$B$5:$J$44,7,FALSE)*ABSYLD2!$F28 + ABSYLD1!AH28*(1-VLOOKUP(ABSYLD2!AH$4,'[1]INTERNAL PARAMETERS-1'!$B$5:$J$44,5,FALSE))*VLOOKUP(ABSYLD2!AH$4,'[1]INTERNAL PARAMETERS-1'!$B$5:$J$44,9,FALSE)*ABSYLD2!$F28</f>
        <v>0</v>
      </c>
      <c r="AI28" s="47">
        <f>ABSYLD1!AI28*VLOOKUP(ABSYLD2!AI$4,'[1]INTERNAL PARAMETERS-1'!$B$5:$J$44,5,FALSE)*VLOOKUP(ABSYLD2!AI$4,'[1]INTERNAL PARAMETERS-1'!$B$5:$J$44,7,FALSE)*ABSYLD2!$F28 + ABSYLD1!AI28*(1-VLOOKUP(ABSYLD2!AI$4,'[1]INTERNAL PARAMETERS-1'!$B$5:$J$44,5,FALSE))*VLOOKUP(ABSYLD2!AI$4,'[1]INTERNAL PARAMETERS-1'!$B$5:$J$44,9,FALSE)*ABSYLD2!$F28</f>
        <v>3.4384980075578149</v>
      </c>
      <c r="AJ28" s="47">
        <f>ABSYLD1!AJ28*VLOOKUP(ABSYLD2!AJ$4,'[1]INTERNAL PARAMETERS-1'!$B$5:$J$44,5,FALSE)*VLOOKUP(ABSYLD2!AJ$4,'[1]INTERNAL PARAMETERS-1'!$B$5:$J$44,7,FALSE)*ABSYLD2!$F28 + ABSYLD1!AJ28*(1-VLOOKUP(ABSYLD2!AJ$4,'[1]INTERNAL PARAMETERS-1'!$B$5:$J$44,5,FALSE))*VLOOKUP(ABSYLD2!AJ$4,'[1]INTERNAL PARAMETERS-1'!$B$5:$J$44,9,FALSE)*ABSYLD2!$F28</f>
        <v>53.640568917901909</v>
      </c>
      <c r="AK28" s="47">
        <f>ABSYLD1!AK28*VLOOKUP(ABSYLD2!AK$4,'[1]INTERNAL PARAMETERS-1'!$B$5:$J$44,5,FALSE)*VLOOKUP(ABSYLD2!AK$4,'[1]INTERNAL PARAMETERS-1'!$B$5:$J$44,7,FALSE)*ABSYLD2!$F28 + ABSYLD1!AK28*(1-VLOOKUP(ABSYLD2!AK$4,'[1]INTERNAL PARAMETERS-1'!$B$5:$J$44,5,FALSE))*VLOOKUP(ABSYLD2!AK$4,'[1]INTERNAL PARAMETERS-1'!$B$5:$J$44,9,FALSE)*ABSYLD2!$F28</f>
        <v>0</v>
      </c>
      <c r="AL28" s="47">
        <f>ABSYLD1!AL28*VLOOKUP(ABSYLD2!AL$4,'[1]INTERNAL PARAMETERS-1'!$B$5:$J$44,5,FALSE)*VLOOKUP(ABSYLD2!AL$4,'[1]INTERNAL PARAMETERS-1'!$B$5:$J$44,7,FALSE)*ABSYLD2!$F28 + ABSYLD1!AL28*(1-VLOOKUP(ABSYLD2!AL$4,'[1]INTERNAL PARAMETERS-1'!$B$5:$J$44,5,FALSE))*VLOOKUP(ABSYLD2!AL$4,'[1]INTERNAL PARAMETERS-1'!$B$5:$J$44,9,FALSE)*ABSYLD2!$F28</f>
        <v>0</v>
      </c>
      <c r="AM28" s="47">
        <f>ABSYLD1!AM28*VLOOKUP(ABSYLD2!AM$4,'[1]INTERNAL PARAMETERS-1'!$B$5:$J$44,5,FALSE)*VLOOKUP(ABSYLD2!AM$4,'[1]INTERNAL PARAMETERS-1'!$B$5:$J$44,7,FALSE)*ABSYLD2!$F28 + ABSYLD1!AM28*(1-VLOOKUP(ABSYLD2!AM$4,'[1]INTERNAL PARAMETERS-1'!$B$5:$J$44,5,FALSE))*VLOOKUP(ABSYLD2!AM$4,'[1]INTERNAL PARAMETERS-1'!$B$5:$J$44,9,FALSE)*ABSYLD2!$F28</f>
        <v>0</v>
      </c>
      <c r="AN28" s="47">
        <f>ABSYLD1!AN28*VLOOKUP(ABSYLD2!AN$4,'[1]INTERNAL PARAMETERS-1'!$B$5:$J$44,5,FALSE)*VLOOKUP(ABSYLD2!AN$4,'[1]INTERNAL PARAMETERS-1'!$B$5:$J$44,7,FALSE)*ABSYLD2!$F28 + ABSYLD1!AN28*(1-VLOOKUP(ABSYLD2!AN$4,'[1]INTERNAL PARAMETERS-1'!$B$5:$J$44,5,FALSE))*VLOOKUP(ABSYLD2!AN$4,'[1]INTERNAL PARAMETERS-1'!$B$5:$J$44,9,FALSE)*ABSYLD2!$F28</f>
        <v>0</v>
      </c>
      <c r="AO28" s="47">
        <f>ABSYLD1!AO28*VLOOKUP(ABSYLD2!AO$4,'[1]INTERNAL PARAMETERS-1'!$B$5:$J$44,5,FALSE)*VLOOKUP(ABSYLD2!AO$4,'[1]INTERNAL PARAMETERS-1'!$B$5:$J$44,7,FALSE)*ABSYLD2!$F28 + ABSYLD1!AO28*(1-VLOOKUP(ABSYLD2!AO$4,'[1]INTERNAL PARAMETERS-1'!$B$5:$J$44,5,FALSE))*VLOOKUP(ABSYLD2!AO$4,'[1]INTERNAL PARAMETERS-1'!$B$5:$J$44,9,FALSE)*ABSYLD2!$F28</f>
        <v>0</v>
      </c>
      <c r="AP28" s="47">
        <f>ABSYLD1!AP28*VLOOKUP(ABSYLD2!AP$4,'[1]INTERNAL PARAMETERS-1'!$B$5:$J$44,5,FALSE)*VLOOKUP(ABSYLD2!AP$4,'[1]INTERNAL PARAMETERS-1'!$B$5:$J$44,7,FALSE)*ABSYLD2!$F28 + ABSYLD1!AP28*(1-VLOOKUP(ABSYLD2!AP$4,'[1]INTERNAL PARAMETERS-1'!$B$5:$J$44,5,FALSE))*VLOOKUP(ABSYLD2!AP$4,'[1]INTERNAL PARAMETERS-1'!$B$5:$J$44,9,FALSE)*ABSYLD2!$F28</f>
        <v>0</v>
      </c>
      <c r="AQ28" s="47">
        <f>ABSYLD1!AQ28*VLOOKUP(ABSYLD2!AQ$4,'[1]INTERNAL PARAMETERS-1'!$B$5:$J$44,5,FALSE)*VLOOKUP(ABSYLD2!AQ$4,'[1]INTERNAL PARAMETERS-1'!$B$5:$J$44,7,FALSE)*ABSYLD2!$F28 + ABSYLD1!AQ28*(1-VLOOKUP(ABSYLD2!AQ$4,'[1]INTERNAL PARAMETERS-1'!$B$5:$J$44,5,FALSE))*VLOOKUP(ABSYLD2!AQ$4,'[1]INTERNAL PARAMETERS-1'!$B$5:$J$44,9,FALSE)*ABSYLD2!$F28</f>
        <v>0</v>
      </c>
      <c r="AR28" s="47">
        <f>ABSYLD1!AR28*VLOOKUP(ABSYLD2!AR$4,'[1]INTERNAL PARAMETERS-1'!$B$5:$J$44,5,FALSE)*VLOOKUP(ABSYLD2!AR$4,'[1]INTERNAL PARAMETERS-1'!$B$5:$J$44,7,FALSE)*ABSYLD2!$F28 + ABSYLD1!AR28*(1-VLOOKUP(ABSYLD2!AR$4,'[1]INTERNAL PARAMETERS-1'!$B$5:$J$44,5,FALSE))*VLOOKUP(ABSYLD2!AR$4,'[1]INTERNAL PARAMETERS-1'!$B$5:$J$44,9,FALSE)*ABSYLD2!$F28</f>
        <v>0</v>
      </c>
      <c r="AS28" s="47">
        <f>ABSYLD1!AS28*VLOOKUP(ABSYLD2!AS$4,'[1]INTERNAL PARAMETERS-1'!$B$5:$J$44,5,FALSE)*VLOOKUP(ABSYLD2!AS$4,'[1]INTERNAL PARAMETERS-1'!$B$5:$J$44,7,FALSE)*ABSYLD2!$F28 + ABSYLD1!AS28*(1-VLOOKUP(ABSYLD2!AS$4,'[1]INTERNAL PARAMETERS-1'!$B$5:$J$44,5,FALSE))*VLOOKUP(ABSYLD2!AS$4,'[1]INTERNAL PARAMETERS-1'!$B$5:$J$44,9,FALSE)*ABSYLD2!$F28</f>
        <v>0</v>
      </c>
      <c r="AT28" s="46">
        <f>ABSYLD1!AT28*VLOOKUP(ABSYLD2!AT$4,'[1]INTERNAL PARAMETERS-1'!$B$5:$J$44,5,FALSE)*VLOOKUP(ABSYLD2!AT$4,'[1]INTERNAL PARAMETERS-1'!$B$5:$J$44,7,FALSE)*ABSYLD2!$F28 + ABSYLD1!AT28*(1-VLOOKUP(ABSYLD2!AT$4,'[1]INTERNAL PARAMETERS-1'!$B$5:$J$44,5,FALSE))*VLOOKUP(ABSYLD2!AT$4,'[1]INTERNAL PARAMETERS-1'!$B$5:$J$44,9,FALSE)*ABSYLD2!$F28</f>
        <v>0</v>
      </c>
      <c r="AU28" s="48">
        <f>ABSYLD1!AU28*VLOOKUP(ABSYLD2!AU$4,'[1]INTERNAL PARAMETERS-1'!$B$5:$J$44,5,FALSE)*VLOOKUP(ABSYLD2!AU$4,'[1]INTERNAL PARAMETERS-1'!$B$5:$J$44,6,FALSE)*VLOOKUP(ABSYLD2!AU$4,'[1]INTERNAL PARAMETERS-1'!$B$5:$J$44,3,FALSE) + ABSYLD1!AU28*(1-VLOOKUP(ABSYLD2!AU$4,'[1]INTERNAL PARAMETERS-1'!$B$5:$J$44,5,FALSE))*VLOOKUP(ABSYLD2!AU$4,'[1]INTERNAL PARAMETERS-1'!$B$5:$J$44,8,FALSE)*VLOOKUP(ABSYLD2!AU$4,'[1]INTERNAL PARAMETERS-1'!$B$5:$J$44,3,FALSE)</f>
        <v>0</v>
      </c>
      <c r="AV28" s="47">
        <f>ABSYLD1!AV28*VLOOKUP(ABSYLD2!AV$4,'[1]INTERNAL PARAMETERS-1'!$B$5:$J$44,5,FALSE)*VLOOKUP(ABSYLD2!AV$4,'[1]INTERNAL PARAMETERS-1'!$B$5:$J$44,6,FALSE)*VLOOKUP(ABSYLD2!AV$4,'[1]INTERNAL PARAMETERS-1'!$B$5:$J$44,3,FALSE) + ABSYLD1!AV28*(1-VLOOKUP(ABSYLD2!AV$4,'[1]INTERNAL PARAMETERS-1'!$B$5:$J$44,5,FALSE))*VLOOKUP(ABSYLD2!AV$4,'[1]INTERNAL PARAMETERS-1'!$B$5:$J$44,8,FALSE)*VLOOKUP(ABSYLD2!AV$4,'[1]INTERNAL PARAMETERS-1'!$B$5:$J$44,3,FALSE)</f>
        <v>0</v>
      </c>
      <c r="AW28" s="47">
        <f>ABSYLD1!AW28*VLOOKUP(ABSYLD2!AW$4,'[1]INTERNAL PARAMETERS-1'!$B$5:$J$44,5,FALSE)*VLOOKUP(ABSYLD2!AW$4,'[1]INTERNAL PARAMETERS-1'!$B$5:$J$44,6,FALSE)*VLOOKUP(ABSYLD2!AW$4,'[1]INTERNAL PARAMETERS-1'!$B$5:$J$44,3,FALSE) + ABSYLD1!AW28*(1-VLOOKUP(ABSYLD2!AW$4,'[1]INTERNAL PARAMETERS-1'!$B$5:$J$44,5,FALSE))*VLOOKUP(ABSYLD2!AW$4,'[1]INTERNAL PARAMETERS-1'!$B$5:$J$44,8,FALSE)*VLOOKUP(ABSYLD2!AW$4,'[1]INTERNAL PARAMETERS-1'!$B$5:$J$44,3,FALSE)</f>
        <v>92.470140657019172</v>
      </c>
      <c r="AX28" s="47">
        <f>ABSYLD1!AX28*VLOOKUP(ABSYLD2!AX$4,'[1]INTERNAL PARAMETERS-1'!$B$5:$J$44,5,FALSE)*VLOOKUP(ABSYLD2!AX$4,'[1]INTERNAL PARAMETERS-1'!$B$5:$J$44,6,FALSE)*VLOOKUP(ABSYLD2!AX$4,'[1]INTERNAL PARAMETERS-1'!$B$5:$J$44,3,FALSE) + ABSYLD1!AX28*(1-VLOOKUP(ABSYLD2!AX$4,'[1]INTERNAL PARAMETERS-1'!$B$5:$J$44,5,FALSE))*VLOOKUP(ABSYLD2!AX$4,'[1]INTERNAL PARAMETERS-1'!$B$5:$J$44,8,FALSE)*VLOOKUP(ABSYLD2!AX$4,'[1]INTERNAL PARAMETERS-1'!$B$5:$J$44,3,FALSE)</f>
        <v>0</v>
      </c>
      <c r="AY28" s="47">
        <f>ABSYLD1!AY28*VLOOKUP(ABSYLD2!AY$4,'[1]INTERNAL PARAMETERS-1'!$B$5:$J$44,5,FALSE)*VLOOKUP(ABSYLD2!AY$4,'[1]INTERNAL PARAMETERS-1'!$B$5:$J$44,6,FALSE)*VLOOKUP(ABSYLD2!AY$4,'[1]INTERNAL PARAMETERS-1'!$B$5:$J$44,3,FALSE) + ABSYLD1!AY28*(1-VLOOKUP(ABSYLD2!AY$4,'[1]INTERNAL PARAMETERS-1'!$B$5:$J$44,5,FALSE))*VLOOKUP(ABSYLD2!AY$4,'[1]INTERNAL PARAMETERS-1'!$B$5:$J$44,8,FALSE)*VLOOKUP(ABSYLD2!AY$4,'[1]INTERNAL PARAMETERS-1'!$B$5:$J$44,3,FALSE)</f>
        <v>0</v>
      </c>
      <c r="AZ28" s="47">
        <f>ABSYLD1!AZ28*VLOOKUP(ABSYLD2!AZ$4,'[1]INTERNAL PARAMETERS-1'!$B$5:$J$44,5,FALSE)*VLOOKUP(ABSYLD2!AZ$4,'[1]INTERNAL PARAMETERS-1'!$B$5:$J$44,6,FALSE)*VLOOKUP(ABSYLD2!AZ$4,'[1]INTERNAL PARAMETERS-1'!$B$5:$J$44,3,FALSE) + ABSYLD1!AZ28*(1-VLOOKUP(ABSYLD2!AZ$4,'[1]INTERNAL PARAMETERS-1'!$B$5:$J$44,5,FALSE))*VLOOKUP(ABSYLD2!AZ$4,'[1]INTERNAL PARAMETERS-1'!$B$5:$J$44,8,FALSE)*VLOOKUP(ABSYLD2!AZ$4,'[1]INTERNAL PARAMETERS-1'!$B$5:$J$44,3,FALSE)</f>
        <v>0</v>
      </c>
      <c r="BA28" s="47">
        <f>ABSYLD1!BA28*VLOOKUP(ABSYLD2!BA$4,'[1]INTERNAL PARAMETERS-1'!$B$5:$J$44,5,FALSE)*VLOOKUP(ABSYLD2!BA$4,'[1]INTERNAL PARAMETERS-1'!$B$5:$J$44,6,FALSE)*VLOOKUP(ABSYLD2!BA$4,'[1]INTERNAL PARAMETERS-1'!$B$5:$J$44,3,FALSE) + ABSYLD1!BA28*(1-VLOOKUP(ABSYLD2!BA$4,'[1]INTERNAL PARAMETERS-1'!$B$5:$J$44,5,FALSE))*VLOOKUP(ABSYLD2!BA$4,'[1]INTERNAL PARAMETERS-1'!$B$5:$J$44,8,FALSE)*VLOOKUP(ABSYLD2!BA$4,'[1]INTERNAL PARAMETERS-1'!$B$5:$J$44,3,FALSE)</f>
        <v>9.7842999121690379</v>
      </c>
      <c r="BB28" s="47">
        <f>ABSYLD1!BB28*VLOOKUP(ABSYLD2!BB$4,'[1]INTERNAL PARAMETERS-1'!$B$5:$J$44,5,FALSE)*VLOOKUP(ABSYLD2!BB$4,'[1]INTERNAL PARAMETERS-1'!$B$5:$J$44,6,FALSE)*VLOOKUP(ABSYLD2!BB$4,'[1]INTERNAL PARAMETERS-1'!$B$5:$J$44,3,FALSE) + ABSYLD1!BB28*(1-VLOOKUP(ABSYLD2!BB$4,'[1]INTERNAL PARAMETERS-1'!$B$5:$J$44,5,FALSE))*VLOOKUP(ABSYLD2!BB$4,'[1]INTERNAL PARAMETERS-1'!$B$5:$J$44,8,FALSE)*VLOOKUP(ABSYLD2!BB$4,'[1]INTERNAL PARAMETERS-1'!$B$5:$J$44,3,FALSE)</f>
        <v>16.666286105976965</v>
      </c>
      <c r="BC28" s="47">
        <f>ABSYLD1!BC28*VLOOKUP(ABSYLD2!BC$4,'[1]INTERNAL PARAMETERS-1'!$B$5:$J$44,5,FALSE)*VLOOKUP(ABSYLD2!BC$4,'[1]INTERNAL PARAMETERS-1'!$B$5:$J$44,6,FALSE)*VLOOKUP(ABSYLD2!BC$4,'[1]INTERNAL PARAMETERS-1'!$B$5:$J$44,3,FALSE) + ABSYLD1!BC28*(1-VLOOKUP(ABSYLD2!BC$4,'[1]INTERNAL PARAMETERS-1'!$B$5:$J$44,5,FALSE))*VLOOKUP(ABSYLD2!BC$4,'[1]INTERNAL PARAMETERS-1'!$B$5:$J$44,8,FALSE)*VLOOKUP(ABSYLD2!BC$4,'[1]INTERNAL PARAMETERS-1'!$B$5:$J$44,3,FALSE)</f>
        <v>19.186579083704757</v>
      </c>
      <c r="BD28" s="47">
        <f>ABSYLD1!BD28*VLOOKUP(ABSYLD2!BD$4,'[1]INTERNAL PARAMETERS-1'!$B$5:$J$44,5,FALSE)*VLOOKUP(ABSYLD2!BD$4,'[1]INTERNAL PARAMETERS-1'!$B$5:$J$44,6,FALSE)*VLOOKUP(ABSYLD2!BD$4,'[1]INTERNAL PARAMETERS-1'!$B$5:$J$44,3,FALSE) + ABSYLD1!BD28*(1-VLOOKUP(ABSYLD2!BD$4,'[1]INTERNAL PARAMETERS-1'!$B$5:$J$44,5,FALSE))*VLOOKUP(ABSYLD2!BD$4,'[1]INTERNAL PARAMETERS-1'!$B$5:$J$44,8,FALSE)*VLOOKUP(ABSYLD2!BD$4,'[1]INTERNAL PARAMETERS-1'!$B$5:$J$44,3,FALSE)</f>
        <v>16.536985038832729</v>
      </c>
      <c r="BE28" s="47">
        <f>ABSYLD1!BE28*VLOOKUP(ABSYLD2!BE$4,'[1]INTERNAL PARAMETERS-1'!$B$5:$J$44,5,FALSE)*VLOOKUP(ABSYLD2!BE$4,'[1]INTERNAL PARAMETERS-1'!$B$5:$J$44,6,FALSE)*VLOOKUP(ABSYLD2!BE$4,'[1]INTERNAL PARAMETERS-1'!$B$5:$J$44,3,FALSE) + ABSYLD1!BE28*(1-VLOOKUP(ABSYLD2!BE$4,'[1]INTERNAL PARAMETERS-1'!$B$5:$J$44,5,FALSE))*VLOOKUP(ABSYLD2!BE$4,'[1]INTERNAL PARAMETERS-1'!$B$5:$J$44,8,FALSE)*VLOOKUP(ABSYLD2!BE$4,'[1]INTERNAL PARAMETERS-1'!$B$5:$J$44,3,FALSE)</f>
        <v>39.772611475396459</v>
      </c>
      <c r="BF28" s="47">
        <f>ABSYLD1!BF28*VLOOKUP(ABSYLD2!BF$4,'[1]INTERNAL PARAMETERS-1'!$B$5:$J$44,5,FALSE)*VLOOKUP(ABSYLD2!BF$4,'[1]INTERNAL PARAMETERS-1'!$B$5:$J$44,6,FALSE)*VLOOKUP(ABSYLD2!BF$4,'[1]INTERNAL PARAMETERS-1'!$B$5:$J$44,3,FALSE) + ABSYLD1!BF28*(1-VLOOKUP(ABSYLD2!BF$4,'[1]INTERNAL PARAMETERS-1'!$B$5:$J$44,5,FALSE))*VLOOKUP(ABSYLD2!BF$4,'[1]INTERNAL PARAMETERS-1'!$B$5:$J$44,8,FALSE)*VLOOKUP(ABSYLD2!BF$4,'[1]INTERNAL PARAMETERS-1'!$B$5:$J$44,3,FALSE)</f>
        <v>0</v>
      </c>
      <c r="BG28" s="47">
        <f>ABSYLD1!BG28*VLOOKUP(ABSYLD2!BG$4,'[1]INTERNAL PARAMETERS-1'!$B$5:$J$44,5,FALSE)*VLOOKUP(ABSYLD2!BG$4,'[1]INTERNAL PARAMETERS-1'!$B$5:$J$44,6,FALSE)*VLOOKUP(ABSYLD2!BG$4,'[1]INTERNAL PARAMETERS-1'!$B$5:$J$44,3,FALSE) + ABSYLD1!BG28*(1-VLOOKUP(ABSYLD2!BG$4,'[1]INTERNAL PARAMETERS-1'!$B$5:$J$44,5,FALSE))*VLOOKUP(ABSYLD2!BG$4,'[1]INTERNAL PARAMETERS-1'!$B$5:$J$44,8,FALSE)*VLOOKUP(ABSYLD2!BG$4,'[1]INTERNAL PARAMETERS-1'!$B$5:$J$44,3,FALSE)</f>
        <v>19.173293693871237</v>
      </c>
      <c r="BH28" s="47">
        <f>ABSYLD1!BH28*VLOOKUP(ABSYLD2!BH$4,'[1]INTERNAL PARAMETERS-1'!$B$5:$J$44,5,FALSE)*VLOOKUP(ABSYLD2!BH$4,'[1]INTERNAL PARAMETERS-1'!$B$5:$J$44,6,FALSE)*VLOOKUP(ABSYLD2!BH$4,'[1]INTERNAL PARAMETERS-1'!$B$5:$J$44,3,FALSE) + ABSYLD1!BH28*(1-VLOOKUP(ABSYLD2!BH$4,'[1]INTERNAL PARAMETERS-1'!$B$5:$J$44,5,FALSE))*VLOOKUP(ABSYLD2!BH$4,'[1]INTERNAL PARAMETERS-1'!$B$5:$J$44,8,FALSE)*VLOOKUP(ABSYLD2!BH$4,'[1]INTERNAL PARAMETERS-1'!$B$5:$J$44,3,FALSE)</f>
        <v>5.9778051717156465E-2</v>
      </c>
      <c r="BI28" s="47">
        <f>ABSYLD1!BI28*VLOOKUP(ABSYLD2!BI$4,'[1]INTERNAL PARAMETERS-1'!$B$5:$J$44,5,FALSE)*VLOOKUP(ABSYLD2!BI$4,'[1]INTERNAL PARAMETERS-1'!$B$5:$J$44,6,FALSE)*VLOOKUP(ABSYLD2!BI$4,'[1]INTERNAL PARAMETERS-1'!$B$5:$J$44,3,FALSE) + ABSYLD1!BI28*(1-VLOOKUP(ABSYLD2!BI$4,'[1]INTERNAL PARAMETERS-1'!$B$5:$J$44,5,FALSE))*VLOOKUP(ABSYLD2!BI$4,'[1]INTERNAL PARAMETERS-1'!$B$5:$J$44,8,FALSE)*VLOOKUP(ABSYLD2!BI$4,'[1]INTERNAL PARAMETERS-1'!$B$5:$J$44,3,FALSE)</f>
        <v>0</v>
      </c>
      <c r="BJ28" s="47">
        <f>ABSYLD1!BJ28*VLOOKUP(ABSYLD2!BJ$4,'[1]INTERNAL PARAMETERS-1'!$B$5:$J$44,5,FALSE)*VLOOKUP(ABSYLD2!BJ$4,'[1]INTERNAL PARAMETERS-1'!$B$5:$J$44,6,FALSE)*VLOOKUP(ABSYLD2!BJ$4,'[1]INTERNAL PARAMETERS-1'!$B$5:$J$44,3,FALSE) + ABSYLD1!BJ28*(1-VLOOKUP(ABSYLD2!BJ$4,'[1]INTERNAL PARAMETERS-1'!$B$5:$J$44,5,FALSE))*VLOOKUP(ABSYLD2!BJ$4,'[1]INTERNAL PARAMETERS-1'!$B$5:$J$44,8,FALSE)*VLOOKUP(ABSYLD2!BJ$4,'[1]INTERNAL PARAMETERS-1'!$B$5:$J$44,3,FALSE)</f>
        <v>3.6093883683398387</v>
      </c>
      <c r="BK28" s="47">
        <f>ABSYLD1!BK28*VLOOKUP(ABSYLD2!BK$4,'[1]INTERNAL PARAMETERS-1'!$B$5:$J$44,5,FALSE)*VLOOKUP(ABSYLD2!BK$4,'[1]INTERNAL PARAMETERS-1'!$B$5:$J$44,6,FALSE)*VLOOKUP(ABSYLD2!BK$4,'[1]INTERNAL PARAMETERS-1'!$B$5:$J$44,3,FALSE) + ABSYLD1!BK28*(1-VLOOKUP(ABSYLD2!BK$4,'[1]INTERNAL PARAMETERS-1'!$B$5:$J$44,5,FALSE))*VLOOKUP(ABSYLD2!BK$4,'[1]INTERNAL PARAMETERS-1'!$B$5:$J$44,8,FALSE)*VLOOKUP(ABSYLD2!BK$4,'[1]INTERNAL PARAMETERS-1'!$B$5:$J$44,3,FALSE)</f>
        <v>5.8907851555997732</v>
      </c>
      <c r="BL28" s="47">
        <f>ABSYLD1!BL28*VLOOKUP(ABSYLD2!BL$4,'[1]INTERNAL PARAMETERS-1'!$B$5:$J$44,5,FALSE)*VLOOKUP(ABSYLD2!BL$4,'[1]INTERNAL PARAMETERS-1'!$B$5:$J$44,6,FALSE)*VLOOKUP(ABSYLD2!BL$4,'[1]INTERNAL PARAMETERS-1'!$B$5:$J$44,3,FALSE) + ABSYLD1!BL28*(1-VLOOKUP(ABSYLD2!BL$4,'[1]INTERNAL PARAMETERS-1'!$B$5:$J$44,5,FALSE))*VLOOKUP(ABSYLD2!BL$4,'[1]INTERNAL PARAMETERS-1'!$B$5:$J$44,8,FALSE)*VLOOKUP(ABSYLD2!BL$4,'[1]INTERNAL PARAMETERS-1'!$B$5:$J$44,3,FALSE)</f>
        <v>19.894606169876873</v>
      </c>
      <c r="BM28" s="47">
        <f>ABSYLD1!BM28*VLOOKUP(ABSYLD2!BM$4,'[1]INTERNAL PARAMETERS-1'!$B$5:$J$44,5,FALSE)*VLOOKUP(ABSYLD2!BM$4,'[1]INTERNAL PARAMETERS-1'!$B$5:$J$44,6,FALSE)*VLOOKUP(ABSYLD2!BM$4,'[1]INTERNAL PARAMETERS-1'!$B$5:$J$44,3,FALSE) + ABSYLD1!BM28*(1-VLOOKUP(ABSYLD2!BM$4,'[1]INTERNAL PARAMETERS-1'!$B$5:$J$44,5,FALSE))*VLOOKUP(ABSYLD2!BM$4,'[1]INTERNAL PARAMETERS-1'!$B$5:$J$44,8,FALSE)*VLOOKUP(ABSYLD2!BM$4,'[1]INTERNAL PARAMETERS-1'!$B$5:$J$44,3,FALSE)</f>
        <v>3.5934466025827385</v>
      </c>
      <c r="BN28" s="47">
        <f>ABSYLD1!BN28*VLOOKUP(ABSYLD2!BN$4,'[1]INTERNAL PARAMETERS-1'!$B$5:$J$44,5,FALSE)*VLOOKUP(ABSYLD2!BN$4,'[1]INTERNAL PARAMETERS-1'!$B$5:$J$44,6,FALSE)*VLOOKUP(ABSYLD2!BN$4,'[1]INTERNAL PARAMETERS-1'!$B$5:$J$44,3,FALSE) + ABSYLD1!BN28*(1-VLOOKUP(ABSYLD2!BN$4,'[1]INTERNAL PARAMETERS-1'!$B$5:$J$44,5,FALSE))*VLOOKUP(ABSYLD2!BN$4,'[1]INTERNAL PARAMETERS-1'!$B$5:$J$44,8,FALSE)*VLOOKUP(ABSYLD2!BN$4,'[1]INTERNAL PARAMETERS-1'!$B$5:$J$44,3,FALSE)</f>
        <v>5.0889150241907819</v>
      </c>
      <c r="BO28" s="47">
        <f>ABSYLD1!BO28*VLOOKUP(ABSYLD2!BO$4,'[1]INTERNAL PARAMETERS-1'!$B$5:$J$44,5,FALSE)*VLOOKUP(ABSYLD2!BO$4,'[1]INTERNAL PARAMETERS-1'!$B$5:$J$44,6,FALSE)*VLOOKUP(ABSYLD2!BO$4,'[1]INTERNAL PARAMETERS-1'!$B$5:$J$44,3,FALSE) + ABSYLD1!BO28*(1-VLOOKUP(ABSYLD2!BO$4,'[1]INTERNAL PARAMETERS-1'!$B$5:$J$44,5,FALSE))*VLOOKUP(ABSYLD2!BO$4,'[1]INTERNAL PARAMETERS-1'!$B$5:$J$44,8,FALSE)*VLOOKUP(ABSYLD2!BO$4,'[1]INTERNAL PARAMETERS-1'!$B$5:$J$44,3,FALSE)</f>
        <v>4.6029413562859798</v>
      </c>
      <c r="BP28" s="47">
        <f>ABSYLD1!BP28*VLOOKUP(ABSYLD2!BP$4,'[1]INTERNAL PARAMETERS-1'!$B$5:$J$44,5,FALSE)*VLOOKUP(ABSYLD2!BP$4,'[1]INTERNAL PARAMETERS-1'!$B$5:$J$44,6,FALSE)*VLOOKUP(ABSYLD2!BP$4,'[1]INTERNAL PARAMETERS-1'!$B$5:$J$44,3,FALSE) + ABSYLD1!BP28*(1-VLOOKUP(ABSYLD2!BP$4,'[1]INTERNAL PARAMETERS-1'!$B$5:$J$44,5,FALSE))*VLOOKUP(ABSYLD2!BP$4,'[1]INTERNAL PARAMETERS-1'!$B$5:$J$44,8,FALSE)*VLOOKUP(ABSYLD2!BP$4,'[1]INTERNAL PARAMETERS-1'!$B$5:$J$44,3,FALSE)</f>
        <v>0.36660795456822631</v>
      </c>
      <c r="BQ28" s="47">
        <f>ABSYLD1!BQ28*VLOOKUP(ABSYLD2!BQ$4,'[1]INTERNAL PARAMETERS-1'!$B$5:$J$44,5,FALSE)*VLOOKUP(ABSYLD2!BQ$4,'[1]INTERNAL PARAMETERS-1'!$B$5:$J$44,6,FALSE)*VLOOKUP(ABSYLD2!BQ$4,'[1]INTERNAL PARAMETERS-1'!$B$5:$J$44,3,FALSE) + ABSYLD1!BQ28*(1-VLOOKUP(ABSYLD2!BQ$4,'[1]INTERNAL PARAMETERS-1'!$B$5:$J$44,5,FALSE))*VLOOKUP(ABSYLD2!BQ$4,'[1]INTERNAL PARAMETERS-1'!$B$5:$J$44,8,FALSE)*VLOOKUP(ABSYLD2!BQ$4,'[1]INTERNAL PARAMETERS-1'!$B$5:$J$44,3,FALSE)</f>
        <v>18.186655264254046</v>
      </c>
      <c r="BR28" s="47">
        <f>ABSYLD1!BR28*VLOOKUP(ABSYLD2!BR$4,'[1]INTERNAL PARAMETERS-1'!$B$5:$J$44,5,FALSE)*VLOOKUP(ABSYLD2!BR$4,'[1]INTERNAL PARAMETERS-1'!$B$5:$J$44,6,FALSE)*VLOOKUP(ABSYLD2!BR$4,'[1]INTERNAL PARAMETERS-1'!$B$5:$J$44,3,FALSE) + ABSYLD1!BR28*(1-VLOOKUP(ABSYLD2!BR$4,'[1]INTERNAL PARAMETERS-1'!$B$5:$J$44,5,FALSE))*VLOOKUP(ABSYLD2!BR$4,'[1]INTERNAL PARAMETERS-1'!$B$5:$J$44,8,FALSE)*VLOOKUP(ABSYLD2!BR$4,'[1]INTERNAL PARAMETERS-1'!$B$5:$J$44,3,FALSE)</f>
        <v>0.57232656245480973</v>
      </c>
      <c r="BS28" s="47">
        <f>ABSYLD1!BS28*VLOOKUP(ABSYLD2!BS$4,'[1]INTERNAL PARAMETERS-1'!$B$5:$J$44,5,FALSE)*VLOOKUP(ABSYLD2!BS$4,'[1]INTERNAL PARAMETERS-1'!$B$5:$J$44,6,FALSE)*VLOOKUP(ABSYLD2!BS$4,'[1]INTERNAL PARAMETERS-1'!$B$5:$J$44,3,FALSE) + ABSYLD1!BS28*(1-VLOOKUP(ABSYLD2!BS$4,'[1]INTERNAL PARAMETERS-1'!$B$5:$J$44,5,FALSE))*VLOOKUP(ABSYLD2!BS$4,'[1]INTERNAL PARAMETERS-1'!$B$5:$J$44,8,FALSE)*VLOOKUP(ABSYLD2!BS$4,'[1]INTERNAL PARAMETERS-1'!$B$5:$J$44,3,FALSE)</f>
        <v>3.9296854014283358E-2</v>
      </c>
      <c r="BT28" s="47">
        <f>ABSYLD1!BT28*VLOOKUP(ABSYLD2!BT$4,'[1]INTERNAL PARAMETERS-1'!$B$5:$J$44,5,FALSE)*VLOOKUP(ABSYLD2!BT$4,'[1]INTERNAL PARAMETERS-1'!$B$5:$J$44,6,FALSE)*VLOOKUP(ABSYLD2!BT$4,'[1]INTERNAL PARAMETERS-1'!$B$5:$J$44,3,FALSE) + ABSYLD1!BT28*(1-VLOOKUP(ABSYLD2!BT$4,'[1]INTERNAL PARAMETERS-1'!$B$5:$J$44,5,FALSE))*VLOOKUP(ABSYLD2!BT$4,'[1]INTERNAL PARAMETERS-1'!$B$5:$J$44,8,FALSE)*VLOOKUP(ABSYLD2!BT$4,'[1]INTERNAL PARAMETERS-1'!$B$5:$J$44,3,FALSE)</f>
        <v>0</v>
      </c>
      <c r="BU28" s="47">
        <f>ABSYLD1!BU28*VLOOKUP(ABSYLD2!BU$4,'[1]INTERNAL PARAMETERS-1'!$B$5:$J$44,5,FALSE)*VLOOKUP(ABSYLD2!BU$4,'[1]INTERNAL PARAMETERS-1'!$B$5:$J$44,6,FALSE)*VLOOKUP(ABSYLD2!BU$4,'[1]INTERNAL PARAMETERS-1'!$B$5:$J$44,3,FALSE) + ABSYLD1!BU28*(1-VLOOKUP(ABSYLD2!BU$4,'[1]INTERNAL PARAMETERS-1'!$B$5:$J$44,5,FALSE))*VLOOKUP(ABSYLD2!BU$4,'[1]INTERNAL PARAMETERS-1'!$B$5:$J$44,8,FALSE)*VLOOKUP(ABSYLD2!BU$4,'[1]INTERNAL PARAMETERS-1'!$B$5:$J$44,3,FALSE)</f>
        <v>0</v>
      </c>
      <c r="BV28" s="47">
        <f>ABSYLD1!BV28*VLOOKUP(ABSYLD2!BV$4,'[1]INTERNAL PARAMETERS-1'!$B$5:$J$44,5,FALSE)*VLOOKUP(ABSYLD2!BV$4,'[1]INTERNAL PARAMETERS-1'!$B$5:$J$44,6,FALSE)*VLOOKUP(ABSYLD2!BV$4,'[1]INTERNAL PARAMETERS-1'!$B$5:$J$44,3,FALSE) + ABSYLD1!BV28*(1-VLOOKUP(ABSYLD2!BV$4,'[1]INTERNAL PARAMETERS-1'!$B$5:$J$44,5,FALSE))*VLOOKUP(ABSYLD2!BV$4,'[1]INTERNAL PARAMETERS-1'!$B$5:$J$44,8,FALSE)*VLOOKUP(ABSYLD2!BV$4,'[1]INTERNAL PARAMETERS-1'!$B$5:$J$44,3,FALSE)</f>
        <v>0</v>
      </c>
      <c r="BW28" s="47">
        <f>ABSYLD1!BW28*VLOOKUP(ABSYLD2!BW$4,'[1]INTERNAL PARAMETERS-1'!$B$5:$J$44,5,FALSE)*VLOOKUP(ABSYLD2!BW$4,'[1]INTERNAL PARAMETERS-1'!$B$5:$J$44,6,FALSE)*VLOOKUP(ABSYLD2!BW$4,'[1]INTERNAL PARAMETERS-1'!$B$5:$J$44,3,FALSE) + ABSYLD1!BW28*(1-VLOOKUP(ABSYLD2!BW$4,'[1]INTERNAL PARAMETERS-1'!$B$5:$J$44,5,FALSE))*VLOOKUP(ABSYLD2!BW$4,'[1]INTERNAL PARAMETERS-1'!$B$5:$J$44,8,FALSE)*VLOOKUP(ABSYLD2!BW$4,'[1]INTERNAL PARAMETERS-1'!$B$5:$J$44,3,FALSE)</f>
        <v>0</v>
      </c>
      <c r="BX28" s="47">
        <f>ABSYLD1!BX28*VLOOKUP(ABSYLD2!BX$4,'[1]INTERNAL PARAMETERS-1'!$B$5:$J$44,5,FALSE)*VLOOKUP(ABSYLD2!BX$4,'[1]INTERNAL PARAMETERS-1'!$B$5:$J$44,6,FALSE)*VLOOKUP(ABSYLD2!BX$4,'[1]INTERNAL PARAMETERS-1'!$B$5:$J$44,3,FALSE) + ABSYLD1!BX28*(1-VLOOKUP(ABSYLD2!BX$4,'[1]INTERNAL PARAMETERS-1'!$B$5:$J$44,5,FALSE))*VLOOKUP(ABSYLD2!BX$4,'[1]INTERNAL PARAMETERS-1'!$B$5:$J$44,8,FALSE)*VLOOKUP(ABSYLD2!BX$4,'[1]INTERNAL PARAMETERS-1'!$B$5:$J$44,3,FALSE)</f>
        <v>0</v>
      </c>
      <c r="BY28" s="47">
        <f>ABSYLD1!BY28*VLOOKUP(ABSYLD2!BY$4,'[1]INTERNAL PARAMETERS-1'!$B$5:$J$44,5,FALSE)*VLOOKUP(ABSYLD2!BY$4,'[1]INTERNAL PARAMETERS-1'!$B$5:$J$44,6,FALSE)*VLOOKUP(ABSYLD2!BY$4,'[1]INTERNAL PARAMETERS-1'!$B$5:$J$44,3,FALSE) + ABSYLD1!BY28*(1-VLOOKUP(ABSYLD2!BY$4,'[1]INTERNAL PARAMETERS-1'!$B$5:$J$44,5,FALSE))*VLOOKUP(ABSYLD2!BY$4,'[1]INTERNAL PARAMETERS-1'!$B$5:$J$44,8,FALSE)*VLOOKUP(ABSYLD2!BY$4,'[1]INTERNAL PARAMETERS-1'!$B$5:$J$44,3,FALSE)</f>
        <v>0</v>
      </c>
      <c r="BZ28" s="47">
        <f>ABSYLD1!BZ28*VLOOKUP(ABSYLD2!BZ$4,'[1]INTERNAL PARAMETERS-1'!$B$5:$J$44,5,FALSE)*VLOOKUP(ABSYLD2!BZ$4,'[1]INTERNAL PARAMETERS-1'!$B$5:$J$44,6,FALSE)*VLOOKUP(ABSYLD2!BZ$4,'[1]INTERNAL PARAMETERS-1'!$B$5:$J$44,3,FALSE) + ABSYLD1!BZ28*(1-VLOOKUP(ABSYLD2!BZ$4,'[1]INTERNAL PARAMETERS-1'!$B$5:$J$44,5,FALSE))*VLOOKUP(ABSYLD2!BZ$4,'[1]INTERNAL PARAMETERS-1'!$B$5:$J$44,8,FALSE)*VLOOKUP(ABSYLD2!BZ$4,'[1]INTERNAL PARAMETERS-1'!$B$5:$J$44,3,FALSE)</f>
        <v>5.7966877302068051E-2</v>
      </c>
      <c r="CA28" s="47">
        <f>ABSYLD1!CA28*VLOOKUP(ABSYLD2!CA$4,'[1]INTERNAL PARAMETERS-1'!$B$5:$J$44,5,FALSE)*VLOOKUP(ABSYLD2!CA$4,'[1]INTERNAL PARAMETERS-1'!$B$5:$J$44,6,FALSE)*VLOOKUP(ABSYLD2!CA$4,'[1]INTERNAL PARAMETERS-1'!$B$5:$J$44,3,FALSE) + ABSYLD1!CA28*(1-VLOOKUP(ABSYLD2!CA$4,'[1]INTERNAL PARAMETERS-1'!$B$5:$J$44,5,FALSE))*VLOOKUP(ABSYLD2!CA$4,'[1]INTERNAL PARAMETERS-1'!$B$5:$J$44,8,FALSE)*VLOOKUP(ABSYLD2!CA$4,'[1]INTERNAL PARAMETERS-1'!$B$5:$J$44,3,FALSE)</f>
        <v>0</v>
      </c>
      <c r="CB28" s="47">
        <f>ABSYLD1!CB28*VLOOKUP(ABSYLD2!CB$4,'[1]INTERNAL PARAMETERS-1'!$B$5:$J$44,5,FALSE)*VLOOKUP(ABSYLD2!CB$4,'[1]INTERNAL PARAMETERS-1'!$B$5:$J$44,6,FALSE)*VLOOKUP(ABSYLD2!CB$4,'[1]INTERNAL PARAMETERS-1'!$B$5:$J$44,3,FALSE) + ABSYLD1!CB28*(1-VLOOKUP(ABSYLD2!CB$4,'[1]INTERNAL PARAMETERS-1'!$B$5:$J$44,5,FALSE))*VLOOKUP(ABSYLD2!CB$4,'[1]INTERNAL PARAMETERS-1'!$B$5:$J$44,8,FALSE)*VLOOKUP(ABSYLD2!CB$4,'[1]INTERNAL PARAMETERS-1'!$B$5:$J$44,3,FALSE)</f>
        <v>0</v>
      </c>
      <c r="CC28" s="47">
        <f>ABSYLD1!CC28*VLOOKUP(ABSYLD2!CC$4,'[1]INTERNAL PARAMETERS-1'!$B$5:$J$44,5,FALSE)*VLOOKUP(ABSYLD2!CC$4,'[1]INTERNAL PARAMETERS-1'!$B$5:$J$44,6,FALSE)*VLOOKUP(ABSYLD2!CC$4,'[1]INTERNAL PARAMETERS-1'!$B$5:$J$44,3,FALSE) + ABSYLD1!CC28*(1-VLOOKUP(ABSYLD2!CC$4,'[1]INTERNAL PARAMETERS-1'!$B$5:$J$44,5,FALSE))*VLOOKUP(ABSYLD2!CC$4,'[1]INTERNAL PARAMETERS-1'!$B$5:$J$44,8,FALSE)*VLOOKUP(ABSYLD2!CC$4,'[1]INTERNAL PARAMETERS-1'!$B$5:$J$44,3,FALSE)</f>
        <v>0.17891135842459388</v>
      </c>
      <c r="CD28" s="47">
        <f>ABSYLD1!CD28*VLOOKUP(ABSYLD2!CD$4,'[1]INTERNAL PARAMETERS-1'!$B$5:$J$44,5,FALSE)*VLOOKUP(ABSYLD2!CD$4,'[1]INTERNAL PARAMETERS-1'!$B$5:$J$44,6,FALSE)*VLOOKUP(ABSYLD2!CD$4,'[1]INTERNAL PARAMETERS-1'!$B$5:$J$44,3,FALSE) + ABSYLD1!CD28*(1-VLOOKUP(ABSYLD2!CD$4,'[1]INTERNAL PARAMETERS-1'!$B$5:$J$44,5,FALSE))*VLOOKUP(ABSYLD2!CD$4,'[1]INTERNAL PARAMETERS-1'!$B$5:$J$44,8,FALSE)*VLOOKUP(ABSYLD2!CD$4,'[1]INTERNAL PARAMETERS-1'!$B$5:$J$44,3,FALSE)</f>
        <v>0.30057128873152295</v>
      </c>
      <c r="CE28" s="47">
        <f>ABSYLD1!CE28*VLOOKUP(ABSYLD2!CE$4,'[1]INTERNAL PARAMETERS-1'!$B$5:$J$44,5,FALSE)*VLOOKUP(ABSYLD2!CE$4,'[1]INTERNAL PARAMETERS-1'!$B$5:$J$44,6,FALSE)*VLOOKUP(ABSYLD2!CE$4,'[1]INTERNAL PARAMETERS-1'!$B$5:$J$44,3,FALSE) + ABSYLD1!CE28*(1-VLOOKUP(ABSYLD2!CE$4,'[1]INTERNAL PARAMETERS-1'!$B$5:$J$44,5,FALSE))*VLOOKUP(ABSYLD2!CE$4,'[1]INTERNAL PARAMETERS-1'!$B$5:$J$44,8,FALSE)*VLOOKUP(ABSYLD2!CE$4,'[1]INTERNAL PARAMETERS-1'!$B$5:$J$44,3,FALSE)</f>
        <v>0.5752285220533222</v>
      </c>
      <c r="CF28" s="47">
        <f>ABSYLD1!CF28*VLOOKUP(ABSYLD2!CF$4,'[1]INTERNAL PARAMETERS-1'!$B$5:$J$44,5,FALSE)*VLOOKUP(ABSYLD2!CF$4,'[1]INTERNAL PARAMETERS-1'!$B$5:$J$44,6,FALSE)*VLOOKUP(ABSYLD2!CF$4,'[1]INTERNAL PARAMETERS-1'!$B$5:$J$44,3,FALSE) + ABSYLD1!CF28*(1-VLOOKUP(ABSYLD2!CF$4,'[1]INTERNAL PARAMETERS-1'!$B$5:$J$44,5,FALSE))*VLOOKUP(ABSYLD2!CF$4,'[1]INTERNAL PARAMETERS-1'!$B$5:$J$44,8,FALSE)*VLOOKUP(ABSYLD2!CF$4,'[1]INTERNAL PARAMETERS-1'!$B$5:$J$44,3,FALSE)</f>
        <v>0.1786146120604451</v>
      </c>
      <c r="CG28" s="47">
        <f>ABSYLD1!CG28*VLOOKUP(ABSYLD2!CG$4,'[1]INTERNAL PARAMETERS-1'!$B$5:$J$44,5,FALSE)*VLOOKUP(ABSYLD2!CG$4,'[1]INTERNAL PARAMETERS-1'!$B$5:$J$44,6,FALSE)*VLOOKUP(ABSYLD2!CG$4,'[1]INTERNAL PARAMETERS-1'!$B$5:$J$44,3,FALSE) + ABSYLD1!CG28*(1-VLOOKUP(ABSYLD2!CG$4,'[1]INTERNAL PARAMETERS-1'!$B$5:$J$44,5,FALSE))*VLOOKUP(ABSYLD2!CG$4,'[1]INTERNAL PARAMETERS-1'!$B$5:$J$44,8,FALSE)*VLOOKUP(ABSYLD2!CG$4,'[1]INTERNAL PARAMETERS-1'!$B$5:$J$44,3,FALSE)</f>
        <v>0</v>
      </c>
      <c r="CH28" s="46">
        <f>ABSYLD1!CH28*VLOOKUP(ABSYLD2!CH$4,'[1]INTERNAL PARAMETERS-1'!$B$5:$J$44,5,FALSE)*VLOOKUP(ABSYLD2!CH$4,'[1]INTERNAL PARAMETERS-1'!$B$5:$J$44,6,FALSE)*VLOOKUP(ABSYLD2!CH$4,'[1]INTERNAL PARAMETERS-1'!$B$5:$J$44,3,FALSE) + ABSYLD1!CH28*(1-VLOOKUP(ABSYLD2!CH$4,'[1]INTERNAL PARAMETERS-1'!$B$5:$J$44,5,FALSE))*VLOOKUP(ABSYLD2!CH$4,'[1]INTERNAL PARAMETERS-1'!$B$5:$J$44,8,FALSE)*VLOOKUP(ABSYLD2!CH$4,'[1]INTERNAL PARAMETERS-1'!$B$5:$J$44,3,FALSE)</f>
        <v>0</v>
      </c>
      <c r="CJ28" s="48">
        <f t="shared" si="0"/>
        <v>15983.097225618072</v>
      </c>
      <c r="CK28" s="46">
        <f t="shared" si="1"/>
        <v>276.78623598942693</v>
      </c>
    </row>
    <row r="29" spans="2:89">
      <c r="B29" s="61" t="s">
        <v>5</v>
      </c>
      <c r="C29" s="60" t="s">
        <v>71</v>
      </c>
      <c r="D29" s="60" t="s">
        <v>82</v>
      </c>
      <c r="E29" s="137">
        <f>ABS!AL29</f>
        <v>23031.15090359408</v>
      </c>
      <c r="F29" s="59">
        <f>'[1]INTERNAL PARAMETERS-1'!M11</f>
        <v>53.995000000000005</v>
      </c>
      <c r="G29" s="48">
        <f>ABSYLD1!G29*VLOOKUP(ABSYLD2!G$4,'[1]INTERNAL PARAMETERS-1'!$B$5:$J$44,5,FALSE)*VLOOKUP(ABSYLD2!G$4,'[1]INTERNAL PARAMETERS-1'!$B$5:$J$44,7,FALSE)*ABSYLD2!$F29 + ABSYLD1!G29*(1-VLOOKUP(ABSYLD2!G$4,'[1]INTERNAL PARAMETERS-1'!$B$5:$J$44,5,FALSE))*VLOOKUP(ABSYLD2!G$4,'[1]INTERNAL PARAMETERS-1'!$B$5:$J$44,9,FALSE)*ABSYLD2!$F29</f>
        <v>7398.5881458519525</v>
      </c>
      <c r="H29" s="47">
        <f>ABSYLD1!H29*VLOOKUP(ABSYLD2!H$4,'[1]INTERNAL PARAMETERS-1'!$B$5:$J$44,5,FALSE)*VLOOKUP(ABSYLD2!H$4,'[1]INTERNAL PARAMETERS-1'!$B$5:$J$44,7,FALSE)*ABSYLD2!$F29 + ABSYLD1!H29*(1-VLOOKUP(ABSYLD2!H$4,'[1]INTERNAL PARAMETERS-1'!$B$5:$J$44,5,FALSE))*VLOOKUP(ABSYLD2!H$4,'[1]INTERNAL PARAMETERS-1'!$B$5:$J$44,9,FALSE)*ABSYLD2!$F29</f>
        <v>2921.3925543165124</v>
      </c>
      <c r="I29" s="47">
        <f>ABSYLD1!I29*VLOOKUP(ABSYLD2!I$4,'[1]INTERNAL PARAMETERS-1'!$B$5:$J$44,5,FALSE)*VLOOKUP(ABSYLD2!I$4,'[1]INTERNAL PARAMETERS-1'!$B$5:$J$44,7,FALSE)*ABSYLD2!$F29 + ABSYLD1!I29*(1-VLOOKUP(ABSYLD2!I$4,'[1]INTERNAL PARAMETERS-1'!$B$5:$J$44,5,FALSE))*VLOOKUP(ABSYLD2!I$4,'[1]INTERNAL PARAMETERS-1'!$B$5:$J$44,9,FALSE)*ABSYLD2!$F29</f>
        <v>3331.9547420951421</v>
      </c>
      <c r="J29" s="47">
        <f>ABSYLD1!J29*VLOOKUP(ABSYLD2!J$4,'[1]INTERNAL PARAMETERS-1'!$B$5:$J$44,5,FALSE)*VLOOKUP(ABSYLD2!J$4,'[1]INTERNAL PARAMETERS-1'!$B$5:$J$44,7,FALSE)*ABSYLD2!$F29 + ABSYLD1!J29*(1-VLOOKUP(ABSYLD2!J$4,'[1]INTERNAL PARAMETERS-1'!$B$5:$J$44,5,FALSE))*VLOOKUP(ABSYLD2!J$4,'[1]INTERNAL PARAMETERS-1'!$B$5:$J$44,9,FALSE)*ABSYLD2!$F29</f>
        <v>0</v>
      </c>
      <c r="K29" s="47">
        <f>ABSYLD1!K29*VLOOKUP(ABSYLD2!K$4,'[1]INTERNAL PARAMETERS-1'!$B$5:$J$44,5,FALSE)*VLOOKUP(ABSYLD2!K$4,'[1]INTERNAL PARAMETERS-1'!$B$5:$J$44,7,FALSE)*ABSYLD2!$F29 + ABSYLD1!K29*(1-VLOOKUP(ABSYLD2!K$4,'[1]INTERNAL PARAMETERS-1'!$B$5:$J$44,5,FALSE))*VLOOKUP(ABSYLD2!K$4,'[1]INTERNAL PARAMETERS-1'!$B$5:$J$44,9,FALSE)*ABSYLD2!$F29</f>
        <v>0</v>
      </c>
      <c r="L29" s="47">
        <f>ABSYLD1!L29*VLOOKUP(ABSYLD2!L$4,'[1]INTERNAL PARAMETERS-1'!$B$5:$J$44,5,FALSE)*VLOOKUP(ABSYLD2!L$4,'[1]INTERNAL PARAMETERS-1'!$B$5:$J$44,7,FALSE)*ABSYLD2!$F29 + ABSYLD1!L29*(1-VLOOKUP(ABSYLD2!L$4,'[1]INTERNAL PARAMETERS-1'!$B$5:$J$44,5,FALSE))*VLOOKUP(ABSYLD2!L$4,'[1]INTERNAL PARAMETERS-1'!$B$5:$J$44,9,FALSE)*ABSYLD2!$F29</f>
        <v>0</v>
      </c>
      <c r="M29" s="47">
        <f>ABSYLD1!M29*VLOOKUP(ABSYLD2!M$4,'[1]INTERNAL PARAMETERS-1'!$B$5:$J$44,5,FALSE)*VLOOKUP(ABSYLD2!M$4,'[1]INTERNAL PARAMETERS-1'!$B$5:$J$44,7,FALSE)*ABSYLD2!$F29 + ABSYLD1!M29*(1-VLOOKUP(ABSYLD2!M$4,'[1]INTERNAL PARAMETERS-1'!$B$5:$J$44,5,FALSE))*VLOOKUP(ABSYLD2!M$4,'[1]INTERNAL PARAMETERS-1'!$B$5:$J$44,9,FALSE)*ABSYLD2!$F29</f>
        <v>51.17222215843114</v>
      </c>
      <c r="N29" s="47">
        <f>ABSYLD1!N29*VLOOKUP(ABSYLD2!N$4,'[1]INTERNAL PARAMETERS-1'!$B$5:$J$44,5,FALSE)*VLOOKUP(ABSYLD2!N$4,'[1]INTERNAL PARAMETERS-1'!$B$5:$J$44,7,FALSE)*ABSYLD2!$F29 + ABSYLD1!N29*(1-VLOOKUP(ABSYLD2!N$4,'[1]INTERNAL PARAMETERS-1'!$B$5:$J$44,5,FALSE))*VLOOKUP(ABSYLD2!N$4,'[1]INTERNAL PARAMETERS-1'!$B$5:$J$44,9,FALSE)*ABSYLD2!$F29</f>
        <v>11.589267145758072</v>
      </c>
      <c r="O29" s="47">
        <f>ABSYLD1!O29*VLOOKUP(ABSYLD2!O$4,'[1]INTERNAL PARAMETERS-1'!$B$5:$J$44,5,FALSE)*VLOOKUP(ABSYLD2!O$4,'[1]INTERNAL PARAMETERS-1'!$B$5:$J$44,7,FALSE)*ABSYLD2!$F29 + ABSYLD1!O29*(1-VLOOKUP(ABSYLD2!O$4,'[1]INTERNAL PARAMETERS-1'!$B$5:$J$44,5,FALSE))*VLOOKUP(ABSYLD2!O$4,'[1]INTERNAL PARAMETERS-1'!$B$5:$J$44,9,FALSE)*ABSYLD2!$F29</f>
        <v>0</v>
      </c>
      <c r="P29" s="47">
        <f>ABSYLD1!P29*VLOOKUP(ABSYLD2!P$4,'[1]INTERNAL PARAMETERS-1'!$B$5:$J$44,5,FALSE)*VLOOKUP(ABSYLD2!P$4,'[1]INTERNAL PARAMETERS-1'!$B$5:$J$44,7,FALSE)*ABSYLD2!$F29 + ABSYLD1!P29*(1-VLOOKUP(ABSYLD2!P$4,'[1]INTERNAL PARAMETERS-1'!$B$5:$J$44,5,FALSE))*VLOOKUP(ABSYLD2!P$4,'[1]INTERNAL PARAMETERS-1'!$B$5:$J$44,9,FALSE)*ABSYLD2!$F29</f>
        <v>0</v>
      </c>
      <c r="Q29" s="47">
        <f>ABSYLD1!Q29*VLOOKUP(ABSYLD2!Q$4,'[1]INTERNAL PARAMETERS-1'!$B$5:$J$44,5,FALSE)*VLOOKUP(ABSYLD2!Q$4,'[1]INTERNAL PARAMETERS-1'!$B$5:$J$44,7,FALSE)*ABSYLD2!$F29 + ABSYLD1!Q29*(1-VLOOKUP(ABSYLD2!Q$4,'[1]INTERNAL PARAMETERS-1'!$B$5:$J$44,5,FALSE))*VLOOKUP(ABSYLD2!Q$4,'[1]INTERNAL PARAMETERS-1'!$B$5:$J$44,9,FALSE)*ABSYLD2!$F29</f>
        <v>0</v>
      </c>
      <c r="R29" s="47">
        <f>ABSYLD1!R29*VLOOKUP(ABSYLD2!R$4,'[1]INTERNAL PARAMETERS-1'!$B$5:$J$44,5,FALSE)*VLOOKUP(ABSYLD2!R$4,'[1]INTERNAL PARAMETERS-1'!$B$5:$J$44,7,FALSE)*ABSYLD2!$F29 + ABSYLD1!R29*(1-VLOOKUP(ABSYLD2!R$4,'[1]INTERNAL PARAMETERS-1'!$B$5:$J$44,5,FALSE))*VLOOKUP(ABSYLD2!R$4,'[1]INTERNAL PARAMETERS-1'!$B$5:$J$44,9,FALSE)*ABSYLD2!$F29</f>
        <v>23.926228946081185</v>
      </c>
      <c r="S29" s="47">
        <f>ABSYLD1!S29*VLOOKUP(ABSYLD2!S$4,'[1]INTERNAL PARAMETERS-1'!$B$5:$J$44,5,FALSE)*VLOOKUP(ABSYLD2!S$4,'[1]INTERNAL PARAMETERS-1'!$B$5:$J$44,7,FALSE)*ABSYLD2!$F29 + ABSYLD1!S29*(1-VLOOKUP(ABSYLD2!S$4,'[1]INTERNAL PARAMETERS-1'!$B$5:$J$44,5,FALSE))*VLOOKUP(ABSYLD2!S$4,'[1]INTERNAL PARAMETERS-1'!$B$5:$J$44,9,FALSE)*ABSYLD2!$F29</f>
        <v>453.23346058666198</v>
      </c>
      <c r="T29" s="47">
        <f>ABSYLD1!T29*VLOOKUP(ABSYLD2!T$4,'[1]INTERNAL PARAMETERS-1'!$B$5:$J$44,5,FALSE)*VLOOKUP(ABSYLD2!T$4,'[1]INTERNAL PARAMETERS-1'!$B$5:$J$44,7,FALSE)*ABSYLD2!$F29 + ABSYLD1!T29*(1-VLOOKUP(ABSYLD2!T$4,'[1]INTERNAL PARAMETERS-1'!$B$5:$J$44,5,FALSE))*VLOOKUP(ABSYLD2!T$4,'[1]INTERNAL PARAMETERS-1'!$B$5:$J$44,9,FALSE)*ABSYLD2!$F29</f>
        <v>98.695694402584863</v>
      </c>
      <c r="U29" s="47">
        <f>ABSYLD1!U29*VLOOKUP(ABSYLD2!U$4,'[1]INTERNAL PARAMETERS-1'!$B$5:$J$44,5,FALSE)*VLOOKUP(ABSYLD2!U$4,'[1]INTERNAL PARAMETERS-1'!$B$5:$J$44,7,FALSE)*ABSYLD2!$F29 + ABSYLD1!U29*(1-VLOOKUP(ABSYLD2!U$4,'[1]INTERNAL PARAMETERS-1'!$B$5:$J$44,5,FALSE))*VLOOKUP(ABSYLD2!U$4,'[1]INTERNAL PARAMETERS-1'!$B$5:$J$44,9,FALSE)*ABSYLD2!$F29</f>
        <v>94.628235481751091</v>
      </c>
      <c r="V29" s="47">
        <f>ABSYLD1!V29*VLOOKUP(ABSYLD2!V$4,'[1]INTERNAL PARAMETERS-1'!$B$5:$J$44,5,FALSE)*VLOOKUP(ABSYLD2!V$4,'[1]INTERNAL PARAMETERS-1'!$B$5:$J$44,7,FALSE)*ABSYLD2!$F29 + ABSYLD1!V29*(1-VLOOKUP(ABSYLD2!V$4,'[1]INTERNAL PARAMETERS-1'!$B$5:$J$44,5,FALSE))*VLOOKUP(ABSYLD2!V$4,'[1]INTERNAL PARAMETERS-1'!$B$5:$J$44,9,FALSE)*ABSYLD2!$F29</f>
        <v>283.48095133178811</v>
      </c>
      <c r="W29" s="47">
        <f>ABSYLD1!W29*VLOOKUP(ABSYLD2!W$4,'[1]INTERNAL PARAMETERS-1'!$B$5:$J$44,5,FALSE)*VLOOKUP(ABSYLD2!W$4,'[1]INTERNAL PARAMETERS-1'!$B$5:$J$44,7,FALSE)*ABSYLD2!$F29 + ABSYLD1!W29*(1-VLOOKUP(ABSYLD2!W$4,'[1]INTERNAL PARAMETERS-1'!$B$5:$J$44,5,FALSE))*VLOOKUP(ABSYLD2!W$4,'[1]INTERNAL PARAMETERS-1'!$B$5:$J$44,9,FALSE)*ABSYLD2!$F29</f>
        <v>0</v>
      </c>
      <c r="X29" s="47">
        <f>ABSYLD1!X29*VLOOKUP(ABSYLD2!X$4,'[1]INTERNAL PARAMETERS-1'!$B$5:$J$44,5,FALSE)*VLOOKUP(ABSYLD2!X$4,'[1]INTERNAL PARAMETERS-1'!$B$5:$J$44,7,FALSE)*ABSYLD2!$F29 + ABSYLD1!X29*(1-VLOOKUP(ABSYLD2!X$4,'[1]INTERNAL PARAMETERS-1'!$B$5:$J$44,5,FALSE))*VLOOKUP(ABSYLD2!X$4,'[1]INTERNAL PARAMETERS-1'!$B$5:$J$44,9,FALSE)*ABSYLD2!$F29</f>
        <v>0</v>
      </c>
      <c r="Y29" s="47">
        <f>ABSYLD1!Y29*VLOOKUP(ABSYLD2!Y$4,'[1]INTERNAL PARAMETERS-1'!$B$5:$J$44,5,FALSE)*VLOOKUP(ABSYLD2!Y$4,'[1]INTERNAL PARAMETERS-1'!$B$5:$J$44,7,FALSE)*ABSYLD2!$F29 + ABSYLD1!Y29*(1-VLOOKUP(ABSYLD2!Y$4,'[1]INTERNAL PARAMETERS-1'!$B$5:$J$44,5,FALSE))*VLOOKUP(ABSYLD2!Y$4,'[1]INTERNAL PARAMETERS-1'!$B$5:$J$44,9,FALSE)*ABSYLD2!$F29</f>
        <v>0</v>
      </c>
      <c r="Z29" s="47">
        <f>ABSYLD1!Z29*VLOOKUP(ABSYLD2!Z$4,'[1]INTERNAL PARAMETERS-1'!$B$5:$J$44,5,FALSE)*VLOOKUP(ABSYLD2!Z$4,'[1]INTERNAL PARAMETERS-1'!$B$5:$J$44,7,FALSE)*ABSYLD2!$F29 + ABSYLD1!Z29*(1-VLOOKUP(ABSYLD2!Z$4,'[1]INTERNAL PARAMETERS-1'!$B$5:$J$44,5,FALSE))*VLOOKUP(ABSYLD2!Z$4,'[1]INTERNAL PARAMETERS-1'!$B$5:$J$44,9,FALSE)*ABSYLD2!$F29</f>
        <v>0</v>
      </c>
      <c r="AA29" s="47">
        <f>ABSYLD1!AA29*VLOOKUP(ABSYLD2!AA$4,'[1]INTERNAL PARAMETERS-1'!$B$5:$J$44,5,FALSE)*VLOOKUP(ABSYLD2!AA$4,'[1]INTERNAL PARAMETERS-1'!$B$5:$J$44,7,FALSE)*ABSYLD2!$F29 + ABSYLD1!AA29*(1-VLOOKUP(ABSYLD2!AA$4,'[1]INTERNAL PARAMETERS-1'!$B$5:$J$44,5,FALSE))*VLOOKUP(ABSYLD2!AA$4,'[1]INTERNAL PARAMETERS-1'!$B$5:$J$44,9,FALSE)*ABSYLD2!$F29</f>
        <v>0</v>
      </c>
      <c r="AB29" s="47">
        <f>ABSYLD1!AB29*VLOOKUP(ABSYLD2!AB$4,'[1]INTERNAL PARAMETERS-1'!$B$5:$J$44,5,FALSE)*VLOOKUP(ABSYLD2!AB$4,'[1]INTERNAL PARAMETERS-1'!$B$5:$J$44,7,FALSE)*ABSYLD2!$F29 + ABSYLD1!AB29*(1-VLOOKUP(ABSYLD2!AB$4,'[1]INTERNAL PARAMETERS-1'!$B$5:$J$44,5,FALSE))*VLOOKUP(ABSYLD2!AB$4,'[1]INTERNAL PARAMETERS-1'!$B$5:$J$44,9,FALSE)*ABSYLD2!$F29</f>
        <v>0</v>
      </c>
      <c r="AC29" s="47">
        <f>ABSYLD1!AC29*VLOOKUP(ABSYLD2!AC$4,'[1]INTERNAL PARAMETERS-1'!$B$5:$J$44,5,FALSE)*VLOOKUP(ABSYLD2!AC$4,'[1]INTERNAL PARAMETERS-1'!$B$5:$J$44,7,FALSE)*ABSYLD2!$F29 + ABSYLD1!AC29*(1-VLOOKUP(ABSYLD2!AC$4,'[1]INTERNAL PARAMETERS-1'!$B$5:$J$44,5,FALSE))*VLOOKUP(ABSYLD2!AC$4,'[1]INTERNAL PARAMETERS-1'!$B$5:$J$44,9,FALSE)*ABSYLD2!$F29</f>
        <v>0</v>
      </c>
      <c r="AD29" s="47">
        <f>ABSYLD1!AD29*VLOOKUP(ABSYLD2!AD$4,'[1]INTERNAL PARAMETERS-1'!$B$5:$J$44,5,FALSE)*VLOOKUP(ABSYLD2!AD$4,'[1]INTERNAL PARAMETERS-1'!$B$5:$J$44,7,FALSE)*ABSYLD2!$F29 + ABSYLD1!AD29*(1-VLOOKUP(ABSYLD2!AD$4,'[1]INTERNAL PARAMETERS-1'!$B$5:$J$44,5,FALSE))*VLOOKUP(ABSYLD2!AD$4,'[1]INTERNAL PARAMETERS-1'!$B$5:$J$44,9,FALSE)*ABSYLD2!$F29</f>
        <v>0</v>
      </c>
      <c r="AE29" s="47">
        <f>ABSYLD1!AE29*VLOOKUP(ABSYLD2!AE$4,'[1]INTERNAL PARAMETERS-1'!$B$5:$J$44,5,FALSE)*VLOOKUP(ABSYLD2!AE$4,'[1]INTERNAL PARAMETERS-1'!$B$5:$J$44,7,FALSE)*ABSYLD2!$F29 + ABSYLD1!AE29*(1-VLOOKUP(ABSYLD2!AE$4,'[1]INTERNAL PARAMETERS-1'!$B$5:$J$44,5,FALSE))*VLOOKUP(ABSYLD2!AE$4,'[1]INTERNAL PARAMETERS-1'!$B$5:$J$44,9,FALSE)*ABSYLD2!$F29</f>
        <v>0</v>
      </c>
      <c r="AF29" s="47">
        <f>ABSYLD1!AF29*VLOOKUP(ABSYLD2!AF$4,'[1]INTERNAL PARAMETERS-1'!$B$5:$J$44,5,FALSE)*VLOOKUP(ABSYLD2!AF$4,'[1]INTERNAL PARAMETERS-1'!$B$5:$J$44,7,FALSE)*ABSYLD2!$F29 + ABSYLD1!AF29*(1-VLOOKUP(ABSYLD2!AF$4,'[1]INTERNAL PARAMETERS-1'!$B$5:$J$44,5,FALSE))*VLOOKUP(ABSYLD2!AF$4,'[1]INTERNAL PARAMETERS-1'!$B$5:$J$44,9,FALSE)*ABSYLD2!$F29</f>
        <v>11.664036611214575</v>
      </c>
      <c r="AG29" s="47">
        <f>ABSYLD1!AG29*VLOOKUP(ABSYLD2!AG$4,'[1]INTERNAL PARAMETERS-1'!$B$5:$J$44,5,FALSE)*VLOOKUP(ABSYLD2!AG$4,'[1]INTERNAL PARAMETERS-1'!$B$5:$J$44,7,FALSE)*ABSYLD2!$F29 + ABSYLD1!AG29*(1-VLOOKUP(ABSYLD2!AG$4,'[1]INTERNAL PARAMETERS-1'!$B$5:$J$44,5,FALSE))*VLOOKUP(ABSYLD2!AG$4,'[1]INTERNAL PARAMETERS-1'!$B$5:$J$44,9,FALSE)*ABSYLD2!$F29</f>
        <v>0</v>
      </c>
      <c r="AH29" s="47">
        <f>ABSYLD1!AH29*VLOOKUP(ABSYLD2!AH$4,'[1]INTERNAL PARAMETERS-1'!$B$5:$J$44,5,FALSE)*VLOOKUP(ABSYLD2!AH$4,'[1]INTERNAL PARAMETERS-1'!$B$5:$J$44,7,FALSE)*ABSYLD2!$F29 + ABSYLD1!AH29*(1-VLOOKUP(ABSYLD2!AH$4,'[1]INTERNAL PARAMETERS-1'!$B$5:$J$44,5,FALSE))*VLOOKUP(ABSYLD2!AH$4,'[1]INTERNAL PARAMETERS-1'!$B$5:$J$44,9,FALSE)*ABSYLD2!$F29</f>
        <v>0</v>
      </c>
      <c r="AI29" s="47">
        <f>ABSYLD1!AI29*VLOOKUP(ABSYLD2!AI$4,'[1]INTERNAL PARAMETERS-1'!$B$5:$J$44,5,FALSE)*VLOOKUP(ABSYLD2!AI$4,'[1]INTERNAL PARAMETERS-1'!$B$5:$J$44,7,FALSE)*ABSYLD2!$F29 + ABSYLD1!AI29*(1-VLOOKUP(ABSYLD2!AI$4,'[1]INTERNAL PARAMETERS-1'!$B$5:$J$44,5,FALSE))*VLOOKUP(ABSYLD2!AI$4,'[1]INTERNAL PARAMETERS-1'!$B$5:$J$44,9,FALSE)*ABSYLD2!$F29</f>
        <v>5.9815572365202954</v>
      </c>
      <c r="AJ29" s="47">
        <f>ABSYLD1!AJ29*VLOOKUP(ABSYLD2!AJ$4,'[1]INTERNAL PARAMETERS-1'!$B$5:$J$44,5,FALSE)*VLOOKUP(ABSYLD2!AJ$4,'[1]INTERNAL PARAMETERS-1'!$B$5:$J$44,7,FALSE)*ABSYLD2!$F29 + ABSYLD1!AJ29*(1-VLOOKUP(ABSYLD2!AJ$4,'[1]INTERNAL PARAMETERS-1'!$B$5:$J$44,5,FALSE))*VLOOKUP(ABSYLD2!AJ$4,'[1]INTERNAL PARAMETERS-1'!$B$5:$J$44,9,FALSE)*ABSYLD2!$F29</f>
        <v>0</v>
      </c>
      <c r="AK29" s="47">
        <f>ABSYLD1!AK29*VLOOKUP(ABSYLD2!AK$4,'[1]INTERNAL PARAMETERS-1'!$B$5:$J$44,5,FALSE)*VLOOKUP(ABSYLD2!AK$4,'[1]INTERNAL PARAMETERS-1'!$B$5:$J$44,7,FALSE)*ABSYLD2!$F29 + ABSYLD1!AK29*(1-VLOOKUP(ABSYLD2!AK$4,'[1]INTERNAL PARAMETERS-1'!$B$5:$J$44,5,FALSE))*VLOOKUP(ABSYLD2!AK$4,'[1]INTERNAL PARAMETERS-1'!$B$5:$J$44,9,FALSE)*ABSYLD2!$F29</f>
        <v>0</v>
      </c>
      <c r="AL29" s="47">
        <f>ABSYLD1!AL29*VLOOKUP(ABSYLD2!AL$4,'[1]INTERNAL PARAMETERS-1'!$B$5:$J$44,5,FALSE)*VLOOKUP(ABSYLD2!AL$4,'[1]INTERNAL PARAMETERS-1'!$B$5:$J$44,7,FALSE)*ABSYLD2!$F29 + ABSYLD1!AL29*(1-VLOOKUP(ABSYLD2!AL$4,'[1]INTERNAL PARAMETERS-1'!$B$5:$J$44,5,FALSE))*VLOOKUP(ABSYLD2!AL$4,'[1]INTERNAL PARAMETERS-1'!$B$5:$J$44,9,FALSE)*ABSYLD2!$F29</f>
        <v>0</v>
      </c>
      <c r="AM29" s="47">
        <f>ABSYLD1!AM29*VLOOKUP(ABSYLD2!AM$4,'[1]INTERNAL PARAMETERS-1'!$B$5:$J$44,5,FALSE)*VLOOKUP(ABSYLD2!AM$4,'[1]INTERNAL PARAMETERS-1'!$B$5:$J$44,7,FALSE)*ABSYLD2!$F29 + ABSYLD1!AM29*(1-VLOOKUP(ABSYLD2!AM$4,'[1]INTERNAL PARAMETERS-1'!$B$5:$J$44,5,FALSE))*VLOOKUP(ABSYLD2!AM$4,'[1]INTERNAL PARAMETERS-1'!$B$5:$J$44,9,FALSE)*ABSYLD2!$F29</f>
        <v>0</v>
      </c>
      <c r="AN29" s="47">
        <f>ABSYLD1!AN29*VLOOKUP(ABSYLD2!AN$4,'[1]INTERNAL PARAMETERS-1'!$B$5:$J$44,5,FALSE)*VLOOKUP(ABSYLD2!AN$4,'[1]INTERNAL PARAMETERS-1'!$B$5:$J$44,7,FALSE)*ABSYLD2!$F29 + ABSYLD1!AN29*(1-VLOOKUP(ABSYLD2!AN$4,'[1]INTERNAL PARAMETERS-1'!$B$5:$J$44,5,FALSE))*VLOOKUP(ABSYLD2!AN$4,'[1]INTERNAL PARAMETERS-1'!$B$5:$J$44,9,FALSE)*ABSYLD2!$F29</f>
        <v>0</v>
      </c>
      <c r="AO29" s="47">
        <f>ABSYLD1!AO29*VLOOKUP(ABSYLD2!AO$4,'[1]INTERNAL PARAMETERS-1'!$B$5:$J$44,5,FALSE)*VLOOKUP(ABSYLD2!AO$4,'[1]INTERNAL PARAMETERS-1'!$B$5:$J$44,7,FALSE)*ABSYLD2!$F29 + ABSYLD1!AO29*(1-VLOOKUP(ABSYLD2!AO$4,'[1]INTERNAL PARAMETERS-1'!$B$5:$J$44,5,FALSE))*VLOOKUP(ABSYLD2!AO$4,'[1]INTERNAL PARAMETERS-1'!$B$5:$J$44,9,FALSE)*ABSYLD2!$F29</f>
        <v>0</v>
      </c>
      <c r="AP29" s="47">
        <f>ABSYLD1!AP29*VLOOKUP(ABSYLD2!AP$4,'[1]INTERNAL PARAMETERS-1'!$B$5:$J$44,5,FALSE)*VLOOKUP(ABSYLD2!AP$4,'[1]INTERNAL PARAMETERS-1'!$B$5:$J$44,7,FALSE)*ABSYLD2!$F29 + ABSYLD1!AP29*(1-VLOOKUP(ABSYLD2!AP$4,'[1]INTERNAL PARAMETERS-1'!$B$5:$J$44,5,FALSE))*VLOOKUP(ABSYLD2!AP$4,'[1]INTERNAL PARAMETERS-1'!$B$5:$J$44,9,FALSE)*ABSYLD2!$F29</f>
        <v>0</v>
      </c>
      <c r="AQ29" s="47">
        <f>ABSYLD1!AQ29*VLOOKUP(ABSYLD2!AQ$4,'[1]INTERNAL PARAMETERS-1'!$B$5:$J$44,5,FALSE)*VLOOKUP(ABSYLD2!AQ$4,'[1]INTERNAL PARAMETERS-1'!$B$5:$J$44,7,FALSE)*ABSYLD2!$F29 + ABSYLD1!AQ29*(1-VLOOKUP(ABSYLD2!AQ$4,'[1]INTERNAL PARAMETERS-1'!$B$5:$J$44,5,FALSE))*VLOOKUP(ABSYLD2!AQ$4,'[1]INTERNAL PARAMETERS-1'!$B$5:$J$44,9,FALSE)*ABSYLD2!$F29</f>
        <v>0</v>
      </c>
      <c r="AR29" s="47">
        <f>ABSYLD1!AR29*VLOOKUP(ABSYLD2!AR$4,'[1]INTERNAL PARAMETERS-1'!$B$5:$J$44,5,FALSE)*VLOOKUP(ABSYLD2!AR$4,'[1]INTERNAL PARAMETERS-1'!$B$5:$J$44,7,FALSE)*ABSYLD2!$F29 + ABSYLD1!AR29*(1-VLOOKUP(ABSYLD2!AR$4,'[1]INTERNAL PARAMETERS-1'!$B$5:$J$44,5,FALSE))*VLOOKUP(ABSYLD2!AR$4,'[1]INTERNAL PARAMETERS-1'!$B$5:$J$44,9,FALSE)*ABSYLD2!$F29</f>
        <v>0</v>
      </c>
      <c r="AS29" s="47">
        <f>ABSYLD1!AS29*VLOOKUP(ABSYLD2!AS$4,'[1]INTERNAL PARAMETERS-1'!$B$5:$J$44,5,FALSE)*VLOOKUP(ABSYLD2!AS$4,'[1]INTERNAL PARAMETERS-1'!$B$5:$J$44,7,FALSE)*ABSYLD2!$F29 + ABSYLD1!AS29*(1-VLOOKUP(ABSYLD2!AS$4,'[1]INTERNAL PARAMETERS-1'!$B$5:$J$44,5,FALSE))*VLOOKUP(ABSYLD2!AS$4,'[1]INTERNAL PARAMETERS-1'!$B$5:$J$44,9,FALSE)*ABSYLD2!$F29</f>
        <v>0</v>
      </c>
      <c r="AT29" s="46">
        <f>ABSYLD1!AT29*VLOOKUP(ABSYLD2!AT$4,'[1]INTERNAL PARAMETERS-1'!$B$5:$J$44,5,FALSE)*VLOOKUP(ABSYLD2!AT$4,'[1]INTERNAL PARAMETERS-1'!$B$5:$J$44,7,FALSE)*ABSYLD2!$F29 + ABSYLD1!AT29*(1-VLOOKUP(ABSYLD2!AT$4,'[1]INTERNAL PARAMETERS-1'!$B$5:$J$44,5,FALSE))*VLOOKUP(ABSYLD2!AT$4,'[1]INTERNAL PARAMETERS-1'!$B$5:$J$44,9,FALSE)*ABSYLD2!$F29</f>
        <v>0</v>
      </c>
      <c r="AU29" s="48">
        <f>ABSYLD1!AU29*VLOOKUP(ABSYLD2!AU$4,'[1]INTERNAL PARAMETERS-1'!$B$5:$J$44,5,FALSE)*VLOOKUP(ABSYLD2!AU$4,'[1]INTERNAL PARAMETERS-1'!$B$5:$J$44,6,FALSE)*VLOOKUP(ABSYLD2!AU$4,'[1]INTERNAL PARAMETERS-1'!$B$5:$J$44,3,FALSE) + ABSYLD1!AU29*(1-VLOOKUP(ABSYLD2!AU$4,'[1]INTERNAL PARAMETERS-1'!$B$5:$J$44,5,FALSE))*VLOOKUP(ABSYLD2!AU$4,'[1]INTERNAL PARAMETERS-1'!$B$5:$J$44,8,FALSE)*VLOOKUP(ABSYLD2!AU$4,'[1]INTERNAL PARAMETERS-1'!$B$5:$J$44,3,FALSE)</f>
        <v>0</v>
      </c>
      <c r="AV29" s="47">
        <f>ABSYLD1!AV29*VLOOKUP(ABSYLD2!AV$4,'[1]INTERNAL PARAMETERS-1'!$B$5:$J$44,5,FALSE)*VLOOKUP(ABSYLD2!AV$4,'[1]INTERNAL PARAMETERS-1'!$B$5:$J$44,6,FALSE)*VLOOKUP(ABSYLD2!AV$4,'[1]INTERNAL PARAMETERS-1'!$B$5:$J$44,3,FALSE) + ABSYLD1!AV29*(1-VLOOKUP(ABSYLD2!AV$4,'[1]INTERNAL PARAMETERS-1'!$B$5:$J$44,5,FALSE))*VLOOKUP(ABSYLD2!AV$4,'[1]INTERNAL PARAMETERS-1'!$B$5:$J$44,8,FALSE)*VLOOKUP(ABSYLD2!AV$4,'[1]INTERNAL PARAMETERS-1'!$B$5:$J$44,3,FALSE)</f>
        <v>0</v>
      </c>
      <c r="AW29" s="47">
        <f>ABSYLD1!AW29*VLOOKUP(ABSYLD2!AW$4,'[1]INTERNAL PARAMETERS-1'!$B$5:$J$44,5,FALSE)*VLOOKUP(ABSYLD2!AW$4,'[1]INTERNAL PARAMETERS-1'!$B$5:$J$44,6,FALSE)*VLOOKUP(ABSYLD2!AW$4,'[1]INTERNAL PARAMETERS-1'!$B$5:$J$44,3,FALSE) + ABSYLD1!AW29*(1-VLOOKUP(ABSYLD2!AW$4,'[1]INTERNAL PARAMETERS-1'!$B$5:$J$44,5,FALSE))*VLOOKUP(ABSYLD2!AW$4,'[1]INTERNAL PARAMETERS-1'!$B$5:$J$44,8,FALSE)*VLOOKUP(ABSYLD2!AW$4,'[1]INTERNAL PARAMETERS-1'!$B$5:$J$44,3,FALSE)</f>
        <v>72.857925684281767</v>
      </c>
      <c r="AX29" s="47">
        <f>ABSYLD1!AX29*VLOOKUP(ABSYLD2!AX$4,'[1]INTERNAL PARAMETERS-1'!$B$5:$J$44,5,FALSE)*VLOOKUP(ABSYLD2!AX$4,'[1]INTERNAL PARAMETERS-1'!$B$5:$J$44,6,FALSE)*VLOOKUP(ABSYLD2!AX$4,'[1]INTERNAL PARAMETERS-1'!$B$5:$J$44,3,FALSE) + ABSYLD1!AX29*(1-VLOOKUP(ABSYLD2!AX$4,'[1]INTERNAL PARAMETERS-1'!$B$5:$J$44,5,FALSE))*VLOOKUP(ABSYLD2!AX$4,'[1]INTERNAL PARAMETERS-1'!$B$5:$J$44,8,FALSE)*VLOOKUP(ABSYLD2!AX$4,'[1]INTERNAL PARAMETERS-1'!$B$5:$J$44,3,FALSE)</f>
        <v>0</v>
      </c>
      <c r="AY29" s="47">
        <f>ABSYLD1!AY29*VLOOKUP(ABSYLD2!AY$4,'[1]INTERNAL PARAMETERS-1'!$B$5:$J$44,5,FALSE)*VLOOKUP(ABSYLD2!AY$4,'[1]INTERNAL PARAMETERS-1'!$B$5:$J$44,6,FALSE)*VLOOKUP(ABSYLD2!AY$4,'[1]INTERNAL PARAMETERS-1'!$B$5:$J$44,3,FALSE) + ABSYLD1!AY29*(1-VLOOKUP(ABSYLD2!AY$4,'[1]INTERNAL PARAMETERS-1'!$B$5:$J$44,5,FALSE))*VLOOKUP(ABSYLD2!AY$4,'[1]INTERNAL PARAMETERS-1'!$B$5:$J$44,8,FALSE)*VLOOKUP(ABSYLD2!AY$4,'[1]INTERNAL PARAMETERS-1'!$B$5:$J$44,3,FALSE)</f>
        <v>0</v>
      </c>
      <c r="AZ29" s="47">
        <f>ABSYLD1!AZ29*VLOOKUP(ABSYLD2!AZ$4,'[1]INTERNAL PARAMETERS-1'!$B$5:$J$44,5,FALSE)*VLOOKUP(ABSYLD2!AZ$4,'[1]INTERNAL PARAMETERS-1'!$B$5:$J$44,6,FALSE)*VLOOKUP(ABSYLD2!AZ$4,'[1]INTERNAL PARAMETERS-1'!$B$5:$J$44,3,FALSE) + ABSYLD1!AZ29*(1-VLOOKUP(ABSYLD2!AZ$4,'[1]INTERNAL PARAMETERS-1'!$B$5:$J$44,5,FALSE))*VLOOKUP(ABSYLD2!AZ$4,'[1]INTERNAL PARAMETERS-1'!$B$5:$J$44,8,FALSE)*VLOOKUP(ABSYLD2!AZ$4,'[1]INTERNAL PARAMETERS-1'!$B$5:$J$44,3,FALSE)</f>
        <v>0</v>
      </c>
      <c r="BA29" s="47">
        <f>ABSYLD1!BA29*VLOOKUP(ABSYLD2!BA$4,'[1]INTERNAL PARAMETERS-1'!$B$5:$J$44,5,FALSE)*VLOOKUP(ABSYLD2!BA$4,'[1]INTERNAL PARAMETERS-1'!$B$5:$J$44,6,FALSE)*VLOOKUP(ABSYLD2!BA$4,'[1]INTERNAL PARAMETERS-1'!$B$5:$J$44,3,FALSE) + ABSYLD1!BA29*(1-VLOOKUP(ABSYLD2!BA$4,'[1]INTERNAL PARAMETERS-1'!$B$5:$J$44,5,FALSE))*VLOOKUP(ABSYLD2!BA$4,'[1]INTERNAL PARAMETERS-1'!$B$5:$J$44,8,FALSE)*VLOOKUP(ABSYLD2!BA$4,'[1]INTERNAL PARAMETERS-1'!$B$5:$J$44,3,FALSE)</f>
        <v>11.184227589003223</v>
      </c>
      <c r="BB29" s="47">
        <f>ABSYLD1!BB29*VLOOKUP(ABSYLD2!BB$4,'[1]INTERNAL PARAMETERS-1'!$B$5:$J$44,5,FALSE)*VLOOKUP(ABSYLD2!BB$4,'[1]INTERNAL PARAMETERS-1'!$B$5:$J$44,6,FALSE)*VLOOKUP(ABSYLD2!BB$4,'[1]INTERNAL PARAMETERS-1'!$B$5:$J$44,3,FALSE) + ABSYLD1!BB29*(1-VLOOKUP(ABSYLD2!BB$4,'[1]INTERNAL PARAMETERS-1'!$B$5:$J$44,5,FALSE))*VLOOKUP(ABSYLD2!BB$4,'[1]INTERNAL PARAMETERS-1'!$B$5:$J$44,8,FALSE)*VLOOKUP(ABSYLD2!BB$4,'[1]INTERNAL PARAMETERS-1'!$B$5:$J$44,3,FALSE)</f>
        <v>12.641219003337303</v>
      </c>
      <c r="BC29" s="47">
        <f>ABSYLD1!BC29*VLOOKUP(ABSYLD2!BC$4,'[1]INTERNAL PARAMETERS-1'!$B$5:$J$44,5,FALSE)*VLOOKUP(ABSYLD2!BC$4,'[1]INTERNAL PARAMETERS-1'!$B$5:$J$44,6,FALSE)*VLOOKUP(ABSYLD2!BC$4,'[1]INTERNAL PARAMETERS-1'!$B$5:$J$44,3,FALSE) + ABSYLD1!BC29*(1-VLOOKUP(ABSYLD2!BC$4,'[1]INTERNAL PARAMETERS-1'!$B$5:$J$44,5,FALSE))*VLOOKUP(ABSYLD2!BC$4,'[1]INTERNAL PARAMETERS-1'!$B$5:$J$44,8,FALSE)*VLOOKUP(ABSYLD2!BC$4,'[1]INTERNAL PARAMETERS-1'!$B$5:$J$44,3,FALSE)</f>
        <v>15.265506874417534</v>
      </c>
      <c r="BD29" s="47">
        <f>ABSYLD1!BD29*VLOOKUP(ABSYLD2!BD$4,'[1]INTERNAL PARAMETERS-1'!$B$5:$J$44,5,FALSE)*VLOOKUP(ABSYLD2!BD$4,'[1]INTERNAL PARAMETERS-1'!$B$5:$J$44,6,FALSE)*VLOOKUP(ABSYLD2!BD$4,'[1]INTERNAL PARAMETERS-1'!$B$5:$J$44,3,FALSE) + ABSYLD1!BD29*(1-VLOOKUP(ABSYLD2!BD$4,'[1]INTERNAL PARAMETERS-1'!$B$5:$J$44,5,FALSE))*VLOOKUP(ABSYLD2!BD$4,'[1]INTERNAL PARAMETERS-1'!$B$5:$J$44,8,FALSE)*VLOOKUP(ABSYLD2!BD$4,'[1]INTERNAL PARAMETERS-1'!$B$5:$J$44,3,FALSE)</f>
        <v>13.877733522197762</v>
      </c>
      <c r="BE29" s="47">
        <f>ABSYLD1!BE29*VLOOKUP(ABSYLD2!BE$4,'[1]INTERNAL PARAMETERS-1'!$B$5:$J$44,5,FALSE)*VLOOKUP(ABSYLD2!BE$4,'[1]INTERNAL PARAMETERS-1'!$B$5:$J$44,6,FALSE)*VLOOKUP(ABSYLD2!BE$4,'[1]INTERNAL PARAMETERS-1'!$B$5:$J$44,3,FALSE) + ABSYLD1!BE29*(1-VLOOKUP(ABSYLD2!BE$4,'[1]INTERNAL PARAMETERS-1'!$B$5:$J$44,5,FALSE))*VLOOKUP(ABSYLD2!BE$4,'[1]INTERNAL PARAMETERS-1'!$B$5:$J$44,8,FALSE)*VLOOKUP(ABSYLD2!BE$4,'[1]INTERNAL PARAMETERS-1'!$B$5:$J$44,3,FALSE)</f>
        <v>31.918787101054846</v>
      </c>
      <c r="BF29" s="47">
        <f>ABSYLD1!BF29*VLOOKUP(ABSYLD2!BF$4,'[1]INTERNAL PARAMETERS-1'!$B$5:$J$44,5,FALSE)*VLOOKUP(ABSYLD2!BF$4,'[1]INTERNAL PARAMETERS-1'!$B$5:$J$44,6,FALSE)*VLOOKUP(ABSYLD2!BF$4,'[1]INTERNAL PARAMETERS-1'!$B$5:$J$44,3,FALSE) + ABSYLD1!BF29*(1-VLOOKUP(ABSYLD2!BF$4,'[1]INTERNAL PARAMETERS-1'!$B$5:$J$44,5,FALSE))*VLOOKUP(ABSYLD2!BF$4,'[1]INTERNAL PARAMETERS-1'!$B$5:$J$44,8,FALSE)*VLOOKUP(ABSYLD2!BF$4,'[1]INTERNAL PARAMETERS-1'!$B$5:$J$44,3,FALSE)</f>
        <v>0</v>
      </c>
      <c r="BG29" s="47">
        <f>ABSYLD1!BG29*VLOOKUP(ABSYLD2!BG$4,'[1]INTERNAL PARAMETERS-1'!$B$5:$J$44,5,FALSE)*VLOOKUP(ABSYLD2!BG$4,'[1]INTERNAL PARAMETERS-1'!$B$5:$J$44,6,FALSE)*VLOOKUP(ABSYLD2!BG$4,'[1]INTERNAL PARAMETERS-1'!$B$5:$J$44,3,FALSE) + ABSYLD1!BG29*(1-VLOOKUP(ABSYLD2!BG$4,'[1]INTERNAL PARAMETERS-1'!$B$5:$J$44,5,FALSE))*VLOOKUP(ABSYLD2!BG$4,'[1]INTERNAL PARAMETERS-1'!$B$5:$J$44,8,FALSE)*VLOOKUP(ABSYLD2!BG$4,'[1]INTERNAL PARAMETERS-1'!$B$5:$J$44,3,FALSE)</f>
        <v>12.518800297350264</v>
      </c>
      <c r="BH29" s="47">
        <f>ABSYLD1!BH29*VLOOKUP(ABSYLD2!BH$4,'[1]INTERNAL PARAMETERS-1'!$B$5:$J$44,5,FALSE)*VLOOKUP(ABSYLD2!BH$4,'[1]INTERNAL PARAMETERS-1'!$B$5:$J$44,6,FALSE)*VLOOKUP(ABSYLD2!BH$4,'[1]INTERNAL PARAMETERS-1'!$B$5:$J$44,3,FALSE) + ABSYLD1!BH29*(1-VLOOKUP(ABSYLD2!BH$4,'[1]INTERNAL PARAMETERS-1'!$B$5:$J$44,5,FALSE))*VLOOKUP(ABSYLD2!BH$4,'[1]INTERNAL PARAMETERS-1'!$B$5:$J$44,8,FALSE)*VLOOKUP(ABSYLD2!BH$4,'[1]INTERNAL PARAMETERS-1'!$B$5:$J$44,3,FALSE)</f>
        <v>5.6750212416697754E-2</v>
      </c>
      <c r="BI29" s="47">
        <f>ABSYLD1!BI29*VLOOKUP(ABSYLD2!BI$4,'[1]INTERNAL PARAMETERS-1'!$B$5:$J$44,5,FALSE)*VLOOKUP(ABSYLD2!BI$4,'[1]INTERNAL PARAMETERS-1'!$B$5:$J$44,6,FALSE)*VLOOKUP(ABSYLD2!BI$4,'[1]INTERNAL PARAMETERS-1'!$B$5:$J$44,3,FALSE) + ABSYLD1!BI29*(1-VLOOKUP(ABSYLD2!BI$4,'[1]INTERNAL PARAMETERS-1'!$B$5:$J$44,5,FALSE))*VLOOKUP(ABSYLD2!BI$4,'[1]INTERNAL PARAMETERS-1'!$B$5:$J$44,8,FALSE)*VLOOKUP(ABSYLD2!BI$4,'[1]INTERNAL PARAMETERS-1'!$B$5:$J$44,3,FALSE)</f>
        <v>0</v>
      </c>
      <c r="BJ29" s="47">
        <f>ABSYLD1!BJ29*VLOOKUP(ABSYLD2!BJ$4,'[1]INTERNAL PARAMETERS-1'!$B$5:$J$44,5,FALSE)*VLOOKUP(ABSYLD2!BJ$4,'[1]INTERNAL PARAMETERS-1'!$B$5:$J$44,6,FALSE)*VLOOKUP(ABSYLD2!BJ$4,'[1]INTERNAL PARAMETERS-1'!$B$5:$J$44,3,FALSE) + ABSYLD1!BJ29*(1-VLOOKUP(ABSYLD2!BJ$4,'[1]INTERNAL PARAMETERS-1'!$B$5:$J$44,5,FALSE))*VLOOKUP(ABSYLD2!BJ$4,'[1]INTERNAL PARAMETERS-1'!$B$5:$J$44,8,FALSE)*VLOOKUP(ABSYLD2!BJ$4,'[1]INTERNAL PARAMETERS-1'!$B$5:$J$44,3,FALSE)</f>
        <v>3.1766720735011225</v>
      </c>
      <c r="BK29" s="47">
        <f>ABSYLD1!BK29*VLOOKUP(ABSYLD2!BK$4,'[1]INTERNAL PARAMETERS-1'!$B$5:$J$44,5,FALSE)*VLOOKUP(ABSYLD2!BK$4,'[1]INTERNAL PARAMETERS-1'!$B$5:$J$44,6,FALSE)*VLOOKUP(ABSYLD2!BK$4,'[1]INTERNAL PARAMETERS-1'!$B$5:$J$44,3,FALSE) + ABSYLD1!BK29*(1-VLOOKUP(ABSYLD2!BK$4,'[1]INTERNAL PARAMETERS-1'!$B$5:$J$44,5,FALSE))*VLOOKUP(ABSYLD2!BK$4,'[1]INTERNAL PARAMETERS-1'!$B$5:$J$44,8,FALSE)*VLOOKUP(ABSYLD2!BK$4,'[1]INTERNAL PARAMETERS-1'!$B$5:$J$44,3,FALSE)</f>
        <v>4.8932992734008618</v>
      </c>
      <c r="BL29" s="47">
        <f>ABSYLD1!BL29*VLOOKUP(ABSYLD2!BL$4,'[1]INTERNAL PARAMETERS-1'!$B$5:$J$44,5,FALSE)*VLOOKUP(ABSYLD2!BL$4,'[1]INTERNAL PARAMETERS-1'!$B$5:$J$44,6,FALSE)*VLOOKUP(ABSYLD2!BL$4,'[1]INTERNAL PARAMETERS-1'!$B$5:$J$44,3,FALSE) + ABSYLD1!BL29*(1-VLOOKUP(ABSYLD2!BL$4,'[1]INTERNAL PARAMETERS-1'!$B$5:$J$44,5,FALSE))*VLOOKUP(ABSYLD2!BL$4,'[1]INTERNAL PARAMETERS-1'!$B$5:$J$44,8,FALSE)*VLOOKUP(ABSYLD2!BL$4,'[1]INTERNAL PARAMETERS-1'!$B$5:$J$44,3,FALSE)</f>
        <v>17.513167625839916</v>
      </c>
      <c r="BM29" s="47">
        <f>ABSYLD1!BM29*VLOOKUP(ABSYLD2!BM$4,'[1]INTERNAL PARAMETERS-1'!$B$5:$J$44,5,FALSE)*VLOOKUP(ABSYLD2!BM$4,'[1]INTERNAL PARAMETERS-1'!$B$5:$J$44,6,FALSE)*VLOOKUP(ABSYLD2!BM$4,'[1]INTERNAL PARAMETERS-1'!$B$5:$J$44,3,FALSE) + ABSYLD1!BM29*(1-VLOOKUP(ABSYLD2!BM$4,'[1]INTERNAL PARAMETERS-1'!$B$5:$J$44,5,FALSE))*VLOOKUP(ABSYLD2!BM$4,'[1]INTERNAL PARAMETERS-1'!$B$5:$J$44,8,FALSE)*VLOOKUP(ABSYLD2!BM$4,'[1]INTERNAL PARAMETERS-1'!$B$5:$J$44,3,FALSE)</f>
        <v>4.657848523045014</v>
      </c>
      <c r="BN29" s="47">
        <f>ABSYLD1!BN29*VLOOKUP(ABSYLD2!BN$4,'[1]INTERNAL PARAMETERS-1'!$B$5:$J$44,5,FALSE)*VLOOKUP(ABSYLD2!BN$4,'[1]INTERNAL PARAMETERS-1'!$B$5:$J$44,6,FALSE)*VLOOKUP(ABSYLD2!BN$4,'[1]INTERNAL PARAMETERS-1'!$B$5:$J$44,3,FALSE) + ABSYLD1!BN29*(1-VLOOKUP(ABSYLD2!BN$4,'[1]INTERNAL PARAMETERS-1'!$B$5:$J$44,5,FALSE))*VLOOKUP(ABSYLD2!BN$4,'[1]INTERNAL PARAMETERS-1'!$B$5:$J$44,8,FALSE)*VLOOKUP(ABSYLD2!BN$4,'[1]INTERNAL PARAMETERS-1'!$B$5:$J$44,3,FALSE)</f>
        <v>4.2435273874999879</v>
      </c>
      <c r="BO29" s="47">
        <f>ABSYLD1!BO29*VLOOKUP(ABSYLD2!BO$4,'[1]INTERNAL PARAMETERS-1'!$B$5:$J$44,5,FALSE)*VLOOKUP(ABSYLD2!BO$4,'[1]INTERNAL PARAMETERS-1'!$B$5:$J$44,6,FALSE)*VLOOKUP(ABSYLD2!BO$4,'[1]INTERNAL PARAMETERS-1'!$B$5:$J$44,3,FALSE) + ABSYLD1!BO29*(1-VLOOKUP(ABSYLD2!BO$4,'[1]INTERNAL PARAMETERS-1'!$B$5:$J$44,5,FALSE))*VLOOKUP(ABSYLD2!BO$4,'[1]INTERNAL PARAMETERS-1'!$B$5:$J$44,8,FALSE)*VLOOKUP(ABSYLD2!BO$4,'[1]INTERNAL PARAMETERS-1'!$B$5:$J$44,3,FALSE)</f>
        <v>3.5166873118974253</v>
      </c>
      <c r="BP29" s="47">
        <f>ABSYLD1!BP29*VLOOKUP(ABSYLD2!BP$4,'[1]INTERNAL PARAMETERS-1'!$B$5:$J$44,5,FALSE)*VLOOKUP(ABSYLD2!BP$4,'[1]INTERNAL PARAMETERS-1'!$B$5:$J$44,6,FALSE)*VLOOKUP(ABSYLD2!BP$4,'[1]INTERNAL PARAMETERS-1'!$B$5:$J$44,3,FALSE) + ABSYLD1!BP29*(1-VLOOKUP(ABSYLD2!BP$4,'[1]INTERNAL PARAMETERS-1'!$B$5:$J$44,5,FALSE))*VLOOKUP(ABSYLD2!BP$4,'[1]INTERNAL PARAMETERS-1'!$B$5:$J$44,8,FALSE)*VLOOKUP(ABSYLD2!BP$4,'[1]INTERNAL PARAMETERS-1'!$B$5:$J$44,3,FALSE)</f>
        <v>0.26295993888769686</v>
      </c>
      <c r="BQ29" s="47">
        <f>ABSYLD1!BQ29*VLOOKUP(ABSYLD2!BQ$4,'[1]INTERNAL PARAMETERS-1'!$B$5:$J$44,5,FALSE)*VLOOKUP(ABSYLD2!BQ$4,'[1]INTERNAL PARAMETERS-1'!$B$5:$J$44,6,FALSE)*VLOOKUP(ABSYLD2!BQ$4,'[1]INTERNAL PARAMETERS-1'!$B$5:$J$44,3,FALSE) + ABSYLD1!BQ29*(1-VLOOKUP(ABSYLD2!BQ$4,'[1]INTERNAL PARAMETERS-1'!$B$5:$J$44,5,FALSE))*VLOOKUP(ABSYLD2!BQ$4,'[1]INTERNAL PARAMETERS-1'!$B$5:$J$44,8,FALSE)*VLOOKUP(ABSYLD2!BQ$4,'[1]INTERNAL PARAMETERS-1'!$B$5:$J$44,3,FALSE)</f>
        <v>16.289433631743425</v>
      </c>
      <c r="BR29" s="47">
        <f>ABSYLD1!BR29*VLOOKUP(ABSYLD2!BR$4,'[1]INTERNAL PARAMETERS-1'!$B$5:$J$44,5,FALSE)*VLOOKUP(ABSYLD2!BR$4,'[1]INTERNAL PARAMETERS-1'!$B$5:$J$44,6,FALSE)*VLOOKUP(ABSYLD2!BR$4,'[1]INTERNAL PARAMETERS-1'!$B$5:$J$44,3,FALSE) + ABSYLD1!BR29*(1-VLOOKUP(ABSYLD2!BR$4,'[1]INTERNAL PARAMETERS-1'!$B$5:$J$44,5,FALSE))*VLOOKUP(ABSYLD2!BR$4,'[1]INTERNAL PARAMETERS-1'!$B$5:$J$44,8,FALSE)*VLOOKUP(ABSYLD2!BR$4,'[1]INTERNAL PARAMETERS-1'!$B$5:$J$44,3,FALSE)</f>
        <v>0.50153466544947589</v>
      </c>
      <c r="BS29" s="47">
        <f>ABSYLD1!BS29*VLOOKUP(ABSYLD2!BS$4,'[1]INTERNAL PARAMETERS-1'!$B$5:$J$44,5,FALSE)*VLOOKUP(ABSYLD2!BS$4,'[1]INTERNAL PARAMETERS-1'!$B$5:$J$44,6,FALSE)*VLOOKUP(ABSYLD2!BS$4,'[1]INTERNAL PARAMETERS-1'!$B$5:$J$44,3,FALSE) + ABSYLD1!BS29*(1-VLOOKUP(ABSYLD2!BS$4,'[1]INTERNAL PARAMETERS-1'!$B$5:$J$44,5,FALSE))*VLOOKUP(ABSYLD2!BS$4,'[1]INTERNAL PARAMETERS-1'!$B$5:$J$44,8,FALSE)*VLOOKUP(ABSYLD2!BS$4,'[1]INTERNAL PARAMETERS-1'!$B$5:$J$44,3,FALSE)</f>
        <v>5.2849791639193983E-2</v>
      </c>
      <c r="BT29" s="47">
        <f>ABSYLD1!BT29*VLOOKUP(ABSYLD2!BT$4,'[1]INTERNAL PARAMETERS-1'!$B$5:$J$44,5,FALSE)*VLOOKUP(ABSYLD2!BT$4,'[1]INTERNAL PARAMETERS-1'!$B$5:$J$44,6,FALSE)*VLOOKUP(ABSYLD2!BT$4,'[1]INTERNAL PARAMETERS-1'!$B$5:$J$44,3,FALSE) + ABSYLD1!BT29*(1-VLOOKUP(ABSYLD2!BT$4,'[1]INTERNAL PARAMETERS-1'!$B$5:$J$44,5,FALSE))*VLOOKUP(ABSYLD2!BT$4,'[1]INTERNAL PARAMETERS-1'!$B$5:$J$44,8,FALSE)*VLOOKUP(ABSYLD2!BT$4,'[1]INTERNAL PARAMETERS-1'!$B$5:$J$44,3,FALSE)</f>
        <v>0</v>
      </c>
      <c r="BU29" s="47">
        <f>ABSYLD1!BU29*VLOOKUP(ABSYLD2!BU$4,'[1]INTERNAL PARAMETERS-1'!$B$5:$J$44,5,FALSE)*VLOOKUP(ABSYLD2!BU$4,'[1]INTERNAL PARAMETERS-1'!$B$5:$J$44,6,FALSE)*VLOOKUP(ABSYLD2!BU$4,'[1]INTERNAL PARAMETERS-1'!$B$5:$J$44,3,FALSE) + ABSYLD1!BU29*(1-VLOOKUP(ABSYLD2!BU$4,'[1]INTERNAL PARAMETERS-1'!$B$5:$J$44,5,FALSE))*VLOOKUP(ABSYLD2!BU$4,'[1]INTERNAL PARAMETERS-1'!$B$5:$J$44,8,FALSE)*VLOOKUP(ABSYLD2!BU$4,'[1]INTERNAL PARAMETERS-1'!$B$5:$J$44,3,FALSE)</f>
        <v>0</v>
      </c>
      <c r="BV29" s="47">
        <f>ABSYLD1!BV29*VLOOKUP(ABSYLD2!BV$4,'[1]INTERNAL PARAMETERS-1'!$B$5:$J$44,5,FALSE)*VLOOKUP(ABSYLD2!BV$4,'[1]INTERNAL PARAMETERS-1'!$B$5:$J$44,6,FALSE)*VLOOKUP(ABSYLD2!BV$4,'[1]INTERNAL PARAMETERS-1'!$B$5:$J$44,3,FALSE) + ABSYLD1!BV29*(1-VLOOKUP(ABSYLD2!BV$4,'[1]INTERNAL PARAMETERS-1'!$B$5:$J$44,5,FALSE))*VLOOKUP(ABSYLD2!BV$4,'[1]INTERNAL PARAMETERS-1'!$B$5:$J$44,8,FALSE)*VLOOKUP(ABSYLD2!BV$4,'[1]INTERNAL PARAMETERS-1'!$B$5:$J$44,3,FALSE)</f>
        <v>0</v>
      </c>
      <c r="BW29" s="47">
        <f>ABSYLD1!BW29*VLOOKUP(ABSYLD2!BW$4,'[1]INTERNAL PARAMETERS-1'!$B$5:$J$44,5,FALSE)*VLOOKUP(ABSYLD2!BW$4,'[1]INTERNAL PARAMETERS-1'!$B$5:$J$44,6,FALSE)*VLOOKUP(ABSYLD2!BW$4,'[1]INTERNAL PARAMETERS-1'!$B$5:$J$44,3,FALSE) + ABSYLD1!BW29*(1-VLOOKUP(ABSYLD2!BW$4,'[1]INTERNAL PARAMETERS-1'!$B$5:$J$44,5,FALSE))*VLOOKUP(ABSYLD2!BW$4,'[1]INTERNAL PARAMETERS-1'!$B$5:$J$44,8,FALSE)*VLOOKUP(ABSYLD2!BW$4,'[1]INTERNAL PARAMETERS-1'!$B$5:$J$44,3,FALSE)</f>
        <v>0</v>
      </c>
      <c r="BX29" s="47">
        <f>ABSYLD1!BX29*VLOOKUP(ABSYLD2!BX$4,'[1]INTERNAL PARAMETERS-1'!$B$5:$J$44,5,FALSE)*VLOOKUP(ABSYLD2!BX$4,'[1]INTERNAL PARAMETERS-1'!$B$5:$J$44,6,FALSE)*VLOOKUP(ABSYLD2!BX$4,'[1]INTERNAL PARAMETERS-1'!$B$5:$J$44,3,FALSE) + ABSYLD1!BX29*(1-VLOOKUP(ABSYLD2!BX$4,'[1]INTERNAL PARAMETERS-1'!$B$5:$J$44,5,FALSE))*VLOOKUP(ABSYLD2!BX$4,'[1]INTERNAL PARAMETERS-1'!$B$5:$J$44,8,FALSE)*VLOOKUP(ABSYLD2!BX$4,'[1]INTERNAL PARAMETERS-1'!$B$5:$J$44,3,FALSE)</f>
        <v>0</v>
      </c>
      <c r="BY29" s="47">
        <f>ABSYLD1!BY29*VLOOKUP(ABSYLD2!BY$4,'[1]INTERNAL PARAMETERS-1'!$B$5:$J$44,5,FALSE)*VLOOKUP(ABSYLD2!BY$4,'[1]INTERNAL PARAMETERS-1'!$B$5:$J$44,6,FALSE)*VLOOKUP(ABSYLD2!BY$4,'[1]INTERNAL PARAMETERS-1'!$B$5:$J$44,3,FALSE) + ABSYLD1!BY29*(1-VLOOKUP(ABSYLD2!BY$4,'[1]INTERNAL PARAMETERS-1'!$B$5:$J$44,5,FALSE))*VLOOKUP(ABSYLD2!BY$4,'[1]INTERNAL PARAMETERS-1'!$B$5:$J$44,8,FALSE)*VLOOKUP(ABSYLD2!BY$4,'[1]INTERNAL PARAMETERS-1'!$B$5:$J$44,3,FALSE)</f>
        <v>0</v>
      </c>
      <c r="BZ29" s="47">
        <f>ABSYLD1!BZ29*VLOOKUP(ABSYLD2!BZ$4,'[1]INTERNAL PARAMETERS-1'!$B$5:$J$44,5,FALSE)*VLOOKUP(ABSYLD2!BZ$4,'[1]INTERNAL PARAMETERS-1'!$B$5:$J$44,6,FALSE)*VLOOKUP(ABSYLD2!BZ$4,'[1]INTERNAL PARAMETERS-1'!$B$5:$J$44,3,FALSE) + ABSYLD1!BZ29*(1-VLOOKUP(ABSYLD2!BZ$4,'[1]INTERNAL PARAMETERS-1'!$B$5:$J$44,5,FALSE))*VLOOKUP(ABSYLD2!BZ$4,'[1]INTERNAL PARAMETERS-1'!$B$5:$J$44,8,FALSE)*VLOOKUP(ABSYLD2!BZ$4,'[1]INTERNAL PARAMETERS-1'!$B$5:$J$44,3,FALSE)</f>
        <v>6.4202260511819695E-2</v>
      </c>
      <c r="CA29" s="47">
        <f>ABSYLD1!CA29*VLOOKUP(ABSYLD2!CA$4,'[1]INTERNAL PARAMETERS-1'!$B$5:$J$44,5,FALSE)*VLOOKUP(ABSYLD2!CA$4,'[1]INTERNAL PARAMETERS-1'!$B$5:$J$44,6,FALSE)*VLOOKUP(ABSYLD2!CA$4,'[1]INTERNAL PARAMETERS-1'!$B$5:$J$44,3,FALSE) + ABSYLD1!CA29*(1-VLOOKUP(ABSYLD2!CA$4,'[1]INTERNAL PARAMETERS-1'!$B$5:$J$44,5,FALSE))*VLOOKUP(ABSYLD2!CA$4,'[1]INTERNAL PARAMETERS-1'!$B$5:$J$44,8,FALSE)*VLOOKUP(ABSYLD2!CA$4,'[1]INTERNAL PARAMETERS-1'!$B$5:$J$44,3,FALSE)</f>
        <v>0</v>
      </c>
      <c r="CB29" s="47">
        <f>ABSYLD1!CB29*VLOOKUP(ABSYLD2!CB$4,'[1]INTERNAL PARAMETERS-1'!$B$5:$J$44,5,FALSE)*VLOOKUP(ABSYLD2!CB$4,'[1]INTERNAL PARAMETERS-1'!$B$5:$J$44,6,FALSE)*VLOOKUP(ABSYLD2!CB$4,'[1]INTERNAL PARAMETERS-1'!$B$5:$J$44,3,FALSE) + ABSYLD1!CB29*(1-VLOOKUP(ABSYLD2!CB$4,'[1]INTERNAL PARAMETERS-1'!$B$5:$J$44,5,FALSE))*VLOOKUP(ABSYLD2!CB$4,'[1]INTERNAL PARAMETERS-1'!$B$5:$J$44,8,FALSE)*VLOOKUP(ABSYLD2!CB$4,'[1]INTERNAL PARAMETERS-1'!$B$5:$J$44,3,FALSE)</f>
        <v>0</v>
      </c>
      <c r="CC29" s="47">
        <f>ABSYLD1!CC29*VLOOKUP(ABSYLD2!CC$4,'[1]INTERNAL PARAMETERS-1'!$B$5:$J$44,5,FALSE)*VLOOKUP(ABSYLD2!CC$4,'[1]INTERNAL PARAMETERS-1'!$B$5:$J$44,6,FALSE)*VLOOKUP(ABSYLD2!CC$4,'[1]INTERNAL PARAMETERS-1'!$B$5:$J$44,3,FALSE) + ABSYLD1!CC29*(1-VLOOKUP(ABSYLD2!CC$4,'[1]INTERNAL PARAMETERS-1'!$B$5:$J$44,5,FALSE))*VLOOKUP(ABSYLD2!CC$4,'[1]INTERNAL PARAMETERS-1'!$B$5:$J$44,8,FALSE)*VLOOKUP(ABSYLD2!CC$4,'[1]INTERNAL PARAMETERS-1'!$B$5:$J$44,3,FALSE)</f>
        <v>0.18343503003377057</v>
      </c>
      <c r="CD29" s="47">
        <f>ABSYLD1!CD29*VLOOKUP(ABSYLD2!CD$4,'[1]INTERNAL PARAMETERS-1'!$B$5:$J$44,5,FALSE)*VLOOKUP(ABSYLD2!CD$4,'[1]INTERNAL PARAMETERS-1'!$B$5:$J$44,6,FALSE)*VLOOKUP(ABSYLD2!CD$4,'[1]INTERNAL PARAMETERS-1'!$B$5:$J$44,3,FALSE) + ABSYLD1!CD29*(1-VLOOKUP(ABSYLD2!CD$4,'[1]INTERNAL PARAMETERS-1'!$B$5:$J$44,5,FALSE))*VLOOKUP(ABSYLD2!CD$4,'[1]INTERNAL PARAMETERS-1'!$B$5:$J$44,8,FALSE)*VLOOKUP(ABSYLD2!CD$4,'[1]INTERNAL PARAMETERS-1'!$B$5:$J$44,3,FALSE)</f>
        <v>0.23056764191744769</v>
      </c>
      <c r="CE29" s="47">
        <f>ABSYLD1!CE29*VLOOKUP(ABSYLD2!CE$4,'[1]INTERNAL PARAMETERS-1'!$B$5:$J$44,5,FALSE)*VLOOKUP(ABSYLD2!CE$4,'[1]INTERNAL PARAMETERS-1'!$B$5:$J$44,6,FALSE)*VLOOKUP(ABSYLD2!CE$4,'[1]INTERNAL PARAMETERS-1'!$B$5:$J$44,3,FALSE) + ABSYLD1!CE29*(1-VLOOKUP(ABSYLD2!CE$4,'[1]INTERNAL PARAMETERS-1'!$B$5:$J$44,5,FALSE))*VLOOKUP(ABSYLD2!CE$4,'[1]INTERNAL PARAMETERS-1'!$B$5:$J$44,8,FALSE)*VLOOKUP(ABSYLD2!CE$4,'[1]INTERNAL PARAMETERS-1'!$B$5:$J$44,3,FALSE)</f>
        <v>0.42277406922069038</v>
      </c>
      <c r="CF29" s="47">
        <f>ABSYLD1!CF29*VLOOKUP(ABSYLD2!CF$4,'[1]INTERNAL PARAMETERS-1'!$B$5:$J$44,5,FALSE)*VLOOKUP(ABSYLD2!CF$4,'[1]INTERNAL PARAMETERS-1'!$B$5:$J$44,6,FALSE)*VLOOKUP(ABSYLD2!CF$4,'[1]INTERNAL PARAMETERS-1'!$B$5:$J$44,3,FALSE) + ABSYLD1!CF29*(1-VLOOKUP(ABSYLD2!CF$4,'[1]INTERNAL PARAMETERS-1'!$B$5:$J$44,5,FALSE))*VLOOKUP(ABSYLD2!CF$4,'[1]INTERNAL PARAMETERS-1'!$B$5:$J$44,8,FALSE)*VLOOKUP(ABSYLD2!CF$4,'[1]INTERNAL PARAMETERS-1'!$B$5:$J$44,3,FALSE)</f>
        <v>0.33914249649993639</v>
      </c>
      <c r="CG29" s="47">
        <f>ABSYLD1!CG29*VLOOKUP(ABSYLD2!CG$4,'[1]INTERNAL PARAMETERS-1'!$B$5:$J$44,5,FALSE)*VLOOKUP(ABSYLD2!CG$4,'[1]INTERNAL PARAMETERS-1'!$B$5:$J$44,6,FALSE)*VLOOKUP(ABSYLD2!CG$4,'[1]INTERNAL PARAMETERS-1'!$B$5:$J$44,3,FALSE) + ABSYLD1!CG29*(1-VLOOKUP(ABSYLD2!CG$4,'[1]INTERNAL PARAMETERS-1'!$B$5:$J$44,5,FALSE))*VLOOKUP(ABSYLD2!CG$4,'[1]INTERNAL PARAMETERS-1'!$B$5:$J$44,8,FALSE)*VLOOKUP(ABSYLD2!CG$4,'[1]INTERNAL PARAMETERS-1'!$B$5:$J$44,3,FALSE)</f>
        <v>1.1237215381533067E-2</v>
      </c>
      <c r="CH29" s="46">
        <f>ABSYLD1!CH29*VLOOKUP(ABSYLD2!CH$4,'[1]INTERNAL PARAMETERS-1'!$B$5:$J$44,5,FALSE)*VLOOKUP(ABSYLD2!CH$4,'[1]INTERNAL PARAMETERS-1'!$B$5:$J$44,6,FALSE)*VLOOKUP(ABSYLD2!CH$4,'[1]INTERNAL PARAMETERS-1'!$B$5:$J$44,3,FALSE) + ABSYLD1!CH29*(1-VLOOKUP(ABSYLD2!CH$4,'[1]INTERNAL PARAMETERS-1'!$B$5:$J$44,5,FALSE))*VLOOKUP(ABSYLD2!CH$4,'[1]INTERNAL PARAMETERS-1'!$B$5:$J$44,8,FALSE)*VLOOKUP(ABSYLD2!CH$4,'[1]INTERNAL PARAMETERS-1'!$B$5:$J$44,3,FALSE)</f>
        <v>0</v>
      </c>
      <c r="CJ29" s="48">
        <f t="shared" si="0"/>
        <v>14686.307096164397</v>
      </c>
      <c r="CK29" s="46">
        <f t="shared" si="1"/>
        <v>226.68028922052864</v>
      </c>
    </row>
    <row r="30" spans="2:89">
      <c r="B30" s="61" t="s">
        <v>5</v>
      </c>
      <c r="C30" s="60" t="s">
        <v>71</v>
      </c>
      <c r="D30" s="60" t="s">
        <v>81</v>
      </c>
      <c r="E30" s="137">
        <f>ABS!AL30</f>
        <v>21734.061303016912</v>
      </c>
      <c r="F30" s="59">
        <f>'[1]INTERNAL PARAMETERS-1'!M12</f>
        <v>49.09</v>
      </c>
      <c r="G30" s="48">
        <f>ABSYLD1!G30*VLOOKUP(ABSYLD2!G$4,'[1]INTERNAL PARAMETERS-1'!$B$5:$J$44,5,FALSE)*VLOOKUP(ABSYLD2!G$4,'[1]INTERNAL PARAMETERS-1'!$B$5:$J$44,7,FALSE)*ABSYLD2!$F30 + ABSYLD1!G30*(1-VLOOKUP(ABSYLD2!G$4,'[1]INTERNAL PARAMETERS-1'!$B$5:$J$44,5,FALSE))*VLOOKUP(ABSYLD2!G$4,'[1]INTERNAL PARAMETERS-1'!$B$5:$J$44,9,FALSE)*ABSYLD2!$F30</f>
        <v>5781.9563009682897</v>
      </c>
      <c r="H30" s="47">
        <f>ABSYLD1!H30*VLOOKUP(ABSYLD2!H$4,'[1]INTERNAL PARAMETERS-1'!$B$5:$J$44,5,FALSE)*VLOOKUP(ABSYLD2!H$4,'[1]INTERNAL PARAMETERS-1'!$B$5:$J$44,7,FALSE)*ABSYLD2!$F30 + ABSYLD1!H30*(1-VLOOKUP(ABSYLD2!H$4,'[1]INTERNAL PARAMETERS-1'!$B$5:$J$44,5,FALSE))*VLOOKUP(ABSYLD2!H$4,'[1]INTERNAL PARAMETERS-1'!$B$5:$J$44,9,FALSE)*ABSYLD2!$F30</f>
        <v>1743.4281142472905</v>
      </c>
      <c r="I30" s="47">
        <f>ABSYLD1!I30*VLOOKUP(ABSYLD2!I$4,'[1]INTERNAL PARAMETERS-1'!$B$5:$J$44,5,FALSE)*VLOOKUP(ABSYLD2!I$4,'[1]INTERNAL PARAMETERS-1'!$B$5:$J$44,7,FALSE)*ABSYLD2!$F30 + ABSYLD1!I30*(1-VLOOKUP(ABSYLD2!I$4,'[1]INTERNAL PARAMETERS-1'!$B$5:$J$44,5,FALSE))*VLOOKUP(ABSYLD2!I$4,'[1]INTERNAL PARAMETERS-1'!$B$5:$J$44,9,FALSE)*ABSYLD2!$F30</f>
        <v>2560.7876630428805</v>
      </c>
      <c r="J30" s="47">
        <f>ABSYLD1!J30*VLOOKUP(ABSYLD2!J$4,'[1]INTERNAL PARAMETERS-1'!$B$5:$J$44,5,FALSE)*VLOOKUP(ABSYLD2!J$4,'[1]INTERNAL PARAMETERS-1'!$B$5:$J$44,7,FALSE)*ABSYLD2!$F30 + ABSYLD1!J30*(1-VLOOKUP(ABSYLD2!J$4,'[1]INTERNAL PARAMETERS-1'!$B$5:$J$44,5,FALSE))*VLOOKUP(ABSYLD2!J$4,'[1]INTERNAL PARAMETERS-1'!$B$5:$J$44,9,FALSE)*ABSYLD2!$F30</f>
        <v>0</v>
      </c>
      <c r="K30" s="47">
        <f>ABSYLD1!K30*VLOOKUP(ABSYLD2!K$4,'[1]INTERNAL PARAMETERS-1'!$B$5:$J$44,5,FALSE)*VLOOKUP(ABSYLD2!K$4,'[1]INTERNAL PARAMETERS-1'!$B$5:$J$44,7,FALSE)*ABSYLD2!$F30 + ABSYLD1!K30*(1-VLOOKUP(ABSYLD2!K$4,'[1]INTERNAL PARAMETERS-1'!$B$5:$J$44,5,FALSE))*VLOOKUP(ABSYLD2!K$4,'[1]INTERNAL PARAMETERS-1'!$B$5:$J$44,9,FALSE)*ABSYLD2!$F30</f>
        <v>0</v>
      </c>
      <c r="L30" s="47">
        <f>ABSYLD1!L30*VLOOKUP(ABSYLD2!L$4,'[1]INTERNAL PARAMETERS-1'!$B$5:$J$44,5,FALSE)*VLOOKUP(ABSYLD2!L$4,'[1]INTERNAL PARAMETERS-1'!$B$5:$J$44,7,FALSE)*ABSYLD2!$F30 + ABSYLD1!L30*(1-VLOOKUP(ABSYLD2!L$4,'[1]INTERNAL PARAMETERS-1'!$B$5:$J$44,5,FALSE))*VLOOKUP(ABSYLD2!L$4,'[1]INTERNAL PARAMETERS-1'!$B$5:$J$44,9,FALSE)*ABSYLD2!$F30</f>
        <v>0</v>
      </c>
      <c r="M30" s="47">
        <f>ABSYLD1!M30*VLOOKUP(ABSYLD2!M$4,'[1]INTERNAL PARAMETERS-1'!$B$5:$J$44,5,FALSE)*VLOOKUP(ABSYLD2!M$4,'[1]INTERNAL PARAMETERS-1'!$B$5:$J$44,7,FALSE)*ABSYLD2!$F30 + ABSYLD1!M30*(1-VLOOKUP(ABSYLD2!M$4,'[1]INTERNAL PARAMETERS-1'!$B$5:$J$44,5,FALSE))*VLOOKUP(ABSYLD2!M$4,'[1]INTERNAL PARAMETERS-1'!$B$5:$J$44,9,FALSE)*ABSYLD2!$F30</f>
        <v>39.042063748031978</v>
      </c>
      <c r="N30" s="47">
        <f>ABSYLD1!N30*VLOOKUP(ABSYLD2!N$4,'[1]INTERNAL PARAMETERS-1'!$B$5:$J$44,5,FALSE)*VLOOKUP(ABSYLD2!N$4,'[1]INTERNAL PARAMETERS-1'!$B$5:$J$44,7,FALSE)*ABSYLD2!$F30 + ABSYLD1!N30*(1-VLOOKUP(ABSYLD2!N$4,'[1]INTERNAL PARAMETERS-1'!$B$5:$J$44,5,FALSE))*VLOOKUP(ABSYLD2!N$4,'[1]INTERNAL PARAMETERS-1'!$B$5:$J$44,9,FALSE)*ABSYLD2!$F30</f>
        <v>7.8532886849489607</v>
      </c>
      <c r="O30" s="47">
        <f>ABSYLD1!O30*VLOOKUP(ABSYLD2!O$4,'[1]INTERNAL PARAMETERS-1'!$B$5:$J$44,5,FALSE)*VLOOKUP(ABSYLD2!O$4,'[1]INTERNAL PARAMETERS-1'!$B$5:$J$44,7,FALSE)*ABSYLD2!$F30 + ABSYLD1!O30*(1-VLOOKUP(ABSYLD2!O$4,'[1]INTERNAL PARAMETERS-1'!$B$5:$J$44,5,FALSE))*VLOOKUP(ABSYLD2!O$4,'[1]INTERNAL PARAMETERS-1'!$B$5:$J$44,9,FALSE)*ABSYLD2!$F30</f>
        <v>0</v>
      </c>
      <c r="P30" s="47">
        <f>ABSYLD1!P30*VLOOKUP(ABSYLD2!P$4,'[1]INTERNAL PARAMETERS-1'!$B$5:$J$44,5,FALSE)*VLOOKUP(ABSYLD2!P$4,'[1]INTERNAL PARAMETERS-1'!$B$5:$J$44,7,FALSE)*ABSYLD2!$F30 + ABSYLD1!P30*(1-VLOOKUP(ABSYLD2!P$4,'[1]INTERNAL PARAMETERS-1'!$B$5:$J$44,5,FALSE))*VLOOKUP(ABSYLD2!P$4,'[1]INTERNAL PARAMETERS-1'!$B$5:$J$44,9,FALSE)*ABSYLD2!$F30</f>
        <v>0</v>
      </c>
      <c r="Q30" s="47">
        <f>ABSYLD1!Q30*VLOOKUP(ABSYLD2!Q$4,'[1]INTERNAL PARAMETERS-1'!$B$5:$J$44,5,FALSE)*VLOOKUP(ABSYLD2!Q$4,'[1]INTERNAL PARAMETERS-1'!$B$5:$J$44,7,FALSE)*ABSYLD2!$F30 + ABSYLD1!Q30*(1-VLOOKUP(ABSYLD2!Q$4,'[1]INTERNAL PARAMETERS-1'!$B$5:$J$44,5,FALSE))*VLOOKUP(ABSYLD2!Q$4,'[1]INTERNAL PARAMETERS-1'!$B$5:$J$44,9,FALSE)*ABSYLD2!$F30</f>
        <v>0</v>
      </c>
      <c r="R30" s="47">
        <f>ABSYLD1!R30*VLOOKUP(ABSYLD2!R$4,'[1]INTERNAL PARAMETERS-1'!$B$5:$J$44,5,FALSE)*VLOOKUP(ABSYLD2!R$4,'[1]INTERNAL PARAMETERS-1'!$B$5:$J$44,7,FALSE)*ABSYLD2!$F30 + ABSYLD1!R30*(1-VLOOKUP(ABSYLD2!R$4,'[1]INTERNAL PARAMETERS-1'!$B$5:$J$44,5,FALSE))*VLOOKUP(ABSYLD2!R$4,'[1]INTERNAL PARAMETERS-1'!$B$5:$J$44,9,FALSE)*ABSYLD2!$F30</f>
        <v>13.462033755221089</v>
      </c>
      <c r="S30" s="47">
        <f>ABSYLD1!S30*VLOOKUP(ABSYLD2!S$4,'[1]INTERNAL PARAMETERS-1'!$B$5:$J$44,5,FALSE)*VLOOKUP(ABSYLD2!S$4,'[1]INTERNAL PARAMETERS-1'!$B$5:$J$44,7,FALSE)*ABSYLD2!$F30 + ABSYLD1!S30*(1-VLOOKUP(ABSYLD2!S$4,'[1]INTERNAL PARAMETERS-1'!$B$5:$J$44,5,FALSE))*VLOOKUP(ABSYLD2!S$4,'[1]INTERNAL PARAMETERS-1'!$B$5:$J$44,9,FALSE)*ABSYLD2!$F30</f>
        <v>447.54789201714289</v>
      </c>
      <c r="T30" s="47">
        <f>ABSYLD1!T30*VLOOKUP(ABSYLD2!T$4,'[1]INTERNAL PARAMETERS-1'!$B$5:$J$44,5,FALSE)*VLOOKUP(ABSYLD2!T$4,'[1]INTERNAL PARAMETERS-1'!$B$5:$J$44,7,FALSE)*ABSYLD2!$F30 + ABSYLD1!T30*(1-VLOOKUP(ABSYLD2!T$4,'[1]INTERNAL PARAMETERS-1'!$B$5:$J$44,5,FALSE))*VLOOKUP(ABSYLD2!T$4,'[1]INTERNAL PARAMETERS-1'!$B$5:$J$44,9,FALSE)*ABSYLD2!$F30</f>
        <v>126.21296800561392</v>
      </c>
      <c r="U30" s="47">
        <f>ABSYLD1!U30*VLOOKUP(ABSYLD2!U$4,'[1]INTERNAL PARAMETERS-1'!$B$5:$J$44,5,FALSE)*VLOOKUP(ABSYLD2!U$4,'[1]INTERNAL PARAMETERS-1'!$B$5:$J$44,7,FALSE)*ABSYLD2!$F30 + ABSYLD1!U30*(1-VLOOKUP(ABSYLD2!U$4,'[1]INTERNAL PARAMETERS-1'!$B$5:$J$44,5,FALSE))*VLOOKUP(ABSYLD2!U$4,'[1]INTERNAL PARAMETERS-1'!$B$5:$J$44,9,FALSE)*ABSYLD2!$F30</f>
        <v>76.065313218312696</v>
      </c>
      <c r="V30" s="47">
        <f>ABSYLD1!V30*VLOOKUP(ABSYLD2!V$4,'[1]INTERNAL PARAMETERS-1'!$B$5:$J$44,5,FALSE)*VLOOKUP(ABSYLD2!V$4,'[1]INTERNAL PARAMETERS-1'!$B$5:$J$44,7,FALSE)*ABSYLD2!$F30 + ABSYLD1!V30*(1-VLOOKUP(ABSYLD2!V$4,'[1]INTERNAL PARAMETERS-1'!$B$5:$J$44,5,FALSE))*VLOOKUP(ABSYLD2!V$4,'[1]INTERNAL PARAMETERS-1'!$B$5:$J$44,9,FALSE)*ABSYLD2!$F30</f>
        <v>230.0036894808421</v>
      </c>
      <c r="W30" s="47">
        <f>ABSYLD1!W30*VLOOKUP(ABSYLD2!W$4,'[1]INTERNAL PARAMETERS-1'!$B$5:$J$44,5,FALSE)*VLOOKUP(ABSYLD2!W$4,'[1]INTERNAL PARAMETERS-1'!$B$5:$J$44,7,FALSE)*ABSYLD2!$F30 + ABSYLD1!W30*(1-VLOOKUP(ABSYLD2!W$4,'[1]INTERNAL PARAMETERS-1'!$B$5:$J$44,5,FALSE))*VLOOKUP(ABSYLD2!W$4,'[1]INTERNAL PARAMETERS-1'!$B$5:$J$44,9,FALSE)*ABSYLD2!$F30</f>
        <v>0</v>
      </c>
      <c r="X30" s="47">
        <f>ABSYLD1!X30*VLOOKUP(ABSYLD2!X$4,'[1]INTERNAL PARAMETERS-1'!$B$5:$J$44,5,FALSE)*VLOOKUP(ABSYLD2!X$4,'[1]INTERNAL PARAMETERS-1'!$B$5:$J$44,7,FALSE)*ABSYLD2!$F30 + ABSYLD1!X30*(1-VLOOKUP(ABSYLD2!X$4,'[1]INTERNAL PARAMETERS-1'!$B$5:$J$44,5,FALSE))*VLOOKUP(ABSYLD2!X$4,'[1]INTERNAL PARAMETERS-1'!$B$5:$J$44,9,FALSE)*ABSYLD2!$F30</f>
        <v>0</v>
      </c>
      <c r="Y30" s="47">
        <f>ABSYLD1!Y30*VLOOKUP(ABSYLD2!Y$4,'[1]INTERNAL PARAMETERS-1'!$B$5:$J$44,5,FALSE)*VLOOKUP(ABSYLD2!Y$4,'[1]INTERNAL PARAMETERS-1'!$B$5:$J$44,7,FALSE)*ABSYLD2!$F30 + ABSYLD1!Y30*(1-VLOOKUP(ABSYLD2!Y$4,'[1]INTERNAL PARAMETERS-1'!$B$5:$J$44,5,FALSE))*VLOOKUP(ABSYLD2!Y$4,'[1]INTERNAL PARAMETERS-1'!$B$5:$J$44,9,FALSE)*ABSYLD2!$F30</f>
        <v>0</v>
      </c>
      <c r="Z30" s="47">
        <f>ABSYLD1!Z30*VLOOKUP(ABSYLD2!Z$4,'[1]INTERNAL PARAMETERS-1'!$B$5:$J$44,5,FALSE)*VLOOKUP(ABSYLD2!Z$4,'[1]INTERNAL PARAMETERS-1'!$B$5:$J$44,7,FALSE)*ABSYLD2!$F30 + ABSYLD1!Z30*(1-VLOOKUP(ABSYLD2!Z$4,'[1]INTERNAL PARAMETERS-1'!$B$5:$J$44,5,FALSE))*VLOOKUP(ABSYLD2!Z$4,'[1]INTERNAL PARAMETERS-1'!$B$5:$J$44,9,FALSE)*ABSYLD2!$F30</f>
        <v>0</v>
      </c>
      <c r="AA30" s="47">
        <f>ABSYLD1!AA30*VLOOKUP(ABSYLD2!AA$4,'[1]INTERNAL PARAMETERS-1'!$B$5:$J$44,5,FALSE)*VLOOKUP(ABSYLD2!AA$4,'[1]INTERNAL PARAMETERS-1'!$B$5:$J$44,7,FALSE)*ABSYLD2!$F30 + ABSYLD1!AA30*(1-VLOOKUP(ABSYLD2!AA$4,'[1]INTERNAL PARAMETERS-1'!$B$5:$J$44,5,FALSE))*VLOOKUP(ABSYLD2!AA$4,'[1]INTERNAL PARAMETERS-1'!$B$5:$J$44,9,FALSE)*ABSYLD2!$F30</f>
        <v>0</v>
      </c>
      <c r="AB30" s="47">
        <f>ABSYLD1!AB30*VLOOKUP(ABSYLD2!AB$4,'[1]INTERNAL PARAMETERS-1'!$B$5:$J$44,5,FALSE)*VLOOKUP(ABSYLD2!AB$4,'[1]INTERNAL PARAMETERS-1'!$B$5:$J$44,7,FALSE)*ABSYLD2!$F30 + ABSYLD1!AB30*(1-VLOOKUP(ABSYLD2!AB$4,'[1]INTERNAL PARAMETERS-1'!$B$5:$J$44,5,FALSE))*VLOOKUP(ABSYLD2!AB$4,'[1]INTERNAL PARAMETERS-1'!$B$5:$J$44,9,FALSE)*ABSYLD2!$F30</f>
        <v>0</v>
      </c>
      <c r="AC30" s="47">
        <f>ABSYLD1!AC30*VLOOKUP(ABSYLD2!AC$4,'[1]INTERNAL PARAMETERS-1'!$B$5:$J$44,5,FALSE)*VLOOKUP(ABSYLD2!AC$4,'[1]INTERNAL PARAMETERS-1'!$B$5:$J$44,7,FALSE)*ABSYLD2!$F30 + ABSYLD1!AC30*(1-VLOOKUP(ABSYLD2!AC$4,'[1]INTERNAL PARAMETERS-1'!$B$5:$J$44,5,FALSE))*VLOOKUP(ABSYLD2!AC$4,'[1]INTERNAL PARAMETERS-1'!$B$5:$J$44,9,FALSE)*ABSYLD2!$F30</f>
        <v>0</v>
      </c>
      <c r="AD30" s="47">
        <f>ABSYLD1!AD30*VLOOKUP(ABSYLD2!AD$4,'[1]INTERNAL PARAMETERS-1'!$B$5:$J$44,5,FALSE)*VLOOKUP(ABSYLD2!AD$4,'[1]INTERNAL PARAMETERS-1'!$B$5:$J$44,7,FALSE)*ABSYLD2!$F30 + ABSYLD1!AD30*(1-VLOOKUP(ABSYLD2!AD$4,'[1]INTERNAL PARAMETERS-1'!$B$5:$J$44,5,FALSE))*VLOOKUP(ABSYLD2!AD$4,'[1]INTERNAL PARAMETERS-1'!$B$5:$J$44,9,FALSE)*ABSYLD2!$F30</f>
        <v>0</v>
      </c>
      <c r="AE30" s="47">
        <f>ABSYLD1!AE30*VLOOKUP(ABSYLD2!AE$4,'[1]INTERNAL PARAMETERS-1'!$B$5:$J$44,5,FALSE)*VLOOKUP(ABSYLD2!AE$4,'[1]INTERNAL PARAMETERS-1'!$B$5:$J$44,7,FALSE)*ABSYLD2!$F30 + ABSYLD1!AE30*(1-VLOOKUP(ABSYLD2!AE$4,'[1]INTERNAL PARAMETERS-1'!$B$5:$J$44,5,FALSE))*VLOOKUP(ABSYLD2!AE$4,'[1]INTERNAL PARAMETERS-1'!$B$5:$J$44,9,FALSE)*ABSYLD2!$F30</f>
        <v>0</v>
      </c>
      <c r="AF30" s="47">
        <f>ABSYLD1!AF30*VLOOKUP(ABSYLD2!AF$4,'[1]INTERNAL PARAMETERS-1'!$B$5:$J$44,5,FALSE)*VLOOKUP(ABSYLD2!AF$4,'[1]INTERNAL PARAMETERS-1'!$B$5:$J$44,7,FALSE)*ABSYLD2!$F30 + ABSYLD1!AF30*(1-VLOOKUP(ABSYLD2!AF$4,'[1]INTERNAL PARAMETERS-1'!$B$5:$J$44,5,FALSE))*VLOOKUP(ABSYLD2!AF$4,'[1]INTERNAL PARAMETERS-1'!$B$5:$J$44,9,FALSE)*ABSYLD2!$F30</f>
        <v>0</v>
      </c>
      <c r="AG30" s="47">
        <f>ABSYLD1!AG30*VLOOKUP(ABSYLD2!AG$4,'[1]INTERNAL PARAMETERS-1'!$B$5:$J$44,5,FALSE)*VLOOKUP(ABSYLD2!AG$4,'[1]INTERNAL PARAMETERS-1'!$B$5:$J$44,7,FALSE)*ABSYLD2!$F30 + ABSYLD1!AG30*(1-VLOOKUP(ABSYLD2!AG$4,'[1]INTERNAL PARAMETERS-1'!$B$5:$J$44,5,FALSE))*VLOOKUP(ABSYLD2!AG$4,'[1]INTERNAL PARAMETERS-1'!$B$5:$J$44,9,FALSE)*ABSYLD2!$F30</f>
        <v>34.50083589053844</v>
      </c>
      <c r="AH30" s="47">
        <f>ABSYLD1!AH30*VLOOKUP(ABSYLD2!AH$4,'[1]INTERNAL PARAMETERS-1'!$B$5:$J$44,5,FALSE)*VLOOKUP(ABSYLD2!AH$4,'[1]INTERNAL PARAMETERS-1'!$B$5:$J$44,7,FALSE)*ABSYLD2!$F30 + ABSYLD1!AH30*(1-VLOOKUP(ABSYLD2!AH$4,'[1]INTERNAL PARAMETERS-1'!$B$5:$J$44,5,FALSE))*VLOOKUP(ABSYLD2!AH$4,'[1]INTERNAL PARAMETERS-1'!$B$5:$J$44,9,FALSE)*ABSYLD2!$F30</f>
        <v>3.0854406080969334</v>
      </c>
      <c r="AI30" s="47">
        <f>ABSYLD1!AI30*VLOOKUP(ABSYLD2!AI$4,'[1]INTERNAL PARAMETERS-1'!$B$5:$J$44,5,FALSE)*VLOOKUP(ABSYLD2!AI$4,'[1]INTERNAL PARAMETERS-1'!$B$5:$J$44,7,FALSE)*ABSYLD2!$F30 + ABSYLD1!AI30*(1-VLOOKUP(ABSYLD2!AI$4,'[1]INTERNAL PARAMETERS-1'!$B$5:$J$44,5,FALSE))*VLOOKUP(ABSYLD2!AI$4,'[1]INTERNAL PARAMETERS-1'!$B$5:$J$44,9,FALSE)*ABSYLD2!$F30</f>
        <v>5.6093585521870137</v>
      </c>
      <c r="AJ30" s="47">
        <f>ABSYLD1!AJ30*VLOOKUP(ABSYLD2!AJ$4,'[1]INTERNAL PARAMETERS-1'!$B$5:$J$44,5,FALSE)*VLOOKUP(ABSYLD2!AJ$4,'[1]INTERNAL PARAMETERS-1'!$B$5:$J$44,7,FALSE)*ABSYLD2!$F30 + ABSYLD1!AJ30*(1-VLOOKUP(ABSYLD2!AJ$4,'[1]INTERNAL PARAMETERS-1'!$B$5:$J$44,5,FALSE))*VLOOKUP(ABSYLD2!AJ$4,'[1]INTERNAL PARAMETERS-1'!$B$5:$J$44,9,FALSE)*ABSYLD2!$F30</f>
        <v>21.87857885741462</v>
      </c>
      <c r="AK30" s="47">
        <f>ABSYLD1!AK30*VLOOKUP(ABSYLD2!AK$4,'[1]INTERNAL PARAMETERS-1'!$B$5:$J$44,5,FALSE)*VLOOKUP(ABSYLD2!AK$4,'[1]INTERNAL PARAMETERS-1'!$B$5:$J$44,7,FALSE)*ABSYLD2!$F30 + ABSYLD1!AK30*(1-VLOOKUP(ABSYLD2!AK$4,'[1]INTERNAL PARAMETERS-1'!$B$5:$J$44,5,FALSE))*VLOOKUP(ABSYLD2!AK$4,'[1]INTERNAL PARAMETERS-1'!$B$5:$J$44,9,FALSE)*ABSYLD2!$F30</f>
        <v>0</v>
      </c>
      <c r="AL30" s="47">
        <f>ABSYLD1!AL30*VLOOKUP(ABSYLD2!AL$4,'[1]INTERNAL PARAMETERS-1'!$B$5:$J$44,5,FALSE)*VLOOKUP(ABSYLD2!AL$4,'[1]INTERNAL PARAMETERS-1'!$B$5:$J$44,7,FALSE)*ABSYLD2!$F30 + ABSYLD1!AL30*(1-VLOOKUP(ABSYLD2!AL$4,'[1]INTERNAL PARAMETERS-1'!$B$5:$J$44,5,FALSE))*VLOOKUP(ABSYLD2!AL$4,'[1]INTERNAL PARAMETERS-1'!$B$5:$J$44,9,FALSE)*ABSYLD2!$F30</f>
        <v>0</v>
      </c>
      <c r="AM30" s="47">
        <f>ABSYLD1!AM30*VLOOKUP(ABSYLD2!AM$4,'[1]INTERNAL PARAMETERS-1'!$B$5:$J$44,5,FALSE)*VLOOKUP(ABSYLD2!AM$4,'[1]INTERNAL PARAMETERS-1'!$B$5:$J$44,7,FALSE)*ABSYLD2!$F30 + ABSYLD1!AM30*(1-VLOOKUP(ABSYLD2!AM$4,'[1]INTERNAL PARAMETERS-1'!$B$5:$J$44,5,FALSE))*VLOOKUP(ABSYLD2!AM$4,'[1]INTERNAL PARAMETERS-1'!$B$5:$J$44,9,FALSE)*ABSYLD2!$F30</f>
        <v>0</v>
      </c>
      <c r="AN30" s="47">
        <f>ABSYLD1!AN30*VLOOKUP(ABSYLD2!AN$4,'[1]INTERNAL PARAMETERS-1'!$B$5:$J$44,5,FALSE)*VLOOKUP(ABSYLD2!AN$4,'[1]INTERNAL PARAMETERS-1'!$B$5:$J$44,7,FALSE)*ABSYLD2!$F30 + ABSYLD1!AN30*(1-VLOOKUP(ABSYLD2!AN$4,'[1]INTERNAL PARAMETERS-1'!$B$5:$J$44,5,FALSE))*VLOOKUP(ABSYLD2!AN$4,'[1]INTERNAL PARAMETERS-1'!$B$5:$J$44,9,FALSE)*ABSYLD2!$F30</f>
        <v>0</v>
      </c>
      <c r="AO30" s="47">
        <f>ABSYLD1!AO30*VLOOKUP(ABSYLD2!AO$4,'[1]INTERNAL PARAMETERS-1'!$B$5:$J$44,5,FALSE)*VLOOKUP(ABSYLD2!AO$4,'[1]INTERNAL PARAMETERS-1'!$B$5:$J$44,7,FALSE)*ABSYLD2!$F30 + ABSYLD1!AO30*(1-VLOOKUP(ABSYLD2!AO$4,'[1]INTERNAL PARAMETERS-1'!$B$5:$J$44,5,FALSE))*VLOOKUP(ABSYLD2!AO$4,'[1]INTERNAL PARAMETERS-1'!$B$5:$J$44,9,FALSE)*ABSYLD2!$F30</f>
        <v>0</v>
      </c>
      <c r="AP30" s="47">
        <f>ABSYLD1!AP30*VLOOKUP(ABSYLD2!AP$4,'[1]INTERNAL PARAMETERS-1'!$B$5:$J$44,5,FALSE)*VLOOKUP(ABSYLD2!AP$4,'[1]INTERNAL PARAMETERS-1'!$B$5:$J$44,7,FALSE)*ABSYLD2!$F30 + ABSYLD1!AP30*(1-VLOOKUP(ABSYLD2!AP$4,'[1]INTERNAL PARAMETERS-1'!$B$5:$J$44,5,FALSE))*VLOOKUP(ABSYLD2!AP$4,'[1]INTERNAL PARAMETERS-1'!$B$5:$J$44,9,FALSE)*ABSYLD2!$F30</f>
        <v>0</v>
      </c>
      <c r="AQ30" s="47">
        <f>ABSYLD1!AQ30*VLOOKUP(ABSYLD2!AQ$4,'[1]INTERNAL PARAMETERS-1'!$B$5:$J$44,5,FALSE)*VLOOKUP(ABSYLD2!AQ$4,'[1]INTERNAL PARAMETERS-1'!$B$5:$J$44,7,FALSE)*ABSYLD2!$F30 + ABSYLD1!AQ30*(1-VLOOKUP(ABSYLD2!AQ$4,'[1]INTERNAL PARAMETERS-1'!$B$5:$J$44,5,FALSE))*VLOOKUP(ABSYLD2!AQ$4,'[1]INTERNAL PARAMETERS-1'!$B$5:$J$44,9,FALSE)*ABSYLD2!$F30</f>
        <v>0</v>
      </c>
      <c r="AR30" s="47">
        <f>ABSYLD1!AR30*VLOOKUP(ABSYLD2!AR$4,'[1]INTERNAL PARAMETERS-1'!$B$5:$J$44,5,FALSE)*VLOOKUP(ABSYLD2!AR$4,'[1]INTERNAL PARAMETERS-1'!$B$5:$J$44,7,FALSE)*ABSYLD2!$F30 + ABSYLD1!AR30*(1-VLOOKUP(ABSYLD2!AR$4,'[1]INTERNAL PARAMETERS-1'!$B$5:$J$44,5,FALSE))*VLOOKUP(ABSYLD2!AR$4,'[1]INTERNAL PARAMETERS-1'!$B$5:$J$44,9,FALSE)*ABSYLD2!$F30</f>
        <v>0</v>
      </c>
      <c r="AS30" s="47">
        <f>ABSYLD1!AS30*VLOOKUP(ABSYLD2!AS$4,'[1]INTERNAL PARAMETERS-1'!$B$5:$J$44,5,FALSE)*VLOOKUP(ABSYLD2!AS$4,'[1]INTERNAL PARAMETERS-1'!$B$5:$J$44,7,FALSE)*ABSYLD2!$F30 + ABSYLD1!AS30*(1-VLOOKUP(ABSYLD2!AS$4,'[1]INTERNAL PARAMETERS-1'!$B$5:$J$44,5,FALSE))*VLOOKUP(ABSYLD2!AS$4,'[1]INTERNAL PARAMETERS-1'!$B$5:$J$44,9,FALSE)*ABSYLD2!$F30</f>
        <v>0</v>
      </c>
      <c r="AT30" s="46">
        <f>ABSYLD1!AT30*VLOOKUP(ABSYLD2!AT$4,'[1]INTERNAL PARAMETERS-1'!$B$5:$J$44,5,FALSE)*VLOOKUP(ABSYLD2!AT$4,'[1]INTERNAL PARAMETERS-1'!$B$5:$J$44,7,FALSE)*ABSYLD2!$F30 + ABSYLD1!AT30*(1-VLOOKUP(ABSYLD2!AT$4,'[1]INTERNAL PARAMETERS-1'!$B$5:$J$44,5,FALSE))*VLOOKUP(ABSYLD2!AT$4,'[1]INTERNAL PARAMETERS-1'!$B$5:$J$44,9,FALSE)*ABSYLD2!$F30</f>
        <v>0</v>
      </c>
      <c r="AU30" s="48">
        <f>ABSYLD1!AU30*VLOOKUP(ABSYLD2!AU$4,'[1]INTERNAL PARAMETERS-1'!$B$5:$J$44,5,FALSE)*VLOOKUP(ABSYLD2!AU$4,'[1]INTERNAL PARAMETERS-1'!$B$5:$J$44,6,FALSE)*VLOOKUP(ABSYLD2!AU$4,'[1]INTERNAL PARAMETERS-1'!$B$5:$J$44,3,FALSE) + ABSYLD1!AU30*(1-VLOOKUP(ABSYLD2!AU$4,'[1]INTERNAL PARAMETERS-1'!$B$5:$J$44,5,FALSE))*VLOOKUP(ABSYLD2!AU$4,'[1]INTERNAL PARAMETERS-1'!$B$5:$J$44,8,FALSE)*VLOOKUP(ABSYLD2!AU$4,'[1]INTERNAL PARAMETERS-1'!$B$5:$J$44,3,FALSE)</f>
        <v>0</v>
      </c>
      <c r="AV30" s="47">
        <f>ABSYLD1!AV30*VLOOKUP(ABSYLD2!AV$4,'[1]INTERNAL PARAMETERS-1'!$B$5:$J$44,5,FALSE)*VLOOKUP(ABSYLD2!AV$4,'[1]INTERNAL PARAMETERS-1'!$B$5:$J$44,6,FALSE)*VLOOKUP(ABSYLD2!AV$4,'[1]INTERNAL PARAMETERS-1'!$B$5:$J$44,3,FALSE) + ABSYLD1!AV30*(1-VLOOKUP(ABSYLD2!AV$4,'[1]INTERNAL PARAMETERS-1'!$B$5:$J$44,5,FALSE))*VLOOKUP(ABSYLD2!AV$4,'[1]INTERNAL PARAMETERS-1'!$B$5:$J$44,8,FALSE)*VLOOKUP(ABSYLD2!AV$4,'[1]INTERNAL PARAMETERS-1'!$B$5:$J$44,3,FALSE)</f>
        <v>0</v>
      </c>
      <c r="AW30" s="47">
        <f>ABSYLD1!AW30*VLOOKUP(ABSYLD2!AW$4,'[1]INTERNAL PARAMETERS-1'!$B$5:$J$44,5,FALSE)*VLOOKUP(ABSYLD2!AW$4,'[1]INTERNAL PARAMETERS-1'!$B$5:$J$44,6,FALSE)*VLOOKUP(ABSYLD2!AW$4,'[1]INTERNAL PARAMETERS-1'!$B$5:$J$44,3,FALSE) + ABSYLD1!AW30*(1-VLOOKUP(ABSYLD2!AW$4,'[1]INTERNAL PARAMETERS-1'!$B$5:$J$44,5,FALSE))*VLOOKUP(ABSYLD2!AW$4,'[1]INTERNAL PARAMETERS-1'!$B$5:$J$44,8,FALSE)*VLOOKUP(ABSYLD2!AW$4,'[1]INTERNAL PARAMETERS-1'!$B$5:$J$44,3,FALSE)</f>
        <v>61.590225040609944</v>
      </c>
      <c r="AX30" s="47">
        <f>ABSYLD1!AX30*VLOOKUP(ABSYLD2!AX$4,'[1]INTERNAL PARAMETERS-1'!$B$5:$J$44,5,FALSE)*VLOOKUP(ABSYLD2!AX$4,'[1]INTERNAL PARAMETERS-1'!$B$5:$J$44,6,FALSE)*VLOOKUP(ABSYLD2!AX$4,'[1]INTERNAL PARAMETERS-1'!$B$5:$J$44,3,FALSE) + ABSYLD1!AX30*(1-VLOOKUP(ABSYLD2!AX$4,'[1]INTERNAL PARAMETERS-1'!$B$5:$J$44,5,FALSE))*VLOOKUP(ABSYLD2!AX$4,'[1]INTERNAL PARAMETERS-1'!$B$5:$J$44,8,FALSE)*VLOOKUP(ABSYLD2!AX$4,'[1]INTERNAL PARAMETERS-1'!$B$5:$J$44,3,FALSE)</f>
        <v>0</v>
      </c>
      <c r="AY30" s="47">
        <f>ABSYLD1!AY30*VLOOKUP(ABSYLD2!AY$4,'[1]INTERNAL PARAMETERS-1'!$B$5:$J$44,5,FALSE)*VLOOKUP(ABSYLD2!AY$4,'[1]INTERNAL PARAMETERS-1'!$B$5:$J$44,6,FALSE)*VLOOKUP(ABSYLD2!AY$4,'[1]INTERNAL PARAMETERS-1'!$B$5:$J$44,3,FALSE) + ABSYLD1!AY30*(1-VLOOKUP(ABSYLD2!AY$4,'[1]INTERNAL PARAMETERS-1'!$B$5:$J$44,5,FALSE))*VLOOKUP(ABSYLD2!AY$4,'[1]INTERNAL PARAMETERS-1'!$B$5:$J$44,8,FALSE)*VLOOKUP(ABSYLD2!AY$4,'[1]INTERNAL PARAMETERS-1'!$B$5:$J$44,3,FALSE)</f>
        <v>0</v>
      </c>
      <c r="AZ30" s="47">
        <f>ABSYLD1!AZ30*VLOOKUP(ABSYLD2!AZ$4,'[1]INTERNAL PARAMETERS-1'!$B$5:$J$44,5,FALSE)*VLOOKUP(ABSYLD2!AZ$4,'[1]INTERNAL PARAMETERS-1'!$B$5:$J$44,6,FALSE)*VLOOKUP(ABSYLD2!AZ$4,'[1]INTERNAL PARAMETERS-1'!$B$5:$J$44,3,FALSE) + ABSYLD1!AZ30*(1-VLOOKUP(ABSYLD2!AZ$4,'[1]INTERNAL PARAMETERS-1'!$B$5:$J$44,5,FALSE))*VLOOKUP(ABSYLD2!AZ$4,'[1]INTERNAL PARAMETERS-1'!$B$5:$J$44,8,FALSE)*VLOOKUP(ABSYLD2!AZ$4,'[1]INTERNAL PARAMETERS-1'!$B$5:$J$44,3,FALSE)</f>
        <v>0</v>
      </c>
      <c r="BA30" s="47">
        <f>ABSYLD1!BA30*VLOOKUP(ABSYLD2!BA$4,'[1]INTERNAL PARAMETERS-1'!$B$5:$J$44,5,FALSE)*VLOOKUP(ABSYLD2!BA$4,'[1]INTERNAL PARAMETERS-1'!$B$5:$J$44,6,FALSE)*VLOOKUP(ABSYLD2!BA$4,'[1]INTERNAL PARAMETERS-1'!$B$5:$J$44,3,FALSE) + ABSYLD1!BA30*(1-VLOOKUP(ABSYLD2!BA$4,'[1]INTERNAL PARAMETERS-1'!$B$5:$J$44,5,FALSE))*VLOOKUP(ABSYLD2!BA$4,'[1]INTERNAL PARAMETERS-1'!$B$5:$J$44,8,FALSE)*VLOOKUP(ABSYLD2!BA$4,'[1]INTERNAL PARAMETERS-1'!$B$5:$J$44,3,FALSE)</f>
        <v>9.385663919065852</v>
      </c>
      <c r="BB30" s="47">
        <f>ABSYLD1!BB30*VLOOKUP(ABSYLD2!BB$4,'[1]INTERNAL PARAMETERS-1'!$B$5:$J$44,5,FALSE)*VLOOKUP(ABSYLD2!BB$4,'[1]INTERNAL PARAMETERS-1'!$B$5:$J$44,6,FALSE)*VLOOKUP(ABSYLD2!BB$4,'[1]INTERNAL PARAMETERS-1'!$B$5:$J$44,3,FALSE) + ABSYLD1!BB30*(1-VLOOKUP(ABSYLD2!BB$4,'[1]INTERNAL PARAMETERS-1'!$B$5:$J$44,5,FALSE))*VLOOKUP(ABSYLD2!BB$4,'[1]INTERNAL PARAMETERS-1'!$B$5:$J$44,8,FALSE)*VLOOKUP(ABSYLD2!BB$4,'[1]INTERNAL PARAMETERS-1'!$B$5:$J$44,3,FALSE)</f>
        <v>9.4220424613878109</v>
      </c>
      <c r="BC30" s="47">
        <f>ABSYLD1!BC30*VLOOKUP(ABSYLD2!BC$4,'[1]INTERNAL PARAMETERS-1'!$B$5:$J$44,5,FALSE)*VLOOKUP(ABSYLD2!BC$4,'[1]INTERNAL PARAMETERS-1'!$B$5:$J$44,6,FALSE)*VLOOKUP(ABSYLD2!BC$4,'[1]INTERNAL PARAMETERS-1'!$B$5:$J$44,3,FALSE) + ABSYLD1!BC30*(1-VLOOKUP(ABSYLD2!BC$4,'[1]INTERNAL PARAMETERS-1'!$B$5:$J$44,5,FALSE))*VLOOKUP(ABSYLD2!BC$4,'[1]INTERNAL PARAMETERS-1'!$B$5:$J$44,8,FALSE)*VLOOKUP(ABSYLD2!BC$4,'[1]INTERNAL PARAMETERS-1'!$B$5:$J$44,3,FALSE)</f>
        <v>18.07255710961693</v>
      </c>
      <c r="BD30" s="47">
        <f>ABSYLD1!BD30*VLOOKUP(ABSYLD2!BD$4,'[1]INTERNAL PARAMETERS-1'!$B$5:$J$44,5,FALSE)*VLOOKUP(ABSYLD2!BD$4,'[1]INTERNAL PARAMETERS-1'!$B$5:$J$44,6,FALSE)*VLOOKUP(ABSYLD2!BD$4,'[1]INTERNAL PARAMETERS-1'!$B$5:$J$44,3,FALSE) + ABSYLD1!BD30*(1-VLOOKUP(ABSYLD2!BD$4,'[1]INTERNAL PARAMETERS-1'!$B$5:$J$44,5,FALSE))*VLOOKUP(ABSYLD2!BD$4,'[1]INTERNAL PARAMETERS-1'!$B$5:$J$44,8,FALSE)*VLOOKUP(ABSYLD2!BD$4,'[1]INTERNAL PARAMETERS-1'!$B$5:$J$44,3,FALSE)</f>
        <v>11.988733079715962</v>
      </c>
      <c r="BE30" s="47">
        <f>ABSYLD1!BE30*VLOOKUP(ABSYLD2!BE$4,'[1]INTERNAL PARAMETERS-1'!$B$5:$J$44,5,FALSE)*VLOOKUP(ABSYLD2!BE$4,'[1]INTERNAL PARAMETERS-1'!$B$5:$J$44,6,FALSE)*VLOOKUP(ABSYLD2!BE$4,'[1]INTERNAL PARAMETERS-1'!$B$5:$J$44,3,FALSE) + ABSYLD1!BE30*(1-VLOOKUP(ABSYLD2!BE$4,'[1]INTERNAL PARAMETERS-1'!$B$5:$J$44,5,FALSE))*VLOOKUP(ABSYLD2!BE$4,'[1]INTERNAL PARAMETERS-1'!$B$5:$J$44,8,FALSE)*VLOOKUP(ABSYLD2!BE$4,'[1]INTERNAL PARAMETERS-1'!$B$5:$J$44,3,FALSE)</f>
        <v>26.700775334177937</v>
      </c>
      <c r="BF30" s="47">
        <f>ABSYLD1!BF30*VLOOKUP(ABSYLD2!BF$4,'[1]INTERNAL PARAMETERS-1'!$B$5:$J$44,5,FALSE)*VLOOKUP(ABSYLD2!BF$4,'[1]INTERNAL PARAMETERS-1'!$B$5:$J$44,6,FALSE)*VLOOKUP(ABSYLD2!BF$4,'[1]INTERNAL PARAMETERS-1'!$B$5:$J$44,3,FALSE) + ABSYLD1!BF30*(1-VLOOKUP(ABSYLD2!BF$4,'[1]INTERNAL PARAMETERS-1'!$B$5:$J$44,5,FALSE))*VLOOKUP(ABSYLD2!BF$4,'[1]INTERNAL PARAMETERS-1'!$B$5:$J$44,8,FALSE)*VLOOKUP(ABSYLD2!BF$4,'[1]INTERNAL PARAMETERS-1'!$B$5:$J$44,3,FALSE)</f>
        <v>0</v>
      </c>
      <c r="BG30" s="47">
        <f>ABSYLD1!BG30*VLOOKUP(ABSYLD2!BG$4,'[1]INTERNAL PARAMETERS-1'!$B$5:$J$44,5,FALSE)*VLOOKUP(ABSYLD2!BG$4,'[1]INTERNAL PARAMETERS-1'!$B$5:$J$44,6,FALSE)*VLOOKUP(ABSYLD2!BG$4,'[1]INTERNAL PARAMETERS-1'!$B$5:$J$44,3,FALSE) + ABSYLD1!BG30*(1-VLOOKUP(ABSYLD2!BG$4,'[1]INTERNAL PARAMETERS-1'!$B$5:$J$44,5,FALSE))*VLOOKUP(ABSYLD2!BG$4,'[1]INTERNAL PARAMETERS-1'!$B$5:$J$44,8,FALSE)*VLOOKUP(ABSYLD2!BG$4,'[1]INTERNAL PARAMETERS-1'!$B$5:$J$44,3,FALSE)</f>
        <v>13.596927319077569</v>
      </c>
      <c r="BH30" s="47">
        <f>ABSYLD1!BH30*VLOOKUP(ABSYLD2!BH$4,'[1]INTERNAL PARAMETERS-1'!$B$5:$J$44,5,FALSE)*VLOOKUP(ABSYLD2!BH$4,'[1]INTERNAL PARAMETERS-1'!$B$5:$J$44,6,FALSE)*VLOOKUP(ABSYLD2!BH$4,'[1]INTERNAL PARAMETERS-1'!$B$5:$J$44,3,FALSE) + ABSYLD1!BH30*(1-VLOOKUP(ABSYLD2!BH$4,'[1]INTERNAL PARAMETERS-1'!$B$5:$J$44,5,FALSE))*VLOOKUP(ABSYLD2!BH$4,'[1]INTERNAL PARAMETERS-1'!$B$5:$J$44,8,FALSE)*VLOOKUP(ABSYLD2!BH$4,'[1]INTERNAL PARAMETERS-1'!$B$5:$J$44,3,FALSE)</f>
        <v>7.9824053471116083E-2</v>
      </c>
      <c r="BI30" s="47">
        <f>ABSYLD1!BI30*VLOOKUP(ABSYLD2!BI$4,'[1]INTERNAL PARAMETERS-1'!$B$5:$J$44,5,FALSE)*VLOOKUP(ABSYLD2!BI$4,'[1]INTERNAL PARAMETERS-1'!$B$5:$J$44,6,FALSE)*VLOOKUP(ABSYLD2!BI$4,'[1]INTERNAL PARAMETERS-1'!$B$5:$J$44,3,FALSE) + ABSYLD1!BI30*(1-VLOOKUP(ABSYLD2!BI$4,'[1]INTERNAL PARAMETERS-1'!$B$5:$J$44,5,FALSE))*VLOOKUP(ABSYLD2!BI$4,'[1]INTERNAL PARAMETERS-1'!$B$5:$J$44,8,FALSE)*VLOOKUP(ABSYLD2!BI$4,'[1]INTERNAL PARAMETERS-1'!$B$5:$J$44,3,FALSE)</f>
        <v>0</v>
      </c>
      <c r="BJ30" s="47">
        <f>ABSYLD1!BJ30*VLOOKUP(ABSYLD2!BJ$4,'[1]INTERNAL PARAMETERS-1'!$B$5:$J$44,5,FALSE)*VLOOKUP(ABSYLD2!BJ$4,'[1]INTERNAL PARAMETERS-1'!$B$5:$J$44,6,FALSE)*VLOOKUP(ABSYLD2!BJ$4,'[1]INTERNAL PARAMETERS-1'!$B$5:$J$44,3,FALSE) + ABSYLD1!BJ30*(1-VLOOKUP(ABSYLD2!BJ$4,'[1]INTERNAL PARAMETERS-1'!$B$5:$J$44,5,FALSE))*VLOOKUP(ABSYLD2!BJ$4,'[1]INTERNAL PARAMETERS-1'!$B$5:$J$44,8,FALSE)*VLOOKUP(ABSYLD2!BJ$4,'[1]INTERNAL PARAMETERS-1'!$B$5:$J$44,3,FALSE)</f>
        <v>2.8349396595180041</v>
      </c>
      <c r="BK30" s="47">
        <f>ABSYLD1!BK30*VLOOKUP(ABSYLD2!BK$4,'[1]INTERNAL PARAMETERS-1'!$B$5:$J$44,5,FALSE)*VLOOKUP(ABSYLD2!BK$4,'[1]INTERNAL PARAMETERS-1'!$B$5:$J$44,6,FALSE)*VLOOKUP(ABSYLD2!BK$4,'[1]INTERNAL PARAMETERS-1'!$B$5:$J$44,3,FALSE) + ABSYLD1!BK30*(1-VLOOKUP(ABSYLD2!BK$4,'[1]INTERNAL PARAMETERS-1'!$B$5:$J$44,5,FALSE))*VLOOKUP(ABSYLD2!BK$4,'[1]INTERNAL PARAMETERS-1'!$B$5:$J$44,8,FALSE)*VLOOKUP(ABSYLD2!BK$4,'[1]INTERNAL PARAMETERS-1'!$B$5:$J$44,3,FALSE)</f>
        <v>4.0559800718565775</v>
      </c>
      <c r="BL30" s="47">
        <f>ABSYLD1!BL30*VLOOKUP(ABSYLD2!BL$4,'[1]INTERNAL PARAMETERS-1'!$B$5:$J$44,5,FALSE)*VLOOKUP(ABSYLD2!BL$4,'[1]INTERNAL PARAMETERS-1'!$B$5:$J$44,6,FALSE)*VLOOKUP(ABSYLD2!BL$4,'[1]INTERNAL PARAMETERS-1'!$B$5:$J$44,3,FALSE) + ABSYLD1!BL30*(1-VLOOKUP(ABSYLD2!BL$4,'[1]INTERNAL PARAMETERS-1'!$B$5:$J$44,5,FALSE))*VLOOKUP(ABSYLD2!BL$4,'[1]INTERNAL PARAMETERS-1'!$B$5:$J$44,8,FALSE)*VLOOKUP(ABSYLD2!BL$4,'[1]INTERNAL PARAMETERS-1'!$B$5:$J$44,3,FALSE)</f>
        <v>17.710589287646421</v>
      </c>
      <c r="BM30" s="47">
        <f>ABSYLD1!BM30*VLOOKUP(ABSYLD2!BM$4,'[1]INTERNAL PARAMETERS-1'!$B$5:$J$44,5,FALSE)*VLOOKUP(ABSYLD2!BM$4,'[1]INTERNAL PARAMETERS-1'!$B$5:$J$44,6,FALSE)*VLOOKUP(ABSYLD2!BM$4,'[1]INTERNAL PARAMETERS-1'!$B$5:$J$44,3,FALSE) + ABSYLD1!BM30*(1-VLOOKUP(ABSYLD2!BM$4,'[1]INTERNAL PARAMETERS-1'!$B$5:$J$44,5,FALSE))*VLOOKUP(ABSYLD2!BM$4,'[1]INTERNAL PARAMETERS-1'!$B$5:$J$44,8,FALSE)*VLOOKUP(ABSYLD2!BM$4,'[1]INTERNAL PARAMETERS-1'!$B$5:$J$44,3,FALSE)</f>
        <v>5.0752587710336394</v>
      </c>
      <c r="BN30" s="47">
        <f>ABSYLD1!BN30*VLOOKUP(ABSYLD2!BN$4,'[1]INTERNAL PARAMETERS-1'!$B$5:$J$44,5,FALSE)*VLOOKUP(ABSYLD2!BN$4,'[1]INTERNAL PARAMETERS-1'!$B$5:$J$44,6,FALSE)*VLOOKUP(ABSYLD2!BN$4,'[1]INTERNAL PARAMETERS-1'!$B$5:$J$44,3,FALSE) + ABSYLD1!BN30*(1-VLOOKUP(ABSYLD2!BN$4,'[1]INTERNAL PARAMETERS-1'!$B$5:$J$44,5,FALSE))*VLOOKUP(ABSYLD2!BN$4,'[1]INTERNAL PARAMETERS-1'!$B$5:$J$44,8,FALSE)*VLOOKUP(ABSYLD2!BN$4,'[1]INTERNAL PARAMETERS-1'!$B$5:$J$44,3,FALSE)</f>
        <v>4.2200757276153631</v>
      </c>
      <c r="BO30" s="47">
        <f>ABSYLD1!BO30*VLOOKUP(ABSYLD2!BO$4,'[1]INTERNAL PARAMETERS-1'!$B$5:$J$44,5,FALSE)*VLOOKUP(ABSYLD2!BO$4,'[1]INTERNAL PARAMETERS-1'!$B$5:$J$44,6,FALSE)*VLOOKUP(ABSYLD2!BO$4,'[1]INTERNAL PARAMETERS-1'!$B$5:$J$44,3,FALSE) + ABSYLD1!BO30*(1-VLOOKUP(ABSYLD2!BO$4,'[1]INTERNAL PARAMETERS-1'!$B$5:$J$44,5,FALSE))*VLOOKUP(ABSYLD2!BO$4,'[1]INTERNAL PARAMETERS-1'!$B$5:$J$44,8,FALSE)*VLOOKUP(ABSYLD2!BO$4,'[1]INTERNAL PARAMETERS-1'!$B$5:$J$44,3,FALSE)</f>
        <v>3.8070434058008726</v>
      </c>
      <c r="BP30" s="47">
        <f>ABSYLD1!BP30*VLOOKUP(ABSYLD2!BP$4,'[1]INTERNAL PARAMETERS-1'!$B$5:$J$44,5,FALSE)*VLOOKUP(ABSYLD2!BP$4,'[1]INTERNAL PARAMETERS-1'!$B$5:$J$44,6,FALSE)*VLOOKUP(ABSYLD2!BP$4,'[1]INTERNAL PARAMETERS-1'!$B$5:$J$44,3,FALSE) + ABSYLD1!BP30*(1-VLOOKUP(ABSYLD2!BP$4,'[1]INTERNAL PARAMETERS-1'!$B$5:$J$44,5,FALSE))*VLOOKUP(ABSYLD2!BP$4,'[1]INTERNAL PARAMETERS-1'!$B$5:$J$44,8,FALSE)*VLOOKUP(ABSYLD2!BP$4,'[1]INTERNAL PARAMETERS-1'!$B$5:$J$44,3,FALSE)</f>
        <v>0.24332205437903964</v>
      </c>
      <c r="BQ30" s="47">
        <f>ABSYLD1!BQ30*VLOOKUP(ABSYLD2!BQ$4,'[1]INTERNAL PARAMETERS-1'!$B$5:$J$44,5,FALSE)*VLOOKUP(ABSYLD2!BQ$4,'[1]INTERNAL PARAMETERS-1'!$B$5:$J$44,6,FALSE)*VLOOKUP(ABSYLD2!BQ$4,'[1]INTERNAL PARAMETERS-1'!$B$5:$J$44,3,FALSE) + ABSYLD1!BQ30*(1-VLOOKUP(ABSYLD2!BQ$4,'[1]INTERNAL PARAMETERS-1'!$B$5:$J$44,5,FALSE))*VLOOKUP(ABSYLD2!BQ$4,'[1]INTERNAL PARAMETERS-1'!$B$5:$J$44,8,FALSE)*VLOOKUP(ABSYLD2!BQ$4,'[1]INTERNAL PARAMETERS-1'!$B$5:$J$44,3,FALSE)</f>
        <v>16.105670439753485</v>
      </c>
      <c r="BR30" s="47">
        <f>ABSYLD1!BR30*VLOOKUP(ABSYLD2!BR$4,'[1]INTERNAL PARAMETERS-1'!$B$5:$J$44,5,FALSE)*VLOOKUP(ABSYLD2!BR$4,'[1]INTERNAL PARAMETERS-1'!$B$5:$J$44,6,FALSE)*VLOOKUP(ABSYLD2!BR$4,'[1]INTERNAL PARAMETERS-1'!$B$5:$J$44,3,FALSE) + ABSYLD1!BR30*(1-VLOOKUP(ABSYLD2!BR$4,'[1]INTERNAL PARAMETERS-1'!$B$5:$J$44,5,FALSE))*VLOOKUP(ABSYLD2!BR$4,'[1]INTERNAL PARAMETERS-1'!$B$5:$J$44,8,FALSE)*VLOOKUP(ABSYLD2!BR$4,'[1]INTERNAL PARAMETERS-1'!$B$5:$J$44,3,FALSE)</f>
        <v>0.54966521639171695</v>
      </c>
      <c r="BS30" s="47">
        <f>ABSYLD1!BS30*VLOOKUP(ABSYLD2!BS$4,'[1]INTERNAL PARAMETERS-1'!$B$5:$J$44,5,FALSE)*VLOOKUP(ABSYLD2!BS$4,'[1]INTERNAL PARAMETERS-1'!$B$5:$J$44,6,FALSE)*VLOOKUP(ABSYLD2!BS$4,'[1]INTERNAL PARAMETERS-1'!$B$5:$J$44,3,FALSE) + ABSYLD1!BS30*(1-VLOOKUP(ABSYLD2!BS$4,'[1]INTERNAL PARAMETERS-1'!$B$5:$J$44,5,FALSE))*VLOOKUP(ABSYLD2!BS$4,'[1]INTERNAL PARAMETERS-1'!$B$5:$J$44,8,FALSE)*VLOOKUP(ABSYLD2!BS$4,'[1]INTERNAL PARAMETERS-1'!$B$5:$J$44,3,FALSE)</f>
        <v>3.5274247609408546E-2</v>
      </c>
      <c r="BT30" s="47">
        <f>ABSYLD1!BT30*VLOOKUP(ABSYLD2!BT$4,'[1]INTERNAL PARAMETERS-1'!$B$5:$J$44,5,FALSE)*VLOOKUP(ABSYLD2!BT$4,'[1]INTERNAL PARAMETERS-1'!$B$5:$J$44,6,FALSE)*VLOOKUP(ABSYLD2!BT$4,'[1]INTERNAL PARAMETERS-1'!$B$5:$J$44,3,FALSE) + ABSYLD1!BT30*(1-VLOOKUP(ABSYLD2!BT$4,'[1]INTERNAL PARAMETERS-1'!$B$5:$J$44,5,FALSE))*VLOOKUP(ABSYLD2!BT$4,'[1]INTERNAL PARAMETERS-1'!$B$5:$J$44,8,FALSE)*VLOOKUP(ABSYLD2!BT$4,'[1]INTERNAL PARAMETERS-1'!$B$5:$J$44,3,FALSE)</f>
        <v>0</v>
      </c>
      <c r="BU30" s="47">
        <f>ABSYLD1!BU30*VLOOKUP(ABSYLD2!BU$4,'[1]INTERNAL PARAMETERS-1'!$B$5:$J$44,5,FALSE)*VLOOKUP(ABSYLD2!BU$4,'[1]INTERNAL PARAMETERS-1'!$B$5:$J$44,6,FALSE)*VLOOKUP(ABSYLD2!BU$4,'[1]INTERNAL PARAMETERS-1'!$B$5:$J$44,3,FALSE) + ABSYLD1!BU30*(1-VLOOKUP(ABSYLD2!BU$4,'[1]INTERNAL PARAMETERS-1'!$B$5:$J$44,5,FALSE))*VLOOKUP(ABSYLD2!BU$4,'[1]INTERNAL PARAMETERS-1'!$B$5:$J$44,8,FALSE)*VLOOKUP(ABSYLD2!BU$4,'[1]INTERNAL PARAMETERS-1'!$B$5:$J$44,3,FALSE)</f>
        <v>0</v>
      </c>
      <c r="BV30" s="47">
        <f>ABSYLD1!BV30*VLOOKUP(ABSYLD2!BV$4,'[1]INTERNAL PARAMETERS-1'!$B$5:$J$44,5,FALSE)*VLOOKUP(ABSYLD2!BV$4,'[1]INTERNAL PARAMETERS-1'!$B$5:$J$44,6,FALSE)*VLOOKUP(ABSYLD2!BV$4,'[1]INTERNAL PARAMETERS-1'!$B$5:$J$44,3,FALSE) + ABSYLD1!BV30*(1-VLOOKUP(ABSYLD2!BV$4,'[1]INTERNAL PARAMETERS-1'!$B$5:$J$44,5,FALSE))*VLOOKUP(ABSYLD2!BV$4,'[1]INTERNAL PARAMETERS-1'!$B$5:$J$44,8,FALSE)*VLOOKUP(ABSYLD2!BV$4,'[1]INTERNAL PARAMETERS-1'!$B$5:$J$44,3,FALSE)</f>
        <v>0</v>
      </c>
      <c r="BW30" s="47">
        <f>ABSYLD1!BW30*VLOOKUP(ABSYLD2!BW$4,'[1]INTERNAL PARAMETERS-1'!$B$5:$J$44,5,FALSE)*VLOOKUP(ABSYLD2!BW$4,'[1]INTERNAL PARAMETERS-1'!$B$5:$J$44,6,FALSE)*VLOOKUP(ABSYLD2!BW$4,'[1]INTERNAL PARAMETERS-1'!$B$5:$J$44,3,FALSE) + ABSYLD1!BW30*(1-VLOOKUP(ABSYLD2!BW$4,'[1]INTERNAL PARAMETERS-1'!$B$5:$J$44,5,FALSE))*VLOOKUP(ABSYLD2!BW$4,'[1]INTERNAL PARAMETERS-1'!$B$5:$J$44,8,FALSE)*VLOOKUP(ABSYLD2!BW$4,'[1]INTERNAL PARAMETERS-1'!$B$5:$J$44,3,FALSE)</f>
        <v>0</v>
      </c>
      <c r="BX30" s="47">
        <f>ABSYLD1!BX30*VLOOKUP(ABSYLD2!BX$4,'[1]INTERNAL PARAMETERS-1'!$B$5:$J$44,5,FALSE)*VLOOKUP(ABSYLD2!BX$4,'[1]INTERNAL PARAMETERS-1'!$B$5:$J$44,6,FALSE)*VLOOKUP(ABSYLD2!BX$4,'[1]INTERNAL PARAMETERS-1'!$B$5:$J$44,3,FALSE) + ABSYLD1!BX30*(1-VLOOKUP(ABSYLD2!BX$4,'[1]INTERNAL PARAMETERS-1'!$B$5:$J$44,5,FALSE))*VLOOKUP(ABSYLD2!BX$4,'[1]INTERNAL PARAMETERS-1'!$B$5:$J$44,8,FALSE)*VLOOKUP(ABSYLD2!BX$4,'[1]INTERNAL PARAMETERS-1'!$B$5:$J$44,3,FALSE)</f>
        <v>0</v>
      </c>
      <c r="BY30" s="47">
        <f>ABSYLD1!BY30*VLOOKUP(ABSYLD2!BY$4,'[1]INTERNAL PARAMETERS-1'!$B$5:$J$44,5,FALSE)*VLOOKUP(ABSYLD2!BY$4,'[1]INTERNAL PARAMETERS-1'!$B$5:$J$44,6,FALSE)*VLOOKUP(ABSYLD2!BY$4,'[1]INTERNAL PARAMETERS-1'!$B$5:$J$44,3,FALSE) + ABSYLD1!BY30*(1-VLOOKUP(ABSYLD2!BY$4,'[1]INTERNAL PARAMETERS-1'!$B$5:$J$44,5,FALSE))*VLOOKUP(ABSYLD2!BY$4,'[1]INTERNAL PARAMETERS-1'!$B$5:$J$44,8,FALSE)*VLOOKUP(ABSYLD2!BY$4,'[1]INTERNAL PARAMETERS-1'!$B$5:$J$44,3,FALSE)</f>
        <v>0</v>
      </c>
      <c r="BZ30" s="47">
        <f>ABSYLD1!BZ30*VLOOKUP(ABSYLD2!BZ$4,'[1]INTERNAL PARAMETERS-1'!$B$5:$J$44,5,FALSE)*VLOOKUP(ABSYLD2!BZ$4,'[1]INTERNAL PARAMETERS-1'!$B$5:$J$44,6,FALSE)*VLOOKUP(ABSYLD2!BZ$4,'[1]INTERNAL PARAMETERS-1'!$B$5:$J$44,3,FALSE) + ABSYLD1!BZ30*(1-VLOOKUP(ABSYLD2!BZ$4,'[1]INTERNAL PARAMETERS-1'!$B$5:$J$44,5,FALSE))*VLOOKUP(ABSYLD2!BZ$4,'[1]INTERNAL PARAMETERS-1'!$B$5:$J$44,8,FALSE)*VLOOKUP(ABSYLD2!BZ$4,'[1]INTERNAL PARAMETERS-1'!$B$5:$J$44,3,FALSE)</f>
        <v>2.5227862980208907E-2</v>
      </c>
      <c r="CA30" s="47">
        <f>ABSYLD1!CA30*VLOOKUP(ABSYLD2!CA$4,'[1]INTERNAL PARAMETERS-1'!$B$5:$J$44,5,FALSE)*VLOOKUP(ABSYLD2!CA$4,'[1]INTERNAL PARAMETERS-1'!$B$5:$J$44,6,FALSE)*VLOOKUP(ABSYLD2!CA$4,'[1]INTERNAL PARAMETERS-1'!$B$5:$J$44,3,FALSE) + ABSYLD1!CA30*(1-VLOOKUP(ABSYLD2!CA$4,'[1]INTERNAL PARAMETERS-1'!$B$5:$J$44,5,FALSE))*VLOOKUP(ABSYLD2!CA$4,'[1]INTERNAL PARAMETERS-1'!$B$5:$J$44,8,FALSE)*VLOOKUP(ABSYLD2!CA$4,'[1]INTERNAL PARAMETERS-1'!$B$5:$J$44,3,FALSE)</f>
        <v>0</v>
      </c>
      <c r="CB30" s="47">
        <f>ABSYLD1!CB30*VLOOKUP(ABSYLD2!CB$4,'[1]INTERNAL PARAMETERS-1'!$B$5:$J$44,5,FALSE)*VLOOKUP(ABSYLD2!CB$4,'[1]INTERNAL PARAMETERS-1'!$B$5:$J$44,6,FALSE)*VLOOKUP(ABSYLD2!CB$4,'[1]INTERNAL PARAMETERS-1'!$B$5:$J$44,3,FALSE) + ABSYLD1!CB30*(1-VLOOKUP(ABSYLD2!CB$4,'[1]INTERNAL PARAMETERS-1'!$B$5:$J$44,5,FALSE))*VLOOKUP(ABSYLD2!CB$4,'[1]INTERNAL PARAMETERS-1'!$B$5:$J$44,8,FALSE)*VLOOKUP(ABSYLD2!CB$4,'[1]INTERNAL PARAMETERS-1'!$B$5:$J$44,3,FALSE)</f>
        <v>0</v>
      </c>
      <c r="CC30" s="47">
        <f>ABSYLD1!CC30*VLOOKUP(ABSYLD2!CC$4,'[1]INTERNAL PARAMETERS-1'!$B$5:$J$44,5,FALSE)*VLOOKUP(ABSYLD2!CC$4,'[1]INTERNAL PARAMETERS-1'!$B$5:$J$44,6,FALSE)*VLOOKUP(ABSYLD2!CC$4,'[1]INTERNAL PARAMETERS-1'!$B$5:$J$44,3,FALSE) + ABSYLD1!CC30*(1-VLOOKUP(ABSYLD2!CC$4,'[1]INTERNAL PARAMETERS-1'!$B$5:$J$44,5,FALSE))*VLOOKUP(ABSYLD2!CC$4,'[1]INTERNAL PARAMETERS-1'!$B$5:$J$44,8,FALSE)*VLOOKUP(ABSYLD2!CC$4,'[1]INTERNAL PARAMETERS-1'!$B$5:$J$44,3,FALSE)</f>
        <v>0.16293344728531978</v>
      </c>
      <c r="CD30" s="47">
        <f>ABSYLD1!CD30*VLOOKUP(ABSYLD2!CD$4,'[1]INTERNAL PARAMETERS-1'!$B$5:$J$44,5,FALSE)*VLOOKUP(ABSYLD2!CD$4,'[1]INTERNAL PARAMETERS-1'!$B$5:$J$44,6,FALSE)*VLOOKUP(ABSYLD2!CD$4,'[1]INTERNAL PARAMETERS-1'!$B$5:$J$44,3,FALSE) + ABSYLD1!CD30*(1-VLOOKUP(ABSYLD2!CD$4,'[1]INTERNAL PARAMETERS-1'!$B$5:$J$44,5,FALSE))*VLOOKUP(ABSYLD2!CD$4,'[1]INTERNAL PARAMETERS-1'!$B$5:$J$44,8,FALSE)*VLOOKUP(ABSYLD2!CD$4,'[1]INTERNAL PARAMETERS-1'!$B$5:$J$44,3,FALSE)</f>
        <v>0.22731868040876779</v>
      </c>
      <c r="CE30" s="47">
        <f>ABSYLD1!CE30*VLOOKUP(ABSYLD2!CE$4,'[1]INTERNAL PARAMETERS-1'!$B$5:$J$44,5,FALSE)*VLOOKUP(ABSYLD2!CE$4,'[1]INTERNAL PARAMETERS-1'!$B$5:$J$44,6,FALSE)*VLOOKUP(ABSYLD2!CE$4,'[1]INTERNAL PARAMETERS-1'!$B$5:$J$44,3,FALSE) + ABSYLD1!CE30*(1-VLOOKUP(ABSYLD2!CE$4,'[1]INTERNAL PARAMETERS-1'!$B$5:$J$44,5,FALSE))*VLOOKUP(ABSYLD2!CE$4,'[1]INTERNAL PARAMETERS-1'!$B$5:$J$44,8,FALSE)*VLOOKUP(ABSYLD2!CE$4,'[1]INTERNAL PARAMETERS-1'!$B$5:$J$44,3,FALSE)</f>
        <v>0.52694752354066532</v>
      </c>
      <c r="CF30" s="47">
        <f>ABSYLD1!CF30*VLOOKUP(ABSYLD2!CF$4,'[1]INTERNAL PARAMETERS-1'!$B$5:$J$44,5,FALSE)*VLOOKUP(ABSYLD2!CF$4,'[1]INTERNAL PARAMETERS-1'!$B$5:$J$44,6,FALSE)*VLOOKUP(ABSYLD2!CF$4,'[1]INTERNAL PARAMETERS-1'!$B$5:$J$44,3,FALSE) + ABSYLD1!CF30*(1-VLOOKUP(ABSYLD2!CF$4,'[1]INTERNAL PARAMETERS-1'!$B$5:$J$44,5,FALSE))*VLOOKUP(ABSYLD2!CF$4,'[1]INTERNAL PARAMETERS-1'!$B$5:$J$44,8,FALSE)*VLOOKUP(ABSYLD2!CF$4,'[1]INTERNAL PARAMETERS-1'!$B$5:$J$44,3,FALSE)</f>
        <v>0.43728032583937182</v>
      </c>
      <c r="CG30" s="47">
        <f>ABSYLD1!CG30*VLOOKUP(ABSYLD2!CG$4,'[1]INTERNAL PARAMETERS-1'!$B$5:$J$44,5,FALSE)*VLOOKUP(ABSYLD2!CG$4,'[1]INTERNAL PARAMETERS-1'!$B$5:$J$44,6,FALSE)*VLOOKUP(ABSYLD2!CG$4,'[1]INTERNAL PARAMETERS-1'!$B$5:$J$44,3,FALSE) + ABSYLD1!CG30*(1-VLOOKUP(ABSYLD2!CG$4,'[1]INTERNAL PARAMETERS-1'!$B$5:$J$44,5,FALSE))*VLOOKUP(ABSYLD2!CG$4,'[1]INTERNAL PARAMETERS-1'!$B$5:$J$44,8,FALSE)*VLOOKUP(ABSYLD2!CG$4,'[1]INTERNAL PARAMETERS-1'!$B$5:$J$44,3,FALSE)</f>
        <v>1.159202895269895E-2</v>
      </c>
      <c r="CH30" s="46">
        <f>ABSYLD1!CH30*VLOOKUP(ABSYLD2!CH$4,'[1]INTERNAL PARAMETERS-1'!$B$5:$J$44,5,FALSE)*VLOOKUP(ABSYLD2!CH$4,'[1]INTERNAL PARAMETERS-1'!$B$5:$J$44,6,FALSE)*VLOOKUP(ABSYLD2!CH$4,'[1]INTERNAL PARAMETERS-1'!$B$5:$J$44,3,FALSE) + ABSYLD1!CH30*(1-VLOOKUP(ABSYLD2!CH$4,'[1]INTERNAL PARAMETERS-1'!$B$5:$J$44,5,FALSE))*VLOOKUP(ABSYLD2!CH$4,'[1]INTERNAL PARAMETERS-1'!$B$5:$J$44,8,FALSE)*VLOOKUP(ABSYLD2!CH$4,'[1]INTERNAL PARAMETERS-1'!$B$5:$J$44,3,FALSE)</f>
        <v>0</v>
      </c>
      <c r="CJ30" s="48">
        <f t="shared" si="0"/>
        <v>11091.433541076807</v>
      </c>
      <c r="CK30" s="46">
        <f t="shared" si="1"/>
        <v>206.86586706773465</v>
      </c>
    </row>
    <row r="31" spans="2:89">
      <c r="B31" s="61" t="s">
        <v>5</v>
      </c>
      <c r="C31" s="60" t="s">
        <v>71</v>
      </c>
      <c r="D31" s="60" t="s">
        <v>80</v>
      </c>
      <c r="E31" s="137">
        <f>ABS!AL31</f>
        <v>19125.13495717672</v>
      </c>
      <c r="F31" s="59">
        <f>'[1]INTERNAL PARAMETERS-1'!M13</f>
        <v>44.225000000000001</v>
      </c>
      <c r="G31" s="48">
        <f>ABSYLD1!G31*VLOOKUP(ABSYLD2!G$4,'[1]INTERNAL PARAMETERS-1'!$B$5:$J$44,5,FALSE)*VLOOKUP(ABSYLD2!G$4,'[1]INTERNAL PARAMETERS-1'!$B$5:$J$44,7,FALSE)*ABSYLD2!$F31 + ABSYLD1!G31*(1-VLOOKUP(ABSYLD2!G$4,'[1]INTERNAL PARAMETERS-1'!$B$5:$J$44,5,FALSE))*VLOOKUP(ABSYLD2!G$4,'[1]INTERNAL PARAMETERS-1'!$B$5:$J$44,9,FALSE)*ABSYLD2!$F31</f>
        <v>2928.9090043902552</v>
      </c>
      <c r="H31" s="47">
        <f>ABSYLD1!H31*VLOOKUP(ABSYLD2!H$4,'[1]INTERNAL PARAMETERS-1'!$B$5:$J$44,5,FALSE)*VLOOKUP(ABSYLD2!H$4,'[1]INTERNAL PARAMETERS-1'!$B$5:$J$44,7,FALSE)*ABSYLD2!$F31 + ABSYLD1!H31*(1-VLOOKUP(ABSYLD2!H$4,'[1]INTERNAL PARAMETERS-1'!$B$5:$J$44,5,FALSE))*VLOOKUP(ABSYLD2!H$4,'[1]INTERNAL PARAMETERS-1'!$B$5:$J$44,9,FALSE)*ABSYLD2!$F31</f>
        <v>1405.0174672543835</v>
      </c>
      <c r="I31" s="47">
        <f>ABSYLD1!I31*VLOOKUP(ABSYLD2!I$4,'[1]INTERNAL PARAMETERS-1'!$B$5:$J$44,5,FALSE)*VLOOKUP(ABSYLD2!I$4,'[1]INTERNAL PARAMETERS-1'!$B$5:$J$44,7,FALSE)*ABSYLD2!$F31 + ABSYLD1!I31*(1-VLOOKUP(ABSYLD2!I$4,'[1]INTERNAL PARAMETERS-1'!$B$5:$J$44,5,FALSE))*VLOOKUP(ABSYLD2!I$4,'[1]INTERNAL PARAMETERS-1'!$B$5:$J$44,9,FALSE)*ABSYLD2!$F31</f>
        <v>2006.3796679297682</v>
      </c>
      <c r="J31" s="47">
        <f>ABSYLD1!J31*VLOOKUP(ABSYLD2!J$4,'[1]INTERNAL PARAMETERS-1'!$B$5:$J$44,5,FALSE)*VLOOKUP(ABSYLD2!J$4,'[1]INTERNAL PARAMETERS-1'!$B$5:$J$44,7,FALSE)*ABSYLD2!$F31 + ABSYLD1!J31*(1-VLOOKUP(ABSYLD2!J$4,'[1]INTERNAL PARAMETERS-1'!$B$5:$J$44,5,FALSE))*VLOOKUP(ABSYLD2!J$4,'[1]INTERNAL PARAMETERS-1'!$B$5:$J$44,9,FALSE)*ABSYLD2!$F31</f>
        <v>0</v>
      </c>
      <c r="K31" s="47">
        <f>ABSYLD1!K31*VLOOKUP(ABSYLD2!K$4,'[1]INTERNAL PARAMETERS-1'!$B$5:$J$44,5,FALSE)*VLOOKUP(ABSYLD2!K$4,'[1]INTERNAL PARAMETERS-1'!$B$5:$J$44,7,FALSE)*ABSYLD2!$F31 + ABSYLD1!K31*(1-VLOOKUP(ABSYLD2!K$4,'[1]INTERNAL PARAMETERS-1'!$B$5:$J$44,5,FALSE))*VLOOKUP(ABSYLD2!K$4,'[1]INTERNAL PARAMETERS-1'!$B$5:$J$44,9,FALSE)*ABSYLD2!$F31</f>
        <v>30.510025620051703</v>
      </c>
      <c r="L31" s="47">
        <f>ABSYLD1!L31*VLOOKUP(ABSYLD2!L$4,'[1]INTERNAL PARAMETERS-1'!$B$5:$J$44,5,FALSE)*VLOOKUP(ABSYLD2!L$4,'[1]INTERNAL PARAMETERS-1'!$B$5:$J$44,7,FALSE)*ABSYLD2!$F31 + ABSYLD1!L31*(1-VLOOKUP(ABSYLD2!L$4,'[1]INTERNAL PARAMETERS-1'!$B$5:$J$44,5,FALSE))*VLOOKUP(ABSYLD2!L$4,'[1]INTERNAL PARAMETERS-1'!$B$5:$J$44,9,FALSE)*ABSYLD2!$F31</f>
        <v>0</v>
      </c>
      <c r="M31" s="47">
        <f>ABSYLD1!M31*VLOOKUP(ABSYLD2!M$4,'[1]INTERNAL PARAMETERS-1'!$B$5:$J$44,5,FALSE)*VLOOKUP(ABSYLD2!M$4,'[1]INTERNAL PARAMETERS-1'!$B$5:$J$44,7,FALSE)*ABSYLD2!$F31 + ABSYLD1!M31*(1-VLOOKUP(ABSYLD2!M$4,'[1]INTERNAL PARAMETERS-1'!$B$5:$J$44,5,FALSE))*VLOOKUP(ABSYLD2!M$4,'[1]INTERNAL PARAMETERS-1'!$B$5:$J$44,9,FALSE)*ABSYLD2!$F31</f>
        <v>55.061250053710367</v>
      </c>
      <c r="N31" s="47">
        <f>ABSYLD1!N31*VLOOKUP(ABSYLD2!N$4,'[1]INTERNAL PARAMETERS-1'!$B$5:$J$44,5,FALSE)*VLOOKUP(ABSYLD2!N$4,'[1]INTERNAL PARAMETERS-1'!$B$5:$J$44,7,FALSE)*ABSYLD2!$F31 + ABSYLD1!N31*(1-VLOOKUP(ABSYLD2!N$4,'[1]INTERNAL PARAMETERS-1'!$B$5:$J$44,5,FALSE))*VLOOKUP(ABSYLD2!N$4,'[1]INTERNAL PARAMETERS-1'!$B$5:$J$44,9,FALSE)*ABSYLD2!$F31</f>
        <v>6.6114147957866951</v>
      </c>
      <c r="O31" s="47">
        <f>ABSYLD1!O31*VLOOKUP(ABSYLD2!O$4,'[1]INTERNAL PARAMETERS-1'!$B$5:$J$44,5,FALSE)*VLOOKUP(ABSYLD2!O$4,'[1]INTERNAL PARAMETERS-1'!$B$5:$J$44,7,FALSE)*ABSYLD2!$F31 + ABSYLD1!O31*(1-VLOOKUP(ABSYLD2!O$4,'[1]INTERNAL PARAMETERS-1'!$B$5:$J$44,5,FALSE))*VLOOKUP(ABSYLD2!O$4,'[1]INTERNAL PARAMETERS-1'!$B$5:$J$44,9,FALSE)*ABSYLD2!$F31</f>
        <v>0</v>
      </c>
      <c r="P31" s="47">
        <f>ABSYLD1!P31*VLOOKUP(ABSYLD2!P$4,'[1]INTERNAL PARAMETERS-1'!$B$5:$J$44,5,FALSE)*VLOOKUP(ABSYLD2!P$4,'[1]INTERNAL PARAMETERS-1'!$B$5:$J$44,7,FALSE)*ABSYLD2!$F31 + ABSYLD1!P31*(1-VLOOKUP(ABSYLD2!P$4,'[1]INTERNAL PARAMETERS-1'!$B$5:$J$44,5,FALSE))*VLOOKUP(ABSYLD2!P$4,'[1]INTERNAL PARAMETERS-1'!$B$5:$J$44,9,FALSE)*ABSYLD2!$F31</f>
        <v>0</v>
      </c>
      <c r="Q31" s="47">
        <f>ABSYLD1!Q31*VLOOKUP(ABSYLD2!Q$4,'[1]INTERNAL PARAMETERS-1'!$B$5:$J$44,5,FALSE)*VLOOKUP(ABSYLD2!Q$4,'[1]INTERNAL PARAMETERS-1'!$B$5:$J$44,7,FALSE)*ABSYLD2!$F31 + ABSYLD1!Q31*(1-VLOOKUP(ABSYLD2!Q$4,'[1]INTERNAL PARAMETERS-1'!$B$5:$J$44,5,FALSE))*VLOOKUP(ABSYLD2!Q$4,'[1]INTERNAL PARAMETERS-1'!$B$5:$J$44,9,FALSE)*ABSYLD2!$F31</f>
        <v>0</v>
      </c>
      <c r="R31" s="47">
        <f>ABSYLD1!R31*VLOOKUP(ABSYLD2!R$4,'[1]INTERNAL PARAMETERS-1'!$B$5:$J$44,5,FALSE)*VLOOKUP(ABSYLD2!R$4,'[1]INTERNAL PARAMETERS-1'!$B$5:$J$44,7,FALSE)*ABSYLD2!$F31 + ABSYLD1!R31*(1-VLOOKUP(ABSYLD2!R$4,'[1]INTERNAL PARAMETERS-1'!$B$5:$J$44,5,FALSE))*VLOOKUP(ABSYLD2!R$4,'[1]INTERNAL PARAMETERS-1'!$B$5:$J$44,9,FALSE)*ABSYLD2!$F31</f>
        <v>3.6160030364505724</v>
      </c>
      <c r="S31" s="47">
        <f>ABSYLD1!S31*VLOOKUP(ABSYLD2!S$4,'[1]INTERNAL PARAMETERS-1'!$B$5:$J$44,5,FALSE)*VLOOKUP(ABSYLD2!S$4,'[1]INTERNAL PARAMETERS-1'!$B$5:$J$44,7,FALSE)*ABSYLD2!$F31 + ABSYLD1!S31*(1-VLOOKUP(ABSYLD2!S$4,'[1]INTERNAL PARAMETERS-1'!$B$5:$J$44,5,FALSE))*VLOOKUP(ABSYLD2!S$4,'[1]INTERNAL PARAMETERS-1'!$B$5:$J$44,9,FALSE)*ABSYLD2!$F31</f>
        <v>329.82371273988127</v>
      </c>
      <c r="T31" s="47">
        <f>ABSYLD1!T31*VLOOKUP(ABSYLD2!T$4,'[1]INTERNAL PARAMETERS-1'!$B$5:$J$44,5,FALSE)*VLOOKUP(ABSYLD2!T$4,'[1]INTERNAL PARAMETERS-1'!$B$5:$J$44,7,FALSE)*ABSYLD2!$F31 + ABSYLD1!T31*(1-VLOOKUP(ABSYLD2!T$4,'[1]INTERNAL PARAMETERS-1'!$B$5:$J$44,5,FALSE))*VLOOKUP(ABSYLD2!T$4,'[1]INTERNAL PARAMETERS-1'!$B$5:$J$44,9,FALSE)*ABSYLD2!$F31</f>
        <v>81.370218029259647</v>
      </c>
      <c r="U31" s="47">
        <f>ABSYLD1!U31*VLOOKUP(ABSYLD2!U$4,'[1]INTERNAL PARAMETERS-1'!$B$5:$J$44,5,FALSE)*VLOOKUP(ABSYLD2!U$4,'[1]INTERNAL PARAMETERS-1'!$B$5:$J$44,7,FALSE)*ABSYLD2!$F31 + ABSYLD1!U31*(1-VLOOKUP(ABSYLD2!U$4,'[1]INTERNAL PARAMETERS-1'!$B$5:$J$44,5,FALSE))*VLOOKUP(ABSYLD2!U$4,'[1]INTERNAL PARAMETERS-1'!$B$5:$J$44,9,FALSE)*ABSYLD2!$F31</f>
        <v>51.083689004069406</v>
      </c>
      <c r="V31" s="47">
        <f>ABSYLD1!V31*VLOOKUP(ABSYLD2!V$4,'[1]INTERNAL PARAMETERS-1'!$B$5:$J$44,5,FALSE)*VLOOKUP(ABSYLD2!V$4,'[1]INTERNAL PARAMETERS-1'!$B$5:$J$44,7,FALSE)*ABSYLD2!$F31 + ABSYLD1!V31*(1-VLOOKUP(ABSYLD2!V$4,'[1]INTERNAL PARAMETERS-1'!$B$5:$J$44,5,FALSE))*VLOOKUP(ABSYLD2!V$4,'[1]INTERNAL PARAMETERS-1'!$B$5:$J$44,9,FALSE)*ABSYLD2!$F31</f>
        <v>178.13507080465152</v>
      </c>
      <c r="W31" s="47">
        <f>ABSYLD1!W31*VLOOKUP(ABSYLD2!W$4,'[1]INTERNAL PARAMETERS-1'!$B$5:$J$44,5,FALSE)*VLOOKUP(ABSYLD2!W$4,'[1]INTERNAL PARAMETERS-1'!$B$5:$J$44,7,FALSE)*ABSYLD2!$F31 + ABSYLD1!W31*(1-VLOOKUP(ABSYLD2!W$4,'[1]INTERNAL PARAMETERS-1'!$B$5:$J$44,5,FALSE))*VLOOKUP(ABSYLD2!W$4,'[1]INTERNAL PARAMETERS-1'!$B$5:$J$44,9,FALSE)*ABSYLD2!$F31</f>
        <v>0</v>
      </c>
      <c r="X31" s="47">
        <f>ABSYLD1!X31*VLOOKUP(ABSYLD2!X$4,'[1]INTERNAL PARAMETERS-1'!$B$5:$J$44,5,FALSE)*VLOOKUP(ABSYLD2!X$4,'[1]INTERNAL PARAMETERS-1'!$B$5:$J$44,7,FALSE)*ABSYLD2!$F31 + ABSYLD1!X31*(1-VLOOKUP(ABSYLD2!X$4,'[1]INTERNAL PARAMETERS-1'!$B$5:$J$44,5,FALSE))*VLOOKUP(ABSYLD2!X$4,'[1]INTERNAL PARAMETERS-1'!$B$5:$J$44,9,FALSE)*ABSYLD2!$F31</f>
        <v>0</v>
      </c>
      <c r="Y31" s="47">
        <f>ABSYLD1!Y31*VLOOKUP(ABSYLD2!Y$4,'[1]INTERNAL PARAMETERS-1'!$B$5:$J$44,5,FALSE)*VLOOKUP(ABSYLD2!Y$4,'[1]INTERNAL PARAMETERS-1'!$B$5:$J$44,7,FALSE)*ABSYLD2!$F31 + ABSYLD1!Y31*(1-VLOOKUP(ABSYLD2!Y$4,'[1]INTERNAL PARAMETERS-1'!$B$5:$J$44,5,FALSE))*VLOOKUP(ABSYLD2!Y$4,'[1]INTERNAL PARAMETERS-1'!$B$5:$J$44,9,FALSE)*ABSYLD2!$F31</f>
        <v>0</v>
      </c>
      <c r="Z31" s="47">
        <f>ABSYLD1!Z31*VLOOKUP(ABSYLD2!Z$4,'[1]INTERNAL PARAMETERS-1'!$B$5:$J$44,5,FALSE)*VLOOKUP(ABSYLD2!Z$4,'[1]INTERNAL PARAMETERS-1'!$B$5:$J$44,7,FALSE)*ABSYLD2!$F31 + ABSYLD1!Z31*(1-VLOOKUP(ABSYLD2!Z$4,'[1]INTERNAL PARAMETERS-1'!$B$5:$J$44,5,FALSE))*VLOOKUP(ABSYLD2!Z$4,'[1]INTERNAL PARAMETERS-1'!$B$5:$J$44,9,FALSE)*ABSYLD2!$F31</f>
        <v>0</v>
      </c>
      <c r="AA31" s="47">
        <f>ABSYLD1!AA31*VLOOKUP(ABSYLD2!AA$4,'[1]INTERNAL PARAMETERS-1'!$B$5:$J$44,5,FALSE)*VLOOKUP(ABSYLD2!AA$4,'[1]INTERNAL PARAMETERS-1'!$B$5:$J$44,7,FALSE)*ABSYLD2!$F31 + ABSYLD1!AA31*(1-VLOOKUP(ABSYLD2!AA$4,'[1]INTERNAL PARAMETERS-1'!$B$5:$J$44,5,FALSE))*VLOOKUP(ABSYLD2!AA$4,'[1]INTERNAL PARAMETERS-1'!$B$5:$J$44,9,FALSE)*ABSYLD2!$F31</f>
        <v>0</v>
      </c>
      <c r="AB31" s="47">
        <f>ABSYLD1!AB31*VLOOKUP(ABSYLD2!AB$4,'[1]INTERNAL PARAMETERS-1'!$B$5:$J$44,5,FALSE)*VLOOKUP(ABSYLD2!AB$4,'[1]INTERNAL PARAMETERS-1'!$B$5:$J$44,7,FALSE)*ABSYLD2!$F31 + ABSYLD1!AB31*(1-VLOOKUP(ABSYLD2!AB$4,'[1]INTERNAL PARAMETERS-1'!$B$5:$J$44,5,FALSE))*VLOOKUP(ABSYLD2!AB$4,'[1]INTERNAL PARAMETERS-1'!$B$5:$J$44,9,FALSE)*ABSYLD2!$F31</f>
        <v>0</v>
      </c>
      <c r="AC31" s="47">
        <f>ABSYLD1!AC31*VLOOKUP(ABSYLD2!AC$4,'[1]INTERNAL PARAMETERS-1'!$B$5:$J$44,5,FALSE)*VLOOKUP(ABSYLD2!AC$4,'[1]INTERNAL PARAMETERS-1'!$B$5:$J$44,7,FALSE)*ABSYLD2!$F31 + ABSYLD1!AC31*(1-VLOOKUP(ABSYLD2!AC$4,'[1]INTERNAL PARAMETERS-1'!$B$5:$J$44,5,FALSE))*VLOOKUP(ABSYLD2!AC$4,'[1]INTERNAL PARAMETERS-1'!$B$5:$J$44,9,FALSE)*ABSYLD2!$F31</f>
        <v>0</v>
      </c>
      <c r="AD31" s="47">
        <f>ABSYLD1!AD31*VLOOKUP(ABSYLD2!AD$4,'[1]INTERNAL PARAMETERS-1'!$B$5:$J$44,5,FALSE)*VLOOKUP(ABSYLD2!AD$4,'[1]INTERNAL PARAMETERS-1'!$B$5:$J$44,7,FALSE)*ABSYLD2!$F31 + ABSYLD1!AD31*(1-VLOOKUP(ABSYLD2!AD$4,'[1]INTERNAL PARAMETERS-1'!$B$5:$J$44,5,FALSE))*VLOOKUP(ABSYLD2!AD$4,'[1]INTERNAL PARAMETERS-1'!$B$5:$J$44,9,FALSE)*ABSYLD2!$F31</f>
        <v>0</v>
      </c>
      <c r="AE31" s="47">
        <f>ABSYLD1!AE31*VLOOKUP(ABSYLD2!AE$4,'[1]INTERNAL PARAMETERS-1'!$B$5:$J$44,5,FALSE)*VLOOKUP(ABSYLD2!AE$4,'[1]INTERNAL PARAMETERS-1'!$B$5:$J$44,7,FALSE)*ABSYLD2!$F31 + ABSYLD1!AE31*(1-VLOOKUP(ABSYLD2!AE$4,'[1]INTERNAL PARAMETERS-1'!$B$5:$J$44,5,FALSE))*VLOOKUP(ABSYLD2!AE$4,'[1]INTERNAL PARAMETERS-1'!$B$5:$J$44,9,FALSE)*ABSYLD2!$F31</f>
        <v>0</v>
      </c>
      <c r="AF31" s="47">
        <f>ABSYLD1!AF31*VLOOKUP(ABSYLD2!AF$4,'[1]INTERNAL PARAMETERS-1'!$B$5:$J$44,5,FALSE)*VLOOKUP(ABSYLD2!AF$4,'[1]INTERNAL PARAMETERS-1'!$B$5:$J$44,7,FALSE)*ABSYLD2!$F31 + ABSYLD1!AF31*(1-VLOOKUP(ABSYLD2!AF$4,'[1]INTERNAL PARAMETERS-1'!$B$5:$J$44,5,FALSE))*VLOOKUP(ABSYLD2!AF$4,'[1]INTERNAL PARAMETERS-1'!$B$5:$J$44,9,FALSE)*ABSYLD2!$F31</f>
        <v>0</v>
      </c>
      <c r="AG31" s="47">
        <f>ABSYLD1!AG31*VLOOKUP(ABSYLD2!AG$4,'[1]INTERNAL PARAMETERS-1'!$B$5:$J$44,5,FALSE)*VLOOKUP(ABSYLD2!AG$4,'[1]INTERNAL PARAMETERS-1'!$B$5:$J$44,7,FALSE)*ABSYLD2!$F31 + ABSYLD1!AG31*(1-VLOOKUP(ABSYLD2!AG$4,'[1]INTERNAL PARAMETERS-1'!$B$5:$J$44,5,FALSE))*VLOOKUP(ABSYLD2!AG$4,'[1]INTERNAL PARAMETERS-1'!$B$5:$J$44,9,FALSE)*ABSYLD2!$F31</f>
        <v>0</v>
      </c>
      <c r="AH31" s="47">
        <f>ABSYLD1!AH31*VLOOKUP(ABSYLD2!AH$4,'[1]INTERNAL PARAMETERS-1'!$B$5:$J$44,5,FALSE)*VLOOKUP(ABSYLD2!AH$4,'[1]INTERNAL PARAMETERS-1'!$B$5:$J$44,7,FALSE)*ABSYLD2!$F31 + ABSYLD1!AH31*(1-VLOOKUP(ABSYLD2!AH$4,'[1]INTERNAL PARAMETERS-1'!$B$5:$J$44,5,FALSE))*VLOOKUP(ABSYLD2!AH$4,'[1]INTERNAL PARAMETERS-1'!$B$5:$J$44,9,FALSE)*ABSYLD2!$F31</f>
        <v>2.4860020875597679</v>
      </c>
      <c r="AI31" s="47">
        <f>ABSYLD1!AI31*VLOOKUP(ABSYLD2!AI$4,'[1]INTERNAL PARAMETERS-1'!$B$5:$J$44,5,FALSE)*VLOOKUP(ABSYLD2!AI$4,'[1]INTERNAL PARAMETERS-1'!$B$5:$J$44,7,FALSE)*ABSYLD2!$F31 + ABSYLD1!AI31*(1-VLOOKUP(ABSYLD2!AI$4,'[1]INTERNAL PARAMETERS-1'!$B$5:$J$44,5,FALSE))*VLOOKUP(ABSYLD2!AI$4,'[1]INTERNAL PARAMETERS-1'!$B$5:$J$44,9,FALSE)*ABSYLD2!$F31</f>
        <v>1.1300009488908038</v>
      </c>
      <c r="AJ31" s="47">
        <f>ABSYLD1!AJ31*VLOOKUP(ABSYLD2!AJ$4,'[1]INTERNAL PARAMETERS-1'!$B$5:$J$44,5,FALSE)*VLOOKUP(ABSYLD2!AJ$4,'[1]INTERNAL PARAMETERS-1'!$B$5:$J$44,7,FALSE)*ABSYLD2!$F31 + ABSYLD1!AJ31*(1-VLOOKUP(ABSYLD2!AJ$4,'[1]INTERNAL PARAMETERS-1'!$B$5:$J$44,5,FALSE))*VLOOKUP(ABSYLD2!AJ$4,'[1]INTERNAL PARAMETERS-1'!$B$5:$J$44,9,FALSE)*ABSYLD2!$F31</f>
        <v>26.445320859509383</v>
      </c>
      <c r="AK31" s="47">
        <f>ABSYLD1!AK31*VLOOKUP(ABSYLD2!AK$4,'[1]INTERNAL PARAMETERS-1'!$B$5:$J$44,5,FALSE)*VLOOKUP(ABSYLD2!AK$4,'[1]INTERNAL PARAMETERS-1'!$B$5:$J$44,7,FALSE)*ABSYLD2!$F31 + ABSYLD1!AK31*(1-VLOOKUP(ABSYLD2!AK$4,'[1]INTERNAL PARAMETERS-1'!$B$5:$J$44,5,FALSE))*VLOOKUP(ABSYLD2!AK$4,'[1]INTERNAL PARAMETERS-1'!$B$5:$J$44,9,FALSE)*ABSYLD2!$F31</f>
        <v>0</v>
      </c>
      <c r="AL31" s="47">
        <f>ABSYLD1!AL31*VLOOKUP(ABSYLD2!AL$4,'[1]INTERNAL PARAMETERS-1'!$B$5:$J$44,5,FALSE)*VLOOKUP(ABSYLD2!AL$4,'[1]INTERNAL PARAMETERS-1'!$B$5:$J$44,7,FALSE)*ABSYLD2!$F31 + ABSYLD1!AL31*(1-VLOOKUP(ABSYLD2!AL$4,'[1]INTERNAL PARAMETERS-1'!$B$5:$J$44,5,FALSE))*VLOOKUP(ABSYLD2!AL$4,'[1]INTERNAL PARAMETERS-1'!$B$5:$J$44,9,FALSE)*ABSYLD2!$F31</f>
        <v>0</v>
      </c>
      <c r="AM31" s="47">
        <f>ABSYLD1!AM31*VLOOKUP(ABSYLD2!AM$4,'[1]INTERNAL PARAMETERS-1'!$B$5:$J$44,5,FALSE)*VLOOKUP(ABSYLD2!AM$4,'[1]INTERNAL PARAMETERS-1'!$B$5:$J$44,7,FALSE)*ABSYLD2!$F31 + ABSYLD1!AM31*(1-VLOOKUP(ABSYLD2!AM$4,'[1]INTERNAL PARAMETERS-1'!$B$5:$J$44,5,FALSE))*VLOOKUP(ABSYLD2!AM$4,'[1]INTERNAL PARAMETERS-1'!$B$5:$J$44,9,FALSE)*ABSYLD2!$F31</f>
        <v>0</v>
      </c>
      <c r="AN31" s="47">
        <f>ABSYLD1!AN31*VLOOKUP(ABSYLD2!AN$4,'[1]INTERNAL PARAMETERS-1'!$B$5:$J$44,5,FALSE)*VLOOKUP(ABSYLD2!AN$4,'[1]INTERNAL PARAMETERS-1'!$B$5:$J$44,7,FALSE)*ABSYLD2!$F31 + ABSYLD1!AN31*(1-VLOOKUP(ABSYLD2!AN$4,'[1]INTERNAL PARAMETERS-1'!$B$5:$J$44,5,FALSE))*VLOOKUP(ABSYLD2!AN$4,'[1]INTERNAL PARAMETERS-1'!$B$5:$J$44,9,FALSE)*ABSYLD2!$F31</f>
        <v>0</v>
      </c>
      <c r="AO31" s="47">
        <f>ABSYLD1!AO31*VLOOKUP(ABSYLD2!AO$4,'[1]INTERNAL PARAMETERS-1'!$B$5:$J$44,5,FALSE)*VLOOKUP(ABSYLD2!AO$4,'[1]INTERNAL PARAMETERS-1'!$B$5:$J$44,7,FALSE)*ABSYLD2!$F31 + ABSYLD1!AO31*(1-VLOOKUP(ABSYLD2!AO$4,'[1]INTERNAL PARAMETERS-1'!$B$5:$J$44,5,FALSE))*VLOOKUP(ABSYLD2!AO$4,'[1]INTERNAL PARAMETERS-1'!$B$5:$J$44,9,FALSE)*ABSYLD2!$F31</f>
        <v>0</v>
      </c>
      <c r="AP31" s="47">
        <f>ABSYLD1!AP31*VLOOKUP(ABSYLD2!AP$4,'[1]INTERNAL PARAMETERS-1'!$B$5:$J$44,5,FALSE)*VLOOKUP(ABSYLD2!AP$4,'[1]INTERNAL PARAMETERS-1'!$B$5:$J$44,7,FALSE)*ABSYLD2!$F31 + ABSYLD1!AP31*(1-VLOOKUP(ABSYLD2!AP$4,'[1]INTERNAL PARAMETERS-1'!$B$5:$J$44,5,FALSE))*VLOOKUP(ABSYLD2!AP$4,'[1]INTERNAL PARAMETERS-1'!$B$5:$J$44,9,FALSE)*ABSYLD2!$F31</f>
        <v>0</v>
      </c>
      <c r="AQ31" s="47">
        <f>ABSYLD1!AQ31*VLOOKUP(ABSYLD2!AQ$4,'[1]INTERNAL PARAMETERS-1'!$B$5:$J$44,5,FALSE)*VLOOKUP(ABSYLD2!AQ$4,'[1]INTERNAL PARAMETERS-1'!$B$5:$J$44,7,FALSE)*ABSYLD2!$F31 + ABSYLD1!AQ31*(1-VLOOKUP(ABSYLD2!AQ$4,'[1]INTERNAL PARAMETERS-1'!$B$5:$J$44,5,FALSE))*VLOOKUP(ABSYLD2!AQ$4,'[1]INTERNAL PARAMETERS-1'!$B$5:$J$44,9,FALSE)*ABSYLD2!$F31</f>
        <v>0</v>
      </c>
      <c r="AR31" s="47">
        <f>ABSYLD1!AR31*VLOOKUP(ABSYLD2!AR$4,'[1]INTERNAL PARAMETERS-1'!$B$5:$J$44,5,FALSE)*VLOOKUP(ABSYLD2!AR$4,'[1]INTERNAL PARAMETERS-1'!$B$5:$J$44,7,FALSE)*ABSYLD2!$F31 + ABSYLD1!AR31*(1-VLOOKUP(ABSYLD2!AR$4,'[1]INTERNAL PARAMETERS-1'!$B$5:$J$44,5,FALSE))*VLOOKUP(ABSYLD2!AR$4,'[1]INTERNAL PARAMETERS-1'!$B$5:$J$44,9,FALSE)*ABSYLD2!$F31</f>
        <v>0</v>
      </c>
      <c r="AS31" s="47">
        <f>ABSYLD1!AS31*VLOOKUP(ABSYLD2!AS$4,'[1]INTERNAL PARAMETERS-1'!$B$5:$J$44,5,FALSE)*VLOOKUP(ABSYLD2!AS$4,'[1]INTERNAL PARAMETERS-1'!$B$5:$J$44,7,FALSE)*ABSYLD2!$F31 + ABSYLD1!AS31*(1-VLOOKUP(ABSYLD2!AS$4,'[1]INTERNAL PARAMETERS-1'!$B$5:$J$44,5,FALSE))*VLOOKUP(ABSYLD2!AS$4,'[1]INTERNAL PARAMETERS-1'!$B$5:$J$44,9,FALSE)*ABSYLD2!$F31</f>
        <v>0</v>
      </c>
      <c r="AT31" s="46">
        <f>ABSYLD1!AT31*VLOOKUP(ABSYLD2!AT$4,'[1]INTERNAL PARAMETERS-1'!$B$5:$J$44,5,FALSE)*VLOOKUP(ABSYLD2!AT$4,'[1]INTERNAL PARAMETERS-1'!$B$5:$J$44,7,FALSE)*ABSYLD2!$F31 + ABSYLD1!AT31*(1-VLOOKUP(ABSYLD2!AT$4,'[1]INTERNAL PARAMETERS-1'!$B$5:$J$44,5,FALSE))*VLOOKUP(ABSYLD2!AT$4,'[1]INTERNAL PARAMETERS-1'!$B$5:$J$44,9,FALSE)*ABSYLD2!$F31</f>
        <v>0</v>
      </c>
      <c r="AU31" s="48">
        <f>ABSYLD1!AU31*VLOOKUP(ABSYLD2!AU$4,'[1]INTERNAL PARAMETERS-1'!$B$5:$J$44,5,FALSE)*VLOOKUP(ABSYLD2!AU$4,'[1]INTERNAL PARAMETERS-1'!$B$5:$J$44,6,FALSE)*VLOOKUP(ABSYLD2!AU$4,'[1]INTERNAL PARAMETERS-1'!$B$5:$J$44,3,FALSE) + ABSYLD1!AU31*(1-VLOOKUP(ABSYLD2!AU$4,'[1]INTERNAL PARAMETERS-1'!$B$5:$J$44,5,FALSE))*VLOOKUP(ABSYLD2!AU$4,'[1]INTERNAL PARAMETERS-1'!$B$5:$J$44,8,FALSE)*VLOOKUP(ABSYLD2!AU$4,'[1]INTERNAL PARAMETERS-1'!$B$5:$J$44,3,FALSE)</f>
        <v>0</v>
      </c>
      <c r="AV31" s="47">
        <f>ABSYLD1!AV31*VLOOKUP(ABSYLD2!AV$4,'[1]INTERNAL PARAMETERS-1'!$B$5:$J$44,5,FALSE)*VLOOKUP(ABSYLD2!AV$4,'[1]INTERNAL PARAMETERS-1'!$B$5:$J$44,6,FALSE)*VLOOKUP(ABSYLD2!AV$4,'[1]INTERNAL PARAMETERS-1'!$B$5:$J$44,3,FALSE) + ABSYLD1!AV31*(1-VLOOKUP(ABSYLD2!AV$4,'[1]INTERNAL PARAMETERS-1'!$B$5:$J$44,5,FALSE))*VLOOKUP(ABSYLD2!AV$4,'[1]INTERNAL PARAMETERS-1'!$B$5:$J$44,8,FALSE)*VLOOKUP(ABSYLD2!AV$4,'[1]INTERNAL PARAMETERS-1'!$B$5:$J$44,3,FALSE)</f>
        <v>0</v>
      </c>
      <c r="AW31" s="47">
        <f>ABSYLD1!AW31*VLOOKUP(ABSYLD2!AW$4,'[1]INTERNAL PARAMETERS-1'!$B$5:$J$44,5,FALSE)*VLOOKUP(ABSYLD2!AW$4,'[1]INTERNAL PARAMETERS-1'!$B$5:$J$44,6,FALSE)*VLOOKUP(ABSYLD2!AW$4,'[1]INTERNAL PARAMETERS-1'!$B$5:$J$44,3,FALSE) + ABSYLD1!AW31*(1-VLOOKUP(ABSYLD2!AW$4,'[1]INTERNAL PARAMETERS-1'!$B$5:$J$44,5,FALSE))*VLOOKUP(ABSYLD2!AW$4,'[1]INTERNAL PARAMETERS-1'!$B$5:$J$44,8,FALSE)*VLOOKUP(ABSYLD2!AW$4,'[1]INTERNAL PARAMETERS-1'!$B$5:$J$44,3,FALSE)</f>
        <v>53.564435299625146</v>
      </c>
      <c r="AX31" s="47">
        <f>ABSYLD1!AX31*VLOOKUP(ABSYLD2!AX$4,'[1]INTERNAL PARAMETERS-1'!$B$5:$J$44,5,FALSE)*VLOOKUP(ABSYLD2!AX$4,'[1]INTERNAL PARAMETERS-1'!$B$5:$J$44,6,FALSE)*VLOOKUP(ABSYLD2!AX$4,'[1]INTERNAL PARAMETERS-1'!$B$5:$J$44,3,FALSE) + ABSYLD1!AX31*(1-VLOOKUP(ABSYLD2!AX$4,'[1]INTERNAL PARAMETERS-1'!$B$5:$J$44,5,FALSE))*VLOOKUP(ABSYLD2!AX$4,'[1]INTERNAL PARAMETERS-1'!$B$5:$J$44,8,FALSE)*VLOOKUP(ABSYLD2!AX$4,'[1]INTERNAL PARAMETERS-1'!$B$5:$J$44,3,FALSE)</f>
        <v>0</v>
      </c>
      <c r="AY31" s="47">
        <f>ABSYLD1!AY31*VLOOKUP(ABSYLD2!AY$4,'[1]INTERNAL PARAMETERS-1'!$B$5:$J$44,5,FALSE)*VLOOKUP(ABSYLD2!AY$4,'[1]INTERNAL PARAMETERS-1'!$B$5:$J$44,6,FALSE)*VLOOKUP(ABSYLD2!AY$4,'[1]INTERNAL PARAMETERS-1'!$B$5:$J$44,3,FALSE) + ABSYLD1!AY31*(1-VLOOKUP(ABSYLD2!AY$4,'[1]INTERNAL PARAMETERS-1'!$B$5:$J$44,5,FALSE))*VLOOKUP(ABSYLD2!AY$4,'[1]INTERNAL PARAMETERS-1'!$B$5:$J$44,8,FALSE)*VLOOKUP(ABSYLD2!AY$4,'[1]INTERNAL PARAMETERS-1'!$B$5:$J$44,3,FALSE)</f>
        <v>0</v>
      </c>
      <c r="AZ31" s="47">
        <f>ABSYLD1!AZ31*VLOOKUP(ABSYLD2!AZ$4,'[1]INTERNAL PARAMETERS-1'!$B$5:$J$44,5,FALSE)*VLOOKUP(ABSYLD2!AZ$4,'[1]INTERNAL PARAMETERS-1'!$B$5:$J$44,6,FALSE)*VLOOKUP(ABSYLD2!AZ$4,'[1]INTERNAL PARAMETERS-1'!$B$5:$J$44,3,FALSE) + ABSYLD1!AZ31*(1-VLOOKUP(ABSYLD2!AZ$4,'[1]INTERNAL PARAMETERS-1'!$B$5:$J$44,5,FALSE))*VLOOKUP(ABSYLD2!AZ$4,'[1]INTERNAL PARAMETERS-1'!$B$5:$J$44,8,FALSE)*VLOOKUP(ABSYLD2!AZ$4,'[1]INTERNAL PARAMETERS-1'!$B$5:$J$44,3,FALSE)</f>
        <v>0</v>
      </c>
      <c r="BA31" s="47">
        <f>ABSYLD1!BA31*VLOOKUP(ABSYLD2!BA$4,'[1]INTERNAL PARAMETERS-1'!$B$5:$J$44,5,FALSE)*VLOOKUP(ABSYLD2!BA$4,'[1]INTERNAL PARAMETERS-1'!$B$5:$J$44,6,FALSE)*VLOOKUP(ABSYLD2!BA$4,'[1]INTERNAL PARAMETERS-1'!$B$5:$J$44,3,FALSE) + ABSYLD1!BA31*(1-VLOOKUP(ABSYLD2!BA$4,'[1]INTERNAL PARAMETERS-1'!$B$5:$J$44,5,FALSE))*VLOOKUP(ABSYLD2!BA$4,'[1]INTERNAL PARAMETERS-1'!$B$5:$J$44,8,FALSE)*VLOOKUP(ABSYLD2!BA$4,'[1]INTERNAL PARAMETERS-1'!$B$5:$J$44,3,FALSE)</f>
        <v>14.692763571462809</v>
      </c>
      <c r="BB31" s="47">
        <f>ABSYLD1!BB31*VLOOKUP(ABSYLD2!BB$4,'[1]INTERNAL PARAMETERS-1'!$B$5:$J$44,5,FALSE)*VLOOKUP(ABSYLD2!BB$4,'[1]INTERNAL PARAMETERS-1'!$B$5:$J$44,6,FALSE)*VLOOKUP(ABSYLD2!BB$4,'[1]INTERNAL PARAMETERS-1'!$B$5:$J$44,3,FALSE) + ABSYLD1!BB31*(1-VLOOKUP(ABSYLD2!BB$4,'[1]INTERNAL PARAMETERS-1'!$B$5:$J$44,5,FALSE))*VLOOKUP(ABSYLD2!BB$4,'[1]INTERNAL PARAMETERS-1'!$B$5:$J$44,8,FALSE)*VLOOKUP(ABSYLD2!BB$4,'[1]INTERNAL PARAMETERS-1'!$B$5:$J$44,3,FALSE)</f>
        <v>8.8046701515222701</v>
      </c>
      <c r="BC31" s="47">
        <f>ABSYLD1!BC31*VLOOKUP(ABSYLD2!BC$4,'[1]INTERNAL PARAMETERS-1'!$B$5:$J$44,5,FALSE)*VLOOKUP(ABSYLD2!BC$4,'[1]INTERNAL PARAMETERS-1'!$B$5:$J$44,6,FALSE)*VLOOKUP(ABSYLD2!BC$4,'[1]INTERNAL PARAMETERS-1'!$B$5:$J$44,3,FALSE) + ABSYLD1!BC31*(1-VLOOKUP(ABSYLD2!BC$4,'[1]INTERNAL PARAMETERS-1'!$B$5:$J$44,5,FALSE))*VLOOKUP(ABSYLD2!BC$4,'[1]INTERNAL PARAMETERS-1'!$B$5:$J$44,8,FALSE)*VLOOKUP(ABSYLD2!BC$4,'[1]INTERNAL PARAMETERS-1'!$B$5:$J$44,3,FALSE)</f>
        <v>17.287094053661249</v>
      </c>
      <c r="BD31" s="47">
        <f>ABSYLD1!BD31*VLOOKUP(ABSYLD2!BD$4,'[1]INTERNAL PARAMETERS-1'!$B$5:$J$44,5,FALSE)*VLOOKUP(ABSYLD2!BD$4,'[1]INTERNAL PARAMETERS-1'!$B$5:$J$44,6,FALSE)*VLOOKUP(ABSYLD2!BD$4,'[1]INTERNAL PARAMETERS-1'!$B$5:$J$44,3,FALSE) + ABSYLD1!BD31*(1-VLOOKUP(ABSYLD2!BD$4,'[1]INTERNAL PARAMETERS-1'!$B$5:$J$44,5,FALSE))*VLOOKUP(ABSYLD2!BD$4,'[1]INTERNAL PARAMETERS-1'!$B$5:$J$44,8,FALSE)*VLOOKUP(ABSYLD2!BD$4,'[1]INTERNAL PARAMETERS-1'!$B$5:$J$44,3,FALSE)</f>
        <v>7.6031276956248881</v>
      </c>
      <c r="BE31" s="47">
        <f>ABSYLD1!BE31*VLOOKUP(ABSYLD2!BE$4,'[1]INTERNAL PARAMETERS-1'!$B$5:$J$44,5,FALSE)*VLOOKUP(ABSYLD2!BE$4,'[1]INTERNAL PARAMETERS-1'!$B$5:$J$44,6,FALSE)*VLOOKUP(ABSYLD2!BE$4,'[1]INTERNAL PARAMETERS-1'!$B$5:$J$44,3,FALSE) + ABSYLD1!BE31*(1-VLOOKUP(ABSYLD2!BE$4,'[1]INTERNAL PARAMETERS-1'!$B$5:$J$44,5,FALSE))*VLOOKUP(ABSYLD2!BE$4,'[1]INTERNAL PARAMETERS-1'!$B$5:$J$44,8,FALSE)*VLOOKUP(ABSYLD2!BE$4,'[1]INTERNAL PARAMETERS-1'!$B$5:$J$44,3,FALSE)</f>
        <v>22.448255384714432</v>
      </c>
      <c r="BF31" s="47">
        <f>ABSYLD1!BF31*VLOOKUP(ABSYLD2!BF$4,'[1]INTERNAL PARAMETERS-1'!$B$5:$J$44,5,FALSE)*VLOOKUP(ABSYLD2!BF$4,'[1]INTERNAL PARAMETERS-1'!$B$5:$J$44,6,FALSE)*VLOOKUP(ABSYLD2!BF$4,'[1]INTERNAL PARAMETERS-1'!$B$5:$J$44,3,FALSE) + ABSYLD1!BF31*(1-VLOOKUP(ABSYLD2!BF$4,'[1]INTERNAL PARAMETERS-1'!$B$5:$J$44,5,FALSE))*VLOOKUP(ABSYLD2!BF$4,'[1]INTERNAL PARAMETERS-1'!$B$5:$J$44,8,FALSE)*VLOOKUP(ABSYLD2!BF$4,'[1]INTERNAL PARAMETERS-1'!$B$5:$J$44,3,FALSE)</f>
        <v>0</v>
      </c>
      <c r="BG31" s="47">
        <f>ABSYLD1!BG31*VLOOKUP(ABSYLD2!BG$4,'[1]INTERNAL PARAMETERS-1'!$B$5:$J$44,5,FALSE)*VLOOKUP(ABSYLD2!BG$4,'[1]INTERNAL PARAMETERS-1'!$B$5:$J$44,6,FALSE)*VLOOKUP(ABSYLD2!BG$4,'[1]INTERNAL PARAMETERS-1'!$B$5:$J$44,3,FALSE) + ABSYLD1!BG31*(1-VLOOKUP(ABSYLD2!BG$4,'[1]INTERNAL PARAMETERS-1'!$B$5:$J$44,5,FALSE))*VLOOKUP(ABSYLD2!BG$4,'[1]INTERNAL PARAMETERS-1'!$B$5:$J$44,8,FALSE)*VLOOKUP(ABSYLD2!BG$4,'[1]INTERNAL PARAMETERS-1'!$B$5:$J$44,3,FALSE)</f>
        <v>11.122651420177561</v>
      </c>
      <c r="BH31" s="47">
        <f>ABSYLD1!BH31*VLOOKUP(ABSYLD2!BH$4,'[1]INTERNAL PARAMETERS-1'!$B$5:$J$44,5,FALSE)*VLOOKUP(ABSYLD2!BH$4,'[1]INTERNAL PARAMETERS-1'!$B$5:$J$44,6,FALSE)*VLOOKUP(ABSYLD2!BH$4,'[1]INTERNAL PARAMETERS-1'!$B$5:$J$44,3,FALSE) + ABSYLD1!BH31*(1-VLOOKUP(ABSYLD2!BH$4,'[1]INTERNAL PARAMETERS-1'!$B$5:$J$44,5,FALSE))*VLOOKUP(ABSYLD2!BH$4,'[1]INTERNAL PARAMETERS-1'!$B$5:$J$44,8,FALSE)*VLOOKUP(ABSYLD2!BH$4,'[1]INTERNAL PARAMETERS-1'!$B$5:$J$44,3,FALSE)</f>
        <v>5.7124244331239971E-2</v>
      </c>
      <c r="BI31" s="47">
        <f>ABSYLD1!BI31*VLOOKUP(ABSYLD2!BI$4,'[1]INTERNAL PARAMETERS-1'!$B$5:$J$44,5,FALSE)*VLOOKUP(ABSYLD2!BI$4,'[1]INTERNAL PARAMETERS-1'!$B$5:$J$44,6,FALSE)*VLOOKUP(ABSYLD2!BI$4,'[1]INTERNAL PARAMETERS-1'!$B$5:$J$44,3,FALSE) + ABSYLD1!BI31*(1-VLOOKUP(ABSYLD2!BI$4,'[1]INTERNAL PARAMETERS-1'!$B$5:$J$44,5,FALSE))*VLOOKUP(ABSYLD2!BI$4,'[1]INTERNAL PARAMETERS-1'!$B$5:$J$44,8,FALSE)*VLOOKUP(ABSYLD2!BI$4,'[1]INTERNAL PARAMETERS-1'!$B$5:$J$44,3,FALSE)</f>
        <v>0</v>
      </c>
      <c r="BJ31" s="47">
        <f>ABSYLD1!BJ31*VLOOKUP(ABSYLD2!BJ$4,'[1]INTERNAL PARAMETERS-1'!$B$5:$J$44,5,FALSE)*VLOOKUP(ABSYLD2!BJ$4,'[1]INTERNAL PARAMETERS-1'!$B$5:$J$44,6,FALSE)*VLOOKUP(ABSYLD2!BJ$4,'[1]INTERNAL PARAMETERS-1'!$B$5:$J$44,3,FALSE) + ABSYLD1!BJ31*(1-VLOOKUP(ABSYLD2!BJ$4,'[1]INTERNAL PARAMETERS-1'!$B$5:$J$44,5,FALSE))*VLOOKUP(ABSYLD2!BJ$4,'[1]INTERNAL PARAMETERS-1'!$B$5:$J$44,8,FALSE)*VLOOKUP(ABSYLD2!BJ$4,'[1]INTERNAL PARAMETERS-1'!$B$5:$J$44,3,FALSE)</f>
        <v>2.4371577362092673</v>
      </c>
      <c r="BK31" s="47">
        <f>ABSYLD1!BK31*VLOOKUP(ABSYLD2!BK$4,'[1]INTERNAL PARAMETERS-1'!$B$5:$J$44,5,FALSE)*VLOOKUP(ABSYLD2!BK$4,'[1]INTERNAL PARAMETERS-1'!$B$5:$J$44,6,FALSE)*VLOOKUP(ABSYLD2!BK$4,'[1]INTERNAL PARAMETERS-1'!$B$5:$J$44,3,FALSE) + ABSYLD1!BK31*(1-VLOOKUP(ABSYLD2!BK$4,'[1]INTERNAL PARAMETERS-1'!$B$5:$J$44,5,FALSE))*VLOOKUP(ABSYLD2!BK$4,'[1]INTERNAL PARAMETERS-1'!$B$5:$J$44,8,FALSE)*VLOOKUP(ABSYLD2!BK$4,'[1]INTERNAL PARAMETERS-1'!$B$5:$J$44,3,FALSE)</f>
        <v>3.7088723522789264</v>
      </c>
      <c r="BL31" s="47">
        <f>ABSYLD1!BL31*VLOOKUP(ABSYLD2!BL$4,'[1]INTERNAL PARAMETERS-1'!$B$5:$J$44,5,FALSE)*VLOOKUP(ABSYLD2!BL$4,'[1]INTERNAL PARAMETERS-1'!$B$5:$J$44,6,FALSE)*VLOOKUP(ABSYLD2!BL$4,'[1]INTERNAL PARAMETERS-1'!$B$5:$J$44,3,FALSE) + ABSYLD1!BL31*(1-VLOOKUP(ABSYLD2!BL$4,'[1]INTERNAL PARAMETERS-1'!$B$5:$J$44,5,FALSE))*VLOOKUP(ABSYLD2!BL$4,'[1]INTERNAL PARAMETERS-1'!$B$5:$J$44,8,FALSE)*VLOOKUP(ABSYLD2!BL$4,'[1]INTERNAL PARAMETERS-1'!$B$5:$J$44,3,FALSE)</f>
        <v>15.367566565892632</v>
      </c>
      <c r="BM31" s="47">
        <f>ABSYLD1!BM31*VLOOKUP(ABSYLD2!BM$4,'[1]INTERNAL PARAMETERS-1'!$B$5:$J$44,5,FALSE)*VLOOKUP(ABSYLD2!BM$4,'[1]INTERNAL PARAMETERS-1'!$B$5:$J$44,6,FALSE)*VLOOKUP(ABSYLD2!BM$4,'[1]INTERNAL PARAMETERS-1'!$B$5:$J$44,3,FALSE) + ABSYLD1!BM31*(1-VLOOKUP(ABSYLD2!BM$4,'[1]INTERNAL PARAMETERS-1'!$B$5:$J$44,5,FALSE))*VLOOKUP(ABSYLD2!BM$4,'[1]INTERNAL PARAMETERS-1'!$B$5:$J$44,8,FALSE)*VLOOKUP(ABSYLD2!BM$4,'[1]INTERNAL PARAMETERS-1'!$B$5:$J$44,3,FALSE)</f>
        <v>5.5085536361864404</v>
      </c>
      <c r="BN31" s="47">
        <f>ABSYLD1!BN31*VLOOKUP(ABSYLD2!BN$4,'[1]INTERNAL PARAMETERS-1'!$B$5:$J$44,5,FALSE)*VLOOKUP(ABSYLD2!BN$4,'[1]INTERNAL PARAMETERS-1'!$B$5:$J$44,6,FALSE)*VLOOKUP(ABSYLD2!BN$4,'[1]INTERNAL PARAMETERS-1'!$B$5:$J$44,3,FALSE) + ABSYLD1!BN31*(1-VLOOKUP(ABSYLD2!BN$4,'[1]INTERNAL PARAMETERS-1'!$B$5:$J$44,5,FALSE))*VLOOKUP(ABSYLD2!BN$4,'[1]INTERNAL PARAMETERS-1'!$B$5:$J$44,8,FALSE)*VLOOKUP(ABSYLD2!BN$4,'[1]INTERNAL PARAMETERS-1'!$B$5:$J$44,3,FALSE)</f>
        <v>3.8955057449312722</v>
      </c>
      <c r="BO31" s="47">
        <f>ABSYLD1!BO31*VLOOKUP(ABSYLD2!BO$4,'[1]INTERNAL PARAMETERS-1'!$B$5:$J$44,5,FALSE)*VLOOKUP(ABSYLD2!BO$4,'[1]INTERNAL PARAMETERS-1'!$B$5:$J$44,6,FALSE)*VLOOKUP(ABSYLD2!BO$4,'[1]INTERNAL PARAMETERS-1'!$B$5:$J$44,3,FALSE) + ABSYLD1!BO31*(1-VLOOKUP(ABSYLD2!BO$4,'[1]INTERNAL PARAMETERS-1'!$B$5:$J$44,5,FALSE))*VLOOKUP(ABSYLD2!BO$4,'[1]INTERNAL PARAMETERS-1'!$B$5:$J$44,8,FALSE)*VLOOKUP(ABSYLD2!BO$4,'[1]INTERNAL PARAMETERS-1'!$B$5:$J$44,3,FALSE)</f>
        <v>3.7268349198948294</v>
      </c>
      <c r="BP31" s="47">
        <f>ABSYLD1!BP31*VLOOKUP(ABSYLD2!BP$4,'[1]INTERNAL PARAMETERS-1'!$B$5:$J$44,5,FALSE)*VLOOKUP(ABSYLD2!BP$4,'[1]INTERNAL PARAMETERS-1'!$B$5:$J$44,6,FALSE)*VLOOKUP(ABSYLD2!BP$4,'[1]INTERNAL PARAMETERS-1'!$B$5:$J$44,3,FALSE) + ABSYLD1!BP31*(1-VLOOKUP(ABSYLD2!BP$4,'[1]INTERNAL PARAMETERS-1'!$B$5:$J$44,5,FALSE))*VLOOKUP(ABSYLD2!BP$4,'[1]INTERNAL PARAMETERS-1'!$B$5:$J$44,8,FALSE)*VLOOKUP(ABSYLD2!BP$4,'[1]INTERNAL PARAMETERS-1'!$B$5:$J$44,3,FALSE)</f>
        <v>0.21052493013497703</v>
      </c>
      <c r="BQ31" s="47">
        <f>ABSYLD1!BQ31*VLOOKUP(ABSYLD2!BQ$4,'[1]INTERNAL PARAMETERS-1'!$B$5:$J$44,5,FALSE)*VLOOKUP(ABSYLD2!BQ$4,'[1]INTERNAL PARAMETERS-1'!$B$5:$J$44,6,FALSE)*VLOOKUP(ABSYLD2!BQ$4,'[1]INTERNAL PARAMETERS-1'!$B$5:$J$44,3,FALSE) + ABSYLD1!BQ31*(1-VLOOKUP(ABSYLD2!BQ$4,'[1]INTERNAL PARAMETERS-1'!$B$5:$J$44,5,FALSE))*VLOOKUP(ABSYLD2!BQ$4,'[1]INTERNAL PARAMETERS-1'!$B$5:$J$44,8,FALSE)*VLOOKUP(ABSYLD2!BQ$4,'[1]INTERNAL PARAMETERS-1'!$B$5:$J$44,3,FALSE)</f>
        <v>14.822772872563776</v>
      </c>
      <c r="BR31" s="47">
        <f>ABSYLD1!BR31*VLOOKUP(ABSYLD2!BR$4,'[1]INTERNAL PARAMETERS-1'!$B$5:$J$44,5,FALSE)*VLOOKUP(ABSYLD2!BR$4,'[1]INTERNAL PARAMETERS-1'!$B$5:$J$44,6,FALSE)*VLOOKUP(ABSYLD2!BR$4,'[1]INTERNAL PARAMETERS-1'!$B$5:$J$44,3,FALSE) + ABSYLD1!BR31*(1-VLOOKUP(ABSYLD2!BR$4,'[1]INTERNAL PARAMETERS-1'!$B$5:$J$44,5,FALSE))*VLOOKUP(ABSYLD2!BR$4,'[1]INTERNAL PARAMETERS-1'!$B$5:$J$44,8,FALSE)*VLOOKUP(ABSYLD2!BR$4,'[1]INTERNAL PARAMETERS-1'!$B$5:$J$44,3,FALSE)</f>
        <v>0.63631622160427759</v>
      </c>
      <c r="BS31" s="47">
        <f>ABSYLD1!BS31*VLOOKUP(ABSYLD2!BS$4,'[1]INTERNAL PARAMETERS-1'!$B$5:$J$44,5,FALSE)*VLOOKUP(ABSYLD2!BS$4,'[1]INTERNAL PARAMETERS-1'!$B$5:$J$44,6,FALSE)*VLOOKUP(ABSYLD2!BS$4,'[1]INTERNAL PARAMETERS-1'!$B$5:$J$44,3,FALSE) + ABSYLD1!BS31*(1-VLOOKUP(ABSYLD2!BS$4,'[1]INTERNAL PARAMETERS-1'!$B$5:$J$44,5,FALSE))*VLOOKUP(ABSYLD2!BS$4,'[1]INTERNAL PARAMETERS-1'!$B$5:$J$44,8,FALSE)*VLOOKUP(ABSYLD2!BS$4,'[1]INTERNAL PARAMETERS-1'!$B$5:$J$44,3,FALSE)</f>
        <v>3.1554142580763653E-2</v>
      </c>
      <c r="BT31" s="47">
        <f>ABSYLD1!BT31*VLOOKUP(ABSYLD2!BT$4,'[1]INTERNAL PARAMETERS-1'!$B$5:$J$44,5,FALSE)*VLOOKUP(ABSYLD2!BT$4,'[1]INTERNAL PARAMETERS-1'!$B$5:$J$44,6,FALSE)*VLOOKUP(ABSYLD2!BT$4,'[1]INTERNAL PARAMETERS-1'!$B$5:$J$44,3,FALSE) + ABSYLD1!BT31*(1-VLOOKUP(ABSYLD2!BT$4,'[1]INTERNAL PARAMETERS-1'!$B$5:$J$44,5,FALSE))*VLOOKUP(ABSYLD2!BT$4,'[1]INTERNAL PARAMETERS-1'!$B$5:$J$44,8,FALSE)*VLOOKUP(ABSYLD2!BT$4,'[1]INTERNAL PARAMETERS-1'!$B$5:$J$44,3,FALSE)</f>
        <v>0</v>
      </c>
      <c r="BU31" s="47">
        <f>ABSYLD1!BU31*VLOOKUP(ABSYLD2!BU$4,'[1]INTERNAL PARAMETERS-1'!$B$5:$J$44,5,FALSE)*VLOOKUP(ABSYLD2!BU$4,'[1]INTERNAL PARAMETERS-1'!$B$5:$J$44,6,FALSE)*VLOOKUP(ABSYLD2!BU$4,'[1]INTERNAL PARAMETERS-1'!$B$5:$J$44,3,FALSE) + ABSYLD1!BU31*(1-VLOOKUP(ABSYLD2!BU$4,'[1]INTERNAL PARAMETERS-1'!$B$5:$J$44,5,FALSE))*VLOOKUP(ABSYLD2!BU$4,'[1]INTERNAL PARAMETERS-1'!$B$5:$J$44,8,FALSE)*VLOOKUP(ABSYLD2!BU$4,'[1]INTERNAL PARAMETERS-1'!$B$5:$J$44,3,FALSE)</f>
        <v>0</v>
      </c>
      <c r="BV31" s="47">
        <f>ABSYLD1!BV31*VLOOKUP(ABSYLD2!BV$4,'[1]INTERNAL PARAMETERS-1'!$B$5:$J$44,5,FALSE)*VLOOKUP(ABSYLD2!BV$4,'[1]INTERNAL PARAMETERS-1'!$B$5:$J$44,6,FALSE)*VLOOKUP(ABSYLD2!BV$4,'[1]INTERNAL PARAMETERS-1'!$B$5:$J$44,3,FALSE) + ABSYLD1!BV31*(1-VLOOKUP(ABSYLD2!BV$4,'[1]INTERNAL PARAMETERS-1'!$B$5:$J$44,5,FALSE))*VLOOKUP(ABSYLD2!BV$4,'[1]INTERNAL PARAMETERS-1'!$B$5:$J$44,8,FALSE)*VLOOKUP(ABSYLD2!BV$4,'[1]INTERNAL PARAMETERS-1'!$B$5:$J$44,3,FALSE)</f>
        <v>0</v>
      </c>
      <c r="BW31" s="47">
        <f>ABSYLD1!BW31*VLOOKUP(ABSYLD2!BW$4,'[1]INTERNAL PARAMETERS-1'!$B$5:$J$44,5,FALSE)*VLOOKUP(ABSYLD2!BW$4,'[1]INTERNAL PARAMETERS-1'!$B$5:$J$44,6,FALSE)*VLOOKUP(ABSYLD2!BW$4,'[1]INTERNAL PARAMETERS-1'!$B$5:$J$44,3,FALSE) + ABSYLD1!BW31*(1-VLOOKUP(ABSYLD2!BW$4,'[1]INTERNAL PARAMETERS-1'!$B$5:$J$44,5,FALSE))*VLOOKUP(ABSYLD2!BW$4,'[1]INTERNAL PARAMETERS-1'!$B$5:$J$44,8,FALSE)*VLOOKUP(ABSYLD2!BW$4,'[1]INTERNAL PARAMETERS-1'!$B$5:$J$44,3,FALSE)</f>
        <v>0</v>
      </c>
      <c r="BX31" s="47">
        <f>ABSYLD1!BX31*VLOOKUP(ABSYLD2!BX$4,'[1]INTERNAL PARAMETERS-1'!$B$5:$J$44,5,FALSE)*VLOOKUP(ABSYLD2!BX$4,'[1]INTERNAL PARAMETERS-1'!$B$5:$J$44,6,FALSE)*VLOOKUP(ABSYLD2!BX$4,'[1]INTERNAL PARAMETERS-1'!$B$5:$J$44,3,FALSE) + ABSYLD1!BX31*(1-VLOOKUP(ABSYLD2!BX$4,'[1]INTERNAL PARAMETERS-1'!$B$5:$J$44,5,FALSE))*VLOOKUP(ABSYLD2!BX$4,'[1]INTERNAL PARAMETERS-1'!$B$5:$J$44,8,FALSE)*VLOOKUP(ABSYLD2!BX$4,'[1]INTERNAL PARAMETERS-1'!$B$5:$J$44,3,FALSE)</f>
        <v>0</v>
      </c>
      <c r="BY31" s="47">
        <f>ABSYLD1!BY31*VLOOKUP(ABSYLD2!BY$4,'[1]INTERNAL PARAMETERS-1'!$B$5:$J$44,5,FALSE)*VLOOKUP(ABSYLD2!BY$4,'[1]INTERNAL PARAMETERS-1'!$B$5:$J$44,6,FALSE)*VLOOKUP(ABSYLD2!BY$4,'[1]INTERNAL PARAMETERS-1'!$B$5:$J$44,3,FALSE) + ABSYLD1!BY31*(1-VLOOKUP(ABSYLD2!BY$4,'[1]INTERNAL PARAMETERS-1'!$B$5:$J$44,5,FALSE))*VLOOKUP(ABSYLD2!BY$4,'[1]INTERNAL PARAMETERS-1'!$B$5:$J$44,8,FALSE)*VLOOKUP(ABSYLD2!BY$4,'[1]INTERNAL PARAMETERS-1'!$B$5:$J$44,3,FALSE)</f>
        <v>0</v>
      </c>
      <c r="BZ31" s="47">
        <f>ABSYLD1!BZ31*VLOOKUP(ABSYLD2!BZ$4,'[1]INTERNAL PARAMETERS-1'!$B$5:$J$44,5,FALSE)*VLOOKUP(ABSYLD2!BZ$4,'[1]INTERNAL PARAMETERS-1'!$B$5:$J$44,6,FALSE)*VLOOKUP(ABSYLD2!BZ$4,'[1]INTERNAL PARAMETERS-1'!$B$5:$J$44,3,FALSE) + ABSYLD1!BZ31*(1-VLOOKUP(ABSYLD2!BZ$4,'[1]INTERNAL PARAMETERS-1'!$B$5:$J$44,5,FALSE))*VLOOKUP(ABSYLD2!BZ$4,'[1]INTERNAL PARAMETERS-1'!$B$5:$J$44,8,FALSE)*VLOOKUP(ABSYLD2!BZ$4,'[1]INTERNAL PARAMETERS-1'!$B$5:$J$44,3,FALSE)</f>
        <v>2.2567954569827617E-2</v>
      </c>
      <c r="CA31" s="47">
        <f>ABSYLD1!CA31*VLOOKUP(ABSYLD2!CA$4,'[1]INTERNAL PARAMETERS-1'!$B$5:$J$44,5,FALSE)*VLOOKUP(ABSYLD2!CA$4,'[1]INTERNAL PARAMETERS-1'!$B$5:$J$44,6,FALSE)*VLOOKUP(ABSYLD2!CA$4,'[1]INTERNAL PARAMETERS-1'!$B$5:$J$44,3,FALSE) + ABSYLD1!CA31*(1-VLOOKUP(ABSYLD2!CA$4,'[1]INTERNAL PARAMETERS-1'!$B$5:$J$44,5,FALSE))*VLOOKUP(ABSYLD2!CA$4,'[1]INTERNAL PARAMETERS-1'!$B$5:$J$44,8,FALSE)*VLOOKUP(ABSYLD2!CA$4,'[1]INTERNAL PARAMETERS-1'!$B$5:$J$44,3,FALSE)</f>
        <v>0</v>
      </c>
      <c r="CB31" s="47">
        <f>ABSYLD1!CB31*VLOOKUP(ABSYLD2!CB$4,'[1]INTERNAL PARAMETERS-1'!$B$5:$J$44,5,FALSE)*VLOOKUP(ABSYLD2!CB$4,'[1]INTERNAL PARAMETERS-1'!$B$5:$J$44,6,FALSE)*VLOOKUP(ABSYLD2!CB$4,'[1]INTERNAL PARAMETERS-1'!$B$5:$J$44,3,FALSE) + ABSYLD1!CB31*(1-VLOOKUP(ABSYLD2!CB$4,'[1]INTERNAL PARAMETERS-1'!$B$5:$J$44,5,FALSE))*VLOOKUP(ABSYLD2!CB$4,'[1]INTERNAL PARAMETERS-1'!$B$5:$J$44,8,FALSE)*VLOOKUP(ABSYLD2!CB$4,'[1]INTERNAL PARAMETERS-1'!$B$5:$J$44,3,FALSE)</f>
        <v>0</v>
      </c>
      <c r="CC31" s="47">
        <f>ABSYLD1!CC31*VLOOKUP(ABSYLD2!CC$4,'[1]INTERNAL PARAMETERS-1'!$B$5:$J$44,5,FALSE)*VLOOKUP(ABSYLD2!CC$4,'[1]INTERNAL PARAMETERS-1'!$B$5:$J$44,6,FALSE)*VLOOKUP(ABSYLD2!CC$4,'[1]INTERNAL PARAMETERS-1'!$B$5:$J$44,3,FALSE) + ABSYLD1!CC31*(1-VLOOKUP(ABSYLD2!CC$4,'[1]INTERNAL PARAMETERS-1'!$B$5:$J$44,5,FALSE))*VLOOKUP(ABSYLD2!CC$4,'[1]INTERNAL PARAMETERS-1'!$B$5:$J$44,8,FALSE)*VLOOKUP(ABSYLD2!CC$4,'[1]INTERNAL PARAMETERS-1'!$B$5:$J$44,3,FALSE)</f>
        <v>0.11440677199707089</v>
      </c>
      <c r="CD31" s="47">
        <f>ABSYLD1!CD31*VLOOKUP(ABSYLD2!CD$4,'[1]INTERNAL PARAMETERS-1'!$B$5:$J$44,5,FALSE)*VLOOKUP(ABSYLD2!CD$4,'[1]INTERNAL PARAMETERS-1'!$B$5:$J$44,6,FALSE)*VLOOKUP(ABSYLD2!CD$4,'[1]INTERNAL PARAMETERS-1'!$B$5:$J$44,3,FALSE) + ABSYLD1!CD31*(1-VLOOKUP(ABSYLD2!CD$4,'[1]INTERNAL PARAMETERS-1'!$B$5:$J$44,5,FALSE))*VLOOKUP(ABSYLD2!CD$4,'[1]INTERNAL PARAMETERS-1'!$B$5:$J$44,8,FALSE)*VLOOKUP(ABSYLD2!CD$4,'[1]INTERNAL PARAMETERS-1'!$B$5:$J$44,3,FALSE)</f>
        <v>0.16690828087414258</v>
      </c>
      <c r="CE31" s="47">
        <f>ABSYLD1!CE31*VLOOKUP(ABSYLD2!CE$4,'[1]INTERNAL PARAMETERS-1'!$B$5:$J$44,5,FALSE)*VLOOKUP(ABSYLD2!CE$4,'[1]INTERNAL PARAMETERS-1'!$B$5:$J$44,6,FALSE)*VLOOKUP(ABSYLD2!CE$4,'[1]INTERNAL PARAMETERS-1'!$B$5:$J$44,3,FALSE) + ABSYLD1!CE31*(1-VLOOKUP(ABSYLD2!CE$4,'[1]INTERNAL PARAMETERS-1'!$B$5:$J$44,5,FALSE))*VLOOKUP(ABSYLD2!CE$4,'[1]INTERNAL PARAMETERS-1'!$B$5:$J$44,8,FALSE)*VLOOKUP(ABSYLD2!CE$4,'[1]INTERNAL PARAMETERS-1'!$B$5:$J$44,3,FALSE)</f>
        <v>0.34134107316148221</v>
      </c>
      <c r="CF31" s="47">
        <f>ABSYLD1!CF31*VLOOKUP(ABSYLD2!CF$4,'[1]INTERNAL PARAMETERS-1'!$B$5:$J$44,5,FALSE)*VLOOKUP(ABSYLD2!CF$4,'[1]INTERNAL PARAMETERS-1'!$B$5:$J$44,6,FALSE)*VLOOKUP(ABSYLD2!CF$4,'[1]INTERNAL PARAMETERS-1'!$B$5:$J$44,3,FALSE) + ABSYLD1!CF31*(1-VLOOKUP(ABSYLD2!CF$4,'[1]INTERNAL PARAMETERS-1'!$B$5:$J$44,5,FALSE))*VLOOKUP(ABSYLD2!CF$4,'[1]INTERNAL PARAMETERS-1'!$B$5:$J$44,8,FALSE)*VLOOKUP(ABSYLD2!CF$4,'[1]INTERNAL PARAMETERS-1'!$B$5:$J$44,3,FALSE)</f>
        <v>0.23469719108724982</v>
      </c>
      <c r="CG31" s="47">
        <f>ABSYLD1!CG31*VLOOKUP(ABSYLD2!CG$4,'[1]INTERNAL PARAMETERS-1'!$B$5:$J$44,5,FALSE)*VLOOKUP(ABSYLD2!CG$4,'[1]INTERNAL PARAMETERS-1'!$B$5:$J$44,6,FALSE)*VLOOKUP(ABSYLD2!CG$4,'[1]INTERNAL PARAMETERS-1'!$B$5:$J$44,3,FALSE) + ABSYLD1!CG31*(1-VLOOKUP(ABSYLD2!CG$4,'[1]INTERNAL PARAMETERS-1'!$B$5:$J$44,5,FALSE))*VLOOKUP(ABSYLD2!CG$4,'[1]INTERNAL PARAMETERS-1'!$B$5:$J$44,8,FALSE)*VLOOKUP(ABSYLD2!CG$4,'[1]INTERNAL PARAMETERS-1'!$B$5:$J$44,3,FALSE)</f>
        <v>0</v>
      </c>
      <c r="CH31" s="46">
        <f>ABSYLD1!CH31*VLOOKUP(ABSYLD2!CH$4,'[1]INTERNAL PARAMETERS-1'!$B$5:$J$44,5,FALSE)*VLOOKUP(ABSYLD2!CH$4,'[1]INTERNAL PARAMETERS-1'!$B$5:$J$44,6,FALSE)*VLOOKUP(ABSYLD2!CH$4,'[1]INTERNAL PARAMETERS-1'!$B$5:$J$44,3,FALSE) + ABSYLD1!CH31*(1-VLOOKUP(ABSYLD2!CH$4,'[1]INTERNAL PARAMETERS-1'!$B$5:$J$44,5,FALSE))*VLOOKUP(ABSYLD2!CH$4,'[1]INTERNAL PARAMETERS-1'!$B$5:$J$44,8,FALSE)*VLOOKUP(ABSYLD2!CH$4,'[1]INTERNAL PARAMETERS-1'!$B$5:$J$44,3,FALSE)</f>
        <v>0</v>
      </c>
      <c r="CJ31" s="48">
        <f t="shared" si="0"/>
        <v>7106.5788475542277</v>
      </c>
      <c r="CK31" s="46">
        <f t="shared" si="1"/>
        <v>186.80570221508657</v>
      </c>
    </row>
    <row r="32" spans="2:89">
      <c r="B32" s="61" t="s">
        <v>5</v>
      </c>
      <c r="C32" s="60" t="s">
        <v>71</v>
      </c>
      <c r="D32" s="60" t="s">
        <v>79</v>
      </c>
      <c r="E32" s="137">
        <f>ABS!AL32</f>
        <v>18435.028639265645</v>
      </c>
      <c r="F32" s="59">
        <f>'[1]INTERNAL PARAMETERS-1'!M14</f>
        <v>39.424999999999997</v>
      </c>
      <c r="G32" s="48">
        <f>ABSYLD1!G32*VLOOKUP(ABSYLD2!G$4,'[1]INTERNAL PARAMETERS-1'!$B$5:$J$44,5,FALSE)*VLOOKUP(ABSYLD2!G$4,'[1]INTERNAL PARAMETERS-1'!$B$5:$J$44,7,FALSE)*ABSYLD2!$F32 + ABSYLD1!G32*(1-VLOOKUP(ABSYLD2!G$4,'[1]INTERNAL PARAMETERS-1'!$B$5:$J$44,5,FALSE))*VLOOKUP(ABSYLD2!G$4,'[1]INTERNAL PARAMETERS-1'!$B$5:$J$44,9,FALSE)*ABSYLD2!$F32</f>
        <v>1802.7120762348454</v>
      </c>
      <c r="H32" s="47">
        <f>ABSYLD1!H32*VLOOKUP(ABSYLD2!H$4,'[1]INTERNAL PARAMETERS-1'!$B$5:$J$44,5,FALSE)*VLOOKUP(ABSYLD2!H$4,'[1]INTERNAL PARAMETERS-1'!$B$5:$J$44,7,FALSE)*ABSYLD2!$F32 + ABSYLD1!H32*(1-VLOOKUP(ABSYLD2!H$4,'[1]INTERNAL PARAMETERS-1'!$B$5:$J$44,5,FALSE))*VLOOKUP(ABSYLD2!H$4,'[1]INTERNAL PARAMETERS-1'!$B$5:$J$44,9,FALSE)*ABSYLD2!$F32</f>
        <v>1087.1320801540439</v>
      </c>
      <c r="I32" s="47">
        <f>ABSYLD1!I32*VLOOKUP(ABSYLD2!I$4,'[1]INTERNAL PARAMETERS-1'!$B$5:$J$44,5,FALSE)*VLOOKUP(ABSYLD2!I$4,'[1]INTERNAL PARAMETERS-1'!$B$5:$J$44,7,FALSE)*ABSYLD2!$F32 + ABSYLD1!I32*(1-VLOOKUP(ABSYLD2!I$4,'[1]INTERNAL PARAMETERS-1'!$B$5:$J$44,5,FALSE))*VLOOKUP(ABSYLD2!I$4,'[1]INTERNAL PARAMETERS-1'!$B$5:$J$44,9,FALSE)*ABSYLD2!$F32</f>
        <v>1676.0654059416856</v>
      </c>
      <c r="J32" s="47">
        <f>ABSYLD1!J32*VLOOKUP(ABSYLD2!J$4,'[1]INTERNAL PARAMETERS-1'!$B$5:$J$44,5,FALSE)*VLOOKUP(ABSYLD2!J$4,'[1]INTERNAL PARAMETERS-1'!$B$5:$J$44,7,FALSE)*ABSYLD2!$F32 + ABSYLD1!J32*(1-VLOOKUP(ABSYLD2!J$4,'[1]INTERNAL PARAMETERS-1'!$B$5:$J$44,5,FALSE))*VLOOKUP(ABSYLD2!J$4,'[1]INTERNAL PARAMETERS-1'!$B$5:$J$44,9,FALSE)*ABSYLD2!$F32</f>
        <v>0</v>
      </c>
      <c r="K32" s="47">
        <f>ABSYLD1!K32*VLOOKUP(ABSYLD2!K$4,'[1]INTERNAL PARAMETERS-1'!$B$5:$J$44,5,FALSE)*VLOOKUP(ABSYLD2!K$4,'[1]INTERNAL PARAMETERS-1'!$B$5:$J$44,7,FALSE)*ABSYLD2!$F32 + ABSYLD1!K32*(1-VLOOKUP(ABSYLD2!K$4,'[1]INTERNAL PARAMETERS-1'!$B$5:$J$44,5,FALSE))*VLOOKUP(ABSYLD2!K$4,'[1]INTERNAL PARAMETERS-1'!$B$5:$J$44,9,FALSE)*ABSYLD2!$F32</f>
        <v>0</v>
      </c>
      <c r="L32" s="47">
        <f>ABSYLD1!L32*VLOOKUP(ABSYLD2!L$4,'[1]INTERNAL PARAMETERS-1'!$B$5:$J$44,5,FALSE)*VLOOKUP(ABSYLD2!L$4,'[1]INTERNAL PARAMETERS-1'!$B$5:$J$44,7,FALSE)*ABSYLD2!$F32 + ABSYLD1!L32*(1-VLOOKUP(ABSYLD2!L$4,'[1]INTERNAL PARAMETERS-1'!$B$5:$J$44,5,FALSE))*VLOOKUP(ABSYLD2!L$4,'[1]INTERNAL PARAMETERS-1'!$B$5:$J$44,9,FALSE)*ABSYLD2!$F32</f>
        <v>0</v>
      </c>
      <c r="M32" s="47">
        <f>ABSYLD1!M32*VLOOKUP(ABSYLD2!M$4,'[1]INTERNAL PARAMETERS-1'!$B$5:$J$44,5,FALSE)*VLOOKUP(ABSYLD2!M$4,'[1]INTERNAL PARAMETERS-1'!$B$5:$J$44,7,FALSE)*ABSYLD2!$F32 + ABSYLD1!M32*(1-VLOOKUP(ABSYLD2!M$4,'[1]INTERNAL PARAMETERS-1'!$B$5:$J$44,5,FALSE))*VLOOKUP(ABSYLD2!M$4,'[1]INTERNAL PARAMETERS-1'!$B$5:$J$44,9,FALSE)*ABSYLD2!$F32</f>
        <v>43.787521950116009</v>
      </c>
      <c r="N32" s="47">
        <f>ABSYLD1!N32*VLOOKUP(ABSYLD2!N$4,'[1]INTERNAL PARAMETERS-1'!$B$5:$J$44,5,FALSE)*VLOOKUP(ABSYLD2!N$4,'[1]INTERNAL PARAMETERS-1'!$B$5:$J$44,7,FALSE)*ABSYLD2!$F32 + ABSYLD1!N32*(1-VLOOKUP(ABSYLD2!N$4,'[1]INTERNAL PARAMETERS-1'!$B$5:$J$44,5,FALSE))*VLOOKUP(ABSYLD2!N$4,'[1]INTERNAL PARAMETERS-1'!$B$5:$J$44,9,FALSE)*ABSYLD2!$F32</f>
        <v>4.3359130902277583</v>
      </c>
      <c r="O32" s="47">
        <f>ABSYLD1!O32*VLOOKUP(ABSYLD2!O$4,'[1]INTERNAL PARAMETERS-1'!$B$5:$J$44,5,FALSE)*VLOOKUP(ABSYLD2!O$4,'[1]INTERNAL PARAMETERS-1'!$B$5:$J$44,7,FALSE)*ABSYLD2!$F32 + ABSYLD1!O32*(1-VLOOKUP(ABSYLD2!O$4,'[1]INTERNAL PARAMETERS-1'!$B$5:$J$44,5,FALSE))*VLOOKUP(ABSYLD2!O$4,'[1]INTERNAL PARAMETERS-1'!$B$5:$J$44,9,FALSE)*ABSYLD2!$F32</f>
        <v>0</v>
      </c>
      <c r="P32" s="47">
        <f>ABSYLD1!P32*VLOOKUP(ABSYLD2!P$4,'[1]INTERNAL PARAMETERS-1'!$B$5:$J$44,5,FALSE)*VLOOKUP(ABSYLD2!P$4,'[1]INTERNAL PARAMETERS-1'!$B$5:$J$44,7,FALSE)*ABSYLD2!$F32 + ABSYLD1!P32*(1-VLOOKUP(ABSYLD2!P$4,'[1]INTERNAL PARAMETERS-1'!$B$5:$J$44,5,FALSE))*VLOOKUP(ABSYLD2!P$4,'[1]INTERNAL PARAMETERS-1'!$B$5:$J$44,9,FALSE)*ABSYLD2!$F32</f>
        <v>0</v>
      </c>
      <c r="Q32" s="47">
        <f>ABSYLD1!Q32*VLOOKUP(ABSYLD2!Q$4,'[1]INTERNAL PARAMETERS-1'!$B$5:$J$44,5,FALSE)*VLOOKUP(ABSYLD2!Q$4,'[1]INTERNAL PARAMETERS-1'!$B$5:$J$44,7,FALSE)*ABSYLD2!$F32 + ABSYLD1!Q32*(1-VLOOKUP(ABSYLD2!Q$4,'[1]INTERNAL PARAMETERS-1'!$B$5:$J$44,5,FALSE))*VLOOKUP(ABSYLD2!Q$4,'[1]INTERNAL PARAMETERS-1'!$B$5:$J$44,9,FALSE)*ABSYLD2!$F32</f>
        <v>0</v>
      </c>
      <c r="R32" s="47">
        <f>ABSYLD1!R32*VLOOKUP(ABSYLD2!R$4,'[1]INTERNAL PARAMETERS-1'!$B$5:$J$44,5,FALSE)*VLOOKUP(ABSYLD2!R$4,'[1]INTERNAL PARAMETERS-1'!$B$5:$J$44,7,FALSE)*ABSYLD2!$F32 + ABSYLD1!R32*(1-VLOOKUP(ABSYLD2!R$4,'[1]INTERNAL PARAMETERS-1'!$B$5:$J$44,5,FALSE))*VLOOKUP(ABSYLD2!R$4,'[1]INTERNAL PARAMETERS-1'!$B$5:$J$44,9,FALSE)*ABSYLD2!$F32</f>
        <v>13.05916044172357</v>
      </c>
      <c r="S32" s="47">
        <f>ABSYLD1!S32*VLOOKUP(ABSYLD2!S$4,'[1]INTERNAL PARAMETERS-1'!$B$5:$J$44,5,FALSE)*VLOOKUP(ABSYLD2!S$4,'[1]INTERNAL PARAMETERS-1'!$B$5:$J$44,7,FALSE)*ABSYLD2!$F32 + ABSYLD1!S32*(1-VLOOKUP(ABSYLD2!S$4,'[1]INTERNAL PARAMETERS-1'!$B$5:$J$44,5,FALSE))*VLOOKUP(ABSYLD2!S$4,'[1]INTERNAL PARAMETERS-1'!$B$5:$J$44,9,FALSE)*ABSYLD2!$F32</f>
        <v>276.00755814287004</v>
      </c>
      <c r="T32" s="47">
        <f>ABSYLD1!T32*VLOOKUP(ABSYLD2!T$4,'[1]INTERNAL PARAMETERS-1'!$B$5:$J$44,5,FALSE)*VLOOKUP(ABSYLD2!T$4,'[1]INTERNAL PARAMETERS-1'!$B$5:$J$44,7,FALSE)*ABSYLD2!$F32 + ABSYLD1!T32*(1-VLOOKUP(ABSYLD2!T$4,'[1]INTERNAL PARAMETERS-1'!$B$5:$J$44,5,FALSE))*VLOOKUP(ABSYLD2!T$4,'[1]INTERNAL PARAMETERS-1'!$B$5:$J$44,9,FALSE)*ABSYLD2!$F32</f>
        <v>42.849279997899302</v>
      </c>
      <c r="U32" s="47">
        <f>ABSYLD1!U32*VLOOKUP(ABSYLD2!U$4,'[1]INTERNAL PARAMETERS-1'!$B$5:$J$44,5,FALSE)*VLOOKUP(ABSYLD2!U$4,'[1]INTERNAL PARAMETERS-1'!$B$5:$J$44,7,FALSE)*ABSYLD2!$F32 + ABSYLD1!U32*(1-VLOOKUP(ABSYLD2!U$4,'[1]INTERNAL PARAMETERS-1'!$B$5:$J$44,5,FALSE))*VLOOKUP(ABSYLD2!U$4,'[1]INTERNAL PARAMETERS-1'!$B$5:$J$44,9,FALSE)*ABSYLD2!$F32</f>
        <v>36.890485677599798</v>
      </c>
      <c r="V32" s="47">
        <f>ABSYLD1!V32*VLOOKUP(ABSYLD2!V$4,'[1]INTERNAL PARAMETERS-1'!$B$5:$J$44,5,FALSE)*VLOOKUP(ABSYLD2!V$4,'[1]INTERNAL PARAMETERS-1'!$B$5:$J$44,7,FALSE)*ABSYLD2!$F32 + ABSYLD1!V32*(1-VLOOKUP(ABSYLD2!V$4,'[1]INTERNAL PARAMETERS-1'!$B$5:$J$44,5,FALSE))*VLOOKUP(ABSYLD2!V$4,'[1]INTERNAL PARAMETERS-1'!$B$5:$J$44,9,FALSE)*ABSYLD2!$F32</f>
        <v>167.32566434872734</v>
      </c>
      <c r="W32" s="47">
        <f>ABSYLD1!W32*VLOOKUP(ABSYLD2!W$4,'[1]INTERNAL PARAMETERS-1'!$B$5:$J$44,5,FALSE)*VLOOKUP(ABSYLD2!W$4,'[1]INTERNAL PARAMETERS-1'!$B$5:$J$44,7,FALSE)*ABSYLD2!$F32 + ABSYLD1!W32*(1-VLOOKUP(ABSYLD2!W$4,'[1]INTERNAL PARAMETERS-1'!$B$5:$J$44,5,FALSE))*VLOOKUP(ABSYLD2!W$4,'[1]INTERNAL PARAMETERS-1'!$B$5:$J$44,9,FALSE)*ABSYLD2!$F32</f>
        <v>0</v>
      </c>
      <c r="X32" s="47">
        <f>ABSYLD1!X32*VLOOKUP(ABSYLD2!X$4,'[1]INTERNAL PARAMETERS-1'!$B$5:$J$44,5,FALSE)*VLOOKUP(ABSYLD2!X$4,'[1]INTERNAL PARAMETERS-1'!$B$5:$J$44,7,FALSE)*ABSYLD2!$F32 + ABSYLD1!X32*(1-VLOOKUP(ABSYLD2!X$4,'[1]INTERNAL PARAMETERS-1'!$B$5:$J$44,5,FALSE))*VLOOKUP(ABSYLD2!X$4,'[1]INTERNAL PARAMETERS-1'!$B$5:$J$44,9,FALSE)*ABSYLD2!$F32</f>
        <v>0</v>
      </c>
      <c r="Y32" s="47">
        <f>ABSYLD1!Y32*VLOOKUP(ABSYLD2!Y$4,'[1]INTERNAL PARAMETERS-1'!$B$5:$J$44,5,FALSE)*VLOOKUP(ABSYLD2!Y$4,'[1]INTERNAL PARAMETERS-1'!$B$5:$J$44,7,FALSE)*ABSYLD2!$F32 + ABSYLD1!Y32*(1-VLOOKUP(ABSYLD2!Y$4,'[1]INTERNAL PARAMETERS-1'!$B$5:$J$44,5,FALSE))*VLOOKUP(ABSYLD2!Y$4,'[1]INTERNAL PARAMETERS-1'!$B$5:$J$44,9,FALSE)*ABSYLD2!$F32</f>
        <v>0</v>
      </c>
      <c r="Z32" s="47">
        <f>ABSYLD1!Z32*VLOOKUP(ABSYLD2!Z$4,'[1]INTERNAL PARAMETERS-1'!$B$5:$J$44,5,FALSE)*VLOOKUP(ABSYLD2!Z$4,'[1]INTERNAL PARAMETERS-1'!$B$5:$J$44,7,FALSE)*ABSYLD2!$F32 + ABSYLD1!Z32*(1-VLOOKUP(ABSYLD2!Z$4,'[1]INTERNAL PARAMETERS-1'!$B$5:$J$44,5,FALSE))*VLOOKUP(ABSYLD2!Z$4,'[1]INTERNAL PARAMETERS-1'!$B$5:$J$44,9,FALSE)*ABSYLD2!$F32</f>
        <v>0</v>
      </c>
      <c r="AA32" s="47">
        <f>ABSYLD1!AA32*VLOOKUP(ABSYLD2!AA$4,'[1]INTERNAL PARAMETERS-1'!$B$5:$J$44,5,FALSE)*VLOOKUP(ABSYLD2!AA$4,'[1]INTERNAL PARAMETERS-1'!$B$5:$J$44,7,FALSE)*ABSYLD2!$F32 + ABSYLD1!AA32*(1-VLOOKUP(ABSYLD2!AA$4,'[1]INTERNAL PARAMETERS-1'!$B$5:$J$44,5,FALSE))*VLOOKUP(ABSYLD2!AA$4,'[1]INTERNAL PARAMETERS-1'!$B$5:$J$44,9,FALSE)*ABSYLD2!$F32</f>
        <v>0</v>
      </c>
      <c r="AB32" s="47">
        <f>ABSYLD1!AB32*VLOOKUP(ABSYLD2!AB$4,'[1]INTERNAL PARAMETERS-1'!$B$5:$J$44,5,FALSE)*VLOOKUP(ABSYLD2!AB$4,'[1]INTERNAL PARAMETERS-1'!$B$5:$J$44,7,FALSE)*ABSYLD2!$F32 + ABSYLD1!AB32*(1-VLOOKUP(ABSYLD2!AB$4,'[1]INTERNAL PARAMETERS-1'!$B$5:$J$44,5,FALSE))*VLOOKUP(ABSYLD2!AB$4,'[1]INTERNAL PARAMETERS-1'!$B$5:$J$44,9,FALSE)*ABSYLD2!$F32</f>
        <v>0</v>
      </c>
      <c r="AC32" s="47">
        <f>ABSYLD1!AC32*VLOOKUP(ABSYLD2!AC$4,'[1]INTERNAL PARAMETERS-1'!$B$5:$J$44,5,FALSE)*VLOOKUP(ABSYLD2!AC$4,'[1]INTERNAL PARAMETERS-1'!$B$5:$J$44,7,FALSE)*ABSYLD2!$F32 + ABSYLD1!AC32*(1-VLOOKUP(ABSYLD2!AC$4,'[1]INTERNAL PARAMETERS-1'!$B$5:$J$44,5,FALSE))*VLOOKUP(ABSYLD2!AC$4,'[1]INTERNAL PARAMETERS-1'!$B$5:$J$44,9,FALSE)*ABSYLD2!$F32</f>
        <v>0</v>
      </c>
      <c r="AD32" s="47">
        <f>ABSYLD1!AD32*VLOOKUP(ABSYLD2!AD$4,'[1]INTERNAL PARAMETERS-1'!$B$5:$J$44,5,FALSE)*VLOOKUP(ABSYLD2!AD$4,'[1]INTERNAL PARAMETERS-1'!$B$5:$J$44,7,FALSE)*ABSYLD2!$F32 + ABSYLD1!AD32*(1-VLOOKUP(ABSYLD2!AD$4,'[1]INTERNAL PARAMETERS-1'!$B$5:$J$44,5,FALSE))*VLOOKUP(ABSYLD2!AD$4,'[1]INTERNAL PARAMETERS-1'!$B$5:$J$44,9,FALSE)*ABSYLD2!$F32</f>
        <v>0</v>
      </c>
      <c r="AE32" s="47">
        <f>ABSYLD1!AE32*VLOOKUP(ABSYLD2!AE$4,'[1]INTERNAL PARAMETERS-1'!$B$5:$J$44,5,FALSE)*VLOOKUP(ABSYLD2!AE$4,'[1]INTERNAL PARAMETERS-1'!$B$5:$J$44,7,FALSE)*ABSYLD2!$F32 + ABSYLD1!AE32*(1-VLOOKUP(ABSYLD2!AE$4,'[1]INTERNAL PARAMETERS-1'!$B$5:$J$44,5,FALSE))*VLOOKUP(ABSYLD2!AE$4,'[1]INTERNAL PARAMETERS-1'!$B$5:$J$44,9,FALSE)*ABSYLD2!$F32</f>
        <v>0</v>
      </c>
      <c r="AF32" s="47">
        <f>ABSYLD1!AF32*VLOOKUP(ABSYLD2!AF$4,'[1]INTERNAL PARAMETERS-1'!$B$5:$J$44,5,FALSE)*VLOOKUP(ABSYLD2!AF$4,'[1]INTERNAL PARAMETERS-1'!$B$5:$J$44,7,FALSE)*ABSYLD2!$F32 + ABSYLD1!AF32*(1-VLOOKUP(ABSYLD2!AF$4,'[1]INTERNAL PARAMETERS-1'!$B$5:$J$44,5,FALSE))*VLOOKUP(ABSYLD2!AF$4,'[1]INTERNAL PARAMETERS-1'!$B$5:$J$44,9,FALSE)*ABSYLD2!$F32</f>
        <v>0</v>
      </c>
      <c r="AG32" s="47">
        <f>ABSYLD1!AG32*VLOOKUP(ABSYLD2!AG$4,'[1]INTERNAL PARAMETERS-1'!$B$5:$J$44,5,FALSE)*VLOOKUP(ABSYLD2!AG$4,'[1]INTERNAL PARAMETERS-1'!$B$5:$J$44,7,FALSE)*ABSYLD2!$F32 + ABSYLD1!AG32*(1-VLOOKUP(ABSYLD2!AG$4,'[1]INTERNAL PARAMETERS-1'!$B$5:$J$44,5,FALSE))*VLOOKUP(ABSYLD2!AG$4,'[1]INTERNAL PARAMETERS-1'!$B$5:$J$44,9,FALSE)*ABSYLD2!$F32</f>
        <v>0</v>
      </c>
      <c r="AH32" s="47">
        <f>ABSYLD1!AH32*VLOOKUP(ABSYLD2!AH$4,'[1]INTERNAL PARAMETERS-1'!$B$5:$J$44,5,FALSE)*VLOOKUP(ABSYLD2!AH$4,'[1]INTERNAL PARAMETERS-1'!$B$5:$J$44,7,FALSE)*ABSYLD2!$F32 + ABSYLD1!AH32*(1-VLOOKUP(ABSYLD2!AH$4,'[1]INTERNAL PARAMETERS-1'!$B$5:$J$44,5,FALSE))*VLOOKUP(ABSYLD2!AH$4,'[1]INTERNAL PARAMETERS-1'!$B$5:$J$44,9,FALSE)*ABSYLD2!$F32</f>
        <v>0</v>
      </c>
      <c r="AI32" s="47">
        <f>ABSYLD1!AI32*VLOOKUP(ABSYLD2!AI$4,'[1]INTERNAL PARAMETERS-1'!$B$5:$J$44,5,FALSE)*VLOOKUP(ABSYLD2!AI$4,'[1]INTERNAL PARAMETERS-1'!$B$5:$J$44,7,FALSE)*ABSYLD2!$F32 + ABSYLD1!AI32*(1-VLOOKUP(ABSYLD2!AI$4,'[1]INTERNAL PARAMETERS-1'!$B$5:$J$44,5,FALSE))*VLOOKUP(ABSYLD2!AI$4,'[1]INTERNAL PARAMETERS-1'!$B$5:$J$44,9,FALSE)*ABSYLD2!$F32</f>
        <v>1.020065209258628</v>
      </c>
      <c r="AJ32" s="47">
        <f>ABSYLD1!AJ32*VLOOKUP(ABSYLD2!AJ$4,'[1]INTERNAL PARAMETERS-1'!$B$5:$J$44,5,FALSE)*VLOOKUP(ABSYLD2!AJ$4,'[1]INTERNAL PARAMETERS-1'!$B$5:$J$44,7,FALSE)*ABSYLD2!$F32 + ABSYLD1!AJ32*(1-VLOOKUP(ABSYLD2!AJ$4,'[1]INTERNAL PARAMETERS-1'!$B$5:$J$44,5,FALSE))*VLOOKUP(ABSYLD2!AJ$4,'[1]INTERNAL PARAMETERS-1'!$B$5:$J$44,9,FALSE)*ABSYLD2!$F32</f>
        <v>39.788212208918488</v>
      </c>
      <c r="AK32" s="47">
        <f>ABSYLD1!AK32*VLOOKUP(ABSYLD2!AK$4,'[1]INTERNAL PARAMETERS-1'!$B$5:$J$44,5,FALSE)*VLOOKUP(ABSYLD2!AK$4,'[1]INTERNAL PARAMETERS-1'!$B$5:$J$44,7,FALSE)*ABSYLD2!$F32 + ABSYLD1!AK32*(1-VLOOKUP(ABSYLD2!AK$4,'[1]INTERNAL PARAMETERS-1'!$B$5:$J$44,5,FALSE))*VLOOKUP(ABSYLD2!AK$4,'[1]INTERNAL PARAMETERS-1'!$B$5:$J$44,9,FALSE)*ABSYLD2!$F32</f>
        <v>0</v>
      </c>
      <c r="AL32" s="47">
        <f>ABSYLD1!AL32*VLOOKUP(ABSYLD2!AL$4,'[1]INTERNAL PARAMETERS-1'!$B$5:$J$44,5,FALSE)*VLOOKUP(ABSYLD2!AL$4,'[1]INTERNAL PARAMETERS-1'!$B$5:$J$44,7,FALSE)*ABSYLD2!$F32 + ABSYLD1!AL32*(1-VLOOKUP(ABSYLD2!AL$4,'[1]INTERNAL PARAMETERS-1'!$B$5:$J$44,5,FALSE))*VLOOKUP(ABSYLD2!AL$4,'[1]INTERNAL PARAMETERS-1'!$B$5:$J$44,9,FALSE)*ABSYLD2!$F32</f>
        <v>0</v>
      </c>
      <c r="AM32" s="47">
        <f>ABSYLD1!AM32*VLOOKUP(ABSYLD2!AM$4,'[1]INTERNAL PARAMETERS-1'!$B$5:$J$44,5,FALSE)*VLOOKUP(ABSYLD2!AM$4,'[1]INTERNAL PARAMETERS-1'!$B$5:$J$44,7,FALSE)*ABSYLD2!$F32 + ABSYLD1!AM32*(1-VLOOKUP(ABSYLD2!AM$4,'[1]INTERNAL PARAMETERS-1'!$B$5:$J$44,5,FALSE))*VLOOKUP(ABSYLD2!AM$4,'[1]INTERNAL PARAMETERS-1'!$B$5:$J$44,9,FALSE)*ABSYLD2!$F32</f>
        <v>0</v>
      </c>
      <c r="AN32" s="47">
        <f>ABSYLD1!AN32*VLOOKUP(ABSYLD2!AN$4,'[1]INTERNAL PARAMETERS-1'!$B$5:$J$44,5,FALSE)*VLOOKUP(ABSYLD2!AN$4,'[1]INTERNAL PARAMETERS-1'!$B$5:$J$44,7,FALSE)*ABSYLD2!$F32 + ABSYLD1!AN32*(1-VLOOKUP(ABSYLD2!AN$4,'[1]INTERNAL PARAMETERS-1'!$B$5:$J$44,5,FALSE))*VLOOKUP(ABSYLD2!AN$4,'[1]INTERNAL PARAMETERS-1'!$B$5:$J$44,9,FALSE)*ABSYLD2!$F32</f>
        <v>0</v>
      </c>
      <c r="AO32" s="47">
        <f>ABSYLD1!AO32*VLOOKUP(ABSYLD2!AO$4,'[1]INTERNAL PARAMETERS-1'!$B$5:$J$44,5,FALSE)*VLOOKUP(ABSYLD2!AO$4,'[1]INTERNAL PARAMETERS-1'!$B$5:$J$44,7,FALSE)*ABSYLD2!$F32 + ABSYLD1!AO32*(1-VLOOKUP(ABSYLD2!AO$4,'[1]INTERNAL PARAMETERS-1'!$B$5:$J$44,5,FALSE))*VLOOKUP(ABSYLD2!AO$4,'[1]INTERNAL PARAMETERS-1'!$B$5:$J$44,9,FALSE)*ABSYLD2!$F32</f>
        <v>0</v>
      </c>
      <c r="AP32" s="47">
        <f>ABSYLD1!AP32*VLOOKUP(ABSYLD2!AP$4,'[1]INTERNAL PARAMETERS-1'!$B$5:$J$44,5,FALSE)*VLOOKUP(ABSYLD2!AP$4,'[1]INTERNAL PARAMETERS-1'!$B$5:$J$44,7,FALSE)*ABSYLD2!$F32 + ABSYLD1!AP32*(1-VLOOKUP(ABSYLD2!AP$4,'[1]INTERNAL PARAMETERS-1'!$B$5:$J$44,5,FALSE))*VLOOKUP(ABSYLD2!AP$4,'[1]INTERNAL PARAMETERS-1'!$B$5:$J$44,9,FALSE)*ABSYLD2!$F32</f>
        <v>0</v>
      </c>
      <c r="AQ32" s="47">
        <f>ABSYLD1!AQ32*VLOOKUP(ABSYLD2!AQ$4,'[1]INTERNAL PARAMETERS-1'!$B$5:$J$44,5,FALSE)*VLOOKUP(ABSYLD2!AQ$4,'[1]INTERNAL PARAMETERS-1'!$B$5:$J$44,7,FALSE)*ABSYLD2!$F32 + ABSYLD1!AQ32*(1-VLOOKUP(ABSYLD2!AQ$4,'[1]INTERNAL PARAMETERS-1'!$B$5:$J$44,5,FALSE))*VLOOKUP(ABSYLD2!AQ$4,'[1]INTERNAL PARAMETERS-1'!$B$5:$J$44,9,FALSE)*ABSYLD2!$F32</f>
        <v>0</v>
      </c>
      <c r="AR32" s="47">
        <f>ABSYLD1!AR32*VLOOKUP(ABSYLD2!AR$4,'[1]INTERNAL PARAMETERS-1'!$B$5:$J$44,5,FALSE)*VLOOKUP(ABSYLD2!AR$4,'[1]INTERNAL PARAMETERS-1'!$B$5:$J$44,7,FALSE)*ABSYLD2!$F32 + ABSYLD1!AR32*(1-VLOOKUP(ABSYLD2!AR$4,'[1]INTERNAL PARAMETERS-1'!$B$5:$J$44,5,FALSE))*VLOOKUP(ABSYLD2!AR$4,'[1]INTERNAL PARAMETERS-1'!$B$5:$J$44,9,FALSE)*ABSYLD2!$F32</f>
        <v>0</v>
      </c>
      <c r="AS32" s="47">
        <f>ABSYLD1!AS32*VLOOKUP(ABSYLD2!AS$4,'[1]INTERNAL PARAMETERS-1'!$B$5:$J$44,5,FALSE)*VLOOKUP(ABSYLD2!AS$4,'[1]INTERNAL PARAMETERS-1'!$B$5:$J$44,7,FALSE)*ABSYLD2!$F32 + ABSYLD1!AS32*(1-VLOOKUP(ABSYLD2!AS$4,'[1]INTERNAL PARAMETERS-1'!$B$5:$J$44,5,FALSE))*VLOOKUP(ABSYLD2!AS$4,'[1]INTERNAL PARAMETERS-1'!$B$5:$J$44,9,FALSE)*ABSYLD2!$F32</f>
        <v>0</v>
      </c>
      <c r="AT32" s="46">
        <f>ABSYLD1!AT32*VLOOKUP(ABSYLD2!AT$4,'[1]INTERNAL PARAMETERS-1'!$B$5:$J$44,5,FALSE)*VLOOKUP(ABSYLD2!AT$4,'[1]INTERNAL PARAMETERS-1'!$B$5:$J$44,7,FALSE)*ABSYLD2!$F32 + ABSYLD1!AT32*(1-VLOOKUP(ABSYLD2!AT$4,'[1]INTERNAL PARAMETERS-1'!$B$5:$J$44,5,FALSE))*VLOOKUP(ABSYLD2!AT$4,'[1]INTERNAL PARAMETERS-1'!$B$5:$J$44,9,FALSE)*ABSYLD2!$F32</f>
        <v>0</v>
      </c>
      <c r="AU32" s="48">
        <f>ABSYLD1!AU32*VLOOKUP(ABSYLD2!AU$4,'[1]INTERNAL PARAMETERS-1'!$B$5:$J$44,5,FALSE)*VLOOKUP(ABSYLD2!AU$4,'[1]INTERNAL PARAMETERS-1'!$B$5:$J$44,6,FALSE)*VLOOKUP(ABSYLD2!AU$4,'[1]INTERNAL PARAMETERS-1'!$B$5:$J$44,3,FALSE) + ABSYLD1!AU32*(1-VLOOKUP(ABSYLD2!AU$4,'[1]INTERNAL PARAMETERS-1'!$B$5:$J$44,5,FALSE))*VLOOKUP(ABSYLD2!AU$4,'[1]INTERNAL PARAMETERS-1'!$B$5:$J$44,8,FALSE)*VLOOKUP(ABSYLD2!AU$4,'[1]INTERNAL PARAMETERS-1'!$B$5:$J$44,3,FALSE)</f>
        <v>0</v>
      </c>
      <c r="AV32" s="47">
        <f>ABSYLD1!AV32*VLOOKUP(ABSYLD2!AV$4,'[1]INTERNAL PARAMETERS-1'!$B$5:$J$44,5,FALSE)*VLOOKUP(ABSYLD2!AV$4,'[1]INTERNAL PARAMETERS-1'!$B$5:$J$44,6,FALSE)*VLOOKUP(ABSYLD2!AV$4,'[1]INTERNAL PARAMETERS-1'!$B$5:$J$44,3,FALSE) + ABSYLD1!AV32*(1-VLOOKUP(ABSYLD2!AV$4,'[1]INTERNAL PARAMETERS-1'!$B$5:$J$44,5,FALSE))*VLOOKUP(ABSYLD2!AV$4,'[1]INTERNAL PARAMETERS-1'!$B$5:$J$44,8,FALSE)*VLOOKUP(ABSYLD2!AV$4,'[1]INTERNAL PARAMETERS-1'!$B$5:$J$44,3,FALSE)</f>
        <v>0</v>
      </c>
      <c r="AW32" s="47">
        <f>ABSYLD1!AW32*VLOOKUP(ABSYLD2!AW$4,'[1]INTERNAL PARAMETERS-1'!$B$5:$J$44,5,FALSE)*VLOOKUP(ABSYLD2!AW$4,'[1]INTERNAL PARAMETERS-1'!$B$5:$J$44,6,FALSE)*VLOOKUP(ABSYLD2!AW$4,'[1]INTERNAL PARAMETERS-1'!$B$5:$J$44,3,FALSE) + ABSYLD1!AW32*(1-VLOOKUP(ABSYLD2!AW$4,'[1]INTERNAL PARAMETERS-1'!$B$5:$J$44,5,FALSE))*VLOOKUP(ABSYLD2!AW$4,'[1]INTERNAL PARAMETERS-1'!$B$5:$J$44,8,FALSE)*VLOOKUP(ABSYLD2!AW$4,'[1]INTERNAL PARAMETERS-1'!$B$5:$J$44,3,FALSE)</f>
        <v>50.193850693184423</v>
      </c>
      <c r="AX32" s="47">
        <f>ABSYLD1!AX32*VLOOKUP(ABSYLD2!AX$4,'[1]INTERNAL PARAMETERS-1'!$B$5:$J$44,5,FALSE)*VLOOKUP(ABSYLD2!AX$4,'[1]INTERNAL PARAMETERS-1'!$B$5:$J$44,6,FALSE)*VLOOKUP(ABSYLD2!AX$4,'[1]INTERNAL PARAMETERS-1'!$B$5:$J$44,3,FALSE) + ABSYLD1!AX32*(1-VLOOKUP(ABSYLD2!AX$4,'[1]INTERNAL PARAMETERS-1'!$B$5:$J$44,5,FALSE))*VLOOKUP(ABSYLD2!AX$4,'[1]INTERNAL PARAMETERS-1'!$B$5:$J$44,8,FALSE)*VLOOKUP(ABSYLD2!AX$4,'[1]INTERNAL PARAMETERS-1'!$B$5:$J$44,3,FALSE)</f>
        <v>0</v>
      </c>
      <c r="AY32" s="47">
        <f>ABSYLD1!AY32*VLOOKUP(ABSYLD2!AY$4,'[1]INTERNAL PARAMETERS-1'!$B$5:$J$44,5,FALSE)*VLOOKUP(ABSYLD2!AY$4,'[1]INTERNAL PARAMETERS-1'!$B$5:$J$44,6,FALSE)*VLOOKUP(ABSYLD2!AY$4,'[1]INTERNAL PARAMETERS-1'!$B$5:$J$44,3,FALSE) + ABSYLD1!AY32*(1-VLOOKUP(ABSYLD2!AY$4,'[1]INTERNAL PARAMETERS-1'!$B$5:$J$44,5,FALSE))*VLOOKUP(ABSYLD2!AY$4,'[1]INTERNAL PARAMETERS-1'!$B$5:$J$44,8,FALSE)*VLOOKUP(ABSYLD2!AY$4,'[1]INTERNAL PARAMETERS-1'!$B$5:$J$44,3,FALSE)</f>
        <v>0</v>
      </c>
      <c r="AZ32" s="47">
        <f>ABSYLD1!AZ32*VLOOKUP(ABSYLD2!AZ$4,'[1]INTERNAL PARAMETERS-1'!$B$5:$J$44,5,FALSE)*VLOOKUP(ABSYLD2!AZ$4,'[1]INTERNAL PARAMETERS-1'!$B$5:$J$44,6,FALSE)*VLOOKUP(ABSYLD2!AZ$4,'[1]INTERNAL PARAMETERS-1'!$B$5:$J$44,3,FALSE) + ABSYLD1!AZ32*(1-VLOOKUP(ABSYLD2!AZ$4,'[1]INTERNAL PARAMETERS-1'!$B$5:$J$44,5,FALSE))*VLOOKUP(ABSYLD2!AZ$4,'[1]INTERNAL PARAMETERS-1'!$B$5:$J$44,8,FALSE)*VLOOKUP(ABSYLD2!AZ$4,'[1]INTERNAL PARAMETERS-1'!$B$5:$J$44,3,FALSE)</f>
        <v>0</v>
      </c>
      <c r="BA32" s="47">
        <f>ABSYLD1!BA32*VLOOKUP(ABSYLD2!BA$4,'[1]INTERNAL PARAMETERS-1'!$B$5:$J$44,5,FALSE)*VLOOKUP(ABSYLD2!BA$4,'[1]INTERNAL PARAMETERS-1'!$B$5:$J$44,6,FALSE)*VLOOKUP(ABSYLD2!BA$4,'[1]INTERNAL PARAMETERS-1'!$B$5:$J$44,3,FALSE) + ABSYLD1!BA32*(1-VLOOKUP(ABSYLD2!BA$4,'[1]INTERNAL PARAMETERS-1'!$B$5:$J$44,5,FALSE))*VLOOKUP(ABSYLD2!BA$4,'[1]INTERNAL PARAMETERS-1'!$B$5:$J$44,8,FALSE)*VLOOKUP(ABSYLD2!BA$4,'[1]INTERNAL PARAMETERS-1'!$B$5:$J$44,3,FALSE)</f>
        <v>13.107019057059537</v>
      </c>
      <c r="BB32" s="47">
        <f>ABSYLD1!BB32*VLOOKUP(ABSYLD2!BB$4,'[1]INTERNAL PARAMETERS-1'!$B$5:$J$44,5,FALSE)*VLOOKUP(ABSYLD2!BB$4,'[1]INTERNAL PARAMETERS-1'!$B$5:$J$44,6,FALSE)*VLOOKUP(ABSYLD2!BB$4,'[1]INTERNAL PARAMETERS-1'!$B$5:$J$44,3,FALSE) + ABSYLD1!BB32*(1-VLOOKUP(ABSYLD2!BB$4,'[1]INTERNAL PARAMETERS-1'!$B$5:$J$44,5,FALSE))*VLOOKUP(ABSYLD2!BB$4,'[1]INTERNAL PARAMETERS-1'!$B$5:$J$44,8,FALSE)*VLOOKUP(ABSYLD2!BB$4,'[1]INTERNAL PARAMETERS-1'!$B$5:$J$44,3,FALSE)</f>
        <v>6.477320601675193</v>
      </c>
      <c r="BC32" s="47">
        <f>ABSYLD1!BC32*VLOOKUP(ABSYLD2!BC$4,'[1]INTERNAL PARAMETERS-1'!$B$5:$J$44,5,FALSE)*VLOOKUP(ABSYLD2!BC$4,'[1]INTERNAL PARAMETERS-1'!$B$5:$J$44,6,FALSE)*VLOOKUP(ABSYLD2!BC$4,'[1]INTERNAL PARAMETERS-1'!$B$5:$J$44,3,FALSE) + ABSYLD1!BC32*(1-VLOOKUP(ABSYLD2!BC$4,'[1]INTERNAL PARAMETERS-1'!$B$5:$J$44,5,FALSE))*VLOOKUP(ABSYLD2!BC$4,'[1]INTERNAL PARAMETERS-1'!$B$5:$J$44,8,FALSE)*VLOOKUP(ABSYLD2!BC$4,'[1]INTERNAL PARAMETERS-1'!$B$5:$J$44,3,FALSE)</f>
        <v>15.965550788210512</v>
      </c>
      <c r="BD32" s="47">
        <f>ABSYLD1!BD32*VLOOKUP(ABSYLD2!BD$4,'[1]INTERNAL PARAMETERS-1'!$B$5:$J$44,5,FALSE)*VLOOKUP(ABSYLD2!BD$4,'[1]INTERNAL PARAMETERS-1'!$B$5:$J$44,6,FALSE)*VLOOKUP(ABSYLD2!BD$4,'[1]INTERNAL PARAMETERS-1'!$B$5:$J$44,3,FALSE) + ABSYLD1!BD32*(1-VLOOKUP(ABSYLD2!BD$4,'[1]INTERNAL PARAMETERS-1'!$B$5:$J$44,5,FALSE))*VLOOKUP(ABSYLD2!BD$4,'[1]INTERNAL PARAMETERS-1'!$B$5:$J$44,8,FALSE)*VLOOKUP(ABSYLD2!BD$4,'[1]INTERNAL PARAMETERS-1'!$B$5:$J$44,3,FALSE)</f>
        <v>8.3474606056690348</v>
      </c>
      <c r="BE32" s="47">
        <f>ABSYLD1!BE32*VLOOKUP(ABSYLD2!BE$4,'[1]INTERNAL PARAMETERS-1'!$B$5:$J$44,5,FALSE)*VLOOKUP(ABSYLD2!BE$4,'[1]INTERNAL PARAMETERS-1'!$B$5:$J$44,6,FALSE)*VLOOKUP(ABSYLD2!BE$4,'[1]INTERNAL PARAMETERS-1'!$B$5:$J$44,3,FALSE) + ABSYLD1!BE32*(1-VLOOKUP(ABSYLD2!BE$4,'[1]INTERNAL PARAMETERS-1'!$B$5:$J$44,5,FALSE))*VLOOKUP(ABSYLD2!BE$4,'[1]INTERNAL PARAMETERS-1'!$B$5:$J$44,8,FALSE)*VLOOKUP(ABSYLD2!BE$4,'[1]INTERNAL PARAMETERS-1'!$B$5:$J$44,3,FALSE)</f>
        <v>30.915100587361142</v>
      </c>
      <c r="BF32" s="47">
        <f>ABSYLD1!BF32*VLOOKUP(ABSYLD2!BF$4,'[1]INTERNAL PARAMETERS-1'!$B$5:$J$44,5,FALSE)*VLOOKUP(ABSYLD2!BF$4,'[1]INTERNAL PARAMETERS-1'!$B$5:$J$44,6,FALSE)*VLOOKUP(ABSYLD2!BF$4,'[1]INTERNAL PARAMETERS-1'!$B$5:$J$44,3,FALSE) + ABSYLD1!BF32*(1-VLOOKUP(ABSYLD2!BF$4,'[1]INTERNAL PARAMETERS-1'!$B$5:$J$44,5,FALSE))*VLOOKUP(ABSYLD2!BF$4,'[1]INTERNAL PARAMETERS-1'!$B$5:$J$44,8,FALSE)*VLOOKUP(ABSYLD2!BF$4,'[1]INTERNAL PARAMETERS-1'!$B$5:$J$44,3,FALSE)</f>
        <v>0</v>
      </c>
      <c r="BG32" s="47">
        <f>ABSYLD1!BG32*VLOOKUP(ABSYLD2!BG$4,'[1]INTERNAL PARAMETERS-1'!$B$5:$J$44,5,FALSE)*VLOOKUP(ABSYLD2!BG$4,'[1]INTERNAL PARAMETERS-1'!$B$5:$J$44,6,FALSE)*VLOOKUP(ABSYLD2!BG$4,'[1]INTERNAL PARAMETERS-1'!$B$5:$J$44,3,FALSE) + ABSYLD1!BG32*(1-VLOOKUP(ABSYLD2!BG$4,'[1]INTERNAL PARAMETERS-1'!$B$5:$J$44,5,FALSE))*VLOOKUP(ABSYLD2!BG$4,'[1]INTERNAL PARAMETERS-1'!$B$5:$J$44,8,FALSE)*VLOOKUP(ABSYLD2!BG$4,'[1]INTERNAL PARAMETERS-1'!$B$5:$J$44,3,FALSE)</f>
        <v>10.441035325820346</v>
      </c>
      <c r="BH32" s="47">
        <f>ABSYLD1!BH32*VLOOKUP(ABSYLD2!BH$4,'[1]INTERNAL PARAMETERS-1'!$B$5:$J$44,5,FALSE)*VLOOKUP(ABSYLD2!BH$4,'[1]INTERNAL PARAMETERS-1'!$B$5:$J$44,6,FALSE)*VLOOKUP(ABSYLD2!BH$4,'[1]INTERNAL PARAMETERS-1'!$B$5:$J$44,3,FALSE) + ABSYLD1!BH32*(1-VLOOKUP(ABSYLD2!BH$4,'[1]INTERNAL PARAMETERS-1'!$B$5:$J$44,5,FALSE))*VLOOKUP(ABSYLD2!BH$4,'[1]INTERNAL PARAMETERS-1'!$B$5:$J$44,8,FALSE)*VLOOKUP(ABSYLD2!BH$4,'[1]INTERNAL PARAMETERS-1'!$B$5:$J$44,3,FALSE)</f>
        <v>3.3743851935652908E-2</v>
      </c>
      <c r="BI32" s="47">
        <f>ABSYLD1!BI32*VLOOKUP(ABSYLD2!BI$4,'[1]INTERNAL PARAMETERS-1'!$B$5:$J$44,5,FALSE)*VLOOKUP(ABSYLD2!BI$4,'[1]INTERNAL PARAMETERS-1'!$B$5:$J$44,6,FALSE)*VLOOKUP(ABSYLD2!BI$4,'[1]INTERNAL PARAMETERS-1'!$B$5:$J$44,3,FALSE) + ABSYLD1!BI32*(1-VLOOKUP(ABSYLD2!BI$4,'[1]INTERNAL PARAMETERS-1'!$B$5:$J$44,5,FALSE))*VLOOKUP(ABSYLD2!BI$4,'[1]INTERNAL PARAMETERS-1'!$B$5:$J$44,8,FALSE)*VLOOKUP(ABSYLD2!BI$4,'[1]INTERNAL PARAMETERS-1'!$B$5:$J$44,3,FALSE)</f>
        <v>0</v>
      </c>
      <c r="BJ32" s="47">
        <f>ABSYLD1!BJ32*VLOOKUP(ABSYLD2!BJ$4,'[1]INTERNAL PARAMETERS-1'!$B$5:$J$44,5,FALSE)*VLOOKUP(ABSYLD2!BJ$4,'[1]INTERNAL PARAMETERS-1'!$B$5:$J$44,6,FALSE)*VLOOKUP(ABSYLD2!BJ$4,'[1]INTERNAL PARAMETERS-1'!$B$5:$J$44,3,FALSE) + ABSYLD1!BJ32*(1-VLOOKUP(ABSYLD2!BJ$4,'[1]INTERNAL PARAMETERS-1'!$B$5:$J$44,5,FALSE))*VLOOKUP(ABSYLD2!BJ$4,'[1]INTERNAL PARAMETERS-1'!$B$5:$J$44,8,FALSE)*VLOOKUP(ABSYLD2!BJ$4,'[1]INTERNAL PARAMETERS-1'!$B$5:$J$44,3,FALSE)</f>
        <v>2.5679874979746069</v>
      </c>
      <c r="BK32" s="47">
        <f>ABSYLD1!BK32*VLOOKUP(ABSYLD2!BK$4,'[1]INTERNAL PARAMETERS-1'!$B$5:$J$44,5,FALSE)*VLOOKUP(ABSYLD2!BK$4,'[1]INTERNAL PARAMETERS-1'!$B$5:$J$44,6,FALSE)*VLOOKUP(ABSYLD2!BK$4,'[1]INTERNAL PARAMETERS-1'!$B$5:$J$44,3,FALSE) + ABSYLD1!BK32*(1-VLOOKUP(ABSYLD2!BK$4,'[1]INTERNAL PARAMETERS-1'!$B$5:$J$44,5,FALSE))*VLOOKUP(ABSYLD2!BK$4,'[1]INTERNAL PARAMETERS-1'!$B$5:$J$44,8,FALSE)*VLOOKUP(ABSYLD2!BK$4,'[1]INTERNAL PARAMETERS-1'!$B$5:$J$44,3,FALSE)</f>
        <v>3.38829121136986</v>
      </c>
      <c r="BL32" s="47">
        <f>ABSYLD1!BL32*VLOOKUP(ABSYLD2!BL$4,'[1]INTERNAL PARAMETERS-1'!$B$5:$J$44,5,FALSE)*VLOOKUP(ABSYLD2!BL$4,'[1]INTERNAL PARAMETERS-1'!$B$5:$J$44,6,FALSE)*VLOOKUP(ABSYLD2!BL$4,'[1]INTERNAL PARAMETERS-1'!$B$5:$J$44,3,FALSE) + ABSYLD1!BL32*(1-VLOOKUP(ABSYLD2!BL$4,'[1]INTERNAL PARAMETERS-1'!$B$5:$J$44,5,FALSE))*VLOOKUP(ABSYLD2!BL$4,'[1]INTERNAL PARAMETERS-1'!$B$5:$J$44,8,FALSE)*VLOOKUP(ABSYLD2!BL$4,'[1]INTERNAL PARAMETERS-1'!$B$5:$J$44,3,FALSE)</f>
        <v>13.716667156087953</v>
      </c>
      <c r="BM32" s="47">
        <f>ABSYLD1!BM32*VLOOKUP(ABSYLD2!BM$4,'[1]INTERNAL PARAMETERS-1'!$B$5:$J$44,5,FALSE)*VLOOKUP(ABSYLD2!BM$4,'[1]INTERNAL PARAMETERS-1'!$B$5:$J$44,6,FALSE)*VLOOKUP(ABSYLD2!BM$4,'[1]INTERNAL PARAMETERS-1'!$B$5:$J$44,3,FALSE) + ABSYLD1!BM32*(1-VLOOKUP(ABSYLD2!BM$4,'[1]INTERNAL PARAMETERS-1'!$B$5:$J$44,5,FALSE))*VLOOKUP(ABSYLD2!BM$4,'[1]INTERNAL PARAMETERS-1'!$B$5:$J$44,8,FALSE)*VLOOKUP(ABSYLD2!BM$4,'[1]INTERNAL PARAMETERS-1'!$B$5:$J$44,3,FALSE)</f>
        <v>6.252394817247513</v>
      </c>
      <c r="BN32" s="47">
        <f>ABSYLD1!BN32*VLOOKUP(ABSYLD2!BN$4,'[1]INTERNAL PARAMETERS-1'!$B$5:$J$44,5,FALSE)*VLOOKUP(ABSYLD2!BN$4,'[1]INTERNAL PARAMETERS-1'!$B$5:$J$44,6,FALSE)*VLOOKUP(ABSYLD2!BN$4,'[1]INTERNAL PARAMETERS-1'!$B$5:$J$44,3,FALSE) + ABSYLD1!BN32*(1-VLOOKUP(ABSYLD2!BN$4,'[1]INTERNAL PARAMETERS-1'!$B$5:$J$44,5,FALSE))*VLOOKUP(ABSYLD2!BN$4,'[1]INTERNAL PARAMETERS-1'!$B$5:$J$44,8,FALSE)*VLOOKUP(ABSYLD2!BN$4,'[1]INTERNAL PARAMETERS-1'!$B$5:$J$44,3,FALSE)</f>
        <v>3.7413611258889925</v>
      </c>
      <c r="BO32" s="47">
        <f>ABSYLD1!BO32*VLOOKUP(ABSYLD2!BO$4,'[1]INTERNAL PARAMETERS-1'!$B$5:$J$44,5,FALSE)*VLOOKUP(ABSYLD2!BO$4,'[1]INTERNAL PARAMETERS-1'!$B$5:$J$44,6,FALSE)*VLOOKUP(ABSYLD2!BO$4,'[1]INTERNAL PARAMETERS-1'!$B$5:$J$44,3,FALSE) + ABSYLD1!BO32*(1-VLOOKUP(ABSYLD2!BO$4,'[1]INTERNAL PARAMETERS-1'!$B$5:$J$44,5,FALSE))*VLOOKUP(ABSYLD2!BO$4,'[1]INTERNAL PARAMETERS-1'!$B$5:$J$44,8,FALSE)*VLOOKUP(ABSYLD2!BO$4,'[1]INTERNAL PARAMETERS-1'!$B$5:$J$44,3,FALSE)</f>
        <v>3.4810902585210646</v>
      </c>
      <c r="BP32" s="47">
        <f>ABSYLD1!BP32*VLOOKUP(ABSYLD2!BP$4,'[1]INTERNAL PARAMETERS-1'!$B$5:$J$44,5,FALSE)*VLOOKUP(ABSYLD2!BP$4,'[1]INTERNAL PARAMETERS-1'!$B$5:$J$44,6,FALSE)*VLOOKUP(ABSYLD2!BP$4,'[1]INTERNAL PARAMETERS-1'!$B$5:$J$44,3,FALSE) + ABSYLD1!BP32*(1-VLOOKUP(ABSYLD2!BP$4,'[1]INTERNAL PARAMETERS-1'!$B$5:$J$44,5,FALSE))*VLOOKUP(ABSYLD2!BP$4,'[1]INTERNAL PARAMETERS-1'!$B$5:$J$44,8,FALSE)*VLOOKUP(ABSYLD2!BP$4,'[1]INTERNAL PARAMETERS-1'!$B$5:$J$44,3,FALSE)</f>
        <v>0.19873006298250265</v>
      </c>
      <c r="BQ32" s="47">
        <f>ABSYLD1!BQ32*VLOOKUP(ABSYLD2!BQ$4,'[1]INTERNAL PARAMETERS-1'!$B$5:$J$44,5,FALSE)*VLOOKUP(ABSYLD2!BQ$4,'[1]INTERNAL PARAMETERS-1'!$B$5:$J$44,6,FALSE)*VLOOKUP(ABSYLD2!BQ$4,'[1]INTERNAL PARAMETERS-1'!$B$5:$J$44,3,FALSE) + ABSYLD1!BQ32*(1-VLOOKUP(ABSYLD2!BQ$4,'[1]INTERNAL PARAMETERS-1'!$B$5:$J$44,5,FALSE))*VLOOKUP(ABSYLD2!BQ$4,'[1]INTERNAL PARAMETERS-1'!$B$5:$J$44,8,FALSE)*VLOOKUP(ABSYLD2!BQ$4,'[1]INTERNAL PARAMETERS-1'!$B$5:$J$44,3,FALSE)</f>
        <v>14.495569011005689</v>
      </c>
      <c r="BR32" s="47">
        <f>ABSYLD1!BR32*VLOOKUP(ABSYLD2!BR$4,'[1]INTERNAL PARAMETERS-1'!$B$5:$J$44,5,FALSE)*VLOOKUP(ABSYLD2!BR$4,'[1]INTERNAL PARAMETERS-1'!$B$5:$J$44,6,FALSE)*VLOOKUP(ABSYLD2!BR$4,'[1]INTERNAL PARAMETERS-1'!$B$5:$J$44,3,FALSE) + ABSYLD1!BR32*(1-VLOOKUP(ABSYLD2!BR$4,'[1]INTERNAL PARAMETERS-1'!$B$5:$J$44,5,FALSE))*VLOOKUP(ABSYLD2!BR$4,'[1]INTERNAL PARAMETERS-1'!$B$5:$J$44,8,FALSE)*VLOOKUP(ABSYLD2!BR$4,'[1]INTERNAL PARAMETERS-1'!$B$5:$J$44,3,FALSE)</f>
        <v>0.54672230690287749</v>
      </c>
      <c r="BS32" s="47">
        <f>ABSYLD1!BS32*VLOOKUP(ABSYLD2!BS$4,'[1]INTERNAL PARAMETERS-1'!$B$5:$J$44,5,FALSE)*VLOOKUP(ABSYLD2!BS$4,'[1]INTERNAL PARAMETERS-1'!$B$5:$J$44,6,FALSE)*VLOOKUP(ABSYLD2!BS$4,'[1]INTERNAL PARAMETERS-1'!$B$5:$J$44,3,FALSE) + ABSYLD1!BS32*(1-VLOOKUP(ABSYLD2!BS$4,'[1]INTERNAL PARAMETERS-1'!$B$5:$J$44,5,FALSE))*VLOOKUP(ABSYLD2!BS$4,'[1]INTERNAL PARAMETERS-1'!$B$5:$J$44,8,FALSE)*VLOOKUP(ABSYLD2!BS$4,'[1]INTERNAL PARAMETERS-1'!$B$5:$J$44,3,FALSE)</f>
        <v>1.4523849934817585E-2</v>
      </c>
      <c r="BT32" s="47">
        <f>ABSYLD1!BT32*VLOOKUP(ABSYLD2!BT$4,'[1]INTERNAL PARAMETERS-1'!$B$5:$J$44,5,FALSE)*VLOOKUP(ABSYLD2!BT$4,'[1]INTERNAL PARAMETERS-1'!$B$5:$J$44,6,FALSE)*VLOOKUP(ABSYLD2!BT$4,'[1]INTERNAL PARAMETERS-1'!$B$5:$J$44,3,FALSE) + ABSYLD1!BT32*(1-VLOOKUP(ABSYLD2!BT$4,'[1]INTERNAL PARAMETERS-1'!$B$5:$J$44,5,FALSE))*VLOOKUP(ABSYLD2!BT$4,'[1]INTERNAL PARAMETERS-1'!$B$5:$J$44,8,FALSE)*VLOOKUP(ABSYLD2!BT$4,'[1]INTERNAL PARAMETERS-1'!$B$5:$J$44,3,FALSE)</f>
        <v>0</v>
      </c>
      <c r="BU32" s="47">
        <f>ABSYLD1!BU32*VLOOKUP(ABSYLD2!BU$4,'[1]INTERNAL PARAMETERS-1'!$B$5:$J$44,5,FALSE)*VLOOKUP(ABSYLD2!BU$4,'[1]INTERNAL PARAMETERS-1'!$B$5:$J$44,6,FALSE)*VLOOKUP(ABSYLD2!BU$4,'[1]INTERNAL PARAMETERS-1'!$B$5:$J$44,3,FALSE) + ABSYLD1!BU32*(1-VLOOKUP(ABSYLD2!BU$4,'[1]INTERNAL PARAMETERS-1'!$B$5:$J$44,5,FALSE))*VLOOKUP(ABSYLD2!BU$4,'[1]INTERNAL PARAMETERS-1'!$B$5:$J$44,8,FALSE)*VLOOKUP(ABSYLD2!BU$4,'[1]INTERNAL PARAMETERS-1'!$B$5:$J$44,3,FALSE)</f>
        <v>0</v>
      </c>
      <c r="BV32" s="47">
        <f>ABSYLD1!BV32*VLOOKUP(ABSYLD2!BV$4,'[1]INTERNAL PARAMETERS-1'!$B$5:$J$44,5,FALSE)*VLOOKUP(ABSYLD2!BV$4,'[1]INTERNAL PARAMETERS-1'!$B$5:$J$44,6,FALSE)*VLOOKUP(ABSYLD2!BV$4,'[1]INTERNAL PARAMETERS-1'!$B$5:$J$44,3,FALSE) + ABSYLD1!BV32*(1-VLOOKUP(ABSYLD2!BV$4,'[1]INTERNAL PARAMETERS-1'!$B$5:$J$44,5,FALSE))*VLOOKUP(ABSYLD2!BV$4,'[1]INTERNAL PARAMETERS-1'!$B$5:$J$44,8,FALSE)*VLOOKUP(ABSYLD2!BV$4,'[1]INTERNAL PARAMETERS-1'!$B$5:$J$44,3,FALSE)</f>
        <v>0</v>
      </c>
      <c r="BW32" s="47">
        <f>ABSYLD1!BW32*VLOOKUP(ABSYLD2!BW$4,'[1]INTERNAL PARAMETERS-1'!$B$5:$J$44,5,FALSE)*VLOOKUP(ABSYLD2!BW$4,'[1]INTERNAL PARAMETERS-1'!$B$5:$J$44,6,FALSE)*VLOOKUP(ABSYLD2!BW$4,'[1]INTERNAL PARAMETERS-1'!$B$5:$J$44,3,FALSE) + ABSYLD1!BW32*(1-VLOOKUP(ABSYLD2!BW$4,'[1]INTERNAL PARAMETERS-1'!$B$5:$J$44,5,FALSE))*VLOOKUP(ABSYLD2!BW$4,'[1]INTERNAL PARAMETERS-1'!$B$5:$J$44,8,FALSE)*VLOOKUP(ABSYLD2!BW$4,'[1]INTERNAL PARAMETERS-1'!$B$5:$J$44,3,FALSE)</f>
        <v>0</v>
      </c>
      <c r="BX32" s="47">
        <f>ABSYLD1!BX32*VLOOKUP(ABSYLD2!BX$4,'[1]INTERNAL PARAMETERS-1'!$B$5:$J$44,5,FALSE)*VLOOKUP(ABSYLD2!BX$4,'[1]INTERNAL PARAMETERS-1'!$B$5:$J$44,6,FALSE)*VLOOKUP(ABSYLD2!BX$4,'[1]INTERNAL PARAMETERS-1'!$B$5:$J$44,3,FALSE) + ABSYLD1!BX32*(1-VLOOKUP(ABSYLD2!BX$4,'[1]INTERNAL PARAMETERS-1'!$B$5:$J$44,5,FALSE))*VLOOKUP(ABSYLD2!BX$4,'[1]INTERNAL PARAMETERS-1'!$B$5:$J$44,8,FALSE)*VLOOKUP(ABSYLD2!BX$4,'[1]INTERNAL PARAMETERS-1'!$B$5:$J$44,3,FALSE)</f>
        <v>0</v>
      </c>
      <c r="BY32" s="47">
        <f>ABSYLD1!BY32*VLOOKUP(ABSYLD2!BY$4,'[1]INTERNAL PARAMETERS-1'!$B$5:$J$44,5,FALSE)*VLOOKUP(ABSYLD2!BY$4,'[1]INTERNAL PARAMETERS-1'!$B$5:$J$44,6,FALSE)*VLOOKUP(ABSYLD2!BY$4,'[1]INTERNAL PARAMETERS-1'!$B$5:$J$44,3,FALSE) + ABSYLD1!BY32*(1-VLOOKUP(ABSYLD2!BY$4,'[1]INTERNAL PARAMETERS-1'!$B$5:$J$44,5,FALSE))*VLOOKUP(ABSYLD2!BY$4,'[1]INTERNAL PARAMETERS-1'!$B$5:$J$44,8,FALSE)*VLOOKUP(ABSYLD2!BY$4,'[1]INTERNAL PARAMETERS-1'!$B$5:$J$44,3,FALSE)</f>
        <v>0</v>
      </c>
      <c r="BZ32" s="47">
        <f>ABSYLD1!BZ32*VLOOKUP(ABSYLD2!BZ$4,'[1]INTERNAL PARAMETERS-1'!$B$5:$J$44,5,FALSE)*VLOOKUP(ABSYLD2!BZ$4,'[1]INTERNAL PARAMETERS-1'!$B$5:$J$44,6,FALSE)*VLOOKUP(ABSYLD2!BZ$4,'[1]INTERNAL PARAMETERS-1'!$B$5:$J$44,3,FALSE) + ABSYLD1!BZ32*(1-VLOOKUP(ABSYLD2!BZ$4,'[1]INTERNAL PARAMETERS-1'!$B$5:$J$44,5,FALSE))*VLOOKUP(ABSYLD2!BZ$4,'[1]INTERNAL PARAMETERS-1'!$B$5:$J$44,8,FALSE)*VLOOKUP(ABSYLD2!BZ$4,'[1]INTERNAL PARAMETERS-1'!$B$5:$J$44,3,FALSE)</f>
        <v>3.1423136967737388E-2</v>
      </c>
      <c r="CA32" s="47">
        <f>ABSYLD1!CA32*VLOOKUP(ABSYLD2!CA$4,'[1]INTERNAL PARAMETERS-1'!$B$5:$J$44,5,FALSE)*VLOOKUP(ABSYLD2!CA$4,'[1]INTERNAL PARAMETERS-1'!$B$5:$J$44,6,FALSE)*VLOOKUP(ABSYLD2!CA$4,'[1]INTERNAL PARAMETERS-1'!$B$5:$J$44,3,FALSE) + ABSYLD1!CA32*(1-VLOOKUP(ABSYLD2!CA$4,'[1]INTERNAL PARAMETERS-1'!$B$5:$J$44,5,FALSE))*VLOOKUP(ABSYLD2!CA$4,'[1]INTERNAL PARAMETERS-1'!$B$5:$J$44,8,FALSE)*VLOOKUP(ABSYLD2!CA$4,'[1]INTERNAL PARAMETERS-1'!$B$5:$J$44,3,FALSE)</f>
        <v>0</v>
      </c>
      <c r="CB32" s="47">
        <f>ABSYLD1!CB32*VLOOKUP(ABSYLD2!CB$4,'[1]INTERNAL PARAMETERS-1'!$B$5:$J$44,5,FALSE)*VLOOKUP(ABSYLD2!CB$4,'[1]INTERNAL PARAMETERS-1'!$B$5:$J$44,6,FALSE)*VLOOKUP(ABSYLD2!CB$4,'[1]INTERNAL PARAMETERS-1'!$B$5:$J$44,3,FALSE) + ABSYLD1!CB32*(1-VLOOKUP(ABSYLD2!CB$4,'[1]INTERNAL PARAMETERS-1'!$B$5:$J$44,5,FALSE))*VLOOKUP(ABSYLD2!CB$4,'[1]INTERNAL PARAMETERS-1'!$B$5:$J$44,8,FALSE)*VLOOKUP(ABSYLD2!CB$4,'[1]INTERNAL PARAMETERS-1'!$B$5:$J$44,3,FALSE)</f>
        <v>0</v>
      </c>
      <c r="CC32" s="47">
        <f>ABSYLD1!CC32*VLOOKUP(ABSYLD2!CC$4,'[1]INTERNAL PARAMETERS-1'!$B$5:$J$44,5,FALSE)*VLOOKUP(ABSYLD2!CC$4,'[1]INTERNAL PARAMETERS-1'!$B$5:$J$44,6,FALSE)*VLOOKUP(ABSYLD2!CC$4,'[1]INTERNAL PARAMETERS-1'!$B$5:$J$44,3,FALSE) + ABSYLD1!CC32*(1-VLOOKUP(ABSYLD2!CC$4,'[1]INTERNAL PARAMETERS-1'!$B$5:$J$44,5,FALSE))*VLOOKUP(ABSYLD2!CC$4,'[1]INTERNAL PARAMETERS-1'!$B$5:$J$44,8,FALSE)*VLOOKUP(ABSYLD2!CC$4,'[1]INTERNAL PARAMETERS-1'!$B$5:$J$44,3,FALSE)</f>
        <v>0.12378616250604806</v>
      </c>
      <c r="CD32" s="47">
        <f>ABSYLD1!CD32*VLOOKUP(ABSYLD2!CD$4,'[1]INTERNAL PARAMETERS-1'!$B$5:$J$44,5,FALSE)*VLOOKUP(ABSYLD2!CD$4,'[1]INTERNAL PARAMETERS-1'!$B$5:$J$44,6,FALSE)*VLOOKUP(ABSYLD2!CD$4,'[1]INTERNAL PARAMETERS-1'!$B$5:$J$44,3,FALSE) + ABSYLD1!CD32*(1-VLOOKUP(ABSYLD2!CD$4,'[1]INTERNAL PARAMETERS-1'!$B$5:$J$44,5,FALSE))*VLOOKUP(ABSYLD2!CD$4,'[1]INTERNAL PARAMETERS-1'!$B$5:$J$44,8,FALSE)*VLOOKUP(ABSYLD2!CD$4,'[1]INTERNAL PARAMETERS-1'!$B$5:$J$44,3,FALSE)</f>
        <v>0.15116190496100826</v>
      </c>
      <c r="CE32" s="47">
        <f>ABSYLD1!CE32*VLOOKUP(ABSYLD2!CE$4,'[1]INTERNAL PARAMETERS-1'!$B$5:$J$44,5,FALSE)*VLOOKUP(ABSYLD2!CE$4,'[1]INTERNAL PARAMETERS-1'!$B$5:$J$44,6,FALSE)*VLOOKUP(ABSYLD2!CE$4,'[1]INTERNAL PARAMETERS-1'!$B$5:$J$44,3,FALSE) + ABSYLD1!CE32*(1-VLOOKUP(ABSYLD2!CE$4,'[1]INTERNAL PARAMETERS-1'!$B$5:$J$44,5,FALSE))*VLOOKUP(ABSYLD2!CE$4,'[1]INTERNAL PARAMETERS-1'!$B$5:$J$44,8,FALSE)*VLOOKUP(ABSYLD2!CE$4,'[1]INTERNAL PARAMETERS-1'!$B$5:$J$44,3,FALSE)</f>
        <v>0.4114854654703442</v>
      </c>
      <c r="CF32" s="47">
        <f>ABSYLD1!CF32*VLOOKUP(ABSYLD2!CF$4,'[1]INTERNAL PARAMETERS-1'!$B$5:$J$44,5,FALSE)*VLOOKUP(ABSYLD2!CF$4,'[1]INTERNAL PARAMETERS-1'!$B$5:$J$44,6,FALSE)*VLOOKUP(ABSYLD2!CF$4,'[1]INTERNAL PARAMETERS-1'!$B$5:$J$44,3,FALSE) + ABSYLD1!CF32*(1-VLOOKUP(ABSYLD2!CF$4,'[1]INTERNAL PARAMETERS-1'!$B$5:$J$44,5,FALSE))*VLOOKUP(ABSYLD2!CF$4,'[1]INTERNAL PARAMETERS-1'!$B$5:$J$44,8,FALSE)*VLOOKUP(ABSYLD2!CF$4,'[1]INTERNAL PARAMETERS-1'!$B$5:$J$44,3,FALSE)</f>
        <v>0.79220870829825973</v>
      </c>
      <c r="CG32" s="47">
        <f>ABSYLD1!CG32*VLOOKUP(ABSYLD2!CG$4,'[1]INTERNAL PARAMETERS-1'!$B$5:$J$44,5,FALSE)*VLOOKUP(ABSYLD2!CG$4,'[1]INTERNAL PARAMETERS-1'!$B$5:$J$44,6,FALSE)*VLOOKUP(ABSYLD2!CG$4,'[1]INTERNAL PARAMETERS-1'!$B$5:$J$44,3,FALSE) + ABSYLD1!CG32*(1-VLOOKUP(ABSYLD2!CG$4,'[1]INTERNAL PARAMETERS-1'!$B$5:$J$44,5,FALSE))*VLOOKUP(ABSYLD2!CG$4,'[1]INTERNAL PARAMETERS-1'!$B$5:$J$44,8,FALSE)*VLOOKUP(ABSYLD2!CG$4,'[1]INTERNAL PARAMETERS-1'!$B$5:$J$44,3,FALSE)</f>
        <v>2.1000109564633038E-2</v>
      </c>
      <c r="CH32" s="46">
        <f>ABSYLD1!CH32*VLOOKUP(ABSYLD2!CH$4,'[1]INTERNAL PARAMETERS-1'!$B$5:$J$44,5,FALSE)*VLOOKUP(ABSYLD2!CH$4,'[1]INTERNAL PARAMETERS-1'!$B$5:$J$44,6,FALSE)*VLOOKUP(ABSYLD2!CH$4,'[1]INTERNAL PARAMETERS-1'!$B$5:$J$44,3,FALSE) + ABSYLD1!CH32*(1-VLOOKUP(ABSYLD2!CH$4,'[1]INTERNAL PARAMETERS-1'!$B$5:$J$44,5,FALSE))*VLOOKUP(ABSYLD2!CH$4,'[1]INTERNAL PARAMETERS-1'!$B$5:$J$44,8,FALSE)*VLOOKUP(ABSYLD2!CH$4,'[1]INTERNAL PARAMETERS-1'!$B$5:$J$44,3,FALSE)</f>
        <v>0</v>
      </c>
      <c r="CJ32" s="48">
        <f t="shared" si="0"/>
        <v>5190.9734233979161</v>
      </c>
      <c r="CK32" s="46">
        <f t="shared" si="1"/>
        <v>185.41548429659969</v>
      </c>
    </row>
    <row r="33" spans="2:89">
      <c r="B33" s="61" t="s">
        <v>5</v>
      </c>
      <c r="C33" s="60" t="s">
        <v>71</v>
      </c>
      <c r="D33" s="60" t="s">
        <v>78</v>
      </c>
      <c r="E33" s="137">
        <f>ABS!AL33</f>
        <v>20980.419745675124</v>
      </c>
      <c r="F33" s="59">
        <f>'[1]INTERNAL PARAMETERS-1'!M15</f>
        <v>34.72</v>
      </c>
      <c r="G33" s="48">
        <f>ABSYLD1!G33*VLOOKUP(ABSYLD2!G$4,'[1]INTERNAL PARAMETERS-1'!$B$5:$J$44,5,FALSE)*VLOOKUP(ABSYLD2!G$4,'[1]INTERNAL PARAMETERS-1'!$B$5:$J$44,7,FALSE)*ABSYLD2!$F33 + ABSYLD1!G33*(1-VLOOKUP(ABSYLD2!G$4,'[1]INTERNAL PARAMETERS-1'!$B$5:$J$44,5,FALSE))*VLOOKUP(ABSYLD2!G$4,'[1]INTERNAL PARAMETERS-1'!$B$5:$J$44,9,FALSE)*ABSYLD2!$F33</f>
        <v>1567.6245968193821</v>
      </c>
      <c r="H33" s="47">
        <f>ABSYLD1!H33*VLOOKUP(ABSYLD2!H$4,'[1]INTERNAL PARAMETERS-1'!$B$5:$J$44,5,FALSE)*VLOOKUP(ABSYLD2!H$4,'[1]INTERNAL PARAMETERS-1'!$B$5:$J$44,7,FALSE)*ABSYLD2!$F33 + ABSYLD1!H33*(1-VLOOKUP(ABSYLD2!H$4,'[1]INTERNAL PARAMETERS-1'!$B$5:$J$44,5,FALSE))*VLOOKUP(ABSYLD2!H$4,'[1]INTERNAL PARAMETERS-1'!$B$5:$J$44,9,FALSE)*ABSYLD2!$F33</f>
        <v>727.21581132610413</v>
      </c>
      <c r="I33" s="47">
        <f>ABSYLD1!I33*VLOOKUP(ABSYLD2!I$4,'[1]INTERNAL PARAMETERS-1'!$B$5:$J$44,5,FALSE)*VLOOKUP(ABSYLD2!I$4,'[1]INTERNAL PARAMETERS-1'!$B$5:$J$44,7,FALSE)*ABSYLD2!$F33 + ABSYLD1!I33*(1-VLOOKUP(ABSYLD2!I$4,'[1]INTERNAL PARAMETERS-1'!$B$5:$J$44,5,FALSE))*VLOOKUP(ABSYLD2!I$4,'[1]INTERNAL PARAMETERS-1'!$B$5:$J$44,9,FALSE)*ABSYLD2!$F33</f>
        <v>1633.8262377564467</v>
      </c>
      <c r="J33" s="47">
        <f>ABSYLD1!J33*VLOOKUP(ABSYLD2!J$4,'[1]INTERNAL PARAMETERS-1'!$B$5:$J$44,5,FALSE)*VLOOKUP(ABSYLD2!J$4,'[1]INTERNAL PARAMETERS-1'!$B$5:$J$44,7,FALSE)*ABSYLD2!$F33 + ABSYLD1!J33*(1-VLOOKUP(ABSYLD2!J$4,'[1]INTERNAL PARAMETERS-1'!$B$5:$J$44,5,FALSE))*VLOOKUP(ABSYLD2!J$4,'[1]INTERNAL PARAMETERS-1'!$B$5:$J$44,9,FALSE)*ABSYLD2!$F33</f>
        <v>0</v>
      </c>
      <c r="K33" s="47">
        <f>ABSYLD1!K33*VLOOKUP(ABSYLD2!K$4,'[1]INTERNAL PARAMETERS-1'!$B$5:$J$44,5,FALSE)*VLOOKUP(ABSYLD2!K$4,'[1]INTERNAL PARAMETERS-1'!$B$5:$J$44,7,FALSE)*ABSYLD2!$F33 + ABSYLD1!K33*(1-VLOOKUP(ABSYLD2!K$4,'[1]INTERNAL PARAMETERS-1'!$B$5:$J$44,5,FALSE))*VLOOKUP(ABSYLD2!K$4,'[1]INTERNAL PARAMETERS-1'!$B$5:$J$44,9,FALSE)*ABSYLD2!$F33</f>
        <v>0</v>
      </c>
      <c r="L33" s="47">
        <f>ABSYLD1!L33*VLOOKUP(ABSYLD2!L$4,'[1]INTERNAL PARAMETERS-1'!$B$5:$J$44,5,FALSE)*VLOOKUP(ABSYLD2!L$4,'[1]INTERNAL PARAMETERS-1'!$B$5:$J$44,7,FALSE)*ABSYLD2!$F33 + ABSYLD1!L33*(1-VLOOKUP(ABSYLD2!L$4,'[1]INTERNAL PARAMETERS-1'!$B$5:$J$44,5,FALSE))*VLOOKUP(ABSYLD2!L$4,'[1]INTERNAL PARAMETERS-1'!$B$5:$J$44,9,FALSE)*ABSYLD2!$F33</f>
        <v>0</v>
      </c>
      <c r="M33" s="47">
        <f>ABSYLD1!M33*VLOOKUP(ABSYLD2!M$4,'[1]INTERNAL PARAMETERS-1'!$B$5:$J$44,5,FALSE)*VLOOKUP(ABSYLD2!M$4,'[1]INTERNAL PARAMETERS-1'!$B$5:$J$44,7,FALSE)*ABSYLD2!$F33 + ABSYLD1!M33*(1-VLOOKUP(ABSYLD2!M$4,'[1]INTERNAL PARAMETERS-1'!$B$5:$J$44,5,FALSE))*VLOOKUP(ABSYLD2!M$4,'[1]INTERNAL PARAMETERS-1'!$B$5:$J$44,9,FALSE)*ABSYLD2!$F33</f>
        <v>73.028312720897205</v>
      </c>
      <c r="N33" s="47">
        <f>ABSYLD1!N33*VLOOKUP(ABSYLD2!N$4,'[1]INTERNAL PARAMETERS-1'!$B$5:$J$44,5,FALSE)*VLOOKUP(ABSYLD2!N$4,'[1]INTERNAL PARAMETERS-1'!$B$5:$J$44,7,FALSE)*ABSYLD2!$F33 + ABSYLD1!N33*(1-VLOOKUP(ABSYLD2!N$4,'[1]INTERNAL PARAMETERS-1'!$B$5:$J$44,5,FALSE))*VLOOKUP(ABSYLD2!N$4,'[1]INTERNAL PARAMETERS-1'!$B$5:$J$44,9,FALSE)*ABSYLD2!$F33</f>
        <v>5.374249490554889</v>
      </c>
      <c r="O33" s="47">
        <f>ABSYLD1!O33*VLOOKUP(ABSYLD2!O$4,'[1]INTERNAL PARAMETERS-1'!$B$5:$J$44,5,FALSE)*VLOOKUP(ABSYLD2!O$4,'[1]INTERNAL PARAMETERS-1'!$B$5:$J$44,7,FALSE)*ABSYLD2!$F33 + ABSYLD1!O33*(1-VLOOKUP(ABSYLD2!O$4,'[1]INTERNAL PARAMETERS-1'!$B$5:$J$44,5,FALSE))*VLOOKUP(ABSYLD2!O$4,'[1]INTERNAL PARAMETERS-1'!$B$5:$J$44,9,FALSE)*ABSYLD2!$F33</f>
        <v>0</v>
      </c>
      <c r="P33" s="47">
        <f>ABSYLD1!P33*VLOOKUP(ABSYLD2!P$4,'[1]INTERNAL PARAMETERS-1'!$B$5:$J$44,5,FALSE)*VLOOKUP(ABSYLD2!P$4,'[1]INTERNAL PARAMETERS-1'!$B$5:$J$44,7,FALSE)*ABSYLD2!$F33 + ABSYLD1!P33*(1-VLOOKUP(ABSYLD2!P$4,'[1]INTERNAL PARAMETERS-1'!$B$5:$J$44,5,FALSE))*VLOOKUP(ABSYLD2!P$4,'[1]INTERNAL PARAMETERS-1'!$B$5:$J$44,9,FALSE)*ABSYLD2!$F33</f>
        <v>0</v>
      </c>
      <c r="Q33" s="47">
        <f>ABSYLD1!Q33*VLOOKUP(ABSYLD2!Q$4,'[1]INTERNAL PARAMETERS-1'!$B$5:$J$44,5,FALSE)*VLOOKUP(ABSYLD2!Q$4,'[1]INTERNAL PARAMETERS-1'!$B$5:$J$44,7,FALSE)*ABSYLD2!$F33 + ABSYLD1!Q33*(1-VLOOKUP(ABSYLD2!Q$4,'[1]INTERNAL PARAMETERS-1'!$B$5:$J$44,5,FALSE))*VLOOKUP(ABSYLD2!Q$4,'[1]INTERNAL PARAMETERS-1'!$B$5:$J$44,9,FALSE)*ABSYLD2!$F33</f>
        <v>0</v>
      </c>
      <c r="R33" s="47">
        <f>ABSYLD1!R33*VLOOKUP(ABSYLD2!R$4,'[1]INTERNAL PARAMETERS-1'!$B$5:$J$44,5,FALSE)*VLOOKUP(ABSYLD2!R$4,'[1]INTERNAL PARAMETERS-1'!$B$5:$J$44,7,FALSE)*ABSYLD2!$F33 + ABSYLD1!R33*(1-VLOOKUP(ABSYLD2!R$4,'[1]INTERNAL PARAMETERS-1'!$B$5:$J$44,5,FALSE))*VLOOKUP(ABSYLD2!R$4,'[1]INTERNAL PARAMETERS-1'!$B$5:$J$44,9,FALSE)*ABSYLD2!$F33</f>
        <v>3.2762325246477135</v>
      </c>
      <c r="S33" s="47">
        <f>ABSYLD1!S33*VLOOKUP(ABSYLD2!S$4,'[1]INTERNAL PARAMETERS-1'!$B$5:$J$44,5,FALSE)*VLOOKUP(ABSYLD2!S$4,'[1]INTERNAL PARAMETERS-1'!$B$5:$J$44,7,FALSE)*ABSYLD2!$F33 + ABSYLD1!S33*(1-VLOOKUP(ABSYLD2!S$4,'[1]INTERNAL PARAMETERS-1'!$B$5:$J$44,5,FALSE))*VLOOKUP(ABSYLD2!S$4,'[1]INTERNAL PARAMETERS-1'!$B$5:$J$44,9,FALSE)*ABSYLD2!$F33</f>
        <v>242.55015962069166</v>
      </c>
      <c r="T33" s="47">
        <f>ABSYLD1!T33*VLOOKUP(ABSYLD2!T$4,'[1]INTERNAL PARAMETERS-1'!$B$5:$J$44,5,FALSE)*VLOOKUP(ABSYLD2!T$4,'[1]INTERNAL PARAMETERS-1'!$B$5:$J$44,7,FALSE)*ABSYLD2!$F33 + ABSYLD1!T33*(1-VLOOKUP(ABSYLD2!T$4,'[1]INTERNAL PARAMETERS-1'!$B$5:$J$44,5,FALSE))*VLOOKUP(ABSYLD2!T$4,'[1]INTERNAL PARAMETERS-1'!$B$5:$J$44,9,FALSE)*ABSYLD2!$F33</f>
        <v>49.136931908153571</v>
      </c>
      <c r="U33" s="47">
        <f>ABSYLD1!U33*VLOOKUP(ABSYLD2!U$4,'[1]INTERNAL PARAMETERS-1'!$B$5:$J$44,5,FALSE)*VLOOKUP(ABSYLD2!U$4,'[1]INTERNAL PARAMETERS-1'!$B$5:$J$44,7,FALSE)*ABSYLD2!$F33 + ABSYLD1!U33*(1-VLOOKUP(ABSYLD2!U$4,'[1]INTERNAL PARAMETERS-1'!$B$5:$J$44,5,FALSE))*VLOOKUP(ABSYLD2!U$4,'[1]INTERNAL PARAMETERS-1'!$B$5:$J$44,9,FALSE)*ABSYLD2!$F33</f>
        <v>23.135099655739939</v>
      </c>
      <c r="V33" s="47">
        <f>ABSYLD1!V33*VLOOKUP(ABSYLD2!V$4,'[1]INTERNAL PARAMETERS-1'!$B$5:$J$44,5,FALSE)*VLOOKUP(ABSYLD2!V$4,'[1]INTERNAL PARAMETERS-1'!$B$5:$J$44,7,FALSE)*ABSYLD2!$F33 + ABSYLD1!V33*(1-VLOOKUP(ABSYLD2!V$4,'[1]INTERNAL PARAMETERS-1'!$B$5:$J$44,5,FALSE))*VLOOKUP(ABSYLD2!V$4,'[1]INTERNAL PARAMETERS-1'!$B$5:$J$44,9,FALSE)*ABSYLD2!$F33</f>
        <v>156.98939429141123</v>
      </c>
      <c r="W33" s="47">
        <f>ABSYLD1!W33*VLOOKUP(ABSYLD2!W$4,'[1]INTERNAL PARAMETERS-1'!$B$5:$J$44,5,FALSE)*VLOOKUP(ABSYLD2!W$4,'[1]INTERNAL PARAMETERS-1'!$B$5:$J$44,7,FALSE)*ABSYLD2!$F33 + ABSYLD1!W33*(1-VLOOKUP(ABSYLD2!W$4,'[1]INTERNAL PARAMETERS-1'!$B$5:$J$44,5,FALSE))*VLOOKUP(ABSYLD2!W$4,'[1]INTERNAL PARAMETERS-1'!$B$5:$J$44,9,FALSE)*ABSYLD2!$F33</f>
        <v>0</v>
      </c>
      <c r="X33" s="47">
        <f>ABSYLD1!X33*VLOOKUP(ABSYLD2!X$4,'[1]INTERNAL PARAMETERS-1'!$B$5:$J$44,5,FALSE)*VLOOKUP(ABSYLD2!X$4,'[1]INTERNAL PARAMETERS-1'!$B$5:$J$44,7,FALSE)*ABSYLD2!$F33 + ABSYLD1!X33*(1-VLOOKUP(ABSYLD2!X$4,'[1]INTERNAL PARAMETERS-1'!$B$5:$J$44,5,FALSE))*VLOOKUP(ABSYLD2!X$4,'[1]INTERNAL PARAMETERS-1'!$B$5:$J$44,9,FALSE)*ABSYLD2!$F33</f>
        <v>0</v>
      </c>
      <c r="Y33" s="47">
        <f>ABSYLD1!Y33*VLOOKUP(ABSYLD2!Y$4,'[1]INTERNAL PARAMETERS-1'!$B$5:$J$44,5,FALSE)*VLOOKUP(ABSYLD2!Y$4,'[1]INTERNAL PARAMETERS-1'!$B$5:$J$44,7,FALSE)*ABSYLD2!$F33 + ABSYLD1!Y33*(1-VLOOKUP(ABSYLD2!Y$4,'[1]INTERNAL PARAMETERS-1'!$B$5:$J$44,5,FALSE))*VLOOKUP(ABSYLD2!Y$4,'[1]INTERNAL PARAMETERS-1'!$B$5:$J$44,9,FALSE)*ABSYLD2!$F33</f>
        <v>0</v>
      </c>
      <c r="Z33" s="47">
        <f>ABSYLD1!Z33*VLOOKUP(ABSYLD2!Z$4,'[1]INTERNAL PARAMETERS-1'!$B$5:$J$44,5,FALSE)*VLOOKUP(ABSYLD2!Z$4,'[1]INTERNAL PARAMETERS-1'!$B$5:$J$44,7,FALSE)*ABSYLD2!$F33 + ABSYLD1!Z33*(1-VLOOKUP(ABSYLD2!Z$4,'[1]INTERNAL PARAMETERS-1'!$B$5:$J$44,5,FALSE))*VLOOKUP(ABSYLD2!Z$4,'[1]INTERNAL PARAMETERS-1'!$B$5:$J$44,9,FALSE)*ABSYLD2!$F33</f>
        <v>0</v>
      </c>
      <c r="AA33" s="47">
        <f>ABSYLD1!AA33*VLOOKUP(ABSYLD2!AA$4,'[1]INTERNAL PARAMETERS-1'!$B$5:$J$44,5,FALSE)*VLOOKUP(ABSYLD2!AA$4,'[1]INTERNAL PARAMETERS-1'!$B$5:$J$44,7,FALSE)*ABSYLD2!$F33 + ABSYLD1!AA33*(1-VLOOKUP(ABSYLD2!AA$4,'[1]INTERNAL PARAMETERS-1'!$B$5:$J$44,5,FALSE))*VLOOKUP(ABSYLD2!AA$4,'[1]INTERNAL PARAMETERS-1'!$B$5:$J$44,9,FALSE)*ABSYLD2!$F33</f>
        <v>0</v>
      </c>
      <c r="AB33" s="47">
        <f>ABSYLD1!AB33*VLOOKUP(ABSYLD2!AB$4,'[1]INTERNAL PARAMETERS-1'!$B$5:$J$44,5,FALSE)*VLOOKUP(ABSYLD2!AB$4,'[1]INTERNAL PARAMETERS-1'!$B$5:$J$44,7,FALSE)*ABSYLD2!$F33 + ABSYLD1!AB33*(1-VLOOKUP(ABSYLD2!AB$4,'[1]INTERNAL PARAMETERS-1'!$B$5:$J$44,5,FALSE))*VLOOKUP(ABSYLD2!AB$4,'[1]INTERNAL PARAMETERS-1'!$B$5:$J$44,9,FALSE)*ABSYLD2!$F33</f>
        <v>0</v>
      </c>
      <c r="AC33" s="47">
        <f>ABSYLD1!AC33*VLOOKUP(ABSYLD2!AC$4,'[1]INTERNAL PARAMETERS-1'!$B$5:$J$44,5,FALSE)*VLOOKUP(ABSYLD2!AC$4,'[1]INTERNAL PARAMETERS-1'!$B$5:$J$44,7,FALSE)*ABSYLD2!$F33 + ABSYLD1!AC33*(1-VLOOKUP(ABSYLD2!AC$4,'[1]INTERNAL PARAMETERS-1'!$B$5:$J$44,5,FALSE))*VLOOKUP(ABSYLD2!AC$4,'[1]INTERNAL PARAMETERS-1'!$B$5:$J$44,9,FALSE)*ABSYLD2!$F33</f>
        <v>0</v>
      </c>
      <c r="AD33" s="47">
        <f>ABSYLD1!AD33*VLOOKUP(ABSYLD2!AD$4,'[1]INTERNAL PARAMETERS-1'!$B$5:$J$44,5,FALSE)*VLOOKUP(ABSYLD2!AD$4,'[1]INTERNAL PARAMETERS-1'!$B$5:$J$44,7,FALSE)*ABSYLD2!$F33 + ABSYLD1!AD33*(1-VLOOKUP(ABSYLD2!AD$4,'[1]INTERNAL PARAMETERS-1'!$B$5:$J$44,5,FALSE))*VLOOKUP(ABSYLD2!AD$4,'[1]INTERNAL PARAMETERS-1'!$B$5:$J$44,9,FALSE)*ABSYLD2!$F33</f>
        <v>0</v>
      </c>
      <c r="AE33" s="47">
        <f>ABSYLD1!AE33*VLOOKUP(ABSYLD2!AE$4,'[1]INTERNAL PARAMETERS-1'!$B$5:$J$44,5,FALSE)*VLOOKUP(ABSYLD2!AE$4,'[1]INTERNAL PARAMETERS-1'!$B$5:$J$44,7,FALSE)*ABSYLD2!$F33 + ABSYLD1!AE33*(1-VLOOKUP(ABSYLD2!AE$4,'[1]INTERNAL PARAMETERS-1'!$B$5:$J$44,5,FALSE))*VLOOKUP(ABSYLD2!AE$4,'[1]INTERNAL PARAMETERS-1'!$B$5:$J$44,9,FALSE)*ABSYLD2!$F33</f>
        <v>0</v>
      </c>
      <c r="AF33" s="47">
        <f>ABSYLD1!AF33*VLOOKUP(ABSYLD2!AF$4,'[1]INTERNAL PARAMETERS-1'!$B$5:$J$44,5,FALSE)*VLOOKUP(ABSYLD2!AF$4,'[1]INTERNAL PARAMETERS-1'!$B$5:$J$44,7,FALSE)*ABSYLD2!$F33 + ABSYLD1!AF33*(1-VLOOKUP(ABSYLD2!AF$4,'[1]INTERNAL PARAMETERS-1'!$B$5:$J$44,5,FALSE))*VLOOKUP(ABSYLD2!AF$4,'[1]INTERNAL PARAMETERS-1'!$B$5:$J$44,9,FALSE)*ABSYLD2!$F33</f>
        <v>7.9858167788288013</v>
      </c>
      <c r="AG33" s="47">
        <f>ABSYLD1!AG33*VLOOKUP(ABSYLD2!AG$4,'[1]INTERNAL PARAMETERS-1'!$B$5:$J$44,5,FALSE)*VLOOKUP(ABSYLD2!AG$4,'[1]INTERNAL PARAMETERS-1'!$B$5:$J$44,7,FALSE)*ABSYLD2!$F33 + ABSYLD1!AG33*(1-VLOOKUP(ABSYLD2!AG$4,'[1]INTERNAL PARAMETERS-1'!$B$5:$J$44,5,FALSE))*VLOOKUP(ABSYLD2!AG$4,'[1]INTERNAL PARAMETERS-1'!$B$5:$J$44,9,FALSE)*ABSYLD2!$F33</f>
        <v>0</v>
      </c>
      <c r="AH33" s="47">
        <f>ABSYLD1!AH33*VLOOKUP(ABSYLD2!AH$4,'[1]INTERNAL PARAMETERS-1'!$B$5:$J$44,5,FALSE)*VLOOKUP(ABSYLD2!AH$4,'[1]INTERNAL PARAMETERS-1'!$B$5:$J$44,7,FALSE)*ABSYLD2!$F33 + ABSYLD1!AH33*(1-VLOOKUP(ABSYLD2!AH$4,'[1]INTERNAL PARAMETERS-1'!$B$5:$J$44,5,FALSE))*VLOOKUP(ABSYLD2!AH$4,'[1]INTERNAL PARAMETERS-1'!$B$5:$J$44,9,FALSE)*ABSYLD2!$F33</f>
        <v>0</v>
      </c>
      <c r="AI33" s="47">
        <f>ABSYLD1!AI33*VLOOKUP(ABSYLD2!AI$4,'[1]INTERNAL PARAMETERS-1'!$B$5:$J$44,5,FALSE)*VLOOKUP(ABSYLD2!AI$4,'[1]INTERNAL PARAMETERS-1'!$B$5:$J$44,7,FALSE)*ABSYLD2!$F33 + ABSYLD1!AI33*(1-VLOOKUP(ABSYLD2!AI$4,'[1]INTERNAL PARAMETERS-1'!$B$5:$J$44,5,FALSE))*VLOOKUP(ABSYLD2!AI$4,'[1]INTERNAL PARAMETERS-1'!$B$5:$J$44,9,FALSE)*ABSYLD2!$F33</f>
        <v>0</v>
      </c>
      <c r="AJ33" s="47">
        <f>ABSYLD1!AJ33*VLOOKUP(ABSYLD2!AJ$4,'[1]INTERNAL PARAMETERS-1'!$B$5:$J$44,5,FALSE)*VLOOKUP(ABSYLD2!AJ$4,'[1]INTERNAL PARAMETERS-1'!$B$5:$J$44,7,FALSE)*ABSYLD2!$F33 + ABSYLD1!AJ33*(1-VLOOKUP(ABSYLD2!AJ$4,'[1]INTERNAL PARAMETERS-1'!$B$5:$J$44,5,FALSE))*VLOOKUP(ABSYLD2!AJ$4,'[1]INTERNAL PARAMETERS-1'!$B$5:$J$44,9,FALSE)*ABSYLD2!$F33</f>
        <v>7.9858167788288013</v>
      </c>
      <c r="AK33" s="47">
        <f>ABSYLD1!AK33*VLOOKUP(ABSYLD2!AK$4,'[1]INTERNAL PARAMETERS-1'!$B$5:$J$44,5,FALSE)*VLOOKUP(ABSYLD2!AK$4,'[1]INTERNAL PARAMETERS-1'!$B$5:$J$44,7,FALSE)*ABSYLD2!$F33 + ABSYLD1!AK33*(1-VLOOKUP(ABSYLD2!AK$4,'[1]INTERNAL PARAMETERS-1'!$B$5:$J$44,5,FALSE))*VLOOKUP(ABSYLD2!AK$4,'[1]INTERNAL PARAMETERS-1'!$B$5:$J$44,9,FALSE)*ABSYLD2!$F33</f>
        <v>0</v>
      </c>
      <c r="AL33" s="47">
        <f>ABSYLD1!AL33*VLOOKUP(ABSYLD2!AL$4,'[1]INTERNAL PARAMETERS-1'!$B$5:$J$44,5,FALSE)*VLOOKUP(ABSYLD2!AL$4,'[1]INTERNAL PARAMETERS-1'!$B$5:$J$44,7,FALSE)*ABSYLD2!$F33 + ABSYLD1!AL33*(1-VLOOKUP(ABSYLD2!AL$4,'[1]INTERNAL PARAMETERS-1'!$B$5:$J$44,5,FALSE))*VLOOKUP(ABSYLD2!AL$4,'[1]INTERNAL PARAMETERS-1'!$B$5:$J$44,9,FALSE)*ABSYLD2!$F33</f>
        <v>0</v>
      </c>
      <c r="AM33" s="47">
        <f>ABSYLD1!AM33*VLOOKUP(ABSYLD2!AM$4,'[1]INTERNAL PARAMETERS-1'!$B$5:$J$44,5,FALSE)*VLOOKUP(ABSYLD2!AM$4,'[1]INTERNAL PARAMETERS-1'!$B$5:$J$44,7,FALSE)*ABSYLD2!$F33 + ABSYLD1!AM33*(1-VLOOKUP(ABSYLD2!AM$4,'[1]INTERNAL PARAMETERS-1'!$B$5:$J$44,5,FALSE))*VLOOKUP(ABSYLD2!AM$4,'[1]INTERNAL PARAMETERS-1'!$B$5:$J$44,9,FALSE)*ABSYLD2!$F33</f>
        <v>0</v>
      </c>
      <c r="AN33" s="47">
        <f>ABSYLD1!AN33*VLOOKUP(ABSYLD2!AN$4,'[1]INTERNAL PARAMETERS-1'!$B$5:$J$44,5,FALSE)*VLOOKUP(ABSYLD2!AN$4,'[1]INTERNAL PARAMETERS-1'!$B$5:$J$44,7,FALSE)*ABSYLD2!$F33 + ABSYLD1!AN33*(1-VLOOKUP(ABSYLD2!AN$4,'[1]INTERNAL PARAMETERS-1'!$B$5:$J$44,5,FALSE))*VLOOKUP(ABSYLD2!AN$4,'[1]INTERNAL PARAMETERS-1'!$B$5:$J$44,9,FALSE)*ABSYLD2!$F33</f>
        <v>0</v>
      </c>
      <c r="AO33" s="47">
        <f>ABSYLD1!AO33*VLOOKUP(ABSYLD2!AO$4,'[1]INTERNAL PARAMETERS-1'!$B$5:$J$44,5,FALSE)*VLOOKUP(ABSYLD2!AO$4,'[1]INTERNAL PARAMETERS-1'!$B$5:$J$44,7,FALSE)*ABSYLD2!$F33 + ABSYLD1!AO33*(1-VLOOKUP(ABSYLD2!AO$4,'[1]INTERNAL PARAMETERS-1'!$B$5:$J$44,5,FALSE))*VLOOKUP(ABSYLD2!AO$4,'[1]INTERNAL PARAMETERS-1'!$B$5:$J$44,9,FALSE)*ABSYLD2!$F33</f>
        <v>0</v>
      </c>
      <c r="AP33" s="47">
        <f>ABSYLD1!AP33*VLOOKUP(ABSYLD2!AP$4,'[1]INTERNAL PARAMETERS-1'!$B$5:$J$44,5,FALSE)*VLOOKUP(ABSYLD2!AP$4,'[1]INTERNAL PARAMETERS-1'!$B$5:$J$44,7,FALSE)*ABSYLD2!$F33 + ABSYLD1!AP33*(1-VLOOKUP(ABSYLD2!AP$4,'[1]INTERNAL PARAMETERS-1'!$B$5:$J$44,5,FALSE))*VLOOKUP(ABSYLD2!AP$4,'[1]INTERNAL PARAMETERS-1'!$B$5:$J$44,9,FALSE)*ABSYLD2!$F33</f>
        <v>0</v>
      </c>
      <c r="AQ33" s="47">
        <f>ABSYLD1!AQ33*VLOOKUP(ABSYLD2!AQ$4,'[1]INTERNAL PARAMETERS-1'!$B$5:$J$44,5,FALSE)*VLOOKUP(ABSYLD2!AQ$4,'[1]INTERNAL PARAMETERS-1'!$B$5:$J$44,7,FALSE)*ABSYLD2!$F33 + ABSYLD1!AQ33*(1-VLOOKUP(ABSYLD2!AQ$4,'[1]INTERNAL PARAMETERS-1'!$B$5:$J$44,5,FALSE))*VLOOKUP(ABSYLD2!AQ$4,'[1]INTERNAL PARAMETERS-1'!$B$5:$J$44,9,FALSE)*ABSYLD2!$F33</f>
        <v>0</v>
      </c>
      <c r="AR33" s="47">
        <f>ABSYLD1!AR33*VLOOKUP(ABSYLD2!AR$4,'[1]INTERNAL PARAMETERS-1'!$B$5:$J$44,5,FALSE)*VLOOKUP(ABSYLD2!AR$4,'[1]INTERNAL PARAMETERS-1'!$B$5:$J$44,7,FALSE)*ABSYLD2!$F33 + ABSYLD1!AR33*(1-VLOOKUP(ABSYLD2!AR$4,'[1]INTERNAL PARAMETERS-1'!$B$5:$J$44,5,FALSE))*VLOOKUP(ABSYLD2!AR$4,'[1]INTERNAL PARAMETERS-1'!$B$5:$J$44,9,FALSE)*ABSYLD2!$F33</f>
        <v>0</v>
      </c>
      <c r="AS33" s="47">
        <f>ABSYLD1!AS33*VLOOKUP(ABSYLD2!AS$4,'[1]INTERNAL PARAMETERS-1'!$B$5:$J$44,5,FALSE)*VLOOKUP(ABSYLD2!AS$4,'[1]INTERNAL PARAMETERS-1'!$B$5:$J$44,7,FALSE)*ABSYLD2!$F33 + ABSYLD1!AS33*(1-VLOOKUP(ABSYLD2!AS$4,'[1]INTERNAL PARAMETERS-1'!$B$5:$J$44,5,FALSE))*VLOOKUP(ABSYLD2!AS$4,'[1]INTERNAL PARAMETERS-1'!$B$5:$J$44,9,FALSE)*ABSYLD2!$F33</f>
        <v>0</v>
      </c>
      <c r="AT33" s="46">
        <f>ABSYLD1!AT33*VLOOKUP(ABSYLD2!AT$4,'[1]INTERNAL PARAMETERS-1'!$B$5:$J$44,5,FALSE)*VLOOKUP(ABSYLD2!AT$4,'[1]INTERNAL PARAMETERS-1'!$B$5:$J$44,7,FALSE)*ABSYLD2!$F33 + ABSYLD1!AT33*(1-VLOOKUP(ABSYLD2!AT$4,'[1]INTERNAL PARAMETERS-1'!$B$5:$J$44,5,FALSE))*VLOOKUP(ABSYLD2!AT$4,'[1]INTERNAL PARAMETERS-1'!$B$5:$J$44,9,FALSE)*ABSYLD2!$F33</f>
        <v>0</v>
      </c>
      <c r="AU33" s="48">
        <f>ABSYLD1!AU33*VLOOKUP(ABSYLD2!AU$4,'[1]INTERNAL PARAMETERS-1'!$B$5:$J$44,5,FALSE)*VLOOKUP(ABSYLD2!AU$4,'[1]INTERNAL PARAMETERS-1'!$B$5:$J$44,6,FALSE)*VLOOKUP(ABSYLD2!AU$4,'[1]INTERNAL PARAMETERS-1'!$B$5:$J$44,3,FALSE) + ABSYLD1!AU33*(1-VLOOKUP(ABSYLD2!AU$4,'[1]INTERNAL PARAMETERS-1'!$B$5:$J$44,5,FALSE))*VLOOKUP(ABSYLD2!AU$4,'[1]INTERNAL PARAMETERS-1'!$B$5:$J$44,8,FALSE)*VLOOKUP(ABSYLD2!AU$4,'[1]INTERNAL PARAMETERS-1'!$B$5:$J$44,3,FALSE)</f>
        <v>0</v>
      </c>
      <c r="AV33" s="47">
        <f>ABSYLD1!AV33*VLOOKUP(ABSYLD2!AV$4,'[1]INTERNAL PARAMETERS-1'!$B$5:$J$44,5,FALSE)*VLOOKUP(ABSYLD2!AV$4,'[1]INTERNAL PARAMETERS-1'!$B$5:$J$44,6,FALSE)*VLOOKUP(ABSYLD2!AV$4,'[1]INTERNAL PARAMETERS-1'!$B$5:$J$44,3,FALSE) + ABSYLD1!AV33*(1-VLOOKUP(ABSYLD2!AV$4,'[1]INTERNAL PARAMETERS-1'!$B$5:$J$44,5,FALSE))*VLOOKUP(ABSYLD2!AV$4,'[1]INTERNAL PARAMETERS-1'!$B$5:$J$44,8,FALSE)*VLOOKUP(ABSYLD2!AV$4,'[1]INTERNAL PARAMETERS-1'!$B$5:$J$44,3,FALSE)</f>
        <v>0</v>
      </c>
      <c r="AW33" s="47">
        <f>ABSYLD1!AW33*VLOOKUP(ABSYLD2!AW$4,'[1]INTERNAL PARAMETERS-1'!$B$5:$J$44,5,FALSE)*VLOOKUP(ABSYLD2!AW$4,'[1]INTERNAL PARAMETERS-1'!$B$5:$J$44,6,FALSE)*VLOOKUP(ABSYLD2!AW$4,'[1]INTERNAL PARAMETERS-1'!$B$5:$J$44,3,FALSE) + ABSYLD1!AW33*(1-VLOOKUP(ABSYLD2!AW$4,'[1]INTERNAL PARAMETERS-1'!$B$5:$J$44,5,FALSE))*VLOOKUP(ABSYLD2!AW$4,'[1]INTERNAL PARAMETERS-1'!$B$5:$J$44,8,FALSE)*VLOOKUP(ABSYLD2!AW$4,'[1]INTERNAL PARAMETERS-1'!$B$5:$J$44,3,FALSE)</f>
        <v>55.559381677924769</v>
      </c>
      <c r="AX33" s="47">
        <f>ABSYLD1!AX33*VLOOKUP(ABSYLD2!AX$4,'[1]INTERNAL PARAMETERS-1'!$B$5:$J$44,5,FALSE)*VLOOKUP(ABSYLD2!AX$4,'[1]INTERNAL PARAMETERS-1'!$B$5:$J$44,6,FALSE)*VLOOKUP(ABSYLD2!AX$4,'[1]INTERNAL PARAMETERS-1'!$B$5:$J$44,3,FALSE) + ABSYLD1!AX33*(1-VLOOKUP(ABSYLD2!AX$4,'[1]INTERNAL PARAMETERS-1'!$B$5:$J$44,5,FALSE))*VLOOKUP(ABSYLD2!AX$4,'[1]INTERNAL PARAMETERS-1'!$B$5:$J$44,8,FALSE)*VLOOKUP(ABSYLD2!AX$4,'[1]INTERNAL PARAMETERS-1'!$B$5:$J$44,3,FALSE)</f>
        <v>0</v>
      </c>
      <c r="AY33" s="47">
        <f>ABSYLD1!AY33*VLOOKUP(ABSYLD2!AY$4,'[1]INTERNAL PARAMETERS-1'!$B$5:$J$44,5,FALSE)*VLOOKUP(ABSYLD2!AY$4,'[1]INTERNAL PARAMETERS-1'!$B$5:$J$44,6,FALSE)*VLOOKUP(ABSYLD2!AY$4,'[1]INTERNAL PARAMETERS-1'!$B$5:$J$44,3,FALSE) + ABSYLD1!AY33*(1-VLOOKUP(ABSYLD2!AY$4,'[1]INTERNAL PARAMETERS-1'!$B$5:$J$44,5,FALSE))*VLOOKUP(ABSYLD2!AY$4,'[1]INTERNAL PARAMETERS-1'!$B$5:$J$44,8,FALSE)*VLOOKUP(ABSYLD2!AY$4,'[1]INTERNAL PARAMETERS-1'!$B$5:$J$44,3,FALSE)</f>
        <v>0</v>
      </c>
      <c r="AZ33" s="47">
        <f>ABSYLD1!AZ33*VLOOKUP(ABSYLD2!AZ$4,'[1]INTERNAL PARAMETERS-1'!$B$5:$J$44,5,FALSE)*VLOOKUP(ABSYLD2!AZ$4,'[1]INTERNAL PARAMETERS-1'!$B$5:$J$44,6,FALSE)*VLOOKUP(ABSYLD2!AZ$4,'[1]INTERNAL PARAMETERS-1'!$B$5:$J$44,3,FALSE) + ABSYLD1!AZ33*(1-VLOOKUP(ABSYLD2!AZ$4,'[1]INTERNAL PARAMETERS-1'!$B$5:$J$44,5,FALSE))*VLOOKUP(ABSYLD2!AZ$4,'[1]INTERNAL PARAMETERS-1'!$B$5:$J$44,8,FALSE)*VLOOKUP(ABSYLD2!AZ$4,'[1]INTERNAL PARAMETERS-1'!$B$5:$J$44,3,FALSE)</f>
        <v>0</v>
      </c>
      <c r="BA33" s="47">
        <f>ABSYLD1!BA33*VLOOKUP(ABSYLD2!BA$4,'[1]INTERNAL PARAMETERS-1'!$B$5:$J$44,5,FALSE)*VLOOKUP(ABSYLD2!BA$4,'[1]INTERNAL PARAMETERS-1'!$B$5:$J$44,6,FALSE)*VLOOKUP(ABSYLD2!BA$4,'[1]INTERNAL PARAMETERS-1'!$B$5:$J$44,3,FALSE) + ABSYLD1!BA33*(1-VLOOKUP(ABSYLD2!BA$4,'[1]INTERNAL PARAMETERS-1'!$B$5:$J$44,5,FALSE))*VLOOKUP(ABSYLD2!BA$4,'[1]INTERNAL PARAMETERS-1'!$B$5:$J$44,8,FALSE)*VLOOKUP(ABSYLD2!BA$4,'[1]INTERNAL PARAMETERS-1'!$B$5:$J$44,3,FALSE)</f>
        <v>24.822002496676035</v>
      </c>
      <c r="BB33" s="47">
        <f>ABSYLD1!BB33*VLOOKUP(ABSYLD2!BB$4,'[1]INTERNAL PARAMETERS-1'!$B$5:$J$44,5,FALSE)*VLOOKUP(ABSYLD2!BB$4,'[1]INTERNAL PARAMETERS-1'!$B$5:$J$44,6,FALSE)*VLOOKUP(ABSYLD2!BB$4,'[1]INTERNAL PARAMETERS-1'!$B$5:$J$44,3,FALSE) + ABSYLD1!BB33*(1-VLOOKUP(ABSYLD2!BB$4,'[1]INTERNAL PARAMETERS-1'!$B$5:$J$44,5,FALSE))*VLOOKUP(ABSYLD2!BB$4,'[1]INTERNAL PARAMETERS-1'!$B$5:$J$44,8,FALSE)*VLOOKUP(ABSYLD2!BB$4,'[1]INTERNAL PARAMETERS-1'!$B$5:$J$44,3,FALSE)</f>
        <v>9.1164264889365167</v>
      </c>
      <c r="BC33" s="47">
        <f>ABSYLD1!BC33*VLOOKUP(ABSYLD2!BC$4,'[1]INTERNAL PARAMETERS-1'!$B$5:$J$44,5,FALSE)*VLOOKUP(ABSYLD2!BC$4,'[1]INTERNAL PARAMETERS-1'!$B$5:$J$44,6,FALSE)*VLOOKUP(ABSYLD2!BC$4,'[1]INTERNAL PARAMETERS-1'!$B$5:$J$44,3,FALSE) + ABSYLD1!BC33*(1-VLOOKUP(ABSYLD2!BC$4,'[1]INTERNAL PARAMETERS-1'!$B$5:$J$44,5,FALSE))*VLOOKUP(ABSYLD2!BC$4,'[1]INTERNAL PARAMETERS-1'!$B$5:$J$44,8,FALSE)*VLOOKUP(ABSYLD2!BC$4,'[1]INTERNAL PARAMETERS-1'!$B$5:$J$44,3,FALSE)</f>
        <v>23.084268566224537</v>
      </c>
      <c r="BD33" s="47">
        <f>ABSYLD1!BD33*VLOOKUP(ABSYLD2!BD$4,'[1]INTERNAL PARAMETERS-1'!$B$5:$J$44,5,FALSE)*VLOOKUP(ABSYLD2!BD$4,'[1]INTERNAL PARAMETERS-1'!$B$5:$J$44,6,FALSE)*VLOOKUP(ABSYLD2!BD$4,'[1]INTERNAL PARAMETERS-1'!$B$5:$J$44,3,FALSE) + ABSYLD1!BD33*(1-VLOOKUP(ABSYLD2!BD$4,'[1]INTERNAL PARAMETERS-1'!$B$5:$J$44,5,FALSE))*VLOOKUP(ABSYLD2!BD$4,'[1]INTERNAL PARAMETERS-1'!$B$5:$J$44,8,FALSE)*VLOOKUP(ABSYLD2!BD$4,'[1]INTERNAL PARAMETERS-1'!$B$5:$J$44,3,FALSE)</f>
        <v>7.2022818051895667</v>
      </c>
      <c r="BE33" s="47">
        <f>ABSYLD1!BE33*VLOOKUP(ABSYLD2!BE$4,'[1]INTERNAL PARAMETERS-1'!$B$5:$J$44,5,FALSE)*VLOOKUP(ABSYLD2!BE$4,'[1]INTERNAL PARAMETERS-1'!$B$5:$J$44,6,FALSE)*VLOOKUP(ABSYLD2!BE$4,'[1]INTERNAL PARAMETERS-1'!$B$5:$J$44,3,FALSE) + ABSYLD1!BE33*(1-VLOOKUP(ABSYLD2!BE$4,'[1]INTERNAL PARAMETERS-1'!$B$5:$J$44,5,FALSE))*VLOOKUP(ABSYLD2!BE$4,'[1]INTERNAL PARAMETERS-1'!$B$5:$J$44,8,FALSE)*VLOOKUP(ABSYLD2!BE$4,'[1]INTERNAL PARAMETERS-1'!$B$5:$J$44,3,FALSE)</f>
        <v>27.764173488168598</v>
      </c>
      <c r="BF33" s="47">
        <f>ABSYLD1!BF33*VLOOKUP(ABSYLD2!BF$4,'[1]INTERNAL PARAMETERS-1'!$B$5:$J$44,5,FALSE)*VLOOKUP(ABSYLD2!BF$4,'[1]INTERNAL PARAMETERS-1'!$B$5:$J$44,6,FALSE)*VLOOKUP(ABSYLD2!BF$4,'[1]INTERNAL PARAMETERS-1'!$B$5:$J$44,3,FALSE) + ABSYLD1!BF33*(1-VLOOKUP(ABSYLD2!BF$4,'[1]INTERNAL PARAMETERS-1'!$B$5:$J$44,5,FALSE))*VLOOKUP(ABSYLD2!BF$4,'[1]INTERNAL PARAMETERS-1'!$B$5:$J$44,8,FALSE)*VLOOKUP(ABSYLD2!BF$4,'[1]INTERNAL PARAMETERS-1'!$B$5:$J$44,3,FALSE)</f>
        <v>0</v>
      </c>
      <c r="BG33" s="47">
        <f>ABSYLD1!BG33*VLOOKUP(ABSYLD2!BG$4,'[1]INTERNAL PARAMETERS-1'!$B$5:$J$44,5,FALSE)*VLOOKUP(ABSYLD2!BG$4,'[1]INTERNAL PARAMETERS-1'!$B$5:$J$44,6,FALSE)*VLOOKUP(ABSYLD2!BG$4,'[1]INTERNAL PARAMETERS-1'!$B$5:$J$44,3,FALSE) + ABSYLD1!BG33*(1-VLOOKUP(ABSYLD2!BG$4,'[1]INTERNAL PARAMETERS-1'!$B$5:$J$44,5,FALSE))*VLOOKUP(ABSYLD2!BG$4,'[1]INTERNAL PARAMETERS-1'!$B$5:$J$44,8,FALSE)*VLOOKUP(ABSYLD2!BG$4,'[1]INTERNAL PARAMETERS-1'!$B$5:$J$44,3,FALSE)</f>
        <v>10.41876255548258</v>
      </c>
      <c r="BH33" s="47">
        <f>ABSYLD1!BH33*VLOOKUP(ABSYLD2!BH$4,'[1]INTERNAL PARAMETERS-1'!$B$5:$J$44,5,FALSE)*VLOOKUP(ABSYLD2!BH$4,'[1]INTERNAL PARAMETERS-1'!$B$5:$J$44,6,FALSE)*VLOOKUP(ABSYLD2!BH$4,'[1]INTERNAL PARAMETERS-1'!$B$5:$J$44,3,FALSE) + ABSYLD1!BH33*(1-VLOOKUP(ABSYLD2!BH$4,'[1]INTERNAL PARAMETERS-1'!$B$5:$J$44,5,FALSE))*VLOOKUP(ABSYLD2!BH$4,'[1]INTERNAL PARAMETERS-1'!$B$5:$J$44,8,FALSE)*VLOOKUP(ABSYLD2!BH$4,'[1]INTERNAL PARAMETERS-1'!$B$5:$J$44,3,FALSE)</f>
        <v>4.3939099209119252E-2</v>
      </c>
      <c r="BI33" s="47">
        <f>ABSYLD1!BI33*VLOOKUP(ABSYLD2!BI$4,'[1]INTERNAL PARAMETERS-1'!$B$5:$J$44,5,FALSE)*VLOOKUP(ABSYLD2!BI$4,'[1]INTERNAL PARAMETERS-1'!$B$5:$J$44,6,FALSE)*VLOOKUP(ABSYLD2!BI$4,'[1]INTERNAL PARAMETERS-1'!$B$5:$J$44,3,FALSE) + ABSYLD1!BI33*(1-VLOOKUP(ABSYLD2!BI$4,'[1]INTERNAL PARAMETERS-1'!$B$5:$J$44,5,FALSE))*VLOOKUP(ABSYLD2!BI$4,'[1]INTERNAL PARAMETERS-1'!$B$5:$J$44,8,FALSE)*VLOOKUP(ABSYLD2!BI$4,'[1]INTERNAL PARAMETERS-1'!$B$5:$J$44,3,FALSE)</f>
        <v>0</v>
      </c>
      <c r="BJ33" s="47">
        <f>ABSYLD1!BJ33*VLOOKUP(ABSYLD2!BJ$4,'[1]INTERNAL PARAMETERS-1'!$B$5:$J$44,5,FALSE)*VLOOKUP(ABSYLD2!BJ$4,'[1]INTERNAL PARAMETERS-1'!$B$5:$J$44,6,FALSE)*VLOOKUP(ABSYLD2!BJ$4,'[1]INTERNAL PARAMETERS-1'!$B$5:$J$44,3,FALSE) + ABSYLD1!BJ33*(1-VLOOKUP(ABSYLD2!BJ$4,'[1]INTERNAL PARAMETERS-1'!$B$5:$J$44,5,FALSE))*VLOOKUP(ABSYLD2!BJ$4,'[1]INTERNAL PARAMETERS-1'!$B$5:$J$44,8,FALSE)*VLOOKUP(ABSYLD2!BJ$4,'[1]INTERNAL PARAMETERS-1'!$B$5:$J$44,3,FALSE)</f>
        <v>2.7358522931394353</v>
      </c>
      <c r="BK33" s="47">
        <f>ABSYLD1!BK33*VLOOKUP(ABSYLD2!BK$4,'[1]INTERNAL PARAMETERS-1'!$B$5:$J$44,5,FALSE)*VLOOKUP(ABSYLD2!BK$4,'[1]INTERNAL PARAMETERS-1'!$B$5:$J$44,6,FALSE)*VLOOKUP(ABSYLD2!BK$4,'[1]INTERNAL PARAMETERS-1'!$B$5:$J$44,3,FALSE) + ABSYLD1!BK33*(1-VLOOKUP(ABSYLD2!BK$4,'[1]INTERNAL PARAMETERS-1'!$B$5:$J$44,5,FALSE))*VLOOKUP(ABSYLD2!BK$4,'[1]INTERNAL PARAMETERS-1'!$B$5:$J$44,8,FALSE)*VLOOKUP(ABSYLD2!BK$4,'[1]INTERNAL PARAMETERS-1'!$B$5:$J$44,3,FALSE)</f>
        <v>3.9069793827947237</v>
      </c>
      <c r="BL33" s="47">
        <f>ABSYLD1!BL33*VLOOKUP(ABSYLD2!BL$4,'[1]INTERNAL PARAMETERS-1'!$B$5:$J$44,5,FALSE)*VLOOKUP(ABSYLD2!BL$4,'[1]INTERNAL PARAMETERS-1'!$B$5:$J$44,6,FALSE)*VLOOKUP(ABSYLD2!BL$4,'[1]INTERNAL PARAMETERS-1'!$B$5:$J$44,3,FALSE) + ABSYLD1!BL33*(1-VLOOKUP(ABSYLD2!BL$4,'[1]INTERNAL PARAMETERS-1'!$B$5:$J$44,5,FALSE))*VLOOKUP(ABSYLD2!BL$4,'[1]INTERNAL PARAMETERS-1'!$B$5:$J$44,8,FALSE)*VLOOKUP(ABSYLD2!BL$4,'[1]INTERNAL PARAMETERS-1'!$B$5:$J$44,3,FALSE)</f>
        <v>15.628136468536487</v>
      </c>
      <c r="BM33" s="47">
        <f>ABSYLD1!BM33*VLOOKUP(ABSYLD2!BM$4,'[1]INTERNAL PARAMETERS-1'!$B$5:$J$44,5,FALSE)*VLOOKUP(ABSYLD2!BM$4,'[1]INTERNAL PARAMETERS-1'!$B$5:$J$44,6,FALSE)*VLOOKUP(ABSYLD2!BM$4,'[1]INTERNAL PARAMETERS-1'!$B$5:$J$44,3,FALSE) + ABSYLD1!BM33*(1-VLOOKUP(ABSYLD2!BM$4,'[1]INTERNAL PARAMETERS-1'!$B$5:$J$44,5,FALSE))*VLOOKUP(ABSYLD2!BM$4,'[1]INTERNAL PARAMETERS-1'!$B$5:$J$44,8,FALSE)*VLOOKUP(ABSYLD2!BM$4,'[1]INTERNAL PARAMETERS-1'!$B$5:$J$44,3,FALSE)</f>
        <v>8.2411256604369836</v>
      </c>
      <c r="BN33" s="47">
        <f>ABSYLD1!BN33*VLOOKUP(ABSYLD2!BN$4,'[1]INTERNAL PARAMETERS-1'!$B$5:$J$44,5,FALSE)*VLOOKUP(ABSYLD2!BN$4,'[1]INTERNAL PARAMETERS-1'!$B$5:$J$44,6,FALSE)*VLOOKUP(ABSYLD2!BN$4,'[1]INTERNAL PARAMETERS-1'!$B$5:$J$44,3,FALSE) + ABSYLD1!BN33*(1-VLOOKUP(ABSYLD2!BN$4,'[1]INTERNAL PARAMETERS-1'!$B$5:$J$44,5,FALSE))*VLOOKUP(ABSYLD2!BN$4,'[1]INTERNAL PARAMETERS-1'!$B$5:$J$44,8,FALSE)*VLOOKUP(ABSYLD2!BN$4,'[1]INTERNAL PARAMETERS-1'!$B$5:$J$44,3,FALSE)</f>
        <v>4.2163923348743637</v>
      </c>
      <c r="BO33" s="47">
        <f>ABSYLD1!BO33*VLOOKUP(ABSYLD2!BO$4,'[1]INTERNAL PARAMETERS-1'!$B$5:$J$44,5,FALSE)*VLOOKUP(ABSYLD2!BO$4,'[1]INTERNAL PARAMETERS-1'!$B$5:$J$44,6,FALSE)*VLOOKUP(ABSYLD2!BO$4,'[1]INTERNAL PARAMETERS-1'!$B$5:$J$44,3,FALSE) + ABSYLD1!BO33*(1-VLOOKUP(ABSYLD2!BO$4,'[1]INTERNAL PARAMETERS-1'!$B$5:$J$44,5,FALSE))*VLOOKUP(ABSYLD2!BO$4,'[1]INTERNAL PARAMETERS-1'!$B$5:$J$44,8,FALSE)*VLOOKUP(ABSYLD2!BO$4,'[1]INTERNAL PARAMETERS-1'!$B$5:$J$44,3,FALSE)</f>
        <v>3.9105919324848246</v>
      </c>
      <c r="BP33" s="47">
        <f>ABSYLD1!BP33*VLOOKUP(ABSYLD2!BP$4,'[1]INTERNAL PARAMETERS-1'!$B$5:$J$44,5,FALSE)*VLOOKUP(ABSYLD2!BP$4,'[1]INTERNAL PARAMETERS-1'!$B$5:$J$44,6,FALSE)*VLOOKUP(ABSYLD2!BP$4,'[1]INTERNAL PARAMETERS-1'!$B$5:$J$44,3,FALSE) + ABSYLD1!BP33*(1-VLOOKUP(ABSYLD2!BP$4,'[1]INTERNAL PARAMETERS-1'!$B$5:$J$44,5,FALSE))*VLOOKUP(ABSYLD2!BP$4,'[1]INTERNAL PARAMETERS-1'!$B$5:$J$44,8,FALSE)*VLOOKUP(ABSYLD2!BP$4,'[1]INTERNAL PARAMETERS-1'!$B$5:$J$44,3,FALSE)</f>
        <v>0.30464207068692012</v>
      </c>
      <c r="BQ33" s="47">
        <f>ABSYLD1!BQ33*VLOOKUP(ABSYLD2!BQ$4,'[1]INTERNAL PARAMETERS-1'!$B$5:$J$44,5,FALSE)*VLOOKUP(ABSYLD2!BQ$4,'[1]INTERNAL PARAMETERS-1'!$B$5:$J$44,6,FALSE)*VLOOKUP(ABSYLD2!BQ$4,'[1]INTERNAL PARAMETERS-1'!$B$5:$J$44,3,FALSE) + ABSYLD1!BQ33*(1-VLOOKUP(ABSYLD2!BQ$4,'[1]INTERNAL PARAMETERS-1'!$B$5:$J$44,5,FALSE))*VLOOKUP(ABSYLD2!BQ$4,'[1]INTERNAL PARAMETERS-1'!$B$5:$J$44,8,FALSE)*VLOOKUP(ABSYLD2!BQ$4,'[1]INTERNAL PARAMETERS-1'!$B$5:$J$44,3,FALSE)</f>
        <v>17.261438296126681</v>
      </c>
      <c r="BR33" s="47">
        <f>ABSYLD1!BR33*VLOOKUP(ABSYLD2!BR$4,'[1]INTERNAL PARAMETERS-1'!$B$5:$J$44,5,FALSE)*VLOOKUP(ABSYLD2!BR$4,'[1]INTERNAL PARAMETERS-1'!$B$5:$J$44,6,FALSE)*VLOOKUP(ABSYLD2!BR$4,'[1]INTERNAL PARAMETERS-1'!$B$5:$J$44,3,FALSE) + ABSYLD1!BR33*(1-VLOOKUP(ABSYLD2!BR$4,'[1]INTERNAL PARAMETERS-1'!$B$5:$J$44,5,FALSE))*VLOOKUP(ABSYLD2!BR$4,'[1]INTERNAL PARAMETERS-1'!$B$5:$J$44,8,FALSE)*VLOOKUP(ABSYLD2!BR$4,'[1]INTERNAL PARAMETERS-1'!$B$5:$J$44,3,FALSE)</f>
        <v>0.47830420518365308</v>
      </c>
      <c r="BS33" s="47">
        <f>ABSYLD1!BS33*VLOOKUP(ABSYLD2!BS$4,'[1]INTERNAL PARAMETERS-1'!$B$5:$J$44,5,FALSE)*VLOOKUP(ABSYLD2!BS$4,'[1]INTERNAL PARAMETERS-1'!$B$5:$J$44,6,FALSE)*VLOOKUP(ABSYLD2!BS$4,'[1]INTERNAL PARAMETERS-1'!$B$5:$J$44,3,FALSE) + ABSYLD1!BS33*(1-VLOOKUP(ABSYLD2!BS$4,'[1]INTERNAL PARAMETERS-1'!$B$5:$J$44,5,FALSE))*VLOOKUP(ABSYLD2!BS$4,'[1]INTERNAL PARAMETERS-1'!$B$5:$J$44,8,FALSE)*VLOOKUP(ABSYLD2!BS$4,'[1]INTERNAL PARAMETERS-1'!$B$5:$J$44,3,FALSE)</f>
        <v>2.9786021103546809E-2</v>
      </c>
      <c r="BT33" s="47">
        <f>ABSYLD1!BT33*VLOOKUP(ABSYLD2!BT$4,'[1]INTERNAL PARAMETERS-1'!$B$5:$J$44,5,FALSE)*VLOOKUP(ABSYLD2!BT$4,'[1]INTERNAL PARAMETERS-1'!$B$5:$J$44,6,FALSE)*VLOOKUP(ABSYLD2!BT$4,'[1]INTERNAL PARAMETERS-1'!$B$5:$J$44,3,FALSE) + ABSYLD1!BT33*(1-VLOOKUP(ABSYLD2!BT$4,'[1]INTERNAL PARAMETERS-1'!$B$5:$J$44,5,FALSE))*VLOOKUP(ABSYLD2!BT$4,'[1]INTERNAL PARAMETERS-1'!$B$5:$J$44,8,FALSE)*VLOOKUP(ABSYLD2!BT$4,'[1]INTERNAL PARAMETERS-1'!$B$5:$J$44,3,FALSE)</f>
        <v>0</v>
      </c>
      <c r="BU33" s="47">
        <f>ABSYLD1!BU33*VLOOKUP(ABSYLD2!BU$4,'[1]INTERNAL PARAMETERS-1'!$B$5:$J$44,5,FALSE)*VLOOKUP(ABSYLD2!BU$4,'[1]INTERNAL PARAMETERS-1'!$B$5:$J$44,6,FALSE)*VLOOKUP(ABSYLD2!BU$4,'[1]INTERNAL PARAMETERS-1'!$B$5:$J$44,3,FALSE) + ABSYLD1!BU33*(1-VLOOKUP(ABSYLD2!BU$4,'[1]INTERNAL PARAMETERS-1'!$B$5:$J$44,5,FALSE))*VLOOKUP(ABSYLD2!BU$4,'[1]INTERNAL PARAMETERS-1'!$B$5:$J$44,8,FALSE)*VLOOKUP(ABSYLD2!BU$4,'[1]INTERNAL PARAMETERS-1'!$B$5:$J$44,3,FALSE)</f>
        <v>0</v>
      </c>
      <c r="BV33" s="47">
        <f>ABSYLD1!BV33*VLOOKUP(ABSYLD2!BV$4,'[1]INTERNAL PARAMETERS-1'!$B$5:$J$44,5,FALSE)*VLOOKUP(ABSYLD2!BV$4,'[1]INTERNAL PARAMETERS-1'!$B$5:$J$44,6,FALSE)*VLOOKUP(ABSYLD2!BV$4,'[1]INTERNAL PARAMETERS-1'!$B$5:$J$44,3,FALSE) + ABSYLD1!BV33*(1-VLOOKUP(ABSYLD2!BV$4,'[1]INTERNAL PARAMETERS-1'!$B$5:$J$44,5,FALSE))*VLOOKUP(ABSYLD2!BV$4,'[1]INTERNAL PARAMETERS-1'!$B$5:$J$44,8,FALSE)*VLOOKUP(ABSYLD2!BV$4,'[1]INTERNAL PARAMETERS-1'!$B$5:$J$44,3,FALSE)</f>
        <v>0</v>
      </c>
      <c r="BW33" s="47">
        <f>ABSYLD1!BW33*VLOOKUP(ABSYLD2!BW$4,'[1]INTERNAL PARAMETERS-1'!$B$5:$J$44,5,FALSE)*VLOOKUP(ABSYLD2!BW$4,'[1]INTERNAL PARAMETERS-1'!$B$5:$J$44,6,FALSE)*VLOOKUP(ABSYLD2!BW$4,'[1]INTERNAL PARAMETERS-1'!$B$5:$J$44,3,FALSE) + ABSYLD1!BW33*(1-VLOOKUP(ABSYLD2!BW$4,'[1]INTERNAL PARAMETERS-1'!$B$5:$J$44,5,FALSE))*VLOOKUP(ABSYLD2!BW$4,'[1]INTERNAL PARAMETERS-1'!$B$5:$J$44,8,FALSE)*VLOOKUP(ABSYLD2!BW$4,'[1]INTERNAL PARAMETERS-1'!$B$5:$J$44,3,FALSE)</f>
        <v>0</v>
      </c>
      <c r="BX33" s="47">
        <f>ABSYLD1!BX33*VLOOKUP(ABSYLD2!BX$4,'[1]INTERNAL PARAMETERS-1'!$B$5:$J$44,5,FALSE)*VLOOKUP(ABSYLD2!BX$4,'[1]INTERNAL PARAMETERS-1'!$B$5:$J$44,6,FALSE)*VLOOKUP(ABSYLD2!BX$4,'[1]INTERNAL PARAMETERS-1'!$B$5:$J$44,3,FALSE) + ABSYLD1!BX33*(1-VLOOKUP(ABSYLD2!BX$4,'[1]INTERNAL PARAMETERS-1'!$B$5:$J$44,5,FALSE))*VLOOKUP(ABSYLD2!BX$4,'[1]INTERNAL PARAMETERS-1'!$B$5:$J$44,8,FALSE)*VLOOKUP(ABSYLD2!BX$4,'[1]INTERNAL PARAMETERS-1'!$B$5:$J$44,3,FALSE)</f>
        <v>0</v>
      </c>
      <c r="BY33" s="47">
        <f>ABSYLD1!BY33*VLOOKUP(ABSYLD2!BY$4,'[1]INTERNAL PARAMETERS-1'!$B$5:$J$44,5,FALSE)*VLOOKUP(ABSYLD2!BY$4,'[1]INTERNAL PARAMETERS-1'!$B$5:$J$44,6,FALSE)*VLOOKUP(ABSYLD2!BY$4,'[1]INTERNAL PARAMETERS-1'!$B$5:$J$44,3,FALSE) + ABSYLD1!BY33*(1-VLOOKUP(ABSYLD2!BY$4,'[1]INTERNAL PARAMETERS-1'!$B$5:$J$44,5,FALSE))*VLOOKUP(ABSYLD2!BY$4,'[1]INTERNAL PARAMETERS-1'!$B$5:$J$44,8,FALSE)*VLOOKUP(ABSYLD2!BY$4,'[1]INTERNAL PARAMETERS-1'!$B$5:$J$44,3,FALSE)</f>
        <v>0</v>
      </c>
      <c r="BZ33" s="47">
        <f>ABSYLD1!BZ33*VLOOKUP(ABSYLD2!BZ$4,'[1]INTERNAL PARAMETERS-1'!$B$5:$J$44,5,FALSE)*VLOOKUP(ABSYLD2!BZ$4,'[1]INTERNAL PARAMETERS-1'!$B$5:$J$44,6,FALSE)*VLOOKUP(ABSYLD2!BZ$4,'[1]INTERNAL PARAMETERS-1'!$B$5:$J$44,3,FALSE) + ABSYLD1!BZ33*(1-VLOOKUP(ABSYLD2!BZ$4,'[1]INTERNAL PARAMETERS-1'!$B$5:$J$44,5,FALSE))*VLOOKUP(ABSYLD2!BZ$4,'[1]INTERNAL PARAMETERS-1'!$B$5:$J$44,8,FALSE)*VLOOKUP(ABSYLD2!BZ$4,'[1]INTERNAL PARAMETERS-1'!$B$5:$J$44,3,FALSE)</f>
        <v>2.2782802371034833E-2</v>
      </c>
      <c r="CA33" s="47">
        <f>ABSYLD1!CA33*VLOOKUP(ABSYLD2!CA$4,'[1]INTERNAL PARAMETERS-1'!$B$5:$J$44,5,FALSE)*VLOOKUP(ABSYLD2!CA$4,'[1]INTERNAL PARAMETERS-1'!$B$5:$J$44,6,FALSE)*VLOOKUP(ABSYLD2!CA$4,'[1]INTERNAL PARAMETERS-1'!$B$5:$J$44,3,FALSE) + ABSYLD1!CA33*(1-VLOOKUP(ABSYLD2!CA$4,'[1]INTERNAL PARAMETERS-1'!$B$5:$J$44,5,FALSE))*VLOOKUP(ABSYLD2!CA$4,'[1]INTERNAL PARAMETERS-1'!$B$5:$J$44,8,FALSE)*VLOOKUP(ABSYLD2!CA$4,'[1]INTERNAL PARAMETERS-1'!$B$5:$J$44,3,FALSE)</f>
        <v>0</v>
      </c>
      <c r="CB33" s="47">
        <f>ABSYLD1!CB33*VLOOKUP(ABSYLD2!CB$4,'[1]INTERNAL PARAMETERS-1'!$B$5:$J$44,5,FALSE)*VLOOKUP(ABSYLD2!CB$4,'[1]INTERNAL PARAMETERS-1'!$B$5:$J$44,6,FALSE)*VLOOKUP(ABSYLD2!CB$4,'[1]INTERNAL PARAMETERS-1'!$B$5:$J$44,3,FALSE) + ABSYLD1!CB33*(1-VLOOKUP(ABSYLD2!CB$4,'[1]INTERNAL PARAMETERS-1'!$B$5:$J$44,5,FALSE))*VLOOKUP(ABSYLD2!CB$4,'[1]INTERNAL PARAMETERS-1'!$B$5:$J$44,8,FALSE)*VLOOKUP(ABSYLD2!CB$4,'[1]INTERNAL PARAMETERS-1'!$B$5:$J$44,3,FALSE)</f>
        <v>0</v>
      </c>
      <c r="CC33" s="47">
        <f>ABSYLD1!CC33*VLOOKUP(ABSYLD2!CC$4,'[1]INTERNAL PARAMETERS-1'!$B$5:$J$44,5,FALSE)*VLOOKUP(ABSYLD2!CC$4,'[1]INTERNAL PARAMETERS-1'!$B$5:$J$44,6,FALSE)*VLOOKUP(ABSYLD2!CC$4,'[1]INTERNAL PARAMETERS-1'!$B$5:$J$44,3,FALSE) + ABSYLD1!CC33*(1-VLOOKUP(ABSYLD2!CC$4,'[1]INTERNAL PARAMETERS-1'!$B$5:$J$44,5,FALSE))*VLOOKUP(ABSYLD2!CC$4,'[1]INTERNAL PARAMETERS-1'!$B$5:$J$44,8,FALSE)*VLOOKUP(ABSYLD2!CC$4,'[1]INTERNAL PARAMETERS-1'!$B$5:$J$44,3,FALSE)</f>
        <v>0.10487312535747977</v>
      </c>
      <c r="CD33" s="47">
        <f>ABSYLD1!CD33*VLOOKUP(ABSYLD2!CD$4,'[1]INTERNAL PARAMETERS-1'!$B$5:$J$44,5,FALSE)*VLOOKUP(ABSYLD2!CD$4,'[1]INTERNAL PARAMETERS-1'!$B$5:$J$44,6,FALSE)*VLOOKUP(ABSYLD2!CD$4,'[1]INTERNAL PARAMETERS-1'!$B$5:$J$44,3,FALSE) + ABSYLD1!CD33*(1-VLOOKUP(ABSYLD2!CD$4,'[1]INTERNAL PARAMETERS-1'!$B$5:$J$44,5,FALSE))*VLOOKUP(ABSYLD2!CD$4,'[1]INTERNAL PARAMETERS-1'!$B$5:$J$44,8,FALSE)*VLOOKUP(ABSYLD2!CD$4,'[1]INTERNAL PARAMETERS-1'!$B$5:$J$44,3,FALSE)</f>
        <v>0.18443186502272971</v>
      </c>
      <c r="CE33" s="47">
        <f>ABSYLD1!CE33*VLOOKUP(ABSYLD2!CE$4,'[1]INTERNAL PARAMETERS-1'!$B$5:$J$44,5,FALSE)*VLOOKUP(ABSYLD2!CE$4,'[1]INTERNAL PARAMETERS-1'!$B$5:$J$44,6,FALSE)*VLOOKUP(ABSYLD2!CE$4,'[1]INTERNAL PARAMETERS-1'!$B$5:$J$44,3,FALSE) + ABSYLD1!CE33*(1-VLOOKUP(ABSYLD2!CE$4,'[1]INTERNAL PARAMETERS-1'!$B$5:$J$44,5,FALSE))*VLOOKUP(ABSYLD2!CE$4,'[1]INTERNAL PARAMETERS-1'!$B$5:$J$44,8,FALSE)*VLOOKUP(ABSYLD2!CE$4,'[1]INTERNAL PARAMETERS-1'!$B$5:$J$44,3,FALSE)</f>
        <v>0.45007849200886324</v>
      </c>
      <c r="CF33" s="47">
        <f>ABSYLD1!CF33*VLOOKUP(ABSYLD2!CF$4,'[1]INTERNAL PARAMETERS-1'!$B$5:$J$44,5,FALSE)*VLOOKUP(ABSYLD2!CF$4,'[1]INTERNAL PARAMETERS-1'!$B$5:$J$44,6,FALSE)*VLOOKUP(ABSYLD2!CF$4,'[1]INTERNAL PARAMETERS-1'!$B$5:$J$44,3,FALSE) + ABSYLD1!CF33*(1-VLOOKUP(ABSYLD2!CF$4,'[1]INTERNAL PARAMETERS-1'!$B$5:$J$44,5,FALSE))*VLOOKUP(ABSYLD2!CF$4,'[1]INTERNAL PARAMETERS-1'!$B$5:$J$44,8,FALSE)*VLOOKUP(ABSYLD2!CF$4,'[1]INTERNAL PARAMETERS-1'!$B$5:$J$44,3,FALSE)</f>
        <v>0.36103495635209321</v>
      </c>
      <c r="CG33" s="47">
        <f>ABSYLD1!CG33*VLOOKUP(ABSYLD2!CG$4,'[1]INTERNAL PARAMETERS-1'!$B$5:$J$44,5,FALSE)*VLOOKUP(ABSYLD2!CG$4,'[1]INTERNAL PARAMETERS-1'!$B$5:$J$44,6,FALSE)*VLOOKUP(ABSYLD2!CG$4,'[1]INTERNAL PARAMETERS-1'!$B$5:$J$44,3,FALSE) + ABSYLD1!CG33*(1-VLOOKUP(ABSYLD2!CG$4,'[1]INTERNAL PARAMETERS-1'!$B$5:$J$44,5,FALSE))*VLOOKUP(ABSYLD2!CG$4,'[1]INTERNAL PARAMETERS-1'!$B$5:$J$44,8,FALSE)*VLOOKUP(ABSYLD2!CG$4,'[1]INTERNAL PARAMETERS-1'!$B$5:$J$44,3,FALSE)</f>
        <v>0</v>
      </c>
      <c r="CH33" s="46">
        <f>ABSYLD1!CH33*VLOOKUP(ABSYLD2!CH$4,'[1]INTERNAL PARAMETERS-1'!$B$5:$J$44,5,FALSE)*VLOOKUP(ABSYLD2!CH$4,'[1]INTERNAL PARAMETERS-1'!$B$5:$J$44,6,FALSE)*VLOOKUP(ABSYLD2!CH$4,'[1]INTERNAL PARAMETERS-1'!$B$5:$J$44,3,FALSE) + ABSYLD1!CH33*(1-VLOOKUP(ABSYLD2!CH$4,'[1]INTERNAL PARAMETERS-1'!$B$5:$J$44,5,FALSE))*VLOOKUP(ABSYLD2!CH$4,'[1]INTERNAL PARAMETERS-1'!$B$5:$J$44,8,FALSE)*VLOOKUP(ABSYLD2!CH$4,'[1]INTERNAL PARAMETERS-1'!$B$5:$J$44,3,FALSE)</f>
        <v>0</v>
      </c>
      <c r="CJ33" s="48">
        <f t="shared" si="0"/>
        <v>4498.1286596716873</v>
      </c>
      <c r="CK33" s="46">
        <f t="shared" si="1"/>
        <v>215.84768608429155</v>
      </c>
    </row>
    <row r="34" spans="2:89">
      <c r="B34" s="61" t="s">
        <v>5</v>
      </c>
      <c r="C34" s="60" t="s">
        <v>71</v>
      </c>
      <c r="D34" s="60" t="s">
        <v>77</v>
      </c>
      <c r="E34" s="137">
        <f>ABS!AL34</f>
        <v>23378.873213461346</v>
      </c>
      <c r="F34" s="59">
        <f>'[1]INTERNAL PARAMETERS-1'!M16</f>
        <v>30.094999999999999</v>
      </c>
      <c r="G34" s="48">
        <f>ABSYLD1!G34*VLOOKUP(ABSYLD2!G$4,'[1]INTERNAL PARAMETERS-1'!$B$5:$J$44,5,FALSE)*VLOOKUP(ABSYLD2!G$4,'[1]INTERNAL PARAMETERS-1'!$B$5:$J$44,7,FALSE)*ABSYLD2!$F34 + ABSYLD1!G34*(1-VLOOKUP(ABSYLD2!G$4,'[1]INTERNAL PARAMETERS-1'!$B$5:$J$44,5,FALSE))*VLOOKUP(ABSYLD2!G$4,'[1]INTERNAL PARAMETERS-1'!$B$5:$J$44,9,FALSE)*ABSYLD2!$F34</f>
        <v>1343.1120615399009</v>
      </c>
      <c r="H34" s="47">
        <f>ABSYLD1!H34*VLOOKUP(ABSYLD2!H$4,'[1]INTERNAL PARAMETERS-1'!$B$5:$J$44,5,FALSE)*VLOOKUP(ABSYLD2!H$4,'[1]INTERNAL PARAMETERS-1'!$B$5:$J$44,7,FALSE)*ABSYLD2!$F34 + ABSYLD1!H34*(1-VLOOKUP(ABSYLD2!H$4,'[1]INTERNAL PARAMETERS-1'!$B$5:$J$44,5,FALSE))*VLOOKUP(ABSYLD2!H$4,'[1]INTERNAL PARAMETERS-1'!$B$5:$J$44,9,FALSE)*ABSYLD2!$F34</f>
        <v>1227.2451824788034</v>
      </c>
      <c r="I34" s="47">
        <f>ABSYLD1!I34*VLOOKUP(ABSYLD2!I$4,'[1]INTERNAL PARAMETERS-1'!$B$5:$J$44,5,FALSE)*VLOOKUP(ABSYLD2!I$4,'[1]INTERNAL PARAMETERS-1'!$B$5:$J$44,7,FALSE)*ABSYLD2!$F34 + ABSYLD1!I34*(1-VLOOKUP(ABSYLD2!I$4,'[1]INTERNAL PARAMETERS-1'!$B$5:$J$44,5,FALSE))*VLOOKUP(ABSYLD2!I$4,'[1]INTERNAL PARAMETERS-1'!$B$5:$J$44,9,FALSE)*ABSYLD2!$F34</f>
        <v>1347.1869008188185</v>
      </c>
      <c r="J34" s="47">
        <f>ABSYLD1!J34*VLOOKUP(ABSYLD2!J$4,'[1]INTERNAL PARAMETERS-1'!$B$5:$J$44,5,FALSE)*VLOOKUP(ABSYLD2!J$4,'[1]INTERNAL PARAMETERS-1'!$B$5:$J$44,7,FALSE)*ABSYLD2!$F34 + ABSYLD1!J34*(1-VLOOKUP(ABSYLD2!J$4,'[1]INTERNAL PARAMETERS-1'!$B$5:$J$44,5,FALSE))*VLOOKUP(ABSYLD2!J$4,'[1]INTERNAL PARAMETERS-1'!$B$5:$J$44,9,FALSE)*ABSYLD2!$F34</f>
        <v>0</v>
      </c>
      <c r="K34" s="47">
        <f>ABSYLD1!K34*VLOOKUP(ABSYLD2!K$4,'[1]INTERNAL PARAMETERS-1'!$B$5:$J$44,5,FALSE)*VLOOKUP(ABSYLD2!K$4,'[1]INTERNAL PARAMETERS-1'!$B$5:$J$44,7,FALSE)*ABSYLD2!$F34 + ABSYLD1!K34*(1-VLOOKUP(ABSYLD2!K$4,'[1]INTERNAL PARAMETERS-1'!$B$5:$J$44,5,FALSE))*VLOOKUP(ABSYLD2!K$4,'[1]INTERNAL PARAMETERS-1'!$B$5:$J$44,9,FALSE)*ABSYLD2!$F34</f>
        <v>0</v>
      </c>
      <c r="L34" s="47">
        <f>ABSYLD1!L34*VLOOKUP(ABSYLD2!L$4,'[1]INTERNAL PARAMETERS-1'!$B$5:$J$44,5,FALSE)*VLOOKUP(ABSYLD2!L$4,'[1]INTERNAL PARAMETERS-1'!$B$5:$J$44,7,FALSE)*ABSYLD2!$F34 + ABSYLD1!L34*(1-VLOOKUP(ABSYLD2!L$4,'[1]INTERNAL PARAMETERS-1'!$B$5:$J$44,5,FALSE))*VLOOKUP(ABSYLD2!L$4,'[1]INTERNAL PARAMETERS-1'!$B$5:$J$44,9,FALSE)*ABSYLD2!$F34</f>
        <v>0</v>
      </c>
      <c r="M34" s="47">
        <f>ABSYLD1!M34*VLOOKUP(ABSYLD2!M$4,'[1]INTERNAL PARAMETERS-1'!$B$5:$J$44,5,FALSE)*VLOOKUP(ABSYLD2!M$4,'[1]INTERNAL PARAMETERS-1'!$B$5:$J$44,7,FALSE)*ABSYLD2!$F34 + ABSYLD1!M34*(1-VLOOKUP(ABSYLD2!M$4,'[1]INTERNAL PARAMETERS-1'!$B$5:$J$44,5,FALSE))*VLOOKUP(ABSYLD2!M$4,'[1]INTERNAL PARAMETERS-1'!$B$5:$J$44,9,FALSE)*ABSYLD2!$F34</f>
        <v>99.795695270938296</v>
      </c>
      <c r="N34" s="47">
        <f>ABSYLD1!N34*VLOOKUP(ABSYLD2!N$4,'[1]INTERNAL PARAMETERS-1'!$B$5:$J$44,5,FALSE)*VLOOKUP(ABSYLD2!N$4,'[1]INTERNAL PARAMETERS-1'!$B$5:$J$44,7,FALSE)*ABSYLD2!$F34 + ABSYLD1!N34*(1-VLOOKUP(ABSYLD2!N$4,'[1]INTERNAL PARAMETERS-1'!$B$5:$J$44,5,FALSE))*VLOOKUP(ABSYLD2!N$4,'[1]INTERNAL PARAMETERS-1'!$B$5:$J$44,9,FALSE)*ABSYLD2!$F34</f>
        <v>4.5606697511055447</v>
      </c>
      <c r="O34" s="47">
        <f>ABSYLD1!O34*VLOOKUP(ABSYLD2!O$4,'[1]INTERNAL PARAMETERS-1'!$B$5:$J$44,5,FALSE)*VLOOKUP(ABSYLD2!O$4,'[1]INTERNAL PARAMETERS-1'!$B$5:$J$44,7,FALSE)*ABSYLD2!$F34 + ABSYLD1!O34*(1-VLOOKUP(ABSYLD2!O$4,'[1]INTERNAL PARAMETERS-1'!$B$5:$J$44,5,FALSE))*VLOOKUP(ABSYLD2!O$4,'[1]INTERNAL PARAMETERS-1'!$B$5:$J$44,9,FALSE)*ABSYLD2!$F34</f>
        <v>0</v>
      </c>
      <c r="P34" s="47">
        <f>ABSYLD1!P34*VLOOKUP(ABSYLD2!P$4,'[1]INTERNAL PARAMETERS-1'!$B$5:$J$44,5,FALSE)*VLOOKUP(ABSYLD2!P$4,'[1]INTERNAL PARAMETERS-1'!$B$5:$J$44,7,FALSE)*ABSYLD2!$F34 + ABSYLD1!P34*(1-VLOOKUP(ABSYLD2!P$4,'[1]INTERNAL PARAMETERS-1'!$B$5:$J$44,5,FALSE))*VLOOKUP(ABSYLD2!P$4,'[1]INTERNAL PARAMETERS-1'!$B$5:$J$44,9,FALSE)*ABSYLD2!$F34</f>
        <v>0</v>
      </c>
      <c r="Q34" s="47">
        <f>ABSYLD1!Q34*VLOOKUP(ABSYLD2!Q$4,'[1]INTERNAL PARAMETERS-1'!$B$5:$J$44,5,FALSE)*VLOOKUP(ABSYLD2!Q$4,'[1]INTERNAL PARAMETERS-1'!$B$5:$J$44,7,FALSE)*ABSYLD2!$F34 + ABSYLD1!Q34*(1-VLOOKUP(ABSYLD2!Q$4,'[1]INTERNAL PARAMETERS-1'!$B$5:$J$44,5,FALSE))*VLOOKUP(ABSYLD2!Q$4,'[1]INTERNAL PARAMETERS-1'!$B$5:$J$44,9,FALSE)*ABSYLD2!$F34</f>
        <v>0</v>
      </c>
      <c r="R34" s="47">
        <f>ABSYLD1!R34*VLOOKUP(ABSYLD2!R$4,'[1]INTERNAL PARAMETERS-1'!$B$5:$J$44,5,FALSE)*VLOOKUP(ABSYLD2!R$4,'[1]INTERNAL PARAMETERS-1'!$B$5:$J$44,7,FALSE)*ABSYLD2!$F34 + ABSYLD1!R34*(1-VLOOKUP(ABSYLD2!R$4,'[1]INTERNAL PARAMETERS-1'!$B$5:$J$44,5,FALSE))*VLOOKUP(ABSYLD2!R$4,'[1]INTERNAL PARAMETERS-1'!$B$5:$J$44,9,FALSE)*ABSYLD2!$F34</f>
        <v>13.267965782058525</v>
      </c>
      <c r="S34" s="47">
        <f>ABSYLD1!S34*VLOOKUP(ABSYLD2!S$4,'[1]INTERNAL PARAMETERS-1'!$B$5:$J$44,5,FALSE)*VLOOKUP(ABSYLD2!S$4,'[1]INTERNAL PARAMETERS-1'!$B$5:$J$44,7,FALSE)*ABSYLD2!$F34 + ABSYLD1!S34*(1-VLOOKUP(ABSYLD2!S$4,'[1]INTERNAL PARAMETERS-1'!$B$5:$J$44,5,FALSE))*VLOOKUP(ABSYLD2!S$4,'[1]INTERNAL PARAMETERS-1'!$B$5:$J$44,9,FALSE)*ABSYLD2!$F34</f>
        <v>192.28133072059214</v>
      </c>
      <c r="T34" s="47">
        <f>ABSYLD1!T34*VLOOKUP(ABSYLD2!T$4,'[1]INTERNAL PARAMETERS-1'!$B$5:$J$44,5,FALSE)*VLOOKUP(ABSYLD2!T$4,'[1]INTERNAL PARAMETERS-1'!$B$5:$J$44,7,FALSE)*ABSYLD2!$F34 + ABSYLD1!T34*(1-VLOOKUP(ABSYLD2!T$4,'[1]INTERNAL PARAMETERS-1'!$B$5:$J$44,5,FALSE))*VLOOKUP(ABSYLD2!T$4,'[1]INTERNAL PARAMETERS-1'!$B$5:$J$44,9,FALSE)*ABSYLD2!$F34</f>
        <v>49.752760921151399</v>
      </c>
      <c r="U34" s="47">
        <f>ABSYLD1!U34*VLOOKUP(ABSYLD2!U$4,'[1]INTERNAL PARAMETERS-1'!$B$5:$J$44,5,FALSE)*VLOOKUP(ABSYLD2!U$4,'[1]INTERNAL PARAMETERS-1'!$B$5:$J$44,7,FALSE)*ABSYLD2!$F34 + ABSYLD1!U34*(1-VLOOKUP(ABSYLD2!U$4,'[1]INTERNAL PARAMETERS-1'!$B$5:$J$44,5,FALSE))*VLOOKUP(ABSYLD2!U$4,'[1]INTERNAL PARAMETERS-1'!$B$5:$J$44,9,FALSE)*ABSYLD2!$F34</f>
        <v>23.425457030423107</v>
      </c>
      <c r="V34" s="47">
        <f>ABSYLD1!V34*VLOOKUP(ABSYLD2!V$4,'[1]INTERNAL PARAMETERS-1'!$B$5:$J$44,5,FALSE)*VLOOKUP(ABSYLD2!V$4,'[1]INTERNAL PARAMETERS-1'!$B$5:$J$44,7,FALSE)*ABSYLD2!$F34 + ABSYLD1!V34*(1-VLOOKUP(ABSYLD2!V$4,'[1]INTERNAL PARAMETERS-1'!$B$5:$J$44,5,FALSE))*VLOOKUP(ABSYLD2!V$4,'[1]INTERNAL PARAMETERS-1'!$B$5:$J$44,9,FALSE)*ABSYLD2!$F34</f>
        <v>183.24554390267113</v>
      </c>
      <c r="W34" s="47">
        <f>ABSYLD1!W34*VLOOKUP(ABSYLD2!W$4,'[1]INTERNAL PARAMETERS-1'!$B$5:$J$44,5,FALSE)*VLOOKUP(ABSYLD2!W$4,'[1]INTERNAL PARAMETERS-1'!$B$5:$J$44,7,FALSE)*ABSYLD2!$F34 + ABSYLD1!W34*(1-VLOOKUP(ABSYLD2!W$4,'[1]INTERNAL PARAMETERS-1'!$B$5:$J$44,5,FALSE))*VLOOKUP(ABSYLD2!W$4,'[1]INTERNAL PARAMETERS-1'!$B$5:$J$44,9,FALSE)*ABSYLD2!$F34</f>
        <v>0</v>
      </c>
      <c r="X34" s="47">
        <f>ABSYLD1!X34*VLOOKUP(ABSYLD2!X$4,'[1]INTERNAL PARAMETERS-1'!$B$5:$J$44,5,FALSE)*VLOOKUP(ABSYLD2!X$4,'[1]INTERNAL PARAMETERS-1'!$B$5:$J$44,7,FALSE)*ABSYLD2!$F34 + ABSYLD1!X34*(1-VLOOKUP(ABSYLD2!X$4,'[1]INTERNAL PARAMETERS-1'!$B$5:$J$44,5,FALSE))*VLOOKUP(ABSYLD2!X$4,'[1]INTERNAL PARAMETERS-1'!$B$5:$J$44,9,FALSE)*ABSYLD2!$F34</f>
        <v>0</v>
      </c>
      <c r="Y34" s="47">
        <f>ABSYLD1!Y34*VLOOKUP(ABSYLD2!Y$4,'[1]INTERNAL PARAMETERS-1'!$B$5:$J$44,5,FALSE)*VLOOKUP(ABSYLD2!Y$4,'[1]INTERNAL PARAMETERS-1'!$B$5:$J$44,7,FALSE)*ABSYLD2!$F34 + ABSYLD1!Y34*(1-VLOOKUP(ABSYLD2!Y$4,'[1]INTERNAL PARAMETERS-1'!$B$5:$J$44,5,FALSE))*VLOOKUP(ABSYLD2!Y$4,'[1]INTERNAL PARAMETERS-1'!$B$5:$J$44,9,FALSE)*ABSYLD2!$F34</f>
        <v>0</v>
      </c>
      <c r="Z34" s="47">
        <f>ABSYLD1!Z34*VLOOKUP(ABSYLD2!Z$4,'[1]INTERNAL PARAMETERS-1'!$B$5:$J$44,5,FALSE)*VLOOKUP(ABSYLD2!Z$4,'[1]INTERNAL PARAMETERS-1'!$B$5:$J$44,7,FALSE)*ABSYLD2!$F34 + ABSYLD1!Z34*(1-VLOOKUP(ABSYLD2!Z$4,'[1]INTERNAL PARAMETERS-1'!$B$5:$J$44,5,FALSE))*VLOOKUP(ABSYLD2!Z$4,'[1]INTERNAL PARAMETERS-1'!$B$5:$J$44,9,FALSE)*ABSYLD2!$F34</f>
        <v>0</v>
      </c>
      <c r="AA34" s="47">
        <f>ABSYLD1!AA34*VLOOKUP(ABSYLD2!AA$4,'[1]INTERNAL PARAMETERS-1'!$B$5:$J$44,5,FALSE)*VLOOKUP(ABSYLD2!AA$4,'[1]INTERNAL PARAMETERS-1'!$B$5:$J$44,7,FALSE)*ABSYLD2!$F34 + ABSYLD1!AA34*(1-VLOOKUP(ABSYLD2!AA$4,'[1]INTERNAL PARAMETERS-1'!$B$5:$J$44,5,FALSE))*VLOOKUP(ABSYLD2!AA$4,'[1]INTERNAL PARAMETERS-1'!$B$5:$J$44,9,FALSE)*ABSYLD2!$F34</f>
        <v>0</v>
      </c>
      <c r="AB34" s="47">
        <f>ABSYLD1!AB34*VLOOKUP(ABSYLD2!AB$4,'[1]INTERNAL PARAMETERS-1'!$B$5:$J$44,5,FALSE)*VLOOKUP(ABSYLD2!AB$4,'[1]INTERNAL PARAMETERS-1'!$B$5:$J$44,7,FALSE)*ABSYLD2!$F34 + ABSYLD1!AB34*(1-VLOOKUP(ABSYLD2!AB$4,'[1]INTERNAL PARAMETERS-1'!$B$5:$J$44,5,FALSE))*VLOOKUP(ABSYLD2!AB$4,'[1]INTERNAL PARAMETERS-1'!$B$5:$J$44,9,FALSE)*ABSYLD2!$F34</f>
        <v>0</v>
      </c>
      <c r="AC34" s="47">
        <f>ABSYLD1!AC34*VLOOKUP(ABSYLD2!AC$4,'[1]INTERNAL PARAMETERS-1'!$B$5:$J$44,5,FALSE)*VLOOKUP(ABSYLD2!AC$4,'[1]INTERNAL PARAMETERS-1'!$B$5:$J$44,7,FALSE)*ABSYLD2!$F34 + ABSYLD1!AC34*(1-VLOOKUP(ABSYLD2!AC$4,'[1]INTERNAL PARAMETERS-1'!$B$5:$J$44,5,FALSE))*VLOOKUP(ABSYLD2!AC$4,'[1]INTERNAL PARAMETERS-1'!$B$5:$J$44,9,FALSE)*ABSYLD2!$F34</f>
        <v>0</v>
      </c>
      <c r="AD34" s="47">
        <f>ABSYLD1!AD34*VLOOKUP(ABSYLD2!AD$4,'[1]INTERNAL PARAMETERS-1'!$B$5:$J$44,5,FALSE)*VLOOKUP(ABSYLD2!AD$4,'[1]INTERNAL PARAMETERS-1'!$B$5:$J$44,7,FALSE)*ABSYLD2!$F34 + ABSYLD1!AD34*(1-VLOOKUP(ABSYLD2!AD$4,'[1]INTERNAL PARAMETERS-1'!$B$5:$J$44,5,FALSE))*VLOOKUP(ABSYLD2!AD$4,'[1]INTERNAL PARAMETERS-1'!$B$5:$J$44,9,FALSE)*ABSYLD2!$F34</f>
        <v>0</v>
      </c>
      <c r="AE34" s="47">
        <f>ABSYLD1!AE34*VLOOKUP(ABSYLD2!AE$4,'[1]INTERNAL PARAMETERS-1'!$B$5:$J$44,5,FALSE)*VLOOKUP(ABSYLD2!AE$4,'[1]INTERNAL PARAMETERS-1'!$B$5:$J$44,7,FALSE)*ABSYLD2!$F34 + ABSYLD1!AE34*(1-VLOOKUP(ABSYLD2!AE$4,'[1]INTERNAL PARAMETERS-1'!$B$5:$J$44,5,FALSE))*VLOOKUP(ABSYLD2!AE$4,'[1]INTERNAL PARAMETERS-1'!$B$5:$J$44,9,FALSE)*ABSYLD2!$F34</f>
        <v>0</v>
      </c>
      <c r="AF34" s="47">
        <f>ABSYLD1!AF34*VLOOKUP(ABSYLD2!AF$4,'[1]INTERNAL PARAMETERS-1'!$B$5:$J$44,5,FALSE)*VLOOKUP(ABSYLD2!AF$4,'[1]INTERNAL PARAMETERS-1'!$B$5:$J$44,7,FALSE)*ABSYLD2!$F34 + ABSYLD1!AF34*(1-VLOOKUP(ABSYLD2!AF$4,'[1]INTERNAL PARAMETERS-1'!$B$5:$J$44,5,FALSE))*VLOOKUP(ABSYLD2!AF$4,'[1]INTERNAL PARAMETERS-1'!$B$5:$J$44,9,FALSE)*ABSYLD2!$F34</f>
        <v>8.0837946534226628</v>
      </c>
      <c r="AG34" s="47">
        <f>ABSYLD1!AG34*VLOOKUP(ABSYLD2!AG$4,'[1]INTERNAL PARAMETERS-1'!$B$5:$J$44,5,FALSE)*VLOOKUP(ABSYLD2!AG$4,'[1]INTERNAL PARAMETERS-1'!$B$5:$J$44,7,FALSE)*ABSYLD2!$F34 + ABSYLD1!AG34*(1-VLOOKUP(ABSYLD2!AG$4,'[1]INTERNAL PARAMETERS-1'!$B$5:$J$44,5,FALSE))*VLOOKUP(ABSYLD2!AG$4,'[1]INTERNAL PARAMETERS-1'!$B$5:$J$44,9,FALSE)*ABSYLD2!$F34</f>
        <v>0</v>
      </c>
      <c r="AH34" s="47">
        <f>ABSYLD1!AH34*VLOOKUP(ABSYLD2!AH$4,'[1]INTERNAL PARAMETERS-1'!$B$5:$J$44,5,FALSE)*VLOOKUP(ABSYLD2!AH$4,'[1]INTERNAL PARAMETERS-1'!$B$5:$J$44,7,FALSE)*ABSYLD2!$F34 + ABSYLD1!AH34*(1-VLOOKUP(ABSYLD2!AH$4,'[1]INTERNAL PARAMETERS-1'!$B$5:$J$44,5,FALSE))*VLOOKUP(ABSYLD2!AH$4,'[1]INTERNAL PARAMETERS-1'!$B$5:$J$44,9,FALSE)*ABSYLD2!$F34</f>
        <v>2.2800446458371613</v>
      </c>
      <c r="AI34" s="47">
        <f>ABSYLD1!AI34*VLOOKUP(ABSYLD2!AI$4,'[1]INTERNAL PARAMETERS-1'!$B$5:$J$44,5,FALSE)*VLOOKUP(ABSYLD2!AI$4,'[1]INTERNAL PARAMETERS-1'!$B$5:$J$44,7,FALSE)*ABSYLD2!$F34 + ABSYLD1!AI34*(1-VLOOKUP(ABSYLD2!AI$4,'[1]INTERNAL PARAMETERS-1'!$B$5:$J$44,5,FALSE))*VLOOKUP(ABSYLD2!AI$4,'[1]INTERNAL PARAMETERS-1'!$B$5:$J$44,9,FALSE)*ABSYLD2!$F34</f>
        <v>2.0731196534466449</v>
      </c>
      <c r="AJ34" s="47">
        <f>ABSYLD1!AJ34*VLOOKUP(ABSYLD2!AJ$4,'[1]INTERNAL PARAMETERS-1'!$B$5:$J$44,5,FALSE)*VLOOKUP(ABSYLD2!AJ$4,'[1]INTERNAL PARAMETERS-1'!$B$5:$J$44,7,FALSE)*ABSYLD2!$F34 + ABSYLD1!AJ34*(1-VLOOKUP(ABSYLD2!AJ$4,'[1]INTERNAL PARAMETERS-1'!$B$5:$J$44,5,FALSE))*VLOOKUP(ABSYLD2!AJ$4,'[1]INTERNAL PARAMETERS-1'!$B$5:$J$44,9,FALSE)*ABSYLD2!$F34</f>
        <v>16.170333296883829</v>
      </c>
      <c r="AK34" s="47">
        <f>ABSYLD1!AK34*VLOOKUP(ABSYLD2!AK$4,'[1]INTERNAL PARAMETERS-1'!$B$5:$J$44,5,FALSE)*VLOOKUP(ABSYLD2!AK$4,'[1]INTERNAL PARAMETERS-1'!$B$5:$J$44,7,FALSE)*ABSYLD2!$F34 + ABSYLD1!AK34*(1-VLOOKUP(ABSYLD2!AK$4,'[1]INTERNAL PARAMETERS-1'!$B$5:$J$44,5,FALSE))*VLOOKUP(ABSYLD2!AK$4,'[1]INTERNAL PARAMETERS-1'!$B$5:$J$44,9,FALSE)*ABSYLD2!$F34</f>
        <v>0</v>
      </c>
      <c r="AL34" s="47">
        <f>ABSYLD1!AL34*VLOOKUP(ABSYLD2!AL$4,'[1]INTERNAL PARAMETERS-1'!$B$5:$J$44,5,FALSE)*VLOOKUP(ABSYLD2!AL$4,'[1]INTERNAL PARAMETERS-1'!$B$5:$J$44,7,FALSE)*ABSYLD2!$F34 + ABSYLD1!AL34*(1-VLOOKUP(ABSYLD2!AL$4,'[1]INTERNAL PARAMETERS-1'!$B$5:$J$44,5,FALSE))*VLOOKUP(ABSYLD2!AL$4,'[1]INTERNAL PARAMETERS-1'!$B$5:$J$44,9,FALSE)*ABSYLD2!$F34</f>
        <v>0</v>
      </c>
      <c r="AM34" s="47">
        <f>ABSYLD1!AM34*VLOOKUP(ABSYLD2!AM$4,'[1]INTERNAL PARAMETERS-1'!$B$5:$J$44,5,FALSE)*VLOOKUP(ABSYLD2!AM$4,'[1]INTERNAL PARAMETERS-1'!$B$5:$J$44,7,FALSE)*ABSYLD2!$F34 + ABSYLD1!AM34*(1-VLOOKUP(ABSYLD2!AM$4,'[1]INTERNAL PARAMETERS-1'!$B$5:$J$44,5,FALSE))*VLOOKUP(ABSYLD2!AM$4,'[1]INTERNAL PARAMETERS-1'!$B$5:$J$44,9,FALSE)*ABSYLD2!$F34</f>
        <v>0</v>
      </c>
      <c r="AN34" s="47">
        <f>ABSYLD1!AN34*VLOOKUP(ABSYLD2!AN$4,'[1]INTERNAL PARAMETERS-1'!$B$5:$J$44,5,FALSE)*VLOOKUP(ABSYLD2!AN$4,'[1]INTERNAL PARAMETERS-1'!$B$5:$J$44,7,FALSE)*ABSYLD2!$F34 + ABSYLD1!AN34*(1-VLOOKUP(ABSYLD2!AN$4,'[1]INTERNAL PARAMETERS-1'!$B$5:$J$44,5,FALSE))*VLOOKUP(ABSYLD2!AN$4,'[1]INTERNAL PARAMETERS-1'!$B$5:$J$44,9,FALSE)*ABSYLD2!$F34</f>
        <v>0</v>
      </c>
      <c r="AO34" s="47">
        <f>ABSYLD1!AO34*VLOOKUP(ABSYLD2!AO$4,'[1]INTERNAL PARAMETERS-1'!$B$5:$J$44,5,FALSE)*VLOOKUP(ABSYLD2!AO$4,'[1]INTERNAL PARAMETERS-1'!$B$5:$J$44,7,FALSE)*ABSYLD2!$F34 + ABSYLD1!AO34*(1-VLOOKUP(ABSYLD2!AO$4,'[1]INTERNAL PARAMETERS-1'!$B$5:$J$44,5,FALSE))*VLOOKUP(ABSYLD2!AO$4,'[1]INTERNAL PARAMETERS-1'!$B$5:$J$44,9,FALSE)*ABSYLD2!$F34</f>
        <v>0</v>
      </c>
      <c r="AP34" s="47">
        <f>ABSYLD1!AP34*VLOOKUP(ABSYLD2!AP$4,'[1]INTERNAL PARAMETERS-1'!$B$5:$J$44,5,FALSE)*VLOOKUP(ABSYLD2!AP$4,'[1]INTERNAL PARAMETERS-1'!$B$5:$J$44,7,FALSE)*ABSYLD2!$F34 + ABSYLD1!AP34*(1-VLOOKUP(ABSYLD2!AP$4,'[1]INTERNAL PARAMETERS-1'!$B$5:$J$44,5,FALSE))*VLOOKUP(ABSYLD2!AP$4,'[1]INTERNAL PARAMETERS-1'!$B$5:$J$44,9,FALSE)*ABSYLD2!$F34</f>
        <v>0</v>
      </c>
      <c r="AQ34" s="47">
        <f>ABSYLD1!AQ34*VLOOKUP(ABSYLD2!AQ$4,'[1]INTERNAL PARAMETERS-1'!$B$5:$J$44,5,FALSE)*VLOOKUP(ABSYLD2!AQ$4,'[1]INTERNAL PARAMETERS-1'!$B$5:$J$44,7,FALSE)*ABSYLD2!$F34 + ABSYLD1!AQ34*(1-VLOOKUP(ABSYLD2!AQ$4,'[1]INTERNAL PARAMETERS-1'!$B$5:$J$44,5,FALSE))*VLOOKUP(ABSYLD2!AQ$4,'[1]INTERNAL PARAMETERS-1'!$B$5:$J$44,9,FALSE)*ABSYLD2!$F34</f>
        <v>0</v>
      </c>
      <c r="AR34" s="47">
        <f>ABSYLD1!AR34*VLOOKUP(ABSYLD2!AR$4,'[1]INTERNAL PARAMETERS-1'!$B$5:$J$44,5,FALSE)*VLOOKUP(ABSYLD2!AR$4,'[1]INTERNAL PARAMETERS-1'!$B$5:$J$44,7,FALSE)*ABSYLD2!$F34 + ABSYLD1!AR34*(1-VLOOKUP(ABSYLD2!AR$4,'[1]INTERNAL PARAMETERS-1'!$B$5:$J$44,5,FALSE))*VLOOKUP(ABSYLD2!AR$4,'[1]INTERNAL PARAMETERS-1'!$B$5:$J$44,9,FALSE)*ABSYLD2!$F34</f>
        <v>0</v>
      </c>
      <c r="AS34" s="47">
        <f>ABSYLD1!AS34*VLOOKUP(ABSYLD2!AS$4,'[1]INTERNAL PARAMETERS-1'!$B$5:$J$44,5,FALSE)*VLOOKUP(ABSYLD2!AS$4,'[1]INTERNAL PARAMETERS-1'!$B$5:$J$44,7,FALSE)*ABSYLD2!$F34 + ABSYLD1!AS34*(1-VLOOKUP(ABSYLD2!AS$4,'[1]INTERNAL PARAMETERS-1'!$B$5:$J$44,5,FALSE))*VLOOKUP(ABSYLD2!AS$4,'[1]INTERNAL PARAMETERS-1'!$B$5:$J$44,9,FALSE)*ABSYLD2!$F34</f>
        <v>0</v>
      </c>
      <c r="AT34" s="46">
        <f>ABSYLD1!AT34*VLOOKUP(ABSYLD2!AT$4,'[1]INTERNAL PARAMETERS-1'!$B$5:$J$44,5,FALSE)*VLOOKUP(ABSYLD2!AT$4,'[1]INTERNAL PARAMETERS-1'!$B$5:$J$44,7,FALSE)*ABSYLD2!$F34 + ABSYLD1!AT34*(1-VLOOKUP(ABSYLD2!AT$4,'[1]INTERNAL PARAMETERS-1'!$B$5:$J$44,5,FALSE))*VLOOKUP(ABSYLD2!AT$4,'[1]INTERNAL PARAMETERS-1'!$B$5:$J$44,9,FALSE)*ABSYLD2!$F34</f>
        <v>0</v>
      </c>
      <c r="AU34" s="48">
        <f>ABSYLD1!AU34*VLOOKUP(ABSYLD2!AU$4,'[1]INTERNAL PARAMETERS-1'!$B$5:$J$44,5,FALSE)*VLOOKUP(ABSYLD2!AU$4,'[1]INTERNAL PARAMETERS-1'!$B$5:$J$44,6,FALSE)*VLOOKUP(ABSYLD2!AU$4,'[1]INTERNAL PARAMETERS-1'!$B$5:$J$44,3,FALSE) + ABSYLD1!AU34*(1-VLOOKUP(ABSYLD2!AU$4,'[1]INTERNAL PARAMETERS-1'!$B$5:$J$44,5,FALSE))*VLOOKUP(ABSYLD2!AU$4,'[1]INTERNAL PARAMETERS-1'!$B$5:$J$44,8,FALSE)*VLOOKUP(ABSYLD2!AU$4,'[1]INTERNAL PARAMETERS-1'!$B$5:$J$44,3,FALSE)</f>
        <v>0</v>
      </c>
      <c r="AV34" s="47">
        <f>ABSYLD1!AV34*VLOOKUP(ABSYLD2!AV$4,'[1]INTERNAL PARAMETERS-1'!$B$5:$J$44,5,FALSE)*VLOOKUP(ABSYLD2!AV$4,'[1]INTERNAL PARAMETERS-1'!$B$5:$J$44,6,FALSE)*VLOOKUP(ABSYLD2!AV$4,'[1]INTERNAL PARAMETERS-1'!$B$5:$J$44,3,FALSE) + ABSYLD1!AV34*(1-VLOOKUP(ABSYLD2!AV$4,'[1]INTERNAL PARAMETERS-1'!$B$5:$J$44,5,FALSE))*VLOOKUP(ABSYLD2!AV$4,'[1]INTERNAL PARAMETERS-1'!$B$5:$J$44,8,FALSE)*VLOOKUP(ABSYLD2!AV$4,'[1]INTERNAL PARAMETERS-1'!$B$5:$J$44,3,FALSE)</f>
        <v>0</v>
      </c>
      <c r="AW34" s="47">
        <f>ABSYLD1!AW34*VLOOKUP(ABSYLD2!AW$4,'[1]INTERNAL PARAMETERS-1'!$B$5:$J$44,5,FALSE)*VLOOKUP(ABSYLD2!AW$4,'[1]INTERNAL PARAMETERS-1'!$B$5:$J$44,6,FALSE)*VLOOKUP(ABSYLD2!AW$4,'[1]INTERNAL PARAMETERS-1'!$B$5:$J$44,3,FALSE) + ABSYLD1!AW34*(1-VLOOKUP(ABSYLD2!AW$4,'[1]INTERNAL PARAMETERS-1'!$B$5:$J$44,5,FALSE))*VLOOKUP(ABSYLD2!AW$4,'[1]INTERNAL PARAMETERS-1'!$B$5:$J$44,8,FALSE)*VLOOKUP(ABSYLD2!AW$4,'[1]INTERNAL PARAMETERS-1'!$B$5:$J$44,3,FALSE)</f>
        <v>52.852405440426146</v>
      </c>
      <c r="AX34" s="47">
        <f>ABSYLD1!AX34*VLOOKUP(ABSYLD2!AX$4,'[1]INTERNAL PARAMETERS-1'!$B$5:$J$44,5,FALSE)*VLOOKUP(ABSYLD2!AX$4,'[1]INTERNAL PARAMETERS-1'!$B$5:$J$44,6,FALSE)*VLOOKUP(ABSYLD2!AX$4,'[1]INTERNAL PARAMETERS-1'!$B$5:$J$44,3,FALSE) + ABSYLD1!AX34*(1-VLOOKUP(ABSYLD2!AX$4,'[1]INTERNAL PARAMETERS-1'!$B$5:$J$44,5,FALSE))*VLOOKUP(ABSYLD2!AX$4,'[1]INTERNAL PARAMETERS-1'!$B$5:$J$44,8,FALSE)*VLOOKUP(ABSYLD2!AX$4,'[1]INTERNAL PARAMETERS-1'!$B$5:$J$44,3,FALSE)</f>
        <v>0</v>
      </c>
      <c r="AY34" s="47">
        <f>ABSYLD1!AY34*VLOOKUP(ABSYLD2!AY$4,'[1]INTERNAL PARAMETERS-1'!$B$5:$J$44,5,FALSE)*VLOOKUP(ABSYLD2!AY$4,'[1]INTERNAL PARAMETERS-1'!$B$5:$J$44,6,FALSE)*VLOOKUP(ABSYLD2!AY$4,'[1]INTERNAL PARAMETERS-1'!$B$5:$J$44,3,FALSE) + ABSYLD1!AY34*(1-VLOOKUP(ABSYLD2!AY$4,'[1]INTERNAL PARAMETERS-1'!$B$5:$J$44,5,FALSE))*VLOOKUP(ABSYLD2!AY$4,'[1]INTERNAL PARAMETERS-1'!$B$5:$J$44,8,FALSE)*VLOOKUP(ABSYLD2!AY$4,'[1]INTERNAL PARAMETERS-1'!$B$5:$J$44,3,FALSE)</f>
        <v>0</v>
      </c>
      <c r="AZ34" s="47">
        <f>ABSYLD1!AZ34*VLOOKUP(ABSYLD2!AZ$4,'[1]INTERNAL PARAMETERS-1'!$B$5:$J$44,5,FALSE)*VLOOKUP(ABSYLD2!AZ$4,'[1]INTERNAL PARAMETERS-1'!$B$5:$J$44,6,FALSE)*VLOOKUP(ABSYLD2!AZ$4,'[1]INTERNAL PARAMETERS-1'!$B$5:$J$44,3,FALSE) + ABSYLD1!AZ34*(1-VLOOKUP(ABSYLD2!AZ$4,'[1]INTERNAL PARAMETERS-1'!$B$5:$J$44,5,FALSE))*VLOOKUP(ABSYLD2!AZ$4,'[1]INTERNAL PARAMETERS-1'!$B$5:$J$44,8,FALSE)*VLOOKUP(ABSYLD2!AZ$4,'[1]INTERNAL PARAMETERS-1'!$B$5:$J$44,3,FALSE)</f>
        <v>0</v>
      </c>
      <c r="BA34" s="47">
        <f>ABSYLD1!BA34*VLOOKUP(ABSYLD2!BA$4,'[1]INTERNAL PARAMETERS-1'!$B$5:$J$44,5,FALSE)*VLOOKUP(ABSYLD2!BA$4,'[1]INTERNAL PARAMETERS-1'!$B$5:$J$44,6,FALSE)*VLOOKUP(ABSYLD2!BA$4,'[1]INTERNAL PARAMETERS-1'!$B$5:$J$44,3,FALSE) + ABSYLD1!BA34*(1-VLOOKUP(ABSYLD2!BA$4,'[1]INTERNAL PARAMETERS-1'!$B$5:$J$44,5,FALSE))*VLOOKUP(ABSYLD2!BA$4,'[1]INTERNAL PARAMETERS-1'!$B$5:$J$44,8,FALSE)*VLOOKUP(ABSYLD2!BA$4,'[1]INTERNAL PARAMETERS-1'!$B$5:$J$44,3,FALSE)</f>
        <v>39.132962380008784</v>
      </c>
      <c r="BB34" s="47">
        <f>ABSYLD1!BB34*VLOOKUP(ABSYLD2!BB$4,'[1]INTERNAL PARAMETERS-1'!$B$5:$J$44,5,FALSE)*VLOOKUP(ABSYLD2!BB$4,'[1]INTERNAL PARAMETERS-1'!$B$5:$J$44,6,FALSE)*VLOOKUP(ABSYLD2!BB$4,'[1]INTERNAL PARAMETERS-1'!$B$5:$J$44,3,FALSE) + ABSYLD1!BB34*(1-VLOOKUP(ABSYLD2!BB$4,'[1]INTERNAL PARAMETERS-1'!$B$5:$J$44,5,FALSE))*VLOOKUP(ABSYLD2!BB$4,'[1]INTERNAL PARAMETERS-1'!$B$5:$J$44,8,FALSE)*VLOOKUP(ABSYLD2!BB$4,'[1]INTERNAL PARAMETERS-1'!$B$5:$J$44,3,FALSE)</f>
        <v>8.9252585204422559</v>
      </c>
      <c r="BC34" s="47">
        <f>ABSYLD1!BC34*VLOOKUP(ABSYLD2!BC$4,'[1]INTERNAL PARAMETERS-1'!$B$5:$J$44,5,FALSE)*VLOOKUP(ABSYLD2!BC$4,'[1]INTERNAL PARAMETERS-1'!$B$5:$J$44,6,FALSE)*VLOOKUP(ABSYLD2!BC$4,'[1]INTERNAL PARAMETERS-1'!$B$5:$J$44,3,FALSE) + ABSYLD1!BC34*(1-VLOOKUP(ABSYLD2!BC$4,'[1]INTERNAL PARAMETERS-1'!$B$5:$J$44,5,FALSE))*VLOOKUP(ABSYLD2!BC$4,'[1]INTERNAL PARAMETERS-1'!$B$5:$J$44,8,FALSE)*VLOOKUP(ABSYLD2!BC$4,'[1]INTERNAL PARAMETERS-1'!$B$5:$J$44,3,FALSE)</f>
        <v>23.730257572246693</v>
      </c>
      <c r="BD34" s="47">
        <f>ABSYLD1!BD34*VLOOKUP(ABSYLD2!BD$4,'[1]INTERNAL PARAMETERS-1'!$B$5:$J$44,5,FALSE)*VLOOKUP(ABSYLD2!BD$4,'[1]INTERNAL PARAMETERS-1'!$B$5:$J$44,6,FALSE)*VLOOKUP(ABSYLD2!BD$4,'[1]INTERNAL PARAMETERS-1'!$B$5:$J$44,3,FALSE) + ABSYLD1!BD34*(1-VLOOKUP(ABSYLD2!BD$4,'[1]INTERNAL PARAMETERS-1'!$B$5:$J$44,5,FALSE))*VLOOKUP(ABSYLD2!BD$4,'[1]INTERNAL PARAMETERS-1'!$B$5:$J$44,8,FALSE)*VLOOKUP(ABSYLD2!BD$4,'[1]INTERNAL PARAMETERS-1'!$B$5:$J$44,3,FALSE)</f>
        <v>8.5213269200334274</v>
      </c>
      <c r="BE34" s="47">
        <f>ABSYLD1!BE34*VLOOKUP(ABSYLD2!BE$4,'[1]INTERNAL PARAMETERS-1'!$B$5:$J$44,5,FALSE)*VLOOKUP(ABSYLD2!BE$4,'[1]INTERNAL PARAMETERS-1'!$B$5:$J$44,6,FALSE)*VLOOKUP(ABSYLD2!BE$4,'[1]INTERNAL PARAMETERS-1'!$B$5:$J$44,3,FALSE) + ABSYLD1!BE34*(1-VLOOKUP(ABSYLD2!BE$4,'[1]INTERNAL PARAMETERS-1'!$B$5:$J$44,5,FALSE))*VLOOKUP(ABSYLD2!BE$4,'[1]INTERNAL PARAMETERS-1'!$B$5:$J$44,8,FALSE)*VLOOKUP(ABSYLD2!BE$4,'[1]INTERNAL PARAMETERS-1'!$B$5:$J$44,3,FALSE)</f>
        <v>33.401253102490749</v>
      </c>
      <c r="BF34" s="47">
        <f>ABSYLD1!BF34*VLOOKUP(ABSYLD2!BF$4,'[1]INTERNAL PARAMETERS-1'!$B$5:$J$44,5,FALSE)*VLOOKUP(ABSYLD2!BF$4,'[1]INTERNAL PARAMETERS-1'!$B$5:$J$44,6,FALSE)*VLOOKUP(ABSYLD2!BF$4,'[1]INTERNAL PARAMETERS-1'!$B$5:$J$44,3,FALSE) + ABSYLD1!BF34*(1-VLOOKUP(ABSYLD2!BF$4,'[1]INTERNAL PARAMETERS-1'!$B$5:$J$44,5,FALSE))*VLOOKUP(ABSYLD2!BF$4,'[1]INTERNAL PARAMETERS-1'!$B$5:$J$44,8,FALSE)*VLOOKUP(ABSYLD2!BF$4,'[1]INTERNAL PARAMETERS-1'!$B$5:$J$44,3,FALSE)</f>
        <v>0</v>
      </c>
      <c r="BG34" s="47">
        <f>ABSYLD1!BG34*VLOOKUP(ABSYLD2!BG$4,'[1]INTERNAL PARAMETERS-1'!$B$5:$J$44,5,FALSE)*VLOOKUP(ABSYLD2!BG$4,'[1]INTERNAL PARAMETERS-1'!$B$5:$J$44,6,FALSE)*VLOOKUP(ABSYLD2!BG$4,'[1]INTERNAL PARAMETERS-1'!$B$5:$J$44,3,FALSE) + ABSYLD1!BG34*(1-VLOOKUP(ABSYLD2!BG$4,'[1]INTERNAL PARAMETERS-1'!$B$5:$J$44,5,FALSE))*VLOOKUP(ABSYLD2!BG$4,'[1]INTERNAL PARAMETERS-1'!$B$5:$J$44,8,FALSE)*VLOOKUP(ABSYLD2!BG$4,'[1]INTERNAL PARAMETERS-1'!$B$5:$J$44,3,FALSE)</f>
        <v>9.5287748132224497</v>
      </c>
      <c r="BH34" s="47">
        <f>ABSYLD1!BH34*VLOOKUP(ABSYLD2!BH$4,'[1]INTERNAL PARAMETERS-1'!$B$5:$J$44,5,FALSE)*VLOOKUP(ABSYLD2!BH$4,'[1]INTERNAL PARAMETERS-1'!$B$5:$J$44,6,FALSE)*VLOOKUP(ABSYLD2!BH$4,'[1]INTERNAL PARAMETERS-1'!$B$5:$J$44,3,FALSE) + ABSYLD1!BH34*(1-VLOOKUP(ABSYLD2!BH$4,'[1]INTERNAL PARAMETERS-1'!$B$5:$J$44,5,FALSE))*VLOOKUP(ABSYLD2!BH$4,'[1]INTERNAL PARAMETERS-1'!$B$5:$J$44,8,FALSE)*VLOOKUP(ABSYLD2!BH$4,'[1]INTERNAL PARAMETERS-1'!$B$5:$J$44,3,FALSE)</f>
        <v>5.1326974855313345E-2</v>
      </c>
      <c r="BI34" s="47">
        <f>ABSYLD1!BI34*VLOOKUP(ABSYLD2!BI$4,'[1]INTERNAL PARAMETERS-1'!$B$5:$J$44,5,FALSE)*VLOOKUP(ABSYLD2!BI$4,'[1]INTERNAL PARAMETERS-1'!$B$5:$J$44,6,FALSE)*VLOOKUP(ABSYLD2!BI$4,'[1]INTERNAL PARAMETERS-1'!$B$5:$J$44,3,FALSE) + ABSYLD1!BI34*(1-VLOOKUP(ABSYLD2!BI$4,'[1]INTERNAL PARAMETERS-1'!$B$5:$J$44,5,FALSE))*VLOOKUP(ABSYLD2!BI$4,'[1]INTERNAL PARAMETERS-1'!$B$5:$J$44,8,FALSE)*VLOOKUP(ABSYLD2!BI$4,'[1]INTERNAL PARAMETERS-1'!$B$5:$J$44,3,FALSE)</f>
        <v>0</v>
      </c>
      <c r="BJ34" s="47">
        <f>ABSYLD1!BJ34*VLOOKUP(ABSYLD2!BJ$4,'[1]INTERNAL PARAMETERS-1'!$B$5:$J$44,5,FALSE)*VLOOKUP(ABSYLD2!BJ$4,'[1]INTERNAL PARAMETERS-1'!$B$5:$J$44,6,FALSE)*VLOOKUP(ABSYLD2!BJ$4,'[1]INTERNAL PARAMETERS-1'!$B$5:$J$44,3,FALSE) + ABSYLD1!BJ34*(1-VLOOKUP(ABSYLD2!BJ$4,'[1]INTERNAL PARAMETERS-1'!$B$5:$J$44,5,FALSE))*VLOOKUP(ABSYLD2!BJ$4,'[1]INTERNAL PARAMETERS-1'!$B$5:$J$44,8,FALSE)*VLOOKUP(ABSYLD2!BJ$4,'[1]INTERNAL PARAMETERS-1'!$B$5:$J$44,3,FALSE)</f>
        <v>3.6841824027690837</v>
      </c>
      <c r="BK34" s="47">
        <f>ABSYLD1!BK34*VLOOKUP(ABSYLD2!BK$4,'[1]INTERNAL PARAMETERS-1'!$B$5:$J$44,5,FALSE)*VLOOKUP(ABSYLD2!BK$4,'[1]INTERNAL PARAMETERS-1'!$B$5:$J$44,6,FALSE)*VLOOKUP(ABSYLD2!BK$4,'[1]INTERNAL PARAMETERS-1'!$B$5:$J$44,3,FALSE) + ABSYLD1!BK34*(1-VLOOKUP(ABSYLD2!BK$4,'[1]INTERNAL PARAMETERS-1'!$B$5:$J$44,5,FALSE))*VLOOKUP(ABSYLD2!BK$4,'[1]INTERNAL PARAMETERS-1'!$B$5:$J$44,8,FALSE)*VLOOKUP(ABSYLD2!BK$4,'[1]INTERNAL PARAMETERS-1'!$B$5:$J$44,3,FALSE)</f>
        <v>3.4773195663294008</v>
      </c>
      <c r="BL34" s="47">
        <f>ABSYLD1!BL34*VLOOKUP(ABSYLD2!BL$4,'[1]INTERNAL PARAMETERS-1'!$B$5:$J$44,5,FALSE)*VLOOKUP(ABSYLD2!BL$4,'[1]INTERNAL PARAMETERS-1'!$B$5:$J$44,6,FALSE)*VLOOKUP(ABSYLD2!BL$4,'[1]INTERNAL PARAMETERS-1'!$B$5:$J$44,3,FALSE) + ABSYLD1!BL34*(1-VLOOKUP(ABSYLD2!BL$4,'[1]INTERNAL PARAMETERS-1'!$B$5:$J$44,5,FALSE))*VLOOKUP(ABSYLD2!BL$4,'[1]INTERNAL PARAMETERS-1'!$B$5:$J$44,8,FALSE)*VLOOKUP(ABSYLD2!BL$4,'[1]INTERNAL PARAMETERS-1'!$B$5:$J$44,3,FALSE)</f>
        <v>18.576485947948818</v>
      </c>
      <c r="BM34" s="47">
        <f>ABSYLD1!BM34*VLOOKUP(ABSYLD2!BM$4,'[1]INTERNAL PARAMETERS-1'!$B$5:$J$44,5,FALSE)*VLOOKUP(ABSYLD2!BM$4,'[1]INTERNAL PARAMETERS-1'!$B$5:$J$44,6,FALSE)*VLOOKUP(ABSYLD2!BM$4,'[1]INTERNAL PARAMETERS-1'!$B$5:$J$44,3,FALSE) + ABSYLD1!BM34*(1-VLOOKUP(ABSYLD2!BM$4,'[1]INTERNAL PARAMETERS-1'!$B$5:$J$44,5,FALSE))*VLOOKUP(ABSYLD2!BM$4,'[1]INTERNAL PARAMETERS-1'!$B$5:$J$44,8,FALSE)*VLOOKUP(ABSYLD2!BM$4,'[1]INTERNAL PARAMETERS-1'!$B$5:$J$44,3,FALSE)</f>
        <v>11.177072057424589</v>
      </c>
      <c r="BN34" s="47">
        <f>ABSYLD1!BN34*VLOOKUP(ABSYLD2!BN$4,'[1]INTERNAL PARAMETERS-1'!$B$5:$J$44,5,FALSE)*VLOOKUP(ABSYLD2!BN$4,'[1]INTERNAL PARAMETERS-1'!$B$5:$J$44,6,FALSE)*VLOOKUP(ABSYLD2!BN$4,'[1]INTERNAL PARAMETERS-1'!$B$5:$J$44,3,FALSE) + ABSYLD1!BN34*(1-VLOOKUP(ABSYLD2!BN$4,'[1]INTERNAL PARAMETERS-1'!$B$5:$J$44,5,FALSE))*VLOOKUP(ABSYLD2!BN$4,'[1]INTERNAL PARAMETERS-1'!$B$5:$J$44,8,FALSE)*VLOOKUP(ABSYLD2!BN$4,'[1]INTERNAL PARAMETERS-1'!$B$5:$J$44,3,FALSE)</f>
        <v>5.6561380392546479</v>
      </c>
      <c r="BO34" s="47">
        <f>ABSYLD1!BO34*VLOOKUP(ABSYLD2!BO$4,'[1]INTERNAL PARAMETERS-1'!$B$5:$J$44,5,FALSE)*VLOOKUP(ABSYLD2!BO$4,'[1]INTERNAL PARAMETERS-1'!$B$5:$J$44,6,FALSE)*VLOOKUP(ABSYLD2!BO$4,'[1]INTERNAL PARAMETERS-1'!$B$5:$J$44,3,FALSE) + ABSYLD1!BO34*(1-VLOOKUP(ABSYLD2!BO$4,'[1]INTERNAL PARAMETERS-1'!$B$5:$J$44,5,FALSE))*VLOOKUP(ABSYLD2!BO$4,'[1]INTERNAL PARAMETERS-1'!$B$5:$J$44,8,FALSE)*VLOOKUP(ABSYLD2!BO$4,'[1]INTERNAL PARAMETERS-1'!$B$5:$J$44,3,FALSE)</f>
        <v>6.0404272963815444</v>
      </c>
      <c r="BP34" s="47">
        <f>ABSYLD1!BP34*VLOOKUP(ABSYLD2!BP$4,'[1]INTERNAL PARAMETERS-1'!$B$5:$J$44,5,FALSE)*VLOOKUP(ABSYLD2!BP$4,'[1]INTERNAL PARAMETERS-1'!$B$5:$J$44,6,FALSE)*VLOOKUP(ABSYLD2!BP$4,'[1]INTERNAL PARAMETERS-1'!$B$5:$J$44,3,FALSE) + ABSYLD1!BP34*(1-VLOOKUP(ABSYLD2!BP$4,'[1]INTERNAL PARAMETERS-1'!$B$5:$J$44,5,FALSE))*VLOOKUP(ABSYLD2!BP$4,'[1]INTERNAL PARAMETERS-1'!$B$5:$J$44,8,FALSE)*VLOOKUP(ABSYLD2!BP$4,'[1]INTERNAL PARAMETERS-1'!$B$5:$J$44,3,FALSE)</f>
        <v>0.36068042285171431</v>
      </c>
      <c r="BQ34" s="47">
        <f>ABSYLD1!BQ34*VLOOKUP(ABSYLD2!BQ$4,'[1]INTERNAL PARAMETERS-1'!$B$5:$J$44,5,FALSE)*VLOOKUP(ABSYLD2!BQ$4,'[1]INTERNAL PARAMETERS-1'!$B$5:$J$44,6,FALSE)*VLOOKUP(ABSYLD2!BQ$4,'[1]INTERNAL PARAMETERS-1'!$B$5:$J$44,3,FALSE) + ABSYLD1!BQ34*(1-VLOOKUP(ABSYLD2!BQ$4,'[1]INTERNAL PARAMETERS-1'!$B$5:$J$44,5,FALSE))*VLOOKUP(ABSYLD2!BQ$4,'[1]INTERNAL PARAMETERS-1'!$B$5:$J$44,8,FALSE)*VLOOKUP(ABSYLD2!BQ$4,'[1]INTERNAL PARAMETERS-1'!$B$5:$J$44,3,FALSE)</f>
        <v>19.386234046656401</v>
      </c>
      <c r="BR34" s="47">
        <f>ABSYLD1!BR34*VLOOKUP(ABSYLD2!BR$4,'[1]INTERNAL PARAMETERS-1'!$B$5:$J$44,5,FALSE)*VLOOKUP(ABSYLD2!BR$4,'[1]INTERNAL PARAMETERS-1'!$B$5:$J$44,6,FALSE)*VLOOKUP(ABSYLD2!BR$4,'[1]INTERNAL PARAMETERS-1'!$B$5:$J$44,3,FALSE) + ABSYLD1!BR34*(1-VLOOKUP(ABSYLD2!BR$4,'[1]INTERNAL PARAMETERS-1'!$B$5:$J$44,5,FALSE))*VLOOKUP(ABSYLD2!BR$4,'[1]INTERNAL PARAMETERS-1'!$B$5:$J$44,8,FALSE)*VLOOKUP(ABSYLD2!BR$4,'[1]INTERNAL PARAMETERS-1'!$B$5:$J$44,3,FALSE)</f>
        <v>0.29886209271129954</v>
      </c>
      <c r="BS34" s="47">
        <f>ABSYLD1!BS34*VLOOKUP(ABSYLD2!BS$4,'[1]INTERNAL PARAMETERS-1'!$B$5:$J$44,5,FALSE)*VLOOKUP(ABSYLD2!BS$4,'[1]INTERNAL PARAMETERS-1'!$B$5:$J$44,6,FALSE)*VLOOKUP(ABSYLD2!BS$4,'[1]INTERNAL PARAMETERS-1'!$B$5:$J$44,3,FALSE) + ABSYLD1!BS34*(1-VLOOKUP(ABSYLD2!BS$4,'[1]INTERNAL PARAMETERS-1'!$B$5:$J$44,5,FALSE))*VLOOKUP(ABSYLD2!BS$4,'[1]INTERNAL PARAMETERS-1'!$B$5:$J$44,8,FALSE)*VLOOKUP(ABSYLD2!BS$4,'[1]INTERNAL PARAMETERS-1'!$B$5:$J$44,3,FALSE)</f>
        <v>6.9590472520072305E-2</v>
      </c>
      <c r="BT34" s="47">
        <f>ABSYLD1!BT34*VLOOKUP(ABSYLD2!BT$4,'[1]INTERNAL PARAMETERS-1'!$B$5:$J$44,5,FALSE)*VLOOKUP(ABSYLD2!BT$4,'[1]INTERNAL PARAMETERS-1'!$B$5:$J$44,6,FALSE)*VLOOKUP(ABSYLD2!BT$4,'[1]INTERNAL PARAMETERS-1'!$B$5:$J$44,3,FALSE) + ABSYLD1!BT34*(1-VLOOKUP(ABSYLD2!BT$4,'[1]INTERNAL PARAMETERS-1'!$B$5:$J$44,5,FALSE))*VLOOKUP(ABSYLD2!BT$4,'[1]INTERNAL PARAMETERS-1'!$B$5:$J$44,8,FALSE)*VLOOKUP(ABSYLD2!BT$4,'[1]INTERNAL PARAMETERS-1'!$B$5:$J$44,3,FALSE)</f>
        <v>0</v>
      </c>
      <c r="BU34" s="47">
        <f>ABSYLD1!BU34*VLOOKUP(ABSYLD2!BU$4,'[1]INTERNAL PARAMETERS-1'!$B$5:$J$44,5,FALSE)*VLOOKUP(ABSYLD2!BU$4,'[1]INTERNAL PARAMETERS-1'!$B$5:$J$44,6,FALSE)*VLOOKUP(ABSYLD2!BU$4,'[1]INTERNAL PARAMETERS-1'!$B$5:$J$44,3,FALSE) + ABSYLD1!BU34*(1-VLOOKUP(ABSYLD2!BU$4,'[1]INTERNAL PARAMETERS-1'!$B$5:$J$44,5,FALSE))*VLOOKUP(ABSYLD2!BU$4,'[1]INTERNAL PARAMETERS-1'!$B$5:$J$44,8,FALSE)*VLOOKUP(ABSYLD2!BU$4,'[1]INTERNAL PARAMETERS-1'!$B$5:$J$44,3,FALSE)</f>
        <v>0</v>
      </c>
      <c r="BV34" s="47">
        <f>ABSYLD1!BV34*VLOOKUP(ABSYLD2!BV$4,'[1]INTERNAL PARAMETERS-1'!$B$5:$J$44,5,FALSE)*VLOOKUP(ABSYLD2!BV$4,'[1]INTERNAL PARAMETERS-1'!$B$5:$J$44,6,FALSE)*VLOOKUP(ABSYLD2!BV$4,'[1]INTERNAL PARAMETERS-1'!$B$5:$J$44,3,FALSE) + ABSYLD1!BV34*(1-VLOOKUP(ABSYLD2!BV$4,'[1]INTERNAL PARAMETERS-1'!$B$5:$J$44,5,FALSE))*VLOOKUP(ABSYLD2!BV$4,'[1]INTERNAL PARAMETERS-1'!$B$5:$J$44,8,FALSE)*VLOOKUP(ABSYLD2!BV$4,'[1]INTERNAL PARAMETERS-1'!$B$5:$J$44,3,FALSE)</f>
        <v>0</v>
      </c>
      <c r="BW34" s="47">
        <f>ABSYLD1!BW34*VLOOKUP(ABSYLD2!BW$4,'[1]INTERNAL PARAMETERS-1'!$B$5:$J$44,5,FALSE)*VLOOKUP(ABSYLD2!BW$4,'[1]INTERNAL PARAMETERS-1'!$B$5:$J$44,6,FALSE)*VLOOKUP(ABSYLD2!BW$4,'[1]INTERNAL PARAMETERS-1'!$B$5:$J$44,3,FALSE) + ABSYLD1!BW34*(1-VLOOKUP(ABSYLD2!BW$4,'[1]INTERNAL PARAMETERS-1'!$B$5:$J$44,5,FALSE))*VLOOKUP(ABSYLD2!BW$4,'[1]INTERNAL PARAMETERS-1'!$B$5:$J$44,8,FALSE)*VLOOKUP(ABSYLD2!BW$4,'[1]INTERNAL PARAMETERS-1'!$B$5:$J$44,3,FALSE)</f>
        <v>0</v>
      </c>
      <c r="BX34" s="47">
        <f>ABSYLD1!BX34*VLOOKUP(ABSYLD2!BX$4,'[1]INTERNAL PARAMETERS-1'!$B$5:$J$44,5,FALSE)*VLOOKUP(ABSYLD2!BX$4,'[1]INTERNAL PARAMETERS-1'!$B$5:$J$44,6,FALSE)*VLOOKUP(ABSYLD2!BX$4,'[1]INTERNAL PARAMETERS-1'!$B$5:$J$44,3,FALSE) + ABSYLD1!BX34*(1-VLOOKUP(ABSYLD2!BX$4,'[1]INTERNAL PARAMETERS-1'!$B$5:$J$44,5,FALSE))*VLOOKUP(ABSYLD2!BX$4,'[1]INTERNAL PARAMETERS-1'!$B$5:$J$44,8,FALSE)*VLOOKUP(ABSYLD2!BX$4,'[1]INTERNAL PARAMETERS-1'!$B$5:$J$44,3,FALSE)</f>
        <v>0</v>
      </c>
      <c r="BY34" s="47">
        <f>ABSYLD1!BY34*VLOOKUP(ABSYLD2!BY$4,'[1]INTERNAL PARAMETERS-1'!$B$5:$J$44,5,FALSE)*VLOOKUP(ABSYLD2!BY$4,'[1]INTERNAL PARAMETERS-1'!$B$5:$J$44,6,FALSE)*VLOOKUP(ABSYLD2!BY$4,'[1]INTERNAL PARAMETERS-1'!$B$5:$J$44,3,FALSE) + ABSYLD1!BY34*(1-VLOOKUP(ABSYLD2!BY$4,'[1]INTERNAL PARAMETERS-1'!$B$5:$J$44,5,FALSE))*VLOOKUP(ABSYLD2!BY$4,'[1]INTERNAL PARAMETERS-1'!$B$5:$J$44,8,FALSE)*VLOOKUP(ABSYLD2!BY$4,'[1]INTERNAL PARAMETERS-1'!$B$5:$J$44,3,FALSE)</f>
        <v>0</v>
      </c>
      <c r="BZ34" s="47">
        <f>ABSYLD1!BZ34*VLOOKUP(ABSYLD2!BZ$4,'[1]INTERNAL PARAMETERS-1'!$B$5:$J$44,5,FALSE)*VLOOKUP(ABSYLD2!BZ$4,'[1]INTERNAL PARAMETERS-1'!$B$5:$J$44,6,FALSE)*VLOOKUP(ABSYLD2!BZ$4,'[1]INTERNAL PARAMETERS-1'!$B$5:$J$44,3,FALSE) + ABSYLD1!BZ34*(1-VLOOKUP(ABSYLD2!BZ$4,'[1]INTERNAL PARAMETERS-1'!$B$5:$J$44,5,FALSE))*VLOOKUP(ABSYLD2!BZ$4,'[1]INTERNAL PARAMETERS-1'!$B$5:$J$44,8,FALSE)*VLOOKUP(ABSYLD2!BZ$4,'[1]INTERNAL PARAMETERS-1'!$B$5:$J$44,3,FALSE)</f>
        <v>3.0415985099444945E-2</v>
      </c>
      <c r="CA34" s="47">
        <f>ABSYLD1!CA34*VLOOKUP(ABSYLD2!CA$4,'[1]INTERNAL PARAMETERS-1'!$B$5:$J$44,5,FALSE)*VLOOKUP(ABSYLD2!CA$4,'[1]INTERNAL PARAMETERS-1'!$B$5:$J$44,6,FALSE)*VLOOKUP(ABSYLD2!CA$4,'[1]INTERNAL PARAMETERS-1'!$B$5:$J$44,3,FALSE) + ABSYLD1!CA34*(1-VLOOKUP(ABSYLD2!CA$4,'[1]INTERNAL PARAMETERS-1'!$B$5:$J$44,5,FALSE))*VLOOKUP(ABSYLD2!CA$4,'[1]INTERNAL PARAMETERS-1'!$B$5:$J$44,8,FALSE)*VLOOKUP(ABSYLD2!CA$4,'[1]INTERNAL PARAMETERS-1'!$B$5:$J$44,3,FALSE)</f>
        <v>0</v>
      </c>
      <c r="CB34" s="47">
        <f>ABSYLD1!CB34*VLOOKUP(ABSYLD2!CB$4,'[1]INTERNAL PARAMETERS-1'!$B$5:$J$44,5,FALSE)*VLOOKUP(ABSYLD2!CB$4,'[1]INTERNAL PARAMETERS-1'!$B$5:$J$44,6,FALSE)*VLOOKUP(ABSYLD2!CB$4,'[1]INTERNAL PARAMETERS-1'!$B$5:$J$44,3,FALSE) + ABSYLD1!CB34*(1-VLOOKUP(ABSYLD2!CB$4,'[1]INTERNAL PARAMETERS-1'!$B$5:$J$44,5,FALSE))*VLOOKUP(ABSYLD2!CB$4,'[1]INTERNAL PARAMETERS-1'!$B$5:$J$44,8,FALSE)*VLOOKUP(ABSYLD2!CB$4,'[1]INTERNAL PARAMETERS-1'!$B$5:$J$44,3,FALSE)</f>
        <v>0</v>
      </c>
      <c r="CC34" s="47">
        <f>ABSYLD1!CC34*VLOOKUP(ABSYLD2!CC$4,'[1]INTERNAL PARAMETERS-1'!$B$5:$J$44,5,FALSE)*VLOOKUP(ABSYLD2!CC$4,'[1]INTERNAL PARAMETERS-1'!$B$5:$J$44,6,FALSE)*VLOOKUP(ABSYLD2!CC$4,'[1]INTERNAL PARAMETERS-1'!$B$5:$J$44,3,FALSE) + ABSYLD1!CC34*(1-VLOOKUP(ABSYLD2!CC$4,'[1]INTERNAL PARAMETERS-1'!$B$5:$J$44,5,FALSE))*VLOOKUP(ABSYLD2!CC$4,'[1]INTERNAL PARAMETERS-1'!$B$5:$J$44,8,FALSE)*VLOOKUP(ABSYLD2!CC$4,'[1]INTERNAL PARAMETERS-1'!$B$5:$J$44,3,FALSE)</f>
        <v>0.12884558204616173</v>
      </c>
      <c r="CD34" s="47">
        <f>ABSYLD1!CD34*VLOOKUP(ABSYLD2!CD$4,'[1]INTERNAL PARAMETERS-1'!$B$5:$J$44,5,FALSE)*VLOOKUP(ABSYLD2!CD$4,'[1]INTERNAL PARAMETERS-1'!$B$5:$J$44,6,FALSE)*VLOOKUP(ABSYLD2!CD$4,'[1]INTERNAL PARAMETERS-1'!$B$5:$J$44,3,FALSE) + ABSYLD1!CD34*(1-VLOOKUP(ABSYLD2!CD$4,'[1]INTERNAL PARAMETERS-1'!$B$5:$J$44,5,FALSE))*VLOOKUP(ABSYLD2!CD$4,'[1]INTERNAL PARAMETERS-1'!$B$5:$J$44,8,FALSE)*VLOOKUP(ABSYLD2!CD$4,'[1]INTERNAL PARAMETERS-1'!$B$5:$J$44,3,FALSE)</f>
        <v>0.1283172355135041</v>
      </c>
      <c r="CE34" s="47">
        <f>ABSYLD1!CE34*VLOOKUP(ABSYLD2!CE$4,'[1]INTERNAL PARAMETERS-1'!$B$5:$J$44,5,FALSE)*VLOOKUP(ABSYLD2!CE$4,'[1]INTERNAL PARAMETERS-1'!$B$5:$J$44,6,FALSE)*VLOOKUP(ABSYLD2!CE$4,'[1]INTERNAL PARAMETERS-1'!$B$5:$J$44,3,FALSE) + ABSYLD1!CE34*(1-VLOOKUP(ABSYLD2!CE$4,'[1]INTERNAL PARAMETERS-1'!$B$5:$J$44,5,FALSE))*VLOOKUP(ABSYLD2!CE$4,'[1]INTERNAL PARAMETERS-1'!$B$5:$J$44,8,FALSE)*VLOOKUP(ABSYLD2!CE$4,'[1]INTERNAL PARAMETERS-1'!$B$5:$J$44,3,FALSE)</f>
        <v>0.32860405577487944</v>
      </c>
      <c r="CF34" s="47">
        <f>ABSYLD1!CF34*VLOOKUP(ABSYLD2!CF$4,'[1]INTERNAL PARAMETERS-1'!$B$5:$J$44,5,FALSE)*VLOOKUP(ABSYLD2!CF$4,'[1]INTERNAL PARAMETERS-1'!$B$5:$J$44,6,FALSE)*VLOOKUP(ABSYLD2!CF$4,'[1]INTERNAL PARAMETERS-1'!$B$5:$J$44,3,FALSE) + ABSYLD1!CF34*(1-VLOOKUP(ABSYLD2!CF$4,'[1]INTERNAL PARAMETERS-1'!$B$5:$J$44,5,FALSE))*VLOOKUP(ABSYLD2!CF$4,'[1]INTERNAL PARAMETERS-1'!$B$5:$J$44,8,FALSE)*VLOOKUP(ABSYLD2!CF$4,'[1]INTERNAL PARAMETERS-1'!$B$5:$J$44,3,FALSE)</f>
        <v>0.21088782934269351</v>
      </c>
      <c r="CG34" s="47">
        <f>ABSYLD1!CG34*VLOOKUP(ABSYLD2!CG$4,'[1]INTERNAL PARAMETERS-1'!$B$5:$J$44,5,FALSE)*VLOOKUP(ABSYLD2!CG$4,'[1]INTERNAL PARAMETERS-1'!$B$5:$J$44,6,FALSE)*VLOOKUP(ABSYLD2!CG$4,'[1]INTERNAL PARAMETERS-1'!$B$5:$J$44,3,FALSE) + ABSYLD1!CG34*(1-VLOOKUP(ABSYLD2!CG$4,'[1]INTERNAL PARAMETERS-1'!$B$5:$J$44,5,FALSE))*VLOOKUP(ABSYLD2!CG$4,'[1]INTERNAL PARAMETERS-1'!$B$5:$J$44,8,FALSE)*VLOOKUP(ABSYLD2!CG$4,'[1]INTERNAL PARAMETERS-1'!$B$5:$J$44,3,FALSE)</f>
        <v>1.3972827630598528E-2</v>
      </c>
      <c r="CH34" s="46">
        <f>ABSYLD1!CH34*VLOOKUP(ABSYLD2!CH$4,'[1]INTERNAL PARAMETERS-1'!$B$5:$J$44,5,FALSE)*VLOOKUP(ABSYLD2!CH$4,'[1]INTERNAL PARAMETERS-1'!$B$5:$J$44,6,FALSE)*VLOOKUP(ABSYLD2!CH$4,'[1]INTERNAL PARAMETERS-1'!$B$5:$J$44,3,FALSE) + ABSYLD1!CH34*(1-VLOOKUP(ABSYLD2!CH$4,'[1]INTERNAL PARAMETERS-1'!$B$5:$J$44,5,FALSE))*VLOOKUP(ABSYLD2!CH$4,'[1]INTERNAL PARAMETERS-1'!$B$5:$J$44,8,FALSE)*VLOOKUP(ABSYLD2!CH$4,'[1]INTERNAL PARAMETERS-1'!$B$5:$J$44,3,FALSE)</f>
        <v>0</v>
      </c>
      <c r="CJ34" s="48">
        <f t="shared" si="0"/>
        <v>4512.4808604660529</v>
      </c>
      <c r="CK34" s="46">
        <f t="shared" si="1"/>
        <v>245.71160158398064</v>
      </c>
    </row>
    <row r="35" spans="2:89">
      <c r="B35" s="61" t="s">
        <v>5</v>
      </c>
      <c r="C35" s="60" t="s">
        <v>71</v>
      </c>
      <c r="D35" s="60" t="s">
        <v>76</v>
      </c>
      <c r="E35" s="137">
        <f>ABS!AL35</f>
        <v>21539.357974028644</v>
      </c>
      <c r="F35" s="59">
        <f>'[1]INTERNAL PARAMETERS-1'!M17</f>
        <v>25.55</v>
      </c>
      <c r="G35" s="48">
        <f>ABSYLD1!G35*VLOOKUP(ABSYLD2!G$4,'[1]INTERNAL PARAMETERS-1'!$B$5:$J$44,5,FALSE)*VLOOKUP(ABSYLD2!G$4,'[1]INTERNAL PARAMETERS-1'!$B$5:$J$44,7,FALSE)*ABSYLD2!$F35 + ABSYLD1!G35*(1-VLOOKUP(ABSYLD2!G$4,'[1]INTERNAL PARAMETERS-1'!$B$5:$J$44,5,FALSE))*VLOOKUP(ABSYLD2!G$4,'[1]INTERNAL PARAMETERS-1'!$B$5:$J$44,9,FALSE)*ABSYLD2!$F35</f>
        <v>1305.7197658704013</v>
      </c>
      <c r="H35" s="47">
        <f>ABSYLD1!H35*VLOOKUP(ABSYLD2!H$4,'[1]INTERNAL PARAMETERS-1'!$B$5:$J$44,5,FALSE)*VLOOKUP(ABSYLD2!H$4,'[1]INTERNAL PARAMETERS-1'!$B$5:$J$44,7,FALSE)*ABSYLD2!$F35 + ABSYLD1!H35*(1-VLOOKUP(ABSYLD2!H$4,'[1]INTERNAL PARAMETERS-1'!$B$5:$J$44,5,FALSE))*VLOOKUP(ABSYLD2!H$4,'[1]INTERNAL PARAMETERS-1'!$B$5:$J$44,9,FALSE)*ABSYLD2!$F35</f>
        <v>218.72295190373049</v>
      </c>
      <c r="I35" s="47">
        <f>ABSYLD1!I35*VLOOKUP(ABSYLD2!I$4,'[1]INTERNAL PARAMETERS-1'!$B$5:$J$44,5,FALSE)*VLOOKUP(ABSYLD2!I$4,'[1]INTERNAL PARAMETERS-1'!$B$5:$J$44,7,FALSE)*ABSYLD2!$F35 + ABSYLD1!I35*(1-VLOOKUP(ABSYLD2!I$4,'[1]INTERNAL PARAMETERS-1'!$B$5:$J$44,5,FALSE))*VLOOKUP(ABSYLD2!I$4,'[1]INTERNAL PARAMETERS-1'!$B$5:$J$44,9,FALSE)*ABSYLD2!$F35</f>
        <v>1181.607170832302</v>
      </c>
      <c r="J35" s="47">
        <f>ABSYLD1!J35*VLOOKUP(ABSYLD2!J$4,'[1]INTERNAL PARAMETERS-1'!$B$5:$J$44,5,FALSE)*VLOOKUP(ABSYLD2!J$4,'[1]INTERNAL PARAMETERS-1'!$B$5:$J$44,7,FALSE)*ABSYLD2!$F35 + ABSYLD1!J35*(1-VLOOKUP(ABSYLD2!J$4,'[1]INTERNAL PARAMETERS-1'!$B$5:$J$44,5,FALSE))*VLOOKUP(ABSYLD2!J$4,'[1]INTERNAL PARAMETERS-1'!$B$5:$J$44,9,FALSE)*ABSYLD2!$F35</f>
        <v>0</v>
      </c>
      <c r="K35" s="47">
        <f>ABSYLD1!K35*VLOOKUP(ABSYLD2!K$4,'[1]INTERNAL PARAMETERS-1'!$B$5:$J$44,5,FALSE)*VLOOKUP(ABSYLD2!K$4,'[1]INTERNAL PARAMETERS-1'!$B$5:$J$44,7,FALSE)*ABSYLD2!$F35 + ABSYLD1!K35*(1-VLOOKUP(ABSYLD2!K$4,'[1]INTERNAL PARAMETERS-1'!$B$5:$J$44,5,FALSE))*VLOOKUP(ABSYLD2!K$4,'[1]INTERNAL PARAMETERS-1'!$B$5:$J$44,9,FALSE)*ABSYLD2!$F35</f>
        <v>0</v>
      </c>
      <c r="L35" s="47">
        <f>ABSYLD1!L35*VLOOKUP(ABSYLD2!L$4,'[1]INTERNAL PARAMETERS-1'!$B$5:$J$44,5,FALSE)*VLOOKUP(ABSYLD2!L$4,'[1]INTERNAL PARAMETERS-1'!$B$5:$J$44,7,FALSE)*ABSYLD2!$F35 + ABSYLD1!L35*(1-VLOOKUP(ABSYLD2!L$4,'[1]INTERNAL PARAMETERS-1'!$B$5:$J$44,5,FALSE))*VLOOKUP(ABSYLD2!L$4,'[1]INTERNAL PARAMETERS-1'!$B$5:$J$44,9,FALSE)*ABSYLD2!$F35</f>
        <v>0</v>
      </c>
      <c r="M35" s="47">
        <f>ABSYLD1!M35*VLOOKUP(ABSYLD2!M$4,'[1]INTERNAL PARAMETERS-1'!$B$5:$J$44,5,FALSE)*VLOOKUP(ABSYLD2!M$4,'[1]INTERNAL PARAMETERS-1'!$B$5:$J$44,7,FALSE)*ABSYLD2!$F35 + ABSYLD1!M35*(1-VLOOKUP(ABSYLD2!M$4,'[1]INTERNAL PARAMETERS-1'!$B$5:$J$44,5,FALSE))*VLOOKUP(ABSYLD2!M$4,'[1]INTERNAL PARAMETERS-1'!$B$5:$J$44,9,FALSE)*ABSYLD2!$F35</f>
        <v>105.54011237094255</v>
      </c>
      <c r="N35" s="47">
        <f>ABSYLD1!N35*VLOOKUP(ABSYLD2!N$4,'[1]INTERNAL PARAMETERS-1'!$B$5:$J$44,5,FALSE)*VLOOKUP(ABSYLD2!N$4,'[1]INTERNAL PARAMETERS-1'!$B$5:$J$44,7,FALSE)*ABSYLD2!$F35 + ABSYLD1!N35*(1-VLOOKUP(ABSYLD2!N$4,'[1]INTERNAL PARAMETERS-1'!$B$5:$J$44,5,FALSE))*VLOOKUP(ABSYLD2!N$4,'[1]INTERNAL PARAMETERS-1'!$B$5:$J$44,9,FALSE)*ABSYLD2!$F35</f>
        <v>3.5099947845310568</v>
      </c>
      <c r="O35" s="47">
        <f>ABSYLD1!O35*VLOOKUP(ABSYLD2!O$4,'[1]INTERNAL PARAMETERS-1'!$B$5:$J$44,5,FALSE)*VLOOKUP(ABSYLD2!O$4,'[1]INTERNAL PARAMETERS-1'!$B$5:$J$44,7,FALSE)*ABSYLD2!$F35 + ABSYLD1!O35*(1-VLOOKUP(ABSYLD2!O$4,'[1]INTERNAL PARAMETERS-1'!$B$5:$J$44,5,FALSE))*VLOOKUP(ABSYLD2!O$4,'[1]INTERNAL PARAMETERS-1'!$B$5:$J$44,9,FALSE)*ABSYLD2!$F35</f>
        <v>0</v>
      </c>
      <c r="P35" s="47">
        <f>ABSYLD1!P35*VLOOKUP(ABSYLD2!P$4,'[1]INTERNAL PARAMETERS-1'!$B$5:$J$44,5,FALSE)*VLOOKUP(ABSYLD2!P$4,'[1]INTERNAL PARAMETERS-1'!$B$5:$J$44,7,FALSE)*ABSYLD2!$F35 + ABSYLD1!P35*(1-VLOOKUP(ABSYLD2!P$4,'[1]INTERNAL PARAMETERS-1'!$B$5:$J$44,5,FALSE))*VLOOKUP(ABSYLD2!P$4,'[1]INTERNAL PARAMETERS-1'!$B$5:$J$44,9,FALSE)*ABSYLD2!$F35</f>
        <v>0</v>
      </c>
      <c r="Q35" s="47">
        <f>ABSYLD1!Q35*VLOOKUP(ABSYLD2!Q$4,'[1]INTERNAL PARAMETERS-1'!$B$5:$J$44,5,FALSE)*VLOOKUP(ABSYLD2!Q$4,'[1]INTERNAL PARAMETERS-1'!$B$5:$J$44,7,FALSE)*ABSYLD2!$F35 + ABSYLD1!Q35*(1-VLOOKUP(ABSYLD2!Q$4,'[1]INTERNAL PARAMETERS-1'!$B$5:$J$44,5,FALSE))*VLOOKUP(ABSYLD2!Q$4,'[1]INTERNAL PARAMETERS-1'!$B$5:$J$44,9,FALSE)*ABSYLD2!$F35</f>
        <v>0</v>
      </c>
      <c r="R35" s="47">
        <f>ABSYLD1!R35*VLOOKUP(ABSYLD2!R$4,'[1]INTERNAL PARAMETERS-1'!$B$5:$J$44,5,FALSE)*VLOOKUP(ABSYLD2!R$4,'[1]INTERNAL PARAMETERS-1'!$B$5:$J$44,7,FALSE)*ABSYLD2!$F35 + ABSYLD1!R35*(1-VLOOKUP(ABSYLD2!R$4,'[1]INTERNAL PARAMETERS-1'!$B$5:$J$44,5,FALSE))*VLOOKUP(ABSYLD2!R$4,'[1]INTERNAL PARAMETERS-1'!$B$5:$J$44,9,FALSE)*ABSYLD2!$F35</f>
        <v>2.9559356985051224</v>
      </c>
      <c r="S35" s="47">
        <f>ABSYLD1!S35*VLOOKUP(ABSYLD2!S$4,'[1]INTERNAL PARAMETERS-1'!$B$5:$J$44,5,FALSE)*VLOOKUP(ABSYLD2!S$4,'[1]INTERNAL PARAMETERS-1'!$B$5:$J$44,7,FALSE)*ABSYLD2!$F35 + ABSYLD1!S35*(1-VLOOKUP(ABSYLD2!S$4,'[1]INTERNAL PARAMETERS-1'!$B$5:$J$44,5,FALSE))*VLOOKUP(ABSYLD2!S$4,'[1]INTERNAL PARAMETERS-1'!$B$5:$J$44,9,FALSE)*ABSYLD2!$F35</f>
        <v>124.35193656605539</v>
      </c>
      <c r="T35" s="47">
        <f>ABSYLD1!T35*VLOOKUP(ABSYLD2!T$4,'[1]INTERNAL PARAMETERS-1'!$B$5:$J$44,5,FALSE)*VLOOKUP(ABSYLD2!T$4,'[1]INTERNAL PARAMETERS-1'!$B$5:$J$44,7,FALSE)*ABSYLD2!$F35 + ABSYLD1!T35*(1-VLOOKUP(ABSYLD2!T$4,'[1]INTERNAL PARAMETERS-1'!$B$5:$J$44,5,FALSE))*VLOOKUP(ABSYLD2!T$4,'[1]INTERNAL PARAMETERS-1'!$B$5:$J$44,9,FALSE)*ABSYLD2!$F35</f>
        <v>16.62548731230261</v>
      </c>
      <c r="U35" s="47">
        <f>ABSYLD1!U35*VLOOKUP(ABSYLD2!U$4,'[1]INTERNAL PARAMETERS-1'!$B$5:$J$44,5,FALSE)*VLOOKUP(ABSYLD2!U$4,'[1]INTERNAL PARAMETERS-1'!$B$5:$J$44,7,FALSE)*ABSYLD2!$F35 + ABSYLD1!U35*(1-VLOOKUP(ABSYLD2!U$4,'[1]INTERNAL PARAMETERS-1'!$B$5:$J$44,5,FALSE))*VLOOKUP(ABSYLD2!U$4,'[1]INTERNAL PARAMETERS-1'!$B$5:$J$44,9,FALSE)*ABSYLD2!$F35</f>
        <v>4.1752591741384864</v>
      </c>
      <c r="V35" s="47">
        <f>ABSYLD1!V35*VLOOKUP(ABSYLD2!V$4,'[1]INTERNAL PARAMETERS-1'!$B$5:$J$44,5,FALSE)*VLOOKUP(ABSYLD2!V$4,'[1]INTERNAL PARAMETERS-1'!$B$5:$J$44,7,FALSE)*ABSYLD2!$F35 + ABSYLD1!V35*(1-VLOOKUP(ABSYLD2!V$4,'[1]INTERNAL PARAMETERS-1'!$B$5:$J$44,5,FALSE))*VLOOKUP(ABSYLD2!V$4,'[1]INTERNAL PARAMETERS-1'!$B$5:$J$44,9,FALSE)*ABSYLD2!$F35</f>
        <v>108.20968354369603</v>
      </c>
      <c r="W35" s="47">
        <f>ABSYLD1!W35*VLOOKUP(ABSYLD2!W$4,'[1]INTERNAL PARAMETERS-1'!$B$5:$J$44,5,FALSE)*VLOOKUP(ABSYLD2!W$4,'[1]INTERNAL PARAMETERS-1'!$B$5:$J$44,7,FALSE)*ABSYLD2!$F35 + ABSYLD1!W35*(1-VLOOKUP(ABSYLD2!W$4,'[1]INTERNAL PARAMETERS-1'!$B$5:$J$44,5,FALSE))*VLOOKUP(ABSYLD2!W$4,'[1]INTERNAL PARAMETERS-1'!$B$5:$J$44,9,FALSE)*ABSYLD2!$F35</f>
        <v>0</v>
      </c>
      <c r="X35" s="47">
        <f>ABSYLD1!X35*VLOOKUP(ABSYLD2!X$4,'[1]INTERNAL PARAMETERS-1'!$B$5:$J$44,5,FALSE)*VLOOKUP(ABSYLD2!X$4,'[1]INTERNAL PARAMETERS-1'!$B$5:$J$44,7,FALSE)*ABSYLD2!$F35 + ABSYLD1!X35*(1-VLOOKUP(ABSYLD2!X$4,'[1]INTERNAL PARAMETERS-1'!$B$5:$J$44,5,FALSE))*VLOOKUP(ABSYLD2!X$4,'[1]INTERNAL PARAMETERS-1'!$B$5:$J$44,9,FALSE)*ABSYLD2!$F35</f>
        <v>0</v>
      </c>
      <c r="Y35" s="47">
        <f>ABSYLD1!Y35*VLOOKUP(ABSYLD2!Y$4,'[1]INTERNAL PARAMETERS-1'!$B$5:$J$44,5,FALSE)*VLOOKUP(ABSYLD2!Y$4,'[1]INTERNAL PARAMETERS-1'!$B$5:$J$44,7,FALSE)*ABSYLD2!$F35 + ABSYLD1!Y35*(1-VLOOKUP(ABSYLD2!Y$4,'[1]INTERNAL PARAMETERS-1'!$B$5:$J$44,5,FALSE))*VLOOKUP(ABSYLD2!Y$4,'[1]INTERNAL PARAMETERS-1'!$B$5:$J$44,9,FALSE)*ABSYLD2!$F35</f>
        <v>0</v>
      </c>
      <c r="Z35" s="47">
        <f>ABSYLD1!Z35*VLOOKUP(ABSYLD2!Z$4,'[1]INTERNAL PARAMETERS-1'!$B$5:$J$44,5,FALSE)*VLOOKUP(ABSYLD2!Z$4,'[1]INTERNAL PARAMETERS-1'!$B$5:$J$44,7,FALSE)*ABSYLD2!$F35 + ABSYLD1!Z35*(1-VLOOKUP(ABSYLD2!Z$4,'[1]INTERNAL PARAMETERS-1'!$B$5:$J$44,5,FALSE))*VLOOKUP(ABSYLD2!Z$4,'[1]INTERNAL PARAMETERS-1'!$B$5:$J$44,9,FALSE)*ABSYLD2!$F35</f>
        <v>0</v>
      </c>
      <c r="AA35" s="47">
        <f>ABSYLD1!AA35*VLOOKUP(ABSYLD2!AA$4,'[1]INTERNAL PARAMETERS-1'!$B$5:$J$44,5,FALSE)*VLOOKUP(ABSYLD2!AA$4,'[1]INTERNAL PARAMETERS-1'!$B$5:$J$44,7,FALSE)*ABSYLD2!$F35 + ABSYLD1!AA35*(1-VLOOKUP(ABSYLD2!AA$4,'[1]INTERNAL PARAMETERS-1'!$B$5:$J$44,5,FALSE))*VLOOKUP(ABSYLD2!AA$4,'[1]INTERNAL PARAMETERS-1'!$B$5:$J$44,9,FALSE)*ABSYLD2!$F35</f>
        <v>0</v>
      </c>
      <c r="AB35" s="47">
        <f>ABSYLD1!AB35*VLOOKUP(ABSYLD2!AB$4,'[1]INTERNAL PARAMETERS-1'!$B$5:$J$44,5,FALSE)*VLOOKUP(ABSYLD2!AB$4,'[1]INTERNAL PARAMETERS-1'!$B$5:$J$44,7,FALSE)*ABSYLD2!$F35 + ABSYLD1!AB35*(1-VLOOKUP(ABSYLD2!AB$4,'[1]INTERNAL PARAMETERS-1'!$B$5:$J$44,5,FALSE))*VLOOKUP(ABSYLD2!AB$4,'[1]INTERNAL PARAMETERS-1'!$B$5:$J$44,9,FALSE)*ABSYLD2!$F35</f>
        <v>0</v>
      </c>
      <c r="AC35" s="47">
        <f>ABSYLD1!AC35*VLOOKUP(ABSYLD2!AC$4,'[1]INTERNAL PARAMETERS-1'!$B$5:$J$44,5,FALSE)*VLOOKUP(ABSYLD2!AC$4,'[1]INTERNAL PARAMETERS-1'!$B$5:$J$44,7,FALSE)*ABSYLD2!$F35 + ABSYLD1!AC35*(1-VLOOKUP(ABSYLD2!AC$4,'[1]INTERNAL PARAMETERS-1'!$B$5:$J$44,5,FALSE))*VLOOKUP(ABSYLD2!AC$4,'[1]INTERNAL PARAMETERS-1'!$B$5:$J$44,9,FALSE)*ABSYLD2!$F35</f>
        <v>0</v>
      </c>
      <c r="AD35" s="47">
        <f>ABSYLD1!AD35*VLOOKUP(ABSYLD2!AD$4,'[1]INTERNAL PARAMETERS-1'!$B$5:$J$44,5,FALSE)*VLOOKUP(ABSYLD2!AD$4,'[1]INTERNAL PARAMETERS-1'!$B$5:$J$44,7,FALSE)*ABSYLD2!$F35 + ABSYLD1!AD35*(1-VLOOKUP(ABSYLD2!AD$4,'[1]INTERNAL PARAMETERS-1'!$B$5:$J$44,5,FALSE))*VLOOKUP(ABSYLD2!AD$4,'[1]INTERNAL PARAMETERS-1'!$B$5:$J$44,9,FALSE)*ABSYLD2!$F35</f>
        <v>0</v>
      </c>
      <c r="AE35" s="47">
        <f>ABSYLD1!AE35*VLOOKUP(ABSYLD2!AE$4,'[1]INTERNAL PARAMETERS-1'!$B$5:$J$44,5,FALSE)*VLOOKUP(ABSYLD2!AE$4,'[1]INTERNAL PARAMETERS-1'!$B$5:$J$44,7,FALSE)*ABSYLD2!$F35 + ABSYLD1!AE35*(1-VLOOKUP(ABSYLD2!AE$4,'[1]INTERNAL PARAMETERS-1'!$B$5:$J$44,5,FALSE))*VLOOKUP(ABSYLD2!AE$4,'[1]INTERNAL PARAMETERS-1'!$B$5:$J$44,9,FALSE)*ABSYLD2!$F35</f>
        <v>0</v>
      </c>
      <c r="AF35" s="47">
        <f>ABSYLD1!AF35*VLOOKUP(ABSYLD2!AF$4,'[1]INTERNAL PARAMETERS-1'!$B$5:$J$44,5,FALSE)*VLOOKUP(ABSYLD2!AF$4,'[1]INTERNAL PARAMETERS-1'!$B$5:$J$44,7,FALSE)*ABSYLD2!$F35 + ABSYLD1!AF35*(1-VLOOKUP(ABSYLD2!AF$4,'[1]INTERNAL PARAMETERS-1'!$B$5:$J$44,5,FALSE))*VLOOKUP(ABSYLD2!AF$4,'[1]INTERNAL PARAMETERS-1'!$B$5:$J$44,9,FALSE)*ABSYLD2!$F35</f>
        <v>0</v>
      </c>
      <c r="AG35" s="47">
        <f>ABSYLD1!AG35*VLOOKUP(ABSYLD2!AG$4,'[1]INTERNAL PARAMETERS-1'!$B$5:$J$44,5,FALSE)*VLOOKUP(ABSYLD2!AG$4,'[1]INTERNAL PARAMETERS-1'!$B$5:$J$44,7,FALSE)*ABSYLD2!$F35 + ABSYLD1!AG35*(1-VLOOKUP(ABSYLD2!AG$4,'[1]INTERNAL PARAMETERS-1'!$B$5:$J$44,5,FALSE))*VLOOKUP(ABSYLD2!AG$4,'[1]INTERNAL PARAMETERS-1'!$B$5:$J$44,9,FALSE)*ABSYLD2!$F35</f>
        <v>0</v>
      </c>
      <c r="AH35" s="47">
        <f>ABSYLD1!AH35*VLOOKUP(ABSYLD2!AH$4,'[1]INTERNAL PARAMETERS-1'!$B$5:$J$44,5,FALSE)*VLOOKUP(ABSYLD2!AH$4,'[1]INTERNAL PARAMETERS-1'!$B$5:$J$44,7,FALSE)*ABSYLD2!$F35 + ABSYLD1!AH35*(1-VLOOKUP(ABSYLD2!AH$4,'[1]INTERNAL PARAMETERS-1'!$B$5:$J$44,5,FALSE))*VLOOKUP(ABSYLD2!AH$4,'[1]INTERNAL PARAMETERS-1'!$B$5:$J$44,9,FALSE)*ABSYLD2!$F35</f>
        <v>0</v>
      </c>
      <c r="AI35" s="47">
        <f>ABSYLD1!AI35*VLOOKUP(ABSYLD2!AI$4,'[1]INTERNAL PARAMETERS-1'!$B$5:$J$44,5,FALSE)*VLOOKUP(ABSYLD2!AI$4,'[1]INTERNAL PARAMETERS-1'!$B$5:$J$44,7,FALSE)*ABSYLD2!$F35 + ABSYLD1!AI35*(1-VLOOKUP(ABSYLD2!AI$4,'[1]INTERNAL PARAMETERS-1'!$B$5:$J$44,5,FALSE))*VLOOKUP(ABSYLD2!AI$4,'[1]INTERNAL PARAMETERS-1'!$B$5:$J$44,9,FALSE)*ABSYLD2!$F35</f>
        <v>0</v>
      </c>
      <c r="AJ35" s="47">
        <f>ABSYLD1!AJ35*VLOOKUP(ABSYLD2!AJ$4,'[1]INTERNAL PARAMETERS-1'!$B$5:$J$44,5,FALSE)*VLOOKUP(ABSYLD2!AJ$4,'[1]INTERNAL PARAMETERS-1'!$B$5:$J$44,7,FALSE)*ABSYLD2!$F35 + ABSYLD1!AJ35*(1-VLOOKUP(ABSYLD2!AJ$4,'[1]INTERNAL PARAMETERS-1'!$B$5:$J$44,5,FALSE))*VLOOKUP(ABSYLD2!AJ$4,'[1]INTERNAL PARAMETERS-1'!$B$5:$J$44,9,FALSE)*ABSYLD2!$F35</f>
        <v>7.2050932651062354</v>
      </c>
      <c r="AK35" s="47">
        <f>ABSYLD1!AK35*VLOOKUP(ABSYLD2!AK$4,'[1]INTERNAL PARAMETERS-1'!$B$5:$J$44,5,FALSE)*VLOOKUP(ABSYLD2!AK$4,'[1]INTERNAL PARAMETERS-1'!$B$5:$J$44,7,FALSE)*ABSYLD2!$F35 + ABSYLD1!AK35*(1-VLOOKUP(ABSYLD2!AK$4,'[1]INTERNAL PARAMETERS-1'!$B$5:$J$44,5,FALSE))*VLOOKUP(ABSYLD2!AK$4,'[1]INTERNAL PARAMETERS-1'!$B$5:$J$44,9,FALSE)*ABSYLD2!$F35</f>
        <v>16.257646341778173</v>
      </c>
      <c r="AL35" s="47">
        <f>ABSYLD1!AL35*VLOOKUP(ABSYLD2!AL$4,'[1]INTERNAL PARAMETERS-1'!$B$5:$J$44,5,FALSE)*VLOOKUP(ABSYLD2!AL$4,'[1]INTERNAL PARAMETERS-1'!$B$5:$J$44,7,FALSE)*ABSYLD2!$F35 + ABSYLD1!AL35*(1-VLOOKUP(ABSYLD2!AL$4,'[1]INTERNAL PARAMETERS-1'!$B$5:$J$44,5,FALSE))*VLOOKUP(ABSYLD2!AL$4,'[1]INTERNAL PARAMETERS-1'!$B$5:$J$44,9,FALSE)*ABSYLD2!$F35</f>
        <v>0</v>
      </c>
      <c r="AM35" s="47">
        <f>ABSYLD1!AM35*VLOOKUP(ABSYLD2!AM$4,'[1]INTERNAL PARAMETERS-1'!$B$5:$J$44,5,FALSE)*VLOOKUP(ABSYLD2!AM$4,'[1]INTERNAL PARAMETERS-1'!$B$5:$J$44,7,FALSE)*ABSYLD2!$F35 + ABSYLD1!AM35*(1-VLOOKUP(ABSYLD2!AM$4,'[1]INTERNAL PARAMETERS-1'!$B$5:$J$44,5,FALSE))*VLOOKUP(ABSYLD2!AM$4,'[1]INTERNAL PARAMETERS-1'!$B$5:$J$44,9,FALSE)*ABSYLD2!$F35</f>
        <v>0</v>
      </c>
      <c r="AN35" s="47">
        <f>ABSYLD1!AN35*VLOOKUP(ABSYLD2!AN$4,'[1]INTERNAL PARAMETERS-1'!$B$5:$J$44,5,FALSE)*VLOOKUP(ABSYLD2!AN$4,'[1]INTERNAL PARAMETERS-1'!$B$5:$J$44,7,FALSE)*ABSYLD2!$F35 + ABSYLD1!AN35*(1-VLOOKUP(ABSYLD2!AN$4,'[1]INTERNAL PARAMETERS-1'!$B$5:$J$44,5,FALSE))*VLOOKUP(ABSYLD2!AN$4,'[1]INTERNAL PARAMETERS-1'!$B$5:$J$44,9,FALSE)*ABSYLD2!$F35</f>
        <v>0</v>
      </c>
      <c r="AO35" s="47">
        <f>ABSYLD1!AO35*VLOOKUP(ABSYLD2!AO$4,'[1]INTERNAL PARAMETERS-1'!$B$5:$J$44,5,FALSE)*VLOOKUP(ABSYLD2!AO$4,'[1]INTERNAL PARAMETERS-1'!$B$5:$J$44,7,FALSE)*ABSYLD2!$F35 + ABSYLD1!AO35*(1-VLOOKUP(ABSYLD2!AO$4,'[1]INTERNAL PARAMETERS-1'!$B$5:$J$44,5,FALSE))*VLOOKUP(ABSYLD2!AO$4,'[1]INTERNAL PARAMETERS-1'!$B$5:$J$44,9,FALSE)*ABSYLD2!$F35</f>
        <v>0</v>
      </c>
      <c r="AP35" s="47">
        <f>ABSYLD1!AP35*VLOOKUP(ABSYLD2!AP$4,'[1]INTERNAL PARAMETERS-1'!$B$5:$J$44,5,FALSE)*VLOOKUP(ABSYLD2!AP$4,'[1]INTERNAL PARAMETERS-1'!$B$5:$J$44,7,FALSE)*ABSYLD2!$F35 + ABSYLD1!AP35*(1-VLOOKUP(ABSYLD2!AP$4,'[1]INTERNAL PARAMETERS-1'!$B$5:$J$44,5,FALSE))*VLOOKUP(ABSYLD2!AP$4,'[1]INTERNAL PARAMETERS-1'!$B$5:$J$44,9,FALSE)*ABSYLD2!$F35</f>
        <v>0</v>
      </c>
      <c r="AQ35" s="47">
        <f>ABSYLD1!AQ35*VLOOKUP(ABSYLD2!AQ$4,'[1]INTERNAL PARAMETERS-1'!$B$5:$J$44,5,FALSE)*VLOOKUP(ABSYLD2!AQ$4,'[1]INTERNAL PARAMETERS-1'!$B$5:$J$44,7,FALSE)*ABSYLD2!$F35 + ABSYLD1!AQ35*(1-VLOOKUP(ABSYLD2!AQ$4,'[1]INTERNAL PARAMETERS-1'!$B$5:$J$44,5,FALSE))*VLOOKUP(ABSYLD2!AQ$4,'[1]INTERNAL PARAMETERS-1'!$B$5:$J$44,9,FALSE)*ABSYLD2!$F35</f>
        <v>0</v>
      </c>
      <c r="AR35" s="47">
        <f>ABSYLD1!AR35*VLOOKUP(ABSYLD2!AR$4,'[1]INTERNAL PARAMETERS-1'!$B$5:$J$44,5,FALSE)*VLOOKUP(ABSYLD2!AR$4,'[1]INTERNAL PARAMETERS-1'!$B$5:$J$44,7,FALSE)*ABSYLD2!$F35 + ABSYLD1!AR35*(1-VLOOKUP(ABSYLD2!AR$4,'[1]INTERNAL PARAMETERS-1'!$B$5:$J$44,5,FALSE))*VLOOKUP(ABSYLD2!AR$4,'[1]INTERNAL PARAMETERS-1'!$B$5:$J$44,9,FALSE)*ABSYLD2!$F35</f>
        <v>0</v>
      </c>
      <c r="AS35" s="47">
        <f>ABSYLD1!AS35*VLOOKUP(ABSYLD2!AS$4,'[1]INTERNAL PARAMETERS-1'!$B$5:$J$44,5,FALSE)*VLOOKUP(ABSYLD2!AS$4,'[1]INTERNAL PARAMETERS-1'!$B$5:$J$44,7,FALSE)*ABSYLD2!$F35 + ABSYLD1!AS35*(1-VLOOKUP(ABSYLD2!AS$4,'[1]INTERNAL PARAMETERS-1'!$B$5:$J$44,5,FALSE))*VLOOKUP(ABSYLD2!AS$4,'[1]INTERNAL PARAMETERS-1'!$B$5:$J$44,9,FALSE)*ABSYLD2!$F35</f>
        <v>0</v>
      </c>
      <c r="AT35" s="46">
        <f>ABSYLD1!AT35*VLOOKUP(ABSYLD2!AT$4,'[1]INTERNAL PARAMETERS-1'!$B$5:$J$44,5,FALSE)*VLOOKUP(ABSYLD2!AT$4,'[1]INTERNAL PARAMETERS-1'!$B$5:$J$44,7,FALSE)*ABSYLD2!$F35 + ABSYLD1!AT35*(1-VLOOKUP(ABSYLD2!AT$4,'[1]INTERNAL PARAMETERS-1'!$B$5:$J$44,5,FALSE))*VLOOKUP(ABSYLD2!AT$4,'[1]INTERNAL PARAMETERS-1'!$B$5:$J$44,9,FALSE)*ABSYLD2!$F35</f>
        <v>0</v>
      </c>
      <c r="AU35" s="48">
        <f>ABSYLD1!AU35*VLOOKUP(ABSYLD2!AU$4,'[1]INTERNAL PARAMETERS-1'!$B$5:$J$44,5,FALSE)*VLOOKUP(ABSYLD2!AU$4,'[1]INTERNAL PARAMETERS-1'!$B$5:$J$44,6,FALSE)*VLOOKUP(ABSYLD2!AU$4,'[1]INTERNAL PARAMETERS-1'!$B$5:$J$44,3,FALSE) + ABSYLD1!AU35*(1-VLOOKUP(ABSYLD2!AU$4,'[1]INTERNAL PARAMETERS-1'!$B$5:$J$44,5,FALSE))*VLOOKUP(ABSYLD2!AU$4,'[1]INTERNAL PARAMETERS-1'!$B$5:$J$44,8,FALSE)*VLOOKUP(ABSYLD2!AU$4,'[1]INTERNAL PARAMETERS-1'!$B$5:$J$44,3,FALSE)</f>
        <v>0</v>
      </c>
      <c r="AV35" s="47">
        <f>ABSYLD1!AV35*VLOOKUP(ABSYLD2!AV$4,'[1]INTERNAL PARAMETERS-1'!$B$5:$J$44,5,FALSE)*VLOOKUP(ABSYLD2!AV$4,'[1]INTERNAL PARAMETERS-1'!$B$5:$J$44,6,FALSE)*VLOOKUP(ABSYLD2!AV$4,'[1]INTERNAL PARAMETERS-1'!$B$5:$J$44,3,FALSE) + ABSYLD1!AV35*(1-VLOOKUP(ABSYLD2!AV$4,'[1]INTERNAL PARAMETERS-1'!$B$5:$J$44,5,FALSE))*VLOOKUP(ABSYLD2!AV$4,'[1]INTERNAL PARAMETERS-1'!$B$5:$J$44,8,FALSE)*VLOOKUP(ABSYLD2!AV$4,'[1]INTERNAL PARAMETERS-1'!$B$5:$J$44,3,FALSE)</f>
        <v>0</v>
      </c>
      <c r="AW35" s="47">
        <f>ABSYLD1!AW35*VLOOKUP(ABSYLD2!AW$4,'[1]INTERNAL PARAMETERS-1'!$B$5:$J$44,5,FALSE)*VLOOKUP(ABSYLD2!AW$4,'[1]INTERNAL PARAMETERS-1'!$B$5:$J$44,6,FALSE)*VLOOKUP(ABSYLD2!AW$4,'[1]INTERNAL PARAMETERS-1'!$B$5:$J$44,3,FALSE) + ABSYLD1!AW35*(1-VLOOKUP(ABSYLD2!AW$4,'[1]INTERNAL PARAMETERS-1'!$B$5:$J$44,5,FALSE))*VLOOKUP(ABSYLD2!AW$4,'[1]INTERNAL PARAMETERS-1'!$B$5:$J$44,8,FALSE)*VLOOKUP(ABSYLD2!AW$4,'[1]INTERNAL PARAMETERS-1'!$B$5:$J$44,3,FALSE)</f>
        <v>54.602618194594136</v>
      </c>
      <c r="AX35" s="47">
        <f>ABSYLD1!AX35*VLOOKUP(ABSYLD2!AX$4,'[1]INTERNAL PARAMETERS-1'!$B$5:$J$44,5,FALSE)*VLOOKUP(ABSYLD2!AX$4,'[1]INTERNAL PARAMETERS-1'!$B$5:$J$44,6,FALSE)*VLOOKUP(ABSYLD2!AX$4,'[1]INTERNAL PARAMETERS-1'!$B$5:$J$44,3,FALSE) + ABSYLD1!AX35*(1-VLOOKUP(ABSYLD2!AX$4,'[1]INTERNAL PARAMETERS-1'!$B$5:$J$44,5,FALSE))*VLOOKUP(ABSYLD2!AX$4,'[1]INTERNAL PARAMETERS-1'!$B$5:$J$44,8,FALSE)*VLOOKUP(ABSYLD2!AX$4,'[1]INTERNAL PARAMETERS-1'!$B$5:$J$44,3,FALSE)</f>
        <v>0</v>
      </c>
      <c r="AY35" s="47">
        <f>ABSYLD1!AY35*VLOOKUP(ABSYLD2!AY$4,'[1]INTERNAL PARAMETERS-1'!$B$5:$J$44,5,FALSE)*VLOOKUP(ABSYLD2!AY$4,'[1]INTERNAL PARAMETERS-1'!$B$5:$J$44,6,FALSE)*VLOOKUP(ABSYLD2!AY$4,'[1]INTERNAL PARAMETERS-1'!$B$5:$J$44,3,FALSE) + ABSYLD1!AY35*(1-VLOOKUP(ABSYLD2!AY$4,'[1]INTERNAL PARAMETERS-1'!$B$5:$J$44,5,FALSE))*VLOOKUP(ABSYLD2!AY$4,'[1]INTERNAL PARAMETERS-1'!$B$5:$J$44,8,FALSE)*VLOOKUP(ABSYLD2!AY$4,'[1]INTERNAL PARAMETERS-1'!$B$5:$J$44,3,FALSE)</f>
        <v>0</v>
      </c>
      <c r="AZ35" s="47">
        <f>ABSYLD1!AZ35*VLOOKUP(ABSYLD2!AZ$4,'[1]INTERNAL PARAMETERS-1'!$B$5:$J$44,5,FALSE)*VLOOKUP(ABSYLD2!AZ$4,'[1]INTERNAL PARAMETERS-1'!$B$5:$J$44,6,FALSE)*VLOOKUP(ABSYLD2!AZ$4,'[1]INTERNAL PARAMETERS-1'!$B$5:$J$44,3,FALSE) + ABSYLD1!AZ35*(1-VLOOKUP(ABSYLD2!AZ$4,'[1]INTERNAL PARAMETERS-1'!$B$5:$J$44,5,FALSE))*VLOOKUP(ABSYLD2!AZ$4,'[1]INTERNAL PARAMETERS-1'!$B$5:$J$44,8,FALSE)*VLOOKUP(ABSYLD2!AZ$4,'[1]INTERNAL PARAMETERS-1'!$B$5:$J$44,3,FALSE)</f>
        <v>0</v>
      </c>
      <c r="BA35" s="47">
        <f>ABSYLD1!BA35*VLOOKUP(ABSYLD2!BA$4,'[1]INTERNAL PARAMETERS-1'!$B$5:$J$44,5,FALSE)*VLOOKUP(ABSYLD2!BA$4,'[1]INTERNAL PARAMETERS-1'!$B$5:$J$44,6,FALSE)*VLOOKUP(ABSYLD2!BA$4,'[1]INTERNAL PARAMETERS-1'!$B$5:$J$44,3,FALSE) + ABSYLD1!BA35*(1-VLOOKUP(ABSYLD2!BA$4,'[1]INTERNAL PARAMETERS-1'!$B$5:$J$44,5,FALSE))*VLOOKUP(ABSYLD2!BA$4,'[1]INTERNAL PARAMETERS-1'!$B$5:$J$44,8,FALSE)*VLOOKUP(ABSYLD2!BA$4,'[1]INTERNAL PARAMETERS-1'!$B$5:$J$44,3,FALSE)</f>
        <v>48.747451135945958</v>
      </c>
      <c r="BB35" s="47">
        <f>ABSYLD1!BB35*VLOOKUP(ABSYLD2!BB$4,'[1]INTERNAL PARAMETERS-1'!$B$5:$J$44,5,FALSE)*VLOOKUP(ABSYLD2!BB$4,'[1]INTERNAL PARAMETERS-1'!$B$5:$J$44,6,FALSE)*VLOOKUP(ABSYLD2!BB$4,'[1]INTERNAL PARAMETERS-1'!$B$5:$J$44,3,FALSE) + ABSYLD1!BB35*(1-VLOOKUP(ABSYLD2!BB$4,'[1]INTERNAL PARAMETERS-1'!$B$5:$J$44,5,FALSE))*VLOOKUP(ABSYLD2!BB$4,'[1]INTERNAL PARAMETERS-1'!$B$5:$J$44,8,FALSE)*VLOOKUP(ABSYLD2!BB$4,'[1]INTERNAL PARAMETERS-1'!$B$5:$J$44,3,FALSE)</f>
        <v>8.0909979954619367</v>
      </c>
      <c r="BC35" s="47">
        <f>ABSYLD1!BC35*VLOOKUP(ABSYLD2!BC$4,'[1]INTERNAL PARAMETERS-1'!$B$5:$J$44,5,FALSE)*VLOOKUP(ABSYLD2!BC$4,'[1]INTERNAL PARAMETERS-1'!$B$5:$J$44,6,FALSE)*VLOOKUP(ABSYLD2!BC$4,'[1]INTERNAL PARAMETERS-1'!$B$5:$J$44,3,FALSE) + ABSYLD1!BC35*(1-VLOOKUP(ABSYLD2!BC$4,'[1]INTERNAL PARAMETERS-1'!$B$5:$J$44,5,FALSE))*VLOOKUP(ABSYLD2!BC$4,'[1]INTERNAL PARAMETERS-1'!$B$5:$J$44,8,FALSE)*VLOOKUP(ABSYLD2!BC$4,'[1]INTERNAL PARAMETERS-1'!$B$5:$J$44,3,FALSE)</f>
        <v>25.135224268581446</v>
      </c>
      <c r="BD35" s="47">
        <f>ABSYLD1!BD35*VLOOKUP(ABSYLD2!BD$4,'[1]INTERNAL PARAMETERS-1'!$B$5:$J$44,5,FALSE)*VLOOKUP(ABSYLD2!BD$4,'[1]INTERNAL PARAMETERS-1'!$B$5:$J$44,6,FALSE)*VLOOKUP(ABSYLD2!BD$4,'[1]INTERNAL PARAMETERS-1'!$B$5:$J$44,3,FALSE) + ABSYLD1!BD35*(1-VLOOKUP(ABSYLD2!BD$4,'[1]INTERNAL PARAMETERS-1'!$B$5:$J$44,5,FALSE))*VLOOKUP(ABSYLD2!BD$4,'[1]INTERNAL PARAMETERS-1'!$B$5:$J$44,8,FALSE)*VLOOKUP(ABSYLD2!BD$4,'[1]INTERNAL PARAMETERS-1'!$B$5:$J$44,3,FALSE)</f>
        <v>5.8875266663655035</v>
      </c>
      <c r="BE35" s="47">
        <f>ABSYLD1!BE35*VLOOKUP(ABSYLD2!BE$4,'[1]INTERNAL PARAMETERS-1'!$B$5:$J$44,5,FALSE)*VLOOKUP(ABSYLD2!BE$4,'[1]INTERNAL PARAMETERS-1'!$B$5:$J$44,6,FALSE)*VLOOKUP(ABSYLD2!BE$4,'[1]INTERNAL PARAMETERS-1'!$B$5:$J$44,3,FALSE) + ABSYLD1!BE35*(1-VLOOKUP(ABSYLD2!BE$4,'[1]INTERNAL PARAMETERS-1'!$B$5:$J$44,5,FALSE))*VLOOKUP(ABSYLD2!BE$4,'[1]INTERNAL PARAMETERS-1'!$B$5:$J$44,8,FALSE)*VLOOKUP(ABSYLD2!BE$4,'[1]INTERNAL PARAMETERS-1'!$B$5:$J$44,3,FALSE)</f>
        <v>32.011416249766974</v>
      </c>
      <c r="BF35" s="47">
        <f>ABSYLD1!BF35*VLOOKUP(ABSYLD2!BF$4,'[1]INTERNAL PARAMETERS-1'!$B$5:$J$44,5,FALSE)*VLOOKUP(ABSYLD2!BF$4,'[1]INTERNAL PARAMETERS-1'!$B$5:$J$44,6,FALSE)*VLOOKUP(ABSYLD2!BF$4,'[1]INTERNAL PARAMETERS-1'!$B$5:$J$44,3,FALSE) + ABSYLD1!BF35*(1-VLOOKUP(ABSYLD2!BF$4,'[1]INTERNAL PARAMETERS-1'!$B$5:$J$44,5,FALSE))*VLOOKUP(ABSYLD2!BF$4,'[1]INTERNAL PARAMETERS-1'!$B$5:$J$44,8,FALSE)*VLOOKUP(ABSYLD2!BF$4,'[1]INTERNAL PARAMETERS-1'!$B$5:$J$44,3,FALSE)</f>
        <v>0</v>
      </c>
      <c r="BG35" s="47">
        <f>ABSYLD1!BG35*VLOOKUP(ABSYLD2!BG$4,'[1]INTERNAL PARAMETERS-1'!$B$5:$J$44,5,FALSE)*VLOOKUP(ABSYLD2!BG$4,'[1]INTERNAL PARAMETERS-1'!$B$5:$J$44,6,FALSE)*VLOOKUP(ABSYLD2!BG$4,'[1]INTERNAL PARAMETERS-1'!$B$5:$J$44,3,FALSE) + ABSYLD1!BG35*(1-VLOOKUP(ABSYLD2!BG$4,'[1]INTERNAL PARAMETERS-1'!$B$5:$J$44,5,FALSE))*VLOOKUP(ABSYLD2!BG$4,'[1]INTERNAL PARAMETERS-1'!$B$5:$J$44,8,FALSE)*VLOOKUP(ABSYLD2!BG$4,'[1]INTERNAL PARAMETERS-1'!$B$5:$J$44,3,FALSE)</f>
        <v>7.2586514188143267</v>
      </c>
      <c r="BH35" s="47">
        <f>ABSYLD1!BH35*VLOOKUP(ABSYLD2!BH$4,'[1]INTERNAL PARAMETERS-1'!$B$5:$J$44,5,FALSE)*VLOOKUP(ABSYLD2!BH$4,'[1]INTERNAL PARAMETERS-1'!$B$5:$J$44,6,FALSE)*VLOOKUP(ABSYLD2!BH$4,'[1]INTERNAL PARAMETERS-1'!$B$5:$J$44,3,FALSE) + ABSYLD1!BH35*(1-VLOOKUP(ABSYLD2!BH$4,'[1]INTERNAL PARAMETERS-1'!$B$5:$J$44,5,FALSE))*VLOOKUP(ABSYLD2!BH$4,'[1]INTERNAL PARAMETERS-1'!$B$5:$J$44,8,FALSE)*VLOOKUP(ABSYLD2!BH$4,'[1]INTERNAL PARAMETERS-1'!$B$5:$J$44,3,FALSE)</f>
        <v>2.0202555536875826E-2</v>
      </c>
      <c r="BI35" s="47">
        <f>ABSYLD1!BI35*VLOOKUP(ABSYLD2!BI$4,'[1]INTERNAL PARAMETERS-1'!$B$5:$J$44,5,FALSE)*VLOOKUP(ABSYLD2!BI$4,'[1]INTERNAL PARAMETERS-1'!$B$5:$J$44,6,FALSE)*VLOOKUP(ABSYLD2!BI$4,'[1]INTERNAL PARAMETERS-1'!$B$5:$J$44,3,FALSE) + ABSYLD1!BI35*(1-VLOOKUP(ABSYLD2!BI$4,'[1]INTERNAL PARAMETERS-1'!$B$5:$J$44,5,FALSE))*VLOOKUP(ABSYLD2!BI$4,'[1]INTERNAL PARAMETERS-1'!$B$5:$J$44,8,FALSE)*VLOOKUP(ABSYLD2!BI$4,'[1]INTERNAL PARAMETERS-1'!$B$5:$J$44,3,FALSE)</f>
        <v>0</v>
      </c>
      <c r="BJ35" s="47">
        <f>ABSYLD1!BJ35*VLOOKUP(ABSYLD2!BJ$4,'[1]INTERNAL PARAMETERS-1'!$B$5:$J$44,5,FALSE)*VLOOKUP(ABSYLD2!BJ$4,'[1]INTERNAL PARAMETERS-1'!$B$5:$J$44,6,FALSE)*VLOOKUP(ABSYLD2!BJ$4,'[1]INTERNAL PARAMETERS-1'!$B$5:$J$44,3,FALSE) + ABSYLD1!BJ35*(1-VLOOKUP(ABSYLD2!BJ$4,'[1]INTERNAL PARAMETERS-1'!$B$5:$J$44,5,FALSE))*VLOOKUP(ABSYLD2!BJ$4,'[1]INTERNAL PARAMETERS-1'!$B$5:$J$44,8,FALSE)*VLOOKUP(ABSYLD2!BJ$4,'[1]INTERNAL PARAMETERS-1'!$B$5:$J$44,3,FALSE)</f>
        <v>2.5625790514934894</v>
      </c>
      <c r="BK35" s="47">
        <f>ABSYLD1!BK35*VLOOKUP(ABSYLD2!BK$4,'[1]INTERNAL PARAMETERS-1'!$B$5:$J$44,5,FALSE)*VLOOKUP(ABSYLD2!BK$4,'[1]INTERNAL PARAMETERS-1'!$B$5:$J$44,6,FALSE)*VLOOKUP(ABSYLD2!BK$4,'[1]INTERNAL PARAMETERS-1'!$B$5:$J$44,3,FALSE) + ABSYLD1!BK35*(1-VLOOKUP(ABSYLD2!BK$4,'[1]INTERNAL PARAMETERS-1'!$B$5:$J$44,5,FALSE))*VLOOKUP(ABSYLD2!BK$4,'[1]INTERNAL PARAMETERS-1'!$B$5:$J$44,8,FALSE)*VLOOKUP(ABSYLD2!BK$4,'[1]INTERNAL PARAMETERS-1'!$B$5:$J$44,3,FALSE)</f>
        <v>3.2507927883768035</v>
      </c>
      <c r="BL35" s="47">
        <f>ABSYLD1!BL35*VLOOKUP(ABSYLD2!BL$4,'[1]INTERNAL PARAMETERS-1'!$B$5:$J$44,5,FALSE)*VLOOKUP(ABSYLD2!BL$4,'[1]INTERNAL PARAMETERS-1'!$B$5:$J$44,6,FALSE)*VLOOKUP(ABSYLD2!BL$4,'[1]INTERNAL PARAMETERS-1'!$B$5:$J$44,3,FALSE) + ABSYLD1!BL35*(1-VLOOKUP(ABSYLD2!BL$4,'[1]INTERNAL PARAMETERS-1'!$B$5:$J$44,5,FALSE))*VLOOKUP(ABSYLD2!BL$4,'[1]INTERNAL PARAMETERS-1'!$B$5:$J$44,8,FALSE)*VLOOKUP(ABSYLD2!BL$4,'[1]INTERNAL PARAMETERS-1'!$B$5:$J$44,3,FALSE)</f>
        <v>14.45621745135192</v>
      </c>
      <c r="BM35" s="47">
        <f>ABSYLD1!BM35*VLOOKUP(ABSYLD2!BM$4,'[1]INTERNAL PARAMETERS-1'!$B$5:$J$44,5,FALSE)*VLOOKUP(ABSYLD2!BM$4,'[1]INTERNAL PARAMETERS-1'!$B$5:$J$44,6,FALSE)*VLOOKUP(ABSYLD2!BM$4,'[1]INTERNAL PARAMETERS-1'!$B$5:$J$44,3,FALSE) + ABSYLD1!BM35*(1-VLOOKUP(ABSYLD2!BM$4,'[1]INTERNAL PARAMETERS-1'!$B$5:$J$44,5,FALSE))*VLOOKUP(ABSYLD2!BM$4,'[1]INTERNAL PARAMETERS-1'!$B$5:$J$44,8,FALSE)*VLOOKUP(ABSYLD2!BM$4,'[1]INTERNAL PARAMETERS-1'!$B$5:$J$44,3,FALSE)</f>
        <v>8.9061772388135889</v>
      </c>
      <c r="BN35" s="47">
        <f>ABSYLD1!BN35*VLOOKUP(ABSYLD2!BN$4,'[1]INTERNAL PARAMETERS-1'!$B$5:$J$44,5,FALSE)*VLOOKUP(ABSYLD2!BN$4,'[1]INTERNAL PARAMETERS-1'!$B$5:$J$44,6,FALSE)*VLOOKUP(ABSYLD2!BN$4,'[1]INTERNAL PARAMETERS-1'!$B$5:$J$44,3,FALSE) + ABSYLD1!BN35*(1-VLOOKUP(ABSYLD2!BN$4,'[1]INTERNAL PARAMETERS-1'!$B$5:$J$44,5,FALSE))*VLOOKUP(ABSYLD2!BN$4,'[1]INTERNAL PARAMETERS-1'!$B$5:$J$44,8,FALSE)*VLOOKUP(ABSYLD2!BN$4,'[1]INTERNAL PARAMETERS-1'!$B$5:$J$44,3,FALSE)</f>
        <v>5.0564296543643872</v>
      </c>
      <c r="BO35" s="47">
        <f>ABSYLD1!BO35*VLOOKUP(ABSYLD2!BO$4,'[1]INTERNAL PARAMETERS-1'!$B$5:$J$44,5,FALSE)*VLOOKUP(ABSYLD2!BO$4,'[1]INTERNAL PARAMETERS-1'!$B$5:$J$44,6,FALSE)*VLOOKUP(ABSYLD2!BO$4,'[1]INTERNAL PARAMETERS-1'!$B$5:$J$44,3,FALSE) + ABSYLD1!BO35*(1-VLOOKUP(ABSYLD2!BO$4,'[1]INTERNAL PARAMETERS-1'!$B$5:$J$44,5,FALSE))*VLOOKUP(ABSYLD2!BO$4,'[1]INTERNAL PARAMETERS-1'!$B$5:$J$44,8,FALSE)*VLOOKUP(ABSYLD2!BO$4,'[1]INTERNAL PARAMETERS-1'!$B$5:$J$44,3,FALSE)</f>
        <v>5.0905162707023246</v>
      </c>
      <c r="BP35" s="47">
        <f>ABSYLD1!BP35*VLOOKUP(ABSYLD2!BP$4,'[1]INTERNAL PARAMETERS-1'!$B$5:$J$44,5,FALSE)*VLOOKUP(ABSYLD2!BP$4,'[1]INTERNAL PARAMETERS-1'!$B$5:$J$44,6,FALSE)*VLOOKUP(ABSYLD2!BP$4,'[1]INTERNAL PARAMETERS-1'!$B$5:$J$44,3,FALSE) + ABSYLD1!BP35*(1-VLOOKUP(ABSYLD2!BP$4,'[1]INTERNAL PARAMETERS-1'!$B$5:$J$44,5,FALSE))*VLOOKUP(ABSYLD2!BP$4,'[1]INTERNAL PARAMETERS-1'!$B$5:$J$44,8,FALSE)*VLOOKUP(ABSYLD2!BP$4,'[1]INTERNAL PARAMETERS-1'!$B$5:$J$44,3,FALSE)</f>
        <v>0.24230017420068947</v>
      </c>
      <c r="BQ35" s="47">
        <f>ABSYLD1!BQ35*VLOOKUP(ABSYLD2!BQ$4,'[1]INTERNAL PARAMETERS-1'!$B$5:$J$44,5,FALSE)*VLOOKUP(ABSYLD2!BQ$4,'[1]INTERNAL PARAMETERS-1'!$B$5:$J$44,6,FALSE)*VLOOKUP(ABSYLD2!BQ$4,'[1]INTERNAL PARAMETERS-1'!$B$5:$J$44,3,FALSE) + ABSYLD1!BQ35*(1-VLOOKUP(ABSYLD2!BQ$4,'[1]INTERNAL PARAMETERS-1'!$B$5:$J$44,5,FALSE))*VLOOKUP(ABSYLD2!BQ$4,'[1]INTERNAL PARAMETERS-1'!$B$5:$J$44,8,FALSE)*VLOOKUP(ABSYLD2!BQ$4,'[1]INTERNAL PARAMETERS-1'!$B$5:$J$44,3,FALSE)</f>
        <v>19.075183771368728</v>
      </c>
      <c r="BR35" s="47">
        <f>ABSYLD1!BR35*VLOOKUP(ABSYLD2!BR$4,'[1]INTERNAL PARAMETERS-1'!$B$5:$J$44,5,FALSE)*VLOOKUP(ABSYLD2!BR$4,'[1]INTERNAL PARAMETERS-1'!$B$5:$J$44,6,FALSE)*VLOOKUP(ABSYLD2!BR$4,'[1]INTERNAL PARAMETERS-1'!$B$5:$J$44,3,FALSE) + ABSYLD1!BR35*(1-VLOOKUP(ABSYLD2!BR$4,'[1]INTERNAL PARAMETERS-1'!$B$5:$J$44,5,FALSE))*VLOOKUP(ABSYLD2!BR$4,'[1]INTERNAL PARAMETERS-1'!$B$5:$J$44,8,FALSE)*VLOOKUP(ABSYLD2!BR$4,'[1]INTERNAL PARAMETERS-1'!$B$5:$J$44,3,FALSE)</f>
        <v>0.31370282448965681</v>
      </c>
      <c r="BS35" s="47">
        <f>ABSYLD1!BS35*VLOOKUP(ABSYLD2!BS$4,'[1]INTERNAL PARAMETERS-1'!$B$5:$J$44,5,FALSE)*VLOOKUP(ABSYLD2!BS$4,'[1]INTERNAL PARAMETERS-1'!$B$5:$J$44,6,FALSE)*VLOOKUP(ABSYLD2!BS$4,'[1]INTERNAL PARAMETERS-1'!$B$5:$J$44,3,FALSE) + ABSYLD1!BS35*(1-VLOOKUP(ABSYLD2!BS$4,'[1]INTERNAL PARAMETERS-1'!$B$5:$J$44,5,FALSE))*VLOOKUP(ABSYLD2!BS$4,'[1]INTERNAL PARAMETERS-1'!$B$5:$J$44,8,FALSE)*VLOOKUP(ABSYLD2!BS$4,'[1]INTERNAL PARAMETERS-1'!$B$5:$J$44,3,FALSE)</f>
        <v>2.0290458526598176E-2</v>
      </c>
      <c r="BT35" s="47">
        <f>ABSYLD1!BT35*VLOOKUP(ABSYLD2!BT$4,'[1]INTERNAL PARAMETERS-1'!$B$5:$J$44,5,FALSE)*VLOOKUP(ABSYLD2!BT$4,'[1]INTERNAL PARAMETERS-1'!$B$5:$J$44,6,FALSE)*VLOOKUP(ABSYLD2!BT$4,'[1]INTERNAL PARAMETERS-1'!$B$5:$J$44,3,FALSE) + ABSYLD1!BT35*(1-VLOOKUP(ABSYLD2!BT$4,'[1]INTERNAL PARAMETERS-1'!$B$5:$J$44,5,FALSE))*VLOOKUP(ABSYLD2!BT$4,'[1]INTERNAL PARAMETERS-1'!$B$5:$J$44,8,FALSE)*VLOOKUP(ABSYLD2!BT$4,'[1]INTERNAL PARAMETERS-1'!$B$5:$J$44,3,FALSE)</f>
        <v>0</v>
      </c>
      <c r="BU35" s="47">
        <f>ABSYLD1!BU35*VLOOKUP(ABSYLD2!BU$4,'[1]INTERNAL PARAMETERS-1'!$B$5:$J$44,5,FALSE)*VLOOKUP(ABSYLD2!BU$4,'[1]INTERNAL PARAMETERS-1'!$B$5:$J$44,6,FALSE)*VLOOKUP(ABSYLD2!BU$4,'[1]INTERNAL PARAMETERS-1'!$B$5:$J$44,3,FALSE) + ABSYLD1!BU35*(1-VLOOKUP(ABSYLD2!BU$4,'[1]INTERNAL PARAMETERS-1'!$B$5:$J$44,5,FALSE))*VLOOKUP(ABSYLD2!BU$4,'[1]INTERNAL PARAMETERS-1'!$B$5:$J$44,8,FALSE)*VLOOKUP(ABSYLD2!BU$4,'[1]INTERNAL PARAMETERS-1'!$B$5:$J$44,3,FALSE)</f>
        <v>0</v>
      </c>
      <c r="BV35" s="47">
        <f>ABSYLD1!BV35*VLOOKUP(ABSYLD2!BV$4,'[1]INTERNAL PARAMETERS-1'!$B$5:$J$44,5,FALSE)*VLOOKUP(ABSYLD2!BV$4,'[1]INTERNAL PARAMETERS-1'!$B$5:$J$44,6,FALSE)*VLOOKUP(ABSYLD2!BV$4,'[1]INTERNAL PARAMETERS-1'!$B$5:$J$44,3,FALSE) + ABSYLD1!BV35*(1-VLOOKUP(ABSYLD2!BV$4,'[1]INTERNAL PARAMETERS-1'!$B$5:$J$44,5,FALSE))*VLOOKUP(ABSYLD2!BV$4,'[1]INTERNAL PARAMETERS-1'!$B$5:$J$44,8,FALSE)*VLOOKUP(ABSYLD2!BV$4,'[1]INTERNAL PARAMETERS-1'!$B$5:$J$44,3,FALSE)</f>
        <v>0</v>
      </c>
      <c r="BW35" s="47">
        <f>ABSYLD1!BW35*VLOOKUP(ABSYLD2!BW$4,'[1]INTERNAL PARAMETERS-1'!$B$5:$J$44,5,FALSE)*VLOOKUP(ABSYLD2!BW$4,'[1]INTERNAL PARAMETERS-1'!$B$5:$J$44,6,FALSE)*VLOOKUP(ABSYLD2!BW$4,'[1]INTERNAL PARAMETERS-1'!$B$5:$J$44,3,FALSE) + ABSYLD1!BW35*(1-VLOOKUP(ABSYLD2!BW$4,'[1]INTERNAL PARAMETERS-1'!$B$5:$J$44,5,FALSE))*VLOOKUP(ABSYLD2!BW$4,'[1]INTERNAL PARAMETERS-1'!$B$5:$J$44,8,FALSE)*VLOOKUP(ABSYLD2!BW$4,'[1]INTERNAL PARAMETERS-1'!$B$5:$J$44,3,FALSE)</f>
        <v>0</v>
      </c>
      <c r="BX35" s="47">
        <f>ABSYLD1!BX35*VLOOKUP(ABSYLD2!BX$4,'[1]INTERNAL PARAMETERS-1'!$B$5:$J$44,5,FALSE)*VLOOKUP(ABSYLD2!BX$4,'[1]INTERNAL PARAMETERS-1'!$B$5:$J$44,6,FALSE)*VLOOKUP(ABSYLD2!BX$4,'[1]INTERNAL PARAMETERS-1'!$B$5:$J$44,3,FALSE) + ABSYLD1!BX35*(1-VLOOKUP(ABSYLD2!BX$4,'[1]INTERNAL PARAMETERS-1'!$B$5:$J$44,5,FALSE))*VLOOKUP(ABSYLD2!BX$4,'[1]INTERNAL PARAMETERS-1'!$B$5:$J$44,8,FALSE)*VLOOKUP(ABSYLD2!BX$4,'[1]INTERNAL PARAMETERS-1'!$B$5:$J$44,3,FALSE)</f>
        <v>0</v>
      </c>
      <c r="BY35" s="47">
        <f>ABSYLD1!BY35*VLOOKUP(ABSYLD2!BY$4,'[1]INTERNAL PARAMETERS-1'!$B$5:$J$44,5,FALSE)*VLOOKUP(ABSYLD2!BY$4,'[1]INTERNAL PARAMETERS-1'!$B$5:$J$44,6,FALSE)*VLOOKUP(ABSYLD2!BY$4,'[1]INTERNAL PARAMETERS-1'!$B$5:$J$44,3,FALSE) + ABSYLD1!BY35*(1-VLOOKUP(ABSYLD2!BY$4,'[1]INTERNAL PARAMETERS-1'!$B$5:$J$44,5,FALSE))*VLOOKUP(ABSYLD2!BY$4,'[1]INTERNAL PARAMETERS-1'!$B$5:$J$44,8,FALSE)*VLOOKUP(ABSYLD2!BY$4,'[1]INTERNAL PARAMETERS-1'!$B$5:$J$44,3,FALSE)</f>
        <v>0</v>
      </c>
      <c r="BZ35" s="47">
        <f>ABSYLD1!BZ35*VLOOKUP(ABSYLD2!BZ$4,'[1]INTERNAL PARAMETERS-1'!$B$5:$J$44,5,FALSE)*VLOOKUP(ABSYLD2!BZ$4,'[1]INTERNAL PARAMETERS-1'!$B$5:$J$44,6,FALSE)*VLOOKUP(ABSYLD2!BZ$4,'[1]INTERNAL PARAMETERS-1'!$B$5:$J$44,3,FALSE) + ABSYLD1!BZ35*(1-VLOOKUP(ABSYLD2!BZ$4,'[1]INTERNAL PARAMETERS-1'!$B$5:$J$44,5,FALSE))*VLOOKUP(ABSYLD2!BZ$4,'[1]INTERNAL PARAMETERS-1'!$B$5:$J$44,8,FALSE)*VLOOKUP(ABSYLD2!BZ$4,'[1]INTERNAL PARAMETERS-1'!$B$5:$J$44,3,FALSE)</f>
        <v>1.5962909305594571E-2</v>
      </c>
      <c r="CA35" s="47">
        <f>ABSYLD1!CA35*VLOOKUP(ABSYLD2!CA$4,'[1]INTERNAL PARAMETERS-1'!$B$5:$J$44,5,FALSE)*VLOOKUP(ABSYLD2!CA$4,'[1]INTERNAL PARAMETERS-1'!$B$5:$J$44,6,FALSE)*VLOOKUP(ABSYLD2!CA$4,'[1]INTERNAL PARAMETERS-1'!$B$5:$J$44,3,FALSE) + ABSYLD1!CA35*(1-VLOOKUP(ABSYLD2!CA$4,'[1]INTERNAL PARAMETERS-1'!$B$5:$J$44,5,FALSE))*VLOOKUP(ABSYLD2!CA$4,'[1]INTERNAL PARAMETERS-1'!$B$5:$J$44,8,FALSE)*VLOOKUP(ABSYLD2!CA$4,'[1]INTERNAL PARAMETERS-1'!$B$5:$J$44,3,FALSE)</f>
        <v>0</v>
      </c>
      <c r="CB35" s="47">
        <f>ABSYLD1!CB35*VLOOKUP(ABSYLD2!CB$4,'[1]INTERNAL PARAMETERS-1'!$B$5:$J$44,5,FALSE)*VLOOKUP(ABSYLD2!CB$4,'[1]INTERNAL PARAMETERS-1'!$B$5:$J$44,6,FALSE)*VLOOKUP(ABSYLD2!CB$4,'[1]INTERNAL PARAMETERS-1'!$B$5:$J$44,3,FALSE) + ABSYLD1!CB35*(1-VLOOKUP(ABSYLD2!CB$4,'[1]INTERNAL PARAMETERS-1'!$B$5:$J$44,5,FALSE))*VLOOKUP(ABSYLD2!CB$4,'[1]INTERNAL PARAMETERS-1'!$B$5:$J$44,8,FALSE)*VLOOKUP(ABSYLD2!CB$4,'[1]INTERNAL PARAMETERS-1'!$B$5:$J$44,3,FALSE)</f>
        <v>0</v>
      </c>
      <c r="CC35" s="47">
        <f>ABSYLD1!CC35*VLOOKUP(ABSYLD2!CC$4,'[1]INTERNAL PARAMETERS-1'!$B$5:$J$44,5,FALSE)*VLOOKUP(ABSYLD2!CC$4,'[1]INTERNAL PARAMETERS-1'!$B$5:$J$44,6,FALSE)*VLOOKUP(ABSYLD2!CC$4,'[1]INTERNAL PARAMETERS-1'!$B$5:$J$44,3,FALSE) + ABSYLD1!CC35*(1-VLOOKUP(ABSYLD2!CC$4,'[1]INTERNAL PARAMETERS-1'!$B$5:$J$44,5,FALSE))*VLOOKUP(ABSYLD2!CC$4,'[1]INTERNAL PARAMETERS-1'!$B$5:$J$44,8,FALSE)*VLOOKUP(ABSYLD2!CC$4,'[1]INTERNAL PARAMETERS-1'!$B$5:$J$44,3,FALSE)</f>
        <v>7.9816527971991805E-2</v>
      </c>
      <c r="CD35" s="47">
        <f>ABSYLD1!CD35*VLOOKUP(ABSYLD2!CD$4,'[1]INTERNAL PARAMETERS-1'!$B$5:$J$44,5,FALSE)*VLOOKUP(ABSYLD2!CD$4,'[1]INTERNAL PARAMETERS-1'!$B$5:$J$44,6,FALSE)*VLOOKUP(ABSYLD2!CD$4,'[1]INTERNAL PARAMETERS-1'!$B$5:$J$44,3,FALSE) + ABSYLD1!CD35*(1-VLOOKUP(ABSYLD2!CD$4,'[1]INTERNAL PARAMETERS-1'!$B$5:$J$44,5,FALSE))*VLOOKUP(ABSYLD2!CD$4,'[1]INTERNAL PARAMETERS-1'!$B$5:$J$44,8,FALSE)*VLOOKUP(ABSYLD2!CD$4,'[1]INTERNAL PARAMETERS-1'!$B$5:$J$44,3,FALSE)</f>
        <v>0.12970185795448669</v>
      </c>
      <c r="CE35" s="47">
        <f>ABSYLD1!CE35*VLOOKUP(ABSYLD2!CE$4,'[1]INTERNAL PARAMETERS-1'!$B$5:$J$44,5,FALSE)*VLOOKUP(ABSYLD2!CE$4,'[1]INTERNAL PARAMETERS-1'!$B$5:$J$44,6,FALSE)*VLOOKUP(ABSYLD2!CE$4,'[1]INTERNAL PARAMETERS-1'!$B$5:$J$44,3,FALSE) + ABSYLD1!CE35*(1-VLOOKUP(ABSYLD2!CE$4,'[1]INTERNAL PARAMETERS-1'!$B$5:$J$44,5,FALSE))*VLOOKUP(ABSYLD2!CE$4,'[1]INTERNAL PARAMETERS-1'!$B$5:$J$44,8,FALSE)*VLOOKUP(ABSYLD2!CE$4,'[1]INTERNAL PARAMETERS-1'!$B$5:$J$44,3,FALSE)</f>
        <v>0.55187427912062925</v>
      </c>
      <c r="CF35" s="47">
        <f>ABSYLD1!CF35*VLOOKUP(ABSYLD2!CF$4,'[1]INTERNAL PARAMETERS-1'!$B$5:$J$44,5,FALSE)*VLOOKUP(ABSYLD2!CF$4,'[1]INTERNAL PARAMETERS-1'!$B$5:$J$44,6,FALSE)*VLOOKUP(ABSYLD2!CF$4,'[1]INTERNAL PARAMETERS-1'!$B$5:$J$44,3,FALSE) + ABSYLD1!CF35*(1-VLOOKUP(ABSYLD2!CF$4,'[1]INTERNAL PARAMETERS-1'!$B$5:$J$44,5,FALSE))*VLOOKUP(ABSYLD2!CF$4,'[1]INTERNAL PARAMETERS-1'!$B$5:$J$44,8,FALSE)*VLOOKUP(ABSYLD2!CF$4,'[1]INTERNAL PARAMETERS-1'!$B$5:$J$44,3,FALSE)</f>
        <v>0.11068164244775305</v>
      </c>
      <c r="CG35" s="47">
        <f>ABSYLD1!CG35*VLOOKUP(ABSYLD2!CG$4,'[1]INTERNAL PARAMETERS-1'!$B$5:$J$44,5,FALSE)*VLOOKUP(ABSYLD2!CG$4,'[1]INTERNAL PARAMETERS-1'!$B$5:$J$44,6,FALSE)*VLOOKUP(ABSYLD2!CG$4,'[1]INTERNAL PARAMETERS-1'!$B$5:$J$44,3,FALSE) + ABSYLD1!CG35*(1-VLOOKUP(ABSYLD2!CG$4,'[1]INTERNAL PARAMETERS-1'!$B$5:$J$44,5,FALSE))*VLOOKUP(ABSYLD2!CG$4,'[1]INTERNAL PARAMETERS-1'!$B$5:$J$44,8,FALSE)*VLOOKUP(ABSYLD2!CG$4,'[1]INTERNAL PARAMETERS-1'!$B$5:$J$44,3,FALSE)</f>
        <v>2.9338781610754983E-2</v>
      </c>
      <c r="CH35" s="46">
        <f>ABSYLD1!CH35*VLOOKUP(ABSYLD2!CH$4,'[1]INTERNAL PARAMETERS-1'!$B$5:$J$44,5,FALSE)*VLOOKUP(ABSYLD2!CH$4,'[1]INTERNAL PARAMETERS-1'!$B$5:$J$44,6,FALSE)*VLOOKUP(ABSYLD2!CH$4,'[1]INTERNAL PARAMETERS-1'!$B$5:$J$44,3,FALSE) + ABSYLD1!CH35*(1-VLOOKUP(ABSYLD2!CH$4,'[1]INTERNAL PARAMETERS-1'!$B$5:$J$44,5,FALSE))*VLOOKUP(ABSYLD2!CH$4,'[1]INTERNAL PARAMETERS-1'!$B$5:$J$44,8,FALSE)*VLOOKUP(ABSYLD2!CH$4,'[1]INTERNAL PARAMETERS-1'!$B$5:$J$44,3,FALSE)</f>
        <v>0</v>
      </c>
      <c r="CJ35" s="48">
        <f t="shared" si="0"/>
        <v>3094.8810376634892</v>
      </c>
      <c r="CK35" s="46">
        <f t="shared" si="1"/>
        <v>241.64565416716658</v>
      </c>
    </row>
    <row r="36" spans="2:89">
      <c r="B36" s="61" t="s">
        <v>5</v>
      </c>
      <c r="C36" s="60" t="s">
        <v>71</v>
      </c>
      <c r="D36" s="60" t="s">
        <v>75</v>
      </c>
      <c r="E36" s="137">
        <f>ABS!AL36</f>
        <v>15520.791606195371</v>
      </c>
      <c r="F36" s="59">
        <f>'[1]INTERNAL PARAMETERS-1'!M18</f>
        <v>21.115000000000002</v>
      </c>
      <c r="G36" s="48">
        <f>ABSYLD1!G36*VLOOKUP(ABSYLD2!G$4,'[1]INTERNAL PARAMETERS-1'!$B$5:$J$44,5,FALSE)*VLOOKUP(ABSYLD2!G$4,'[1]INTERNAL PARAMETERS-1'!$B$5:$J$44,7,FALSE)*ABSYLD2!$F36 + ABSYLD1!G36*(1-VLOOKUP(ABSYLD2!G$4,'[1]INTERNAL PARAMETERS-1'!$B$5:$J$44,5,FALSE))*VLOOKUP(ABSYLD2!G$4,'[1]INTERNAL PARAMETERS-1'!$B$5:$J$44,9,FALSE)*ABSYLD2!$F36</f>
        <v>537.67941655328445</v>
      </c>
      <c r="H36" s="47">
        <f>ABSYLD1!H36*VLOOKUP(ABSYLD2!H$4,'[1]INTERNAL PARAMETERS-1'!$B$5:$J$44,5,FALSE)*VLOOKUP(ABSYLD2!H$4,'[1]INTERNAL PARAMETERS-1'!$B$5:$J$44,7,FALSE)*ABSYLD2!$F36 + ABSYLD1!H36*(1-VLOOKUP(ABSYLD2!H$4,'[1]INTERNAL PARAMETERS-1'!$B$5:$J$44,5,FALSE))*VLOOKUP(ABSYLD2!H$4,'[1]INTERNAL PARAMETERS-1'!$B$5:$J$44,9,FALSE)*ABSYLD2!$F36</f>
        <v>202.65433288257194</v>
      </c>
      <c r="I36" s="47">
        <f>ABSYLD1!I36*VLOOKUP(ABSYLD2!I$4,'[1]INTERNAL PARAMETERS-1'!$B$5:$J$44,5,FALSE)*VLOOKUP(ABSYLD2!I$4,'[1]INTERNAL PARAMETERS-1'!$B$5:$J$44,7,FALSE)*ABSYLD2!$F36 + ABSYLD1!I36*(1-VLOOKUP(ABSYLD2!I$4,'[1]INTERNAL PARAMETERS-1'!$B$5:$J$44,5,FALSE))*VLOOKUP(ABSYLD2!I$4,'[1]INTERNAL PARAMETERS-1'!$B$5:$J$44,9,FALSE)*ABSYLD2!$F36</f>
        <v>640.5499481417736</v>
      </c>
      <c r="J36" s="47">
        <f>ABSYLD1!J36*VLOOKUP(ABSYLD2!J$4,'[1]INTERNAL PARAMETERS-1'!$B$5:$J$44,5,FALSE)*VLOOKUP(ABSYLD2!J$4,'[1]INTERNAL PARAMETERS-1'!$B$5:$J$44,7,FALSE)*ABSYLD2!$F36 + ABSYLD1!J36*(1-VLOOKUP(ABSYLD2!J$4,'[1]INTERNAL PARAMETERS-1'!$B$5:$J$44,5,FALSE))*VLOOKUP(ABSYLD2!J$4,'[1]INTERNAL PARAMETERS-1'!$B$5:$J$44,9,FALSE)*ABSYLD2!$F36</f>
        <v>0</v>
      </c>
      <c r="K36" s="47">
        <f>ABSYLD1!K36*VLOOKUP(ABSYLD2!K$4,'[1]INTERNAL PARAMETERS-1'!$B$5:$J$44,5,FALSE)*VLOOKUP(ABSYLD2!K$4,'[1]INTERNAL PARAMETERS-1'!$B$5:$J$44,7,FALSE)*ABSYLD2!$F36 + ABSYLD1!K36*(1-VLOOKUP(ABSYLD2!K$4,'[1]INTERNAL PARAMETERS-1'!$B$5:$J$44,5,FALSE))*VLOOKUP(ABSYLD2!K$4,'[1]INTERNAL PARAMETERS-1'!$B$5:$J$44,9,FALSE)*ABSYLD2!$F36</f>
        <v>0</v>
      </c>
      <c r="L36" s="47">
        <f>ABSYLD1!L36*VLOOKUP(ABSYLD2!L$4,'[1]INTERNAL PARAMETERS-1'!$B$5:$J$44,5,FALSE)*VLOOKUP(ABSYLD2!L$4,'[1]INTERNAL PARAMETERS-1'!$B$5:$J$44,7,FALSE)*ABSYLD2!$F36 + ABSYLD1!L36*(1-VLOOKUP(ABSYLD2!L$4,'[1]INTERNAL PARAMETERS-1'!$B$5:$J$44,5,FALSE))*VLOOKUP(ABSYLD2!L$4,'[1]INTERNAL PARAMETERS-1'!$B$5:$J$44,9,FALSE)*ABSYLD2!$F36</f>
        <v>0</v>
      </c>
      <c r="M36" s="47">
        <f>ABSYLD1!M36*VLOOKUP(ABSYLD2!M$4,'[1]INTERNAL PARAMETERS-1'!$B$5:$J$44,5,FALSE)*VLOOKUP(ABSYLD2!M$4,'[1]INTERNAL PARAMETERS-1'!$B$5:$J$44,7,FALSE)*ABSYLD2!$F36 + ABSYLD1!M36*(1-VLOOKUP(ABSYLD2!M$4,'[1]INTERNAL PARAMETERS-1'!$B$5:$J$44,5,FALSE))*VLOOKUP(ABSYLD2!M$4,'[1]INTERNAL PARAMETERS-1'!$B$5:$J$44,9,FALSE)*ABSYLD2!$F36</f>
        <v>99.936801360465978</v>
      </c>
      <c r="N36" s="47">
        <f>ABSYLD1!N36*VLOOKUP(ABSYLD2!N$4,'[1]INTERNAL PARAMETERS-1'!$B$5:$J$44,5,FALSE)*VLOOKUP(ABSYLD2!N$4,'[1]INTERNAL PARAMETERS-1'!$B$5:$J$44,7,FALSE)*ABSYLD2!$F36 + ABSYLD1!N36*(1-VLOOKUP(ABSYLD2!N$4,'[1]INTERNAL PARAMETERS-1'!$B$5:$J$44,5,FALSE))*VLOOKUP(ABSYLD2!N$4,'[1]INTERNAL PARAMETERS-1'!$B$5:$J$44,9,FALSE)*ABSYLD2!$F36</f>
        <v>2.0539618216370039</v>
      </c>
      <c r="O36" s="47">
        <f>ABSYLD1!O36*VLOOKUP(ABSYLD2!O$4,'[1]INTERNAL PARAMETERS-1'!$B$5:$J$44,5,FALSE)*VLOOKUP(ABSYLD2!O$4,'[1]INTERNAL PARAMETERS-1'!$B$5:$J$44,7,FALSE)*ABSYLD2!$F36 + ABSYLD1!O36*(1-VLOOKUP(ABSYLD2!O$4,'[1]INTERNAL PARAMETERS-1'!$B$5:$J$44,5,FALSE))*VLOOKUP(ABSYLD2!O$4,'[1]INTERNAL PARAMETERS-1'!$B$5:$J$44,9,FALSE)*ABSYLD2!$F36</f>
        <v>0</v>
      </c>
      <c r="P36" s="47">
        <f>ABSYLD1!P36*VLOOKUP(ABSYLD2!P$4,'[1]INTERNAL PARAMETERS-1'!$B$5:$J$44,5,FALSE)*VLOOKUP(ABSYLD2!P$4,'[1]INTERNAL PARAMETERS-1'!$B$5:$J$44,7,FALSE)*ABSYLD2!$F36 + ABSYLD1!P36*(1-VLOOKUP(ABSYLD2!P$4,'[1]INTERNAL PARAMETERS-1'!$B$5:$J$44,5,FALSE))*VLOOKUP(ABSYLD2!P$4,'[1]INTERNAL PARAMETERS-1'!$B$5:$J$44,9,FALSE)*ABSYLD2!$F36</f>
        <v>0</v>
      </c>
      <c r="Q36" s="47">
        <f>ABSYLD1!Q36*VLOOKUP(ABSYLD2!Q$4,'[1]INTERNAL PARAMETERS-1'!$B$5:$J$44,5,FALSE)*VLOOKUP(ABSYLD2!Q$4,'[1]INTERNAL PARAMETERS-1'!$B$5:$J$44,7,FALSE)*ABSYLD2!$F36 + ABSYLD1!Q36*(1-VLOOKUP(ABSYLD2!Q$4,'[1]INTERNAL PARAMETERS-1'!$B$5:$J$44,5,FALSE))*VLOOKUP(ABSYLD2!Q$4,'[1]INTERNAL PARAMETERS-1'!$B$5:$J$44,9,FALSE)*ABSYLD2!$F36</f>
        <v>0</v>
      </c>
      <c r="R36" s="47">
        <f>ABSYLD1!R36*VLOOKUP(ABSYLD2!R$4,'[1]INTERNAL PARAMETERS-1'!$B$5:$J$44,5,FALSE)*VLOOKUP(ABSYLD2!R$4,'[1]INTERNAL PARAMETERS-1'!$B$5:$J$44,7,FALSE)*ABSYLD2!$F36 + ABSYLD1!R36*(1-VLOOKUP(ABSYLD2!R$4,'[1]INTERNAL PARAMETERS-1'!$B$5:$J$44,5,FALSE))*VLOOKUP(ABSYLD2!R$4,'[1]INTERNAL PARAMETERS-1'!$B$5:$J$44,9,FALSE)*ABSYLD2!$F36</f>
        <v>1.8258021030577392</v>
      </c>
      <c r="S36" s="47">
        <f>ABSYLD1!S36*VLOOKUP(ABSYLD2!S$4,'[1]INTERNAL PARAMETERS-1'!$B$5:$J$44,5,FALSE)*VLOOKUP(ABSYLD2!S$4,'[1]INTERNAL PARAMETERS-1'!$B$5:$J$44,7,FALSE)*ABSYLD2!$F36 + ABSYLD1!S36*(1-VLOOKUP(ABSYLD2!S$4,'[1]INTERNAL PARAMETERS-1'!$B$5:$J$44,5,FALSE))*VLOOKUP(ABSYLD2!S$4,'[1]INTERNAL PARAMETERS-1'!$B$5:$J$44,9,FALSE)*ABSYLD2!$F36</f>
        <v>68.639531066247159</v>
      </c>
      <c r="T36" s="47">
        <f>ABSYLD1!T36*VLOOKUP(ABSYLD2!T$4,'[1]INTERNAL PARAMETERS-1'!$B$5:$J$44,5,FALSE)*VLOOKUP(ABSYLD2!T$4,'[1]INTERNAL PARAMETERS-1'!$B$5:$J$44,7,FALSE)*ABSYLD2!$F36 + ABSYLD1!T36*(1-VLOOKUP(ABSYLD2!T$4,'[1]INTERNAL PARAMETERS-1'!$B$5:$J$44,5,FALSE))*VLOOKUP(ABSYLD2!T$4,'[1]INTERNAL PARAMETERS-1'!$B$5:$J$44,9,FALSE)*ABSYLD2!$F36</f>
        <v>20.539290494855269</v>
      </c>
      <c r="U36" s="47">
        <f>ABSYLD1!U36*VLOOKUP(ABSYLD2!U$4,'[1]INTERNAL PARAMETERS-1'!$B$5:$J$44,5,FALSE)*VLOOKUP(ABSYLD2!U$4,'[1]INTERNAL PARAMETERS-1'!$B$5:$J$44,7,FALSE)*ABSYLD2!$F36 + ABSYLD1!U36*(1-VLOOKUP(ABSYLD2!U$4,'[1]INTERNAL PARAMETERS-1'!$B$5:$J$44,5,FALSE))*VLOOKUP(ABSYLD2!U$4,'[1]INTERNAL PARAMETERS-1'!$B$5:$J$44,9,FALSE)*ABSYLD2!$F36</f>
        <v>10.315781882276227</v>
      </c>
      <c r="V36" s="47">
        <f>ABSYLD1!V36*VLOOKUP(ABSYLD2!V$4,'[1]INTERNAL PARAMETERS-1'!$B$5:$J$44,5,FALSE)*VLOOKUP(ABSYLD2!V$4,'[1]INTERNAL PARAMETERS-1'!$B$5:$J$44,7,FALSE)*ABSYLD2!$F36 + ABSYLD1!V36*(1-VLOOKUP(ABSYLD2!V$4,'[1]INTERNAL PARAMETERS-1'!$B$5:$J$44,5,FALSE))*VLOOKUP(ABSYLD2!V$4,'[1]INTERNAL PARAMETERS-1'!$B$5:$J$44,9,FALSE)*ABSYLD2!$F36</f>
        <v>53.471433976237407</v>
      </c>
      <c r="W36" s="47">
        <f>ABSYLD1!W36*VLOOKUP(ABSYLD2!W$4,'[1]INTERNAL PARAMETERS-1'!$B$5:$J$44,5,FALSE)*VLOOKUP(ABSYLD2!W$4,'[1]INTERNAL PARAMETERS-1'!$B$5:$J$44,7,FALSE)*ABSYLD2!$F36 + ABSYLD1!W36*(1-VLOOKUP(ABSYLD2!W$4,'[1]INTERNAL PARAMETERS-1'!$B$5:$J$44,5,FALSE))*VLOOKUP(ABSYLD2!W$4,'[1]INTERNAL PARAMETERS-1'!$B$5:$J$44,9,FALSE)*ABSYLD2!$F36</f>
        <v>0</v>
      </c>
      <c r="X36" s="47">
        <f>ABSYLD1!X36*VLOOKUP(ABSYLD2!X$4,'[1]INTERNAL PARAMETERS-1'!$B$5:$J$44,5,FALSE)*VLOOKUP(ABSYLD2!X$4,'[1]INTERNAL PARAMETERS-1'!$B$5:$J$44,7,FALSE)*ABSYLD2!$F36 + ABSYLD1!X36*(1-VLOOKUP(ABSYLD2!X$4,'[1]INTERNAL PARAMETERS-1'!$B$5:$J$44,5,FALSE))*VLOOKUP(ABSYLD2!X$4,'[1]INTERNAL PARAMETERS-1'!$B$5:$J$44,9,FALSE)*ABSYLD2!$F36</f>
        <v>0</v>
      </c>
      <c r="Y36" s="47">
        <f>ABSYLD1!Y36*VLOOKUP(ABSYLD2!Y$4,'[1]INTERNAL PARAMETERS-1'!$B$5:$J$44,5,FALSE)*VLOOKUP(ABSYLD2!Y$4,'[1]INTERNAL PARAMETERS-1'!$B$5:$J$44,7,FALSE)*ABSYLD2!$F36 + ABSYLD1!Y36*(1-VLOOKUP(ABSYLD2!Y$4,'[1]INTERNAL PARAMETERS-1'!$B$5:$J$44,5,FALSE))*VLOOKUP(ABSYLD2!Y$4,'[1]INTERNAL PARAMETERS-1'!$B$5:$J$44,9,FALSE)*ABSYLD2!$F36</f>
        <v>0</v>
      </c>
      <c r="Z36" s="47">
        <f>ABSYLD1!Z36*VLOOKUP(ABSYLD2!Z$4,'[1]INTERNAL PARAMETERS-1'!$B$5:$J$44,5,FALSE)*VLOOKUP(ABSYLD2!Z$4,'[1]INTERNAL PARAMETERS-1'!$B$5:$J$44,7,FALSE)*ABSYLD2!$F36 + ABSYLD1!Z36*(1-VLOOKUP(ABSYLD2!Z$4,'[1]INTERNAL PARAMETERS-1'!$B$5:$J$44,5,FALSE))*VLOOKUP(ABSYLD2!Z$4,'[1]INTERNAL PARAMETERS-1'!$B$5:$J$44,9,FALSE)*ABSYLD2!$F36</f>
        <v>0</v>
      </c>
      <c r="AA36" s="47">
        <f>ABSYLD1!AA36*VLOOKUP(ABSYLD2!AA$4,'[1]INTERNAL PARAMETERS-1'!$B$5:$J$44,5,FALSE)*VLOOKUP(ABSYLD2!AA$4,'[1]INTERNAL PARAMETERS-1'!$B$5:$J$44,7,FALSE)*ABSYLD2!$F36 + ABSYLD1!AA36*(1-VLOOKUP(ABSYLD2!AA$4,'[1]INTERNAL PARAMETERS-1'!$B$5:$J$44,5,FALSE))*VLOOKUP(ABSYLD2!AA$4,'[1]INTERNAL PARAMETERS-1'!$B$5:$J$44,9,FALSE)*ABSYLD2!$F36</f>
        <v>0</v>
      </c>
      <c r="AB36" s="47">
        <f>ABSYLD1!AB36*VLOOKUP(ABSYLD2!AB$4,'[1]INTERNAL PARAMETERS-1'!$B$5:$J$44,5,FALSE)*VLOOKUP(ABSYLD2!AB$4,'[1]INTERNAL PARAMETERS-1'!$B$5:$J$44,7,FALSE)*ABSYLD2!$F36 + ABSYLD1!AB36*(1-VLOOKUP(ABSYLD2!AB$4,'[1]INTERNAL PARAMETERS-1'!$B$5:$J$44,5,FALSE))*VLOOKUP(ABSYLD2!AB$4,'[1]INTERNAL PARAMETERS-1'!$B$5:$J$44,9,FALSE)*ABSYLD2!$F36</f>
        <v>0</v>
      </c>
      <c r="AC36" s="47">
        <f>ABSYLD1!AC36*VLOOKUP(ABSYLD2!AC$4,'[1]INTERNAL PARAMETERS-1'!$B$5:$J$44,5,FALSE)*VLOOKUP(ABSYLD2!AC$4,'[1]INTERNAL PARAMETERS-1'!$B$5:$J$44,7,FALSE)*ABSYLD2!$F36 + ABSYLD1!AC36*(1-VLOOKUP(ABSYLD2!AC$4,'[1]INTERNAL PARAMETERS-1'!$B$5:$J$44,5,FALSE))*VLOOKUP(ABSYLD2!AC$4,'[1]INTERNAL PARAMETERS-1'!$B$5:$J$44,9,FALSE)*ABSYLD2!$F36</f>
        <v>0</v>
      </c>
      <c r="AD36" s="47">
        <f>ABSYLD1!AD36*VLOOKUP(ABSYLD2!AD$4,'[1]INTERNAL PARAMETERS-1'!$B$5:$J$44,5,FALSE)*VLOOKUP(ABSYLD2!AD$4,'[1]INTERNAL PARAMETERS-1'!$B$5:$J$44,7,FALSE)*ABSYLD2!$F36 + ABSYLD1!AD36*(1-VLOOKUP(ABSYLD2!AD$4,'[1]INTERNAL PARAMETERS-1'!$B$5:$J$44,5,FALSE))*VLOOKUP(ABSYLD2!AD$4,'[1]INTERNAL PARAMETERS-1'!$B$5:$J$44,9,FALSE)*ABSYLD2!$F36</f>
        <v>0</v>
      </c>
      <c r="AE36" s="47">
        <f>ABSYLD1!AE36*VLOOKUP(ABSYLD2!AE$4,'[1]INTERNAL PARAMETERS-1'!$B$5:$J$44,5,FALSE)*VLOOKUP(ABSYLD2!AE$4,'[1]INTERNAL PARAMETERS-1'!$B$5:$J$44,7,FALSE)*ABSYLD2!$F36 + ABSYLD1!AE36*(1-VLOOKUP(ABSYLD2!AE$4,'[1]INTERNAL PARAMETERS-1'!$B$5:$J$44,5,FALSE))*VLOOKUP(ABSYLD2!AE$4,'[1]INTERNAL PARAMETERS-1'!$B$5:$J$44,9,FALSE)*ABSYLD2!$F36</f>
        <v>0</v>
      </c>
      <c r="AF36" s="47">
        <f>ABSYLD1!AF36*VLOOKUP(ABSYLD2!AF$4,'[1]INTERNAL PARAMETERS-1'!$B$5:$J$44,5,FALSE)*VLOOKUP(ABSYLD2!AF$4,'[1]INTERNAL PARAMETERS-1'!$B$5:$J$44,7,FALSE)*ABSYLD2!$F36 + ABSYLD1!AF36*(1-VLOOKUP(ABSYLD2!AF$4,'[1]INTERNAL PARAMETERS-1'!$B$5:$J$44,5,FALSE))*VLOOKUP(ABSYLD2!AF$4,'[1]INTERNAL PARAMETERS-1'!$B$5:$J$44,9,FALSE)*ABSYLD2!$F36</f>
        <v>0</v>
      </c>
      <c r="AG36" s="47">
        <f>ABSYLD1!AG36*VLOOKUP(ABSYLD2!AG$4,'[1]INTERNAL PARAMETERS-1'!$B$5:$J$44,5,FALSE)*VLOOKUP(ABSYLD2!AG$4,'[1]INTERNAL PARAMETERS-1'!$B$5:$J$44,7,FALSE)*ABSYLD2!$F36 + ABSYLD1!AG36*(1-VLOOKUP(ABSYLD2!AG$4,'[1]INTERNAL PARAMETERS-1'!$B$5:$J$44,5,FALSE))*VLOOKUP(ABSYLD2!AG$4,'[1]INTERNAL PARAMETERS-1'!$B$5:$J$44,9,FALSE)*ABSYLD2!$F36</f>
        <v>0</v>
      </c>
      <c r="AH36" s="47">
        <f>ABSYLD1!AH36*VLOOKUP(ABSYLD2!AH$4,'[1]INTERNAL PARAMETERS-1'!$B$5:$J$44,5,FALSE)*VLOOKUP(ABSYLD2!AH$4,'[1]INTERNAL PARAMETERS-1'!$B$5:$J$44,7,FALSE)*ABSYLD2!$F36 + ABSYLD1!AH36*(1-VLOOKUP(ABSYLD2!AH$4,'[1]INTERNAL PARAMETERS-1'!$B$5:$J$44,5,FALSE))*VLOOKUP(ABSYLD2!AH$4,'[1]INTERNAL PARAMETERS-1'!$B$5:$J$44,9,FALSE)*ABSYLD2!$F36</f>
        <v>0</v>
      </c>
      <c r="AI36" s="47">
        <f>ABSYLD1!AI36*VLOOKUP(ABSYLD2!AI$4,'[1]INTERNAL PARAMETERS-1'!$B$5:$J$44,5,FALSE)*VLOOKUP(ABSYLD2!AI$4,'[1]INTERNAL PARAMETERS-1'!$B$5:$J$44,7,FALSE)*ABSYLD2!$F36 + ABSYLD1!AI36*(1-VLOOKUP(ABSYLD2!AI$4,'[1]INTERNAL PARAMETERS-1'!$B$5:$J$44,5,FALSE))*VLOOKUP(ABSYLD2!AI$4,'[1]INTERNAL PARAMETERS-1'!$B$5:$J$44,9,FALSE)*ABSYLD2!$F36</f>
        <v>0.57056315720554351</v>
      </c>
      <c r="AJ36" s="47">
        <f>ABSYLD1!AJ36*VLOOKUP(ABSYLD2!AJ$4,'[1]INTERNAL PARAMETERS-1'!$B$5:$J$44,5,FALSE)*VLOOKUP(ABSYLD2!AJ$4,'[1]INTERNAL PARAMETERS-1'!$B$5:$J$44,7,FALSE)*ABSYLD2!$F36 + ABSYLD1!AJ36*(1-VLOOKUP(ABSYLD2!AJ$4,'[1]INTERNAL PARAMETERS-1'!$B$5:$J$44,5,FALSE))*VLOOKUP(ABSYLD2!AJ$4,'[1]INTERNAL PARAMETERS-1'!$B$5:$J$44,9,FALSE)*ABSYLD2!$F36</f>
        <v>22.250685017108609</v>
      </c>
      <c r="AK36" s="47">
        <f>ABSYLD1!AK36*VLOOKUP(ABSYLD2!AK$4,'[1]INTERNAL PARAMETERS-1'!$B$5:$J$44,5,FALSE)*VLOOKUP(ABSYLD2!AK$4,'[1]INTERNAL PARAMETERS-1'!$B$5:$J$44,7,FALSE)*ABSYLD2!$F36 + ABSYLD1!AK36*(1-VLOOKUP(ABSYLD2!AK$4,'[1]INTERNAL PARAMETERS-1'!$B$5:$J$44,5,FALSE))*VLOOKUP(ABSYLD2!AK$4,'[1]INTERNAL PARAMETERS-1'!$B$5:$J$44,9,FALSE)*ABSYLD2!$F36</f>
        <v>0</v>
      </c>
      <c r="AL36" s="47">
        <f>ABSYLD1!AL36*VLOOKUP(ABSYLD2!AL$4,'[1]INTERNAL PARAMETERS-1'!$B$5:$J$44,5,FALSE)*VLOOKUP(ABSYLD2!AL$4,'[1]INTERNAL PARAMETERS-1'!$B$5:$J$44,7,FALSE)*ABSYLD2!$F36 + ABSYLD1!AL36*(1-VLOOKUP(ABSYLD2!AL$4,'[1]INTERNAL PARAMETERS-1'!$B$5:$J$44,5,FALSE))*VLOOKUP(ABSYLD2!AL$4,'[1]INTERNAL PARAMETERS-1'!$B$5:$J$44,9,FALSE)*ABSYLD2!$F36</f>
        <v>0</v>
      </c>
      <c r="AM36" s="47">
        <f>ABSYLD1!AM36*VLOOKUP(ABSYLD2!AM$4,'[1]INTERNAL PARAMETERS-1'!$B$5:$J$44,5,FALSE)*VLOOKUP(ABSYLD2!AM$4,'[1]INTERNAL PARAMETERS-1'!$B$5:$J$44,7,FALSE)*ABSYLD2!$F36 + ABSYLD1!AM36*(1-VLOOKUP(ABSYLD2!AM$4,'[1]INTERNAL PARAMETERS-1'!$B$5:$J$44,5,FALSE))*VLOOKUP(ABSYLD2!AM$4,'[1]INTERNAL PARAMETERS-1'!$B$5:$J$44,9,FALSE)*ABSYLD2!$F36</f>
        <v>0</v>
      </c>
      <c r="AN36" s="47">
        <f>ABSYLD1!AN36*VLOOKUP(ABSYLD2!AN$4,'[1]INTERNAL PARAMETERS-1'!$B$5:$J$44,5,FALSE)*VLOOKUP(ABSYLD2!AN$4,'[1]INTERNAL PARAMETERS-1'!$B$5:$J$44,7,FALSE)*ABSYLD2!$F36 + ABSYLD1!AN36*(1-VLOOKUP(ABSYLD2!AN$4,'[1]INTERNAL PARAMETERS-1'!$B$5:$J$44,5,FALSE))*VLOOKUP(ABSYLD2!AN$4,'[1]INTERNAL PARAMETERS-1'!$B$5:$J$44,9,FALSE)*ABSYLD2!$F36</f>
        <v>0</v>
      </c>
      <c r="AO36" s="47">
        <f>ABSYLD1!AO36*VLOOKUP(ABSYLD2!AO$4,'[1]INTERNAL PARAMETERS-1'!$B$5:$J$44,5,FALSE)*VLOOKUP(ABSYLD2!AO$4,'[1]INTERNAL PARAMETERS-1'!$B$5:$J$44,7,FALSE)*ABSYLD2!$F36 + ABSYLD1!AO36*(1-VLOOKUP(ABSYLD2!AO$4,'[1]INTERNAL PARAMETERS-1'!$B$5:$J$44,5,FALSE))*VLOOKUP(ABSYLD2!AO$4,'[1]INTERNAL PARAMETERS-1'!$B$5:$J$44,9,FALSE)*ABSYLD2!$F36</f>
        <v>0</v>
      </c>
      <c r="AP36" s="47">
        <f>ABSYLD1!AP36*VLOOKUP(ABSYLD2!AP$4,'[1]INTERNAL PARAMETERS-1'!$B$5:$J$44,5,FALSE)*VLOOKUP(ABSYLD2!AP$4,'[1]INTERNAL PARAMETERS-1'!$B$5:$J$44,7,FALSE)*ABSYLD2!$F36 + ABSYLD1!AP36*(1-VLOOKUP(ABSYLD2!AP$4,'[1]INTERNAL PARAMETERS-1'!$B$5:$J$44,5,FALSE))*VLOOKUP(ABSYLD2!AP$4,'[1]INTERNAL PARAMETERS-1'!$B$5:$J$44,9,FALSE)*ABSYLD2!$F36</f>
        <v>0</v>
      </c>
      <c r="AQ36" s="47">
        <f>ABSYLD1!AQ36*VLOOKUP(ABSYLD2!AQ$4,'[1]INTERNAL PARAMETERS-1'!$B$5:$J$44,5,FALSE)*VLOOKUP(ABSYLD2!AQ$4,'[1]INTERNAL PARAMETERS-1'!$B$5:$J$44,7,FALSE)*ABSYLD2!$F36 + ABSYLD1!AQ36*(1-VLOOKUP(ABSYLD2!AQ$4,'[1]INTERNAL PARAMETERS-1'!$B$5:$J$44,5,FALSE))*VLOOKUP(ABSYLD2!AQ$4,'[1]INTERNAL PARAMETERS-1'!$B$5:$J$44,9,FALSE)*ABSYLD2!$F36</f>
        <v>0</v>
      </c>
      <c r="AR36" s="47">
        <f>ABSYLD1!AR36*VLOOKUP(ABSYLD2!AR$4,'[1]INTERNAL PARAMETERS-1'!$B$5:$J$44,5,FALSE)*VLOOKUP(ABSYLD2!AR$4,'[1]INTERNAL PARAMETERS-1'!$B$5:$J$44,7,FALSE)*ABSYLD2!$F36 + ABSYLD1!AR36*(1-VLOOKUP(ABSYLD2!AR$4,'[1]INTERNAL PARAMETERS-1'!$B$5:$J$44,5,FALSE))*VLOOKUP(ABSYLD2!AR$4,'[1]INTERNAL PARAMETERS-1'!$B$5:$J$44,9,FALSE)*ABSYLD2!$F36</f>
        <v>0</v>
      </c>
      <c r="AS36" s="47">
        <f>ABSYLD1!AS36*VLOOKUP(ABSYLD2!AS$4,'[1]INTERNAL PARAMETERS-1'!$B$5:$J$44,5,FALSE)*VLOOKUP(ABSYLD2!AS$4,'[1]INTERNAL PARAMETERS-1'!$B$5:$J$44,7,FALSE)*ABSYLD2!$F36 + ABSYLD1!AS36*(1-VLOOKUP(ABSYLD2!AS$4,'[1]INTERNAL PARAMETERS-1'!$B$5:$J$44,5,FALSE))*VLOOKUP(ABSYLD2!AS$4,'[1]INTERNAL PARAMETERS-1'!$B$5:$J$44,9,FALSE)*ABSYLD2!$F36</f>
        <v>0</v>
      </c>
      <c r="AT36" s="46">
        <f>ABSYLD1!AT36*VLOOKUP(ABSYLD2!AT$4,'[1]INTERNAL PARAMETERS-1'!$B$5:$J$44,5,FALSE)*VLOOKUP(ABSYLD2!AT$4,'[1]INTERNAL PARAMETERS-1'!$B$5:$J$44,7,FALSE)*ABSYLD2!$F36 + ABSYLD1!AT36*(1-VLOOKUP(ABSYLD2!AT$4,'[1]INTERNAL PARAMETERS-1'!$B$5:$J$44,5,FALSE))*VLOOKUP(ABSYLD2!AT$4,'[1]INTERNAL PARAMETERS-1'!$B$5:$J$44,9,FALSE)*ABSYLD2!$F36</f>
        <v>0</v>
      </c>
      <c r="AU36" s="48">
        <f>ABSYLD1!AU36*VLOOKUP(ABSYLD2!AU$4,'[1]INTERNAL PARAMETERS-1'!$B$5:$J$44,5,FALSE)*VLOOKUP(ABSYLD2!AU$4,'[1]INTERNAL PARAMETERS-1'!$B$5:$J$44,6,FALSE)*VLOOKUP(ABSYLD2!AU$4,'[1]INTERNAL PARAMETERS-1'!$B$5:$J$44,3,FALSE) + ABSYLD1!AU36*(1-VLOOKUP(ABSYLD2!AU$4,'[1]INTERNAL PARAMETERS-1'!$B$5:$J$44,5,FALSE))*VLOOKUP(ABSYLD2!AU$4,'[1]INTERNAL PARAMETERS-1'!$B$5:$J$44,8,FALSE)*VLOOKUP(ABSYLD2!AU$4,'[1]INTERNAL PARAMETERS-1'!$B$5:$J$44,3,FALSE)</f>
        <v>0</v>
      </c>
      <c r="AV36" s="47">
        <f>ABSYLD1!AV36*VLOOKUP(ABSYLD2!AV$4,'[1]INTERNAL PARAMETERS-1'!$B$5:$J$44,5,FALSE)*VLOOKUP(ABSYLD2!AV$4,'[1]INTERNAL PARAMETERS-1'!$B$5:$J$44,6,FALSE)*VLOOKUP(ABSYLD2!AV$4,'[1]INTERNAL PARAMETERS-1'!$B$5:$J$44,3,FALSE) + ABSYLD1!AV36*(1-VLOOKUP(ABSYLD2!AV$4,'[1]INTERNAL PARAMETERS-1'!$B$5:$J$44,5,FALSE))*VLOOKUP(ABSYLD2!AV$4,'[1]INTERNAL PARAMETERS-1'!$B$5:$J$44,8,FALSE)*VLOOKUP(ABSYLD2!AV$4,'[1]INTERNAL PARAMETERS-1'!$B$5:$J$44,3,FALSE)</f>
        <v>0</v>
      </c>
      <c r="AW36" s="47">
        <f>ABSYLD1!AW36*VLOOKUP(ABSYLD2!AW$4,'[1]INTERNAL PARAMETERS-1'!$B$5:$J$44,5,FALSE)*VLOOKUP(ABSYLD2!AW$4,'[1]INTERNAL PARAMETERS-1'!$B$5:$J$44,6,FALSE)*VLOOKUP(ABSYLD2!AW$4,'[1]INTERNAL PARAMETERS-1'!$B$5:$J$44,3,FALSE) + ABSYLD1!AW36*(1-VLOOKUP(ABSYLD2!AW$4,'[1]INTERNAL PARAMETERS-1'!$B$5:$J$44,5,FALSE))*VLOOKUP(ABSYLD2!AW$4,'[1]INTERNAL PARAMETERS-1'!$B$5:$J$44,8,FALSE)*VLOOKUP(ABSYLD2!AW$4,'[1]INTERNAL PARAMETERS-1'!$B$5:$J$44,3,FALSE)</f>
        <v>35.817326742525495</v>
      </c>
      <c r="AX36" s="47">
        <f>ABSYLD1!AX36*VLOOKUP(ABSYLD2!AX$4,'[1]INTERNAL PARAMETERS-1'!$B$5:$J$44,5,FALSE)*VLOOKUP(ABSYLD2!AX$4,'[1]INTERNAL PARAMETERS-1'!$B$5:$J$44,6,FALSE)*VLOOKUP(ABSYLD2!AX$4,'[1]INTERNAL PARAMETERS-1'!$B$5:$J$44,3,FALSE) + ABSYLD1!AX36*(1-VLOOKUP(ABSYLD2!AX$4,'[1]INTERNAL PARAMETERS-1'!$B$5:$J$44,5,FALSE))*VLOOKUP(ABSYLD2!AX$4,'[1]INTERNAL PARAMETERS-1'!$B$5:$J$44,8,FALSE)*VLOOKUP(ABSYLD2!AX$4,'[1]INTERNAL PARAMETERS-1'!$B$5:$J$44,3,FALSE)</f>
        <v>0</v>
      </c>
      <c r="AY36" s="47">
        <f>ABSYLD1!AY36*VLOOKUP(ABSYLD2!AY$4,'[1]INTERNAL PARAMETERS-1'!$B$5:$J$44,5,FALSE)*VLOOKUP(ABSYLD2!AY$4,'[1]INTERNAL PARAMETERS-1'!$B$5:$J$44,6,FALSE)*VLOOKUP(ABSYLD2!AY$4,'[1]INTERNAL PARAMETERS-1'!$B$5:$J$44,3,FALSE) + ABSYLD1!AY36*(1-VLOOKUP(ABSYLD2!AY$4,'[1]INTERNAL PARAMETERS-1'!$B$5:$J$44,5,FALSE))*VLOOKUP(ABSYLD2!AY$4,'[1]INTERNAL PARAMETERS-1'!$B$5:$J$44,8,FALSE)*VLOOKUP(ABSYLD2!AY$4,'[1]INTERNAL PARAMETERS-1'!$B$5:$J$44,3,FALSE)</f>
        <v>0</v>
      </c>
      <c r="AZ36" s="47">
        <f>ABSYLD1!AZ36*VLOOKUP(ABSYLD2!AZ$4,'[1]INTERNAL PARAMETERS-1'!$B$5:$J$44,5,FALSE)*VLOOKUP(ABSYLD2!AZ$4,'[1]INTERNAL PARAMETERS-1'!$B$5:$J$44,6,FALSE)*VLOOKUP(ABSYLD2!AZ$4,'[1]INTERNAL PARAMETERS-1'!$B$5:$J$44,3,FALSE) + ABSYLD1!AZ36*(1-VLOOKUP(ABSYLD2!AZ$4,'[1]INTERNAL PARAMETERS-1'!$B$5:$J$44,5,FALSE))*VLOOKUP(ABSYLD2!AZ$4,'[1]INTERNAL PARAMETERS-1'!$B$5:$J$44,8,FALSE)*VLOOKUP(ABSYLD2!AZ$4,'[1]INTERNAL PARAMETERS-1'!$B$5:$J$44,3,FALSE)</f>
        <v>0</v>
      </c>
      <c r="BA36" s="47">
        <f>ABSYLD1!BA36*VLOOKUP(ABSYLD2!BA$4,'[1]INTERNAL PARAMETERS-1'!$B$5:$J$44,5,FALSE)*VLOOKUP(ABSYLD2!BA$4,'[1]INTERNAL PARAMETERS-1'!$B$5:$J$44,6,FALSE)*VLOOKUP(ABSYLD2!BA$4,'[1]INTERNAL PARAMETERS-1'!$B$5:$J$44,3,FALSE) + ABSYLD1!BA36*(1-VLOOKUP(ABSYLD2!BA$4,'[1]INTERNAL PARAMETERS-1'!$B$5:$J$44,5,FALSE))*VLOOKUP(ABSYLD2!BA$4,'[1]INTERNAL PARAMETERS-1'!$B$5:$J$44,8,FALSE)*VLOOKUP(ABSYLD2!BA$4,'[1]INTERNAL PARAMETERS-1'!$B$5:$J$44,3,FALSE)</f>
        <v>55.854687214641146</v>
      </c>
      <c r="BB36" s="47">
        <f>ABSYLD1!BB36*VLOOKUP(ABSYLD2!BB$4,'[1]INTERNAL PARAMETERS-1'!$B$5:$J$44,5,FALSE)*VLOOKUP(ABSYLD2!BB$4,'[1]INTERNAL PARAMETERS-1'!$B$5:$J$44,6,FALSE)*VLOOKUP(ABSYLD2!BB$4,'[1]INTERNAL PARAMETERS-1'!$B$5:$J$44,3,FALSE) + ABSYLD1!BB36*(1-VLOOKUP(ABSYLD2!BB$4,'[1]INTERNAL PARAMETERS-1'!$B$5:$J$44,5,FALSE))*VLOOKUP(ABSYLD2!BB$4,'[1]INTERNAL PARAMETERS-1'!$B$5:$J$44,8,FALSE)*VLOOKUP(ABSYLD2!BB$4,'[1]INTERNAL PARAMETERS-1'!$B$5:$J$44,3,FALSE)</f>
        <v>5.7291185361595343</v>
      </c>
      <c r="BC36" s="47">
        <f>ABSYLD1!BC36*VLOOKUP(ABSYLD2!BC$4,'[1]INTERNAL PARAMETERS-1'!$B$5:$J$44,5,FALSE)*VLOOKUP(ABSYLD2!BC$4,'[1]INTERNAL PARAMETERS-1'!$B$5:$J$44,6,FALSE)*VLOOKUP(ABSYLD2!BC$4,'[1]INTERNAL PARAMETERS-1'!$B$5:$J$44,3,FALSE) + ABSYLD1!BC36*(1-VLOOKUP(ABSYLD2!BC$4,'[1]INTERNAL PARAMETERS-1'!$B$5:$J$44,5,FALSE))*VLOOKUP(ABSYLD2!BC$4,'[1]INTERNAL PARAMETERS-1'!$B$5:$J$44,8,FALSE)*VLOOKUP(ABSYLD2!BC$4,'[1]INTERNAL PARAMETERS-1'!$B$5:$J$44,3,FALSE)</f>
        <v>16.163327813135041</v>
      </c>
      <c r="BD36" s="47">
        <f>ABSYLD1!BD36*VLOOKUP(ABSYLD2!BD$4,'[1]INTERNAL PARAMETERS-1'!$B$5:$J$44,5,FALSE)*VLOOKUP(ABSYLD2!BD$4,'[1]INTERNAL PARAMETERS-1'!$B$5:$J$44,6,FALSE)*VLOOKUP(ABSYLD2!BD$4,'[1]INTERNAL PARAMETERS-1'!$B$5:$J$44,3,FALSE) + ABSYLD1!BD36*(1-VLOOKUP(ABSYLD2!BD$4,'[1]INTERNAL PARAMETERS-1'!$B$5:$J$44,5,FALSE))*VLOOKUP(ABSYLD2!BD$4,'[1]INTERNAL PARAMETERS-1'!$B$5:$J$44,8,FALSE)*VLOOKUP(ABSYLD2!BD$4,'[1]INTERNAL PARAMETERS-1'!$B$5:$J$44,3,FALSE)</f>
        <v>3.1311128051554449</v>
      </c>
      <c r="BE36" s="47">
        <f>ABSYLD1!BE36*VLOOKUP(ABSYLD2!BE$4,'[1]INTERNAL PARAMETERS-1'!$B$5:$J$44,5,FALSE)*VLOOKUP(ABSYLD2!BE$4,'[1]INTERNAL PARAMETERS-1'!$B$5:$J$44,6,FALSE)*VLOOKUP(ABSYLD2!BE$4,'[1]INTERNAL PARAMETERS-1'!$B$5:$J$44,3,FALSE) + ABSYLD1!BE36*(1-VLOOKUP(ABSYLD2!BE$4,'[1]INTERNAL PARAMETERS-1'!$B$5:$J$44,5,FALSE))*VLOOKUP(ABSYLD2!BE$4,'[1]INTERNAL PARAMETERS-1'!$B$5:$J$44,8,FALSE)*VLOOKUP(ABSYLD2!BE$4,'[1]INTERNAL PARAMETERS-1'!$B$5:$J$44,3,FALSE)</f>
        <v>25.255324711746084</v>
      </c>
      <c r="BF36" s="47">
        <f>ABSYLD1!BF36*VLOOKUP(ABSYLD2!BF$4,'[1]INTERNAL PARAMETERS-1'!$B$5:$J$44,5,FALSE)*VLOOKUP(ABSYLD2!BF$4,'[1]INTERNAL PARAMETERS-1'!$B$5:$J$44,6,FALSE)*VLOOKUP(ABSYLD2!BF$4,'[1]INTERNAL PARAMETERS-1'!$B$5:$J$44,3,FALSE) + ABSYLD1!BF36*(1-VLOOKUP(ABSYLD2!BF$4,'[1]INTERNAL PARAMETERS-1'!$B$5:$J$44,5,FALSE))*VLOOKUP(ABSYLD2!BF$4,'[1]INTERNAL PARAMETERS-1'!$B$5:$J$44,8,FALSE)*VLOOKUP(ABSYLD2!BF$4,'[1]INTERNAL PARAMETERS-1'!$B$5:$J$44,3,FALSE)</f>
        <v>0</v>
      </c>
      <c r="BG36" s="47">
        <f>ABSYLD1!BG36*VLOOKUP(ABSYLD2!BG$4,'[1]INTERNAL PARAMETERS-1'!$B$5:$J$44,5,FALSE)*VLOOKUP(ABSYLD2!BG$4,'[1]INTERNAL PARAMETERS-1'!$B$5:$J$44,6,FALSE)*VLOOKUP(ABSYLD2!BG$4,'[1]INTERNAL PARAMETERS-1'!$B$5:$J$44,3,FALSE) + ABSYLD1!BG36*(1-VLOOKUP(ABSYLD2!BG$4,'[1]INTERNAL PARAMETERS-1'!$B$5:$J$44,5,FALSE))*VLOOKUP(ABSYLD2!BG$4,'[1]INTERNAL PARAMETERS-1'!$B$5:$J$44,8,FALSE)*VLOOKUP(ABSYLD2!BG$4,'[1]INTERNAL PARAMETERS-1'!$B$5:$J$44,3,FALSE)</f>
        <v>4.848166365982471</v>
      </c>
      <c r="BH36" s="47">
        <f>ABSYLD1!BH36*VLOOKUP(ABSYLD2!BH$4,'[1]INTERNAL PARAMETERS-1'!$B$5:$J$44,5,FALSE)*VLOOKUP(ABSYLD2!BH$4,'[1]INTERNAL PARAMETERS-1'!$B$5:$J$44,6,FALSE)*VLOOKUP(ABSYLD2!BH$4,'[1]INTERNAL PARAMETERS-1'!$B$5:$J$44,3,FALSE) + ABSYLD1!BH36*(1-VLOOKUP(ABSYLD2!BH$4,'[1]INTERNAL PARAMETERS-1'!$B$5:$J$44,5,FALSE))*VLOOKUP(ABSYLD2!BH$4,'[1]INTERNAL PARAMETERS-1'!$B$5:$J$44,8,FALSE)*VLOOKUP(ABSYLD2!BH$4,'[1]INTERNAL PARAMETERS-1'!$B$5:$J$44,3,FALSE)</f>
        <v>3.0200711978863336E-2</v>
      </c>
      <c r="BI36" s="47">
        <f>ABSYLD1!BI36*VLOOKUP(ABSYLD2!BI$4,'[1]INTERNAL PARAMETERS-1'!$B$5:$J$44,5,FALSE)*VLOOKUP(ABSYLD2!BI$4,'[1]INTERNAL PARAMETERS-1'!$B$5:$J$44,6,FALSE)*VLOOKUP(ABSYLD2!BI$4,'[1]INTERNAL PARAMETERS-1'!$B$5:$J$44,3,FALSE) + ABSYLD1!BI36*(1-VLOOKUP(ABSYLD2!BI$4,'[1]INTERNAL PARAMETERS-1'!$B$5:$J$44,5,FALSE))*VLOOKUP(ABSYLD2!BI$4,'[1]INTERNAL PARAMETERS-1'!$B$5:$J$44,8,FALSE)*VLOOKUP(ABSYLD2!BI$4,'[1]INTERNAL PARAMETERS-1'!$B$5:$J$44,3,FALSE)</f>
        <v>0</v>
      </c>
      <c r="BJ36" s="47">
        <f>ABSYLD1!BJ36*VLOOKUP(ABSYLD2!BJ$4,'[1]INTERNAL PARAMETERS-1'!$B$5:$J$44,5,FALSE)*VLOOKUP(ABSYLD2!BJ$4,'[1]INTERNAL PARAMETERS-1'!$B$5:$J$44,6,FALSE)*VLOOKUP(ABSYLD2!BJ$4,'[1]INTERNAL PARAMETERS-1'!$B$5:$J$44,3,FALSE) + ABSYLD1!BJ36*(1-VLOOKUP(ABSYLD2!BJ$4,'[1]INTERNAL PARAMETERS-1'!$B$5:$J$44,5,FALSE))*VLOOKUP(ABSYLD2!BJ$4,'[1]INTERNAL PARAMETERS-1'!$B$5:$J$44,8,FALSE)*VLOOKUP(ABSYLD2!BJ$4,'[1]INTERNAL PARAMETERS-1'!$B$5:$J$44,3,FALSE)</f>
        <v>1.532261164092074</v>
      </c>
      <c r="BK36" s="47">
        <f>ABSYLD1!BK36*VLOOKUP(ABSYLD2!BK$4,'[1]INTERNAL PARAMETERS-1'!$B$5:$J$44,5,FALSE)*VLOOKUP(ABSYLD2!BK$4,'[1]INTERNAL PARAMETERS-1'!$B$5:$J$44,6,FALSE)*VLOOKUP(ABSYLD2!BK$4,'[1]INTERNAL PARAMETERS-1'!$B$5:$J$44,3,FALSE) + ABSYLD1!BK36*(1-VLOOKUP(ABSYLD2!BK$4,'[1]INTERNAL PARAMETERS-1'!$B$5:$J$44,5,FALSE))*VLOOKUP(ABSYLD2!BK$4,'[1]INTERNAL PARAMETERS-1'!$B$5:$J$44,8,FALSE)*VLOOKUP(ABSYLD2!BK$4,'[1]INTERNAL PARAMETERS-1'!$B$5:$J$44,3,FALSE)</f>
        <v>2.2165861752208231</v>
      </c>
      <c r="BL36" s="47">
        <f>ABSYLD1!BL36*VLOOKUP(ABSYLD2!BL$4,'[1]INTERNAL PARAMETERS-1'!$B$5:$J$44,5,FALSE)*VLOOKUP(ABSYLD2!BL$4,'[1]INTERNAL PARAMETERS-1'!$B$5:$J$44,6,FALSE)*VLOOKUP(ABSYLD2!BL$4,'[1]INTERNAL PARAMETERS-1'!$B$5:$J$44,3,FALSE) + ABSYLD1!BL36*(1-VLOOKUP(ABSYLD2!BL$4,'[1]INTERNAL PARAMETERS-1'!$B$5:$J$44,5,FALSE))*VLOOKUP(ABSYLD2!BL$4,'[1]INTERNAL PARAMETERS-1'!$B$5:$J$44,8,FALSE)*VLOOKUP(ABSYLD2!BL$4,'[1]INTERNAL PARAMETERS-1'!$B$5:$J$44,3,FALSE)</f>
        <v>9.6323086464626844</v>
      </c>
      <c r="BM36" s="47">
        <f>ABSYLD1!BM36*VLOOKUP(ABSYLD2!BM$4,'[1]INTERNAL PARAMETERS-1'!$B$5:$J$44,5,FALSE)*VLOOKUP(ABSYLD2!BM$4,'[1]INTERNAL PARAMETERS-1'!$B$5:$J$44,6,FALSE)*VLOOKUP(ABSYLD2!BM$4,'[1]INTERNAL PARAMETERS-1'!$B$5:$J$44,3,FALSE) + ABSYLD1!BM36*(1-VLOOKUP(ABSYLD2!BM$4,'[1]INTERNAL PARAMETERS-1'!$B$5:$J$44,5,FALSE))*VLOOKUP(ABSYLD2!BM$4,'[1]INTERNAL PARAMETERS-1'!$B$5:$J$44,8,FALSE)*VLOOKUP(ABSYLD2!BM$4,'[1]INTERNAL PARAMETERS-1'!$B$5:$J$44,3,FALSE)</f>
        <v>5.376564342511454</v>
      </c>
      <c r="BN36" s="47">
        <f>ABSYLD1!BN36*VLOOKUP(ABSYLD2!BN$4,'[1]INTERNAL PARAMETERS-1'!$B$5:$J$44,5,FALSE)*VLOOKUP(ABSYLD2!BN$4,'[1]INTERNAL PARAMETERS-1'!$B$5:$J$44,6,FALSE)*VLOOKUP(ABSYLD2!BN$4,'[1]INTERNAL PARAMETERS-1'!$B$5:$J$44,3,FALSE) + ABSYLD1!BN36*(1-VLOOKUP(ABSYLD2!BN$4,'[1]INTERNAL PARAMETERS-1'!$B$5:$J$44,5,FALSE))*VLOOKUP(ABSYLD2!BN$4,'[1]INTERNAL PARAMETERS-1'!$B$5:$J$44,8,FALSE)*VLOOKUP(ABSYLD2!BN$4,'[1]INTERNAL PARAMETERS-1'!$B$5:$J$44,3,FALSE)</f>
        <v>4.395025512432345</v>
      </c>
      <c r="BO36" s="47">
        <f>ABSYLD1!BO36*VLOOKUP(ABSYLD2!BO$4,'[1]INTERNAL PARAMETERS-1'!$B$5:$J$44,5,FALSE)*VLOOKUP(ABSYLD2!BO$4,'[1]INTERNAL PARAMETERS-1'!$B$5:$J$44,6,FALSE)*VLOOKUP(ABSYLD2!BO$4,'[1]INTERNAL PARAMETERS-1'!$B$5:$J$44,3,FALSE) + ABSYLD1!BO36*(1-VLOOKUP(ABSYLD2!BO$4,'[1]INTERNAL PARAMETERS-1'!$B$5:$J$44,5,FALSE))*VLOOKUP(ABSYLD2!BO$4,'[1]INTERNAL PARAMETERS-1'!$B$5:$J$44,8,FALSE)*VLOOKUP(ABSYLD2!BO$4,'[1]INTERNAL PARAMETERS-1'!$B$5:$J$44,3,FALSE)</f>
        <v>4.1275013719770532</v>
      </c>
      <c r="BP36" s="47">
        <f>ABSYLD1!BP36*VLOOKUP(ABSYLD2!BP$4,'[1]INTERNAL PARAMETERS-1'!$B$5:$J$44,5,FALSE)*VLOOKUP(ABSYLD2!BP$4,'[1]INTERNAL PARAMETERS-1'!$B$5:$J$44,6,FALSE)*VLOOKUP(ABSYLD2!BP$4,'[1]INTERNAL PARAMETERS-1'!$B$5:$J$44,3,FALSE) + ABSYLD1!BP36*(1-VLOOKUP(ABSYLD2!BP$4,'[1]INTERNAL PARAMETERS-1'!$B$5:$J$44,5,FALSE))*VLOOKUP(ABSYLD2!BP$4,'[1]INTERNAL PARAMETERS-1'!$B$5:$J$44,8,FALSE)*VLOOKUP(ABSYLD2!BP$4,'[1]INTERNAL PARAMETERS-1'!$B$5:$J$44,3,FALSE)</f>
        <v>0.15469072631619327</v>
      </c>
      <c r="BQ36" s="47">
        <f>ABSYLD1!BQ36*VLOOKUP(ABSYLD2!BQ$4,'[1]INTERNAL PARAMETERS-1'!$B$5:$J$44,5,FALSE)*VLOOKUP(ABSYLD2!BQ$4,'[1]INTERNAL PARAMETERS-1'!$B$5:$J$44,6,FALSE)*VLOOKUP(ABSYLD2!BQ$4,'[1]INTERNAL PARAMETERS-1'!$B$5:$J$44,3,FALSE) + ABSYLD1!BQ36*(1-VLOOKUP(ABSYLD2!BQ$4,'[1]INTERNAL PARAMETERS-1'!$B$5:$J$44,5,FALSE))*VLOOKUP(ABSYLD2!BQ$4,'[1]INTERNAL PARAMETERS-1'!$B$5:$J$44,8,FALSE)*VLOOKUP(ABSYLD2!BQ$4,'[1]INTERNAL PARAMETERS-1'!$B$5:$J$44,3,FALSE)</f>
        <v>12.621577211212907</v>
      </c>
      <c r="BR36" s="47">
        <f>ABSYLD1!BR36*VLOOKUP(ABSYLD2!BR$4,'[1]INTERNAL PARAMETERS-1'!$B$5:$J$44,5,FALSE)*VLOOKUP(ABSYLD2!BR$4,'[1]INTERNAL PARAMETERS-1'!$B$5:$J$44,6,FALSE)*VLOOKUP(ABSYLD2!BR$4,'[1]INTERNAL PARAMETERS-1'!$B$5:$J$44,3,FALSE) + ABSYLD1!BR36*(1-VLOOKUP(ABSYLD2!BR$4,'[1]INTERNAL PARAMETERS-1'!$B$5:$J$44,5,FALSE))*VLOOKUP(ABSYLD2!BR$4,'[1]INTERNAL PARAMETERS-1'!$B$5:$J$44,8,FALSE)*VLOOKUP(ABSYLD2!BR$4,'[1]INTERNAL PARAMETERS-1'!$B$5:$J$44,3,FALSE)</f>
        <v>0.19369218734158211</v>
      </c>
      <c r="BS36" s="47">
        <f>ABSYLD1!BS36*VLOOKUP(ABSYLD2!BS$4,'[1]INTERNAL PARAMETERS-1'!$B$5:$J$44,5,FALSE)*VLOOKUP(ABSYLD2!BS$4,'[1]INTERNAL PARAMETERS-1'!$B$5:$J$44,6,FALSE)*VLOOKUP(ABSYLD2!BS$4,'[1]INTERNAL PARAMETERS-1'!$B$5:$J$44,3,FALSE) + ABSYLD1!BS36*(1-VLOOKUP(ABSYLD2!BS$4,'[1]INTERNAL PARAMETERS-1'!$B$5:$J$44,5,FALSE))*VLOOKUP(ABSYLD2!BS$4,'[1]INTERNAL PARAMETERS-1'!$B$5:$J$44,8,FALSE)*VLOOKUP(ABSYLD2!BS$4,'[1]INTERNAL PARAMETERS-1'!$B$5:$J$44,3,FALSE)</f>
        <v>1.819854778267779E-2</v>
      </c>
      <c r="BT36" s="47">
        <f>ABSYLD1!BT36*VLOOKUP(ABSYLD2!BT$4,'[1]INTERNAL PARAMETERS-1'!$B$5:$J$44,5,FALSE)*VLOOKUP(ABSYLD2!BT$4,'[1]INTERNAL PARAMETERS-1'!$B$5:$J$44,6,FALSE)*VLOOKUP(ABSYLD2!BT$4,'[1]INTERNAL PARAMETERS-1'!$B$5:$J$44,3,FALSE) + ABSYLD1!BT36*(1-VLOOKUP(ABSYLD2!BT$4,'[1]INTERNAL PARAMETERS-1'!$B$5:$J$44,5,FALSE))*VLOOKUP(ABSYLD2!BT$4,'[1]INTERNAL PARAMETERS-1'!$B$5:$J$44,8,FALSE)*VLOOKUP(ABSYLD2!BT$4,'[1]INTERNAL PARAMETERS-1'!$B$5:$J$44,3,FALSE)</f>
        <v>0</v>
      </c>
      <c r="BU36" s="47">
        <f>ABSYLD1!BU36*VLOOKUP(ABSYLD2!BU$4,'[1]INTERNAL PARAMETERS-1'!$B$5:$J$44,5,FALSE)*VLOOKUP(ABSYLD2!BU$4,'[1]INTERNAL PARAMETERS-1'!$B$5:$J$44,6,FALSE)*VLOOKUP(ABSYLD2!BU$4,'[1]INTERNAL PARAMETERS-1'!$B$5:$J$44,3,FALSE) + ABSYLD1!BU36*(1-VLOOKUP(ABSYLD2!BU$4,'[1]INTERNAL PARAMETERS-1'!$B$5:$J$44,5,FALSE))*VLOOKUP(ABSYLD2!BU$4,'[1]INTERNAL PARAMETERS-1'!$B$5:$J$44,8,FALSE)*VLOOKUP(ABSYLD2!BU$4,'[1]INTERNAL PARAMETERS-1'!$B$5:$J$44,3,FALSE)</f>
        <v>0</v>
      </c>
      <c r="BV36" s="47">
        <f>ABSYLD1!BV36*VLOOKUP(ABSYLD2!BV$4,'[1]INTERNAL PARAMETERS-1'!$B$5:$J$44,5,FALSE)*VLOOKUP(ABSYLD2!BV$4,'[1]INTERNAL PARAMETERS-1'!$B$5:$J$44,6,FALSE)*VLOOKUP(ABSYLD2!BV$4,'[1]INTERNAL PARAMETERS-1'!$B$5:$J$44,3,FALSE) + ABSYLD1!BV36*(1-VLOOKUP(ABSYLD2!BV$4,'[1]INTERNAL PARAMETERS-1'!$B$5:$J$44,5,FALSE))*VLOOKUP(ABSYLD2!BV$4,'[1]INTERNAL PARAMETERS-1'!$B$5:$J$44,8,FALSE)*VLOOKUP(ABSYLD2!BV$4,'[1]INTERNAL PARAMETERS-1'!$B$5:$J$44,3,FALSE)</f>
        <v>0</v>
      </c>
      <c r="BW36" s="47">
        <f>ABSYLD1!BW36*VLOOKUP(ABSYLD2!BW$4,'[1]INTERNAL PARAMETERS-1'!$B$5:$J$44,5,FALSE)*VLOOKUP(ABSYLD2!BW$4,'[1]INTERNAL PARAMETERS-1'!$B$5:$J$44,6,FALSE)*VLOOKUP(ABSYLD2!BW$4,'[1]INTERNAL PARAMETERS-1'!$B$5:$J$44,3,FALSE) + ABSYLD1!BW36*(1-VLOOKUP(ABSYLD2!BW$4,'[1]INTERNAL PARAMETERS-1'!$B$5:$J$44,5,FALSE))*VLOOKUP(ABSYLD2!BW$4,'[1]INTERNAL PARAMETERS-1'!$B$5:$J$44,8,FALSE)*VLOOKUP(ABSYLD2!BW$4,'[1]INTERNAL PARAMETERS-1'!$B$5:$J$44,3,FALSE)</f>
        <v>0</v>
      </c>
      <c r="BX36" s="47">
        <f>ABSYLD1!BX36*VLOOKUP(ABSYLD2!BX$4,'[1]INTERNAL PARAMETERS-1'!$B$5:$J$44,5,FALSE)*VLOOKUP(ABSYLD2!BX$4,'[1]INTERNAL PARAMETERS-1'!$B$5:$J$44,6,FALSE)*VLOOKUP(ABSYLD2!BX$4,'[1]INTERNAL PARAMETERS-1'!$B$5:$J$44,3,FALSE) + ABSYLD1!BX36*(1-VLOOKUP(ABSYLD2!BX$4,'[1]INTERNAL PARAMETERS-1'!$B$5:$J$44,5,FALSE))*VLOOKUP(ABSYLD2!BX$4,'[1]INTERNAL PARAMETERS-1'!$B$5:$J$44,8,FALSE)*VLOOKUP(ABSYLD2!BX$4,'[1]INTERNAL PARAMETERS-1'!$B$5:$J$44,3,FALSE)</f>
        <v>0</v>
      </c>
      <c r="BY36" s="47">
        <f>ABSYLD1!BY36*VLOOKUP(ABSYLD2!BY$4,'[1]INTERNAL PARAMETERS-1'!$B$5:$J$44,5,FALSE)*VLOOKUP(ABSYLD2!BY$4,'[1]INTERNAL PARAMETERS-1'!$B$5:$J$44,6,FALSE)*VLOOKUP(ABSYLD2!BY$4,'[1]INTERNAL PARAMETERS-1'!$B$5:$J$44,3,FALSE) + ABSYLD1!BY36*(1-VLOOKUP(ABSYLD2!BY$4,'[1]INTERNAL PARAMETERS-1'!$B$5:$J$44,5,FALSE))*VLOOKUP(ABSYLD2!BY$4,'[1]INTERNAL PARAMETERS-1'!$B$5:$J$44,8,FALSE)*VLOOKUP(ABSYLD2!BY$4,'[1]INTERNAL PARAMETERS-1'!$B$5:$J$44,3,FALSE)</f>
        <v>0</v>
      </c>
      <c r="BZ36" s="47">
        <f>ABSYLD1!BZ36*VLOOKUP(ABSYLD2!BZ$4,'[1]INTERNAL PARAMETERS-1'!$B$5:$J$44,5,FALSE)*VLOOKUP(ABSYLD2!BZ$4,'[1]INTERNAL PARAMETERS-1'!$B$5:$J$44,6,FALSE)*VLOOKUP(ABSYLD2!BZ$4,'[1]INTERNAL PARAMETERS-1'!$B$5:$J$44,3,FALSE) + ABSYLD1!BZ36*(1-VLOOKUP(ABSYLD2!BZ$4,'[1]INTERNAL PARAMETERS-1'!$B$5:$J$44,5,FALSE))*VLOOKUP(ABSYLD2!BZ$4,'[1]INTERNAL PARAMETERS-1'!$B$5:$J$44,8,FALSE)*VLOOKUP(ABSYLD2!BZ$4,'[1]INTERNAL PARAMETERS-1'!$B$5:$J$44,3,FALSE)</f>
        <v>1.1931716587269971E-2</v>
      </c>
      <c r="CA36" s="47">
        <f>ABSYLD1!CA36*VLOOKUP(ABSYLD2!CA$4,'[1]INTERNAL PARAMETERS-1'!$B$5:$J$44,5,FALSE)*VLOOKUP(ABSYLD2!CA$4,'[1]INTERNAL PARAMETERS-1'!$B$5:$J$44,6,FALSE)*VLOOKUP(ABSYLD2!CA$4,'[1]INTERNAL PARAMETERS-1'!$B$5:$J$44,3,FALSE) + ABSYLD1!CA36*(1-VLOOKUP(ABSYLD2!CA$4,'[1]INTERNAL PARAMETERS-1'!$B$5:$J$44,5,FALSE))*VLOOKUP(ABSYLD2!CA$4,'[1]INTERNAL PARAMETERS-1'!$B$5:$J$44,8,FALSE)*VLOOKUP(ABSYLD2!CA$4,'[1]INTERNAL PARAMETERS-1'!$B$5:$J$44,3,FALSE)</f>
        <v>0</v>
      </c>
      <c r="CB36" s="47">
        <f>ABSYLD1!CB36*VLOOKUP(ABSYLD2!CB$4,'[1]INTERNAL PARAMETERS-1'!$B$5:$J$44,5,FALSE)*VLOOKUP(ABSYLD2!CB$4,'[1]INTERNAL PARAMETERS-1'!$B$5:$J$44,6,FALSE)*VLOOKUP(ABSYLD2!CB$4,'[1]INTERNAL PARAMETERS-1'!$B$5:$J$44,3,FALSE) + ABSYLD1!CB36*(1-VLOOKUP(ABSYLD2!CB$4,'[1]INTERNAL PARAMETERS-1'!$B$5:$J$44,5,FALSE))*VLOOKUP(ABSYLD2!CB$4,'[1]INTERNAL PARAMETERS-1'!$B$5:$J$44,8,FALSE)*VLOOKUP(ABSYLD2!CB$4,'[1]INTERNAL PARAMETERS-1'!$B$5:$J$44,3,FALSE)</f>
        <v>0</v>
      </c>
      <c r="CC36" s="47">
        <f>ABSYLD1!CC36*VLOOKUP(ABSYLD2!CC$4,'[1]INTERNAL PARAMETERS-1'!$B$5:$J$44,5,FALSE)*VLOOKUP(ABSYLD2!CC$4,'[1]INTERNAL PARAMETERS-1'!$B$5:$J$44,6,FALSE)*VLOOKUP(ABSYLD2!CC$4,'[1]INTERNAL PARAMETERS-1'!$B$5:$J$44,3,FALSE) + ABSYLD1!CC36*(1-VLOOKUP(ABSYLD2!CC$4,'[1]INTERNAL PARAMETERS-1'!$B$5:$J$44,5,FALSE))*VLOOKUP(ABSYLD2!CC$4,'[1]INTERNAL PARAMETERS-1'!$B$5:$J$44,8,FALSE)*VLOOKUP(ABSYLD2!CC$4,'[1]INTERNAL PARAMETERS-1'!$B$5:$J$44,3,FALSE)</f>
        <v>4.3085326557572391E-2</v>
      </c>
      <c r="CD36" s="47">
        <f>ABSYLD1!CD36*VLOOKUP(ABSYLD2!CD$4,'[1]INTERNAL PARAMETERS-1'!$B$5:$J$44,5,FALSE)*VLOOKUP(ABSYLD2!CD$4,'[1]INTERNAL PARAMETERS-1'!$B$5:$J$44,6,FALSE)*VLOOKUP(ABSYLD2!CD$4,'[1]INTERNAL PARAMETERS-1'!$B$5:$J$44,3,FALSE) + ABSYLD1!CD36*(1-VLOOKUP(ABSYLD2!CD$4,'[1]INTERNAL PARAMETERS-1'!$B$5:$J$44,5,FALSE))*VLOOKUP(ABSYLD2!CD$4,'[1]INTERNAL PARAMETERS-1'!$B$5:$J$44,8,FALSE)*VLOOKUP(ABSYLD2!CD$4,'[1]INTERNAL PARAMETERS-1'!$B$5:$J$44,3,FALSE)</f>
        <v>0.10439930762158163</v>
      </c>
      <c r="CE36" s="47">
        <f>ABSYLD1!CE36*VLOOKUP(ABSYLD2!CE$4,'[1]INTERNAL PARAMETERS-1'!$B$5:$J$44,5,FALSE)*VLOOKUP(ABSYLD2!CE$4,'[1]INTERNAL PARAMETERS-1'!$B$5:$J$44,6,FALSE)*VLOOKUP(ABSYLD2!CE$4,'[1]INTERNAL PARAMETERS-1'!$B$5:$J$44,3,FALSE) + ABSYLD1!CE36*(1-VLOOKUP(ABSYLD2!CE$4,'[1]INTERNAL PARAMETERS-1'!$B$5:$J$44,5,FALSE))*VLOOKUP(ABSYLD2!CE$4,'[1]INTERNAL PARAMETERS-1'!$B$5:$J$44,8,FALSE)*VLOOKUP(ABSYLD2!CE$4,'[1]INTERNAL PARAMETERS-1'!$B$5:$J$44,3,FALSE)</f>
        <v>0.29217514002720041</v>
      </c>
      <c r="CF36" s="47">
        <f>ABSYLD1!CF36*VLOOKUP(ABSYLD2!CF$4,'[1]INTERNAL PARAMETERS-1'!$B$5:$J$44,5,FALSE)*VLOOKUP(ABSYLD2!CF$4,'[1]INTERNAL PARAMETERS-1'!$B$5:$J$44,6,FALSE)*VLOOKUP(ABSYLD2!CF$4,'[1]INTERNAL PARAMETERS-1'!$B$5:$J$44,3,FALSE) + ABSYLD1!CF36*(1-VLOOKUP(ABSYLD2!CF$4,'[1]INTERNAL PARAMETERS-1'!$B$5:$J$44,5,FALSE))*VLOOKUP(ABSYLD2!CF$4,'[1]INTERNAL PARAMETERS-1'!$B$5:$J$44,8,FALSE)*VLOOKUP(ABSYLD2!CF$4,'[1]INTERNAL PARAMETERS-1'!$B$5:$J$44,3,FALSE)</f>
        <v>8.2724496859830951E-2</v>
      </c>
      <c r="CG36" s="47">
        <f>ABSYLD1!CG36*VLOOKUP(ABSYLD2!CG$4,'[1]INTERNAL PARAMETERS-1'!$B$5:$J$44,5,FALSE)*VLOOKUP(ABSYLD2!CG$4,'[1]INTERNAL PARAMETERS-1'!$B$5:$J$44,6,FALSE)*VLOOKUP(ABSYLD2!CG$4,'[1]INTERNAL PARAMETERS-1'!$B$5:$J$44,3,FALSE) + ABSYLD1!CG36*(1-VLOOKUP(ABSYLD2!CG$4,'[1]INTERNAL PARAMETERS-1'!$B$5:$J$44,5,FALSE))*VLOOKUP(ABSYLD2!CG$4,'[1]INTERNAL PARAMETERS-1'!$B$5:$J$44,8,FALSE)*VLOOKUP(ABSYLD2!CG$4,'[1]INTERNAL PARAMETERS-1'!$B$5:$J$44,3,FALSE)</f>
        <v>0</v>
      </c>
      <c r="CH36" s="46">
        <f>ABSYLD1!CH36*VLOOKUP(ABSYLD2!CH$4,'[1]INTERNAL PARAMETERS-1'!$B$5:$J$44,5,FALSE)*VLOOKUP(ABSYLD2!CH$4,'[1]INTERNAL PARAMETERS-1'!$B$5:$J$44,6,FALSE)*VLOOKUP(ABSYLD2!CH$4,'[1]INTERNAL PARAMETERS-1'!$B$5:$J$44,3,FALSE) + ABSYLD1!CH36*(1-VLOOKUP(ABSYLD2!CH$4,'[1]INTERNAL PARAMETERS-1'!$B$5:$J$44,5,FALSE))*VLOOKUP(ABSYLD2!CH$4,'[1]INTERNAL PARAMETERS-1'!$B$5:$J$44,8,FALSE)*VLOOKUP(ABSYLD2!CH$4,'[1]INTERNAL PARAMETERS-1'!$B$5:$J$44,3,FALSE)</f>
        <v>0</v>
      </c>
      <c r="CJ36" s="48">
        <f t="shared" si="0"/>
        <v>1660.4875484567208</v>
      </c>
      <c r="CK36" s="46">
        <f t="shared" si="1"/>
        <v>187.63198677432729</v>
      </c>
    </row>
    <row r="37" spans="2:89">
      <c r="B37" s="61" t="s">
        <v>5</v>
      </c>
      <c r="C37" s="60" t="s">
        <v>71</v>
      </c>
      <c r="D37" s="60" t="s">
        <v>74</v>
      </c>
      <c r="E37" s="137">
        <f>ABS!AL37</f>
        <v>11262.63480186884</v>
      </c>
      <c r="F37" s="59">
        <f>'[1]INTERNAL PARAMETERS-1'!M19</f>
        <v>16.865000000000002</v>
      </c>
      <c r="G37" s="48">
        <f>ABSYLD1!G37*VLOOKUP(ABSYLD2!G$4,'[1]INTERNAL PARAMETERS-1'!$B$5:$J$44,5,FALSE)*VLOOKUP(ABSYLD2!G$4,'[1]INTERNAL PARAMETERS-1'!$B$5:$J$44,7,FALSE)*ABSYLD2!$F37 + ABSYLD1!G37*(1-VLOOKUP(ABSYLD2!G$4,'[1]INTERNAL PARAMETERS-1'!$B$5:$J$44,5,FALSE))*VLOOKUP(ABSYLD2!G$4,'[1]INTERNAL PARAMETERS-1'!$B$5:$J$44,9,FALSE)*ABSYLD2!$F37</f>
        <v>270.1499083194343</v>
      </c>
      <c r="H37" s="47">
        <f>ABSYLD1!H37*VLOOKUP(ABSYLD2!H$4,'[1]INTERNAL PARAMETERS-1'!$B$5:$J$44,5,FALSE)*VLOOKUP(ABSYLD2!H$4,'[1]INTERNAL PARAMETERS-1'!$B$5:$J$44,7,FALSE)*ABSYLD2!$F37 + ABSYLD1!H37*(1-VLOOKUP(ABSYLD2!H$4,'[1]INTERNAL PARAMETERS-1'!$B$5:$J$44,5,FALSE))*VLOOKUP(ABSYLD2!H$4,'[1]INTERNAL PARAMETERS-1'!$B$5:$J$44,9,FALSE)*ABSYLD2!$F37</f>
        <v>50.910400471588964</v>
      </c>
      <c r="I37" s="47">
        <f>ABSYLD1!I37*VLOOKUP(ABSYLD2!I$4,'[1]INTERNAL PARAMETERS-1'!$B$5:$J$44,5,FALSE)*VLOOKUP(ABSYLD2!I$4,'[1]INTERNAL PARAMETERS-1'!$B$5:$J$44,7,FALSE)*ABSYLD2!$F37 + ABSYLD1!I37*(1-VLOOKUP(ABSYLD2!I$4,'[1]INTERNAL PARAMETERS-1'!$B$5:$J$44,5,FALSE))*VLOOKUP(ABSYLD2!I$4,'[1]INTERNAL PARAMETERS-1'!$B$5:$J$44,9,FALSE)*ABSYLD2!$F37</f>
        <v>342.25728087028102</v>
      </c>
      <c r="J37" s="47">
        <f>ABSYLD1!J37*VLOOKUP(ABSYLD2!J$4,'[1]INTERNAL PARAMETERS-1'!$B$5:$J$44,5,FALSE)*VLOOKUP(ABSYLD2!J$4,'[1]INTERNAL PARAMETERS-1'!$B$5:$J$44,7,FALSE)*ABSYLD2!$F37 + ABSYLD1!J37*(1-VLOOKUP(ABSYLD2!J$4,'[1]INTERNAL PARAMETERS-1'!$B$5:$J$44,5,FALSE))*VLOOKUP(ABSYLD2!J$4,'[1]INTERNAL PARAMETERS-1'!$B$5:$J$44,9,FALSE)*ABSYLD2!$F37</f>
        <v>0</v>
      </c>
      <c r="K37" s="47">
        <f>ABSYLD1!K37*VLOOKUP(ABSYLD2!K$4,'[1]INTERNAL PARAMETERS-1'!$B$5:$J$44,5,FALSE)*VLOOKUP(ABSYLD2!K$4,'[1]INTERNAL PARAMETERS-1'!$B$5:$J$44,7,FALSE)*ABSYLD2!$F37 + ABSYLD1!K37*(1-VLOOKUP(ABSYLD2!K$4,'[1]INTERNAL PARAMETERS-1'!$B$5:$J$44,5,FALSE))*VLOOKUP(ABSYLD2!K$4,'[1]INTERNAL PARAMETERS-1'!$B$5:$J$44,9,FALSE)*ABSYLD2!$F37</f>
        <v>0</v>
      </c>
      <c r="L37" s="47">
        <f>ABSYLD1!L37*VLOOKUP(ABSYLD2!L$4,'[1]INTERNAL PARAMETERS-1'!$B$5:$J$44,5,FALSE)*VLOOKUP(ABSYLD2!L$4,'[1]INTERNAL PARAMETERS-1'!$B$5:$J$44,7,FALSE)*ABSYLD2!$F37 + ABSYLD1!L37*(1-VLOOKUP(ABSYLD2!L$4,'[1]INTERNAL PARAMETERS-1'!$B$5:$J$44,5,FALSE))*VLOOKUP(ABSYLD2!L$4,'[1]INTERNAL PARAMETERS-1'!$B$5:$J$44,9,FALSE)*ABSYLD2!$F37</f>
        <v>0</v>
      </c>
      <c r="M37" s="47">
        <f>ABSYLD1!M37*VLOOKUP(ABSYLD2!M$4,'[1]INTERNAL PARAMETERS-1'!$B$5:$J$44,5,FALSE)*VLOOKUP(ABSYLD2!M$4,'[1]INTERNAL PARAMETERS-1'!$B$5:$J$44,7,FALSE)*ABSYLD2!$F37 + ABSYLD1!M37*(1-VLOOKUP(ABSYLD2!M$4,'[1]INTERNAL PARAMETERS-1'!$B$5:$J$44,5,FALSE))*VLOOKUP(ABSYLD2!M$4,'[1]INTERNAL PARAMETERS-1'!$B$5:$J$44,9,FALSE)*ABSYLD2!$F37</f>
        <v>83.631672451440124</v>
      </c>
      <c r="N37" s="47">
        <f>ABSYLD1!N37*VLOOKUP(ABSYLD2!N$4,'[1]INTERNAL PARAMETERS-1'!$B$5:$J$44,5,FALSE)*VLOOKUP(ABSYLD2!N$4,'[1]INTERNAL PARAMETERS-1'!$B$5:$J$44,7,FALSE)*ABSYLD2!$F37 + ABSYLD1!N37*(1-VLOOKUP(ABSYLD2!N$4,'[1]INTERNAL PARAMETERS-1'!$B$5:$J$44,5,FALSE))*VLOOKUP(ABSYLD2!N$4,'[1]INTERNAL PARAMETERS-1'!$B$5:$J$44,9,FALSE)*ABSYLD2!$F37</f>
        <v>1.6339914012596908</v>
      </c>
      <c r="O37" s="47">
        <f>ABSYLD1!O37*VLOOKUP(ABSYLD2!O$4,'[1]INTERNAL PARAMETERS-1'!$B$5:$J$44,5,FALSE)*VLOOKUP(ABSYLD2!O$4,'[1]INTERNAL PARAMETERS-1'!$B$5:$J$44,7,FALSE)*ABSYLD2!$F37 + ABSYLD1!O37*(1-VLOOKUP(ABSYLD2!O$4,'[1]INTERNAL PARAMETERS-1'!$B$5:$J$44,5,FALSE))*VLOOKUP(ABSYLD2!O$4,'[1]INTERNAL PARAMETERS-1'!$B$5:$J$44,9,FALSE)*ABSYLD2!$F37</f>
        <v>0</v>
      </c>
      <c r="P37" s="47">
        <f>ABSYLD1!P37*VLOOKUP(ABSYLD2!P$4,'[1]INTERNAL PARAMETERS-1'!$B$5:$J$44,5,FALSE)*VLOOKUP(ABSYLD2!P$4,'[1]INTERNAL PARAMETERS-1'!$B$5:$J$44,7,FALSE)*ABSYLD2!$F37 + ABSYLD1!P37*(1-VLOOKUP(ABSYLD2!P$4,'[1]INTERNAL PARAMETERS-1'!$B$5:$J$44,5,FALSE))*VLOOKUP(ABSYLD2!P$4,'[1]INTERNAL PARAMETERS-1'!$B$5:$J$44,9,FALSE)*ABSYLD2!$F37</f>
        <v>0</v>
      </c>
      <c r="Q37" s="47">
        <f>ABSYLD1!Q37*VLOOKUP(ABSYLD2!Q$4,'[1]INTERNAL PARAMETERS-1'!$B$5:$J$44,5,FALSE)*VLOOKUP(ABSYLD2!Q$4,'[1]INTERNAL PARAMETERS-1'!$B$5:$J$44,7,FALSE)*ABSYLD2!$F37 + ABSYLD1!Q37*(1-VLOOKUP(ABSYLD2!Q$4,'[1]INTERNAL PARAMETERS-1'!$B$5:$J$44,5,FALSE))*VLOOKUP(ABSYLD2!Q$4,'[1]INTERNAL PARAMETERS-1'!$B$5:$J$44,9,FALSE)*ABSYLD2!$F37</f>
        <v>0</v>
      </c>
      <c r="R37" s="47">
        <f>ABSYLD1!R37*VLOOKUP(ABSYLD2!R$4,'[1]INTERNAL PARAMETERS-1'!$B$5:$J$44,5,FALSE)*VLOOKUP(ABSYLD2!R$4,'[1]INTERNAL PARAMETERS-1'!$B$5:$J$44,7,FALSE)*ABSYLD2!$F37 + ABSYLD1!R37*(1-VLOOKUP(ABSYLD2!R$4,'[1]INTERNAL PARAMETERS-1'!$B$5:$J$44,5,FALSE))*VLOOKUP(ABSYLD2!R$4,'[1]INTERNAL PARAMETERS-1'!$B$5:$J$44,9,FALSE)*ABSYLD2!$F37</f>
        <v>0</v>
      </c>
      <c r="S37" s="47">
        <f>ABSYLD1!S37*VLOOKUP(ABSYLD2!S$4,'[1]INTERNAL PARAMETERS-1'!$B$5:$J$44,5,FALSE)*VLOOKUP(ABSYLD2!S$4,'[1]INTERNAL PARAMETERS-1'!$B$5:$J$44,7,FALSE)*ABSYLD2!$F37 + ABSYLD1!S37*(1-VLOOKUP(ABSYLD2!S$4,'[1]INTERNAL PARAMETERS-1'!$B$5:$J$44,5,FALSE))*VLOOKUP(ABSYLD2!S$4,'[1]INTERNAL PARAMETERS-1'!$B$5:$J$44,9,FALSE)*ABSYLD2!$F37</f>
        <v>40.190367626813703</v>
      </c>
      <c r="T37" s="47">
        <f>ABSYLD1!T37*VLOOKUP(ABSYLD2!T$4,'[1]INTERNAL PARAMETERS-1'!$B$5:$J$44,5,FALSE)*VLOOKUP(ABSYLD2!T$4,'[1]INTERNAL PARAMETERS-1'!$B$5:$J$44,7,FALSE)*ABSYLD2!$F37 + ABSYLD1!T37*(1-VLOOKUP(ABSYLD2!T$4,'[1]INTERNAL PARAMETERS-1'!$B$5:$J$44,5,FALSE))*VLOOKUP(ABSYLD2!T$4,'[1]INTERNAL PARAMETERS-1'!$B$5:$J$44,9,FALSE)*ABSYLD2!$F37</f>
        <v>6.8801637361838903</v>
      </c>
      <c r="U37" s="47">
        <f>ABSYLD1!U37*VLOOKUP(ABSYLD2!U$4,'[1]INTERNAL PARAMETERS-1'!$B$5:$J$44,5,FALSE)*VLOOKUP(ABSYLD2!U$4,'[1]INTERNAL PARAMETERS-1'!$B$5:$J$44,7,FALSE)*ABSYLD2!$F37 + ABSYLD1!U37*(1-VLOOKUP(ABSYLD2!U$4,'[1]INTERNAL PARAMETERS-1'!$B$5:$J$44,5,FALSE))*VLOOKUP(ABSYLD2!U$4,'[1]INTERNAL PARAMETERS-1'!$B$5:$J$44,9,FALSE)*ABSYLD2!$F37</f>
        <v>3.8870778738442935</v>
      </c>
      <c r="V37" s="47">
        <f>ABSYLD1!V37*VLOOKUP(ABSYLD2!V$4,'[1]INTERNAL PARAMETERS-1'!$B$5:$J$44,5,FALSE)*VLOOKUP(ABSYLD2!V$4,'[1]INTERNAL PARAMETERS-1'!$B$5:$J$44,7,FALSE)*ABSYLD2!$F37 + ABSYLD1!V37*(1-VLOOKUP(ABSYLD2!V$4,'[1]INTERNAL PARAMETERS-1'!$B$5:$J$44,5,FALSE))*VLOOKUP(ABSYLD2!V$4,'[1]INTERNAL PARAMETERS-1'!$B$5:$J$44,9,FALSE)*ABSYLD2!$F37</f>
        <v>41.520574403563153</v>
      </c>
      <c r="W37" s="47">
        <f>ABSYLD1!W37*VLOOKUP(ABSYLD2!W$4,'[1]INTERNAL PARAMETERS-1'!$B$5:$J$44,5,FALSE)*VLOOKUP(ABSYLD2!W$4,'[1]INTERNAL PARAMETERS-1'!$B$5:$J$44,7,FALSE)*ABSYLD2!$F37 + ABSYLD1!W37*(1-VLOOKUP(ABSYLD2!W$4,'[1]INTERNAL PARAMETERS-1'!$B$5:$J$44,5,FALSE))*VLOOKUP(ABSYLD2!W$4,'[1]INTERNAL PARAMETERS-1'!$B$5:$J$44,9,FALSE)*ABSYLD2!$F37</f>
        <v>0</v>
      </c>
      <c r="X37" s="47">
        <f>ABSYLD1!X37*VLOOKUP(ABSYLD2!X$4,'[1]INTERNAL PARAMETERS-1'!$B$5:$J$44,5,FALSE)*VLOOKUP(ABSYLD2!X$4,'[1]INTERNAL PARAMETERS-1'!$B$5:$J$44,7,FALSE)*ABSYLD2!$F37 + ABSYLD1!X37*(1-VLOOKUP(ABSYLD2!X$4,'[1]INTERNAL PARAMETERS-1'!$B$5:$J$44,5,FALSE))*VLOOKUP(ABSYLD2!X$4,'[1]INTERNAL PARAMETERS-1'!$B$5:$J$44,9,FALSE)*ABSYLD2!$F37</f>
        <v>0</v>
      </c>
      <c r="Y37" s="47">
        <f>ABSYLD1!Y37*VLOOKUP(ABSYLD2!Y$4,'[1]INTERNAL PARAMETERS-1'!$B$5:$J$44,5,FALSE)*VLOOKUP(ABSYLD2!Y$4,'[1]INTERNAL PARAMETERS-1'!$B$5:$J$44,7,FALSE)*ABSYLD2!$F37 + ABSYLD1!Y37*(1-VLOOKUP(ABSYLD2!Y$4,'[1]INTERNAL PARAMETERS-1'!$B$5:$J$44,5,FALSE))*VLOOKUP(ABSYLD2!Y$4,'[1]INTERNAL PARAMETERS-1'!$B$5:$J$44,9,FALSE)*ABSYLD2!$F37</f>
        <v>0</v>
      </c>
      <c r="Z37" s="47">
        <f>ABSYLD1!Z37*VLOOKUP(ABSYLD2!Z$4,'[1]INTERNAL PARAMETERS-1'!$B$5:$J$44,5,FALSE)*VLOOKUP(ABSYLD2!Z$4,'[1]INTERNAL PARAMETERS-1'!$B$5:$J$44,7,FALSE)*ABSYLD2!$F37 + ABSYLD1!Z37*(1-VLOOKUP(ABSYLD2!Z$4,'[1]INTERNAL PARAMETERS-1'!$B$5:$J$44,5,FALSE))*VLOOKUP(ABSYLD2!Z$4,'[1]INTERNAL PARAMETERS-1'!$B$5:$J$44,9,FALSE)*ABSYLD2!$F37</f>
        <v>0</v>
      </c>
      <c r="AA37" s="47">
        <f>ABSYLD1!AA37*VLOOKUP(ABSYLD2!AA$4,'[1]INTERNAL PARAMETERS-1'!$B$5:$J$44,5,FALSE)*VLOOKUP(ABSYLD2!AA$4,'[1]INTERNAL PARAMETERS-1'!$B$5:$J$44,7,FALSE)*ABSYLD2!$F37 + ABSYLD1!AA37*(1-VLOOKUP(ABSYLD2!AA$4,'[1]INTERNAL PARAMETERS-1'!$B$5:$J$44,5,FALSE))*VLOOKUP(ABSYLD2!AA$4,'[1]INTERNAL PARAMETERS-1'!$B$5:$J$44,9,FALSE)*ABSYLD2!$F37</f>
        <v>0</v>
      </c>
      <c r="AB37" s="47">
        <f>ABSYLD1!AB37*VLOOKUP(ABSYLD2!AB$4,'[1]INTERNAL PARAMETERS-1'!$B$5:$J$44,5,FALSE)*VLOOKUP(ABSYLD2!AB$4,'[1]INTERNAL PARAMETERS-1'!$B$5:$J$44,7,FALSE)*ABSYLD2!$F37 + ABSYLD1!AB37*(1-VLOOKUP(ABSYLD2!AB$4,'[1]INTERNAL PARAMETERS-1'!$B$5:$J$44,5,FALSE))*VLOOKUP(ABSYLD2!AB$4,'[1]INTERNAL PARAMETERS-1'!$B$5:$J$44,9,FALSE)*ABSYLD2!$F37</f>
        <v>0</v>
      </c>
      <c r="AC37" s="47">
        <f>ABSYLD1!AC37*VLOOKUP(ABSYLD2!AC$4,'[1]INTERNAL PARAMETERS-1'!$B$5:$J$44,5,FALSE)*VLOOKUP(ABSYLD2!AC$4,'[1]INTERNAL PARAMETERS-1'!$B$5:$J$44,7,FALSE)*ABSYLD2!$F37 + ABSYLD1!AC37*(1-VLOOKUP(ABSYLD2!AC$4,'[1]INTERNAL PARAMETERS-1'!$B$5:$J$44,5,FALSE))*VLOOKUP(ABSYLD2!AC$4,'[1]INTERNAL PARAMETERS-1'!$B$5:$J$44,9,FALSE)*ABSYLD2!$F37</f>
        <v>0</v>
      </c>
      <c r="AD37" s="47">
        <f>ABSYLD1!AD37*VLOOKUP(ABSYLD2!AD$4,'[1]INTERNAL PARAMETERS-1'!$B$5:$J$44,5,FALSE)*VLOOKUP(ABSYLD2!AD$4,'[1]INTERNAL PARAMETERS-1'!$B$5:$J$44,7,FALSE)*ABSYLD2!$F37 + ABSYLD1!AD37*(1-VLOOKUP(ABSYLD2!AD$4,'[1]INTERNAL PARAMETERS-1'!$B$5:$J$44,5,FALSE))*VLOOKUP(ABSYLD2!AD$4,'[1]INTERNAL PARAMETERS-1'!$B$5:$J$44,9,FALSE)*ABSYLD2!$F37</f>
        <v>0</v>
      </c>
      <c r="AE37" s="47">
        <f>ABSYLD1!AE37*VLOOKUP(ABSYLD2!AE$4,'[1]INTERNAL PARAMETERS-1'!$B$5:$J$44,5,FALSE)*VLOOKUP(ABSYLD2!AE$4,'[1]INTERNAL PARAMETERS-1'!$B$5:$J$44,7,FALSE)*ABSYLD2!$F37 + ABSYLD1!AE37*(1-VLOOKUP(ABSYLD2!AE$4,'[1]INTERNAL PARAMETERS-1'!$B$5:$J$44,5,FALSE))*VLOOKUP(ABSYLD2!AE$4,'[1]INTERNAL PARAMETERS-1'!$B$5:$J$44,9,FALSE)*ABSYLD2!$F37</f>
        <v>0</v>
      </c>
      <c r="AF37" s="47">
        <f>ABSYLD1!AF37*VLOOKUP(ABSYLD2!AF$4,'[1]INTERNAL PARAMETERS-1'!$B$5:$J$44,5,FALSE)*VLOOKUP(ABSYLD2!AF$4,'[1]INTERNAL PARAMETERS-1'!$B$5:$J$44,7,FALSE)*ABSYLD2!$F37 + ABSYLD1!AF37*(1-VLOOKUP(ABSYLD2!AF$4,'[1]INTERNAL PARAMETERS-1'!$B$5:$J$44,5,FALSE))*VLOOKUP(ABSYLD2!AF$4,'[1]INTERNAL PARAMETERS-1'!$B$5:$J$44,9,FALSE)*ABSYLD2!$F37</f>
        <v>0</v>
      </c>
      <c r="AG37" s="47">
        <f>ABSYLD1!AG37*VLOOKUP(ABSYLD2!AG$4,'[1]INTERNAL PARAMETERS-1'!$B$5:$J$44,5,FALSE)*VLOOKUP(ABSYLD2!AG$4,'[1]INTERNAL PARAMETERS-1'!$B$5:$J$44,7,FALSE)*ABSYLD2!$F37 + ABSYLD1!AG37*(1-VLOOKUP(ABSYLD2!AG$4,'[1]INTERNAL PARAMETERS-1'!$B$5:$J$44,5,FALSE))*VLOOKUP(ABSYLD2!AG$4,'[1]INTERNAL PARAMETERS-1'!$B$5:$J$44,9,FALSE)*ABSYLD2!$F37</f>
        <v>0</v>
      </c>
      <c r="AH37" s="47">
        <f>ABSYLD1!AH37*VLOOKUP(ABSYLD2!AH$4,'[1]INTERNAL PARAMETERS-1'!$B$5:$J$44,5,FALSE)*VLOOKUP(ABSYLD2!AH$4,'[1]INTERNAL PARAMETERS-1'!$B$5:$J$44,7,FALSE)*ABSYLD2!$F37 + ABSYLD1!AH37*(1-VLOOKUP(ABSYLD2!AH$4,'[1]INTERNAL PARAMETERS-1'!$B$5:$J$44,5,FALSE))*VLOOKUP(ABSYLD2!AH$4,'[1]INTERNAL PARAMETERS-1'!$B$5:$J$44,9,FALSE)*ABSYLD2!$F37</f>
        <v>0</v>
      </c>
      <c r="AI37" s="47">
        <f>ABSYLD1!AI37*VLOOKUP(ABSYLD2!AI$4,'[1]INTERNAL PARAMETERS-1'!$B$5:$J$44,5,FALSE)*VLOOKUP(ABSYLD2!AI$4,'[1]INTERNAL PARAMETERS-1'!$B$5:$J$44,7,FALSE)*ABSYLD2!$F37 + ABSYLD1!AI37*(1-VLOOKUP(ABSYLD2!AI$4,'[1]INTERNAL PARAMETERS-1'!$B$5:$J$44,5,FALSE))*VLOOKUP(ABSYLD2!AI$4,'[1]INTERNAL PARAMETERS-1'!$B$5:$J$44,9,FALSE)*ABSYLD2!$F37</f>
        <v>0.28662600292367874</v>
      </c>
      <c r="AJ37" s="47">
        <f>ABSYLD1!AJ37*VLOOKUP(ABSYLD2!AJ$4,'[1]INTERNAL PARAMETERS-1'!$B$5:$J$44,5,FALSE)*VLOOKUP(ABSYLD2!AJ$4,'[1]INTERNAL PARAMETERS-1'!$B$5:$J$44,7,FALSE)*ABSYLD2!$F37 + ABSYLD1!AJ37*(1-VLOOKUP(ABSYLD2!AJ$4,'[1]INTERNAL PARAMETERS-1'!$B$5:$J$44,5,FALSE))*VLOOKUP(ABSYLD2!AJ$4,'[1]INTERNAL PARAMETERS-1'!$B$5:$J$44,9,FALSE)*ABSYLD2!$F37</f>
        <v>4.4721064285195284</v>
      </c>
      <c r="AK37" s="47">
        <f>ABSYLD1!AK37*VLOOKUP(ABSYLD2!AK$4,'[1]INTERNAL PARAMETERS-1'!$B$5:$J$44,5,FALSE)*VLOOKUP(ABSYLD2!AK$4,'[1]INTERNAL PARAMETERS-1'!$B$5:$J$44,7,FALSE)*ABSYLD2!$F37 + ABSYLD1!AK37*(1-VLOOKUP(ABSYLD2!AK$4,'[1]INTERNAL PARAMETERS-1'!$B$5:$J$44,5,FALSE))*VLOOKUP(ABSYLD2!AK$4,'[1]INTERNAL PARAMETERS-1'!$B$5:$J$44,9,FALSE)*ABSYLD2!$F37</f>
        <v>0</v>
      </c>
      <c r="AL37" s="47">
        <f>ABSYLD1!AL37*VLOOKUP(ABSYLD2!AL$4,'[1]INTERNAL PARAMETERS-1'!$B$5:$J$44,5,FALSE)*VLOOKUP(ABSYLD2!AL$4,'[1]INTERNAL PARAMETERS-1'!$B$5:$J$44,7,FALSE)*ABSYLD2!$F37 + ABSYLD1!AL37*(1-VLOOKUP(ABSYLD2!AL$4,'[1]INTERNAL PARAMETERS-1'!$B$5:$J$44,5,FALSE))*VLOOKUP(ABSYLD2!AL$4,'[1]INTERNAL PARAMETERS-1'!$B$5:$J$44,9,FALSE)*ABSYLD2!$F37</f>
        <v>0</v>
      </c>
      <c r="AM37" s="47">
        <f>ABSYLD1!AM37*VLOOKUP(ABSYLD2!AM$4,'[1]INTERNAL PARAMETERS-1'!$B$5:$J$44,5,FALSE)*VLOOKUP(ABSYLD2!AM$4,'[1]INTERNAL PARAMETERS-1'!$B$5:$J$44,7,FALSE)*ABSYLD2!$F37 + ABSYLD1!AM37*(1-VLOOKUP(ABSYLD2!AM$4,'[1]INTERNAL PARAMETERS-1'!$B$5:$J$44,5,FALSE))*VLOOKUP(ABSYLD2!AM$4,'[1]INTERNAL PARAMETERS-1'!$B$5:$J$44,9,FALSE)*ABSYLD2!$F37</f>
        <v>0</v>
      </c>
      <c r="AN37" s="47">
        <f>ABSYLD1!AN37*VLOOKUP(ABSYLD2!AN$4,'[1]INTERNAL PARAMETERS-1'!$B$5:$J$44,5,FALSE)*VLOOKUP(ABSYLD2!AN$4,'[1]INTERNAL PARAMETERS-1'!$B$5:$J$44,7,FALSE)*ABSYLD2!$F37 + ABSYLD1!AN37*(1-VLOOKUP(ABSYLD2!AN$4,'[1]INTERNAL PARAMETERS-1'!$B$5:$J$44,5,FALSE))*VLOOKUP(ABSYLD2!AN$4,'[1]INTERNAL PARAMETERS-1'!$B$5:$J$44,9,FALSE)*ABSYLD2!$F37</f>
        <v>0</v>
      </c>
      <c r="AO37" s="47">
        <f>ABSYLD1!AO37*VLOOKUP(ABSYLD2!AO$4,'[1]INTERNAL PARAMETERS-1'!$B$5:$J$44,5,FALSE)*VLOOKUP(ABSYLD2!AO$4,'[1]INTERNAL PARAMETERS-1'!$B$5:$J$44,7,FALSE)*ABSYLD2!$F37 + ABSYLD1!AO37*(1-VLOOKUP(ABSYLD2!AO$4,'[1]INTERNAL PARAMETERS-1'!$B$5:$J$44,5,FALSE))*VLOOKUP(ABSYLD2!AO$4,'[1]INTERNAL PARAMETERS-1'!$B$5:$J$44,9,FALSE)*ABSYLD2!$F37</f>
        <v>0</v>
      </c>
      <c r="AP37" s="47">
        <f>ABSYLD1!AP37*VLOOKUP(ABSYLD2!AP$4,'[1]INTERNAL PARAMETERS-1'!$B$5:$J$44,5,FALSE)*VLOOKUP(ABSYLD2!AP$4,'[1]INTERNAL PARAMETERS-1'!$B$5:$J$44,7,FALSE)*ABSYLD2!$F37 + ABSYLD1!AP37*(1-VLOOKUP(ABSYLD2!AP$4,'[1]INTERNAL PARAMETERS-1'!$B$5:$J$44,5,FALSE))*VLOOKUP(ABSYLD2!AP$4,'[1]INTERNAL PARAMETERS-1'!$B$5:$J$44,9,FALSE)*ABSYLD2!$F37</f>
        <v>0</v>
      </c>
      <c r="AQ37" s="47">
        <f>ABSYLD1!AQ37*VLOOKUP(ABSYLD2!AQ$4,'[1]INTERNAL PARAMETERS-1'!$B$5:$J$44,5,FALSE)*VLOOKUP(ABSYLD2!AQ$4,'[1]INTERNAL PARAMETERS-1'!$B$5:$J$44,7,FALSE)*ABSYLD2!$F37 + ABSYLD1!AQ37*(1-VLOOKUP(ABSYLD2!AQ$4,'[1]INTERNAL PARAMETERS-1'!$B$5:$J$44,5,FALSE))*VLOOKUP(ABSYLD2!AQ$4,'[1]INTERNAL PARAMETERS-1'!$B$5:$J$44,9,FALSE)*ABSYLD2!$F37</f>
        <v>0</v>
      </c>
      <c r="AR37" s="47">
        <f>ABSYLD1!AR37*VLOOKUP(ABSYLD2!AR$4,'[1]INTERNAL PARAMETERS-1'!$B$5:$J$44,5,FALSE)*VLOOKUP(ABSYLD2!AR$4,'[1]INTERNAL PARAMETERS-1'!$B$5:$J$44,7,FALSE)*ABSYLD2!$F37 + ABSYLD1!AR37*(1-VLOOKUP(ABSYLD2!AR$4,'[1]INTERNAL PARAMETERS-1'!$B$5:$J$44,5,FALSE))*VLOOKUP(ABSYLD2!AR$4,'[1]INTERNAL PARAMETERS-1'!$B$5:$J$44,9,FALSE)*ABSYLD2!$F37</f>
        <v>0</v>
      </c>
      <c r="AS37" s="47">
        <f>ABSYLD1!AS37*VLOOKUP(ABSYLD2!AS$4,'[1]INTERNAL PARAMETERS-1'!$B$5:$J$44,5,FALSE)*VLOOKUP(ABSYLD2!AS$4,'[1]INTERNAL PARAMETERS-1'!$B$5:$J$44,7,FALSE)*ABSYLD2!$F37 + ABSYLD1!AS37*(1-VLOOKUP(ABSYLD2!AS$4,'[1]INTERNAL PARAMETERS-1'!$B$5:$J$44,5,FALSE))*VLOOKUP(ABSYLD2!AS$4,'[1]INTERNAL PARAMETERS-1'!$B$5:$J$44,9,FALSE)*ABSYLD2!$F37</f>
        <v>0</v>
      </c>
      <c r="AT37" s="46">
        <f>ABSYLD1!AT37*VLOOKUP(ABSYLD2!AT$4,'[1]INTERNAL PARAMETERS-1'!$B$5:$J$44,5,FALSE)*VLOOKUP(ABSYLD2!AT$4,'[1]INTERNAL PARAMETERS-1'!$B$5:$J$44,7,FALSE)*ABSYLD2!$F37 + ABSYLD1!AT37*(1-VLOOKUP(ABSYLD2!AT$4,'[1]INTERNAL PARAMETERS-1'!$B$5:$J$44,5,FALSE))*VLOOKUP(ABSYLD2!AT$4,'[1]INTERNAL PARAMETERS-1'!$B$5:$J$44,9,FALSE)*ABSYLD2!$F37</f>
        <v>0</v>
      </c>
      <c r="AU37" s="48">
        <f>ABSYLD1!AU37*VLOOKUP(ABSYLD2!AU$4,'[1]INTERNAL PARAMETERS-1'!$B$5:$J$44,5,FALSE)*VLOOKUP(ABSYLD2!AU$4,'[1]INTERNAL PARAMETERS-1'!$B$5:$J$44,6,FALSE)*VLOOKUP(ABSYLD2!AU$4,'[1]INTERNAL PARAMETERS-1'!$B$5:$J$44,3,FALSE) + ABSYLD1!AU37*(1-VLOOKUP(ABSYLD2!AU$4,'[1]INTERNAL PARAMETERS-1'!$B$5:$J$44,5,FALSE))*VLOOKUP(ABSYLD2!AU$4,'[1]INTERNAL PARAMETERS-1'!$B$5:$J$44,8,FALSE)*VLOOKUP(ABSYLD2!AU$4,'[1]INTERNAL PARAMETERS-1'!$B$5:$J$44,3,FALSE)</f>
        <v>0</v>
      </c>
      <c r="AV37" s="47">
        <f>ABSYLD1!AV37*VLOOKUP(ABSYLD2!AV$4,'[1]INTERNAL PARAMETERS-1'!$B$5:$J$44,5,FALSE)*VLOOKUP(ABSYLD2!AV$4,'[1]INTERNAL PARAMETERS-1'!$B$5:$J$44,6,FALSE)*VLOOKUP(ABSYLD2!AV$4,'[1]INTERNAL PARAMETERS-1'!$B$5:$J$44,3,FALSE) + ABSYLD1!AV37*(1-VLOOKUP(ABSYLD2!AV$4,'[1]INTERNAL PARAMETERS-1'!$B$5:$J$44,5,FALSE))*VLOOKUP(ABSYLD2!AV$4,'[1]INTERNAL PARAMETERS-1'!$B$5:$J$44,8,FALSE)*VLOOKUP(ABSYLD2!AV$4,'[1]INTERNAL PARAMETERS-1'!$B$5:$J$44,3,FALSE)</f>
        <v>0</v>
      </c>
      <c r="AW37" s="47">
        <f>ABSYLD1!AW37*VLOOKUP(ABSYLD2!AW$4,'[1]INTERNAL PARAMETERS-1'!$B$5:$J$44,5,FALSE)*VLOOKUP(ABSYLD2!AW$4,'[1]INTERNAL PARAMETERS-1'!$B$5:$J$44,6,FALSE)*VLOOKUP(ABSYLD2!AW$4,'[1]INTERNAL PARAMETERS-1'!$B$5:$J$44,3,FALSE) + ABSYLD1!AW37*(1-VLOOKUP(ABSYLD2!AW$4,'[1]INTERNAL PARAMETERS-1'!$B$5:$J$44,5,FALSE))*VLOOKUP(ABSYLD2!AW$4,'[1]INTERNAL PARAMETERS-1'!$B$5:$J$44,8,FALSE)*VLOOKUP(ABSYLD2!AW$4,'[1]INTERNAL PARAMETERS-1'!$B$5:$J$44,3,FALSE)</f>
        <v>23.960595325015518</v>
      </c>
      <c r="AX37" s="47">
        <f>ABSYLD1!AX37*VLOOKUP(ABSYLD2!AX$4,'[1]INTERNAL PARAMETERS-1'!$B$5:$J$44,5,FALSE)*VLOOKUP(ABSYLD2!AX$4,'[1]INTERNAL PARAMETERS-1'!$B$5:$J$44,6,FALSE)*VLOOKUP(ABSYLD2!AX$4,'[1]INTERNAL PARAMETERS-1'!$B$5:$J$44,3,FALSE) + ABSYLD1!AX37*(1-VLOOKUP(ABSYLD2!AX$4,'[1]INTERNAL PARAMETERS-1'!$B$5:$J$44,5,FALSE))*VLOOKUP(ABSYLD2!AX$4,'[1]INTERNAL PARAMETERS-1'!$B$5:$J$44,8,FALSE)*VLOOKUP(ABSYLD2!AX$4,'[1]INTERNAL PARAMETERS-1'!$B$5:$J$44,3,FALSE)</f>
        <v>0</v>
      </c>
      <c r="AY37" s="47">
        <f>ABSYLD1!AY37*VLOOKUP(ABSYLD2!AY$4,'[1]INTERNAL PARAMETERS-1'!$B$5:$J$44,5,FALSE)*VLOOKUP(ABSYLD2!AY$4,'[1]INTERNAL PARAMETERS-1'!$B$5:$J$44,6,FALSE)*VLOOKUP(ABSYLD2!AY$4,'[1]INTERNAL PARAMETERS-1'!$B$5:$J$44,3,FALSE) + ABSYLD1!AY37*(1-VLOOKUP(ABSYLD2!AY$4,'[1]INTERNAL PARAMETERS-1'!$B$5:$J$44,5,FALSE))*VLOOKUP(ABSYLD2!AY$4,'[1]INTERNAL PARAMETERS-1'!$B$5:$J$44,8,FALSE)*VLOOKUP(ABSYLD2!AY$4,'[1]INTERNAL PARAMETERS-1'!$B$5:$J$44,3,FALSE)</f>
        <v>0</v>
      </c>
      <c r="AZ37" s="47">
        <f>ABSYLD1!AZ37*VLOOKUP(ABSYLD2!AZ$4,'[1]INTERNAL PARAMETERS-1'!$B$5:$J$44,5,FALSE)*VLOOKUP(ABSYLD2!AZ$4,'[1]INTERNAL PARAMETERS-1'!$B$5:$J$44,6,FALSE)*VLOOKUP(ABSYLD2!AZ$4,'[1]INTERNAL PARAMETERS-1'!$B$5:$J$44,3,FALSE) + ABSYLD1!AZ37*(1-VLOOKUP(ABSYLD2!AZ$4,'[1]INTERNAL PARAMETERS-1'!$B$5:$J$44,5,FALSE))*VLOOKUP(ABSYLD2!AZ$4,'[1]INTERNAL PARAMETERS-1'!$B$5:$J$44,8,FALSE)*VLOOKUP(ABSYLD2!AZ$4,'[1]INTERNAL PARAMETERS-1'!$B$5:$J$44,3,FALSE)</f>
        <v>0</v>
      </c>
      <c r="BA37" s="47">
        <f>ABSYLD1!BA37*VLOOKUP(ABSYLD2!BA$4,'[1]INTERNAL PARAMETERS-1'!$B$5:$J$44,5,FALSE)*VLOOKUP(ABSYLD2!BA$4,'[1]INTERNAL PARAMETERS-1'!$B$5:$J$44,6,FALSE)*VLOOKUP(ABSYLD2!BA$4,'[1]INTERNAL PARAMETERS-1'!$B$5:$J$44,3,FALSE) + ABSYLD1!BA37*(1-VLOOKUP(ABSYLD2!BA$4,'[1]INTERNAL PARAMETERS-1'!$B$5:$J$44,5,FALSE))*VLOOKUP(ABSYLD2!BA$4,'[1]INTERNAL PARAMETERS-1'!$B$5:$J$44,8,FALSE)*VLOOKUP(ABSYLD2!BA$4,'[1]INTERNAL PARAMETERS-1'!$B$5:$J$44,3,FALSE)</f>
        <v>58.520725441045855</v>
      </c>
      <c r="BB37" s="47">
        <f>ABSYLD1!BB37*VLOOKUP(ABSYLD2!BB$4,'[1]INTERNAL PARAMETERS-1'!$B$5:$J$44,5,FALSE)*VLOOKUP(ABSYLD2!BB$4,'[1]INTERNAL PARAMETERS-1'!$B$5:$J$44,6,FALSE)*VLOOKUP(ABSYLD2!BB$4,'[1]INTERNAL PARAMETERS-1'!$B$5:$J$44,3,FALSE) + ABSYLD1!BB37*(1-VLOOKUP(ABSYLD2!BB$4,'[1]INTERNAL PARAMETERS-1'!$B$5:$J$44,5,FALSE))*VLOOKUP(ABSYLD2!BB$4,'[1]INTERNAL PARAMETERS-1'!$B$5:$J$44,8,FALSE)*VLOOKUP(ABSYLD2!BB$4,'[1]INTERNAL PARAMETERS-1'!$B$5:$J$44,3,FALSE)</f>
        <v>5.7062388745376751</v>
      </c>
      <c r="BC37" s="47">
        <f>ABSYLD1!BC37*VLOOKUP(ABSYLD2!BC$4,'[1]INTERNAL PARAMETERS-1'!$B$5:$J$44,5,FALSE)*VLOOKUP(ABSYLD2!BC$4,'[1]INTERNAL PARAMETERS-1'!$B$5:$J$44,6,FALSE)*VLOOKUP(ABSYLD2!BC$4,'[1]INTERNAL PARAMETERS-1'!$B$5:$J$44,3,FALSE) + ABSYLD1!BC37*(1-VLOOKUP(ABSYLD2!BC$4,'[1]INTERNAL PARAMETERS-1'!$B$5:$J$44,5,FALSE))*VLOOKUP(ABSYLD2!BC$4,'[1]INTERNAL PARAMETERS-1'!$B$5:$J$44,8,FALSE)*VLOOKUP(ABSYLD2!BC$4,'[1]INTERNAL PARAMETERS-1'!$B$5:$J$44,3,FALSE)</f>
        <v>13.734280138195397</v>
      </c>
      <c r="BD37" s="47">
        <f>ABSYLD1!BD37*VLOOKUP(ABSYLD2!BD$4,'[1]INTERNAL PARAMETERS-1'!$B$5:$J$44,5,FALSE)*VLOOKUP(ABSYLD2!BD$4,'[1]INTERNAL PARAMETERS-1'!$B$5:$J$44,6,FALSE)*VLOOKUP(ABSYLD2!BD$4,'[1]INTERNAL PARAMETERS-1'!$B$5:$J$44,3,FALSE) + ABSYLD1!BD37*(1-VLOOKUP(ABSYLD2!BD$4,'[1]INTERNAL PARAMETERS-1'!$B$5:$J$44,5,FALSE))*VLOOKUP(ABSYLD2!BD$4,'[1]INTERNAL PARAMETERS-1'!$B$5:$J$44,8,FALSE)*VLOOKUP(ABSYLD2!BD$4,'[1]INTERNAL PARAMETERS-1'!$B$5:$J$44,3,FALSE)</f>
        <v>2.6084462292126807</v>
      </c>
      <c r="BE37" s="47">
        <f>ABSYLD1!BE37*VLOOKUP(ABSYLD2!BE$4,'[1]INTERNAL PARAMETERS-1'!$B$5:$J$44,5,FALSE)*VLOOKUP(ABSYLD2!BE$4,'[1]INTERNAL PARAMETERS-1'!$B$5:$J$44,6,FALSE)*VLOOKUP(ABSYLD2!BE$4,'[1]INTERNAL PARAMETERS-1'!$B$5:$J$44,3,FALSE) + ABSYLD1!BE37*(1-VLOOKUP(ABSYLD2!BE$4,'[1]INTERNAL PARAMETERS-1'!$B$5:$J$44,5,FALSE))*VLOOKUP(ABSYLD2!BE$4,'[1]INTERNAL PARAMETERS-1'!$B$5:$J$44,8,FALSE)*VLOOKUP(ABSYLD2!BE$4,'[1]INTERNAL PARAMETERS-1'!$B$5:$J$44,3,FALSE)</f>
        <v>23.412434997346992</v>
      </c>
      <c r="BF37" s="47">
        <f>ABSYLD1!BF37*VLOOKUP(ABSYLD2!BF$4,'[1]INTERNAL PARAMETERS-1'!$B$5:$J$44,5,FALSE)*VLOOKUP(ABSYLD2!BF$4,'[1]INTERNAL PARAMETERS-1'!$B$5:$J$44,6,FALSE)*VLOOKUP(ABSYLD2!BF$4,'[1]INTERNAL PARAMETERS-1'!$B$5:$J$44,3,FALSE) + ABSYLD1!BF37*(1-VLOOKUP(ABSYLD2!BF$4,'[1]INTERNAL PARAMETERS-1'!$B$5:$J$44,5,FALSE))*VLOOKUP(ABSYLD2!BF$4,'[1]INTERNAL PARAMETERS-1'!$B$5:$J$44,8,FALSE)*VLOOKUP(ABSYLD2!BF$4,'[1]INTERNAL PARAMETERS-1'!$B$5:$J$44,3,FALSE)</f>
        <v>0</v>
      </c>
      <c r="BG37" s="47">
        <f>ABSYLD1!BG37*VLOOKUP(ABSYLD2!BG$4,'[1]INTERNAL PARAMETERS-1'!$B$5:$J$44,5,FALSE)*VLOOKUP(ABSYLD2!BG$4,'[1]INTERNAL PARAMETERS-1'!$B$5:$J$44,6,FALSE)*VLOOKUP(ABSYLD2!BG$4,'[1]INTERNAL PARAMETERS-1'!$B$5:$J$44,3,FALSE) + ABSYLD1!BG37*(1-VLOOKUP(ABSYLD2!BG$4,'[1]INTERNAL PARAMETERS-1'!$B$5:$J$44,5,FALSE))*VLOOKUP(ABSYLD2!BG$4,'[1]INTERNAL PARAMETERS-1'!$B$5:$J$44,8,FALSE)*VLOOKUP(ABSYLD2!BG$4,'[1]INTERNAL PARAMETERS-1'!$B$5:$J$44,3,FALSE)</f>
        <v>3.55410231048115</v>
      </c>
      <c r="BH37" s="47">
        <f>ABSYLD1!BH37*VLOOKUP(ABSYLD2!BH$4,'[1]INTERNAL PARAMETERS-1'!$B$5:$J$44,5,FALSE)*VLOOKUP(ABSYLD2!BH$4,'[1]INTERNAL PARAMETERS-1'!$B$5:$J$44,6,FALSE)*VLOOKUP(ABSYLD2!BH$4,'[1]INTERNAL PARAMETERS-1'!$B$5:$J$44,3,FALSE) + ABSYLD1!BH37*(1-VLOOKUP(ABSYLD2!BH$4,'[1]INTERNAL PARAMETERS-1'!$B$5:$J$44,5,FALSE))*VLOOKUP(ABSYLD2!BH$4,'[1]INTERNAL PARAMETERS-1'!$B$5:$J$44,8,FALSE)*VLOOKUP(ABSYLD2!BH$4,'[1]INTERNAL PARAMETERS-1'!$B$5:$J$44,3,FALSE)</f>
        <v>1.2665876767627499E-2</v>
      </c>
      <c r="BI37" s="47">
        <f>ABSYLD1!BI37*VLOOKUP(ABSYLD2!BI$4,'[1]INTERNAL PARAMETERS-1'!$B$5:$J$44,5,FALSE)*VLOOKUP(ABSYLD2!BI$4,'[1]INTERNAL PARAMETERS-1'!$B$5:$J$44,6,FALSE)*VLOOKUP(ABSYLD2!BI$4,'[1]INTERNAL PARAMETERS-1'!$B$5:$J$44,3,FALSE) + ABSYLD1!BI37*(1-VLOOKUP(ABSYLD2!BI$4,'[1]INTERNAL PARAMETERS-1'!$B$5:$J$44,5,FALSE))*VLOOKUP(ABSYLD2!BI$4,'[1]INTERNAL PARAMETERS-1'!$B$5:$J$44,8,FALSE)*VLOOKUP(ABSYLD2!BI$4,'[1]INTERNAL PARAMETERS-1'!$B$5:$J$44,3,FALSE)</f>
        <v>0</v>
      </c>
      <c r="BJ37" s="47">
        <f>ABSYLD1!BJ37*VLOOKUP(ABSYLD2!BJ$4,'[1]INTERNAL PARAMETERS-1'!$B$5:$J$44,5,FALSE)*VLOOKUP(ABSYLD2!BJ$4,'[1]INTERNAL PARAMETERS-1'!$B$5:$J$44,6,FALSE)*VLOOKUP(ABSYLD2!BJ$4,'[1]INTERNAL PARAMETERS-1'!$B$5:$J$44,3,FALSE) + ABSYLD1!BJ37*(1-VLOOKUP(ABSYLD2!BJ$4,'[1]INTERNAL PARAMETERS-1'!$B$5:$J$44,5,FALSE))*VLOOKUP(ABSYLD2!BJ$4,'[1]INTERNAL PARAMETERS-1'!$B$5:$J$44,8,FALSE)*VLOOKUP(ABSYLD2!BJ$4,'[1]INTERNAL PARAMETERS-1'!$B$5:$J$44,3,FALSE)</f>
        <v>1.4896322173831538</v>
      </c>
      <c r="BK37" s="47">
        <f>ABSYLD1!BK37*VLOOKUP(ABSYLD2!BK$4,'[1]INTERNAL PARAMETERS-1'!$B$5:$J$44,5,FALSE)*VLOOKUP(ABSYLD2!BK$4,'[1]INTERNAL PARAMETERS-1'!$B$5:$J$44,6,FALSE)*VLOOKUP(ABSYLD2!BK$4,'[1]INTERNAL PARAMETERS-1'!$B$5:$J$44,3,FALSE) + ABSYLD1!BK37*(1-VLOOKUP(ABSYLD2!BK$4,'[1]INTERNAL PARAMETERS-1'!$B$5:$J$44,5,FALSE))*VLOOKUP(ABSYLD2!BK$4,'[1]INTERNAL PARAMETERS-1'!$B$5:$J$44,8,FALSE)*VLOOKUP(ABSYLD2!BK$4,'[1]INTERNAL PARAMETERS-1'!$B$5:$J$44,3,FALSE)</f>
        <v>1.447986969187359</v>
      </c>
      <c r="BL37" s="47">
        <f>ABSYLD1!BL37*VLOOKUP(ABSYLD2!BL$4,'[1]INTERNAL PARAMETERS-1'!$B$5:$J$44,5,FALSE)*VLOOKUP(ABSYLD2!BL$4,'[1]INTERNAL PARAMETERS-1'!$B$5:$J$44,6,FALSE)*VLOOKUP(ABSYLD2!BL$4,'[1]INTERNAL PARAMETERS-1'!$B$5:$J$44,3,FALSE) + ABSYLD1!BL37*(1-VLOOKUP(ABSYLD2!BL$4,'[1]INTERNAL PARAMETERS-1'!$B$5:$J$44,5,FALSE))*VLOOKUP(ABSYLD2!BL$4,'[1]INTERNAL PARAMETERS-1'!$B$5:$J$44,8,FALSE)*VLOOKUP(ABSYLD2!BL$4,'[1]INTERNAL PARAMETERS-1'!$B$5:$J$44,3,FALSE)</f>
        <v>5.7958043663332868</v>
      </c>
      <c r="BM37" s="47">
        <f>ABSYLD1!BM37*VLOOKUP(ABSYLD2!BM$4,'[1]INTERNAL PARAMETERS-1'!$B$5:$J$44,5,FALSE)*VLOOKUP(ABSYLD2!BM$4,'[1]INTERNAL PARAMETERS-1'!$B$5:$J$44,6,FALSE)*VLOOKUP(ABSYLD2!BM$4,'[1]INTERNAL PARAMETERS-1'!$B$5:$J$44,3,FALSE) + ABSYLD1!BM37*(1-VLOOKUP(ABSYLD2!BM$4,'[1]INTERNAL PARAMETERS-1'!$B$5:$J$44,5,FALSE))*VLOOKUP(ABSYLD2!BM$4,'[1]INTERNAL PARAMETERS-1'!$B$5:$J$44,8,FALSE)*VLOOKUP(ABSYLD2!BM$4,'[1]INTERNAL PARAMETERS-1'!$B$5:$J$44,3,FALSE)</f>
        <v>4.0263778067145353</v>
      </c>
      <c r="BN37" s="47">
        <f>ABSYLD1!BN37*VLOOKUP(ABSYLD2!BN$4,'[1]INTERNAL PARAMETERS-1'!$B$5:$J$44,5,FALSE)*VLOOKUP(ABSYLD2!BN$4,'[1]INTERNAL PARAMETERS-1'!$B$5:$J$44,6,FALSE)*VLOOKUP(ABSYLD2!BN$4,'[1]INTERNAL PARAMETERS-1'!$B$5:$J$44,3,FALSE) + ABSYLD1!BN37*(1-VLOOKUP(ABSYLD2!BN$4,'[1]INTERNAL PARAMETERS-1'!$B$5:$J$44,5,FALSE))*VLOOKUP(ABSYLD2!BN$4,'[1]INTERNAL PARAMETERS-1'!$B$5:$J$44,8,FALSE)*VLOOKUP(ABSYLD2!BN$4,'[1]INTERNAL PARAMETERS-1'!$B$5:$J$44,3,FALSE)</f>
        <v>2.7380062639480833</v>
      </c>
      <c r="BO37" s="47">
        <f>ABSYLD1!BO37*VLOOKUP(ABSYLD2!BO$4,'[1]INTERNAL PARAMETERS-1'!$B$5:$J$44,5,FALSE)*VLOOKUP(ABSYLD2!BO$4,'[1]INTERNAL PARAMETERS-1'!$B$5:$J$44,6,FALSE)*VLOOKUP(ABSYLD2!BO$4,'[1]INTERNAL PARAMETERS-1'!$B$5:$J$44,3,FALSE) + ABSYLD1!BO37*(1-VLOOKUP(ABSYLD2!BO$4,'[1]INTERNAL PARAMETERS-1'!$B$5:$J$44,5,FALSE))*VLOOKUP(ABSYLD2!BO$4,'[1]INTERNAL PARAMETERS-1'!$B$5:$J$44,8,FALSE)*VLOOKUP(ABSYLD2!BO$4,'[1]INTERNAL PARAMETERS-1'!$B$5:$J$44,3,FALSE)</f>
        <v>2.0301287109035728</v>
      </c>
      <c r="BP37" s="47">
        <f>ABSYLD1!BP37*VLOOKUP(ABSYLD2!BP$4,'[1]INTERNAL PARAMETERS-1'!$B$5:$J$44,5,FALSE)*VLOOKUP(ABSYLD2!BP$4,'[1]INTERNAL PARAMETERS-1'!$B$5:$J$44,6,FALSE)*VLOOKUP(ABSYLD2!BP$4,'[1]INTERNAL PARAMETERS-1'!$B$5:$J$44,3,FALSE) + ABSYLD1!BP37*(1-VLOOKUP(ABSYLD2!BP$4,'[1]INTERNAL PARAMETERS-1'!$B$5:$J$44,5,FALSE))*VLOOKUP(ABSYLD2!BP$4,'[1]INTERNAL PARAMETERS-1'!$B$5:$J$44,8,FALSE)*VLOOKUP(ABSYLD2!BP$4,'[1]INTERNAL PARAMETERS-1'!$B$5:$J$44,3,FALSE)</f>
        <v>6.4081339316691507E-2</v>
      </c>
      <c r="BQ37" s="47">
        <f>ABSYLD1!BQ37*VLOOKUP(ABSYLD2!BQ$4,'[1]INTERNAL PARAMETERS-1'!$B$5:$J$44,5,FALSE)*VLOOKUP(ABSYLD2!BQ$4,'[1]INTERNAL PARAMETERS-1'!$B$5:$J$44,6,FALSE)*VLOOKUP(ABSYLD2!BQ$4,'[1]INTERNAL PARAMETERS-1'!$B$5:$J$44,3,FALSE) + ABSYLD1!BQ37*(1-VLOOKUP(ABSYLD2!BQ$4,'[1]INTERNAL PARAMETERS-1'!$B$5:$J$44,5,FALSE))*VLOOKUP(ABSYLD2!BQ$4,'[1]INTERNAL PARAMETERS-1'!$B$5:$J$44,8,FALSE)*VLOOKUP(ABSYLD2!BQ$4,'[1]INTERNAL PARAMETERS-1'!$B$5:$J$44,3,FALSE)</f>
        <v>8.4771812391059953</v>
      </c>
      <c r="BR37" s="47">
        <f>ABSYLD1!BR37*VLOOKUP(ABSYLD2!BR$4,'[1]INTERNAL PARAMETERS-1'!$B$5:$J$44,5,FALSE)*VLOOKUP(ABSYLD2!BR$4,'[1]INTERNAL PARAMETERS-1'!$B$5:$J$44,6,FALSE)*VLOOKUP(ABSYLD2!BR$4,'[1]INTERNAL PARAMETERS-1'!$B$5:$J$44,3,FALSE) + ABSYLD1!BR37*(1-VLOOKUP(ABSYLD2!BR$4,'[1]INTERNAL PARAMETERS-1'!$B$5:$J$44,5,FALSE))*VLOOKUP(ABSYLD2!BR$4,'[1]INTERNAL PARAMETERS-1'!$B$5:$J$44,8,FALSE)*VLOOKUP(ABSYLD2!BR$4,'[1]INTERNAL PARAMETERS-1'!$B$5:$J$44,3,FALSE)</f>
        <v>0.20520912527111343</v>
      </c>
      <c r="BS37" s="47">
        <f>ABSYLD1!BS37*VLOOKUP(ABSYLD2!BS$4,'[1]INTERNAL PARAMETERS-1'!$B$5:$J$44,5,FALSE)*VLOOKUP(ABSYLD2!BS$4,'[1]INTERNAL PARAMETERS-1'!$B$5:$J$44,6,FALSE)*VLOOKUP(ABSYLD2!BS$4,'[1]INTERNAL PARAMETERS-1'!$B$5:$J$44,3,FALSE) + ABSYLD1!BS37*(1-VLOOKUP(ABSYLD2!BS$4,'[1]INTERNAL PARAMETERS-1'!$B$5:$J$44,5,FALSE))*VLOOKUP(ABSYLD2!BS$4,'[1]INTERNAL PARAMETERS-1'!$B$5:$J$44,8,FALSE)*VLOOKUP(ABSYLD2!BS$4,'[1]INTERNAL PARAMETERS-1'!$B$5:$J$44,3,FALSE)</f>
        <v>2.0988478845153313E-2</v>
      </c>
      <c r="BT37" s="47">
        <f>ABSYLD1!BT37*VLOOKUP(ABSYLD2!BT$4,'[1]INTERNAL PARAMETERS-1'!$B$5:$J$44,5,FALSE)*VLOOKUP(ABSYLD2!BT$4,'[1]INTERNAL PARAMETERS-1'!$B$5:$J$44,6,FALSE)*VLOOKUP(ABSYLD2!BT$4,'[1]INTERNAL PARAMETERS-1'!$B$5:$J$44,3,FALSE) + ABSYLD1!BT37*(1-VLOOKUP(ABSYLD2!BT$4,'[1]INTERNAL PARAMETERS-1'!$B$5:$J$44,5,FALSE))*VLOOKUP(ABSYLD2!BT$4,'[1]INTERNAL PARAMETERS-1'!$B$5:$J$44,8,FALSE)*VLOOKUP(ABSYLD2!BT$4,'[1]INTERNAL PARAMETERS-1'!$B$5:$J$44,3,FALSE)</f>
        <v>0</v>
      </c>
      <c r="BU37" s="47">
        <f>ABSYLD1!BU37*VLOOKUP(ABSYLD2!BU$4,'[1]INTERNAL PARAMETERS-1'!$B$5:$J$44,5,FALSE)*VLOOKUP(ABSYLD2!BU$4,'[1]INTERNAL PARAMETERS-1'!$B$5:$J$44,6,FALSE)*VLOOKUP(ABSYLD2!BU$4,'[1]INTERNAL PARAMETERS-1'!$B$5:$J$44,3,FALSE) + ABSYLD1!BU37*(1-VLOOKUP(ABSYLD2!BU$4,'[1]INTERNAL PARAMETERS-1'!$B$5:$J$44,5,FALSE))*VLOOKUP(ABSYLD2!BU$4,'[1]INTERNAL PARAMETERS-1'!$B$5:$J$44,8,FALSE)*VLOOKUP(ABSYLD2!BU$4,'[1]INTERNAL PARAMETERS-1'!$B$5:$J$44,3,FALSE)</f>
        <v>0</v>
      </c>
      <c r="BV37" s="47">
        <f>ABSYLD1!BV37*VLOOKUP(ABSYLD2!BV$4,'[1]INTERNAL PARAMETERS-1'!$B$5:$J$44,5,FALSE)*VLOOKUP(ABSYLD2!BV$4,'[1]INTERNAL PARAMETERS-1'!$B$5:$J$44,6,FALSE)*VLOOKUP(ABSYLD2!BV$4,'[1]INTERNAL PARAMETERS-1'!$B$5:$J$44,3,FALSE) + ABSYLD1!BV37*(1-VLOOKUP(ABSYLD2!BV$4,'[1]INTERNAL PARAMETERS-1'!$B$5:$J$44,5,FALSE))*VLOOKUP(ABSYLD2!BV$4,'[1]INTERNAL PARAMETERS-1'!$B$5:$J$44,8,FALSE)*VLOOKUP(ABSYLD2!BV$4,'[1]INTERNAL PARAMETERS-1'!$B$5:$J$44,3,FALSE)</f>
        <v>0</v>
      </c>
      <c r="BW37" s="47">
        <f>ABSYLD1!BW37*VLOOKUP(ABSYLD2!BW$4,'[1]INTERNAL PARAMETERS-1'!$B$5:$J$44,5,FALSE)*VLOOKUP(ABSYLD2!BW$4,'[1]INTERNAL PARAMETERS-1'!$B$5:$J$44,6,FALSE)*VLOOKUP(ABSYLD2!BW$4,'[1]INTERNAL PARAMETERS-1'!$B$5:$J$44,3,FALSE) + ABSYLD1!BW37*(1-VLOOKUP(ABSYLD2!BW$4,'[1]INTERNAL PARAMETERS-1'!$B$5:$J$44,5,FALSE))*VLOOKUP(ABSYLD2!BW$4,'[1]INTERNAL PARAMETERS-1'!$B$5:$J$44,8,FALSE)*VLOOKUP(ABSYLD2!BW$4,'[1]INTERNAL PARAMETERS-1'!$B$5:$J$44,3,FALSE)</f>
        <v>0</v>
      </c>
      <c r="BX37" s="47">
        <f>ABSYLD1!BX37*VLOOKUP(ABSYLD2!BX$4,'[1]INTERNAL PARAMETERS-1'!$B$5:$J$44,5,FALSE)*VLOOKUP(ABSYLD2!BX$4,'[1]INTERNAL PARAMETERS-1'!$B$5:$J$44,6,FALSE)*VLOOKUP(ABSYLD2!BX$4,'[1]INTERNAL PARAMETERS-1'!$B$5:$J$44,3,FALSE) + ABSYLD1!BX37*(1-VLOOKUP(ABSYLD2!BX$4,'[1]INTERNAL PARAMETERS-1'!$B$5:$J$44,5,FALSE))*VLOOKUP(ABSYLD2!BX$4,'[1]INTERNAL PARAMETERS-1'!$B$5:$J$44,8,FALSE)*VLOOKUP(ABSYLD2!BX$4,'[1]INTERNAL PARAMETERS-1'!$B$5:$J$44,3,FALSE)</f>
        <v>0</v>
      </c>
      <c r="BY37" s="47">
        <f>ABSYLD1!BY37*VLOOKUP(ABSYLD2!BY$4,'[1]INTERNAL PARAMETERS-1'!$B$5:$J$44,5,FALSE)*VLOOKUP(ABSYLD2!BY$4,'[1]INTERNAL PARAMETERS-1'!$B$5:$J$44,6,FALSE)*VLOOKUP(ABSYLD2!BY$4,'[1]INTERNAL PARAMETERS-1'!$B$5:$J$44,3,FALSE) + ABSYLD1!BY37*(1-VLOOKUP(ABSYLD2!BY$4,'[1]INTERNAL PARAMETERS-1'!$B$5:$J$44,5,FALSE))*VLOOKUP(ABSYLD2!BY$4,'[1]INTERNAL PARAMETERS-1'!$B$5:$J$44,8,FALSE)*VLOOKUP(ABSYLD2!BY$4,'[1]INTERNAL PARAMETERS-1'!$B$5:$J$44,3,FALSE)</f>
        <v>0</v>
      </c>
      <c r="BZ37" s="47">
        <f>ABSYLD1!BZ37*VLOOKUP(ABSYLD2!BZ$4,'[1]INTERNAL PARAMETERS-1'!$B$5:$J$44,5,FALSE)*VLOOKUP(ABSYLD2!BZ$4,'[1]INTERNAL PARAMETERS-1'!$B$5:$J$44,6,FALSE)*VLOOKUP(ABSYLD2!BZ$4,'[1]INTERNAL PARAMETERS-1'!$B$5:$J$44,3,FALSE) + ABSYLD1!BZ37*(1-VLOOKUP(ABSYLD2!BZ$4,'[1]INTERNAL PARAMETERS-1'!$B$5:$J$44,5,FALSE))*VLOOKUP(ABSYLD2!BZ$4,'[1]INTERNAL PARAMETERS-1'!$B$5:$J$44,8,FALSE)*VLOOKUP(ABSYLD2!BZ$4,'[1]INTERNAL PARAMETERS-1'!$B$5:$J$44,3,FALSE)</f>
        <v>3.752852375593333E-3</v>
      </c>
      <c r="CA37" s="47">
        <f>ABSYLD1!CA37*VLOOKUP(ABSYLD2!CA$4,'[1]INTERNAL PARAMETERS-1'!$B$5:$J$44,5,FALSE)*VLOOKUP(ABSYLD2!CA$4,'[1]INTERNAL PARAMETERS-1'!$B$5:$J$44,6,FALSE)*VLOOKUP(ABSYLD2!CA$4,'[1]INTERNAL PARAMETERS-1'!$B$5:$J$44,3,FALSE) + ABSYLD1!CA37*(1-VLOOKUP(ABSYLD2!CA$4,'[1]INTERNAL PARAMETERS-1'!$B$5:$J$44,5,FALSE))*VLOOKUP(ABSYLD2!CA$4,'[1]INTERNAL PARAMETERS-1'!$B$5:$J$44,8,FALSE)*VLOOKUP(ABSYLD2!CA$4,'[1]INTERNAL PARAMETERS-1'!$B$5:$J$44,3,FALSE)</f>
        <v>0</v>
      </c>
      <c r="CB37" s="47">
        <f>ABSYLD1!CB37*VLOOKUP(ABSYLD2!CB$4,'[1]INTERNAL PARAMETERS-1'!$B$5:$J$44,5,FALSE)*VLOOKUP(ABSYLD2!CB$4,'[1]INTERNAL PARAMETERS-1'!$B$5:$J$44,6,FALSE)*VLOOKUP(ABSYLD2!CB$4,'[1]INTERNAL PARAMETERS-1'!$B$5:$J$44,3,FALSE) + ABSYLD1!CB37*(1-VLOOKUP(ABSYLD2!CB$4,'[1]INTERNAL PARAMETERS-1'!$B$5:$J$44,5,FALSE))*VLOOKUP(ABSYLD2!CB$4,'[1]INTERNAL PARAMETERS-1'!$B$5:$J$44,8,FALSE)*VLOOKUP(ABSYLD2!CB$4,'[1]INTERNAL PARAMETERS-1'!$B$5:$J$44,3,FALSE)</f>
        <v>0</v>
      </c>
      <c r="CC37" s="47">
        <f>ABSYLD1!CC37*VLOOKUP(ABSYLD2!CC$4,'[1]INTERNAL PARAMETERS-1'!$B$5:$J$44,5,FALSE)*VLOOKUP(ABSYLD2!CC$4,'[1]INTERNAL PARAMETERS-1'!$B$5:$J$44,6,FALSE)*VLOOKUP(ABSYLD2!CC$4,'[1]INTERNAL PARAMETERS-1'!$B$5:$J$44,3,FALSE) + ABSYLD1!CC37*(1-VLOOKUP(ABSYLD2!CC$4,'[1]INTERNAL PARAMETERS-1'!$B$5:$J$44,5,FALSE))*VLOOKUP(ABSYLD2!CC$4,'[1]INTERNAL PARAMETERS-1'!$B$5:$J$44,8,FALSE)*VLOOKUP(ABSYLD2!CC$4,'[1]INTERNAL PARAMETERS-1'!$B$5:$J$44,3,FALSE)</f>
        <v>3.0230447411811127E-2</v>
      </c>
      <c r="CD37" s="47">
        <f>ABSYLD1!CD37*VLOOKUP(ABSYLD2!CD$4,'[1]INTERNAL PARAMETERS-1'!$B$5:$J$44,5,FALSE)*VLOOKUP(ABSYLD2!CD$4,'[1]INTERNAL PARAMETERS-1'!$B$5:$J$44,6,FALSE)*VLOOKUP(ABSYLD2!CD$4,'[1]INTERNAL PARAMETERS-1'!$B$5:$J$44,3,FALSE) + ABSYLD1!CD37*(1-VLOOKUP(ABSYLD2!CD$4,'[1]INTERNAL PARAMETERS-1'!$B$5:$J$44,5,FALSE))*VLOOKUP(ABSYLD2!CD$4,'[1]INTERNAL PARAMETERS-1'!$B$5:$J$44,8,FALSE)*VLOOKUP(ABSYLD2!CD$4,'[1]INTERNAL PARAMETERS-1'!$B$5:$J$44,3,FALSE)</f>
        <v>6.567310345056615E-2</v>
      </c>
      <c r="CE37" s="47">
        <f>ABSYLD1!CE37*VLOOKUP(ABSYLD2!CE$4,'[1]INTERNAL PARAMETERS-1'!$B$5:$J$44,5,FALSE)*VLOOKUP(ABSYLD2!CE$4,'[1]INTERNAL PARAMETERS-1'!$B$5:$J$44,6,FALSE)*VLOOKUP(ABSYLD2!CE$4,'[1]INTERNAL PARAMETERS-1'!$B$5:$J$44,3,FALSE) + ABSYLD1!CE37*(1-VLOOKUP(ABSYLD2!CE$4,'[1]INTERNAL PARAMETERS-1'!$B$5:$J$44,5,FALSE))*VLOOKUP(ABSYLD2!CE$4,'[1]INTERNAL PARAMETERS-1'!$B$5:$J$44,8,FALSE)*VLOOKUP(ABSYLD2!CE$4,'[1]INTERNAL PARAMETERS-1'!$B$5:$J$44,3,FALSE)</f>
        <v>0.12973788600030212</v>
      </c>
      <c r="CF37" s="47">
        <f>ABSYLD1!CF37*VLOOKUP(ABSYLD2!CF$4,'[1]INTERNAL PARAMETERS-1'!$B$5:$J$44,5,FALSE)*VLOOKUP(ABSYLD2!CF$4,'[1]INTERNAL PARAMETERS-1'!$B$5:$J$44,6,FALSE)*VLOOKUP(ABSYLD2!CF$4,'[1]INTERNAL PARAMETERS-1'!$B$5:$J$44,3,FALSE) + ABSYLD1!CF37*(1-VLOOKUP(ABSYLD2!CF$4,'[1]INTERNAL PARAMETERS-1'!$B$5:$J$44,5,FALSE))*VLOOKUP(ABSYLD2!CF$4,'[1]INTERNAL PARAMETERS-1'!$B$5:$J$44,8,FALSE)*VLOOKUP(ABSYLD2!CF$4,'[1]INTERNAL PARAMETERS-1'!$B$5:$J$44,3,FALSE)</f>
        <v>0.20815299947127741</v>
      </c>
      <c r="CG37" s="47">
        <f>ABSYLD1!CG37*VLOOKUP(ABSYLD2!CG$4,'[1]INTERNAL PARAMETERS-1'!$B$5:$J$44,5,FALSE)*VLOOKUP(ABSYLD2!CG$4,'[1]INTERNAL PARAMETERS-1'!$B$5:$J$44,6,FALSE)*VLOOKUP(ABSYLD2!CG$4,'[1]INTERNAL PARAMETERS-1'!$B$5:$J$44,3,FALSE) + ABSYLD1!CG37*(1-VLOOKUP(ABSYLD2!CG$4,'[1]INTERNAL PARAMETERS-1'!$B$5:$J$44,5,FALSE))*VLOOKUP(ABSYLD2!CG$4,'[1]INTERNAL PARAMETERS-1'!$B$5:$J$44,8,FALSE)*VLOOKUP(ABSYLD2!CG$4,'[1]INTERNAL PARAMETERS-1'!$B$5:$J$44,3,FALSE)</f>
        <v>0</v>
      </c>
      <c r="CH37" s="46">
        <f>ABSYLD1!CH37*VLOOKUP(ABSYLD2!CH$4,'[1]INTERNAL PARAMETERS-1'!$B$5:$J$44,5,FALSE)*VLOOKUP(ABSYLD2!CH$4,'[1]INTERNAL PARAMETERS-1'!$B$5:$J$44,6,FALSE)*VLOOKUP(ABSYLD2!CH$4,'[1]INTERNAL PARAMETERS-1'!$B$5:$J$44,3,FALSE) + ABSYLD1!CH37*(1-VLOOKUP(ABSYLD2!CH$4,'[1]INTERNAL PARAMETERS-1'!$B$5:$J$44,5,FALSE))*VLOOKUP(ABSYLD2!CH$4,'[1]INTERNAL PARAMETERS-1'!$B$5:$J$44,8,FALSE)*VLOOKUP(ABSYLD2!CH$4,'[1]INTERNAL PARAMETERS-1'!$B$5:$J$44,3,FALSE)</f>
        <v>0</v>
      </c>
      <c r="CJ37" s="48">
        <f t="shared" si="0"/>
        <v>845.82016958585234</v>
      </c>
      <c r="CK37" s="46">
        <f t="shared" si="1"/>
        <v>158.24243299832133</v>
      </c>
    </row>
    <row r="38" spans="2:89">
      <c r="B38" s="61" t="s">
        <v>5</v>
      </c>
      <c r="C38" s="60" t="s">
        <v>71</v>
      </c>
      <c r="D38" s="60" t="s">
        <v>73</v>
      </c>
      <c r="E38" s="137">
        <f>ABS!AL38</f>
        <v>8905.3578184817688</v>
      </c>
      <c r="F38" s="59">
        <f>'[1]INTERNAL PARAMETERS-1'!M20</f>
        <v>12.89</v>
      </c>
      <c r="G38" s="48">
        <f>ABSYLD1!G38*VLOOKUP(ABSYLD2!G$4,'[1]INTERNAL PARAMETERS-1'!$B$5:$J$44,5,FALSE)*VLOOKUP(ABSYLD2!G$4,'[1]INTERNAL PARAMETERS-1'!$B$5:$J$44,7,FALSE)*ABSYLD2!$F38 + ABSYLD1!G38*(1-VLOOKUP(ABSYLD2!G$4,'[1]INTERNAL PARAMETERS-1'!$B$5:$J$44,5,FALSE))*VLOOKUP(ABSYLD2!G$4,'[1]INTERNAL PARAMETERS-1'!$B$5:$J$44,9,FALSE)*ABSYLD2!$F38</f>
        <v>123.22844046453692</v>
      </c>
      <c r="H38" s="47">
        <f>ABSYLD1!H38*VLOOKUP(ABSYLD2!H$4,'[1]INTERNAL PARAMETERS-1'!$B$5:$J$44,5,FALSE)*VLOOKUP(ABSYLD2!H$4,'[1]INTERNAL PARAMETERS-1'!$B$5:$J$44,7,FALSE)*ABSYLD2!$F38 + ABSYLD1!H38*(1-VLOOKUP(ABSYLD2!H$4,'[1]INTERNAL PARAMETERS-1'!$B$5:$J$44,5,FALSE))*VLOOKUP(ABSYLD2!H$4,'[1]INTERNAL PARAMETERS-1'!$B$5:$J$44,9,FALSE)*ABSYLD2!$F38</f>
        <v>41.286495784305416</v>
      </c>
      <c r="I38" s="47">
        <f>ABSYLD1!I38*VLOOKUP(ABSYLD2!I$4,'[1]INTERNAL PARAMETERS-1'!$B$5:$J$44,5,FALSE)*VLOOKUP(ABSYLD2!I$4,'[1]INTERNAL PARAMETERS-1'!$B$5:$J$44,7,FALSE)*ABSYLD2!$F38 + ABSYLD1!I38*(1-VLOOKUP(ABSYLD2!I$4,'[1]INTERNAL PARAMETERS-1'!$B$5:$J$44,5,FALSE))*VLOOKUP(ABSYLD2!I$4,'[1]INTERNAL PARAMETERS-1'!$B$5:$J$44,9,FALSE)*ABSYLD2!$F38</f>
        <v>224.14865196932283</v>
      </c>
      <c r="J38" s="47">
        <f>ABSYLD1!J38*VLOOKUP(ABSYLD2!J$4,'[1]INTERNAL PARAMETERS-1'!$B$5:$J$44,5,FALSE)*VLOOKUP(ABSYLD2!J$4,'[1]INTERNAL PARAMETERS-1'!$B$5:$J$44,7,FALSE)*ABSYLD2!$F38 + ABSYLD1!J38*(1-VLOOKUP(ABSYLD2!J$4,'[1]INTERNAL PARAMETERS-1'!$B$5:$J$44,5,FALSE))*VLOOKUP(ABSYLD2!J$4,'[1]INTERNAL PARAMETERS-1'!$B$5:$J$44,9,FALSE)*ABSYLD2!$F38</f>
        <v>0</v>
      </c>
      <c r="K38" s="47">
        <f>ABSYLD1!K38*VLOOKUP(ABSYLD2!K$4,'[1]INTERNAL PARAMETERS-1'!$B$5:$J$44,5,FALSE)*VLOOKUP(ABSYLD2!K$4,'[1]INTERNAL PARAMETERS-1'!$B$5:$J$44,7,FALSE)*ABSYLD2!$F38 + ABSYLD1!K38*(1-VLOOKUP(ABSYLD2!K$4,'[1]INTERNAL PARAMETERS-1'!$B$5:$J$44,5,FALSE))*VLOOKUP(ABSYLD2!K$4,'[1]INTERNAL PARAMETERS-1'!$B$5:$J$44,9,FALSE)*ABSYLD2!$F38</f>
        <v>0</v>
      </c>
      <c r="L38" s="47">
        <f>ABSYLD1!L38*VLOOKUP(ABSYLD2!L$4,'[1]INTERNAL PARAMETERS-1'!$B$5:$J$44,5,FALSE)*VLOOKUP(ABSYLD2!L$4,'[1]INTERNAL PARAMETERS-1'!$B$5:$J$44,7,FALSE)*ABSYLD2!$F38 + ABSYLD1!L38*(1-VLOOKUP(ABSYLD2!L$4,'[1]INTERNAL PARAMETERS-1'!$B$5:$J$44,5,FALSE))*VLOOKUP(ABSYLD2!L$4,'[1]INTERNAL PARAMETERS-1'!$B$5:$J$44,9,FALSE)*ABSYLD2!$F38</f>
        <v>0</v>
      </c>
      <c r="M38" s="47">
        <f>ABSYLD1!M38*VLOOKUP(ABSYLD2!M$4,'[1]INTERNAL PARAMETERS-1'!$B$5:$J$44,5,FALSE)*VLOOKUP(ABSYLD2!M$4,'[1]INTERNAL PARAMETERS-1'!$B$5:$J$44,7,FALSE)*ABSYLD2!$F38 + ABSYLD1!M38*(1-VLOOKUP(ABSYLD2!M$4,'[1]INTERNAL PARAMETERS-1'!$B$5:$J$44,5,FALSE))*VLOOKUP(ABSYLD2!M$4,'[1]INTERNAL PARAMETERS-1'!$B$5:$J$44,9,FALSE)*ABSYLD2!$F38</f>
        <v>67.852377116328384</v>
      </c>
      <c r="N38" s="47">
        <f>ABSYLD1!N38*VLOOKUP(ABSYLD2!N$4,'[1]INTERNAL PARAMETERS-1'!$B$5:$J$44,5,FALSE)*VLOOKUP(ABSYLD2!N$4,'[1]INTERNAL PARAMETERS-1'!$B$5:$J$44,7,FALSE)*ABSYLD2!$F38 + ABSYLD1!N38*(1-VLOOKUP(ABSYLD2!N$4,'[1]INTERNAL PARAMETERS-1'!$B$5:$J$44,5,FALSE))*VLOOKUP(ABSYLD2!N$4,'[1]INTERNAL PARAMETERS-1'!$B$5:$J$44,9,FALSE)*ABSYLD2!$F38</f>
        <v>0.85429921075659865</v>
      </c>
      <c r="O38" s="47">
        <f>ABSYLD1!O38*VLOOKUP(ABSYLD2!O$4,'[1]INTERNAL PARAMETERS-1'!$B$5:$J$44,5,FALSE)*VLOOKUP(ABSYLD2!O$4,'[1]INTERNAL PARAMETERS-1'!$B$5:$J$44,7,FALSE)*ABSYLD2!$F38 + ABSYLD1!O38*(1-VLOOKUP(ABSYLD2!O$4,'[1]INTERNAL PARAMETERS-1'!$B$5:$J$44,5,FALSE))*VLOOKUP(ABSYLD2!O$4,'[1]INTERNAL PARAMETERS-1'!$B$5:$J$44,9,FALSE)*ABSYLD2!$F38</f>
        <v>0</v>
      </c>
      <c r="P38" s="47">
        <f>ABSYLD1!P38*VLOOKUP(ABSYLD2!P$4,'[1]INTERNAL PARAMETERS-1'!$B$5:$J$44,5,FALSE)*VLOOKUP(ABSYLD2!P$4,'[1]INTERNAL PARAMETERS-1'!$B$5:$J$44,7,FALSE)*ABSYLD2!$F38 + ABSYLD1!P38*(1-VLOOKUP(ABSYLD2!P$4,'[1]INTERNAL PARAMETERS-1'!$B$5:$J$44,5,FALSE))*VLOOKUP(ABSYLD2!P$4,'[1]INTERNAL PARAMETERS-1'!$B$5:$J$44,9,FALSE)*ABSYLD2!$F38</f>
        <v>0</v>
      </c>
      <c r="Q38" s="47">
        <f>ABSYLD1!Q38*VLOOKUP(ABSYLD2!Q$4,'[1]INTERNAL PARAMETERS-1'!$B$5:$J$44,5,FALSE)*VLOOKUP(ABSYLD2!Q$4,'[1]INTERNAL PARAMETERS-1'!$B$5:$J$44,7,FALSE)*ABSYLD2!$F38 + ABSYLD1!Q38*(1-VLOOKUP(ABSYLD2!Q$4,'[1]INTERNAL PARAMETERS-1'!$B$5:$J$44,5,FALSE))*VLOOKUP(ABSYLD2!Q$4,'[1]INTERNAL PARAMETERS-1'!$B$5:$J$44,9,FALSE)*ABSYLD2!$F38</f>
        <v>0</v>
      </c>
      <c r="R38" s="47">
        <f>ABSYLD1!R38*VLOOKUP(ABSYLD2!R$4,'[1]INTERNAL PARAMETERS-1'!$B$5:$J$44,5,FALSE)*VLOOKUP(ABSYLD2!R$4,'[1]INTERNAL PARAMETERS-1'!$B$5:$J$44,7,FALSE)*ABSYLD2!$F38 + ABSYLD1!R38*(1-VLOOKUP(ABSYLD2!R$4,'[1]INTERNAL PARAMETERS-1'!$B$5:$J$44,5,FALSE))*VLOOKUP(ABSYLD2!R$4,'[1]INTERNAL PARAMETERS-1'!$B$5:$J$44,9,FALSE)*ABSYLD2!$F38</f>
        <v>0</v>
      </c>
      <c r="S38" s="47">
        <f>ABSYLD1!S38*VLOOKUP(ABSYLD2!S$4,'[1]INTERNAL PARAMETERS-1'!$B$5:$J$44,5,FALSE)*VLOOKUP(ABSYLD2!S$4,'[1]INTERNAL PARAMETERS-1'!$B$5:$J$44,7,FALSE)*ABSYLD2!$F38 + ABSYLD1!S38*(1-VLOOKUP(ABSYLD2!S$4,'[1]INTERNAL PARAMETERS-1'!$B$5:$J$44,5,FALSE))*VLOOKUP(ABSYLD2!S$4,'[1]INTERNAL PARAMETERS-1'!$B$5:$J$44,9,FALSE)*ABSYLD2!$F38</f>
        <v>21.377836564609439</v>
      </c>
      <c r="T38" s="47">
        <f>ABSYLD1!T38*VLOOKUP(ABSYLD2!T$4,'[1]INTERNAL PARAMETERS-1'!$B$5:$J$44,5,FALSE)*VLOOKUP(ABSYLD2!T$4,'[1]INTERNAL PARAMETERS-1'!$B$5:$J$44,7,FALSE)*ABSYLD2!$F38 + ABSYLD1!T38*(1-VLOOKUP(ABSYLD2!T$4,'[1]INTERNAL PARAMETERS-1'!$B$5:$J$44,5,FALSE))*VLOOKUP(ABSYLD2!T$4,'[1]INTERNAL PARAMETERS-1'!$B$5:$J$44,9,FALSE)*ABSYLD2!$F38</f>
        <v>13.59917867833885</v>
      </c>
      <c r="U38" s="47">
        <f>ABSYLD1!U38*VLOOKUP(ABSYLD2!U$4,'[1]INTERNAL PARAMETERS-1'!$B$5:$J$44,5,FALSE)*VLOOKUP(ABSYLD2!U$4,'[1]INTERNAL PARAMETERS-1'!$B$5:$J$44,7,FALSE)*ABSYLD2!$F38 + ABSYLD1!U38*(1-VLOOKUP(ABSYLD2!U$4,'[1]INTERNAL PARAMETERS-1'!$B$5:$J$44,5,FALSE))*VLOOKUP(ABSYLD2!U$4,'[1]INTERNAL PARAMETERS-1'!$B$5:$J$44,9,FALSE)*ABSYLD2!$F38</f>
        <v>0</v>
      </c>
      <c r="V38" s="47">
        <f>ABSYLD1!V38*VLOOKUP(ABSYLD2!V$4,'[1]INTERNAL PARAMETERS-1'!$B$5:$J$44,5,FALSE)*VLOOKUP(ABSYLD2!V$4,'[1]INTERNAL PARAMETERS-1'!$B$5:$J$44,7,FALSE)*ABSYLD2!$F38 + ABSYLD1!V38*(1-VLOOKUP(ABSYLD2!V$4,'[1]INTERNAL PARAMETERS-1'!$B$5:$J$44,5,FALSE))*VLOOKUP(ABSYLD2!V$4,'[1]INTERNAL PARAMETERS-1'!$B$5:$J$44,9,FALSE)*ABSYLD2!$F38</f>
        <v>19.310711471824835</v>
      </c>
      <c r="W38" s="47">
        <f>ABSYLD1!W38*VLOOKUP(ABSYLD2!W$4,'[1]INTERNAL PARAMETERS-1'!$B$5:$J$44,5,FALSE)*VLOOKUP(ABSYLD2!W$4,'[1]INTERNAL PARAMETERS-1'!$B$5:$J$44,7,FALSE)*ABSYLD2!$F38 + ABSYLD1!W38*(1-VLOOKUP(ABSYLD2!W$4,'[1]INTERNAL PARAMETERS-1'!$B$5:$J$44,5,FALSE))*VLOOKUP(ABSYLD2!W$4,'[1]INTERNAL PARAMETERS-1'!$B$5:$J$44,9,FALSE)*ABSYLD2!$F38</f>
        <v>0</v>
      </c>
      <c r="X38" s="47">
        <f>ABSYLD1!X38*VLOOKUP(ABSYLD2!X$4,'[1]INTERNAL PARAMETERS-1'!$B$5:$J$44,5,FALSE)*VLOOKUP(ABSYLD2!X$4,'[1]INTERNAL PARAMETERS-1'!$B$5:$J$44,7,FALSE)*ABSYLD2!$F38 + ABSYLD1!X38*(1-VLOOKUP(ABSYLD2!X$4,'[1]INTERNAL PARAMETERS-1'!$B$5:$J$44,5,FALSE))*VLOOKUP(ABSYLD2!X$4,'[1]INTERNAL PARAMETERS-1'!$B$5:$J$44,9,FALSE)*ABSYLD2!$F38</f>
        <v>0</v>
      </c>
      <c r="Y38" s="47">
        <f>ABSYLD1!Y38*VLOOKUP(ABSYLD2!Y$4,'[1]INTERNAL PARAMETERS-1'!$B$5:$J$44,5,FALSE)*VLOOKUP(ABSYLD2!Y$4,'[1]INTERNAL PARAMETERS-1'!$B$5:$J$44,7,FALSE)*ABSYLD2!$F38 + ABSYLD1!Y38*(1-VLOOKUP(ABSYLD2!Y$4,'[1]INTERNAL PARAMETERS-1'!$B$5:$J$44,5,FALSE))*VLOOKUP(ABSYLD2!Y$4,'[1]INTERNAL PARAMETERS-1'!$B$5:$J$44,9,FALSE)*ABSYLD2!$F38</f>
        <v>0</v>
      </c>
      <c r="Z38" s="47">
        <f>ABSYLD1!Z38*VLOOKUP(ABSYLD2!Z$4,'[1]INTERNAL PARAMETERS-1'!$B$5:$J$44,5,FALSE)*VLOOKUP(ABSYLD2!Z$4,'[1]INTERNAL PARAMETERS-1'!$B$5:$J$44,7,FALSE)*ABSYLD2!$F38 + ABSYLD1!Z38*(1-VLOOKUP(ABSYLD2!Z$4,'[1]INTERNAL PARAMETERS-1'!$B$5:$J$44,5,FALSE))*VLOOKUP(ABSYLD2!Z$4,'[1]INTERNAL PARAMETERS-1'!$B$5:$J$44,9,FALSE)*ABSYLD2!$F38</f>
        <v>0</v>
      </c>
      <c r="AA38" s="47">
        <f>ABSYLD1!AA38*VLOOKUP(ABSYLD2!AA$4,'[1]INTERNAL PARAMETERS-1'!$B$5:$J$44,5,FALSE)*VLOOKUP(ABSYLD2!AA$4,'[1]INTERNAL PARAMETERS-1'!$B$5:$J$44,7,FALSE)*ABSYLD2!$F38 + ABSYLD1!AA38*(1-VLOOKUP(ABSYLD2!AA$4,'[1]INTERNAL PARAMETERS-1'!$B$5:$J$44,5,FALSE))*VLOOKUP(ABSYLD2!AA$4,'[1]INTERNAL PARAMETERS-1'!$B$5:$J$44,9,FALSE)*ABSYLD2!$F38</f>
        <v>0</v>
      </c>
      <c r="AB38" s="47">
        <f>ABSYLD1!AB38*VLOOKUP(ABSYLD2!AB$4,'[1]INTERNAL PARAMETERS-1'!$B$5:$J$44,5,FALSE)*VLOOKUP(ABSYLD2!AB$4,'[1]INTERNAL PARAMETERS-1'!$B$5:$J$44,7,FALSE)*ABSYLD2!$F38 + ABSYLD1!AB38*(1-VLOOKUP(ABSYLD2!AB$4,'[1]INTERNAL PARAMETERS-1'!$B$5:$J$44,5,FALSE))*VLOOKUP(ABSYLD2!AB$4,'[1]INTERNAL PARAMETERS-1'!$B$5:$J$44,9,FALSE)*ABSYLD2!$F38</f>
        <v>0</v>
      </c>
      <c r="AC38" s="47">
        <f>ABSYLD1!AC38*VLOOKUP(ABSYLD2!AC$4,'[1]INTERNAL PARAMETERS-1'!$B$5:$J$44,5,FALSE)*VLOOKUP(ABSYLD2!AC$4,'[1]INTERNAL PARAMETERS-1'!$B$5:$J$44,7,FALSE)*ABSYLD2!$F38 + ABSYLD1!AC38*(1-VLOOKUP(ABSYLD2!AC$4,'[1]INTERNAL PARAMETERS-1'!$B$5:$J$44,5,FALSE))*VLOOKUP(ABSYLD2!AC$4,'[1]INTERNAL PARAMETERS-1'!$B$5:$J$44,9,FALSE)*ABSYLD2!$F38</f>
        <v>0</v>
      </c>
      <c r="AD38" s="47">
        <f>ABSYLD1!AD38*VLOOKUP(ABSYLD2!AD$4,'[1]INTERNAL PARAMETERS-1'!$B$5:$J$44,5,FALSE)*VLOOKUP(ABSYLD2!AD$4,'[1]INTERNAL PARAMETERS-1'!$B$5:$J$44,7,FALSE)*ABSYLD2!$F38 + ABSYLD1!AD38*(1-VLOOKUP(ABSYLD2!AD$4,'[1]INTERNAL PARAMETERS-1'!$B$5:$J$44,5,FALSE))*VLOOKUP(ABSYLD2!AD$4,'[1]INTERNAL PARAMETERS-1'!$B$5:$J$44,9,FALSE)*ABSYLD2!$F38</f>
        <v>0</v>
      </c>
      <c r="AE38" s="47">
        <f>ABSYLD1!AE38*VLOOKUP(ABSYLD2!AE$4,'[1]INTERNAL PARAMETERS-1'!$B$5:$J$44,5,FALSE)*VLOOKUP(ABSYLD2!AE$4,'[1]INTERNAL PARAMETERS-1'!$B$5:$J$44,7,FALSE)*ABSYLD2!$F38 + ABSYLD1!AE38*(1-VLOOKUP(ABSYLD2!AE$4,'[1]INTERNAL PARAMETERS-1'!$B$5:$J$44,5,FALSE))*VLOOKUP(ABSYLD2!AE$4,'[1]INTERNAL PARAMETERS-1'!$B$5:$J$44,9,FALSE)*ABSYLD2!$F38</f>
        <v>0</v>
      </c>
      <c r="AF38" s="47">
        <f>ABSYLD1!AF38*VLOOKUP(ABSYLD2!AF$4,'[1]INTERNAL PARAMETERS-1'!$B$5:$J$44,5,FALSE)*VLOOKUP(ABSYLD2!AF$4,'[1]INTERNAL PARAMETERS-1'!$B$5:$J$44,7,FALSE)*ABSYLD2!$F38 + ABSYLD1!AF38*(1-VLOOKUP(ABSYLD2!AF$4,'[1]INTERNAL PARAMETERS-1'!$B$5:$J$44,5,FALSE))*VLOOKUP(ABSYLD2!AF$4,'[1]INTERNAL PARAMETERS-1'!$B$5:$J$44,9,FALSE)*ABSYLD2!$F38</f>
        <v>1.3600556159086212</v>
      </c>
      <c r="AG38" s="47">
        <f>ABSYLD1!AG38*VLOOKUP(ABSYLD2!AG$4,'[1]INTERNAL PARAMETERS-1'!$B$5:$J$44,5,FALSE)*VLOOKUP(ABSYLD2!AG$4,'[1]INTERNAL PARAMETERS-1'!$B$5:$J$44,7,FALSE)*ABSYLD2!$F38 + ABSYLD1!AG38*(1-VLOOKUP(ABSYLD2!AG$4,'[1]INTERNAL PARAMETERS-1'!$B$5:$J$44,5,FALSE))*VLOOKUP(ABSYLD2!AG$4,'[1]INTERNAL PARAMETERS-1'!$B$5:$J$44,9,FALSE)*ABSYLD2!$F38</f>
        <v>0</v>
      </c>
      <c r="AH38" s="47">
        <f>ABSYLD1!AH38*VLOOKUP(ABSYLD2!AH$4,'[1]INTERNAL PARAMETERS-1'!$B$5:$J$44,5,FALSE)*VLOOKUP(ABSYLD2!AH$4,'[1]INTERNAL PARAMETERS-1'!$B$5:$J$44,7,FALSE)*ABSYLD2!$F38 + ABSYLD1!AH38*(1-VLOOKUP(ABSYLD2!AH$4,'[1]INTERNAL PARAMETERS-1'!$B$5:$J$44,5,FALSE))*VLOOKUP(ABSYLD2!AH$4,'[1]INTERNAL PARAMETERS-1'!$B$5:$J$44,9,FALSE)*ABSYLD2!$F38</f>
        <v>0</v>
      </c>
      <c r="AI38" s="47">
        <f>ABSYLD1!AI38*VLOOKUP(ABSYLD2!AI$4,'[1]INTERNAL PARAMETERS-1'!$B$5:$J$44,5,FALSE)*VLOOKUP(ABSYLD2!AI$4,'[1]INTERNAL PARAMETERS-1'!$B$5:$J$44,7,FALSE)*ABSYLD2!$F38 + ABSYLD1!AI38*(1-VLOOKUP(ABSYLD2!AI$4,'[1]INTERNAL PARAMETERS-1'!$B$5:$J$44,5,FALSE))*VLOOKUP(ABSYLD2!AI$4,'[1]INTERNAL PARAMETERS-1'!$B$5:$J$44,9,FALSE)*ABSYLD2!$F38</f>
        <v>0.17436610460366939</v>
      </c>
      <c r="AJ38" s="47">
        <f>ABSYLD1!AJ38*VLOOKUP(ABSYLD2!AJ$4,'[1]INTERNAL PARAMETERS-1'!$B$5:$J$44,5,FALSE)*VLOOKUP(ABSYLD2!AJ$4,'[1]INTERNAL PARAMETERS-1'!$B$5:$J$44,7,FALSE)*ABSYLD2!$F38 + ABSYLD1!AJ38*(1-VLOOKUP(ABSYLD2!AJ$4,'[1]INTERNAL PARAMETERS-1'!$B$5:$J$44,5,FALSE))*VLOOKUP(ABSYLD2!AJ$4,'[1]INTERNAL PARAMETERS-1'!$B$5:$J$44,9,FALSE)*ABSYLD2!$F38</f>
        <v>4.0797191664829713</v>
      </c>
      <c r="AK38" s="47">
        <f>ABSYLD1!AK38*VLOOKUP(ABSYLD2!AK$4,'[1]INTERNAL PARAMETERS-1'!$B$5:$J$44,5,FALSE)*VLOOKUP(ABSYLD2!AK$4,'[1]INTERNAL PARAMETERS-1'!$B$5:$J$44,7,FALSE)*ABSYLD2!$F38 + ABSYLD1!AK38*(1-VLOOKUP(ABSYLD2!AK$4,'[1]INTERNAL PARAMETERS-1'!$B$5:$J$44,5,FALSE))*VLOOKUP(ABSYLD2!AK$4,'[1]INTERNAL PARAMETERS-1'!$B$5:$J$44,9,FALSE)*ABSYLD2!$F38</f>
        <v>0</v>
      </c>
      <c r="AL38" s="47">
        <f>ABSYLD1!AL38*VLOOKUP(ABSYLD2!AL$4,'[1]INTERNAL PARAMETERS-1'!$B$5:$J$44,5,FALSE)*VLOOKUP(ABSYLD2!AL$4,'[1]INTERNAL PARAMETERS-1'!$B$5:$J$44,7,FALSE)*ABSYLD2!$F38 + ABSYLD1!AL38*(1-VLOOKUP(ABSYLD2!AL$4,'[1]INTERNAL PARAMETERS-1'!$B$5:$J$44,5,FALSE))*VLOOKUP(ABSYLD2!AL$4,'[1]INTERNAL PARAMETERS-1'!$B$5:$J$44,9,FALSE)*ABSYLD2!$F38</f>
        <v>0</v>
      </c>
      <c r="AM38" s="47">
        <f>ABSYLD1!AM38*VLOOKUP(ABSYLD2!AM$4,'[1]INTERNAL PARAMETERS-1'!$B$5:$J$44,5,FALSE)*VLOOKUP(ABSYLD2!AM$4,'[1]INTERNAL PARAMETERS-1'!$B$5:$J$44,7,FALSE)*ABSYLD2!$F38 + ABSYLD1!AM38*(1-VLOOKUP(ABSYLD2!AM$4,'[1]INTERNAL PARAMETERS-1'!$B$5:$J$44,5,FALSE))*VLOOKUP(ABSYLD2!AM$4,'[1]INTERNAL PARAMETERS-1'!$B$5:$J$44,9,FALSE)*ABSYLD2!$F38</f>
        <v>0</v>
      </c>
      <c r="AN38" s="47">
        <f>ABSYLD1!AN38*VLOOKUP(ABSYLD2!AN$4,'[1]INTERNAL PARAMETERS-1'!$B$5:$J$44,5,FALSE)*VLOOKUP(ABSYLD2!AN$4,'[1]INTERNAL PARAMETERS-1'!$B$5:$J$44,7,FALSE)*ABSYLD2!$F38 + ABSYLD1!AN38*(1-VLOOKUP(ABSYLD2!AN$4,'[1]INTERNAL PARAMETERS-1'!$B$5:$J$44,5,FALSE))*VLOOKUP(ABSYLD2!AN$4,'[1]INTERNAL PARAMETERS-1'!$B$5:$J$44,9,FALSE)*ABSYLD2!$F38</f>
        <v>0</v>
      </c>
      <c r="AO38" s="47">
        <f>ABSYLD1!AO38*VLOOKUP(ABSYLD2!AO$4,'[1]INTERNAL PARAMETERS-1'!$B$5:$J$44,5,FALSE)*VLOOKUP(ABSYLD2!AO$4,'[1]INTERNAL PARAMETERS-1'!$B$5:$J$44,7,FALSE)*ABSYLD2!$F38 + ABSYLD1!AO38*(1-VLOOKUP(ABSYLD2!AO$4,'[1]INTERNAL PARAMETERS-1'!$B$5:$J$44,5,FALSE))*VLOOKUP(ABSYLD2!AO$4,'[1]INTERNAL PARAMETERS-1'!$B$5:$J$44,9,FALSE)*ABSYLD2!$F38</f>
        <v>0</v>
      </c>
      <c r="AP38" s="47">
        <f>ABSYLD1!AP38*VLOOKUP(ABSYLD2!AP$4,'[1]INTERNAL PARAMETERS-1'!$B$5:$J$44,5,FALSE)*VLOOKUP(ABSYLD2!AP$4,'[1]INTERNAL PARAMETERS-1'!$B$5:$J$44,7,FALSE)*ABSYLD2!$F38 + ABSYLD1!AP38*(1-VLOOKUP(ABSYLD2!AP$4,'[1]INTERNAL PARAMETERS-1'!$B$5:$J$44,5,FALSE))*VLOOKUP(ABSYLD2!AP$4,'[1]INTERNAL PARAMETERS-1'!$B$5:$J$44,9,FALSE)*ABSYLD2!$F38</f>
        <v>0</v>
      </c>
      <c r="AQ38" s="47">
        <f>ABSYLD1!AQ38*VLOOKUP(ABSYLD2!AQ$4,'[1]INTERNAL PARAMETERS-1'!$B$5:$J$44,5,FALSE)*VLOOKUP(ABSYLD2!AQ$4,'[1]INTERNAL PARAMETERS-1'!$B$5:$J$44,7,FALSE)*ABSYLD2!$F38 + ABSYLD1!AQ38*(1-VLOOKUP(ABSYLD2!AQ$4,'[1]INTERNAL PARAMETERS-1'!$B$5:$J$44,5,FALSE))*VLOOKUP(ABSYLD2!AQ$4,'[1]INTERNAL PARAMETERS-1'!$B$5:$J$44,9,FALSE)*ABSYLD2!$F38</f>
        <v>0</v>
      </c>
      <c r="AR38" s="47">
        <f>ABSYLD1!AR38*VLOOKUP(ABSYLD2!AR$4,'[1]INTERNAL PARAMETERS-1'!$B$5:$J$44,5,FALSE)*VLOOKUP(ABSYLD2!AR$4,'[1]INTERNAL PARAMETERS-1'!$B$5:$J$44,7,FALSE)*ABSYLD2!$F38 + ABSYLD1!AR38*(1-VLOOKUP(ABSYLD2!AR$4,'[1]INTERNAL PARAMETERS-1'!$B$5:$J$44,5,FALSE))*VLOOKUP(ABSYLD2!AR$4,'[1]INTERNAL PARAMETERS-1'!$B$5:$J$44,9,FALSE)*ABSYLD2!$F38</f>
        <v>0</v>
      </c>
      <c r="AS38" s="47">
        <f>ABSYLD1!AS38*VLOOKUP(ABSYLD2!AS$4,'[1]INTERNAL PARAMETERS-1'!$B$5:$J$44,5,FALSE)*VLOOKUP(ABSYLD2!AS$4,'[1]INTERNAL PARAMETERS-1'!$B$5:$J$44,7,FALSE)*ABSYLD2!$F38 + ABSYLD1!AS38*(1-VLOOKUP(ABSYLD2!AS$4,'[1]INTERNAL PARAMETERS-1'!$B$5:$J$44,5,FALSE))*VLOOKUP(ABSYLD2!AS$4,'[1]INTERNAL PARAMETERS-1'!$B$5:$J$44,9,FALSE)*ABSYLD2!$F38</f>
        <v>0</v>
      </c>
      <c r="AT38" s="46">
        <f>ABSYLD1!AT38*VLOOKUP(ABSYLD2!AT$4,'[1]INTERNAL PARAMETERS-1'!$B$5:$J$44,5,FALSE)*VLOOKUP(ABSYLD2!AT$4,'[1]INTERNAL PARAMETERS-1'!$B$5:$J$44,7,FALSE)*ABSYLD2!$F38 + ABSYLD1!AT38*(1-VLOOKUP(ABSYLD2!AT$4,'[1]INTERNAL PARAMETERS-1'!$B$5:$J$44,5,FALSE))*VLOOKUP(ABSYLD2!AT$4,'[1]INTERNAL PARAMETERS-1'!$B$5:$J$44,9,FALSE)*ABSYLD2!$F38</f>
        <v>0</v>
      </c>
      <c r="AU38" s="48">
        <f>ABSYLD1!AU38*VLOOKUP(ABSYLD2!AU$4,'[1]INTERNAL PARAMETERS-1'!$B$5:$J$44,5,FALSE)*VLOOKUP(ABSYLD2!AU$4,'[1]INTERNAL PARAMETERS-1'!$B$5:$J$44,6,FALSE)*VLOOKUP(ABSYLD2!AU$4,'[1]INTERNAL PARAMETERS-1'!$B$5:$J$44,3,FALSE) + ABSYLD1!AU38*(1-VLOOKUP(ABSYLD2!AU$4,'[1]INTERNAL PARAMETERS-1'!$B$5:$J$44,5,FALSE))*VLOOKUP(ABSYLD2!AU$4,'[1]INTERNAL PARAMETERS-1'!$B$5:$J$44,8,FALSE)*VLOOKUP(ABSYLD2!AU$4,'[1]INTERNAL PARAMETERS-1'!$B$5:$J$44,3,FALSE)</f>
        <v>0</v>
      </c>
      <c r="AV38" s="47">
        <f>ABSYLD1!AV38*VLOOKUP(ABSYLD2!AV$4,'[1]INTERNAL PARAMETERS-1'!$B$5:$J$44,5,FALSE)*VLOOKUP(ABSYLD2!AV$4,'[1]INTERNAL PARAMETERS-1'!$B$5:$J$44,6,FALSE)*VLOOKUP(ABSYLD2!AV$4,'[1]INTERNAL PARAMETERS-1'!$B$5:$J$44,3,FALSE) + ABSYLD1!AV38*(1-VLOOKUP(ABSYLD2!AV$4,'[1]INTERNAL PARAMETERS-1'!$B$5:$J$44,5,FALSE))*VLOOKUP(ABSYLD2!AV$4,'[1]INTERNAL PARAMETERS-1'!$B$5:$J$44,8,FALSE)*VLOOKUP(ABSYLD2!AV$4,'[1]INTERNAL PARAMETERS-1'!$B$5:$J$44,3,FALSE)</f>
        <v>0</v>
      </c>
      <c r="AW38" s="47">
        <f>ABSYLD1!AW38*VLOOKUP(ABSYLD2!AW$4,'[1]INTERNAL PARAMETERS-1'!$B$5:$J$44,5,FALSE)*VLOOKUP(ABSYLD2!AW$4,'[1]INTERNAL PARAMETERS-1'!$B$5:$J$44,6,FALSE)*VLOOKUP(ABSYLD2!AW$4,'[1]INTERNAL PARAMETERS-1'!$B$5:$J$44,3,FALSE) + ABSYLD1!AW38*(1-VLOOKUP(ABSYLD2!AW$4,'[1]INTERNAL PARAMETERS-1'!$B$5:$J$44,5,FALSE))*VLOOKUP(ABSYLD2!AW$4,'[1]INTERNAL PARAMETERS-1'!$B$5:$J$44,8,FALSE)*VLOOKUP(ABSYLD2!AW$4,'[1]INTERNAL PARAMETERS-1'!$B$5:$J$44,3,FALSE)</f>
        <v>20.531206362247438</v>
      </c>
      <c r="AX38" s="47">
        <f>ABSYLD1!AX38*VLOOKUP(ABSYLD2!AX$4,'[1]INTERNAL PARAMETERS-1'!$B$5:$J$44,5,FALSE)*VLOOKUP(ABSYLD2!AX$4,'[1]INTERNAL PARAMETERS-1'!$B$5:$J$44,6,FALSE)*VLOOKUP(ABSYLD2!AX$4,'[1]INTERNAL PARAMETERS-1'!$B$5:$J$44,3,FALSE) + ABSYLD1!AX38*(1-VLOOKUP(ABSYLD2!AX$4,'[1]INTERNAL PARAMETERS-1'!$B$5:$J$44,5,FALSE))*VLOOKUP(ABSYLD2!AX$4,'[1]INTERNAL PARAMETERS-1'!$B$5:$J$44,8,FALSE)*VLOOKUP(ABSYLD2!AX$4,'[1]INTERNAL PARAMETERS-1'!$B$5:$J$44,3,FALSE)</f>
        <v>0</v>
      </c>
      <c r="AY38" s="47">
        <f>ABSYLD1!AY38*VLOOKUP(ABSYLD2!AY$4,'[1]INTERNAL PARAMETERS-1'!$B$5:$J$44,5,FALSE)*VLOOKUP(ABSYLD2!AY$4,'[1]INTERNAL PARAMETERS-1'!$B$5:$J$44,6,FALSE)*VLOOKUP(ABSYLD2!AY$4,'[1]INTERNAL PARAMETERS-1'!$B$5:$J$44,3,FALSE) + ABSYLD1!AY38*(1-VLOOKUP(ABSYLD2!AY$4,'[1]INTERNAL PARAMETERS-1'!$B$5:$J$44,5,FALSE))*VLOOKUP(ABSYLD2!AY$4,'[1]INTERNAL PARAMETERS-1'!$B$5:$J$44,8,FALSE)*VLOOKUP(ABSYLD2!AY$4,'[1]INTERNAL PARAMETERS-1'!$B$5:$J$44,3,FALSE)</f>
        <v>0</v>
      </c>
      <c r="AZ38" s="47">
        <f>ABSYLD1!AZ38*VLOOKUP(ABSYLD2!AZ$4,'[1]INTERNAL PARAMETERS-1'!$B$5:$J$44,5,FALSE)*VLOOKUP(ABSYLD2!AZ$4,'[1]INTERNAL PARAMETERS-1'!$B$5:$J$44,6,FALSE)*VLOOKUP(ABSYLD2!AZ$4,'[1]INTERNAL PARAMETERS-1'!$B$5:$J$44,3,FALSE) + ABSYLD1!AZ38*(1-VLOOKUP(ABSYLD2!AZ$4,'[1]INTERNAL PARAMETERS-1'!$B$5:$J$44,5,FALSE))*VLOOKUP(ABSYLD2!AZ$4,'[1]INTERNAL PARAMETERS-1'!$B$5:$J$44,8,FALSE)*VLOOKUP(ABSYLD2!AZ$4,'[1]INTERNAL PARAMETERS-1'!$B$5:$J$44,3,FALSE)</f>
        <v>0</v>
      </c>
      <c r="BA38" s="47">
        <f>ABSYLD1!BA38*VLOOKUP(ABSYLD2!BA$4,'[1]INTERNAL PARAMETERS-1'!$B$5:$J$44,5,FALSE)*VLOOKUP(ABSYLD2!BA$4,'[1]INTERNAL PARAMETERS-1'!$B$5:$J$44,6,FALSE)*VLOOKUP(ABSYLD2!BA$4,'[1]INTERNAL PARAMETERS-1'!$B$5:$J$44,3,FALSE) + ABSYLD1!BA38*(1-VLOOKUP(ABSYLD2!BA$4,'[1]INTERNAL PARAMETERS-1'!$B$5:$J$44,5,FALSE))*VLOOKUP(ABSYLD2!BA$4,'[1]INTERNAL PARAMETERS-1'!$B$5:$J$44,8,FALSE)*VLOOKUP(ABSYLD2!BA$4,'[1]INTERNAL PARAMETERS-1'!$B$5:$J$44,3,FALSE)</f>
        <v>62.120853593468809</v>
      </c>
      <c r="BB38" s="47">
        <f>ABSYLD1!BB38*VLOOKUP(ABSYLD2!BB$4,'[1]INTERNAL PARAMETERS-1'!$B$5:$J$44,5,FALSE)*VLOOKUP(ABSYLD2!BB$4,'[1]INTERNAL PARAMETERS-1'!$B$5:$J$44,6,FALSE)*VLOOKUP(ABSYLD2!BB$4,'[1]INTERNAL PARAMETERS-1'!$B$5:$J$44,3,FALSE) + ABSYLD1!BB38*(1-VLOOKUP(ABSYLD2!BB$4,'[1]INTERNAL PARAMETERS-1'!$B$5:$J$44,5,FALSE))*VLOOKUP(ABSYLD2!BB$4,'[1]INTERNAL PARAMETERS-1'!$B$5:$J$44,8,FALSE)*VLOOKUP(ABSYLD2!BB$4,'[1]INTERNAL PARAMETERS-1'!$B$5:$J$44,3,FALSE)</f>
        <v>3.9034050053294198</v>
      </c>
      <c r="BC38" s="47">
        <f>ABSYLD1!BC38*VLOOKUP(ABSYLD2!BC$4,'[1]INTERNAL PARAMETERS-1'!$B$5:$J$44,5,FALSE)*VLOOKUP(ABSYLD2!BC$4,'[1]INTERNAL PARAMETERS-1'!$B$5:$J$44,6,FALSE)*VLOOKUP(ABSYLD2!BC$4,'[1]INTERNAL PARAMETERS-1'!$B$5:$J$44,3,FALSE) + ABSYLD1!BC38*(1-VLOOKUP(ABSYLD2!BC$4,'[1]INTERNAL PARAMETERS-1'!$B$5:$J$44,5,FALSE))*VLOOKUP(ABSYLD2!BC$4,'[1]INTERNAL PARAMETERS-1'!$B$5:$J$44,8,FALSE)*VLOOKUP(ABSYLD2!BC$4,'[1]INTERNAL PARAMETERS-1'!$B$5:$J$44,3,FALSE)</f>
        <v>9.7852361106177543</v>
      </c>
      <c r="BD38" s="47">
        <f>ABSYLD1!BD38*VLOOKUP(ABSYLD2!BD$4,'[1]INTERNAL PARAMETERS-1'!$B$5:$J$44,5,FALSE)*VLOOKUP(ABSYLD2!BD$4,'[1]INTERNAL PARAMETERS-1'!$B$5:$J$44,6,FALSE)*VLOOKUP(ABSYLD2!BD$4,'[1]INTERNAL PARAMETERS-1'!$B$5:$J$44,3,FALSE) + ABSYLD1!BD38*(1-VLOOKUP(ABSYLD2!BD$4,'[1]INTERNAL PARAMETERS-1'!$B$5:$J$44,5,FALSE))*VLOOKUP(ABSYLD2!BD$4,'[1]INTERNAL PARAMETERS-1'!$B$5:$J$44,8,FALSE)*VLOOKUP(ABSYLD2!BD$4,'[1]INTERNAL PARAMETERS-1'!$B$5:$J$44,3,FALSE)</f>
        <v>1.4402558507693624</v>
      </c>
      <c r="BE38" s="47">
        <f>ABSYLD1!BE38*VLOOKUP(ABSYLD2!BE$4,'[1]INTERNAL PARAMETERS-1'!$B$5:$J$44,5,FALSE)*VLOOKUP(ABSYLD2!BE$4,'[1]INTERNAL PARAMETERS-1'!$B$5:$J$44,6,FALSE)*VLOOKUP(ABSYLD2!BE$4,'[1]INTERNAL PARAMETERS-1'!$B$5:$J$44,3,FALSE) + ABSYLD1!BE38*(1-VLOOKUP(ABSYLD2!BE$4,'[1]INTERNAL PARAMETERS-1'!$B$5:$J$44,5,FALSE))*VLOOKUP(ABSYLD2!BE$4,'[1]INTERNAL PARAMETERS-1'!$B$5:$J$44,8,FALSE)*VLOOKUP(ABSYLD2!BE$4,'[1]INTERNAL PARAMETERS-1'!$B$5:$J$44,3,FALSE)</f>
        <v>18.91544731282103</v>
      </c>
      <c r="BF38" s="47">
        <f>ABSYLD1!BF38*VLOOKUP(ABSYLD2!BF$4,'[1]INTERNAL PARAMETERS-1'!$B$5:$J$44,5,FALSE)*VLOOKUP(ABSYLD2!BF$4,'[1]INTERNAL PARAMETERS-1'!$B$5:$J$44,6,FALSE)*VLOOKUP(ABSYLD2!BF$4,'[1]INTERNAL PARAMETERS-1'!$B$5:$J$44,3,FALSE) + ABSYLD1!BF38*(1-VLOOKUP(ABSYLD2!BF$4,'[1]INTERNAL PARAMETERS-1'!$B$5:$J$44,5,FALSE))*VLOOKUP(ABSYLD2!BF$4,'[1]INTERNAL PARAMETERS-1'!$B$5:$J$44,8,FALSE)*VLOOKUP(ABSYLD2!BF$4,'[1]INTERNAL PARAMETERS-1'!$B$5:$J$44,3,FALSE)</f>
        <v>0</v>
      </c>
      <c r="BG38" s="47">
        <f>ABSYLD1!BG38*VLOOKUP(ABSYLD2!BG$4,'[1]INTERNAL PARAMETERS-1'!$B$5:$J$44,5,FALSE)*VLOOKUP(ABSYLD2!BG$4,'[1]INTERNAL PARAMETERS-1'!$B$5:$J$44,6,FALSE)*VLOOKUP(ABSYLD2!BG$4,'[1]INTERNAL PARAMETERS-1'!$B$5:$J$44,3,FALSE) + ABSYLD1!BG38*(1-VLOOKUP(ABSYLD2!BG$4,'[1]INTERNAL PARAMETERS-1'!$B$5:$J$44,5,FALSE))*VLOOKUP(ABSYLD2!BG$4,'[1]INTERNAL PARAMETERS-1'!$B$5:$J$44,8,FALSE)*VLOOKUP(ABSYLD2!BG$4,'[1]INTERNAL PARAMETERS-1'!$B$5:$J$44,3,FALSE)</f>
        <v>2.4734613438686699</v>
      </c>
      <c r="BH38" s="47">
        <f>ABSYLD1!BH38*VLOOKUP(ABSYLD2!BH$4,'[1]INTERNAL PARAMETERS-1'!$B$5:$J$44,5,FALSE)*VLOOKUP(ABSYLD2!BH$4,'[1]INTERNAL PARAMETERS-1'!$B$5:$J$44,6,FALSE)*VLOOKUP(ABSYLD2!BH$4,'[1]INTERNAL PARAMETERS-1'!$B$5:$J$44,3,FALSE) + ABSYLD1!BH38*(1-VLOOKUP(ABSYLD2!BH$4,'[1]INTERNAL PARAMETERS-1'!$B$5:$J$44,5,FALSE))*VLOOKUP(ABSYLD2!BH$4,'[1]INTERNAL PARAMETERS-1'!$B$5:$J$44,8,FALSE)*VLOOKUP(ABSYLD2!BH$4,'[1]INTERNAL PARAMETERS-1'!$B$5:$J$44,3,FALSE)</f>
        <v>3.2755376263293001E-2</v>
      </c>
      <c r="BI38" s="47">
        <f>ABSYLD1!BI38*VLOOKUP(ABSYLD2!BI$4,'[1]INTERNAL PARAMETERS-1'!$B$5:$J$44,5,FALSE)*VLOOKUP(ABSYLD2!BI$4,'[1]INTERNAL PARAMETERS-1'!$B$5:$J$44,6,FALSE)*VLOOKUP(ABSYLD2!BI$4,'[1]INTERNAL PARAMETERS-1'!$B$5:$J$44,3,FALSE) + ABSYLD1!BI38*(1-VLOOKUP(ABSYLD2!BI$4,'[1]INTERNAL PARAMETERS-1'!$B$5:$J$44,5,FALSE))*VLOOKUP(ABSYLD2!BI$4,'[1]INTERNAL PARAMETERS-1'!$B$5:$J$44,8,FALSE)*VLOOKUP(ABSYLD2!BI$4,'[1]INTERNAL PARAMETERS-1'!$B$5:$J$44,3,FALSE)</f>
        <v>0</v>
      </c>
      <c r="BJ38" s="47">
        <f>ABSYLD1!BJ38*VLOOKUP(ABSYLD2!BJ$4,'[1]INTERNAL PARAMETERS-1'!$B$5:$J$44,5,FALSE)*VLOOKUP(ABSYLD2!BJ$4,'[1]INTERNAL PARAMETERS-1'!$B$5:$J$44,6,FALSE)*VLOOKUP(ABSYLD2!BJ$4,'[1]INTERNAL PARAMETERS-1'!$B$5:$J$44,3,FALSE) + ABSYLD1!BJ38*(1-VLOOKUP(ABSYLD2!BJ$4,'[1]INTERNAL PARAMETERS-1'!$B$5:$J$44,5,FALSE))*VLOOKUP(ABSYLD2!BJ$4,'[1]INTERNAL PARAMETERS-1'!$B$5:$J$44,8,FALSE)*VLOOKUP(ABSYLD2!BJ$4,'[1]INTERNAL PARAMETERS-1'!$B$5:$J$44,3,FALSE)</f>
        <v>0.90645741654855327</v>
      </c>
      <c r="BK38" s="47">
        <f>ABSYLD1!BK38*VLOOKUP(ABSYLD2!BK$4,'[1]INTERNAL PARAMETERS-1'!$B$5:$J$44,5,FALSE)*VLOOKUP(ABSYLD2!BK$4,'[1]INTERNAL PARAMETERS-1'!$B$5:$J$44,6,FALSE)*VLOOKUP(ABSYLD2!BK$4,'[1]INTERNAL PARAMETERS-1'!$B$5:$J$44,3,FALSE) + ABSYLD1!BK38*(1-VLOOKUP(ABSYLD2!BK$4,'[1]INTERNAL PARAMETERS-1'!$B$5:$J$44,5,FALSE))*VLOOKUP(ABSYLD2!BK$4,'[1]INTERNAL PARAMETERS-1'!$B$5:$J$44,8,FALSE)*VLOOKUP(ABSYLD2!BK$4,'[1]INTERNAL PARAMETERS-1'!$B$5:$J$44,3,FALSE)</f>
        <v>0.96018968718395903</v>
      </c>
      <c r="BL38" s="47">
        <f>ABSYLD1!BL38*VLOOKUP(ABSYLD2!BL$4,'[1]INTERNAL PARAMETERS-1'!$B$5:$J$44,5,FALSE)*VLOOKUP(ABSYLD2!BL$4,'[1]INTERNAL PARAMETERS-1'!$B$5:$J$44,6,FALSE)*VLOOKUP(ABSYLD2!BL$4,'[1]INTERNAL PARAMETERS-1'!$B$5:$J$44,3,FALSE) + ABSYLD1!BL38*(1-VLOOKUP(ABSYLD2!BL$4,'[1]INTERNAL PARAMETERS-1'!$B$5:$J$44,5,FALSE))*VLOOKUP(ABSYLD2!BL$4,'[1]INTERNAL PARAMETERS-1'!$B$5:$J$44,8,FALSE)*VLOOKUP(ABSYLD2!BL$4,'[1]INTERNAL PARAMETERS-1'!$B$5:$J$44,3,FALSE)</f>
        <v>4.5281225845040387</v>
      </c>
      <c r="BM38" s="47">
        <f>ABSYLD1!BM38*VLOOKUP(ABSYLD2!BM$4,'[1]INTERNAL PARAMETERS-1'!$B$5:$J$44,5,FALSE)*VLOOKUP(ABSYLD2!BM$4,'[1]INTERNAL PARAMETERS-1'!$B$5:$J$44,6,FALSE)*VLOOKUP(ABSYLD2!BM$4,'[1]INTERNAL PARAMETERS-1'!$B$5:$J$44,3,FALSE) + ABSYLD1!BM38*(1-VLOOKUP(ABSYLD2!BM$4,'[1]INTERNAL PARAMETERS-1'!$B$5:$J$44,5,FALSE))*VLOOKUP(ABSYLD2!BM$4,'[1]INTERNAL PARAMETERS-1'!$B$5:$J$44,8,FALSE)*VLOOKUP(ABSYLD2!BM$4,'[1]INTERNAL PARAMETERS-1'!$B$5:$J$44,3,FALSE)</f>
        <v>2.5952117515321245</v>
      </c>
      <c r="BN38" s="47">
        <f>ABSYLD1!BN38*VLOOKUP(ABSYLD2!BN$4,'[1]INTERNAL PARAMETERS-1'!$B$5:$J$44,5,FALSE)*VLOOKUP(ABSYLD2!BN$4,'[1]INTERNAL PARAMETERS-1'!$B$5:$J$44,6,FALSE)*VLOOKUP(ABSYLD2!BN$4,'[1]INTERNAL PARAMETERS-1'!$B$5:$J$44,3,FALSE) + ABSYLD1!BN38*(1-VLOOKUP(ABSYLD2!BN$4,'[1]INTERNAL PARAMETERS-1'!$B$5:$J$44,5,FALSE))*VLOOKUP(ABSYLD2!BN$4,'[1]INTERNAL PARAMETERS-1'!$B$5:$J$44,8,FALSE)*VLOOKUP(ABSYLD2!BN$4,'[1]INTERNAL PARAMETERS-1'!$B$5:$J$44,3,FALSE)</f>
        <v>2.1468651766172537</v>
      </c>
      <c r="BO38" s="47">
        <f>ABSYLD1!BO38*VLOOKUP(ABSYLD2!BO$4,'[1]INTERNAL PARAMETERS-1'!$B$5:$J$44,5,FALSE)*VLOOKUP(ABSYLD2!BO$4,'[1]INTERNAL PARAMETERS-1'!$B$5:$J$44,6,FALSE)*VLOOKUP(ABSYLD2!BO$4,'[1]INTERNAL PARAMETERS-1'!$B$5:$J$44,3,FALSE) + ABSYLD1!BO38*(1-VLOOKUP(ABSYLD2!BO$4,'[1]INTERNAL PARAMETERS-1'!$B$5:$J$44,5,FALSE))*VLOOKUP(ABSYLD2!BO$4,'[1]INTERNAL PARAMETERS-1'!$B$5:$J$44,8,FALSE)*VLOOKUP(ABSYLD2!BO$4,'[1]INTERNAL PARAMETERS-1'!$B$5:$J$44,3,FALSE)</f>
        <v>1.6664775509484513</v>
      </c>
      <c r="BP38" s="47">
        <f>ABSYLD1!BP38*VLOOKUP(ABSYLD2!BP$4,'[1]INTERNAL PARAMETERS-1'!$B$5:$J$44,5,FALSE)*VLOOKUP(ABSYLD2!BP$4,'[1]INTERNAL PARAMETERS-1'!$B$5:$J$44,6,FALSE)*VLOOKUP(ABSYLD2!BP$4,'[1]INTERNAL PARAMETERS-1'!$B$5:$J$44,3,FALSE) + ABSYLD1!BP38*(1-VLOOKUP(ABSYLD2!BP$4,'[1]INTERNAL PARAMETERS-1'!$B$5:$J$44,5,FALSE))*VLOOKUP(ABSYLD2!BP$4,'[1]INTERNAL PARAMETERS-1'!$B$5:$J$44,8,FALSE)*VLOOKUP(ABSYLD2!BP$4,'[1]INTERNAL PARAMETERS-1'!$B$5:$J$44,3,FALSE)</f>
        <v>3.9660733347758104E-2</v>
      </c>
      <c r="BQ38" s="47">
        <f>ABSYLD1!BQ38*VLOOKUP(ABSYLD2!BQ$4,'[1]INTERNAL PARAMETERS-1'!$B$5:$J$44,5,FALSE)*VLOOKUP(ABSYLD2!BQ$4,'[1]INTERNAL PARAMETERS-1'!$B$5:$J$44,6,FALSE)*VLOOKUP(ABSYLD2!BQ$4,'[1]INTERNAL PARAMETERS-1'!$B$5:$J$44,3,FALSE) + ABSYLD1!BQ38*(1-VLOOKUP(ABSYLD2!BQ$4,'[1]INTERNAL PARAMETERS-1'!$B$5:$J$44,5,FALSE))*VLOOKUP(ABSYLD2!BQ$4,'[1]INTERNAL PARAMETERS-1'!$B$5:$J$44,8,FALSE)*VLOOKUP(ABSYLD2!BQ$4,'[1]INTERNAL PARAMETERS-1'!$B$5:$J$44,3,FALSE)</f>
        <v>5.1570049391355059</v>
      </c>
      <c r="BR38" s="47">
        <f>ABSYLD1!BR38*VLOOKUP(ABSYLD2!BR$4,'[1]INTERNAL PARAMETERS-1'!$B$5:$J$44,5,FALSE)*VLOOKUP(ABSYLD2!BR$4,'[1]INTERNAL PARAMETERS-1'!$B$5:$J$44,6,FALSE)*VLOOKUP(ABSYLD2!BR$4,'[1]INTERNAL PARAMETERS-1'!$B$5:$J$44,3,FALSE) + ABSYLD1!BR38*(1-VLOOKUP(ABSYLD2!BR$4,'[1]INTERNAL PARAMETERS-1'!$B$5:$J$44,5,FALSE))*VLOOKUP(ABSYLD2!BR$4,'[1]INTERNAL PARAMETERS-1'!$B$5:$J$44,8,FALSE)*VLOOKUP(ABSYLD2!BR$4,'[1]INTERNAL PARAMETERS-1'!$B$5:$J$44,3,FALSE)</f>
        <v>0.13267588769213018</v>
      </c>
      <c r="BS38" s="47">
        <f>ABSYLD1!BS38*VLOOKUP(ABSYLD2!BS$4,'[1]INTERNAL PARAMETERS-1'!$B$5:$J$44,5,FALSE)*VLOOKUP(ABSYLD2!BS$4,'[1]INTERNAL PARAMETERS-1'!$B$5:$J$44,6,FALSE)*VLOOKUP(ABSYLD2!BS$4,'[1]INTERNAL PARAMETERS-1'!$B$5:$J$44,3,FALSE) + ABSYLD1!BS38*(1-VLOOKUP(ABSYLD2!BS$4,'[1]INTERNAL PARAMETERS-1'!$B$5:$J$44,5,FALSE))*VLOOKUP(ABSYLD2!BS$4,'[1]INTERNAL PARAMETERS-1'!$B$5:$J$44,8,FALSE)*VLOOKUP(ABSYLD2!BS$4,'[1]INTERNAL PARAMETERS-1'!$B$5:$J$44,3,FALSE)</f>
        <v>1.6701038565389108E-2</v>
      </c>
      <c r="BT38" s="47">
        <f>ABSYLD1!BT38*VLOOKUP(ABSYLD2!BT$4,'[1]INTERNAL PARAMETERS-1'!$B$5:$J$44,5,FALSE)*VLOOKUP(ABSYLD2!BT$4,'[1]INTERNAL PARAMETERS-1'!$B$5:$J$44,6,FALSE)*VLOOKUP(ABSYLD2!BT$4,'[1]INTERNAL PARAMETERS-1'!$B$5:$J$44,3,FALSE) + ABSYLD1!BT38*(1-VLOOKUP(ABSYLD2!BT$4,'[1]INTERNAL PARAMETERS-1'!$B$5:$J$44,5,FALSE))*VLOOKUP(ABSYLD2!BT$4,'[1]INTERNAL PARAMETERS-1'!$B$5:$J$44,8,FALSE)*VLOOKUP(ABSYLD2!BT$4,'[1]INTERNAL PARAMETERS-1'!$B$5:$J$44,3,FALSE)</f>
        <v>0</v>
      </c>
      <c r="BU38" s="47">
        <f>ABSYLD1!BU38*VLOOKUP(ABSYLD2!BU$4,'[1]INTERNAL PARAMETERS-1'!$B$5:$J$44,5,FALSE)*VLOOKUP(ABSYLD2!BU$4,'[1]INTERNAL PARAMETERS-1'!$B$5:$J$44,6,FALSE)*VLOOKUP(ABSYLD2!BU$4,'[1]INTERNAL PARAMETERS-1'!$B$5:$J$44,3,FALSE) + ABSYLD1!BU38*(1-VLOOKUP(ABSYLD2!BU$4,'[1]INTERNAL PARAMETERS-1'!$B$5:$J$44,5,FALSE))*VLOOKUP(ABSYLD2!BU$4,'[1]INTERNAL PARAMETERS-1'!$B$5:$J$44,8,FALSE)*VLOOKUP(ABSYLD2!BU$4,'[1]INTERNAL PARAMETERS-1'!$B$5:$J$44,3,FALSE)</f>
        <v>0</v>
      </c>
      <c r="BV38" s="47">
        <f>ABSYLD1!BV38*VLOOKUP(ABSYLD2!BV$4,'[1]INTERNAL PARAMETERS-1'!$B$5:$J$44,5,FALSE)*VLOOKUP(ABSYLD2!BV$4,'[1]INTERNAL PARAMETERS-1'!$B$5:$J$44,6,FALSE)*VLOOKUP(ABSYLD2!BV$4,'[1]INTERNAL PARAMETERS-1'!$B$5:$J$44,3,FALSE) + ABSYLD1!BV38*(1-VLOOKUP(ABSYLD2!BV$4,'[1]INTERNAL PARAMETERS-1'!$B$5:$J$44,5,FALSE))*VLOOKUP(ABSYLD2!BV$4,'[1]INTERNAL PARAMETERS-1'!$B$5:$J$44,8,FALSE)*VLOOKUP(ABSYLD2!BV$4,'[1]INTERNAL PARAMETERS-1'!$B$5:$J$44,3,FALSE)</f>
        <v>0</v>
      </c>
      <c r="BW38" s="47">
        <f>ABSYLD1!BW38*VLOOKUP(ABSYLD2!BW$4,'[1]INTERNAL PARAMETERS-1'!$B$5:$J$44,5,FALSE)*VLOOKUP(ABSYLD2!BW$4,'[1]INTERNAL PARAMETERS-1'!$B$5:$J$44,6,FALSE)*VLOOKUP(ABSYLD2!BW$4,'[1]INTERNAL PARAMETERS-1'!$B$5:$J$44,3,FALSE) + ABSYLD1!BW38*(1-VLOOKUP(ABSYLD2!BW$4,'[1]INTERNAL PARAMETERS-1'!$B$5:$J$44,5,FALSE))*VLOOKUP(ABSYLD2!BW$4,'[1]INTERNAL PARAMETERS-1'!$B$5:$J$44,8,FALSE)*VLOOKUP(ABSYLD2!BW$4,'[1]INTERNAL PARAMETERS-1'!$B$5:$J$44,3,FALSE)</f>
        <v>0</v>
      </c>
      <c r="BX38" s="47">
        <f>ABSYLD1!BX38*VLOOKUP(ABSYLD2!BX$4,'[1]INTERNAL PARAMETERS-1'!$B$5:$J$44,5,FALSE)*VLOOKUP(ABSYLD2!BX$4,'[1]INTERNAL PARAMETERS-1'!$B$5:$J$44,6,FALSE)*VLOOKUP(ABSYLD2!BX$4,'[1]INTERNAL PARAMETERS-1'!$B$5:$J$44,3,FALSE) + ABSYLD1!BX38*(1-VLOOKUP(ABSYLD2!BX$4,'[1]INTERNAL PARAMETERS-1'!$B$5:$J$44,5,FALSE))*VLOOKUP(ABSYLD2!BX$4,'[1]INTERNAL PARAMETERS-1'!$B$5:$J$44,8,FALSE)*VLOOKUP(ABSYLD2!BX$4,'[1]INTERNAL PARAMETERS-1'!$B$5:$J$44,3,FALSE)</f>
        <v>0</v>
      </c>
      <c r="BY38" s="47">
        <f>ABSYLD1!BY38*VLOOKUP(ABSYLD2!BY$4,'[1]INTERNAL PARAMETERS-1'!$B$5:$J$44,5,FALSE)*VLOOKUP(ABSYLD2!BY$4,'[1]INTERNAL PARAMETERS-1'!$B$5:$J$44,6,FALSE)*VLOOKUP(ABSYLD2!BY$4,'[1]INTERNAL PARAMETERS-1'!$B$5:$J$44,3,FALSE) + ABSYLD1!BY38*(1-VLOOKUP(ABSYLD2!BY$4,'[1]INTERNAL PARAMETERS-1'!$B$5:$J$44,5,FALSE))*VLOOKUP(ABSYLD2!BY$4,'[1]INTERNAL PARAMETERS-1'!$B$5:$J$44,8,FALSE)*VLOOKUP(ABSYLD2!BY$4,'[1]INTERNAL PARAMETERS-1'!$B$5:$J$44,3,FALSE)</f>
        <v>0</v>
      </c>
      <c r="BZ38" s="47">
        <f>ABSYLD1!BZ38*VLOOKUP(ABSYLD2!BZ$4,'[1]INTERNAL PARAMETERS-1'!$B$5:$J$44,5,FALSE)*VLOOKUP(ABSYLD2!BZ$4,'[1]INTERNAL PARAMETERS-1'!$B$5:$J$44,6,FALSE)*VLOOKUP(ABSYLD2!BZ$4,'[1]INTERNAL PARAMETERS-1'!$B$5:$J$44,3,FALSE) + ABSYLD1!BZ38*(1-VLOOKUP(ABSYLD2!BZ$4,'[1]INTERNAL PARAMETERS-1'!$B$5:$J$44,5,FALSE))*VLOOKUP(ABSYLD2!BZ$4,'[1]INTERNAL PARAMETERS-1'!$B$5:$J$44,8,FALSE)*VLOOKUP(ABSYLD2!BZ$4,'[1]INTERNAL PARAMETERS-1'!$B$5:$J$44,3,FALSE)</f>
        <v>4.4793298839820922E-3</v>
      </c>
      <c r="CA38" s="47">
        <f>ABSYLD1!CA38*VLOOKUP(ABSYLD2!CA$4,'[1]INTERNAL PARAMETERS-1'!$B$5:$J$44,5,FALSE)*VLOOKUP(ABSYLD2!CA$4,'[1]INTERNAL PARAMETERS-1'!$B$5:$J$44,6,FALSE)*VLOOKUP(ABSYLD2!CA$4,'[1]INTERNAL PARAMETERS-1'!$B$5:$J$44,3,FALSE) + ABSYLD1!CA38*(1-VLOOKUP(ABSYLD2!CA$4,'[1]INTERNAL PARAMETERS-1'!$B$5:$J$44,5,FALSE))*VLOOKUP(ABSYLD2!CA$4,'[1]INTERNAL PARAMETERS-1'!$B$5:$J$44,8,FALSE)*VLOOKUP(ABSYLD2!CA$4,'[1]INTERNAL PARAMETERS-1'!$B$5:$J$44,3,FALSE)</f>
        <v>0</v>
      </c>
      <c r="CB38" s="47">
        <f>ABSYLD1!CB38*VLOOKUP(ABSYLD2!CB$4,'[1]INTERNAL PARAMETERS-1'!$B$5:$J$44,5,FALSE)*VLOOKUP(ABSYLD2!CB$4,'[1]INTERNAL PARAMETERS-1'!$B$5:$J$44,6,FALSE)*VLOOKUP(ABSYLD2!CB$4,'[1]INTERNAL PARAMETERS-1'!$B$5:$J$44,3,FALSE) + ABSYLD1!CB38*(1-VLOOKUP(ABSYLD2!CB$4,'[1]INTERNAL PARAMETERS-1'!$B$5:$J$44,5,FALSE))*VLOOKUP(ABSYLD2!CB$4,'[1]INTERNAL PARAMETERS-1'!$B$5:$J$44,8,FALSE)*VLOOKUP(ABSYLD2!CB$4,'[1]INTERNAL PARAMETERS-1'!$B$5:$J$44,3,FALSE)</f>
        <v>0</v>
      </c>
      <c r="CC38" s="47">
        <f>ABSYLD1!CC38*VLOOKUP(ABSYLD2!CC$4,'[1]INTERNAL PARAMETERS-1'!$B$5:$J$44,5,FALSE)*VLOOKUP(ABSYLD2!CC$4,'[1]INTERNAL PARAMETERS-1'!$B$5:$J$44,6,FALSE)*VLOOKUP(ABSYLD2!CC$4,'[1]INTERNAL PARAMETERS-1'!$B$5:$J$44,3,FALSE) + ABSYLD1!CC38*(1-VLOOKUP(ABSYLD2!CC$4,'[1]INTERNAL PARAMETERS-1'!$B$5:$J$44,5,FALSE))*VLOOKUP(ABSYLD2!CC$4,'[1]INTERNAL PARAMETERS-1'!$B$5:$J$44,8,FALSE)*VLOOKUP(ABSYLD2!CC$4,'[1]INTERNAL PARAMETERS-1'!$B$5:$J$44,3,FALSE)</f>
        <v>1.4931099613273638E-2</v>
      </c>
      <c r="CD38" s="47">
        <f>ABSYLD1!CD38*VLOOKUP(ABSYLD2!CD$4,'[1]INTERNAL PARAMETERS-1'!$B$5:$J$44,5,FALSE)*VLOOKUP(ABSYLD2!CD$4,'[1]INTERNAL PARAMETERS-1'!$B$5:$J$44,6,FALSE)*VLOOKUP(ABSYLD2!CD$4,'[1]INTERNAL PARAMETERS-1'!$B$5:$J$44,3,FALSE) + ABSYLD1!CD38*(1-VLOOKUP(ABSYLD2!CD$4,'[1]INTERNAL PARAMETERS-1'!$B$5:$J$44,5,FALSE))*VLOOKUP(ABSYLD2!CD$4,'[1]INTERNAL PARAMETERS-1'!$B$5:$J$44,8,FALSE)*VLOOKUP(ABSYLD2!CD$4,'[1]INTERNAL PARAMETERS-1'!$B$5:$J$44,3,FALSE)</f>
        <v>6.5945758226939794E-2</v>
      </c>
      <c r="CE38" s="47">
        <f>ABSYLD1!CE38*VLOOKUP(ABSYLD2!CE$4,'[1]INTERNAL PARAMETERS-1'!$B$5:$J$44,5,FALSE)*VLOOKUP(ABSYLD2!CE$4,'[1]INTERNAL PARAMETERS-1'!$B$5:$J$44,6,FALSE)*VLOOKUP(ABSYLD2!CE$4,'[1]INTERNAL PARAMETERS-1'!$B$5:$J$44,3,FALSE) + ABSYLD1!CE38*(1-VLOOKUP(ABSYLD2!CE$4,'[1]INTERNAL PARAMETERS-1'!$B$5:$J$44,5,FALSE))*VLOOKUP(ABSYLD2!CE$4,'[1]INTERNAL PARAMETERS-1'!$B$5:$J$44,8,FALSE)*VLOOKUP(ABSYLD2!CE$4,'[1]INTERNAL PARAMETERS-1'!$B$5:$J$44,3,FALSE)</f>
        <v>0.12044325949380988</v>
      </c>
      <c r="CF38" s="47">
        <f>ABSYLD1!CF38*VLOOKUP(ABSYLD2!CF$4,'[1]INTERNAL PARAMETERS-1'!$B$5:$J$44,5,FALSE)*VLOOKUP(ABSYLD2!CF$4,'[1]INTERNAL PARAMETERS-1'!$B$5:$J$44,6,FALSE)*VLOOKUP(ABSYLD2!CF$4,'[1]INTERNAL PARAMETERS-1'!$B$5:$J$44,3,FALSE) + ABSYLD1!CF38*(1-VLOOKUP(ABSYLD2!CF$4,'[1]INTERNAL PARAMETERS-1'!$B$5:$J$44,5,FALSE))*VLOOKUP(ABSYLD2!CF$4,'[1]INTERNAL PARAMETERS-1'!$B$5:$J$44,8,FALSE)*VLOOKUP(ABSYLD2!CF$4,'[1]INTERNAL PARAMETERS-1'!$B$5:$J$44,3,FALSE)</f>
        <v>0.12422363813668393</v>
      </c>
      <c r="CG38" s="47">
        <f>ABSYLD1!CG38*VLOOKUP(ABSYLD2!CG$4,'[1]INTERNAL PARAMETERS-1'!$B$5:$J$44,5,FALSE)*VLOOKUP(ABSYLD2!CG$4,'[1]INTERNAL PARAMETERS-1'!$B$5:$J$44,6,FALSE)*VLOOKUP(ABSYLD2!CG$4,'[1]INTERNAL PARAMETERS-1'!$B$5:$J$44,3,FALSE) + ABSYLD1!CG38*(1-VLOOKUP(ABSYLD2!CG$4,'[1]INTERNAL PARAMETERS-1'!$B$5:$J$44,5,FALSE))*VLOOKUP(ABSYLD2!CG$4,'[1]INTERNAL PARAMETERS-1'!$B$5:$J$44,8,FALSE)*VLOOKUP(ABSYLD2!CG$4,'[1]INTERNAL PARAMETERS-1'!$B$5:$J$44,3,FALSE)</f>
        <v>5.488670087867977E-3</v>
      </c>
      <c r="CH38" s="46">
        <f>ABSYLD1!CH38*VLOOKUP(ABSYLD2!CH$4,'[1]INTERNAL PARAMETERS-1'!$B$5:$J$44,5,FALSE)*VLOOKUP(ABSYLD2!CH$4,'[1]INTERNAL PARAMETERS-1'!$B$5:$J$44,6,FALSE)*VLOOKUP(ABSYLD2!CH$4,'[1]INTERNAL PARAMETERS-1'!$B$5:$J$44,3,FALSE) + ABSYLD1!CH38*(1-VLOOKUP(ABSYLD2!CH$4,'[1]INTERNAL PARAMETERS-1'!$B$5:$J$44,5,FALSE))*VLOOKUP(ABSYLD2!CH$4,'[1]INTERNAL PARAMETERS-1'!$B$5:$J$44,8,FALSE)*VLOOKUP(ABSYLD2!CH$4,'[1]INTERNAL PARAMETERS-1'!$B$5:$J$44,3,FALSE)</f>
        <v>0</v>
      </c>
      <c r="CJ38" s="48">
        <f t="shared" si="0"/>
        <v>517.27213214701851</v>
      </c>
      <c r="CK38" s="46">
        <f t="shared" si="1"/>
        <v>137.6874994769035</v>
      </c>
    </row>
    <row r="39" spans="2:89">
      <c r="B39" s="61" t="s">
        <v>5</v>
      </c>
      <c r="C39" s="60" t="s">
        <v>71</v>
      </c>
      <c r="D39" s="60" t="s">
        <v>72</v>
      </c>
      <c r="E39" s="137">
        <f>ABS!AL39</f>
        <v>6252.0224912055774</v>
      </c>
      <c r="F39" s="59">
        <f>'[1]INTERNAL PARAMETERS-1'!M21</f>
        <v>9.3150000000000013</v>
      </c>
      <c r="G39" s="48">
        <f>ABSYLD1!G39*VLOOKUP(ABSYLD2!G$4,'[1]INTERNAL PARAMETERS-1'!$B$5:$J$44,5,FALSE)*VLOOKUP(ABSYLD2!G$4,'[1]INTERNAL PARAMETERS-1'!$B$5:$J$44,7,FALSE)*ABSYLD2!$F39 + ABSYLD1!G39*(1-VLOOKUP(ABSYLD2!G$4,'[1]INTERNAL PARAMETERS-1'!$B$5:$J$44,5,FALSE))*VLOOKUP(ABSYLD2!G$4,'[1]INTERNAL PARAMETERS-1'!$B$5:$J$44,9,FALSE)*ABSYLD2!$F39</f>
        <v>45.192806238251336</v>
      </c>
      <c r="H39" s="47">
        <f>ABSYLD1!H39*VLOOKUP(ABSYLD2!H$4,'[1]INTERNAL PARAMETERS-1'!$B$5:$J$44,5,FALSE)*VLOOKUP(ABSYLD2!H$4,'[1]INTERNAL PARAMETERS-1'!$B$5:$J$44,7,FALSE)*ABSYLD2!$F39 + ABSYLD1!H39*(1-VLOOKUP(ABSYLD2!H$4,'[1]INTERNAL PARAMETERS-1'!$B$5:$J$44,5,FALSE))*VLOOKUP(ABSYLD2!H$4,'[1]INTERNAL PARAMETERS-1'!$B$5:$J$44,9,FALSE)*ABSYLD2!$F39</f>
        <v>37.853641147409697</v>
      </c>
      <c r="I39" s="47">
        <f>ABSYLD1!I39*VLOOKUP(ABSYLD2!I$4,'[1]INTERNAL PARAMETERS-1'!$B$5:$J$44,5,FALSE)*VLOOKUP(ABSYLD2!I$4,'[1]INTERNAL PARAMETERS-1'!$B$5:$J$44,7,FALSE)*ABSYLD2!$F39 + ABSYLD1!I39*(1-VLOOKUP(ABSYLD2!I$4,'[1]INTERNAL PARAMETERS-1'!$B$5:$J$44,5,FALSE))*VLOOKUP(ABSYLD2!I$4,'[1]INTERNAL PARAMETERS-1'!$B$5:$J$44,9,FALSE)*ABSYLD2!$F39</f>
        <v>105.09062741288537</v>
      </c>
      <c r="J39" s="47">
        <f>ABSYLD1!J39*VLOOKUP(ABSYLD2!J$4,'[1]INTERNAL PARAMETERS-1'!$B$5:$J$44,5,FALSE)*VLOOKUP(ABSYLD2!J$4,'[1]INTERNAL PARAMETERS-1'!$B$5:$J$44,7,FALSE)*ABSYLD2!$F39 + ABSYLD1!J39*(1-VLOOKUP(ABSYLD2!J$4,'[1]INTERNAL PARAMETERS-1'!$B$5:$J$44,5,FALSE))*VLOOKUP(ABSYLD2!J$4,'[1]INTERNAL PARAMETERS-1'!$B$5:$J$44,9,FALSE)*ABSYLD2!$F39</f>
        <v>0</v>
      </c>
      <c r="K39" s="47">
        <f>ABSYLD1!K39*VLOOKUP(ABSYLD2!K$4,'[1]INTERNAL PARAMETERS-1'!$B$5:$J$44,5,FALSE)*VLOOKUP(ABSYLD2!K$4,'[1]INTERNAL PARAMETERS-1'!$B$5:$J$44,7,FALSE)*ABSYLD2!$F39 + ABSYLD1!K39*(1-VLOOKUP(ABSYLD2!K$4,'[1]INTERNAL PARAMETERS-1'!$B$5:$J$44,5,FALSE))*VLOOKUP(ABSYLD2!K$4,'[1]INTERNAL PARAMETERS-1'!$B$5:$J$44,9,FALSE)*ABSYLD2!$F39</f>
        <v>0</v>
      </c>
      <c r="L39" s="47">
        <f>ABSYLD1!L39*VLOOKUP(ABSYLD2!L$4,'[1]INTERNAL PARAMETERS-1'!$B$5:$J$44,5,FALSE)*VLOOKUP(ABSYLD2!L$4,'[1]INTERNAL PARAMETERS-1'!$B$5:$J$44,7,FALSE)*ABSYLD2!$F39 + ABSYLD1!L39*(1-VLOOKUP(ABSYLD2!L$4,'[1]INTERNAL PARAMETERS-1'!$B$5:$J$44,5,FALSE))*VLOOKUP(ABSYLD2!L$4,'[1]INTERNAL PARAMETERS-1'!$B$5:$J$44,9,FALSE)*ABSYLD2!$F39</f>
        <v>0</v>
      </c>
      <c r="M39" s="47">
        <f>ABSYLD1!M39*VLOOKUP(ABSYLD2!M$4,'[1]INTERNAL PARAMETERS-1'!$B$5:$J$44,5,FALSE)*VLOOKUP(ABSYLD2!M$4,'[1]INTERNAL PARAMETERS-1'!$B$5:$J$44,7,FALSE)*ABSYLD2!$F39 + ABSYLD1!M39*(1-VLOOKUP(ABSYLD2!M$4,'[1]INTERNAL PARAMETERS-1'!$B$5:$J$44,5,FALSE))*VLOOKUP(ABSYLD2!M$4,'[1]INTERNAL PARAMETERS-1'!$B$5:$J$44,9,FALSE)*ABSYLD2!$F39</f>
        <v>39.014323877142544</v>
      </c>
      <c r="N39" s="47">
        <f>ABSYLD1!N39*VLOOKUP(ABSYLD2!N$4,'[1]INTERNAL PARAMETERS-1'!$B$5:$J$44,5,FALSE)*VLOOKUP(ABSYLD2!N$4,'[1]INTERNAL PARAMETERS-1'!$B$5:$J$44,7,FALSE)*ABSYLD2!$F39 + ABSYLD1!N39*(1-VLOOKUP(ABSYLD2!N$4,'[1]INTERNAL PARAMETERS-1'!$B$5:$J$44,5,FALSE))*VLOOKUP(ABSYLD2!N$4,'[1]INTERNAL PARAMETERS-1'!$B$5:$J$44,9,FALSE)*ABSYLD2!$F39</f>
        <v>0.4667699120680105</v>
      </c>
      <c r="O39" s="47">
        <f>ABSYLD1!O39*VLOOKUP(ABSYLD2!O$4,'[1]INTERNAL PARAMETERS-1'!$B$5:$J$44,5,FALSE)*VLOOKUP(ABSYLD2!O$4,'[1]INTERNAL PARAMETERS-1'!$B$5:$J$44,7,FALSE)*ABSYLD2!$F39 + ABSYLD1!O39*(1-VLOOKUP(ABSYLD2!O$4,'[1]INTERNAL PARAMETERS-1'!$B$5:$J$44,5,FALSE))*VLOOKUP(ABSYLD2!O$4,'[1]INTERNAL PARAMETERS-1'!$B$5:$J$44,9,FALSE)*ABSYLD2!$F39</f>
        <v>0</v>
      </c>
      <c r="P39" s="47">
        <f>ABSYLD1!P39*VLOOKUP(ABSYLD2!P$4,'[1]INTERNAL PARAMETERS-1'!$B$5:$J$44,5,FALSE)*VLOOKUP(ABSYLD2!P$4,'[1]INTERNAL PARAMETERS-1'!$B$5:$J$44,7,FALSE)*ABSYLD2!$F39 + ABSYLD1!P39*(1-VLOOKUP(ABSYLD2!P$4,'[1]INTERNAL PARAMETERS-1'!$B$5:$J$44,5,FALSE))*VLOOKUP(ABSYLD2!P$4,'[1]INTERNAL PARAMETERS-1'!$B$5:$J$44,9,FALSE)*ABSYLD2!$F39</f>
        <v>0</v>
      </c>
      <c r="Q39" s="47">
        <f>ABSYLD1!Q39*VLOOKUP(ABSYLD2!Q$4,'[1]INTERNAL PARAMETERS-1'!$B$5:$J$44,5,FALSE)*VLOOKUP(ABSYLD2!Q$4,'[1]INTERNAL PARAMETERS-1'!$B$5:$J$44,7,FALSE)*ABSYLD2!$F39 + ABSYLD1!Q39*(1-VLOOKUP(ABSYLD2!Q$4,'[1]INTERNAL PARAMETERS-1'!$B$5:$J$44,5,FALSE))*VLOOKUP(ABSYLD2!Q$4,'[1]INTERNAL PARAMETERS-1'!$B$5:$J$44,9,FALSE)*ABSYLD2!$F39</f>
        <v>0</v>
      </c>
      <c r="R39" s="47">
        <f>ABSYLD1!R39*VLOOKUP(ABSYLD2!R$4,'[1]INTERNAL PARAMETERS-1'!$B$5:$J$44,5,FALSE)*VLOOKUP(ABSYLD2!R$4,'[1]INTERNAL PARAMETERS-1'!$B$5:$J$44,7,FALSE)*ABSYLD2!$F39 + ABSYLD1!R39*(1-VLOOKUP(ABSYLD2!R$4,'[1]INTERNAL PARAMETERS-1'!$B$5:$J$44,5,FALSE))*VLOOKUP(ABSYLD2!R$4,'[1]INTERNAL PARAMETERS-1'!$B$5:$J$44,9,FALSE)*ABSYLD2!$F39</f>
        <v>0.40924718897361145</v>
      </c>
      <c r="S39" s="47">
        <f>ABSYLD1!S39*VLOOKUP(ABSYLD2!S$4,'[1]INTERNAL PARAMETERS-1'!$B$5:$J$44,5,FALSE)*VLOOKUP(ABSYLD2!S$4,'[1]INTERNAL PARAMETERS-1'!$B$5:$J$44,7,FALSE)*ABSYLD2!$F39 + ABSYLD1!S39*(1-VLOOKUP(ABSYLD2!S$4,'[1]INTERNAL PARAMETERS-1'!$B$5:$J$44,5,FALSE))*VLOOKUP(ABSYLD2!S$4,'[1]INTERNAL PARAMETERS-1'!$B$5:$J$44,9,FALSE)*ABSYLD2!$F39</f>
        <v>7.9641697366637372</v>
      </c>
      <c r="T39" s="47">
        <f>ABSYLD1!T39*VLOOKUP(ABSYLD2!T$4,'[1]INTERNAL PARAMETERS-1'!$B$5:$J$44,5,FALSE)*VLOOKUP(ABSYLD2!T$4,'[1]INTERNAL PARAMETERS-1'!$B$5:$J$44,7,FALSE)*ABSYLD2!$F39 + ABSYLD1!T39*(1-VLOOKUP(ABSYLD2!T$4,'[1]INTERNAL PARAMETERS-1'!$B$5:$J$44,5,FALSE))*VLOOKUP(ABSYLD2!T$4,'[1]INTERNAL PARAMETERS-1'!$B$5:$J$44,9,FALSE)*ABSYLD2!$F39</f>
        <v>3.8365176838590918</v>
      </c>
      <c r="U39" s="47">
        <f>ABSYLD1!U39*VLOOKUP(ABSYLD2!U$4,'[1]INTERNAL PARAMETERS-1'!$B$5:$J$44,5,FALSE)*VLOOKUP(ABSYLD2!U$4,'[1]INTERNAL PARAMETERS-1'!$B$5:$J$44,7,FALSE)*ABSYLD2!$F39 + ABSYLD1!U39*(1-VLOOKUP(ABSYLD2!U$4,'[1]INTERNAL PARAMETERS-1'!$B$5:$J$44,5,FALSE))*VLOOKUP(ABSYLD2!U$4,'[1]INTERNAL PARAMETERS-1'!$B$5:$J$44,9,FALSE)*ABSYLD2!$F39</f>
        <v>1.1559916918981701</v>
      </c>
      <c r="V39" s="47">
        <f>ABSYLD1!V39*VLOOKUP(ABSYLD2!V$4,'[1]INTERNAL PARAMETERS-1'!$B$5:$J$44,5,FALSE)*VLOOKUP(ABSYLD2!V$4,'[1]INTERNAL PARAMETERS-1'!$B$5:$J$44,7,FALSE)*ABSYLD2!$F39 + ABSYLD1!V39*(1-VLOOKUP(ABSYLD2!V$4,'[1]INTERNAL PARAMETERS-1'!$B$5:$J$44,5,FALSE))*VLOOKUP(ABSYLD2!V$4,'[1]INTERNAL PARAMETERS-1'!$B$5:$J$44,9,FALSE)*ABSYLD2!$F39</f>
        <v>10.89558617609417</v>
      </c>
      <c r="W39" s="47">
        <f>ABSYLD1!W39*VLOOKUP(ABSYLD2!W$4,'[1]INTERNAL PARAMETERS-1'!$B$5:$J$44,5,FALSE)*VLOOKUP(ABSYLD2!W$4,'[1]INTERNAL PARAMETERS-1'!$B$5:$J$44,7,FALSE)*ABSYLD2!$F39 + ABSYLD1!W39*(1-VLOOKUP(ABSYLD2!W$4,'[1]INTERNAL PARAMETERS-1'!$B$5:$J$44,5,FALSE))*VLOOKUP(ABSYLD2!W$4,'[1]INTERNAL PARAMETERS-1'!$B$5:$J$44,9,FALSE)*ABSYLD2!$F39</f>
        <v>0</v>
      </c>
      <c r="X39" s="47">
        <f>ABSYLD1!X39*VLOOKUP(ABSYLD2!X$4,'[1]INTERNAL PARAMETERS-1'!$B$5:$J$44,5,FALSE)*VLOOKUP(ABSYLD2!X$4,'[1]INTERNAL PARAMETERS-1'!$B$5:$J$44,7,FALSE)*ABSYLD2!$F39 + ABSYLD1!X39*(1-VLOOKUP(ABSYLD2!X$4,'[1]INTERNAL PARAMETERS-1'!$B$5:$J$44,5,FALSE))*VLOOKUP(ABSYLD2!X$4,'[1]INTERNAL PARAMETERS-1'!$B$5:$J$44,9,FALSE)*ABSYLD2!$F39</f>
        <v>0</v>
      </c>
      <c r="Y39" s="47">
        <f>ABSYLD1!Y39*VLOOKUP(ABSYLD2!Y$4,'[1]INTERNAL PARAMETERS-1'!$B$5:$J$44,5,FALSE)*VLOOKUP(ABSYLD2!Y$4,'[1]INTERNAL PARAMETERS-1'!$B$5:$J$44,7,FALSE)*ABSYLD2!$F39 + ABSYLD1!Y39*(1-VLOOKUP(ABSYLD2!Y$4,'[1]INTERNAL PARAMETERS-1'!$B$5:$J$44,5,FALSE))*VLOOKUP(ABSYLD2!Y$4,'[1]INTERNAL PARAMETERS-1'!$B$5:$J$44,9,FALSE)*ABSYLD2!$F39</f>
        <v>0</v>
      </c>
      <c r="Z39" s="47">
        <f>ABSYLD1!Z39*VLOOKUP(ABSYLD2!Z$4,'[1]INTERNAL PARAMETERS-1'!$B$5:$J$44,5,FALSE)*VLOOKUP(ABSYLD2!Z$4,'[1]INTERNAL PARAMETERS-1'!$B$5:$J$44,7,FALSE)*ABSYLD2!$F39 + ABSYLD1!Z39*(1-VLOOKUP(ABSYLD2!Z$4,'[1]INTERNAL PARAMETERS-1'!$B$5:$J$44,5,FALSE))*VLOOKUP(ABSYLD2!Z$4,'[1]INTERNAL PARAMETERS-1'!$B$5:$J$44,9,FALSE)*ABSYLD2!$F39</f>
        <v>0</v>
      </c>
      <c r="AA39" s="47">
        <f>ABSYLD1!AA39*VLOOKUP(ABSYLD2!AA$4,'[1]INTERNAL PARAMETERS-1'!$B$5:$J$44,5,FALSE)*VLOOKUP(ABSYLD2!AA$4,'[1]INTERNAL PARAMETERS-1'!$B$5:$J$44,7,FALSE)*ABSYLD2!$F39 + ABSYLD1!AA39*(1-VLOOKUP(ABSYLD2!AA$4,'[1]INTERNAL PARAMETERS-1'!$B$5:$J$44,5,FALSE))*VLOOKUP(ABSYLD2!AA$4,'[1]INTERNAL PARAMETERS-1'!$B$5:$J$44,9,FALSE)*ABSYLD2!$F39</f>
        <v>0</v>
      </c>
      <c r="AB39" s="47">
        <f>ABSYLD1!AB39*VLOOKUP(ABSYLD2!AB$4,'[1]INTERNAL PARAMETERS-1'!$B$5:$J$44,5,FALSE)*VLOOKUP(ABSYLD2!AB$4,'[1]INTERNAL PARAMETERS-1'!$B$5:$J$44,7,FALSE)*ABSYLD2!$F39 + ABSYLD1!AB39*(1-VLOOKUP(ABSYLD2!AB$4,'[1]INTERNAL PARAMETERS-1'!$B$5:$J$44,5,FALSE))*VLOOKUP(ABSYLD2!AB$4,'[1]INTERNAL PARAMETERS-1'!$B$5:$J$44,9,FALSE)*ABSYLD2!$F39</f>
        <v>0</v>
      </c>
      <c r="AC39" s="47">
        <f>ABSYLD1!AC39*VLOOKUP(ABSYLD2!AC$4,'[1]INTERNAL PARAMETERS-1'!$B$5:$J$44,5,FALSE)*VLOOKUP(ABSYLD2!AC$4,'[1]INTERNAL PARAMETERS-1'!$B$5:$J$44,7,FALSE)*ABSYLD2!$F39 + ABSYLD1!AC39*(1-VLOOKUP(ABSYLD2!AC$4,'[1]INTERNAL PARAMETERS-1'!$B$5:$J$44,5,FALSE))*VLOOKUP(ABSYLD2!AC$4,'[1]INTERNAL PARAMETERS-1'!$B$5:$J$44,9,FALSE)*ABSYLD2!$F39</f>
        <v>0</v>
      </c>
      <c r="AD39" s="47">
        <f>ABSYLD1!AD39*VLOOKUP(ABSYLD2!AD$4,'[1]INTERNAL PARAMETERS-1'!$B$5:$J$44,5,FALSE)*VLOOKUP(ABSYLD2!AD$4,'[1]INTERNAL PARAMETERS-1'!$B$5:$J$44,7,FALSE)*ABSYLD2!$F39 + ABSYLD1!AD39*(1-VLOOKUP(ABSYLD2!AD$4,'[1]INTERNAL PARAMETERS-1'!$B$5:$J$44,5,FALSE))*VLOOKUP(ABSYLD2!AD$4,'[1]INTERNAL PARAMETERS-1'!$B$5:$J$44,9,FALSE)*ABSYLD2!$F39</f>
        <v>0</v>
      </c>
      <c r="AE39" s="47">
        <f>ABSYLD1!AE39*VLOOKUP(ABSYLD2!AE$4,'[1]INTERNAL PARAMETERS-1'!$B$5:$J$44,5,FALSE)*VLOOKUP(ABSYLD2!AE$4,'[1]INTERNAL PARAMETERS-1'!$B$5:$J$44,7,FALSE)*ABSYLD2!$F39 + ABSYLD1!AE39*(1-VLOOKUP(ABSYLD2!AE$4,'[1]INTERNAL PARAMETERS-1'!$B$5:$J$44,5,FALSE))*VLOOKUP(ABSYLD2!AE$4,'[1]INTERNAL PARAMETERS-1'!$B$5:$J$44,9,FALSE)*ABSYLD2!$F39</f>
        <v>0</v>
      </c>
      <c r="AF39" s="47">
        <f>ABSYLD1!AF39*VLOOKUP(ABSYLD2!AF$4,'[1]INTERNAL PARAMETERS-1'!$B$5:$J$44,5,FALSE)*VLOOKUP(ABSYLD2!AF$4,'[1]INTERNAL PARAMETERS-1'!$B$5:$J$44,7,FALSE)*ABSYLD2!$F39 + ABSYLD1!AF39*(1-VLOOKUP(ABSYLD2!AF$4,'[1]INTERNAL PARAMETERS-1'!$B$5:$J$44,5,FALSE))*VLOOKUP(ABSYLD2!AF$4,'[1]INTERNAL PARAMETERS-1'!$B$5:$J$44,9,FALSE)*ABSYLD2!$F39</f>
        <v>0</v>
      </c>
      <c r="AG39" s="47">
        <f>ABSYLD1!AG39*VLOOKUP(ABSYLD2!AG$4,'[1]INTERNAL PARAMETERS-1'!$B$5:$J$44,5,FALSE)*VLOOKUP(ABSYLD2!AG$4,'[1]INTERNAL PARAMETERS-1'!$B$5:$J$44,7,FALSE)*ABSYLD2!$F39 + ABSYLD1!AG39*(1-VLOOKUP(ABSYLD2!AG$4,'[1]INTERNAL PARAMETERS-1'!$B$5:$J$44,5,FALSE))*VLOOKUP(ABSYLD2!AG$4,'[1]INTERNAL PARAMETERS-1'!$B$5:$J$44,9,FALSE)*ABSYLD2!$F39</f>
        <v>0</v>
      </c>
      <c r="AH39" s="47">
        <f>ABSYLD1!AH39*VLOOKUP(ABSYLD2!AH$4,'[1]INTERNAL PARAMETERS-1'!$B$5:$J$44,5,FALSE)*VLOOKUP(ABSYLD2!AH$4,'[1]INTERNAL PARAMETERS-1'!$B$5:$J$44,7,FALSE)*ABSYLD2!$F39 + ABSYLD1!AH39*(1-VLOOKUP(ABSYLD2!AH$4,'[1]INTERNAL PARAMETERS-1'!$B$5:$J$44,5,FALSE))*VLOOKUP(ABSYLD2!AH$4,'[1]INTERNAL PARAMETERS-1'!$B$5:$J$44,9,FALSE)*ABSYLD2!$F39</f>
        <v>0</v>
      </c>
      <c r="AI39" s="47">
        <f>ABSYLD1!AI39*VLOOKUP(ABSYLD2!AI$4,'[1]INTERNAL PARAMETERS-1'!$B$5:$J$44,5,FALSE)*VLOOKUP(ABSYLD2!AI$4,'[1]INTERNAL PARAMETERS-1'!$B$5:$J$44,7,FALSE)*ABSYLD2!$F39 + ABSYLD1!AI39*(1-VLOOKUP(ABSYLD2!AI$4,'[1]INTERNAL PARAMETERS-1'!$B$5:$J$44,5,FALSE))*VLOOKUP(ABSYLD2!AI$4,'[1]INTERNAL PARAMETERS-1'!$B$5:$J$44,9,FALSE)*ABSYLD2!$F39</f>
        <v>0.12788974655425359</v>
      </c>
      <c r="AJ39" s="47">
        <f>ABSYLD1!AJ39*VLOOKUP(ABSYLD2!AJ$4,'[1]INTERNAL PARAMETERS-1'!$B$5:$J$44,5,FALSE)*VLOOKUP(ABSYLD2!AJ$4,'[1]INTERNAL PARAMETERS-1'!$B$5:$J$44,7,FALSE)*ABSYLD2!$F39 + ABSYLD1!AJ39*(1-VLOOKUP(ABSYLD2!AJ$4,'[1]INTERNAL PARAMETERS-1'!$B$5:$J$44,5,FALSE))*VLOOKUP(ABSYLD2!AJ$4,'[1]INTERNAL PARAMETERS-1'!$B$5:$J$44,9,FALSE)*ABSYLD2!$F39</f>
        <v>1.9948529196472844</v>
      </c>
      <c r="AK39" s="47">
        <f>ABSYLD1!AK39*VLOOKUP(ABSYLD2!AK$4,'[1]INTERNAL PARAMETERS-1'!$B$5:$J$44,5,FALSE)*VLOOKUP(ABSYLD2!AK$4,'[1]INTERNAL PARAMETERS-1'!$B$5:$J$44,7,FALSE)*ABSYLD2!$F39 + ABSYLD1!AK39*(1-VLOOKUP(ABSYLD2!AK$4,'[1]INTERNAL PARAMETERS-1'!$B$5:$J$44,5,FALSE))*VLOOKUP(ABSYLD2!AK$4,'[1]INTERNAL PARAMETERS-1'!$B$5:$J$44,9,FALSE)*ABSYLD2!$F39</f>
        <v>0</v>
      </c>
      <c r="AL39" s="47">
        <f>ABSYLD1!AL39*VLOOKUP(ABSYLD2!AL$4,'[1]INTERNAL PARAMETERS-1'!$B$5:$J$44,5,FALSE)*VLOOKUP(ABSYLD2!AL$4,'[1]INTERNAL PARAMETERS-1'!$B$5:$J$44,7,FALSE)*ABSYLD2!$F39 + ABSYLD1!AL39*(1-VLOOKUP(ABSYLD2!AL$4,'[1]INTERNAL PARAMETERS-1'!$B$5:$J$44,5,FALSE))*VLOOKUP(ABSYLD2!AL$4,'[1]INTERNAL PARAMETERS-1'!$B$5:$J$44,9,FALSE)*ABSYLD2!$F39</f>
        <v>0</v>
      </c>
      <c r="AM39" s="47">
        <f>ABSYLD1!AM39*VLOOKUP(ABSYLD2!AM$4,'[1]INTERNAL PARAMETERS-1'!$B$5:$J$44,5,FALSE)*VLOOKUP(ABSYLD2!AM$4,'[1]INTERNAL PARAMETERS-1'!$B$5:$J$44,7,FALSE)*ABSYLD2!$F39 + ABSYLD1!AM39*(1-VLOOKUP(ABSYLD2!AM$4,'[1]INTERNAL PARAMETERS-1'!$B$5:$J$44,5,FALSE))*VLOOKUP(ABSYLD2!AM$4,'[1]INTERNAL PARAMETERS-1'!$B$5:$J$44,9,FALSE)*ABSYLD2!$F39</f>
        <v>0</v>
      </c>
      <c r="AN39" s="47">
        <f>ABSYLD1!AN39*VLOOKUP(ABSYLD2!AN$4,'[1]INTERNAL PARAMETERS-1'!$B$5:$J$44,5,FALSE)*VLOOKUP(ABSYLD2!AN$4,'[1]INTERNAL PARAMETERS-1'!$B$5:$J$44,7,FALSE)*ABSYLD2!$F39 + ABSYLD1!AN39*(1-VLOOKUP(ABSYLD2!AN$4,'[1]INTERNAL PARAMETERS-1'!$B$5:$J$44,5,FALSE))*VLOOKUP(ABSYLD2!AN$4,'[1]INTERNAL PARAMETERS-1'!$B$5:$J$44,9,FALSE)*ABSYLD2!$F39</f>
        <v>0</v>
      </c>
      <c r="AO39" s="47">
        <f>ABSYLD1!AO39*VLOOKUP(ABSYLD2!AO$4,'[1]INTERNAL PARAMETERS-1'!$B$5:$J$44,5,FALSE)*VLOOKUP(ABSYLD2!AO$4,'[1]INTERNAL PARAMETERS-1'!$B$5:$J$44,7,FALSE)*ABSYLD2!$F39 + ABSYLD1!AO39*(1-VLOOKUP(ABSYLD2!AO$4,'[1]INTERNAL PARAMETERS-1'!$B$5:$J$44,5,FALSE))*VLOOKUP(ABSYLD2!AO$4,'[1]INTERNAL PARAMETERS-1'!$B$5:$J$44,9,FALSE)*ABSYLD2!$F39</f>
        <v>0</v>
      </c>
      <c r="AP39" s="47">
        <f>ABSYLD1!AP39*VLOOKUP(ABSYLD2!AP$4,'[1]INTERNAL PARAMETERS-1'!$B$5:$J$44,5,FALSE)*VLOOKUP(ABSYLD2!AP$4,'[1]INTERNAL PARAMETERS-1'!$B$5:$J$44,7,FALSE)*ABSYLD2!$F39 + ABSYLD1!AP39*(1-VLOOKUP(ABSYLD2!AP$4,'[1]INTERNAL PARAMETERS-1'!$B$5:$J$44,5,FALSE))*VLOOKUP(ABSYLD2!AP$4,'[1]INTERNAL PARAMETERS-1'!$B$5:$J$44,9,FALSE)*ABSYLD2!$F39</f>
        <v>0</v>
      </c>
      <c r="AQ39" s="47">
        <f>ABSYLD1!AQ39*VLOOKUP(ABSYLD2!AQ$4,'[1]INTERNAL PARAMETERS-1'!$B$5:$J$44,5,FALSE)*VLOOKUP(ABSYLD2!AQ$4,'[1]INTERNAL PARAMETERS-1'!$B$5:$J$44,7,FALSE)*ABSYLD2!$F39 + ABSYLD1!AQ39*(1-VLOOKUP(ABSYLD2!AQ$4,'[1]INTERNAL PARAMETERS-1'!$B$5:$J$44,5,FALSE))*VLOOKUP(ABSYLD2!AQ$4,'[1]INTERNAL PARAMETERS-1'!$B$5:$J$44,9,FALSE)*ABSYLD2!$F39</f>
        <v>0</v>
      </c>
      <c r="AR39" s="47">
        <f>ABSYLD1!AR39*VLOOKUP(ABSYLD2!AR$4,'[1]INTERNAL PARAMETERS-1'!$B$5:$J$44,5,FALSE)*VLOOKUP(ABSYLD2!AR$4,'[1]INTERNAL PARAMETERS-1'!$B$5:$J$44,7,FALSE)*ABSYLD2!$F39 + ABSYLD1!AR39*(1-VLOOKUP(ABSYLD2!AR$4,'[1]INTERNAL PARAMETERS-1'!$B$5:$J$44,5,FALSE))*VLOOKUP(ABSYLD2!AR$4,'[1]INTERNAL PARAMETERS-1'!$B$5:$J$44,9,FALSE)*ABSYLD2!$F39</f>
        <v>0</v>
      </c>
      <c r="AS39" s="47">
        <f>ABSYLD1!AS39*VLOOKUP(ABSYLD2!AS$4,'[1]INTERNAL PARAMETERS-1'!$B$5:$J$44,5,FALSE)*VLOOKUP(ABSYLD2!AS$4,'[1]INTERNAL PARAMETERS-1'!$B$5:$J$44,7,FALSE)*ABSYLD2!$F39 + ABSYLD1!AS39*(1-VLOOKUP(ABSYLD2!AS$4,'[1]INTERNAL PARAMETERS-1'!$B$5:$J$44,5,FALSE))*VLOOKUP(ABSYLD2!AS$4,'[1]INTERNAL PARAMETERS-1'!$B$5:$J$44,9,FALSE)*ABSYLD2!$F39</f>
        <v>0</v>
      </c>
      <c r="AT39" s="46">
        <f>ABSYLD1!AT39*VLOOKUP(ABSYLD2!AT$4,'[1]INTERNAL PARAMETERS-1'!$B$5:$J$44,5,FALSE)*VLOOKUP(ABSYLD2!AT$4,'[1]INTERNAL PARAMETERS-1'!$B$5:$J$44,7,FALSE)*ABSYLD2!$F39 + ABSYLD1!AT39*(1-VLOOKUP(ABSYLD2!AT$4,'[1]INTERNAL PARAMETERS-1'!$B$5:$J$44,5,FALSE))*VLOOKUP(ABSYLD2!AT$4,'[1]INTERNAL PARAMETERS-1'!$B$5:$J$44,9,FALSE)*ABSYLD2!$F39</f>
        <v>0</v>
      </c>
      <c r="AU39" s="48">
        <f>ABSYLD1!AU39*VLOOKUP(ABSYLD2!AU$4,'[1]INTERNAL PARAMETERS-1'!$B$5:$J$44,5,FALSE)*VLOOKUP(ABSYLD2!AU$4,'[1]INTERNAL PARAMETERS-1'!$B$5:$J$44,6,FALSE)*VLOOKUP(ABSYLD2!AU$4,'[1]INTERNAL PARAMETERS-1'!$B$5:$J$44,3,FALSE) + ABSYLD1!AU39*(1-VLOOKUP(ABSYLD2!AU$4,'[1]INTERNAL PARAMETERS-1'!$B$5:$J$44,5,FALSE))*VLOOKUP(ABSYLD2!AU$4,'[1]INTERNAL PARAMETERS-1'!$B$5:$J$44,8,FALSE)*VLOOKUP(ABSYLD2!AU$4,'[1]INTERNAL PARAMETERS-1'!$B$5:$J$44,3,FALSE)</f>
        <v>0</v>
      </c>
      <c r="AV39" s="47">
        <f>ABSYLD1!AV39*VLOOKUP(ABSYLD2!AV$4,'[1]INTERNAL PARAMETERS-1'!$B$5:$J$44,5,FALSE)*VLOOKUP(ABSYLD2!AV$4,'[1]INTERNAL PARAMETERS-1'!$B$5:$J$44,6,FALSE)*VLOOKUP(ABSYLD2!AV$4,'[1]INTERNAL PARAMETERS-1'!$B$5:$J$44,3,FALSE) + ABSYLD1!AV39*(1-VLOOKUP(ABSYLD2!AV$4,'[1]INTERNAL PARAMETERS-1'!$B$5:$J$44,5,FALSE))*VLOOKUP(ABSYLD2!AV$4,'[1]INTERNAL PARAMETERS-1'!$B$5:$J$44,8,FALSE)*VLOOKUP(ABSYLD2!AV$4,'[1]INTERNAL PARAMETERS-1'!$B$5:$J$44,3,FALSE)</f>
        <v>0</v>
      </c>
      <c r="AW39" s="47">
        <f>ABSYLD1!AW39*VLOOKUP(ABSYLD2!AW$4,'[1]INTERNAL PARAMETERS-1'!$B$5:$J$44,5,FALSE)*VLOOKUP(ABSYLD2!AW$4,'[1]INTERNAL PARAMETERS-1'!$B$5:$J$44,6,FALSE)*VLOOKUP(ABSYLD2!AW$4,'[1]INTERNAL PARAMETERS-1'!$B$5:$J$44,3,FALSE) + ABSYLD1!AW39*(1-VLOOKUP(ABSYLD2!AW$4,'[1]INTERNAL PARAMETERS-1'!$B$5:$J$44,5,FALSE))*VLOOKUP(ABSYLD2!AW$4,'[1]INTERNAL PARAMETERS-1'!$B$5:$J$44,8,FALSE)*VLOOKUP(ABSYLD2!AW$4,'[1]INTERNAL PARAMETERS-1'!$B$5:$J$44,3,FALSE)</f>
        <v>13.320250118964257</v>
      </c>
      <c r="AX39" s="47">
        <f>ABSYLD1!AX39*VLOOKUP(ABSYLD2!AX$4,'[1]INTERNAL PARAMETERS-1'!$B$5:$J$44,5,FALSE)*VLOOKUP(ABSYLD2!AX$4,'[1]INTERNAL PARAMETERS-1'!$B$5:$J$44,6,FALSE)*VLOOKUP(ABSYLD2!AX$4,'[1]INTERNAL PARAMETERS-1'!$B$5:$J$44,3,FALSE) + ABSYLD1!AX39*(1-VLOOKUP(ABSYLD2!AX$4,'[1]INTERNAL PARAMETERS-1'!$B$5:$J$44,5,FALSE))*VLOOKUP(ABSYLD2!AX$4,'[1]INTERNAL PARAMETERS-1'!$B$5:$J$44,8,FALSE)*VLOOKUP(ABSYLD2!AX$4,'[1]INTERNAL PARAMETERS-1'!$B$5:$J$44,3,FALSE)</f>
        <v>0</v>
      </c>
      <c r="AY39" s="47">
        <f>ABSYLD1!AY39*VLOOKUP(ABSYLD2!AY$4,'[1]INTERNAL PARAMETERS-1'!$B$5:$J$44,5,FALSE)*VLOOKUP(ABSYLD2!AY$4,'[1]INTERNAL PARAMETERS-1'!$B$5:$J$44,6,FALSE)*VLOOKUP(ABSYLD2!AY$4,'[1]INTERNAL PARAMETERS-1'!$B$5:$J$44,3,FALSE) + ABSYLD1!AY39*(1-VLOOKUP(ABSYLD2!AY$4,'[1]INTERNAL PARAMETERS-1'!$B$5:$J$44,5,FALSE))*VLOOKUP(ABSYLD2!AY$4,'[1]INTERNAL PARAMETERS-1'!$B$5:$J$44,8,FALSE)*VLOOKUP(ABSYLD2!AY$4,'[1]INTERNAL PARAMETERS-1'!$B$5:$J$44,3,FALSE)</f>
        <v>0</v>
      </c>
      <c r="AZ39" s="47">
        <f>ABSYLD1!AZ39*VLOOKUP(ABSYLD2!AZ$4,'[1]INTERNAL PARAMETERS-1'!$B$5:$J$44,5,FALSE)*VLOOKUP(ABSYLD2!AZ$4,'[1]INTERNAL PARAMETERS-1'!$B$5:$J$44,6,FALSE)*VLOOKUP(ABSYLD2!AZ$4,'[1]INTERNAL PARAMETERS-1'!$B$5:$J$44,3,FALSE) + ABSYLD1!AZ39*(1-VLOOKUP(ABSYLD2!AZ$4,'[1]INTERNAL PARAMETERS-1'!$B$5:$J$44,5,FALSE))*VLOOKUP(ABSYLD2!AZ$4,'[1]INTERNAL PARAMETERS-1'!$B$5:$J$44,8,FALSE)*VLOOKUP(ABSYLD2!AZ$4,'[1]INTERNAL PARAMETERS-1'!$B$5:$J$44,3,FALSE)</f>
        <v>0</v>
      </c>
      <c r="BA39" s="47">
        <f>ABSYLD1!BA39*VLOOKUP(ABSYLD2!BA$4,'[1]INTERNAL PARAMETERS-1'!$B$5:$J$44,5,FALSE)*VLOOKUP(ABSYLD2!BA$4,'[1]INTERNAL PARAMETERS-1'!$B$5:$J$44,6,FALSE)*VLOOKUP(ABSYLD2!BA$4,'[1]INTERNAL PARAMETERS-1'!$B$5:$J$44,3,FALSE) + ABSYLD1!BA39*(1-VLOOKUP(ABSYLD2!BA$4,'[1]INTERNAL PARAMETERS-1'!$B$5:$J$44,5,FALSE))*VLOOKUP(ABSYLD2!BA$4,'[1]INTERNAL PARAMETERS-1'!$B$5:$J$44,8,FALSE)*VLOOKUP(ABSYLD2!BA$4,'[1]INTERNAL PARAMETERS-1'!$B$5:$J$44,3,FALSE)</f>
        <v>49.42725482612402</v>
      </c>
      <c r="BB39" s="47">
        <f>ABSYLD1!BB39*VLOOKUP(ABSYLD2!BB$4,'[1]INTERNAL PARAMETERS-1'!$B$5:$J$44,5,FALSE)*VLOOKUP(ABSYLD2!BB$4,'[1]INTERNAL PARAMETERS-1'!$B$5:$J$44,6,FALSE)*VLOOKUP(ABSYLD2!BB$4,'[1]INTERNAL PARAMETERS-1'!$B$5:$J$44,3,FALSE) + ABSYLD1!BB39*(1-VLOOKUP(ABSYLD2!BB$4,'[1]INTERNAL PARAMETERS-1'!$B$5:$J$44,5,FALSE))*VLOOKUP(ABSYLD2!BB$4,'[1]INTERNAL PARAMETERS-1'!$B$5:$J$44,8,FALSE)*VLOOKUP(ABSYLD2!BB$4,'[1]INTERNAL PARAMETERS-1'!$B$5:$J$44,3,FALSE)</f>
        <v>2.9512535423754049</v>
      </c>
      <c r="BC39" s="47">
        <f>ABSYLD1!BC39*VLOOKUP(ABSYLD2!BC$4,'[1]INTERNAL PARAMETERS-1'!$B$5:$J$44,5,FALSE)*VLOOKUP(ABSYLD2!BC$4,'[1]INTERNAL PARAMETERS-1'!$B$5:$J$44,6,FALSE)*VLOOKUP(ABSYLD2!BC$4,'[1]INTERNAL PARAMETERS-1'!$B$5:$J$44,3,FALSE) + ABSYLD1!BC39*(1-VLOOKUP(ABSYLD2!BC$4,'[1]INTERNAL PARAMETERS-1'!$B$5:$J$44,5,FALSE))*VLOOKUP(ABSYLD2!BC$4,'[1]INTERNAL PARAMETERS-1'!$B$5:$J$44,8,FALSE)*VLOOKUP(ABSYLD2!BC$4,'[1]INTERNAL PARAMETERS-1'!$B$5:$J$44,3,FALSE)</f>
        <v>7.1372872493543564</v>
      </c>
      <c r="BD39" s="47">
        <f>ABSYLD1!BD39*VLOOKUP(ABSYLD2!BD$4,'[1]INTERNAL PARAMETERS-1'!$B$5:$J$44,5,FALSE)*VLOOKUP(ABSYLD2!BD$4,'[1]INTERNAL PARAMETERS-1'!$B$5:$J$44,6,FALSE)*VLOOKUP(ABSYLD2!BD$4,'[1]INTERNAL PARAMETERS-1'!$B$5:$J$44,3,FALSE) + ABSYLD1!BD39*(1-VLOOKUP(ABSYLD2!BD$4,'[1]INTERNAL PARAMETERS-1'!$B$5:$J$44,5,FALSE))*VLOOKUP(ABSYLD2!BD$4,'[1]INTERNAL PARAMETERS-1'!$B$5:$J$44,8,FALSE)*VLOOKUP(ABSYLD2!BD$4,'[1]INTERNAL PARAMETERS-1'!$B$5:$J$44,3,FALSE)</f>
        <v>0.73093095890121818</v>
      </c>
      <c r="BE39" s="47">
        <f>ABSYLD1!BE39*VLOOKUP(ABSYLD2!BE$4,'[1]INTERNAL PARAMETERS-1'!$B$5:$J$44,5,FALSE)*VLOOKUP(ABSYLD2!BE$4,'[1]INTERNAL PARAMETERS-1'!$B$5:$J$44,6,FALSE)*VLOOKUP(ABSYLD2!BE$4,'[1]INTERNAL PARAMETERS-1'!$B$5:$J$44,3,FALSE) + ABSYLD1!BE39*(1-VLOOKUP(ABSYLD2!BE$4,'[1]INTERNAL PARAMETERS-1'!$B$5:$J$44,5,FALSE))*VLOOKUP(ABSYLD2!BE$4,'[1]INTERNAL PARAMETERS-1'!$B$5:$J$44,8,FALSE)*VLOOKUP(ABSYLD2!BE$4,'[1]INTERNAL PARAMETERS-1'!$B$5:$J$44,3,FALSE)</f>
        <v>15.147087423811604</v>
      </c>
      <c r="BF39" s="47">
        <f>ABSYLD1!BF39*VLOOKUP(ABSYLD2!BF$4,'[1]INTERNAL PARAMETERS-1'!$B$5:$J$44,5,FALSE)*VLOOKUP(ABSYLD2!BF$4,'[1]INTERNAL PARAMETERS-1'!$B$5:$J$44,6,FALSE)*VLOOKUP(ABSYLD2!BF$4,'[1]INTERNAL PARAMETERS-1'!$B$5:$J$44,3,FALSE) + ABSYLD1!BF39*(1-VLOOKUP(ABSYLD2!BF$4,'[1]INTERNAL PARAMETERS-1'!$B$5:$J$44,5,FALSE))*VLOOKUP(ABSYLD2!BF$4,'[1]INTERNAL PARAMETERS-1'!$B$5:$J$44,8,FALSE)*VLOOKUP(ABSYLD2!BF$4,'[1]INTERNAL PARAMETERS-1'!$B$5:$J$44,3,FALSE)</f>
        <v>0</v>
      </c>
      <c r="BG39" s="47">
        <f>ABSYLD1!BG39*VLOOKUP(ABSYLD2!BG$4,'[1]INTERNAL PARAMETERS-1'!$B$5:$J$44,5,FALSE)*VLOOKUP(ABSYLD2!BG$4,'[1]INTERNAL PARAMETERS-1'!$B$5:$J$44,6,FALSE)*VLOOKUP(ABSYLD2!BG$4,'[1]INTERNAL PARAMETERS-1'!$B$5:$J$44,3,FALSE) + ABSYLD1!BG39*(1-VLOOKUP(ABSYLD2!BG$4,'[1]INTERNAL PARAMETERS-1'!$B$5:$J$44,5,FALSE))*VLOOKUP(ABSYLD2!BG$4,'[1]INTERNAL PARAMETERS-1'!$B$5:$J$44,8,FALSE)*VLOOKUP(ABSYLD2!BG$4,'[1]INTERNAL PARAMETERS-1'!$B$5:$J$44,3,FALSE)</f>
        <v>1.2751225919298426</v>
      </c>
      <c r="BH39" s="47">
        <f>ABSYLD1!BH39*VLOOKUP(ABSYLD2!BH$4,'[1]INTERNAL PARAMETERS-1'!$B$5:$J$44,5,FALSE)*VLOOKUP(ABSYLD2!BH$4,'[1]INTERNAL PARAMETERS-1'!$B$5:$J$44,6,FALSE)*VLOOKUP(ABSYLD2!BH$4,'[1]INTERNAL PARAMETERS-1'!$B$5:$J$44,3,FALSE) + ABSYLD1!BH39*(1-VLOOKUP(ABSYLD2!BH$4,'[1]INTERNAL PARAMETERS-1'!$B$5:$J$44,5,FALSE))*VLOOKUP(ABSYLD2!BH$4,'[1]INTERNAL PARAMETERS-1'!$B$5:$J$44,8,FALSE)*VLOOKUP(ABSYLD2!BH$4,'[1]INTERNAL PARAMETERS-1'!$B$5:$J$44,3,FALSE)</f>
        <v>1.2787250560730237E-2</v>
      </c>
      <c r="BI39" s="47">
        <f>ABSYLD1!BI39*VLOOKUP(ABSYLD2!BI$4,'[1]INTERNAL PARAMETERS-1'!$B$5:$J$44,5,FALSE)*VLOOKUP(ABSYLD2!BI$4,'[1]INTERNAL PARAMETERS-1'!$B$5:$J$44,6,FALSE)*VLOOKUP(ABSYLD2!BI$4,'[1]INTERNAL PARAMETERS-1'!$B$5:$J$44,3,FALSE) + ABSYLD1!BI39*(1-VLOOKUP(ABSYLD2!BI$4,'[1]INTERNAL PARAMETERS-1'!$B$5:$J$44,5,FALSE))*VLOOKUP(ABSYLD2!BI$4,'[1]INTERNAL PARAMETERS-1'!$B$5:$J$44,8,FALSE)*VLOOKUP(ABSYLD2!BI$4,'[1]INTERNAL PARAMETERS-1'!$B$5:$J$44,3,FALSE)</f>
        <v>0</v>
      </c>
      <c r="BJ39" s="47">
        <f>ABSYLD1!BJ39*VLOOKUP(ABSYLD2!BJ$4,'[1]INTERNAL PARAMETERS-1'!$B$5:$J$44,5,FALSE)*VLOOKUP(ABSYLD2!BJ$4,'[1]INTERNAL PARAMETERS-1'!$B$5:$J$44,6,FALSE)*VLOOKUP(ABSYLD2!BJ$4,'[1]INTERNAL PARAMETERS-1'!$B$5:$J$44,3,FALSE) + ABSYLD1!BJ39*(1-VLOOKUP(ABSYLD2!BJ$4,'[1]INTERNAL PARAMETERS-1'!$B$5:$J$44,5,FALSE))*VLOOKUP(ABSYLD2!BJ$4,'[1]INTERNAL PARAMETERS-1'!$B$5:$J$44,8,FALSE)*VLOOKUP(ABSYLD2!BJ$4,'[1]INTERNAL PARAMETERS-1'!$B$5:$J$44,3,FALSE)</f>
        <v>0.70773355992004283</v>
      </c>
      <c r="BK39" s="47">
        <f>ABSYLD1!BK39*VLOOKUP(ABSYLD2!BK$4,'[1]INTERNAL PARAMETERS-1'!$B$5:$J$44,5,FALSE)*VLOOKUP(ABSYLD2!BK$4,'[1]INTERNAL PARAMETERS-1'!$B$5:$J$44,6,FALSE)*VLOOKUP(ABSYLD2!BK$4,'[1]INTERNAL PARAMETERS-1'!$B$5:$J$44,3,FALSE) + ABSYLD1!BK39*(1-VLOOKUP(ABSYLD2!BK$4,'[1]INTERNAL PARAMETERS-1'!$B$5:$J$44,5,FALSE))*VLOOKUP(ABSYLD2!BK$4,'[1]INTERNAL PARAMETERS-1'!$B$5:$J$44,8,FALSE)*VLOOKUP(ABSYLD2!BK$4,'[1]INTERNAL PARAMETERS-1'!$B$5:$J$44,3,FALSE)</f>
        <v>0.60641398266129232</v>
      </c>
      <c r="BL39" s="47">
        <f>ABSYLD1!BL39*VLOOKUP(ABSYLD2!BL$4,'[1]INTERNAL PARAMETERS-1'!$B$5:$J$44,5,FALSE)*VLOOKUP(ABSYLD2!BL$4,'[1]INTERNAL PARAMETERS-1'!$B$5:$J$44,6,FALSE)*VLOOKUP(ABSYLD2!BL$4,'[1]INTERNAL PARAMETERS-1'!$B$5:$J$44,3,FALSE) + ABSYLD1!BL39*(1-VLOOKUP(ABSYLD2!BL$4,'[1]INTERNAL PARAMETERS-1'!$B$5:$J$44,5,FALSE))*VLOOKUP(ABSYLD2!BL$4,'[1]INTERNAL PARAMETERS-1'!$B$5:$J$44,8,FALSE)*VLOOKUP(ABSYLD2!BL$4,'[1]INTERNAL PARAMETERS-1'!$B$5:$J$44,3,FALSE)</f>
        <v>2.5533615975446828</v>
      </c>
      <c r="BM39" s="47">
        <f>ABSYLD1!BM39*VLOOKUP(ABSYLD2!BM$4,'[1]INTERNAL PARAMETERS-1'!$B$5:$J$44,5,FALSE)*VLOOKUP(ABSYLD2!BM$4,'[1]INTERNAL PARAMETERS-1'!$B$5:$J$44,6,FALSE)*VLOOKUP(ABSYLD2!BM$4,'[1]INTERNAL PARAMETERS-1'!$B$5:$J$44,3,FALSE) + ABSYLD1!BM39*(1-VLOOKUP(ABSYLD2!BM$4,'[1]INTERNAL PARAMETERS-1'!$B$5:$J$44,5,FALSE))*VLOOKUP(ABSYLD2!BM$4,'[1]INTERNAL PARAMETERS-1'!$B$5:$J$44,8,FALSE)*VLOOKUP(ABSYLD2!BM$4,'[1]INTERNAL PARAMETERS-1'!$B$5:$J$44,3,FALSE)</f>
        <v>1.8861732148308714</v>
      </c>
      <c r="BN39" s="47">
        <f>ABSYLD1!BN39*VLOOKUP(ABSYLD2!BN$4,'[1]INTERNAL PARAMETERS-1'!$B$5:$J$44,5,FALSE)*VLOOKUP(ABSYLD2!BN$4,'[1]INTERNAL PARAMETERS-1'!$B$5:$J$44,6,FALSE)*VLOOKUP(ABSYLD2!BN$4,'[1]INTERNAL PARAMETERS-1'!$B$5:$J$44,3,FALSE) + ABSYLD1!BN39*(1-VLOOKUP(ABSYLD2!BN$4,'[1]INTERNAL PARAMETERS-1'!$B$5:$J$44,5,FALSE))*VLOOKUP(ABSYLD2!BN$4,'[1]INTERNAL PARAMETERS-1'!$B$5:$J$44,8,FALSE)*VLOOKUP(ABSYLD2!BN$4,'[1]INTERNAL PARAMETERS-1'!$B$5:$J$44,3,FALSE)</f>
        <v>1.4994560094469676</v>
      </c>
      <c r="BO39" s="47">
        <f>ABSYLD1!BO39*VLOOKUP(ABSYLD2!BO$4,'[1]INTERNAL PARAMETERS-1'!$B$5:$J$44,5,FALSE)*VLOOKUP(ABSYLD2!BO$4,'[1]INTERNAL PARAMETERS-1'!$B$5:$J$44,6,FALSE)*VLOOKUP(ABSYLD2!BO$4,'[1]INTERNAL PARAMETERS-1'!$B$5:$J$44,3,FALSE) + ABSYLD1!BO39*(1-VLOOKUP(ABSYLD2!BO$4,'[1]INTERNAL PARAMETERS-1'!$B$5:$J$44,5,FALSE))*VLOOKUP(ABSYLD2!BO$4,'[1]INTERNAL PARAMETERS-1'!$B$5:$J$44,8,FALSE)*VLOOKUP(ABSYLD2!BO$4,'[1]INTERNAL PARAMETERS-1'!$B$5:$J$44,3,FALSE)</f>
        <v>1.0269671662900999</v>
      </c>
      <c r="BP39" s="47">
        <f>ABSYLD1!BP39*VLOOKUP(ABSYLD2!BP$4,'[1]INTERNAL PARAMETERS-1'!$B$5:$J$44,5,FALSE)*VLOOKUP(ABSYLD2!BP$4,'[1]INTERNAL PARAMETERS-1'!$B$5:$J$44,6,FALSE)*VLOOKUP(ABSYLD2!BP$4,'[1]INTERNAL PARAMETERS-1'!$B$5:$J$44,3,FALSE) + ABSYLD1!BP39*(1-VLOOKUP(ABSYLD2!BP$4,'[1]INTERNAL PARAMETERS-1'!$B$5:$J$44,5,FALSE))*VLOOKUP(ABSYLD2!BP$4,'[1]INTERNAL PARAMETERS-1'!$B$5:$J$44,8,FALSE)*VLOOKUP(ABSYLD2!BP$4,'[1]INTERNAL PARAMETERS-1'!$B$5:$J$44,3,FALSE)</f>
        <v>4.9840173300580083E-2</v>
      </c>
      <c r="BQ39" s="47">
        <f>ABSYLD1!BQ39*VLOOKUP(ABSYLD2!BQ$4,'[1]INTERNAL PARAMETERS-1'!$B$5:$J$44,5,FALSE)*VLOOKUP(ABSYLD2!BQ$4,'[1]INTERNAL PARAMETERS-1'!$B$5:$J$44,6,FALSE)*VLOOKUP(ABSYLD2!BQ$4,'[1]INTERNAL PARAMETERS-1'!$B$5:$J$44,3,FALSE) + ABSYLD1!BQ39*(1-VLOOKUP(ABSYLD2!BQ$4,'[1]INTERNAL PARAMETERS-1'!$B$5:$J$44,5,FALSE))*VLOOKUP(ABSYLD2!BQ$4,'[1]INTERNAL PARAMETERS-1'!$B$5:$J$44,8,FALSE)*VLOOKUP(ABSYLD2!BQ$4,'[1]INTERNAL PARAMETERS-1'!$B$5:$J$44,3,FALSE)</f>
        <v>3.4978440569204068</v>
      </c>
      <c r="BR39" s="47">
        <f>ABSYLD1!BR39*VLOOKUP(ABSYLD2!BR$4,'[1]INTERNAL PARAMETERS-1'!$B$5:$J$44,5,FALSE)*VLOOKUP(ABSYLD2!BR$4,'[1]INTERNAL PARAMETERS-1'!$B$5:$J$44,6,FALSE)*VLOOKUP(ABSYLD2!BR$4,'[1]INTERNAL PARAMETERS-1'!$B$5:$J$44,3,FALSE) + ABSYLD1!BR39*(1-VLOOKUP(ABSYLD2!BR$4,'[1]INTERNAL PARAMETERS-1'!$B$5:$J$44,5,FALSE))*VLOOKUP(ABSYLD2!BR$4,'[1]INTERNAL PARAMETERS-1'!$B$5:$J$44,8,FALSE)*VLOOKUP(ABSYLD2!BR$4,'[1]INTERNAL PARAMETERS-1'!$B$5:$J$44,3,FALSE)</f>
        <v>0.12948758659772866</v>
      </c>
      <c r="BS39" s="47">
        <f>ABSYLD1!BS39*VLOOKUP(ABSYLD2!BS$4,'[1]INTERNAL PARAMETERS-1'!$B$5:$J$44,5,FALSE)*VLOOKUP(ABSYLD2!BS$4,'[1]INTERNAL PARAMETERS-1'!$B$5:$J$44,6,FALSE)*VLOOKUP(ABSYLD2!BS$4,'[1]INTERNAL PARAMETERS-1'!$B$5:$J$44,3,FALSE) + ABSYLD1!BS39*(1-VLOOKUP(ABSYLD2!BS$4,'[1]INTERNAL PARAMETERS-1'!$B$5:$J$44,5,FALSE))*VLOOKUP(ABSYLD2!BS$4,'[1]INTERNAL PARAMETERS-1'!$B$5:$J$44,8,FALSE)*VLOOKUP(ABSYLD2!BS$4,'[1]INTERNAL PARAMETERS-1'!$B$5:$J$44,3,FALSE)</f>
        <v>1.3869698946588717E-2</v>
      </c>
      <c r="BT39" s="47">
        <f>ABSYLD1!BT39*VLOOKUP(ABSYLD2!BT$4,'[1]INTERNAL PARAMETERS-1'!$B$5:$J$44,5,FALSE)*VLOOKUP(ABSYLD2!BT$4,'[1]INTERNAL PARAMETERS-1'!$B$5:$J$44,6,FALSE)*VLOOKUP(ABSYLD2!BT$4,'[1]INTERNAL PARAMETERS-1'!$B$5:$J$44,3,FALSE) + ABSYLD1!BT39*(1-VLOOKUP(ABSYLD2!BT$4,'[1]INTERNAL PARAMETERS-1'!$B$5:$J$44,5,FALSE))*VLOOKUP(ABSYLD2!BT$4,'[1]INTERNAL PARAMETERS-1'!$B$5:$J$44,8,FALSE)*VLOOKUP(ABSYLD2!BT$4,'[1]INTERNAL PARAMETERS-1'!$B$5:$J$44,3,FALSE)</f>
        <v>0</v>
      </c>
      <c r="BU39" s="47">
        <f>ABSYLD1!BU39*VLOOKUP(ABSYLD2!BU$4,'[1]INTERNAL PARAMETERS-1'!$B$5:$J$44,5,FALSE)*VLOOKUP(ABSYLD2!BU$4,'[1]INTERNAL PARAMETERS-1'!$B$5:$J$44,6,FALSE)*VLOOKUP(ABSYLD2!BU$4,'[1]INTERNAL PARAMETERS-1'!$B$5:$J$44,3,FALSE) + ABSYLD1!BU39*(1-VLOOKUP(ABSYLD2!BU$4,'[1]INTERNAL PARAMETERS-1'!$B$5:$J$44,5,FALSE))*VLOOKUP(ABSYLD2!BU$4,'[1]INTERNAL PARAMETERS-1'!$B$5:$J$44,8,FALSE)*VLOOKUP(ABSYLD2!BU$4,'[1]INTERNAL PARAMETERS-1'!$B$5:$J$44,3,FALSE)</f>
        <v>0</v>
      </c>
      <c r="BV39" s="47">
        <f>ABSYLD1!BV39*VLOOKUP(ABSYLD2!BV$4,'[1]INTERNAL PARAMETERS-1'!$B$5:$J$44,5,FALSE)*VLOOKUP(ABSYLD2!BV$4,'[1]INTERNAL PARAMETERS-1'!$B$5:$J$44,6,FALSE)*VLOOKUP(ABSYLD2!BV$4,'[1]INTERNAL PARAMETERS-1'!$B$5:$J$44,3,FALSE) + ABSYLD1!BV39*(1-VLOOKUP(ABSYLD2!BV$4,'[1]INTERNAL PARAMETERS-1'!$B$5:$J$44,5,FALSE))*VLOOKUP(ABSYLD2!BV$4,'[1]INTERNAL PARAMETERS-1'!$B$5:$J$44,8,FALSE)*VLOOKUP(ABSYLD2!BV$4,'[1]INTERNAL PARAMETERS-1'!$B$5:$J$44,3,FALSE)</f>
        <v>0</v>
      </c>
      <c r="BW39" s="47">
        <f>ABSYLD1!BW39*VLOOKUP(ABSYLD2!BW$4,'[1]INTERNAL PARAMETERS-1'!$B$5:$J$44,5,FALSE)*VLOOKUP(ABSYLD2!BW$4,'[1]INTERNAL PARAMETERS-1'!$B$5:$J$44,6,FALSE)*VLOOKUP(ABSYLD2!BW$4,'[1]INTERNAL PARAMETERS-1'!$B$5:$J$44,3,FALSE) + ABSYLD1!BW39*(1-VLOOKUP(ABSYLD2!BW$4,'[1]INTERNAL PARAMETERS-1'!$B$5:$J$44,5,FALSE))*VLOOKUP(ABSYLD2!BW$4,'[1]INTERNAL PARAMETERS-1'!$B$5:$J$44,8,FALSE)*VLOOKUP(ABSYLD2!BW$4,'[1]INTERNAL PARAMETERS-1'!$B$5:$J$44,3,FALSE)</f>
        <v>0</v>
      </c>
      <c r="BX39" s="47">
        <f>ABSYLD1!BX39*VLOOKUP(ABSYLD2!BX$4,'[1]INTERNAL PARAMETERS-1'!$B$5:$J$44,5,FALSE)*VLOOKUP(ABSYLD2!BX$4,'[1]INTERNAL PARAMETERS-1'!$B$5:$J$44,6,FALSE)*VLOOKUP(ABSYLD2!BX$4,'[1]INTERNAL PARAMETERS-1'!$B$5:$J$44,3,FALSE) + ABSYLD1!BX39*(1-VLOOKUP(ABSYLD2!BX$4,'[1]INTERNAL PARAMETERS-1'!$B$5:$J$44,5,FALSE))*VLOOKUP(ABSYLD2!BX$4,'[1]INTERNAL PARAMETERS-1'!$B$5:$J$44,8,FALSE)*VLOOKUP(ABSYLD2!BX$4,'[1]INTERNAL PARAMETERS-1'!$B$5:$J$44,3,FALSE)</f>
        <v>0</v>
      </c>
      <c r="BY39" s="47">
        <f>ABSYLD1!BY39*VLOOKUP(ABSYLD2!BY$4,'[1]INTERNAL PARAMETERS-1'!$B$5:$J$44,5,FALSE)*VLOOKUP(ABSYLD2!BY$4,'[1]INTERNAL PARAMETERS-1'!$B$5:$J$44,6,FALSE)*VLOOKUP(ABSYLD2!BY$4,'[1]INTERNAL PARAMETERS-1'!$B$5:$J$44,3,FALSE) + ABSYLD1!BY39*(1-VLOOKUP(ABSYLD2!BY$4,'[1]INTERNAL PARAMETERS-1'!$B$5:$J$44,5,FALSE))*VLOOKUP(ABSYLD2!BY$4,'[1]INTERNAL PARAMETERS-1'!$B$5:$J$44,8,FALSE)*VLOOKUP(ABSYLD2!BY$4,'[1]INTERNAL PARAMETERS-1'!$B$5:$J$44,3,FALSE)</f>
        <v>0</v>
      </c>
      <c r="BZ39" s="47">
        <f>ABSYLD1!BZ39*VLOOKUP(ABSYLD2!BZ$4,'[1]INTERNAL PARAMETERS-1'!$B$5:$J$44,5,FALSE)*VLOOKUP(ABSYLD2!BZ$4,'[1]INTERNAL PARAMETERS-1'!$B$5:$J$44,6,FALSE)*VLOOKUP(ABSYLD2!BZ$4,'[1]INTERNAL PARAMETERS-1'!$B$5:$J$44,3,FALSE) + ABSYLD1!BZ39*(1-VLOOKUP(ABSYLD2!BZ$4,'[1]INTERNAL PARAMETERS-1'!$B$5:$J$44,5,FALSE))*VLOOKUP(ABSYLD2!BZ$4,'[1]INTERNAL PARAMETERS-1'!$B$5:$J$44,8,FALSE)*VLOOKUP(ABSYLD2!BZ$4,'[1]INTERNAL PARAMETERS-1'!$B$5:$J$44,3,FALSE)</f>
        <v>1.5155950085489877E-3</v>
      </c>
      <c r="CA39" s="47">
        <f>ABSYLD1!CA39*VLOOKUP(ABSYLD2!CA$4,'[1]INTERNAL PARAMETERS-1'!$B$5:$J$44,5,FALSE)*VLOOKUP(ABSYLD2!CA$4,'[1]INTERNAL PARAMETERS-1'!$B$5:$J$44,6,FALSE)*VLOOKUP(ABSYLD2!CA$4,'[1]INTERNAL PARAMETERS-1'!$B$5:$J$44,3,FALSE) + ABSYLD1!CA39*(1-VLOOKUP(ABSYLD2!CA$4,'[1]INTERNAL PARAMETERS-1'!$B$5:$J$44,5,FALSE))*VLOOKUP(ABSYLD2!CA$4,'[1]INTERNAL PARAMETERS-1'!$B$5:$J$44,8,FALSE)*VLOOKUP(ABSYLD2!CA$4,'[1]INTERNAL PARAMETERS-1'!$B$5:$J$44,3,FALSE)</f>
        <v>0</v>
      </c>
      <c r="CB39" s="47">
        <f>ABSYLD1!CB39*VLOOKUP(ABSYLD2!CB$4,'[1]INTERNAL PARAMETERS-1'!$B$5:$J$44,5,FALSE)*VLOOKUP(ABSYLD2!CB$4,'[1]INTERNAL PARAMETERS-1'!$B$5:$J$44,6,FALSE)*VLOOKUP(ABSYLD2!CB$4,'[1]INTERNAL PARAMETERS-1'!$B$5:$J$44,3,FALSE) + ABSYLD1!CB39*(1-VLOOKUP(ABSYLD2!CB$4,'[1]INTERNAL PARAMETERS-1'!$B$5:$J$44,5,FALSE))*VLOOKUP(ABSYLD2!CB$4,'[1]INTERNAL PARAMETERS-1'!$B$5:$J$44,8,FALSE)*VLOOKUP(ABSYLD2!CB$4,'[1]INTERNAL PARAMETERS-1'!$B$5:$J$44,3,FALSE)</f>
        <v>0</v>
      </c>
      <c r="CC39" s="47">
        <f>ABSYLD1!CC39*VLOOKUP(ABSYLD2!CC$4,'[1]INTERNAL PARAMETERS-1'!$B$5:$J$44,5,FALSE)*VLOOKUP(ABSYLD2!CC$4,'[1]INTERNAL PARAMETERS-1'!$B$5:$J$44,6,FALSE)*VLOOKUP(ABSYLD2!CC$4,'[1]INTERNAL PARAMETERS-1'!$B$5:$J$44,3,FALSE) + ABSYLD1!CC39*(1-VLOOKUP(ABSYLD2!CC$4,'[1]INTERNAL PARAMETERS-1'!$B$5:$J$44,5,FALSE))*VLOOKUP(ABSYLD2!CC$4,'[1]INTERNAL PARAMETERS-1'!$B$5:$J$44,8,FALSE)*VLOOKUP(ABSYLD2!CC$4,'[1]INTERNAL PARAMETERS-1'!$B$5:$J$44,3,FALSE)</f>
        <v>1.0103391588942042E-2</v>
      </c>
      <c r="CD39" s="47">
        <f>ABSYLD1!CD39*VLOOKUP(ABSYLD2!CD$4,'[1]INTERNAL PARAMETERS-1'!$B$5:$J$44,5,FALSE)*VLOOKUP(ABSYLD2!CD$4,'[1]INTERNAL PARAMETERS-1'!$B$5:$J$44,6,FALSE)*VLOOKUP(ABSYLD2!CD$4,'[1]INTERNAL PARAMETERS-1'!$B$5:$J$44,3,FALSE) + ABSYLD1!CD39*(1-VLOOKUP(ABSYLD2!CD$4,'[1]INTERNAL PARAMETERS-1'!$B$5:$J$44,5,FALSE))*VLOOKUP(ABSYLD2!CD$4,'[1]INTERNAL PARAMETERS-1'!$B$5:$J$44,8,FALSE)*VLOOKUP(ABSYLD2!CD$4,'[1]INTERNAL PARAMETERS-1'!$B$5:$J$44,3,FALSE)</f>
        <v>4.7359612127245952E-2</v>
      </c>
      <c r="CE39" s="47">
        <f>ABSYLD1!CE39*VLOOKUP(ABSYLD2!CE$4,'[1]INTERNAL PARAMETERS-1'!$B$5:$J$44,5,FALSE)*VLOOKUP(ABSYLD2!CE$4,'[1]INTERNAL PARAMETERS-1'!$B$5:$J$44,6,FALSE)*VLOOKUP(ABSYLD2!CE$4,'[1]INTERNAL PARAMETERS-1'!$B$5:$J$44,3,FALSE) + ABSYLD1!CE39*(1-VLOOKUP(ABSYLD2!CE$4,'[1]INTERNAL PARAMETERS-1'!$B$5:$J$44,5,FALSE))*VLOOKUP(ABSYLD2!CE$4,'[1]INTERNAL PARAMETERS-1'!$B$5:$J$44,8,FALSE)*VLOOKUP(ABSYLD2!CE$4,'[1]INTERNAL PARAMETERS-1'!$B$5:$J$44,3,FALSE)</f>
        <v>7.8590450226133923E-2</v>
      </c>
      <c r="CF39" s="47">
        <f>ABSYLD1!CF39*VLOOKUP(ABSYLD2!CF$4,'[1]INTERNAL PARAMETERS-1'!$B$5:$J$44,5,FALSE)*VLOOKUP(ABSYLD2!CF$4,'[1]INTERNAL PARAMETERS-1'!$B$5:$J$44,6,FALSE)*VLOOKUP(ABSYLD2!CF$4,'[1]INTERNAL PARAMETERS-1'!$B$5:$J$44,3,FALSE) + ABSYLD1!CF39*(1-VLOOKUP(ABSYLD2!CF$4,'[1]INTERNAL PARAMETERS-1'!$B$5:$J$44,5,FALSE))*VLOOKUP(ABSYLD2!CF$4,'[1]INTERNAL PARAMETERS-1'!$B$5:$J$44,8,FALSE)*VLOOKUP(ABSYLD2!CF$4,'[1]INTERNAL PARAMETERS-1'!$B$5:$J$44,3,FALSE)</f>
        <v>4.2031449073891551E-2</v>
      </c>
      <c r="CG39" s="47">
        <f>ABSYLD1!CG39*VLOOKUP(ABSYLD2!CG$4,'[1]INTERNAL PARAMETERS-1'!$B$5:$J$44,5,FALSE)*VLOOKUP(ABSYLD2!CG$4,'[1]INTERNAL PARAMETERS-1'!$B$5:$J$44,6,FALSE)*VLOOKUP(ABSYLD2!CG$4,'[1]INTERNAL PARAMETERS-1'!$B$5:$J$44,3,FALSE) + ABSYLD1!CG39*(1-VLOOKUP(ABSYLD2!CG$4,'[1]INTERNAL PARAMETERS-1'!$B$5:$J$44,5,FALSE))*VLOOKUP(ABSYLD2!CG$4,'[1]INTERNAL PARAMETERS-1'!$B$5:$J$44,8,FALSE)*VLOOKUP(ABSYLD2!CG$4,'[1]INTERNAL PARAMETERS-1'!$B$5:$J$44,3,FALSE)</f>
        <v>5.5707137963035723E-3</v>
      </c>
      <c r="CH39" s="46">
        <f>ABSYLD1!CH39*VLOOKUP(ABSYLD2!CH$4,'[1]INTERNAL PARAMETERS-1'!$B$5:$J$44,5,FALSE)*VLOOKUP(ABSYLD2!CH$4,'[1]INTERNAL PARAMETERS-1'!$B$5:$J$44,6,FALSE)*VLOOKUP(ABSYLD2!CH$4,'[1]INTERNAL PARAMETERS-1'!$B$5:$J$44,3,FALSE) + ABSYLD1!CH39*(1-VLOOKUP(ABSYLD2!CH$4,'[1]INTERNAL PARAMETERS-1'!$B$5:$J$44,5,FALSE))*VLOOKUP(ABSYLD2!CH$4,'[1]INTERNAL PARAMETERS-1'!$B$5:$J$44,8,FALSE)*VLOOKUP(ABSYLD2!CH$4,'[1]INTERNAL PARAMETERS-1'!$B$5:$J$44,3,FALSE)</f>
        <v>0</v>
      </c>
      <c r="CJ39" s="48">
        <f t="shared" si="0"/>
        <v>254.00242373144727</v>
      </c>
      <c r="CK39" s="46">
        <f t="shared" si="1"/>
        <v>102.1582922203018</v>
      </c>
    </row>
    <row r="40" spans="2:89">
      <c r="B40" s="61" t="s">
        <v>5</v>
      </c>
      <c r="C40" s="60" t="s">
        <v>71</v>
      </c>
      <c r="D40" s="60" t="s">
        <v>70</v>
      </c>
      <c r="E40" s="137">
        <f>ABS!AL40</f>
        <v>3790.1238441128721</v>
      </c>
      <c r="F40" s="59">
        <f>'[1]INTERNAL PARAMETERS-1'!M22</f>
        <v>5.05</v>
      </c>
      <c r="G40" s="48">
        <f>ABSYLD1!G40*VLOOKUP(ABSYLD2!G$4,'[1]INTERNAL PARAMETERS-1'!$B$5:$J$44,5,FALSE)*VLOOKUP(ABSYLD2!G$4,'[1]INTERNAL PARAMETERS-1'!$B$5:$J$44,7,FALSE)*ABSYLD2!$F40 + ABSYLD1!G40*(1-VLOOKUP(ABSYLD2!G$4,'[1]INTERNAL PARAMETERS-1'!$B$5:$J$44,5,FALSE))*VLOOKUP(ABSYLD2!G$4,'[1]INTERNAL PARAMETERS-1'!$B$5:$J$44,9,FALSE)*ABSYLD2!$F40</f>
        <v>0</v>
      </c>
      <c r="H40" s="47">
        <f>ABSYLD1!H40*VLOOKUP(ABSYLD2!H$4,'[1]INTERNAL PARAMETERS-1'!$B$5:$J$44,5,FALSE)*VLOOKUP(ABSYLD2!H$4,'[1]INTERNAL PARAMETERS-1'!$B$5:$J$44,7,FALSE)*ABSYLD2!$F40 + ABSYLD1!H40*(1-VLOOKUP(ABSYLD2!H$4,'[1]INTERNAL PARAMETERS-1'!$B$5:$J$44,5,FALSE))*VLOOKUP(ABSYLD2!H$4,'[1]INTERNAL PARAMETERS-1'!$B$5:$J$44,9,FALSE)*ABSYLD2!$F40</f>
        <v>0</v>
      </c>
      <c r="I40" s="47">
        <f>ABSYLD1!I40*VLOOKUP(ABSYLD2!I$4,'[1]INTERNAL PARAMETERS-1'!$B$5:$J$44,5,FALSE)*VLOOKUP(ABSYLD2!I$4,'[1]INTERNAL PARAMETERS-1'!$B$5:$J$44,7,FALSE)*ABSYLD2!$F40 + ABSYLD1!I40*(1-VLOOKUP(ABSYLD2!I$4,'[1]INTERNAL PARAMETERS-1'!$B$5:$J$44,5,FALSE))*VLOOKUP(ABSYLD2!I$4,'[1]INTERNAL PARAMETERS-1'!$B$5:$J$44,9,FALSE)*ABSYLD2!$F40</f>
        <v>37.260821715485314</v>
      </c>
      <c r="J40" s="47">
        <f>ABSYLD1!J40*VLOOKUP(ABSYLD2!J$4,'[1]INTERNAL PARAMETERS-1'!$B$5:$J$44,5,FALSE)*VLOOKUP(ABSYLD2!J$4,'[1]INTERNAL PARAMETERS-1'!$B$5:$J$44,7,FALSE)*ABSYLD2!$F40 + ABSYLD1!J40*(1-VLOOKUP(ABSYLD2!J$4,'[1]INTERNAL PARAMETERS-1'!$B$5:$J$44,5,FALSE))*VLOOKUP(ABSYLD2!J$4,'[1]INTERNAL PARAMETERS-1'!$B$5:$J$44,9,FALSE)*ABSYLD2!$F40</f>
        <v>0</v>
      </c>
      <c r="K40" s="47">
        <f>ABSYLD1!K40*VLOOKUP(ABSYLD2!K$4,'[1]INTERNAL PARAMETERS-1'!$B$5:$J$44,5,FALSE)*VLOOKUP(ABSYLD2!K$4,'[1]INTERNAL PARAMETERS-1'!$B$5:$J$44,7,FALSE)*ABSYLD2!$F40 + ABSYLD1!K40*(1-VLOOKUP(ABSYLD2!K$4,'[1]INTERNAL PARAMETERS-1'!$B$5:$J$44,5,FALSE))*VLOOKUP(ABSYLD2!K$4,'[1]INTERNAL PARAMETERS-1'!$B$5:$J$44,9,FALSE)*ABSYLD2!$F40</f>
        <v>0</v>
      </c>
      <c r="L40" s="47">
        <f>ABSYLD1!L40*VLOOKUP(ABSYLD2!L$4,'[1]INTERNAL PARAMETERS-1'!$B$5:$J$44,5,FALSE)*VLOOKUP(ABSYLD2!L$4,'[1]INTERNAL PARAMETERS-1'!$B$5:$J$44,7,FALSE)*ABSYLD2!$F40 + ABSYLD1!L40*(1-VLOOKUP(ABSYLD2!L$4,'[1]INTERNAL PARAMETERS-1'!$B$5:$J$44,5,FALSE))*VLOOKUP(ABSYLD2!L$4,'[1]INTERNAL PARAMETERS-1'!$B$5:$J$44,9,FALSE)*ABSYLD2!$F40</f>
        <v>0</v>
      </c>
      <c r="M40" s="47">
        <f>ABSYLD1!M40*VLOOKUP(ABSYLD2!M$4,'[1]INTERNAL PARAMETERS-1'!$B$5:$J$44,5,FALSE)*VLOOKUP(ABSYLD2!M$4,'[1]INTERNAL PARAMETERS-1'!$B$5:$J$44,7,FALSE)*ABSYLD2!$F40 + ABSYLD1!M40*(1-VLOOKUP(ABSYLD2!M$4,'[1]INTERNAL PARAMETERS-1'!$B$5:$J$44,5,FALSE))*VLOOKUP(ABSYLD2!M$4,'[1]INTERNAL PARAMETERS-1'!$B$5:$J$44,9,FALSE)*ABSYLD2!$F40</f>
        <v>13.003559082849472</v>
      </c>
      <c r="N40" s="47">
        <f>ABSYLD1!N40*VLOOKUP(ABSYLD2!N$4,'[1]INTERNAL PARAMETERS-1'!$B$5:$J$44,5,FALSE)*VLOOKUP(ABSYLD2!N$4,'[1]INTERNAL PARAMETERS-1'!$B$5:$J$44,7,FALSE)*ABSYLD2!$F40 + ABSYLD1!N40*(1-VLOOKUP(ABSYLD2!N$4,'[1]INTERNAL PARAMETERS-1'!$B$5:$J$44,5,FALSE))*VLOOKUP(ABSYLD2!N$4,'[1]INTERNAL PARAMETERS-1'!$B$5:$J$44,9,FALSE)*ABSYLD2!$F40</f>
        <v>0.21786152050458393</v>
      </c>
      <c r="O40" s="47">
        <f>ABSYLD1!O40*VLOOKUP(ABSYLD2!O$4,'[1]INTERNAL PARAMETERS-1'!$B$5:$J$44,5,FALSE)*VLOOKUP(ABSYLD2!O$4,'[1]INTERNAL PARAMETERS-1'!$B$5:$J$44,7,FALSE)*ABSYLD2!$F40 + ABSYLD1!O40*(1-VLOOKUP(ABSYLD2!O$4,'[1]INTERNAL PARAMETERS-1'!$B$5:$J$44,5,FALSE))*VLOOKUP(ABSYLD2!O$4,'[1]INTERNAL PARAMETERS-1'!$B$5:$J$44,9,FALSE)*ABSYLD2!$F40</f>
        <v>0</v>
      </c>
      <c r="P40" s="47">
        <f>ABSYLD1!P40*VLOOKUP(ABSYLD2!P$4,'[1]INTERNAL PARAMETERS-1'!$B$5:$J$44,5,FALSE)*VLOOKUP(ABSYLD2!P$4,'[1]INTERNAL PARAMETERS-1'!$B$5:$J$44,7,FALSE)*ABSYLD2!$F40 + ABSYLD1!P40*(1-VLOOKUP(ABSYLD2!P$4,'[1]INTERNAL PARAMETERS-1'!$B$5:$J$44,5,FALSE))*VLOOKUP(ABSYLD2!P$4,'[1]INTERNAL PARAMETERS-1'!$B$5:$J$44,9,FALSE)*ABSYLD2!$F40</f>
        <v>0</v>
      </c>
      <c r="Q40" s="47">
        <f>ABSYLD1!Q40*VLOOKUP(ABSYLD2!Q$4,'[1]INTERNAL PARAMETERS-1'!$B$5:$J$44,5,FALSE)*VLOOKUP(ABSYLD2!Q$4,'[1]INTERNAL PARAMETERS-1'!$B$5:$J$44,7,FALSE)*ABSYLD2!$F40 + ABSYLD1!Q40*(1-VLOOKUP(ABSYLD2!Q$4,'[1]INTERNAL PARAMETERS-1'!$B$5:$J$44,5,FALSE))*VLOOKUP(ABSYLD2!Q$4,'[1]INTERNAL PARAMETERS-1'!$B$5:$J$44,9,FALSE)*ABSYLD2!$F40</f>
        <v>0</v>
      </c>
      <c r="R40" s="47">
        <f>ABSYLD1!R40*VLOOKUP(ABSYLD2!R$4,'[1]INTERNAL PARAMETERS-1'!$B$5:$J$44,5,FALSE)*VLOOKUP(ABSYLD2!R$4,'[1]INTERNAL PARAMETERS-1'!$B$5:$J$44,7,FALSE)*ABSYLD2!$F40 + ABSYLD1!R40*(1-VLOOKUP(ABSYLD2!R$4,'[1]INTERNAL PARAMETERS-1'!$B$5:$J$44,5,FALSE))*VLOOKUP(ABSYLD2!R$4,'[1]INTERNAL PARAMETERS-1'!$B$5:$J$44,9,FALSE)*ABSYLD2!$F40</f>
        <v>0.25350713306705613</v>
      </c>
      <c r="S40" s="47">
        <f>ABSYLD1!S40*VLOOKUP(ABSYLD2!S$4,'[1]INTERNAL PARAMETERS-1'!$B$5:$J$44,5,FALSE)*VLOOKUP(ABSYLD2!S$4,'[1]INTERNAL PARAMETERS-1'!$B$5:$J$44,7,FALSE)*ABSYLD2!$F40 + ABSYLD1!S40*(1-VLOOKUP(ABSYLD2!S$4,'[1]INTERNAL PARAMETERS-1'!$B$5:$J$44,5,FALSE))*VLOOKUP(ABSYLD2!S$4,'[1]INTERNAL PARAMETERS-1'!$B$5:$J$44,9,FALSE)*ABSYLD2!$F40</f>
        <v>4.1250691104899602</v>
      </c>
      <c r="T40" s="47">
        <f>ABSYLD1!T40*VLOOKUP(ABSYLD2!T$4,'[1]INTERNAL PARAMETERS-1'!$B$5:$J$44,5,FALSE)*VLOOKUP(ABSYLD2!T$4,'[1]INTERNAL PARAMETERS-1'!$B$5:$J$44,7,FALSE)*ABSYLD2!$F40 + ABSYLD1!T40*(1-VLOOKUP(ABSYLD2!T$4,'[1]INTERNAL PARAMETERS-1'!$B$5:$J$44,5,FALSE))*VLOOKUP(ABSYLD2!T$4,'[1]INTERNAL PARAMETERS-1'!$B$5:$J$44,9,FALSE)*ABSYLD2!$F40</f>
        <v>0.95065174900146054</v>
      </c>
      <c r="U40" s="47">
        <f>ABSYLD1!U40*VLOOKUP(ABSYLD2!U$4,'[1]INTERNAL PARAMETERS-1'!$B$5:$J$44,5,FALSE)*VLOOKUP(ABSYLD2!U$4,'[1]INTERNAL PARAMETERS-1'!$B$5:$J$44,7,FALSE)*ABSYLD2!$F40 + ABSYLD1!U40*(1-VLOOKUP(ABSYLD2!U$4,'[1]INTERNAL PARAMETERS-1'!$B$5:$J$44,5,FALSE))*VLOOKUP(ABSYLD2!U$4,'[1]INTERNAL PARAMETERS-1'!$B$5:$J$44,9,FALSE)*ABSYLD2!$F40</f>
        <v>0.71615765091443362</v>
      </c>
      <c r="V40" s="47">
        <f>ABSYLD1!V40*VLOOKUP(ABSYLD2!V$4,'[1]INTERNAL PARAMETERS-1'!$B$5:$J$44,5,FALSE)*VLOOKUP(ABSYLD2!V$4,'[1]INTERNAL PARAMETERS-1'!$B$5:$J$44,7,FALSE)*ABSYLD2!$F40 + ABSYLD1!V40*(1-VLOOKUP(ABSYLD2!V$4,'[1]INTERNAL PARAMETERS-1'!$B$5:$J$44,5,FALSE))*VLOOKUP(ABSYLD2!V$4,'[1]INTERNAL PARAMETERS-1'!$B$5:$J$44,9,FALSE)*ABSYLD2!$F40</f>
        <v>2.3624103647357586</v>
      </c>
      <c r="W40" s="47">
        <f>ABSYLD1!W40*VLOOKUP(ABSYLD2!W$4,'[1]INTERNAL PARAMETERS-1'!$B$5:$J$44,5,FALSE)*VLOOKUP(ABSYLD2!W$4,'[1]INTERNAL PARAMETERS-1'!$B$5:$J$44,7,FALSE)*ABSYLD2!$F40 + ABSYLD1!W40*(1-VLOOKUP(ABSYLD2!W$4,'[1]INTERNAL PARAMETERS-1'!$B$5:$J$44,5,FALSE))*VLOOKUP(ABSYLD2!W$4,'[1]INTERNAL PARAMETERS-1'!$B$5:$J$44,9,FALSE)*ABSYLD2!$F40</f>
        <v>0</v>
      </c>
      <c r="X40" s="47">
        <f>ABSYLD1!X40*VLOOKUP(ABSYLD2!X$4,'[1]INTERNAL PARAMETERS-1'!$B$5:$J$44,5,FALSE)*VLOOKUP(ABSYLD2!X$4,'[1]INTERNAL PARAMETERS-1'!$B$5:$J$44,7,FALSE)*ABSYLD2!$F40 + ABSYLD1!X40*(1-VLOOKUP(ABSYLD2!X$4,'[1]INTERNAL PARAMETERS-1'!$B$5:$J$44,5,FALSE))*VLOOKUP(ABSYLD2!X$4,'[1]INTERNAL PARAMETERS-1'!$B$5:$J$44,9,FALSE)*ABSYLD2!$F40</f>
        <v>0</v>
      </c>
      <c r="Y40" s="47">
        <f>ABSYLD1!Y40*VLOOKUP(ABSYLD2!Y$4,'[1]INTERNAL PARAMETERS-1'!$B$5:$J$44,5,FALSE)*VLOOKUP(ABSYLD2!Y$4,'[1]INTERNAL PARAMETERS-1'!$B$5:$J$44,7,FALSE)*ABSYLD2!$F40 + ABSYLD1!Y40*(1-VLOOKUP(ABSYLD2!Y$4,'[1]INTERNAL PARAMETERS-1'!$B$5:$J$44,5,FALSE))*VLOOKUP(ABSYLD2!Y$4,'[1]INTERNAL PARAMETERS-1'!$B$5:$J$44,9,FALSE)*ABSYLD2!$F40</f>
        <v>0</v>
      </c>
      <c r="Z40" s="47">
        <f>ABSYLD1!Z40*VLOOKUP(ABSYLD2!Z$4,'[1]INTERNAL PARAMETERS-1'!$B$5:$J$44,5,FALSE)*VLOOKUP(ABSYLD2!Z$4,'[1]INTERNAL PARAMETERS-1'!$B$5:$J$44,7,FALSE)*ABSYLD2!$F40 + ABSYLD1!Z40*(1-VLOOKUP(ABSYLD2!Z$4,'[1]INTERNAL PARAMETERS-1'!$B$5:$J$44,5,FALSE))*VLOOKUP(ABSYLD2!Z$4,'[1]INTERNAL PARAMETERS-1'!$B$5:$J$44,9,FALSE)*ABSYLD2!$F40</f>
        <v>0</v>
      </c>
      <c r="AA40" s="47">
        <f>ABSYLD1!AA40*VLOOKUP(ABSYLD2!AA$4,'[1]INTERNAL PARAMETERS-1'!$B$5:$J$44,5,FALSE)*VLOOKUP(ABSYLD2!AA$4,'[1]INTERNAL PARAMETERS-1'!$B$5:$J$44,7,FALSE)*ABSYLD2!$F40 + ABSYLD1!AA40*(1-VLOOKUP(ABSYLD2!AA$4,'[1]INTERNAL PARAMETERS-1'!$B$5:$J$44,5,FALSE))*VLOOKUP(ABSYLD2!AA$4,'[1]INTERNAL PARAMETERS-1'!$B$5:$J$44,9,FALSE)*ABSYLD2!$F40</f>
        <v>0</v>
      </c>
      <c r="AB40" s="47">
        <f>ABSYLD1!AB40*VLOOKUP(ABSYLD2!AB$4,'[1]INTERNAL PARAMETERS-1'!$B$5:$J$44,5,FALSE)*VLOOKUP(ABSYLD2!AB$4,'[1]INTERNAL PARAMETERS-1'!$B$5:$J$44,7,FALSE)*ABSYLD2!$F40 + ABSYLD1!AB40*(1-VLOOKUP(ABSYLD2!AB$4,'[1]INTERNAL PARAMETERS-1'!$B$5:$J$44,5,FALSE))*VLOOKUP(ABSYLD2!AB$4,'[1]INTERNAL PARAMETERS-1'!$B$5:$J$44,9,FALSE)*ABSYLD2!$F40</f>
        <v>0</v>
      </c>
      <c r="AC40" s="47">
        <f>ABSYLD1!AC40*VLOOKUP(ABSYLD2!AC$4,'[1]INTERNAL PARAMETERS-1'!$B$5:$J$44,5,FALSE)*VLOOKUP(ABSYLD2!AC$4,'[1]INTERNAL PARAMETERS-1'!$B$5:$J$44,7,FALSE)*ABSYLD2!$F40 + ABSYLD1!AC40*(1-VLOOKUP(ABSYLD2!AC$4,'[1]INTERNAL PARAMETERS-1'!$B$5:$J$44,5,FALSE))*VLOOKUP(ABSYLD2!AC$4,'[1]INTERNAL PARAMETERS-1'!$B$5:$J$44,9,FALSE)*ABSYLD2!$F40</f>
        <v>0</v>
      </c>
      <c r="AD40" s="47">
        <f>ABSYLD1!AD40*VLOOKUP(ABSYLD2!AD$4,'[1]INTERNAL PARAMETERS-1'!$B$5:$J$44,5,FALSE)*VLOOKUP(ABSYLD2!AD$4,'[1]INTERNAL PARAMETERS-1'!$B$5:$J$44,7,FALSE)*ABSYLD2!$F40 + ABSYLD1!AD40*(1-VLOOKUP(ABSYLD2!AD$4,'[1]INTERNAL PARAMETERS-1'!$B$5:$J$44,5,FALSE))*VLOOKUP(ABSYLD2!AD$4,'[1]INTERNAL PARAMETERS-1'!$B$5:$J$44,9,FALSE)*ABSYLD2!$F40</f>
        <v>0</v>
      </c>
      <c r="AE40" s="47">
        <f>ABSYLD1!AE40*VLOOKUP(ABSYLD2!AE$4,'[1]INTERNAL PARAMETERS-1'!$B$5:$J$44,5,FALSE)*VLOOKUP(ABSYLD2!AE$4,'[1]INTERNAL PARAMETERS-1'!$B$5:$J$44,7,FALSE)*ABSYLD2!$F40 + ABSYLD1!AE40*(1-VLOOKUP(ABSYLD2!AE$4,'[1]INTERNAL PARAMETERS-1'!$B$5:$J$44,5,FALSE))*VLOOKUP(ABSYLD2!AE$4,'[1]INTERNAL PARAMETERS-1'!$B$5:$J$44,9,FALSE)*ABSYLD2!$F40</f>
        <v>0</v>
      </c>
      <c r="AF40" s="47">
        <f>ABSYLD1!AF40*VLOOKUP(ABSYLD2!AF$4,'[1]INTERNAL PARAMETERS-1'!$B$5:$J$44,5,FALSE)*VLOOKUP(ABSYLD2!AF$4,'[1]INTERNAL PARAMETERS-1'!$B$5:$J$44,7,FALSE)*ABSYLD2!$F40 + ABSYLD1!AF40*(1-VLOOKUP(ABSYLD2!AF$4,'[1]INTERNAL PARAMETERS-1'!$B$5:$J$44,5,FALSE))*VLOOKUP(ABSYLD2!AF$4,'[1]INTERNAL PARAMETERS-1'!$B$5:$J$44,9,FALSE)*ABSYLD2!$F40</f>
        <v>0</v>
      </c>
      <c r="AG40" s="47">
        <f>ABSYLD1!AG40*VLOOKUP(ABSYLD2!AG$4,'[1]INTERNAL PARAMETERS-1'!$B$5:$J$44,5,FALSE)*VLOOKUP(ABSYLD2!AG$4,'[1]INTERNAL PARAMETERS-1'!$B$5:$J$44,7,FALSE)*ABSYLD2!$F40 + ABSYLD1!AG40*(1-VLOOKUP(ABSYLD2!AG$4,'[1]INTERNAL PARAMETERS-1'!$B$5:$J$44,5,FALSE))*VLOOKUP(ABSYLD2!AG$4,'[1]INTERNAL PARAMETERS-1'!$B$5:$J$44,9,FALSE)*ABSYLD2!$F40</f>
        <v>0</v>
      </c>
      <c r="AH40" s="47">
        <f>ABSYLD1!AH40*VLOOKUP(ABSYLD2!AH$4,'[1]INTERNAL PARAMETERS-1'!$B$5:$J$44,5,FALSE)*VLOOKUP(ABSYLD2!AH$4,'[1]INTERNAL PARAMETERS-1'!$B$5:$J$44,7,FALSE)*ABSYLD2!$F40 + ABSYLD1!AH40*(1-VLOOKUP(ABSYLD2!AH$4,'[1]INTERNAL PARAMETERS-1'!$B$5:$J$44,5,FALSE))*VLOOKUP(ABSYLD2!AH$4,'[1]INTERNAL PARAMETERS-1'!$B$5:$J$44,9,FALSE)*ABSYLD2!$F40</f>
        <v>0</v>
      </c>
      <c r="AI40" s="47">
        <f>ABSYLD1!AI40*VLOOKUP(ABSYLD2!AI$4,'[1]INTERNAL PARAMETERS-1'!$B$5:$J$44,5,FALSE)*VLOOKUP(ABSYLD2!AI$4,'[1]INTERNAL PARAMETERS-1'!$B$5:$J$44,7,FALSE)*ABSYLD2!$F40 + ABSYLD1!AI40*(1-VLOOKUP(ABSYLD2!AI$4,'[1]INTERNAL PARAMETERS-1'!$B$5:$J$44,5,FALSE))*VLOOKUP(ABSYLD2!AI$4,'[1]INTERNAL PARAMETERS-1'!$B$5:$J$44,9,FALSE)*ABSYLD2!$F40</f>
        <v>0</v>
      </c>
      <c r="AJ40" s="47">
        <f>ABSYLD1!AJ40*VLOOKUP(ABSYLD2!AJ$4,'[1]INTERNAL PARAMETERS-1'!$B$5:$J$44,5,FALSE)*VLOOKUP(ABSYLD2!AJ$4,'[1]INTERNAL PARAMETERS-1'!$B$5:$J$44,7,FALSE)*ABSYLD2!$F40 + ABSYLD1!AJ40*(1-VLOOKUP(ABSYLD2!AJ$4,'[1]INTERNAL PARAMETERS-1'!$B$5:$J$44,5,FALSE))*VLOOKUP(ABSYLD2!AJ$4,'[1]INTERNAL PARAMETERS-1'!$B$5:$J$44,9,FALSE)*ABSYLD2!$F40</f>
        <v>1.8537709105528482</v>
      </c>
      <c r="AK40" s="47">
        <f>ABSYLD1!AK40*VLOOKUP(ABSYLD2!AK$4,'[1]INTERNAL PARAMETERS-1'!$B$5:$J$44,5,FALSE)*VLOOKUP(ABSYLD2!AK$4,'[1]INTERNAL PARAMETERS-1'!$B$5:$J$44,7,FALSE)*ABSYLD2!$F40 + ABSYLD1!AK40*(1-VLOOKUP(ABSYLD2!AK$4,'[1]INTERNAL PARAMETERS-1'!$B$5:$J$44,5,FALSE))*VLOOKUP(ABSYLD2!AK$4,'[1]INTERNAL PARAMETERS-1'!$B$5:$J$44,9,FALSE)*ABSYLD2!$F40</f>
        <v>0</v>
      </c>
      <c r="AL40" s="47">
        <f>ABSYLD1!AL40*VLOOKUP(ABSYLD2!AL$4,'[1]INTERNAL PARAMETERS-1'!$B$5:$J$44,5,FALSE)*VLOOKUP(ABSYLD2!AL$4,'[1]INTERNAL PARAMETERS-1'!$B$5:$J$44,7,FALSE)*ABSYLD2!$F40 + ABSYLD1!AL40*(1-VLOOKUP(ABSYLD2!AL$4,'[1]INTERNAL PARAMETERS-1'!$B$5:$J$44,5,FALSE))*VLOOKUP(ABSYLD2!AL$4,'[1]INTERNAL PARAMETERS-1'!$B$5:$J$44,9,FALSE)*ABSYLD2!$F40</f>
        <v>0</v>
      </c>
      <c r="AM40" s="47">
        <f>ABSYLD1!AM40*VLOOKUP(ABSYLD2!AM$4,'[1]INTERNAL PARAMETERS-1'!$B$5:$J$44,5,FALSE)*VLOOKUP(ABSYLD2!AM$4,'[1]INTERNAL PARAMETERS-1'!$B$5:$J$44,7,FALSE)*ABSYLD2!$F40 + ABSYLD1!AM40*(1-VLOOKUP(ABSYLD2!AM$4,'[1]INTERNAL PARAMETERS-1'!$B$5:$J$44,5,FALSE))*VLOOKUP(ABSYLD2!AM$4,'[1]INTERNAL PARAMETERS-1'!$B$5:$J$44,9,FALSE)*ABSYLD2!$F40</f>
        <v>0</v>
      </c>
      <c r="AN40" s="47">
        <f>ABSYLD1!AN40*VLOOKUP(ABSYLD2!AN$4,'[1]INTERNAL PARAMETERS-1'!$B$5:$J$44,5,FALSE)*VLOOKUP(ABSYLD2!AN$4,'[1]INTERNAL PARAMETERS-1'!$B$5:$J$44,7,FALSE)*ABSYLD2!$F40 + ABSYLD1!AN40*(1-VLOOKUP(ABSYLD2!AN$4,'[1]INTERNAL PARAMETERS-1'!$B$5:$J$44,5,FALSE))*VLOOKUP(ABSYLD2!AN$4,'[1]INTERNAL PARAMETERS-1'!$B$5:$J$44,9,FALSE)*ABSYLD2!$F40</f>
        <v>0</v>
      </c>
      <c r="AO40" s="47">
        <f>ABSYLD1!AO40*VLOOKUP(ABSYLD2!AO$4,'[1]INTERNAL PARAMETERS-1'!$B$5:$J$44,5,FALSE)*VLOOKUP(ABSYLD2!AO$4,'[1]INTERNAL PARAMETERS-1'!$B$5:$J$44,7,FALSE)*ABSYLD2!$F40 + ABSYLD1!AO40*(1-VLOOKUP(ABSYLD2!AO$4,'[1]INTERNAL PARAMETERS-1'!$B$5:$J$44,5,FALSE))*VLOOKUP(ABSYLD2!AO$4,'[1]INTERNAL PARAMETERS-1'!$B$5:$J$44,9,FALSE)*ABSYLD2!$F40</f>
        <v>0</v>
      </c>
      <c r="AP40" s="47">
        <f>ABSYLD1!AP40*VLOOKUP(ABSYLD2!AP$4,'[1]INTERNAL PARAMETERS-1'!$B$5:$J$44,5,FALSE)*VLOOKUP(ABSYLD2!AP$4,'[1]INTERNAL PARAMETERS-1'!$B$5:$J$44,7,FALSE)*ABSYLD2!$F40 + ABSYLD1!AP40*(1-VLOOKUP(ABSYLD2!AP$4,'[1]INTERNAL PARAMETERS-1'!$B$5:$J$44,5,FALSE))*VLOOKUP(ABSYLD2!AP$4,'[1]INTERNAL PARAMETERS-1'!$B$5:$J$44,9,FALSE)*ABSYLD2!$F40</f>
        <v>0</v>
      </c>
      <c r="AQ40" s="47">
        <f>ABSYLD1!AQ40*VLOOKUP(ABSYLD2!AQ$4,'[1]INTERNAL PARAMETERS-1'!$B$5:$J$44,5,FALSE)*VLOOKUP(ABSYLD2!AQ$4,'[1]INTERNAL PARAMETERS-1'!$B$5:$J$44,7,FALSE)*ABSYLD2!$F40 + ABSYLD1!AQ40*(1-VLOOKUP(ABSYLD2!AQ$4,'[1]INTERNAL PARAMETERS-1'!$B$5:$J$44,5,FALSE))*VLOOKUP(ABSYLD2!AQ$4,'[1]INTERNAL PARAMETERS-1'!$B$5:$J$44,9,FALSE)*ABSYLD2!$F40</f>
        <v>0</v>
      </c>
      <c r="AR40" s="47">
        <f>ABSYLD1!AR40*VLOOKUP(ABSYLD2!AR$4,'[1]INTERNAL PARAMETERS-1'!$B$5:$J$44,5,FALSE)*VLOOKUP(ABSYLD2!AR$4,'[1]INTERNAL PARAMETERS-1'!$B$5:$J$44,7,FALSE)*ABSYLD2!$F40 + ABSYLD1!AR40*(1-VLOOKUP(ABSYLD2!AR$4,'[1]INTERNAL PARAMETERS-1'!$B$5:$J$44,5,FALSE))*VLOOKUP(ABSYLD2!AR$4,'[1]INTERNAL PARAMETERS-1'!$B$5:$J$44,9,FALSE)*ABSYLD2!$F40</f>
        <v>0</v>
      </c>
      <c r="AS40" s="47">
        <f>ABSYLD1!AS40*VLOOKUP(ABSYLD2!AS$4,'[1]INTERNAL PARAMETERS-1'!$B$5:$J$44,5,FALSE)*VLOOKUP(ABSYLD2!AS$4,'[1]INTERNAL PARAMETERS-1'!$B$5:$J$44,7,FALSE)*ABSYLD2!$F40 + ABSYLD1!AS40*(1-VLOOKUP(ABSYLD2!AS$4,'[1]INTERNAL PARAMETERS-1'!$B$5:$J$44,5,FALSE))*VLOOKUP(ABSYLD2!AS$4,'[1]INTERNAL PARAMETERS-1'!$B$5:$J$44,9,FALSE)*ABSYLD2!$F40</f>
        <v>0</v>
      </c>
      <c r="AT40" s="46">
        <f>ABSYLD1!AT40*VLOOKUP(ABSYLD2!AT$4,'[1]INTERNAL PARAMETERS-1'!$B$5:$J$44,5,FALSE)*VLOOKUP(ABSYLD2!AT$4,'[1]INTERNAL PARAMETERS-1'!$B$5:$J$44,7,FALSE)*ABSYLD2!$F40 + ABSYLD1!AT40*(1-VLOOKUP(ABSYLD2!AT$4,'[1]INTERNAL PARAMETERS-1'!$B$5:$J$44,5,FALSE))*VLOOKUP(ABSYLD2!AT$4,'[1]INTERNAL PARAMETERS-1'!$B$5:$J$44,9,FALSE)*ABSYLD2!$F40</f>
        <v>0</v>
      </c>
      <c r="AU40" s="48">
        <f>ABSYLD1!AU40*VLOOKUP(ABSYLD2!AU$4,'[1]INTERNAL PARAMETERS-1'!$B$5:$J$44,5,FALSE)*VLOOKUP(ABSYLD2!AU$4,'[1]INTERNAL PARAMETERS-1'!$B$5:$J$44,6,FALSE)*VLOOKUP(ABSYLD2!AU$4,'[1]INTERNAL PARAMETERS-1'!$B$5:$J$44,3,FALSE) + ABSYLD1!AU40*(1-VLOOKUP(ABSYLD2!AU$4,'[1]INTERNAL PARAMETERS-1'!$B$5:$J$44,5,FALSE))*VLOOKUP(ABSYLD2!AU$4,'[1]INTERNAL PARAMETERS-1'!$B$5:$J$44,8,FALSE)*VLOOKUP(ABSYLD2!AU$4,'[1]INTERNAL PARAMETERS-1'!$B$5:$J$44,3,FALSE)</f>
        <v>0</v>
      </c>
      <c r="AV40" s="47">
        <f>ABSYLD1!AV40*VLOOKUP(ABSYLD2!AV$4,'[1]INTERNAL PARAMETERS-1'!$B$5:$J$44,5,FALSE)*VLOOKUP(ABSYLD2!AV$4,'[1]INTERNAL PARAMETERS-1'!$B$5:$J$44,6,FALSE)*VLOOKUP(ABSYLD2!AV$4,'[1]INTERNAL PARAMETERS-1'!$B$5:$J$44,3,FALSE) + ABSYLD1!AV40*(1-VLOOKUP(ABSYLD2!AV$4,'[1]INTERNAL PARAMETERS-1'!$B$5:$J$44,5,FALSE))*VLOOKUP(ABSYLD2!AV$4,'[1]INTERNAL PARAMETERS-1'!$B$5:$J$44,8,FALSE)*VLOOKUP(ABSYLD2!AV$4,'[1]INTERNAL PARAMETERS-1'!$B$5:$J$44,3,FALSE)</f>
        <v>0</v>
      </c>
      <c r="AW40" s="47">
        <f>ABSYLD1!AW40*VLOOKUP(ABSYLD2!AW$4,'[1]INTERNAL PARAMETERS-1'!$B$5:$J$44,5,FALSE)*VLOOKUP(ABSYLD2!AW$4,'[1]INTERNAL PARAMETERS-1'!$B$5:$J$44,6,FALSE)*VLOOKUP(ABSYLD2!AW$4,'[1]INTERNAL PARAMETERS-1'!$B$5:$J$44,3,FALSE) + ABSYLD1!AW40*(1-VLOOKUP(ABSYLD2!AW$4,'[1]INTERNAL PARAMETERS-1'!$B$5:$J$44,5,FALSE))*VLOOKUP(ABSYLD2!AW$4,'[1]INTERNAL PARAMETERS-1'!$B$5:$J$44,8,FALSE)*VLOOKUP(ABSYLD2!AW$4,'[1]INTERNAL PARAMETERS-1'!$B$5:$J$44,3,FALSE)</f>
        <v>8.7114872281161837</v>
      </c>
      <c r="AX40" s="47">
        <f>ABSYLD1!AX40*VLOOKUP(ABSYLD2!AX$4,'[1]INTERNAL PARAMETERS-1'!$B$5:$J$44,5,FALSE)*VLOOKUP(ABSYLD2!AX$4,'[1]INTERNAL PARAMETERS-1'!$B$5:$J$44,6,FALSE)*VLOOKUP(ABSYLD2!AX$4,'[1]INTERNAL PARAMETERS-1'!$B$5:$J$44,3,FALSE) + ABSYLD1!AX40*(1-VLOOKUP(ABSYLD2!AX$4,'[1]INTERNAL PARAMETERS-1'!$B$5:$J$44,5,FALSE))*VLOOKUP(ABSYLD2!AX$4,'[1]INTERNAL PARAMETERS-1'!$B$5:$J$44,8,FALSE)*VLOOKUP(ABSYLD2!AX$4,'[1]INTERNAL PARAMETERS-1'!$B$5:$J$44,3,FALSE)</f>
        <v>0</v>
      </c>
      <c r="AY40" s="47">
        <f>ABSYLD1!AY40*VLOOKUP(ABSYLD2!AY$4,'[1]INTERNAL PARAMETERS-1'!$B$5:$J$44,5,FALSE)*VLOOKUP(ABSYLD2!AY$4,'[1]INTERNAL PARAMETERS-1'!$B$5:$J$44,6,FALSE)*VLOOKUP(ABSYLD2!AY$4,'[1]INTERNAL PARAMETERS-1'!$B$5:$J$44,3,FALSE) + ABSYLD1!AY40*(1-VLOOKUP(ABSYLD2!AY$4,'[1]INTERNAL PARAMETERS-1'!$B$5:$J$44,5,FALSE))*VLOOKUP(ABSYLD2!AY$4,'[1]INTERNAL PARAMETERS-1'!$B$5:$J$44,8,FALSE)*VLOOKUP(ABSYLD2!AY$4,'[1]INTERNAL PARAMETERS-1'!$B$5:$J$44,3,FALSE)</f>
        <v>0</v>
      </c>
      <c r="AZ40" s="47">
        <f>ABSYLD1!AZ40*VLOOKUP(ABSYLD2!AZ$4,'[1]INTERNAL PARAMETERS-1'!$B$5:$J$44,5,FALSE)*VLOOKUP(ABSYLD2!AZ$4,'[1]INTERNAL PARAMETERS-1'!$B$5:$J$44,6,FALSE)*VLOOKUP(ABSYLD2!AZ$4,'[1]INTERNAL PARAMETERS-1'!$B$5:$J$44,3,FALSE) + ABSYLD1!AZ40*(1-VLOOKUP(ABSYLD2!AZ$4,'[1]INTERNAL PARAMETERS-1'!$B$5:$J$44,5,FALSE))*VLOOKUP(ABSYLD2!AZ$4,'[1]INTERNAL PARAMETERS-1'!$B$5:$J$44,8,FALSE)*VLOOKUP(ABSYLD2!AZ$4,'[1]INTERNAL PARAMETERS-1'!$B$5:$J$44,3,FALSE)</f>
        <v>0</v>
      </c>
      <c r="BA40" s="47">
        <f>ABSYLD1!BA40*VLOOKUP(ABSYLD2!BA$4,'[1]INTERNAL PARAMETERS-1'!$B$5:$J$44,5,FALSE)*VLOOKUP(ABSYLD2!BA$4,'[1]INTERNAL PARAMETERS-1'!$B$5:$J$44,6,FALSE)*VLOOKUP(ABSYLD2!BA$4,'[1]INTERNAL PARAMETERS-1'!$B$5:$J$44,3,FALSE) + ABSYLD1!BA40*(1-VLOOKUP(ABSYLD2!BA$4,'[1]INTERNAL PARAMETERS-1'!$B$5:$J$44,5,FALSE))*VLOOKUP(ABSYLD2!BA$4,'[1]INTERNAL PARAMETERS-1'!$B$5:$J$44,8,FALSE)*VLOOKUP(ABSYLD2!BA$4,'[1]INTERNAL PARAMETERS-1'!$B$5:$J$44,3,FALSE)</f>
        <v>30.387580475361869</v>
      </c>
      <c r="BB40" s="47">
        <f>ABSYLD1!BB40*VLOOKUP(ABSYLD2!BB$4,'[1]INTERNAL PARAMETERS-1'!$B$5:$J$44,5,FALSE)*VLOOKUP(ABSYLD2!BB$4,'[1]INTERNAL PARAMETERS-1'!$B$5:$J$44,6,FALSE)*VLOOKUP(ABSYLD2!BB$4,'[1]INTERNAL PARAMETERS-1'!$B$5:$J$44,3,FALSE) + ABSYLD1!BB40*(1-VLOOKUP(ABSYLD2!BB$4,'[1]INTERNAL PARAMETERS-1'!$B$5:$J$44,5,FALSE))*VLOOKUP(ABSYLD2!BB$4,'[1]INTERNAL PARAMETERS-1'!$B$5:$J$44,8,FALSE)*VLOOKUP(ABSYLD2!BB$4,'[1]INTERNAL PARAMETERS-1'!$B$5:$J$44,3,FALSE)</f>
        <v>2.540830412800406</v>
      </c>
      <c r="BC40" s="47">
        <f>ABSYLD1!BC40*VLOOKUP(ABSYLD2!BC$4,'[1]INTERNAL PARAMETERS-1'!$B$5:$J$44,5,FALSE)*VLOOKUP(ABSYLD2!BC$4,'[1]INTERNAL PARAMETERS-1'!$B$5:$J$44,6,FALSE)*VLOOKUP(ABSYLD2!BC$4,'[1]INTERNAL PARAMETERS-1'!$B$5:$J$44,3,FALSE) + ABSYLD1!BC40*(1-VLOOKUP(ABSYLD2!BC$4,'[1]INTERNAL PARAMETERS-1'!$B$5:$J$44,5,FALSE))*VLOOKUP(ABSYLD2!BC$4,'[1]INTERNAL PARAMETERS-1'!$B$5:$J$44,8,FALSE)*VLOOKUP(ABSYLD2!BC$4,'[1]INTERNAL PARAMETERS-1'!$B$5:$J$44,3,FALSE)</f>
        <v>4.4217761230418704</v>
      </c>
      <c r="BD40" s="47">
        <f>ABSYLD1!BD40*VLOOKUP(ABSYLD2!BD$4,'[1]INTERNAL PARAMETERS-1'!$B$5:$J$44,5,FALSE)*VLOOKUP(ABSYLD2!BD$4,'[1]INTERNAL PARAMETERS-1'!$B$5:$J$44,6,FALSE)*VLOOKUP(ABSYLD2!BD$4,'[1]INTERNAL PARAMETERS-1'!$B$5:$J$44,3,FALSE) + ABSYLD1!BD40*(1-VLOOKUP(ABSYLD2!BD$4,'[1]INTERNAL PARAMETERS-1'!$B$5:$J$44,5,FALSE))*VLOOKUP(ABSYLD2!BD$4,'[1]INTERNAL PARAMETERS-1'!$B$5:$J$44,8,FALSE)*VLOOKUP(ABSYLD2!BD$4,'[1]INTERNAL PARAMETERS-1'!$B$5:$J$44,3,FALSE)</f>
        <v>0.24565587767095695</v>
      </c>
      <c r="BE40" s="47">
        <f>ABSYLD1!BE40*VLOOKUP(ABSYLD2!BE$4,'[1]INTERNAL PARAMETERS-1'!$B$5:$J$44,5,FALSE)*VLOOKUP(ABSYLD2!BE$4,'[1]INTERNAL PARAMETERS-1'!$B$5:$J$44,6,FALSE)*VLOOKUP(ABSYLD2!BE$4,'[1]INTERNAL PARAMETERS-1'!$B$5:$J$44,3,FALSE) + ABSYLD1!BE40*(1-VLOOKUP(ABSYLD2!BE$4,'[1]INTERNAL PARAMETERS-1'!$B$5:$J$44,5,FALSE))*VLOOKUP(ABSYLD2!BE$4,'[1]INTERNAL PARAMETERS-1'!$B$5:$J$44,8,FALSE)*VLOOKUP(ABSYLD2!BE$4,'[1]INTERNAL PARAMETERS-1'!$B$5:$J$44,3,FALSE)</f>
        <v>9.5913055240196474</v>
      </c>
      <c r="BF40" s="47">
        <f>ABSYLD1!BF40*VLOOKUP(ABSYLD2!BF$4,'[1]INTERNAL PARAMETERS-1'!$B$5:$J$44,5,FALSE)*VLOOKUP(ABSYLD2!BF$4,'[1]INTERNAL PARAMETERS-1'!$B$5:$J$44,6,FALSE)*VLOOKUP(ABSYLD2!BF$4,'[1]INTERNAL PARAMETERS-1'!$B$5:$J$44,3,FALSE) + ABSYLD1!BF40*(1-VLOOKUP(ABSYLD2!BF$4,'[1]INTERNAL PARAMETERS-1'!$B$5:$J$44,5,FALSE))*VLOOKUP(ABSYLD2!BF$4,'[1]INTERNAL PARAMETERS-1'!$B$5:$J$44,8,FALSE)*VLOOKUP(ABSYLD2!BF$4,'[1]INTERNAL PARAMETERS-1'!$B$5:$J$44,3,FALSE)</f>
        <v>0</v>
      </c>
      <c r="BG40" s="47">
        <f>ABSYLD1!BG40*VLOOKUP(ABSYLD2!BG$4,'[1]INTERNAL PARAMETERS-1'!$B$5:$J$44,5,FALSE)*VLOOKUP(ABSYLD2!BG$4,'[1]INTERNAL PARAMETERS-1'!$B$5:$J$44,6,FALSE)*VLOOKUP(ABSYLD2!BG$4,'[1]INTERNAL PARAMETERS-1'!$B$5:$J$44,3,FALSE) + ABSYLD1!BG40*(1-VLOOKUP(ABSYLD2!BG$4,'[1]INTERNAL PARAMETERS-1'!$B$5:$J$44,5,FALSE))*VLOOKUP(ABSYLD2!BG$4,'[1]INTERNAL PARAMETERS-1'!$B$5:$J$44,8,FALSE)*VLOOKUP(ABSYLD2!BG$4,'[1]INTERNAL PARAMETERS-1'!$B$5:$J$44,3,FALSE)</f>
        <v>1.2182436130785199</v>
      </c>
      <c r="BH40" s="47">
        <f>ABSYLD1!BH40*VLOOKUP(ABSYLD2!BH$4,'[1]INTERNAL PARAMETERS-1'!$B$5:$J$44,5,FALSE)*VLOOKUP(ABSYLD2!BH$4,'[1]INTERNAL PARAMETERS-1'!$B$5:$J$44,6,FALSE)*VLOOKUP(ABSYLD2!BH$4,'[1]INTERNAL PARAMETERS-1'!$B$5:$J$44,3,FALSE) + ABSYLD1!BH40*(1-VLOOKUP(ABSYLD2!BH$4,'[1]INTERNAL PARAMETERS-1'!$B$5:$J$44,5,FALSE))*VLOOKUP(ABSYLD2!BH$4,'[1]INTERNAL PARAMETERS-1'!$B$5:$J$44,8,FALSE)*VLOOKUP(ABSYLD2!BH$4,'[1]INTERNAL PARAMETERS-1'!$B$5:$J$44,3,FALSE)</f>
        <v>5.8445745603114968E-3</v>
      </c>
      <c r="BI40" s="47">
        <f>ABSYLD1!BI40*VLOOKUP(ABSYLD2!BI$4,'[1]INTERNAL PARAMETERS-1'!$B$5:$J$44,5,FALSE)*VLOOKUP(ABSYLD2!BI$4,'[1]INTERNAL PARAMETERS-1'!$B$5:$J$44,6,FALSE)*VLOOKUP(ABSYLD2!BI$4,'[1]INTERNAL PARAMETERS-1'!$B$5:$J$44,3,FALSE) + ABSYLD1!BI40*(1-VLOOKUP(ABSYLD2!BI$4,'[1]INTERNAL PARAMETERS-1'!$B$5:$J$44,5,FALSE))*VLOOKUP(ABSYLD2!BI$4,'[1]INTERNAL PARAMETERS-1'!$B$5:$J$44,8,FALSE)*VLOOKUP(ABSYLD2!BI$4,'[1]INTERNAL PARAMETERS-1'!$B$5:$J$44,3,FALSE)</f>
        <v>0</v>
      </c>
      <c r="BJ40" s="47">
        <f>ABSYLD1!BJ40*VLOOKUP(ABSYLD2!BJ$4,'[1]INTERNAL PARAMETERS-1'!$B$5:$J$44,5,FALSE)*VLOOKUP(ABSYLD2!BJ$4,'[1]INTERNAL PARAMETERS-1'!$B$5:$J$44,6,FALSE)*VLOOKUP(ABSYLD2!BJ$4,'[1]INTERNAL PARAMETERS-1'!$B$5:$J$44,3,FALSE) + ABSYLD1!BJ40*(1-VLOOKUP(ABSYLD2!BJ$4,'[1]INTERNAL PARAMETERS-1'!$B$5:$J$44,5,FALSE))*VLOOKUP(ABSYLD2!BJ$4,'[1]INTERNAL PARAMETERS-1'!$B$5:$J$44,8,FALSE)*VLOOKUP(ABSYLD2!BJ$4,'[1]INTERNAL PARAMETERS-1'!$B$5:$J$44,3,FALSE)</f>
        <v>0.28305185820459483</v>
      </c>
      <c r="BK40" s="47">
        <f>ABSYLD1!BK40*VLOOKUP(ABSYLD2!BK$4,'[1]INTERNAL PARAMETERS-1'!$B$5:$J$44,5,FALSE)*VLOOKUP(ABSYLD2!BK$4,'[1]INTERNAL PARAMETERS-1'!$B$5:$J$44,6,FALSE)*VLOOKUP(ABSYLD2!BK$4,'[1]INTERNAL PARAMETERS-1'!$B$5:$J$44,3,FALSE) + ABSYLD1!BK40*(1-VLOOKUP(ABSYLD2!BK$4,'[1]INTERNAL PARAMETERS-1'!$B$5:$J$44,5,FALSE))*VLOOKUP(ABSYLD2!BK$4,'[1]INTERNAL PARAMETERS-1'!$B$5:$J$44,8,FALSE)*VLOOKUP(ABSYLD2!BK$4,'[1]INTERNAL PARAMETERS-1'!$B$5:$J$44,3,FALSE)</f>
        <v>0.44546450591815273</v>
      </c>
      <c r="BL40" s="47">
        <f>ABSYLD1!BL40*VLOOKUP(ABSYLD2!BL$4,'[1]INTERNAL PARAMETERS-1'!$B$5:$J$44,5,FALSE)*VLOOKUP(ABSYLD2!BL$4,'[1]INTERNAL PARAMETERS-1'!$B$5:$J$44,6,FALSE)*VLOOKUP(ABSYLD2!BL$4,'[1]INTERNAL PARAMETERS-1'!$B$5:$J$44,3,FALSE) + ABSYLD1!BL40*(1-VLOOKUP(ABSYLD2!BL$4,'[1]INTERNAL PARAMETERS-1'!$B$5:$J$44,5,FALSE))*VLOOKUP(ABSYLD2!BL$4,'[1]INTERNAL PARAMETERS-1'!$B$5:$J$44,8,FALSE)*VLOOKUP(ABSYLD2!BL$4,'[1]INTERNAL PARAMETERS-1'!$B$5:$J$44,3,FALSE)</f>
        <v>0.92393972039899785</v>
      </c>
      <c r="BM40" s="47">
        <f>ABSYLD1!BM40*VLOOKUP(ABSYLD2!BM$4,'[1]INTERNAL PARAMETERS-1'!$B$5:$J$44,5,FALSE)*VLOOKUP(ABSYLD2!BM$4,'[1]INTERNAL PARAMETERS-1'!$B$5:$J$44,6,FALSE)*VLOOKUP(ABSYLD2!BM$4,'[1]INTERNAL PARAMETERS-1'!$B$5:$J$44,3,FALSE) + ABSYLD1!BM40*(1-VLOOKUP(ABSYLD2!BM$4,'[1]INTERNAL PARAMETERS-1'!$B$5:$J$44,5,FALSE))*VLOOKUP(ABSYLD2!BM$4,'[1]INTERNAL PARAMETERS-1'!$B$5:$J$44,8,FALSE)*VLOOKUP(ABSYLD2!BM$4,'[1]INTERNAL PARAMETERS-1'!$B$5:$J$44,3,FALSE)</f>
        <v>0.89185674076220212</v>
      </c>
      <c r="BN40" s="47">
        <f>ABSYLD1!BN40*VLOOKUP(ABSYLD2!BN$4,'[1]INTERNAL PARAMETERS-1'!$B$5:$J$44,5,FALSE)*VLOOKUP(ABSYLD2!BN$4,'[1]INTERNAL PARAMETERS-1'!$B$5:$J$44,6,FALSE)*VLOOKUP(ABSYLD2!BN$4,'[1]INTERNAL PARAMETERS-1'!$B$5:$J$44,3,FALSE) + ABSYLD1!BN40*(1-VLOOKUP(ABSYLD2!BN$4,'[1]INTERNAL PARAMETERS-1'!$B$5:$J$44,5,FALSE))*VLOOKUP(ABSYLD2!BN$4,'[1]INTERNAL PARAMETERS-1'!$B$5:$J$44,8,FALSE)*VLOOKUP(ABSYLD2!BN$4,'[1]INTERNAL PARAMETERS-1'!$B$5:$J$44,3,FALSE)</f>
        <v>0.76425766769429315</v>
      </c>
      <c r="BO40" s="47">
        <f>ABSYLD1!BO40*VLOOKUP(ABSYLD2!BO$4,'[1]INTERNAL PARAMETERS-1'!$B$5:$J$44,5,FALSE)*VLOOKUP(ABSYLD2!BO$4,'[1]INTERNAL PARAMETERS-1'!$B$5:$J$44,6,FALSE)*VLOOKUP(ABSYLD2!BO$4,'[1]INTERNAL PARAMETERS-1'!$B$5:$J$44,3,FALSE) + ABSYLD1!BO40*(1-VLOOKUP(ABSYLD2!BO$4,'[1]INTERNAL PARAMETERS-1'!$B$5:$J$44,5,FALSE))*VLOOKUP(ABSYLD2!BO$4,'[1]INTERNAL PARAMETERS-1'!$B$5:$J$44,8,FALSE)*VLOOKUP(ABSYLD2!BO$4,'[1]INTERNAL PARAMETERS-1'!$B$5:$J$44,3,FALSE)</f>
        <v>0.5818224851464503</v>
      </c>
      <c r="BP40" s="47">
        <f>ABSYLD1!BP40*VLOOKUP(ABSYLD2!BP$4,'[1]INTERNAL PARAMETERS-1'!$B$5:$J$44,5,FALSE)*VLOOKUP(ABSYLD2!BP$4,'[1]INTERNAL PARAMETERS-1'!$B$5:$J$44,6,FALSE)*VLOOKUP(ABSYLD2!BP$4,'[1]INTERNAL PARAMETERS-1'!$B$5:$J$44,3,FALSE) + ABSYLD1!BP40*(1-VLOOKUP(ABSYLD2!BP$4,'[1]INTERNAL PARAMETERS-1'!$B$5:$J$44,5,FALSE))*VLOOKUP(ABSYLD2!BP$4,'[1]INTERNAL PARAMETERS-1'!$B$5:$J$44,8,FALSE)*VLOOKUP(ABSYLD2!BP$4,'[1]INTERNAL PARAMETERS-1'!$B$5:$J$44,3,FALSE)</f>
        <v>2.4095225926749928E-2</v>
      </c>
      <c r="BQ40" s="47">
        <f>ABSYLD1!BQ40*VLOOKUP(ABSYLD2!BQ$4,'[1]INTERNAL PARAMETERS-1'!$B$5:$J$44,5,FALSE)*VLOOKUP(ABSYLD2!BQ$4,'[1]INTERNAL PARAMETERS-1'!$B$5:$J$44,6,FALSE)*VLOOKUP(ABSYLD2!BQ$4,'[1]INTERNAL PARAMETERS-1'!$B$5:$J$44,3,FALSE) + ABSYLD1!BQ40*(1-VLOOKUP(ABSYLD2!BQ$4,'[1]INTERNAL PARAMETERS-1'!$B$5:$J$44,5,FALSE))*VLOOKUP(ABSYLD2!BQ$4,'[1]INTERNAL PARAMETERS-1'!$B$5:$J$44,8,FALSE)*VLOOKUP(ABSYLD2!BQ$4,'[1]INTERNAL PARAMETERS-1'!$B$5:$J$44,3,FALSE)</f>
        <v>1.8992615660579972</v>
      </c>
      <c r="BR40" s="47">
        <f>ABSYLD1!BR40*VLOOKUP(ABSYLD2!BR$4,'[1]INTERNAL PARAMETERS-1'!$B$5:$J$44,5,FALSE)*VLOOKUP(ABSYLD2!BR$4,'[1]INTERNAL PARAMETERS-1'!$B$5:$J$44,6,FALSE)*VLOOKUP(ABSYLD2!BR$4,'[1]INTERNAL PARAMETERS-1'!$B$5:$J$44,3,FALSE) + ABSYLD1!BR40*(1-VLOOKUP(ABSYLD2!BR$4,'[1]INTERNAL PARAMETERS-1'!$B$5:$J$44,5,FALSE))*VLOOKUP(ABSYLD2!BR$4,'[1]INTERNAL PARAMETERS-1'!$B$5:$J$44,8,FALSE)*VLOOKUP(ABSYLD2!BR$4,'[1]INTERNAL PARAMETERS-1'!$B$5:$J$44,3,FALSE)</f>
        <v>5.3266745014708156E-2</v>
      </c>
      <c r="BS40" s="47">
        <f>ABSYLD1!BS40*VLOOKUP(ABSYLD2!BS$4,'[1]INTERNAL PARAMETERS-1'!$B$5:$J$44,5,FALSE)*VLOOKUP(ABSYLD2!BS$4,'[1]INTERNAL PARAMETERS-1'!$B$5:$J$44,6,FALSE)*VLOOKUP(ABSYLD2!BS$4,'[1]INTERNAL PARAMETERS-1'!$B$5:$J$44,3,FALSE) + ABSYLD1!BS40*(1-VLOOKUP(ABSYLD2!BS$4,'[1]INTERNAL PARAMETERS-1'!$B$5:$J$44,5,FALSE))*VLOOKUP(ABSYLD2!BS$4,'[1]INTERNAL PARAMETERS-1'!$B$5:$J$44,8,FALSE)*VLOOKUP(ABSYLD2!BS$4,'[1]INTERNAL PARAMETERS-1'!$B$5:$J$44,3,FALSE)</f>
        <v>1.7609314886300074E-3</v>
      </c>
      <c r="BT40" s="47">
        <f>ABSYLD1!BT40*VLOOKUP(ABSYLD2!BT$4,'[1]INTERNAL PARAMETERS-1'!$B$5:$J$44,5,FALSE)*VLOOKUP(ABSYLD2!BT$4,'[1]INTERNAL PARAMETERS-1'!$B$5:$J$44,6,FALSE)*VLOOKUP(ABSYLD2!BT$4,'[1]INTERNAL PARAMETERS-1'!$B$5:$J$44,3,FALSE) + ABSYLD1!BT40*(1-VLOOKUP(ABSYLD2!BT$4,'[1]INTERNAL PARAMETERS-1'!$B$5:$J$44,5,FALSE))*VLOOKUP(ABSYLD2!BT$4,'[1]INTERNAL PARAMETERS-1'!$B$5:$J$44,8,FALSE)*VLOOKUP(ABSYLD2!BT$4,'[1]INTERNAL PARAMETERS-1'!$B$5:$J$44,3,FALSE)</f>
        <v>0</v>
      </c>
      <c r="BU40" s="47">
        <f>ABSYLD1!BU40*VLOOKUP(ABSYLD2!BU$4,'[1]INTERNAL PARAMETERS-1'!$B$5:$J$44,5,FALSE)*VLOOKUP(ABSYLD2!BU$4,'[1]INTERNAL PARAMETERS-1'!$B$5:$J$44,6,FALSE)*VLOOKUP(ABSYLD2!BU$4,'[1]INTERNAL PARAMETERS-1'!$B$5:$J$44,3,FALSE) + ABSYLD1!BU40*(1-VLOOKUP(ABSYLD2!BU$4,'[1]INTERNAL PARAMETERS-1'!$B$5:$J$44,5,FALSE))*VLOOKUP(ABSYLD2!BU$4,'[1]INTERNAL PARAMETERS-1'!$B$5:$J$44,8,FALSE)*VLOOKUP(ABSYLD2!BU$4,'[1]INTERNAL PARAMETERS-1'!$B$5:$J$44,3,FALSE)</f>
        <v>0</v>
      </c>
      <c r="BV40" s="47">
        <f>ABSYLD1!BV40*VLOOKUP(ABSYLD2!BV$4,'[1]INTERNAL PARAMETERS-1'!$B$5:$J$44,5,FALSE)*VLOOKUP(ABSYLD2!BV$4,'[1]INTERNAL PARAMETERS-1'!$B$5:$J$44,6,FALSE)*VLOOKUP(ABSYLD2!BV$4,'[1]INTERNAL PARAMETERS-1'!$B$5:$J$44,3,FALSE) + ABSYLD1!BV40*(1-VLOOKUP(ABSYLD2!BV$4,'[1]INTERNAL PARAMETERS-1'!$B$5:$J$44,5,FALSE))*VLOOKUP(ABSYLD2!BV$4,'[1]INTERNAL PARAMETERS-1'!$B$5:$J$44,8,FALSE)*VLOOKUP(ABSYLD2!BV$4,'[1]INTERNAL PARAMETERS-1'!$B$5:$J$44,3,FALSE)</f>
        <v>0</v>
      </c>
      <c r="BW40" s="47">
        <f>ABSYLD1!BW40*VLOOKUP(ABSYLD2!BW$4,'[1]INTERNAL PARAMETERS-1'!$B$5:$J$44,5,FALSE)*VLOOKUP(ABSYLD2!BW$4,'[1]INTERNAL PARAMETERS-1'!$B$5:$J$44,6,FALSE)*VLOOKUP(ABSYLD2!BW$4,'[1]INTERNAL PARAMETERS-1'!$B$5:$J$44,3,FALSE) + ABSYLD1!BW40*(1-VLOOKUP(ABSYLD2!BW$4,'[1]INTERNAL PARAMETERS-1'!$B$5:$J$44,5,FALSE))*VLOOKUP(ABSYLD2!BW$4,'[1]INTERNAL PARAMETERS-1'!$B$5:$J$44,8,FALSE)*VLOOKUP(ABSYLD2!BW$4,'[1]INTERNAL PARAMETERS-1'!$B$5:$J$44,3,FALSE)</f>
        <v>0</v>
      </c>
      <c r="BX40" s="47">
        <f>ABSYLD1!BX40*VLOOKUP(ABSYLD2!BX$4,'[1]INTERNAL PARAMETERS-1'!$B$5:$J$44,5,FALSE)*VLOOKUP(ABSYLD2!BX$4,'[1]INTERNAL PARAMETERS-1'!$B$5:$J$44,6,FALSE)*VLOOKUP(ABSYLD2!BX$4,'[1]INTERNAL PARAMETERS-1'!$B$5:$J$44,3,FALSE) + ABSYLD1!BX40*(1-VLOOKUP(ABSYLD2!BX$4,'[1]INTERNAL PARAMETERS-1'!$B$5:$J$44,5,FALSE))*VLOOKUP(ABSYLD2!BX$4,'[1]INTERNAL PARAMETERS-1'!$B$5:$J$44,8,FALSE)*VLOOKUP(ABSYLD2!BX$4,'[1]INTERNAL PARAMETERS-1'!$B$5:$J$44,3,FALSE)</f>
        <v>0</v>
      </c>
      <c r="BY40" s="47">
        <f>ABSYLD1!BY40*VLOOKUP(ABSYLD2!BY$4,'[1]INTERNAL PARAMETERS-1'!$B$5:$J$44,5,FALSE)*VLOOKUP(ABSYLD2!BY$4,'[1]INTERNAL PARAMETERS-1'!$B$5:$J$44,6,FALSE)*VLOOKUP(ABSYLD2!BY$4,'[1]INTERNAL PARAMETERS-1'!$B$5:$J$44,3,FALSE) + ABSYLD1!BY40*(1-VLOOKUP(ABSYLD2!BY$4,'[1]INTERNAL PARAMETERS-1'!$B$5:$J$44,5,FALSE))*VLOOKUP(ABSYLD2!BY$4,'[1]INTERNAL PARAMETERS-1'!$B$5:$J$44,8,FALSE)*VLOOKUP(ABSYLD2!BY$4,'[1]INTERNAL PARAMETERS-1'!$B$5:$J$44,3,FALSE)</f>
        <v>0</v>
      </c>
      <c r="BZ40" s="47">
        <f>ABSYLD1!BZ40*VLOOKUP(ABSYLD2!BZ$4,'[1]INTERNAL PARAMETERS-1'!$B$5:$J$44,5,FALSE)*VLOOKUP(ABSYLD2!BZ$4,'[1]INTERNAL PARAMETERS-1'!$B$5:$J$44,6,FALSE)*VLOOKUP(ABSYLD2!BZ$4,'[1]INTERNAL PARAMETERS-1'!$B$5:$J$44,3,FALSE) + ABSYLD1!BZ40*(1-VLOOKUP(ABSYLD2!BZ$4,'[1]INTERNAL PARAMETERS-1'!$B$5:$J$44,5,FALSE))*VLOOKUP(ABSYLD2!BZ$4,'[1]INTERNAL PARAMETERS-1'!$B$5:$J$44,8,FALSE)*VLOOKUP(ABSYLD2!BZ$4,'[1]INTERNAL PARAMETERS-1'!$B$5:$J$44,3,FALSE)</f>
        <v>0</v>
      </c>
      <c r="CA40" s="47">
        <f>ABSYLD1!CA40*VLOOKUP(ABSYLD2!CA$4,'[1]INTERNAL PARAMETERS-1'!$B$5:$J$44,5,FALSE)*VLOOKUP(ABSYLD2!CA$4,'[1]INTERNAL PARAMETERS-1'!$B$5:$J$44,6,FALSE)*VLOOKUP(ABSYLD2!CA$4,'[1]INTERNAL PARAMETERS-1'!$B$5:$J$44,3,FALSE) + ABSYLD1!CA40*(1-VLOOKUP(ABSYLD2!CA$4,'[1]INTERNAL PARAMETERS-1'!$B$5:$J$44,5,FALSE))*VLOOKUP(ABSYLD2!CA$4,'[1]INTERNAL PARAMETERS-1'!$B$5:$J$44,8,FALSE)*VLOOKUP(ABSYLD2!CA$4,'[1]INTERNAL PARAMETERS-1'!$B$5:$J$44,3,FALSE)</f>
        <v>0</v>
      </c>
      <c r="CB40" s="47">
        <f>ABSYLD1!CB40*VLOOKUP(ABSYLD2!CB$4,'[1]INTERNAL PARAMETERS-1'!$B$5:$J$44,5,FALSE)*VLOOKUP(ABSYLD2!CB$4,'[1]INTERNAL PARAMETERS-1'!$B$5:$J$44,6,FALSE)*VLOOKUP(ABSYLD2!CB$4,'[1]INTERNAL PARAMETERS-1'!$B$5:$J$44,3,FALSE) + ABSYLD1!CB40*(1-VLOOKUP(ABSYLD2!CB$4,'[1]INTERNAL PARAMETERS-1'!$B$5:$J$44,5,FALSE))*VLOOKUP(ABSYLD2!CB$4,'[1]INTERNAL PARAMETERS-1'!$B$5:$J$44,8,FALSE)*VLOOKUP(ABSYLD2!CB$4,'[1]INTERNAL PARAMETERS-1'!$B$5:$J$44,3,FALSE)</f>
        <v>0</v>
      </c>
      <c r="CC40" s="47">
        <f>ABSYLD1!CC40*VLOOKUP(ABSYLD2!CC$4,'[1]INTERNAL PARAMETERS-1'!$B$5:$J$44,5,FALSE)*VLOOKUP(ABSYLD2!CC$4,'[1]INTERNAL PARAMETERS-1'!$B$5:$J$44,6,FALSE)*VLOOKUP(ABSYLD2!CC$4,'[1]INTERNAL PARAMETERS-1'!$B$5:$J$44,3,FALSE) + ABSYLD1!CC40*(1-VLOOKUP(ABSYLD2!CC$4,'[1]INTERNAL PARAMETERS-1'!$B$5:$J$44,5,FALSE))*VLOOKUP(ABSYLD2!CC$4,'[1]INTERNAL PARAMETERS-1'!$B$5:$J$44,8,FALSE)*VLOOKUP(ABSYLD2!CC$4,'[1]INTERNAL PARAMETERS-1'!$B$5:$J$44,3,FALSE)</f>
        <v>1.1545071077827859E-2</v>
      </c>
      <c r="CD40" s="47">
        <f>ABSYLD1!CD40*VLOOKUP(ABSYLD2!CD$4,'[1]INTERNAL PARAMETERS-1'!$B$5:$J$44,5,FALSE)*VLOOKUP(ABSYLD2!CD$4,'[1]INTERNAL PARAMETERS-1'!$B$5:$J$44,6,FALSE)*VLOOKUP(ABSYLD2!CD$4,'[1]INTERNAL PARAMETERS-1'!$B$5:$J$44,3,FALSE) + ABSYLD1!CD40*(1-VLOOKUP(ABSYLD2!CD$4,'[1]INTERNAL PARAMETERS-1'!$B$5:$J$44,5,FALSE))*VLOOKUP(ABSYLD2!CD$4,'[1]INTERNAL PARAMETERS-1'!$B$5:$J$44,8,FALSE)*VLOOKUP(ABSYLD2!CD$4,'[1]INTERNAL PARAMETERS-1'!$B$5:$J$44,3,FALSE)</f>
        <v>3.463512606841776E-2</v>
      </c>
      <c r="CE40" s="47">
        <f>ABSYLD1!CE40*VLOOKUP(ABSYLD2!CE$4,'[1]INTERNAL PARAMETERS-1'!$B$5:$J$44,5,FALSE)*VLOOKUP(ABSYLD2!CE$4,'[1]INTERNAL PARAMETERS-1'!$B$5:$J$44,6,FALSE)*VLOOKUP(ABSYLD2!CE$4,'[1]INTERNAL PARAMETERS-1'!$B$5:$J$44,3,FALSE) + ABSYLD1!CE40*(1-VLOOKUP(ABSYLD2!CE$4,'[1]INTERNAL PARAMETERS-1'!$B$5:$J$44,5,FALSE))*VLOOKUP(ABSYLD2!CE$4,'[1]INTERNAL PARAMETERS-1'!$B$5:$J$44,8,FALSE)*VLOOKUP(ABSYLD2!CE$4,'[1]INTERNAL PARAMETERS-1'!$B$5:$J$44,3,FALSE)</f>
        <v>9.9780391082566686E-3</v>
      </c>
      <c r="CF40" s="47">
        <f>ABSYLD1!CF40*VLOOKUP(ABSYLD2!CF$4,'[1]INTERNAL PARAMETERS-1'!$B$5:$J$44,5,FALSE)*VLOOKUP(ABSYLD2!CF$4,'[1]INTERNAL PARAMETERS-1'!$B$5:$J$44,6,FALSE)*VLOOKUP(ABSYLD2!CF$4,'[1]INTERNAL PARAMETERS-1'!$B$5:$J$44,3,FALSE) + ABSYLD1!CF40*(1-VLOOKUP(ABSYLD2!CF$4,'[1]INTERNAL PARAMETERS-1'!$B$5:$J$44,5,FALSE))*VLOOKUP(ABSYLD2!CF$4,'[1]INTERNAL PARAMETERS-1'!$B$5:$J$44,8,FALSE)*VLOOKUP(ABSYLD2!CF$4,'[1]INTERNAL PARAMETERS-1'!$B$5:$J$44,3,FALSE)</f>
        <v>0</v>
      </c>
      <c r="CG40" s="47">
        <f>ABSYLD1!CG40*VLOOKUP(ABSYLD2!CG$4,'[1]INTERNAL PARAMETERS-1'!$B$5:$J$44,5,FALSE)*VLOOKUP(ABSYLD2!CG$4,'[1]INTERNAL PARAMETERS-1'!$B$5:$J$44,6,FALSE)*VLOOKUP(ABSYLD2!CG$4,'[1]INTERNAL PARAMETERS-1'!$B$5:$J$44,3,FALSE) + ABSYLD1!CG40*(1-VLOOKUP(ABSYLD2!CG$4,'[1]INTERNAL PARAMETERS-1'!$B$5:$J$44,5,FALSE))*VLOOKUP(ABSYLD2!CG$4,'[1]INTERNAL PARAMETERS-1'!$B$5:$J$44,8,FALSE)*VLOOKUP(ABSYLD2!CG$4,'[1]INTERNAL PARAMETERS-1'!$B$5:$J$44,3,FALSE)</f>
        <v>0</v>
      </c>
      <c r="CH40" s="46">
        <f>ABSYLD1!CH40*VLOOKUP(ABSYLD2!CH$4,'[1]INTERNAL PARAMETERS-1'!$B$5:$J$44,5,FALSE)*VLOOKUP(ABSYLD2!CH$4,'[1]INTERNAL PARAMETERS-1'!$B$5:$J$44,6,FALSE)*VLOOKUP(ABSYLD2!CH$4,'[1]INTERNAL PARAMETERS-1'!$B$5:$J$44,3,FALSE) + ABSYLD1!CH40*(1-VLOOKUP(ABSYLD2!CH$4,'[1]INTERNAL PARAMETERS-1'!$B$5:$J$44,5,FALSE))*VLOOKUP(ABSYLD2!CH$4,'[1]INTERNAL PARAMETERS-1'!$B$5:$J$44,8,FALSE)*VLOOKUP(ABSYLD2!CH$4,'[1]INTERNAL PARAMETERS-1'!$B$5:$J$44,3,FALSE)</f>
        <v>0</v>
      </c>
      <c r="CJ40" s="48">
        <f t="shared" si="0"/>
        <v>60.743809237600878</v>
      </c>
      <c r="CK40" s="46">
        <f t="shared" si="1"/>
        <v>63.047659511517047</v>
      </c>
    </row>
    <row r="41" spans="2:89">
      <c r="B41" s="61" t="s">
        <v>4</v>
      </c>
      <c r="C41" s="60" t="s">
        <v>89</v>
      </c>
      <c r="D41" s="60" t="s">
        <v>88</v>
      </c>
      <c r="E41" s="137">
        <f>ABS!AL41</f>
        <v>14670.539734415192</v>
      </c>
      <c r="F41" s="59">
        <f>'[1]INTERNAL PARAMETERS-1'!M5</f>
        <v>85.012</v>
      </c>
      <c r="G41" s="48">
        <f>ABSYLD1!G41*VLOOKUP(ABSYLD2!G$4,'[1]INTERNAL PARAMETERS-1'!$B$5:$J$44,5,FALSE)*VLOOKUP(ABSYLD2!G$4,'[1]INTERNAL PARAMETERS-1'!$B$5:$J$44,7,FALSE)*ABSYLD2!$F41 + ABSYLD1!G41*(1-VLOOKUP(ABSYLD2!G$4,'[1]INTERNAL PARAMETERS-1'!$B$5:$J$44,5,FALSE))*VLOOKUP(ABSYLD2!G$4,'[1]INTERNAL PARAMETERS-1'!$B$5:$J$44,9,FALSE)*ABSYLD2!$F41</f>
        <v>1023.128961754791</v>
      </c>
      <c r="H41" s="47">
        <f>ABSYLD1!H41*VLOOKUP(ABSYLD2!H$4,'[1]INTERNAL PARAMETERS-1'!$B$5:$J$44,5,FALSE)*VLOOKUP(ABSYLD2!H$4,'[1]INTERNAL PARAMETERS-1'!$B$5:$J$44,7,FALSE)*ABSYLD2!$F41 + ABSYLD1!H41*(1-VLOOKUP(ABSYLD2!H$4,'[1]INTERNAL PARAMETERS-1'!$B$5:$J$44,5,FALSE))*VLOOKUP(ABSYLD2!H$4,'[1]INTERNAL PARAMETERS-1'!$B$5:$J$44,9,FALSE)*ABSYLD2!$F41</f>
        <v>616.98193717960567</v>
      </c>
      <c r="I41" s="47">
        <f>ABSYLD1!I41*VLOOKUP(ABSYLD2!I$4,'[1]INTERNAL PARAMETERS-1'!$B$5:$J$44,5,FALSE)*VLOOKUP(ABSYLD2!I$4,'[1]INTERNAL PARAMETERS-1'!$B$5:$J$44,7,FALSE)*ABSYLD2!$F41 + ABSYLD1!I41*(1-VLOOKUP(ABSYLD2!I$4,'[1]INTERNAL PARAMETERS-1'!$B$5:$J$44,5,FALSE))*VLOOKUP(ABSYLD2!I$4,'[1]INTERNAL PARAMETERS-1'!$B$5:$J$44,9,FALSE)*ABSYLD2!$F41</f>
        <v>3382.6746080265561</v>
      </c>
      <c r="J41" s="47">
        <f>ABSYLD1!J41*VLOOKUP(ABSYLD2!J$4,'[1]INTERNAL PARAMETERS-1'!$B$5:$J$44,5,FALSE)*VLOOKUP(ABSYLD2!J$4,'[1]INTERNAL PARAMETERS-1'!$B$5:$J$44,7,FALSE)*ABSYLD2!$F41 + ABSYLD1!J41*(1-VLOOKUP(ABSYLD2!J$4,'[1]INTERNAL PARAMETERS-1'!$B$5:$J$44,5,FALSE))*VLOOKUP(ABSYLD2!J$4,'[1]INTERNAL PARAMETERS-1'!$B$5:$J$44,9,FALSE)*ABSYLD2!$F41</f>
        <v>0</v>
      </c>
      <c r="K41" s="47">
        <f>ABSYLD1!K41*VLOOKUP(ABSYLD2!K$4,'[1]INTERNAL PARAMETERS-1'!$B$5:$J$44,5,FALSE)*VLOOKUP(ABSYLD2!K$4,'[1]INTERNAL PARAMETERS-1'!$B$5:$J$44,7,FALSE)*ABSYLD2!$F41 + ABSYLD1!K41*(1-VLOOKUP(ABSYLD2!K$4,'[1]INTERNAL PARAMETERS-1'!$B$5:$J$44,5,FALSE))*VLOOKUP(ABSYLD2!K$4,'[1]INTERNAL PARAMETERS-1'!$B$5:$J$44,9,FALSE)*ABSYLD2!$F41</f>
        <v>46.907383229882043</v>
      </c>
      <c r="L41" s="47">
        <f>ABSYLD1!L41*VLOOKUP(ABSYLD2!L$4,'[1]INTERNAL PARAMETERS-1'!$B$5:$J$44,5,FALSE)*VLOOKUP(ABSYLD2!L$4,'[1]INTERNAL PARAMETERS-1'!$B$5:$J$44,7,FALSE)*ABSYLD2!$F41 + ABSYLD1!L41*(1-VLOOKUP(ABSYLD2!L$4,'[1]INTERNAL PARAMETERS-1'!$B$5:$J$44,5,FALSE))*VLOOKUP(ABSYLD2!L$4,'[1]INTERNAL PARAMETERS-1'!$B$5:$J$44,9,FALSE)*ABSYLD2!$F41</f>
        <v>0</v>
      </c>
      <c r="M41" s="47">
        <f>ABSYLD1!M41*VLOOKUP(ABSYLD2!M$4,'[1]INTERNAL PARAMETERS-1'!$B$5:$J$44,5,FALSE)*VLOOKUP(ABSYLD2!M$4,'[1]INTERNAL PARAMETERS-1'!$B$5:$J$44,7,FALSE)*ABSYLD2!$F41 + ABSYLD1!M41*(1-VLOOKUP(ABSYLD2!M$4,'[1]INTERNAL PARAMETERS-1'!$B$5:$J$44,5,FALSE))*VLOOKUP(ABSYLD2!M$4,'[1]INTERNAL PARAMETERS-1'!$B$5:$J$44,9,FALSE)*ABSYLD2!$F41</f>
        <v>33.246335900789475</v>
      </c>
      <c r="N41" s="47">
        <f>ABSYLD1!N41*VLOOKUP(ABSYLD2!N$4,'[1]INTERNAL PARAMETERS-1'!$B$5:$J$44,5,FALSE)*VLOOKUP(ABSYLD2!N$4,'[1]INTERNAL PARAMETERS-1'!$B$5:$J$44,7,FALSE)*ABSYLD2!$F41 + ABSYLD1!N41*(1-VLOOKUP(ABSYLD2!N$4,'[1]INTERNAL PARAMETERS-1'!$B$5:$J$44,5,FALSE))*VLOOKUP(ABSYLD2!N$4,'[1]INTERNAL PARAMETERS-1'!$B$5:$J$44,9,FALSE)*ABSYLD2!$F41</f>
        <v>24.839206084501967</v>
      </c>
      <c r="O41" s="47">
        <f>ABSYLD1!O41*VLOOKUP(ABSYLD2!O$4,'[1]INTERNAL PARAMETERS-1'!$B$5:$J$44,5,FALSE)*VLOOKUP(ABSYLD2!O$4,'[1]INTERNAL PARAMETERS-1'!$B$5:$J$44,7,FALSE)*ABSYLD2!$F41 + ABSYLD1!O41*(1-VLOOKUP(ABSYLD2!O$4,'[1]INTERNAL PARAMETERS-1'!$B$5:$J$44,5,FALSE))*VLOOKUP(ABSYLD2!O$4,'[1]INTERNAL PARAMETERS-1'!$B$5:$J$44,9,FALSE)*ABSYLD2!$F41</f>
        <v>0</v>
      </c>
      <c r="P41" s="47">
        <f>ABSYLD1!P41*VLOOKUP(ABSYLD2!P$4,'[1]INTERNAL PARAMETERS-1'!$B$5:$J$44,5,FALSE)*VLOOKUP(ABSYLD2!P$4,'[1]INTERNAL PARAMETERS-1'!$B$5:$J$44,7,FALSE)*ABSYLD2!$F41 + ABSYLD1!P41*(1-VLOOKUP(ABSYLD2!P$4,'[1]INTERNAL PARAMETERS-1'!$B$5:$J$44,5,FALSE))*VLOOKUP(ABSYLD2!P$4,'[1]INTERNAL PARAMETERS-1'!$B$5:$J$44,9,FALSE)*ABSYLD2!$F41</f>
        <v>0</v>
      </c>
      <c r="Q41" s="47">
        <f>ABSYLD1!Q41*VLOOKUP(ABSYLD2!Q$4,'[1]INTERNAL PARAMETERS-1'!$B$5:$J$44,5,FALSE)*VLOOKUP(ABSYLD2!Q$4,'[1]INTERNAL PARAMETERS-1'!$B$5:$J$44,7,FALSE)*ABSYLD2!$F41 + ABSYLD1!Q41*(1-VLOOKUP(ABSYLD2!Q$4,'[1]INTERNAL PARAMETERS-1'!$B$5:$J$44,5,FALSE))*VLOOKUP(ABSYLD2!Q$4,'[1]INTERNAL PARAMETERS-1'!$B$5:$J$44,9,FALSE)*ABSYLD2!$F41</f>
        <v>0</v>
      </c>
      <c r="R41" s="47">
        <f>ABSYLD1!R41*VLOOKUP(ABSYLD2!R$4,'[1]INTERNAL PARAMETERS-1'!$B$5:$J$44,5,FALSE)*VLOOKUP(ABSYLD2!R$4,'[1]INTERNAL PARAMETERS-1'!$B$5:$J$44,7,FALSE)*ABSYLD2!$F41 + ABSYLD1!R41*(1-VLOOKUP(ABSYLD2!R$4,'[1]INTERNAL PARAMETERS-1'!$B$5:$J$44,5,FALSE))*VLOOKUP(ABSYLD2!R$4,'[1]INTERNAL PARAMETERS-1'!$B$5:$J$44,9,FALSE)*ABSYLD2!$F41</f>
        <v>72.26014353334881</v>
      </c>
      <c r="S41" s="47">
        <f>ABSYLD1!S41*VLOOKUP(ABSYLD2!S$4,'[1]INTERNAL PARAMETERS-1'!$B$5:$J$44,5,FALSE)*VLOOKUP(ABSYLD2!S$4,'[1]INTERNAL PARAMETERS-1'!$B$5:$J$44,7,FALSE)*ABSYLD2!$F41 + ABSYLD1!S41*(1-VLOOKUP(ABSYLD2!S$4,'[1]INTERNAL PARAMETERS-1'!$B$5:$J$44,5,FALSE))*VLOOKUP(ABSYLD2!S$4,'[1]INTERNAL PARAMETERS-1'!$B$5:$J$44,9,FALSE)*ABSYLD2!$F41</f>
        <v>1159.2195888443962</v>
      </c>
      <c r="T41" s="47">
        <f>ABSYLD1!T41*VLOOKUP(ABSYLD2!T$4,'[1]INTERNAL PARAMETERS-1'!$B$5:$J$44,5,FALSE)*VLOOKUP(ABSYLD2!T$4,'[1]INTERNAL PARAMETERS-1'!$B$5:$J$44,7,FALSE)*ABSYLD2!$F41 + ABSYLD1!T41*(1-VLOOKUP(ABSYLD2!T$4,'[1]INTERNAL PARAMETERS-1'!$B$5:$J$44,5,FALSE))*VLOOKUP(ABSYLD2!T$4,'[1]INTERNAL PARAMETERS-1'!$B$5:$J$44,9,FALSE)*ABSYLD2!$F41</f>
        <v>187.5958592775828</v>
      </c>
      <c r="U41" s="47">
        <f>ABSYLD1!U41*VLOOKUP(ABSYLD2!U$4,'[1]INTERNAL PARAMETERS-1'!$B$5:$J$44,5,FALSE)*VLOOKUP(ABSYLD2!U$4,'[1]INTERNAL PARAMETERS-1'!$B$5:$J$44,7,FALSE)*ABSYLD2!$F41 + ABSYLD1!U41*(1-VLOOKUP(ABSYLD2!U$4,'[1]INTERNAL PARAMETERS-1'!$B$5:$J$44,5,FALSE))*VLOOKUP(ABSYLD2!U$4,'[1]INTERNAL PARAMETERS-1'!$B$5:$J$44,9,FALSE)*ABSYLD2!$F41</f>
        <v>47.107404663037464</v>
      </c>
      <c r="V41" s="47">
        <f>ABSYLD1!V41*VLOOKUP(ABSYLD2!V$4,'[1]INTERNAL PARAMETERS-1'!$B$5:$J$44,5,FALSE)*VLOOKUP(ABSYLD2!V$4,'[1]INTERNAL PARAMETERS-1'!$B$5:$J$44,7,FALSE)*ABSYLD2!$F41 + ABSYLD1!V41*(1-VLOOKUP(ABSYLD2!V$4,'[1]INTERNAL PARAMETERS-1'!$B$5:$J$44,5,FALSE))*VLOOKUP(ABSYLD2!V$4,'[1]INTERNAL PARAMETERS-1'!$B$5:$J$44,9,FALSE)*ABSYLD2!$F41</f>
        <v>858.36058906915798</v>
      </c>
      <c r="W41" s="47">
        <f>ABSYLD1!W41*VLOOKUP(ABSYLD2!W$4,'[1]INTERNAL PARAMETERS-1'!$B$5:$J$44,5,FALSE)*VLOOKUP(ABSYLD2!W$4,'[1]INTERNAL PARAMETERS-1'!$B$5:$J$44,7,FALSE)*ABSYLD2!$F41 + ABSYLD1!W41*(1-VLOOKUP(ABSYLD2!W$4,'[1]INTERNAL PARAMETERS-1'!$B$5:$J$44,5,FALSE))*VLOOKUP(ABSYLD2!W$4,'[1]INTERNAL PARAMETERS-1'!$B$5:$J$44,9,FALSE)*ABSYLD2!$F41</f>
        <v>0</v>
      </c>
      <c r="X41" s="47">
        <f>ABSYLD1!X41*VLOOKUP(ABSYLD2!X$4,'[1]INTERNAL PARAMETERS-1'!$B$5:$J$44,5,FALSE)*VLOOKUP(ABSYLD2!X$4,'[1]INTERNAL PARAMETERS-1'!$B$5:$J$44,7,FALSE)*ABSYLD2!$F41 + ABSYLD1!X41*(1-VLOOKUP(ABSYLD2!X$4,'[1]INTERNAL PARAMETERS-1'!$B$5:$J$44,5,FALSE))*VLOOKUP(ABSYLD2!X$4,'[1]INTERNAL PARAMETERS-1'!$B$5:$J$44,9,FALSE)*ABSYLD2!$F41</f>
        <v>0</v>
      </c>
      <c r="Y41" s="47">
        <f>ABSYLD1!Y41*VLOOKUP(ABSYLD2!Y$4,'[1]INTERNAL PARAMETERS-1'!$B$5:$J$44,5,FALSE)*VLOOKUP(ABSYLD2!Y$4,'[1]INTERNAL PARAMETERS-1'!$B$5:$J$44,7,FALSE)*ABSYLD2!$F41 + ABSYLD1!Y41*(1-VLOOKUP(ABSYLD2!Y$4,'[1]INTERNAL PARAMETERS-1'!$B$5:$J$44,5,FALSE))*VLOOKUP(ABSYLD2!Y$4,'[1]INTERNAL PARAMETERS-1'!$B$5:$J$44,9,FALSE)*ABSYLD2!$F41</f>
        <v>0</v>
      </c>
      <c r="Z41" s="47">
        <f>ABSYLD1!Z41*VLOOKUP(ABSYLD2!Z$4,'[1]INTERNAL PARAMETERS-1'!$B$5:$J$44,5,FALSE)*VLOOKUP(ABSYLD2!Z$4,'[1]INTERNAL PARAMETERS-1'!$B$5:$J$44,7,FALSE)*ABSYLD2!$F41 + ABSYLD1!Z41*(1-VLOOKUP(ABSYLD2!Z$4,'[1]INTERNAL PARAMETERS-1'!$B$5:$J$44,5,FALSE))*VLOOKUP(ABSYLD2!Z$4,'[1]INTERNAL PARAMETERS-1'!$B$5:$J$44,9,FALSE)*ABSYLD2!$F41</f>
        <v>0</v>
      </c>
      <c r="AA41" s="47">
        <f>ABSYLD1!AA41*VLOOKUP(ABSYLD2!AA$4,'[1]INTERNAL PARAMETERS-1'!$B$5:$J$44,5,FALSE)*VLOOKUP(ABSYLD2!AA$4,'[1]INTERNAL PARAMETERS-1'!$B$5:$J$44,7,FALSE)*ABSYLD2!$F41 + ABSYLD1!AA41*(1-VLOOKUP(ABSYLD2!AA$4,'[1]INTERNAL PARAMETERS-1'!$B$5:$J$44,5,FALSE))*VLOOKUP(ABSYLD2!AA$4,'[1]INTERNAL PARAMETERS-1'!$B$5:$J$44,9,FALSE)*ABSYLD2!$F41</f>
        <v>0</v>
      </c>
      <c r="AB41" s="47">
        <f>ABSYLD1!AB41*VLOOKUP(ABSYLD2!AB$4,'[1]INTERNAL PARAMETERS-1'!$B$5:$J$44,5,FALSE)*VLOOKUP(ABSYLD2!AB$4,'[1]INTERNAL PARAMETERS-1'!$B$5:$J$44,7,FALSE)*ABSYLD2!$F41 + ABSYLD1!AB41*(1-VLOOKUP(ABSYLD2!AB$4,'[1]INTERNAL PARAMETERS-1'!$B$5:$J$44,5,FALSE))*VLOOKUP(ABSYLD2!AB$4,'[1]INTERNAL PARAMETERS-1'!$B$5:$J$44,9,FALSE)*ABSYLD2!$F41</f>
        <v>0</v>
      </c>
      <c r="AC41" s="47">
        <f>ABSYLD1!AC41*VLOOKUP(ABSYLD2!AC$4,'[1]INTERNAL PARAMETERS-1'!$B$5:$J$44,5,FALSE)*VLOOKUP(ABSYLD2!AC$4,'[1]INTERNAL PARAMETERS-1'!$B$5:$J$44,7,FALSE)*ABSYLD2!$F41 + ABSYLD1!AC41*(1-VLOOKUP(ABSYLD2!AC$4,'[1]INTERNAL PARAMETERS-1'!$B$5:$J$44,5,FALSE))*VLOOKUP(ABSYLD2!AC$4,'[1]INTERNAL PARAMETERS-1'!$B$5:$J$44,9,FALSE)*ABSYLD2!$F41</f>
        <v>0</v>
      </c>
      <c r="AD41" s="47">
        <f>ABSYLD1!AD41*VLOOKUP(ABSYLD2!AD$4,'[1]INTERNAL PARAMETERS-1'!$B$5:$J$44,5,FALSE)*VLOOKUP(ABSYLD2!AD$4,'[1]INTERNAL PARAMETERS-1'!$B$5:$J$44,7,FALSE)*ABSYLD2!$F41 + ABSYLD1!AD41*(1-VLOOKUP(ABSYLD2!AD$4,'[1]INTERNAL PARAMETERS-1'!$B$5:$J$44,5,FALSE))*VLOOKUP(ABSYLD2!AD$4,'[1]INTERNAL PARAMETERS-1'!$B$5:$J$44,9,FALSE)*ABSYLD2!$F41</f>
        <v>0</v>
      </c>
      <c r="AE41" s="47">
        <f>ABSYLD1!AE41*VLOOKUP(ABSYLD2!AE$4,'[1]INTERNAL PARAMETERS-1'!$B$5:$J$44,5,FALSE)*VLOOKUP(ABSYLD2!AE$4,'[1]INTERNAL PARAMETERS-1'!$B$5:$J$44,7,FALSE)*ABSYLD2!$F41 + ABSYLD1!AE41*(1-VLOOKUP(ABSYLD2!AE$4,'[1]INTERNAL PARAMETERS-1'!$B$5:$J$44,5,FALSE))*VLOOKUP(ABSYLD2!AE$4,'[1]INTERNAL PARAMETERS-1'!$B$5:$J$44,9,FALSE)*ABSYLD2!$F41</f>
        <v>0</v>
      </c>
      <c r="AF41" s="47">
        <f>ABSYLD1!AF41*VLOOKUP(ABSYLD2!AF$4,'[1]INTERNAL PARAMETERS-1'!$B$5:$J$44,5,FALSE)*VLOOKUP(ABSYLD2!AF$4,'[1]INTERNAL PARAMETERS-1'!$B$5:$J$44,7,FALSE)*ABSYLD2!$F41 + ABSYLD1!AF41*(1-VLOOKUP(ABSYLD2!AF$4,'[1]INTERNAL PARAMETERS-1'!$B$5:$J$44,5,FALSE))*VLOOKUP(ABSYLD2!AF$4,'[1]INTERNAL PARAMETERS-1'!$B$5:$J$44,9,FALSE)*ABSYLD2!$F41</f>
        <v>0</v>
      </c>
      <c r="AG41" s="47">
        <f>ABSYLD1!AG41*VLOOKUP(ABSYLD2!AG$4,'[1]INTERNAL PARAMETERS-1'!$B$5:$J$44,5,FALSE)*VLOOKUP(ABSYLD2!AG$4,'[1]INTERNAL PARAMETERS-1'!$B$5:$J$44,7,FALSE)*ABSYLD2!$F41 + ABSYLD1!AG41*(1-VLOOKUP(ABSYLD2!AG$4,'[1]INTERNAL PARAMETERS-1'!$B$5:$J$44,5,FALSE))*VLOOKUP(ABSYLD2!AG$4,'[1]INTERNAL PARAMETERS-1'!$B$5:$J$44,9,FALSE)*ABSYLD2!$F41</f>
        <v>0</v>
      </c>
      <c r="AH41" s="47">
        <f>ABSYLD1!AH41*VLOOKUP(ABSYLD2!AH$4,'[1]INTERNAL PARAMETERS-1'!$B$5:$J$44,5,FALSE)*VLOOKUP(ABSYLD2!AH$4,'[1]INTERNAL PARAMETERS-1'!$B$5:$J$44,7,FALSE)*ABSYLD2!$F41 + ABSYLD1!AH41*(1-VLOOKUP(ABSYLD2!AH$4,'[1]INTERNAL PARAMETERS-1'!$B$5:$J$44,5,FALSE))*VLOOKUP(ABSYLD2!AH$4,'[1]INTERNAL PARAMETERS-1'!$B$5:$J$44,9,FALSE)*ABSYLD2!$F41</f>
        <v>7.6427942668644855</v>
      </c>
      <c r="AI41" s="47">
        <f>ABSYLD1!AI41*VLOOKUP(ABSYLD2!AI$4,'[1]INTERNAL PARAMETERS-1'!$B$5:$J$44,5,FALSE)*VLOOKUP(ABSYLD2!AI$4,'[1]INTERNAL PARAMETERS-1'!$B$5:$J$44,7,FALSE)*ABSYLD2!$F41 + ABSYLD1!AI41*(1-VLOOKUP(ABSYLD2!AI$4,'[1]INTERNAL PARAMETERS-1'!$B$5:$J$44,5,FALSE))*VLOOKUP(ABSYLD2!AI$4,'[1]INTERNAL PARAMETERS-1'!$B$5:$J$44,9,FALSE)*ABSYLD2!$F41</f>
        <v>17.369986970146559</v>
      </c>
      <c r="AJ41" s="47">
        <f>ABSYLD1!AJ41*VLOOKUP(ABSYLD2!AJ$4,'[1]INTERNAL PARAMETERS-1'!$B$5:$J$44,5,FALSE)*VLOOKUP(ABSYLD2!AJ$4,'[1]INTERNAL PARAMETERS-1'!$B$5:$J$44,7,FALSE)*ABSYLD2!$F41 + ABSYLD1!AJ41*(1-VLOOKUP(ABSYLD2!AJ$4,'[1]INTERNAL PARAMETERS-1'!$B$5:$J$44,5,FALSE))*VLOOKUP(ABSYLD2!AJ$4,'[1]INTERNAL PARAMETERS-1'!$B$5:$J$44,9,FALSE)*ABSYLD2!$F41</f>
        <v>13.551021821965923</v>
      </c>
      <c r="AK41" s="47">
        <f>ABSYLD1!AK41*VLOOKUP(ABSYLD2!AK$4,'[1]INTERNAL PARAMETERS-1'!$B$5:$J$44,5,FALSE)*VLOOKUP(ABSYLD2!AK$4,'[1]INTERNAL PARAMETERS-1'!$B$5:$J$44,7,FALSE)*ABSYLD2!$F41 + ABSYLD1!AK41*(1-VLOOKUP(ABSYLD2!AK$4,'[1]INTERNAL PARAMETERS-1'!$B$5:$J$44,5,FALSE))*VLOOKUP(ABSYLD2!AK$4,'[1]INTERNAL PARAMETERS-1'!$B$5:$J$44,9,FALSE)*ABSYLD2!$F41</f>
        <v>0</v>
      </c>
      <c r="AL41" s="47">
        <f>ABSYLD1!AL41*VLOOKUP(ABSYLD2!AL$4,'[1]INTERNAL PARAMETERS-1'!$B$5:$J$44,5,FALSE)*VLOOKUP(ABSYLD2!AL$4,'[1]INTERNAL PARAMETERS-1'!$B$5:$J$44,7,FALSE)*ABSYLD2!$F41 + ABSYLD1!AL41*(1-VLOOKUP(ABSYLD2!AL$4,'[1]INTERNAL PARAMETERS-1'!$B$5:$J$44,5,FALSE))*VLOOKUP(ABSYLD2!AL$4,'[1]INTERNAL PARAMETERS-1'!$B$5:$J$44,9,FALSE)*ABSYLD2!$F41</f>
        <v>0</v>
      </c>
      <c r="AM41" s="47">
        <f>ABSYLD1!AM41*VLOOKUP(ABSYLD2!AM$4,'[1]INTERNAL PARAMETERS-1'!$B$5:$J$44,5,FALSE)*VLOOKUP(ABSYLD2!AM$4,'[1]INTERNAL PARAMETERS-1'!$B$5:$J$44,7,FALSE)*ABSYLD2!$F41 + ABSYLD1!AM41*(1-VLOOKUP(ABSYLD2!AM$4,'[1]INTERNAL PARAMETERS-1'!$B$5:$J$44,5,FALSE))*VLOOKUP(ABSYLD2!AM$4,'[1]INTERNAL PARAMETERS-1'!$B$5:$J$44,9,FALSE)*ABSYLD2!$F41</f>
        <v>0</v>
      </c>
      <c r="AN41" s="47">
        <f>ABSYLD1!AN41*VLOOKUP(ABSYLD2!AN$4,'[1]INTERNAL PARAMETERS-1'!$B$5:$J$44,5,FALSE)*VLOOKUP(ABSYLD2!AN$4,'[1]INTERNAL PARAMETERS-1'!$B$5:$J$44,7,FALSE)*ABSYLD2!$F41 + ABSYLD1!AN41*(1-VLOOKUP(ABSYLD2!AN$4,'[1]INTERNAL PARAMETERS-1'!$B$5:$J$44,5,FALSE))*VLOOKUP(ABSYLD2!AN$4,'[1]INTERNAL PARAMETERS-1'!$B$5:$J$44,9,FALSE)*ABSYLD2!$F41</f>
        <v>0</v>
      </c>
      <c r="AO41" s="47">
        <f>ABSYLD1!AO41*VLOOKUP(ABSYLD2!AO$4,'[1]INTERNAL PARAMETERS-1'!$B$5:$J$44,5,FALSE)*VLOOKUP(ABSYLD2!AO$4,'[1]INTERNAL PARAMETERS-1'!$B$5:$J$44,7,FALSE)*ABSYLD2!$F41 + ABSYLD1!AO41*(1-VLOOKUP(ABSYLD2!AO$4,'[1]INTERNAL PARAMETERS-1'!$B$5:$J$44,5,FALSE))*VLOOKUP(ABSYLD2!AO$4,'[1]INTERNAL PARAMETERS-1'!$B$5:$J$44,9,FALSE)*ABSYLD2!$F41</f>
        <v>0</v>
      </c>
      <c r="AP41" s="47">
        <f>ABSYLD1!AP41*VLOOKUP(ABSYLD2!AP$4,'[1]INTERNAL PARAMETERS-1'!$B$5:$J$44,5,FALSE)*VLOOKUP(ABSYLD2!AP$4,'[1]INTERNAL PARAMETERS-1'!$B$5:$J$44,7,FALSE)*ABSYLD2!$F41 + ABSYLD1!AP41*(1-VLOOKUP(ABSYLD2!AP$4,'[1]INTERNAL PARAMETERS-1'!$B$5:$J$44,5,FALSE))*VLOOKUP(ABSYLD2!AP$4,'[1]INTERNAL PARAMETERS-1'!$B$5:$J$44,9,FALSE)*ABSYLD2!$F41</f>
        <v>0</v>
      </c>
      <c r="AQ41" s="47">
        <f>ABSYLD1!AQ41*VLOOKUP(ABSYLD2!AQ$4,'[1]INTERNAL PARAMETERS-1'!$B$5:$J$44,5,FALSE)*VLOOKUP(ABSYLD2!AQ$4,'[1]INTERNAL PARAMETERS-1'!$B$5:$J$44,7,FALSE)*ABSYLD2!$F41 + ABSYLD1!AQ41*(1-VLOOKUP(ABSYLD2!AQ$4,'[1]INTERNAL PARAMETERS-1'!$B$5:$J$44,5,FALSE))*VLOOKUP(ABSYLD2!AQ$4,'[1]INTERNAL PARAMETERS-1'!$B$5:$J$44,9,FALSE)*ABSYLD2!$F41</f>
        <v>0</v>
      </c>
      <c r="AR41" s="47">
        <f>ABSYLD1!AR41*VLOOKUP(ABSYLD2!AR$4,'[1]INTERNAL PARAMETERS-1'!$B$5:$J$44,5,FALSE)*VLOOKUP(ABSYLD2!AR$4,'[1]INTERNAL PARAMETERS-1'!$B$5:$J$44,7,FALSE)*ABSYLD2!$F41 + ABSYLD1!AR41*(1-VLOOKUP(ABSYLD2!AR$4,'[1]INTERNAL PARAMETERS-1'!$B$5:$J$44,5,FALSE))*VLOOKUP(ABSYLD2!AR$4,'[1]INTERNAL PARAMETERS-1'!$B$5:$J$44,9,FALSE)*ABSYLD2!$F41</f>
        <v>0</v>
      </c>
      <c r="AS41" s="47">
        <f>ABSYLD1!AS41*VLOOKUP(ABSYLD2!AS$4,'[1]INTERNAL PARAMETERS-1'!$B$5:$J$44,5,FALSE)*VLOOKUP(ABSYLD2!AS$4,'[1]INTERNAL PARAMETERS-1'!$B$5:$J$44,7,FALSE)*ABSYLD2!$F41 + ABSYLD1!AS41*(1-VLOOKUP(ABSYLD2!AS$4,'[1]INTERNAL PARAMETERS-1'!$B$5:$J$44,5,FALSE))*VLOOKUP(ABSYLD2!AS$4,'[1]INTERNAL PARAMETERS-1'!$B$5:$J$44,9,FALSE)*ABSYLD2!$F41</f>
        <v>0</v>
      </c>
      <c r="AT41" s="46">
        <f>ABSYLD1!AT41*VLOOKUP(ABSYLD2!AT$4,'[1]INTERNAL PARAMETERS-1'!$B$5:$J$44,5,FALSE)*VLOOKUP(ABSYLD2!AT$4,'[1]INTERNAL PARAMETERS-1'!$B$5:$J$44,7,FALSE)*ABSYLD2!$F41 + ABSYLD1!AT41*(1-VLOOKUP(ABSYLD2!AT$4,'[1]INTERNAL PARAMETERS-1'!$B$5:$J$44,5,FALSE))*VLOOKUP(ABSYLD2!AT$4,'[1]INTERNAL PARAMETERS-1'!$B$5:$J$44,9,FALSE)*ABSYLD2!$F41</f>
        <v>0</v>
      </c>
      <c r="AU41" s="48">
        <f>ABSYLD1!AU41*VLOOKUP(ABSYLD2!AU$4,'[1]INTERNAL PARAMETERS-1'!$B$5:$J$44,5,FALSE)*VLOOKUP(ABSYLD2!AU$4,'[1]INTERNAL PARAMETERS-1'!$B$5:$J$44,6,FALSE)*VLOOKUP(ABSYLD2!AU$4,'[1]INTERNAL PARAMETERS-1'!$B$5:$J$44,3,FALSE) + ABSYLD1!AU41*(1-VLOOKUP(ABSYLD2!AU$4,'[1]INTERNAL PARAMETERS-1'!$B$5:$J$44,5,FALSE))*VLOOKUP(ABSYLD2!AU$4,'[1]INTERNAL PARAMETERS-1'!$B$5:$J$44,8,FALSE)*VLOOKUP(ABSYLD2!AU$4,'[1]INTERNAL PARAMETERS-1'!$B$5:$J$44,3,FALSE)</f>
        <v>0</v>
      </c>
      <c r="AV41" s="47">
        <f>ABSYLD1!AV41*VLOOKUP(ABSYLD2!AV$4,'[1]INTERNAL PARAMETERS-1'!$B$5:$J$44,5,FALSE)*VLOOKUP(ABSYLD2!AV$4,'[1]INTERNAL PARAMETERS-1'!$B$5:$J$44,6,FALSE)*VLOOKUP(ABSYLD2!AV$4,'[1]INTERNAL PARAMETERS-1'!$B$5:$J$44,3,FALSE) + ABSYLD1!AV41*(1-VLOOKUP(ABSYLD2!AV$4,'[1]INTERNAL PARAMETERS-1'!$B$5:$J$44,5,FALSE))*VLOOKUP(ABSYLD2!AV$4,'[1]INTERNAL PARAMETERS-1'!$B$5:$J$44,8,FALSE)*VLOOKUP(ABSYLD2!AV$4,'[1]INTERNAL PARAMETERS-1'!$B$5:$J$44,3,FALSE)</f>
        <v>0</v>
      </c>
      <c r="AW41" s="47">
        <f>ABSYLD1!AW41*VLOOKUP(ABSYLD2!AW$4,'[1]INTERNAL PARAMETERS-1'!$B$5:$J$44,5,FALSE)*VLOOKUP(ABSYLD2!AW$4,'[1]INTERNAL PARAMETERS-1'!$B$5:$J$44,6,FALSE)*VLOOKUP(ABSYLD2!AW$4,'[1]INTERNAL PARAMETERS-1'!$B$5:$J$44,3,FALSE) + ABSYLD1!AW41*(1-VLOOKUP(ABSYLD2!AW$4,'[1]INTERNAL PARAMETERS-1'!$B$5:$J$44,5,FALSE))*VLOOKUP(ABSYLD2!AW$4,'[1]INTERNAL PARAMETERS-1'!$B$5:$J$44,8,FALSE)*VLOOKUP(ABSYLD2!AW$4,'[1]INTERNAL PARAMETERS-1'!$B$5:$J$44,3,FALSE)</f>
        <v>46.979808701119367</v>
      </c>
      <c r="AX41" s="47">
        <f>ABSYLD1!AX41*VLOOKUP(ABSYLD2!AX$4,'[1]INTERNAL PARAMETERS-1'!$B$5:$J$44,5,FALSE)*VLOOKUP(ABSYLD2!AX$4,'[1]INTERNAL PARAMETERS-1'!$B$5:$J$44,6,FALSE)*VLOOKUP(ABSYLD2!AX$4,'[1]INTERNAL PARAMETERS-1'!$B$5:$J$44,3,FALSE) + ABSYLD1!AX41*(1-VLOOKUP(ABSYLD2!AX$4,'[1]INTERNAL PARAMETERS-1'!$B$5:$J$44,5,FALSE))*VLOOKUP(ABSYLD2!AX$4,'[1]INTERNAL PARAMETERS-1'!$B$5:$J$44,8,FALSE)*VLOOKUP(ABSYLD2!AX$4,'[1]INTERNAL PARAMETERS-1'!$B$5:$J$44,3,FALSE)</f>
        <v>0</v>
      </c>
      <c r="AY41" s="47">
        <f>ABSYLD1!AY41*VLOOKUP(ABSYLD2!AY$4,'[1]INTERNAL PARAMETERS-1'!$B$5:$J$44,5,FALSE)*VLOOKUP(ABSYLD2!AY$4,'[1]INTERNAL PARAMETERS-1'!$B$5:$J$44,6,FALSE)*VLOOKUP(ABSYLD2!AY$4,'[1]INTERNAL PARAMETERS-1'!$B$5:$J$44,3,FALSE) + ABSYLD1!AY41*(1-VLOOKUP(ABSYLD2!AY$4,'[1]INTERNAL PARAMETERS-1'!$B$5:$J$44,5,FALSE))*VLOOKUP(ABSYLD2!AY$4,'[1]INTERNAL PARAMETERS-1'!$B$5:$J$44,8,FALSE)*VLOOKUP(ABSYLD2!AY$4,'[1]INTERNAL PARAMETERS-1'!$B$5:$J$44,3,FALSE)</f>
        <v>0</v>
      </c>
      <c r="AZ41" s="47">
        <f>ABSYLD1!AZ41*VLOOKUP(ABSYLD2!AZ$4,'[1]INTERNAL PARAMETERS-1'!$B$5:$J$44,5,FALSE)*VLOOKUP(ABSYLD2!AZ$4,'[1]INTERNAL PARAMETERS-1'!$B$5:$J$44,6,FALSE)*VLOOKUP(ABSYLD2!AZ$4,'[1]INTERNAL PARAMETERS-1'!$B$5:$J$44,3,FALSE) + ABSYLD1!AZ41*(1-VLOOKUP(ABSYLD2!AZ$4,'[1]INTERNAL PARAMETERS-1'!$B$5:$J$44,5,FALSE))*VLOOKUP(ABSYLD2!AZ$4,'[1]INTERNAL PARAMETERS-1'!$B$5:$J$44,8,FALSE)*VLOOKUP(ABSYLD2!AZ$4,'[1]INTERNAL PARAMETERS-1'!$B$5:$J$44,3,FALSE)</f>
        <v>0</v>
      </c>
      <c r="BA41" s="47">
        <f>ABSYLD1!BA41*VLOOKUP(ABSYLD2!BA$4,'[1]INTERNAL PARAMETERS-1'!$B$5:$J$44,5,FALSE)*VLOOKUP(ABSYLD2!BA$4,'[1]INTERNAL PARAMETERS-1'!$B$5:$J$44,6,FALSE)*VLOOKUP(ABSYLD2!BA$4,'[1]INTERNAL PARAMETERS-1'!$B$5:$J$44,3,FALSE) + ABSYLD1!BA41*(1-VLOOKUP(ABSYLD2!BA$4,'[1]INTERNAL PARAMETERS-1'!$B$5:$J$44,5,FALSE))*VLOOKUP(ABSYLD2!BA$4,'[1]INTERNAL PARAMETERS-1'!$B$5:$J$44,8,FALSE)*VLOOKUP(ABSYLD2!BA$4,'[1]INTERNAL PARAMETERS-1'!$B$5:$J$44,3,FALSE)</f>
        <v>4.615181868000481</v>
      </c>
      <c r="BB41" s="47">
        <f>ABSYLD1!BB41*VLOOKUP(ABSYLD2!BB$4,'[1]INTERNAL PARAMETERS-1'!$B$5:$J$44,5,FALSE)*VLOOKUP(ABSYLD2!BB$4,'[1]INTERNAL PARAMETERS-1'!$B$5:$J$44,6,FALSE)*VLOOKUP(ABSYLD2!BB$4,'[1]INTERNAL PARAMETERS-1'!$B$5:$J$44,3,FALSE) + ABSYLD1!BB41*(1-VLOOKUP(ABSYLD2!BB$4,'[1]INTERNAL PARAMETERS-1'!$B$5:$J$44,5,FALSE))*VLOOKUP(ABSYLD2!BB$4,'[1]INTERNAL PARAMETERS-1'!$B$5:$J$44,8,FALSE)*VLOOKUP(ABSYLD2!BB$4,'[1]INTERNAL PARAMETERS-1'!$B$5:$J$44,3,FALSE)</f>
        <v>17.208539144712102</v>
      </c>
      <c r="BC41" s="47">
        <f>ABSYLD1!BC41*VLOOKUP(ABSYLD2!BC$4,'[1]INTERNAL PARAMETERS-1'!$B$5:$J$44,5,FALSE)*VLOOKUP(ABSYLD2!BC$4,'[1]INTERNAL PARAMETERS-1'!$B$5:$J$44,6,FALSE)*VLOOKUP(ABSYLD2!BC$4,'[1]INTERNAL PARAMETERS-1'!$B$5:$J$44,3,FALSE) + ABSYLD1!BC41*(1-VLOOKUP(ABSYLD2!BC$4,'[1]INTERNAL PARAMETERS-1'!$B$5:$J$44,5,FALSE))*VLOOKUP(ABSYLD2!BC$4,'[1]INTERNAL PARAMETERS-1'!$B$5:$J$44,8,FALSE)*VLOOKUP(ABSYLD2!BC$4,'[1]INTERNAL PARAMETERS-1'!$B$5:$J$44,3,FALSE)</f>
        <v>3.583504099669256</v>
      </c>
      <c r="BD41" s="47">
        <f>ABSYLD1!BD41*VLOOKUP(ABSYLD2!BD$4,'[1]INTERNAL PARAMETERS-1'!$B$5:$J$44,5,FALSE)*VLOOKUP(ABSYLD2!BD$4,'[1]INTERNAL PARAMETERS-1'!$B$5:$J$44,6,FALSE)*VLOOKUP(ABSYLD2!BD$4,'[1]INTERNAL PARAMETERS-1'!$B$5:$J$44,3,FALSE) + ABSYLD1!BD41*(1-VLOOKUP(ABSYLD2!BD$4,'[1]INTERNAL PARAMETERS-1'!$B$5:$J$44,5,FALSE))*VLOOKUP(ABSYLD2!BD$4,'[1]INTERNAL PARAMETERS-1'!$B$5:$J$44,8,FALSE)*VLOOKUP(ABSYLD2!BD$4,'[1]INTERNAL PARAMETERS-1'!$B$5:$J$44,3,FALSE)</f>
        <v>6.6550823240714765</v>
      </c>
      <c r="BE41" s="47">
        <f>ABSYLD1!BE41*VLOOKUP(ABSYLD2!BE$4,'[1]INTERNAL PARAMETERS-1'!$B$5:$J$44,5,FALSE)*VLOOKUP(ABSYLD2!BE$4,'[1]INTERNAL PARAMETERS-1'!$B$5:$J$44,6,FALSE)*VLOOKUP(ABSYLD2!BE$4,'[1]INTERNAL PARAMETERS-1'!$B$5:$J$44,3,FALSE) + ABSYLD1!BE41*(1-VLOOKUP(ABSYLD2!BE$4,'[1]INTERNAL PARAMETERS-1'!$B$5:$J$44,5,FALSE))*VLOOKUP(ABSYLD2!BE$4,'[1]INTERNAL PARAMETERS-1'!$B$5:$J$44,8,FALSE)*VLOOKUP(ABSYLD2!BE$4,'[1]INTERNAL PARAMETERS-1'!$B$5:$J$44,3,FALSE)</f>
        <v>3.8769278297369483</v>
      </c>
      <c r="BF41" s="47">
        <f>ABSYLD1!BF41*VLOOKUP(ABSYLD2!BF$4,'[1]INTERNAL PARAMETERS-1'!$B$5:$J$44,5,FALSE)*VLOOKUP(ABSYLD2!BF$4,'[1]INTERNAL PARAMETERS-1'!$B$5:$J$44,6,FALSE)*VLOOKUP(ABSYLD2!BF$4,'[1]INTERNAL PARAMETERS-1'!$B$5:$J$44,3,FALSE) + ABSYLD1!BF41*(1-VLOOKUP(ABSYLD2!BF$4,'[1]INTERNAL PARAMETERS-1'!$B$5:$J$44,5,FALSE))*VLOOKUP(ABSYLD2!BF$4,'[1]INTERNAL PARAMETERS-1'!$B$5:$J$44,8,FALSE)*VLOOKUP(ABSYLD2!BF$4,'[1]INTERNAL PARAMETERS-1'!$B$5:$J$44,3,FALSE)</f>
        <v>0</v>
      </c>
      <c r="BG41" s="47">
        <f>ABSYLD1!BG41*VLOOKUP(ABSYLD2!BG$4,'[1]INTERNAL PARAMETERS-1'!$B$5:$J$44,5,FALSE)*VLOOKUP(ABSYLD2!BG$4,'[1]INTERNAL PARAMETERS-1'!$B$5:$J$44,6,FALSE)*VLOOKUP(ABSYLD2!BG$4,'[1]INTERNAL PARAMETERS-1'!$B$5:$J$44,3,FALSE) + ABSYLD1!BG41*(1-VLOOKUP(ABSYLD2!BG$4,'[1]INTERNAL PARAMETERS-1'!$B$5:$J$44,5,FALSE))*VLOOKUP(ABSYLD2!BG$4,'[1]INTERNAL PARAMETERS-1'!$B$5:$J$44,8,FALSE)*VLOOKUP(ABSYLD2!BG$4,'[1]INTERNAL PARAMETERS-1'!$B$5:$J$44,3,FALSE)</f>
        <v>20.336666657908591</v>
      </c>
      <c r="BH41" s="47">
        <f>ABSYLD1!BH41*VLOOKUP(ABSYLD2!BH$4,'[1]INTERNAL PARAMETERS-1'!$B$5:$J$44,5,FALSE)*VLOOKUP(ABSYLD2!BH$4,'[1]INTERNAL PARAMETERS-1'!$B$5:$J$44,6,FALSE)*VLOOKUP(ABSYLD2!BH$4,'[1]INTERNAL PARAMETERS-1'!$B$5:$J$44,3,FALSE) + ABSYLD1!BH41*(1-VLOOKUP(ABSYLD2!BH$4,'[1]INTERNAL PARAMETERS-1'!$B$5:$J$44,5,FALSE))*VLOOKUP(ABSYLD2!BH$4,'[1]INTERNAL PARAMETERS-1'!$B$5:$J$44,8,FALSE)*VLOOKUP(ABSYLD2!BH$4,'[1]INTERNAL PARAMETERS-1'!$B$5:$J$44,3,FALSE)</f>
        <v>6.851187362936495E-2</v>
      </c>
      <c r="BI41" s="47">
        <f>ABSYLD1!BI41*VLOOKUP(ABSYLD2!BI$4,'[1]INTERNAL PARAMETERS-1'!$B$5:$J$44,5,FALSE)*VLOOKUP(ABSYLD2!BI$4,'[1]INTERNAL PARAMETERS-1'!$B$5:$J$44,6,FALSE)*VLOOKUP(ABSYLD2!BI$4,'[1]INTERNAL PARAMETERS-1'!$B$5:$J$44,3,FALSE) + ABSYLD1!BI41*(1-VLOOKUP(ABSYLD2!BI$4,'[1]INTERNAL PARAMETERS-1'!$B$5:$J$44,5,FALSE))*VLOOKUP(ABSYLD2!BI$4,'[1]INTERNAL PARAMETERS-1'!$B$5:$J$44,8,FALSE)*VLOOKUP(ABSYLD2!BI$4,'[1]INTERNAL PARAMETERS-1'!$B$5:$J$44,3,FALSE)</f>
        <v>0</v>
      </c>
      <c r="BJ41" s="47">
        <f>ABSYLD1!BJ41*VLOOKUP(ABSYLD2!BJ$4,'[1]INTERNAL PARAMETERS-1'!$B$5:$J$44,5,FALSE)*VLOOKUP(ABSYLD2!BJ$4,'[1]INTERNAL PARAMETERS-1'!$B$5:$J$44,6,FALSE)*VLOOKUP(ABSYLD2!BJ$4,'[1]INTERNAL PARAMETERS-1'!$B$5:$J$44,3,FALSE) + ABSYLD1!BJ41*(1-VLOOKUP(ABSYLD2!BJ$4,'[1]INTERNAL PARAMETERS-1'!$B$5:$J$44,5,FALSE))*VLOOKUP(ABSYLD2!BJ$4,'[1]INTERNAL PARAMETERS-1'!$B$5:$J$44,8,FALSE)*VLOOKUP(ABSYLD2!BJ$4,'[1]INTERNAL PARAMETERS-1'!$B$5:$J$44,3,FALSE)</f>
        <v>6.1093018678325794</v>
      </c>
      <c r="BK41" s="47">
        <f>ABSYLD1!BK41*VLOOKUP(ABSYLD2!BK$4,'[1]INTERNAL PARAMETERS-1'!$B$5:$J$44,5,FALSE)*VLOOKUP(ABSYLD2!BK$4,'[1]INTERNAL PARAMETERS-1'!$B$5:$J$44,6,FALSE)*VLOOKUP(ABSYLD2!BK$4,'[1]INTERNAL PARAMETERS-1'!$B$5:$J$44,3,FALSE) + ABSYLD1!BK41*(1-VLOOKUP(ABSYLD2!BK$4,'[1]INTERNAL PARAMETERS-1'!$B$5:$J$44,5,FALSE))*VLOOKUP(ABSYLD2!BK$4,'[1]INTERNAL PARAMETERS-1'!$B$5:$J$44,8,FALSE)*VLOOKUP(ABSYLD2!BK$4,'[1]INTERNAL PARAMETERS-1'!$B$5:$J$44,3,FALSE)</f>
        <v>1.2893362038392282</v>
      </c>
      <c r="BL41" s="47">
        <f>ABSYLD1!BL41*VLOOKUP(ABSYLD2!BL$4,'[1]INTERNAL PARAMETERS-1'!$B$5:$J$44,5,FALSE)*VLOOKUP(ABSYLD2!BL$4,'[1]INTERNAL PARAMETERS-1'!$B$5:$J$44,6,FALSE)*VLOOKUP(ABSYLD2!BL$4,'[1]INTERNAL PARAMETERS-1'!$B$5:$J$44,3,FALSE) + ABSYLD1!BL41*(1-VLOOKUP(ABSYLD2!BL$4,'[1]INTERNAL PARAMETERS-1'!$B$5:$J$44,5,FALSE))*VLOOKUP(ABSYLD2!BL$4,'[1]INTERNAL PARAMETERS-1'!$B$5:$J$44,8,FALSE)*VLOOKUP(ABSYLD2!BL$4,'[1]INTERNAL PARAMETERS-1'!$B$5:$J$44,3,FALSE)</f>
        <v>0.50668981202669672</v>
      </c>
      <c r="BM41" s="47">
        <f>ABSYLD1!BM41*VLOOKUP(ABSYLD2!BM$4,'[1]INTERNAL PARAMETERS-1'!$B$5:$J$44,5,FALSE)*VLOOKUP(ABSYLD2!BM$4,'[1]INTERNAL PARAMETERS-1'!$B$5:$J$44,6,FALSE)*VLOOKUP(ABSYLD2!BM$4,'[1]INTERNAL PARAMETERS-1'!$B$5:$J$44,3,FALSE) + ABSYLD1!BM41*(1-VLOOKUP(ABSYLD2!BM$4,'[1]INTERNAL PARAMETERS-1'!$B$5:$J$44,5,FALSE))*VLOOKUP(ABSYLD2!BM$4,'[1]INTERNAL PARAMETERS-1'!$B$5:$J$44,8,FALSE)*VLOOKUP(ABSYLD2!BM$4,'[1]INTERNAL PARAMETERS-1'!$B$5:$J$44,3,FALSE)</f>
        <v>9.6800040930378459E-2</v>
      </c>
      <c r="BN41" s="47">
        <f>ABSYLD1!BN41*VLOOKUP(ABSYLD2!BN$4,'[1]INTERNAL PARAMETERS-1'!$B$5:$J$44,5,FALSE)*VLOOKUP(ABSYLD2!BN$4,'[1]INTERNAL PARAMETERS-1'!$B$5:$J$44,6,FALSE)*VLOOKUP(ABSYLD2!BN$4,'[1]INTERNAL PARAMETERS-1'!$B$5:$J$44,3,FALSE) + ABSYLD1!BN41*(1-VLOOKUP(ABSYLD2!BN$4,'[1]INTERNAL PARAMETERS-1'!$B$5:$J$44,5,FALSE))*VLOOKUP(ABSYLD2!BN$4,'[1]INTERNAL PARAMETERS-1'!$B$5:$J$44,8,FALSE)*VLOOKUP(ABSYLD2!BN$4,'[1]INTERNAL PARAMETERS-1'!$B$5:$J$44,3,FALSE)</f>
        <v>3.6124003414622878</v>
      </c>
      <c r="BO41" s="47">
        <f>ABSYLD1!BO41*VLOOKUP(ABSYLD2!BO$4,'[1]INTERNAL PARAMETERS-1'!$B$5:$J$44,5,FALSE)*VLOOKUP(ABSYLD2!BO$4,'[1]INTERNAL PARAMETERS-1'!$B$5:$J$44,6,FALSE)*VLOOKUP(ABSYLD2!BO$4,'[1]INTERNAL PARAMETERS-1'!$B$5:$J$44,3,FALSE) + ABSYLD1!BO41*(1-VLOOKUP(ABSYLD2!BO$4,'[1]INTERNAL PARAMETERS-1'!$B$5:$J$44,5,FALSE))*VLOOKUP(ABSYLD2!BO$4,'[1]INTERNAL PARAMETERS-1'!$B$5:$J$44,8,FALSE)*VLOOKUP(ABSYLD2!BO$4,'[1]INTERNAL PARAMETERS-1'!$B$5:$J$44,3,FALSE)</f>
        <v>1.5412914271609706</v>
      </c>
      <c r="BP41" s="47">
        <f>ABSYLD1!BP41*VLOOKUP(ABSYLD2!BP$4,'[1]INTERNAL PARAMETERS-1'!$B$5:$J$44,5,FALSE)*VLOOKUP(ABSYLD2!BP$4,'[1]INTERNAL PARAMETERS-1'!$B$5:$J$44,6,FALSE)*VLOOKUP(ABSYLD2!BP$4,'[1]INTERNAL PARAMETERS-1'!$B$5:$J$44,3,FALSE) + ABSYLD1!BP41*(1-VLOOKUP(ABSYLD2!BP$4,'[1]INTERNAL PARAMETERS-1'!$B$5:$J$44,5,FALSE))*VLOOKUP(ABSYLD2!BP$4,'[1]INTERNAL PARAMETERS-1'!$B$5:$J$44,8,FALSE)*VLOOKUP(ABSYLD2!BP$4,'[1]INTERNAL PARAMETERS-1'!$B$5:$J$44,3,FALSE)</f>
        <v>5.9913158805642575E-2</v>
      </c>
      <c r="BQ41" s="47">
        <f>ABSYLD1!BQ41*VLOOKUP(ABSYLD2!BQ$4,'[1]INTERNAL PARAMETERS-1'!$B$5:$J$44,5,FALSE)*VLOOKUP(ABSYLD2!BQ$4,'[1]INTERNAL PARAMETERS-1'!$B$5:$J$44,6,FALSE)*VLOOKUP(ABSYLD2!BQ$4,'[1]INTERNAL PARAMETERS-1'!$B$5:$J$44,3,FALSE) + ABSYLD1!BQ41*(1-VLOOKUP(ABSYLD2!BQ$4,'[1]INTERNAL PARAMETERS-1'!$B$5:$J$44,5,FALSE))*VLOOKUP(ABSYLD2!BQ$4,'[1]INTERNAL PARAMETERS-1'!$B$5:$J$44,8,FALSE)*VLOOKUP(ABSYLD2!BQ$4,'[1]INTERNAL PARAMETERS-1'!$B$5:$J$44,3,FALSE)</f>
        <v>7.2550114713512954</v>
      </c>
      <c r="BR41" s="47">
        <f>ABSYLD1!BR41*VLOOKUP(ABSYLD2!BR$4,'[1]INTERNAL PARAMETERS-1'!$B$5:$J$44,5,FALSE)*VLOOKUP(ABSYLD2!BR$4,'[1]INTERNAL PARAMETERS-1'!$B$5:$J$44,6,FALSE)*VLOOKUP(ABSYLD2!BR$4,'[1]INTERNAL PARAMETERS-1'!$B$5:$J$44,3,FALSE) + ABSYLD1!BR41*(1-VLOOKUP(ABSYLD2!BR$4,'[1]INTERNAL PARAMETERS-1'!$B$5:$J$44,5,FALSE))*VLOOKUP(ABSYLD2!BR$4,'[1]INTERNAL PARAMETERS-1'!$B$5:$J$44,8,FALSE)*VLOOKUP(ABSYLD2!BR$4,'[1]INTERNAL PARAMETERS-1'!$B$5:$J$44,3,FALSE)</f>
        <v>0.1233383785502187</v>
      </c>
      <c r="BS41" s="47">
        <f>ABSYLD1!BS41*VLOOKUP(ABSYLD2!BS$4,'[1]INTERNAL PARAMETERS-1'!$B$5:$J$44,5,FALSE)*VLOOKUP(ABSYLD2!BS$4,'[1]INTERNAL PARAMETERS-1'!$B$5:$J$44,6,FALSE)*VLOOKUP(ABSYLD2!BS$4,'[1]INTERNAL PARAMETERS-1'!$B$5:$J$44,3,FALSE) + ABSYLD1!BS41*(1-VLOOKUP(ABSYLD2!BS$4,'[1]INTERNAL PARAMETERS-1'!$B$5:$J$44,5,FALSE))*VLOOKUP(ABSYLD2!BS$4,'[1]INTERNAL PARAMETERS-1'!$B$5:$J$44,8,FALSE)*VLOOKUP(ABSYLD2!BS$4,'[1]INTERNAL PARAMETERS-1'!$B$5:$J$44,3,FALSE)</f>
        <v>4.1284344779599691E-2</v>
      </c>
      <c r="BT41" s="47">
        <f>ABSYLD1!BT41*VLOOKUP(ABSYLD2!BT$4,'[1]INTERNAL PARAMETERS-1'!$B$5:$J$44,5,FALSE)*VLOOKUP(ABSYLD2!BT$4,'[1]INTERNAL PARAMETERS-1'!$B$5:$J$44,6,FALSE)*VLOOKUP(ABSYLD2!BT$4,'[1]INTERNAL PARAMETERS-1'!$B$5:$J$44,3,FALSE) + ABSYLD1!BT41*(1-VLOOKUP(ABSYLD2!BT$4,'[1]INTERNAL PARAMETERS-1'!$B$5:$J$44,5,FALSE))*VLOOKUP(ABSYLD2!BT$4,'[1]INTERNAL PARAMETERS-1'!$B$5:$J$44,8,FALSE)*VLOOKUP(ABSYLD2!BT$4,'[1]INTERNAL PARAMETERS-1'!$B$5:$J$44,3,FALSE)</f>
        <v>0</v>
      </c>
      <c r="BU41" s="47">
        <f>ABSYLD1!BU41*VLOOKUP(ABSYLD2!BU$4,'[1]INTERNAL PARAMETERS-1'!$B$5:$J$44,5,FALSE)*VLOOKUP(ABSYLD2!BU$4,'[1]INTERNAL PARAMETERS-1'!$B$5:$J$44,6,FALSE)*VLOOKUP(ABSYLD2!BU$4,'[1]INTERNAL PARAMETERS-1'!$B$5:$J$44,3,FALSE) + ABSYLD1!BU41*(1-VLOOKUP(ABSYLD2!BU$4,'[1]INTERNAL PARAMETERS-1'!$B$5:$J$44,5,FALSE))*VLOOKUP(ABSYLD2!BU$4,'[1]INTERNAL PARAMETERS-1'!$B$5:$J$44,8,FALSE)*VLOOKUP(ABSYLD2!BU$4,'[1]INTERNAL PARAMETERS-1'!$B$5:$J$44,3,FALSE)</f>
        <v>0</v>
      </c>
      <c r="BV41" s="47">
        <f>ABSYLD1!BV41*VLOOKUP(ABSYLD2!BV$4,'[1]INTERNAL PARAMETERS-1'!$B$5:$J$44,5,FALSE)*VLOOKUP(ABSYLD2!BV$4,'[1]INTERNAL PARAMETERS-1'!$B$5:$J$44,6,FALSE)*VLOOKUP(ABSYLD2!BV$4,'[1]INTERNAL PARAMETERS-1'!$B$5:$J$44,3,FALSE) + ABSYLD1!BV41*(1-VLOOKUP(ABSYLD2!BV$4,'[1]INTERNAL PARAMETERS-1'!$B$5:$J$44,5,FALSE))*VLOOKUP(ABSYLD2!BV$4,'[1]INTERNAL PARAMETERS-1'!$B$5:$J$44,8,FALSE)*VLOOKUP(ABSYLD2!BV$4,'[1]INTERNAL PARAMETERS-1'!$B$5:$J$44,3,FALSE)</f>
        <v>0</v>
      </c>
      <c r="BW41" s="47">
        <f>ABSYLD1!BW41*VLOOKUP(ABSYLD2!BW$4,'[1]INTERNAL PARAMETERS-1'!$B$5:$J$44,5,FALSE)*VLOOKUP(ABSYLD2!BW$4,'[1]INTERNAL PARAMETERS-1'!$B$5:$J$44,6,FALSE)*VLOOKUP(ABSYLD2!BW$4,'[1]INTERNAL PARAMETERS-1'!$B$5:$J$44,3,FALSE) + ABSYLD1!BW41*(1-VLOOKUP(ABSYLD2!BW$4,'[1]INTERNAL PARAMETERS-1'!$B$5:$J$44,5,FALSE))*VLOOKUP(ABSYLD2!BW$4,'[1]INTERNAL PARAMETERS-1'!$B$5:$J$44,8,FALSE)*VLOOKUP(ABSYLD2!BW$4,'[1]INTERNAL PARAMETERS-1'!$B$5:$J$44,3,FALSE)</f>
        <v>0</v>
      </c>
      <c r="BX41" s="47">
        <f>ABSYLD1!BX41*VLOOKUP(ABSYLD2!BX$4,'[1]INTERNAL PARAMETERS-1'!$B$5:$J$44,5,FALSE)*VLOOKUP(ABSYLD2!BX$4,'[1]INTERNAL PARAMETERS-1'!$B$5:$J$44,6,FALSE)*VLOOKUP(ABSYLD2!BX$4,'[1]INTERNAL PARAMETERS-1'!$B$5:$J$44,3,FALSE) + ABSYLD1!BX41*(1-VLOOKUP(ABSYLD2!BX$4,'[1]INTERNAL PARAMETERS-1'!$B$5:$J$44,5,FALSE))*VLOOKUP(ABSYLD2!BX$4,'[1]INTERNAL PARAMETERS-1'!$B$5:$J$44,8,FALSE)*VLOOKUP(ABSYLD2!BX$4,'[1]INTERNAL PARAMETERS-1'!$B$5:$J$44,3,FALSE)</f>
        <v>0</v>
      </c>
      <c r="BY41" s="47">
        <f>ABSYLD1!BY41*VLOOKUP(ABSYLD2!BY$4,'[1]INTERNAL PARAMETERS-1'!$B$5:$J$44,5,FALSE)*VLOOKUP(ABSYLD2!BY$4,'[1]INTERNAL PARAMETERS-1'!$B$5:$J$44,6,FALSE)*VLOOKUP(ABSYLD2!BY$4,'[1]INTERNAL PARAMETERS-1'!$B$5:$J$44,3,FALSE) + ABSYLD1!BY41*(1-VLOOKUP(ABSYLD2!BY$4,'[1]INTERNAL PARAMETERS-1'!$B$5:$J$44,5,FALSE))*VLOOKUP(ABSYLD2!BY$4,'[1]INTERNAL PARAMETERS-1'!$B$5:$J$44,8,FALSE)*VLOOKUP(ABSYLD2!BY$4,'[1]INTERNAL PARAMETERS-1'!$B$5:$J$44,3,FALSE)</f>
        <v>0</v>
      </c>
      <c r="BZ41" s="47">
        <f>ABSYLD1!BZ41*VLOOKUP(ABSYLD2!BZ$4,'[1]INTERNAL PARAMETERS-1'!$B$5:$J$44,5,FALSE)*VLOOKUP(ABSYLD2!BZ$4,'[1]INTERNAL PARAMETERS-1'!$B$5:$J$44,6,FALSE)*VLOOKUP(ABSYLD2!BZ$4,'[1]INTERNAL PARAMETERS-1'!$B$5:$J$44,3,FALSE) + ABSYLD1!BZ41*(1-VLOOKUP(ABSYLD2!BZ$4,'[1]INTERNAL PARAMETERS-1'!$B$5:$J$44,5,FALSE))*VLOOKUP(ABSYLD2!BZ$4,'[1]INTERNAL PARAMETERS-1'!$B$5:$J$44,8,FALSE)*VLOOKUP(ABSYLD2!BZ$4,'[1]INTERNAL PARAMETERS-1'!$B$5:$J$44,3,FALSE)</f>
        <v>4.5110698686001609E-3</v>
      </c>
      <c r="CA41" s="47">
        <f>ABSYLD1!CA41*VLOOKUP(ABSYLD2!CA$4,'[1]INTERNAL PARAMETERS-1'!$B$5:$J$44,5,FALSE)*VLOOKUP(ABSYLD2!CA$4,'[1]INTERNAL PARAMETERS-1'!$B$5:$J$44,6,FALSE)*VLOOKUP(ABSYLD2!CA$4,'[1]INTERNAL PARAMETERS-1'!$B$5:$J$44,3,FALSE) + ABSYLD1!CA41*(1-VLOOKUP(ABSYLD2!CA$4,'[1]INTERNAL PARAMETERS-1'!$B$5:$J$44,5,FALSE))*VLOOKUP(ABSYLD2!CA$4,'[1]INTERNAL PARAMETERS-1'!$B$5:$J$44,8,FALSE)*VLOOKUP(ABSYLD2!CA$4,'[1]INTERNAL PARAMETERS-1'!$B$5:$J$44,3,FALSE)</f>
        <v>0</v>
      </c>
      <c r="CB41" s="47">
        <f>ABSYLD1!CB41*VLOOKUP(ABSYLD2!CB$4,'[1]INTERNAL PARAMETERS-1'!$B$5:$J$44,5,FALSE)*VLOOKUP(ABSYLD2!CB$4,'[1]INTERNAL PARAMETERS-1'!$B$5:$J$44,6,FALSE)*VLOOKUP(ABSYLD2!CB$4,'[1]INTERNAL PARAMETERS-1'!$B$5:$J$44,3,FALSE) + ABSYLD1!CB41*(1-VLOOKUP(ABSYLD2!CB$4,'[1]INTERNAL PARAMETERS-1'!$B$5:$J$44,5,FALSE))*VLOOKUP(ABSYLD2!CB$4,'[1]INTERNAL PARAMETERS-1'!$B$5:$J$44,8,FALSE)*VLOOKUP(ABSYLD2!CB$4,'[1]INTERNAL PARAMETERS-1'!$B$5:$J$44,3,FALSE)</f>
        <v>0</v>
      </c>
      <c r="CC41" s="47">
        <f>ABSYLD1!CC41*VLOOKUP(ABSYLD2!CC$4,'[1]INTERNAL PARAMETERS-1'!$B$5:$J$44,5,FALSE)*VLOOKUP(ABSYLD2!CC$4,'[1]INTERNAL PARAMETERS-1'!$B$5:$J$44,6,FALSE)*VLOOKUP(ABSYLD2!CC$4,'[1]INTERNAL PARAMETERS-1'!$B$5:$J$44,3,FALSE) + ABSYLD1!CC41*(1-VLOOKUP(ABSYLD2!CC$4,'[1]INTERNAL PARAMETERS-1'!$B$5:$J$44,5,FALSE))*VLOOKUP(ABSYLD2!CC$4,'[1]INTERNAL PARAMETERS-1'!$B$5:$J$44,8,FALSE)*VLOOKUP(ABSYLD2!CC$4,'[1]INTERNAL PARAMETERS-1'!$B$5:$J$44,3,FALSE)</f>
        <v>1.3784049526693546E-2</v>
      </c>
      <c r="CD41" s="47">
        <f>ABSYLD1!CD41*VLOOKUP(ABSYLD2!CD$4,'[1]INTERNAL PARAMETERS-1'!$B$5:$J$44,5,FALSE)*VLOOKUP(ABSYLD2!CD$4,'[1]INTERNAL PARAMETERS-1'!$B$5:$J$44,6,FALSE)*VLOOKUP(ABSYLD2!CD$4,'[1]INTERNAL PARAMETERS-1'!$B$5:$J$44,3,FALSE) + ABSYLD1!CD41*(1-VLOOKUP(ABSYLD2!CD$4,'[1]INTERNAL PARAMETERS-1'!$B$5:$J$44,5,FALSE))*VLOOKUP(ABSYLD2!CD$4,'[1]INTERNAL PARAMETERS-1'!$B$5:$J$44,8,FALSE)*VLOOKUP(ABSYLD2!CD$4,'[1]INTERNAL PARAMETERS-1'!$B$5:$J$44,3,FALSE)</f>
        <v>0.29228125350168854</v>
      </c>
      <c r="CE41" s="47">
        <f>ABSYLD1!CE41*VLOOKUP(ABSYLD2!CE$4,'[1]INTERNAL PARAMETERS-1'!$B$5:$J$44,5,FALSE)*VLOOKUP(ABSYLD2!CE$4,'[1]INTERNAL PARAMETERS-1'!$B$5:$J$44,6,FALSE)*VLOOKUP(ABSYLD2!CE$4,'[1]INTERNAL PARAMETERS-1'!$B$5:$J$44,3,FALSE) + ABSYLD1!CE41*(1-VLOOKUP(ABSYLD2!CE$4,'[1]INTERNAL PARAMETERS-1'!$B$5:$J$44,5,FALSE))*VLOOKUP(ABSYLD2!CE$4,'[1]INTERNAL PARAMETERS-1'!$B$5:$J$44,8,FALSE)*VLOOKUP(ABSYLD2!CE$4,'[1]INTERNAL PARAMETERS-1'!$B$5:$J$44,3,FALSE)</f>
        <v>0.3638929694004131</v>
      </c>
      <c r="CF41" s="47">
        <f>ABSYLD1!CF41*VLOOKUP(ABSYLD2!CF$4,'[1]INTERNAL PARAMETERS-1'!$B$5:$J$44,5,FALSE)*VLOOKUP(ABSYLD2!CF$4,'[1]INTERNAL PARAMETERS-1'!$B$5:$J$44,6,FALSE)*VLOOKUP(ABSYLD2!CF$4,'[1]INTERNAL PARAMETERS-1'!$B$5:$J$44,3,FALSE) + ABSYLD1!CF41*(1-VLOOKUP(ABSYLD2!CF$4,'[1]INTERNAL PARAMETERS-1'!$B$5:$J$44,5,FALSE))*VLOOKUP(ABSYLD2!CF$4,'[1]INTERNAL PARAMETERS-1'!$B$5:$J$44,8,FALSE)*VLOOKUP(ABSYLD2!CF$4,'[1]INTERNAL PARAMETERS-1'!$B$5:$J$44,3,FALSE)</f>
        <v>2.3144328540002976</v>
      </c>
      <c r="CG41" s="47">
        <f>ABSYLD1!CG41*VLOOKUP(ABSYLD2!CG$4,'[1]INTERNAL PARAMETERS-1'!$B$5:$J$44,5,FALSE)*VLOOKUP(ABSYLD2!CG$4,'[1]INTERNAL PARAMETERS-1'!$B$5:$J$44,6,FALSE)*VLOOKUP(ABSYLD2!CG$4,'[1]INTERNAL PARAMETERS-1'!$B$5:$J$44,3,FALSE) + ABSYLD1!CG41*(1-VLOOKUP(ABSYLD2!CG$4,'[1]INTERNAL PARAMETERS-1'!$B$5:$J$44,5,FALSE))*VLOOKUP(ABSYLD2!CG$4,'[1]INTERNAL PARAMETERS-1'!$B$5:$J$44,8,FALSE)*VLOOKUP(ABSYLD2!CG$4,'[1]INTERNAL PARAMETERS-1'!$B$5:$J$44,3,FALSE)</f>
        <v>1.6580866927741668E-2</v>
      </c>
      <c r="CH41" s="46">
        <f>ABSYLD1!CH41*VLOOKUP(ABSYLD2!CH$4,'[1]INTERNAL PARAMETERS-1'!$B$5:$J$44,5,FALSE)*VLOOKUP(ABSYLD2!CH$4,'[1]INTERNAL PARAMETERS-1'!$B$5:$J$44,6,FALSE)*VLOOKUP(ABSYLD2!CH$4,'[1]INTERNAL PARAMETERS-1'!$B$5:$J$44,3,FALSE) + ABSYLD1!CH41*(1-VLOOKUP(ABSYLD2!CH$4,'[1]INTERNAL PARAMETERS-1'!$B$5:$J$44,5,FALSE))*VLOOKUP(ABSYLD2!CH$4,'[1]INTERNAL PARAMETERS-1'!$B$5:$J$44,8,FALSE)*VLOOKUP(ABSYLD2!CH$4,'[1]INTERNAL PARAMETERS-1'!$B$5:$J$44,3,FALSE)</f>
        <v>0</v>
      </c>
      <c r="CJ41" s="48">
        <f t="shared" si="0"/>
        <v>7490.885820622625</v>
      </c>
      <c r="CK41" s="46">
        <f t="shared" si="1"/>
        <v>126.96507260881189</v>
      </c>
    </row>
    <row r="42" spans="2:89">
      <c r="B42" s="61" t="s">
        <v>4</v>
      </c>
      <c r="C42" s="60" t="s">
        <v>89</v>
      </c>
      <c r="D42" s="60" t="s">
        <v>87</v>
      </c>
      <c r="E42" s="137">
        <f>ABS!AL42</f>
        <v>49662.837697794028</v>
      </c>
      <c r="F42" s="59">
        <f>'[1]INTERNAL PARAMETERS-1'!M6</f>
        <v>78.760000000000005</v>
      </c>
      <c r="G42" s="48">
        <f>ABSYLD1!G42*VLOOKUP(ABSYLD2!G$4,'[1]INTERNAL PARAMETERS-1'!$B$5:$J$44,5,FALSE)*VLOOKUP(ABSYLD2!G$4,'[1]INTERNAL PARAMETERS-1'!$B$5:$J$44,7,FALSE)*ABSYLD2!$F42 + ABSYLD1!G42*(1-VLOOKUP(ABSYLD2!G$4,'[1]INTERNAL PARAMETERS-1'!$B$5:$J$44,5,FALSE))*VLOOKUP(ABSYLD2!G$4,'[1]INTERNAL PARAMETERS-1'!$B$5:$J$44,9,FALSE)*ABSYLD2!$F42</f>
        <v>3161.7916109745879</v>
      </c>
      <c r="H42" s="47">
        <f>ABSYLD1!H42*VLOOKUP(ABSYLD2!H$4,'[1]INTERNAL PARAMETERS-1'!$B$5:$J$44,5,FALSE)*VLOOKUP(ABSYLD2!H$4,'[1]INTERNAL PARAMETERS-1'!$B$5:$J$44,7,FALSE)*ABSYLD2!$F42 + ABSYLD1!H42*(1-VLOOKUP(ABSYLD2!H$4,'[1]INTERNAL PARAMETERS-1'!$B$5:$J$44,5,FALSE))*VLOOKUP(ABSYLD2!H$4,'[1]INTERNAL PARAMETERS-1'!$B$5:$J$44,9,FALSE)*ABSYLD2!$F42</f>
        <v>662.02303472676692</v>
      </c>
      <c r="I42" s="47">
        <f>ABSYLD1!I42*VLOOKUP(ABSYLD2!I$4,'[1]INTERNAL PARAMETERS-1'!$B$5:$J$44,5,FALSE)*VLOOKUP(ABSYLD2!I$4,'[1]INTERNAL PARAMETERS-1'!$B$5:$J$44,7,FALSE)*ABSYLD2!$F42 + ABSYLD1!I42*(1-VLOOKUP(ABSYLD2!I$4,'[1]INTERNAL PARAMETERS-1'!$B$5:$J$44,5,FALSE))*VLOOKUP(ABSYLD2!I$4,'[1]INTERNAL PARAMETERS-1'!$B$5:$J$44,9,FALSE)*ABSYLD2!$F42</f>
        <v>8565.9703598739688</v>
      </c>
      <c r="J42" s="47">
        <f>ABSYLD1!J42*VLOOKUP(ABSYLD2!J$4,'[1]INTERNAL PARAMETERS-1'!$B$5:$J$44,5,FALSE)*VLOOKUP(ABSYLD2!J$4,'[1]INTERNAL PARAMETERS-1'!$B$5:$J$44,7,FALSE)*ABSYLD2!$F42 + ABSYLD1!J42*(1-VLOOKUP(ABSYLD2!J$4,'[1]INTERNAL PARAMETERS-1'!$B$5:$J$44,5,FALSE))*VLOOKUP(ABSYLD2!J$4,'[1]INTERNAL PARAMETERS-1'!$B$5:$J$44,9,FALSE)*ABSYLD2!$F42</f>
        <v>0</v>
      </c>
      <c r="K42" s="47">
        <f>ABSYLD1!K42*VLOOKUP(ABSYLD2!K$4,'[1]INTERNAL PARAMETERS-1'!$B$5:$J$44,5,FALSE)*VLOOKUP(ABSYLD2!K$4,'[1]INTERNAL PARAMETERS-1'!$B$5:$J$44,7,FALSE)*ABSYLD2!$F42 + ABSYLD1!K42*(1-VLOOKUP(ABSYLD2!K$4,'[1]INTERNAL PARAMETERS-1'!$B$5:$J$44,5,FALSE))*VLOOKUP(ABSYLD2!K$4,'[1]INTERNAL PARAMETERS-1'!$B$5:$J$44,9,FALSE)*ABSYLD2!$F42</f>
        <v>0</v>
      </c>
      <c r="L42" s="47">
        <f>ABSYLD1!L42*VLOOKUP(ABSYLD2!L$4,'[1]INTERNAL PARAMETERS-1'!$B$5:$J$44,5,FALSE)*VLOOKUP(ABSYLD2!L$4,'[1]INTERNAL PARAMETERS-1'!$B$5:$J$44,7,FALSE)*ABSYLD2!$F42 + ABSYLD1!L42*(1-VLOOKUP(ABSYLD2!L$4,'[1]INTERNAL PARAMETERS-1'!$B$5:$J$44,5,FALSE))*VLOOKUP(ABSYLD2!L$4,'[1]INTERNAL PARAMETERS-1'!$B$5:$J$44,9,FALSE)*ABSYLD2!$F42</f>
        <v>0</v>
      </c>
      <c r="M42" s="47">
        <f>ABSYLD1!M42*VLOOKUP(ABSYLD2!M$4,'[1]INTERNAL PARAMETERS-1'!$B$5:$J$44,5,FALSE)*VLOOKUP(ABSYLD2!M$4,'[1]INTERNAL PARAMETERS-1'!$B$5:$J$44,7,FALSE)*ABSYLD2!$F42 + ABSYLD1!M42*(1-VLOOKUP(ABSYLD2!M$4,'[1]INTERNAL PARAMETERS-1'!$B$5:$J$44,5,FALSE))*VLOOKUP(ABSYLD2!M$4,'[1]INTERNAL PARAMETERS-1'!$B$5:$J$44,9,FALSE)*ABSYLD2!$F42</f>
        <v>59.674258063456975</v>
      </c>
      <c r="N42" s="47">
        <f>ABSYLD1!N42*VLOOKUP(ABSYLD2!N$4,'[1]INTERNAL PARAMETERS-1'!$B$5:$J$44,5,FALSE)*VLOOKUP(ABSYLD2!N$4,'[1]INTERNAL PARAMETERS-1'!$B$5:$J$44,7,FALSE)*ABSYLD2!$F42 + ABSYLD1!N42*(1-VLOOKUP(ABSYLD2!N$4,'[1]INTERNAL PARAMETERS-1'!$B$5:$J$44,5,FALSE))*VLOOKUP(ABSYLD2!N$4,'[1]INTERNAL PARAMETERS-1'!$B$5:$J$44,9,FALSE)*ABSYLD2!$F42</f>
        <v>72.690980186994352</v>
      </c>
      <c r="O42" s="47">
        <f>ABSYLD1!O42*VLOOKUP(ABSYLD2!O$4,'[1]INTERNAL PARAMETERS-1'!$B$5:$J$44,5,FALSE)*VLOOKUP(ABSYLD2!O$4,'[1]INTERNAL PARAMETERS-1'!$B$5:$J$44,7,FALSE)*ABSYLD2!$F42 + ABSYLD1!O42*(1-VLOOKUP(ABSYLD2!O$4,'[1]INTERNAL PARAMETERS-1'!$B$5:$J$44,5,FALSE))*VLOOKUP(ABSYLD2!O$4,'[1]INTERNAL PARAMETERS-1'!$B$5:$J$44,9,FALSE)*ABSYLD2!$F42</f>
        <v>0</v>
      </c>
      <c r="P42" s="47">
        <f>ABSYLD1!P42*VLOOKUP(ABSYLD2!P$4,'[1]INTERNAL PARAMETERS-1'!$B$5:$J$44,5,FALSE)*VLOOKUP(ABSYLD2!P$4,'[1]INTERNAL PARAMETERS-1'!$B$5:$J$44,7,FALSE)*ABSYLD2!$F42 + ABSYLD1!P42*(1-VLOOKUP(ABSYLD2!P$4,'[1]INTERNAL PARAMETERS-1'!$B$5:$J$44,5,FALSE))*VLOOKUP(ABSYLD2!P$4,'[1]INTERNAL PARAMETERS-1'!$B$5:$J$44,9,FALSE)*ABSYLD2!$F42</f>
        <v>0</v>
      </c>
      <c r="Q42" s="47">
        <f>ABSYLD1!Q42*VLOOKUP(ABSYLD2!Q$4,'[1]INTERNAL PARAMETERS-1'!$B$5:$J$44,5,FALSE)*VLOOKUP(ABSYLD2!Q$4,'[1]INTERNAL PARAMETERS-1'!$B$5:$J$44,7,FALSE)*ABSYLD2!$F42 + ABSYLD1!Q42*(1-VLOOKUP(ABSYLD2!Q$4,'[1]INTERNAL PARAMETERS-1'!$B$5:$J$44,5,FALSE))*VLOOKUP(ABSYLD2!Q$4,'[1]INTERNAL PARAMETERS-1'!$B$5:$J$44,9,FALSE)*ABSYLD2!$F42</f>
        <v>0</v>
      </c>
      <c r="R42" s="47">
        <f>ABSYLD1!R42*VLOOKUP(ABSYLD2!R$4,'[1]INTERNAL PARAMETERS-1'!$B$5:$J$44,5,FALSE)*VLOOKUP(ABSYLD2!R$4,'[1]INTERNAL PARAMETERS-1'!$B$5:$J$44,7,FALSE)*ABSYLD2!$F42 + ABSYLD1!R42*(1-VLOOKUP(ABSYLD2!R$4,'[1]INTERNAL PARAMETERS-1'!$B$5:$J$44,5,FALSE))*VLOOKUP(ABSYLD2!R$4,'[1]INTERNAL PARAMETERS-1'!$B$5:$J$44,9,FALSE)*ABSYLD2!$F42</f>
        <v>78.729566913991178</v>
      </c>
      <c r="S42" s="47">
        <f>ABSYLD1!S42*VLOOKUP(ABSYLD2!S$4,'[1]INTERNAL PARAMETERS-1'!$B$5:$J$44,5,FALSE)*VLOOKUP(ABSYLD2!S$4,'[1]INTERNAL PARAMETERS-1'!$B$5:$J$44,7,FALSE)*ABSYLD2!$F42 + ABSYLD1!S42*(1-VLOOKUP(ABSYLD2!S$4,'[1]INTERNAL PARAMETERS-1'!$B$5:$J$44,5,FALSE))*VLOOKUP(ABSYLD2!S$4,'[1]INTERNAL PARAMETERS-1'!$B$5:$J$44,9,FALSE)*ABSYLD2!$F42</f>
        <v>3143.2938395081919</v>
      </c>
      <c r="T42" s="47">
        <f>ABSYLD1!T42*VLOOKUP(ABSYLD2!T$4,'[1]INTERNAL PARAMETERS-1'!$B$5:$J$44,5,FALSE)*VLOOKUP(ABSYLD2!T$4,'[1]INTERNAL PARAMETERS-1'!$B$5:$J$44,7,FALSE)*ABSYLD2!$F42 + ABSYLD1!T42*(1-VLOOKUP(ABSYLD2!T$4,'[1]INTERNAL PARAMETERS-1'!$B$5:$J$44,5,FALSE))*VLOOKUP(ABSYLD2!T$4,'[1]INTERNAL PARAMETERS-1'!$B$5:$J$44,9,FALSE)*ABSYLD2!$F42</f>
        <v>456.27789346437294</v>
      </c>
      <c r="U42" s="47">
        <f>ABSYLD1!U42*VLOOKUP(ABSYLD2!U$4,'[1]INTERNAL PARAMETERS-1'!$B$5:$J$44,5,FALSE)*VLOOKUP(ABSYLD2!U$4,'[1]INTERNAL PARAMETERS-1'!$B$5:$J$44,7,FALSE)*ABSYLD2!$F42 + ABSYLD1!U42*(1-VLOOKUP(ABSYLD2!U$4,'[1]INTERNAL PARAMETERS-1'!$B$5:$J$44,5,FALSE))*VLOOKUP(ABSYLD2!U$4,'[1]INTERNAL PARAMETERS-1'!$B$5:$J$44,9,FALSE)*ABSYLD2!$F42</f>
        <v>151.6478998472532</v>
      </c>
      <c r="V42" s="47">
        <f>ABSYLD1!V42*VLOOKUP(ABSYLD2!V$4,'[1]INTERNAL PARAMETERS-1'!$B$5:$J$44,5,FALSE)*VLOOKUP(ABSYLD2!V$4,'[1]INTERNAL PARAMETERS-1'!$B$5:$J$44,7,FALSE)*ABSYLD2!$F42 + ABSYLD1!V42*(1-VLOOKUP(ABSYLD2!V$4,'[1]INTERNAL PARAMETERS-1'!$B$5:$J$44,5,FALSE))*VLOOKUP(ABSYLD2!V$4,'[1]INTERNAL PARAMETERS-1'!$B$5:$J$44,9,FALSE)*ABSYLD2!$F42</f>
        <v>1834.1612105774445</v>
      </c>
      <c r="W42" s="47">
        <f>ABSYLD1!W42*VLOOKUP(ABSYLD2!W$4,'[1]INTERNAL PARAMETERS-1'!$B$5:$J$44,5,FALSE)*VLOOKUP(ABSYLD2!W$4,'[1]INTERNAL PARAMETERS-1'!$B$5:$J$44,7,FALSE)*ABSYLD2!$F42 + ABSYLD1!W42*(1-VLOOKUP(ABSYLD2!W$4,'[1]INTERNAL PARAMETERS-1'!$B$5:$J$44,5,FALSE))*VLOOKUP(ABSYLD2!W$4,'[1]INTERNAL PARAMETERS-1'!$B$5:$J$44,9,FALSE)*ABSYLD2!$F42</f>
        <v>0</v>
      </c>
      <c r="X42" s="47">
        <f>ABSYLD1!X42*VLOOKUP(ABSYLD2!X$4,'[1]INTERNAL PARAMETERS-1'!$B$5:$J$44,5,FALSE)*VLOOKUP(ABSYLD2!X$4,'[1]INTERNAL PARAMETERS-1'!$B$5:$J$44,7,FALSE)*ABSYLD2!$F42 + ABSYLD1!X42*(1-VLOOKUP(ABSYLD2!X$4,'[1]INTERNAL PARAMETERS-1'!$B$5:$J$44,5,FALSE))*VLOOKUP(ABSYLD2!X$4,'[1]INTERNAL PARAMETERS-1'!$B$5:$J$44,9,FALSE)*ABSYLD2!$F42</f>
        <v>0</v>
      </c>
      <c r="Y42" s="47">
        <f>ABSYLD1!Y42*VLOOKUP(ABSYLD2!Y$4,'[1]INTERNAL PARAMETERS-1'!$B$5:$J$44,5,FALSE)*VLOOKUP(ABSYLD2!Y$4,'[1]INTERNAL PARAMETERS-1'!$B$5:$J$44,7,FALSE)*ABSYLD2!$F42 + ABSYLD1!Y42*(1-VLOOKUP(ABSYLD2!Y$4,'[1]INTERNAL PARAMETERS-1'!$B$5:$J$44,5,FALSE))*VLOOKUP(ABSYLD2!Y$4,'[1]INTERNAL PARAMETERS-1'!$B$5:$J$44,9,FALSE)*ABSYLD2!$F42</f>
        <v>0</v>
      </c>
      <c r="Z42" s="47">
        <f>ABSYLD1!Z42*VLOOKUP(ABSYLD2!Z$4,'[1]INTERNAL PARAMETERS-1'!$B$5:$J$44,5,FALSE)*VLOOKUP(ABSYLD2!Z$4,'[1]INTERNAL PARAMETERS-1'!$B$5:$J$44,7,FALSE)*ABSYLD2!$F42 + ABSYLD1!Z42*(1-VLOOKUP(ABSYLD2!Z$4,'[1]INTERNAL PARAMETERS-1'!$B$5:$J$44,5,FALSE))*VLOOKUP(ABSYLD2!Z$4,'[1]INTERNAL PARAMETERS-1'!$B$5:$J$44,9,FALSE)*ABSYLD2!$F42</f>
        <v>0</v>
      </c>
      <c r="AA42" s="47">
        <f>ABSYLD1!AA42*VLOOKUP(ABSYLD2!AA$4,'[1]INTERNAL PARAMETERS-1'!$B$5:$J$44,5,FALSE)*VLOOKUP(ABSYLD2!AA$4,'[1]INTERNAL PARAMETERS-1'!$B$5:$J$44,7,FALSE)*ABSYLD2!$F42 + ABSYLD1!AA42*(1-VLOOKUP(ABSYLD2!AA$4,'[1]INTERNAL PARAMETERS-1'!$B$5:$J$44,5,FALSE))*VLOOKUP(ABSYLD2!AA$4,'[1]INTERNAL PARAMETERS-1'!$B$5:$J$44,9,FALSE)*ABSYLD2!$F42</f>
        <v>0</v>
      </c>
      <c r="AB42" s="47">
        <f>ABSYLD1!AB42*VLOOKUP(ABSYLD2!AB$4,'[1]INTERNAL PARAMETERS-1'!$B$5:$J$44,5,FALSE)*VLOOKUP(ABSYLD2!AB$4,'[1]INTERNAL PARAMETERS-1'!$B$5:$J$44,7,FALSE)*ABSYLD2!$F42 + ABSYLD1!AB42*(1-VLOOKUP(ABSYLD2!AB$4,'[1]INTERNAL PARAMETERS-1'!$B$5:$J$44,5,FALSE))*VLOOKUP(ABSYLD2!AB$4,'[1]INTERNAL PARAMETERS-1'!$B$5:$J$44,9,FALSE)*ABSYLD2!$F42</f>
        <v>0</v>
      </c>
      <c r="AC42" s="47">
        <f>ABSYLD1!AC42*VLOOKUP(ABSYLD2!AC$4,'[1]INTERNAL PARAMETERS-1'!$B$5:$J$44,5,FALSE)*VLOOKUP(ABSYLD2!AC$4,'[1]INTERNAL PARAMETERS-1'!$B$5:$J$44,7,FALSE)*ABSYLD2!$F42 + ABSYLD1!AC42*(1-VLOOKUP(ABSYLD2!AC$4,'[1]INTERNAL PARAMETERS-1'!$B$5:$J$44,5,FALSE))*VLOOKUP(ABSYLD2!AC$4,'[1]INTERNAL PARAMETERS-1'!$B$5:$J$44,9,FALSE)*ABSYLD2!$F42</f>
        <v>0</v>
      </c>
      <c r="AD42" s="47">
        <f>ABSYLD1!AD42*VLOOKUP(ABSYLD2!AD$4,'[1]INTERNAL PARAMETERS-1'!$B$5:$J$44,5,FALSE)*VLOOKUP(ABSYLD2!AD$4,'[1]INTERNAL PARAMETERS-1'!$B$5:$J$44,7,FALSE)*ABSYLD2!$F42 + ABSYLD1!AD42*(1-VLOOKUP(ABSYLD2!AD$4,'[1]INTERNAL PARAMETERS-1'!$B$5:$J$44,5,FALSE))*VLOOKUP(ABSYLD2!AD$4,'[1]INTERNAL PARAMETERS-1'!$B$5:$J$44,9,FALSE)*ABSYLD2!$F42</f>
        <v>0</v>
      </c>
      <c r="AE42" s="47">
        <f>ABSYLD1!AE42*VLOOKUP(ABSYLD2!AE$4,'[1]INTERNAL PARAMETERS-1'!$B$5:$J$44,5,FALSE)*VLOOKUP(ABSYLD2!AE$4,'[1]INTERNAL PARAMETERS-1'!$B$5:$J$44,7,FALSE)*ABSYLD2!$F42 + ABSYLD1!AE42*(1-VLOOKUP(ABSYLD2!AE$4,'[1]INTERNAL PARAMETERS-1'!$B$5:$J$44,5,FALSE))*VLOOKUP(ABSYLD2!AE$4,'[1]INTERNAL PARAMETERS-1'!$B$5:$J$44,9,FALSE)*ABSYLD2!$F42</f>
        <v>0</v>
      </c>
      <c r="AF42" s="47">
        <f>ABSYLD1!AF42*VLOOKUP(ABSYLD2!AF$4,'[1]INTERNAL PARAMETERS-1'!$B$5:$J$44,5,FALSE)*VLOOKUP(ABSYLD2!AF$4,'[1]INTERNAL PARAMETERS-1'!$B$5:$J$44,7,FALSE)*ABSYLD2!$F42 + ABSYLD1!AF42*(1-VLOOKUP(ABSYLD2!AF$4,'[1]INTERNAL PARAMETERS-1'!$B$5:$J$44,5,FALSE))*VLOOKUP(ABSYLD2!AF$4,'[1]INTERNAL PARAMETERS-1'!$B$5:$J$44,9,FALSE)*ABSYLD2!$F42</f>
        <v>0</v>
      </c>
      <c r="AG42" s="47">
        <f>ABSYLD1!AG42*VLOOKUP(ABSYLD2!AG$4,'[1]INTERNAL PARAMETERS-1'!$B$5:$J$44,5,FALSE)*VLOOKUP(ABSYLD2!AG$4,'[1]INTERNAL PARAMETERS-1'!$B$5:$J$44,7,FALSE)*ABSYLD2!$F42 + ABSYLD1!AG42*(1-VLOOKUP(ABSYLD2!AG$4,'[1]INTERNAL PARAMETERS-1'!$B$5:$J$44,5,FALSE))*VLOOKUP(ABSYLD2!AG$4,'[1]INTERNAL PARAMETERS-1'!$B$5:$J$44,9,FALSE)*ABSYLD2!$F42</f>
        <v>0</v>
      </c>
      <c r="AH42" s="47">
        <f>ABSYLD1!AH42*VLOOKUP(ABSYLD2!AH$4,'[1]INTERNAL PARAMETERS-1'!$B$5:$J$44,5,FALSE)*VLOOKUP(ABSYLD2!AH$4,'[1]INTERNAL PARAMETERS-1'!$B$5:$J$44,7,FALSE)*ABSYLD2!$F42 + ABSYLD1!AH42*(1-VLOOKUP(ABSYLD2!AH$4,'[1]INTERNAL PARAMETERS-1'!$B$5:$J$44,5,FALSE))*VLOOKUP(ABSYLD2!AH$4,'[1]INTERNAL PARAMETERS-1'!$B$5:$J$44,9,FALSE)*ABSYLD2!$F42</f>
        <v>0</v>
      </c>
      <c r="AI42" s="47">
        <f>ABSYLD1!AI42*VLOOKUP(ABSYLD2!AI$4,'[1]INTERNAL PARAMETERS-1'!$B$5:$J$44,5,FALSE)*VLOOKUP(ABSYLD2!AI$4,'[1]INTERNAL PARAMETERS-1'!$B$5:$J$44,7,FALSE)*ABSYLD2!$F42 + ABSYLD1!AI42*(1-VLOOKUP(ABSYLD2!AI$4,'[1]INTERNAL PARAMETERS-1'!$B$5:$J$44,5,FALSE))*VLOOKUP(ABSYLD2!AI$4,'[1]INTERNAL PARAMETERS-1'!$B$5:$J$44,9,FALSE)*ABSYLD2!$F42</f>
        <v>31.313073724659997</v>
      </c>
      <c r="AJ42" s="47">
        <f>ABSYLD1!AJ42*VLOOKUP(ABSYLD2!AJ$4,'[1]INTERNAL PARAMETERS-1'!$B$5:$J$44,5,FALSE)*VLOOKUP(ABSYLD2!AJ$4,'[1]INTERNAL PARAMETERS-1'!$B$5:$J$44,7,FALSE)*ABSYLD2!$F42 + ABSYLD1!AJ42*(1-VLOOKUP(ABSYLD2!AJ$4,'[1]INTERNAL PARAMETERS-1'!$B$5:$J$44,5,FALSE))*VLOOKUP(ABSYLD2!AJ$4,'[1]INTERNAL PARAMETERS-1'!$B$5:$J$44,9,FALSE)*ABSYLD2!$F42</f>
        <v>17.451303445124356</v>
      </c>
      <c r="AK42" s="47">
        <f>ABSYLD1!AK42*VLOOKUP(ABSYLD2!AK$4,'[1]INTERNAL PARAMETERS-1'!$B$5:$J$44,5,FALSE)*VLOOKUP(ABSYLD2!AK$4,'[1]INTERNAL PARAMETERS-1'!$B$5:$J$44,7,FALSE)*ABSYLD2!$F42 + ABSYLD1!AK42*(1-VLOOKUP(ABSYLD2!AK$4,'[1]INTERNAL PARAMETERS-1'!$B$5:$J$44,5,FALSE))*VLOOKUP(ABSYLD2!AK$4,'[1]INTERNAL PARAMETERS-1'!$B$5:$J$44,9,FALSE)*ABSYLD2!$F42</f>
        <v>0</v>
      </c>
      <c r="AL42" s="47">
        <f>ABSYLD1!AL42*VLOOKUP(ABSYLD2!AL$4,'[1]INTERNAL PARAMETERS-1'!$B$5:$J$44,5,FALSE)*VLOOKUP(ABSYLD2!AL$4,'[1]INTERNAL PARAMETERS-1'!$B$5:$J$44,7,FALSE)*ABSYLD2!$F42 + ABSYLD1!AL42*(1-VLOOKUP(ABSYLD2!AL$4,'[1]INTERNAL PARAMETERS-1'!$B$5:$J$44,5,FALSE))*VLOOKUP(ABSYLD2!AL$4,'[1]INTERNAL PARAMETERS-1'!$B$5:$J$44,9,FALSE)*ABSYLD2!$F42</f>
        <v>0</v>
      </c>
      <c r="AM42" s="47">
        <f>ABSYLD1!AM42*VLOOKUP(ABSYLD2!AM$4,'[1]INTERNAL PARAMETERS-1'!$B$5:$J$44,5,FALSE)*VLOOKUP(ABSYLD2!AM$4,'[1]INTERNAL PARAMETERS-1'!$B$5:$J$44,7,FALSE)*ABSYLD2!$F42 + ABSYLD1!AM42*(1-VLOOKUP(ABSYLD2!AM$4,'[1]INTERNAL PARAMETERS-1'!$B$5:$J$44,5,FALSE))*VLOOKUP(ABSYLD2!AM$4,'[1]INTERNAL PARAMETERS-1'!$B$5:$J$44,9,FALSE)*ABSYLD2!$F42</f>
        <v>0</v>
      </c>
      <c r="AN42" s="47">
        <f>ABSYLD1!AN42*VLOOKUP(ABSYLD2!AN$4,'[1]INTERNAL PARAMETERS-1'!$B$5:$J$44,5,FALSE)*VLOOKUP(ABSYLD2!AN$4,'[1]INTERNAL PARAMETERS-1'!$B$5:$J$44,7,FALSE)*ABSYLD2!$F42 + ABSYLD1!AN42*(1-VLOOKUP(ABSYLD2!AN$4,'[1]INTERNAL PARAMETERS-1'!$B$5:$J$44,5,FALSE))*VLOOKUP(ABSYLD2!AN$4,'[1]INTERNAL PARAMETERS-1'!$B$5:$J$44,9,FALSE)*ABSYLD2!$F42</f>
        <v>0</v>
      </c>
      <c r="AO42" s="47">
        <f>ABSYLD1!AO42*VLOOKUP(ABSYLD2!AO$4,'[1]INTERNAL PARAMETERS-1'!$B$5:$J$44,5,FALSE)*VLOOKUP(ABSYLD2!AO$4,'[1]INTERNAL PARAMETERS-1'!$B$5:$J$44,7,FALSE)*ABSYLD2!$F42 + ABSYLD1!AO42*(1-VLOOKUP(ABSYLD2!AO$4,'[1]INTERNAL PARAMETERS-1'!$B$5:$J$44,5,FALSE))*VLOOKUP(ABSYLD2!AO$4,'[1]INTERNAL PARAMETERS-1'!$B$5:$J$44,9,FALSE)*ABSYLD2!$F42</f>
        <v>0</v>
      </c>
      <c r="AP42" s="47">
        <f>ABSYLD1!AP42*VLOOKUP(ABSYLD2!AP$4,'[1]INTERNAL PARAMETERS-1'!$B$5:$J$44,5,FALSE)*VLOOKUP(ABSYLD2!AP$4,'[1]INTERNAL PARAMETERS-1'!$B$5:$J$44,7,FALSE)*ABSYLD2!$F42 + ABSYLD1!AP42*(1-VLOOKUP(ABSYLD2!AP$4,'[1]INTERNAL PARAMETERS-1'!$B$5:$J$44,5,FALSE))*VLOOKUP(ABSYLD2!AP$4,'[1]INTERNAL PARAMETERS-1'!$B$5:$J$44,9,FALSE)*ABSYLD2!$F42</f>
        <v>0</v>
      </c>
      <c r="AQ42" s="47">
        <f>ABSYLD1!AQ42*VLOOKUP(ABSYLD2!AQ$4,'[1]INTERNAL PARAMETERS-1'!$B$5:$J$44,5,FALSE)*VLOOKUP(ABSYLD2!AQ$4,'[1]INTERNAL PARAMETERS-1'!$B$5:$J$44,7,FALSE)*ABSYLD2!$F42 + ABSYLD1!AQ42*(1-VLOOKUP(ABSYLD2!AQ$4,'[1]INTERNAL PARAMETERS-1'!$B$5:$J$44,5,FALSE))*VLOOKUP(ABSYLD2!AQ$4,'[1]INTERNAL PARAMETERS-1'!$B$5:$J$44,9,FALSE)*ABSYLD2!$F42</f>
        <v>0</v>
      </c>
      <c r="AR42" s="47">
        <f>ABSYLD1!AR42*VLOOKUP(ABSYLD2!AR$4,'[1]INTERNAL PARAMETERS-1'!$B$5:$J$44,5,FALSE)*VLOOKUP(ABSYLD2!AR$4,'[1]INTERNAL PARAMETERS-1'!$B$5:$J$44,7,FALSE)*ABSYLD2!$F42 + ABSYLD1!AR42*(1-VLOOKUP(ABSYLD2!AR$4,'[1]INTERNAL PARAMETERS-1'!$B$5:$J$44,5,FALSE))*VLOOKUP(ABSYLD2!AR$4,'[1]INTERNAL PARAMETERS-1'!$B$5:$J$44,9,FALSE)*ABSYLD2!$F42</f>
        <v>0</v>
      </c>
      <c r="AS42" s="47">
        <f>ABSYLD1!AS42*VLOOKUP(ABSYLD2!AS$4,'[1]INTERNAL PARAMETERS-1'!$B$5:$J$44,5,FALSE)*VLOOKUP(ABSYLD2!AS$4,'[1]INTERNAL PARAMETERS-1'!$B$5:$J$44,7,FALSE)*ABSYLD2!$F42 + ABSYLD1!AS42*(1-VLOOKUP(ABSYLD2!AS$4,'[1]INTERNAL PARAMETERS-1'!$B$5:$J$44,5,FALSE))*VLOOKUP(ABSYLD2!AS$4,'[1]INTERNAL PARAMETERS-1'!$B$5:$J$44,9,FALSE)*ABSYLD2!$F42</f>
        <v>0</v>
      </c>
      <c r="AT42" s="46">
        <f>ABSYLD1!AT42*VLOOKUP(ABSYLD2!AT$4,'[1]INTERNAL PARAMETERS-1'!$B$5:$J$44,5,FALSE)*VLOOKUP(ABSYLD2!AT$4,'[1]INTERNAL PARAMETERS-1'!$B$5:$J$44,7,FALSE)*ABSYLD2!$F42 + ABSYLD1!AT42*(1-VLOOKUP(ABSYLD2!AT$4,'[1]INTERNAL PARAMETERS-1'!$B$5:$J$44,5,FALSE))*VLOOKUP(ABSYLD2!AT$4,'[1]INTERNAL PARAMETERS-1'!$B$5:$J$44,9,FALSE)*ABSYLD2!$F42</f>
        <v>0</v>
      </c>
      <c r="AU42" s="48">
        <f>ABSYLD1!AU42*VLOOKUP(ABSYLD2!AU$4,'[1]INTERNAL PARAMETERS-1'!$B$5:$J$44,5,FALSE)*VLOOKUP(ABSYLD2!AU$4,'[1]INTERNAL PARAMETERS-1'!$B$5:$J$44,6,FALSE)*VLOOKUP(ABSYLD2!AU$4,'[1]INTERNAL PARAMETERS-1'!$B$5:$J$44,3,FALSE) + ABSYLD1!AU42*(1-VLOOKUP(ABSYLD2!AU$4,'[1]INTERNAL PARAMETERS-1'!$B$5:$J$44,5,FALSE))*VLOOKUP(ABSYLD2!AU$4,'[1]INTERNAL PARAMETERS-1'!$B$5:$J$44,8,FALSE)*VLOOKUP(ABSYLD2!AU$4,'[1]INTERNAL PARAMETERS-1'!$B$5:$J$44,3,FALSE)</f>
        <v>0</v>
      </c>
      <c r="AV42" s="47">
        <f>ABSYLD1!AV42*VLOOKUP(ABSYLD2!AV$4,'[1]INTERNAL PARAMETERS-1'!$B$5:$J$44,5,FALSE)*VLOOKUP(ABSYLD2!AV$4,'[1]INTERNAL PARAMETERS-1'!$B$5:$J$44,6,FALSE)*VLOOKUP(ABSYLD2!AV$4,'[1]INTERNAL PARAMETERS-1'!$B$5:$J$44,3,FALSE) + ABSYLD1!AV42*(1-VLOOKUP(ABSYLD2!AV$4,'[1]INTERNAL PARAMETERS-1'!$B$5:$J$44,5,FALSE))*VLOOKUP(ABSYLD2!AV$4,'[1]INTERNAL PARAMETERS-1'!$B$5:$J$44,8,FALSE)*VLOOKUP(ABSYLD2!AV$4,'[1]INTERNAL PARAMETERS-1'!$B$5:$J$44,3,FALSE)</f>
        <v>0</v>
      </c>
      <c r="AW42" s="47">
        <f>ABSYLD1!AW42*VLOOKUP(ABSYLD2!AW$4,'[1]INTERNAL PARAMETERS-1'!$B$5:$J$44,5,FALSE)*VLOOKUP(ABSYLD2!AW$4,'[1]INTERNAL PARAMETERS-1'!$B$5:$J$44,6,FALSE)*VLOOKUP(ABSYLD2!AW$4,'[1]INTERNAL PARAMETERS-1'!$B$5:$J$44,3,FALSE) + ABSYLD1!AW42*(1-VLOOKUP(ABSYLD2!AW$4,'[1]INTERNAL PARAMETERS-1'!$B$5:$J$44,5,FALSE))*VLOOKUP(ABSYLD2!AW$4,'[1]INTERNAL PARAMETERS-1'!$B$5:$J$44,8,FALSE)*VLOOKUP(ABSYLD2!AW$4,'[1]INTERNAL PARAMETERS-1'!$B$5:$J$44,3,FALSE)</f>
        <v>128.41096628059356</v>
      </c>
      <c r="AX42" s="47">
        <f>ABSYLD1!AX42*VLOOKUP(ABSYLD2!AX$4,'[1]INTERNAL PARAMETERS-1'!$B$5:$J$44,5,FALSE)*VLOOKUP(ABSYLD2!AX$4,'[1]INTERNAL PARAMETERS-1'!$B$5:$J$44,6,FALSE)*VLOOKUP(ABSYLD2!AX$4,'[1]INTERNAL PARAMETERS-1'!$B$5:$J$44,3,FALSE) + ABSYLD1!AX42*(1-VLOOKUP(ABSYLD2!AX$4,'[1]INTERNAL PARAMETERS-1'!$B$5:$J$44,5,FALSE))*VLOOKUP(ABSYLD2!AX$4,'[1]INTERNAL PARAMETERS-1'!$B$5:$J$44,8,FALSE)*VLOOKUP(ABSYLD2!AX$4,'[1]INTERNAL PARAMETERS-1'!$B$5:$J$44,3,FALSE)</f>
        <v>0</v>
      </c>
      <c r="AY42" s="47">
        <f>ABSYLD1!AY42*VLOOKUP(ABSYLD2!AY$4,'[1]INTERNAL PARAMETERS-1'!$B$5:$J$44,5,FALSE)*VLOOKUP(ABSYLD2!AY$4,'[1]INTERNAL PARAMETERS-1'!$B$5:$J$44,6,FALSE)*VLOOKUP(ABSYLD2!AY$4,'[1]INTERNAL PARAMETERS-1'!$B$5:$J$44,3,FALSE) + ABSYLD1!AY42*(1-VLOOKUP(ABSYLD2!AY$4,'[1]INTERNAL PARAMETERS-1'!$B$5:$J$44,5,FALSE))*VLOOKUP(ABSYLD2!AY$4,'[1]INTERNAL PARAMETERS-1'!$B$5:$J$44,8,FALSE)*VLOOKUP(ABSYLD2!AY$4,'[1]INTERNAL PARAMETERS-1'!$B$5:$J$44,3,FALSE)</f>
        <v>0</v>
      </c>
      <c r="AZ42" s="47">
        <f>ABSYLD1!AZ42*VLOOKUP(ABSYLD2!AZ$4,'[1]INTERNAL PARAMETERS-1'!$B$5:$J$44,5,FALSE)*VLOOKUP(ABSYLD2!AZ$4,'[1]INTERNAL PARAMETERS-1'!$B$5:$J$44,6,FALSE)*VLOOKUP(ABSYLD2!AZ$4,'[1]INTERNAL PARAMETERS-1'!$B$5:$J$44,3,FALSE) + ABSYLD1!AZ42*(1-VLOOKUP(ABSYLD2!AZ$4,'[1]INTERNAL PARAMETERS-1'!$B$5:$J$44,5,FALSE))*VLOOKUP(ABSYLD2!AZ$4,'[1]INTERNAL PARAMETERS-1'!$B$5:$J$44,8,FALSE)*VLOOKUP(ABSYLD2!AZ$4,'[1]INTERNAL PARAMETERS-1'!$B$5:$J$44,3,FALSE)</f>
        <v>0</v>
      </c>
      <c r="BA42" s="47">
        <f>ABSYLD1!BA42*VLOOKUP(ABSYLD2!BA$4,'[1]INTERNAL PARAMETERS-1'!$B$5:$J$44,5,FALSE)*VLOOKUP(ABSYLD2!BA$4,'[1]INTERNAL PARAMETERS-1'!$B$5:$J$44,6,FALSE)*VLOOKUP(ABSYLD2!BA$4,'[1]INTERNAL PARAMETERS-1'!$B$5:$J$44,3,FALSE) + ABSYLD1!BA42*(1-VLOOKUP(ABSYLD2!BA$4,'[1]INTERNAL PARAMETERS-1'!$B$5:$J$44,5,FALSE))*VLOOKUP(ABSYLD2!BA$4,'[1]INTERNAL PARAMETERS-1'!$B$5:$J$44,8,FALSE)*VLOOKUP(ABSYLD2!BA$4,'[1]INTERNAL PARAMETERS-1'!$B$5:$J$44,3,FALSE)</f>
        <v>8.941421857994774</v>
      </c>
      <c r="BB42" s="47">
        <f>ABSYLD1!BB42*VLOOKUP(ABSYLD2!BB$4,'[1]INTERNAL PARAMETERS-1'!$B$5:$J$44,5,FALSE)*VLOOKUP(ABSYLD2!BB$4,'[1]INTERNAL PARAMETERS-1'!$B$5:$J$44,6,FALSE)*VLOOKUP(ABSYLD2!BB$4,'[1]INTERNAL PARAMETERS-1'!$B$5:$J$44,3,FALSE) + ABSYLD1!BB42*(1-VLOOKUP(ABSYLD2!BB$4,'[1]INTERNAL PARAMETERS-1'!$B$5:$J$44,5,FALSE))*VLOOKUP(ABSYLD2!BB$4,'[1]INTERNAL PARAMETERS-1'!$B$5:$J$44,8,FALSE)*VLOOKUP(ABSYLD2!BB$4,'[1]INTERNAL PARAMETERS-1'!$B$5:$J$44,3,FALSE)</f>
        <v>54.357734049102099</v>
      </c>
      <c r="BC42" s="47">
        <f>ABSYLD1!BC42*VLOOKUP(ABSYLD2!BC$4,'[1]INTERNAL PARAMETERS-1'!$B$5:$J$44,5,FALSE)*VLOOKUP(ABSYLD2!BC$4,'[1]INTERNAL PARAMETERS-1'!$B$5:$J$44,6,FALSE)*VLOOKUP(ABSYLD2!BC$4,'[1]INTERNAL PARAMETERS-1'!$B$5:$J$44,3,FALSE) + ABSYLD1!BC42*(1-VLOOKUP(ABSYLD2!BC$4,'[1]INTERNAL PARAMETERS-1'!$B$5:$J$44,5,FALSE))*VLOOKUP(ABSYLD2!BC$4,'[1]INTERNAL PARAMETERS-1'!$B$5:$J$44,8,FALSE)*VLOOKUP(ABSYLD2!BC$4,'[1]INTERNAL PARAMETERS-1'!$B$5:$J$44,3,FALSE)</f>
        <v>8.8938276212747738</v>
      </c>
      <c r="BD42" s="47">
        <f>ABSYLD1!BD42*VLOOKUP(ABSYLD2!BD$4,'[1]INTERNAL PARAMETERS-1'!$B$5:$J$44,5,FALSE)*VLOOKUP(ABSYLD2!BD$4,'[1]INTERNAL PARAMETERS-1'!$B$5:$J$44,6,FALSE)*VLOOKUP(ABSYLD2!BD$4,'[1]INTERNAL PARAMETERS-1'!$B$5:$J$44,3,FALSE) + ABSYLD1!BD42*(1-VLOOKUP(ABSYLD2!BD$4,'[1]INTERNAL PARAMETERS-1'!$B$5:$J$44,5,FALSE))*VLOOKUP(ABSYLD2!BD$4,'[1]INTERNAL PARAMETERS-1'!$B$5:$J$44,8,FALSE)*VLOOKUP(ABSYLD2!BD$4,'[1]INTERNAL PARAMETERS-1'!$B$5:$J$44,3,FALSE)</f>
        <v>35.130634657579527</v>
      </c>
      <c r="BE42" s="47">
        <f>ABSYLD1!BE42*VLOOKUP(ABSYLD2!BE$4,'[1]INTERNAL PARAMETERS-1'!$B$5:$J$44,5,FALSE)*VLOOKUP(ABSYLD2!BE$4,'[1]INTERNAL PARAMETERS-1'!$B$5:$J$44,6,FALSE)*VLOOKUP(ABSYLD2!BE$4,'[1]INTERNAL PARAMETERS-1'!$B$5:$J$44,3,FALSE) + ABSYLD1!BE42*(1-VLOOKUP(ABSYLD2!BE$4,'[1]INTERNAL PARAMETERS-1'!$B$5:$J$44,5,FALSE))*VLOOKUP(ABSYLD2!BE$4,'[1]INTERNAL PARAMETERS-1'!$B$5:$J$44,8,FALSE)*VLOOKUP(ABSYLD2!BE$4,'[1]INTERNAL PARAMETERS-1'!$B$5:$J$44,3,FALSE)</f>
        <v>15.965470292677095</v>
      </c>
      <c r="BF42" s="47">
        <f>ABSYLD1!BF42*VLOOKUP(ABSYLD2!BF$4,'[1]INTERNAL PARAMETERS-1'!$B$5:$J$44,5,FALSE)*VLOOKUP(ABSYLD2!BF$4,'[1]INTERNAL PARAMETERS-1'!$B$5:$J$44,6,FALSE)*VLOOKUP(ABSYLD2!BF$4,'[1]INTERNAL PARAMETERS-1'!$B$5:$J$44,3,FALSE) + ABSYLD1!BF42*(1-VLOOKUP(ABSYLD2!BF$4,'[1]INTERNAL PARAMETERS-1'!$B$5:$J$44,5,FALSE))*VLOOKUP(ABSYLD2!BF$4,'[1]INTERNAL PARAMETERS-1'!$B$5:$J$44,8,FALSE)*VLOOKUP(ABSYLD2!BF$4,'[1]INTERNAL PARAMETERS-1'!$B$5:$J$44,3,FALSE)</f>
        <v>0</v>
      </c>
      <c r="BG42" s="47">
        <f>ABSYLD1!BG42*VLOOKUP(ABSYLD2!BG$4,'[1]INTERNAL PARAMETERS-1'!$B$5:$J$44,5,FALSE)*VLOOKUP(ABSYLD2!BG$4,'[1]INTERNAL PARAMETERS-1'!$B$5:$J$44,6,FALSE)*VLOOKUP(ABSYLD2!BG$4,'[1]INTERNAL PARAMETERS-1'!$B$5:$J$44,3,FALSE) + ABSYLD1!BG42*(1-VLOOKUP(ABSYLD2!BG$4,'[1]INTERNAL PARAMETERS-1'!$B$5:$J$44,5,FALSE))*VLOOKUP(ABSYLD2!BG$4,'[1]INTERNAL PARAMETERS-1'!$B$5:$J$44,8,FALSE)*VLOOKUP(ABSYLD2!BG$4,'[1]INTERNAL PARAMETERS-1'!$B$5:$J$44,3,FALSE)</f>
        <v>59.521458726893798</v>
      </c>
      <c r="BH42" s="47">
        <f>ABSYLD1!BH42*VLOOKUP(ABSYLD2!BH$4,'[1]INTERNAL PARAMETERS-1'!$B$5:$J$44,5,FALSE)*VLOOKUP(ABSYLD2!BH$4,'[1]INTERNAL PARAMETERS-1'!$B$5:$J$44,6,FALSE)*VLOOKUP(ABSYLD2!BH$4,'[1]INTERNAL PARAMETERS-1'!$B$5:$J$44,3,FALSE) + ABSYLD1!BH42*(1-VLOOKUP(ABSYLD2!BH$4,'[1]INTERNAL PARAMETERS-1'!$B$5:$J$44,5,FALSE))*VLOOKUP(ABSYLD2!BH$4,'[1]INTERNAL PARAMETERS-1'!$B$5:$J$44,8,FALSE)*VLOOKUP(ABSYLD2!BH$4,'[1]INTERNAL PARAMETERS-1'!$B$5:$J$44,3,FALSE)</f>
        <v>0.17986495373310224</v>
      </c>
      <c r="BI42" s="47">
        <f>ABSYLD1!BI42*VLOOKUP(ABSYLD2!BI$4,'[1]INTERNAL PARAMETERS-1'!$B$5:$J$44,5,FALSE)*VLOOKUP(ABSYLD2!BI$4,'[1]INTERNAL PARAMETERS-1'!$B$5:$J$44,6,FALSE)*VLOOKUP(ABSYLD2!BI$4,'[1]INTERNAL PARAMETERS-1'!$B$5:$J$44,3,FALSE) + ABSYLD1!BI42*(1-VLOOKUP(ABSYLD2!BI$4,'[1]INTERNAL PARAMETERS-1'!$B$5:$J$44,5,FALSE))*VLOOKUP(ABSYLD2!BI$4,'[1]INTERNAL PARAMETERS-1'!$B$5:$J$44,8,FALSE)*VLOOKUP(ABSYLD2!BI$4,'[1]INTERNAL PARAMETERS-1'!$B$5:$J$44,3,FALSE)</f>
        <v>0</v>
      </c>
      <c r="BJ42" s="47">
        <f>ABSYLD1!BJ42*VLOOKUP(ABSYLD2!BJ$4,'[1]INTERNAL PARAMETERS-1'!$B$5:$J$44,5,FALSE)*VLOOKUP(ABSYLD2!BJ$4,'[1]INTERNAL PARAMETERS-1'!$B$5:$J$44,6,FALSE)*VLOOKUP(ABSYLD2!BJ$4,'[1]INTERNAL PARAMETERS-1'!$B$5:$J$44,3,FALSE) + ABSYLD1!BJ42*(1-VLOOKUP(ABSYLD2!BJ$4,'[1]INTERNAL PARAMETERS-1'!$B$5:$J$44,5,FALSE))*VLOOKUP(ABSYLD2!BJ$4,'[1]INTERNAL PARAMETERS-1'!$B$5:$J$44,8,FALSE)*VLOOKUP(ABSYLD2!BJ$4,'[1]INTERNAL PARAMETERS-1'!$B$5:$J$44,3,FALSE)</f>
        <v>14.090741452736971</v>
      </c>
      <c r="BK42" s="47">
        <f>ABSYLD1!BK42*VLOOKUP(ABSYLD2!BK$4,'[1]INTERNAL PARAMETERS-1'!$B$5:$J$44,5,FALSE)*VLOOKUP(ABSYLD2!BK$4,'[1]INTERNAL PARAMETERS-1'!$B$5:$J$44,6,FALSE)*VLOOKUP(ABSYLD2!BK$4,'[1]INTERNAL PARAMETERS-1'!$B$5:$J$44,3,FALSE) + ABSYLD1!BK42*(1-VLOOKUP(ABSYLD2!BK$4,'[1]INTERNAL PARAMETERS-1'!$B$5:$J$44,5,FALSE))*VLOOKUP(ABSYLD2!BK$4,'[1]INTERNAL PARAMETERS-1'!$B$5:$J$44,8,FALSE)*VLOOKUP(ABSYLD2!BK$4,'[1]INTERNAL PARAMETERS-1'!$B$5:$J$44,3,FALSE)</f>
        <v>7.4815338587756139</v>
      </c>
      <c r="BL42" s="47">
        <f>ABSYLD1!BL42*VLOOKUP(ABSYLD2!BL$4,'[1]INTERNAL PARAMETERS-1'!$B$5:$J$44,5,FALSE)*VLOOKUP(ABSYLD2!BL$4,'[1]INTERNAL PARAMETERS-1'!$B$5:$J$44,6,FALSE)*VLOOKUP(ABSYLD2!BL$4,'[1]INTERNAL PARAMETERS-1'!$B$5:$J$44,3,FALSE) + ABSYLD1!BL42*(1-VLOOKUP(ABSYLD2!BL$4,'[1]INTERNAL PARAMETERS-1'!$B$5:$J$44,5,FALSE))*VLOOKUP(ABSYLD2!BL$4,'[1]INTERNAL PARAMETERS-1'!$B$5:$J$44,8,FALSE)*VLOOKUP(ABSYLD2!BL$4,'[1]INTERNAL PARAMETERS-1'!$B$5:$J$44,3,FALSE)</f>
        <v>1.3204597992538596</v>
      </c>
      <c r="BM42" s="47">
        <f>ABSYLD1!BM42*VLOOKUP(ABSYLD2!BM$4,'[1]INTERNAL PARAMETERS-1'!$B$5:$J$44,5,FALSE)*VLOOKUP(ABSYLD2!BM$4,'[1]INTERNAL PARAMETERS-1'!$B$5:$J$44,6,FALSE)*VLOOKUP(ABSYLD2!BM$4,'[1]INTERNAL PARAMETERS-1'!$B$5:$J$44,3,FALSE) + ABSYLD1!BM42*(1-VLOOKUP(ABSYLD2!BM$4,'[1]INTERNAL PARAMETERS-1'!$B$5:$J$44,5,FALSE))*VLOOKUP(ABSYLD2!BM$4,'[1]INTERNAL PARAMETERS-1'!$B$5:$J$44,8,FALSE)*VLOOKUP(ABSYLD2!BM$4,'[1]INTERNAL PARAMETERS-1'!$B$5:$J$44,3,FALSE)</f>
        <v>0.60543816550844676</v>
      </c>
      <c r="BN42" s="47">
        <f>ABSYLD1!BN42*VLOOKUP(ABSYLD2!BN$4,'[1]INTERNAL PARAMETERS-1'!$B$5:$J$44,5,FALSE)*VLOOKUP(ABSYLD2!BN$4,'[1]INTERNAL PARAMETERS-1'!$B$5:$J$44,6,FALSE)*VLOOKUP(ABSYLD2!BN$4,'[1]INTERNAL PARAMETERS-1'!$B$5:$J$44,3,FALSE) + ABSYLD1!BN42*(1-VLOOKUP(ABSYLD2!BN$4,'[1]INTERNAL PARAMETERS-1'!$B$5:$J$44,5,FALSE))*VLOOKUP(ABSYLD2!BN$4,'[1]INTERNAL PARAMETERS-1'!$B$5:$J$44,8,FALSE)*VLOOKUP(ABSYLD2!BN$4,'[1]INTERNAL PARAMETERS-1'!$B$5:$J$44,3,FALSE)</f>
        <v>19.458055155080082</v>
      </c>
      <c r="BO42" s="47">
        <f>ABSYLD1!BO42*VLOOKUP(ABSYLD2!BO$4,'[1]INTERNAL PARAMETERS-1'!$B$5:$J$44,5,FALSE)*VLOOKUP(ABSYLD2!BO$4,'[1]INTERNAL PARAMETERS-1'!$B$5:$J$44,6,FALSE)*VLOOKUP(ABSYLD2!BO$4,'[1]INTERNAL PARAMETERS-1'!$B$5:$J$44,3,FALSE) + ABSYLD1!BO42*(1-VLOOKUP(ABSYLD2!BO$4,'[1]INTERNAL PARAMETERS-1'!$B$5:$J$44,5,FALSE))*VLOOKUP(ABSYLD2!BO$4,'[1]INTERNAL PARAMETERS-1'!$B$5:$J$44,8,FALSE)*VLOOKUP(ABSYLD2!BO$4,'[1]INTERNAL PARAMETERS-1'!$B$5:$J$44,3,FALSE)</f>
        <v>15.923475451507615</v>
      </c>
      <c r="BP42" s="47">
        <f>ABSYLD1!BP42*VLOOKUP(ABSYLD2!BP$4,'[1]INTERNAL PARAMETERS-1'!$B$5:$J$44,5,FALSE)*VLOOKUP(ABSYLD2!BP$4,'[1]INTERNAL PARAMETERS-1'!$B$5:$J$44,6,FALSE)*VLOOKUP(ABSYLD2!BP$4,'[1]INTERNAL PARAMETERS-1'!$B$5:$J$44,3,FALSE) + ABSYLD1!BP42*(1-VLOOKUP(ABSYLD2!BP$4,'[1]INTERNAL PARAMETERS-1'!$B$5:$J$44,5,FALSE))*VLOOKUP(ABSYLD2!BP$4,'[1]INTERNAL PARAMETERS-1'!$B$5:$J$44,8,FALSE)*VLOOKUP(ABSYLD2!BP$4,'[1]INTERNAL PARAMETERS-1'!$B$5:$J$44,3,FALSE)</f>
        <v>0.43617983149381179</v>
      </c>
      <c r="BQ42" s="47">
        <f>ABSYLD1!BQ42*VLOOKUP(ABSYLD2!BQ$4,'[1]INTERNAL PARAMETERS-1'!$B$5:$J$44,5,FALSE)*VLOOKUP(ABSYLD2!BQ$4,'[1]INTERNAL PARAMETERS-1'!$B$5:$J$44,6,FALSE)*VLOOKUP(ABSYLD2!BQ$4,'[1]INTERNAL PARAMETERS-1'!$B$5:$J$44,3,FALSE) + ABSYLD1!BQ42*(1-VLOOKUP(ABSYLD2!BQ$4,'[1]INTERNAL PARAMETERS-1'!$B$5:$J$44,5,FALSE))*VLOOKUP(ABSYLD2!BQ$4,'[1]INTERNAL PARAMETERS-1'!$B$5:$J$44,8,FALSE)*VLOOKUP(ABSYLD2!BQ$4,'[1]INTERNAL PARAMETERS-1'!$B$5:$J$44,3,FALSE)</f>
        <v>24.118095296687965</v>
      </c>
      <c r="BR42" s="47">
        <f>ABSYLD1!BR42*VLOOKUP(ABSYLD2!BR$4,'[1]INTERNAL PARAMETERS-1'!$B$5:$J$44,5,FALSE)*VLOOKUP(ABSYLD2!BR$4,'[1]INTERNAL PARAMETERS-1'!$B$5:$J$44,6,FALSE)*VLOOKUP(ABSYLD2!BR$4,'[1]INTERNAL PARAMETERS-1'!$B$5:$J$44,3,FALSE) + ABSYLD1!BR42*(1-VLOOKUP(ABSYLD2!BR$4,'[1]INTERNAL PARAMETERS-1'!$B$5:$J$44,5,FALSE))*VLOOKUP(ABSYLD2!BR$4,'[1]INTERNAL PARAMETERS-1'!$B$5:$J$44,8,FALSE)*VLOOKUP(ABSYLD2!BR$4,'[1]INTERNAL PARAMETERS-1'!$B$5:$J$44,3,FALSE)</f>
        <v>0.58926571565524088</v>
      </c>
      <c r="BS42" s="47">
        <f>ABSYLD1!BS42*VLOOKUP(ABSYLD2!BS$4,'[1]INTERNAL PARAMETERS-1'!$B$5:$J$44,5,FALSE)*VLOOKUP(ABSYLD2!BS$4,'[1]INTERNAL PARAMETERS-1'!$B$5:$J$44,6,FALSE)*VLOOKUP(ABSYLD2!BS$4,'[1]INTERNAL PARAMETERS-1'!$B$5:$J$44,3,FALSE) + ABSYLD1!BS42*(1-VLOOKUP(ABSYLD2!BS$4,'[1]INTERNAL PARAMETERS-1'!$B$5:$J$44,5,FALSE))*VLOOKUP(ABSYLD2!BS$4,'[1]INTERNAL PARAMETERS-1'!$B$5:$J$44,8,FALSE)*VLOOKUP(ABSYLD2!BS$4,'[1]INTERNAL PARAMETERS-1'!$B$5:$J$44,3,FALSE)</f>
        <v>9.2446029676230668E-2</v>
      </c>
      <c r="BT42" s="47">
        <f>ABSYLD1!BT42*VLOOKUP(ABSYLD2!BT$4,'[1]INTERNAL PARAMETERS-1'!$B$5:$J$44,5,FALSE)*VLOOKUP(ABSYLD2!BT$4,'[1]INTERNAL PARAMETERS-1'!$B$5:$J$44,6,FALSE)*VLOOKUP(ABSYLD2!BT$4,'[1]INTERNAL PARAMETERS-1'!$B$5:$J$44,3,FALSE) + ABSYLD1!BT42*(1-VLOOKUP(ABSYLD2!BT$4,'[1]INTERNAL PARAMETERS-1'!$B$5:$J$44,5,FALSE))*VLOOKUP(ABSYLD2!BT$4,'[1]INTERNAL PARAMETERS-1'!$B$5:$J$44,8,FALSE)*VLOOKUP(ABSYLD2!BT$4,'[1]INTERNAL PARAMETERS-1'!$B$5:$J$44,3,FALSE)</f>
        <v>0</v>
      </c>
      <c r="BU42" s="47">
        <f>ABSYLD1!BU42*VLOOKUP(ABSYLD2!BU$4,'[1]INTERNAL PARAMETERS-1'!$B$5:$J$44,5,FALSE)*VLOOKUP(ABSYLD2!BU$4,'[1]INTERNAL PARAMETERS-1'!$B$5:$J$44,6,FALSE)*VLOOKUP(ABSYLD2!BU$4,'[1]INTERNAL PARAMETERS-1'!$B$5:$J$44,3,FALSE) + ABSYLD1!BU42*(1-VLOOKUP(ABSYLD2!BU$4,'[1]INTERNAL PARAMETERS-1'!$B$5:$J$44,5,FALSE))*VLOOKUP(ABSYLD2!BU$4,'[1]INTERNAL PARAMETERS-1'!$B$5:$J$44,8,FALSE)*VLOOKUP(ABSYLD2!BU$4,'[1]INTERNAL PARAMETERS-1'!$B$5:$J$44,3,FALSE)</f>
        <v>0</v>
      </c>
      <c r="BV42" s="47">
        <f>ABSYLD1!BV42*VLOOKUP(ABSYLD2!BV$4,'[1]INTERNAL PARAMETERS-1'!$B$5:$J$44,5,FALSE)*VLOOKUP(ABSYLD2!BV$4,'[1]INTERNAL PARAMETERS-1'!$B$5:$J$44,6,FALSE)*VLOOKUP(ABSYLD2!BV$4,'[1]INTERNAL PARAMETERS-1'!$B$5:$J$44,3,FALSE) + ABSYLD1!BV42*(1-VLOOKUP(ABSYLD2!BV$4,'[1]INTERNAL PARAMETERS-1'!$B$5:$J$44,5,FALSE))*VLOOKUP(ABSYLD2!BV$4,'[1]INTERNAL PARAMETERS-1'!$B$5:$J$44,8,FALSE)*VLOOKUP(ABSYLD2!BV$4,'[1]INTERNAL PARAMETERS-1'!$B$5:$J$44,3,FALSE)</f>
        <v>0</v>
      </c>
      <c r="BW42" s="47">
        <f>ABSYLD1!BW42*VLOOKUP(ABSYLD2!BW$4,'[1]INTERNAL PARAMETERS-1'!$B$5:$J$44,5,FALSE)*VLOOKUP(ABSYLD2!BW$4,'[1]INTERNAL PARAMETERS-1'!$B$5:$J$44,6,FALSE)*VLOOKUP(ABSYLD2!BW$4,'[1]INTERNAL PARAMETERS-1'!$B$5:$J$44,3,FALSE) + ABSYLD1!BW42*(1-VLOOKUP(ABSYLD2!BW$4,'[1]INTERNAL PARAMETERS-1'!$B$5:$J$44,5,FALSE))*VLOOKUP(ABSYLD2!BW$4,'[1]INTERNAL PARAMETERS-1'!$B$5:$J$44,8,FALSE)*VLOOKUP(ABSYLD2!BW$4,'[1]INTERNAL PARAMETERS-1'!$B$5:$J$44,3,FALSE)</f>
        <v>0</v>
      </c>
      <c r="BX42" s="47">
        <f>ABSYLD1!BX42*VLOOKUP(ABSYLD2!BX$4,'[1]INTERNAL PARAMETERS-1'!$B$5:$J$44,5,FALSE)*VLOOKUP(ABSYLD2!BX$4,'[1]INTERNAL PARAMETERS-1'!$B$5:$J$44,6,FALSE)*VLOOKUP(ABSYLD2!BX$4,'[1]INTERNAL PARAMETERS-1'!$B$5:$J$44,3,FALSE) + ABSYLD1!BX42*(1-VLOOKUP(ABSYLD2!BX$4,'[1]INTERNAL PARAMETERS-1'!$B$5:$J$44,5,FALSE))*VLOOKUP(ABSYLD2!BX$4,'[1]INTERNAL PARAMETERS-1'!$B$5:$J$44,8,FALSE)*VLOOKUP(ABSYLD2!BX$4,'[1]INTERNAL PARAMETERS-1'!$B$5:$J$44,3,FALSE)</f>
        <v>0</v>
      </c>
      <c r="BY42" s="47">
        <f>ABSYLD1!BY42*VLOOKUP(ABSYLD2!BY$4,'[1]INTERNAL PARAMETERS-1'!$B$5:$J$44,5,FALSE)*VLOOKUP(ABSYLD2!BY$4,'[1]INTERNAL PARAMETERS-1'!$B$5:$J$44,6,FALSE)*VLOOKUP(ABSYLD2!BY$4,'[1]INTERNAL PARAMETERS-1'!$B$5:$J$44,3,FALSE) + ABSYLD1!BY42*(1-VLOOKUP(ABSYLD2!BY$4,'[1]INTERNAL PARAMETERS-1'!$B$5:$J$44,5,FALSE))*VLOOKUP(ABSYLD2!BY$4,'[1]INTERNAL PARAMETERS-1'!$B$5:$J$44,8,FALSE)*VLOOKUP(ABSYLD2!BY$4,'[1]INTERNAL PARAMETERS-1'!$B$5:$J$44,3,FALSE)</f>
        <v>0</v>
      </c>
      <c r="BZ42" s="47">
        <f>ABSYLD1!BZ42*VLOOKUP(ABSYLD2!BZ$4,'[1]INTERNAL PARAMETERS-1'!$B$5:$J$44,5,FALSE)*VLOOKUP(ABSYLD2!BZ$4,'[1]INTERNAL PARAMETERS-1'!$B$5:$J$44,6,FALSE)*VLOOKUP(ABSYLD2!BZ$4,'[1]INTERNAL PARAMETERS-1'!$B$5:$J$44,3,FALSE) + ABSYLD1!BZ42*(1-VLOOKUP(ABSYLD2!BZ$4,'[1]INTERNAL PARAMETERS-1'!$B$5:$J$44,5,FALSE))*VLOOKUP(ABSYLD2!BZ$4,'[1]INTERNAL PARAMETERS-1'!$B$5:$J$44,8,FALSE)*VLOOKUP(ABSYLD2!BZ$4,'[1]INTERNAL PARAMETERS-1'!$B$5:$J$44,3,FALSE)</f>
        <v>3.4483590210768231E-2</v>
      </c>
      <c r="CA42" s="47">
        <f>ABSYLD1!CA42*VLOOKUP(ABSYLD2!CA$4,'[1]INTERNAL PARAMETERS-1'!$B$5:$J$44,5,FALSE)*VLOOKUP(ABSYLD2!CA$4,'[1]INTERNAL PARAMETERS-1'!$B$5:$J$44,6,FALSE)*VLOOKUP(ABSYLD2!CA$4,'[1]INTERNAL PARAMETERS-1'!$B$5:$J$44,3,FALSE) + ABSYLD1!CA42*(1-VLOOKUP(ABSYLD2!CA$4,'[1]INTERNAL PARAMETERS-1'!$B$5:$J$44,5,FALSE))*VLOOKUP(ABSYLD2!CA$4,'[1]INTERNAL PARAMETERS-1'!$B$5:$J$44,8,FALSE)*VLOOKUP(ABSYLD2!CA$4,'[1]INTERNAL PARAMETERS-1'!$B$5:$J$44,3,FALSE)</f>
        <v>0</v>
      </c>
      <c r="CB42" s="47">
        <f>ABSYLD1!CB42*VLOOKUP(ABSYLD2!CB$4,'[1]INTERNAL PARAMETERS-1'!$B$5:$J$44,5,FALSE)*VLOOKUP(ABSYLD2!CB$4,'[1]INTERNAL PARAMETERS-1'!$B$5:$J$44,6,FALSE)*VLOOKUP(ABSYLD2!CB$4,'[1]INTERNAL PARAMETERS-1'!$B$5:$J$44,3,FALSE) + ABSYLD1!CB42*(1-VLOOKUP(ABSYLD2!CB$4,'[1]INTERNAL PARAMETERS-1'!$B$5:$J$44,5,FALSE))*VLOOKUP(ABSYLD2!CB$4,'[1]INTERNAL PARAMETERS-1'!$B$5:$J$44,8,FALSE)*VLOOKUP(ABSYLD2!CB$4,'[1]INTERNAL PARAMETERS-1'!$B$5:$J$44,3,FALSE)</f>
        <v>0</v>
      </c>
      <c r="CC42" s="47">
        <f>ABSYLD1!CC42*VLOOKUP(ABSYLD2!CC$4,'[1]INTERNAL PARAMETERS-1'!$B$5:$J$44,5,FALSE)*VLOOKUP(ABSYLD2!CC$4,'[1]INTERNAL PARAMETERS-1'!$B$5:$J$44,6,FALSE)*VLOOKUP(ABSYLD2!CC$4,'[1]INTERNAL PARAMETERS-1'!$B$5:$J$44,3,FALSE) + ABSYLD1!CC42*(1-VLOOKUP(ABSYLD2!CC$4,'[1]INTERNAL PARAMETERS-1'!$B$5:$J$44,5,FALSE))*VLOOKUP(ABSYLD2!CC$4,'[1]INTERNAL PARAMETERS-1'!$B$5:$J$44,8,FALSE)*VLOOKUP(ABSYLD2!CC$4,'[1]INTERNAL PARAMETERS-1'!$B$5:$J$44,3,FALSE)</f>
        <v>7.6630200468373849E-2</v>
      </c>
      <c r="CD42" s="47">
        <f>ABSYLD1!CD42*VLOOKUP(ABSYLD2!CD$4,'[1]INTERNAL PARAMETERS-1'!$B$5:$J$44,5,FALSE)*VLOOKUP(ABSYLD2!CD$4,'[1]INTERNAL PARAMETERS-1'!$B$5:$J$44,6,FALSE)*VLOOKUP(ABSYLD2!CD$4,'[1]INTERNAL PARAMETERS-1'!$B$5:$J$44,3,FALSE) + ABSYLD1!CD42*(1-VLOOKUP(ABSYLD2!CD$4,'[1]INTERNAL PARAMETERS-1'!$B$5:$J$44,5,FALSE))*VLOOKUP(ABSYLD2!CD$4,'[1]INTERNAL PARAMETERS-1'!$B$5:$J$44,8,FALSE)*VLOOKUP(ABSYLD2!CD$4,'[1]INTERNAL PARAMETERS-1'!$B$5:$J$44,3,FALSE)</f>
        <v>0.81768322415518002</v>
      </c>
      <c r="CE42" s="47">
        <f>ABSYLD1!CE42*VLOOKUP(ABSYLD2!CE$4,'[1]INTERNAL PARAMETERS-1'!$B$5:$J$44,5,FALSE)*VLOOKUP(ABSYLD2!CE$4,'[1]INTERNAL PARAMETERS-1'!$B$5:$J$44,6,FALSE)*VLOOKUP(ABSYLD2!CE$4,'[1]INTERNAL PARAMETERS-1'!$B$5:$J$44,3,FALSE) + ABSYLD1!CE42*(1-VLOOKUP(ABSYLD2!CE$4,'[1]INTERNAL PARAMETERS-1'!$B$5:$J$44,5,FALSE))*VLOOKUP(ABSYLD2!CE$4,'[1]INTERNAL PARAMETERS-1'!$B$5:$J$44,8,FALSE)*VLOOKUP(ABSYLD2!CE$4,'[1]INTERNAL PARAMETERS-1'!$B$5:$J$44,3,FALSE)</f>
        <v>0.97540303110839621</v>
      </c>
      <c r="CF42" s="47">
        <f>ABSYLD1!CF42*VLOOKUP(ABSYLD2!CF$4,'[1]INTERNAL PARAMETERS-1'!$B$5:$J$44,5,FALSE)*VLOOKUP(ABSYLD2!CF$4,'[1]INTERNAL PARAMETERS-1'!$B$5:$J$44,6,FALSE)*VLOOKUP(ABSYLD2!CF$4,'[1]INTERNAL PARAMETERS-1'!$B$5:$J$44,3,FALSE) + ABSYLD1!CF42*(1-VLOOKUP(ABSYLD2!CF$4,'[1]INTERNAL PARAMETERS-1'!$B$5:$J$44,5,FALSE))*VLOOKUP(ABSYLD2!CF$4,'[1]INTERNAL PARAMETERS-1'!$B$5:$J$44,8,FALSE)*VLOOKUP(ABSYLD2!CF$4,'[1]INTERNAL PARAMETERS-1'!$B$5:$J$44,3,FALSE)</f>
        <v>0.60853332623496126</v>
      </c>
      <c r="CG42" s="47">
        <f>ABSYLD1!CG42*VLOOKUP(ABSYLD2!CG$4,'[1]INTERNAL PARAMETERS-1'!$B$5:$J$44,5,FALSE)*VLOOKUP(ABSYLD2!CG$4,'[1]INTERNAL PARAMETERS-1'!$B$5:$J$44,6,FALSE)*VLOOKUP(ABSYLD2!CG$4,'[1]INTERNAL PARAMETERS-1'!$B$5:$J$44,3,FALSE) + ABSYLD1!CG42*(1-VLOOKUP(ABSYLD2!CG$4,'[1]INTERNAL PARAMETERS-1'!$B$5:$J$44,5,FALSE))*VLOOKUP(ABSYLD2!CG$4,'[1]INTERNAL PARAMETERS-1'!$B$5:$J$44,8,FALSE)*VLOOKUP(ABSYLD2!CG$4,'[1]INTERNAL PARAMETERS-1'!$B$5:$J$44,3,FALSE)</f>
        <v>1.1526183755720955E-2</v>
      </c>
      <c r="CH42" s="46">
        <f>ABSYLD1!CH42*VLOOKUP(ABSYLD2!CH$4,'[1]INTERNAL PARAMETERS-1'!$B$5:$J$44,5,FALSE)*VLOOKUP(ABSYLD2!CH$4,'[1]INTERNAL PARAMETERS-1'!$B$5:$J$44,6,FALSE)*VLOOKUP(ABSYLD2!CH$4,'[1]INTERNAL PARAMETERS-1'!$B$5:$J$44,3,FALSE) + ABSYLD1!CH42*(1-VLOOKUP(ABSYLD2!CH$4,'[1]INTERNAL PARAMETERS-1'!$B$5:$J$44,5,FALSE))*VLOOKUP(ABSYLD2!CH$4,'[1]INTERNAL PARAMETERS-1'!$B$5:$J$44,8,FALSE)*VLOOKUP(ABSYLD2!CH$4,'[1]INTERNAL PARAMETERS-1'!$B$5:$J$44,3,FALSE)</f>
        <v>0</v>
      </c>
      <c r="CJ42" s="48">
        <f t="shared" si="0"/>
        <v>18235.025031306814</v>
      </c>
      <c r="CK42" s="46">
        <f t="shared" si="1"/>
        <v>398.04132875215799</v>
      </c>
    </row>
    <row r="43" spans="2:89">
      <c r="B43" s="61" t="s">
        <v>4</v>
      </c>
      <c r="C43" s="60" t="s">
        <v>89</v>
      </c>
      <c r="D43" s="60" t="s">
        <v>86</v>
      </c>
      <c r="E43" s="137">
        <f>ABS!AL43</f>
        <v>93953.3495495479</v>
      </c>
      <c r="F43" s="62">
        <f>'[1]INTERNAL PARAMETERS-1'!M7</f>
        <v>73.784999999999997</v>
      </c>
      <c r="G43" s="48">
        <f>ABSYLD1!G43*VLOOKUP(ABSYLD2!G$4,'[1]INTERNAL PARAMETERS-1'!$B$5:$J$44,5,FALSE)*VLOOKUP(ABSYLD2!G$4,'[1]INTERNAL PARAMETERS-1'!$B$5:$J$44,7,FALSE)*ABSYLD2!$F43 + ABSYLD1!G43*(1-VLOOKUP(ABSYLD2!G$4,'[1]INTERNAL PARAMETERS-1'!$B$5:$J$44,5,FALSE))*VLOOKUP(ABSYLD2!G$4,'[1]INTERNAL PARAMETERS-1'!$B$5:$J$44,9,FALSE)*ABSYLD2!$F43</f>
        <v>2507.8725179646908</v>
      </c>
      <c r="H43" s="47">
        <f>ABSYLD1!H43*VLOOKUP(ABSYLD2!H$4,'[1]INTERNAL PARAMETERS-1'!$B$5:$J$44,5,FALSE)*VLOOKUP(ABSYLD2!H$4,'[1]INTERNAL PARAMETERS-1'!$B$5:$J$44,7,FALSE)*ABSYLD2!$F43 + ABSYLD1!H43*(1-VLOOKUP(ABSYLD2!H$4,'[1]INTERNAL PARAMETERS-1'!$B$5:$J$44,5,FALSE))*VLOOKUP(ABSYLD2!H$4,'[1]INTERNAL PARAMETERS-1'!$B$5:$J$44,9,FALSE)*ABSYLD2!$F43</f>
        <v>2047.8710274132279</v>
      </c>
      <c r="I43" s="47">
        <f>ABSYLD1!I43*VLOOKUP(ABSYLD2!I$4,'[1]INTERNAL PARAMETERS-1'!$B$5:$J$44,5,FALSE)*VLOOKUP(ABSYLD2!I$4,'[1]INTERNAL PARAMETERS-1'!$B$5:$J$44,7,FALSE)*ABSYLD2!$F43 + ABSYLD1!I43*(1-VLOOKUP(ABSYLD2!I$4,'[1]INTERNAL PARAMETERS-1'!$B$5:$J$44,5,FALSE))*VLOOKUP(ABSYLD2!I$4,'[1]INTERNAL PARAMETERS-1'!$B$5:$J$44,9,FALSE)*ABSYLD2!$F43</f>
        <v>15219.138687605839</v>
      </c>
      <c r="J43" s="47">
        <f>ABSYLD1!J43*VLOOKUP(ABSYLD2!J$4,'[1]INTERNAL PARAMETERS-1'!$B$5:$J$44,5,FALSE)*VLOOKUP(ABSYLD2!J$4,'[1]INTERNAL PARAMETERS-1'!$B$5:$J$44,7,FALSE)*ABSYLD2!$F43 + ABSYLD1!J43*(1-VLOOKUP(ABSYLD2!J$4,'[1]INTERNAL PARAMETERS-1'!$B$5:$J$44,5,FALSE))*VLOOKUP(ABSYLD2!J$4,'[1]INTERNAL PARAMETERS-1'!$B$5:$J$44,9,FALSE)*ABSYLD2!$F43</f>
        <v>0</v>
      </c>
      <c r="K43" s="47">
        <f>ABSYLD1!K43*VLOOKUP(ABSYLD2!K$4,'[1]INTERNAL PARAMETERS-1'!$B$5:$J$44,5,FALSE)*VLOOKUP(ABSYLD2!K$4,'[1]INTERNAL PARAMETERS-1'!$B$5:$J$44,7,FALSE)*ABSYLD2!$F43 + ABSYLD1!K43*(1-VLOOKUP(ABSYLD2!K$4,'[1]INTERNAL PARAMETERS-1'!$B$5:$J$44,5,FALSE))*VLOOKUP(ABSYLD2!K$4,'[1]INTERNAL PARAMETERS-1'!$B$5:$J$44,9,FALSE)*ABSYLD2!$F43</f>
        <v>0</v>
      </c>
      <c r="L43" s="47">
        <f>ABSYLD1!L43*VLOOKUP(ABSYLD2!L$4,'[1]INTERNAL PARAMETERS-1'!$B$5:$J$44,5,FALSE)*VLOOKUP(ABSYLD2!L$4,'[1]INTERNAL PARAMETERS-1'!$B$5:$J$44,7,FALSE)*ABSYLD2!$F43 + ABSYLD1!L43*(1-VLOOKUP(ABSYLD2!L$4,'[1]INTERNAL PARAMETERS-1'!$B$5:$J$44,5,FALSE))*VLOOKUP(ABSYLD2!L$4,'[1]INTERNAL PARAMETERS-1'!$B$5:$J$44,9,FALSE)*ABSYLD2!$F43</f>
        <v>0</v>
      </c>
      <c r="M43" s="47">
        <f>ABSYLD1!M43*VLOOKUP(ABSYLD2!M$4,'[1]INTERNAL PARAMETERS-1'!$B$5:$J$44,5,FALSE)*VLOOKUP(ABSYLD2!M$4,'[1]INTERNAL PARAMETERS-1'!$B$5:$J$44,7,FALSE)*ABSYLD2!$F43 + ABSYLD1!M43*(1-VLOOKUP(ABSYLD2!M$4,'[1]INTERNAL PARAMETERS-1'!$B$5:$J$44,5,FALSE))*VLOOKUP(ABSYLD2!M$4,'[1]INTERNAL PARAMETERS-1'!$B$5:$J$44,9,FALSE)*ABSYLD2!$F43</f>
        <v>177.48647687266862</v>
      </c>
      <c r="N43" s="47">
        <f>ABSYLD1!N43*VLOOKUP(ABSYLD2!N$4,'[1]INTERNAL PARAMETERS-1'!$B$5:$J$44,5,FALSE)*VLOOKUP(ABSYLD2!N$4,'[1]INTERNAL PARAMETERS-1'!$B$5:$J$44,7,FALSE)*ABSYLD2!$F43 + ABSYLD1!N43*(1-VLOOKUP(ABSYLD2!N$4,'[1]INTERNAL PARAMETERS-1'!$B$5:$J$44,5,FALSE))*VLOOKUP(ABSYLD2!N$4,'[1]INTERNAL PARAMETERS-1'!$B$5:$J$44,9,FALSE)*ABSYLD2!$F43</f>
        <v>98.721833307273087</v>
      </c>
      <c r="O43" s="47">
        <f>ABSYLD1!O43*VLOOKUP(ABSYLD2!O$4,'[1]INTERNAL PARAMETERS-1'!$B$5:$J$44,5,FALSE)*VLOOKUP(ABSYLD2!O$4,'[1]INTERNAL PARAMETERS-1'!$B$5:$J$44,7,FALSE)*ABSYLD2!$F43 + ABSYLD1!O43*(1-VLOOKUP(ABSYLD2!O$4,'[1]INTERNAL PARAMETERS-1'!$B$5:$J$44,5,FALSE))*VLOOKUP(ABSYLD2!O$4,'[1]INTERNAL PARAMETERS-1'!$B$5:$J$44,9,FALSE)*ABSYLD2!$F43</f>
        <v>0</v>
      </c>
      <c r="P43" s="47">
        <f>ABSYLD1!P43*VLOOKUP(ABSYLD2!P$4,'[1]INTERNAL PARAMETERS-1'!$B$5:$J$44,5,FALSE)*VLOOKUP(ABSYLD2!P$4,'[1]INTERNAL PARAMETERS-1'!$B$5:$J$44,7,FALSE)*ABSYLD2!$F43 + ABSYLD1!P43*(1-VLOOKUP(ABSYLD2!P$4,'[1]INTERNAL PARAMETERS-1'!$B$5:$J$44,5,FALSE))*VLOOKUP(ABSYLD2!P$4,'[1]INTERNAL PARAMETERS-1'!$B$5:$J$44,9,FALSE)*ABSYLD2!$F43</f>
        <v>0</v>
      </c>
      <c r="Q43" s="47">
        <f>ABSYLD1!Q43*VLOOKUP(ABSYLD2!Q$4,'[1]INTERNAL PARAMETERS-1'!$B$5:$J$44,5,FALSE)*VLOOKUP(ABSYLD2!Q$4,'[1]INTERNAL PARAMETERS-1'!$B$5:$J$44,7,FALSE)*ABSYLD2!$F43 + ABSYLD1!Q43*(1-VLOOKUP(ABSYLD2!Q$4,'[1]INTERNAL PARAMETERS-1'!$B$5:$J$44,5,FALSE))*VLOOKUP(ABSYLD2!Q$4,'[1]INTERNAL PARAMETERS-1'!$B$5:$J$44,9,FALSE)*ABSYLD2!$F43</f>
        <v>0</v>
      </c>
      <c r="R43" s="47">
        <f>ABSYLD1!R43*VLOOKUP(ABSYLD2!R$4,'[1]INTERNAL PARAMETERS-1'!$B$5:$J$44,5,FALSE)*VLOOKUP(ABSYLD2!R$4,'[1]INTERNAL PARAMETERS-1'!$B$5:$J$44,7,FALSE)*ABSYLD2!$F43 + ABSYLD1!R43*(1-VLOOKUP(ABSYLD2!R$4,'[1]INTERNAL PARAMETERS-1'!$B$5:$J$44,5,FALSE))*VLOOKUP(ABSYLD2!R$4,'[1]INTERNAL PARAMETERS-1'!$B$5:$J$44,9,FALSE)*ABSYLD2!$F43</f>
        <v>51.08863105814509</v>
      </c>
      <c r="S43" s="47">
        <f>ABSYLD1!S43*VLOOKUP(ABSYLD2!S$4,'[1]INTERNAL PARAMETERS-1'!$B$5:$J$44,5,FALSE)*VLOOKUP(ABSYLD2!S$4,'[1]INTERNAL PARAMETERS-1'!$B$5:$J$44,7,FALSE)*ABSYLD2!$F43 + ABSYLD1!S43*(1-VLOOKUP(ABSYLD2!S$4,'[1]INTERNAL PARAMETERS-1'!$B$5:$J$44,5,FALSE))*VLOOKUP(ABSYLD2!S$4,'[1]INTERNAL PARAMETERS-1'!$B$5:$J$44,9,FALSE)*ABSYLD2!$F43</f>
        <v>5052.8089726050493</v>
      </c>
      <c r="T43" s="47">
        <f>ABSYLD1!T43*VLOOKUP(ABSYLD2!T$4,'[1]INTERNAL PARAMETERS-1'!$B$5:$J$44,5,FALSE)*VLOOKUP(ABSYLD2!T$4,'[1]INTERNAL PARAMETERS-1'!$B$5:$J$44,7,FALSE)*ABSYLD2!$F43 + ABSYLD1!T43*(1-VLOOKUP(ABSYLD2!T$4,'[1]INTERNAL PARAMETERS-1'!$B$5:$J$44,5,FALSE))*VLOOKUP(ABSYLD2!T$4,'[1]INTERNAL PARAMETERS-1'!$B$5:$J$44,9,FALSE)*ABSYLD2!$F43</f>
        <v>478.97671321379977</v>
      </c>
      <c r="U43" s="47">
        <f>ABSYLD1!U43*VLOOKUP(ABSYLD2!U$4,'[1]INTERNAL PARAMETERS-1'!$B$5:$J$44,5,FALSE)*VLOOKUP(ABSYLD2!U$4,'[1]INTERNAL PARAMETERS-1'!$B$5:$J$44,7,FALSE)*ABSYLD2!$F43 + ABSYLD1!U43*(1-VLOOKUP(ABSYLD2!U$4,'[1]INTERNAL PARAMETERS-1'!$B$5:$J$44,5,FALSE))*VLOOKUP(ABSYLD2!U$4,'[1]INTERNAL PARAMETERS-1'!$B$5:$J$44,9,FALSE)*ABSYLD2!$F43</f>
        <v>228.52041170591019</v>
      </c>
      <c r="V43" s="47">
        <f>ABSYLD1!V43*VLOOKUP(ABSYLD2!V$4,'[1]INTERNAL PARAMETERS-1'!$B$5:$J$44,5,FALSE)*VLOOKUP(ABSYLD2!V$4,'[1]INTERNAL PARAMETERS-1'!$B$5:$J$44,7,FALSE)*ABSYLD2!$F43 + ABSYLD1!V43*(1-VLOOKUP(ABSYLD2!V$4,'[1]INTERNAL PARAMETERS-1'!$B$5:$J$44,5,FALSE))*VLOOKUP(ABSYLD2!V$4,'[1]INTERNAL PARAMETERS-1'!$B$5:$J$44,9,FALSE)*ABSYLD2!$F43</f>
        <v>3049.3062195521279</v>
      </c>
      <c r="W43" s="47">
        <f>ABSYLD1!W43*VLOOKUP(ABSYLD2!W$4,'[1]INTERNAL PARAMETERS-1'!$B$5:$J$44,5,FALSE)*VLOOKUP(ABSYLD2!W$4,'[1]INTERNAL PARAMETERS-1'!$B$5:$J$44,7,FALSE)*ABSYLD2!$F43 + ABSYLD1!W43*(1-VLOOKUP(ABSYLD2!W$4,'[1]INTERNAL PARAMETERS-1'!$B$5:$J$44,5,FALSE))*VLOOKUP(ABSYLD2!W$4,'[1]INTERNAL PARAMETERS-1'!$B$5:$J$44,9,FALSE)*ABSYLD2!$F43</f>
        <v>0</v>
      </c>
      <c r="X43" s="47">
        <f>ABSYLD1!X43*VLOOKUP(ABSYLD2!X$4,'[1]INTERNAL PARAMETERS-1'!$B$5:$J$44,5,FALSE)*VLOOKUP(ABSYLD2!X$4,'[1]INTERNAL PARAMETERS-1'!$B$5:$J$44,7,FALSE)*ABSYLD2!$F43 + ABSYLD1!X43*(1-VLOOKUP(ABSYLD2!X$4,'[1]INTERNAL PARAMETERS-1'!$B$5:$J$44,5,FALSE))*VLOOKUP(ABSYLD2!X$4,'[1]INTERNAL PARAMETERS-1'!$B$5:$J$44,9,FALSE)*ABSYLD2!$F43</f>
        <v>0</v>
      </c>
      <c r="Y43" s="47">
        <f>ABSYLD1!Y43*VLOOKUP(ABSYLD2!Y$4,'[1]INTERNAL PARAMETERS-1'!$B$5:$J$44,5,FALSE)*VLOOKUP(ABSYLD2!Y$4,'[1]INTERNAL PARAMETERS-1'!$B$5:$J$44,7,FALSE)*ABSYLD2!$F43 + ABSYLD1!Y43*(1-VLOOKUP(ABSYLD2!Y$4,'[1]INTERNAL PARAMETERS-1'!$B$5:$J$44,5,FALSE))*VLOOKUP(ABSYLD2!Y$4,'[1]INTERNAL PARAMETERS-1'!$B$5:$J$44,9,FALSE)*ABSYLD2!$F43</f>
        <v>0</v>
      </c>
      <c r="Z43" s="47">
        <f>ABSYLD1!Z43*VLOOKUP(ABSYLD2!Z$4,'[1]INTERNAL PARAMETERS-1'!$B$5:$J$44,5,FALSE)*VLOOKUP(ABSYLD2!Z$4,'[1]INTERNAL PARAMETERS-1'!$B$5:$J$44,7,FALSE)*ABSYLD2!$F43 + ABSYLD1!Z43*(1-VLOOKUP(ABSYLD2!Z$4,'[1]INTERNAL PARAMETERS-1'!$B$5:$J$44,5,FALSE))*VLOOKUP(ABSYLD2!Z$4,'[1]INTERNAL PARAMETERS-1'!$B$5:$J$44,9,FALSE)*ABSYLD2!$F43</f>
        <v>0</v>
      </c>
      <c r="AA43" s="47">
        <f>ABSYLD1!AA43*VLOOKUP(ABSYLD2!AA$4,'[1]INTERNAL PARAMETERS-1'!$B$5:$J$44,5,FALSE)*VLOOKUP(ABSYLD2!AA$4,'[1]INTERNAL PARAMETERS-1'!$B$5:$J$44,7,FALSE)*ABSYLD2!$F43 + ABSYLD1!AA43*(1-VLOOKUP(ABSYLD2!AA$4,'[1]INTERNAL PARAMETERS-1'!$B$5:$J$44,5,FALSE))*VLOOKUP(ABSYLD2!AA$4,'[1]INTERNAL PARAMETERS-1'!$B$5:$J$44,9,FALSE)*ABSYLD2!$F43</f>
        <v>0</v>
      </c>
      <c r="AB43" s="47">
        <f>ABSYLD1!AB43*VLOOKUP(ABSYLD2!AB$4,'[1]INTERNAL PARAMETERS-1'!$B$5:$J$44,5,FALSE)*VLOOKUP(ABSYLD2!AB$4,'[1]INTERNAL PARAMETERS-1'!$B$5:$J$44,7,FALSE)*ABSYLD2!$F43 + ABSYLD1!AB43*(1-VLOOKUP(ABSYLD2!AB$4,'[1]INTERNAL PARAMETERS-1'!$B$5:$J$44,5,FALSE))*VLOOKUP(ABSYLD2!AB$4,'[1]INTERNAL PARAMETERS-1'!$B$5:$J$44,9,FALSE)*ABSYLD2!$F43</f>
        <v>0</v>
      </c>
      <c r="AC43" s="47">
        <f>ABSYLD1!AC43*VLOOKUP(ABSYLD2!AC$4,'[1]INTERNAL PARAMETERS-1'!$B$5:$J$44,5,FALSE)*VLOOKUP(ABSYLD2!AC$4,'[1]INTERNAL PARAMETERS-1'!$B$5:$J$44,7,FALSE)*ABSYLD2!$F43 + ABSYLD1!AC43*(1-VLOOKUP(ABSYLD2!AC$4,'[1]INTERNAL PARAMETERS-1'!$B$5:$J$44,5,FALSE))*VLOOKUP(ABSYLD2!AC$4,'[1]INTERNAL PARAMETERS-1'!$B$5:$J$44,9,FALSE)*ABSYLD2!$F43</f>
        <v>0</v>
      </c>
      <c r="AD43" s="47">
        <f>ABSYLD1!AD43*VLOOKUP(ABSYLD2!AD$4,'[1]INTERNAL PARAMETERS-1'!$B$5:$J$44,5,FALSE)*VLOOKUP(ABSYLD2!AD$4,'[1]INTERNAL PARAMETERS-1'!$B$5:$J$44,7,FALSE)*ABSYLD2!$F43 + ABSYLD1!AD43*(1-VLOOKUP(ABSYLD2!AD$4,'[1]INTERNAL PARAMETERS-1'!$B$5:$J$44,5,FALSE))*VLOOKUP(ABSYLD2!AD$4,'[1]INTERNAL PARAMETERS-1'!$B$5:$J$44,9,FALSE)*ABSYLD2!$F43</f>
        <v>0</v>
      </c>
      <c r="AE43" s="47">
        <f>ABSYLD1!AE43*VLOOKUP(ABSYLD2!AE$4,'[1]INTERNAL PARAMETERS-1'!$B$5:$J$44,5,FALSE)*VLOOKUP(ABSYLD2!AE$4,'[1]INTERNAL PARAMETERS-1'!$B$5:$J$44,7,FALSE)*ABSYLD2!$F43 + ABSYLD1!AE43*(1-VLOOKUP(ABSYLD2!AE$4,'[1]INTERNAL PARAMETERS-1'!$B$5:$J$44,5,FALSE))*VLOOKUP(ABSYLD2!AE$4,'[1]INTERNAL PARAMETERS-1'!$B$5:$J$44,9,FALSE)*ABSYLD2!$F43</f>
        <v>0</v>
      </c>
      <c r="AF43" s="47">
        <f>ABSYLD1!AF43*VLOOKUP(ABSYLD2!AF$4,'[1]INTERNAL PARAMETERS-1'!$B$5:$J$44,5,FALSE)*VLOOKUP(ABSYLD2!AF$4,'[1]INTERNAL PARAMETERS-1'!$B$5:$J$44,7,FALSE)*ABSYLD2!$F43 + ABSYLD1!AF43*(1-VLOOKUP(ABSYLD2!AF$4,'[1]INTERNAL PARAMETERS-1'!$B$5:$J$44,5,FALSE))*VLOOKUP(ABSYLD2!AF$4,'[1]INTERNAL PARAMETERS-1'!$B$5:$J$44,9,FALSE)*ABSYLD2!$F43</f>
        <v>20.763768419636907</v>
      </c>
      <c r="AG43" s="47">
        <f>ABSYLD1!AG43*VLOOKUP(ABSYLD2!AG$4,'[1]INTERNAL PARAMETERS-1'!$B$5:$J$44,5,FALSE)*VLOOKUP(ABSYLD2!AG$4,'[1]INTERNAL PARAMETERS-1'!$B$5:$J$44,7,FALSE)*ABSYLD2!$F43 + ABSYLD1!AG43*(1-VLOOKUP(ABSYLD2!AG$4,'[1]INTERNAL PARAMETERS-1'!$B$5:$J$44,5,FALSE))*VLOOKUP(ABSYLD2!AG$4,'[1]INTERNAL PARAMETERS-1'!$B$5:$J$44,9,FALSE)*ABSYLD2!$F43</f>
        <v>0</v>
      </c>
      <c r="AH43" s="47">
        <f>ABSYLD1!AH43*VLOOKUP(ABSYLD2!AH$4,'[1]INTERNAL PARAMETERS-1'!$B$5:$J$44,5,FALSE)*VLOOKUP(ABSYLD2!AH$4,'[1]INTERNAL PARAMETERS-1'!$B$5:$J$44,7,FALSE)*ABSYLD2!$F43 + ABSYLD1!AH43*(1-VLOOKUP(ABSYLD2!AH$4,'[1]INTERNAL PARAMETERS-1'!$B$5:$J$44,5,FALSE))*VLOOKUP(ABSYLD2!AH$4,'[1]INTERNAL PARAMETERS-1'!$B$5:$J$44,9,FALSE)*ABSYLD2!$F43</f>
        <v>11.705269423262861</v>
      </c>
      <c r="AI43" s="47">
        <f>ABSYLD1!AI43*VLOOKUP(ABSYLD2!AI$4,'[1]INTERNAL PARAMETERS-1'!$B$5:$J$44,5,FALSE)*VLOOKUP(ABSYLD2!AI$4,'[1]INTERNAL PARAMETERS-1'!$B$5:$J$44,7,FALSE)*ABSYLD2!$F43 + ABSYLD1!AI43*(1-VLOOKUP(ABSYLD2!AI$4,'[1]INTERNAL PARAMETERS-1'!$B$5:$J$44,5,FALSE))*VLOOKUP(ABSYLD2!AI$4,'[1]INTERNAL PARAMETERS-1'!$B$5:$J$44,9,FALSE)*ABSYLD2!$F43</f>
        <v>29.271838993027796</v>
      </c>
      <c r="AJ43" s="47">
        <f>ABSYLD1!AJ43*VLOOKUP(ABSYLD2!AJ$4,'[1]INTERNAL PARAMETERS-1'!$B$5:$J$44,5,FALSE)*VLOOKUP(ABSYLD2!AJ$4,'[1]INTERNAL PARAMETERS-1'!$B$5:$J$44,7,FALSE)*ABSYLD2!$F43 + ABSYLD1!AJ43*(1-VLOOKUP(ABSYLD2!AJ$4,'[1]INTERNAL PARAMETERS-1'!$B$5:$J$44,5,FALSE))*VLOOKUP(ABSYLD2!AJ$4,'[1]INTERNAL PARAMETERS-1'!$B$5:$J$44,9,FALSE)*ABSYLD2!$F43</f>
        <v>20.763768419636907</v>
      </c>
      <c r="AK43" s="47">
        <f>ABSYLD1!AK43*VLOOKUP(ABSYLD2!AK$4,'[1]INTERNAL PARAMETERS-1'!$B$5:$J$44,5,FALSE)*VLOOKUP(ABSYLD2!AK$4,'[1]INTERNAL PARAMETERS-1'!$B$5:$J$44,7,FALSE)*ABSYLD2!$F43 + ABSYLD1!AK43*(1-VLOOKUP(ABSYLD2!AK$4,'[1]INTERNAL PARAMETERS-1'!$B$5:$J$44,5,FALSE))*VLOOKUP(ABSYLD2!AK$4,'[1]INTERNAL PARAMETERS-1'!$B$5:$J$44,9,FALSE)*ABSYLD2!$F43</f>
        <v>0</v>
      </c>
      <c r="AL43" s="47">
        <f>ABSYLD1!AL43*VLOOKUP(ABSYLD2!AL$4,'[1]INTERNAL PARAMETERS-1'!$B$5:$J$44,5,FALSE)*VLOOKUP(ABSYLD2!AL$4,'[1]INTERNAL PARAMETERS-1'!$B$5:$J$44,7,FALSE)*ABSYLD2!$F43 + ABSYLD1!AL43*(1-VLOOKUP(ABSYLD2!AL$4,'[1]INTERNAL PARAMETERS-1'!$B$5:$J$44,5,FALSE))*VLOOKUP(ABSYLD2!AL$4,'[1]INTERNAL PARAMETERS-1'!$B$5:$J$44,9,FALSE)*ABSYLD2!$F43</f>
        <v>0</v>
      </c>
      <c r="AM43" s="47">
        <f>ABSYLD1!AM43*VLOOKUP(ABSYLD2!AM$4,'[1]INTERNAL PARAMETERS-1'!$B$5:$J$44,5,FALSE)*VLOOKUP(ABSYLD2!AM$4,'[1]INTERNAL PARAMETERS-1'!$B$5:$J$44,7,FALSE)*ABSYLD2!$F43 + ABSYLD1!AM43*(1-VLOOKUP(ABSYLD2!AM$4,'[1]INTERNAL PARAMETERS-1'!$B$5:$J$44,5,FALSE))*VLOOKUP(ABSYLD2!AM$4,'[1]INTERNAL PARAMETERS-1'!$B$5:$J$44,9,FALSE)*ABSYLD2!$F43</f>
        <v>0</v>
      </c>
      <c r="AN43" s="47">
        <f>ABSYLD1!AN43*VLOOKUP(ABSYLD2!AN$4,'[1]INTERNAL PARAMETERS-1'!$B$5:$J$44,5,FALSE)*VLOOKUP(ABSYLD2!AN$4,'[1]INTERNAL PARAMETERS-1'!$B$5:$J$44,7,FALSE)*ABSYLD2!$F43 + ABSYLD1!AN43*(1-VLOOKUP(ABSYLD2!AN$4,'[1]INTERNAL PARAMETERS-1'!$B$5:$J$44,5,FALSE))*VLOOKUP(ABSYLD2!AN$4,'[1]INTERNAL PARAMETERS-1'!$B$5:$J$44,9,FALSE)*ABSYLD2!$F43</f>
        <v>0</v>
      </c>
      <c r="AO43" s="47">
        <f>ABSYLD1!AO43*VLOOKUP(ABSYLD2!AO$4,'[1]INTERNAL PARAMETERS-1'!$B$5:$J$44,5,FALSE)*VLOOKUP(ABSYLD2!AO$4,'[1]INTERNAL PARAMETERS-1'!$B$5:$J$44,7,FALSE)*ABSYLD2!$F43 + ABSYLD1!AO43*(1-VLOOKUP(ABSYLD2!AO$4,'[1]INTERNAL PARAMETERS-1'!$B$5:$J$44,5,FALSE))*VLOOKUP(ABSYLD2!AO$4,'[1]INTERNAL PARAMETERS-1'!$B$5:$J$44,9,FALSE)*ABSYLD2!$F43</f>
        <v>0</v>
      </c>
      <c r="AP43" s="47">
        <f>ABSYLD1!AP43*VLOOKUP(ABSYLD2!AP$4,'[1]INTERNAL PARAMETERS-1'!$B$5:$J$44,5,FALSE)*VLOOKUP(ABSYLD2!AP$4,'[1]INTERNAL PARAMETERS-1'!$B$5:$J$44,7,FALSE)*ABSYLD2!$F43 + ABSYLD1!AP43*(1-VLOOKUP(ABSYLD2!AP$4,'[1]INTERNAL PARAMETERS-1'!$B$5:$J$44,5,FALSE))*VLOOKUP(ABSYLD2!AP$4,'[1]INTERNAL PARAMETERS-1'!$B$5:$J$44,9,FALSE)*ABSYLD2!$F43</f>
        <v>0</v>
      </c>
      <c r="AQ43" s="47">
        <f>ABSYLD1!AQ43*VLOOKUP(ABSYLD2!AQ$4,'[1]INTERNAL PARAMETERS-1'!$B$5:$J$44,5,FALSE)*VLOOKUP(ABSYLD2!AQ$4,'[1]INTERNAL PARAMETERS-1'!$B$5:$J$44,7,FALSE)*ABSYLD2!$F43 + ABSYLD1!AQ43*(1-VLOOKUP(ABSYLD2!AQ$4,'[1]INTERNAL PARAMETERS-1'!$B$5:$J$44,5,FALSE))*VLOOKUP(ABSYLD2!AQ$4,'[1]INTERNAL PARAMETERS-1'!$B$5:$J$44,9,FALSE)*ABSYLD2!$F43</f>
        <v>0</v>
      </c>
      <c r="AR43" s="47">
        <f>ABSYLD1!AR43*VLOOKUP(ABSYLD2!AR$4,'[1]INTERNAL PARAMETERS-1'!$B$5:$J$44,5,FALSE)*VLOOKUP(ABSYLD2!AR$4,'[1]INTERNAL PARAMETERS-1'!$B$5:$J$44,7,FALSE)*ABSYLD2!$F43 + ABSYLD1!AR43*(1-VLOOKUP(ABSYLD2!AR$4,'[1]INTERNAL PARAMETERS-1'!$B$5:$J$44,5,FALSE))*VLOOKUP(ABSYLD2!AR$4,'[1]INTERNAL PARAMETERS-1'!$B$5:$J$44,9,FALSE)*ABSYLD2!$F43</f>
        <v>0</v>
      </c>
      <c r="AS43" s="47">
        <f>ABSYLD1!AS43*VLOOKUP(ABSYLD2!AS$4,'[1]INTERNAL PARAMETERS-1'!$B$5:$J$44,5,FALSE)*VLOOKUP(ABSYLD2!AS$4,'[1]INTERNAL PARAMETERS-1'!$B$5:$J$44,7,FALSE)*ABSYLD2!$F43 + ABSYLD1!AS43*(1-VLOOKUP(ABSYLD2!AS$4,'[1]INTERNAL PARAMETERS-1'!$B$5:$J$44,5,FALSE))*VLOOKUP(ABSYLD2!AS$4,'[1]INTERNAL PARAMETERS-1'!$B$5:$J$44,9,FALSE)*ABSYLD2!$F43</f>
        <v>0</v>
      </c>
      <c r="AT43" s="46">
        <f>ABSYLD1!AT43*VLOOKUP(ABSYLD2!AT$4,'[1]INTERNAL PARAMETERS-1'!$B$5:$J$44,5,FALSE)*VLOOKUP(ABSYLD2!AT$4,'[1]INTERNAL PARAMETERS-1'!$B$5:$J$44,7,FALSE)*ABSYLD2!$F43 + ABSYLD1!AT43*(1-VLOOKUP(ABSYLD2!AT$4,'[1]INTERNAL PARAMETERS-1'!$B$5:$J$44,5,FALSE))*VLOOKUP(ABSYLD2!AT$4,'[1]INTERNAL PARAMETERS-1'!$B$5:$J$44,9,FALSE)*ABSYLD2!$F43</f>
        <v>0</v>
      </c>
      <c r="AU43" s="48">
        <f>ABSYLD1!AU43*VLOOKUP(ABSYLD2!AU$4,'[1]INTERNAL PARAMETERS-1'!$B$5:$J$44,5,FALSE)*VLOOKUP(ABSYLD2!AU$4,'[1]INTERNAL PARAMETERS-1'!$B$5:$J$44,6,FALSE)*VLOOKUP(ABSYLD2!AU$4,'[1]INTERNAL PARAMETERS-1'!$B$5:$J$44,3,FALSE) + ABSYLD1!AU43*(1-VLOOKUP(ABSYLD2!AU$4,'[1]INTERNAL PARAMETERS-1'!$B$5:$J$44,5,FALSE))*VLOOKUP(ABSYLD2!AU$4,'[1]INTERNAL PARAMETERS-1'!$B$5:$J$44,8,FALSE)*VLOOKUP(ABSYLD2!AU$4,'[1]INTERNAL PARAMETERS-1'!$B$5:$J$44,3,FALSE)</f>
        <v>0</v>
      </c>
      <c r="AV43" s="47">
        <f>ABSYLD1!AV43*VLOOKUP(ABSYLD2!AV$4,'[1]INTERNAL PARAMETERS-1'!$B$5:$J$44,5,FALSE)*VLOOKUP(ABSYLD2!AV$4,'[1]INTERNAL PARAMETERS-1'!$B$5:$J$44,6,FALSE)*VLOOKUP(ABSYLD2!AV$4,'[1]INTERNAL PARAMETERS-1'!$B$5:$J$44,3,FALSE) + ABSYLD1!AV43*(1-VLOOKUP(ABSYLD2!AV$4,'[1]INTERNAL PARAMETERS-1'!$B$5:$J$44,5,FALSE))*VLOOKUP(ABSYLD2!AV$4,'[1]INTERNAL PARAMETERS-1'!$B$5:$J$44,8,FALSE)*VLOOKUP(ABSYLD2!AV$4,'[1]INTERNAL PARAMETERS-1'!$B$5:$J$44,3,FALSE)</f>
        <v>0</v>
      </c>
      <c r="AW43" s="47">
        <f>ABSYLD1!AW43*VLOOKUP(ABSYLD2!AW$4,'[1]INTERNAL PARAMETERS-1'!$B$5:$J$44,5,FALSE)*VLOOKUP(ABSYLD2!AW$4,'[1]INTERNAL PARAMETERS-1'!$B$5:$J$44,6,FALSE)*VLOOKUP(ABSYLD2!AW$4,'[1]INTERNAL PARAMETERS-1'!$B$5:$J$44,3,FALSE) + ABSYLD1!AW43*(1-VLOOKUP(ABSYLD2!AW$4,'[1]INTERNAL PARAMETERS-1'!$B$5:$J$44,5,FALSE))*VLOOKUP(ABSYLD2!AW$4,'[1]INTERNAL PARAMETERS-1'!$B$5:$J$44,8,FALSE)*VLOOKUP(ABSYLD2!AW$4,'[1]INTERNAL PARAMETERS-1'!$B$5:$J$44,3,FALSE)</f>
        <v>243.53043651298174</v>
      </c>
      <c r="AX43" s="47">
        <f>ABSYLD1!AX43*VLOOKUP(ABSYLD2!AX$4,'[1]INTERNAL PARAMETERS-1'!$B$5:$J$44,5,FALSE)*VLOOKUP(ABSYLD2!AX$4,'[1]INTERNAL PARAMETERS-1'!$B$5:$J$44,6,FALSE)*VLOOKUP(ABSYLD2!AX$4,'[1]INTERNAL PARAMETERS-1'!$B$5:$J$44,3,FALSE) + ABSYLD1!AX43*(1-VLOOKUP(ABSYLD2!AX$4,'[1]INTERNAL PARAMETERS-1'!$B$5:$J$44,5,FALSE))*VLOOKUP(ABSYLD2!AX$4,'[1]INTERNAL PARAMETERS-1'!$B$5:$J$44,8,FALSE)*VLOOKUP(ABSYLD2!AX$4,'[1]INTERNAL PARAMETERS-1'!$B$5:$J$44,3,FALSE)</f>
        <v>0</v>
      </c>
      <c r="AY43" s="47">
        <f>ABSYLD1!AY43*VLOOKUP(ABSYLD2!AY$4,'[1]INTERNAL PARAMETERS-1'!$B$5:$J$44,5,FALSE)*VLOOKUP(ABSYLD2!AY$4,'[1]INTERNAL PARAMETERS-1'!$B$5:$J$44,6,FALSE)*VLOOKUP(ABSYLD2!AY$4,'[1]INTERNAL PARAMETERS-1'!$B$5:$J$44,3,FALSE) + ABSYLD1!AY43*(1-VLOOKUP(ABSYLD2!AY$4,'[1]INTERNAL PARAMETERS-1'!$B$5:$J$44,5,FALSE))*VLOOKUP(ABSYLD2!AY$4,'[1]INTERNAL PARAMETERS-1'!$B$5:$J$44,8,FALSE)*VLOOKUP(ABSYLD2!AY$4,'[1]INTERNAL PARAMETERS-1'!$B$5:$J$44,3,FALSE)</f>
        <v>0</v>
      </c>
      <c r="AZ43" s="47">
        <f>ABSYLD1!AZ43*VLOOKUP(ABSYLD2!AZ$4,'[1]INTERNAL PARAMETERS-1'!$B$5:$J$44,5,FALSE)*VLOOKUP(ABSYLD2!AZ$4,'[1]INTERNAL PARAMETERS-1'!$B$5:$J$44,6,FALSE)*VLOOKUP(ABSYLD2!AZ$4,'[1]INTERNAL PARAMETERS-1'!$B$5:$J$44,3,FALSE) + ABSYLD1!AZ43*(1-VLOOKUP(ABSYLD2!AZ$4,'[1]INTERNAL PARAMETERS-1'!$B$5:$J$44,5,FALSE))*VLOOKUP(ABSYLD2!AZ$4,'[1]INTERNAL PARAMETERS-1'!$B$5:$J$44,8,FALSE)*VLOOKUP(ABSYLD2!AZ$4,'[1]INTERNAL PARAMETERS-1'!$B$5:$J$44,3,FALSE)</f>
        <v>0</v>
      </c>
      <c r="BA43" s="47">
        <f>ABSYLD1!BA43*VLOOKUP(ABSYLD2!BA$4,'[1]INTERNAL PARAMETERS-1'!$B$5:$J$44,5,FALSE)*VLOOKUP(ABSYLD2!BA$4,'[1]INTERNAL PARAMETERS-1'!$B$5:$J$44,6,FALSE)*VLOOKUP(ABSYLD2!BA$4,'[1]INTERNAL PARAMETERS-1'!$B$5:$J$44,3,FALSE) + ABSYLD1!BA43*(1-VLOOKUP(ABSYLD2!BA$4,'[1]INTERNAL PARAMETERS-1'!$B$5:$J$44,5,FALSE))*VLOOKUP(ABSYLD2!BA$4,'[1]INTERNAL PARAMETERS-1'!$B$5:$J$44,8,FALSE)*VLOOKUP(ABSYLD2!BA$4,'[1]INTERNAL PARAMETERS-1'!$B$5:$J$44,3,FALSE)</f>
        <v>28.387193094981367</v>
      </c>
      <c r="BB43" s="47">
        <f>ABSYLD1!BB43*VLOOKUP(ABSYLD2!BB$4,'[1]INTERNAL PARAMETERS-1'!$B$5:$J$44,5,FALSE)*VLOOKUP(ABSYLD2!BB$4,'[1]INTERNAL PARAMETERS-1'!$B$5:$J$44,6,FALSE)*VLOOKUP(ABSYLD2!BB$4,'[1]INTERNAL PARAMETERS-1'!$B$5:$J$44,3,FALSE) + ABSYLD1!BB43*(1-VLOOKUP(ABSYLD2!BB$4,'[1]INTERNAL PARAMETERS-1'!$B$5:$J$44,5,FALSE))*VLOOKUP(ABSYLD2!BB$4,'[1]INTERNAL PARAMETERS-1'!$B$5:$J$44,8,FALSE)*VLOOKUP(ABSYLD2!BB$4,'[1]INTERNAL PARAMETERS-1'!$B$5:$J$44,3,FALSE)</f>
        <v>78.800986985817161</v>
      </c>
      <c r="BC43" s="47">
        <f>ABSYLD1!BC43*VLOOKUP(ABSYLD2!BC$4,'[1]INTERNAL PARAMETERS-1'!$B$5:$J$44,5,FALSE)*VLOOKUP(ABSYLD2!BC$4,'[1]INTERNAL PARAMETERS-1'!$B$5:$J$44,6,FALSE)*VLOOKUP(ABSYLD2!BC$4,'[1]INTERNAL PARAMETERS-1'!$B$5:$J$44,3,FALSE) + ABSYLD1!BC43*(1-VLOOKUP(ABSYLD2!BC$4,'[1]INTERNAL PARAMETERS-1'!$B$5:$J$44,5,FALSE))*VLOOKUP(ABSYLD2!BC$4,'[1]INTERNAL PARAMETERS-1'!$B$5:$J$44,8,FALSE)*VLOOKUP(ABSYLD2!BC$4,'[1]INTERNAL PARAMETERS-1'!$B$5:$J$44,3,FALSE)</f>
        <v>15.134673945389533</v>
      </c>
      <c r="BD43" s="47">
        <f>ABSYLD1!BD43*VLOOKUP(ABSYLD2!BD$4,'[1]INTERNAL PARAMETERS-1'!$B$5:$J$44,5,FALSE)*VLOOKUP(ABSYLD2!BD$4,'[1]INTERNAL PARAMETERS-1'!$B$5:$J$44,6,FALSE)*VLOOKUP(ABSYLD2!BD$4,'[1]INTERNAL PARAMETERS-1'!$B$5:$J$44,3,FALSE) + ABSYLD1!BD43*(1-VLOOKUP(ABSYLD2!BD$4,'[1]INTERNAL PARAMETERS-1'!$B$5:$J$44,5,FALSE))*VLOOKUP(ABSYLD2!BD$4,'[1]INTERNAL PARAMETERS-1'!$B$5:$J$44,8,FALSE)*VLOOKUP(ABSYLD2!BD$4,'[1]INTERNAL PARAMETERS-1'!$B$5:$J$44,3,FALSE)</f>
        <v>68.444930222277947</v>
      </c>
      <c r="BE43" s="47">
        <f>ABSYLD1!BE43*VLOOKUP(ABSYLD2!BE$4,'[1]INTERNAL PARAMETERS-1'!$B$5:$J$44,5,FALSE)*VLOOKUP(ABSYLD2!BE$4,'[1]INTERNAL PARAMETERS-1'!$B$5:$J$44,6,FALSE)*VLOOKUP(ABSYLD2!BE$4,'[1]INTERNAL PARAMETERS-1'!$B$5:$J$44,3,FALSE) + ABSYLD1!BE43*(1-VLOOKUP(ABSYLD2!BE$4,'[1]INTERNAL PARAMETERS-1'!$B$5:$J$44,5,FALSE))*VLOOKUP(ABSYLD2!BE$4,'[1]INTERNAL PARAMETERS-1'!$B$5:$J$44,8,FALSE)*VLOOKUP(ABSYLD2!BE$4,'[1]INTERNAL PARAMETERS-1'!$B$5:$J$44,3,FALSE)</f>
        <v>26.35752374631425</v>
      </c>
      <c r="BF43" s="47">
        <f>ABSYLD1!BF43*VLOOKUP(ABSYLD2!BF$4,'[1]INTERNAL PARAMETERS-1'!$B$5:$J$44,5,FALSE)*VLOOKUP(ABSYLD2!BF$4,'[1]INTERNAL PARAMETERS-1'!$B$5:$J$44,6,FALSE)*VLOOKUP(ABSYLD2!BF$4,'[1]INTERNAL PARAMETERS-1'!$B$5:$J$44,3,FALSE) + ABSYLD1!BF43*(1-VLOOKUP(ABSYLD2!BF$4,'[1]INTERNAL PARAMETERS-1'!$B$5:$J$44,5,FALSE))*VLOOKUP(ABSYLD2!BF$4,'[1]INTERNAL PARAMETERS-1'!$B$5:$J$44,8,FALSE)*VLOOKUP(ABSYLD2!BF$4,'[1]INTERNAL PARAMETERS-1'!$B$5:$J$44,3,FALSE)</f>
        <v>0</v>
      </c>
      <c r="BG43" s="47">
        <f>ABSYLD1!BG43*VLOOKUP(ABSYLD2!BG$4,'[1]INTERNAL PARAMETERS-1'!$B$5:$J$44,5,FALSE)*VLOOKUP(ABSYLD2!BG$4,'[1]INTERNAL PARAMETERS-1'!$B$5:$J$44,6,FALSE)*VLOOKUP(ABSYLD2!BG$4,'[1]INTERNAL PARAMETERS-1'!$B$5:$J$44,3,FALSE) + ABSYLD1!BG43*(1-VLOOKUP(ABSYLD2!BG$4,'[1]INTERNAL PARAMETERS-1'!$B$5:$J$44,5,FALSE))*VLOOKUP(ABSYLD2!BG$4,'[1]INTERNAL PARAMETERS-1'!$B$5:$J$44,8,FALSE)*VLOOKUP(ABSYLD2!BG$4,'[1]INTERNAL PARAMETERS-1'!$B$5:$J$44,3,FALSE)</f>
        <v>102.13135414369641</v>
      </c>
      <c r="BH43" s="47">
        <f>ABSYLD1!BH43*VLOOKUP(ABSYLD2!BH$4,'[1]INTERNAL PARAMETERS-1'!$B$5:$J$44,5,FALSE)*VLOOKUP(ABSYLD2!BH$4,'[1]INTERNAL PARAMETERS-1'!$B$5:$J$44,6,FALSE)*VLOOKUP(ABSYLD2!BH$4,'[1]INTERNAL PARAMETERS-1'!$B$5:$J$44,3,FALSE) + ABSYLD1!BH43*(1-VLOOKUP(ABSYLD2!BH$4,'[1]INTERNAL PARAMETERS-1'!$B$5:$J$44,5,FALSE))*VLOOKUP(ABSYLD2!BH$4,'[1]INTERNAL PARAMETERS-1'!$B$5:$J$44,8,FALSE)*VLOOKUP(ABSYLD2!BH$4,'[1]INTERNAL PARAMETERS-1'!$B$5:$J$44,3,FALSE)</f>
        <v>0.20154366316233044</v>
      </c>
      <c r="BI43" s="47">
        <f>ABSYLD1!BI43*VLOOKUP(ABSYLD2!BI$4,'[1]INTERNAL PARAMETERS-1'!$B$5:$J$44,5,FALSE)*VLOOKUP(ABSYLD2!BI$4,'[1]INTERNAL PARAMETERS-1'!$B$5:$J$44,6,FALSE)*VLOOKUP(ABSYLD2!BI$4,'[1]INTERNAL PARAMETERS-1'!$B$5:$J$44,3,FALSE) + ABSYLD1!BI43*(1-VLOOKUP(ABSYLD2!BI$4,'[1]INTERNAL PARAMETERS-1'!$B$5:$J$44,5,FALSE))*VLOOKUP(ABSYLD2!BI$4,'[1]INTERNAL PARAMETERS-1'!$B$5:$J$44,8,FALSE)*VLOOKUP(ABSYLD2!BI$4,'[1]INTERNAL PARAMETERS-1'!$B$5:$J$44,3,FALSE)</f>
        <v>0</v>
      </c>
      <c r="BJ43" s="47">
        <f>ABSYLD1!BJ43*VLOOKUP(ABSYLD2!BJ$4,'[1]INTERNAL PARAMETERS-1'!$B$5:$J$44,5,FALSE)*VLOOKUP(ABSYLD2!BJ$4,'[1]INTERNAL PARAMETERS-1'!$B$5:$J$44,6,FALSE)*VLOOKUP(ABSYLD2!BJ$4,'[1]INTERNAL PARAMETERS-1'!$B$5:$J$44,3,FALSE) + ABSYLD1!BJ43*(1-VLOOKUP(ABSYLD2!BJ$4,'[1]INTERNAL PARAMETERS-1'!$B$5:$J$44,5,FALSE))*VLOOKUP(ABSYLD2!BJ$4,'[1]INTERNAL PARAMETERS-1'!$B$5:$J$44,8,FALSE)*VLOOKUP(ABSYLD2!BJ$4,'[1]INTERNAL PARAMETERS-1'!$B$5:$J$44,3,FALSE)</f>
        <v>25.005469143905685</v>
      </c>
      <c r="BK43" s="47">
        <f>ABSYLD1!BK43*VLOOKUP(ABSYLD2!BK$4,'[1]INTERNAL PARAMETERS-1'!$B$5:$J$44,5,FALSE)*VLOOKUP(ABSYLD2!BK$4,'[1]INTERNAL PARAMETERS-1'!$B$5:$J$44,6,FALSE)*VLOOKUP(ABSYLD2!BK$4,'[1]INTERNAL PARAMETERS-1'!$B$5:$J$44,3,FALSE) + ABSYLD1!BK43*(1-VLOOKUP(ABSYLD2!BK$4,'[1]INTERNAL PARAMETERS-1'!$B$5:$J$44,5,FALSE))*VLOOKUP(ABSYLD2!BK$4,'[1]INTERNAL PARAMETERS-1'!$B$5:$J$44,8,FALSE)*VLOOKUP(ABSYLD2!BK$4,'[1]INTERNAL PARAMETERS-1'!$B$5:$J$44,3,FALSE)</f>
        <v>15.872977822420461</v>
      </c>
      <c r="BL43" s="47">
        <f>ABSYLD1!BL43*VLOOKUP(ABSYLD2!BL$4,'[1]INTERNAL PARAMETERS-1'!$B$5:$J$44,5,FALSE)*VLOOKUP(ABSYLD2!BL$4,'[1]INTERNAL PARAMETERS-1'!$B$5:$J$44,6,FALSE)*VLOOKUP(ABSYLD2!BL$4,'[1]INTERNAL PARAMETERS-1'!$B$5:$J$44,3,FALSE) + ABSYLD1!BL43*(1-VLOOKUP(ABSYLD2!BL$4,'[1]INTERNAL PARAMETERS-1'!$B$5:$J$44,5,FALSE))*VLOOKUP(ABSYLD2!BL$4,'[1]INTERNAL PARAMETERS-1'!$B$5:$J$44,8,FALSE)*VLOOKUP(ABSYLD2!BL$4,'[1]INTERNAL PARAMETERS-1'!$B$5:$J$44,3,FALSE)</f>
        <v>7.601698837972596</v>
      </c>
      <c r="BM43" s="47">
        <f>ABSYLD1!BM43*VLOOKUP(ABSYLD2!BM$4,'[1]INTERNAL PARAMETERS-1'!$B$5:$J$44,5,FALSE)*VLOOKUP(ABSYLD2!BM$4,'[1]INTERNAL PARAMETERS-1'!$B$5:$J$44,6,FALSE)*VLOOKUP(ABSYLD2!BM$4,'[1]INTERNAL PARAMETERS-1'!$B$5:$J$44,3,FALSE) + ABSYLD1!BM43*(1-VLOOKUP(ABSYLD2!BM$4,'[1]INTERNAL PARAMETERS-1'!$B$5:$J$44,5,FALSE))*VLOOKUP(ABSYLD2!BM$4,'[1]INTERNAL PARAMETERS-1'!$B$5:$J$44,8,FALSE)*VLOOKUP(ABSYLD2!BM$4,'[1]INTERNAL PARAMETERS-1'!$B$5:$J$44,3,FALSE)</f>
        <v>1.025091158295464</v>
      </c>
      <c r="BN43" s="47">
        <f>ABSYLD1!BN43*VLOOKUP(ABSYLD2!BN$4,'[1]INTERNAL PARAMETERS-1'!$B$5:$J$44,5,FALSE)*VLOOKUP(ABSYLD2!BN$4,'[1]INTERNAL PARAMETERS-1'!$B$5:$J$44,6,FALSE)*VLOOKUP(ABSYLD2!BN$4,'[1]INTERNAL PARAMETERS-1'!$B$5:$J$44,3,FALSE) + ABSYLD1!BN43*(1-VLOOKUP(ABSYLD2!BN$4,'[1]INTERNAL PARAMETERS-1'!$B$5:$J$44,5,FALSE))*VLOOKUP(ABSYLD2!BN$4,'[1]INTERNAL PARAMETERS-1'!$B$5:$J$44,8,FALSE)*VLOOKUP(ABSYLD2!BN$4,'[1]INTERNAL PARAMETERS-1'!$B$5:$J$44,3,FALSE)</f>
        <v>25.192108006538643</v>
      </c>
      <c r="BO43" s="47">
        <f>ABSYLD1!BO43*VLOOKUP(ABSYLD2!BO$4,'[1]INTERNAL PARAMETERS-1'!$B$5:$J$44,5,FALSE)*VLOOKUP(ABSYLD2!BO$4,'[1]INTERNAL PARAMETERS-1'!$B$5:$J$44,6,FALSE)*VLOOKUP(ABSYLD2!BO$4,'[1]INTERNAL PARAMETERS-1'!$B$5:$J$44,3,FALSE) + ABSYLD1!BO43*(1-VLOOKUP(ABSYLD2!BO$4,'[1]INTERNAL PARAMETERS-1'!$B$5:$J$44,5,FALSE))*VLOOKUP(ABSYLD2!BO$4,'[1]INTERNAL PARAMETERS-1'!$B$5:$J$44,8,FALSE)*VLOOKUP(ABSYLD2!BO$4,'[1]INTERNAL PARAMETERS-1'!$B$5:$J$44,3,FALSE)</f>
        <v>45.045437064313425</v>
      </c>
      <c r="BP43" s="47">
        <f>ABSYLD1!BP43*VLOOKUP(ABSYLD2!BP$4,'[1]INTERNAL PARAMETERS-1'!$B$5:$J$44,5,FALSE)*VLOOKUP(ABSYLD2!BP$4,'[1]INTERNAL PARAMETERS-1'!$B$5:$J$44,6,FALSE)*VLOOKUP(ABSYLD2!BP$4,'[1]INTERNAL PARAMETERS-1'!$B$5:$J$44,3,FALSE) + ABSYLD1!BP43*(1-VLOOKUP(ABSYLD2!BP$4,'[1]INTERNAL PARAMETERS-1'!$B$5:$J$44,5,FALSE))*VLOOKUP(ABSYLD2!BP$4,'[1]INTERNAL PARAMETERS-1'!$B$5:$J$44,8,FALSE)*VLOOKUP(ABSYLD2!BP$4,'[1]INTERNAL PARAMETERS-1'!$B$5:$J$44,3,FALSE)</f>
        <v>1.3696820256727951</v>
      </c>
      <c r="BQ43" s="47">
        <f>ABSYLD1!BQ43*VLOOKUP(ABSYLD2!BQ$4,'[1]INTERNAL PARAMETERS-1'!$B$5:$J$44,5,FALSE)*VLOOKUP(ABSYLD2!BQ$4,'[1]INTERNAL PARAMETERS-1'!$B$5:$J$44,6,FALSE)*VLOOKUP(ABSYLD2!BQ$4,'[1]INTERNAL PARAMETERS-1'!$B$5:$J$44,3,FALSE) + ABSYLD1!BQ43*(1-VLOOKUP(ABSYLD2!BQ$4,'[1]INTERNAL PARAMETERS-1'!$B$5:$J$44,5,FALSE))*VLOOKUP(ABSYLD2!BQ$4,'[1]INTERNAL PARAMETERS-1'!$B$5:$J$44,8,FALSE)*VLOOKUP(ABSYLD2!BQ$4,'[1]INTERNAL PARAMETERS-1'!$B$5:$J$44,3,FALSE)</f>
        <v>47.864871542722959</v>
      </c>
      <c r="BR43" s="47">
        <f>ABSYLD1!BR43*VLOOKUP(ABSYLD2!BR$4,'[1]INTERNAL PARAMETERS-1'!$B$5:$J$44,5,FALSE)*VLOOKUP(ABSYLD2!BR$4,'[1]INTERNAL PARAMETERS-1'!$B$5:$J$44,6,FALSE)*VLOOKUP(ABSYLD2!BR$4,'[1]INTERNAL PARAMETERS-1'!$B$5:$J$44,3,FALSE) + ABSYLD1!BR43*(1-VLOOKUP(ABSYLD2!BR$4,'[1]INTERNAL PARAMETERS-1'!$B$5:$J$44,5,FALSE))*VLOOKUP(ABSYLD2!BR$4,'[1]INTERNAL PARAMETERS-1'!$B$5:$J$44,8,FALSE)*VLOOKUP(ABSYLD2!BR$4,'[1]INTERNAL PARAMETERS-1'!$B$5:$J$44,3,FALSE)</f>
        <v>1.2653630429346558</v>
      </c>
      <c r="BS43" s="47">
        <f>ABSYLD1!BS43*VLOOKUP(ABSYLD2!BS$4,'[1]INTERNAL PARAMETERS-1'!$B$5:$J$44,5,FALSE)*VLOOKUP(ABSYLD2!BS$4,'[1]INTERNAL PARAMETERS-1'!$B$5:$J$44,6,FALSE)*VLOOKUP(ABSYLD2!BS$4,'[1]INTERNAL PARAMETERS-1'!$B$5:$J$44,3,FALSE) + ABSYLD1!BS43*(1-VLOOKUP(ABSYLD2!BS$4,'[1]INTERNAL PARAMETERS-1'!$B$5:$J$44,5,FALSE))*VLOOKUP(ABSYLD2!BS$4,'[1]INTERNAL PARAMETERS-1'!$B$5:$J$44,8,FALSE)*VLOOKUP(ABSYLD2!BS$4,'[1]INTERNAL PARAMETERS-1'!$B$5:$J$44,3,FALSE)</f>
        <v>0.12144753365161007</v>
      </c>
      <c r="BT43" s="47">
        <f>ABSYLD1!BT43*VLOOKUP(ABSYLD2!BT$4,'[1]INTERNAL PARAMETERS-1'!$B$5:$J$44,5,FALSE)*VLOOKUP(ABSYLD2!BT$4,'[1]INTERNAL PARAMETERS-1'!$B$5:$J$44,6,FALSE)*VLOOKUP(ABSYLD2!BT$4,'[1]INTERNAL PARAMETERS-1'!$B$5:$J$44,3,FALSE) + ABSYLD1!BT43*(1-VLOOKUP(ABSYLD2!BT$4,'[1]INTERNAL PARAMETERS-1'!$B$5:$J$44,5,FALSE))*VLOOKUP(ABSYLD2!BT$4,'[1]INTERNAL PARAMETERS-1'!$B$5:$J$44,8,FALSE)*VLOOKUP(ABSYLD2!BT$4,'[1]INTERNAL PARAMETERS-1'!$B$5:$J$44,3,FALSE)</f>
        <v>0</v>
      </c>
      <c r="BU43" s="47">
        <f>ABSYLD1!BU43*VLOOKUP(ABSYLD2!BU$4,'[1]INTERNAL PARAMETERS-1'!$B$5:$J$44,5,FALSE)*VLOOKUP(ABSYLD2!BU$4,'[1]INTERNAL PARAMETERS-1'!$B$5:$J$44,6,FALSE)*VLOOKUP(ABSYLD2!BU$4,'[1]INTERNAL PARAMETERS-1'!$B$5:$J$44,3,FALSE) + ABSYLD1!BU43*(1-VLOOKUP(ABSYLD2!BU$4,'[1]INTERNAL PARAMETERS-1'!$B$5:$J$44,5,FALSE))*VLOOKUP(ABSYLD2!BU$4,'[1]INTERNAL PARAMETERS-1'!$B$5:$J$44,8,FALSE)*VLOOKUP(ABSYLD2!BU$4,'[1]INTERNAL PARAMETERS-1'!$B$5:$J$44,3,FALSE)</f>
        <v>0</v>
      </c>
      <c r="BV43" s="47">
        <f>ABSYLD1!BV43*VLOOKUP(ABSYLD2!BV$4,'[1]INTERNAL PARAMETERS-1'!$B$5:$J$44,5,FALSE)*VLOOKUP(ABSYLD2!BV$4,'[1]INTERNAL PARAMETERS-1'!$B$5:$J$44,6,FALSE)*VLOOKUP(ABSYLD2!BV$4,'[1]INTERNAL PARAMETERS-1'!$B$5:$J$44,3,FALSE) + ABSYLD1!BV43*(1-VLOOKUP(ABSYLD2!BV$4,'[1]INTERNAL PARAMETERS-1'!$B$5:$J$44,5,FALSE))*VLOOKUP(ABSYLD2!BV$4,'[1]INTERNAL PARAMETERS-1'!$B$5:$J$44,8,FALSE)*VLOOKUP(ABSYLD2!BV$4,'[1]INTERNAL PARAMETERS-1'!$B$5:$J$44,3,FALSE)</f>
        <v>0</v>
      </c>
      <c r="BW43" s="47">
        <f>ABSYLD1!BW43*VLOOKUP(ABSYLD2!BW$4,'[1]INTERNAL PARAMETERS-1'!$B$5:$J$44,5,FALSE)*VLOOKUP(ABSYLD2!BW$4,'[1]INTERNAL PARAMETERS-1'!$B$5:$J$44,6,FALSE)*VLOOKUP(ABSYLD2!BW$4,'[1]INTERNAL PARAMETERS-1'!$B$5:$J$44,3,FALSE) + ABSYLD1!BW43*(1-VLOOKUP(ABSYLD2!BW$4,'[1]INTERNAL PARAMETERS-1'!$B$5:$J$44,5,FALSE))*VLOOKUP(ABSYLD2!BW$4,'[1]INTERNAL PARAMETERS-1'!$B$5:$J$44,8,FALSE)*VLOOKUP(ABSYLD2!BW$4,'[1]INTERNAL PARAMETERS-1'!$B$5:$J$44,3,FALSE)</f>
        <v>0</v>
      </c>
      <c r="BX43" s="47">
        <f>ABSYLD1!BX43*VLOOKUP(ABSYLD2!BX$4,'[1]INTERNAL PARAMETERS-1'!$B$5:$J$44,5,FALSE)*VLOOKUP(ABSYLD2!BX$4,'[1]INTERNAL PARAMETERS-1'!$B$5:$J$44,6,FALSE)*VLOOKUP(ABSYLD2!BX$4,'[1]INTERNAL PARAMETERS-1'!$B$5:$J$44,3,FALSE) + ABSYLD1!BX43*(1-VLOOKUP(ABSYLD2!BX$4,'[1]INTERNAL PARAMETERS-1'!$B$5:$J$44,5,FALSE))*VLOOKUP(ABSYLD2!BX$4,'[1]INTERNAL PARAMETERS-1'!$B$5:$J$44,8,FALSE)*VLOOKUP(ABSYLD2!BX$4,'[1]INTERNAL PARAMETERS-1'!$B$5:$J$44,3,FALSE)</f>
        <v>0</v>
      </c>
      <c r="BY43" s="47">
        <f>ABSYLD1!BY43*VLOOKUP(ABSYLD2!BY$4,'[1]INTERNAL PARAMETERS-1'!$B$5:$J$44,5,FALSE)*VLOOKUP(ABSYLD2!BY$4,'[1]INTERNAL PARAMETERS-1'!$B$5:$J$44,6,FALSE)*VLOOKUP(ABSYLD2!BY$4,'[1]INTERNAL PARAMETERS-1'!$B$5:$J$44,3,FALSE) + ABSYLD1!BY43*(1-VLOOKUP(ABSYLD2!BY$4,'[1]INTERNAL PARAMETERS-1'!$B$5:$J$44,5,FALSE))*VLOOKUP(ABSYLD2!BY$4,'[1]INTERNAL PARAMETERS-1'!$B$5:$J$44,8,FALSE)*VLOOKUP(ABSYLD2!BY$4,'[1]INTERNAL PARAMETERS-1'!$B$5:$J$44,3,FALSE)</f>
        <v>0</v>
      </c>
      <c r="BZ43" s="47">
        <f>ABSYLD1!BZ43*VLOOKUP(ABSYLD2!BZ$4,'[1]INTERNAL PARAMETERS-1'!$B$5:$J$44,5,FALSE)*VLOOKUP(ABSYLD2!BZ$4,'[1]INTERNAL PARAMETERS-1'!$B$5:$J$44,6,FALSE)*VLOOKUP(ABSYLD2!BZ$4,'[1]INTERNAL PARAMETERS-1'!$B$5:$J$44,3,FALSE) + ABSYLD1!BZ43*(1-VLOOKUP(ABSYLD2!BZ$4,'[1]INTERNAL PARAMETERS-1'!$B$5:$J$44,5,FALSE))*VLOOKUP(ABSYLD2!BZ$4,'[1]INTERNAL PARAMETERS-1'!$B$5:$J$44,8,FALSE)*VLOOKUP(ABSYLD2!BZ$4,'[1]INTERNAL PARAMETERS-1'!$B$5:$J$44,3,FALSE)</f>
        <v>6.3696713180409786E-2</v>
      </c>
      <c r="CA43" s="47">
        <f>ABSYLD1!CA43*VLOOKUP(ABSYLD2!CA$4,'[1]INTERNAL PARAMETERS-1'!$B$5:$J$44,5,FALSE)*VLOOKUP(ABSYLD2!CA$4,'[1]INTERNAL PARAMETERS-1'!$B$5:$J$44,6,FALSE)*VLOOKUP(ABSYLD2!CA$4,'[1]INTERNAL PARAMETERS-1'!$B$5:$J$44,3,FALSE) + ABSYLD1!CA43*(1-VLOOKUP(ABSYLD2!CA$4,'[1]INTERNAL PARAMETERS-1'!$B$5:$J$44,5,FALSE))*VLOOKUP(ABSYLD2!CA$4,'[1]INTERNAL PARAMETERS-1'!$B$5:$J$44,8,FALSE)*VLOOKUP(ABSYLD2!CA$4,'[1]INTERNAL PARAMETERS-1'!$B$5:$J$44,3,FALSE)</f>
        <v>0</v>
      </c>
      <c r="CB43" s="47">
        <f>ABSYLD1!CB43*VLOOKUP(ABSYLD2!CB$4,'[1]INTERNAL PARAMETERS-1'!$B$5:$J$44,5,FALSE)*VLOOKUP(ABSYLD2!CB$4,'[1]INTERNAL PARAMETERS-1'!$B$5:$J$44,6,FALSE)*VLOOKUP(ABSYLD2!CB$4,'[1]INTERNAL PARAMETERS-1'!$B$5:$J$44,3,FALSE) + ABSYLD1!CB43*(1-VLOOKUP(ABSYLD2!CB$4,'[1]INTERNAL PARAMETERS-1'!$B$5:$J$44,5,FALSE))*VLOOKUP(ABSYLD2!CB$4,'[1]INTERNAL PARAMETERS-1'!$B$5:$J$44,8,FALSE)*VLOOKUP(ABSYLD2!CB$4,'[1]INTERNAL PARAMETERS-1'!$B$5:$J$44,3,FALSE)</f>
        <v>0</v>
      </c>
      <c r="CC43" s="47">
        <f>ABSYLD1!CC43*VLOOKUP(ABSYLD2!CC$4,'[1]INTERNAL PARAMETERS-1'!$B$5:$J$44,5,FALSE)*VLOOKUP(ABSYLD2!CC$4,'[1]INTERNAL PARAMETERS-1'!$B$5:$J$44,6,FALSE)*VLOOKUP(ABSYLD2!CC$4,'[1]INTERNAL PARAMETERS-1'!$B$5:$J$44,3,FALSE) + ABSYLD1!CC43*(1-VLOOKUP(ABSYLD2!CC$4,'[1]INTERNAL PARAMETERS-1'!$B$5:$J$44,5,FALSE))*VLOOKUP(ABSYLD2!CC$4,'[1]INTERNAL PARAMETERS-1'!$B$5:$J$44,8,FALSE)*VLOOKUP(ABSYLD2!CC$4,'[1]INTERNAL PARAMETERS-1'!$B$5:$J$44,3,FALSE)</f>
        <v>0.16145581517619312</v>
      </c>
      <c r="CD43" s="47">
        <f>ABSYLD1!CD43*VLOOKUP(ABSYLD2!CD$4,'[1]INTERNAL PARAMETERS-1'!$B$5:$J$44,5,FALSE)*VLOOKUP(ABSYLD2!CD$4,'[1]INTERNAL PARAMETERS-1'!$B$5:$J$44,6,FALSE)*VLOOKUP(ABSYLD2!CD$4,'[1]INTERNAL PARAMETERS-1'!$B$5:$J$44,3,FALSE) + ABSYLD1!CD43*(1-VLOOKUP(ABSYLD2!CD$4,'[1]INTERNAL PARAMETERS-1'!$B$5:$J$44,5,FALSE))*VLOOKUP(ABSYLD2!CD$4,'[1]INTERNAL PARAMETERS-1'!$B$5:$J$44,8,FALSE)*VLOOKUP(ABSYLD2!CD$4,'[1]INTERNAL PARAMETERS-1'!$B$5:$J$44,3,FALSE)</f>
        <v>1.4448029568425311</v>
      </c>
      <c r="CE43" s="47">
        <f>ABSYLD1!CE43*VLOOKUP(ABSYLD2!CE$4,'[1]INTERNAL PARAMETERS-1'!$B$5:$J$44,5,FALSE)*VLOOKUP(ABSYLD2!CE$4,'[1]INTERNAL PARAMETERS-1'!$B$5:$J$44,6,FALSE)*VLOOKUP(ABSYLD2!CE$4,'[1]INTERNAL PARAMETERS-1'!$B$5:$J$44,3,FALSE) + ABSYLD1!CE43*(1-VLOOKUP(ABSYLD2!CE$4,'[1]INTERNAL PARAMETERS-1'!$B$5:$J$44,5,FALSE))*VLOOKUP(ABSYLD2!CE$4,'[1]INTERNAL PARAMETERS-1'!$B$5:$J$44,8,FALSE)*VLOOKUP(ABSYLD2!CE$4,'[1]INTERNAL PARAMETERS-1'!$B$5:$J$44,3,FALSE)</f>
        <v>1.6745274545416606</v>
      </c>
      <c r="CF43" s="47">
        <f>ABSYLD1!CF43*VLOOKUP(ABSYLD2!CF$4,'[1]INTERNAL PARAMETERS-1'!$B$5:$J$44,5,FALSE)*VLOOKUP(ABSYLD2!CF$4,'[1]INTERNAL PARAMETERS-1'!$B$5:$J$44,6,FALSE)*VLOOKUP(ABSYLD2!CF$4,'[1]INTERNAL PARAMETERS-1'!$B$5:$J$44,3,FALSE) + ABSYLD1!CF43*(1-VLOOKUP(ABSYLD2!CF$4,'[1]INTERNAL PARAMETERS-1'!$B$5:$J$44,5,FALSE))*VLOOKUP(ABSYLD2!CF$4,'[1]INTERNAL PARAMETERS-1'!$B$5:$J$44,8,FALSE)*VLOOKUP(ABSYLD2!CF$4,'[1]INTERNAL PARAMETERS-1'!$B$5:$J$44,3,FALSE)</f>
        <v>0.99361687879925631</v>
      </c>
      <c r="CG43" s="47">
        <f>ABSYLD1!CG43*VLOOKUP(ABSYLD2!CG$4,'[1]INTERNAL PARAMETERS-1'!$B$5:$J$44,5,FALSE)*VLOOKUP(ABSYLD2!CG$4,'[1]INTERNAL PARAMETERS-1'!$B$5:$J$44,6,FALSE)*VLOOKUP(ABSYLD2!CG$4,'[1]INTERNAL PARAMETERS-1'!$B$5:$J$44,3,FALSE) + ABSYLD1!CG43*(1-VLOOKUP(ABSYLD2!CG$4,'[1]INTERNAL PARAMETERS-1'!$B$5:$J$44,5,FALSE))*VLOOKUP(ABSYLD2!CG$4,'[1]INTERNAL PARAMETERS-1'!$B$5:$J$44,8,FALSE)*VLOOKUP(ABSYLD2!CG$4,'[1]INTERNAL PARAMETERS-1'!$B$5:$J$44,3,FALSE)</f>
        <v>1.4638664966037813E-2</v>
      </c>
      <c r="CH43" s="46">
        <f>ABSYLD1!CH43*VLOOKUP(ABSYLD2!CH$4,'[1]INTERNAL PARAMETERS-1'!$B$5:$J$44,5,FALSE)*VLOOKUP(ABSYLD2!CH$4,'[1]INTERNAL PARAMETERS-1'!$B$5:$J$44,6,FALSE)*VLOOKUP(ABSYLD2!CH$4,'[1]INTERNAL PARAMETERS-1'!$B$5:$J$44,3,FALSE) + ABSYLD1!CH43*(1-VLOOKUP(ABSYLD2!CH$4,'[1]INTERNAL PARAMETERS-1'!$B$5:$J$44,5,FALSE))*VLOOKUP(ABSYLD2!CH$4,'[1]INTERNAL PARAMETERS-1'!$B$5:$J$44,8,FALSE)*VLOOKUP(ABSYLD2!CH$4,'[1]INTERNAL PARAMETERS-1'!$B$5:$J$44,3,FALSE)</f>
        <v>0</v>
      </c>
      <c r="CJ43" s="48">
        <f t="shared" si="0"/>
        <v>28994.296136554298</v>
      </c>
      <c r="CK43" s="46">
        <f t="shared" si="1"/>
        <v>737.70552697655489</v>
      </c>
    </row>
    <row r="44" spans="2:89">
      <c r="B44" s="61" t="s">
        <v>4</v>
      </c>
      <c r="C44" s="60" t="s">
        <v>89</v>
      </c>
      <c r="D44" s="60" t="s">
        <v>85</v>
      </c>
      <c r="E44" s="137">
        <f>ABS!AL44</f>
        <v>152638.88132689794</v>
      </c>
      <c r="F44" s="62">
        <f>'[1]INTERNAL PARAMETERS-1'!M8</f>
        <v>68.824999999999989</v>
      </c>
      <c r="G44" s="48">
        <f>ABSYLD1!G44*VLOOKUP(ABSYLD2!G$4,'[1]INTERNAL PARAMETERS-1'!$B$5:$J$44,5,FALSE)*VLOOKUP(ABSYLD2!G$4,'[1]INTERNAL PARAMETERS-1'!$B$5:$J$44,7,FALSE)*ABSYLD2!$F44 + ABSYLD1!G44*(1-VLOOKUP(ABSYLD2!G$4,'[1]INTERNAL PARAMETERS-1'!$B$5:$J$44,5,FALSE))*VLOOKUP(ABSYLD2!G$4,'[1]INTERNAL PARAMETERS-1'!$B$5:$J$44,9,FALSE)*ABSYLD2!$F44</f>
        <v>19256.627650904531</v>
      </c>
      <c r="H44" s="47">
        <f>ABSYLD1!H44*VLOOKUP(ABSYLD2!H$4,'[1]INTERNAL PARAMETERS-1'!$B$5:$J$44,5,FALSE)*VLOOKUP(ABSYLD2!H$4,'[1]INTERNAL PARAMETERS-1'!$B$5:$J$44,7,FALSE)*ABSYLD2!$F44 + ABSYLD1!H44*(1-VLOOKUP(ABSYLD2!H$4,'[1]INTERNAL PARAMETERS-1'!$B$5:$J$44,5,FALSE))*VLOOKUP(ABSYLD2!H$4,'[1]INTERNAL PARAMETERS-1'!$B$5:$J$44,9,FALSE)*ABSYLD2!$F44</f>
        <v>14311.57617913562</v>
      </c>
      <c r="I44" s="47">
        <f>ABSYLD1!I44*VLOOKUP(ABSYLD2!I$4,'[1]INTERNAL PARAMETERS-1'!$B$5:$J$44,5,FALSE)*VLOOKUP(ABSYLD2!I$4,'[1]INTERNAL PARAMETERS-1'!$B$5:$J$44,7,FALSE)*ABSYLD2!$F44 + ABSYLD1!I44*(1-VLOOKUP(ABSYLD2!I$4,'[1]INTERNAL PARAMETERS-1'!$B$5:$J$44,5,FALSE))*VLOOKUP(ABSYLD2!I$4,'[1]INTERNAL PARAMETERS-1'!$B$5:$J$44,9,FALSE)*ABSYLD2!$F44</f>
        <v>27008.27717986959</v>
      </c>
      <c r="J44" s="47">
        <f>ABSYLD1!J44*VLOOKUP(ABSYLD2!J$4,'[1]INTERNAL PARAMETERS-1'!$B$5:$J$44,5,FALSE)*VLOOKUP(ABSYLD2!J$4,'[1]INTERNAL PARAMETERS-1'!$B$5:$J$44,7,FALSE)*ABSYLD2!$F44 + ABSYLD1!J44*(1-VLOOKUP(ABSYLD2!J$4,'[1]INTERNAL PARAMETERS-1'!$B$5:$J$44,5,FALSE))*VLOOKUP(ABSYLD2!J$4,'[1]INTERNAL PARAMETERS-1'!$B$5:$J$44,9,FALSE)*ABSYLD2!$F44</f>
        <v>0</v>
      </c>
      <c r="K44" s="47">
        <f>ABSYLD1!K44*VLOOKUP(ABSYLD2!K$4,'[1]INTERNAL PARAMETERS-1'!$B$5:$J$44,5,FALSE)*VLOOKUP(ABSYLD2!K$4,'[1]INTERNAL PARAMETERS-1'!$B$5:$J$44,7,FALSE)*ABSYLD2!$F44 + ABSYLD1!K44*(1-VLOOKUP(ABSYLD2!K$4,'[1]INTERNAL PARAMETERS-1'!$B$5:$J$44,5,FALSE))*VLOOKUP(ABSYLD2!K$4,'[1]INTERNAL PARAMETERS-1'!$B$5:$J$44,9,FALSE)*ABSYLD2!$F44</f>
        <v>124.37834004120954</v>
      </c>
      <c r="L44" s="47">
        <f>ABSYLD1!L44*VLOOKUP(ABSYLD2!L$4,'[1]INTERNAL PARAMETERS-1'!$B$5:$J$44,5,FALSE)*VLOOKUP(ABSYLD2!L$4,'[1]INTERNAL PARAMETERS-1'!$B$5:$J$44,7,FALSE)*ABSYLD2!$F44 + ABSYLD1!L44*(1-VLOOKUP(ABSYLD2!L$4,'[1]INTERNAL PARAMETERS-1'!$B$5:$J$44,5,FALSE))*VLOOKUP(ABSYLD2!L$4,'[1]INTERNAL PARAMETERS-1'!$B$5:$J$44,9,FALSE)*ABSYLD2!$F44</f>
        <v>0</v>
      </c>
      <c r="M44" s="47">
        <f>ABSYLD1!M44*VLOOKUP(ABSYLD2!M$4,'[1]INTERNAL PARAMETERS-1'!$B$5:$J$44,5,FALSE)*VLOOKUP(ABSYLD2!M$4,'[1]INTERNAL PARAMETERS-1'!$B$5:$J$44,7,FALSE)*ABSYLD2!$F44 + ABSYLD1!M44*(1-VLOOKUP(ABSYLD2!M$4,'[1]INTERNAL PARAMETERS-1'!$B$5:$J$44,5,FALSE))*VLOOKUP(ABSYLD2!M$4,'[1]INTERNAL PARAMETERS-1'!$B$5:$J$44,9,FALSE)*ABSYLD2!$F44</f>
        <v>357.88521346197729</v>
      </c>
      <c r="N44" s="47">
        <f>ABSYLD1!N44*VLOOKUP(ABSYLD2!N$4,'[1]INTERNAL PARAMETERS-1'!$B$5:$J$44,5,FALSE)*VLOOKUP(ABSYLD2!N$4,'[1]INTERNAL PARAMETERS-1'!$B$5:$J$44,7,FALSE)*ABSYLD2!$F44 + ABSYLD1!N44*(1-VLOOKUP(ABSYLD2!N$4,'[1]INTERNAL PARAMETERS-1'!$B$5:$J$44,5,FALSE))*VLOOKUP(ABSYLD2!N$4,'[1]INTERNAL PARAMETERS-1'!$B$5:$J$44,9,FALSE)*ABSYLD2!$F44</f>
        <v>212.05065114855469</v>
      </c>
      <c r="O44" s="47">
        <f>ABSYLD1!O44*VLOOKUP(ABSYLD2!O$4,'[1]INTERNAL PARAMETERS-1'!$B$5:$J$44,5,FALSE)*VLOOKUP(ABSYLD2!O$4,'[1]INTERNAL PARAMETERS-1'!$B$5:$J$44,7,FALSE)*ABSYLD2!$F44 + ABSYLD1!O44*(1-VLOOKUP(ABSYLD2!O$4,'[1]INTERNAL PARAMETERS-1'!$B$5:$J$44,5,FALSE))*VLOOKUP(ABSYLD2!O$4,'[1]INTERNAL PARAMETERS-1'!$B$5:$J$44,9,FALSE)*ABSYLD2!$F44</f>
        <v>0</v>
      </c>
      <c r="P44" s="47">
        <f>ABSYLD1!P44*VLOOKUP(ABSYLD2!P$4,'[1]INTERNAL PARAMETERS-1'!$B$5:$J$44,5,FALSE)*VLOOKUP(ABSYLD2!P$4,'[1]INTERNAL PARAMETERS-1'!$B$5:$J$44,7,FALSE)*ABSYLD2!$F44 + ABSYLD1!P44*(1-VLOOKUP(ABSYLD2!P$4,'[1]INTERNAL PARAMETERS-1'!$B$5:$J$44,5,FALSE))*VLOOKUP(ABSYLD2!P$4,'[1]INTERNAL PARAMETERS-1'!$B$5:$J$44,9,FALSE)*ABSYLD2!$F44</f>
        <v>0</v>
      </c>
      <c r="Q44" s="47">
        <f>ABSYLD1!Q44*VLOOKUP(ABSYLD2!Q$4,'[1]INTERNAL PARAMETERS-1'!$B$5:$J$44,5,FALSE)*VLOOKUP(ABSYLD2!Q$4,'[1]INTERNAL PARAMETERS-1'!$B$5:$J$44,7,FALSE)*ABSYLD2!$F44 + ABSYLD1!Q44*(1-VLOOKUP(ABSYLD2!Q$4,'[1]INTERNAL PARAMETERS-1'!$B$5:$J$44,5,FALSE))*VLOOKUP(ABSYLD2!Q$4,'[1]INTERNAL PARAMETERS-1'!$B$5:$J$44,9,FALSE)*ABSYLD2!$F44</f>
        <v>0</v>
      </c>
      <c r="R44" s="47">
        <f>ABSYLD1!R44*VLOOKUP(ABSYLD2!R$4,'[1]INTERNAL PARAMETERS-1'!$B$5:$J$44,5,FALSE)*VLOOKUP(ABSYLD2!R$4,'[1]INTERNAL PARAMETERS-1'!$B$5:$J$44,7,FALSE)*ABSYLD2!$F44 + ABSYLD1!R44*(1-VLOOKUP(ABSYLD2!R$4,'[1]INTERNAL PARAMETERS-1'!$B$5:$J$44,5,FALSE))*VLOOKUP(ABSYLD2!R$4,'[1]INTERNAL PARAMETERS-1'!$B$5:$J$44,9,FALSE)*ABSYLD2!$F44</f>
        <v>221.03300599409167</v>
      </c>
      <c r="S44" s="47">
        <f>ABSYLD1!S44*VLOOKUP(ABSYLD2!S$4,'[1]INTERNAL PARAMETERS-1'!$B$5:$J$44,5,FALSE)*VLOOKUP(ABSYLD2!S$4,'[1]INTERNAL PARAMETERS-1'!$B$5:$J$44,7,FALSE)*ABSYLD2!$F44 + ABSYLD1!S44*(1-VLOOKUP(ABSYLD2!S$4,'[1]INTERNAL PARAMETERS-1'!$B$5:$J$44,5,FALSE))*VLOOKUP(ABSYLD2!S$4,'[1]INTERNAL PARAMETERS-1'!$B$5:$J$44,9,FALSE)*ABSYLD2!$F44</f>
        <v>3994.9015953083194</v>
      </c>
      <c r="T44" s="47">
        <f>ABSYLD1!T44*VLOOKUP(ABSYLD2!T$4,'[1]INTERNAL PARAMETERS-1'!$B$5:$J$44,5,FALSE)*VLOOKUP(ABSYLD2!T$4,'[1]INTERNAL PARAMETERS-1'!$B$5:$J$44,7,FALSE)*ABSYLD2!$F44 + ABSYLD1!T44*(1-VLOOKUP(ABSYLD2!T$4,'[1]INTERNAL PARAMETERS-1'!$B$5:$J$44,5,FALSE))*VLOOKUP(ABSYLD2!T$4,'[1]INTERNAL PARAMETERS-1'!$B$5:$J$44,9,FALSE)*ABSYLD2!$F44</f>
        <v>745.98639523005943</v>
      </c>
      <c r="U44" s="47">
        <f>ABSYLD1!U44*VLOOKUP(ABSYLD2!U$4,'[1]INTERNAL PARAMETERS-1'!$B$5:$J$44,5,FALSE)*VLOOKUP(ABSYLD2!U$4,'[1]INTERNAL PARAMETERS-1'!$B$5:$J$44,7,FALSE)*ABSYLD2!$F44 + ABSYLD1!U44*(1-VLOOKUP(ABSYLD2!U$4,'[1]INTERNAL PARAMETERS-1'!$B$5:$J$44,5,FALSE))*VLOOKUP(ABSYLD2!U$4,'[1]INTERNAL PARAMETERS-1'!$B$5:$J$44,9,FALSE)*ABSYLD2!$F44</f>
        <v>353.82908971604962</v>
      </c>
      <c r="V44" s="47">
        <f>ABSYLD1!V44*VLOOKUP(ABSYLD2!V$4,'[1]INTERNAL PARAMETERS-1'!$B$5:$J$44,5,FALSE)*VLOOKUP(ABSYLD2!V$4,'[1]INTERNAL PARAMETERS-1'!$B$5:$J$44,7,FALSE)*ABSYLD2!$F44 + ABSYLD1!V44*(1-VLOOKUP(ABSYLD2!V$4,'[1]INTERNAL PARAMETERS-1'!$B$5:$J$44,5,FALSE))*VLOOKUP(ABSYLD2!V$4,'[1]INTERNAL PARAMETERS-1'!$B$5:$J$44,9,FALSE)*ABSYLD2!$F44</f>
        <v>4305.7977024796228</v>
      </c>
      <c r="W44" s="47">
        <f>ABSYLD1!W44*VLOOKUP(ABSYLD2!W$4,'[1]INTERNAL PARAMETERS-1'!$B$5:$J$44,5,FALSE)*VLOOKUP(ABSYLD2!W$4,'[1]INTERNAL PARAMETERS-1'!$B$5:$J$44,7,FALSE)*ABSYLD2!$F44 + ABSYLD1!W44*(1-VLOOKUP(ABSYLD2!W$4,'[1]INTERNAL PARAMETERS-1'!$B$5:$J$44,5,FALSE))*VLOOKUP(ABSYLD2!W$4,'[1]INTERNAL PARAMETERS-1'!$B$5:$J$44,9,FALSE)*ABSYLD2!$F44</f>
        <v>0</v>
      </c>
      <c r="X44" s="47">
        <f>ABSYLD1!X44*VLOOKUP(ABSYLD2!X$4,'[1]INTERNAL PARAMETERS-1'!$B$5:$J$44,5,FALSE)*VLOOKUP(ABSYLD2!X$4,'[1]INTERNAL PARAMETERS-1'!$B$5:$J$44,7,FALSE)*ABSYLD2!$F44 + ABSYLD1!X44*(1-VLOOKUP(ABSYLD2!X$4,'[1]INTERNAL PARAMETERS-1'!$B$5:$J$44,5,FALSE))*VLOOKUP(ABSYLD2!X$4,'[1]INTERNAL PARAMETERS-1'!$B$5:$J$44,9,FALSE)*ABSYLD2!$F44</f>
        <v>0</v>
      </c>
      <c r="Y44" s="47">
        <f>ABSYLD1!Y44*VLOOKUP(ABSYLD2!Y$4,'[1]INTERNAL PARAMETERS-1'!$B$5:$J$44,5,FALSE)*VLOOKUP(ABSYLD2!Y$4,'[1]INTERNAL PARAMETERS-1'!$B$5:$J$44,7,FALSE)*ABSYLD2!$F44 + ABSYLD1!Y44*(1-VLOOKUP(ABSYLD2!Y$4,'[1]INTERNAL PARAMETERS-1'!$B$5:$J$44,5,FALSE))*VLOOKUP(ABSYLD2!Y$4,'[1]INTERNAL PARAMETERS-1'!$B$5:$J$44,9,FALSE)*ABSYLD2!$F44</f>
        <v>0</v>
      </c>
      <c r="Z44" s="47">
        <f>ABSYLD1!Z44*VLOOKUP(ABSYLD2!Z$4,'[1]INTERNAL PARAMETERS-1'!$B$5:$J$44,5,FALSE)*VLOOKUP(ABSYLD2!Z$4,'[1]INTERNAL PARAMETERS-1'!$B$5:$J$44,7,FALSE)*ABSYLD2!$F44 + ABSYLD1!Z44*(1-VLOOKUP(ABSYLD2!Z$4,'[1]INTERNAL PARAMETERS-1'!$B$5:$J$44,5,FALSE))*VLOOKUP(ABSYLD2!Z$4,'[1]INTERNAL PARAMETERS-1'!$B$5:$J$44,9,FALSE)*ABSYLD2!$F44</f>
        <v>0</v>
      </c>
      <c r="AA44" s="47">
        <f>ABSYLD1!AA44*VLOOKUP(ABSYLD2!AA$4,'[1]INTERNAL PARAMETERS-1'!$B$5:$J$44,5,FALSE)*VLOOKUP(ABSYLD2!AA$4,'[1]INTERNAL PARAMETERS-1'!$B$5:$J$44,7,FALSE)*ABSYLD2!$F44 + ABSYLD1!AA44*(1-VLOOKUP(ABSYLD2!AA$4,'[1]INTERNAL PARAMETERS-1'!$B$5:$J$44,5,FALSE))*VLOOKUP(ABSYLD2!AA$4,'[1]INTERNAL PARAMETERS-1'!$B$5:$J$44,9,FALSE)*ABSYLD2!$F44</f>
        <v>0</v>
      </c>
      <c r="AB44" s="47">
        <f>ABSYLD1!AB44*VLOOKUP(ABSYLD2!AB$4,'[1]INTERNAL PARAMETERS-1'!$B$5:$J$44,5,FALSE)*VLOOKUP(ABSYLD2!AB$4,'[1]INTERNAL PARAMETERS-1'!$B$5:$J$44,7,FALSE)*ABSYLD2!$F44 + ABSYLD1!AB44*(1-VLOOKUP(ABSYLD2!AB$4,'[1]INTERNAL PARAMETERS-1'!$B$5:$J$44,5,FALSE))*VLOOKUP(ABSYLD2!AB$4,'[1]INTERNAL PARAMETERS-1'!$B$5:$J$44,9,FALSE)*ABSYLD2!$F44</f>
        <v>0</v>
      </c>
      <c r="AC44" s="47">
        <f>ABSYLD1!AC44*VLOOKUP(ABSYLD2!AC$4,'[1]INTERNAL PARAMETERS-1'!$B$5:$J$44,5,FALSE)*VLOOKUP(ABSYLD2!AC$4,'[1]INTERNAL PARAMETERS-1'!$B$5:$J$44,7,FALSE)*ABSYLD2!$F44 + ABSYLD1!AC44*(1-VLOOKUP(ABSYLD2!AC$4,'[1]INTERNAL PARAMETERS-1'!$B$5:$J$44,5,FALSE))*VLOOKUP(ABSYLD2!AC$4,'[1]INTERNAL PARAMETERS-1'!$B$5:$J$44,9,FALSE)*ABSYLD2!$F44</f>
        <v>0</v>
      </c>
      <c r="AD44" s="47">
        <f>ABSYLD1!AD44*VLOOKUP(ABSYLD2!AD$4,'[1]INTERNAL PARAMETERS-1'!$B$5:$J$44,5,FALSE)*VLOOKUP(ABSYLD2!AD$4,'[1]INTERNAL PARAMETERS-1'!$B$5:$J$44,7,FALSE)*ABSYLD2!$F44 + ABSYLD1!AD44*(1-VLOOKUP(ABSYLD2!AD$4,'[1]INTERNAL PARAMETERS-1'!$B$5:$J$44,5,FALSE))*VLOOKUP(ABSYLD2!AD$4,'[1]INTERNAL PARAMETERS-1'!$B$5:$J$44,9,FALSE)*ABSYLD2!$F44</f>
        <v>0</v>
      </c>
      <c r="AE44" s="47">
        <f>ABSYLD1!AE44*VLOOKUP(ABSYLD2!AE$4,'[1]INTERNAL PARAMETERS-1'!$B$5:$J$44,5,FALSE)*VLOOKUP(ABSYLD2!AE$4,'[1]INTERNAL PARAMETERS-1'!$B$5:$J$44,7,FALSE)*ABSYLD2!$F44 + ABSYLD1!AE44*(1-VLOOKUP(ABSYLD2!AE$4,'[1]INTERNAL PARAMETERS-1'!$B$5:$J$44,5,FALSE))*VLOOKUP(ABSYLD2!AE$4,'[1]INTERNAL PARAMETERS-1'!$B$5:$J$44,9,FALSE)*ABSYLD2!$F44</f>
        <v>0</v>
      </c>
      <c r="AF44" s="47">
        <f>ABSYLD1!AF44*VLOOKUP(ABSYLD2!AF$4,'[1]INTERNAL PARAMETERS-1'!$B$5:$J$44,5,FALSE)*VLOOKUP(ABSYLD2!AF$4,'[1]INTERNAL PARAMETERS-1'!$B$5:$J$44,7,FALSE)*ABSYLD2!$F44 + ABSYLD1!AF44*(1-VLOOKUP(ABSYLD2!AF$4,'[1]INTERNAL PARAMETERS-1'!$B$5:$J$44,5,FALSE))*VLOOKUP(ABSYLD2!AF$4,'[1]INTERNAL PARAMETERS-1'!$B$5:$J$44,9,FALSE)*ABSYLD2!$F44</f>
        <v>71.822069965770282</v>
      </c>
      <c r="AG44" s="47">
        <f>ABSYLD1!AG44*VLOOKUP(ABSYLD2!AG$4,'[1]INTERNAL PARAMETERS-1'!$B$5:$J$44,5,FALSE)*VLOOKUP(ABSYLD2!AG$4,'[1]INTERNAL PARAMETERS-1'!$B$5:$J$44,7,FALSE)*ABSYLD2!$F44 + ABSYLD1!AG44*(1-VLOOKUP(ABSYLD2!AG$4,'[1]INTERNAL PARAMETERS-1'!$B$5:$J$44,5,FALSE))*VLOOKUP(ABSYLD2!AG$4,'[1]INTERNAL PARAMETERS-1'!$B$5:$J$44,9,FALSE)*ABSYLD2!$F44</f>
        <v>0</v>
      </c>
      <c r="AH44" s="47">
        <f>ABSYLD1!AH44*VLOOKUP(ABSYLD2!AH$4,'[1]INTERNAL PARAMETERS-1'!$B$5:$J$44,5,FALSE)*VLOOKUP(ABSYLD2!AH$4,'[1]INTERNAL PARAMETERS-1'!$B$5:$J$44,7,FALSE)*ABSYLD2!$F44 + ABSYLD1!AH44*(1-VLOOKUP(ABSYLD2!AH$4,'[1]INTERNAL PARAMETERS-1'!$B$5:$J$44,5,FALSE))*VLOOKUP(ABSYLD2!AH$4,'[1]INTERNAL PARAMETERS-1'!$B$5:$J$44,9,FALSE)*ABSYLD2!$F44</f>
        <v>20.257506913422382</v>
      </c>
      <c r="AI44" s="47">
        <f>ABSYLD1!AI44*VLOOKUP(ABSYLD2!AI$4,'[1]INTERNAL PARAMETERS-1'!$B$5:$J$44,5,FALSE)*VLOOKUP(ABSYLD2!AI$4,'[1]INTERNAL PARAMETERS-1'!$B$5:$J$44,7,FALSE)*ABSYLD2!$F44 + ABSYLD1!AI44*(1-VLOOKUP(ABSYLD2!AI$4,'[1]INTERNAL PARAMETERS-1'!$B$5:$J$44,5,FALSE))*VLOOKUP(ABSYLD2!AI$4,'[1]INTERNAL PARAMETERS-1'!$B$5:$J$44,9,FALSE)*ABSYLD2!$F44</f>
        <v>57.558927749126823</v>
      </c>
      <c r="AJ44" s="47">
        <f>ABSYLD1!AJ44*VLOOKUP(ABSYLD2!AJ$4,'[1]INTERNAL PARAMETERS-1'!$B$5:$J$44,5,FALSE)*VLOOKUP(ABSYLD2!AJ$4,'[1]INTERNAL PARAMETERS-1'!$B$5:$J$44,7,FALSE)*ABSYLD2!$F44 + ABSYLD1!AJ44*(1-VLOOKUP(ABSYLD2!AJ$4,'[1]INTERNAL PARAMETERS-1'!$B$5:$J$44,5,FALSE))*VLOOKUP(ABSYLD2!AJ$4,'[1]INTERNAL PARAMETERS-1'!$B$5:$J$44,9,FALSE)*ABSYLD2!$F44</f>
        <v>287.32925081000963</v>
      </c>
      <c r="AK44" s="47">
        <f>ABSYLD1!AK44*VLOOKUP(ABSYLD2!AK$4,'[1]INTERNAL PARAMETERS-1'!$B$5:$J$44,5,FALSE)*VLOOKUP(ABSYLD2!AK$4,'[1]INTERNAL PARAMETERS-1'!$B$5:$J$44,7,FALSE)*ABSYLD2!$F44 + ABSYLD1!AK44*(1-VLOOKUP(ABSYLD2!AK$4,'[1]INTERNAL PARAMETERS-1'!$B$5:$J$44,5,FALSE))*VLOOKUP(ABSYLD2!AK$4,'[1]INTERNAL PARAMETERS-1'!$B$5:$J$44,9,FALSE)*ABSYLD2!$F44</f>
        <v>81.07625128612176</v>
      </c>
      <c r="AL44" s="47">
        <f>ABSYLD1!AL44*VLOOKUP(ABSYLD2!AL$4,'[1]INTERNAL PARAMETERS-1'!$B$5:$J$44,5,FALSE)*VLOOKUP(ABSYLD2!AL$4,'[1]INTERNAL PARAMETERS-1'!$B$5:$J$44,7,FALSE)*ABSYLD2!$F44 + ABSYLD1!AL44*(1-VLOOKUP(ABSYLD2!AL$4,'[1]INTERNAL PARAMETERS-1'!$B$5:$J$44,5,FALSE))*VLOOKUP(ABSYLD2!AL$4,'[1]INTERNAL PARAMETERS-1'!$B$5:$J$44,9,FALSE)*ABSYLD2!$F44</f>
        <v>0</v>
      </c>
      <c r="AM44" s="47">
        <f>ABSYLD1!AM44*VLOOKUP(ABSYLD2!AM$4,'[1]INTERNAL PARAMETERS-1'!$B$5:$J$44,5,FALSE)*VLOOKUP(ABSYLD2!AM$4,'[1]INTERNAL PARAMETERS-1'!$B$5:$J$44,7,FALSE)*ABSYLD2!$F44 + ABSYLD1!AM44*(1-VLOOKUP(ABSYLD2!AM$4,'[1]INTERNAL PARAMETERS-1'!$B$5:$J$44,5,FALSE))*VLOOKUP(ABSYLD2!AM$4,'[1]INTERNAL PARAMETERS-1'!$B$5:$J$44,9,FALSE)*ABSYLD2!$F44</f>
        <v>0</v>
      </c>
      <c r="AN44" s="47">
        <f>ABSYLD1!AN44*VLOOKUP(ABSYLD2!AN$4,'[1]INTERNAL PARAMETERS-1'!$B$5:$J$44,5,FALSE)*VLOOKUP(ABSYLD2!AN$4,'[1]INTERNAL PARAMETERS-1'!$B$5:$J$44,7,FALSE)*ABSYLD2!$F44 + ABSYLD1!AN44*(1-VLOOKUP(ABSYLD2!AN$4,'[1]INTERNAL PARAMETERS-1'!$B$5:$J$44,5,FALSE))*VLOOKUP(ABSYLD2!AN$4,'[1]INTERNAL PARAMETERS-1'!$B$5:$J$44,9,FALSE)*ABSYLD2!$F44</f>
        <v>0</v>
      </c>
      <c r="AO44" s="47">
        <f>ABSYLD1!AO44*VLOOKUP(ABSYLD2!AO$4,'[1]INTERNAL PARAMETERS-1'!$B$5:$J$44,5,FALSE)*VLOOKUP(ABSYLD2!AO$4,'[1]INTERNAL PARAMETERS-1'!$B$5:$J$44,7,FALSE)*ABSYLD2!$F44 + ABSYLD1!AO44*(1-VLOOKUP(ABSYLD2!AO$4,'[1]INTERNAL PARAMETERS-1'!$B$5:$J$44,5,FALSE))*VLOOKUP(ABSYLD2!AO$4,'[1]INTERNAL PARAMETERS-1'!$B$5:$J$44,9,FALSE)*ABSYLD2!$F44</f>
        <v>0</v>
      </c>
      <c r="AP44" s="47">
        <f>ABSYLD1!AP44*VLOOKUP(ABSYLD2!AP$4,'[1]INTERNAL PARAMETERS-1'!$B$5:$J$44,5,FALSE)*VLOOKUP(ABSYLD2!AP$4,'[1]INTERNAL PARAMETERS-1'!$B$5:$J$44,7,FALSE)*ABSYLD2!$F44 + ABSYLD1!AP44*(1-VLOOKUP(ABSYLD2!AP$4,'[1]INTERNAL PARAMETERS-1'!$B$5:$J$44,5,FALSE))*VLOOKUP(ABSYLD2!AP$4,'[1]INTERNAL PARAMETERS-1'!$B$5:$J$44,9,FALSE)*ABSYLD2!$F44</f>
        <v>0</v>
      </c>
      <c r="AQ44" s="47">
        <f>ABSYLD1!AQ44*VLOOKUP(ABSYLD2!AQ$4,'[1]INTERNAL PARAMETERS-1'!$B$5:$J$44,5,FALSE)*VLOOKUP(ABSYLD2!AQ$4,'[1]INTERNAL PARAMETERS-1'!$B$5:$J$44,7,FALSE)*ABSYLD2!$F44 + ABSYLD1!AQ44*(1-VLOOKUP(ABSYLD2!AQ$4,'[1]INTERNAL PARAMETERS-1'!$B$5:$J$44,5,FALSE))*VLOOKUP(ABSYLD2!AQ$4,'[1]INTERNAL PARAMETERS-1'!$B$5:$J$44,9,FALSE)*ABSYLD2!$F44</f>
        <v>0</v>
      </c>
      <c r="AR44" s="47">
        <f>ABSYLD1!AR44*VLOOKUP(ABSYLD2!AR$4,'[1]INTERNAL PARAMETERS-1'!$B$5:$J$44,5,FALSE)*VLOOKUP(ABSYLD2!AR$4,'[1]INTERNAL PARAMETERS-1'!$B$5:$J$44,7,FALSE)*ABSYLD2!$F44 + ABSYLD1!AR44*(1-VLOOKUP(ABSYLD2!AR$4,'[1]INTERNAL PARAMETERS-1'!$B$5:$J$44,5,FALSE))*VLOOKUP(ABSYLD2!AR$4,'[1]INTERNAL PARAMETERS-1'!$B$5:$J$44,9,FALSE)*ABSYLD2!$F44</f>
        <v>0</v>
      </c>
      <c r="AS44" s="47">
        <f>ABSYLD1!AS44*VLOOKUP(ABSYLD2!AS$4,'[1]INTERNAL PARAMETERS-1'!$B$5:$J$44,5,FALSE)*VLOOKUP(ABSYLD2!AS$4,'[1]INTERNAL PARAMETERS-1'!$B$5:$J$44,7,FALSE)*ABSYLD2!$F44 + ABSYLD1!AS44*(1-VLOOKUP(ABSYLD2!AS$4,'[1]INTERNAL PARAMETERS-1'!$B$5:$J$44,5,FALSE))*VLOOKUP(ABSYLD2!AS$4,'[1]INTERNAL PARAMETERS-1'!$B$5:$J$44,9,FALSE)*ABSYLD2!$F44</f>
        <v>0</v>
      </c>
      <c r="AT44" s="46">
        <f>ABSYLD1!AT44*VLOOKUP(ABSYLD2!AT$4,'[1]INTERNAL PARAMETERS-1'!$B$5:$J$44,5,FALSE)*VLOOKUP(ABSYLD2!AT$4,'[1]INTERNAL PARAMETERS-1'!$B$5:$J$44,7,FALSE)*ABSYLD2!$F44 + ABSYLD1!AT44*(1-VLOOKUP(ABSYLD2!AT$4,'[1]INTERNAL PARAMETERS-1'!$B$5:$J$44,5,FALSE))*VLOOKUP(ABSYLD2!AT$4,'[1]INTERNAL PARAMETERS-1'!$B$5:$J$44,9,FALSE)*ABSYLD2!$F44</f>
        <v>0</v>
      </c>
      <c r="AU44" s="48">
        <f>ABSYLD1!AU44*VLOOKUP(ABSYLD2!AU$4,'[1]INTERNAL PARAMETERS-1'!$B$5:$J$44,5,FALSE)*VLOOKUP(ABSYLD2!AU$4,'[1]INTERNAL PARAMETERS-1'!$B$5:$J$44,6,FALSE)*VLOOKUP(ABSYLD2!AU$4,'[1]INTERNAL PARAMETERS-1'!$B$5:$J$44,3,FALSE) + ABSYLD1!AU44*(1-VLOOKUP(ABSYLD2!AU$4,'[1]INTERNAL PARAMETERS-1'!$B$5:$J$44,5,FALSE))*VLOOKUP(ABSYLD2!AU$4,'[1]INTERNAL PARAMETERS-1'!$B$5:$J$44,8,FALSE)*VLOOKUP(ABSYLD2!AU$4,'[1]INTERNAL PARAMETERS-1'!$B$5:$J$44,3,FALSE)</f>
        <v>0</v>
      </c>
      <c r="AV44" s="47">
        <f>ABSYLD1!AV44*VLOOKUP(ABSYLD2!AV$4,'[1]INTERNAL PARAMETERS-1'!$B$5:$J$44,5,FALSE)*VLOOKUP(ABSYLD2!AV$4,'[1]INTERNAL PARAMETERS-1'!$B$5:$J$44,6,FALSE)*VLOOKUP(ABSYLD2!AV$4,'[1]INTERNAL PARAMETERS-1'!$B$5:$J$44,3,FALSE) + ABSYLD1!AV44*(1-VLOOKUP(ABSYLD2!AV$4,'[1]INTERNAL PARAMETERS-1'!$B$5:$J$44,5,FALSE))*VLOOKUP(ABSYLD2!AV$4,'[1]INTERNAL PARAMETERS-1'!$B$5:$J$44,8,FALSE)*VLOOKUP(ABSYLD2!AV$4,'[1]INTERNAL PARAMETERS-1'!$B$5:$J$44,3,FALSE)</f>
        <v>0</v>
      </c>
      <c r="AW44" s="47">
        <f>ABSYLD1!AW44*VLOOKUP(ABSYLD2!AW$4,'[1]INTERNAL PARAMETERS-1'!$B$5:$J$44,5,FALSE)*VLOOKUP(ABSYLD2!AW$4,'[1]INTERNAL PARAMETERS-1'!$B$5:$J$44,6,FALSE)*VLOOKUP(ABSYLD2!AW$4,'[1]INTERNAL PARAMETERS-1'!$B$5:$J$44,3,FALSE) + ABSYLD1!AW44*(1-VLOOKUP(ABSYLD2!AW$4,'[1]INTERNAL PARAMETERS-1'!$B$5:$J$44,5,FALSE))*VLOOKUP(ABSYLD2!AW$4,'[1]INTERNAL PARAMETERS-1'!$B$5:$J$44,8,FALSE)*VLOOKUP(ABSYLD2!AW$4,'[1]INTERNAL PARAMETERS-1'!$B$5:$J$44,3,FALSE)</f>
        <v>463.32092650972237</v>
      </c>
      <c r="AX44" s="47">
        <f>ABSYLD1!AX44*VLOOKUP(ABSYLD2!AX$4,'[1]INTERNAL PARAMETERS-1'!$B$5:$J$44,5,FALSE)*VLOOKUP(ABSYLD2!AX$4,'[1]INTERNAL PARAMETERS-1'!$B$5:$J$44,6,FALSE)*VLOOKUP(ABSYLD2!AX$4,'[1]INTERNAL PARAMETERS-1'!$B$5:$J$44,3,FALSE) + ABSYLD1!AX44*(1-VLOOKUP(ABSYLD2!AX$4,'[1]INTERNAL PARAMETERS-1'!$B$5:$J$44,5,FALSE))*VLOOKUP(ABSYLD2!AX$4,'[1]INTERNAL PARAMETERS-1'!$B$5:$J$44,8,FALSE)*VLOOKUP(ABSYLD2!AX$4,'[1]INTERNAL PARAMETERS-1'!$B$5:$J$44,3,FALSE)</f>
        <v>0</v>
      </c>
      <c r="AY44" s="47">
        <f>ABSYLD1!AY44*VLOOKUP(ABSYLD2!AY$4,'[1]INTERNAL PARAMETERS-1'!$B$5:$J$44,5,FALSE)*VLOOKUP(ABSYLD2!AY$4,'[1]INTERNAL PARAMETERS-1'!$B$5:$J$44,6,FALSE)*VLOOKUP(ABSYLD2!AY$4,'[1]INTERNAL PARAMETERS-1'!$B$5:$J$44,3,FALSE) + ABSYLD1!AY44*(1-VLOOKUP(ABSYLD2!AY$4,'[1]INTERNAL PARAMETERS-1'!$B$5:$J$44,5,FALSE))*VLOOKUP(ABSYLD2!AY$4,'[1]INTERNAL PARAMETERS-1'!$B$5:$J$44,8,FALSE)*VLOOKUP(ABSYLD2!AY$4,'[1]INTERNAL PARAMETERS-1'!$B$5:$J$44,3,FALSE)</f>
        <v>0</v>
      </c>
      <c r="AZ44" s="47">
        <f>ABSYLD1!AZ44*VLOOKUP(ABSYLD2!AZ$4,'[1]INTERNAL PARAMETERS-1'!$B$5:$J$44,5,FALSE)*VLOOKUP(ABSYLD2!AZ$4,'[1]INTERNAL PARAMETERS-1'!$B$5:$J$44,6,FALSE)*VLOOKUP(ABSYLD2!AZ$4,'[1]INTERNAL PARAMETERS-1'!$B$5:$J$44,3,FALSE) + ABSYLD1!AZ44*(1-VLOOKUP(ABSYLD2!AZ$4,'[1]INTERNAL PARAMETERS-1'!$B$5:$J$44,5,FALSE))*VLOOKUP(ABSYLD2!AZ$4,'[1]INTERNAL PARAMETERS-1'!$B$5:$J$44,8,FALSE)*VLOOKUP(ABSYLD2!AZ$4,'[1]INTERNAL PARAMETERS-1'!$B$5:$J$44,3,FALSE)</f>
        <v>0</v>
      </c>
      <c r="BA44" s="47">
        <f>ABSYLD1!BA44*VLOOKUP(ABSYLD2!BA$4,'[1]INTERNAL PARAMETERS-1'!$B$5:$J$44,5,FALSE)*VLOOKUP(ABSYLD2!BA$4,'[1]INTERNAL PARAMETERS-1'!$B$5:$J$44,6,FALSE)*VLOOKUP(ABSYLD2!BA$4,'[1]INTERNAL PARAMETERS-1'!$B$5:$J$44,3,FALSE) + ABSYLD1!BA44*(1-VLOOKUP(ABSYLD2!BA$4,'[1]INTERNAL PARAMETERS-1'!$B$5:$J$44,5,FALSE))*VLOOKUP(ABSYLD2!BA$4,'[1]INTERNAL PARAMETERS-1'!$B$5:$J$44,8,FALSE)*VLOOKUP(ABSYLD2!BA$4,'[1]INTERNAL PARAMETERS-1'!$B$5:$J$44,3,FALSE)</f>
        <v>61.365291285389084</v>
      </c>
      <c r="BB44" s="47">
        <f>ABSYLD1!BB44*VLOOKUP(ABSYLD2!BB$4,'[1]INTERNAL PARAMETERS-1'!$B$5:$J$44,5,FALSE)*VLOOKUP(ABSYLD2!BB$4,'[1]INTERNAL PARAMETERS-1'!$B$5:$J$44,6,FALSE)*VLOOKUP(ABSYLD2!BB$4,'[1]INTERNAL PARAMETERS-1'!$B$5:$J$44,3,FALSE) + ABSYLD1!BB44*(1-VLOOKUP(ABSYLD2!BB$4,'[1]INTERNAL PARAMETERS-1'!$B$5:$J$44,5,FALSE))*VLOOKUP(ABSYLD2!BB$4,'[1]INTERNAL PARAMETERS-1'!$B$5:$J$44,8,FALSE)*VLOOKUP(ABSYLD2!BB$4,'[1]INTERNAL PARAMETERS-1'!$B$5:$J$44,3,FALSE)</f>
        <v>181.45958663733811</v>
      </c>
      <c r="BC44" s="47">
        <f>ABSYLD1!BC44*VLOOKUP(ABSYLD2!BC$4,'[1]INTERNAL PARAMETERS-1'!$B$5:$J$44,5,FALSE)*VLOOKUP(ABSYLD2!BC$4,'[1]INTERNAL PARAMETERS-1'!$B$5:$J$44,6,FALSE)*VLOOKUP(ABSYLD2!BC$4,'[1]INTERNAL PARAMETERS-1'!$B$5:$J$44,3,FALSE) + ABSYLD1!BC44*(1-VLOOKUP(ABSYLD2!BC$4,'[1]INTERNAL PARAMETERS-1'!$B$5:$J$44,5,FALSE))*VLOOKUP(ABSYLD2!BC$4,'[1]INTERNAL PARAMETERS-1'!$B$5:$J$44,8,FALSE)*VLOOKUP(ABSYLD2!BC$4,'[1]INTERNAL PARAMETERS-1'!$B$5:$J$44,3,FALSE)</f>
        <v>67.052091026174139</v>
      </c>
      <c r="BD44" s="47">
        <f>ABSYLD1!BD44*VLOOKUP(ABSYLD2!BD$4,'[1]INTERNAL PARAMETERS-1'!$B$5:$J$44,5,FALSE)*VLOOKUP(ABSYLD2!BD$4,'[1]INTERNAL PARAMETERS-1'!$B$5:$J$44,6,FALSE)*VLOOKUP(ABSYLD2!BD$4,'[1]INTERNAL PARAMETERS-1'!$B$5:$J$44,3,FALSE) + ABSYLD1!BD44*(1-VLOOKUP(ABSYLD2!BD$4,'[1]INTERNAL PARAMETERS-1'!$B$5:$J$44,5,FALSE))*VLOOKUP(ABSYLD2!BD$4,'[1]INTERNAL PARAMETERS-1'!$B$5:$J$44,8,FALSE)*VLOOKUP(ABSYLD2!BD$4,'[1]INTERNAL PARAMETERS-1'!$B$5:$J$44,3,FALSE)</f>
        <v>119.01728230696592</v>
      </c>
      <c r="BE44" s="47">
        <f>ABSYLD1!BE44*VLOOKUP(ABSYLD2!BE$4,'[1]INTERNAL PARAMETERS-1'!$B$5:$J$44,5,FALSE)*VLOOKUP(ABSYLD2!BE$4,'[1]INTERNAL PARAMETERS-1'!$B$5:$J$44,6,FALSE)*VLOOKUP(ABSYLD2!BE$4,'[1]INTERNAL PARAMETERS-1'!$B$5:$J$44,3,FALSE) + ABSYLD1!BE44*(1-VLOOKUP(ABSYLD2!BE$4,'[1]INTERNAL PARAMETERS-1'!$B$5:$J$44,5,FALSE))*VLOOKUP(ABSYLD2!BE$4,'[1]INTERNAL PARAMETERS-1'!$B$5:$J$44,8,FALSE)*VLOOKUP(ABSYLD2!BE$4,'[1]INTERNAL PARAMETERS-1'!$B$5:$J$44,3,FALSE)</f>
        <v>82.751824659402359</v>
      </c>
      <c r="BF44" s="47">
        <f>ABSYLD1!BF44*VLOOKUP(ABSYLD2!BF$4,'[1]INTERNAL PARAMETERS-1'!$B$5:$J$44,5,FALSE)*VLOOKUP(ABSYLD2!BF$4,'[1]INTERNAL PARAMETERS-1'!$B$5:$J$44,6,FALSE)*VLOOKUP(ABSYLD2!BF$4,'[1]INTERNAL PARAMETERS-1'!$B$5:$J$44,3,FALSE) + ABSYLD1!BF44*(1-VLOOKUP(ABSYLD2!BF$4,'[1]INTERNAL PARAMETERS-1'!$B$5:$J$44,5,FALSE))*VLOOKUP(ABSYLD2!BF$4,'[1]INTERNAL PARAMETERS-1'!$B$5:$J$44,8,FALSE)*VLOOKUP(ABSYLD2!BF$4,'[1]INTERNAL PARAMETERS-1'!$B$5:$J$44,3,FALSE)</f>
        <v>0</v>
      </c>
      <c r="BG44" s="47">
        <f>ABSYLD1!BG44*VLOOKUP(ABSYLD2!BG$4,'[1]INTERNAL PARAMETERS-1'!$B$5:$J$44,5,FALSE)*VLOOKUP(ABSYLD2!BG$4,'[1]INTERNAL PARAMETERS-1'!$B$5:$J$44,6,FALSE)*VLOOKUP(ABSYLD2!BG$4,'[1]INTERNAL PARAMETERS-1'!$B$5:$J$44,3,FALSE) + ABSYLD1!BG44*(1-VLOOKUP(ABSYLD2!BG$4,'[1]INTERNAL PARAMETERS-1'!$B$5:$J$44,5,FALSE))*VLOOKUP(ABSYLD2!BG$4,'[1]INTERNAL PARAMETERS-1'!$B$5:$J$44,8,FALSE)*VLOOKUP(ABSYLD2!BG$4,'[1]INTERNAL PARAMETERS-1'!$B$5:$J$44,3,FALSE)</f>
        <v>86.56735699647902</v>
      </c>
      <c r="BH44" s="47">
        <f>ABSYLD1!BH44*VLOOKUP(ABSYLD2!BH$4,'[1]INTERNAL PARAMETERS-1'!$B$5:$J$44,5,FALSE)*VLOOKUP(ABSYLD2!BH$4,'[1]INTERNAL PARAMETERS-1'!$B$5:$J$44,6,FALSE)*VLOOKUP(ABSYLD2!BH$4,'[1]INTERNAL PARAMETERS-1'!$B$5:$J$44,3,FALSE) + ABSYLD1!BH44*(1-VLOOKUP(ABSYLD2!BH$4,'[1]INTERNAL PARAMETERS-1'!$B$5:$J$44,5,FALSE))*VLOOKUP(ABSYLD2!BH$4,'[1]INTERNAL PARAMETERS-1'!$B$5:$J$44,8,FALSE)*VLOOKUP(ABSYLD2!BH$4,'[1]INTERNAL PARAMETERS-1'!$B$5:$J$44,3,FALSE)</f>
        <v>0.33651739400597153</v>
      </c>
      <c r="BI44" s="47">
        <f>ABSYLD1!BI44*VLOOKUP(ABSYLD2!BI$4,'[1]INTERNAL PARAMETERS-1'!$B$5:$J$44,5,FALSE)*VLOOKUP(ABSYLD2!BI$4,'[1]INTERNAL PARAMETERS-1'!$B$5:$J$44,6,FALSE)*VLOOKUP(ABSYLD2!BI$4,'[1]INTERNAL PARAMETERS-1'!$B$5:$J$44,3,FALSE) + ABSYLD1!BI44*(1-VLOOKUP(ABSYLD2!BI$4,'[1]INTERNAL PARAMETERS-1'!$B$5:$J$44,5,FALSE))*VLOOKUP(ABSYLD2!BI$4,'[1]INTERNAL PARAMETERS-1'!$B$5:$J$44,8,FALSE)*VLOOKUP(ABSYLD2!BI$4,'[1]INTERNAL PARAMETERS-1'!$B$5:$J$44,3,FALSE)</f>
        <v>0</v>
      </c>
      <c r="BJ44" s="47">
        <f>ABSYLD1!BJ44*VLOOKUP(ABSYLD2!BJ$4,'[1]INTERNAL PARAMETERS-1'!$B$5:$J$44,5,FALSE)*VLOOKUP(ABSYLD2!BJ$4,'[1]INTERNAL PARAMETERS-1'!$B$5:$J$44,6,FALSE)*VLOOKUP(ABSYLD2!BJ$4,'[1]INTERNAL PARAMETERS-1'!$B$5:$J$44,3,FALSE) + ABSYLD1!BJ44*(1-VLOOKUP(ABSYLD2!BJ$4,'[1]INTERNAL PARAMETERS-1'!$B$5:$J$44,5,FALSE))*VLOOKUP(ABSYLD2!BJ$4,'[1]INTERNAL PARAMETERS-1'!$B$5:$J$44,8,FALSE)*VLOOKUP(ABSYLD2!BJ$4,'[1]INTERNAL PARAMETERS-1'!$B$5:$J$44,3,FALSE)</f>
        <v>37.853797166746972</v>
      </c>
      <c r="BK44" s="47">
        <f>ABSYLD1!BK44*VLOOKUP(ABSYLD2!BK$4,'[1]INTERNAL PARAMETERS-1'!$B$5:$J$44,5,FALSE)*VLOOKUP(ABSYLD2!BK$4,'[1]INTERNAL PARAMETERS-1'!$B$5:$J$44,6,FALSE)*VLOOKUP(ABSYLD2!BK$4,'[1]INTERNAL PARAMETERS-1'!$B$5:$J$44,3,FALSE) + ABSYLD1!BK44*(1-VLOOKUP(ABSYLD2!BK$4,'[1]INTERNAL PARAMETERS-1'!$B$5:$J$44,5,FALSE))*VLOOKUP(ABSYLD2!BK$4,'[1]INTERNAL PARAMETERS-1'!$B$5:$J$44,8,FALSE)*VLOOKUP(ABSYLD2!BK$4,'[1]INTERNAL PARAMETERS-1'!$B$5:$J$44,3,FALSE)</f>
        <v>38.366414230374936</v>
      </c>
      <c r="BL44" s="47">
        <f>ABSYLD1!BL44*VLOOKUP(ABSYLD2!BL$4,'[1]INTERNAL PARAMETERS-1'!$B$5:$J$44,5,FALSE)*VLOOKUP(ABSYLD2!BL$4,'[1]INTERNAL PARAMETERS-1'!$B$5:$J$44,6,FALSE)*VLOOKUP(ABSYLD2!BL$4,'[1]INTERNAL PARAMETERS-1'!$B$5:$J$44,3,FALSE) + ABSYLD1!BL44*(1-VLOOKUP(ABSYLD2!BL$4,'[1]INTERNAL PARAMETERS-1'!$B$5:$J$44,5,FALSE))*VLOOKUP(ABSYLD2!BL$4,'[1]INTERNAL PARAMETERS-1'!$B$5:$J$44,8,FALSE)*VLOOKUP(ABSYLD2!BL$4,'[1]INTERNAL PARAMETERS-1'!$B$5:$J$44,3,FALSE)</f>
        <v>52.678065004886165</v>
      </c>
      <c r="BM44" s="47">
        <f>ABSYLD1!BM44*VLOOKUP(ABSYLD2!BM$4,'[1]INTERNAL PARAMETERS-1'!$B$5:$J$44,5,FALSE)*VLOOKUP(ABSYLD2!BM$4,'[1]INTERNAL PARAMETERS-1'!$B$5:$J$44,6,FALSE)*VLOOKUP(ABSYLD2!BM$4,'[1]INTERNAL PARAMETERS-1'!$B$5:$J$44,3,FALSE) + ABSYLD1!BM44*(1-VLOOKUP(ABSYLD2!BM$4,'[1]INTERNAL PARAMETERS-1'!$B$5:$J$44,5,FALSE))*VLOOKUP(ABSYLD2!BM$4,'[1]INTERNAL PARAMETERS-1'!$B$5:$J$44,8,FALSE)*VLOOKUP(ABSYLD2!BM$4,'[1]INTERNAL PARAMETERS-1'!$B$5:$J$44,3,FALSE)</f>
        <v>5.0715507610670389</v>
      </c>
      <c r="BN44" s="47">
        <f>ABSYLD1!BN44*VLOOKUP(ABSYLD2!BN$4,'[1]INTERNAL PARAMETERS-1'!$B$5:$J$44,5,FALSE)*VLOOKUP(ABSYLD2!BN$4,'[1]INTERNAL PARAMETERS-1'!$B$5:$J$44,6,FALSE)*VLOOKUP(ABSYLD2!BN$4,'[1]INTERNAL PARAMETERS-1'!$B$5:$J$44,3,FALSE) + ABSYLD1!BN44*(1-VLOOKUP(ABSYLD2!BN$4,'[1]INTERNAL PARAMETERS-1'!$B$5:$J$44,5,FALSE))*VLOOKUP(ABSYLD2!BN$4,'[1]INTERNAL PARAMETERS-1'!$B$5:$J$44,8,FALSE)*VLOOKUP(ABSYLD2!BN$4,'[1]INTERNAL PARAMETERS-1'!$B$5:$J$44,3,FALSE)</f>
        <v>25.418642823727129</v>
      </c>
      <c r="BO44" s="47">
        <f>ABSYLD1!BO44*VLOOKUP(ABSYLD2!BO$4,'[1]INTERNAL PARAMETERS-1'!$B$5:$J$44,5,FALSE)*VLOOKUP(ABSYLD2!BO$4,'[1]INTERNAL PARAMETERS-1'!$B$5:$J$44,6,FALSE)*VLOOKUP(ABSYLD2!BO$4,'[1]INTERNAL PARAMETERS-1'!$B$5:$J$44,3,FALSE) + ABSYLD1!BO44*(1-VLOOKUP(ABSYLD2!BO$4,'[1]INTERNAL PARAMETERS-1'!$B$5:$J$44,5,FALSE))*VLOOKUP(ABSYLD2!BO$4,'[1]INTERNAL PARAMETERS-1'!$B$5:$J$44,8,FALSE)*VLOOKUP(ABSYLD2!BO$4,'[1]INTERNAL PARAMETERS-1'!$B$5:$J$44,3,FALSE)</f>
        <v>30.491840831005049</v>
      </c>
      <c r="BP44" s="47">
        <f>ABSYLD1!BP44*VLOOKUP(ABSYLD2!BP$4,'[1]INTERNAL PARAMETERS-1'!$B$5:$J$44,5,FALSE)*VLOOKUP(ABSYLD2!BP$4,'[1]INTERNAL PARAMETERS-1'!$B$5:$J$44,6,FALSE)*VLOOKUP(ABSYLD2!BP$4,'[1]INTERNAL PARAMETERS-1'!$B$5:$J$44,3,FALSE) + ABSYLD1!BP44*(1-VLOOKUP(ABSYLD2!BP$4,'[1]INTERNAL PARAMETERS-1'!$B$5:$J$44,5,FALSE))*VLOOKUP(ABSYLD2!BP$4,'[1]INTERNAL PARAMETERS-1'!$B$5:$J$44,8,FALSE)*VLOOKUP(ABSYLD2!BP$4,'[1]INTERNAL PARAMETERS-1'!$B$5:$J$44,3,FALSE)</f>
        <v>2.9334184093163791</v>
      </c>
      <c r="BQ44" s="47">
        <f>ABSYLD1!BQ44*VLOOKUP(ABSYLD2!BQ$4,'[1]INTERNAL PARAMETERS-1'!$B$5:$J$44,5,FALSE)*VLOOKUP(ABSYLD2!BQ$4,'[1]INTERNAL PARAMETERS-1'!$B$5:$J$44,6,FALSE)*VLOOKUP(ABSYLD2!BQ$4,'[1]INTERNAL PARAMETERS-1'!$B$5:$J$44,3,FALSE) + ABSYLD1!BQ44*(1-VLOOKUP(ABSYLD2!BQ$4,'[1]INTERNAL PARAMETERS-1'!$B$5:$J$44,5,FALSE))*VLOOKUP(ABSYLD2!BQ$4,'[1]INTERNAL PARAMETERS-1'!$B$5:$J$44,8,FALSE)*VLOOKUP(ABSYLD2!BQ$4,'[1]INTERNAL PARAMETERS-1'!$B$5:$J$44,3,FALSE)</f>
        <v>103.36735759289913</v>
      </c>
      <c r="BR44" s="47">
        <f>ABSYLD1!BR44*VLOOKUP(ABSYLD2!BR$4,'[1]INTERNAL PARAMETERS-1'!$B$5:$J$44,5,FALSE)*VLOOKUP(ABSYLD2!BR$4,'[1]INTERNAL PARAMETERS-1'!$B$5:$J$44,6,FALSE)*VLOOKUP(ABSYLD2!BR$4,'[1]INTERNAL PARAMETERS-1'!$B$5:$J$44,3,FALSE) + ABSYLD1!BR44*(1-VLOOKUP(ABSYLD2!BR$4,'[1]INTERNAL PARAMETERS-1'!$B$5:$J$44,5,FALSE))*VLOOKUP(ABSYLD2!BR$4,'[1]INTERNAL PARAMETERS-1'!$B$5:$J$44,8,FALSE)*VLOOKUP(ABSYLD2!BR$4,'[1]INTERNAL PARAMETERS-1'!$B$5:$J$44,3,FALSE)</f>
        <v>4.9852745012527899</v>
      </c>
      <c r="BS44" s="47">
        <f>ABSYLD1!BS44*VLOOKUP(ABSYLD2!BS$4,'[1]INTERNAL PARAMETERS-1'!$B$5:$J$44,5,FALSE)*VLOOKUP(ABSYLD2!BS$4,'[1]INTERNAL PARAMETERS-1'!$B$5:$J$44,6,FALSE)*VLOOKUP(ABSYLD2!BS$4,'[1]INTERNAL PARAMETERS-1'!$B$5:$J$44,3,FALSE) + ABSYLD1!BS44*(1-VLOOKUP(ABSYLD2!BS$4,'[1]INTERNAL PARAMETERS-1'!$B$5:$J$44,5,FALSE))*VLOOKUP(ABSYLD2!BS$4,'[1]INTERNAL PARAMETERS-1'!$B$5:$J$44,8,FALSE)*VLOOKUP(ABSYLD2!BS$4,'[1]INTERNAL PARAMETERS-1'!$B$5:$J$44,3,FALSE)</f>
        <v>0.26661363402703636</v>
      </c>
      <c r="BT44" s="47">
        <f>ABSYLD1!BT44*VLOOKUP(ABSYLD2!BT$4,'[1]INTERNAL PARAMETERS-1'!$B$5:$J$44,5,FALSE)*VLOOKUP(ABSYLD2!BT$4,'[1]INTERNAL PARAMETERS-1'!$B$5:$J$44,6,FALSE)*VLOOKUP(ABSYLD2!BT$4,'[1]INTERNAL PARAMETERS-1'!$B$5:$J$44,3,FALSE) + ABSYLD1!BT44*(1-VLOOKUP(ABSYLD2!BT$4,'[1]INTERNAL PARAMETERS-1'!$B$5:$J$44,5,FALSE))*VLOOKUP(ABSYLD2!BT$4,'[1]INTERNAL PARAMETERS-1'!$B$5:$J$44,8,FALSE)*VLOOKUP(ABSYLD2!BT$4,'[1]INTERNAL PARAMETERS-1'!$B$5:$J$44,3,FALSE)</f>
        <v>0</v>
      </c>
      <c r="BU44" s="47">
        <f>ABSYLD1!BU44*VLOOKUP(ABSYLD2!BU$4,'[1]INTERNAL PARAMETERS-1'!$B$5:$J$44,5,FALSE)*VLOOKUP(ABSYLD2!BU$4,'[1]INTERNAL PARAMETERS-1'!$B$5:$J$44,6,FALSE)*VLOOKUP(ABSYLD2!BU$4,'[1]INTERNAL PARAMETERS-1'!$B$5:$J$44,3,FALSE) + ABSYLD1!BU44*(1-VLOOKUP(ABSYLD2!BU$4,'[1]INTERNAL PARAMETERS-1'!$B$5:$J$44,5,FALSE))*VLOOKUP(ABSYLD2!BU$4,'[1]INTERNAL PARAMETERS-1'!$B$5:$J$44,8,FALSE)*VLOOKUP(ABSYLD2!BU$4,'[1]INTERNAL PARAMETERS-1'!$B$5:$J$44,3,FALSE)</f>
        <v>0</v>
      </c>
      <c r="BV44" s="47">
        <f>ABSYLD1!BV44*VLOOKUP(ABSYLD2!BV$4,'[1]INTERNAL PARAMETERS-1'!$B$5:$J$44,5,FALSE)*VLOOKUP(ABSYLD2!BV$4,'[1]INTERNAL PARAMETERS-1'!$B$5:$J$44,6,FALSE)*VLOOKUP(ABSYLD2!BV$4,'[1]INTERNAL PARAMETERS-1'!$B$5:$J$44,3,FALSE) + ABSYLD1!BV44*(1-VLOOKUP(ABSYLD2!BV$4,'[1]INTERNAL PARAMETERS-1'!$B$5:$J$44,5,FALSE))*VLOOKUP(ABSYLD2!BV$4,'[1]INTERNAL PARAMETERS-1'!$B$5:$J$44,8,FALSE)*VLOOKUP(ABSYLD2!BV$4,'[1]INTERNAL PARAMETERS-1'!$B$5:$J$44,3,FALSE)</f>
        <v>0</v>
      </c>
      <c r="BW44" s="47">
        <f>ABSYLD1!BW44*VLOOKUP(ABSYLD2!BW$4,'[1]INTERNAL PARAMETERS-1'!$B$5:$J$44,5,FALSE)*VLOOKUP(ABSYLD2!BW$4,'[1]INTERNAL PARAMETERS-1'!$B$5:$J$44,6,FALSE)*VLOOKUP(ABSYLD2!BW$4,'[1]INTERNAL PARAMETERS-1'!$B$5:$J$44,3,FALSE) + ABSYLD1!BW44*(1-VLOOKUP(ABSYLD2!BW$4,'[1]INTERNAL PARAMETERS-1'!$B$5:$J$44,5,FALSE))*VLOOKUP(ABSYLD2!BW$4,'[1]INTERNAL PARAMETERS-1'!$B$5:$J$44,8,FALSE)*VLOOKUP(ABSYLD2!BW$4,'[1]INTERNAL PARAMETERS-1'!$B$5:$J$44,3,FALSE)</f>
        <v>0</v>
      </c>
      <c r="BX44" s="47">
        <f>ABSYLD1!BX44*VLOOKUP(ABSYLD2!BX$4,'[1]INTERNAL PARAMETERS-1'!$B$5:$J$44,5,FALSE)*VLOOKUP(ABSYLD2!BX$4,'[1]INTERNAL PARAMETERS-1'!$B$5:$J$44,6,FALSE)*VLOOKUP(ABSYLD2!BX$4,'[1]INTERNAL PARAMETERS-1'!$B$5:$J$44,3,FALSE) + ABSYLD1!BX44*(1-VLOOKUP(ABSYLD2!BX$4,'[1]INTERNAL PARAMETERS-1'!$B$5:$J$44,5,FALSE))*VLOOKUP(ABSYLD2!BX$4,'[1]INTERNAL PARAMETERS-1'!$B$5:$J$44,8,FALSE)*VLOOKUP(ABSYLD2!BX$4,'[1]INTERNAL PARAMETERS-1'!$B$5:$J$44,3,FALSE)</f>
        <v>0</v>
      </c>
      <c r="BY44" s="47">
        <f>ABSYLD1!BY44*VLOOKUP(ABSYLD2!BY$4,'[1]INTERNAL PARAMETERS-1'!$B$5:$J$44,5,FALSE)*VLOOKUP(ABSYLD2!BY$4,'[1]INTERNAL PARAMETERS-1'!$B$5:$J$44,6,FALSE)*VLOOKUP(ABSYLD2!BY$4,'[1]INTERNAL PARAMETERS-1'!$B$5:$J$44,3,FALSE) + ABSYLD1!BY44*(1-VLOOKUP(ABSYLD2!BY$4,'[1]INTERNAL PARAMETERS-1'!$B$5:$J$44,5,FALSE))*VLOOKUP(ABSYLD2!BY$4,'[1]INTERNAL PARAMETERS-1'!$B$5:$J$44,8,FALSE)*VLOOKUP(ABSYLD2!BY$4,'[1]INTERNAL PARAMETERS-1'!$B$5:$J$44,3,FALSE)</f>
        <v>0</v>
      </c>
      <c r="BZ44" s="47">
        <f>ABSYLD1!BZ44*VLOOKUP(ABSYLD2!BZ$4,'[1]INTERNAL PARAMETERS-1'!$B$5:$J$44,5,FALSE)*VLOOKUP(ABSYLD2!BZ$4,'[1]INTERNAL PARAMETERS-1'!$B$5:$J$44,6,FALSE)*VLOOKUP(ABSYLD2!BZ$4,'[1]INTERNAL PARAMETERS-1'!$B$5:$J$44,3,FALSE) + ABSYLD1!BZ44*(1-VLOOKUP(ABSYLD2!BZ$4,'[1]INTERNAL PARAMETERS-1'!$B$5:$J$44,5,FALSE))*VLOOKUP(ABSYLD2!BZ$4,'[1]INTERNAL PARAMETERS-1'!$B$5:$J$44,8,FALSE)*VLOOKUP(ABSYLD2!BZ$4,'[1]INTERNAL PARAMETERS-1'!$B$5:$J$44,3,FALSE)</f>
        <v>0.40990576696156183</v>
      </c>
      <c r="CA44" s="47">
        <f>ABSYLD1!CA44*VLOOKUP(ABSYLD2!CA$4,'[1]INTERNAL PARAMETERS-1'!$B$5:$J$44,5,FALSE)*VLOOKUP(ABSYLD2!CA$4,'[1]INTERNAL PARAMETERS-1'!$B$5:$J$44,6,FALSE)*VLOOKUP(ABSYLD2!CA$4,'[1]INTERNAL PARAMETERS-1'!$B$5:$J$44,3,FALSE) + ABSYLD1!CA44*(1-VLOOKUP(ABSYLD2!CA$4,'[1]INTERNAL PARAMETERS-1'!$B$5:$J$44,5,FALSE))*VLOOKUP(ABSYLD2!CA$4,'[1]INTERNAL PARAMETERS-1'!$B$5:$J$44,8,FALSE)*VLOOKUP(ABSYLD2!CA$4,'[1]INTERNAL PARAMETERS-1'!$B$5:$J$44,3,FALSE)</f>
        <v>0</v>
      </c>
      <c r="CB44" s="47">
        <f>ABSYLD1!CB44*VLOOKUP(ABSYLD2!CB$4,'[1]INTERNAL PARAMETERS-1'!$B$5:$J$44,5,FALSE)*VLOOKUP(ABSYLD2!CB$4,'[1]INTERNAL PARAMETERS-1'!$B$5:$J$44,6,FALSE)*VLOOKUP(ABSYLD2!CB$4,'[1]INTERNAL PARAMETERS-1'!$B$5:$J$44,3,FALSE) + ABSYLD1!CB44*(1-VLOOKUP(ABSYLD2!CB$4,'[1]INTERNAL PARAMETERS-1'!$B$5:$J$44,5,FALSE))*VLOOKUP(ABSYLD2!CB$4,'[1]INTERNAL PARAMETERS-1'!$B$5:$J$44,8,FALSE)*VLOOKUP(ABSYLD2!CB$4,'[1]INTERNAL PARAMETERS-1'!$B$5:$J$44,3,FALSE)</f>
        <v>0</v>
      </c>
      <c r="CC44" s="47">
        <f>ABSYLD1!CC44*VLOOKUP(ABSYLD2!CC$4,'[1]INTERNAL PARAMETERS-1'!$B$5:$J$44,5,FALSE)*VLOOKUP(ABSYLD2!CC$4,'[1]INTERNAL PARAMETERS-1'!$B$5:$J$44,6,FALSE)*VLOOKUP(ABSYLD2!CC$4,'[1]INTERNAL PARAMETERS-1'!$B$5:$J$44,3,FALSE) + ABSYLD1!CC44*(1-VLOOKUP(ABSYLD2!CC$4,'[1]INTERNAL PARAMETERS-1'!$B$5:$J$44,5,FALSE))*VLOOKUP(ABSYLD2!CC$4,'[1]INTERNAL PARAMETERS-1'!$B$5:$J$44,8,FALSE)*VLOOKUP(ABSYLD2!CC$4,'[1]INTERNAL PARAMETERS-1'!$B$5:$J$44,3,FALSE)</f>
        <v>0.40211178538708359</v>
      </c>
      <c r="CD44" s="47">
        <f>ABSYLD1!CD44*VLOOKUP(ABSYLD2!CD$4,'[1]INTERNAL PARAMETERS-1'!$B$5:$J$44,5,FALSE)*VLOOKUP(ABSYLD2!CD$4,'[1]INTERNAL PARAMETERS-1'!$B$5:$J$44,6,FALSE)*VLOOKUP(ABSYLD2!CD$4,'[1]INTERNAL PARAMETERS-1'!$B$5:$J$44,3,FALSE) + ABSYLD1!CD44*(1-VLOOKUP(ABSYLD2!CD$4,'[1]INTERNAL PARAMETERS-1'!$B$5:$J$44,5,FALSE))*VLOOKUP(ABSYLD2!CD$4,'[1]INTERNAL PARAMETERS-1'!$B$5:$J$44,8,FALSE)*VLOOKUP(ABSYLD2!CD$4,'[1]INTERNAL PARAMETERS-1'!$B$5:$J$44,3,FALSE)</f>
        <v>2.2941953588490578</v>
      </c>
      <c r="CE44" s="47">
        <f>ABSYLD1!CE44*VLOOKUP(ABSYLD2!CE$4,'[1]INTERNAL PARAMETERS-1'!$B$5:$J$44,5,FALSE)*VLOOKUP(ABSYLD2!CE$4,'[1]INTERNAL PARAMETERS-1'!$B$5:$J$44,6,FALSE)*VLOOKUP(ABSYLD2!CE$4,'[1]INTERNAL PARAMETERS-1'!$B$5:$J$44,3,FALSE) + ABSYLD1!CE44*(1-VLOOKUP(ABSYLD2!CE$4,'[1]INTERNAL PARAMETERS-1'!$B$5:$J$44,5,FALSE))*VLOOKUP(ABSYLD2!CE$4,'[1]INTERNAL PARAMETERS-1'!$B$5:$J$44,8,FALSE)*VLOOKUP(ABSYLD2!CE$4,'[1]INTERNAL PARAMETERS-1'!$B$5:$J$44,3,FALSE)</f>
        <v>1.978829363430163</v>
      </c>
      <c r="CF44" s="47">
        <f>ABSYLD1!CF44*VLOOKUP(ABSYLD2!CF$4,'[1]INTERNAL PARAMETERS-1'!$B$5:$J$44,5,FALSE)*VLOOKUP(ABSYLD2!CF$4,'[1]INTERNAL PARAMETERS-1'!$B$5:$J$44,6,FALSE)*VLOOKUP(ABSYLD2!CF$4,'[1]INTERNAL PARAMETERS-1'!$B$5:$J$44,3,FALSE) + ABSYLD1!CF44*(1-VLOOKUP(ABSYLD2!CF$4,'[1]INTERNAL PARAMETERS-1'!$B$5:$J$44,5,FALSE))*VLOOKUP(ABSYLD2!CF$4,'[1]INTERNAL PARAMETERS-1'!$B$5:$J$44,8,FALSE)*VLOOKUP(ABSYLD2!CF$4,'[1]INTERNAL PARAMETERS-1'!$B$5:$J$44,3,FALSE)</f>
        <v>2.5602829873808206</v>
      </c>
      <c r="CG44" s="47">
        <f>ABSYLD1!CG44*VLOOKUP(ABSYLD2!CG$4,'[1]INTERNAL PARAMETERS-1'!$B$5:$J$44,5,FALSE)*VLOOKUP(ABSYLD2!CG$4,'[1]INTERNAL PARAMETERS-1'!$B$5:$J$44,6,FALSE)*VLOOKUP(ABSYLD2!CG$4,'[1]INTERNAL PARAMETERS-1'!$B$5:$J$44,3,FALSE) + ABSYLD1!CG44*(1-VLOOKUP(ABSYLD2!CG$4,'[1]INTERNAL PARAMETERS-1'!$B$5:$J$44,5,FALSE))*VLOOKUP(ABSYLD2!CG$4,'[1]INTERNAL PARAMETERS-1'!$B$5:$J$44,8,FALSE)*VLOOKUP(ABSYLD2!CG$4,'[1]INTERNAL PARAMETERS-1'!$B$5:$J$44,3,FALSE)</f>
        <v>2.7157685284723867E-2</v>
      </c>
      <c r="CH44" s="46">
        <f>ABSYLD1!CH44*VLOOKUP(ABSYLD2!CH$4,'[1]INTERNAL PARAMETERS-1'!$B$5:$J$44,5,FALSE)*VLOOKUP(ABSYLD2!CH$4,'[1]INTERNAL PARAMETERS-1'!$B$5:$J$44,6,FALSE)*VLOOKUP(ABSYLD2!CH$4,'[1]INTERNAL PARAMETERS-1'!$B$5:$J$44,3,FALSE) + ABSYLD1!CH44*(1-VLOOKUP(ABSYLD2!CH$4,'[1]INTERNAL PARAMETERS-1'!$B$5:$J$44,5,FALSE))*VLOOKUP(ABSYLD2!CH$4,'[1]INTERNAL PARAMETERS-1'!$B$5:$J$44,8,FALSE)*VLOOKUP(ABSYLD2!CH$4,'[1]INTERNAL PARAMETERS-1'!$B$5:$J$44,3,FALSE)</f>
        <v>0</v>
      </c>
      <c r="CJ44" s="48">
        <f t="shared" si="0"/>
        <v>71410.387010014078</v>
      </c>
      <c r="CK44" s="46">
        <f t="shared" si="1"/>
        <v>1370.9763347180728</v>
      </c>
    </row>
    <row r="45" spans="2:89">
      <c r="B45" s="61" t="s">
        <v>4</v>
      </c>
      <c r="C45" s="60" t="s">
        <v>89</v>
      </c>
      <c r="D45" s="60" t="s">
        <v>84</v>
      </c>
      <c r="E45" s="137">
        <f>ABS!AL45</f>
        <v>150921.1079517754</v>
      </c>
      <c r="F45" s="62">
        <f>'[1]INTERNAL PARAMETERS-1'!M9</f>
        <v>63.875</v>
      </c>
      <c r="G45" s="48">
        <f>ABSYLD1!G45*VLOOKUP(ABSYLD2!G$4,'[1]INTERNAL PARAMETERS-1'!$B$5:$J$44,5,FALSE)*VLOOKUP(ABSYLD2!G$4,'[1]INTERNAL PARAMETERS-1'!$B$5:$J$44,7,FALSE)*ABSYLD2!$F45 + ABSYLD1!G45*(1-VLOOKUP(ABSYLD2!G$4,'[1]INTERNAL PARAMETERS-1'!$B$5:$J$44,5,FALSE))*VLOOKUP(ABSYLD2!G$4,'[1]INTERNAL PARAMETERS-1'!$B$5:$J$44,9,FALSE)*ABSYLD2!$F45</f>
        <v>35267.25893422879</v>
      </c>
      <c r="H45" s="47">
        <f>ABSYLD1!H45*VLOOKUP(ABSYLD2!H$4,'[1]INTERNAL PARAMETERS-1'!$B$5:$J$44,5,FALSE)*VLOOKUP(ABSYLD2!H$4,'[1]INTERNAL PARAMETERS-1'!$B$5:$J$44,7,FALSE)*ABSYLD2!$F45 + ABSYLD1!H45*(1-VLOOKUP(ABSYLD2!H$4,'[1]INTERNAL PARAMETERS-1'!$B$5:$J$44,5,FALSE))*VLOOKUP(ABSYLD2!H$4,'[1]INTERNAL PARAMETERS-1'!$B$5:$J$44,9,FALSE)*ABSYLD2!$F45</f>
        <v>21679.488632204746</v>
      </c>
      <c r="I45" s="47">
        <f>ABSYLD1!I45*VLOOKUP(ABSYLD2!I$4,'[1]INTERNAL PARAMETERS-1'!$B$5:$J$44,5,FALSE)*VLOOKUP(ABSYLD2!I$4,'[1]INTERNAL PARAMETERS-1'!$B$5:$J$44,7,FALSE)*ABSYLD2!$F45 + ABSYLD1!I45*(1-VLOOKUP(ABSYLD2!I$4,'[1]INTERNAL PARAMETERS-1'!$B$5:$J$44,5,FALSE))*VLOOKUP(ABSYLD2!I$4,'[1]INTERNAL PARAMETERS-1'!$B$5:$J$44,9,FALSE)*ABSYLD2!$F45</f>
        <v>25749.280226028313</v>
      </c>
      <c r="J45" s="47">
        <f>ABSYLD1!J45*VLOOKUP(ABSYLD2!J$4,'[1]INTERNAL PARAMETERS-1'!$B$5:$J$44,5,FALSE)*VLOOKUP(ABSYLD2!J$4,'[1]INTERNAL PARAMETERS-1'!$B$5:$J$44,7,FALSE)*ABSYLD2!$F45 + ABSYLD1!J45*(1-VLOOKUP(ABSYLD2!J$4,'[1]INTERNAL PARAMETERS-1'!$B$5:$J$44,5,FALSE))*VLOOKUP(ABSYLD2!J$4,'[1]INTERNAL PARAMETERS-1'!$B$5:$J$44,9,FALSE)*ABSYLD2!$F45</f>
        <v>0</v>
      </c>
      <c r="K45" s="47">
        <f>ABSYLD1!K45*VLOOKUP(ABSYLD2!K$4,'[1]INTERNAL PARAMETERS-1'!$B$5:$J$44,5,FALSE)*VLOOKUP(ABSYLD2!K$4,'[1]INTERNAL PARAMETERS-1'!$B$5:$J$44,7,FALSE)*ABSYLD2!$F45 + ABSYLD1!K45*(1-VLOOKUP(ABSYLD2!K$4,'[1]INTERNAL PARAMETERS-1'!$B$5:$J$44,5,FALSE))*VLOOKUP(ABSYLD2!K$4,'[1]INTERNAL PARAMETERS-1'!$B$5:$J$44,9,FALSE)*ABSYLD2!$F45</f>
        <v>144.32654411183785</v>
      </c>
      <c r="L45" s="47">
        <f>ABSYLD1!L45*VLOOKUP(ABSYLD2!L$4,'[1]INTERNAL PARAMETERS-1'!$B$5:$J$44,5,FALSE)*VLOOKUP(ABSYLD2!L$4,'[1]INTERNAL PARAMETERS-1'!$B$5:$J$44,7,FALSE)*ABSYLD2!$F45 + ABSYLD1!L45*(1-VLOOKUP(ABSYLD2!L$4,'[1]INTERNAL PARAMETERS-1'!$B$5:$J$44,5,FALSE))*VLOOKUP(ABSYLD2!L$4,'[1]INTERNAL PARAMETERS-1'!$B$5:$J$44,9,FALSE)*ABSYLD2!$F45</f>
        <v>0</v>
      </c>
      <c r="M45" s="47">
        <f>ABSYLD1!M45*VLOOKUP(ABSYLD2!M$4,'[1]INTERNAL PARAMETERS-1'!$B$5:$J$44,5,FALSE)*VLOOKUP(ABSYLD2!M$4,'[1]INTERNAL PARAMETERS-1'!$B$5:$J$44,7,FALSE)*ABSYLD2!$F45 + ABSYLD1!M45*(1-VLOOKUP(ABSYLD2!M$4,'[1]INTERNAL PARAMETERS-1'!$B$5:$J$44,5,FALSE))*VLOOKUP(ABSYLD2!M$4,'[1]INTERNAL PARAMETERS-1'!$B$5:$J$44,9,FALSE)*ABSYLD2!$F45</f>
        <v>398.44363945955439</v>
      </c>
      <c r="N45" s="47">
        <f>ABSYLD1!N45*VLOOKUP(ABSYLD2!N$4,'[1]INTERNAL PARAMETERS-1'!$B$5:$J$44,5,FALSE)*VLOOKUP(ABSYLD2!N$4,'[1]INTERNAL PARAMETERS-1'!$B$5:$J$44,7,FALSE)*ABSYLD2!$F45 + ABSYLD1!N45*(1-VLOOKUP(ABSYLD2!N$4,'[1]INTERNAL PARAMETERS-1'!$B$5:$J$44,5,FALSE))*VLOOKUP(ABSYLD2!N$4,'[1]INTERNAL PARAMETERS-1'!$B$5:$J$44,9,FALSE)*ABSYLD2!$F45</f>
        <v>161.31864129506803</v>
      </c>
      <c r="O45" s="47">
        <f>ABSYLD1!O45*VLOOKUP(ABSYLD2!O$4,'[1]INTERNAL PARAMETERS-1'!$B$5:$J$44,5,FALSE)*VLOOKUP(ABSYLD2!O$4,'[1]INTERNAL PARAMETERS-1'!$B$5:$J$44,7,FALSE)*ABSYLD2!$F45 + ABSYLD1!O45*(1-VLOOKUP(ABSYLD2!O$4,'[1]INTERNAL PARAMETERS-1'!$B$5:$J$44,5,FALSE))*VLOOKUP(ABSYLD2!O$4,'[1]INTERNAL PARAMETERS-1'!$B$5:$J$44,9,FALSE)*ABSYLD2!$F45</f>
        <v>0</v>
      </c>
      <c r="P45" s="47">
        <f>ABSYLD1!P45*VLOOKUP(ABSYLD2!P$4,'[1]INTERNAL PARAMETERS-1'!$B$5:$J$44,5,FALSE)*VLOOKUP(ABSYLD2!P$4,'[1]INTERNAL PARAMETERS-1'!$B$5:$J$44,7,FALSE)*ABSYLD2!$F45 + ABSYLD1!P45*(1-VLOOKUP(ABSYLD2!P$4,'[1]INTERNAL PARAMETERS-1'!$B$5:$J$44,5,FALSE))*VLOOKUP(ABSYLD2!P$4,'[1]INTERNAL PARAMETERS-1'!$B$5:$J$44,9,FALSE)*ABSYLD2!$F45</f>
        <v>0</v>
      </c>
      <c r="Q45" s="47">
        <f>ABSYLD1!Q45*VLOOKUP(ABSYLD2!Q$4,'[1]INTERNAL PARAMETERS-1'!$B$5:$J$44,5,FALSE)*VLOOKUP(ABSYLD2!Q$4,'[1]INTERNAL PARAMETERS-1'!$B$5:$J$44,7,FALSE)*ABSYLD2!$F45 + ABSYLD1!Q45*(1-VLOOKUP(ABSYLD2!Q$4,'[1]INTERNAL PARAMETERS-1'!$B$5:$J$44,5,FALSE))*VLOOKUP(ABSYLD2!Q$4,'[1]INTERNAL PARAMETERS-1'!$B$5:$J$44,9,FALSE)*ABSYLD2!$F45</f>
        <v>0</v>
      </c>
      <c r="R45" s="47">
        <f>ABSYLD1!R45*VLOOKUP(ABSYLD2!R$4,'[1]INTERNAL PARAMETERS-1'!$B$5:$J$44,5,FALSE)*VLOOKUP(ABSYLD2!R$4,'[1]INTERNAL PARAMETERS-1'!$B$5:$J$44,7,FALSE)*ABSYLD2!$F45 + ABSYLD1!R45*(1-VLOOKUP(ABSYLD2!R$4,'[1]INTERNAL PARAMETERS-1'!$B$5:$J$44,5,FALSE))*VLOOKUP(ABSYLD2!R$4,'[1]INTERNAL PARAMETERS-1'!$B$5:$J$44,9,FALSE)*ABSYLD2!$F45</f>
        <v>119.7530014744611</v>
      </c>
      <c r="S45" s="47">
        <f>ABSYLD1!S45*VLOOKUP(ABSYLD2!S$4,'[1]INTERNAL PARAMETERS-1'!$B$5:$J$44,5,FALSE)*VLOOKUP(ABSYLD2!S$4,'[1]INTERNAL PARAMETERS-1'!$B$5:$J$44,7,FALSE)*ABSYLD2!$F45 + ABSYLD1!S45*(1-VLOOKUP(ABSYLD2!S$4,'[1]INTERNAL PARAMETERS-1'!$B$5:$J$44,5,FALSE))*VLOOKUP(ABSYLD2!S$4,'[1]INTERNAL PARAMETERS-1'!$B$5:$J$44,9,FALSE)*ABSYLD2!$F45</f>
        <v>3464.729055820445</v>
      </c>
      <c r="T45" s="47">
        <f>ABSYLD1!T45*VLOOKUP(ABSYLD2!T$4,'[1]INTERNAL PARAMETERS-1'!$B$5:$J$44,5,FALSE)*VLOOKUP(ABSYLD2!T$4,'[1]INTERNAL PARAMETERS-1'!$B$5:$J$44,7,FALSE)*ABSYLD2!$F45 + ABSYLD1!T45*(1-VLOOKUP(ABSYLD2!T$4,'[1]INTERNAL PARAMETERS-1'!$B$5:$J$44,5,FALSE))*VLOOKUP(ABSYLD2!T$4,'[1]INTERNAL PARAMETERS-1'!$B$5:$J$44,9,FALSE)*ABSYLD2!$F45</f>
        <v>625.48732512790878</v>
      </c>
      <c r="U45" s="47">
        <f>ABSYLD1!U45*VLOOKUP(ABSYLD2!U$4,'[1]INTERNAL PARAMETERS-1'!$B$5:$J$44,5,FALSE)*VLOOKUP(ABSYLD2!U$4,'[1]INTERNAL PARAMETERS-1'!$B$5:$J$44,7,FALSE)*ABSYLD2!$F45 + ABSYLD1!U45*(1-VLOOKUP(ABSYLD2!U$4,'[1]INTERNAL PARAMETERS-1'!$B$5:$J$44,5,FALSE))*VLOOKUP(ABSYLD2!U$4,'[1]INTERNAL PARAMETERS-1'!$B$5:$J$44,9,FALSE)*ABSYLD2!$F45</f>
        <v>459.13067860836179</v>
      </c>
      <c r="V45" s="47">
        <f>ABSYLD1!V45*VLOOKUP(ABSYLD2!V$4,'[1]INTERNAL PARAMETERS-1'!$B$5:$J$44,5,FALSE)*VLOOKUP(ABSYLD2!V$4,'[1]INTERNAL PARAMETERS-1'!$B$5:$J$44,7,FALSE)*ABSYLD2!$F45 + ABSYLD1!V45*(1-VLOOKUP(ABSYLD2!V$4,'[1]INTERNAL PARAMETERS-1'!$B$5:$J$44,5,FALSE))*VLOOKUP(ABSYLD2!V$4,'[1]INTERNAL PARAMETERS-1'!$B$5:$J$44,9,FALSE)*ABSYLD2!$F45</f>
        <v>3125.7865803586501</v>
      </c>
      <c r="W45" s="47">
        <f>ABSYLD1!W45*VLOOKUP(ABSYLD2!W$4,'[1]INTERNAL PARAMETERS-1'!$B$5:$J$44,5,FALSE)*VLOOKUP(ABSYLD2!W$4,'[1]INTERNAL PARAMETERS-1'!$B$5:$J$44,7,FALSE)*ABSYLD2!$F45 + ABSYLD1!W45*(1-VLOOKUP(ABSYLD2!W$4,'[1]INTERNAL PARAMETERS-1'!$B$5:$J$44,5,FALSE))*VLOOKUP(ABSYLD2!W$4,'[1]INTERNAL PARAMETERS-1'!$B$5:$J$44,9,FALSE)*ABSYLD2!$F45</f>
        <v>0</v>
      </c>
      <c r="X45" s="47">
        <f>ABSYLD1!X45*VLOOKUP(ABSYLD2!X$4,'[1]INTERNAL PARAMETERS-1'!$B$5:$J$44,5,FALSE)*VLOOKUP(ABSYLD2!X$4,'[1]INTERNAL PARAMETERS-1'!$B$5:$J$44,7,FALSE)*ABSYLD2!$F45 + ABSYLD1!X45*(1-VLOOKUP(ABSYLD2!X$4,'[1]INTERNAL PARAMETERS-1'!$B$5:$J$44,5,FALSE))*VLOOKUP(ABSYLD2!X$4,'[1]INTERNAL PARAMETERS-1'!$B$5:$J$44,9,FALSE)*ABSYLD2!$F45</f>
        <v>0</v>
      </c>
      <c r="Y45" s="47">
        <f>ABSYLD1!Y45*VLOOKUP(ABSYLD2!Y$4,'[1]INTERNAL PARAMETERS-1'!$B$5:$J$44,5,FALSE)*VLOOKUP(ABSYLD2!Y$4,'[1]INTERNAL PARAMETERS-1'!$B$5:$J$44,7,FALSE)*ABSYLD2!$F45 + ABSYLD1!Y45*(1-VLOOKUP(ABSYLD2!Y$4,'[1]INTERNAL PARAMETERS-1'!$B$5:$J$44,5,FALSE))*VLOOKUP(ABSYLD2!Y$4,'[1]INTERNAL PARAMETERS-1'!$B$5:$J$44,9,FALSE)*ABSYLD2!$F45</f>
        <v>0</v>
      </c>
      <c r="Z45" s="47">
        <f>ABSYLD1!Z45*VLOOKUP(ABSYLD2!Z$4,'[1]INTERNAL PARAMETERS-1'!$B$5:$J$44,5,FALSE)*VLOOKUP(ABSYLD2!Z$4,'[1]INTERNAL PARAMETERS-1'!$B$5:$J$44,7,FALSE)*ABSYLD2!$F45 + ABSYLD1!Z45*(1-VLOOKUP(ABSYLD2!Z$4,'[1]INTERNAL PARAMETERS-1'!$B$5:$J$44,5,FALSE))*VLOOKUP(ABSYLD2!Z$4,'[1]INTERNAL PARAMETERS-1'!$B$5:$J$44,9,FALSE)*ABSYLD2!$F45</f>
        <v>0</v>
      </c>
      <c r="AA45" s="47">
        <f>ABSYLD1!AA45*VLOOKUP(ABSYLD2!AA$4,'[1]INTERNAL PARAMETERS-1'!$B$5:$J$44,5,FALSE)*VLOOKUP(ABSYLD2!AA$4,'[1]INTERNAL PARAMETERS-1'!$B$5:$J$44,7,FALSE)*ABSYLD2!$F45 + ABSYLD1!AA45*(1-VLOOKUP(ABSYLD2!AA$4,'[1]INTERNAL PARAMETERS-1'!$B$5:$J$44,5,FALSE))*VLOOKUP(ABSYLD2!AA$4,'[1]INTERNAL PARAMETERS-1'!$B$5:$J$44,9,FALSE)*ABSYLD2!$F45</f>
        <v>0</v>
      </c>
      <c r="AB45" s="47">
        <f>ABSYLD1!AB45*VLOOKUP(ABSYLD2!AB$4,'[1]INTERNAL PARAMETERS-1'!$B$5:$J$44,5,FALSE)*VLOOKUP(ABSYLD2!AB$4,'[1]INTERNAL PARAMETERS-1'!$B$5:$J$44,7,FALSE)*ABSYLD2!$F45 + ABSYLD1!AB45*(1-VLOOKUP(ABSYLD2!AB$4,'[1]INTERNAL PARAMETERS-1'!$B$5:$J$44,5,FALSE))*VLOOKUP(ABSYLD2!AB$4,'[1]INTERNAL PARAMETERS-1'!$B$5:$J$44,9,FALSE)*ABSYLD2!$F45</f>
        <v>0</v>
      </c>
      <c r="AC45" s="47">
        <f>ABSYLD1!AC45*VLOOKUP(ABSYLD2!AC$4,'[1]INTERNAL PARAMETERS-1'!$B$5:$J$44,5,FALSE)*VLOOKUP(ABSYLD2!AC$4,'[1]INTERNAL PARAMETERS-1'!$B$5:$J$44,7,FALSE)*ABSYLD2!$F45 + ABSYLD1!AC45*(1-VLOOKUP(ABSYLD2!AC$4,'[1]INTERNAL PARAMETERS-1'!$B$5:$J$44,5,FALSE))*VLOOKUP(ABSYLD2!AC$4,'[1]INTERNAL PARAMETERS-1'!$B$5:$J$44,9,FALSE)*ABSYLD2!$F45</f>
        <v>0</v>
      </c>
      <c r="AD45" s="47">
        <f>ABSYLD1!AD45*VLOOKUP(ABSYLD2!AD$4,'[1]INTERNAL PARAMETERS-1'!$B$5:$J$44,5,FALSE)*VLOOKUP(ABSYLD2!AD$4,'[1]INTERNAL PARAMETERS-1'!$B$5:$J$44,7,FALSE)*ABSYLD2!$F45 + ABSYLD1!AD45*(1-VLOOKUP(ABSYLD2!AD$4,'[1]INTERNAL PARAMETERS-1'!$B$5:$J$44,5,FALSE))*VLOOKUP(ABSYLD2!AD$4,'[1]INTERNAL PARAMETERS-1'!$B$5:$J$44,9,FALSE)*ABSYLD2!$F45</f>
        <v>0</v>
      </c>
      <c r="AE45" s="47">
        <f>ABSYLD1!AE45*VLOOKUP(ABSYLD2!AE$4,'[1]INTERNAL PARAMETERS-1'!$B$5:$J$44,5,FALSE)*VLOOKUP(ABSYLD2!AE$4,'[1]INTERNAL PARAMETERS-1'!$B$5:$J$44,7,FALSE)*ABSYLD2!$F45 + ABSYLD1!AE45*(1-VLOOKUP(ABSYLD2!AE$4,'[1]INTERNAL PARAMETERS-1'!$B$5:$J$44,5,FALSE))*VLOOKUP(ABSYLD2!AE$4,'[1]INTERNAL PARAMETERS-1'!$B$5:$J$44,9,FALSE)*ABSYLD2!$F45</f>
        <v>0</v>
      </c>
      <c r="AF45" s="47">
        <f>ABSYLD1!AF45*VLOOKUP(ABSYLD2!AF$4,'[1]INTERNAL PARAMETERS-1'!$B$5:$J$44,5,FALSE)*VLOOKUP(ABSYLD2!AF$4,'[1]INTERNAL PARAMETERS-1'!$B$5:$J$44,7,FALSE)*ABSYLD2!$F45 + ABSYLD1!AF45*(1-VLOOKUP(ABSYLD2!AF$4,'[1]INTERNAL PARAMETERS-1'!$B$5:$J$44,5,FALSE))*VLOOKUP(ABSYLD2!AF$4,'[1]INTERNAL PARAMETERS-1'!$B$5:$J$44,9,FALSE)*ABSYLD2!$F45</f>
        <v>20.865965650073338</v>
      </c>
      <c r="AG45" s="47">
        <f>ABSYLD1!AG45*VLOOKUP(ABSYLD2!AG$4,'[1]INTERNAL PARAMETERS-1'!$B$5:$J$44,5,FALSE)*VLOOKUP(ABSYLD2!AG$4,'[1]INTERNAL PARAMETERS-1'!$B$5:$J$44,7,FALSE)*ABSYLD2!$F45 + ABSYLD1!AG45*(1-VLOOKUP(ABSYLD2!AG$4,'[1]INTERNAL PARAMETERS-1'!$B$5:$J$44,5,FALSE))*VLOOKUP(ABSYLD2!AG$4,'[1]INTERNAL PARAMETERS-1'!$B$5:$J$44,9,FALSE)*ABSYLD2!$F45</f>
        <v>0</v>
      </c>
      <c r="AH45" s="47">
        <f>ABSYLD1!AH45*VLOOKUP(ABSYLD2!AH$4,'[1]INTERNAL PARAMETERS-1'!$B$5:$J$44,5,FALSE)*VLOOKUP(ABSYLD2!AH$4,'[1]INTERNAL PARAMETERS-1'!$B$5:$J$44,7,FALSE)*ABSYLD2!$F45 + ABSYLD1!AH45*(1-VLOOKUP(ABSYLD2!AH$4,'[1]INTERNAL PARAMETERS-1'!$B$5:$J$44,5,FALSE))*VLOOKUP(ABSYLD2!AH$4,'[1]INTERNAL PARAMETERS-1'!$B$5:$J$44,9,FALSE)*ABSYLD2!$F45</f>
        <v>5.8852723628411976</v>
      </c>
      <c r="AI45" s="47">
        <f>ABSYLD1!AI45*VLOOKUP(ABSYLD2!AI$4,'[1]INTERNAL PARAMETERS-1'!$B$5:$J$44,5,FALSE)*VLOOKUP(ABSYLD2!AI$4,'[1]INTERNAL PARAMETERS-1'!$B$5:$J$44,7,FALSE)*ABSYLD2!$F45 + ABSYLD1!AI45*(1-VLOOKUP(ABSYLD2!AI$4,'[1]INTERNAL PARAMETERS-1'!$B$5:$J$44,5,FALSE))*VLOOKUP(ABSYLD2!AI$4,'[1]INTERNAL PARAMETERS-1'!$B$5:$J$44,9,FALSE)*ABSYLD2!$F45</f>
        <v>24.056834040082251</v>
      </c>
      <c r="AJ45" s="47">
        <f>ABSYLD1!AJ45*VLOOKUP(ABSYLD2!AJ$4,'[1]INTERNAL PARAMETERS-1'!$B$5:$J$44,5,FALSE)*VLOOKUP(ABSYLD2!AJ$4,'[1]INTERNAL PARAMETERS-1'!$B$5:$J$44,7,FALSE)*ABSYLD2!$F45 + ABSYLD1!AJ45*(1-VLOOKUP(ABSYLD2!AJ$4,'[1]INTERNAL PARAMETERS-1'!$B$5:$J$44,5,FALSE))*VLOOKUP(ABSYLD2!AJ$4,'[1]INTERNAL PARAMETERS-1'!$B$5:$J$44,9,FALSE)*ABSYLD2!$F45</f>
        <v>396.15257667535639</v>
      </c>
      <c r="AK45" s="47">
        <f>ABSYLD1!AK45*VLOOKUP(ABSYLD2!AK$4,'[1]INTERNAL PARAMETERS-1'!$B$5:$J$44,5,FALSE)*VLOOKUP(ABSYLD2!AK$4,'[1]INTERNAL PARAMETERS-1'!$B$5:$J$44,7,FALSE)*ABSYLD2!$F45 + ABSYLD1!AK45*(1-VLOOKUP(ABSYLD2!AK$4,'[1]INTERNAL PARAMETERS-1'!$B$5:$J$44,5,FALSE))*VLOOKUP(ABSYLD2!AK$4,'[1]INTERNAL PARAMETERS-1'!$B$5:$J$44,9,FALSE)*ABSYLD2!$F45</f>
        <v>47.082178902729581</v>
      </c>
      <c r="AL45" s="47">
        <f>ABSYLD1!AL45*VLOOKUP(ABSYLD2!AL$4,'[1]INTERNAL PARAMETERS-1'!$B$5:$J$44,5,FALSE)*VLOOKUP(ABSYLD2!AL$4,'[1]INTERNAL PARAMETERS-1'!$B$5:$J$44,7,FALSE)*ABSYLD2!$F45 + ABSYLD1!AL45*(1-VLOOKUP(ABSYLD2!AL$4,'[1]INTERNAL PARAMETERS-1'!$B$5:$J$44,5,FALSE))*VLOOKUP(ABSYLD2!AL$4,'[1]INTERNAL PARAMETERS-1'!$B$5:$J$44,9,FALSE)*ABSYLD2!$F45</f>
        <v>0</v>
      </c>
      <c r="AM45" s="47">
        <f>ABSYLD1!AM45*VLOOKUP(ABSYLD2!AM$4,'[1]INTERNAL PARAMETERS-1'!$B$5:$J$44,5,FALSE)*VLOOKUP(ABSYLD2!AM$4,'[1]INTERNAL PARAMETERS-1'!$B$5:$J$44,7,FALSE)*ABSYLD2!$F45 + ABSYLD1!AM45*(1-VLOOKUP(ABSYLD2!AM$4,'[1]INTERNAL PARAMETERS-1'!$B$5:$J$44,5,FALSE))*VLOOKUP(ABSYLD2!AM$4,'[1]INTERNAL PARAMETERS-1'!$B$5:$J$44,9,FALSE)*ABSYLD2!$F45</f>
        <v>0</v>
      </c>
      <c r="AN45" s="47">
        <f>ABSYLD1!AN45*VLOOKUP(ABSYLD2!AN$4,'[1]INTERNAL PARAMETERS-1'!$B$5:$J$44,5,FALSE)*VLOOKUP(ABSYLD2!AN$4,'[1]INTERNAL PARAMETERS-1'!$B$5:$J$44,7,FALSE)*ABSYLD2!$F45 + ABSYLD1!AN45*(1-VLOOKUP(ABSYLD2!AN$4,'[1]INTERNAL PARAMETERS-1'!$B$5:$J$44,5,FALSE))*VLOOKUP(ABSYLD2!AN$4,'[1]INTERNAL PARAMETERS-1'!$B$5:$J$44,9,FALSE)*ABSYLD2!$F45</f>
        <v>0</v>
      </c>
      <c r="AO45" s="47">
        <f>ABSYLD1!AO45*VLOOKUP(ABSYLD2!AO$4,'[1]INTERNAL PARAMETERS-1'!$B$5:$J$44,5,FALSE)*VLOOKUP(ABSYLD2!AO$4,'[1]INTERNAL PARAMETERS-1'!$B$5:$J$44,7,FALSE)*ABSYLD2!$F45 + ABSYLD1!AO45*(1-VLOOKUP(ABSYLD2!AO$4,'[1]INTERNAL PARAMETERS-1'!$B$5:$J$44,5,FALSE))*VLOOKUP(ABSYLD2!AO$4,'[1]INTERNAL PARAMETERS-1'!$B$5:$J$44,9,FALSE)*ABSYLD2!$F45</f>
        <v>0</v>
      </c>
      <c r="AP45" s="47">
        <f>ABSYLD1!AP45*VLOOKUP(ABSYLD2!AP$4,'[1]INTERNAL PARAMETERS-1'!$B$5:$J$44,5,FALSE)*VLOOKUP(ABSYLD2!AP$4,'[1]INTERNAL PARAMETERS-1'!$B$5:$J$44,7,FALSE)*ABSYLD2!$F45 + ABSYLD1!AP45*(1-VLOOKUP(ABSYLD2!AP$4,'[1]INTERNAL PARAMETERS-1'!$B$5:$J$44,5,FALSE))*VLOOKUP(ABSYLD2!AP$4,'[1]INTERNAL PARAMETERS-1'!$B$5:$J$44,9,FALSE)*ABSYLD2!$F45</f>
        <v>0</v>
      </c>
      <c r="AQ45" s="47">
        <f>ABSYLD1!AQ45*VLOOKUP(ABSYLD2!AQ$4,'[1]INTERNAL PARAMETERS-1'!$B$5:$J$44,5,FALSE)*VLOOKUP(ABSYLD2!AQ$4,'[1]INTERNAL PARAMETERS-1'!$B$5:$J$44,7,FALSE)*ABSYLD2!$F45 + ABSYLD1!AQ45*(1-VLOOKUP(ABSYLD2!AQ$4,'[1]INTERNAL PARAMETERS-1'!$B$5:$J$44,5,FALSE))*VLOOKUP(ABSYLD2!AQ$4,'[1]INTERNAL PARAMETERS-1'!$B$5:$J$44,9,FALSE)*ABSYLD2!$F45</f>
        <v>0</v>
      </c>
      <c r="AR45" s="47">
        <f>ABSYLD1!AR45*VLOOKUP(ABSYLD2!AR$4,'[1]INTERNAL PARAMETERS-1'!$B$5:$J$44,5,FALSE)*VLOOKUP(ABSYLD2!AR$4,'[1]INTERNAL PARAMETERS-1'!$B$5:$J$44,7,FALSE)*ABSYLD2!$F45 + ABSYLD1!AR45*(1-VLOOKUP(ABSYLD2!AR$4,'[1]INTERNAL PARAMETERS-1'!$B$5:$J$44,5,FALSE))*VLOOKUP(ABSYLD2!AR$4,'[1]INTERNAL PARAMETERS-1'!$B$5:$J$44,9,FALSE)*ABSYLD2!$F45</f>
        <v>0</v>
      </c>
      <c r="AS45" s="47">
        <f>ABSYLD1!AS45*VLOOKUP(ABSYLD2!AS$4,'[1]INTERNAL PARAMETERS-1'!$B$5:$J$44,5,FALSE)*VLOOKUP(ABSYLD2!AS$4,'[1]INTERNAL PARAMETERS-1'!$B$5:$J$44,7,FALSE)*ABSYLD2!$F45 + ABSYLD1!AS45*(1-VLOOKUP(ABSYLD2!AS$4,'[1]INTERNAL PARAMETERS-1'!$B$5:$J$44,5,FALSE))*VLOOKUP(ABSYLD2!AS$4,'[1]INTERNAL PARAMETERS-1'!$B$5:$J$44,9,FALSE)*ABSYLD2!$F45</f>
        <v>0</v>
      </c>
      <c r="AT45" s="46">
        <f>ABSYLD1!AT45*VLOOKUP(ABSYLD2!AT$4,'[1]INTERNAL PARAMETERS-1'!$B$5:$J$44,5,FALSE)*VLOOKUP(ABSYLD2!AT$4,'[1]INTERNAL PARAMETERS-1'!$B$5:$J$44,7,FALSE)*ABSYLD2!$F45 + ABSYLD1!AT45*(1-VLOOKUP(ABSYLD2!AT$4,'[1]INTERNAL PARAMETERS-1'!$B$5:$J$44,5,FALSE))*VLOOKUP(ABSYLD2!AT$4,'[1]INTERNAL PARAMETERS-1'!$B$5:$J$44,9,FALSE)*ABSYLD2!$F45</f>
        <v>0</v>
      </c>
      <c r="AU45" s="48">
        <f>ABSYLD1!AU45*VLOOKUP(ABSYLD2!AU$4,'[1]INTERNAL PARAMETERS-1'!$B$5:$J$44,5,FALSE)*VLOOKUP(ABSYLD2!AU$4,'[1]INTERNAL PARAMETERS-1'!$B$5:$J$44,6,FALSE)*VLOOKUP(ABSYLD2!AU$4,'[1]INTERNAL PARAMETERS-1'!$B$5:$J$44,3,FALSE) + ABSYLD1!AU45*(1-VLOOKUP(ABSYLD2!AU$4,'[1]INTERNAL PARAMETERS-1'!$B$5:$J$44,5,FALSE))*VLOOKUP(ABSYLD2!AU$4,'[1]INTERNAL PARAMETERS-1'!$B$5:$J$44,8,FALSE)*VLOOKUP(ABSYLD2!AU$4,'[1]INTERNAL PARAMETERS-1'!$B$5:$J$44,3,FALSE)</f>
        <v>0</v>
      </c>
      <c r="AV45" s="47">
        <f>ABSYLD1!AV45*VLOOKUP(ABSYLD2!AV$4,'[1]INTERNAL PARAMETERS-1'!$B$5:$J$44,5,FALSE)*VLOOKUP(ABSYLD2!AV$4,'[1]INTERNAL PARAMETERS-1'!$B$5:$J$44,6,FALSE)*VLOOKUP(ABSYLD2!AV$4,'[1]INTERNAL PARAMETERS-1'!$B$5:$J$44,3,FALSE) + ABSYLD1!AV45*(1-VLOOKUP(ABSYLD2!AV$4,'[1]INTERNAL PARAMETERS-1'!$B$5:$J$44,5,FALSE))*VLOOKUP(ABSYLD2!AV$4,'[1]INTERNAL PARAMETERS-1'!$B$5:$J$44,8,FALSE)*VLOOKUP(ABSYLD2!AV$4,'[1]INTERNAL PARAMETERS-1'!$B$5:$J$44,3,FALSE)</f>
        <v>0</v>
      </c>
      <c r="AW45" s="47">
        <f>ABSYLD1!AW45*VLOOKUP(ABSYLD2!AW$4,'[1]INTERNAL PARAMETERS-1'!$B$5:$J$44,5,FALSE)*VLOOKUP(ABSYLD2!AW$4,'[1]INTERNAL PARAMETERS-1'!$B$5:$J$44,6,FALSE)*VLOOKUP(ABSYLD2!AW$4,'[1]INTERNAL PARAMETERS-1'!$B$5:$J$44,3,FALSE) + ABSYLD1!AW45*(1-VLOOKUP(ABSYLD2!AW$4,'[1]INTERNAL PARAMETERS-1'!$B$5:$J$44,5,FALSE))*VLOOKUP(ABSYLD2!AW$4,'[1]INTERNAL PARAMETERS-1'!$B$5:$J$44,8,FALSE)*VLOOKUP(ABSYLD2!AW$4,'[1]INTERNAL PARAMETERS-1'!$B$5:$J$44,3,FALSE)</f>
        <v>475.95449712008485</v>
      </c>
      <c r="AX45" s="47">
        <f>ABSYLD1!AX45*VLOOKUP(ABSYLD2!AX$4,'[1]INTERNAL PARAMETERS-1'!$B$5:$J$44,5,FALSE)*VLOOKUP(ABSYLD2!AX$4,'[1]INTERNAL PARAMETERS-1'!$B$5:$J$44,6,FALSE)*VLOOKUP(ABSYLD2!AX$4,'[1]INTERNAL PARAMETERS-1'!$B$5:$J$44,3,FALSE) + ABSYLD1!AX45*(1-VLOOKUP(ABSYLD2!AX$4,'[1]INTERNAL PARAMETERS-1'!$B$5:$J$44,5,FALSE))*VLOOKUP(ABSYLD2!AX$4,'[1]INTERNAL PARAMETERS-1'!$B$5:$J$44,8,FALSE)*VLOOKUP(ABSYLD2!AX$4,'[1]INTERNAL PARAMETERS-1'!$B$5:$J$44,3,FALSE)</f>
        <v>0</v>
      </c>
      <c r="AY45" s="47">
        <f>ABSYLD1!AY45*VLOOKUP(ABSYLD2!AY$4,'[1]INTERNAL PARAMETERS-1'!$B$5:$J$44,5,FALSE)*VLOOKUP(ABSYLD2!AY$4,'[1]INTERNAL PARAMETERS-1'!$B$5:$J$44,6,FALSE)*VLOOKUP(ABSYLD2!AY$4,'[1]INTERNAL PARAMETERS-1'!$B$5:$J$44,3,FALSE) + ABSYLD1!AY45*(1-VLOOKUP(ABSYLD2!AY$4,'[1]INTERNAL PARAMETERS-1'!$B$5:$J$44,5,FALSE))*VLOOKUP(ABSYLD2!AY$4,'[1]INTERNAL PARAMETERS-1'!$B$5:$J$44,8,FALSE)*VLOOKUP(ABSYLD2!AY$4,'[1]INTERNAL PARAMETERS-1'!$B$5:$J$44,3,FALSE)</f>
        <v>0</v>
      </c>
      <c r="AZ45" s="47">
        <f>ABSYLD1!AZ45*VLOOKUP(ABSYLD2!AZ$4,'[1]INTERNAL PARAMETERS-1'!$B$5:$J$44,5,FALSE)*VLOOKUP(ABSYLD2!AZ$4,'[1]INTERNAL PARAMETERS-1'!$B$5:$J$44,6,FALSE)*VLOOKUP(ABSYLD2!AZ$4,'[1]INTERNAL PARAMETERS-1'!$B$5:$J$44,3,FALSE) + ABSYLD1!AZ45*(1-VLOOKUP(ABSYLD2!AZ$4,'[1]INTERNAL PARAMETERS-1'!$B$5:$J$44,5,FALSE))*VLOOKUP(ABSYLD2!AZ$4,'[1]INTERNAL PARAMETERS-1'!$B$5:$J$44,8,FALSE)*VLOOKUP(ABSYLD2!AZ$4,'[1]INTERNAL PARAMETERS-1'!$B$5:$J$44,3,FALSE)</f>
        <v>0</v>
      </c>
      <c r="BA45" s="47">
        <f>ABSYLD1!BA45*VLOOKUP(ABSYLD2!BA$4,'[1]INTERNAL PARAMETERS-1'!$B$5:$J$44,5,FALSE)*VLOOKUP(ABSYLD2!BA$4,'[1]INTERNAL PARAMETERS-1'!$B$5:$J$44,6,FALSE)*VLOOKUP(ABSYLD2!BA$4,'[1]INTERNAL PARAMETERS-1'!$B$5:$J$44,3,FALSE) + ABSYLD1!BA45*(1-VLOOKUP(ABSYLD2!BA$4,'[1]INTERNAL PARAMETERS-1'!$B$5:$J$44,5,FALSE))*VLOOKUP(ABSYLD2!BA$4,'[1]INTERNAL PARAMETERS-1'!$B$5:$J$44,8,FALSE)*VLOOKUP(ABSYLD2!BA$4,'[1]INTERNAL PARAMETERS-1'!$B$5:$J$44,3,FALSE)</f>
        <v>73.614141234629543</v>
      </c>
      <c r="BB45" s="47">
        <f>ABSYLD1!BB45*VLOOKUP(ABSYLD2!BB$4,'[1]INTERNAL PARAMETERS-1'!$B$5:$J$44,5,FALSE)*VLOOKUP(ABSYLD2!BB$4,'[1]INTERNAL PARAMETERS-1'!$B$5:$J$44,6,FALSE)*VLOOKUP(ABSYLD2!BB$4,'[1]INTERNAL PARAMETERS-1'!$B$5:$J$44,3,FALSE) + ABSYLD1!BB45*(1-VLOOKUP(ABSYLD2!BB$4,'[1]INTERNAL PARAMETERS-1'!$B$5:$J$44,5,FALSE))*VLOOKUP(ABSYLD2!BB$4,'[1]INTERNAL PARAMETERS-1'!$B$5:$J$44,8,FALSE)*VLOOKUP(ABSYLD2!BB$4,'[1]INTERNAL PARAMETERS-1'!$B$5:$J$44,3,FALSE)</f>
        <v>148.74424419105458</v>
      </c>
      <c r="BC45" s="47">
        <f>ABSYLD1!BC45*VLOOKUP(ABSYLD2!BC$4,'[1]INTERNAL PARAMETERS-1'!$B$5:$J$44,5,FALSE)*VLOOKUP(ABSYLD2!BC$4,'[1]INTERNAL PARAMETERS-1'!$B$5:$J$44,6,FALSE)*VLOOKUP(ABSYLD2!BC$4,'[1]INTERNAL PARAMETERS-1'!$B$5:$J$44,3,FALSE) + ABSYLD1!BC45*(1-VLOOKUP(ABSYLD2!BC$4,'[1]INTERNAL PARAMETERS-1'!$B$5:$J$44,5,FALSE))*VLOOKUP(ABSYLD2!BC$4,'[1]INTERNAL PARAMETERS-1'!$B$5:$J$44,8,FALSE)*VLOOKUP(ABSYLD2!BC$4,'[1]INTERNAL PARAMETERS-1'!$B$5:$J$44,3,FALSE)</f>
        <v>95.674664875922289</v>
      </c>
      <c r="BD45" s="47">
        <f>ABSYLD1!BD45*VLOOKUP(ABSYLD2!BD$4,'[1]INTERNAL PARAMETERS-1'!$B$5:$J$44,5,FALSE)*VLOOKUP(ABSYLD2!BD$4,'[1]INTERNAL PARAMETERS-1'!$B$5:$J$44,6,FALSE)*VLOOKUP(ABSYLD2!BD$4,'[1]INTERNAL PARAMETERS-1'!$B$5:$J$44,3,FALSE) + ABSYLD1!BD45*(1-VLOOKUP(ABSYLD2!BD$4,'[1]INTERNAL PARAMETERS-1'!$B$5:$J$44,5,FALSE))*VLOOKUP(ABSYLD2!BD$4,'[1]INTERNAL PARAMETERS-1'!$B$5:$J$44,8,FALSE)*VLOOKUP(ABSYLD2!BD$4,'[1]INTERNAL PARAMETERS-1'!$B$5:$J$44,3,FALSE)</f>
        <v>92.660282878045649</v>
      </c>
      <c r="BE45" s="47">
        <f>ABSYLD1!BE45*VLOOKUP(ABSYLD2!BE$4,'[1]INTERNAL PARAMETERS-1'!$B$5:$J$44,5,FALSE)*VLOOKUP(ABSYLD2!BE$4,'[1]INTERNAL PARAMETERS-1'!$B$5:$J$44,6,FALSE)*VLOOKUP(ABSYLD2!BE$4,'[1]INTERNAL PARAMETERS-1'!$B$5:$J$44,3,FALSE) + ABSYLD1!BE45*(1-VLOOKUP(ABSYLD2!BE$4,'[1]INTERNAL PARAMETERS-1'!$B$5:$J$44,5,FALSE))*VLOOKUP(ABSYLD2!BE$4,'[1]INTERNAL PARAMETERS-1'!$B$5:$J$44,8,FALSE)*VLOOKUP(ABSYLD2!BE$4,'[1]INTERNAL PARAMETERS-1'!$B$5:$J$44,3,FALSE)</f>
        <v>116.75301437524683</v>
      </c>
      <c r="BF45" s="47">
        <f>ABSYLD1!BF45*VLOOKUP(ABSYLD2!BF$4,'[1]INTERNAL PARAMETERS-1'!$B$5:$J$44,5,FALSE)*VLOOKUP(ABSYLD2!BF$4,'[1]INTERNAL PARAMETERS-1'!$B$5:$J$44,6,FALSE)*VLOOKUP(ABSYLD2!BF$4,'[1]INTERNAL PARAMETERS-1'!$B$5:$J$44,3,FALSE) + ABSYLD1!BF45*(1-VLOOKUP(ABSYLD2!BF$4,'[1]INTERNAL PARAMETERS-1'!$B$5:$J$44,5,FALSE))*VLOOKUP(ABSYLD2!BF$4,'[1]INTERNAL PARAMETERS-1'!$B$5:$J$44,8,FALSE)*VLOOKUP(ABSYLD2!BF$4,'[1]INTERNAL PARAMETERS-1'!$B$5:$J$44,3,FALSE)</f>
        <v>0</v>
      </c>
      <c r="BG45" s="47">
        <f>ABSYLD1!BG45*VLOOKUP(ABSYLD2!BG$4,'[1]INTERNAL PARAMETERS-1'!$B$5:$J$44,5,FALSE)*VLOOKUP(ABSYLD2!BG$4,'[1]INTERNAL PARAMETERS-1'!$B$5:$J$44,6,FALSE)*VLOOKUP(ABSYLD2!BG$4,'[1]INTERNAL PARAMETERS-1'!$B$5:$J$44,3,FALSE) + ABSYLD1!BG45*(1-VLOOKUP(ABSYLD2!BG$4,'[1]INTERNAL PARAMETERS-1'!$B$5:$J$44,5,FALSE))*VLOOKUP(ABSYLD2!BG$4,'[1]INTERNAL PARAMETERS-1'!$B$5:$J$44,8,FALSE)*VLOOKUP(ABSYLD2!BG$4,'[1]INTERNAL PARAMETERS-1'!$B$5:$J$44,3,FALSE)</f>
        <v>80.897044859382888</v>
      </c>
      <c r="BH45" s="47">
        <f>ABSYLD1!BH45*VLOOKUP(ABSYLD2!BH$4,'[1]INTERNAL PARAMETERS-1'!$B$5:$J$44,5,FALSE)*VLOOKUP(ABSYLD2!BH$4,'[1]INTERNAL PARAMETERS-1'!$B$5:$J$44,6,FALSE)*VLOOKUP(ABSYLD2!BH$4,'[1]INTERNAL PARAMETERS-1'!$B$5:$J$44,3,FALSE) + ABSYLD1!BH45*(1-VLOOKUP(ABSYLD2!BH$4,'[1]INTERNAL PARAMETERS-1'!$B$5:$J$44,5,FALSE))*VLOOKUP(ABSYLD2!BH$4,'[1]INTERNAL PARAMETERS-1'!$B$5:$J$44,8,FALSE)*VLOOKUP(ABSYLD2!BH$4,'[1]INTERNAL PARAMETERS-1'!$B$5:$J$44,3,FALSE)</f>
        <v>0.30402579331693236</v>
      </c>
      <c r="BI45" s="47">
        <f>ABSYLD1!BI45*VLOOKUP(ABSYLD2!BI$4,'[1]INTERNAL PARAMETERS-1'!$B$5:$J$44,5,FALSE)*VLOOKUP(ABSYLD2!BI$4,'[1]INTERNAL PARAMETERS-1'!$B$5:$J$44,6,FALSE)*VLOOKUP(ABSYLD2!BI$4,'[1]INTERNAL PARAMETERS-1'!$B$5:$J$44,3,FALSE) + ABSYLD1!BI45*(1-VLOOKUP(ABSYLD2!BI$4,'[1]INTERNAL PARAMETERS-1'!$B$5:$J$44,5,FALSE))*VLOOKUP(ABSYLD2!BI$4,'[1]INTERNAL PARAMETERS-1'!$B$5:$J$44,8,FALSE)*VLOOKUP(ABSYLD2!BI$4,'[1]INTERNAL PARAMETERS-1'!$B$5:$J$44,3,FALSE)</f>
        <v>0</v>
      </c>
      <c r="BJ45" s="47">
        <f>ABSYLD1!BJ45*VLOOKUP(ABSYLD2!BJ$4,'[1]INTERNAL PARAMETERS-1'!$B$5:$J$44,5,FALSE)*VLOOKUP(ABSYLD2!BJ$4,'[1]INTERNAL PARAMETERS-1'!$B$5:$J$44,6,FALSE)*VLOOKUP(ABSYLD2!BJ$4,'[1]INTERNAL PARAMETERS-1'!$B$5:$J$44,3,FALSE) + ABSYLD1!BJ45*(1-VLOOKUP(ABSYLD2!BJ$4,'[1]INTERNAL PARAMETERS-1'!$B$5:$J$44,5,FALSE))*VLOOKUP(ABSYLD2!BJ$4,'[1]INTERNAL PARAMETERS-1'!$B$5:$J$44,8,FALSE)*VLOOKUP(ABSYLD2!BJ$4,'[1]INTERNAL PARAMETERS-1'!$B$5:$J$44,3,FALSE)</f>
        <v>29.609458037207943</v>
      </c>
      <c r="BK45" s="47">
        <f>ABSYLD1!BK45*VLOOKUP(ABSYLD2!BK$4,'[1]INTERNAL PARAMETERS-1'!$B$5:$J$44,5,FALSE)*VLOOKUP(ABSYLD2!BK$4,'[1]INTERNAL PARAMETERS-1'!$B$5:$J$44,6,FALSE)*VLOOKUP(ABSYLD2!BK$4,'[1]INTERNAL PARAMETERS-1'!$B$5:$J$44,3,FALSE) + ABSYLD1!BK45*(1-VLOOKUP(ABSYLD2!BK$4,'[1]INTERNAL PARAMETERS-1'!$B$5:$J$44,5,FALSE))*VLOOKUP(ABSYLD2!BK$4,'[1]INTERNAL PARAMETERS-1'!$B$5:$J$44,8,FALSE)*VLOOKUP(ABSYLD2!BK$4,'[1]INTERNAL PARAMETERS-1'!$B$5:$J$44,3,FALSE)</f>
        <v>34.791201441299194</v>
      </c>
      <c r="BL45" s="47">
        <f>ABSYLD1!BL45*VLOOKUP(ABSYLD2!BL$4,'[1]INTERNAL PARAMETERS-1'!$B$5:$J$44,5,FALSE)*VLOOKUP(ABSYLD2!BL$4,'[1]INTERNAL PARAMETERS-1'!$B$5:$J$44,6,FALSE)*VLOOKUP(ABSYLD2!BL$4,'[1]INTERNAL PARAMETERS-1'!$B$5:$J$44,3,FALSE) + ABSYLD1!BL45*(1-VLOOKUP(ABSYLD2!BL$4,'[1]INTERNAL PARAMETERS-1'!$B$5:$J$44,5,FALSE))*VLOOKUP(ABSYLD2!BL$4,'[1]INTERNAL PARAMETERS-1'!$B$5:$J$44,8,FALSE)*VLOOKUP(ABSYLD2!BL$4,'[1]INTERNAL PARAMETERS-1'!$B$5:$J$44,3,FALSE)</f>
        <v>88.599166369826364</v>
      </c>
      <c r="BM45" s="47">
        <f>ABSYLD1!BM45*VLOOKUP(ABSYLD2!BM$4,'[1]INTERNAL PARAMETERS-1'!$B$5:$J$44,5,FALSE)*VLOOKUP(ABSYLD2!BM$4,'[1]INTERNAL PARAMETERS-1'!$B$5:$J$44,6,FALSE)*VLOOKUP(ABSYLD2!BM$4,'[1]INTERNAL PARAMETERS-1'!$B$5:$J$44,3,FALSE) + ABSYLD1!BM45*(1-VLOOKUP(ABSYLD2!BM$4,'[1]INTERNAL PARAMETERS-1'!$B$5:$J$44,5,FALSE))*VLOOKUP(ABSYLD2!BM$4,'[1]INTERNAL PARAMETERS-1'!$B$5:$J$44,8,FALSE)*VLOOKUP(ABSYLD2!BM$4,'[1]INTERNAL PARAMETERS-1'!$B$5:$J$44,3,FALSE)</f>
        <v>11.10252574779398</v>
      </c>
      <c r="BN45" s="47">
        <f>ABSYLD1!BN45*VLOOKUP(ABSYLD2!BN$4,'[1]INTERNAL PARAMETERS-1'!$B$5:$J$44,5,FALSE)*VLOOKUP(ABSYLD2!BN$4,'[1]INTERNAL PARAMETERS-1'!$B$5:$J$44,6,FALSE)*VLOOKUP(ABSYLD2!BN$4,'[1]INTERNAL PARAMETERS-1'!$B$5:$J$44,3,FALSE) + ABSYLD1!BN45*(1-VLOOKUP(ABSYLD2!BN$4,'[1]INTERNAL PARAMETERS-1'!$B$5:$J$44,5,FALSE))*VLOOKUP(ABSYLD2!BN$4,'[1]INTERNAL PARAMETERS-1'!$B$5:$J$44,8,FALSE)*VLOOKUP(ABSYLD2!BN$4,'[1]INTERNAL PARAMETERS-1'!$B$5:$J$44,3,FALSE)</f>
        <v>26.470616727744702</v>
      </c>
      <c r="BO45" s="47">
        <f>ABSYLD1!BO45*VLOOKUP(ABSYLD2!BO$4,'[1]INTERNAL PARAMETERS-1'!$B$5:$J$44,5,FALSE)*VLOOKUP(ABSYLD2!BO$4,'[1]INTERNAL PARAMETERS-1'!$B$5:$J$44,6,FALSE)*VLOOKUP(ABSYLD2!BO$4,'[1]INTERNAL PARAMETERS-1'!$B$5:$J$44,3,FALSE) + ABSYLD1!BO45*(1-VLOOKUP(ABSYLD2!BO$4,'[1]INTERNAL PARAMETERS-1'!$B$5:$J$44,5,FALSE))*VLOOKUP(ABSYLD2!BO$4,'[1]INTERNAL PARAMETERS-1'!$B$5:$J$44,8,FALSE)*VLOOKUP(ABSYLD2!BO$4,'[1]INTERNAL PARAMETERS-1'!$B$5:$J$44,3,FALSE)</f>
        <v>24.359496858520323</v>
      </c>
      <c r="BP45" s="47">
        <f>ABSYLD1!BP45*VLOOKUP(ABSYLD2!BP$4,'[1]INTERNAL PARAMETERS-1'!$B$5:$J$44,5,FALSE)*VLOOKUP(ABSYLD2!BP$4,'[1]INTERNAL PARAMETERS-1'!$B$5:$J$44,6,FALSE)*VLOOKUP(ABSYLD2!BP$4,'[1]INTERNAL PARAMETERS-1'!$B$5:$J$44,3,FALSE) + ABSYLD1!BP45*(1-VLOOKUP(ABSYLD2!BP$4,'[1]INTERNAL PARAMETERS-1'!$B$5:$J$44,5,FALSE))*VLOOKUP(ABSYLD2!BP$4,'[1]INTERNAL PARAMETERS-1'!$B$5:$J$44,8,FALSE)*VLOOKUP(ABSYLD2!BP$4,'[1]INTERNAL PARAMETERS-1'!$B$5:$J$44,3,FALSE)</f>
        <v>2.2321337231933502</v>
      </c>
      <c r="BQ45" s="47">
        <f>ABSYLD1!BQ45*VLOOKUP(ABSYLD2!BQ$4,'[1]INTERNAL PARAMETERS-1'!$B$5:$J$44,5,FALSE)*VLOOKUP(ABSYLD2!BQ$4,'[1]INTERNAL PARAMETERS-1'!$B$5:$J$44,6,FALSE)*VLOOKUP(ABSYLD2!BQ$4,'[1]INTERNAL PARAMETERS-1'!$B$5:$J$44,3,FALSE) + ABSYLD1!BQ45*(1-VLOOKUP(ABSYLD2!BQ$4,'[1]INTERNAL PARAMETERS-1'!$B$5:$J$44,5,FALSE))*VLOOKUP(ABSYLD2!BQ$4,'[1]INTERNAL PARAMETERS-1'!$B$5:$J$44,8,FALSE)*VLOOKUP(ABSYLD2!BQ$4,'[1]INTERNAL PARAMETERS-1'!$B$5:$J$44,3,FALSE)</f>
        <v>93.729495212525052</v>
      </c>
      <c r="BR45" s="47">
        <f>ABSYLD1!BR45*VLOOKUP(ABSYLD2!BR$4,'[1]INTERNAL PARAMETERS-1'!$B$5:$J$44,5,FALSE)*VLOOKUP(ABSYLD2!BR$4,'[1]INTERNAL PARAMETERS-1'!$B$5:$J$44,6,FALSE)*VLOOKUP(ABSYLD2!BR$4,'[1]INTERNAL PARAMETERS-1'!$B$5:$J$44,3,FALSE) + ABSYLD1!BR45*(1-VLOOKUP(ABSYLD2!BR$4,'[1]INTERNAL PARAMETERS-1'!$B$5:$J$44,5,FALSE))*VLOOKUP(ABSYLD2!BR$4,'[1]INTERNAL PARAMETERS-1'!$B$5:$J$44,8,FALSE)*VLOOKUP(ABSYLD2!BR$4,'[1]INTERNAL PARAMETERS-1'!$B$5:$J$44,3,FALSE)</f>
        <v>4.8785808237298678</v>
      </c>
      <c r="BS45" s="47">
        <f>ABSYLD1!BS45*VLOOKUP(ABSYLD2!BS$4,'[1]INTERNAL PARAMETERS-1'!$B$5:$J$44,5,FALSE)*VLOOKUP(ABSYLD2!BS$4,'[1]INTERNAL PARAMETERS-1'!$B$5:$J$44,6,FALSE)*VLOOKUP(ABSYLD2!BS$4,'[1]INTERNAL PARAMETERS-1'!$B$5:$J$44,3,FALSE) + ABSYLD1!BS45*(1-VLOOKUP(ABSYLD2!BS$4,'[1]INTERNAL PARAMETERS-1'!$B$5:$J$44,5,FALSE))*VLOOKUP(ABSYLD2!BS$4,'[1]INTERNAL PARAMETERS-1'!$B$5:$J$44,8,FALSE)*VLOOKUP(ABSYLD2!BS$4,'[1]INTERNAL PARAMETERS-1'!$B$5:$J$44,3,FALSE)</f>
        <v>0.36640380734844885</v>
      </c>
      <c r="BT45" s="47">
        <f>ABSYLD1!BT45*VLOOKUP(ABSYLD2!BT$4,'[1]INTERNAL PARAMETERS-1'!$B$5:$J$44,5,FALSE)*VLOOKUP(ABSYLD2!BT$4,'[1]INTERNAL PARAMETERS-1'!$B$5:$J$44,6,FALSE)*VLOOKUP(ABSYLD2!BT$4,'[1]INTERNAL PARAMETERS-1'!$B$5:$J$44,3,FALSE) + ABSYLD1!BT45*(1-VLOOKUP(ABSYLD2!BT$4,'[1]INTERNAL PARAMETERS-1'!$B$5:$J$44,5,FALSE))*VLOOKUP(ABSYLD2!BT$4,'[1]INTERNAL PARAMETERS-1'!$B$5:$J$44,8,FALSE)*VLOOKUP(ABSYLD2!BT$4,'[1]INTERNAL PARAMETERS-1'!$B$5:$J$44,3,FALSE)</f>
        <v>0</v>
      </c>
      <c r="BU45" s="47">
        <f>ABSYLD1!BU45*VLOOKUP(ABSYLD2!BU$4,'[1]INTERNAL PARAMETERS-1'!$B$5:$J$44,5,FALSE)*VLOOKUP(ABSYLD2!BU$4,'[1]INTERNAL PARAMETERS-1'!$B$5:$J$44,6,FALSE)*VLOOKUP(ABSYLD2!BU$4,'[1]INTERNAL PARAMETERS-1'!$B$5:$J$44,3,FALSE) + ABSYLD1!BU45*(1-VLOOKUP(ABSYLD2!BU$4,'[1]INTERNAL PARAMETERS-1'!$B$5:$J$44,5,FALSE))*VLOOKUP(ABSYLD2!BU$4,'[1]INTERNAL PARAMETERS-1'!$B$5:$J$44,8,FALSE)*VLOOKUP(ABSYLD2!BU$4,'[1]INTERNAL PARAMETERS-1'!$B$5:$J$44,3,FALSE)</f>
        <v>0</v>
      </c>
      <c r="BV45" s="47">
        <f>ABSYLD1!BV45*VLOOKUP(ABSYLD2!BV$4,'[1]INTERNAL PARAMETERS-1'!$B$5:$J$44,5,FALSE)*VLOOKUP(ABSYLD2!BV$4,'[1]INTERNAL PARAMETERS-1'!$B$5:$J$44,6,FALSE)*VLOOKUP(ABSYLD2!BV$4,'[1]INTERNAL PARAMETERS-1'!$B$5:$J$44,3,FALSE) + ABSYLD1!BV45*(1-VLOOKUP(ABSYLD2!BV$4,'[1]INTERNAL PARAMETERS-1'!$B$5:$J$44,5,FALSE))*VLOOKUP(ABSYLD2!BV$4,'[1]INTERNAL PARAMETERS-1'!$B$5:$J$44,8,FALSE)*VLOOKUP(ABSYLD2!BV$4,'[1]INTERNAL PARAMETERS-1'!$B$5:$J$44,3,FALSE)</f>
        <v>0</v>
      </c>
      <c r="BW45" s="47">
        <f>ABSYLD1!BW45*VLOOKUP(ABSYLD2!BW$4,'[1]INTERNAL PARAMETERS-1'!$B$5:$J$44,5,FALSE)*VLOOKUP(ABSYLD2!BW$4,'[1]INTERNAL PARAMETERS-1'!$B$5:$J$44,6,FALSE)*VLOOKUP(ABSYLD2!BW$4,'[1]INTERNAL PARAMETERS-1'!$B$5:$J$44,3,FALSE) + ABSYLD1!BW45*(1-VLOOKUP(ABSYLD2!BW$4,'[1]INTERNAL PARAMETERS-1'!$B$5:$J$44,5,FALSE))*VLOOKUP(ABSYLD2!BW$4,'[1]INTERNAL PARAMETERS-1'!$B$5:$J$44,8,FALSE)*VLOOKUP(ABSYLD2!BW$4,'[1]INTERNAL PARAMETERS-1'!$B$5:$J$44,3,FALSE)</f>
        <v>0</v>
      </c>
      <c r="BX45" s="47">
        <f>ABSYLD1!BX45*VLOOKUP(ABSYLD2!BX$4,'[1]INTERNAL PARAMETERS-1'!$B$5:$J$44,5,FALSE)*VLOOKUP(ABSYLD2!BX$4,'[1]INTERNAL PARAMETERS-1'!$B$5:$J$44,6,FALSE)*VLOOKUP(ABSYLD2!BX$4,'[1]INTERNAL PARAMETERS-1'!$B$5:$J$44,3,FALSE) + ABSYLD1!BX45*(1-VLOOKUP(ABSYLD2!BX$4,'[1]INTERNAL PARAMETERS-1'!$B$5:$J$44,5,FALSE))*VLOOKUP(ABSYLD2!BX$4,'[1]INTERNAL PARAMETERS-1'!$B$5:$J$44,8,FALSE)*VLOOKUP(ABSYLD2!BX$4,'[1]INTERNAL PARAMETERS-1'!$B$5:$J$44,3,FALSE)</f>
        <v>0</v>
      </c>
      <c r="BY45" s="47">
        <f>ABSYLD1!BY45*VLOOKUP(ABSYLD2!BY$4,'[1]INTERNAL PARAMETERS-1'!$B$5:$J$44,5,FALSE)*VLOOKUP(ABSYLD2!BY$4,'[1]INTERNAL PARAMETERS-1'!$B$5:$J$44,6,FALSE)*VLOOKUP(ABSYLD2!BY$4,'[1]INTERNAL PARAMETERS-1'!$B$5:$J$44,3,FALSE) + ABSYLD1!BY45*(1-VLOOKUP(ABSYLD2!BY$4,'[1]INTERNAL PARAMETERS-1'!$B$5:$J$44,5,FALSE))*VLOOKUP(ABSYLD2!BY$4,'[1]INTERNAL PARAMETERS-1'!$B$5:$J$44,8,FALSE)*VLOOKUP(ABSYLD2!BY$4,'[1]INTERNAL PARAMETERS-1'!$B$5:$J$44,3,FALSE)</f>
        <v>0</v>
      </c>
      <c r="BZ45" s="47">
        <f>ABSYLD1!BZ45*VLOOKUP(ABSYLD2!BZ$4,'[1]INTERNAL PARAMETERS-1'!$B$5:$J$44,5,FALSE)*VLOOKUP(ABSYLD2!BZ$4,'[1]INTERNAL PARAMETERS-1'!$B$5:$J$44,6,FALSE)*VLOOKUP(ABSYLD2!BZ$4,'[1]INTERNAL PARAMETERS-1'!$B$5:$J$44,3,FALSE) + ABSYLD1!BZ45*(1-VLOOKUP(ABSYLD2!BZ$4,'[1]INTERNAL PARAMETERS-1'!$B$5:$J$44,5,FALSE))*VLOOKUP(ABSYLD2!BZ$4,'[1]INTERNAL PARAMETERS-1'!$B$5:$J$44,8,FALSE)*VLOOKUP(ABSYLD2!BZ$4,'[1]INTERNAL PARAMETERS-1'!$B$5:$J$44,3,FALSE)</f>
        <v>0.51277605187268649</v>
      </c>
      <c r="CA45" s="47">
        <f>ABSYLD1!CA45*VLOOKUP(ABSYLD2!CA$4,'[1]INTERNAL PARAMETERS-1'!$B$5:$J$44,5,FALSE)*VLOOKUP(ABSYLD2!CA$4,'[1]INTERNAL PARAMETERS-1'!$B$5:$J$44,6,FALSE)*VLOOKUP(ABSYLD2!CA$4,'[1]INTERNAL PARAMETERS-1'!$B$5:$J$44,3,FALSE) + ABSYLD1!CA45*(1-VLOOKUP(ABSYLD2!CA$4,'[1]INTERNAL PARAMETERS-1'!$B$5:$J$44,5,FALSE))*VLOOKUP(ABSYLD2!CA$4,'[1]INTERNAL PARAMETERS-1'!$B$5:$J$44,8,FALSE)*VLOOKUP(ABSYLD2!CA$4,'[1]INTERNAL PARAMETERS-1'!$B$5:$J$44,3,FALSE)</f>
        <v>0</v>
      </c>
      <c r="CB45" s="47">
        <f>ABSYLD1!CB45*VLOOKUP(ABSYLD2!CB$4,'[1]INTERNAL PARAMETERS-1'!$B$5:$J$44,5,FALSE)*VLOOKUP(ABSYLD2!CB$4,'[1]INTERNAL PARAMETERS-1'!$B$5:$J$44,6,FALSE)*VLOOKUP(ABSYLD2!CB$4,'[1]INTERNAL PARAMETERS-1'!$B$5:$J$44,3,FALSE) + ABSYLD1!CB45*(1-VLOOKUP(ABSYLD2!CB$4,'[1]INTERNAL PARAMETERS-1'!$B$5:$J$44,5,FALSE))*VLOOKUP(ABSYLD2!CB$4,'[1]INTERNAL PARAMETERS-1'!$B$5:$J$44,8,FALSE)*VLOOKUP(ABSYLD2!CB$4,'[1]INTERNAL PARAMETERS-1'!$B$5:$J$44,3,FALSE)</f>
        <v>0</v>
      </c>
      <c r="CC45" s="47">
        <f>ABSYLD1!CC45*VLOOKUP(ABSYLD2!CC$4,'[1]INTERNAL PARAMETERS-1'!$B$5:$J$44,5,FALSE)*VLOOKUP(ABSYLD2!CC$4,'[1]INTERNAL PARAMETERS-1'!$B$5:$J$44,6,FALSE)*VLOOKUP(ABSYLD2!CC$4,'[1]INTERNAL PARAMETERS-1'!$B$5:$J$44,3,FALSE) + ABSYLD1!CC45*(1-VLOOKUP(ABSYLD2!CC$4,'[1]INTERNAL PARAMETERS-1'!$B$5:$J$44,5,FALSE))*VLOOKUP(ABSYLD2!CC$4,'[1]INTERNAL PARAMETERS-1'!$B$5:$J$44,8,FALSE)*VLOOKUP(ABSYLD2!CC$4,'[1]INTERNAL PARAMETERS-1'!$B$5:$J$44,3,FALSE)</f>
        <v>0.58002033263984265</v>
      </c>
      <c r="CD45" s="47">
        <f>ABSYLD1!CD45*VLOOKUP(ABSYLD2!CD$4,'[1]INTERNAL PARAMETERS-1'!$B$5:$J$44,5,FALSE)*VLOOKUP(ABSYLD2!CD$4,'[1]INTERNAL PARAMETERS-1'!$B$5:$J$44,6,FALSE)*VLOOKUP(ABSYLD2!CD$4,'[1]INTERNAL PARAMETERS-1'!$B$5:$J$44,3,FALSE) + ABSYLD1!CD45*(1-VLOOKUP(ABSYLD2!CD$4,'[1]INTERNAL PARAMETERS-1'!$B$5:$J$44,5,FALSE))*VLOOKUP(ABSYLD2!CD$4,'[1]INTERNAL PARAMETERS-1'!$B$5:$J$44,8,FALSE)*VLOOKUP(ABSYLD2!CD$4,'[1]INTERNAL PARAMETERS-1'!$B$5:$J$44,3,FALSE)</f>
        <v>2.2289685325810784</v>
      </c>
      <c r="CE45" s="47">
        <f>ABSYLD1!CE45*VLOOKUP(ABSYLD2!CE$4,'[1]INTERNAL PARAMETERS-1'!$B$5:$J$44,5,FALSE)*VLOOKUP(ABSYLD2!CE$4,'[1]INTERNAL PARAMETERS-1'!$B$5:$J$44,6,FALSE)*VLOOKUP(ABSYLD2!CE$4,'[1]INTERNAL PARAMETERS-1'!$B$5:$J$44,3,FALSE) + ABSYLD1!CE45*(1-VLOOKUP(ABSYLD2!CE$4,'[1]INTERNAL PARAMETERS-1'!$B$5:$J$44,5,FALSE))*VLOOKUP(ABSYLD2!CE$4,'[1]INTERNAL PARAMETERS-1'!$B$5:$J$44,8,FALSE)*VLOOKUP(ABSYLD2!CE$4,'[1]INTERNAL PARAMETERS-1'!$B$5:$J$44,3,FALSE)</f>
        <v>2.9013378238021899</v>
      </c>
      <c r="CF45" s="47">
        <f>ABSYLD1!CF45*VLOOKUP(ABSYLD2!CF$4,'[1]INTERNAL PARAMETERS-1'!$B$5:$J$44,5,FALSE)*VLOOKUP(ABSYLD2!CF$4,'[1]INTERNAL PARAMETERS-1'!$B$5:$J$44,6,FALSE)*VLOOKUP(ABSYLD2!CF$4,'[1]INTERNAL PARAMETERS-1'!$B$5:$J$44,3,FALSE) + ABSYLD1!CF45*(1-VLOOKUP(ABSYLD2!CF$4,'[1]INTERNAL PARAMETERS-1'!$B$5:$J$44,5,FALSE))*VLOOKUP(ABSYLD2!CF$4,'[1]INTERNAL PARAMETERS-1'!$B$5:$J$44,8,FALSE)*VLOOKUP(ABSYLD2!CF$4,'[1]INTERNAL PARAMETERS-1'!$B$5:$J$44,3,FALSE)</f>
        <v>1.9218195586424165</v>
      </c>
      <c r="CG45" s="47">
        <f>ABSYLD1!CG45*VLOOKUP(ABSYLD2!CG$4,'[1]INTERNAL PARAMETERS-1'!$B$5:$J$44,5,FALSE)*VLOOKUP(ABSYLD2!CG$4,'[1]INTERNAL PARAMETERS-1'!$B$5:$J$44,6,FALSE)*VLOOKUP(ABSYLD2!CG$4,'[1]INTERNAL PARAMETERS-1'!$B$5:$J$44,3,FALSE) + ABSYLD1!CG45*(1-VLOOKUP(ABSYLD2!CG$4,'[1]INTERNAL PARAMETERS-1'!$B$5:$J$44,5,FALSE))*VLOOKUP(ABSYLD2!CG$4,'[1]INTERNAL PARAMETERS-1'!$B$5:$J$44,8,FALSE)*VLOOKUP(ABSYLD2!CG$4,'[1]INTERNAL PARAMETERS-1'!$B$5:$J$44,3,FALSE)</f>
        <v>5.0948486847674175E-2</v>
      </c>
      <c r="CH45" s="46">
        <f>ABSYLD1!CH45*VLOOKUP(ABSYLD2!CH$4,'[1]INTERNAL PARAMETERS-1'!$B$5:$J$44,5,FALSE)*VLOOKUP(ABSYLD2!CH$4,'[1]INTERNAL PARAMETERS-1'!$B$5:$J$44,6,FALSE)*VLOOKUP(ABSYLD2!CH$4,'[1]INTERNAL PARAMETERS-1'!$B$5:$J$44,3,FALSE) + ABSYLD1!CH45*(1-VLOOKUP(ABSYLD2!CH$4,'[1]INTERNAL PARAMETERS-1'!$B$5:$J$44,5,FALSE))*VLOOKUP(ABSYLD2!CH$4,'[1]INTERNAL PARAMETERS-1'!$B$5:$J$44,8,FALSE)*VLOOKUP(ABSYLD2!CH$4,'[1]INTERNAL PARAMETERS-1'!$B$5:$J$44,3,FALSE)</f>
        <v>0</v>
      </c>
      <c r="CJ45" s="48">
        <f t="shared" si="0"/>
        <v>91689.046086349204</v>
      </c>
      <c r="CK45" s="46">
        <f t="shared" si="1"/>
        <v>1408.9368648632587</v>
      </c>
    </row>
    <row r="46" spans="2:89">
      <c r="B46" s="61" t="s">
        <v>4</v>
      </c>
      <c r="C46" s="60" t="s">
        <v>89</v>
      </c>
      <c r="D46" s="60" t="s">
        <v>83</v>
      </c>
      <c r="E46" s="137">
        <f>ABS!AL46</f>
        <v>115828.83907575575</v>
      </c>
      <c r="F46" s="62">
        <f>'[1]INTERNAL PARAMETERS-1'!M10</f>
        <v>58.935000000000002</v>
      </c>
      <c r="G46" s="48">
        <f>ABSYLD1!G46*VLOOKUP(ABSYLD2!G$4,'[1]INTERNAL PARAMETERS-1'!$B$5:$J$44,5,FALSE)*VLOOKUP(ABSYLD2!G$4,'[1]INTERNAL PARAMETERS-1'!$B$5:$J$44,7,FALSE)*ABSYLD2!$F46 + ABSYLD1!G46*(1-VLOOKUP(ABSYLD2!G$4,'[1]INTERNAL PARAMETERS-1'!$B$5:$J$44,5,FALSE))*VLOOKUP(ABSYLD2!G$4,'[1]INTERNAL PARAMETERS-1'!$B$5:$J$44,9,FALSE)*ABSYLD2!$F46</f>
        <v>22024.773854649142</v>
      </c>
      <c r="H46" s="47">
        <f>ABSYLD1!H46*VLOOKUP(ABSYLD2!H$4,'[1]INTERNAL PARAMETERS-1'!$B$5:$J$44,5,FALSE)*VLOOKUP(ABSYLD2!H$4,'[1]INTERNAL PARAMETERS-1'!$B$5:$J$44,7,FALSE)*ABSYLD2!$F46 + ABSYLD1!H46*(1-VLOOKUP(ABSYLD2!H$4,'[1]INTERNAL PARAMETERS-1'!$B$5:$J$44,5,FALSE))*VLOOKUP(ABSYLD2!H$4,'[1]INTERNAL PARAMETERS-1'!$B$5:$J$44,9,FALSE)*ABSYLD2!$F46</f>
        <v>18403.075987172564</v>
      </c>
      <c r="I46" s="47">
        <f>ABSYLD1!I46*VLOOKUP(ABSYLD2!I$4,'[1]INTERNAL PARAMETERS-1'!$B$5:$J$44,5,FALSE)*VLOOKUP(ABSYLD2!I$4,'[1]INTERNAL PARAMETERS-1'!$B$5:$J$44,7,FALSE)*ABSYLD2!$F46 + ABSYLD1!I46*(1-VLOOKUP(ABSYLD2!I$4,'[1]INTERNAL PARAMETERS-1'!$B$5:$J$44,5,FALSE))*VLOOKUP(ABSYLD2!I$4,'[1]INTERNAL PARAMETERS-1'!$B$5:$J$44,9,FALSE)*ABSYLD2!$F46</f>
        <v>17040.187517144182</v>
      </c>
      <c r="J46" s="47">
        <f>ABSYLD1!J46*VLOOKUP(ABSYLD2!J$4,'[1]INTERNAL PARAMETERS-1'!$B$5:$J$44,5,FALSE)*VLOOKUP(ABSYLD2!J$4,'[1]INTERNAL PARAMETERS-1'!$B$5:$J$44,7,FALSE)*ABSYLD2!$F46 + ABSYLD1!J46*(1-VLOOKUP(ABSYLD2!J$4,'[1]INTERNAL PARAMETERS-1'!$B$5:$J$44,5,FALSE))*VLOOKUP(ABSYLD2!J$4,'[1]INTERNAL PARAMETERS-1'!$B$5:$J$44,9,FALSE)*ABSYLD2!$F46</f>
        <v>0</v>
      </c>
      <c r="K46" s="47">
        <f>ABSYLD1!K46*VLOOKUP(ABSYLD2!K$4,'[1]INTERNAL PARAMETERS-1'!$B$5:$J$44,5,FALSE)*VLOOKUP(ABSYLD2!K$4,'[1]INTERNAL PARAMETERS-1'!$B$5:$J$44,7,FALSE)*ABSYLD2!$F46 + ABSYLD1!K46*(1-VLOOKUP(ABSYLD2!K$4,'[1]INTERNAL PARAMETERS-1'!$B$5:$J$44,5,FALSE))*VLOOKUP(ABSYLD2!K$4,'[1]INTERNAL PARAMETERS-1'!$B$5:$J$44,9,FALSE)*ABSYLD2!$F46</f>
        <v>121.64596028316666</v>
      </c>
      <c r="L46" s="47">
        <f>ABSYLD1!L46*VLOOKUP(ABSYLD2!L$4,'[1]INTERNAL PARAMETERS-1'!$B$5:$J$44,5,FALSE)*VLOOKUP(ABSYLD2!L$4,'[1]INTERNAL PARAMETERS-1'!$B$5:$J$44,7,FALSE)*ABSYLD2!$F46 + ABSYLD1!L46*(1-VLOOKUP(ABSYLD2!L$4,'[1]INTERNAL PARAMETERS-1'!$B$5:$J$44,5,FALSE))*VLOOKUP(ABSYLD2!L$4,'[1]INTERNAL PARAMETERS-1'!$B$5:$J$44,9,FALSE)*ABSYLD2!$F46</f>
        <v>0</v>
      </c>
      <c r="M46" s="47">
        <f>ABSYLD1!M46*VLOOKUP(ABSYLD2!M$4,'[1]INTERNAL PARAMETERS-1'!$B$5:$J$44,5,FALSE)*VLOOKUP(ABSYLD2!M$4,'[1]INTERNAL PARAMETERS-1'!$B$5:$J$44,7,FALSE)*ABSYLD2!$F46 + ABSYLD1!M46*(1-VLOOKUP(ABSYLD2!M$4,'[1]INTERNAL PARAMETERS-1'!$B$5:$J$44,5,FALSE))*VLOOKUP(ABSYLD2!M$4,'[1]INTERNAL PARAMETERS-1'!$B$5:$J$44,9,FALSE)*ABSYLD2!$F46</f>
        <v>350.14827148968556</v>
      </c>
      <c r="N46" s="47">
        <f>ABSYLD1!N46*VLOOKUP(ABSYLD2!N$4,'[1]INTERNAL PARAMETERS-1'!$B$5:$J$44,5,FALSE)*VLOOKUP(ABSYLD2!N$4,'[1]INTERNAL PARAMETERS-1'!$B$5:$J$44,7,FALSE)*ABSYLD2!$F46 + ABSYLD1!N46*(1-VLOOKUP(ABSYLD2!N$4,'[1]INTERNAL PARAMETERS-1'!$B$5:$J$44,5,FALSE))*VLOOKUP(ABSYLD2!N$4,'[1]INTERNAL PARAMETERS-1'!$B$5:$J$44,9,FALSE)*ABSYLD2!$F46</f>
        <v>89.9925823714931</v>
      </c>
      <c r="O46" s="47">
        <f>ABSYLD1!O46*VLOOKUP(ABSYLD2!O$4,'[1]INTERNAL PARAMETERS-1'!$B$5:$J$44,5,FALSE)*VLOOKUP(ABSYLD2!O$4,'[1]INTERNAL PARAMETERS-1'!$B$5:$J$44,7,FALSE)*ABSYLD2!$F46 + ABSYLD1!O46*(1-VLOOKUP(ABSYLD2!O$4,'[1]INTERNAL PARAMETERS-1'!$B$5:$J$44,5,FALSE))*VLOOKUP(ABSYLD2!O$4,'[1]INTERNAL PARAMETERS-1'!$B$5:$J$44,9,FALSE)*ABSYLD2!$F46</f>
        <v>0</v>
      </c>
      <c r="P46" s="47">
        <f>ABSYLD1!P46*VLOOKUP(ABSYLD2!P$4,'[1]INTERNAL PARAMETERS-1'!$B$5:$J$44,5,FALSE)*VLOOKUP(ABSYLD2!P$4,'[1]INTERNAL PARAMETERS-1'!$B$5:$J$44,7,FALSE)*ABSYLD2!$F46 + ABSYLD1!P46*(1-VLOOKUP(ABSYLD2!P$4,'[1]INTERNAL PARAMETERS-1'!$B$5:$J$44,5,FALSE))*VLOOKUP(ABSYLD2!P$4,'[1]INTERNAL PARAMETERS-1'!$B$5:$J$44,9,FALSE)*ABSYLD2!$F46</f>
        <v>0</v>
      </c>
      <c r="Q46" s="47">
        <f>ABSYLD1!Q46*VLOOKUP(ABSYLD2!Q$4,'[1]INTERNAL PARAMETERS-1'!$B$5:$J$44,5,FALSE)*VLOOKUP(ABSYLD2!Q$4,'[1]INTERNAL PARAMETERS-1'!$B$5:$J$44,7,FALSE)*ABSYLD2!$F46 + ABSYLD1!Q46*(1-VLOOKUP(ABSYLD2!Q$4,'[1]INTERNAL PARAMETERS-1'!$B$5:$J$44,5,FALSE))*VLOOKUP(ABSYLD2!Q$4,'[1]INTERNAL PARAMETERS-1'!$B$5:$J$44,9,FALSE)*ABSYLD2!$F46</f>
        <v>0</v>
      </c>
      <c r="R46" s="47">
        <f>ABSYLD1!R46*VLOOKUP(ABSYLD2!R$4,'[1]INTERNAL PARAMETERS-1'!$B$5:$J$44,5,FALSE)*VLOOKUP(ABSYLD2!R$4,'[1]INTERNAL PARAMETERS-1'!$B$5:$J$44,7,FALSE)*ABSYLD2!$F46 + ABSYLD1!R46*(1-VLOOKUP(ABSYLD2!R$4,'[1]INTERNAL PARAMETERS-1'!$B$5:$J$44,5,FALSE))*VLOOKUP(ABSYLD2!R$4,'[1]INTERNAL PARAMETERS-1'!$B$5:$J$44,9,FALSE)*ABSYLD2!$F46</f>
        <v>122.54704147044933</v>
      </c>
      <c r="S46" s="47">
        <f>ABSYLD1!S46*VLOOKUP(ABSYLD2!S$4,'[1]INTERNAL PARAMETERS-1'!$B$5:$J$44,5,FALSE)*VLOOKUP(ABSYLD2!S$4,'[1]INTERNAL PARAMETERS-1'!$B$5:$J$44,7,FALSE)*ABSYLD2!$F46 + ABSYLD1!S46*(1-VLOOKUP(ABSYLD2!S$4,'[1]INTERNAL PARAMETERS-1'!$B$5:$J$44,5,FALSE))*VLOOKUP(ABSYLD2!S$4,'[1]INTERNAL PARAMETERS-1'!$B$5:$J$44,9,FALSE)*ABSYLD2!$F46</f>
        <v>2213.3787612378774</v>
      </c>
      <c r="T46" s="47">
        <f>ABSYLD1!T46*VLOOKUP(ABSYLD2!T$4,'[1]INTERNAL PARAMETERS-1'!$B$5:$J$44,5,FALSE)*VLOOKUP(ABSYLD2!T$4,'[1]INTERNAL PARAMETERS-1'!$B$5:$J$44,7,FALSE)*ABSYLD2!$F46 + ABSYLD1!T46*(1-VLOOKUP(ABSYLD2!T$4,'[1]INTERNAL PARAMETERS-1'!$B$5:$J$44,5,FALSE))*VLOOKUP(ABSYLD2!T$4,'[1]INTERNAL PARAMETERS-1'!$B$5:$J$44,9,FALSE)*ABSYLD2!$F46</f>
        <v>689.30662915338485</v>
      </c>
      <c r="U46" s="47">
        <f>ABSYLD1!U46*VLOOKUP(ABSYLD2!U$4,'[1]INTERNAL PARAMETERS-1'!$B$5:$J$44,5,FALSE)*VLOOKUP(ABSYLD2!U$4,'[1]INTERNAL PARAMETERS-1'!$B$5:$J$44,7,FALSE)*ABSYLD2!$F46 + ABSYLD1!U46*(1-VLOOKUP(ABSYLD2!U$4,'[1]INTERNAL PARAMETERS-1'!$B$5:$J$44,5,FALSE))*VLOOKUP(ABSYLD2!U$4,'[1]INTERNAL PARAMETERS-1'!$B$5:$J$44,9,FALSE)*ABSYLD2!$F46</f>
        <v>427.63770388223105</v>
      </c>
      <c r="V46" s="47">
        <f>ABSYLD1!V46*VLOOKUP(ABSYLD2!V$4,'[1]INTERNAL PARAMETERS-1'!$B$5:$J$44,5,FALSE)*VLOOKUP(ABSYLD2!V$4,'[1]INTERNAL PARAMETERS-1'!$B$5:$J$44,7,FALSE)*ABSYLD2!$F46 + ABSYLD1!V46*(1-VLOOKUP(ABSYLD2!V$4,'[1]INTERNAL PARAMETERS-1'!$B$5:$J$44,5,FALSE))*VLOOKUP(ABSYLD2!V$4,'[1]INTERNAL PARAMETERS-1'!$B$5:$J$44,9,FALSE)*ABSYLD2!$F46</f>
        <v>2120.764305666296</v>
      </c>
      <c r="W46" s="47">
        <f>ABSYLD1!W46*VLOOKUP(ABSYLD2!W$4,'[1]INTERNAL PARAMETERS-1'!$B$5:$J$44,5,FALSE)*VLOOKUP(ABSYLD2!W$4,'[1]INTERNAL PARAMETERS-1'!$B$5:$J$44,7,FALSE)*ABSYLD2!$F46 + ABSYLD1!W46*(1-VLOOKUP(ABSYLD2!W$4,'[1]INTERNAL PARAMETERS-1'!$B$5:$J$44,5,FALSE))*VLOOKUP(ABSYLD2!W$4,'[1]INTERNAL PARAMETERS-1'!$B$5:$J$44,9,FALSE)*ABSYLD2!$F46</f>
        <v>0</v>
      </c>
      <c r="X46" s="47">
        <f>ABSYLD1!X46*VLOOKUP(ABSYLD2!X$4,'[1]INTERNAL PARAMETERS-1'!$B$5:$J$44,5,FALSE)*VLOOKUP(ABSYLD2!X$4,'[1]INTERNAL PARAMETERS-1'!$B$5:$J$44,7,FALSE)*ABSYLD2!$F46 + ABSYLD1!X46*(1-VLOOKUP(ABSYLD2!X$4,'[1]INTERNAL PARAMETERS-1'!$B$5:$J$44,5,FALSE))*VLOOKUP(ABSYLD2!X$4,'[1]INTERNAL PARAMETERS-1'!$B$5:$J$44,9,FALSE)*ABSYLD2!$F46</f>
        <v>0</v>
      </c>
      <c r="Y46" s="47">
        <f>ABSYLD1!Y46*VLOOKUP(ABSYLD2!Y$4,'[1]INTERNAL PARAMETERS-1'!$B$5:$J$44,5,FALSE)*VLOOKUP(ABSYLD2!Y$4,'[1]INTERNAL PARAMETERS-1'!$B$5:$J$44,7,FALSE)*ABSYLD2!$F46 + ABSYLD1!Y46*(1-VLOOKUP(ABSYLD2!Y$4,'[1]INTERNAL PARAMETERS-1'!$B$5:$J$44,5,FALSE))*VLOOKUP(ABSYLD2!Y$4,'[1]INTERNAL PARAMETERS-1'!$B$5:$J$44,9,FALSE)*ABSYLD2!$F46</f>
        <v>0</v>
      </c>
      <c r="Z46" s="47">
        <f>ABSYLD1!Z46*VLOOKUP(ABSYLD2!Z$4,'[1]INTERNAL PARAMETERS-1'!$B$5:$J$44,5,FALSE)*VLOOKUP(ABSYLD2!Z$4,'[1]INTERNAL PARAMETERS-1'!$B$5:$J$44,7,FALSE)*ABSYLD2!$F46 + ABSYLD1!Z46*(1-VLOOKUP(ABSYLD2!Z$4,'[1]INTERNAL PARAMETERS-1'!$B$5:$J$44,5,FALSE))*VLOOKUP(ABSYLD2!Z$4,'[1]INTERNAL PARAMETERS-1'!$B$5:$J$44,9,FALSE)*ABSYLD2!$F46</f>
        <v>0</v>
      </c>
      <c r="AA46" s="47">
        <f>ABSYLD1!AA46*VLOOKUP(ABSYLD2!AA$4,'[1]INTERNAL PARAMETERS-1'!$B$5:$J$44,5,FALSE)*VLOOKUP(ABSYLD2!AA$4,'[1]INTERNAL PARAMETERS-1'!$B$5:$J$44,7,FALSE)*ABSYLD2!$F46 + ABSYLD1!AA46*(1-VLOOKUP(ABSYLD2!AA$4,'[1]INTERNAL PARAMETERS-1'!$B$5:$J$44,5,FALSE))*VLOOKUP(ABSYLD2!AA$4,'[1]INTERNAL PARAMETERS-1'!$B$5:$J$44,9,FALSE)*ABSYLD2!$F46</f>
        <v>0</v>
      </c>
      <c r="AB46" s="47">
        <f>ABSYLD1!AB46*VLOOKUP(ABSYLD2!AB$4,'[1]INTERNAL PARAMETERS-1'!$B$5:$J$44,5,FALSE)*VLOOKUP(ABSYLD2!AB$4,'[1]INTERNAL PARAMETERS-1'!$B$5:$J$44,7,FALSE)*ABSYLD2!$F46 + ABSYLD1!AB46*(1-VLOOKUP(ABSYLD2!AB$4,'[1]INTERNAL PARAMETERS-1'!$B$5:$J$44,5,FALSE))*VLOOKUP(ABSYLD2!AB$4,'[1]INTERNAL PARAMETERS-1'!$B$5:$J$44,9,FALSE)*ABSYLD2!$F46</f>
        <v>0</v>
      </c>
      <c r="AC46" s="47">
        <f>ABSYLD1!AC46*VLOOKUP(ABSYLD2!AC$4,'[1]INTERNAL PARAMETERS-1'!$B$5:$J$44,5,FALSE)*VLOOKUP(ABSYLD2!AC$4,'[1]INTERNAL PARAMETERS-1'!$B$5:$J$44,7,FALSE)*ABSYLD2!$F46 + ABSYLD1!AC46*(1-VLOOKUP(ABSYLD2!AC$4,'[1]INTERNAL PARAMETERS-1'!$B$5:$J$44,5,FALSE))*VLOOKUP(ABSYLD2!AC$4,'[1]INTERNAL PARAMETERS-1'!$B$5:$J$44,9,FALSE)*ABSYLD2!$F46</f>
        <v>0</v>
      </c>
      <c r="AD46" s="47">
        <f>ABSYLD1!AD46*VLOOKUP(ABSYLD2!AD$4,'[1]INTERNAL PARAMETERS-1'!$B$5:$J$44,5,FALSE)*VLOOKUP(ABSYLD2!AD$4,'[1]INTERNAL PARAMETERS-1'!$B$5:$J$44,7,FALSE)*ABSYLD2!$F46 + ABSYLD1!AD46*(1-VLOOKUP(ABSYLD2!AD$4,'[1]INTERNAL PARAMETERS-1'!$B$5:$J$44,5,FALSE))*VLOOKUP(ABSYLD2!AD$4,'[1]INTERNAL PARAMETERS-1'!$B$5:$J$44,9,FALSE)*ABSYLD2!$F46</f>
        <v>0</v>
      </c>
      <c r="AE46" s="47">
        <f>ABSYLD1!AE46*VLOOKUP(ABSYLD2!AE$4,'[1]INTERNAL PARAMETERS-1'!$B$5:$J$44,5,FALSE)*VLOOKUP(ABSYLD2!AE$4,'[1]INTERNAL PARAMETERS-1'!$B$5:$J$44,7,FALSE)*ABSYLD2!$F46 + ABSYLD1!AE46*(1-VLOOKUP(ABSYLD2!AE$4,'[1]INTERNAL PARAMETERS-1'!$B$5:$J$44,5,FALSE))*VLOOKUP(ABSYLD2!AE$4,'[1]INTERNAL PARAMETERS-1'!$B$5:$J$44,9,FALSE)*ABSYLD2!$F46</f>
        <v>0</v>
      </c>
      <c r="AF46" s="47">
        <f>ABSYLD1!AF46*VLOOKUP(ABSYLD2!AF$4,'[1]INTERNAL PARAMETERS-1'!$B$5:$J$44,5,FALSE)*VLOOKUP(ABSYLD2!AF$4,'[1]INTERNAL PARAMETERS-1'!$B$5:$J$44,7,FALSE)*ABSYLD2!$F46 + ABSYLD1!AF46*(1-VLOOKUP(ABSYLD2!AF$4,'[1]INTERNAL PARAMETERS-1'!$B$5:$J$44,5,FALSE))*VLOOKUP(ABSYLD2!AF$4,'[1]INTERNAL PARAMETERS-1'!$B$5:$J$44,9,FALSE)*ABSYLD2!$F46</f>
        <v>175.7108315201296</v>
      </c>
      <c r="AG46" s="47">
        <f>ABSYLD1!AG46*VLOOKUP(ABSYLD2!AG$4,'[1]INTERNAL PARAMETERS-1'!$B$5:$J$44,5,FALSE)*VLOOKUP(ABSYLD2!AG$4,'[1]INTERNAL PARAMETERS-1'!$B$5:$J$44,7,FALSE)*ABSYLD2!$F46 + ABSYLD1!AG46*(1-VLOOKUP(ABSYLD2!AG$4,'[1]INTERNAL PARAMETERS-1'!$B$5:$J$44,5,FALSE))*VLOOKUP(ABSYLD2!AG$4,'[1]INTERNAL PARAMETERS-1'!$B$5:$J$44,9,FALSE)*ABSYLD2!$F46</f>
        <v>0</v>
      </c>
      <c r="AH46" s="47">
        <f>ABSYLD1!AH46*VLOOKUP(ABSYLD2!AH$4,'[1]INTERNAL PARAMETERS-1'!$B$5:$J$44,5,FALSE)*VLOOKUP(ABSYLD2!AH$4,'[1]INTERNAL PARAMETERS-1'!$B$5:$J$44,7,FALSE)*ABSYLD2!$F46 + ABSYLD1!AH46*(1-VLOOKUP(ABSYLD2!AH$4,'[1]INTERNAL PARAMETERS-1'!$B$5:$J$44,5,FALSE))*VLOOKUP(ABSYLD2!AH$4,'[1]INTERNAL PARAMETERS-1'!$B$5:$J$44,9,FALSE)*ABSYLD2!$F46</f>
        <v>0</v>
      </c>
      <c r="AI46" s="47">
        <f>ABSYLD1!AI46*VLOOKUP(ABSYLD2!AI$4,'[1]INTERNAL PARAMETERS-1'!$B$5:$J$44,5,FALSE)*VLOOKUP(ABSYLD2!AI$4,'[1]INTERNAL PARAMETERS-1'!$B$5:$J$44,7,FALSE)*ABSYLD2!$F46 + ABSYLD1!AI46*(1-VLOOKUP(ABSYLD2!AI$4,'[1]INTERNAL PARAMETERS-1'!$B$5:$J$44,5,FALSE))*VLOOKUP(ABSYLD2!AI$4,'[1]INTERNAL PARAMETERS-1'!$B$5:$J$44,9,FALSE)*ABSYLD2!$F46</f>
        <v>31.537841554895053</v>
      </c>
      <c r="AJ46" s="47">
        <f>ABSYLD1!AJ46*VLOOKUP(ABSYLD2!AJ$4,'[1]INTERNAL PARAMETERS-1'!$B$5:$J$44,5,FALSE)*VLOOKUP(ABSYLD2!AJ$4,'[1]INTERNAL PARAMETERS-1'!$B$5:$J$44,7,FALSE)*ABSYLD2!$F46 + ABSYLD1!AJ46*(1-VLOOKUP(ABSYLD2!AJ$4,'[1]INTERNAL PARAMETERS-1'!$B$5:$J$44,5,FALSE))*VLOOKUP(ABSYLD2!AJ$4,'[1]INTERNAL PARAMETERS-1'!$B$5:$J$44,9,FALSE)*ABSYLD2!$F46</f>
        <v>228.42408097616848</v>
      </c>
      <c r="AK46" s="47">
        <f>ABSYLD1!AK46*VLOOKUP(ABSYLD2!AK$4,'[1]INTERNAL PARAMETERS-1'!$B$5:$J$44,5,FALSE)*VLOOKUP(ABSYLD2!AK$4,'[1]INTERNAL PARAMETERS-1'!$B$5:$J$44,7,FALSE)*ABSYLD2!$F46 + ABSYLD1!AK46*(1-VLOOKUP(ABSYLD2!AK$4,'[1]INTERNAL PARAMETERS-1'!$B$5:$J$44,5,FALSE))*VLOOKUP(ABSYLD2!AK$4,'[1]INTERNAL PARAMETERS-1'!$B$5:$J$44,9,FALSE)*ABSYLD2!$F46</f>
        <v>79.295144480878989</v>
      </c>
      <c r="AL46" s="47">
        <f>ABSYLD1!AL46*VLOOKUP(ABSYLD2!AL$4,'[1]INTERNAL PARAMETERS-1'!$B$5:$J$44,5,FALSE)*VLOOKUP(ABSYLD2!AL$4,'[1]INTERNAL PARAMETERS-1'!$B$5:$J$44,7,FALSE)*ABSYLD2!$F46 + ABSYLD1!AL46*(1-VLOOKUP(ABSYLD2!AL$4,'[1]INTERNAL PARAMETERS-1'!$B$5:$J$44,5,FALSE))*VLOOKUP(ABSYLD2!AL$4,'[1]INTERNAL PARAMETERS-1'!$B$5:$J$44,9,FALSE)*ABSYLD2!$F46</f>
        <v>0</v>
      </c>
      <c r="AM46" s="47">
        <f>ABSYLD1!AM46*VLOOKUP(ABSYLD2!AM$4,'[1]INTERNAL PARAMETERS-1'!$B$5:$J$44,5,FALSE)*VLOOKUP(ABSYLD2!AM$4,'[1]INTERNAL PARAMETERS-1'!$B$5:$J$44,7,FALSE)*ABSYLD2!$F46 + ABSYLD1!AM46*(1-VLOOKUP(ABSYLD2!AM$4,'[1]INTERNAL PARAMETERS-1'!$B$5:$J$44,5,FALSE))*VLOOKUP(ABSYLD2!AM$4,'[1]INTERNAL PARAMETERS-1'!$B$5:$J$44,9,FALSE)*ABSYLD2!$F46</f>
        <v>0</v>
      </c>
      <c r="AN46" s="47">
        <f>ABSYLD1!AN46*VLOOKUP(ABSYLD2!AN$4,'[1]INTERNAL PARAMETERS-1'!$B$5:$J$44,5,FALSE)*VLOOKUP(ABSYLD2!AN$4,'[1]INTERNAL PARAMETERS-1'!$B$5:$J$44,7,FALSE)*ABSYLD2!$F46 + ABSYLD1!AN46*(1-VLOOKUP(ABSYLD2!AN$4,'[1]INTERNAL PARAMETERS-1'!$B$5:$J$44,5,FALSE))*VLOOKUP(ABSYLD2!AN$4,'[1]INTERNAL PARAMETERS-1'!$B$5:$J$44,9,FALSE)*ABSYLD2!$F46</f>
        <v>0</v>
      </c>
      <c r="AO46" s="47">
        <f>ABSYLD1!AO46*VLOOKUP(ABSYLD2!AO$4,'[1]INTERNAL PARAMETERS-1'!$B$5:$J$44,5,FALSE)*VLOOKUP(ABSYLD2!AO$4,'[1]INTERNAL PARAMETERS-1'!$B$5:$J$44,7,FALSE)*ABSYLD2!$F46 + ABSYLD1!AO46*(1-VLOOKUP(ABSYLD2!AO$4,'[1]INTERNAL PARAMETERS-1'!$B$5:$J$44,5,FALSE))*VLOOKUP(ABSYLD2!AO$4,'[1]INTERNAL PARAMETERS-1'!$B$5:$J$44,9,FALSE)*ABSYLD2!$F46</f>
        <v>0</v>
      </c>
      <c r="AP46" s="47">
        <f>ABSYLD1!AP46*VLOOKUP(ABSYLD2!AP$4,'[1]INTERNAL PARAMETERS-1'!$B$5:$J$44,5,FALSE)*VLOOKUP(ABSYLD2!AP$4,'[1]INTERNAL PARAMETERS-1'!$B$5:$J$44,7,FALSE)*ABSYLD2!$F46 + ABSYLD1!AP46*(1-VLOOKUP(ABSYLD2!AP$4,'[1]INTERNAL PARAMETERS-1'!$B$5:$J$44,5,FALSE))*VLOOKUP(ABSYLD2!AP$4,'[1]INTERNAL PARAMETERS-1'!$B$5:$J$44,9,FALSE)*ABSYLD2!$F46</f>
        <v>0</v>
      </c>
      <c r="AQ46" s="47">
        <f>ABSYLD1!AQ46*VLOOKUP(ABSYLD2!AQ$4,'[1]INTERNAL PARAMETERS-1'!$B$5:$J$44,5,FALSE)*VLOOKUP(ABSYLD2!AQ$4,'[1]INTERNAL PARAMETERS-1'!$B$5:$J$44,7,FALSE)*ABSYLD2!$F46 + ABSYLD1!AQ46*(1-VLOOKUP(ABSYLD2!AQ$4,'[1]INTERNAL PARAMETERS-1'!$B$5:$J$44,5,FALSE))*VLOOKUP(ABSYLD2!AQ$4,'[1]INTERNAL PARAMETERS-1'!$B$5:$J$44,9,FALSE)*ABSYLD2!$F46</f>
        <v>0</v>
      </c>
      <c r="AR46" s="47">
        <f>ABSYLD1!AR46*VLOOKUP(ABSYLD2!AR$4,'[1]INTERNAL PARAMETERS-1'!$B$5:$J$44,5,FALSE)*VLOOKUP(ABSYLD2!AR$4,'[1]INTERNAL PARAMETERS-1'!$B$5:$J$44,7,FALSE)*ABSYLD2!$F46 + ABSYLD1!AR46*(1-VLOOKUP(ABSYLD2!AR$4,'[1]INTERNAL PARAMETERS-1'!$B$5:$J$44,5,FALSE))*VLOOKUP(ABSYLD2!AR$4,'[1]INTERNAL PARAMETERS-1'!$B$5:$J$44,9,FALSE)*ABSYLD2!$F46</f>
        <v>0</v>
      </c>
      <c r="AS46" s="47">
        <f>ABSYLD1!AS46*VLOOKUP(ABSYLD2!AS$4,'[1]INTERNAL PARAMETERS-1'!$B$5:$J$44,5,FALSE)*VLOOKUP(ABSYLD2!AS$4,'[1]INTERNAL PARAMETERS-1'!$B$5:$J$44,7,FALSE)*ABSYLD2!$F46 + ABSYLD1!AS46*(1-VLOOKUP(ABSYLD2!AS$4,'[1]INTERNAL PARAMETERS-1'!$B$5:$J$44,5,FALSE))*VLOOKUP(ABSYLD2!AS$4,'[1]INTERNAL PARAMETERS-1'!$B$5:$J$44,9,FALSE)*ABSYLD2!$F46</f>
        <v>0</v>
      </c>
      <c r="AT46" s="46">
        <f>ABSYLD1!AT46*VLOOKUP(ABSYLD2!AT$4,'[1]INTERNAL PARAMETERS-1'!$B$5:$J$44,5,FALSE)*VLOOKUP(ABSYLD2!AT$4,'[1]INTERNAL PARAMETERS-1'!$B$5:$J$44,7,FALSE)*ABSYLD2!$F46 + ABSYLD1!AT46*(1-VLOOKUP(ABSYLD2!AT$4,'[1]INTERNAL PARAMETERS-1'!$B$5:$J$44,5,FALSE))*VLOOKUP(ABSYLD2!AT$4,'[1]INTERNAL PARAMETERS-1'!$B$5:$J$44,9,FALSE)*ABSYLD2!$F46</f>
        <v>0</v>
      </c>
      <c r="AU46" s="48">
        <f>ABSYLD1!AU46*VLOOKUP(ABSYLD2!AU$4,'[1]INTERNAL PARAMETERS-1'!$B$5:$J$44,5,FALSE)*VLOOKUP(ABSYLD2!AU$4,'[1]INTERNAL PARAMETERS-1'!$B$5:$J$44,6,FALSE)*VLOOKUP(ABSYLD2!AU$4,'[1]INTERNAL PARAMETERS-1'!$B$5:$J$44,3,FALSE) + ABSYLD1!AU46*(1-VLOOKUP(ABSYLD2!AU$4,'[1]INTERNAL PARAMETERS-1'!$B$5:$J$44,5,FALSE))*VLOOKUP(ABSYLD2!AU$4,'[1]INTERNAL PARAMETERS-1'!$B$5:$J$44,8,FALSE)*VLOOKUP(ABSYLD2!AU$4,'[1]INTERNAL PARAMETERS-1'!$B$5:$J$44,3,FALSE)</f>
        <v>0</v>
      </c>
      <c r="AV46" s="47">
        <f>ABSYLD1!AV46*VLOOKUP(ABSYLD2!AV$4,'[1]INTERNAL PARAMETERS-1'!$B$5:$J$44,5,FALSE)*VLOOKUP(ABSYLD2!AV$4,'[1]INTERNAL PARAMETERS-1'!$B$5:$J$44,6,FALSE)*VLOOKUP(ABSYLD2!AV$4,'[1]INTERNAL PARAMETERS-1'!$B$5:$J$44,3,FALSE) + ABSYLD1!AV46*(1-VLOOKUP(ABSYLD2!AV$4,'[1]INTERNAL PARAMETERS-1'!$B$5:$J$44,5,FALSE))*VLOOKUP(ABSYLD2!AV$4,'[1]INTERNAL PARAMETERS-1'!$B$5:$J$44,8,FALSE)*VLOOKUP(ABSYLD2!AV$4,'[1]INTERNAL PARAMETERS-1'!$B$5:$J$44,3,FALSE)</f>
        <v>0</v>
      </c>
      <c r="AW46" s="47">
        <f>ABSYLD1!AW46*VLOOKUP(ABSYLD2!AW$4,'[1]INTERNAL PARAMETERS-1'!$B$5:$J$44,5,FALSE)*VLOOKUP(ABSYLD2!AW$4,'[1]INTERNAL PARAMETERS-1'!$B$5:$J$44,6,FALSE)*VLOOKUP(ABSYLD2!AW$4,'[1]INTERNAL PARAMETERS-1'!$B$5:$J$44,3,FALSE) + ABSYLD1!AW46*(1-VLOOKUP(ABSYLD2!AW$4,'[1]INTERNAL PARAMETERS-1'!$B$5:$J$44,5,FALSE))*VLOOKUP(ABSYLD2!AW$4,'[1]INTERNAL PARAMETERS-1'!$B$5:$J$44,8,FALSE)*VLOOKUP(ABSYLD2!AW$4,'[1]INTERNAL PARAMETERS-1'!$B$5:$J$44,3,FALSE)</f>
        <v>341.37548951980017</v>
      </c>
      <c r="AX46" s="47">
        <f>ABSYLD1!AX46*VLOOKUP(ABSYLD2!AX$4,'[1]INTERNAL PARAMETERS-1'!$B$5:$J$44,5,FALSE)*VLOOKUP(ABSYLD2!AX$4,'[1]INTERNAL PARAMETERS-1'!$B$5:$J$44,6,FALSE)*VLOOKUP(ABSYLD2!AX$4,'[1]INTERNAL PARAMETERS-1'!$B$5:$J$44,3,FALSE) + ABSYLD1!AX46*(1-VLOOKUP(ABSYLD2!AX$4,'[1]INTERNAL PARAMETERS-1'!$B$5:$J$44,5,FALSE))*VLOOKUP(ABSYLD2!AX$4,'[1]INTERNAL PARAMETERS-1'!$B$5:$J$44,8,FALSE)*VLOOKUP(ABSYLD2!AX$4,'[1]INTERNAL PARAMETERS-1'!$B$5:$J$44,3,FALSE)</f>
        <v>0</v>
      </c>
      <c r="AY46" s="47">
        <f>ABSYLD1!AY46*VLOOKUP(ABSYLD2!AY$4,'[1]INTERNAL PARAMETERS-1'!$B$5:$J$44,5,FALSE)*VLOOKUP(ABSYLD2!AY$4,'[1]INTERNAL PARAMETERS-1'!$B$5:$J$44,6,FALSE)*VLOOKUP(ABSYLD2!AY$4,'[1]INTERNAL PARAMETERS-1'!$B$5:$J$44,3,FALSE) + ABSYLD1!AY46*(1-VLOOKUP(ABSYLD2!AY$4,'[1]INTERNAL PARAMETERS-1'!$B$5:$J$44,5,FALSE))*VLOOKUP(ABSYLD2!AY$4,'[1]INTERNAL PARAMETERS-1'!$B$5:$J$44,8,FALSE)*VLOOKUP(ABSYLD2!AY$4,'[1]INTERNAL PARAMETERS-1'!$B$5:$J$44,3,FALSE)</f>
        <v>0</v>
      </c>
      <c r="AZ46" s="47">
        <f>ABSYLD1!AZ46*VLOOKUP(ABSYLD2!AZ$4,'[1]INTERNAL PARAMETERS-1'!$B$5:$J$44,5,FALSE)*VLOOKUP(ABSYLD2!AZ$4,'[1]INTERNAL PARAMETERS-1'!$B$5:$J$44,6,FALSE)*VLOOKUP(ABSYLD2!AZ$4,'[1]INTERNAL PARAMETERS-1'!$B$5:$J$44,3,FALSE) + ABSYLD1!AZ46*(1-VLOOKUP(ABSYLD2!AZ$4,'[1]INTERNAL PARAMETERS-1'!$B$5:$J$44,5,FALSE))*VLOOKUP(ABSYLD2!AZ$4,'[1]INTERNAL PARAMETERS-1'!$B$5:$J$44,8,FALSE)*VLOOKUP(ABSYLD2!AZ$4,'[1]INTERNAL PARAMETERS-1'!$B$5:$J$44,3,FALSE)</f>
        <v>0</v>
      </c>
      <c r="BA46" s="47">
        <f>ABSYLD1!BA46*VLOOKUP(ABSYLD2!BA$4,'[1]INTERNAL PARAMETERS-1'!$B$5:$J$44,5,FALSE)*VLOOKUP(ABSYLD2!BA$4,'[1]INTERNAL PARAMETERS-1'!$B$5:$J$44,6,FALSE)*VLOOKUP(ABSYLD2!BA$4,'[1]INTERNAL PARAMETERS-1'!$B$5:$J$44,3,FALSE) + ABSYLD1!BA46*(1-VLOOKUP(ABSYLD2!BA$4,'[1]INTERNAL PARAMETERS-1'!$B$5:$J$44,5,FALSE))*VLOOKUP(ABSYLD2!BA$4,'[1]INTERNAL PARAMETERS-1'!$B$5:$J$44,8,FALSE)*VLOOKUP(ABSYLD2!BA$4,'[1]INTERNAL PARAMETERS-1'!$B$5:$J$44,3,FALSE)</f>
        <v>70.113873988931829</v>
      </c>
      <c r="BB46" s="47">
        <f>ABSYLD1!BB46*VLOOKUP(ABSYLD2!BB$4,'[1]INTERNAL PARAMETERS-1'!$B$5:$J$44,5,FALSE)*VLOOKUP(ABSYLD2!BB$4,'[1]INTERNAL PARAMETERS-1'!$B$5:$J$44,6,FALSE)*VLOOKUP(ABSYLD2!BB$4,'[1]INTERNAL PARAMETERS-1'!$B$5:$J$44,3,FALSE) + ABSYLD1!BB46*(1-VLOOKUP(ABSYLD2!BB$4,'[1]INTERNAL PARAMETERS-1'!$B$5:$J$44,5,FALSE))*VLOOKUP(ABSYLD2!BB$4,'[1]INTERNAL PARAMETERS-1'!$B$5:$J$44,8,FALSE)*VLOOKUP(ABSYLD2!BB$4,'[1]INTERNAL PARAMETERS-1'!$B$5:$J$44,3,FALSE)</f>
        <v>89.933180644046942</v>
      </c>
      <c r="BC46" s="47">
        <f>ABSYLD1!BC46*VLOOKUP(ABSYLD2!BC$4,'[1]INTERNAL PARAMETERS-1'!$B$5:$J$44,5,FALSE)*VLOOKUP(ABSYLD2!BC$4,'[1]INTERNAL PARAMETERS-1'!$B$5:$J$44,6,FALSE)*VLOOKUP(ABSYLD2!BC$4,'[1]INTERNAL PARAMETERS-1'!$B$5:$J$44,3,FALSE) + ABSYLD1!BC46*(1-VLOOKUP(ABSYLD2!BC$4,'[1]INTERNAL PARAMETERS-1'!$B$5:$J$44,5,FALSE))*VLOOKUP(ABSYLD2!BC$4,'[1]INTERNAL PARAMETERS-1'!$B$5:$J$44,8,FALSE)*VLOOKUP(ABSYLD2!BC$4,'[1]INTERNAL PARAMETERS-1'!$B$5:$J$44,3,FALSE)</f>
        <v>85.350125698715118</v>
      </c>
      <c r="BD46" s="47">
        <f>ABSYLD1!BD46*VLOOKUP(ABSYLD2!BD$4,'[1]INTERNAL PARAMETERS-1'!$B$5:$J$44,5,FALSE)*VLOOKUP(ABSYLD2!BD$4,'[1]INTERNAL PARAMETERS-1'!$B$5:$J$44,6,FALSE)*VLOOKUP(ABSYLD2!BD$4,'[1]INTERNAL PARAMETERS-1'!$B$5:$J$44,3,FALSE) + ABSYLD1!BD46*(1-VLOOKUP(ABSYLD2!BD$4,'[1]INTERNAL PARAMETERS-1'!$B$5:$J$44,5,FALSE))*VLOOKUP(ABSYLD2!BD$4,'[1]INTERNAL PARAMETERS-1'!$B$5:$J$44,8,FALSE)*VLOOKUP(ABSYLD2!BD$4,'[1]INTERNAL PARAMETERS-1'!$B$5:$J$44,3,FALSE)</f>
        <v>65.838027535250617</v>
      </c>
      <c r="BE46" s="47">
        <f>ABSYLD1!BE46*VLOOKUP(ABSYLD2!BE$4,'[1]INTERNAL PARAMETERS-1'!$B$5:$J$44,5,FALSE)*VLOOKUP(ABSYLD2!BE$4,'[1]INTERNAL PARAMETERS-1'!$B$5:$J$44,6,FALSE)*VLOOKUP(ABSYLD2!BE$4,'[1]INTERNAL PARAMETERS-1'!$B$5:$J$44,3,FALSE) + ABSYLD1!BE46*(1-VLOOKUP(ABSYLD2!BE$4,'[1]INTERNAL PARAMETERS-1'!$B$5:$J$44,5,FALSE))*VLOOKUP(ABSYLD2!BE$4,'[1]INTERNAL PARAMETERS-1'!$B$5:$J$44,8,FALSE)*VLOOKUP(ABSYLD2!BE$4,'[1]INTERNAL PARAMETERS-1'!$B$5:$J$44,3,FALSE)</f>
        <v>90.789478568137028</v>
      </c>
      <c r="BF46" s="47">
        <f>ABSYLD1!BF46*VLOOKUP(ABSYLD2!BF$4,'[1]INTERNAL PARAMETERS-1'!$B$5:$J$44,5,FALSE)*VLOOKUP(ABSYLD2!BF$4,'[1]INTERNAL PARAMETERS-1'!$B$5:$J$44,6,FALSE)*VLOOKUP(ABSYLD2!BF$4,'[1]INTERNAL PARAMETERS-1'!$B$5:$J$44,3,FALSE) + ABSYLD1!BF46*(1-VLOOKUP(ABSYLD2!BF$4,'[1]INTERNAL PARAMETERS-1'!$B$5:$J$44,5,FALSE))*VLOOKUP(ABSYLD2!BF$4,'[1]INTERNAL PARAMETERS-1'!$B$5:$J$44,8,FALSE)*VLOOKUP(ABSYLD2!BF$4,'[1]INTERNAL PARAMETERS-1'!$B$5:$J$44,3,FALSE)</f>
        <v>0</v>
      </c>
      <c r="BG46" s="47">
        <f>ABSYLD1!BG46*VLOOKUP(ABSYLD2!BG$4,'[1]INTERNAL PARAMETERS-1'!$B$5:$J$44,5,FALSE)*VLOOKUP(ABSYLD2!BG$4,'[1]INTERNAL PARAMETERS-1'!$B$5:$J$44,6,FALSE)*VLOOKUP(ABSYLD2!BG$4,'[1]INTERNAL PARAMETERS-1'!$B$5:$J$44,3,FALSE) + ABSYLD1!BG46*(1-VLOOKUP(ABSYLD2!BG$4,'[1]INTERNAL PARAMETERS-1'!$B$5:$J$44,5,FALSE))*VLOOKUP(ABSYLD2!BG$4,'[1]INTERNAL PARAMETERS-1'!$B$5:$J$44,8,FALSE)*VLOOKUP(ABSYLD2!BG$4,'[1]INTERNAL PARAMETERS-1'!$B$5:$J$44,3,FALSE)</f>
        <v>56.011440593253674</v>
      </c>
      <c r="BH46" s="47">
        <f>ABSYLD1!BH46*VLOOKUP(ABSYLD2!BH$4,'[1]INTERNAL PARAMETERS-1'!$B$5:$J$44,5,FALSE)*VLOOKUP(ABSYLD2!BH$4,'[1]INTERNAL PARAMETERS-1'!$B$5:$J$44,6,FALSE)*VLOOKUP(ABSYLD2!BH$4,'[1]INTERNAL PARAMETERS-1'!$B$5:$J$44,3,FALSE) + ABSYLD1!BH46*(1-VLOOKUP(ABSYLD2!BH$4,'[1]INTERNAL PARAMETERS-1'!$B$5:$J$44,5,FALSE))*VLOOKUP(ABSYLD2!BH$4,'[1]INTERNAL PARAMETERS-1'!$B$5:$J$44,8,FALSE)*VLOOKUP(ABSYLD2!BH$4,'[1]INTERNAL PARAMETERS-1'!$B$5:$J$44,3,FALSE)</f>
        <v>0.3631298893065526</v>
      </c>
      <c r="BI46" s="47">
        <f>ABSYLD1!BI46*VLOOKUP(ABSYLD2!BI$4,'[1]INTERNAL PARAMETERS-1'!$B$5:$J$44,5,FALSE)*VLOOKUP(ABSYLD2!BI$4,'[1]INTERNAL PARAMETERS-1'!$B$5:$J$44,6,FALSE)*VLOOKUP(ABSYLD2!BI$4,'[1]INTERNAL PARAMETERS-1'!$B$5:$J$44,3,FALSE) + ABSYLD1!BI46*(1-VLOOKUP(ABSYLD2!BI$4,'[1]INTERNAL PARAMETERS-1'!$B$5:$J$44,5,FALSE))*VLOOKUP(ABSYLD2!BI$4,'[1]INTERNAL PARAMETERS-1'!$B$5:$J$44,8,FALSE)*VLOOKUP(ABSYLD2!BI$4,'[1]INTERNAL PARAMETERS-1'!$B$5:$J$44,3,FALSE)</f>
        <v>0</v>
      </c>
      <c r="BJ46" s="47">
        <f>ABSYLD1!BJ46*VLOOKUP(ABSYLD2!BJ$4,'[1]INTERNAL PARAMETERS-1'!$B$5:$J$44,5,FALSE)*VLOOKUP(ABSYLD2!BJ$4,'[1]INTERNAL PARAMETERS-1'!$B$5:$J$44,6,FALSE)*VLOOKUP(ABSYLD2!BJ$4,'[1]INTERNAL PARAMETERS-1'!$B$5:$J$44,3,FALSE) + ABSYLD1!BJ46*(1-VLOOKUP(ABSYLD2!BJ$4,'[1]INTERNAL PARAMETERS-1'!$B$5:$J$44,5,FALSE))*VLOOKUP(ABSYLD2!BJ$4,'[1]INTERNAL PARAMETERS-1'!$B$5:$J$44,8,FALSE)*VLOOKUP(ABSYLD2!BJ$4,'[1]INTERNAL PARAMETERS-1'!$B$5:$J$44,3,FALSE)</f>
        <v>21.773145082097557</v>
      </c>
      <c r="BK46" s="47">
        <f>ABSYLD1!BK46*VLOOKUP(ABSYLD2!BK$4,'[1]INTERNAL PARAMETERS-1'!$B$5:$J$44,5,FALSE)*VLOOKUP(ABSYLD2!BK$4,'[1]INTERNAL PARAMETERS-1'!$B$5:$J$44,6,FALSE)*VLOOKUP(ABSYLD2!BK$4,'[1]INTERNAL PARAMETERS-1'!$B$5:$J$44,3,FALSE) + ABSYLD1!BK46*(1-VLOOKUP(ABSYLD2!BK$4,'[1]INTERNAL PARAMETERS-1'!$B$5:$J$44,5,FALSE))*VLOOKUP(ABSYLD2!BK$4,'[1]INTERNAL PARAMETERS-1'!$B$5:$J$44,8,FALSE)*VLOOKUP(ABSYLD2!BK$4,'[1]INTERNAL PARAMETERS-1'!$B$5:$J$44,3,FALSE)</f>
        <v>29.425239779179098</v>
      </c>
      <c r="BL46" s="47">
        <f>ABSYLD1!BL46*VLOOKUP(ABSYLD2!BL$4,'[1]INTERNAL PARAMETERS-1'!$B$5:$J$44,5,FALSE)*VLOOKUP(ABSYLD2!BL$4,'[1]INTERNAL PARAMETERS-1'!$B$5:$J$44,6,FALSE)*VLOOKUP(ABSYLD2!BL$4,'[1]INTERNAL PARAMETERS-1'!$B$5:$J$44,3,FALSE) + ABSYLD1!BL46*(1-VLOOKUP(ABSYLD2!BL$4,'[1]INTERNAL PARAMETERS-1'!$B$5:$J$44,5,FALSE))*VLOOKUP(ABSYLD2!BL$4,'[1]INTERNAL PARAMETERS-1'!$B$5:$J$44,8,FALSE)*VLOOKUP(ABSYLD2!BL$4,'[1]INTERNAL PARAMETERS-1'!$B$5:$J$44,3,FALSE)</f>
        <v>79.263987541129481</v>
      </c>
      <c r="BM46" s="47">
        <f>ABSYLD1!BM46*VLOOKUP(ABSYLD2!BM$4,'[1]INTERNAL PARAMETERS-1'!$B$5:$J$44,5,FALSE)*VLOOKUP(ABSYLD2!BM$4,'[1]INTERNAL PARAMETERS-1'!$B$5:$J$44,6,FALSE)*VLOOKUP(ABSYLD2!BM$4,'[1]INTERNAL PARAMETERS-1'!$B$5:$J$44,3,FALSE) + ABSYLD1!BM46*(1-VLOOKUP(ABSYLD2!BM$4,'[1]INTERNAL PARAMETERS-1'!$B$5:$J$44,5,FALSE))*VLOOKUP(ABSYLD2!BM$4,'[1]INTERNAL PARAMETERS-1'!$B$5:$J$44,8,FALSE)*VLOOKUP(ABSYLD2!BM$4,'[1]INTERNAL PARAMETERS-1'!$B$5:$J$44,3,FALSE)</f>
        <v>10.412219764290434</v>
      </c>
      <c r="BN46" s="47">
        <f>ABSYLD1!BN46*VLOOKUP(ABSYLD2!BN$4,'[1]INTERNAL PARAMETERS-1'!$B$5:$J$44,5,FALSE)*VLOOKUP(ABSYLD2!BN$4,'[1]INTERNAL PARAMETERS-1'!$B$5:$J$44,6,FALSE)*VLOOKUP(ABSYLD2!BN$4,'[1]INTERNAL PARAMETERS-1'!$B$5:$J$44,3,FALSE) + ABSYLD1!BN46*(1-VLOOKUP(ABSYLD2!BN$4,'[1]INTERNAL PARAMETERS-1'!$B$5:$J$44,5,FALSE))*VLOOKUP(ABSYLD2!BN$4,'[1]INTERNAL PARAMETERS-1'!$B$5:$J$44,8,FALSE)*VLOOKUP(ABSYLD2!BN$4,'[1]INTERNAL PARAMETERS-1'!$B$5:$J$44,3,FALSE)</f>
        <v>22.074726429571886</v>
      </c>
      <c r="BO46" s="47">
        <f>ABSYLD1!BO46*VLOOKUP(ABSYLD2!BO$4,'[1]INTERNAL PARAMETERS-1'!$B$5:$J$44,5,FALSE)*VLOOKUP(ABSYLD2!BO$4,'[1]INTERNAL PARAMETERS-1'!$B$5:$J$44,6,FALSE)*VLOOKUP(ABSYLD2!BO$4,'[1]INTERNAL PARAMETERS-1'!$B$5:$J$44,3,FALSE) + ABSYLD1!BO46*(1-VLOOKUP(ABSYLD2!BO$4,'[1]INTERNAL PARAMETERS-1'!$B$5:$J$44,5,FALSE))*VLOOKUP(ABSYLD2!BO$4,'[1]INTERNAL PARAMETERS-1'!$B$5:$J$44,8,FALSE)*VLOOKUP(ABSYLD2!BO$4,'[1]INTERNAL PARAMETERS-1'!$B$5:$J$44,3,FALSE)</f>
        <v>20.086506600431843</v>
      </c>
      <c r="BP46" s="47">
        <f>ABSYLD1!BP46*VLOOKUP(ABSYLD2!BP$4,'[1]INTERNAL PARAMETERS-1'!$B$5:$J$44,5,FALSE)*VLOOKUP(ABSYLD2!BP$4,'[1]INTERNAL PARAMETERS-1'!$B$5:$J$44,6,FALSE)*VLOOKUP(ABSYLD2!BP$4,'[1]INTERNAL PARAMETERS-1'!$B$5:$J$44,3,FALSE) + ABSYLD1!BP46*(1-VLOOKUP(ABSYLD2!BP$4,'[1]INTERNAL PARAMETERS-1'!$B$5:$J$44,5,FALSE))*VLOOKUP(ABSYLD2!BP$4,'[1]INTERNAL PARAMETERS-1'!$B$5:$J$44,8,FALSE)*VLOOKUP(ABSYLD2!BP$4,'[1]INTERNAL PARAMETERS-1'!$B$5:$J$44,3,FALSE)</f>
        <v>2.0387321754009768</v>
      </c>
      <c r="BQ46" s="47">
        <f>ABSYLD1!BQ46*VLOOKUP(ABSYLD2!BQ$4,'[1]INTERNAL PARAMETERS-1'!$B$5:$J$44,5,FALSE)*VLOOKUP(ABSYLD2!BQ$4,'[1]INTERNAL PARAMETERS-1'!$B$5:$J$44,6,FALSE)*VLOOKUP(ABSYLD2!BQ$4,'[1]INTERNAL PARAMETERS-1'!$B$5:$J$44,3,FALSE) + ABSYLD1!BQ46*(1-VLOOKUP(ABSYLD2!BQ$4,'[1]INTERNAL PARAMETERS-1'!$B$5:$J$44,5,FALSE))*VLOOKUP(ABSYLD2!BQ$4,'[1]INTERNAL PARAMETERS-1'!$B$5:$J$44,8,FALSE)*VLOOKUP(ABSYLD2!BQ$4,'[1]INTERNAL PARAMETERS-1'!$B$5:$J$44,3,FALSE)</f>
        <v>77.907533178873862</v>
      </c>
      <c r="BR46" s="47">
        <f>ABSYLD1!BR46*VLOOKUP(ABSYLD2!BR$4,'[1]INTERNAL PARAMETERS-1'!$B$5:$J$44,5,FALSE)*VLOOKUP(ABSYLD2!BR$4,'[1]INTERNAL PARAMETERS-1'!$B$5:$J$44,6,FALSE)*VLOOKUP(ABSYLD2!BR$4,'[1]INTERNAL PARAMETERS-1'!$B$5:$J$44,3,FALSE) + ABSYLD1!BR46*(1-VLOOKUP(ABSYLD2!BR$4,'[1]INTERNAL PARAMETERS-1'!$B$5:$J$44,5,FALSE))*VLOOKUP(ABSYLD2!BR$4,'[1]INTERNAL PARAMETERS-1'!$B$5:$J$44,8,FALSE)*VLOOKUP(ABSYLD2!BR$4,'[1]INTERNAL PARAMETERS-1'!$B$5:$J$44,3,FALSE)</f>
        <v>4.052116339117628</v>
      </c>
      <c r="BS46" s="47">
        <f>ABSYLD1!BS46*VLOOKUP(ABSYLD2!BS$4,'[1]INTERNAL PARAMETERS-1'!$B$5:$J$44,5,FALSE)*VLOOKUP(ABSYLD2!BS$4,'[1]INTERNAL PARAMETERS-1'!$B$5:$J$44,6,FALSE)*VLOOKUP(ABSYLD2!BS$4,'[1]INTERNAL PARAMETERS-1'!$B$5:$J$44,3,FALSE) + ABSYLD1!BS46*(1-VLOOKUP(ABSYLD2!BS$4,'[1]INTERNAL PARAMETERS-1'!$B$5:$J$44,5,FALSE))*VLOOKUP(ABSYLD2!BS$4,'[1]INTERNAL PARAMETERS-1'!$B$5:$J$44,8,FALSE)*VLOOKUP(ABSYLD2!BS$4,'[1]INTERNAL PARAMETERS-1'!$B$5:$J$44,3,FALSE)</f>
        <v>0.24456121695390151</v>
      </c>
      <c r="BT46" s="47">
        <f>ABSYLD1!BT46*VLOOKUP(ABSYLD2!BT$4,'[1]INTERNAL PARAMETERS-1'!$B$5:$J$44,5,FALSE)*VLOOKUP(ABSYLD2!BT$4,'[1]INTERNAL PARAMETERS-1'!$B$5:$J$44,6,FALSE)*VLOOKUP(ABSYLD2!BT$4,'[1]INTERNAL PARAMETERS-1'!$B$5:$J$44,3,FALSE) + ABSYLD1!BT46*(1-VLOOKUP(ABSYLD2!BT$4,'[1]INTERNAL PARAMETERS-1'!$B$5:$J$44,5,FALSE))*VLOOKUP(ABSYLD2!BT$4,'[1]INTERNAL PARAMETERS-1'!$B$5:$J$44,8,FALSE)*VLOOKUP(ABSYLD2!BT$4,'[1]INTERNAL PARAMETERS-1'!$B$5:$J$44,3,FALSE)</f>
        <v>0</v>
      </c>
      <c r="BU46" s="47">
        <f>ABSYLD1!BU46*VLOOKUP(ABSYLD2!BU$4,'[1]INTERNAL PARAMETERS-1'!$B$5:$J$44,5,FALSE)*VLOOKUP(ABSYLD2!BU$4,'[1]INTERNAL PARAMETERS-1'!$B$5:$J$44,6,FALSE)*VLOOKUP(ABSYLD2!BU$4,'[1]INTERNAL PARAMETERS-1'!$B$5:$J$44,3,FALSE) + ABSYLD1!BU46*(1-VLOOKUP(ABSYLD2!BU$4,'[1]INTERNAL PARAMETERS-1'!$B$5:$J$44,5,FALSE))*VLOOKUP(ABSYLD2!BU$4,'[1]INTERNAL PARAMETERS-1'!$B$5:$J$44,8,FALSE)*VLOOKUP(ABSYLD2!BU$4,'[1]INTERNAL PARAMETERS-1'!$B$5:$J$44,3,FALSE)</f>
        <v>0</v>
      </c>
      <c r="BV46" s="47">
        <f>ABSYLD1!BV46*VLOOKUP(ABSYLD2!BV$4,'[1]INTERNAL PARAMETERS-1'!$B$5:$J$44,5,FALSE)*VLOOKUP(ABSYLD2!BV$4,'[1]INTERNAL PARAMETERS-1'!$B$5:$J$44,6,FALSE)*VLOOKUP(ABSYLD2!BV$4,'[1]INTERNAL PARAMETERS-1'!$B$5:$J$44,3,FALSE) + ABSYLD1!BV46*(1-VLOOKUP(ABSYLD2!BV$4,'[1]INTERNAL PARAMETERS-1'!$B$5:$J$44,5,FALSE))*VLOOKUP(ABSYLD2!BV$4,'[1]INTERNAL PARAMETERS-1'!$B$5:$J$44,8,FALSE)*VLOOKUP(ABSYLD2!BV$4,'[1]INTERNAL PARAMETERS-1'!$B$5:$J$44,3,FALSE)</f>
        <v>0</v>
      </c>
      <c r="BW46" s="47">
        <f>ABSYLD1!BW46*VLOOKUP(ABSYLD2!BW$4,'[1]INTERNAL PARAMETERS-1'!$B$5:$J$44,5,FALSE)*VLOOKUP(ABSYLD2!BW$4,'[1]INTERNAL PARAMETERS-1'!$B$5:$J$44,6,FALSE)*VLOOKUP(ABSYLD2!BW$4,'[1]INTERNAL PARAMETERS-1'!$B$5:$J$44,3,FALSE) + ABSYLD1!BW46*(1-VLOOKUP(ABSYLD2!BW$4,'[1]INTERNAL PARAMETERS-1'!$B$5:$J$44,5,FALSE))*VLOOKUP(ABSYLD2!BW$4,'[1]INTERNAL PARAMETERS-1'!$B$5:$J$44,8,FALSE)*VLOOKUP(ABSYLD2!BW$4,'[1]INTERNAL PARAMETERS-1'!$B$5:$J$44,3,FALSE)</f>
        <v>0</v>
      </c>
      <c r="BX46" s="47">
        <f>ABSYLD1!BX46*VLOOKUP(ABSYLD2!BX$4,'[1]INTERNAL PARAMETERS-1'!$B$5:$J$44,5,FALSE)*VLOOKUP(ABSYLD2!BX$4,'[1]INTERNAL PARAMETERS-1'!$B$5:$J$44,6,FALSE)*VLOOKUP(ABSYLD2!BX$4,'[1]INTERNAL PARAMETERS-1'!$B$5:$J$44,3,FALSE) + ABSYLD1!BX46*(1-VLOOKUP(ABSYLD2!BX$4,'[1]INTERNAL PARAMETERS-1'!$B$5:$J$44,5,FALSE))*VLOOKUP(ABSYLD2!BX$4,'[1]INTERNAL PARAMETERS-1'!$B$5:$J$44,8,FALSE)*VLOOKUP(ABSYLD2!BX$4,'[1]INTERNAL PARAMETERS-1'!$B$5:$J$44,3,FALSE)</f>
        <v>0</v>
      </c>
      <c r="BY46" s="47">
        <f>ABSYLD1!BY46*VLOOKUP(ABSYLD2!BY$4,'[1]INTERNAL PARAMETERS-1'!$B$5:$J$44,5,FALSE)*VLOOKUP(ABSYLD2!BY$4,'[1]INTERNAL PARAMETERS-1'!$B$5:$J$44,6,FALSE)*VLOOKUP(ABSYLD2!BY$4,'[1]INTERNAL PARAMETERS-1'!$B$5:$J$44,3,FALSE) + ABSYLD1!BY46*(1-VLOOKUP(ABSYLD2!BY$4,'[1]INTERNAL PARAMETERS-1'!$B$5:$J$44,5,FALSE))*VLOOKUP(ABSYLD2!BY$4,'[1]INTERNAL PARAMETERS-1'!$B$5:$J$44,8,FALSE)*VLOOKUP(ABSYLD2!BY$4,'[1]INTERNAL PARAMETERS-1'!$B$5:$J$44,3,FALSE)</f>
        <v>0</v>
      </c>
      <c r="BZ46" s="47">
        <f>ABSYLD1!BZ46*VLOOKUP(ABSYLD2!BZ$4,'[1]INTERNAL PARAMETERS-1'!$B$5:$J$44,5,FALSE)*VLOOKUP(ABSYLD2!BZ$4,'[1]INTERNAL PARAMETERS-1'!$B$5:$J$44,6,FALSE)*VLOOKUP(ABSYLD2!BZ$4,'[1]INTERNAL PARAMETERS-1'!$B$5:$J$44,3,FALSE) + ABSYLD1!BZ46*(1-VLOOKUP(ABSYLD2!BZ$4,'[1]INTERNAL PARAMETERS-1'!$B$5:$J$44,5,FALSE))*VLOOKUP(ABSYLD2!BZ$4,'[1]INTERNAL PARAMETERS-1'!$B$5:$J$44,8,FALSE)*VLOOKUP(ABSYLD2!BZ$4,'[1]INTERNAL PARAMETERS-1'!$B$5:$J$44,3,FALSE)</f>
        <v>0.35020567414466153</v>
      </c>
      <c r="CA46" s="47">
        <f>ABSYLD1!CA46*VLOOKUP(ABSYLD2!CA$4,'[1]INTERNAL PARAMETERS-1'!$B$5:$J$44,5,FALSE)*VLOOKUP(ABSYLD2!CA$4,'[1]INTERNAL PARAMETERS-1'!$B$5:$J$44,6,FALSE)*VLOOKUP(ABSYLD2!CA$4,'[1]INTERNAL PARAMETERS-1'!$B$5:$J$44,3,FALSE) + ABSYLD1!CA46*(1-VLOOKUP(ABSYLD2!CA$4,'[1]INTERNAL PARAMETERS-1'!$B$5:$J$44,5,FALSE))*VLOOKUP(ABSYLD2!CA$4,'[1]INTERNAL PARAMETERS-1'!$B$5:$J$44,8,FALSE)*VLOOKUP(ABSYLD2!CA$4,'[1]INTERNAL PARAMETERS-1'!$B$5:$J$44,3,FALSE)</f>
        <v>0</v>
      </c>
      <c r="CB46" s="47">
        <f>ABSYLD1!CB46*VLOOKUP(ABSYLD2!CB$4,'[1]INTERNAL PARAMETERS-1'!$B$5:$J$44,5,FALSE)*VLOOKUP(ABSYLD2!CB$4,'[1]INTERNAL PARAMETERS-1'!$B$5:$J$44,6,FALSE)*VLOOKUP(ABSYLD2!CB$4,'[1]INTERNAL PARAMETERS-1'!$B$5:$J$44,3,FALSE) + ABSYLD1!CB46*(1-VLOOKUP(ABSYLD2!CB$4,'[1]INTERNAL PARAMETERS-1'!$B$5:$J$44,5,FALSE))*VLOOKUP(ABSYLD2!CB$4,'[1]INTERNAL PARAMETERS-1'!$B$5:$J$44,8,FALSE)*VLOOKUP(ABSYLD2!CB$4,'[1]INTERNAL PARAMETERS-1'!$B$5:$J$44,3,FALSE)</f>
        <v>0</v>
      </c>
      <c r="CC46" s="47">
        <f>ABSYLD1!CC46*VLOOKUP(ABSYLD2!CC$4,'[1]INTERNAL PARAMETERS-1'!$B$5:$J$44,5,FALSE)*VLOOKUP(ABSYLD2!CC$4,'[1]INTERNAL PARAMETERS-1'!$B$5:$J$44,6,FALSE)*VLOOKUP(ABSYLD2!CC$4,'[1]INTERNAL PARAMETERS-1'!$B$5:$J$44,3,FALSE) + ABSYLD1!CC46*(1-VLOOKUP(ABSYLD2!CC$4,'[1]INTERNAL PARAMETERS-1'!$B$5:$J$44,5,FALSE))*VLOOKUP(ABSYLD2!CC$4,'[1]INTERNAL PARAMETERS-1'!$B$5:$J$44,8,FALSE)*VLOOKUP(ABSYLD2!CC$4,'[1]INTERNAL PARAMETERS-1'!$B$5:$J$44,3,FALSE)</f>
        <v>0.42193574534879397</v>
      </c>
      <c r="CD46" s="47">
        <f>ABSYLD1!CD46*VLOOKUP(ABSYLD2!CD$4,'[1]INTERNAL PARAMETERS-1'!$B$5:$J$44,5,FALSE)*VLOOKUP(ABSYLD2!CD$4,'[1]INTERNAL PARAMETERS-1'!$B$5:$J$44,6,FALSE)*VLOOKUP(ABSYLD2!CD$4,'[1]INTERNAL PARAMETERS-1'!$B$5:$J$44,3,FALSE) + ABSYLD1!CD46*(1-VLOOKUP(ABSYLD2!CD$4,'[1]INTERNAL PARAMETERS-1'!$B$5:$J$44,5,FALSE))*VLOOKUP(ABSYLD2!CD$4,'[1]INTERNAL PARAMETERS-1'!$B$5:$J$44,8,FALSE)*VLOOKUP(ABSYLD2!CD$4,'[1]INTERNAL PARAMETERS-1'!$B$5:$J$44,3,FALSE)</f>
        <v>1.4451333019985315</v>
      </c>
      <c r="CE46" s="47">
        <f>ABSYLD1!CE46*VLOOKUP(ABSYLD2!CE$4,'[1]INTERNAL PARAMETERS-1'!$B$5:$J$44,5,FALSE)*VLOOKUP(ABSYLD2!CE$4,'[1]INTERNAL PARAMETERS-1'!$B$5:$J$44,6,FALSE)*VLOOKUP(ABSYLD2!CE$4,'[1]INTERNAL PARAMETERS-1'!$B$5:$J$44,3,FALSE) + ABSYLD1!CE46*(1-VLOOKUP(ABSYLD2!CE$4,'[1]INTERNAL PARAMETERS-1'!$B$5:$J$44,5,FALSE))*VLOOKUP(ABSYLD2!CE$4,'[1]INTERNAL PARAMETERS-1'!$B$5:$J$44,8,FALSE)*VLOOKUP(ABSYLD2!CE$4,'[1]INTERNAL PARAMETERS-1'!$B$5:$J$44,3,FALSE)</f>
        <v>2.4797864751234071</v>
      </c>
      <c r="CF46" s="47">
        <f>ABSYLD1!CF46*VLOOKUP(ABSYLD2!CF$4,'[1]INTERNAL PARAMETERS-1'!$B$5:$J$44,5,FALSE)*VLOOKUP(ABSYLD2!CF$4,'[1]INTERNAL PARAMETERS-1'!$B$5:$J$44,6,FALSE)*VLOOKUP(ABSYLD2!CF$4,'[1]INTERNAL PARAMETERS-1'!$B$5:$J$44,3,FALSE) + ABSYLD1!CF46*(1-VLOOKUP(ABSYLD2!CF$4,'[1]INTERNAL PARAMETERS-1'!$B$5:$J$44,5,FALSE))*VLOOKUP(ABSYLD2!CF$4,'[1]INTERNAL PARAMETERS-1'!$B$5:$J$44,8,FALSE)*VLOOKUP(ABSYLD2!CF$4,'[1]INTERNAL PARAMETERS-1'!$B$5:$J$44,3,FALSE)</f>
        <v>0.58508928297947194</v>
      </c>
      <c r="CG46" s="47">
        <f>ABSYLD1!CG46*VLOOKUP(ABSYLD2!CG$4,'[1]INTERNAL PARAMETERS-1'!$B$5:$J$44,5,FALSE)*VLOOKUP(ABSYLD2!CG$4,'[1]INTERNAL PARAMETERS-1'!$B$5:$J$44,6,FALSE)*VLOOKUP(ABSYLD2!CG$4,'[1]INTERNAL PARAMETERS-1'!$B$5:$J$44,3,FALSE) + ABSYLD1!CG46*(1-VLOOKUP(ABSYLD2!CG$4,'[1]INTERNAL PARAMETERS-1'!$B$5:$J$44,5,FALSE))*VLOOKUP(ABSYLD2!CG$4,'[1]INTERNAL PARAMETERS-1'!$B$5:$J$44,8,FALSE)*VLOOKUP(ABSYLD2!CG$4,'[1]INTERNAL PARAMETERS-1'!$B$5:$J$44,3,FALSE)</f>
        <v>0</v>
      </c>
      <c r="CH46" s="46">
        <f>ABSYLD1!CH46*VLOOKUP(ABSYLD2!CH$4,'[1]INTERNAL PARAMETERS-1'!$B$5:$J$44,5,FALSE)*VLOOKUP(ABSYLD2!CH$4,'[1]INTERNAL PARAMETERS-1'!$B$5:$J$44,6,FALSE)*VLOOKUP(ABSYLD2!CH$4,'[1]INTERNAL PARAMETERS-1'!$B$5:$J$44,3,FALSE) + ABSYLD1!CH46*(1-VLOOKUP(ABSYLD2!CH$4,'[1]INTERNAL PARAMETERS-1'!$B$5:$J$44,5,FALSE))*VLOOKUP(ABSYLD2!CH$4,'[1]INTERNAL PARAMETERS-1'!$B$5:$J$44,8,FALSE)*VLOOKUP(ABSYLD2!CH$4,'[1]INTERNAL PARAMETERS-1'!$B$5:$J$44,3,FALSE)</f>
        <v>0</v>
      </c>
      <c r="CJ46" s="48">
        <f t="shared" si="0"/>
        <v>64118.426513052545</v>
      </c>
      <c r="CK46" s="46">
        <f t="shared" si="1"/>
        <v>1072.3356650240835</v>
      </c>
    </row>
    <row r="47" spans="2:89">
      <c r="B47" s="61" t="s">
        <v>4</v>
      </c>
      <c r="C47" s="60" t="s">
        <v>89</v>
      </c>
      <c r="D47" s="60" t="s">
        <v>82</v>
      </c>
      <c r="E47" s="137">
        <f>ABS!AL47</f>
        <v>88526.003745082751</v>
      </c>
      <c r="F47" s="62">
        <f>'[1]INTERNAL PARAMETERS-1'!M11</f>
        <v>53.995000000000005</v>
      </c>
      <c r="G47" s="48">
        <f>ABSYLD1!G47*VLOOKUP(ABSYLD2!G$4,'[1]INTERNAL PARAMETERS-1'!$B$5:$J$44,5,FALSE)*VLOOKUP(ABSYLD2!G$4,'[1]INTERNAL PARAMETERS-1'!$B$5:$J$44,7,FALSE)*ABSYLD2!$F47 + ABSYLD1!G47*(1-VLOOKUP(ABSYLD2!G$4,'[1]INTERNAL PARAMETERS-1'!$B$5:$J$44,5,FALSE))*VLOOKUP(ABSYLD2!G$4,'[1]INTERNAL PARAMETERS-1'!$B$5:$J$44,9,FALSE)*ABSYLD2!$F47</f>
        <v>15903.616641258919</v>
      </c>
      <c r="H47" s="47">
        <f>ABSYLD1!H47*VLOOKUP(ABSYLD2!H$4,'[1]INTERNAL PARAMETERS-1'!$B$5:$J$44,5,FALSE)*VLOOKUP(ABSYLD2!H$4,'[1]INTERNAL PARAMETERS-1'!$B$5:$J$44,7,FALSE)*ABSYLD2!$F47 + ABSYLD1!H47*(1-VLOOKUP(ABSYLD2!H$4,'[1]INTERNAL PARAMETERS-1'!$B$5:$J$44,5,FALSE))*VLOOKUP(ABSYLD2!H$4,'[1]INTERNAL PARAMETERS-1'!$B$5:$J$44,9,FALSE)*ABSYLD2!$F47</f>
        <v>12044.776607824695</v>
      </c>
      <c r="I47" s="47">
        <f>ABSYLD1!I47*VLOOKUP(ABSYLD2!I$4,'[1]INTERNAL PARAMETERS-1'!$B$5:$J$44,5,FALSE)*VLOOKUP(ABSYLD2!I$4,'[1]INTERNAL PARAMETERS-1'!$B$5:$J$44,7,FALSE)*ABSYLD2!$F47 + ABSYLD1!I47*(1-VLOOKUP(ABSYLD2!I$4,'[1]INTERNAL PARAMETERS-1'!$B$5:$J$44,5,FALSE))*VLOOKUP(ABSYLD2!I$4,'[1]INTERNAL PARAMETERS-1'!$B$5:$J$44,9,FALSE)*ABSYLD2!$F47</f>
        <v>10549.284036012967</v>
      </c>
      <c r="J47" s="47">
        <f>ABSYLD1!J47*VLOOKUP(ABSYLD2!J$4,'[1]INTERNAL PARAMETERS-1'!$B$5:$J$44,5,FALSE)*VLOOKUP(ABSYLD2!J$4,'[1]INTERNAL PARAMETERS-1'!$B$5:$J$44,7,FALSE)*ABSYLD2!$F47 + ABSYLD1!J47*(1-VLOOKUP(ABSYLD2!J$4,'[1]INTERNAL PARAMETERS-1'!$B$5:$J$44,5,FALSE))*VLOOKUP(ABSYLD2!J$4,'[1]INTERNAL PARAMETERS-1'!$B$5:$J$44,9,FALSE)*ABSYLD2!$F47</f>
        <v>0</v>
      </c>
      <c r="K47" s="47">
        <f>ABSYLD1!K47*VLOOKUP(ABSYLD2!K$4,'[1]INTERNAL PARAMETERS-1'!$B$5:$J$44,5,FALSE)*VLOOKUP(ABSYLD2!K$4,'[1]INTERNAL PARAMETERS-1'!$B$5:$J$44,7,FALSE)*ABSYLD2!$F47 + ABSYLD1!K47*(1-VLOOKUP(ABSYLD2!K$4,'[1]INTERNAL PARAMETERS-1'!$B$5:$J$44,5,FALSE))*VLOOKUP(ABSYLD2!K$4,'[1]INTERNAL PARAMETERS-1'!$B$5:$J$44,9,FALSE)*ABSYLD2!$F47</f>
        <v>154.03187168386623</v>
      </c>
      <c r="L47" s="47">
        <f>ABSYLD1!L47*VLOOKUP(ABSYLD2!L$4,'[1]INTERNAL PARAMETERS-1'!$B$5:$J$44,5,FALSE)*VLOOKUP(ABSYLD2!L$4,'[1]INTERNAL PARAMETERS-1'!$B$5:$J$44,7,FALSE)*ABSYLD2!$F47 + ABSYLD1!L47*(1-VLOOKUP(ABSYLD2!L$4,'[1]INTERNAL PARAMETERS-1'!$B$5:$J$44,5,FALSE))*VLOOKUP(ABSYLD2!L$4,'[1]INTERNAL PARAMETERS-1'!$B$5:$J$44,9,FALSE)*ABSYLD2!$F47</f>
        <v>51.365467055030386</v>
      </c>
      <c r="M47" s="47">
        <f>ABSYLD1!M47*VLOOKUP(ABSYLD2!M$4,'[1]INTERNAL PARAMETERS-1'!$B$5:$J$44,5,FALSE)*VLOOKUP(ABSYLD2!M$4,'[1]INTERNAL PARAMETERS-1'!$B$5:$J$44,7,FALSE)*ABSYLD2!$F47 + ABSYLD1!M47*(1-VLOOKUP(ABSYLD2!M$4,'[1]INTERNAL PARAMETERS-1'!$B$5:$J$44,5,FALSE))*VLOOKUP(ABSYLD2!M$4,'[1]INTERNAL PARAMETERS-1'!$B$5:$J$44,9,FALSE)*ABSYLD2!$F47</f>
        <v>308.80129143832539</v>
      </c>
      <c r="N47" s="47">
        <f>ABSYLD1!N47*VLOOKUP(ABSYLD2!N$4,'[1]INTERNAL PARAMETERS-1'!$B$5:$J$44,5,FALSE)*VLOOKUP(ABSYLD2!N$4,'[1]INTERNAL PARAMETERS-1'!$B$5:$J$44,7,FALSE)*ABSYLD2!$F47 + ABSYLD1!N47*(1-VLOOKUP(ABSYLD2!N$4,'[1]INTERNAL PARAMETERS-1'!$B$5:$J$44,5,FALSE))*VLOOKUP(ABSYLD2!N$4,'[1]INTERNAL PARAMETERS-1'!$B$5:$J$44,9,FALSE)*ABSYLD2!$F47</f>
        <v>58.660883404624663</v>
      </c>
      <c r="O47" s="47">
        <f>ABSYLD1!O47*VLOOKUP(ABSYLD2!O$4,'[1]INTERNAL PARAMETERS-1'!$B$5:$J$44,5,FALSE)*VLOOKUP(ABSYLD2!O$4,'[1]INTERNAL PARAMETERS-1'!$B$5:$J$44,7,FALSE)*ABSYLD2!$F47 + ABSYLD1!O47*(1-VLOOKUP(ABSYLD2!O$4,'[1]INTERNAL PARAMETERS-1'!$B$5:$J$44,5,FALSE))*VLOOKUP(ABSYLD2!O$4,'[1]INTERNAL PARAMETERS-1'!$B$5:$J$44,9,FALSE)*ABSYLD2!$F47</f>
        <v>0</v>
      </c>
      <c r="P47" s="47">
        <f>ABSYLD1!P47*VLOOKUP(ABSYLD2!P$4,'[1]INTERNAL PARAMETERS-1'!$B$5:$J$44,5,FALSE)*VLOOKUP(ABSYLD2!P$4,'[1]INTERNAL PARAMETERS-1'!$B$5:$J$44,7,FALSE)*ABSYLD2!$F47 + ABSYLD1!P47*(1-VLOOKUP(ABSYLD2!P$4,'[1]INTERNAL PARAMETERS-1'!$B$5:$J$44,5,FALSE))*VLOOKUP(ABSYLD2!P$4,'[1]INTERNAL PARAMETERS-1'!$B$5:$J$44,9,FALSE)*ABSYLD2!$F47</f>
        <v>0</v>
      </c>
      <c r="Q47" s="47">
        <f>ABSYLD1!Q47*VLOOKUP(ABSYLD2!Q$4,'[1]INTERNAL PARAMETERS-1'!$B$5:$J$44,5,FALSE)*VLOOKUP(ABSYLD2!Q$4,'[1]INTERNAL PARAMETERS-1'!$B$5:$J$44,7,FALSE)*ABSYLD2!$F47 + ABSYLD1!Q47*(1-VLOOKUP(ABSYLD2!Q$4,'[1]INTERNAL PARAMETERS-1'!$B$5:$J$44,5,FALSE))*VLOOKUP(ABSYLD2!Q$4,'[1]INTERNAL PARAMETERS-1'!$B$5:$J$44,9,FALSE)*ABSYLD2!$F47</f>
        <v>0</v>
      </c>
      <c r="R47" s="47">
        <f>ABSYLD1!R47*VLOOKUP(ABSYLD2!R$4,'[1]INTERNAL PARAMETERS-1'!$B$5:$J$44,5,FALSE)*VLOOKUP(ABSYLD2!R$4,'[1]INTERNAL PARAMETERS-1'!$B$5:$J$44,7,FALSE)*ABSYLD2!$F47 + ABSYLD1!R47*(1-VLOOKUP(ABSYLD2!R$4,'[1]INTERNAL PARAMETERS-1'!$B$5:$J$44,5,FALSE))*VLOOKUP(ABSYLD2!R$4,'[1]INTERNAL PARAMETERS-1'!$B$5:$J$44,9,FALSE)*ABSYLD2!$F47</f>
        <v>103.43836842274868</v>
      </c>
      <c r="S47" s="47">
        <f>ABSYLD1!S47*VLOOKUP(ABSYLD2!S$4,'[1]INTERNAL PARAMETERS-1'!$B$5:$J$44,5,FALSE)*VLOOKUP(ABSYLD2!S$4,'[1]INTERNAL PARAMETERS-1'!$B$5:$J$44,7,FALSE)*ABSYLD2!$F47 + ABSYLD1!S47*(1-VLOOKUP(ABSYLD2!S$4,'[1]INTERNAL PARAMETERS-1'!$B$5:$J$44,5,FALSE))*VLOOKUP(ABSYLD2!S$4,'[1]INTERNAL PARAMETERS-1'!$B$5:$J$44,9,FALSE)*ABSYLD2!$F47</f>
        <v>1382.2095379336963</v>
      </c>
      <c r="T47" s="47">
        <f>ABSYLD1!T47*VLOOKUP(ABSYLD2!T$4,'[1]INTERNAL PARAMETERS-1'!$B$5:$J$44,5,FALSE)*VLOOKUP(ABSYLD2!T$4,'[1]INTERNAL PARAMETERS-1'!$B$5:$J$44,7,FALSE)*ABSYLD2!$F47 + ABSYLD1!T47*(1-VLOOKUP(ABSYLD2!T$4,'[1]INTERNAL PARAMETERS-1'!$B$5:$J$44,5,FALSE))*VLOOKUP(ABSYLD2!T$4,'[1]INTERNAL PARAMETERS-1'!$B$5:$J$44,9,FALSE)*ABSYLD2!$F47</f>
        <v>365.07912500112178</v>
      </c>
      <c r="U47" s="47">
        <f>ABSYLD1!U47*VLOOKUP(ABSYLD2!U$4,'[1]INTERNAL PARAMETERS-1'!$B$5:$J$44,5,FALSE)*VLOOKUP(ABSYLD2!U$4,'[1]INTERNAL PARAMETERS-1'!$B$5:$J$44,7,FALSE)*ABSYLD2!$F47 + ABSYLD1!U47*(1-VLOOKUP(ABSYLD2!U$4,'[1]INTERNAL PARAMETERS-1'!$B$5:$J$44,5,FALSE))*VLOOKUP(ABSYLD2!U$4,'[1]INTERNAL PARAMETERS-1'!$B$5:$J$44,9,FALSE)*ABSYLD2!$F47</f>
        <v>275.02627416751176</v>
      </c>
      <c r="V47" s="47">
        <f>ABSYLD1!V47*VLOOKUP(ABSYLD2!V$4,'[1]INTERNAL PARAMETERS-1'!$B$5:$J$44,5,FALSE)*VLOOKUP(ABSYLD2!V$4,'[1]INTERNAL PARAMETERS-1'!$B$5:$J$44,7,FALSE)*ABSYLD2!$F47 + ABSYLD1!V47*(1-VLOOKUP(ABSYLD2!V$4,'[1]INTERNAL PARAMETERS-1'!$B$5:$J$44,5,FALSE))*VLOOKUP(ABSYLD2!V$4,'[1]INTERNAL PARAMETERS-1'!$B$5:$J$44,9,FALSE)*ABSYLD2!$F47</f>
        <v>1352.7561078201306</v>
      </c>
      <c r="W47" s="47">
        <f>ABSYLD1!W47*VLOOKUP(ABSYLD2!W$4,'[1]INTERNAL PARAMETERS-1'!$B$5:$J$44,5,FALSE)*VLOOKUP(ABSYLD2!W$4,'[1]INTERNAL PARAMETERS-1'!$B$5:$J$44,7,FALSE)*ABSYLD2!$F47 + ABSYLD1!W47*(1-VLOOKUP(ABSYLD2!W$4,'[1]INTERNAL PARAMETERS-1'!$B$5:$J$44,5,FALSE))*VLOOKUP(ABSYLD2!W$4,'[1]INTERNAL PARAMETERS-1'!$B$5:$J$44,9,FALSE)*ABSYLD2!$F47</f>
        <v>0</v>
      </c>
      <c r="X47" s="47">
        <f>ABSYLD1!X47*VLOOKUP(ABSYLD2!X$4,'[1]INTERNAL PARAMETERS-1'!$B$5:$J$44,5,FALSE)*VLOOKUP(ABSYLD2!X$4,'[1]INTERNAL PARAMETERS-1'!$B$5:$J$44,7,FALSE)*ABSYLD2!$F47 + ABSYLD1!X47*(1-VLOOKUP(ABSYLD2!X$4,'[1]INTERNAL PARAMETERS-1'!$B$5:$J$44,5,FALSE))*VLOOKUP(ABSYLD2!X$4,'[1]INTERNAL PARAMETERS-1'!$B$5:$J$44,9,FALSE)*ABSYLD2!$F47</f>
        <v>0</v>
      </c>
      <c r="Y47" s="47">
        <f>ABSYLD1!Y47*VLOOKUP(ABSYLD2!Y$4,'[1]INTERNAL PARAMETERS-1'!$B$5:$J$44,5,FALSE)*VLOOKUP(ABSYLD2!Y$4,'[1]INTERNAL PARAMETERS-1'!$B$5:$J$44,7,FALSE)*ABSYLD2!$F47 + ABSYLD1!Y47*(1-VLOOKUP(ABSYLD2!Y$4,'[1]INTERNAL PARAMETERS-1'!$B$5:$J$44,5,FALSE))*VLOOKUP(ABSYLD2!Y$4,'[1]INTERNAL PARAMETERS-1'!$B$5:$J$44,9,FALSE)*ABSYLD2!$F47</f>
        <v>0</v>
      </c>
      <c r="Z47" s="47">
        <f>ABSYLD1!Z47*VLOOKUP(ABSYLD2!Z$4,'[1]INTERNAL PARAMETERS-1'!$B$5:$J$44,5,FALSE)*VLOOKUP(ABSYLD2!Z$4,'[1]INTERNAL PARAMETERS-1'!$B$5:$J$44,7,FALSE)*ABSYLD2!$F47 + ABSYLD1!Z47*(1-VLOOKUP(ABSYLD2!Z$4,'[1]INTERNAL PARAMETERS-1'!$B$5:$J$44,5,FALSE))*VLOOKUP(ABSYLD2!Z$4,'[1]INTERNAL PARAMETERS-1'!$B$5:$J$44,9,FALSE)*ABSYLD2!$F47</f>
        <v>0</v>
      </c>
      <c r="AA47" s="47">
        <f>ABSYLD1!AA47*VLOOKUP(ABSYLD2!AA$4,'[1]INTERNAL PARAMETERS-1'!$B$5:$J$44,5,FALSE)*VLOOKUP(ABSYLD2!AA$4,'[1]INTERNAL PARAMETERS-1'!$B$5:$J$44,7,FALSE)*ABSYLD2!$F47 + ABSYLD1!AA47*(1-VLOOKUP(ABSYLD2!AA$4,'[1]INTERNAL PARAMETERS-1'!$B$5:$J$44,5,FALSE))*VLOOKUP(ABSYLD2!AA$4,'[1]INTERNAL PARAMETERS-1'!$B$5:$J$44,9,FALSE)*ABSYLD2!$F47</f>
        <v>0</v>
      </c>
      <c r="AB47" s="47">
        <f>ABSYLD1!AB47*VLOOKUP(ABSYLD2!AB$4,'[1]INTERNAL PARAMETERS-1'!$B$5:$J$44,5,FALSE)*VLOOKUP(ABSYLD2!AB$4,'[1]INTERNAL PARAMETERS-1'!$B$5:$J$44,7,FALSE)*ABSYLD2!$F47 + ABSYLD1!AB47*(1-VLOOKUP(ABSYLD2!AB$4,'[1]INTERNAL PARAMETERS-1'!$B$5:$J$44,5,FALSE))*VLOOKUP(ABSYLD2!AB$4,'[1]INTERNAL PARAMETERS-1'!$B$5:$J$44,9,FALSE)*ABSYLD2!$F47</f>
        <v>0</v>
      </c>
      <c r="AC47" s="47">
        <f>ABSYLD1!AC47*VLOOKUP(ABSYLD2!AC$4,'[1]INTERNAL PARAMETERS-1'!$B$5:$J$44,5,FALSE)*VLOOKUP(ABSYLD2!AC$4,'[1]INTERNAL PARAMETERS-1'!$B$5:$J$44,7,FALSE)*ABSYLD2!$F47 + ABSYLD1!AC47*(1-VLOOKUP(ABSYLD2!AC$4,'[1]INTERNAL PARAMETERS-1'!$B$5:$J$44,5,FALSE))*VLOOKUP(ABSYLD2!AC$4,'[1]INTERNAL PARAMETERS-1'!$B$5:$J$44,9,FALSE)*ABSYLD2!$F47</f>
        <v>0</v>
      </c>
      <c r="AD47" s="47">
        <f>ABSYLD1!AD47*VLOOKUP(ABSYLD2!AD$4,'[1]INTERNAL PARAMETERS-1'!$B$5:$J$44,5,FALSE)*VLOOKUP(ABSYLD2!AD$4,'[1]INTERNAL PARAMETERS-1'!$B$5:$J$44,7,FALSE)*ABSYLD2!$F47 + ABSYLD1!AD47*(1-VLOOKUP(ABSYLD2!AD$4,'[1]INTERNAL PARAMETERS-1'!$B$5:$J$44,5,FALSE))*VLOOKUP(ABSYLD2!AD$4,'[1]INTERNAL PARAMETERS-1'!$B$5:$J$44,9,FALSE)*ABSYLD2!$F47</f>
        <v>0</v>
      </c>
      <c r="AE47" s="47">
        <f>ABSYLD1!AE47*VLOOKUP(ABSYLD2!AE$4,'[1]INTERNAL PARAMETERS-1'!$B$5:$J$44,5,FALSE)*VLOOKUP(ABSYLD2!AE$4,'[1]INTERNAL PARAMETERS-1'!$B$5:$J$44,7,FALSE)*ABSYLD2!$F47 + ABSYLD1!AE47*(1-VLOOKUP(ABSYLD2!AE$4,'[1]INTERNAL PARAMETERS-1'!$B$5:$J$44,5,FALSE))*VLOOKUP(ABSYLD2!AE$4,'[1]INTERNAL PARAMETERS-1'!$B$5:$J$44,9,FALSE)*ABSYLD2!$F47</f>
        <v>0</v>
      </c>
      <c r="AF47" s="47">
        <f>ABSYLD1!AF47*VLOOKUP(ABSYLD2!AF$4,'[1]INTERNAL PARAMETERS-1'!$B$5:$J$44,5,FALSE)*VLOOKUP(ABSYLD2!AF$4,'[1]INTERNAL PARAMETERS-1'!$B$5:$J$44,7,FALSE)*ABSYLD2!$F47 + ABSYLD1!AF47*(1-VLOOKUP(ABSYLD2!AF$4,'[1]INTERNAL PARAMETERS-1'!$B$5:$J$44,5,FALSE))*VLOOKUP(ABSYLD2!AF$4,'[1]INTERNAL PARAMETERS-1'!$B$5:$J$44,9,FALSE)*ABSYLD2!$F47</f>
        <v>59.318367118882925</v>
      </c>
      <c r="AG47" s="47">
        <f>ABSYLD1!AG47*VLOOKUP(ABSYLD2!AG$4,'[1]INTERNAL PARAMETERS-1'!$B$5:$J$44,5,FALSE)*VLOOKUP(ABSYLD2!AG$4,'[1]INTERNAL PARAMETERS-1'!$B$5:$J$44,7,FALSE)*ABSYLD2!$F47 + ABSYLD1!AG47*(1-VLOOKUP(ABSYLD2!AG$4,'[1]INTERNAL PARAMETERS-1'!$B$5:$J$44,5,FALSE))*VLOOKUP(ABSYLD2!AG$4,'[1]INTERNAL PARAMETERS-1'!$B$5:$J$44,9,FALSE)*ABSYLD2!$F47</f>
        <v>0</v>
      </c>
      <c r="AH47" s="47">
        <f>ABSYLD1!AH47*VLOOKUP(ABSYLD2!AH$4,'[1]INTERNAL PARAMETERS-1'!$B$5:$J$44,5,FALSE)*VLOOKUP(ABSYLD2!AH$4,'[1]INTERNAL PARAMETERS-1'!$B$5:$J$44,7,FALSE)*ABSYLD2!$F47 + ABSYLD1!AH47*(1-VLOOKUP(ABSYLD2!AH$4,'[1]INTERNAL PARAMETERS-1'!$B$5:$J$44,5,FALSE))*VLOOKUP(ABSYLD2!AH$4,'[1]INTERNAL PARAMETERS-1'!$B$5:$J$44,9,FALSE)*ABSYLD2!$F47</f>
        <v>4.185334352632105</v>
      </c>
      <c r="AI47" s="47">
        <f>ABSYLD1!AI47*VLOOKUP(ABSYLD2!AI$4,'[1]INTERNAL PARAMETERS-1'!$B$5:$J$44,5,FALSE)*VLOOKUP(ABSYLD2!AI$4,'[1]INTERNAL PARAMETERS-1'!$B$5:$J$44,7,FALSE)*ABSYLD2!$F47 + ABSYLD1!AI47*(1-VLOOKUP(ABSYLD2!AI$4,'[1]INTERNAL PARAMETERS-1'!$B$5:$J$44,5,FALSE))*VLOOKUP(ABSYLD2!AI$4,'[1]INTERNAL PARAMETERS-1'!$B$5:$J$44,9,FALSE)*ABSYLD2!$F47</f>
        <v>20.917111840016094</v>
      </c>
      <c r="AJ47" s="47">
        <f>ABSYLD1!AJ47*VLOOKUP(ABSYLD2!AJ$4,'[1]INTERNAL PARAMETERS-1'!$B$5:$J$44,5,FALSE)*VLOOKUP(ABSYLD2!AJ$4,'[1]INTERNAL PARAMETERS-1'!$B$5:$J$44,7,FALSE)*ABSYLD2!$F47 + ABSYLD1!AJ47*(1-VLOOKUP(ABSYLD2!AJ$4,'[1]INTERNAL PARAMETERS-1'!$B$5:$J$44,5,FALSE))*VLOOKUP(ABSYLD2!AJ$4,'[1]INTERNAL PARAMETERS-1'!$B$5:$J$44,9,FALSE)*ABSYLD2!$F47</f>
        <v>252.13102303044994</v>
      </c>
      <c r="AK47" s="47">
        <f>ABSYLD1!AK47*VLOOKUP(ABSYLD2!AK$4,'[1]INTERNAL PARAMETERS-1'!$B$5:$J$44,5,FALSE)*VLOOKUP(ABSYLD2!AK$4,'[1]INTERNAL PARAMETERS-1'!$B$5:$J$44,7,FALSE)*ABSYLD2!$F47 + ABSYLD1!AK47*(1-VLOOKUP(ABSYLD2!AK$4,'[1]INTERNAL PARAMETERS-1'!$B$5:$J$44,5,FALSE))*VLOOKUP(ABSYLD2!AK$4,'[1]INTERNAL PARAMETERS-1'!$B$5:$J$44,9,FALSE)*ABSYLD2!$F47</f>
        <v>33.48267482105684</v>
      </c>
      <c r="AL47" s="47">
        <f>ABSYLD1!AL47*VLOOKUP(ABSYLD2!AL$4,'[1]INTERNAL PARAMETERS-1'!$B$5:$J$44,5,FALSE)*VLOOKUP(ABSYLD2!AL$4,'[1]INTERNAL PARAMETERS-1'!$B$5:$J$44,7,FALSE)*ABSYLD2!$F47 + ABSYLD1!AL47*(1-VLOOKUP(ABSYLD2!AL$4,'[1]INTERNAL PARAMETERS-1'!$B$5:$J$44,5,FALSE))*VLOOKUP(ABSYLD2!AL$4,'[1]INTERNAL PARAMETERS-1'!$B$5:$J$44,9,FALSE)*ABSYLD2!$F47</f>
        <v>0</v>
      </c>
      <c r="AM47" s="47">
        <f>ABSYLD1!AM47*VLOOKUP(ABSYLD2!AM$4,'[1]INTERNAL PARAMETERS-1'!$B$5:$J$44,5,FALSE)*VLOOKUP(ABSYLD2!AM$4,'[1]INTERNAL PARAMETERS-1'!$B$5:$J$44,7,FALSE)*ABSYLD2!$F47 + ABSYLD1!AM47*(1-VLOOKUP(ABSYLD2!AM$4,'[1]INTERNAL PARAMETERS-1'!$B$5:$J$44,5,FALSE))*VLOOKUP(ABSYLD2!AM$4,'[1]INTERNAL PARAMETERS-1'!$B$5:$J$44,9,FALSE)*ABSYLD2!$F47</f>
        <v>0</v>
      </c>
      <c r="AN47" s="47">
        <f>ABSYLD1!AN47*VLOOKUP(ABSYLD2!AN$4,'[1]INTERNAL PARAMETERS-1'!$B$5:$J$44,5,FALSE)*VLOOKUP(ABSYLD2!AN$4,'[1]INTERNAL PARAMETERS-1'!$B$5:$J$44,7,FALSE)*ABSYLD2!$F47 + ABSYLD1!AN47*(1-VLOOKUP(ABSYLD2!AN$4,'[1]INTERNAL PARAMETERS-1'!$B$5:$J$44,5,FALSE))*VLOOKUP(ABSYLD2!AN$4,'[1]INTERNAL PARAMETERS-1'!$B$5:$J$44,9,FALSE)*ABSYLD2!$F47</f>
        <v>0</v>
      </c>
      <c r="AO47" s="47">
        <f>ABSYLD1!AO47*VLOOKUP(ABSYLD2!AO$4,'[1]INTERNAL PARAMETERS-1'!$B$5:$J$44,5,FALSE)*VLOOKUP(ABSYLD2!AO$4,'[1]INTERNAL PARAMETERS-1'!$B$5:$J$44,7,FALSE)*ABSYLD2!$F47 + ABSYLD1!AO47*(1-VLOOKUP(ABSYLD2!AO$4,'[1]INTERNAL PARAMETERS-1'!$B$5:$J$44,5,FALSE))*VLOOKUP(ABSYLD2!AO$4,'[1]INTERNAL PARAMETERS-1'!$B$5:$J$44,9,FALSE)*ABSYLD2!$F47</f>
        <v>0</v>
      </c>
      <c r="AP47" s="47">
        <f>ABSYLD1!AP47*VLOOKUP(ABSYLD2!AP$4,'[1]INTERNAL PARAMETERS-1'!$B$5:$J$44,5,FALSE)*VLOOKUP(ABSYLD2!AP$4,'[1]INTERNAL PARAMETERS-1'!$B$5:$J$44,7,FALSE)*ABSYLD2!$F47 + ABSYLD1!AP47*(1-VLOOKUP(ABSYLD2!AP$4,'[1]INTERNAL PARAMETERS-1'!$B$5:$J$44,5,FALSE))*VLOOKUP(ABSYLD2!AP$4,'[1]INTERNAL PARAMETERS-1'!$B$5:$J$44,9,FALSE)*ABSYLD2!$F47</f>
        <v>0</v>
      </c>
      <c r="AQ47" s="47">
        <f>ABSYLD1!AQ47*VLOOKUP(ABSYLD2!AQ$4,'[1]INTERNAL PARAMETERS-1'!$B$5:$J$44,5,FALSE)*VLOOKUP(ABSYLD2!AQ$4,'[1]INTERNAL PARAMETERS-1'!$B$5:$J$44,7,FALSE)*ABSYLD2!$F47 + ABSYLD1!AQ47*(1-VLOOKUP(ABSYLD2!AQ$4,'[1]INTERNAL PARAMETERS-1'!$B$5:$J$44,5,FALSE))*VLOOKUP(ABSYLD2!AQ$4,'[1]INTERNAL PARAMETERS-1'!$B$5:$J$44,9,FALSE)*ABSYLD2!$F47</f>
        <v>0</v>
      </c>
      <c r="AR47" s="47">
        <f>ABSYLD1!AR47*VLOOKUP(ABSYLD2!AR$4,'[1]INTERNAL PARAMETERS-1'!$B$5:$J$44,5,FALSE)*VLOOKUP(ABSYLD2!AR$4,'[1]INTERNAL PARAMETERS-1'!$B$5:$J$44,7,FALSE)*ABSYLD2!$F47 + ABSYLD1!AR47*(1-VLOOKUP(ABSYLD2!AR$4,'[1]INTERNAL PARAMETERS-1'!$B$5:$J$44,5,FALSE))*VLOOKUP(ABSYLD2!AR$4,'[1]INTERNAL PARAMETERS-1'!$B$5:$J$44,9,FALSE)*ABSYLD2!$F47</f>
        <v>0</v>
      </c>
      <c r="AS47" s="47">
        <f>ABSYLD1!AS47*VLOOKUP(ABSYLD2!AS$4,'[1]INTERNAL PARAMETERS-1'!$B$5:$J$44,5,FALSE)*VLOOKUP(ABSYLD2!AS$4,'[1]INTERNAL PARAMETERS-1'!$B$5:$J$44,7,FALSE)*ABSYLD2!$F47 + ABSYLD1!AS47*(1-VLOOKUP(ABSYLD2!AS$4,'[1]INTERNAL PARAMETERS-1'!$B$5:$J$44,5,FALSE))*VLOOKUP(ABSYLD2!AS$4,'[1]INTERNAL PARAMETERS-1'!$B$5:$J$44,9,FALSE)*ABSYLD2!$F47</f>
        <v>0</v>
      </c>
      <c r="AT47" s="46">
        <f>ABSYLD1!AT47*VLOOKUP(ABSYLD2!AT$4,'[1]INTERNAL PARAMETERS-1'!$B$5:$J$44,5,FALSE)*VLOOKUP(ABSYLD2!AT$4,'[1]INTERNAL PARAMETERS-1'!$B$5:$J$44,7,FALSE)*ABSYLD2!$F47 + ABSYLD1!AT47*(1-VLOOKUP(ABSYLD2!AT$4,'[1]INTERNAL PARAMETERS-1'!$B$5:$J$44,5,FALSE))*VLOOKUP(ABSYLD2!AT$4,'[1]INTERNAL PARAMETERS-1'!$B$5:$J$44,9,FALSE)*ABSYLD2!$F47</f>
        <v>0</v>
      </c>
      <c r="AU47" s="48">
        <f>ABSYLD1!AU47*VLOOKUP(ABSYLD2!AU$4,'[1]INTERNAL PARAMETERS-1'!$B$5:$J$44,5,FALSE)*VLOOKUP(ABSYLD2!AU$4,'[1]INTERNAL PARAMETERS-1'!$B$5:$J$44,6,FALSE)*VLOOKUP(ABSYLD2!AU$4,'[1]INTERNAL PARAMETERS-1'!$B$5:$J$44,3,FALSE) + ABSYLD1!AU47*(1-VLOOKUP(ABSYLD2!AU$4,'[1]INTERNAL PARAMETERS-1'!$B$5:$J$44,5,FALSE))*VLOOKUP(ABSYLD2!AU$4,'[1]INTERNAL PARAMETERS-1'!$B$5:$J$44,8,FALSE)*VLOOKUP(ABSYLD2!AU$4,'[1]INTERNAL PARAMETERS-1'!$B$5:$J$44,3,FALSE)</f>
        <v>0</v>
      </c>
      <c r="AV47" s="47">
        <f>ABSYLD1!AV47*VLOOKUP(ABSYLD2!AV$4,'[1]INTERNAL PARAMETERS-1'!$B$5:$J$44,5,FALSE)*VLOOKUP(ABSYLD2!AV$4,'[1]INTERNAL PARAMETERS-1'!$B$5:$J$44,6,FALSE)*VLOOKUP(ABSYLD2!AV$4,'[1]INTERNAL PARAMETERS-1'!$B$5:$J$44,3,FALSE) + ABSYLD1!AV47*(1-VLOOKUP(ABSYLD2!AV$4,'[1]INTERNAL PARAMETERS-1'!$B$5:$J$44,5,FALSE))*VLOOKUP(ABSYLD2!AV$4,'[1]INTERNAL PARAMETERS-1'!$B$5:$J$44,8,FALSE)*VLOOKUP(ABSYLD2!AV$4,'[1]INTERNAL PARAMETERS-1'!$B$5:$J$44,3,FALSE)</f>
        <v>0</v>
      </c>
      <c r="AW47" s="47">
        <f>ABSYLD1!AW47*VLOOKUP(ABSYLD2!AW$4,'[1]INTERNAL PARAMETERS-1'!$B$5:$J$44,5,FALSE)*VLOOKUP(ABSYLD2!AW$4,'[1]INTERNAL PARAMETERS-1'!$B$5:$J$44,6,FALSE)*VLOOKUP(ABSYLD2!AW$4,'[1]INTERNAL PARAMETERS-1'!$B$5:$J$44,3,FALSE) + ABSYLD1!AW47*(1-VLOOKUP(ABSYLD2!AW$4,'[1]INTERNAL PARAMETERS-1'!$B$5:$J$44,5,FALSE))*VLOOKUP(ABSYLD2!AW$4,'[1]INTERNAL PARAMETERS-1'!$B$5:$J$44,8,FALSE)*VLOOKUP(ABSYLD2!AW$4,'[1]INTERNAL PARAMETERS-1'!$B$5:$J$44,3,FALSE)</f>
        <v>230.67508769189203</v>
      </c>
      <c r="AX47" s="47">
        <f>ABSYLD1!AX47*VLOOKUP(ABSYLD2!AX$4,'[1]INTERNAL PARAMETERS-1'!$B$5:$J$44,5,FALSE)*VLOOKUP(ABSYLD2!AX$4,'[1]INTERNAL PARAMETERS-1'!$B$5:$J$44,6,FALSE)*VLOOKUP(ABSYLD2!AX$4,'[1]INTERNAL PARAMETERS-1'!$B$5:$J$44,3,FALSE) + ABSYLD1!AX47*(1-VLOOKUP(ABSYLD2!AX$4,'[1]INTERNAL PARAMETERS-1'!$B$5:$J$44,5,FALSE))*VLOOKUP(ABSYLD2!AX$4,'[1]INTERNAL PARAMETERS-1'!$B$5:$J$44,8,FALSE)*VLOOKUP(ABSYLD2!AX$4,'[1]INTERNAL PARAMETERS-1'!$B$5:$J$44,3,FALSE)</f>
        <v>0</v>
      </c>
      <c r="AY47" s="47">
        <f>ABSYLD1!AY47*VLOOKUP(ABSYLD2!AY$4,'[1]INTERNAL PARAMETERS-1'!$B$5:$J$44,5,FALSE)*VLOOKUP(ABSYLD2!AY$4,'[1]INTERNAL PARAMETERS-1'!$B$5:$J$44,6,FALSE)*VLOOKUP(ABSYLD2!AY$4,'[1]INTERNAL PARAMETERS-1'!$B$5:$J$44,3,FALSE) + ABSYLD1!AY47*(1-VLOOKUP(ABSYLD2!AY$4,'[1]INTERNAL PARAMETERS-1'!$B$5:$J$44,5,FALSE))*VLOOKUP(ABSYLD2!AY$4,'[1]INTERNAL PARAMETERS-1'!$B$5:$J$44,8,FALSE)*VLOOKUP(ABSYLD2!AY$4,'[1]INTERNAL PARAMETERS-1'!$B$5:$J$44,3,FALSE)</f>
        <v>0</v>
      </c>
      <c r="AZ47" s="47">
        <f>ABSYLD1!AZ47*VLOOKUP(ABSYLD2!AZ$4,'[1]INTERNAL PARAMETERS-1'!$B$5:$J$44,5,FALSE)*VLOOKUP(ABSYLD2!AZ$4,'[1]INTERNAL PARAMETERS-1'!$B$5:$J$44,6,FALSE)*VLOOKUP(ABSYLD2!AZ$4,'[1]INTERNAL PARAMETERS-1'!$B$5:$J$44,3,FALSE) + ABSYLD1!AZ47*(1-VLOOKUP(ABSYLD2!AZ$4,'[1]INTERNAL PARAMETERS-1'!$B$5:$J$44,5,FALSE))*VLOOKUP(ABSYLD2!AZ$4,'[1]INTERNAL PARAMETERS-1'!$B$5:$J$44,8,FALSE)*VLOOKUP(ABSYLD2!AZ$4,'[1]INTERNAL PARAMETERS-1'!$B$5:$J$44,3,FALSE)</f>
        <v>0</v>
      </c>
      <c r="BA47" s="47">
        <f>ABSYLD1!BA47*VLOOKUP(ABSYLD2!BA$4,'[1]INTERNAL PARAMETERS-1'!$B$5:$J$44,5,FALSE)*VLOOKUP(ABSYLD2!BA$4,'[1]INTERNAL PARAMETERS-1'!$B$5:$J$44,6,FALSE)*VLOOKUP(ABSYLD2!BA$4,'[1]INTERNAL PARAMETERS-1'!$B$5:$J$44,3,FALSE) + ABSYLD1!BA47*(1-VLOOKUP(ABSYLD2!BA$4,'[1]INTERNAL PARAMETERS-1'!$B$5:$J$44,5,FALSE))*VLOOKUP(ABSYLD2!BA$4,'[1]INTERNAL PARAMETERS-1'!$B$5:$J$44,8,FALSE)*VLOOKUP(ABSYLD2!BA$4,'[1]INTERNAL PARAMETERS-1'!$B$5:$J$44,3,FALSE)</f>
        <v>67.491771464048313</v>
      </c>
      <c r="BB47" s="47">
        <f>ABSYLD1!BB47*VLOOKUP(ABSYLD2!BB$4,'[1]INTERNAL PARAMETERS-1'!$B$5:$J$44,5,FALSE)*VLOOKUP(ABSYLD2!BB$4,'[1]INTERNAL PARAMETERS-1'!$B$5:$J$44,6,FALSE)*VLOOKUP(ABSYLD2!BB$4,'[1]INTERNAL PARAMETERS-1'!$B$5:$J$44,3,FALSE) + ABSYLD1!BB47*(1-VLOOKUP(ABSYLD2!BB$4,'[1]INTERNAL PARAMETERS-1'!$B$5:$J$44,5,FALSE))*VLOOKUP(ABSYLD2!BB$4,'[1]INTERNAL PARAMETERS-1'!$B$5:$J$44,8,FALSE)*VLOOKUP(ABSYLD2!BB$4,'[1]INTERNAL PARAMETERS-1'!$B$5:$J$44,3,FALSE)</f>
        <v>63.985501819976335</v>
      </c>
      <c r="BC47" s="47">
        <f>ABSYLD1!BC47*VLOOKUP(ABSYLD2!BC$4,'[1]INTERNAL PARAMETERS-1'!$B$5:$J$44,5,FALSE)*VLOOKUP(ABSYLD2!BC$4,'[1]INTERNAL PARAMETERS-1'!$B$5:$J$44,6,FALSE)*VLOOKUP(ABSYLD2!BC$4,'[1]INTERNAL PARAMETERS-1'!$B$5:$J$44,3,FALSE) + ABSYLD1!BC47*(1-VLOOKUP(ABSYLD2!BC$4,'[1]INTERNAL PARAMETERS-1'!$B$5:$J$44,5,FALSE))*VLOOKUP(ABSYLD2!BC$4,'[1]INTERNAL PARAMETERS-1'!$B$5:$J$44,8,FALSE)*VLOOKUP(ABSYLD2!BC$4,'[1]INTERNAL PARAMETERS-1'!$B$5:$J$44,3,FALSE)</f>
        <v>81.063484707630593</v>
      </c>
      <c r="BD47" s="47">
        <f>ABSYLD1!BD47*VLOOKUP(ABSYLD2!BD$4,'[1]INTERNAL PARAMETERS-1'!$B$5:$J$44,5,FALSE)*VLOOKUP(ABSYLD2!BD$4,'[1]INTERNAL PARAMETERS-1'!$B$5:$J$44,6,FALSE)*VLOOKUP(ABSYLD2!BD$4,'[1]INTERNAL PARAMETERS-1'!$B$5:$J$44,3,FALSE) + ABSYLD1!BD47*(1-VLOOKUP(ABSYLD2!BD$4,'[1]INTERNAL PARAMETERS-1'!$B$5:$J$44,5,FALSE))*VLOOKUP(ABSYLD2!BD$4,'[1]INTERNAL PARAMETERS-1'!$B$5:$J$44,8,FALSE)*VLOOKUP(ABSYLD2!BD$4,'[1]INTERNAL PARAMETERS-1'!$B$5:$J$44,3,FALSE)</f>
        <v>48.638063099760913</v>
      </c>
      <c r="BE47" s="47">
        <f>ABSYLD1!BE47*VLOOKUP(ABSYLD2!BE$4,'[1]INTERNAL PARAMETERS-1'!$B$5:$J$44,5,FALSE)*VLOOKUP(ABSYLD2!BE$4,'[1]INTERNAL PARAMETERS-1'!$B$5:$J$44,6,FALSE)*VLOOKUP(ABSYLD2!BE$4,'[1]INTERNAL PARAMETERS-1'!$B$5:$J$44,3,FALSE) + ABSYLD1!BE47*(1-VLOOKUP(ABSYLD2!BE$4,'[1]INTERNAL PARAMETERS-1'!$B$5:$J$44,5,FALSE))*VLOOKUP(ABSYLD2!BE$4,'[1]INTERNAL PARAMETERS-1'!$B$5:$J$44,8,FALSE)*VLOOKUP(ABSYLD2!BE$4,'[1]INTERNAL PARAMETERS-1'!$B$5:$J$44,3,FALSE)</f>
        <v>68.55209958125856</v>
      </c>
      <c r="BF47" s="47">
        <f>ABSYLD1!BF47*VLOOKUP(ABSYLD2!BF$4,'[1]INTERNAL PARAMETERS-1'!$B$5:$J$44,5,FALSE)*VLOOKUP(ABSYLD2!BF$4,'[1]INTERNAL PARAMETERS-1'!$B$5:$J$44,6,FALSE)*VLOOKUP(ABSYLD2!BF$4,'[1]INTERNAL PARAMETERS-1'!$B$5:$J$44,3,FALSE) + ABSYLD1!BF47*(1-VLOOKUP(ABSYLD2!BF$4,'[1]INTERNAL PARAMETERS-1'!$B$5:$J$44,5,FALSE))*VLOOKUP(ABSYLD2!BF$4,'[1]INTERNAL PARAMETERS-1'!$B$5:$J$44,8,FALSE)*VLOOKUP(ABSYLD2!BF$4,'[1]INTERNAL PARAMETERS-1'!$B$5:$J$44,3,FALSE)</f>
        <v>0</v>
      </c>
      <c r="BG47" s="47">
        <f>ABSYLD1!BG47*VLOOKUP(ABSYLD2!BG$4,'[1]INTERNAL PARAMETERS-1'!$B$5:$J$44,5,FALSE)*VLOOKUP(ABSYLD2!BG$4,'[1]INTERNAL PARAMETERS-1'!$B$5:$J$44,6,FALSE)*VLOOKUP(ABSYLD2!BG$4,'[1]INTERNAL PARAMETERS-1'!$B$5:$J$44,3,FALSE) + ABSYLD1!BG47*(1-VLOOKUP(ABSYLD2!BG$4,'[1]INTERNAL PARAMETERS-1'!$B$5:$J$44,5,FALSE))*VLOOKUP(ABSYLD2!BG$4,'[1]INTERNAL PARAMETERS-1'!$B$5:$J$44,8,FALSE)*VLOOKUP(ABSYLD2!BG$4,'[1]INTERNAL PARAMETERS-1'!$B$5:$J$44,3,FALSE)</f>
        <v>38.178128225764873</v>
      </c>
      <c r="BH47" s="47">
        <f>ABSYLD1!BH47*VLOOKUP(ABSYLD2!BH$4,'[1]INTERNAL PARAMETERS-1'!$B$5:$J$44,5,FALSE)*VLOOKUP(ABSYLD2!BH$4,'[1]INTERNAL PARAMETERS-1'!$B$5:$J$44,6,FALSE)*VLOOKUP(ABSYLD2!BH$4,'[1]INTERNAL PARAMETERS-1'!$B$5:$J$44,3,FALSE) + ABSYLD1!BH47*(1-VLOOKUP(ABSYLD2!BH$4,'[1]INTERNAL PARAMETERS-1'!$B$5:$J$44,5,FALSE))*VLOOKUP(ABSYLD2!BH$4,'[1]INTERNAL PARAMETERS-1'!$B$5:$J$44,8,FALSE)*VLOOKUP(ABSYLD2!BH$4,'[1]INTERNAL PARAMETERS-1'!$B$5:$J$44,3,FALSE)</f>
        <v>0.20992119279494323</v>
      </c>
      <c r="BI47" s="47">
        <f>ABSYLD1!BI47*VLOOKUP(ABSYLD2!BI$4,'[1]INTERNAL PARAMETERS-1'!$B$5:$J$44,5,FALSE)*VLOOKUP(ABSYLD2!BI$4,'[1]INTERNAL PARAMETERS-1'!$B$5:$J$44,6,FALSE)*VLOOKUP(ABSYLD2!BI$4,'[1]INTERNAL PARAMETERS-1'!$B$5:$J$44,3,FALSE) + ABSYLD1!BI47*(1-VLOOKUP(ABSYLD2!BI$4,'[1]INTERNAL PARAMETERS-1'!$B$5:$J$44,5,FALSE))*VLOOKUP(ABSYLD2!BI$4,'[1]INTERNAL PARAMETERS-1'!$B$5:$J$44,8,FALSE)*VLOOKUP(ABSYLD2!BI$4,'[1]INTERNAL PARAMETERS-1'!$B$5:$J$44,3,FALSE)</f>
        <v>0</v>
      </c>
      <c r="BJ47" s="47">
        <f>ABSYLD1!BJ47*VLOOKUP(ABSYLD2!BJ$4,'[1]INTERNAL PARAMETERS-1'!$B$5:$J$44,5,FALSE)*VLOOKUP(ABSYLD2!BJ$4,'[1]INTERNAL PARAMETERS-1'!$B$5:$J$44,6,FALSE)*VLOOKUP(ABSYLD2!BJ$4,'[1]INTERNAL PARAMETERS-1'!$B$5:$J$44,3,FALSE) + ABSYLD1!BJ47*(1-VLOOKUP(ABSYLD2!BJ$4,'[1]INTERNAL PARAMETERS-1'!$B$5:$J$44,5,FALSE))*VLOOKUP(ABSYLD2!BJ$4,'[1]INTERNAL PARAMETERS-1'!$B$5:$J$44,8,FALSE)*VLOOKUP(ABSYLD2!BJ$4,'[1]INTERNAL PARAMETERS-1'!$B$5:$J$44,3,FALSE)</f>
        <v>15.158911135939912</v>
      </c>
      <c r="BK47" s="47">
        <f>ABSYLD1!BK47*VLOOKUP(ABSYLD2!BK$4,'[1]INTERNAL PARAMETERS-1'!$B$5:$J$44,5,FALSE)*VLOOKUP(ABSYLD2!BK$4,'[1]INTERNAL PARAMETERS-1'!$B$5:$J$44,6,FALSE)*VLOOKUP(ABSYLD2!BK$4,'[1]INTERNAL PARAMETERS-1'!$B$5:$J$44,3,FALSE) + ABSYLD1!BK47*(1-VLOOKUP(ABSYLD2!BK$4,'[1]INTERNAL PARAMETERS-1'!$B$5:$J$44,5,FALSE))*VLOOKUP(ABSYLD2!BK$4,'[1]INTERNAL PARAMETERS-1'!$B$5:$J$44,8,FALSE)*VLOOKUP(ABSYLD2!BK$4,'[1]INTERNAL PARAMETERS-1'!$B$5:$J$44,3,FALSE)</f>
        <v>19.333163831174687</v>
      </c>
      <c r="BL47" s="47">
        <f>ABSYLD1!BL47*VLOOKUP(ABSYLD2!BL$4,'[1]INTERNAL PARAMETERS-1'!$B$5:$J$44,5,FALSE)*VLOOKUP(ABSYLD2!BL$4,'[1]INTERNAL PARAMETERS-1'!$B$5:$J$44,6,FALSE)*VLOOKUP(ABSYLD2!BL$4,'[1]INTERNAL PARAMETERS-1'!$B$5:$J$44,3,FALSE) + ABSYLD1!BL47*(1-VLOOKUP(ABSYLD2!BL$4,'[1]INTERNAL PARAMETERS-1'!$B$5:$J$44,5,FALSE))*VLOOKUP(ABSYLD2!BL$4,'[1]INTERNAL PARAMETERS-1'!$B$5:$J$44,8,FALSE)*VLOOKUP(ABSYLD2!BL$4,'[1]INTERNAL PARAMETERS-1'!$B$5:$J$44,3,FALSE)</f>
        <v>54.908693144542298</v>
      </c>
      <c r="BM47" s="47">
        <f>ABSYLD1!BM47*VLOOKUP(ABSYLD2!BM$4,'[1]INTERNAL PARAMETERS-1'!$B$5:$J$44,5,FALSE)*VLOOKUP(ABSYLD2!BM$4,'[1]INTERNAL PARAMETERS-1'!$B$5:$J$44,6,FALSE)*VLOOKUP(ABSYLD2!BM$4,'[1]INTERNAL PARAMETERS-1'!$B$5:$J$44,3,FALSE) + ABSYLD1!BM47*(1-VLOOKUP(ABSYLD2!BM$4,'[1]INTERNAL PARAMETERS-1'!$B$5:$J$44,5,FALSE))*VLOOKUP(ABSYLD2!BM$4,'[1]INTERNAL PARAMETERS-1'!$B$5:$J$44,8,FALSE)*VLOOKUP(ABSYLD2!BM$4,'[1]INTERNAL PARAMETERS-1'!$B$5:$J$44,3,FALSE)</f>
        <v>13.180235113113637</v>
      </c>
      <c r="BN47" s="47">
        <f>ABSYLD1!BN47*VLOOKUP(ABSYLD2!BN$4,'[1]INTERNAL PARAMETERS-1'!$B$5:$J$44,5,FALSE)*VLOOKUP(ABSYLD2!BN$4,'[1]INTERNAL PARAMETERS-1'!$B$5:$J$44,6,FALSE)*VLOOKUP(ABSYLD2!BN$4,'[1]INTERNAL PARAMETERS-1'!$B$5:$J$44,3,FALSE) + ABSYLD1!BN47*(1-VLOOKUP(ABSYLD2!BN$4,'[1]INTERNAL PARAMETERS-1'!$B$5:$J$44,5,FALSE))*VLOOKUP(ABSYLD2!BN$4,'[1]INTERNAL PARAMETERS-1'!$B$5:$J$44,8,FALSE)*VLOOKUP(ABSYLD2!BN$4,'[1]INTERNAL PARAMETERS-1'!$B$5:$J$44,3,FALSE)</f>
        <v>20.75357605548902</v>
      </c>
      <c r="BO47" s="47">
        <f>ABSYLD1!BO47*VLOOKUP(ABSYLD2!BO$4,'[1]INTERNAL PARAMETERS-1'!$B$5:$J$44,5,FALSE)*VLOOKUP(ABSYLD2!BO$4,'[1]INTERNAL PARAMETERS-1'!$B$5:$J$44,6,FALSE)*VLOOKUP(ABSYLD2!BO$4,'[1]INTERNAL PARAMETERS-1'!$B$5:$J$44,3,FALSE) + ABSYLD1!BO47*(1-VLOOKUP(ABSYLD2!BO$4,'[1]INTERNAL PARAMETERS-1'!$B$5:$J$44,5,FALSE))*VLOOKUP(ABSYLD2!BO$4,'[1]INTERNAL PARAMETERS-1'!$B$5:$J$44,8,FALSE)*VLOOKUP(ABSYLD2!BO$4,'[1]INTERNAL PARAMETERS-1'!$B$5:$J$44,3,FALSE)</f>
        <v>16.846378151256094</v>
      </c>
      <c r="BP47" s="47">
        <f>ABSYLD1!BP47*VLOOKUP(ABSYLD2!BP$4,'[1]INTERNAL PARAMETERS-1'!$B$5:$J$44,5,FALSE)*VLOOKUP(ABSYLD2!BP$4,'[1]INTERNAL PARAMETERS-1'!$B$5:$J$44,6,FALSE)*VLOOKUP(ABSYLD2!BP$4,'[1]INTERNAL PARAMETERS-1'!$B$5:$J$44,3,FALSE) + ABSYLD1!BP47*(1-VLOOKUP(ABSYLD2!BP$4,'[1]INTERNAL PARAMETERS-1'!$B$5:$J$44,5,FALSE))*VLOOKUP(ABSYLD2!BP$4,'[1]INTERNAL PARAMETERS-1'!$B$5:$J$44,8,FALSE)*VLOOKUP(ABSYLD2!BP$4,'[1]INTERNAL PARAMETERS-1'!$B$5:$J$44,3,FALSE)</f>
        <v>1.5046701234167092</v>
      </c>
      <c r="BQ47" s="47">
        <f>ABSYLD1!BQ47*VLOOKUP(ABSYLD2!BQ$4,'[1]INTERNAL PARAMETERS-1'!$B$5:$J$44,5,FALSE)*VLOOKUP(ABSYLD2!BQ$4,'[1]INTERNAL PARAMETERS-1'!$B$5:$J$44,6,FALSE)*VLOOKUP(ABSYLD2!BQ$4,'[1]INTERNAL PARAMETERS-1'!$B$5:$J$44,3,FALSE) + ABSYLD1!BQ47*(1-VLOOKUP(ABSYLD2!BQ$4,'[1]INTERNAL PARAMETERS-1'!$B$5:$J$44,5,FALSE))*VLOOKUP(ABSYLD2!BQ$4,'[1]INTERNAL PARAMETERS-1'!$B$5:$J$44,8,FALSE)*VLOOKUP(ABSYLD2!BQ$4,'[1]INTERNAL PARAMETERS-1'!$B$5:$J$44,3,FALSE)</f>
        <v>64.939171662891269</v>
      </c>
      <c r="BR47" s="47">
        <f>ABSYLD1!BR47*VLOOKUP(ABSYLD2!BR$4,'[1]INTERNAL PARAMETERS-1'!$B$5:$J$44,5,FALSE)*VLOOKUP(ABSYLD2!BR$4,'[1]INTERNAL PARAMETERS-1'!$B$5:$J$44,6,FALSE)*VLOOKUP(ABSYLD2!BR$4,'[1]INTERNAL PARAMETERS-1'!$B$5:$J$44,3,FALSE) + ABSYLD1!BR47*(1-VLOOKUP(ABSYLD2!BR$4,'[1]INTERNAL PARAMETERS-1'!$B$5:$J$44,5,FALSE))*VLOOKUP(ABSYLD2!BR$4,'[1]INTERNAL PARAMETERS-1'!$B$5:$J$44,8,FALSE)*VLOOKUP(ABSYLD2!BR$4,'[1]INTERNAL PARAMETERS-1'!$B$5:$J$44,3,FALSE)</f>
        <v>2.8698019120470337</v>
      </c>
      <c r="BS47" s="47">
        <f>ABSYLD1!BS47*VLOOKUP(ABSYLD2!BS$4,'[1]INTERNAL PARAMETERS-1'!$B$5:$J$44,5,FALSE)*VLOOKUP(ABSYLD2!BS$4,'[1]INTERNAL PARAMETERS-1'!$B$5:$J$44,6,FALSE)*VLOOKUP(ABSYLD2!BS$4,'[1]INTERNAL PARAMETERS-1'!$B$5:$J$44,3,FALSE) + ABSYLD1!BS47*(1-VLOOKUP(ABSYLD2!BS$4,'[1]INTERNAL PARAMETERS-1'!$B$5:$J$44,5,FALSE))*VLOOKUP(ABSYLD2!BS$4,'[1]INTERNAL PARAMETERS-1'!$B$5:$J$44,8,FALSE)*VLOOKUP(ABSYLD2!BS$4,'[1]INTERNAL PARAMETERS-1'!$B$5:$J$44,3,FALSE)</f>
        <v>0.21346618843928764</v>
      </c>
      <c r="BT47" s="47">
        <f>ABSYLD1!BT47*VLOOKUP(ABSYLD2!BT$4,'[1]INTERNAL PARAMETERS-1'!$B$5:$J$44,5,FALSE)*VLOOKUP(ABSYLD2!BT$4,'[1]INTERNAL PARAMETERS-1'!$B$5:$J$44,6,FALSE)*VLOOKUP(ABSYLD2!BT$4,'[1]INTERNAL PARAMETERS-1'!$B$5:$J$44,3,FALSE) + ABSYLD1!BT47*(1-VLOOKUP(ABSYLD2!BT$4,'[1]INTERNAL PARAMETERS-1'!$B$5:$J$44,5,FALSE))*VLOOKUP(ABSYLD2!BT$4,'[1]INTERNAL PARAMETERS-1'!$B$5:$J$44,8,FALSE)*VLOOKUP(ABSYLD2!BT$4,'[1]INTERNAL PARAMETERS-1'!$B$5:$J$44,3,FALSE)</f>
        <v>0</v>
      </c>
      <c r="BU47" s="47">
        <f>ABSYLD1!BU47*VLOOKUP(ABSYLD2!BU$4,'[1]INTERNAL PARAMETERS-1'!$B$5:$J$44,5,FALSE)*VLOOKUP(ABSYLD2!BU$4,'[1]INTERNAL PARAMETERS-1'!$B$5:$J$44,6,FALSE)*VLOOKUP(ABSYLD2!BU$4,'[1]INTERNAL PARAMETERS-1'!$B$5:$J$44,3,FALSE) + ABSYLD1!BU47*(1-VLOOKUP(ABSYLD2!BU$4,'[1]INTERNAL PARAMETERS-1'!$B$5:$J$44,5,FALSE))*VLOOKUP(ABSYLD2!BU$4,'[1]INTERNAL PARAMETERS-1'!$B$5:$J$44,8,FALSE)*VLOOKUP(ABSYLD2!BU$4,'[1]INTERNAL PARAMETERS-1'!$B$5:$J$44,3,FALSE)</f>
        <v>0</v>
      </c>
      <c r="BV47" s="47">
        <f>ABSYLD1!BV47*VLOOKUP(ABSYLD2!BV$4,'[1]INTERNAL PARAMETERS-1'!$B$5:$J$44,5,FALSE)*VLOOKUP(ABSYLD2!BV$4,'[1]INTERNAL PARAMETERS-1'!$B$5:$J$44,6,FALSE)*VLOOKUP(ABSYLD2!BV$4,'[1]INTERNAL PARAMETERS-1'!$B$5:$J$44,3,FALSE) + ABSYLD1!BV47*(1-VLOOKUP(ABSYLD2!BV$4,'[1]INTERNAL PARAMETERS-1'!$B$5:$J$44,5,FALSE))*VLOOKUP(ABSYLD2!BV$4,'[1]INTERNAL PARAMETERS-1'!$B$5:$J$44,8,FALSE)*VLOOKUP(ABSYLD2!BV$4,'[1]INTERNAL PARAMETERS-1'!$B$5:$J$44,3,FALSE)</f>
        <v>0</v>
      </c>
      <c r="BW47" s="47">
        <f>ABSYLD1!BW47*VLOOKUP(ABSYLD2!BW$4,'[1]INTERNAL PARAMETERS-1'!$B$5:$J$44,5,FALSE)*VLOOKUP(ABSYLD2!BW$4,'[1]INTERNAL PARAMETERS-1'!$B$5:$J$44,6,FALSE)*VLOOKUP(ABSYLD2!BW$4,'[1]INTERNAL PARAMETERS-1'!$B$5:$J$44,3,FALSE) + ABSYLD1!BW47*(1-VLOOKUP(ABSYLD2!BW$4,'[1]INTERNAL PARAMETERS-1'!$B$5:$J$44,5,FALSE))*VLOOKUP(ABSYLD2!BW$4,'[1]INTERNAL PARAMETERS-1'!$B$5:$J$44,8,FALSE)*VLOOKUP(ABSYLD2!BW$4,'[1]INTERNAL PARAMETERS-1'!$B$5:$J$44,3,FALSE)</f>
        <v>0</v>
      </c>
      <c r="BX47" s="47">
        <f>ABSYLD1!BX47*VLOOKUP(ABSYLD2!BX$4,'[1]INTERNAL PARAMETERS-1'!$B$5:$J$44,5,FALSE)*VLOOKUP(ABSYLD2!BX$4,'[1]INTERNAL PARAMETERS-1'!$B$5:$J$44,6,FALSE)*VLOOKUP(ABSYLD2!BX$4,'[1]INTERNAL PARAMETERS-1'!$B$5:$J$44,3,FALSE) + ABSYLD1!BX47*(1-VLOOKUP(ABSYLD2!BX$4,'[1]INTERNAL PARAMETERS-1'!$B$5:$J$44,5,FALSE))*VLOOKUP(ABSYLD2!BX$4,'[1]INTERNAL PARAMETERS-1'!$B$5:$J$44,8,FALSE)*VLOOKUP(ABSYLD2!BX$4,'[1]INTERNAL PARAMETERS-1'!$B$5:$J$44,3,FALSE)</f>
        <v>0</v>
      </c>
      <c r="BY47" s="47">
        <f>ABSYLD1!BY47*VLOOKUP(ABSYLD2!BY$4,'[1]INTERNAL PARAMETERS-1'!$B$5:$J$44,5,FALSE)*VLOOKUP(ABSYLD2!BY$4,'[1]INTERNAL PARAMETERS-1'!$B$5:$J$44,6,FALSE)*VLOOKUP(ABSYLD2!BY$4,'[1]INTERNAL PARAMETERS-1'!$B$5:$J$44,3,FALSE) + ABSYLD1!BY47*(1-VLOOKUP(ABSYLD2!BY$4,'[1]INTERNAL PARAMETERS-1'!$B$5:$J$44,5,FALSE))*VLOOKUP(ABSYLD2!BY$4,'[1]INTERNAL PARAMETERS-1'!$B$5:$J$44,8,FALSE)*VLOOKUP(ABSYLD2!BY$4,'[1]INTERNAL PARAMETERS-1'!$B$5:$J$44,3,FALSE)</f>
        <v>0</v>
      </c>
      <c r="BZ47" s="47">
        <f>ABSYLD1!BZ47*VLOOKUP(ABSYLD2!BZ$4,'[1]INTERNAL PARAMETERS-1'!$B$5:$J$44,5,FALSE)*VLOOKUP(ABSYLD2!BZ$4,'[1]INTERNAL PARAMETERS-1'!$B$5:$J$44,6,FALSE)*VLOOKUP(ABSYLD2!BZ$4,'[1]INTERNAL PARAMETERS-1'!$B$5:$J$44,3,FALSE) + ABSYLD1!BZ47*(1-VLOOKUP(ABSYLD2!BZ$4,'[1]INTERNAL PARAMETERS-1'!$B$5:$J$44,5,FALSE))*VLOOKUP(ABSYLD2!BZ$4,'[1]INTERNAL PARAMETERS-1'!$B$5:$J$44,8,FALSE)*VLOOKUP(ABSYLD2!BZ$4,'[1]INTERNAL PARAMETERS-1'!$B$5:$J$44,3,FALSE)</f>
        <v>0.17882511608723001</v>
      </c>
      <c r="CA47" s="47">
        <f>ABSYLD1!CA47*VLOOKUP(ABSYLD2!CA$4,'[1]INTERNAL PARAMETERS-1'!$B$5:$J$44,5,FALSE)*VLOOKUP(ABSYLD2!CA$4,'[1]INTERNAL PARAMETERS-1'!$B$5:$J$44,6,FALSE)*VLOOKUP(ABSYLD2!CA$4,'[1]INTERNAL PARAMETERS-1'!$B$5:$J$44,3,FALSE) + ABSYLD1!CA47*(1-VLOOKUP(ABSYLD2!CA$4,'[1]INTERNAL PARAMETERS-1'!$B$5:$J$44,5,FALSE))*VLOOKUP(ABSYLD2!CA$4,'[1]INTERNAL PARAMETERS-1'!$B$5:$J$44,8,FALSE)*VLOOKUP(ABSYLD2!CA$4,'[1]INTERNAL PARAMETERS-1'!$B$5:$J$44,3,FALSE)</f>
        <v>0</v>
      </c>
      <c r="CB47" s="47">
        <f>ABSYLD1!CB47*VLOOKUP(ABSYLD2!CB$4,'[1]INTERNAL PARAMETERS-1'!$B$5:$J$44,5,FALSE)*VLOOKUP(ABSYLD2!CB$4,'[1]INTERNAL PARAMETERS-1'!$B$5:$J$44,6,FALSE)*VLOOKUP(ABSYLD2!CB$4,'[1]INTERNAL PARAMETERS-1'!$B$5:$J$44,3,FALSE) + ABSYLD1!CB47*(1-VLOOKUP(ABSYLD2!CB$4,'[1]INTERNAL PARAMETERS-1'!$B$5:$J$44,5,FALSE))*VLOOKUP(ABSYLD2!CB$4,'[1]INTERNAL PARAMETERS-1'!$B$5:$J$44,8,FALSE)*VLOOKUP(ABSYLD2!CB$4,'[1]INTERNAL PARAMETERS-1'!$B$5:$J$44,3,FALSE)</f>
        <v>0</v>
      </c>
      <c r="CC47" s="47">
        <f>ABSYLD1!CC47*VLOOKUP(ABSYLD2!CC$4,'[1]INTERNAL PARAMETERS-1'!$B$5:$J$44,5,FALSE)*VLOOKUP(ABSYLD2!CC$4,'[1]INTERNAL PARAMETERS-1'!$B$5:$J$44,6,FALSE)*VLOOKUP(ABSYLD2!CC$4,'[1]INTERNAL PARAMETERS-1'!$B$5:$J$44,3,FALSE) + ABSYLD1!CC47*(1-VLOOKUP(ABSYLD2!CC$4,'[1]INTERNAL PARAMETERS-1'!$B$5:$J$44,5,FALSE))*VLOOKUP(ABSYLD2!CC$4,'[1]INTERNAL PARAMETERS-1'!$B$5:$J$44,8,FALSE)*VLOOKUP(ABSYLD2!CC$4,'[1]INTERNAL PARAMETERS-1'!$B$5:$J$44,3,FALSE)</f>
        <v>0.34771550350294728</v>
      </c>
      <c r="CD47" s="47">
        <f>ABSYLD1!CD47*VLOOKUP(ABSYLD2!CD$4,'[1]INTERNAL PARAMETERS-1'!$B$5:$J$44,5,FALSE)*VLOOKUP(ABSYLD2!CD$4,'[1]INTERNAL PARAMETERS-1'!$B$5:$J$44,6,FALSE)*VLOOKUP(ABSYLD2!CD$4,'[1]INTERNAL PARAMETERS-1'!$B$5:$J$44,3,FALSE) + ABSYLD1!CD47*(1-VLOOKUP(ABSYLD2!CD$4,'[1]INTERNAL PARAMETERS-1'!$B$5:$J$44,5,FALSE))*VLOOKUP(ABSYLD2!CD$4,'[1]INTERNAL PARAMETERS-1'!$B$5:$J$44,8,FALSE)*VLOOKUP(ABSYLD2!CD$4,'[1]INTERNAL PARAMETERS-1'!$B$5:$J$44,3,FALSE)</f>
        <v>1.0755420108000691</v>
      </c>
      <c r="CE47" s="47">
        <f>ABSYLD1!CE47*VLOOKUP(ABSYLD2!CE$4,'[1]INTERNAL PARAMETERS-1'!$B$5:$J$44,5,FALSE)*VLOOKUP(ABSYLD2!CE$4,'[1]INTERNAL PARAMETERS-1'!$B$5:$J$44,6,FALSE)*VLOOKUP(ABSYLD2!CE$4,'[1]INTERNAL PARAMETERS-1'!$B$5:$J$44,3,FALSE) + ABSYLD1!CE47*(1-VLOOKUP(ABSYLD2!CE$4,'[1]INTERNAL PARAMETERS-1'!$B$5:$J$44,5,FALSE))*VLOOKUP(ABSYLD2!CE$4,'[1]INTERNAL PARAMETERS-1'!$B$5:$J$44,8,FALSE)*VLOOKUP(ABSYLD2!CE$4,'[1]INTERNAL PARAMETERS-1'!$B$5:$J$44,3,FALSE)</f>
        <v>1.7247589585562086</v>
      </c>
      <c r="CF47" s="47">
        <f>ABSYLD1!CF47*VLOOKUP(ABSYLD2!CF$4,'[1]INTERNAL PARAMETERS-1'!$B$5:$J$44,5,FALSE)*VLOOKUP(ABSYLD2!CF$4,'[1]INTERNAL PARAMETERS-1'!$B$5:$J$44,6,FALSE)*VLOOKUP(ABSYLD2!CF$4,'[1]INTERNAL PARAMETERS-1'!$B$5:$J$44,3,FALSE) + ABSYLD1!CF47*(1-VLOOKUP(ABSYLD2!CF$4,'[1]INTERNAL PARAMETERS-1'!$B$5:$J$44,5,FALSE))*VLOOKUP(ABSYLD2!CF$4,'[1]INTERNAL PARAMETERS-1'!$B$5:$J$44,8,FALSE)*VLOOKUP(ABSYLD2!CF$4,'[1]INTERNAL PARAMETERS-1'!$B$5:$J$44,3,FALSE)</f>
        <v>1.7250066083853846</v>
      </c>
      <c r="CG47" s="47">
        <f>ABSYLD1!CG47*VLOOKUP(ABSYLD2!CG$4,'[1]INTERNAL PARAMETERS-1'!$B$5:$J$44,5,FALSE)*VLOOKUP(ABSYLD2!CG$4,'[1]INTERNAL PARAMETERS-1'!$B$5:$J$44,6,FALSE)*VLOOKUP(ABSYLD2!CG$4,'[1]INTERNAL PARAMETERS-1'!$B$5:$J$44,3,FALSE) + ABSYLD1!CG47*(1-VLOOKUP(ABSYLD2!CG$4,'[1]INTERNAL PARAMETERS-1'!$B$5:$J$44,5,FALSE))*VLOOKUP(ABSYLD2!CG$4,'[1]INTERNAL PARAMETERS-1'!$B$5:$J$44,8,FALSE)*VLOOKUP(ABSYLD2!CG$4,'[1]INTERNAL PARAMETERS-1'!$B$5:$J$44,3,FALSE)</f>
        <v>2.8573867247417974E-2</v>
      </c>
      <c r="CH47" s="46">
        <f>ABSYLD1!CH47*VLOOKUP(ABSYLD2!CH$4,'[1]INTERNAL PARAMETERS-1'!$B$5:$J$44,5,FALSE)*VLOOKUP(ABSYLD2!CH$4,'[1]INTERNAL PARAMETERS-1'!$B$5:$J$44,6,FALSE)*VLOOKUP(ABSYLD2!CH$4,'[1]INTERNAL PARAMETERS-1'!$B$5:$J$44,3,FALSE) + ABSYLD1!CH47*(1-VLOOKUP(ABSYLD2!CH$4,'[1]INTERNAL PARAMETERS-1'!$B$5:$J$44,5,FALSE))*VLOOKUP(ABSYLD2!CH$4,'[1]INTERNAL PARAMETERS-1'!$B$5:$J$44,8,FALSE)*VLOOKUP(ABSYLD2!CH$4,'[1]INTERNAL PARAMETERS-1'!$B$5:$J$44,3,FALSE)</f>
        <v>0</v>
      </c>
      <c r="CJ47" s="48">
        <f t="shared" si="0"/>
        <v>42919.080723186686</v>
      </c>
      <c r="CK47" s="46">
        <f t="shared" si="1"/>
        <v>813.58254716601584</v>
      </c>
    </row>
    <row r="48" spans="2:89">
      <c r="B48" s="61" t="s">
        <v>4</v>
      </c>
      <c r="C48" s="60" t="s">
        <v>89</v>
      </c>
      <c r="D48" s="60" t="s">
        <v>81</v>
      </c>
      <c r="E48" s="137">
        <f>ABS!AL48</f>
        <v>74343.627366942368</v>
      </c>
      <c r="F48" s="62">
        <f>'[1]INTERNAL PARAMETERS-1'!M12</f>
        <v>49.09</v>
      </c>
      <c r="G48" s="48">
        <f>ABSYLD1!G48*VLOOKUP(ABSYLD2!G$4,'[1]INTERNAL PARAMETERS-1'!$B$5:$J$44,5,FALSE)*VLOOKUP(ABSYLD2!G$4,'[1]INTERNAL PARAMETERS-1'!$B$5:$J$44,7,FALSE)*ABSYLD2!$F48 + ABSYLD1!G48*(1-VLOOKUP(ABSYLD2!G$4,'[1]INTERNAL PARAMETERS-1'!$B$5:$J$44,5,FALSE))*VLOOKUP(ABSYLD2!G$4,'[1]INTERNAL PARAMETERS-1'!$B$5:$J$44,9,FALSE)*ABSYLD2!$F48</f>
        <v>16892.199631258798</v>
      </c>
      <c r="H48" s="47">
        <f>ABSYLD1!H48*VLOOKUP(ABSYLD2!H$4,'[1]INTERNAL PARAMETERS-1'!$B$5:$J$44,5,FALSE)*VLOOKUP(ABSYLD2!H$4,'[1]INTERNAL PARAMETERS-1'!$B$5:$J$44,7,FALSE)*ABSYLD2!$F48 + ABSYLD1!H48*(1-VLOOKUP(ABSYLD2!H$4,'[1]INTERNAL PARAMETERS-1'!$B$5:$J$44,5,FALSE))*VLOOKUP(ABSYLD2!H$4,'[1]INTERNAL PARAMETERS-1'!$B$5:$J$44,9,FALSE)*ABSYLD2!$F48</f>
        <v>8898.2136456325316</v>
      </c>
      <c r="I48" s="47">
        <f>ABSYLD1!I48*VLOOKUP(ABSYLD2!I$4,'[1]INTERNAL PARAMETERS-1'!$B$5:$J$44,5,FALSE)*VLOOKUP(ABSYLD2!I$4,'[1]INTERNAL PARAMETERS-1'!$B$5:$J$44,7,FALSE)*ABSYLD2!$F48 + ABSYLD1!I48*(1-VLOOKUP(ABSYLD2!I$4,'[1]INTERNAL PARAMETERS-1'!$B$5:$J$44,5,FALSE))*VLOOKUP(ABSYLD2!I$4,'[1]INTERNAL PARAMETERS-1'!$B$5:$J$44,9,FALSE)*ABSYLD2!$F48</f>
        <v>7746.2369838835102</v>
      </c>
      <c r="J48" s="47">
        <f>ABSYLD1!J48*VLOOKUP(ABSYLD2!J$4,'[1]INTERNAL PARAMETERS-1'!$B$5:$J$44,5,FALSE)*VLOOKUP(ABSYLD2!J$4,'[1]INTERNAL PARAMETERS-1'!$B$5:$J$44,7,FALSE)*ABSYLD2!$F48 + ABSYLD1!J48*(1-VLOOKUP(ABSYLD2!J$4,'[1]INTERNAL PARAMETERS-1'!$B$5:$J$44,5,FALSE))*VLOOKUP(ABSYLD2!J$4,'[1]INTERNAL PARAMETERS-1'!$B$5:$J$44,9,FALSE)*ABSYLD2!$F48</f>
        <v>0</v>
      </c>
      <c r="K48" s="47">
        <f>ABSYLD1!K48*VLOOKUP(ABSYLD2!K$4,'[1]INTERNAL PARAMETERS-1'!$B$5:$J$44,5,FALSE)*VLOOKUP(ABSYLD2!K$4,'[1]INTERNAL PARAMETERS-1'!$B$5:$J$44,7,FALSE)*ABSYLD2!$F48 + ABSYLD1!K48*(1-VLOOKUP(ABSYLD2!K$4,'[1]INTERNAL PARAMETERS-1'!$B$5:$J$44,5,FALSE))*VLOOKUP(ABSYLD2!K$4,'[1]INTERNAL PARAMETERS-1'!$B$5:$J$44,9,FALSE)*ABSYLD2!$F48</f>
        <v>46.657399248927604</v>
      </c>
      <c r="L48" s="47">
        <f>ABSYLD1!L48*VLOOKUP(ABSYLD2!L$4,'[1]INTERNAL PARAMETERS-1'!$B$5:$J$44,5,FALSE)*VLOOKUP(ABSYLD2!L$4,'[1]INTERNAL PARAMETERS-1'!$B$5:$J$44,7,FALSE)*ABSYLD2!$F48 + ABSYLD1!L48*(1-VLOOKUP(ABSYLD2!L$4,'[1]INTERNAL PARAMETERS-1'!$B$5:$J$44,5,FALSE))*VLOOKUP(ABSYLD2!L$4,'[1]INTERNAL PARAMETERS-1'!$B$5:$J$44,9,FALSE)*ABSYLD2!$F48</f>
        <v>0</v>
      </c>
      <c r="M48" s="47">
        <f>ABSYLD1!M48*VLOOKUP(ABSYLD2!M$4,'[1]INTERNAL PARAMETERS-1'!$B$5:$J$44,5,FALSE)*VLOOKUP(ABSYLD2!M$4,'[1]INTERNAL PARAMETERS-1'!$B$5:$J$44,7,FALSE)*ABSYLD2!$F48 + ABSYLD1!M48*(1-VLOOKUP(ABSYLD2!M$4,'[1]INTERNAL PARAMETERS-1'!$B$5:$J$44,5,FALSE))*VLOOKUP(ABSYLD2!M$4,'[1]INTERNAL PARAMETERS-1'!$B$5:$J$44,9,FALSE)*ABSYLD2!$F48</f>
        <v>267.54683712440112</v>
      </c>
      <c r="N48" s="47">
        <f>ABSYLD1!N48*VLOOKUP(ABSYLD2!N$4,'[1]INTERNAL PARAMETERS-1'!$B$5:$J$44,5,FALSE)*VLOOKUP(ABSYLD2!N$4,'[1]INTERNAL PARAMETERS-1'!$B$5:$J$44,7,FALSE)*ABSYLD2!$F48 + ABSYLD1!N48*(1-VLOOKUP(ABSYLD2!N$4,'[1]INTERNAL PARAMETERS-1'!$B$5:$J$44,5,FALSE))*VLOOKUP(ABSYLD2!N$4,'[1]INTERNAL PARAMETERS-1'!$B$5:$J$44,9,FALSE)*ABSYLD2!$F48</f>
        <v>37.576824495028802</v>
      </c>
      <c r="O48" s="47">
        <f>ABSYLD1!O48*VLOOKUP(ABSYLD2!O$4,'[1]INTERNAL PARAMETERS-1'!$B$5:$J$44,5,FALSE)*VLOOKUP(ABSYLD2!O$4,'[1]INTERNAL PARAMETERS-1'!$B$5:$J$44,7,FALSE)*ABSYLD2!$F48 + ABSYLD1!O48*(1-VLOOKUP(ABSYLD2!O$4,'[1]INTERNAL PARAMETERS-1'!$B$5:$J$44,5,FALSE))*VLOOKUP(ABSYLD2!O$4,'[1]INTERNAL PARAMETERS-1'!$B$5:$J$44,9,FALSE)*ABSYLD2!$F48</f>
        <v>0</v>
      </c>
      <c r="P48" s="47">
        <f>ABSYLD1!P48*VLOOKUP(ABSYLD2!P$4,'[1]INTERNAL PARAMETERS-1'!$B$5:$J$44,5,FALSE)*VLOOKUP(ABSYLD2!P$4,'[1]INTERNAL PARAMETERS-1'!$B$5:$J$44,7,FALSE)*ABSYLD2!$F48 + ABSYLD1!P48*(1-VLOOKUP(ABSYLD2!P$4,'[1]INTERNAL PARAMETERS-1'!$B$5:$J$44,5,FALSE))*VLOOKUP(ABSYLD2!P$4,'[1]INTERNAL PARAMETERS-1'!$B$5:$J$44,9,FALSE)*ABSYLD2!$F48</f>
        <v>0</v>
      </c>
      <c r="Q48" s="47">
        <f>ABSYLD1!Q48*VLOOKUP(ABSYLD2!Q$4,'[1]INTERNAL PARAMETERS-1'!$B$5:$J$44,5,FALSE)*VLOOKUP(ABSYLD2!Q$4,'[1]INTERNAL PARAMETERS-1'!$B$5:$J$44,7,FALSE)*ABSYLD2!$F48 + ABSYLD1!Q48*(1-VLOOKUP(ABSYLD2!Q$4,'[1]INTERNAL PARAMETERS-1'!$B$5:$J$44,5,FALSE))*VLOOKUP(ABSYLD2!Q$4,'[1]INTERNAL PARAMETERS-1'!$B$5:$J$44,9,FALSE)*ABSYLD2!$F48</f>
        <v>0</v>
      </c>
      <c r="R48" s="47">
        <f>ABSYLD1!R48*VLOOKUP(ABSYLD2!R$4,'[1]INTERNAL PARAMETERS-1'!$B$5:$J$44,5,FALSE)*VLOOKUP(ABSYLD2!R$4,'[1]INTERNAL PARAMETERS-1'!$B$5:$J$44,7,FALSE)*ABSYLD2!$F48 + ABSYLD1!R48*(1-VLOOKUP(ABSYLD2!R$4,'[1]INTERNAL PARAMETERS-1'!$B$5:$J$44,5,FALSE))*VLOOKUP(ABSYLD2!R$4,'[1]INTERNAL PARAMETERS-1'!$B$5:$J$44,9,FALSE)*ABSYLD2!$F48</f>
        <v>77.399203979135422</v>
      </c>
      <c r="S48" s="47">
        <f>ABSYLD1!S48*VLOOKUP(ABSYLD2!S$4,'[1]INTERNAL PARAMETERS-1'!$B$5:$J$44,5,FALSE)*VLOOKUP(ABSYLD2!S$4,'[1]INTERNAL PARAMETERS-1'!$B$5:$J$44,7,FALSE)*ABSYLD2!$F48 + ABSYLD1!S48*(1-VLOOKUP(ABSYLD2!S$4,'[1]INTERNAL PARAMETERS-1'!$B$5:$J$44,5,FALSE))*VLOOKUP(ABSYLD2!S$4,'[1]INTERNAL PARAMETERS-1'!$B$5:$J$44,9,FALSE)*ABSYLD2!$F48</f>
        <v>964.71378029129528</v>
      </c>
      <c r="T48" s="47">
        <f>ABSYLD1!T48*VLOOKUP(ABSYLD2!T$4,'[1]INTERNAL PARAMETERS-1'!$B$5:$J$44,5,FALSE)*VLOOKUP(ABSYLD2!T$4,'[1]INTERNAL PARAMETERS-1'!$B$5:$J$44,7,FALSE)*ABSYLD2!$F48 + ABSYLD1!T48*(1-VLOOKUP(ABSYLD2!T$4,'[1]INTERNAL PARAMETERS-1'!$B$5:$J$44,5,FALSE))*VLOOKUP(ABSYLD2!T$4,'[1]INTERNAL PARAMETERS-1'!$B$5:$J$44,9,FALSE)*ABSYLD2!$F48</f>
        <v>321.35194775437617</v>
      </c>
      <c r="U48" s="47">
        <f>ABSYLD1!U48*VLOOKUP(ABSYLD2!U$4,'[1]INTERNAL PARAMETERS-1'!$B$5:$J$44,5,FALSE)*VLOOKUP(ABSYLD2!U$4,'[1]INTERNAL PARAMETERS-1'!$B$5:$J$44,7,FALSE)*ABSYLD2!$F48 + ABSYLD1!U48*(1-VLOOKUP(ABSYLD2!U$4,'[1]INTERNAL PARAMETERS-1'!$B$5:$J$44,5,FALSE))*VLOOKUP(ABSYLD2!U$4,'[1]INTERNAL PARAMETERS-1'!$B$5:$J$44,9,FALSE)*ABSYLD2!$F48</f>
        <v>226.46354548569283</v>
      </c>
      <c r="V48" s="47">
        <f>ABSYLD1!V48*VLOOKUP(ABSYLD2!V$4,'[1]INTERNAL PARAMETERS-1'!$B$5:$J$44,5,FALSE)*VLOOKUP(ABSYLD2!V$4,'[1]INTERNAL PARAMETERS-1'!$B$5:$J$44,7,FALSE)*ABSYLD2!$F48 + ABSYLD1!V48*(1-VLOOKUP(ABSYLD2!V$4,'[1]INTERNAL PARAMETERS-1'!$B$5:$J$44,5,FALSE))*VLOOKUP(ABSYLD2!V$4,'[1]INTERNAL PARAMETERS-1'!$B$5:$J$44,9,FALSE)*ABSYLD2!$F48</f>
        <v>1067.180520076141</v>
      </c>
      <c r="W48" s="47">
        <f>ABSYLD1!W48*VLOOKUP(ABSYLD2!W$4,'[1]INTERNAL PARAMETERS-1'!$B$5:$J$44,5,FALSE)*VLOOKUP(ABSYLD2!W$4,'[1]INTERNAL PARAMETERS-1'!$B$5:$J$44,7,FALSE)*ABSYLD2!$F48 + ABSYLD1!W48*(1-VLOOKUP(ABSYLD2!W$4,'[1]INTERNAL PARAMETERS-1'!$B$5:$J$44,5,FALSE))*VLOOKUP(ABSYLD2!W$4,'[1]INTERNAL PARAMETERS-1'!$B$5:$J$44,9,FALSE)*ABSYLD2!$F48</f>
        <v>0</v>
      </c>
      <c r="X48" s="47">
        <f>ABSYLD1!X48*VLOOKUP(ABSYLD2!X$4,'[1]INTERNAL PARAMETERS-1'!$B$5:$J$44,5,FALSE)*VLOOKUP(ABSYLD2!X$4,'[1]INTERNAL PARAMETERS-1'!$B$5:$J$44,7,FALSE)*ABSYLD2!$F48 + ABSYLD1!X48*(1-VLOOKUP(ABSYLD2!X$4,'[1]INTERNAL PARAMETERS-1'!$B$5:$J$44,5,FALSE))*VLOOKUP(ABSYLD2!X$4,'[1]INTERNAL PARAMETERS-1'!$B$5:$J$44,9,FALSE)*ABSYLD2!$F48</f>
        <v>0</v>
      </c>
      <c r="Y48" s="47">
        <f>ABSYLD1!Y48*VLOOKUP(ABSYLD2!Y$4,'[1]INTERNAL PARAMETERS-1'!$B$5:$J$44,5,FALSE)*VLOOKUP(ABSYLD2!Y$4,'[1]INTERNAL PARAMETERS-1'!$B$5:$J$44,7,FALSE)*ABSYLD2!$F48 + ABSYLD1!Y48*(1-VLOOKUP(ABSYLD2!Y$4,'[1]INTERNAL PARAMETERS-1'!$B$5:$J$44,5,FALSE))*VLOOKUP(ABSYLD2!Y$4,'[1]INTERNAL PARAMETERS-1'!$B$5:$J$44,9,FALSE)*ABSYLD2!$F48</f>
        <v>0</v>
      </c>
      <c r="Z48" s="47">
        <f>ABSYLD1!Z48*VLOOKUP(ABSYLD2!Z$4,'[1]INTERNAL PARAMETERS-1'!$B$5:$J$44,5,FALSE)*VLOOKUP(ABSYLD2!Z$4,'[1]INTERNAL PARAMETERS-1'!$B$5:$J$44,7,FALSE)*ABSYLD2!$F48 + ABSYLD1!Z48*(1-VLOOKUP(ABSYLD2!Z$4,'[1]INTERNAL PARAMETERS-1'!$B$5:$J$44,5,FALSE))*VLOOKUP(ABSYLD2!Z$4,'[1]INTERNAL PARAMETERS-1'!$B$5:$J$44,9,FALSE)*ABSYLD2!$F48</f>
        <v>0</v>
      </c>
      <c r="AA48" s="47">
        <f>ABSYLD1!AA48*VLOOKUP(ABSYLD2!AA$4,'[1]INTERNAL PARAMETERS-1'!$B$5:$J$44,5,FALSE)*VLOOKUP(ABSYLD2!AA$4,'[1]INTERNAL PARAMETERS-1'!$B$5:$J$44,7,FALSE)*ABSYLD2!$F48 + ABSYLD1!AA48*(1-VLOOKUP(ABSYLD2!AA$4,'[1]INTERNAL PARAMETERS-1'!$B$5:$J$44,5,FALSE))*VLOOKUP(ABSYLD2!AA$4,'[1]INTERNAL PARAMETERS-1'!$B$5:$J$44,9,FALSE)*ABSYLD2!$F48</f>
        <v>0</v>
      </c>
      <c r="AB48" s="47">
        <f>ABSYLD1!AB48*VLOOKUP(ABSYLD2!AB$4,'[1]INTERNAL PARAMETERS-1'!$B$5:$J$44,5,FALSE)*VLOOKUP(ABSYLD2!AB$4,'[1]INTERNAL PARAMETERS-1'!$B$5:$J$44,7,FALSE)*ABSYLD2!$F48 + ABSYLD1!AB48*(1-VLOOKUP(ABSYLD2!AB$4,'[1]INTERNAL PARAMETERS-1'!$B$5:$J$44,5,FALSE))*VLOOKUP(ABSYLD2!AB$4,'[1]INTERNAL PARAMETERS-1'!$B$5:$J$44,9,FALSE)*ABSYLD2!$F48</f>
        <v>0</v>
      </c>
      <c r="AC48" s="47">
        <f>ABSYLD1!AC48*VLOOKUP(ABSYLD2!AC$4,'[1]INTERNAL PARAMETERS-1'!$B$5:$J$44,5,FALSE)*VLOOKUP(ABSYLD2!AC$4,'[1]INTERNAL PARAMETERS-1'!$B$5:$J$44,7,FALSE)*ABSYLD2!$F48 + ABSYLD1!AC48*(1-VLOOKUP(ABSYLD2!AC$4,'[1]INTERNAL PARAMETERS-1'!$B$5:$J$44,5,FALSE))*VLOOKUP(ABSYLD2!AC$4,'[1]INTERNAL PARAMETERS-1'!$B$5:$J$44,9,FALSE)*ABSYLD2!$F48</f>
        <v>0</v>
      </c>
      <c r="AD48" s="47">
        <f>ABSYLD1!AD48*VLOOKUP(ABSYLD2!AD$4,'[1]INTERNAL PARAMETERS-1'!$B$5:$J$44,5,FALSE)*VLOOKUP(ABSYLD2!AD$4,'[1]INTERNAL PARAMETERS-1'!$B$5:$J$44,7,FALSE)*ABSYLD2!$F48 + ABSYLD1!AD48*(1-VLOOKUP(ABSYLD2!AD$4,'[1]INTERNAL PARAMETERS-1'!$B$5:$J$44,5,FALSE))*VLOOKUP(ABSYLD2!AD$4,'[1]INTERNAL PARAMETERS-1'!$B$5:$J$44,9,FALSE)*ABSYLD2!$F48</f>
        <v>0</v>
      </c>
      <c r="AE48" s="47">
        <f>ABSYLD1!AE48*VLOOKUP(ABSYLD2!AE$4,'[1]INTERNAL PARAMETERS-1'!$B$5:$J$44,5,FALSE)*VLOOKUP(ABSYLD2!AE$4,'[1]INTERNAL PARAMETERS-1'!$B$5:$J$44,7,FALSE)*ABSYLD2!$F48 + ABSYLD1!AE48*(1-VLOOKUP(ABSYLD2!AE$4,'[1]INTERNAL PARAMETERS-1'!$B$5:$J$44,5,FALSE))*VLOOKUP(ABSYLD2!AE$4,'[1]INTERNAL PARAMETERS-1'!$B$5:$J$44,9,FALSE)*ABSYLD2!$F48</f>
        <v>0</v>
      </c>
      <c r="AF48" s="47">
        <f>ABSYLD1!AF48*VLOOKUP(ABSYLD2!AF$4,'[1]INTERNAL PARAMETERS-1'!$B$5:$J$44,5,FALSE)*VLOOKUP(ABSYLD2!AF$4,'[1]INTERNAL PARAMETERS-1'!$B$5:$J$44,7,FALSE)*ABSYLD2!$F48 + ABSYLD1!AF48*(1-VLOOKUP(ABSYLD2!AF$4,'[1]INTERNAL PARAMETERS-1'!$B$5:$J$44,5,FALSE))*VLOOKUP(ABSYLD2!AF$4,'[1]INTERNAL PARAMETERS-1'!$B$5:$J$44,9,FALSE)*ABSYLD2!$F48</f>
        <v>80.858592203004818</v>
      </c>
      <c r="AG48" s="47">
        <f>ABSYLD1!AG48*VLOOKUP(ABSYLD2!AG$4,'[1]INTERNAL PARAMETERS-1'!$B$5:$J$44,5,FALSE)*VLOOKUP(ABSYLD2!AG$4,'[1]INTERNAL PARAMETERS-1'!$B$5:$J$44,7,FALSE)*ABSYLD2!$F48 + ABSYLD1!AG48*(1-VLOOKUP(ABSYLD2!AG$4,'[1]INTERNAL PARAMETERS-1'!$B$5:$J$44,5,FALSE))*VLOOKUP(ABSYLD2!AG$4,'[1]INTERNAL PARAMETERS-1'!$B$5:$J$44,9,FALSE)*ABSYLD2!$F48</f>
        <v>0</v>
      </c>
      <c r="AH48" s="47">
        <f>ABSYLD1!AH48*VLOOKUP(ABSYLD2!AH$4,'[1]INTERNAL PARAMETERS-1'!$B$5:$J$44,5,FALSE)*VLOOKUP(ABSYLD2!AH$4,'[1]INTERNAL PARAMETERS-1'!$B$5:$J$44,7,FALSE)*ABSYLD2!$F48 + ABSYLD1!AH48*(1-VLOOKUP(ABSYLD2!AH$4,'[1]INTERNAL PARAMETERS-1'!$B$5:$J$44,5,FALSE))*VLOOKUP(ABSYLD2!AH$4,'[1]INTERNAL PARAMETERS-1'!$B$5:$J$44,9,FALSE)*ABSYLD2!$F48</f>
        <v>11.401127557092559</v>
      </c>
      <c r="AI48" s="47">
        <f>ABSYLD1!AI48*VLOOKUP(ABSYLD2!AI$4,'[1]INTERNAL PARAMETERS-1'!$B$5:$J$44,5,FALSE)*VLOOKUP(ABSYLD2!AI$4,'[1]INTERNAL PARAMETERS-1'!$B$5:$J$44,7,FALSE)*ABSYLD2!$F48 + ABSYLD1!AI48*(1-VLOOKUP(ABSYLD2!AI$4,'[1]INTERNAL PARAMETERS-1'!$B$5:$J$44,5,FALSE))*VLOOKUP(ABSYLD2!AI$4,'[1]INTERNAL PARAMETERS-1'!$B$5:$J$44,9,FALSE)*ABSYLD2!$F48</f>
        <v>19.004920535710472</v>
      </c>
      <c r="AJ48" s="47">
        <f>ABSYLD1!AJ48*VLOOKUP(ABSYLD2!AJ$4,'[1]INTERNAL PARAMETERS-1'!$B$5:$J$44,5,FALSE)*VLOOKUP(ABSYLD2!AJ$4,'[1]INTERNAL PARAMETERS-1'!$B$5:$J$44,7,FALSE)*ABSYLD2!$F48 + ABSYLD1!AJ48*(1-VLOOKUP(ABSYLD2!AJ$4,'[1]INTERNAL PARAMETERS-1'!$B$5:$J$44,5,FALSE))*VLOOKUP(ABSYLD2!AJ$4,'[1]INTERNAL PARAMETERS-1'!$B$5:$J$44,9,FALSE)*ABSYLD2!$F48</f>
        <v>215.61816815407852</v>
      </c>
      <c r="AK48" s="47">
        <f>ABSYLD1!AK48*VLOOKUP(ABSYLD2!AK$4,'[1]INTERNAL PARAMETERS-1'!$B$5:$J$44,5,FALSE)*VLOOKUP(ABSYLD2!AK$4,'[1]INTERNAL PARAMETERS-1'!$B$5:$J$44,7,FALSE)*ABSYLD2!$F48 + ABSYLD1!AK48*(1-VLOOKUP(ABSYLD2!AK$4,'[1]INTERNAL PARAMETERS-1'!$B$5:$J$44,5,FALSE))*VLOOKUP(ABSYLD2!AK$4,'[1]INTERNAL PARAMETERS-1'!$B$5:$J$44,9,FALSE)*ABSYLD2!$F48</f>
        <v>91.209020456740475</v>
      </c>
      <c r="AL48" s="47">
        <f>ABSYLD1!AL48*VLOOKUP(ABSYLD2!AL$4,'[1]INTERNAL PARAMETERS-1'!$B$5:$J$44,5,FALSE)*VLOOKUP(ABSYLD2!AL$4,'[1]INTERNAL PARAMETERS-1'!$B$5:$J$44,7,FALSE)*ABSYLD2!$F48 + ABSYLD1!AL48*(1-VLOOKUP(ABSYLD2!AL$4,'[1]INTERNAL PARAMETERS-1'!$B$5:$J$44,5,FALSE))*VLOOKUP(ABSYLD2!AL$4,'[1]INTERNAL PARAMETERS-1'!$B$5:$J$44,9,FALSE)*ABSYLD2!$F48</f>
        <v>0</v>
      </c>
      <c r="AM48" s="47">
        <f>ABSYLD1!AM48*VLOOKUP(ABSYLD2!AM$4,'[1]INTERNAL PARAMETERS-1'!$B$5:$J$44,5,FALSE)*VLOOKUP(ABSYLD2!AM$4,'[1]INTERNAL PARAMETERS-1'!$B$5:$J$44,7,FALSE)*ABSYLD2!$F48 + ABSYLD1!AM48*(1-VLOOKUP(ABSYLD2!AM$4,'[1]INTERNAL PARAMETERS-1'!$B$5:$J$44,5,FALSE))*VLOOKUP(ABSYLD2!AM$4,'[1]INTERNAL PARAMETERS-1'!$B$5:$J$44,9,FALSE)*ABSYLD2!$F48</f>
        <v>0</v>
      </c>
      <c r="AN48" s="47">
        <f>ABSYLD1!AN48*VLOOKUP(ABSYLD2!AN$4,'[1]INTERNAL PARAMETERS-1'!$B$5:$J$44,5,FALSE)*VLOOKUP(ABSYLD2!AN$4,'[1]INTERNAL PARAMETERS-1'!$B$5:$J$44,7,FALSE)*ABSYLD2!$F48 + ABSYLD1!AN48*(1-VLOOKUP(ABSYLD2!AN$4,'[1]INTERNAL PARAMETERS-1'!$B$5:$J$44,5,FALSE))*VLOOKUP(ABSYLD2!AN$4,'[1]INTERNAL PARAMETERS-1'!$B$5:$J$44,9,FALSE)*ABSYLD2!$F48</f>
        <v>0</v>
      </c>
      <c r="AO48" s="47">
        <f>ABSYLD1!AO48*VLOOKUP(ABSYLD2!AO$4,'[1]INTERNAL PARAMETERS-1'!$B$5:$J$44,5,FALSE)*VLOOKUP(ABSYLD2!AO$4,'[1]INTERNAL PARAMETERS-1'!$B$5:$J$44,7,FALSE)*ABSYLD2!$F48 + ABSYLD1!AO48*(1-VLOOKUP(ABSYLD2!AO$4,'[1]INTERNAL PARAMETERS-1'!$B$5:$J$44,5,FALSE))*VLOOKUP(ABSYLD2!AO$4,'[1]INTERNAL PARAMETERS-1'!$B$5:$J$44,9,FALSE)*ABSYLD2!$F48</f>
        <v>0</v>
      </c>
      <c r="AP48" s="47">
        <f>ABSYLD1!AP48*VLOOKUP(ABSYLD2!AP$4,'[1]INTERNAL PARAMETERS-1'!$B$5:$J$44,5,FALSE)*VLOOKUP(ABSYLD2!AP$4,'[1]INTERNAL PARAMETERS-1'!$B$5:$J$44,7,FALSE)*ABSYLD2!$F48 + ABSYLD1!AP48*(1-VLOOKUP(ABSYLD2!AP$4,'[1]INTERNAL PARAMETERS-1'!$B$5:$J$44,5,FALSE))*VLOOKUP(ABSYLD2!AP$4,'[1]INTERNAL PARAMETERS-1'!$B$5:$J$44,9,FALSE)*ABSYLD2!$F48</f>
        <v>0</v>
      </c>
      <c r="AQ48" s="47">
        <f>ABSYLD1!AQ48*VLOOKUP(ABSYLD2!AQ$4,'[1]INTERNAL PARAMETERS-1'!$B$5:$J$44,5,FALSE)*VLOOKUP(ABSYLD2!AQ$4,'[1]INTERNAL PARAMETERS-1'!$B$5:$J$44,7,FALSE)*ABSYLD2!$F48 + ABSYLD1!AQ48*(1-VLOOKUP(ABSYLD2!AQ$4,'[1]INTERNAL PARAMETERS-1'!$B$5:$J$44,5,FALSE))*VLOOKUP(ABSYLD2!AQ$4,'[1]INTERNAL PARAMETERS-1'!$B$5:$J$44,9,FALSE)*ABSYLD2!$F48</f>
        <v>0</v>
      </c>
      <c r="AR48" s="47">
        <f>ABSYLD1!AR48*VLOOKUP(ABSYLD2!AR$4,'[1]INTERNAL PARAMETERS-1'!$B$5:$J$44,5,FALSE)*VLOOKUP(ABSYLD2!AR$4,'[1]INTERNAL PARAMETERS-1'!$B$5:$J$44,7,FALSE)*ABSYLD2!$F48 + ABSYLD1!AR48*(1-VLOOKUP(ABSYLD2!AR$4,'[1]INTERNAL PARAMETERS-1'!$B$5:$J$44,5,FALSE))*VLOOKUP(ABSYLD2!AR$4,'[1]INTERNAL PARAMETERS-1'!$B$5:$J$44,9,FALSE)*ABSYLD2!$F48</f>
        <v>0</v>
      </c>
      <c r="AS48" s="47">
        <f>ABSYLD1!AS48*VLOOKUP(ABSYLD2!AS$4,'[1]INTERNAL PARAMETERS-1'!$B$5:$J$44,5,FALSE)*VLOOKUP(ABSYLD2!AS$4,'[1]INTERNAL PARAMETERS-1'!$B$5:$J$44,7,FALSE)*ABSYLD2!$F48 + ABSYLD1!AS48*(1-VLOOKUP(ABSYLD2!AS$4,'[1]INTERNAL PARAMETERS-1'!$B$5:$J$44,5,FALSE))*VLOOKUP(ABSYLD2!AS$4,'[1]INTERNAL PARAMETERS-1'!$B$5:$J$44,9,FALSE)*ABSYLD2!$F48</f>
        <v>0</v>
      </c>
      <c r="AT48" s="46">
        <f>ABSYLD1!AT48*VLOOKUP(ABSYLD2!AT$4,'[1]INTERNAL PARAMETERS-1'!$B$5:$J$44,5,FALSE)*VLOOKUP(ABSYLD2!AT$4,'[1]INTERNAL PARAMETERS-1'!$B$5:$J$44,7,FALSE)*ABSYLD2!$F48 + ABSYLD1!AT48*(1-VLOOKUP(ABSYLD2!AT$4,'[1]INTERNAL PARAMETERS-1'!$B$5:$J$44,5,FALSE))*VLOOKUP(ABSYLD2!AT$4,'[1]INTERNAL PARAMETERS-1'!$B$5:$J$44,9,FALSE)*ABSYLD2!$F48</f>
        <v>0</v>
      </c>
      <c r="AU48" s="48">
        <f>ABSYLD1!AU48*VLOOKUP(ABSYLD2!AU$4,'[1]INTERNAL PARAMETERS-1'!$B$5:$J$44,5,FALSE)*VLOOKUP(ABSYLD2!AU$4,'[1]INTERNAL PARAMETERS-1'!$B$5:$J$44,6,FALSE)*VLOOKUP(ABSYLD2!AU$4,'[1]INTERNAL PARAMETERS-1'!$B$5:$J$44,3,FALSE) + ABSYLD1!AU48*(1-VLOOKUP(ABSYLD2!AU$4,'[1]INTERNAL PARAMETERS-1'!$B$5:$J$44,5,FALSE))*VLOOKUP(ABSYLD2!AU$4,'[1]INTERNAL PARAMETERS-1'!$B$5:$J$44,8,FALSE)*VLOOKUP(ABSYLD2!AU$4,'[1]INTERNAL PARAMETERS-1'!$B$5:$J$44,3,FALSE)</f>
        <v>0</v>
      </c>
      <c r="AV48" s="47">
        <f>ABSYLD1!AV48*VLOOKUP(ABSYLD2!AV$4,'[1]INTERNAL PARAMETERS-1'!$B$5:$J$44,5,FALSE)*VLOOKUP(ABSYLD2!AV$4,'[1]INTERNAL PARAMETERS-1'!$B$5:$J$44,6,FALSE)*VLOOKUP(ABSYLD2!AV$4,'[1]INTERNAL PARAMETERS-1'!$B$5:$J$44,3,FALSE) + ABSYLD1!AV48*(1-VLOOKUP(ABSYLD2!AV$4,'[1]INTERNAL PARAMETERS-1'!$B$5:$J$44,5,FALSE))*VLOOKUP(ABSYLD2!AV$4,'[1]INTERNAL PARAMETERS-1'!$B$5:$J$44,8,FALSE)*VLOOKUP(ABSYLD2!AV$4,'[1]INTERNAL PARAMETERS-1'!$B$5:$J$44,3,FALSE)</f>
        <v>0</v>
      </c>
      <c r="AW48" s="47">
        <f>ABSYLD1!AW48*VLOOKUP(ABSYLD2!AW$4,'[1]INTERNAL PARAMETERS-1'!$B$5:$J$44,5,FALSE)*VLOOKUP(ABSYLD2!AW$4,'[1]INTERNAL PARAMETERS-1'!$B$5:$J$44,6,FALSE)*VLOOKUP(ABSYLD2!AW$4,'[1]INTERNAL PARAMETERS-1'!$B$5:$J$44,3,FALSE) + ABSYLD1!AW48*(1-VLOOKUP(ABSYLD2!AW$4,'[1]INTERNAL PARAMETERS-1'!$B$5:$J$44,5,FALSE))*VLOOKUP(ABSYLD2!AW$4,'[1]INTERNAL PARAMETERS-1'!$B$5:$J$44,8,FALSE)*VLOOKUP(ABSYLD2!AW$4,'[1]INTERNAL PARAMETERS-1'!$B$5:$J$44,3,FALSE)</f>
        <v>186.30692655257926</v>
      </c>
      <c r="AX48" s="47">
        <f>ABSYLD1!AX48*VLOOKUP(ABSYLD2!AX$4,'[1]INTERNAL PARAMETERS-1'!$B$5:$J$44,5,FALSE)*VLOOKUP(ABSYLD2!AX$4,'[1]INTERNAL PARAMETERS-1'!$B$5:$J$44,6,FALSE)*VLOOKUP(ABSYLD2!AX$4,'[1]INTERNAL PARAMETERS-1'!$B$5:$J$44,3,FALSE) + ABSYLD1!AX48*(1-VLOOKUP(ABSYLD2!AX$4,'[1]INTERNAL PARAMETERS-1'!$B$5:$J$44,5,FALSE))*VLOOKUP(ABSYLD2!AX$4,'[1]INTERNAL PARAMETERS-1'!$B$5:$J$44,8,FALSE)*VLOOKUP(ABSYLD2!AX$4,'[1]INTERNAL PARAMETERS-1'!$B$5:$J$44,3,FALSE)</f>
        <v>0</v>
      </c>
      <c r="AY48" s="47">
        <f>ABSYLD1!AY48*VLOOKUP(ABSYLD2!AY$4,'[1]INTERNAL PARAMETERS-1'!$B$5:$J$44,5,FALSE)*VLOOKUP(ABSYLD2!AY$4,'[1]INTERNAL PARAMETERS-1'!$B$5:$J$44,6,FALSE)*VLOOKUP(ABSYLD2!AY$4,'[1]INTERNAL PARAMETERS-1'!$B$5:$J$44,3,FALSE) + ABSYLD1!AY48*(1-VLOOKUP(ABSYLD2!AY$4,'[1]INTERNAL PARAMETERS-1'!$B$5:$J$44,5,FALSE))*VLOOKUP(ABSYLD2!AY$4,'[1]INTERNAL PARAMETERS-1'!$B$5:$J$44,8,FALSE)*VLOOKUP(ABSYLD2!AY$4,'[1]INTERNAL PARAMETERS-1'!$B$5:$J$44,3,FALSE)</f>
        <v>0</v>
      </c>
      <c r="AZ48" s="47">
        <f>ABSYLD1!AZ48*VLOOKUP(ABSYLD2!AZ$4,'[1]INTERNAL PARAMETERS-1'!$B$5:$J$44,5,FALSE)*VLOOKUP(ABSYLD2!AZ$4,'[1]INTERNAL PARAMETERS-1'!$B$5:$J$44,6,FALSE)*VLOOKUP(ABSYLD2!AZ$4,'[1]INTERNAL PARAMETERS-1'!$B$5:$J$44,3,FALSE) + ABSYLD1!AZ48*(1-VLOOKUP(ABSYLD2!AZ$4,'[1]INTERNAL PARAMETERS-1'!$B$5:$J$44,5,FALSE))*VLOOKUP(ABSYLD2!AZ$4,'[1]INTERNAL PARAMETERS-1'!$B$5:$J$44,8,FALSE)*VLOOKUP(ABSYLD2!AZ$4,'[1]INTERNAL PARAMETERS-1'!$B$5:$J$44,3,FALSE)</f>
        <v>0</v>
      </c>
      <c r="BA48" s="47">
        <f>ABSYLD1!BA48*VLOOKUP(ABSYLD2!BA$4,'[1]INTERNAL PARAMETERS-1'!$B$5:$J$44,5,FALSE)*VLOOKUP(ABSYLD2!BA$4,'[1]INTERNAL PARAMETERS-1'!$B$5:$J$44,6,FALSE)*VLOOKUP(ABSYLD2!BA$4,'[1]INTERNAL PARAMETERS-1'!$B$5:$J$44,3,FALSE) + ABSYLD1!BA48*(1-VLOOKUP(ABSYLD2!BA$4,'[1]INTERNAL PARAMETERS-1'!$B$5:$J$44,5,FALSE))*VLOOKUP(ABSYLD2!BA$4,'[1]INTERNAL PARAMETERS-1'!$B$5:$J$44,8,FALSE)*VLOOKUP(ABSYLD2!BA$4,'[1]INTERNAL PARAMETERS-1'!$B$5:$J$44,3,FALSE)</f>
        <v>64.317929299658459</v>
      </c>
      <c r="BB48" s="47">
        <f>ABSYLD1!BB48*VLOOKUP(ABSYLD2!BB$4,'[1]INTERNAL PARAMETERS-1'!$B$5:$J$44,5,FALSE)*VLOOKUP(ABSYLD2!BB$4,'[1]INTERNAL PARAMETERS-1'!$B$5:$J$44,6,FALSE)*VLOOKUP(ABSYLD2!BB$4,'[1]INTERNAL PARAMETERS-1'!$B$5:$J$44,3,FALSE) + ABSYLD1!BB48*(1-VLOOKUP(ABSYLD2!BB$4,'[1]INTERNAL PARAMETERS-1'!$B$5:$J$44,5,FALSE))*VLOOKUP(ABSYLD2!BB$4,'[1]INTERNAL PARAMETERS-1'!$B$5:$J$44,8,FALSE)*VLOOKUP(ABSYLD2!BB$4,'[1]INTERNAL PARAMETERS-1'!$B$5:$J$44,3,FALSE)</f>
        <v>45.083079224481615</v>
      </c>
      <c r="BC48" s="47">
        <f>ABSYLD1!BC48*VLOOKUP(ABSYLD2!BC$4,'[1]INTERNAL PARAMETERS-1'!$B$5:$J$44,5,FALSE)*VLOOKUP(ABSYLD2!BC$4,'[1]INTERNAL PARAMETERS-1'!$B$5:$J$44,6,FALSE)*VLOOKUP(ABSYLD2!BC$4,'[1]INTERNAL PARAMETERS-1'!$B$5:$J$44,3,FALSE) + ABSYLD1!BC48*(1-VLOOKUP(ABSYLD2!BC$4,'[1]INTERNAL PARAMETERS-1'!$B$5:$J$44,5,FALSE))*VLOOKUP(ABSYLD2!BC$4,'[1]INTERNAL PARAMETERS-1'!$B$5:$J$44,8,FALSE)*VLOOKUP(ABSYLD2!BC$4,'[1]INTERNAL PARAMETERS-1'!$B$5:$J$44,3,FALSE)</f>
        <v>82.335242944742021</v>
      </c>
      <c r="BD48" s="47">
        <f>ABSYLD1!BD48*VLOOKUP(ABSYLD2!BD$4,'[1]INTERNAL PARAMETERS-1'!$B$5:$J$44,5,FALSE)*VLOOKUP(ABSYLD2!BD$4,'[1]INTERNAL PARAMETERS-1'!$B$5:$J$44,6,FALSE)*VLOOKUP(ABSYLD2!BD$4,'[1]INTERNAL PARAMETERS-1'!$B$5:$J$44,3,FALSE) + ABSYLD1!BD48*(1-VLOOKUP(ABSYLD2!BD$4,'[1]INTERNAL PARAMETERS-1'!$B$5:$J$44,5,FALSE))*VLOOKUP(ABSYLD2!BD$4,'[1]INTERNAL PARAMETERS-1'!$B$5:$J$44,8,FALSE)*VLOOKUP(ABSYLD2!BD$4,'[1]INTERNAL PARAMETERS-1'!$B$5:$J$44,3,FALSE)</f>
        <v>35.601437183154495</v>
      </c>
      <c r="BE48" s="47">
        <f>ABSYLD1!BE48*VLOOKUP(ABSYLD2!BE$4,'[1]INTERNAL PARAMETERS-1'!$B$5:$J$44,5,FALSE)*VLOOKUP(ABSYLD2!BE$4,'[1]INTERNAL PARAMETERS-1'!$B$5:$J$44,6,FALSE)*VLOOKUP(ABSYLD2!BE$4,'[1]INTERNAL PARAMETERS-1'!$B$5:$J$44,3,FALSE) + ABSYLD1!BE48*(1-VLOOKUP(ABSYLD2!BE$4,'[1]INTERNAL PARAMETERS-1'!$B$5:$J$44,5,FALSE))*VLOOKUP(ABSYLD2!BE$4,'[1]INTERNAL PARAMETERS-1'!$B$5:$J$44,8,FALSE)*VLOOKUP(ABSYLD2!BE$4,'[1]INTERNAL PARAMETERS-1'!$B$5:$J$44,3,FALSE)</f>
        <v>65.788595540750364</v>
      </c>
      <c r="BF48" s="47">
        <f>ABSYLD1!BF48*VLOOKUP(ABSYLD2!BF$4,'[1]INTERNAL PARAMETERS-1'!$B$5:$J$44,5,FALSE)*VLOOKUP(ABSYLD2!BF$4,'[1]INTERNAL PARAMETERS-1'!$B$5:$J$44,6,FALSE)*VLOOKUP(ABSYLD2!BF$4,'[1]INTERNAL PARAMETERS-1'!$B$5:$J$44,3,FALSE) + ABSYLD1!BF48*(1-VLOOKUP(ABSYLD2!BF$4,'[1]INTERNAL PARAMETERS-1'!$B$5:$J$44,5,FALSE))*VLOOKUP(ABSYLD2!BF$4,'[1]INTERNAL PARAMETERS-1'!$B$5:$J$44,8,FALSE)*VLOOKUP(ABSYLD2!BF$4,'[1]INTERNAL PARAMETERS-1'!$B$5:$J$44,3,FALSE)</f>
        <v>0</v>
      </c>
      <c r="BG48" s="47">
        <f>ABSYLD1!BG48*VLOOKUP(ABSYLD2!BG$4,'[1]INTERNAL PARAMETERS-1'!$B$5:$J$44,5,FALSE)*VLOOKUP(ABSYLD2!BG$4,'[1]INTERNAL PARAMETERS-1'!$B$5:$J$44,6,FALSE)*VLOOKUP(ABSYLD2!BG$4,'[1]INTERNAL PARAMETERS-1'!$B$5:$J$44,3,FALSE) + ABSYLD1!BG48*(1-VLOOKUP(ABSYLD2!BG$4,'[1]INTERNAL PARAMETERS-1'!$B$5:$J$44,5,FALSE))*VLOOKUP(ABSYLD2!BG$4,'[1]INTERNAL PARAMETERS-1'!$B$5:$J$44,8,FALSE)*VLOOKUP(ABSYLD2!BG$4,'[1]INTERNAL PARAMETERS-1'!$B$5:$J$44,3,FALSE)</f>
        <v>29.308915064291863</v>
      </c>
      <c r="BH48" s="47">
        <f>ABSYLD1!BH48*VLOOKUP(ABSYLD2!BH$4,'[1]INTERNAL PARAMETERS-1'!$B$5:$J$44,5,FALSE)*VLOOKUP(ABSYLD2!BH$4,'[1]INTERNAL PARAMETERS-1'!$B$5:$J$44,6,FALSE)*VLOOKUP(ABSYLD2!BH$4,'[1]INTERNAL PARAMETERS-1'!$B$5:$J$44,3,FALSE) + ABSYLD1!BH48*(1-VLOOKUP(ABSYLD2!BH$4,'[1]INTERNAL PARAMETERS-1'!$B$5:$J$44,5,FALSE))*VLOOKUP(ABSYLD2!BH$4,'[1]INTERNAL PARAMETERS-1'!$B$5:$J$44,8,FALSE)*VLOOKUP(ABSYLD2!BH$4,'[1]INTERNAL PARAMETERS-1'!$B$5:$J$44,3,FALSE)</f>
        <v>0.2032407245145495</v>
      </c>
      <c r="BI48" s="47">
        <f>ABSYLD1!BI48*VLOOKUP(ABSYLD2!BI$4,'[1]INTERNAL PARAMETERS-1'!$B$5:$J$44,5,FALSE)*VLOOKUP(ABSYLD2!BI$4,'[1]INTERNAL PARAMETERS-1'!$B$5:$J$44,6,FALSE)*VLOOKUP(ABSYLD2!BI$4,'[1]INTERNAL PARAMETERS-1'!$B$5:$J$44,3,FALSE) + ABSYLD1!BI48*(1-VLOOKUP(ABSYLD2!BI$4,'[1]INTERNAL PARAMETERS-1'!$B$5:$J$44,5,FALSE))*VLOOKUP(ABSYLD2!BI$4,'[1]INTERNAL PARAMETERS-1'!$B$5:$J$44,8,FALSE)*VLOOKUP(ABSYLD2!BI$4,'[1]INTERNAL PARAMETERS-1'!$B$5:$J$44,3,FALSE)</f>
        <v>0</v>
      </c>
      <c r="BJ48" s="47">
        <f>ABSYLD1!BJ48*VLOOKUP(ABSYLD2!BJ$4,'[1]INTERNAL PARAMETERS-1'!$B$5:$J$44,5,FALSE)*VLOOKUP(ABSYLD2!BJ$4,'[1]INTERNAL PARAMETERS-1'!$B$5:$J$44,6,FALSE)*VLOOKUP(ABSYLD2!BJ$4,'[1]INTERNAL PARAMETERS-1'!$B$5:$J$44,3,FALSE) + ABSYLD1!BJ48*(1-VLOOKUP(ABSYLD2!BJ$4,'[1]INTERNAL PARAMETERS-1'!$B$5:$J$44,5,FALSE))*VLOOKUP(ABSYLD2!BJ$4,'[1]INTERNAL PARAMETERS-1'!$B$5:$J$44,8,FALSE)*VLOOKUP(ABSYLD2!BJ$4,'[1]INTERNAL PARAMETERS-1'!$B$5:$J$44,3,FALSE)</f>
        <v>13.153668913128014</v>
      </c>
      <c r="BK48" s="47">
        <f>ABSYLD1!BK48*VLOOKUP(ABSYLD2!BK$4,'[1]INTERNAL PARAMETERS-1'!$B$5:$J$44,5,FALSE)*VLOOKUP(ABSYLD2!BK$4,'[1]INTERNAL PARAMETERS-1'!$B$5:$J$44,6,FALSE)*VLOOKUP(ABSYLD2!BK$4,'[1]INTERNAL PARAMETERS-1'!$B$5:$J$44,3,FALSE) + ABSYLD1!BK48*(1-VLOOKUP(ABSYLD2!BK$4,'[1]INTERNAL PARAMETERS-1'!$B$5:$J$44,5,FALSE))*VLOOKUP(ABSYLD2!BK$4,'[1]INTERNAL PARAMETERS-1'!$B$5:$J$44,8,FALSE)*VLOOKUP(ABSYLD2!BK$4,'[1]INTERNAL PARAMETERS-1'!$B$5:$J$44,3,FALSE)</f>
        <v>16.489499126879327</v>
      </c>
      <c r="BL48" s="47">
        <f>ABSYLD1!BL48*VLOOKUP(ABSYLD2!BL$4,'[1]INTERNAL PARAMETERS-1'!$B$5:$J$44,5,FALSE)*VLOOKUP(ABSYLD2!BL$4,'[1]INTERNAL PARAMETERS-1'!$B$5:$J$44,6,FALSE)*VLOOKUP(ABSYLD2!BL$4,'[1]INTERNAL PARAMETERS-1'!$B$5:$J$44,3,FALSE) + ABSYLD1!BL48*(1-VLOOKUP(ABSYLD2!BL$4,'[1]INTERNAL PARAMETERS-1'!$B$5:$J$44,5,FALSE))*VLOOKUP(ABSYLD2!BL$4,'[1]INTERNAL PARAMETERS-1'!$B$5:$J$44,8,FALSE)*VLOOKUP(ABSYLD2!BL$4,'[1]INTERNAL PARAMETERS-1'!$B$5:$J$44,3,FALSE)</f>
        <v>46.037683695844017</v>
      </c>
      <c r="BM48" s="47">
        <f>ABSYLD1!BM48*VLOOKUP(ABSYLD2!BM$4,'[1]INTERNAL PARAMETERS-1'!$B$5:$J$44,5,FALSE)*VLOOKUP(ABSYLD2!BM$4,'[1]INTERNAL PARAMETERS-1'!$B$5:$J$44,6,FALSE)*VLOOKUP(ABSYLD2!BM$4,'[1]INTERNAL PARAMETERS-1'!$B$5:$J$44,3,FALSE) + ABSYLD1!BM48*(1-VLOOKUP(ABSYLD2!BM$4,'[1]INTERNAL PARAMETERS-1'!$B$5:$J$44,5,FALSE))*VLOOKUP(ABSYLD2!BM$4,'[1]INTERNAL PARAMETERS-1'!$B$5:$J$44,8,FALSE)*VLOOKUP(ABSYLD2!BM$4,'[1]INTERNAL PARAMETERS-1'!$B$5:$J$44,3,FALSE)</f>
        <v>13.505441039434098</v>
      </c>
      <c r="BN48" s="47">
        <f>ABSYLD1!BN48*VLOOKUP(ABSYLD2!BN$4,'[1]INTERNAL PARAMETERS-1'!$B$5:$J$44,5,FALSE)*VLOOKUP(ABSYLD2!BN$4,'[1]INTERNAL PARAMETERS-1'!$B$5:$J$44,6,FALSE)*VLOOKUP(ABSYLD2!BN$4,'[1]INTERNAL PARAMETERS-1'!$B$5:$J$44,3,FALSE) + ABSYLD1!BN48*(1-VLOOKUP(ABSYLD2!BN$4,'[1]INTERNAL PARAMETERS-1'!$B$5:$J$44,5,FALSE))*VLOOKUP(ABSYLD2!BN$4,'[1]INTERNAL PARAMETERS-1'!$B$5:$J$44,8,FALSE)*VLOOKUP(ABSYLD2!BN$4,'[1]INTERNAL PARAMETERS-1'!$B$5:$J$44,3,FALSE)</f>
        <v>17.145530356046486</v>
      </c>
      <c r="BO48" s="47">
        <f>ABSYLD1!BO48*VLOOKUP(ABSYLD2!BO$4,'[1]INTERNAL PARAMETERS-1'!$B$5:$J$44,5,FALSE)*VLOOKUP(ABSYLD2!BO$4,'[1]INTERNAL PARAMETERS-1'!$B$5:$J$44,6,FALSE)*VLOOKUP(ABSYLD2!BO$4,'[1]INTERNAL PARAMETERS-1'!$B$5:$J$44,3,FALSE) + ABSYLD1!BO48*(1-VLOOKUP(ABSYLD2!BO$4,'[1]INTERNAL PARAMETERS-1'!$B$5:$J$44,5,FALSE))*VLOOKUP(ABSYLD2!BO$4,'[1]INTERNAL PARAMETERS-1'!$B$5:$J$44,8,FALSE)*VLOOKUP(ABSYLD2!BO$4,'[1]INTERNAL PARAMETERS-1'!$B$5:$J$44,3,FALSE)</f>
        <v>14.136765942491975</v>
      </c>
      <c r="BP48" s="47">
        <f>ABSYLD1!BP48*VLOOKUP(ABSYLD2!BP$4,'[1]INTERNAL PARAMETERS-1'!$B$5:$J$44,5,FALSE)*VLOOKUP(ABSYLD2!BP$4,'[1]INTERNAL PARAMETERS-1'!$B$5:$J$44,6,FALSE)*VLOOKUP(ABSYLD2!BP$4,'[1]INTERNAL PARAMETERS-1'!$B$5:$J$44,3,FALSE) + ABSYLD1!BP48*(1-VLOOKUP(ABSYLD2!BP$4,'[1]INTERNAL PARAMETERS-1'!$B$5:$J$44,5,FALSE))*VLOOKUP(ABSYLD2!BP$4,'[1]INTERNAL PARAMETERS-1'!$B$5:$J$44,8,FALSE)*VLOOKUP(ABSYLD2!BP$4,'[1]INTERNAL PARAMETERS-1'!$B$5:$J$44,3,FALSE)</f>
        <v>1.2825890824652879</v>
      </c>
      <c r="BQ48" s="47">
        <f>ABSYLD1!BQ48*VLOOKUP(ABSYLD2!BQ$4,'[1]INTERNAL PARAMETERS-1'!$B$5:$J$44,5,FALSE)*VLOOKUP(ABSYLD2!BQ$4,'[1]INTERNAL PARAMETERS-1'!$B$5:$J$44,6,FALSE)*VLOOKUP(ABSYLD2!BQ$4,'[1]INTERNAL PARAMETERS-1'!$B$5:$J$44,3,FALSE) + ABSYLD1!BQ48*(1-VLOOKUP(ABSYLD2!BQ$4,'[1]INTERNAL PARAMETERS-1'!$B$5:$J$44,5,FALSE))*VLOOKUP(ABSYLD2!BQ$4,'[1]INTERNAL PARAMETERS-1'!$B$5:$J$44,8,FALSE)*VLOOKUP(ABSYLD2!BQ$4,'[1]INTERNAL PARAMETERS-1'!$B$5:$J$44,3,FALSE)</f>
        <v>55.200244073125269</v>
      </c>
      <c r="BR48" s="47">
        <f>ABSYLD1!BR48*VLOOKUP(ABSYLD2!BR$4,'[1]INTERNAL PARAMETERS-1'!$B$5:$J$44,5,FALSE)*VLOOKUP(ABSYLD2!BR$4,'[1]INTERNAL PARAMETERS-1'!$B$5:$J$44,6,FALSE)*VLOOKUP(ABSYLD2!BR$4,'[1]INTERNAL PARAMETERS-1'!$B$5:$J$44,3,FALSE) + ABSYLD1!BR48*(1-VLOOKUP(ABSYLD2!BR$4,'[1]INTERNAL PARAMETERS-1'!$B$5:$J$44,5,FALSE))*VLOOKUP(ABSYLD2!BR$4,'[1]INTERNAL PARAMETERS-1'!$B$5:$J$44,8,FALSE)*VLOOKUP(ABSYLD2!BR$4,'[1]INTERNAL PARAMETERS-1'!$B$5:$J$44,3,FALSE)</f>
        <v>2.2705040236213678</v>
      </c>
      <c r="BS48" s="47">
        <f>ABSYLD1!BS48*VLOOKUP(ABSYLD2!BS$4,'[1]INTERNAL PARAMETERS-1'!$B$5:$J$44,5,FALSE)*VLOOKUP(ABSYLD2!BS$4,'[1]INTERNAL PARAMETERS-1'!$B$5:$J$44,6,FALSE)*VLOOKUP(ABSYLD2!BS$4,'[1]INTERNAL PARAMETERS-1'!$B$5:$J$44,3,FALSE) + ABSYLD1!BS48*(1-VLOOKUP(ABSYLD2!BS$4,'[1]INTERNAL PARAMETERS-1'!$B$5:$J$44,5,FALSE))*VLOOKUP(ABSYLD2!BS$4,'[1]INTERNAL PARAMETERS-1'!$B$5:$J$44,8,FALSE)*VLOOKUP(ABSYLD2!BS$4,'[1]INTERNAL PARAMETERS-1'!$B$5:$J$44,3,FALSE)</f>
        <v>0.14617056265837877</v>
      </c>
      <c r="BT48" s="47">
        <f>ABSYLD1!BT48*VLOOKUP(ABSYLD2!BT$4,'[1]INTERNAL PARAMETERS-1'!$B$5:$J$44,5,FALSE)*VLOOKUP(ABSYLD2!BT$4,'[1]INTERNAL PARAMETERS-1'!$B$5:$J$44,6,FALSE)*VLOOKUP(ABSYLD2!BT$4,'[1]INTERNAL PARAMETERS-1'!$B$5:$J$44,3,FALSE) + ABSYLD1!BT48*(1-VLOOKUP(ABSYLD2!BT$4,'[1]INTERNAL PARAMETERS-1'!$B$5:$J$44,5,FALSE))*VLOOKUP(ABSYLD2!BT$4,'[1]INTERNAL PARAMETERS-1'!$B$5:$J$44,8,FALSE)*VLOOKUP(ABSYLD2!BT$4,'[1]INTERNAL PARAMETERS-1'!$B$5:$J$44,3,FALSE)</f>
        <v>0</v>
      </c>
      <c r="BU48" s="47">
        <f>ABSYLD1!BU48*VLOOKUP(ABSYLD2!BU$4,'[1]INTERNAL PARAMETERS-1'!$B$5:$J$44,5,FALSE)*VLOOKUP(ABSYLD2!BU$4,'[1]INTERNAL PARAMETERS-1'!$B$5:$J$44,6,FALSE)*VLOOKUP(ABSYLD2!BU$4,'[1]INTERNAL PARAMETERS-1'!$B$5:$J$44,3,FALSE) + ABSYLD1!BU48*(1-VLOOKUP(ABSYLD2!BU$4,'[1]INTERNAL PARAMETERS-1'!$B$5:$J$44,5,FALSE))*VLOOKUP(ABSYLD2!BU$4,'[1]INTERNAL PARAMETERS-1'!$B$5:$J$44,8,FALSE)*VLOOKUP(ABSYLD2!BU$4,'[1]INTERNAL PARAMETERS-1'!$B$5:$J$44,3,FALSE)</f>
        <v>0</v>
      </c>
      <c r="BV48" s="47">
        <f>ABSYLD1!BV48*VLOOKUP(ABSYLD2!BV$4,'[1]INTERNAL PARAMETERS-1'!$B$5:$J$44,5,FALSE)*VLOOKUP(ABSYLD2!BV$4,'[1]INTERNAL PARAMETERS-1'!$B$5:$J$44,6,FALSE)*VLOOKUP(ABSYLD2!BV$4,'[1]INTERNAL PARAMETERS-1'!$B$5:$J$44,3,FALSE) + ABSYLD1!BV48*(1-VLOOKUP(ABSYLD2!BV$4,'[1]INTERNAL PARAMETERS-1'!$B$5:$J$44,5,FALSE))*VLOOKUP(ABSYLD2!BV$4,'[1]INTERNAL PARAMETERS-1'!$B$5:$J$44,8,FALSE)*VLOOKUP(ABSYLD2!BV$4,'[1]INTERNAL PARAMETERS-1'!$B$5:$J$44,3,FALSE)</f>
        <v>0</v>
      </c>
      <c r="BW48" s="47">
        <f>ABSYLD1!BW48*VLOOKUP(ABSYLD2!BW$4,'[1]INTERNAL PARAMETERS-1'!$B$5:$J$44,5,FALSE)*VLOOKUP(ABSYLD2!BW$4,'[1]INTERNAL PARAMETERS-1'!$B$5:$J$44,6,FALSE)*VLOOKUP(ABSYLD2!BW$4,'[1]INTERNAL PARAMETERS-1'!$B$5:$J$44,3,FALSE) + ABSYLD1!BW48*(1-VLOOKUP(ABSYLD2!BW$4,'[1]INTERNAL PARAMETERS-1'!$B$5:$J$44,5,FALSE))*VLOOKUP(ABSYLD2!BW$4,'[1]INTERNAL PARAMETERS-1'!$B$5:$J$44,8,FALSE)*VLOOKUP(ABSYLD2!BW$4,'[1]INTERNAL PARAMETERS-1'!$B$5:$J$44,3,FALSE)</f>
        <v>0</v>
      </c>
      <c r="BX48" s="47">
        <f>ABSYLD1!BX48*VLOOKUP(ABSYLD2!BX$4,'[1]INTERNAL PARAMETERS-1'!$B$5:$J$44,5,FALSE)*VLOOKUP(ABSYLD2!BX$4,'[1]INTERNAL PARAMETERS-1'!$B$5:$J$44,6,FALSE)*VLOOKUP(ABSYLD2!BX$4,'[1]INTERNAL PARAMETERS-1'!$B$5:$J$44,3,FALSE) + ABSYLD1!BX48*(1-VLOOKUP(ABSYLD2!BX$4,'[1]INTERNAL PARAMETERS-1'!$B$5:$J$44,5,FALSE))*VLOOKUP(ABSYLD2!BX$4,'[1]INTERNAL PARAMETERS-1'!$B$5:$J$44,8,FALSE)*VLOOKUP(ABSYLD2!BX$4,'[1]INTERNAL PARAMETERS-1'!$B$5:$J$44,3,FALSE)</f>
        <v>0</v>
      </c>
      <c r="BY48" s="47">
        <f>ABSYLD1!BY48*VLOOKUP(ABSYLD2!BY$4,'[1]INTERNAL PARAMETERS-1'!$B$5:$J$44,5,FALSE)*VLOOKUP(ABSYLD2!BY$4,'[1]INTERNAL PARAMETERS-1'!$B$5:$J$44,6,FALSE)*VLOOKUP(ABSYLD2!BY$4,'[1]INTERNAL PARAMETERS-1'!$B$5:$J$44,3,FALSE) + ABSYLD1!BY48*(1-VLOOKUP(ABSYLD2!BY$4,'[1]INTERNAL PARAMETERS-1'!$B$5:$J$44,5,FALSE))*VLOOKUP(ABSYLD2!BY$4,'[1]INTERNAL PARAMETERS-1'!$B$5:$J$44,8,FALSE)*VLOOKUP(ABSYLD2!BY$4,'[1]INTERNAL PARAMETERS-1'!$B$5:$J$44,3,FALSE)</f>
        <v>0</v>
      </c>
      <c r="BZ48" s="47">
        <f>ABSYLD1!BZ48*VLOOKUP(ABSYLD2!BZ$4,'[1]INTERNAL PARAMETERS-1'!$B$5:$J$44,5,FALSE)*VLOOKUP(ABSYLD2!BZ$4,'[1]INTERNAL PARAMETERS-1'!$B$5:$J$44,6,FALSE)*VLOOKUP(ABSYLD2!BZ$4,'[1]INTERNAL PARAMETERS-1'!$B$5:$J$44,3,FALSE) + ABSYLD1!BZ48*(1-VLOOKUP(ABSYLD2!BZ$4,'[1]INTERNAL PARAMETERS-1'!$B$5:$J$44,5,FALSE))*VLOOKUP(ABSYLD2!BZ$4,'[1]INTERNAL PARAMETERS-1'!$B$5:$J$44,8,FALSE)*VLOOKUP(ABSYLD2!BZ$4,'[1]INTERNAL PARAMETERS-1'!$B$5:$J$44,3,FALSE)</f>
        <v>0.16705769634069054</v>
      </c>
      <c r="CA48" s="47">
        <f>ABSYLD1!CA48*VLOOKUP(ABSYLD2!CA$4,'[1]INTERNAL PARAMETERS-1'!$B$5:$J$44,5,FALSE)*VLOOKUP(ABSYLD2!CA$4,'[1]INTERNAL PARAMETERS-1'!$B$5:$J$44,6,FALSE)*VLOOKUP(ABSYLD2!CA$4,'[1]INTERNAL PARAMETERS-1'!$B$5:$J$44,3,FALSE) + ABSYLD1!CA48*(1-VLOOKUP(ABSYLD2!CA$4,'[1]INTERNAL PARAMETERS-1'!$B$5:$J$44,5,FALSE))*VLOOKUP(ABSYLD2!CA$4,'[1]INTERNAL PARAMETERS-1'!$B$5:$J$44,8,FALSE)*VLOOKUP(ABSYLD2!CA$4,'[1]INTERNAL PARAMETERS-1'!$B$5:$J$44,3,FALSE)</f>
        <v>0</v>
      </c>
      <c r="CB48" s="47">
        <f>ABSYLD1!CB48*VLOOKUP(ABSYLD2!CB$4,'[1]INTERNAL PARAMETERS-1'!$B$5:$J$44,5,FALSE)*VLOOKUP(ABSYLD2!CB$4,'[1]INTERNAL PARAMETERS-1'!$B$5:$J$44,6,FALSE)*VLOOKUP(ABSYLD2!CB$4,'[1]INTERNAL PARAMETERS-1'!$B$5:$J$44,3,FALSE) + ABSYLD1!CB48*(1-VLOOKUP(ABSYLD2!CB$4,'[1]INTERNAL PARAMETERS-1'!$B$5:$J$44,5,FALSE))*VLOOKUP(ABSYLD2!CB$4,'[1]INTERNAL PARAMETERS-1'!$B$5:$J$44,8,FALSE)*VLOOKUP(ABSYLD2!CB$4,'[1]INTERNAL PARAMETERS-1'!$B$5:$J$44,3,FALSE)</f>
        <v>0</v>
      </c>
      <c r="CC48" s="47">
        <f>ABSYLD1!CC48*VLOOKUP(ABSYLD2!CC$4,'[1]INTERNAL PARAMETERS-1'!$B$5:$J$44,5,FALSE)*VLOOKUP(ABSYLD2!CC$4,'[1]INTERNAL PARAMETERS-1'!$B$5:$J$44,6,FALSE)*VLOOKUP(ABSYLD2!CC$4,'[1]INTERNAL PARAMETERS-1'!$B$5:$J$44,3,FALSE) + ABSYLD1!CC48*(1-VLOOKUP(ABSYLD2!CC$4,'[1]INTERNAL PARAMETERS-1'!$B$5:$J$44,5,FALSE))*VLOOKUP(ABSYLD2!CC$4,'[1]INTERNAL PARAMETERS-1'!$B$5:$J$44,8,FALSE)*VLOOKUP(ABSYLD2!CC$4,'[1]INTERNAL PARAMETERS-1'!$B$5:$J$44,3,FALSE)</f>
        <v>0.30432879861238249</v>
      </c>
      <c r="CD48" s="47">
        <f>ABSYLD1!CD48*VLOOKUP(ABSYLD2!CD$4,'[1]INTERNAL PARAMETERS-1'!$B$5:$J$44,5,FALSE)*VLOOKUP(ABSYLD2!CD$4,'[1]INTERNAL PARAMETERS-1'!$B$5:$J$44,6,FALSE)*VLOOKUP(ABSYLD2!CD$4,'[1]INTERNAL PARAMETERS-1'!$B$5:$J$44,3,FALSE) + ABSYLD1!CD48*(1-VLOOKUP(ABSYLD2!CD$4,'[1]INTERNAL PARAMETERS-1'!$B$5:$J$44,5,FALSE))*VLOOKUP(ABSYLD2!CD$4,'[1]INTERNAL PARAMETERS-1'!$B$5:$J$44,8,FALSE)*VLOOKUP(ABSYLD2!CD$4,'[1]INTERNAL PARAMETERS-1'!$B$5:$J$44,3,FALSE)</f>
        <v>0.87252001453892791</v>
      </c>
      <c r="CE48" s="47">
        <f>ABSYLD1!CE48*VLOOKUP(ABSYLD2!CE$4,'[1]INTERNAL PARAMETERS-1'!$B$5:$J$44,5,FALSE)*VLOOKUP(ABSYLD2!CE$4,'[1]INTERNAL PARAMETERS-1'!$B$5:$J$44,6,FALSE)*VLOOKUP(ABSYLD2!CE$4,'[1]INTERNAL PARAMETERS-1'!$B$5:$J$44,3,FALSE) + ABSYLD1!CE48*(1-VLOOKUP(ABSYLD2!CE$4,'[1]INTERNAL PARAMETERS-1'!$B$5:$J$44,5,FALSE))*VLOOKUP(ABSYLD2!CE$4,'[1]INTERNAL PARAMETERS-1'!$B$5:$J$44,8,FALSE)*VLOOKUP(ABSYLD2!CE$4,'[1]INTERNAL PARAMETERS-1'!$B$5:$J$44,3,FALSE)</f>
        <v>1.2311833249204662</v>
      </c>
      <c r="CF48" s="47">
        <f>ABSYLD1!CF48*VLOOKUP(ABSYLD2!CF$4,'[1]INTERNAL PARAMETERS-1'!$B$5:$J$44,5,FALSE)*VLOOKUP(ABSYLD2!CF$4,'[1]INTERNAL PARAMETERS-1'!$B$5:$J$44,6,FALSE)*VLOOKUP(ABSYLD2!CF$4,'[1]INTERNAL PARAMETERS-1'!$B$5:$J$44,3,FALSE) + ABSYLD1!CF48*(1-VLOOKUP(ABSYLD2!CF$4,'[1]INTERNAL PARAMETERS-1'!$B$5:$J$44,5,FALSE))*VLOOKUP(ABSYLD2!CF$4,'[1]INTERNAL PARAMETERS-1'!$B$5:$J$44,8,FALSE)*VLOOKUP(ABSYLD2!CF$4,'[1]INTERNAL PARAMETERS-1'!$B$5:$J$44,3,FALSE)</f>
        <v>0.53872049831288094</v>
      </c>
      <c r="CG48" s="47">
        <f>ABSYLD1!CG48*VLOOKUP(ABSYLD2!CG$4,'[1]INTERNAL PARAMETERS-1'!$B$5:$J$44,5,FALSE)*VLOOKUP(ABSYLD2!CG$4,'[1]INTERNAL PARAMETERS-1'!$B$5:$J$44,6,FALSE)*VLOOKUP(ABSYLD2!CG$4,'[1]INTERNAL PARAMETERS-1'!$B$5:$J$44,3,FALSE) + ABSYLD1!CG48*(1-VLOOKUP(ABSYLD2!CG$4,'[1]INTERNAL PARAMETERS-1'!$B$5:$J$44,5,FALSE))*VLOOKUP(ABSYLD2!CG$4,'[1]INTERNAL PARAMETERS-1'!$B$5:$J$44,8,FALSE)*VLOOKUP(ABSYLD2!CG$4,'[1]INTERNAL PARAMETERS-1'!$B$5:$J$44,3,FALSE)</f>
        <v>0</v>
      </c>
      <c r="CH48" s="46">
        <f>ABSYLD1!CH48*VLOOKUP(ABSYLD2!CH$4,'[1]INTERNAL PARAMETERS-1'!$B$5:$J$44,5,FALSE)*VLOOKUP(ABSYLD2!CH$4,'[1]INTERNAL PARAMETERS-1'!$B$5:$J$44,6,FALSE)*VLOOKUP(ABSYLD2!CH$4,'[1]INTERNAL PARAMETERS-1'!$B$5:$J$44,3,FALSE) + ABSYLD1!CH48*(1-VLOOKUP(ABSYLD2!CH$4,'[1]INTERNAL PARAMETERS-1'!$B$5:$J$44,5,FALSE))*VLOOKUP(ABSYLD2!CH$4,'[1]INTERNAL PARAMETERS-1'!$B$5:$J$44,8,FALSE)*VLOOKUP(ABSYLD2!CH$4,'[1]INTERNAL PARAMETERS-1'!$B$5:$J$44,3,FALSE)</f>
        <v>0</v>
      </c>
      <c r="CJ48" s="48">
        <f t="shared" si="0"/>
        <v>36963.632148136472</v>
      </c>
      <c r="CK48" s="46">
        <f t="shared" si="1"/>
        <v>691.42727368259216</v>
      </c>
    </row>
    <row r="49" spans="2:89">
      <c r="B49" s="61" t="s">
        <v>4</v>
      </c>
      <c r="C49" s="60" t="s">
        <v>89</v>
      </c>
      <c r="D49" s="60" t="s">
        <v>80</v>
      </c>
      <c r="E49" s="137">
        <f>ABS!AL49</f>
        <v>64123.945743822769</v>
      </c>
      <c r="F49" s="62">
        <f>'[1]INTERNAL PARAMETERS-1'!M13</f>
        <v>44.225000000000001</v>
      </c>
      <c r="G49" s="48">
        <f>ABSYLD1!G49*VLOOKUP(ABSYLD2!G$4,'[1]INTERNAL PARAMETERS-1'!$B$5:$J$44,5,FALSE)*VLOOKUP(ABSYLD2!G$4,'[1]INTERNAL PARAMETERS-1'!$B$5:$J$44,7,FALSE)*ABSYLD2!$F49 + ABSYLD1!G49*(1-VLOOKUP(ABSYLD2!G$4,'[1]INTERNAL PARAMETERS-1'!$B$5:$J$44,5,FALSE))*VLOOKUP(ABSYLD2!G$4,'[1]INTERNAL PARAMETERS-1'!$B$5:$J$44,9,FALSE)*ABSYLD2!$F49</f>
        <v>12564.253881033326</v>
      </c>
      <c r="H49" s="47">
        <f>ABSYLD1!H49*VLOOKUP(ABSYLD2!H$4,'[1]INTERNAL PARAMETERS-1'!$B$5:$J$44,5,FALSE)*VLOOKUP(ABSYLD2!H$4,'[1]INTERNAL PARAMETERS-1'!$B$5:$J$44,7,FALSE)*ABSYLD2!$F49 + ABSYLD1!H49*(1-VLOOKUP(ABSYLD2!H$4,'[1]INTERNAL PARAMETERS-1'!$B$5:$J$44,5,FALSE))*VLOOKUP(ABSYLD2!H$4,'[1]INTERNAL PARAMETERS-1'!$B$5:$J$44,9,FALSE)*ABSYLD2!$F49</f>
        <v>6047.3562217908684</v>
      </c>
      <c r="I49" s="47">
        <f>ABSYLD1!I49*VLOOKUP(ABSYLD2!I$4,'[1]INTERNAL PARAMETERS-1'!$B$5:$J$44,5,FALSE)*VLOOKUP(ABSYLD2!I$4,'[1]INTERNAL PARAMETERS-1'!$B$5:$J$44,7,FALSE)*ABSYLD2!$F49 + ABSYLD1!I49*(1-VLOOKUP(ABSYLD2!I$4,'[1]INTERNAL PARAMETERS-1'!$B$5:$J$44,5,FALSE))*VLOOKUP(ABSYLD2!I$4,'[1]INTERNAL PARAMETERS-1'!$B$5:$J$44,9,FALSE)*ABSYLD2!$F49</f>
        <v>6184.8980768391648</v>
      </c>
      <c r="J49" s="47">
        <f>ABSYLD1!J49*VLOOKUP(ABSYLD2!J$4,'[1]INTERNAL PARAMETERS-1'!$B$5:$J$44,5,FALSE)*VLOOKUP(ABSYLD2!J$4,'[1]INTERNAL PARAMETERS-1'!$B$5:$J$44,7,FALSE)*ABSYLD2!$F49 + ABSYLD1!J49*(1-VLOOKUP(ABSYLD2!J$4,'[1]INTERNAL PARAMETERS-1'!$B$5:$J$44,5,FALSE))*VLOOKUP(ABSYLD2!J$4,'[1]INTERNAL PARAMETERS-1'!$B$5:$J$44,9,FALSE)*ABSYLD2!$F49</f>
        <v>0</v>
      </c>
      <c r="K49" s="47">
        <f>ABSYLD1!K49*VLOOKUP(ABSYLD2!K$4,'[1]INTERNAL PARAMETERS-1'!$B$5:$J$44,5,FALSE)*VLOOKUP(ABSYLD2!K$4,'[1]INTERNAL PARAMETERS-1'!$B$5:$J$44,7,FALSE)*ABSYLD2!$F49 + ABSYLD1!K49*(1-VLOOKUP(ABSYLD2!K$4,'[1]INTERNAL PARAMETERS-1'!$B$5:$J$44,5,FALSE))*VLOOKUP(ABSYLD2!K$4,'[1]INTERNAL PARAMETERS-1'!$B$5:$J$44,9,FALSE)*ABSYLD2!$F49</f>
        <v>81.124644144641465</v>
      </c>
      <c r="L49" s="47">
        <f>ABSYLD1!L49*VLOOKUP(ABSYLD2!L$4,'[1]INTERNAL PARAMETERS-1'!$B$5:$J$44,5,FALSE)*VLOOKUP(ABSYLD2!L$4,'[1]INTERNAL PARAMETERS-1'!$B$5:$J$44,7,FALSE)*ABSYLD2!$F49 + ABSYLD1!L49*(1-VLOOKUP(ABSYLD2!L$4,'[1]INTERNAL PARAMETERS-1'!$B$5:$J$44,5,FALSE))*VLOOKUP(ABSYLD2!L$4,'[1]INTERNAL PARAMETERS-1'!$B$5:$J$44,9,FALSE)*ABSYLD2!$F49</f>
        <v>0</v>
      </c>
      <c r="M49" s="47">
        <f>ABSYLD1!M49*VLOOKUP(ABSYLD2!M$4,'[1]INTERNAL PARAMETERS-1'!$B$5:$J$44,5,FALSE)*VLOOKUP(ABSYLD2!M$4,'[1]INTERNAL PARAMETERS-1'!$B$5:$J$44,7,FALSE)*ABSYLD2!$F49 + ABSYLD1!M49*(1-VLOOKUP(ABSYLD2!M$4,'[1]INTERNAL PARAMETERS-1'!$B$5:$J$44,5,FALSE))*VLOOKUP(ABSYLD2!M$4,'[1]INTERNAL PARAMETERS-1'!$B$5:$J$44,9,FALSE)*ABSYLD2!$F49</f>
        <v>234.37573715040267</v>
      </c>
      <c r="N49" s="47">
        <f>ABSYLD1!N49*VLOOKUP(ABSYLD2!N$4,'[1]INTERNAL PARAMETERS-1'!$B$5:$J$44,5,FALSE)*VLOOKUP(ABSYLD2!N$4,'[1]INTERNAL PARAMETERS-1'!$B$5:$J$44,7,FALSE)*ABSYLD2!$F49 + ABSYLD1!N49*(1-VLOOKUP(ABSYLD2!N$4,'[1]INTERNAL PARAMETERS-1'!$B$5:$J$44,5,FALSE))*VLOOKUP(ABSYLD2!N$4,'[1]INTERNAL PARAMETERS-1'!$B$5:$J$44,9,FALSE)*ABSYLD2!$F49</f>
        <v>27.64076980927382</v>
      </c>
      <c r="O49" s="47">
        <f>ABSYLD1!O49*VLOOKUP(ABSYLD2!O$4,'[1]INTERNAL PARAMETERS-1'!$B$5:$J$44,5,FALSE)*VLOOKUP(ABSYLD2!O$4,'[1]INTERNAL PARAMETERS-1'!$B$5:$J$44,7,FALSE)*ABSYLD2!$F49 + ABSYLD1!O49*(1-VLOOKUP(ABSYLD2!O$4,'[1]INTERNAL PARAMETERS-1'!$B$5:$J$44,5,FALSE))*VLOOKUP(ABSYLD2!O$4,'[1]INTERNAL PARAMETERS-1'!$B$5:$J$44,9,FALSE)*ABSYLD2!$F49</f>
        <v>0</v>
      </c>
      <c r="P49" s="47">
        <f>ABSYLD1!P49*VLOOKUP(ABSYLD2!P$4,'[1]INTERNAL PARAMETERS-1'!$B$5:$J$44,5,FALSE)*VLOOKUP(ABSYLD2!P$4,'[1]INTERNAL PARAMETERS-1'!$B$5:$J$44,7,FALSE)*ABSYLD2!$F49 + ABSYLD1!P49*(1-VLOOKUP(ABSYLD2!P$4,'[1]INTERNAL PARAMETERS-1'!$B$5:$J$44,5,FALSE))*VLOOKUP(ABSYLD2!P$4,'[1]INTERNAL PARAMETERS-1'!$B$5:$J$44,9,FALSE)*ABSYLD2!$F49</f>
        <v>0</v>
      </c>
      <c r="Q49" s="47">
        <f>ABSYLD1!Q49*VLOOKUP(ABSYLD2!Q$4,'[1]INTERNAL PARAMETERS-1'!$B$5:$J$44,5,FALSE)*VLOOKUP(ABSYLD2!Q$4,'[1]INTERNAL PARAMETERS-1'!$B$5:$J$44,7,FALSE)*ABSYLD2!$F49 + ABSYLD1!Q49*(1-VLOOKUP(ABSYLD2!Q$4,'[1]INTERNAL PARAMETERS-1'!$B$5:$J$44,5,FALSE))*VLOOKUP(ABSYLD2!Q$4,'[1]INTERNAL PARAMETERS-1'!$B$5:$J$44,9,FALSE)*ABSYLD2!$F49</f>
        <v>0</v>
      </c>
      <c r="R49" s="47">
        <f>ABSYLD1!R49*VLOOKUP(ABSYLD2!R$4,'[1]INTERNAL PARAMETERS-1'!$B$5:$J$44,5,FALSE)*VLOOKUP(ABSYLD2!R$4,'[1]INTERNAL PARAMETERS-1'!$B$5:$J$44,7,FALSE)*ABSYLD2!$F49 + ABSYLD1!R49*(1-VLOOKUP(ABSYLD2!R$4,'[1]INTERNAL PARAMETERS-1'!$B$5:$J$44,5,FALSE))*VLOOKUP(ABSYLD2!R$4,'[1]INTERNAL PARAMETERS-1'!$B$5:$J$44,9,FALSE)*ABSYLD2!$F49</f>
        <v>57.684098425788655</v>
      </c>
      <c r="S49" s="47">
        <f>ABSYLD1!S49*VLOOKUP(ABSYLD2!S$4,'[1]INTERNAL PARAMETERS-1'!$B$5:$J$44,5,FALSE)*VLOOKUP(ABSYLD2!S$4,'[1]INTERNAL PARAMETERS-1'!$B$5:$J$44,7,FALSE)*ABSYLD2!$F49 + ABSYLD1!S49*(1-VLOOKUP(ABSYLD2!S$4,'[1]INTERNAL PARAMETERS-1'!$B$5:$J$44,5,FALSE))*VLOOKUP(ABSYLD2!S$4,'[1]INTERNAL PARAMETERS-1'!$B$5:$J$44,9,FALSE)*ABSYLD2!$F49</f>
        <v>681.56815967269063</v>
      </c>
      <c r="T49" s="47">
        <f>ABSYLD1!T49*VLOOKUP(ABSYLD2!T$4,'[1]INTERNAL PARAMETERS-1'!$B$5:$J$44,5,FALSE)*VLOOKUP(ABSYLD2!T$4,'[1]INTERNAL PARAMETERS-1'!$B$5:$J$44,7,FALSE)*ABSYLD2!$F49 + ABSYLD1!T49*(1-VLOOKUP(ABSYLD2!T$4,'[1]INTERNAL PARAMETERS-1'!$B$5:$J$44,5,FALSE))*VLOOKUP(ABSYLD2!T$4,'[1]INTERNAL PARAMETERS-1'!$B$5:$J$44,9,FALSE)*ABSYLD2!$F49</f>
        <v>162.24078064478135</v>
      </c>
      <c r="U49" s="47">
        <f>ABSYLD1!U49*VLOOKUP(ABSYLD2!U$4,'[1]INTERNAL PARAMETERS-1'!$B$5:$J$44,5,FALSE)*VLOOKUP(ABSYLD2!U$4,'[1]INTERNAL PARAMETERS-1'!$B$5:$J$44,7,FALSE)*ABSYLD2!$F49 + ABSYLD1!U49*(1-VLOOKUP(ABSYLD2!U$4,'[1]INTERNAL PARAMETERS-1'!$B$5:$J$44,5,FALSE))*VLOOKUP(ABSYLD2!U$4,'[1]INTERNAL PARAMETERS-1'!$B$5:$J$44,9,FALSE)*ABSYLD2!$F49</f>
        <v>67.897922673323549</v>
      </c>
      <c r="V49" s="47">
        <f>ABSYLD1!V49*VLOOKUP(ABSYLD2!V$4,'[1]INTERNAL PARAMETERS-1'!$B$5:$J$44,5,FALSE)*VLOOKUP(ABSYLD2!V$4,'[1]INTERNAL PARAMETERS-1'!$B$5:$J$44,7,FALSE)*ABSYLD2!$F49 + ABSYLD1!V49*(1-VLOOKUP(ABSYLD2!V$4,'[1]INTERNAL PARAMETERS-1'!$B$5:$J$44,5,FALSE))*VLOOKUP(ABSYLD2!V$4,'[1]INTERNAL PARAMETERS-1'!$B$5:$J$44,9,FALSE)*ABSYLD2!$F49</f>
        <v>934.31823949711838</v>
      </c>
      <c r="W49" s="47">
        <f>ABSYLD1!W49*VLOOKUP(ABSYLD2!W$4,'[1]INTERNAL PARAMETERS-1'!$B$5:$J$44,5,FALSE)*VLOOKUP(ABSYLD2!W$4,'[1]INTERNAL PARAMETERS-1'!$B$5:$J$44,7,FALSE)*ABSYLD2!$F49 + ABSYLD1!W49*(1-VLOOKUP(ABSYLD2!W$4,'[1]INTERNAL PARAMETERS-1'!$B$5:$J$44,5,FALSE))*VLOOKUP(ABSYLD2!W$4,'[1]INTERNAL PARAMETERS-1'!$B$5:$J$44,9,FALSE)*ABSYLD2!$F49</f>
        <v>0</v>
      </c>
      <c r="X49" s="47">
        <f>ABSYLD1!X49*VLOOKUP(ABSYLD2!X$4,'[1]INTERNAL PARAMETERS-1'!$B$5:$J$44,5,FALSE)*VLOOKUP(ABSYLD2!X$4,'[1]INTERNAL PARAMETERS-1'!$B$5:$J$44,7,FALSE)*ABSYLD2!$F49 + ABSYLD1!X49*(1-VLOOKUP(ABSYLD2!X$4,'[1]INTERNAL PARAMETERS-1'!$B$5:$J$44,5,FALSE))*VLOOKUP(ABSYLD2!X$4,'[1]INTERNAL PARAMETERS-1'!$B$5:$J$44,9,FALSE)*ABSYLD2!$F49</f>
        <v>0</v>
      </c>
      <c r="Y49" s="47">
        <f>ABSYLD1!Y49*VLOOKUP(ABSYLD2!Y$4,'[1]INTERNAL PARAMETERS-1'!$B$5:$J$44,5,FALSE)*VLOOKUP(ABSYLD2!Y$4,'[1]INTERNAL PARAMETERS-1'!$B$5:$J$44,7,FALSE)*ABSYLD2!$F49 + ABSYLD1!Y49*(1-VLOOKUP(ABSYLD2!Y$4,'[1]INTERNAL PARAMETERS-1'!$B$5:$J$44,5,FALSE))*VLOOKUP(ABSYLD2!Y$4,'[1]INTERNAL PARAMETERS-1'!$B$5:$J$44,9,FALSE)*ABSYLD2!$F49</f>
        <v>0</v>
      </c>
      <c r="Z49" s="47">
        <f>ABSYLD1!Z49*VLOOKUP(ABSYLD2!Z$4,'[1]INTERNAL PARAMETERS-1'!$B$5:$J$44,5,FALSE)*VLOOKUP(ABSYLD2!Z$4,'[1]INTERNAL PARAMETERS-1'!$B$5:$J$44,7,FALSE)*ABSYLD2!$F49 + ABSYLD1!Z49*(1-VLOOKUP(ABSYLD2!Z$4,'[1]INTERNAL PARAMETERS-1'!$B$5:$J$44,5,FALSE))*VLOOKUP(ABSYLD2!Z$4,'[1]INTERNAL PARAMETERS-1'!$B$5:$J$44,9,FALSE)*ABSYLD2!$F49</f>
        <v>0</v>
      </c>
      <c r="AA49" s="47">
        <f>ABSYLD1!AA49*VLOOKUP(ABSYLD2!AA$4,'[1]INTERNAL PARAMETERS-1'!$B$5:$J$44,5,FALSE)*VLOOKUP(ABSYLD2!AA$4,'[1]INTERNAL PARAMETERS-1'!$B$5:$J$44,7,FALSE)*ABSYLD2!$F49 + ABSYLD1!AA49*(1-VLOOKUP(ABSYLD2!AA$4,'[1]INTERNAL PARAMETERS-1'!$B$5:$J$44,5,FALSE))*VLOOKUP(ABSYLD2!AA$4,'[1]INTERNAL PARAMETERS-1'!$B$5:$J$44,9,FALSE)*ABSYLD2!$F49</f>
        <v>0</v>
      </c>
      <c r="AB49" s="47">
        <f>ABSYLD1!AB49*VLOOKUP(ABSYLD2!AB$4,'[1]INTERNAL PARAMETERS-1'!$B$5:$J$44,5,FALSE)*VLOOKUP(ABSYLD2!AB$4,'[1]INTERNAL PARAMETERS-1'!$B$5:$J$44,7,FALSE)*ABSYLD2!$F49 + ABSYLD1!AB49*(1-VLOOKUP(ABSYLD2!AB$4,'[1]INTERNAL PARAMETERS-1'!$B$5:$J$44,5,FALSE))*VLOOKUP(ABSYLD2!AB$4,'[1]INTERNAL PARAMETERS-1'!$B$5:$J$44,9,FALSE)*ABSYLD2!$F49</f>
        <v>0</v>
      </c>
      <c r="AC49" s="47">
        <f>ABSYLD1!AC49*VLOOKUP(ABSYLD2!AC$4,'[1]INTERNAL PARAMETERS-1'!$B$5:$J$44,5,FALSE)*VLOOKUP(ABSYLD2!AC$4,'[1]INTERNAL PARAMETERS-1'!$B$5:$J$44,7,FALSE)*ABSYLD2!$F49 + ABSYLD1!AC49*(1-VLOOKUP(ABSYLD2!AC$4,'[1]INTERNAL PARAMETERS-1'!$B$5:$J$44,5,FALSE))*VLOOKUP(ABSYLD2!AC$4,'[1]INTERNAL PARAMETERS-1'!$B$5:$J$44,9,FALSE)*ABSYLD2!$F49</f>
        <v>0</v>
      </c>
      <c r="AD49" s="47">
        <f>ABSYLD1!AD49*VLOOKUP(ABSYLD2!AD$4,'[1]INTERNAL PARAMETERS-1'!$B$5:$J$44,5,FALSE)*VLOOKUP(ABSYLD2!AD$4,'[1]INTERNAL PARAMETERS-1'!$B$5:$J$44,7,FALSE)*ABSYLD2!$F49 + ABSYLD1!AD49*(1-VLOOKUP(ABSYLD2!AD$4,'[1]INTERNAL PARAMETERS-1'!$B$5:$J$44,5,FALSE))*VLOOKUP(ABSYLD2!AD$4,'[1]INTERNAL PARAMETERS-1'!$B$5:$J$44,9,FALSE)*ABSYLD2!$F49</f>
        <v>0</v>
      </c>
      <c r="AE49" s="47">
        <f>ABSYLD1!AE49*VLOOKUP(ABSYLD2!AE$4,'[1]INTERNAL PARAMETERS-1'!$B$5:$J$44,5,FALSE)*VLOOKUP(ABSYLD2!AE$4,'[1]INTERNAL PARAMETERS-1'!$B$5:$J$44,7,FALSE)*ABSYLD2!$F49 + ABSYLD1!AE49*(1-VLOOKUP(ABSYLD2!AE$4,'[1]INTERNAL PARAMETERS-1'!$B$5:$J$44,5,FALSE))*VLOOKUP(ABSYLD2!AE$4,'[1]INTERNAL PARAMETERS-1'!$B$5:$J$44,9,FALSE)*ABSYLD2!$F49</f>
        <v>0</v>
      </c>
      <c r="AF49" s="47">
        <f>ABSYLD1!AF49*VLOOKUP(ABSYLD2!AF$4,'[1]INTERNAL PARAMETERS-1'!$B$5:$J$44,5,FALSE)*VLOOKUP(ABSYLD2!AF$4,'[1]INTERNAL PARAMETERS-1'!$B$5:$J$44,7,FALSE)*ABSYLD2!$F49 + ABSYLD1!AF49*(1-VLOOKUP(ABSYLD2!AF$4,'[1]INTERNAL PARAMETERS-1'!$B$5:$J$44,5,FALSE))*VLOOKUP(ABSYLD2!AF$4,'[1]INTERNAL PARAMETERS-1'!$B$5:$J$44,9,FALSE)*ABSYLD2!$F49</f>
        <v>46.872016616903956</v>
      </c>
      <c r="AG49" s="47">
        <f>ABSYLD1!AG49*VLOOKUP(ABSYLD2!AG$4,'[1]INTERNAL PARAMETERS-1'!$B$5:$J$44,5,FALSE)*VLOOKUP(ABSYLD2!AG$4,'[1]INTERNAL PARAMETERS-1'!$B$5:$J$44,7,FALSE)*ABSYLD2!$F49 + ABSYLD1!AG49*(1-VLOOKUP(ABSYLD2!AG$4,'[1]INTERNAL PARAMETERS-1'!$B$5:$J$44,5,FALSE))*VLOOKUP(ABSYLD2!AG$4,'[1]INTERNAL PARAMETERS-1'!$B$5:$J$44,9,FALSE)*ABSYLD2!$F49</f>
        <v>0</v>
      </c>
      <c r="AH49" s="47">
        <f>ABSYLD1!AH49*VLOOKUP(ABSYLD2!AH$4,'[1]INTERNAL PARAMETERS-1'!$B$5:$J$44,5,FALSE)*VLOOKUP(ABSYLD2!AH$4,'[1]INTERNAL PARAMETERS-1'!$B$5:$J$44,7,FALSE)*ABSYLD2!$F49 + ABSYLD1!AH49*(1-VLOOKUP(ABSYLD2!AH$4,'[1]INTERNAL PARAMETERS-1'!$B$5:$J$44,5,FALSE))*VLOOKUP(ABSYLD2!AH$4,'[1]INTERNAL PARAMETERS-1'!$B$5:$J$44,9,FALSE)*ABSYLD2!$F49</f>
        <v>6.6101561895633774</v>
      </c>
      <c r="AI49" s="47">
        <f>ABSYLD1!AI49*VLOOKUP(ABSYLD2!AI$4,'[1]INTERNAL PARAMETERS-1'!$B$5:$J$44,5,FALSE)*VLOOKUP(ABSYLD2!AI$4,'[1]INTERNAL PARAMETERS-1'!$B$5:$J$44,7,FALSE)*ABSYLD2!$F49 + ABSYLD1!AI49*(1-VLOOKUP(ABSYLD2!AI$4,'[1]INTERNAL PARAMETERS-1'!$B$5:$J$44,5,FALSE))*VLOOKUP(ABSYLD2!AI$4,'[1]INTERNAL PARAMETERS-1'!$B$5:$J$44,9,FALSE)*ABSYLD2!$F49</f>
        <v>12.01704785845588</v>
      </c>
      <c r="AJ49" s="47">
        <f>ABSYLD1!AJ49*VLOOKUP(ABSYLD2!AJ$4,'[1]INTERNAL PARAMETERS-1'!$B$5:$J$44,5,FALSE)*VLOOKUP(ABSYLD2!AJ$4,'[1]INTERNAL PARAMETERS-1'!$B$5:$J$44,7,FALSE)*ABSYLD2!$F49 + ABSYLD1!AJ49*(1-VLOOKUP(ABSYLD2!AJ$4,'[1]INTERNAL PARAMETERS-1'!$B$5:$J$44,5,FALSE))*VLOOKUP(ABSYLD2!AJ$4,'[1]INTERNAL PARAMETERS-1'!$B$5:$J$44,9,FALSE)*ABSYLD2!$F49</f>
        <v>70.308024925355937</v>
      </c>
      <c r="AK49" s="47">
        <f>ABSYLD1!AK49*VLOOKUP(ABSYLD2!AK$4,'[1]INTERNAL PARAMETERS-1'!$B$5:$J$44,5,FALSE)*VLOOKUP(ABSYLD2!AK$4,'[1]INTERNAL PARAMETERS-1'!$B$5:$J$44,7,FALSE)*ABSYLD2!$F49 + ABSYLD1!AK49*(1-VLOOKUP(ABSYLD2!AK$4,'[1]INTERNAL PARAMETERS-1'!$B$5:$J$44,5,FALSE))*VLOOKUP(ABSYLD2!AK$4,'[1]INTERNAL PARAMETERS-1'!$B$5:$J$44,9,FALSE)*ABSYLD2!$F49</f>
        <v>0</v>
      </c>
      <c r="AL49" s="47">
        <f>ABSYLD1!AL49*VLOOKUP(ABSYLD2!AL$4,'[1]INTERNAL PARAMETERS-1'!$B$5:$J$44,5,FALSE)*VLOOKUP(ABSYLD2!AL$4,'[1]INTERNAL PARAMETERS-1'!$B$5:$J$44,7,FALSE)*ABSYLD2!$F49 + ABSYLD1!AL49*(1-VLOOKUP(ABSYLD2!AL$4,'[1]INTERNAL PARAMETERS-1'!$B$5:$J$44,5,FALSE))*VLOOKUP(ABSYLD2!AL$4,'[1]INTERNAL PARAMETERS-1'!$B$5:$J$44,9,FALSE)*ABSYLD2!$F49</f>
        <v>0</v>
      </c>
      <c r="AM49" s="47">
        <f>ABSYLD1!AM49*VLOOKUP(ABSYLD2!AM$4,'[1]INTERNAL PARAMETERS-1'!$B$5:$J$44,5,FALSE)*VLOOKUP(ABSYLD2!AM$4,'[1]INTERNAL PARAMETERS-1'!$B$5:$J$44,7,FALSE)*ABSYLD2!$F49 + ABSYLD1!AM49*(1-VLOOKUP(ABSYLD2!AM$4,'[1]INTERNAL PARAMETERS-1'!$B$5:$J$44,5,FALSE))*VLOOKUP(ABSYLD2!AM$4,'[1]INTERNAL PARAMETERS-1'!$B$5:$J$44,9,FALSE)*ABSYLD2!$F49</f>
        <v>0</v>
      </c>
      <c r="AN49" s="47">
        <f>ABSYLD1!AN49*VLOOKUP(ABSYLD2!AN$4,'[1]INTERNAL PARAMETERS-1'!$B$5:$J$44,5,FALSE)*VLOOKUP(ABSYLD2!AN$4,'[1]INTERNAL PARAMETERS-1'!$B$5:$J$44,7,FALSE)*ABSYLD2!$F49 + ABSYLD1!AN49*(1-VLOOKUP(ABSYLD2!AN$4,'[1]INTERNAL PARAMETERS-1'!$B$5:$J$44,5,FALSE))*VLOOKUP(ABSYLD2!AN$4,'[1]INTERNAL PARAMETERS-1'!$B$5:$J$44,9,FALSE)*ABSYLD2!$F49</f>
        <v>0</v>
      </c>
      <c r="AO49" s="47">
        <f>ABSYLD1!AO49*VLOOKUP(ABSYLD2!AO$4,'[1]INTERNAL PARAMETERS-1'!$B$5:$J$44,5,FALSE)*VLOOKUP(ABSYLD2!AO$4,'[1]INTERNAL PARAMETERS-1'!$B$5:$J$44,7,FALSE)*ABSYLD2!$F49 + ABSYLD1!AO49*(1-VLOOKUP(ABSYLD2!AO$4,'[1]INTERNAL PARAMETERS-1'!$B$5:$J$44,5,FALSE))*VLOOKUP(ABSYLD2!AO$4,'[1]INTERNAL PARAMETERS-1'!$B$5:$J$44,9,FALSE)*ABSYLD2!$F49</f>
        <v>0</v>
      </c>
      <c r="AP49" s="47">
        <f>ABSYLD1!AP49*VLOOKUP(ABSYLD2!AP$4,'[1]INTERNAL PARAMETERS-1'!$B$5:$J$44,5,FALSE)*VLOOKUP(ABSYLD2!AP$4,'[1]INTERNAL PARAMETERS-1'!$B$5:$J$44,7,FALSE)*ABSYLD2!$F49 + ABSYLD1!AP49*(1-VLOOKUP(ABSYLD2!AP$4,'[1]INTERNAL PARAMETERS-1'!$B$5:$J$44,5,FALSE))*VLOOKUP(ABSYLD2!AP$4,'[1]INTERNAL PARAMETERS-1'!$B$5:$J$44,9,FALSE)*ABSYLD2!$F49</f>
        <v>0</v>
      </c>
      <c r="AQ49" s="47">
        <f>ABSYLD1!AQ49*VLOOKUP(ABSYLD2!AQ$4,'[1]INTERNAL PARAMETERS-1'!$B$5:$J$44,5,FALSE)*VLOOKUP(ABSYLD2!AQ$4,'[1]INTERNAL PARAMETERS-1'!$B$5:$J$44,7,FALSE)*ABSYLD2!$F49 + ABSYLD1!AQ49*(1-VLOOKUP(ABSYLD2!AQ$4,'[1]INTERNAL PARAMETERS-1'!$B$5:$J$44,5,FALSE))*VLOOKUP(ABSYLD2!AQ$4,'[1]INTERNAL PARAMETERS-1'!$B$5:$J$44,9,FALSE)*ABSYLD2!$F49</f>
        <v>0</v>
      </c>
      <c r="AR49" s="47">
        <f>ABSYLD1!AR49*VLOOKUP(ABSYLD2!AR$4,'[1]INTERNAL PARAMETERS-1'!$B$5:$J$44,5,FALSE)*VLOOKUP(ABSYLD2!AR$4,'[1]INTERNAL PARAMETERS-1'!$B$5:$J$44,7,FALSE)*ABSYLD2!$F49 + ABSYLD1!AR49*(1-VLOOKUP(ABSYLD2!AR$4,'[1]INTERNAL PARAMETERS-1'!$B$5:$J$44,5,FALSE))*VLOOKUP(ABSYLD2!AR$4,'[1]INTERNAL PARAMETERS-1'!$B$5:$J$44,9,FALSE)*ABSYLD2!$F49</f>
        <v>0</v>
      </c>
      <c r="AS49" s="47">
        <f>ABSYLD1!AS49*VLOOKUP(ABSYLD2!AS$4,'[1]INTERNAL PARAMETERS-1'!$B$5:$J$44,5,FALSE)*VLOOKUP(ABSYLD2!AS$4,'[1]INTERNAL PARAMETERS-1'!$B$5:$J$44,7,FALSE)*ABSYLD2!$F49 + ABSYLD1!AS49*(1-VLOOKUP(ABSYLD2!AS$4,'[1]INTERNAL PARAMETERS-1'!$B$5:$J$44,5,FALSE))*VLOOKUP(ABSYLD2!AS$4,'[1]INTERNAL PARAMETERS-1'!$B$5:$J$44,9,FALSE)*ABSYLD2!$F49</f>
        <v>0</v>
      </c>
      <c r="AT49" s="46">
        <f>ABSYLD1!AT49*VLOOKUP(ABSYLD2!AT$4,'[1]INTERNAL PARAMETERS-1'!$B$5:$J$44,5,FALSE)*VLOOKUP(ABSYLD2!AT$4,'[1]INTERNAL PARAMETERS-1'!$B$5:$J$44,7,FALSE)*ABSYLD2!$F49 + ABSYLD1!AT49*(1-VLOOKUP(ABSYLD2!AT$4,'[1]INTERNAL PARAMETERS-1'!$B$5:$J$44,5,FALSE))*VLOOKUP(ABSYLD2!AT$4,'[1]INTERNAL PARAMETERS-1'!$B$5:$J$44,9,FALSE)*ABSYLD2!$F49</f>
        <v>0</v>
      </c>
      <c r="AU49" s="48">
        <f>ABSYLD1!AU49*VLOOKUP(ABSYLD2!AU$4,'[1]INTERNAL PARAMETERS-1'!$B$5:$J$44,5,FALSE)*VLOOKUP(ABSYLD2!AU$4,'[1]INTERNAL PARAMETERS-1'!$B$5:$J$44,6,FALSE)*VLOOKUP(ABSYLD2!AU$4,'[1]INTERNAL PARAMETERS-1'!$B$5:$J$44,3,FALSE) + ABSYLD1!AU49*(1-VLOOKUP(ABSYLD2!AU$4,'[1]INTERNAL PARAMETERS-1'!$B$5:$J$44,5,FALSE))*VLOOKUP(ABSYLD2!AU$4,'[1]INTERNAL PARAMETERS-1'!$B$5:$J$44,8,FALSE)*VLOOKUP(ABSYLD2!AU$4,'[1]INTERNAL PARAMETERS-1'!$B$5:$J$44,3,FALSE)</f>
        <v>0</v>
      </c>
      <c r="AV49" s="47">
        <f>ABSYLD1!AV49*VLOOKUP(ABSYLD2!AV$4,'[1]INTERNAL PARAMETERS-1'!$B$5:$J$44,5,FALSE)*VLOOKUP(ABSYLD2!AV$4,'[1]INTERNAL PARAMETERS-1'!$B$5:$J$44,6,FALSE)*VLOOKUP(ABSYLD2!AV$4,'[1]INTERNAL PARAMETERS-1'!$B$5:$J$44,3,FALSE) + ABSYLD1!AV49*(1-VLOOKUP(ABSYLD2!AV$4,'[1]INTERNAL PARAMETERS-1'!$B$5:$J$44,5,FALSE))*VLOOKUP(ABSYLD2!AV$4,'[1]INTERNAL PARAMETERS-1'!$B$5:$J$44,8,FALSE)*VLOOKUP(ABSYLD2!AV$4,'[1]INTERNAL PARAMETERS-1'!$B$5:$J$44,3,FALSE)</f>
        <v>0</v>
      </c>
      <c r="AW49" s="47">
        <f>ABSYLD1!AW49*VLOOKUP(ABSYLD2!AW$4,'[1]INTERNAL PARAMETERS-1'!$B$5:$J$44,5,FALSE)*VLOOKUP(ABSYLD2!AW$4,'[1]INTERNAL PARAMETERS-1'!$B$5:$J$44,6,FALSE)*VLOOKUP(ABSYLD2!AW$4,'[1]INTERNAL PARAMETERS-1'!$B$5:$J$44,3,FALSE) + ABSYLD1!AW49*(1-VLOOKUP(ABSYLD2!AW$4,'[1]INTERNAL PARAMETERS-1'!$B$5:$J$44,5,FALSE))*VLOOKUP(ABSYLD2!AW$4,'[1]INTERNAL PARAMETERS-1'!$B$5:$J$44,8,FALSE)*VLOOKUP(ABSYLD2!AW$4,'[1]INTERNAL PARAMETERS-1'!$B$5:$J$44,3,FALSE)</f>
        <v>165.11858556335017</v>
      </c>
      <c r="AX49" s="47">
        <f>ABSYLD1!AX49*VLOOKUP(ABSYLD2!AX$4,'[1]INTERNAL PARAMETERS-1'!$B$5:$J$44,5,FALSE)*VLOOKUP(ABSYLD2!AX$4,'[1]INTERNAL PARAMETERS-1'!$B$5:$J$44,6,FALSE)*VLOOKUP(ABSYLD2!AX$4,'[1]INTERNAL PARAMETERS-1'!$B$5:$J$44,3,FALSE) + ABSYLD1!AX49*(1-VLOOKUP(ABSYLD2!AX$4,'[1]INTERNAL PARAMETERS-1'!$B$5:$J$44,5,FALSE))*VLOOKUP(ABSYLD2!AX$4,'[1]INTERNAL PARAMETERS-1'!$B$5:$J$44,8,FALSE)*VLOOKUP(ABSYLD2!AX$4,'[1]INTERNAL PARAMETERS-1'!$B$5:$J$44,3,FALSE)</f>
        <v>0</v>
      </c>
      <c r="AY49" s="47">
        <f>ABSYLD1!AY49*VLOOKUP(ABSYLD2!AY$4,'[1]INTERNAL PARAMETERS-1'!$B$5:$J$44,5,FALSE)*VLOOKUP(ABSYLD2!AY$4,'[1]INTERNAL PARAMETERS-1'!$B$5:$J$44,6,FALSE)*VLOOKUP(ABSYLD2!AY$4,'[1]INTERNAL PARAMETERS-1'!$B$5:$J$44,3,FALSE) + ABSYLD1!AY49*(1-VLOOKUP(ABSYLD2!AY$4,'[1]INTERNAL PARAMETERS-1'!$B$5:$J$44,5,FALSE))*VLOOKUP(ABSYLD2!AY$4,'[1]INTERNAL PARAMETERS-1'!$B$5:$J$44,8,FALSE)*VLOOKUP(ABSYLD2!AY$4,'[1]INTERNAL PARAMETERS-1'!$B$5:$J$44,3,FALSE)</f>
        <v>0</v>
      </c>
      <c r="AZ49" s="47">
        <f>ABSYLD1!AZ49*VLOOKUP(ABSYLD2!AZ$4,'[1]INTERNAL PARAMETERS-1'!$B$5:$J$44,5,FALSE)*VLOOKUP(ABSYLD2!AZ$4,'[1]INTERNAL PARAMETERS-1'!$B$5:$J$44,6,FALSE)*VLOOKUP(ABSYLD2!AZ$4,'[1]INTERNAL PARAMETERS-1'!$B$5:$J$44,3,FALSE) + ABSYLD1!AZ49*(1-VLOOKUP(ABSYLD2!AZ$4,'[1]INTERNAL PARAMETERS-1'!$B$5:$J$44,5,FALSE))*VLOOKUP(ABSYLD2!AZ$4,'[1]INTERNAL PARAMETERS-1'!$B$5:$J$44,8,FALSE)*VLOOKUP(ABSYLD2!AZ$4,'[1]INTERNAL PARAMETERS-1'!$B$5:$J$44,3,FALSE)</f>
        <v>0</v>
      </c>
      <c r="BA49" s="47">
        <f>ABSYLD1!BA49*VLOOKUP(ABSYLD2!BA$4,'[1]INTERNAL PARAMETERS-1'!$B$5:$J$44,5,FALSE)*VLOOKUP(ABSYLD2!BA$4,'[1]INTERNAL PARAMETERS-1'!$B$5:$J$44,6,FALSE)*VLOOKUP(ABSYLD2!BA$4,'[1]INTERNAL PARAMETERS-1'!$B$5:$J$44,3,FALSE) + ABSYLD1!BA49*(1-VLOOKUP(ABSYLD2!BA$4,'[1]INTERNAL PARAMETERS-1'!$B$5:$J$44,5,FALSE))*VLOOKUP(ABSYLD2!BA$4,'[1]INTERNAL PARAMETERS-1'!$B$5:$J$44,8,FALSE)*VLOOKUP(ABSYLD2!BA$4,'[1]INTERNAL PARAMETERS-1'!$B$5:$J$44,3,FALSE)</f>
        <v>62.541756488983431</v>
      </c>
      <c r="BB49" s="47">
        <f>ABSYLD1!BB49*VLOOKUP(ABSYLD2!BB$4,'[1]INTERNAL PARAMETERS-1'!$B$5:$J$44,5,FALSE)*VLOOKUP(ABSYLD2!BB$4,'[1]INTERNAL PARAMETERS-1'!$B$5:$J$44,6,FALSE)*VLOOKUP(ABSYLD2!BB$4,'[1]INTERNAL PARAMETERS-1'!$B$5:$J$44,3,FALSE) + ABSYLD1!BB49*(1-VLOOKUP(ABSYLD2!BB$4,'[1]INTERNAL PARAMETERS-1'!$B$5:$J$44,5,FALSE))*VLOOKUP(ABSYLD2!BB$4,'[1]INTERNAL PARAMETERS-1'!$B$5:$J$44,8,FALSE)*VLOOKUP(ABSYLD2!BB$4,'[1]INTERNAL PARAMETERS-1'!$B$5:$J$44,3,FALSE)</f>
        <v>36.81025444960796</v>
      </c>
      <c r="BC49" s="47">
        <f>ABSYLD1!BC49*VLOOKUP(ABSYLD2!BC$4,'[1]INTERNAL PARAMETERS-1'!$B$5:$J$44,5,FALSE)*VLOOKUP(ABSYLD2!BC$4,'[1]INTERNAL PARAMETERS-1'!$B$5:$J$44,6,FALSE)*VLOOKUP(ABSYLD2!BC$4,'[1]INTERNAL PARAMETERS-1'!$B$5:$J$44,3,FALSE) + ABSYLD1!BC49*(1-VLOOKUP(ABSYLD2!BC$4,'[1]INTERNAL PARAMETERS-1'!$B$5:$J$44,5,FALSE))*VLOOKUP(ABSYLD2!BC$4,'[1]INTERNAL PARAMETERS-1'!$B$5:$J$44,8,FALSE)*VLOOKUP(ABSYLD2!BC$4,'[1]INTERNAL PARAMETERS-1'!$B$5:$J$44,3,FALSE)</f>
        <v>84.67892342700452</v>
      </c>
      <c r="BD49" s="47">
        <f>ABSYLD1!BD49*VLOOKUP(ABSYLD2!BD$4,'[1]INTERNAL PARAMETERS-1'!$B$5:$J$44,5,FALSE)*VLOOKUP(ABSYLD2!BD$4,'[1]INTERNAL PARAMETERS-1'!$B$5:$J$44,6,FALSE)*VLOOKUP(ABSYLD2!BD$4,'[1]INTERNAL PARAMETERS-1'!$B$5:$J$44,3,FALSE) + ABSYLD1!BD49*(1-VLOOKUP(ABSYLD2!BD$4,'[1]INTERNAL PARAMETERS-1'!$B$5:$J$44,5,FALSE))*VLOOKUP(ABSYLD2!BD$4,'[1]INTERNAL PARAMETERS-1'!$B$5:$J$44,8,FALSE)*VLOOKUP(ABSYLD2!BD$4,'[1]INTERNAL PARAMETERS-1'!$B$5:$J$44,3,FALSE)</f>
        <v>28.935488311849952</v>
      </c>
      <c r="BE49" s="47">
        <f>ABSYLD1!BE49*VLOOKUP(ABSYLD2!BE$4,'[1]INTERNAL PARAMETERS-1'!$B$5:$J$44,5,FALSE)*VLOOKUP(ABSYLD2!BE$4,'[1]INTERNAL PARAMETERS-1'!$B$5:$J$44,6,FALSE)*VLOOKUP(ABSYLD2!BE$4,'[1]INTERNAL PARAMETERS-1'!$B$5:$J$44,3,FALSE) + ABSYLD1!BE49*(1-VLOOKUP(ABSYLD2!BE$4,'[1]INTERNAL PARAMETERS-1'!$B$5:$J$44,5,FALSE))*VLOOKUP(ABSYLD2!BE$4,'[1]INTERNAL PARAMETERS-1'!$B$5:$J$44,8,FALSE)*VLOOKUP(ABSYLD2!BE$4,'[1]INTERNAL PARAMETERS-1'!$B$5:$J$44,3,FALSE)</f>
        <v>58.00602907970034</v>
      </c>
      <c r="BF49" s="47">
        <f>ABSYLD1!BF49*VLOOKUP(ABSYLD2!BF$4,'[1]INTERNAL PARAMETERS-1'!$B$5:$J$44,5,FALSE)*VLOOKUP(ABSYLD2!BF$4,'[1]INTERNAL PARAMETERS-1'!$B$5:$J$44,6,FALSE)*VLOOKUP(ABSYLD2!BF$4,'[1]INTERNAL PARAMETERS-1'!$B$5:$J$44,3,FALSE) + ABSYLD1!BF49*(1-VLOOKUP(ABSYLD2!BF$4,'[1]INTERNAL PARAMETERS-1'!$B$5:$J$44,5,FALSE))*VLOOKUP(ABSYLD2!BF$4,'[1]INTERNAL PARAMETERS-1'!$B$5:$J$44,8,FALSE)*VLOOKUP(ABSYLD2!BF$4,'[1]INTERNAL PARAMETERS-1'!$B$5:$J$44,3,FALSE)</f>
        <v>0</v>
      </c>
      <c r="BG49" s="47">
        <f>ABSYLD1!BG49*VLOOKUP(ABSYLD2!BG$4,'[1]INTERNAL PARAMETERS-1'!$B$5:$J$44,5,FALSE)*VLOOKUP(ABSYLD2!BG$4,'[1]INTERNAL PARAMETERS-1'!$B$5:$J$44,6,FALSE)*VLOOKUP(ABSYLD2!BG$4,'[1]INTERNAL PARAMETERS-1'!$B$5:$J$44,3,FALSE) + ABSYLD1!BG49*(1-VLOOKUP(ABSYLD2!BG$4,'[1]INTERNAL PARAMETERS-1'!$B$5:$J$44,5,FALSE))*VLOOKUP(ABSYLD2!BG$4,'[1]INTERNAL PARAMETERS-1'!$B$5:$J$44,8,FALSE)*VLOOKUP(ABSYLD2!BG$4,'[1]INTERNAL PARAMETERS-1'!$B$5:$J$44,3,FALSE)</f>
        <v>22.98453618193901</v>
      </c>
      <c r="BH49" s="47">
        <f>ABSYLD1!BH49*VLOOKUP(ABSYLD2!BH$4,'[1]INTERNAL PARAMETERS-1'!$B$5:$J$44,5,FALSE)*VLOOKUP(ABSYLD2!BH$4,'[1]INTERNAL PARAMETERS-1'!$B$5:$J$44,6,FALSE)*VLOOKUP(ABSYLD2!BH$4,'[1]INTERNAL PARAMETERS-1'!$B$5:$J$44,3,FALSE) + ABSYLD1!BH49*(1-VLOOKUP(ABSYLD2!BH$4,'[1]INTERNAL PARAMETERS-1'!$B$5:$J$44,5,FALSE))*VLOOKUP(ABSYLD2!BH$4,'[1]INTERNAL PARAMETERS-1'!$B$5:$J$44,8,FALSE)*VLOOKUP(ABSYLD2!BH$4,'[1]INTERNAL PARAMETERS-1'!$B$5:$J$44,3,FALSE)</f>
        <v>0.11389771612398768</v>
      </c>
      <c r="BI49" s="47">
        <f>ABSYLD1!BI49*VLOOKUP(ABSYLD2!BI$4,'[1]INTERNAL PARAMETERS-1'!$B$5:$J$44,5,FALSE)*VLOOKUP(ABSYLD2!BI$4,'[1]INTERNAL PARAMETERS-1'!$B$5:$J$44,6,FALSE)*VLOOKUP(ABSYLD2!BI$4,'[1]INTERNAL PARAMETERS-1'!$B$5:$J$44,3,FALSE) + ABSYLD1!BI49*(1-VLOOKUP(ABSYLD2!BI$4,'[1]INTERNAL PARAMETERS-1'!$B$5:$J$44,5,FALSE))*VLOOKUP(ABSYLD2!BI$4,'[1]INTERNAL PARAMETERS-1'!$B$5:$J$44,8,FALSE)*VLOOKUP(ABSYLD2!BI$4,'[1]INTERNAL PARAMETERS-1'!$B$5:$J$44,3,FALSE)</f>
        <v>0</v>
      </c>
      <c r="BJ49" s="47">
        <f>ABSYLD1!BJ49*VLOOKUP(ABSYLD2!BJ$4,'[1]INTERNAL PARAMETERS-1'!$B$5:$J$44,5,FALSE)*VLOOKUP(ABSYLD2!BJ$4,'[1]INTERNAL PARAMETERS-1'!$B$5:$J$44,6,FALSE)*VLOOKUP(ABSYLD2!BJ$4,'[1]INTERNAL PARAMETERS-1'!$B$5:$J$44,3,FALSE) + ABSYLD1!BJ49*(1-VLOOKUP(ABSYLD2!BJ$4,'[1]INTERNAL PARAMETERS-1'!$B$5:$J$44,5,FALSE))*VLOOKUP(ABSYLD2!BJ$4,'[1]INTERNAL PARAMETERS-1'!$B$5:$J$44,8,FALSE)*VLOOKUP(ABSYLD2!BJ$4,'[1]INTERNAL PARAMETERS-1'!$B$5:$J$44,3,FALSE)</f>
        <v>12.782889496077633</v>
      </c>
      <c r="BK49" s="47">
        <f>ABSYLD1!BK49*VLOOKUP(ABSYLD2!BK$4,'[1]INTERNAL PARAMETERS-1'!$B$5:$J$44,5,FALSE)*VLOOKUP(ABSYLD2!BK$4,'[1]INTERNAL PARAMETERS-1'!$B$5:$J$44,6,FALSE)*VLOOKUP(ABSYLD2!BK$4,'[1]INTERNAL PARAMETERS-1'!$B$5:$J$44,3,FALSE) + ABSYLD1!BK49*(1-VLOOKUP(ABSYLD2!BK$4,'[1]INTERNAL PARAMETERS-1'!$B$5:$J$44,5,FALSE))*VLOOKUP(ABSYLD2!BK$4,'[1]INTERNAL PARAMETERS-1'!$B$5:$J$44,8,FALSE)*VLOOKUP(ABSYLD2!BK$4,'[1]INTERNAL PARAMETERS-1'!$B$5:$J$44,3,FALSE)</f>
        <v>15.807717004347474</v>
      </c>
      <c r="BL49" s="47">
        <f>ABSYLD1!BL49*VLOOKUP(ABSYLD2!BL$4,'[1]INTERNAL PARAMETERS-1'!$B$5:$J$44,5,FALSE)*VLOOKUP(ABSYLD2!BL$4,'[1]INTERNAL PARAMETERS-1'!$B$5:$J$44,6,FALSE)*VLOOKUP(ABSYLD2!BL$4,'[1]INTERNAL PARAMETERS-1'!$B$5:$J$44,3,FALSE) + ABSYLD1!BL49*(1-VLOOKUP(ABSYLD2!BL$4,'[1]INTERNAL PARAMETERS-1'!$B$5:$J$44,5,FALSE))*VLOOKUP(ABSYLD2!BL$4,'[1]INTERNAL PARAMETERS-1'!$B$5:$J$44,8,FALSE)*VLOOKUP(ABSYLD2!BL$4,'[1]INTERNAL PARAMETERS-1'!$B$5:$J$44,3,FALSE)</f>
        <v>42.643449744768411</v>
      </c>
      <c r="BM49" s="47">
        <f>ABSYLD1!BM49*VLOOKUP(ABSYLD2!BM$4,'[1]INTERNAL PARAMETERS-1'!$B$5:$J$44,5,FALSE)*VLOOKUP(ABSYLD2!BM$4,'[1]INTERNAL PARAMETERS-1'!$B$5:$J$44,6,FALSE)*VLOOKUP(ABSYLD2!BM$4,'[1]INTERNAL PARAMETERS-1'!$B$5:$J$44,3,FALSE) + ABSYLD1!BM49*(1-VLOOKUP(ABSYLD2!BM$4,'[1]INTERNAL PARAMETERS-1'!$B$5:$J$44,5,FALSE))*VLOOKUP(ABSYLD2!BM$4,'[1]INTERNAL PARAMETERS-1'!$B$5:$J$44,8,FALSE)*VLOOKUP(ABSYLD2!BM$4,'[1]INTERNAL PARAMETERS-1'!$B$5:$J$44,3,FALSE)</f>
        <v>13.919907321845967</v>
      </c>
      <c r="BN49" s="47">
        <f>ABSYLD1!BN49*VLOOKUP(ABSYLD2!BN$4,'[1]INTERNAL PARAMETERS-1'!$B$5:$J$44,5,FALSE)*VLOOKUP(ABSYLD2!BN$4,'[1]INTERNAL PARAMETERS-1'!$B$5:$J$44,6,FALSE)*VLOOKUP(ABSYLD2!BN$4,'[1]INTERNAL PARAMETERS-1'!$B$5:$J$44,3,FALSE) + ABSYLD1!BN49*(1-VLOOKUP(ABSYLD2!BN$4,'[1]INTERNAL PARAMETERS-1'!$B$5:$J$44,5,FALSE))*VLOOKUP(ABSYLD2!BN$4,'[1]INTERNAL PARAMETERS-1'!$B$5:$J$44,8,FALSE)*VLOOKUP(ABSYLD2!BN$4,'[1]INTERNAL PARAMETERS-1'!$B$5:$J$44,3,FALSE)</f>
        <v>14.519599869745496</v>
      </c>
      <c r="BO49" s="47">
        <f>ABSYLD1!BO49*VLOOKUP(ABSYLD2!BO$4,'[1]INTERNAL PARAMETERS-1'!$B$5:$J$44,5,FALSE)*VLOOKUP(ABSYLD2!BO$4,'[1]INTERNAL PARAMETERS-1'!$B$5:$J$44,6,FALSE)*VLOOKUP(ABSYLD2!BO$4,'[1]INTERNAL PARAMETERS-1'!$B$5:$J$44,3,FALSE) + ABSYLD1!BO49*(1-VLOOKUP(ABSYLD2!BO$4,'[1]INTERNAL PARAMETERS-1'!$B$5:$J$44,5,FALSE))*VLOOKUP(ABSYLD2!BO$4,'[1]INTERNAL PARAMETERS-1'!$B$5:$J$44,8,FALSE)*VLOOKUP(ABSYLD2!BO$4,'[1]INTERNAL PARAMETERS-1'!$B$5:$J$44,3,FALSE)</f>
        <v>10.975109609697245</v>
      </c>
      <c r="BP49" s="47">
        <f>ABSYLD1!BP49*VLOOKUP(ABSYLD2!BP$4,'[1]INTERNAL PARAMETERS-1'!$B$5:$J$44,5,FALSE)*VLOOKUP(ABSYLD2!BP$4,'[1]INTERNAL PARAMETERS-1'!$B$5:$J$44,6,FALSE)*VLOOKUP(ABSYLD2!BP$4,'[1]INTERNAL PARAMETERS-1'!$B$5:$J$44,3,FALSE) + ABSYLD1!BP49*(1-VLOOKUP(ABSYLD2!BP$4,'[1]INTERNAL PARAMETERS-1'!$B$5:$J$44,5,FALSE))*VLOOKUP(ABSYLD2!BP$4,'[1]INTERNAL PARAMETERS-1'!$B$5:$J$44,8,FALSE)*VLOOKUP(ABSYLD2!BP$4,'[1]INTERNAL PARAMETERS-1'!$B$5:$J$44,3,FALSE)</f>
        <v>0.89166729808157141</v>
      </c>
      <c r="BQ49" s="47">
        <f>ABSYLD1!BQ49*VLOOKUP(ABSYLD2!BQ$4,'[1]INTERNAL PARAMETERS-1'!$B$5:$J$44,5,FALSE)*VLOOKUP(ABSYLD2!BQ$4,'[1]INTERNAL PARAMETERS-1'!$B$5:$J$44,6,FALSE)*VLOOKUP(ABSYLD2!BQ$4,'[1]INTERNAL PARAMETERS-1'!$B$5:$J$44,3,FALSE) + ABSYLD1!BQ49*(1-VLOOKUP(ABSYLD2!BQ$4,'[1]INTERNAL PARAMETERS-1'!$B$5:$J$44,5,FALSE))*VLOOKUP(ABSYLD2!BQ$4,'[1]INTERNAL PARAMETERS-1'!$B$5:$J$44,8,FALSE)*VLOOKUP(ABSYLD2!BQ$4,'[1]INTERNAL PARAMETERS-1'!$B$5:$J$44,3,FALSE)</f>
        <v>48.94955515278123</v>
      </c>
      <c r="BR49" s="47">
        <f>ABSYLD1!BR49*VLOOKUP(ABSYLD2!BR$4,'[1]INTERNAL PARAMETERS-1'!$B$5:$J$44,5,FALSE)*VLOOKUP(ABSYLD2!BR$4,'[1]INTERNAL PARAMETERS-1'!$B$5:$J$44,6,FALSE)*VLOOKUP(ABSYLD2!BR$4,'[1]INTERNAL PARAMETERS-1'!$B$5:$J$44,3,FALSE) + ABSYLD1!BR49*(1-VLOOKUP(ABSYLD2!BR$4,'[1]INTERNAL PARAMETERS-1'!$B$5:$J$44,5,FALSE))*VLOOKUP(ABSYLD2!BR$4,'[1]INTERNAL PARAMETERS-1'!$B$5:$J$44,8,FALSE)*VLOOKUP(ABSYLD2!BR$4,'[1]INTERNAL PARAMETERS-1'!$B$5:$J$44,3,FALSE)</f>
        <v>1.7684897578849665</v>
      </c>
      <c r="BS49" s="47">
        <f>ABSYLD1!BS49*VLOOKUP(ABSYLD2!BS$4,'[1]INTERNAL PARAMETERS-1'!$B$5:$J$44,5,FALSE)*VLOOKUP(ABSYLD2!BS$4,'[1]INTERNAL PARAMETERS-1'!$B$5:$J$44,6,FALSE)*VLOOKUP(ABSYLD2!BS$4,'[1]INTERNAL PARAMETERS-1'!$B$5:$J$44,3,FALSE) + ABSYLD1!BS49*(1-VLOOKUP(ABSYLD2!BS$4,'[1]INTERNAL PARAMETERS-1'!$B$5:$J$44,5,FALSE))*VLOOKUP(ABSYLD2!BS$4,'[1]INTERNAL PARAMETERS-1'!$B$5:$J$44,8,FALSE)*VLOOKUP(ABSYLD2!BS$4,'[1]INTERNAL PARAMETERS-1'!$B$5:$J$44,3,FALSE)</f>
        <v>9.5323559077079387E-2</v>
      </c>
      <c r="BT49" s="47">
        <f>ABSYLD1!BT49*VLOOKUP(ABSYLD2!BT$4,'[1]INTERNAL PARAMETERS-1'!$B$5:$J$44,5,FALSE)*VLOOKUP(ABSYLD2!BT$4,'[1]INTERNAL PARAMETERS-1'!$B$5:$J$44,6,FALSE)*VLOOKUP(ABSYLD2!BT$4,'[1]INTERNAL PARAMETERS-1'!$B$5:$J$44,3,FALSE) + ABSYLD1!BT49*(1-VLOOKUP(ABSYLD2!BT$4,'[1]INTERNAL PARAMETERS-1'!$B$5:$J$44,5,FALSE))*VLOOKUP(ABSYLD2!BT$4,'[1]INTERNAL PARAMETERS-1'!$B$5:$J$44,8,FALSE)*VLOOKUP(ABSYLD2!BT$4,'[1]INTERNAL PARAMETERS-1'!$B$5:$J$44,3,FALSE)</f>
        <v>0</v>
      </c>
      <c r="BU49" s="47">
        <f>ABSYLD1!BU49*VLOOKUP(ABSYLD2!BU$4,'[1]INTERNAL PARAMETERS-1'!$B$5:$J$44,5,FALSE)*VLOOKUP(ABSYLD2!BU$4,'[1]INTERNAL PARAMETERS-1'!$B$5:$J$44,6,FALSE)*VLOOKUP(ABSYLD2!BU$4,'[1]INTERNAL PARAMETERS-1'!$B$5:$J$44,3,FALSE) + ABSYLD1!BU49*(1-VLOOKUP(ABSYLD2!BU$4,'[1]INTERNAL PARAMETERS-1'!$B$5:$J$44,5,FALSE))*VLOOKUP(ABSYLD2!BU$4,'[1]INTERNAL PARAMETERS-1'!$B$5:$J$44,8,FALSE)*VLOOKUP(ABSYLD2!BU$4,'[1]INTERNAL PARAMETERS-1'!$B$5:$J$44,3,FALSE)</f>
        <v>0</v>
      </c>
      <c r="BV49" s="47">
        <f>ABSYLD1!BV49*VLOOKUP(ABSYLD2!BV$4,'[1]INTERNAL PARAMETERS-1'!$B$5:$J$44,5,FALSE)*VLOOKUP(ABSYLD2!BV$4,'[1]INTERNAL PARAMETERS-1'!$B$5:$J$44,6,FALSE)*VLOOKUP(ABSYLD2!BV$4,'[1]INTERNAL PARAMETERS-1'!$B$5:$J$44,3,FALSE) + ABSYLD1!BV49*(1-VLOOKUP(ABSYLD2!BV$4,'[1]INTERNAL PARAMETERS-1'!$B$5:$J$44,5,FALSE))*VLOOKUP(ABSYLD2!BV$4,'[1]INTERNAL PARAMETERS-1'!$B$5:$J$44,8,FALSE)*VLOOKUP(ABSYLD2!BV$4,'[1]INTERNAL PARAMETERS-1'!$B$5:$J$44,3,FALSE)</f>
        <v>0</v>
      </c>
      <c r="BW49" s="47">
        <f>ABSYLD1!BW49*VLOOKUP(ABSYLD2!BW$4,'[1]INTERNAL PARAMETERS-1'!$B$5:$J$44,5,FALSE)*VLOOKUP(ABSYLD2!BW$4,'[1]INTERNAL PARAMETERS-1'!$B$5:$J$44,6,FALSE)*VLOOKUP(ABSYLD2!BW$4,'[1]INTERNAL PARAMETERS-1'!$B$5:$J$44,3,FALSE) + ABSYLD1!BW49*(1-VLOOKUP(ABSYLD2!BW$4,'[1]INTERNAL PARAMETERS-1'!$B$5:$J$44,5,FALSE))*VLOOKUP(ABSYLD2!BW$4,'[1]INTERNAL PARAMETERS-1'!$B$5:$J$44,8,FALSE)*VLOOKUP(ABSYLD2!BW$4,'[1]INTERNAL PARAMETERS-1'!$B$5:$J$44,3,FALSE)</f>
        <v>0</v>
      </c>
      <c r="BX49" s="47">
        <f>ABSYLD1!BX49*VLOOKUP(ABSYLD2!BX$4,'[1]INTERNAL PARAMETERS-1'!$B$5:$J$44,5,FALSE)*VLOOKUP(ABSYLD2!BX$4,'[1]INTERNAL PARAMETERS-1'!$B$5:$J$44,6,FALSE)*VLOOKUP(ABSYLD2!BX$4,'[1]INTERNAL PARAMETERS-1'!$B$5:$J$44,3,FALSE) + ABSYLD1!BX49*(1-VLOOKUP(ABSYLD2!BX$4,'[1]INTERNAL PARAMETERS-1'!$B$5:$J$44,5,FALSE))*VLOOKUP(ABSYLD2!BX$4,'[1]INTERNAL PARAMETERS-1'!$B$5:$J$44,8,FALSE)*VLOOKUP(ABSYLD2!BX$4,'[1]INTERNAL PARAMETERS-1'!$B$5:$J$44,3,FALSE)</f>
        <v>0</v>
      </c>
      <c r="BY49" s="47">
        <f>ABSYLD1!BY49*VLOOKUP(ABSYLD2!BY$4,'[1]INTERNAL PARAMETERS-1'!$B$5:$J$44,5,FALSE)*VLOOKUP(ABSYLD2!BY$4,'[1]INTERNAL PARAMETERS-1'!$B$5:$J$44,6,FALSE)*VLOOKUP(ABSYLD2!BY$4,'[1]INTERNAL PARAMETERS-1'!$B$5:$J$44,3,FALSE) + ABSYLD1!BY49*(1-VLOOKUP(ABSYLD2!BY$4,'[1]INTERNAL PARAMETERS-1'!$B$5:$J$44,5,FALSE))*VLOOKUP(ABSYLD2!BY$4,'[1]INTERNAL PARAMETERS-1'!$B$5:$J$44,8,FALSE)*VLOOKUP(ABSYLD2!BY$4,'[1]INTERNAL PARAMETERS-1'!$B$5:$J$44,3,FALSE)</f>
        <v>0</v>
      </c>
      <c r="BZ49" s="47">
        <f>ABSYLD1!BZ49*VLOOKUP(ABSYLD2!BZ$4,'[1]INTERNAL PARAMETERS-1'!$B$5:$J$44,5,FALSE)*VLOOKUP(ABSYLD2!BZ$4,'[1]INTERNAL PARAMETERS-1'!$B$5:$J$44,6,FALSE)*VLOOKUP(ABSYLD2!BZ$4,'[1]INTERNAL PARAMETERS-1'!$B$5:$J$44,3,FALSE) + ABSYLD1!BZ49*(1-VLOOKUP(ABSYLD2!BZ$4,'[1]INTERNAL PARAMETERS-1'!$B$5:$J$44,5,FALSE))*VLOOKUP(ABSYLD2!BZ$4,'[1]INTERNAL PARAMETERS-1'!$B$5:$J$44,8,FALSE)*VLOOKUP(ABSYLD2!BZ$4,'[1]INTERNAL PARAMETERS-1'!$B$5:$J$44,3,FALSE)</f>
        <v>0.13123820043512091</v>
      </c>
      <c r="CA49" s="47">
        <f>ABSYLD1!CA49*VLOOKUP(ABSYLD2!CA$4,'[1]INTERNAL PARAMETERS-1'!$B$5:$J$44,5,FALSE)*VLOOKUP(ABSYLD2!CA$4,'[1]INTERNAL PARAMETERS-1'!$B$5:$J$44,6,FALSE)*VLOOKUP(ABSYLD2!CA$4,'[1]INTERNAL PARAMETERS-1'!$B$5:$J$44,3,FALSE) + ABSYLD1!CA49*(1-VLOOKUP(ABSYLD2!CA$4,'[1]INTERNAL PARAMETERS-1'!$B$5:$J$44,5,FALSE))*VLOOKUP(ABSYLD2!CA$4,'[1]INTERNAL PARAMETERS-1'!$B$5:$J$44,8,FALSE)*VLOOKUP(ABSYLD2!CA$4,'[1]INTERNAL PARAMETERS-1'!$B$5:$J$44,3,FALSE)</f>
        <v>0</v>
      </c>
      <c r="CB49" s="47">
        <f>ABSYLD1!CB49*VLOOKUP(ABSYLD2!CB$4,'[1]INTERNAL PARAMETERS-1'!$B$5:$J$44,5,FALSE)*VLOOKUP(ABSYLD2!CB$4,'[1]INTERNAL PARAMETERS-1'!$B$5:$J$44,6,FALSE)*VLOOKUP(ABSYLD2!CB$4,'[1]INTERNAL PARAMETERS-1'!$B$5:$J$44,3,FALSE) + ABSYLD1!CB49*(1-VLOOKUP(ABSYLD2!CB$4,'[1]INTERNAL PARAMETERS-1'!$B$5:$J$44,5,FALSE))*VLOOKUP(ABSYLD2!CB$4,'[1]INTERNAL PARAMETERS-1'!$B$5:$J$44,8,FALSE)*VLOOKUP(ABSYLD2!CB$4,'[1]INTERNAL PARAMETERS-1'!$B$5:$J$44,3,FALSE)</f>
        <v>0</v>
      </c>
      <c r="CC49" s="47">
        <f>ABSYLD1!CC49*VLOOKUP(ABSYLD2!CC$4,'[1]INTERNAL PARAMETERS-1'!$B$5:$J$44,5,FALSE)*VLOOKUP(ABSYLD2!CC$4,'[1]INTERNAL PARAMETERS-1'!$B$5:$J$44,6,FALSE)*VLOOKUP(ABSYLD2!CC$4,'[1]INTERNAL PARAMETERS-1'!$B$5:$J$44,3,FALSE) + ABSYLD1!CC49*(1-VLOOKUP(ABSYLD2!CC$4,'[1]INTERNAL PARAMETERS-1'!$B$5:$J$44,5,FALSE))*VLOOKUP(ABSYLD2!CC$4,'[1]INTERNAL PARAMETERS-1'!$B$5:$J$44,8,FALSE)*VLOOKUP(ABSYLD2!CC$4,'[1]INTERNAL PARAMETERS-1'!$B$5:$J$44,3,FALSE)</f>
        <v>0.22498117666885561</v>
      </c>
      <c r="CD49" s="47">
        <f>ABSYLD1!CD49*VLOOKUP(ABSYLD2!CD$4,'[1]INTERNAL PARAMETERS-1'!$B$5:$J$44,5,FALSE)*VLOOKUP(ABSYLD2!CD$4,'[1]INTERNAL PARAMETERS-1'!$B$5:$J$44,6,FALSE)*VLOOKUP(ABSYLD2!CD$4,'[1]INTERNAL PARAMETERS-1'!$B$5:$J$44,3,FALSE) + ABSYLD1!CD49*(1-VLOOKUP(ABSYLD2!CD$4,'[1]INTERNAL PARAMETERS-1'!$B$5:$J$44,5,FALSE))*VLOOKUP(ABSYLD2!CD$4,'[1]INTERNAL PARAMETERS-1'!$B$5:$J$44,8,FALSE)*VLOOKUP(ABSYLD2!CD$4,'[1]INTERNAL PARAMETERS-1'!$B$5:$J$44,3,FALSE)</f>
        <v>0.68431684448388641</v>
      </c>
      <c r="CE49" s="47">
        <f>ABSYLD1!CE49*VLOOKUP(ABSYLD2!CE$4,'[1]INTERNAL PARAMETERS-1'!$B$5:$J$44,5,FALSE)*VLOOKUP(ABSYLD2!CE$4,'[1]INTERNAL PARAMETERS-1'!$B$5:$J$44,6,FALSE)*VLOOKUP(ABSYLD2!CE$4,'[1]INTERNAL PARAMETERS-1'!$B$5:$J$44,3,FALSE) + ABSYLD1!CE49*(1-VLOOKUP(ABSYLD2!CE$4,'[1]INTERNAL PARAMETERS-1'!$B$5:$J$44,5,FALSE))*VLOOKUP(ABSYLD2!CE$4,'[1]INTERNAL PARAMETERS-1'!$B$5:$J$44,8,FALSE)*VLOOKUP(ABSYLD2!CE$4,'[1]INTERNAL PARAMETERS-1'!$B$5:$J$44,3,FALSE)</f>
        <v>1.2315080728836056</v>
      </c>
      <c r="CF49" s="47">
        <f>ABSYLD1!CF49*VLOOKUP(ABSYLD2!CF$4,'[1]INTERNAL PARAMETERS-1'!$B$5:$J$44,5,FALSE)*VLOOKUP(ABSYLD2!CF$4,'[1]INTERNAL PARAMETERS-1'!$B$5:$J$44,6,FALSE)*VLOOKUP(ABSYLD2!CF$4,'[1]INTERNAL PARAMETERS-1'!$B$5:$J$44,3,FALSE) + ABSYLD1!CF49*(1-VLOOKUP(ABSYLD2!CF$4,'[1]INTERNAL PARAMETERS-1'!$B$5:$J$44,5,FALSE))*VLOOKUP(ABSYLD2!CF$4,'[1]INTERNAL PARAMETERS-1'!$B$5:$J$44,8,FALSE)*VLOOKUP(ABSYLD2!CF$4,'[1]INTERNAL PARAMETERS-1'!$B$5:$J$44,3,FALSE)</f>
        <v>0.62397034426374931</v>
      </c>
      <c r="CG49" s="47">
        <f>ABSYLD1!CG49*VLOOKUP(ABSYLD2!CG$4,'[1]INTERNAL PARAMETERS-1'!$B$5:$J$44,5,FALSE)*VLOOKUP(ABSYLD2!CG$4,'[1]INTERNAL PARAMETERS-1'!$B$5:$J$44,6,FALSE)*VLOOKUP(ABSYLD2!CG$4,'[1]INTERNAL PARAMETERS-1'!$B$5:$J$44,3,FALSE) + ABSYLD1!CG49*(1-VLOOKUP(ABSYLD2!CG$4,'[1]INTERNAL PARAMETERS-1'!$B$5:$J$44,5,FALSE))*VLOOKUP(ABSYLD2!CG$4,'[1]INTERNAL PARAMETERS-1'!$B$5:$J$44,8,FALSE)*VLOOKUP(ABSYLD2!CG$4,'[1]INTERNAL PARAMETERS-1'!$B$5:$J$44,3,FALSE)</f>
        <v>0</v>
      </c>
      <c r="CH49" s="46">
        <f>ABSYLD1!CH49*VLOOKUP(ABSYLD2!CH$4,'[1]INTERNAL PARAMETERS-1'!$B$5:$J$44,5,FALSE)*VLOOKUP(ABSYLD2!CH$4,'[1]INTERNAL PARAMETERS-1'!$B$5:$J$44,6,FALSE)*VLOOKUP(ABSYLD2!CH$4,'[1]INTERNAL PARAMETERS-1'!$B$5:$J$44,3,FALSE) + ABSYLD1!CH49*(1-VLOOKUP(ABSYLD2!CH$4,'[1]INTERNAL PARAMETERS-1'!$B$5:$J$44,5,FALSE))*VLOOKUP(ABSYLD2!CH$4,'[1]INTERNAL PARAMETERS-1'!$B$5:$J$44,8,FALSE)*VLOOKUP(ABSYLD2!CH$4,'[1]INTERNAL PARAMETERS-1'!$B$5:$J$44,3,FALSE)</f>
        <v>0</v>
      </c>
      <c r="CJ49" s="48">
        <f t="shared" si="0"/>
        <v>27179.165777271657</v>
      </c>
      <c r="CK49" s="46">
        <f t="shared" si="1"/>
        <v>624.43919467160163</v>
      </c>
    </row>
    <row r="50" spans="2:89">
      <c r="B50" s="61" t="s">
        <v>4</v>
      </c>
      <c r="C50" s="60" t="s">
        <v>89</v>
      </c>
      <c r="D50" s="60" t="s">
        <v>79</v>
      </c>
      <c r="E50" s="137">
        <f>ABS!AL50</f>
        <v>59805.371484877156</v>
      </c>
      <c r="F50" s="62">
        <f>'[1]INTERNAL PARAMETERS-1'!M14</f>
        <v>39.424999999999997</v>
      </c>
      <c r="G50" s="48">
        <f>ABSYLD1!G50*VLOOKUP(ABSYLD2!G$4,'[1]INTERNAL PARAMETERS-1'!$B$5:$J$44,5,FALSE)*VLOOKUP(ABSYLD2!G$4,'[1]INTERNAL PARAMETERS-1'!$B$5:$J$44,7,FALSE)*ABSYLD2!$F50 + ABSYLD1!G50*(1-VLOOKUP(ABSYLD2!G$4,'[1]INTERNAL PARAMETERS-1'!$B$5:$J$44,5,FALSE))*VLOOKUP(ABSYLD2!G$4,'[1]INTERNAL PARAMETERS-1'!$B$5:$J$44,9,FALSE)*ABSYLD2!$F50</f>
        <v>12544.529914911654</v>
      </c>
      <c r="H50" s="47">
        <f>ABSYLD1!H50*VLOOKUP(ABSYLD2!H$4,'[1]INTERNAL PARAMETERS-1'!$B$5:$J$44,5,FALSE)*VLOOKUP(ABSYLD2!H$4,'[1]INTERNAL PARAMETERS-1'!$B$5:$J$44,7,FALSE)*ABSYLD2!$F50 + ABSYLD1!H50*(1-VLOOKUP(ABSYLD2!H$4,'[1]INTERNAL PARAMETERS-1'!$B$5:$J$44,5,FALSE))*VLOOKUP(ABSYLD2!H$4,'[1]INTERNAL PARAMETERS-1'!$B$5:$J$44,9,FALSE)*ABSYLD2!$F50</f>
        <v>4286.8836864448767</v>
      </c>
      <c r="I50" s="47">
        <f>ABSYLD1!I50*VLOOKUP(ABSYLD2!I$4,'[1]INTERNAL PARAMETERS-1'!$B$5:$J$44,5,FALSE)*VLOOKUP(ABSYLD2!I$4,'[1]INTERNAL PARAMETERS-1'!$B$5:$J$44,7,FALSE)*ABSYLD2!$F50 + ABSYLD1!I50*(1-VLOOKUP(ABSYLD2!I$4,'[1]INTERNAL PARAMETERS-1'!$B$5:$J$44,5,FALSE))*VLOOKUP(ABSYLD2!I$4,'[1]INTERNAL PARAMETERS-1'!$B$5:$J$44,9,FALSE)*ABSYLD2!$F50</f>
        <v>5025.9704356330167</v>
      </c>
      <c r="J50" s="47">
        <f>ABSYLD1!J50*VLOOKUP(ABSYLD2!J$4,'[1]INTERNAL PARAMETERS-1'!$B$5:$J$44,5,FALSE)*VLOOKUP(ABSYLD2!J$4,'[1]INTERNAL PARAMETERS-1'!$B$5:$J$44,7,FALSE)*ABSYLD2!$F50 + ABSYLD1!J50*(1-VLOOKUP(ABSYLD2!J$4,'[1]INTERNAL PARAMETERS-1'!$B$5:$J$44,5,FALSE))*VLOOKUP(ABSYLD2!J$4,'[1]INTERNAL PARAMETERS-1'!$B$5:$J$44,9,FALSE)*ABSYLD2!$F50</f>
        <v>0</v>
      </c>
      <c r="K50" s="47">
        <f>ABSYLD1!K50*VLOOKUP(ABSYLD2!K$4,'[1]INTERNAL PARAMETERS-1'!$B$5:$J$44,5,FALSE)*VLOOKUP(ABSYLD2!K$4,'[1]INTERNAL PARAMETERS-1'!$B$5:$J$44,7,FALSE)*ABSYLD2!$F50 + ABSYLD1!K50*(1-VLOOKUP(ABSYLD2!K$4,'[1]INTERNAL PARAMETERS-1'!$B$5:$J$44,5,FALSE))*VLOOKUP(ABSYLD2!K$4,'[1]INTERNAL PARAMETERS-1'!$B$5:$J$44,9,FALSE)*ABSYLD2!$F50</f>
        <v>38.324116332441491</v>
      </c>
      <c r="L50" s="47">
        <f>ABSYLD1!L50*VLOOKUP(ABSYLD2!L$4,'[1]INTERNAL PARAMETERS-1'!$B$5:$J$44,5,FALSE)*VLOOKUP(ABSYLD2!L$4,'[1]INTERNAL PARAMETERS-1'!$B$5:$J$44,7,FALSE)*ABSYLD2!$F50 + ABSYLD1!L50*(1-VLOOKUP(ABSYLD2!L$4,'[1]INTERNAL PARAMETERS-1'!$B$5:$J$44,5,FALSE))*VLOOKUP(ABSYLD2!L$4,'[1]INTERNAL PARAMETERS-1'!$B$5:$J$44,9,FALSE)*ABSYLD2!$F50</f>
        <v>0</v>
      </c>
      <c r="M50" s="47">
        <f>ABSYLD1!M50*VLOOKUP(ABSYLD2!M$4,'[1]INTERNAL PARAMETERS-1'!$B$5:$J$44,5,FALSE)*VLOOKUP(ABSYLD2!M$4,'[1]INTERNAL PARAMETERS-1'!$B$5:$J$44,7,FALSE)*ABSYLD2!$F50 + ABSYLD1!M50*(1-VLOOKUP(ABSYLD2!M$4,'[1]INTERNAL PARAMETERS-1'!$B$5:$J$44,5,FALSE))*VLOOKUP(ABSYLD2!M$4,'[1]INTERNAL PARAMETERS-1'!$B$5:$J$44,9,FALSE)*ABSYLD2!$F50</f>
        <v>270.11503984515542</v>
      </c>
      <c r="N50" s="47">
        <f>ABSYLD1!N50*VLOOKUP(ABSYLD2!N$4,'[1]INTERNAL PARAMETERS-1'!$B$5:$J$44,5,FALSE)*VLOOKUP(ABSYLD2!N$4,'[1]INTERNAL PARAMETERS-1'!$B$5:$J$44,7,FALSE)*ABSYLD2!$F50 + ABSYLD1!N50*(1-VLOOKUP(ABSYLD2!N$4,'[1]INTERNAL PARAMETERS-1'!$B$5:$J$44,5,FALSE))*VLOOKUP(ABSYLD2!N$4,'[1]INTERNAL PARAMETERS-1'!$B$5:$J$44,9,FALSE)*ABSYLD2!$F50</f>
        <v>19.168188515824806</v>
      </c>
      <c r="O50" s="47">
        <f>ABSYLD1!O50*VLOOKUP(ABSYLD2!O$4,'[1]INTERNAL PARAMETERS-1'!$B$5:$J$44,5,FALSE)*VLOOKUP(ABSYLD2!O$4,'[1]INTERNAL PARAMETERS-1'!$B$5:$J$44,7,FALSE)*ABSYLD2!$F50 + ABSYLD1!O50*(1-VLOOKUP(ABSYLD2!O$4,'[1]INTERNAL PARAMETERS-1'!$B$5:$J$44,5,FALSE))*VLOOKUP(ABSYLD2!O$4,'[1]INTERNAL PARAMETERS-1'!$B$5:$J$44,9,FALSE)*ABSYLD2!$F50</f>
        <v>0</v>
      </c>
      <c r="P50" s="47">
        <f>ABSYLD1!P50*VLOOKUP(ABSYLD2!P$4,'[1]INTERNAL PARAMETERS-1'!$B$5:$J$44,5,FALSE)*VLOOKUP(ABSYLD2!P$4,'[1]INTERNAL PARAMETERS-1'!$B$5:$J$44,7,FALSE)*ABSYLD2!$F50 + ABSYLD1!P50*(1-VLOOKUP(ABSYLD2!P$4,'[1]INTERNAL PARAMETERS-1'!$B$5:$J$44,5,FALSE))*VLOOKUP(ABSYLD2!P$4,'[1]INTERNAL PARAMETERS-1'!$B$5:$J$44,9,FALSE)*ABSYLD2!$F50</f>
        <v>0</v>
      </c>
      <c r="Q50" s="47">
        <f>ABSYLD1!Q50*VLOOKUP(ABSYLD2!Q$4,'[1]INTERNAL PARAMETERS-1'!$B$5:$J$44,5,FALSE)*VLOOKUP(ABSYLD2!Q$4,'[1]INTERNAL PARAMETERS-1'!$B$5:$J$44,7,FALSE)*ABSYLD2!$F50 + ABSYLD1!Q50*(1-VLOOKUP(ABSYLD2!Q$4,'[1]INTERNAL PARAMETERS-1'!$B$5:$J$44,5,FALSE))*VLOOKUP(ABSYLD2!Q$4,'[1]INTERNAL PARAMETERS-1'!$B$5:$J$44,9,FALSE)*ABSYLD2!$F50</f>
        <v>0</v>
      </c>
      <c r="R50" s="47">
        <f>ABSYLD1!R50*VLOOKUP(ABSYLD2!R$4,'[1]INTERNAL PARAMETERS-1'!$B$5:$J$44,5,FALSE)*VLOOKUP(ABSYLD2!R$4,'[1]INTERNAL PARAMETERS-1'!$B$5:$J$44,7,FALSE)*ABSYLD2!$F50 + ABSYLD1!R50*(1-VLOOKUP(ABSYLD2!R$4,'[1]INTERNAL PARAMETERS-1'!$B$5:$J$44,5,FALSE))*VLOOKUP(ABSYLD2!R$4,'[1]INTERNAL PARAMETERS-1'!$B$5:$J$44,9,FALSE)*ABSYLD2!$F50</f>
        <v>45.436265003856313</v>
      </c>
      <c r="S50" s="47">
        <f>ABSYLD1!S50*VLOOKUP(ABSYLD2!S$4,'[1]INTERNAL PARAMETERS-1'!$B$5:$J$44,5,FALSE)*VLOOKUP(ABSYLD2!S$4,'[1]INTERNAL PARAMETERS-1'!$B$5:$J$44,7,FALSE)*ABSYLD2!$F50 + ABSYLD1!S50*(1-VLOOKUP(ABSYLD2!S$4,'[1]INTERNAL PARAMETERS-1'!$B$5:$J$44,5,FALSE))*VLOOKUP(ABSYLD2!S$4,'[1]INTERNAL PARAMETERS-1'!$B$5:$J$44,9,FALSE)*ABSYLD2!$F50</f>
        <v>553.40665312927183</v>
      </c>
      <c r="T50" s="47">
        <f>ABSYLD1!T50*VLOOKUP(ABSYLD2!T$4,'[1]INTERNAL PARAMETERS-1'!$B$5:$J$44,5,FALSE)*VLOOKUP(ABSYLD2!T$4,'[1]INTERNAL PARAMETERS-1'!$B$5:$J$44,7,FALSE)*ABSYLD2!$F50 + ABSYLD1!T50*(1-VLOOKUP(ABSYLD2!T$4,'[1]INTERNAL PARAMETERS-1'!$B$5:$J$44,5,FALSE))*VLOOKUP(ABSYLD2!T$4,'[1]INTERNAL PARAMETERS-1'!$B$5:$J$44,9,FALSE)*ABSYLD2!$F50</f>
        <v>238.53897657418321</v>
      </c>
      <c r="U50" s="47">
        <f>ABSYLD1!U50*VLOOKUP(ABSYLD2!U$4,'[1]INTERNAL PARAMETERS-1'!$B$5:$J$44,5,FALSE)*VLOOKUP(ABSYLD2!U$4,'[1]INTERNAL PARAMETERS-1'!$B$5:$J$44,7,FALSE)*ABSYLD2!$F50 + ABSYLD1!U50*(1-VLOOKUP(ABSYLD2!U$4,'[1]INTERNAL PARAMETERS-1'!$B$5:$J$44,5,FALSE))*VLOOKUP(ABSYLD2!U$4,'[1]INTERNAL PARAMETERS-1'!$B$5:$J$44,9,FALSE)*ABSYLD2!$F50</f>
        <v>115.52063803460429</v>
      </c>
      <c r="V50" s="47">
        <f>ABSYLD1!V50*VLOOKUP(ABSYLD2!V$4,'[1]INTERNAL PARAMETERS-1'!$B$5:$J$44,5,FALSE)*VLOOKUP(ABSYLD2!V$4,'[1]INTERNAL PARAMETERS-1'!$B$5:$J$44,7,FALSE)*ABSYLD2!$F50 + ABSYLD1!V50*(1-VLOOKUP(ABSYLD2!V$4,'[1]INTERNAL PARAMETERS-1'!$B$5:$J$44,5,FALSE))*VLOOKUP(ABSYLD2!V$4,'[1]INTERNAL PARAMETERS-1'!$B$5:$J$44,9,FALSE)*ABSYLD2!$F50</f>
        <v>662.32391435306238</v>
      </c>
      <c r="W50" s="47">
        <f>ABSYLD1!W50*VLOOKUP(ABSYLD2!W$4,'[1]INTERNAL PARAMETERS-1'!$B$5:$J$44,5,FALSE)*VLOOKUP(ABSYLD2!W$4,'[1]INTERNAL PARAMETERS-1'!$B$5:$J$44,7,FALSE)*ABSYLD2!$F50 + ABSYLD1!W50*(1-VLOOKUP(ABSYLD2!W$4,'[1]INTERNAL PARAMETERS-1'!$B$5:$J$44,5,FALSE))*VLOOKUP(ABSYLD2!W$4,'[1]INTERNAL PARAMETERS-1'!$B$5:$J$44,9,FALSE)*ABSYLD2!$F50</f>
        <v>0</v>
      </c>
      <c r="X50" s="47">
        <f>ABSYLD1!X50*VLOOKUP(ABSYLD2!X$4,'[1]INTERNAL PARAMETERS-1'!$B$5:$J$44,5,FALSE)*VLOOKUP(ABSYLD2!X$4,'[1]INTERNAL PARAMETERS-1'!$B$5:$J$44,7,FALSE)*ABSYLD2!$F50 + ABSYLD1!X50*(1-VLOOKUP(ABSYLD2!X$4,'[1]INTERNAL PARAMETERS-1'!$B$5:$J$44,5,FALSE))*VLOOKUP(ABSYLD2!X$4,'[1]INTERNAL PARAMETERS-1'!$B$5:$J$44,9,FALSE)*ABSYLD2!$F50</f>
        <v>0</v>
      </c>
      <c r="Y50" s="47">
        <f>ABSYLD1!Y50*VLOOKUP(ABSYLD2!Y$4,'[1]INTERNAL PARAMETERS-1'!$B$5:$J$44,5,FALSE)*VLOOKUP(ABSYLD2!Y$4,'[1]INTERNAL PARAMETERS-1'!$B$5:$J$44,7,FALSE)*ABSYLD2!$F50 + ABSYLD1!Y50*(1-VLOOKUP(ABSYLD2!Y$4,'[1]INTERNAL PARAMETERS-1'!$B$5:$J$44,5,FALSE))*VLOOKUP(ABSYLD2!Y$4,'[1]INTERNAL PARAMETERS-1'!$B$5:$J$44,9,FALSE)*ABSYLD2!$F50</f>
        <v>0</v>
      </c>
      <c r="Z50" s="47">
        <f>ABSYLD1!Z50*VLOOKUP(ABSYLD2!Z$4,'[1]INTERNAL PARAMETERS-1'!$B$5:$J$44,5,FALSE)*VLOOKUP(ABSYLD2!Z$4,'[1]INTERNAL PARAMETERS-1'!$B$5:$J$44,7,FALSE)*ABSYLD2!$F50 + ABSYLD1!Z50*(1-VLOOKUP(ABSYLD2!Z$4,'[1]INTERNAL PARAMETERS-1'!$B$5:$J$44,5,FALSE))*VLOOKUP(ABSYLD2!Z$4,'[1]INTERNAL PARAMETERS-1'!$B$5:$J$44,9,FALSE)*ABSYLD2!$F50</f>
        <v>0</v>
      </c>
      <c r="AA50" s="47">
        <f>ABSYLD1!AA50*VLOOKUP(ABSYLD2!AA$4,'[1]INTERNAL PARAMETERS-1'!$B$5:$J$44,5,FALSE)*VLOOKUP(ABSYLD2!AA$4,'[1]INTERNAL PARAMETERS-1'!$B$5:$J$44,7,FALSE)*ABSYLD2!$F50 + ABSYLD1!AA50*(1-VLOOKUP(ABSYLD2!AA$4,'[1]INTERNAL PARAMETERS-1'!$B$5:$J$44,5,FALSE))*VLOOKUP(ABSYLD2!AA$4,'[1]INTERNAL PARAMETERS-1'!$B$5:$J$44,9,FALSE)*ABSYLD2!$F50</f>
        <v>0</v>
      </c>
      <c r="AB50" s="47">
        <f>ABSYLD1!AB50*VLOOKUP(ABSYLD2!AB$4,'[1]INTERNAL PARAMETERS-1'!$B$5:$J$44,5,FALSE)*VLOOKUP(ABSYLD2!AB$4,'[1]INTERNAL PARAMETERS-1'!$B$5:$J$44,7,FALSE)*ABSYLD2!$F50 + ABSYLD1!AB50*(1-VLOOKUP(ABSYLD2!AB$4,'[1]INTERNAL PARAMETERS-1'!$B$5:$J$44,5,FALSE))*VLOOKUP(ABSYLD2!AB$4,'[1]INTERNAL PARAMETERS-1'!$B$5:$J$44,9,FALSE)*ABSYLD2!$F50</f>
        <v>0</v>
      </c>
      <c r="AC50" s="47">
        <f>ABSYLD1!AC50*VLOOKUP(ABSYLD2!AC$4,'[1]INTERNAL PARAMETERS-1'!$B$5:$J$44,5,FALSE)*VLOOKUP(ABSYLD2!AC$4,'[1]INTERNAL PARAMETERS-1'!$B$5:$J$44,7,FALSE)*ABSYLD2!$F50 + ABSYLD1!AC50*(1-VLOOKUP(ABSYLD2!AC$4,'[1]INTERNAL PARAMETERS-1'!$B$5:$J$44,5,FALSE))*VLOOKUP(ABSYLD2!AC$4,'[1]INTERNAL PARAMETERS-1'!$B$5:$J$44,9,FALSE)*ABSYLD2!$F50</f>
        <v>0</v>
      </c>
      <c r="AD50" s="47">
        <f>ABSYLD1!AD50*VLOOKUP(ABSYLD2!AD$4,'[1]INTERNAL PARAMETERS-1'!$B$5:$J$44,5,FALSE)*VLOOKUP(ABSYLD2!AD$4,'[1]INTERNAL PARAMETERS-1'!$B$5:$J$44,7,FALSE)*ABSYLD2!$F50 + ABSYLD1!AD50*(1-VLOOKUP(ABSYLD2!AD$4,'[1]INTERNAL PARAMETERS-1'!$B$5:$J$44,5,FALSE))*VLOOKUP(ABSYLD2!AD$4,'[1]INTERNAL PARAMETERS-1'!$B$5:$J$44,9,FALSE)*ABSYLD2!$F50</f>
        <v>0</v>
      </c>
      <c r="AE50" s="47">
        <f>ABSYLD1!AE50*VLOOKUP(ABSYLD2!AE$4,'[1]INTERNAL PARAMETERS-1'!$B$5:$J$44,5,FALSE)*VLOOKUP(ABSYLD2!AE$4,'[1]INTERNAL PARAMETERS-1'!$B$5:$J$44,7,FALSE)*ABSYLD2!$F50 + ABSYLD1!AE50*(1-VLOOKUP(ABSYLD2!AE$4,'[1]INTERNAL PARAMETERS-1'!$B$5:$J$44,5,FALSE))*VLOOKUP(ABSYLD2!AE$4,'[1]INTERNAL PARAMETERS-1'!$B$5:$J$44,9,FALSE)*ABSYLD2!$F50</f>
        <v>0</v>
      </c>
      <c r="AF50" s="47">
        <f>ABSYLD1!AF50*VLOOKUP(ABSYLD2!AF$4,'[1]INTERNAL PARAMETERS-1'!$B$5:$J$44,5,FALSE)*VLOOKUP(ABSYLD2!AF$4,'[1]INTERNAL PARAMETERS-1'!$B$5:$J$44,7,FALSE)*ABSYLD2!$F50 + ABSYLD1!AF50*(1-VLOOKUP(ABSYLD2!AF$4,'[1]INTERNAL PARAMETERS-1'!$B$5:$J$44,5,FALSE))*VLOOKUP(ABSYLD2!AF$4,'[1]INTERNAL PARAMETERS-1'!$B$5:$J$44,9,FALSE)*ABSYLD2!$F50</f>
        <v>22.152018294261172</v>
      </c>
      <c r="AG50" s="47">
        <f>ABSYLD1!AG50*VLOOKUP(ABSYLD2!AG$4,'[1]INTERNAL PARAMETERS-1'!$B$5:$J$44,5,FALSE)*VLOOKUP(ABSYLD2!AG$4,'[1]INTERNAL PARAMETERS-1'!$B$5:$J$44,7,FALSE)*ABSYLD2!$F50 + ABSYLD1!AG50*(1-VLOOKUP(ABSYLD2!AG$4,'[1]INTERNAL PARAMETERS-1'!$B$5:$J$44,5,FALSE))*VLOOKUP(ABSYLD2!AG$4,'[1]INTERNAL PARAMETERS-1'!$B$5:$J$44,9,FALSE)*ABSYLD2!$F50</f>
        <v>0</v>
      </c>
      <c r="AH50" s="47">
        <f>ABSYLD1!AH50*VLOOKUP(ABSYLD2!AH$4,'[1]INTERNAL PARAMETERS-1'!$B$5:$J$44,5,FALSE)*VLOOKUP(ABSYLD2!AH$4,'[1]INTERNAL PARAMETERS-1'!$B$5:$J$44,7,FALSE)*ABSYLD2!$F50 + ABSYLD1!AH50*(1-VLOOKUP(ABSYLD2!AH$4,'[1]INTERNAL PARAMETERS-1'!$B$5:$J$44,5,FALSE))*VLOOKUP(ABSYLD2!AH$4,'[1]INTERNAL PARAMETERS-1'!$B$5:$J$44,9,FALSE)*ABSYLD2!$F50</f>
        <v>6.2480051599198179</v>
      </c>
      <c r="AI50" s="47">
        <f>ABSYLD1!AI50*VLOOKUP(ABSYLD2!AI$4,'[1]INTERNAL PARAMETERS-1'!$B$5:$J$44,5,FALSE)*VLOOKUP(ABSYLD2!AI$4,'[1]INTERNAL PARAMETERS-1'!$B$5:$J$44,7,FALSE)*ABSYLD2!$F50 + ABSYLD1!AI50*(1-VLOOKUP(ABSYLD2!AI$4,'[1]INTERNAL PARAMETERS-1'!$B$5:$J$44,5,FALSE))*VLOOKUP(ABSYLD2!AI$4,'[1]INTERNAL PARAMETERS-1'!$B$5:$J$44,9,FALSE)*ABSYLD2!$F50</f>
        <v>5.6800046908361974</v>
      </c>
      <c r="AJ50" s="47">
        <f>ABSYLD1!AJ50*VLOOKUP(ABSYLD2!AJ$4,'[1]INTERNAL PARAMETERS-1'!$B$5:$J$44,5,FALSE)*VLOOKUP(ABSYLD2!AJ$4,'[1]INTERNAL PARAMETERS-1'!$B$5:$J$44,7,FALSE)*ABSYLD2!$F50 + ABSYLD1!AJ50*(1-VLOOKUP(ABSYLD2!AJ$4,'[1]INTERNAL PARAMETERS-1'!$B$5:$J$44,5,FALSE))*VLOOKUP(ABSYLD2!AJ$4,'[1]INTERNAL PARAMETERS-1'!$B$5:$J$44,9,FALSE)*ABSYLD2!$F50</f>
        <v>88.598877652638592</v>
      </c>
      <c r="AK50" s="47">
        <f>ABSYLD1!AK50*VLOOKUP(ABSYLD2!AK$4,'[1]INTERNAL PARAMETERS-1'!$B$5:$J$44,5,FALSE)*VLOOKUP(ABSYLD2!AK$4,'[1]INTERNAL PARAMETERS-1'!$B$5:$J$44,7,FALSE)*ABSYLD2!$F50 + ABSYLD1!AK50*(1-VLOOKUP(ABSYLD2!AK$4,'[1]INTERNAL PARAMETERS-1'!$B$5:$J$44,5,FALSE))*VLOOKUP(ABSYLD2!AK$4,'[1]INTERNAL PARAMETERS-1'!$B$5:$J$44,9,FALSE)*ABSYLD2!$F50</f>
        <v>24.981646201887788</v>
      </c>
      <c r="AL50" s="47">
        <f>ABSYLD1!AL50*VLOOKUP(ABSYLD2!AL$4,'[1]INTERNAL PARAMETERS-1'!$B$5:$J$44,5,FALSE)*VLOOKUP(ABSYLD2!AL$4,'[1]INTERNAL PARAMETERS-1'!$B$5:$J$44,7,FALSE)*ABSYLD2!$F50 + ABSYLD1!AL50*(1-VLOOKUP(ABSYLD2!AL$4,'[1]INTERNAL PARAMETERS-1'!$B$5:$J$44,5,FALSE))*VLOOKUP(ABSYLD2!AL$4,'[1]INTERNAL PARAMETERS-1'!$B$5:$J$44,9,FALSE)*ABSYLD2!$F50</f>
        <v>0</v>
      </c>
      <c r="AM50" s="47">
        <f>ABSYLD1!AM50*VLOOKUP(ABSYLD2!AM$4,'[1]INTERNAL PARAMETERS-1'!$B$5:$J$44,5,FALSE)*VLOOKUP(ABSYLD2!AM$4,'[1]INTERNAL PARAMETERS-1'!$B$5:$J$44,7,FALSE)*ABSYLD2!$F50 + ABSYLD1!AM50*(1-VLOOKUP(ABSYLD2!AM$4,'[1]INTERNAL PARAMETERS-1'!$B$5:$J$44,5,FALSE))*VLOOKUP(ABSYLD2!AM$4,'[1]INTERNAL PARAMETERS-1'!$B$5:$J$44,9,FALSE)*ABSYLD2!$F50</f>
        <v>0</v>
      </c>
      <c r="AN50" s="47">
        <f>ABSYLD1!AN50*VLOOKUP(ABSYLD2!AN$4,'[1]INTERNAL PARAMETERS-1'!$B$5:$J$44,5,FALSE)*VLOOKUP(ABSYLD2!AN$4,'[1]INTERNAL PARAMETERS-1'!$B$5:$J$44,7,FALSE)*ABSYLD2!$F50 + ABSYLD1!AN50*(1-VLOOKUP(ABSYLD2!AN$4,'[1]INTERNAL PARAMETERS-1'!$B$5:$J$44,5,FALSE))*VLOOKUP(ABSYLD2!AN$4,'[1]INTERNAL PARAMETERS-1'!$B$5:$J$44,9,FALSE)*ABSYLD2!$F50</f>
        <v>0</v>
      </c>
      <c r="AO50" s="47">
        <f>ABSYLD1!AO50*VLOOKUP(ABSYLD2!AO$4,'[1]INTERNAL PARAMETERS-1'!$B$5:$J$44,5,FALSE)*VLOOKUP(ABSYLD2!AO$4,'[1]INTERNAL PARAMETERS-1'!$B$5:$J$44,7,FALSE)*ABSYLD2!$F50 + ABSYLD1!AO50*(1-VLOOKUP(ABSYLD2!AO$4,'[1]INTERNAL PARAMETERS-1'!$B$5:$J$44,5,FALSE))*VLOOKUP(ABSYLD2!AO$4,'[1]INTERNAL PARAMETERS-1'!$B$5:$J$44,9,FALSE)*ABSYLD2!$F50</f>
        <v>0</v>
      </c>
      <c r="AP50" s="47">
        <f>ABSYLD1!AP50*VLOOKUP(ABSYLD2!AP$4,'[1]INTERNAL PARAMETERS-1'!$B$5:$J$44,5,FALSE)*VLOOKUP(ABSYLD2!AP$4,'[1]INTERNAL PARAMETERS-1'!$B$5:$J$44,7,FALSE)*ABSYLD2!$F50 + ABSYLD1!AP50*(1-VLOOKUP(ABSYLD2!AP$4,'[1]INTERNAL PARAMETERS-1'!$B$5:$J$44,5,FALSE))*VLOOKUP(ABSYLD2!AP$4,'[1]INTERNAL PARAMETERS-1'!$B$5:$J$44,9,FALSE)*ABSYLD2!$F50</f>
        <v>0</v>
      </c>
      <c r="AQ50" s="47">
        <f>ABSYLD1!AQ50*VLOOKUP(ABSYLD2!AQ$4,'[1]INTERNAL PARAMETERS-1'!$B$5:$J$44,5,FALSE)*VLOOKUP(ABSYLD2!AQ$4,'[1]INTERNAL PARAMETERS-1'!$B$5:$J$44,7,FALSE)*ABSYLD2!$F50 + ABSYLD1!AQ50*(1-VLOOKUP(ABSYLD2!AQ$4,'[1]INTERNAL PARAMETERS-1'!$B$5:$J$44,5,FALSE))*VLOOKUP(ABSYLD2!AQ$4,'[1]INTERNAL PARAMETERS-1'!$B$5:$J$44,9,FALSE)*ABSYLD2!$F50</f>
        <v>0</v>
      </c>
      <c r="AR50" s="47">
        <f>ABSYLD1!AR50*VLOOKUP(ABSYLD2!AR$4,'[1]INTERNAL PARAMETERS-1'!$B$5:$J$44,5,FALSE)*VLOOKUP(ABSYLD2!AR$4,'[1]INTERNAL PARAMETERS-1'!$B$5:$J$44,7,FALSE)*ABSYLD2!$F50 + ABSYLD1!AR50*(1-VLOOKUP(ABSYLD2!AR$4,'[1]INTERNAL PARAMETERS-1'!$B$5:$J$44,5,FALSE))*VLOOKUP(ABSYLD2!AR$4,'[1]INTERNAL PARAMETERS-1'!$B$5:$J$44,9,FALSE)*ABSYLD2!$F50</f>
        <v>0</v>
      </c>
      <c r="AS50" s="47">
        <f>ABSYLD1!AS50*VLOOKUP(ABSYLD2!AS$4,'[1]INTERNAL PARAMETERS-1'!$B$5:$J$44,5,FALSE)*VLOOKUP(ABSYLD2!AS$4,'[1]INTERNAL PARAMETERS-1'!$B$5:$J$44,7,FALSE)*ABSYLD2!$F50 + ABSYLD1!AS50*(1-VLOOKUP(ABSYLD2!AS$4,'[1]INTERNAL PARAMETERS-1'!$B$5:$J$44,5,FALSE))*VLOOKUP(ABSYLD2!AS$4,'[1]INTERNAL PARAMETERS-1'!$B$5:$J$44,9,FALSE)*ABSYLD2!$F50</f>
        <v>0</v>
      </c>
      <c r="AT50" s="46">
        <f>ABSYLD1!AT50*VLOOKUP(ABSYLD2!AT$4,'[1]INTERNAL PARAMETERS-1'!$B$5:$J$44,5,FALSE)*VLOOKUP(ABSYLD2!AT$4,'[1]INTERNAL PARAMETERS-1'!$B$5:$J$44,7,FALSE)*ABSYLD2!$F50 + ABSYLD1!AT50*(1-VLOOKUP(ABSYLD2!AT$4,'[1]INTERNAL PARAMETERS-1'!$B$5:$J$44,5,FALSE))*VLOOKUP(ABSYLD2!AT$4,'[1]INTERNAL PARAMETERS-1'!$B$5:$J$44,9,FALSE)*ABSYLD2!$F50</f>
        <v>0</v>
      </c>
      <c r="AU50" s="48">
        <f>ABSYLD1!AU50*VLOOKUP(ABSYLD2!AU$4,'[1]INTERNAL PARAMETERS-1'!$B$5:$J$44,5,FALSE)*VLOOKUP(ABSYLD2!AU$4,'[1]INTERNAL PARAMETERS-1'!$B$5:$J$44,6,FALSE)*VLOOKUP(ABSYLD2!AU$4,'[1]INTERNAL PARAMETERS-1'!$B$5:$J$44,3,FALSE) + ABSYLD1!AU50*(1-VLOOKUP(ABSYLD2!AU$4,'[1]INTERNAL PARAMETERS-1'!$B$5:$J$44,5,FALSE))*VLOOKUP(ABSYLD2!AU$4,'[1]INTERNAL PARAMETERS-1'!$B$5:$J$44,8,FALSE)*VLOOKUP(ABSYLD2!AU$4,'[1]INTERNAL PARAMETERS-1'!$B$5:$J$44,3,FALSE)</f>
        <v>0</v>
      </c>
      <c r="AV50" s="47">
        <f>ABSYLD1!AV50*VLOOKUP(ABSYLD2!AV$4,'[1]INTERNAL PARAMETERS-1'!$B$5:$J$44,5,FALSE)*VLOOKUP(ABSYLD2!AV$4,'[1]INTERNAL PARAMETERS-1'!$B$5:$J$44,6,FALSE)*VLOOKUP(ABSYLD2!AV$4,'[1]INTERNAL PARAMETERS-1'!$B$5:$J$44,3,FALSE) + ABSYLD1!AV50*(1-VLOOKUP(ABSYLD2!AV$4,'[1]INTERNAL PARAMETERS-1'!$B$5:$J$44,5,FALSE))*VLOOKUP(ABSYLD2!AV$4,'[1]INTERNAL PARAMETERS-1'!$B$5:$J$44,8,FALSE)*VLOOKUP(ABSYLD2!AV$4,'[1]INTERNAL PARAMETERS-1'!$B$5:$J$44,3,FALSE)</f>
        <v>0</v>
      </c>
      <c r="AW50" s="47">
        <f>ABSYLD1!AW50*VLOOKUP(ABSYLD2!AW$4,'[1]INTERNAL PARAMETERS-1'!$B$5:$J$44,5,FALSE)*VLOOKUP(ABSYLD2!AW$4,'[1]INTERNAL PARAMETERS-1'!$B$5:$J$44,6,FALSE)*VLOOKUP(ABSYLD2!AW$4,'[1]INTERNAL PARAMETERS-1'!$B$5:$J$44,3,FALSE) + ABSYLD1!AW50*(1-VLOOKUP(ABSYLD2!AW$4,'[1]INTERNAL PARAMETERS-1'!$B$5:$J$44,5,FALSE))*VLOOKUP(ABSYLD2!AW$4,'[1]INTERNAL PARAMETERS-1'!$B$5:$J$44,8,FALSE)*VLOOKUP(ABSYLD2!AW$4,'[1]INTERNAL PARAMETERS-1'!$B$5:$J$44,3,FALSE)</f>
        <v>150.51489562412695</v>
      </c>
      <c r="AX50" s="47">
        <f>ABSYLD1!AX50*VLOOKUP(ABSYLD2!AX$4,'[1]INTERNAL PARAMETERS-1'!$B$5:$J$44,5,FALSE)*VLOOKUP(ABSYLD2!AX$4,'[1]INTERNAL PARAMETERS-1'!$B$5:$J$44,6,FALSE)*VLOOKUP(ABSYLD2!AX$4,'[1]INTERNAL PARAMETERS-1'!$B$5:$J$44,3,FALSE) + ABSYLD1!AX50*(1-VLOOKUP(ABSYLD2!AX$4,'[1]INTERNAL PARAMETERS-1'!$B$5:$J$44,5,FALSE))*VLOOKUP(ABSYLD2!AX$4,'[1]INTERNAL PARAMETERS-1'!$B$5:$J$44,8,FALSE)*VLOOKUP(ABSYLD2!AX$4,'[1]INTERNAL PARAMETERS-1'!$B$5:$J$44,3,FALSE)</f>
        <v>0</v>
      </c>
      <c r="AY50" s="47">
        <f>ABSYLD1!AY50*VLOOKUP(ABSYLD2!AY$4,'[1]INTERNAL PARAMETERS-1'!$B$5:$J$44,5,FALSE)*VLOOKUP(ABSYLD2!AY$4,'[1]INTERNAL PARAMETERS-1'!$B$5:$J$44,6,FALSE)*VLOOKUP(ABSYLD2!AY$4,'[1]INTERNAL PARAMETERS-1'!$B$5:$J$44,3,FALSE) + ABSYLD1!AY50*(1-VLOOKUP(ABSYLD2!AY$4,'[1]INTERNAL PARAMETERS-1'!$B$5:$J$44,5,FALSE))*VLOOKUP(ABSYLD2!AY$4,'[1]INTERNAL PARAMETERS-1'!$B$5:$J$44,8,FALSE)*VLOOKUP(ABSYLD2!AY$4,'[1]INTERNAL PARAMETERS-1'!$B$5:$J$44,3,FALSE)</f>
        <v>0</v>
      </c>
      <c r="AZ50" s="47">
        <f>ABSYLD1!AZ50*VLOOKUP(ABSYLD2!AZ$4,'[1]INTERNAL PARAMETERS-1'!$B$5:$J$44,5,FALSE)*VLOOKUP(ABSYLD2!AZ$4,'[1]INTERNAL PARAMETERS-1'!$B$5:$J$44,6,FALSE)*VLOOKUP(ABSYLD2!AZ$4,'[1]INTERNAL PARAMETERS-1'!$B$5:$J$44,3,FALSE) + ABSYLD1!AZ50*(1-VLOOKUP(ABSYLD2!AZ$4,'[1]INTERNAL PARAMETERS-1'!$B$5:$J$44,5,FALSE))*VLOOKUP(ABSYLD2!AZ$4,'[1]INTERNAL PARAMETERS-1'!$B$5:$J$44,8,FALSE)*VLOOKUP(ABSYLD2!AZ$4,'[1]INTERNAL PARAMETERS-1'!$B$5:$J$44,3,FALSE)</f>
        <v>0</v>
      </c>
      <c r="BA50" s="47">
        <f>ABSYLD1!BA50*VLOOKUP(ABSYLD2!BA$4,'[1]INTERNAL PARAMETERS-1'!$B$5:$J$44,5,FALSE)*VLOOKUP(ABSYLD2!BA$4,'[1]INTERNAL PARAMETERS-1'!$B$5:$J$44,6,FALSE)*VLOOKUP(ABSYLD2!BA$4,'[1]INTERNAL PARAMETERS-1'!$B$5:$J$44,3,FALSE) + ABSYLD1!BA50*(1-VLOOKUP(ABSYLD2!BA$4,'[1]INTERNAL PARAMETERS-1'!$B$5:$J$44,5,FALSE))*VLOOKUP(ABSYLD2!BA$4,'[1]INTERNAL PARAMETERS-1'!$B$5:$J$44,8,FALSE)*VLOOKUP(ABSYLD2!BA$4,'[1]INTERNAL PARAMETERS-1'!$B$5:$J$44,3,FALSE)</f>
        <v>80.854152442839236</v>
      </c>
      <c r="BB50" s="47">
        <f>ABSYLD1!BB50*VLOOKUP(ABSYLD2!BB$4,'[1]INTERNAL PARAMETERS-1'!$B$5:$J$44,5,FALSE)*VLOOKUP(ABSYLD2!BB$4,'[1]INTERNAL PARAMETERS-1'!$B$5:$J$44,6,FALSE)*VLOOKUP(ABSYLD2!BB$4,'[1]INTERNAL PARAMETERS-1'!$B$5:$J$44,3,FALSE) + ABSYLD1!BB50*(1-VLOOKUP(ABSYLD2!BB$4,'[1]INTERNAL PARAMETERS-1'!$B$5:$J$44,5,FALSE))*VLOOKUP(ABSYLD2!BB$4,'[1]INTERNAL PARAMETERS-1'!$B$5:$J$44,8,FALSE)*VLOOKUP(ABSYLD2!BB$4,'[1]INTERNAL PARAMETERS-1'!$B$5:$J$44,3,FALSE)</f>
        <v>28.634914904123228</v>
      </c>
      <c r="BC50" s="47">
        <f>ABSYLD1!BC50*VLOOKUP(ABSYLD2!BC$4,'[1]INTERNAL PARAMETERS-1'!$B$5:$J$44,5,FALSE)*VLOOKUP(ABSYLD2!BC$4,'[1]INTERNAL PARAMETERS-1'!$B$5:$J$44,6,FALSE)*VLOOKUP(ABSYLD2!BC$4,'[1]INTERNAL PARAMETERS-1'!$B$5:$J$44,3,FALSE) + ABSYLD1!BC50*(1-VLOOKUP(ABSYLD2!BC$4,'[1]INTERNAL PARAMETERS-1'!$B$5:$J$44,5,FALSE))*VLOOKUP(ABSYLD2!BC$4,'[1]INTERNAL PARAMETERS-1'!$B$5:$J$44,8,FALSE)*VLOOKUP(ABSYLD2!BC$4,'[1]INTERNAL PARAMETERS-1'!$B$5:$J$44,3,FALSE)</f>
        <v>90.909197862341003</v>
      </c>
      <c r="BD50" s="47">
        <f>ABSYLD1!BD50*VLOOKUP(ABSYLD2!BD$4,'[1]INTERNAL PARAMETERS-1'!$B$5:$J$44,5,FALSE)*VLOOKUP(ABSYLD2!BD$4,'[1]INTERNAL PARAMETERS-1'!$B$5:$J$44,6,FALSE)*VLOOKUP(ABSYLD2!BD$4,'[1]INTERNAL PARAMETERS-1'!$B$5:$J$44,3,FALSE) + ABSYLD1!BD50*(1-VLOOKUP(ABSYLD2!BD$4,'[1]INTERNAL PARAMETERS-1'!$B$5:$J$44,5,FALSE))*VLOOKUP(ABSYLD2!BD$4,'[1]INTERNAL PARAMETERS-1'!$B$5:$J$44,8,FALSE)*VLOOKUP(ABSYLD2!BD$4,'[1]INTERNAL PARAMETERS-1'!$B$5:$J$44,3,FALSE)</f>
        <v>25.152344201208596</v>
      </c>
      <c r="BE50" s="47">
        <f>ABSYLD1!BE50*VLOOKUP(ABSYLD2!BE$4,'[1]INTERNAL PARAMETERS-1'!$B$5:$J$44,5,FALSE)*VLOOKUP(ABSYLD2!BE$4,'[1]INTERNAL PARAMETERS-1'!$B$5:$J$44,6,FALSE)*VLOOKUP(ABSYLD2!BE$4,'[1]INTERNAL PARAMETERS-1'!$B$5:$J$44,3,FALSE) + ABSYLD1!BE50*(1-VLOOKUP(ABSYLD2!BE$4,'[1]INTERNAL PARAMETERS-1'!$B$5:$J$44,5,FALSE))*VLOOKUP(ABSYLD2!BE$4,'[1]INTERNAL PARAMETERS-1'!$B$5:$J$44,8,FALSE)*VLOOKUP(ABSYLD2!BE$4,'[1]INTERNAL PARAMETERS-1'!$B$5:$J$44,3,FALSE)</f>
        <v>53.402230178502563</v>
      </c>
      <c r="BF50" s="47">
        <f>ABSYLD1!BF50*VLOOKUP(ABSYLD2!BF$4,'[1]INTERNAL PARAMETERS-1'!$B$5:$J$44,5,FALSE)*VLOOKUP(ABSYLD2!BF$4,'[1]INTERNAL PARAMETERS-1'!$B$5:$J$44,6,FALSE)*VLOOKUP(ABSYLD2!BF$4,'[1]INTERNAL PARAMETERS-1'!$B$5:$J$44,3,FALSE) + ABSYLD1!BF50*(1-VLOOKUP(ABSYLD2!BF$4,'[1]INTERNAL PARAMETERS-1'!$B$5:$J$44,5,FALSE))*VLOOKUP(ABSYLD2!BF$4,'[1]INTERNAL PARAMETERS-1'!$B$5:$J$44,8,FALSE)*VLOOKUP(ABSYLD2!BF$4,'[1]INTERNAL PARAMETERS-1'!$B$5:$J$44,3,FALSE)</f>
        <v>0</v>
      </c>
      <c r="BG50" s="47">
        <f>ABSYLD1!BG50*VLOOKUP(ABSYLD2!BG$4,'[1]INTERNAL PARAMETERS-1'!$B$5:$J$44,5,FALSE)*VLOOKUP(ABSYLD2!BG$4,'[1]INTERNAL PARAMETERS-1'!$B$5:$J$44,6,FALSE)*VLOOKUP(ABSYLD2!BG$4,'[1]INTERNAL PARAMETERS-1'!$B$5:$J$44,3,FALSE) + ABSYLD1!BG50*(1-VLOOKUP(ABSYLD2!BG$4,'[1]INTERNAL PARAMETERS-1'!$B$5:$J$44,5,FALSE))*VLOOKUP(ABSYLD2!BG$4,'[1]INTERNAL PARAMETERS-1'!$B$5:$J$44,8,FALSE)*VLOOKUP(ABSYLD2!BG$4,'[1]INTERNAL PARAMETERS-1'!$B$5:$J$44,3,FALSE)</f>
        <v>20.934710823664439</v>
      </c>
      <c r="BH50" s="47">
        <f>ABSYLD1!BH50*VLOOKUP(ABSYLD2!BH$4,'[1]INTERNAL PARAMETERS-1'!$B$5:$J$44,5,FALSE)*VLOOKUP(ABSYLD2!BH$4,'[1]INTERNAL PARAMETERS-1'!$B$5:$J$44,6,FALSE)*VLOOKUP(ABSYLD2!BH$4,'[1]INTERNAL PARAMETERS-1'!$B$5:$J$44,3,FALSE) + ABSYLD1!BH50*(1-VLOOKUP(ABSYLD2!BH$4,'[1]INTERNAL PARAMETERS-1'!$B$5:$J$44,5,FALSE))*VLOOKUP(ABSYLD2!BH$4,'[1]INTERNAL PARAMETERS-1'!$B$5:$J$44,8,FALSE)*VLOOKUP(ABSYLD2!BH$4,'[1]INTERNAL PARAMETERS-1'!$B$5:$J$44,3,FALSE)</f>
        <v>0.18784968864811802</v>
      </c>
      <c r="BI50" s="47">
        <f>ABSYLD1!BI50*VLOOKUP(ABSYLD2!BI$4,'[1]INTERNAL PARAMETERS-1'!$B$5:$J$44,5,FALSE)*VLOOKUP(ABSYLD2!BI$4,'[1]INTERNAL PARAMETERS-1'!$B$5:$J$44,6,FALSE)*VLOOKUP(ABSYLD2!BI$4,'[1]INTERNAL PARAMETERS-1'!$B$5:$J$44,3,FALSE) + ABSYLD1!BI50*(1-VLOOKUP(ABSYLD2!BI$4,'[1]INTERNAL PARAMETERS-1'!$B$5:$J$44,5,FALSE))*VLOOKUP(ABSYLD2!BI$4,'[1]INTERNAL PARAMETERS-1'!$B$5:$J$44,8,FALSE)*VLOOKUP(ABSYLD2!BI$4,'[1]INTERNAL PARAMETERS-1'!$B$5:$J$44,3,FALSE)</f>
        <v>0</v>
      </c>
      <c r="BJ50" s="47">
        <f>ABSYLD1!BJ50*VLOOKUP(ABSYLD2!BJ$4,'[1]INTERNAL PARAMETERS-1'!$B$5:$J$44,5,FALSE)*VLOOKUP(ABSYLD2!BJ$4,'[1]INTERNAL PARAMETERS-1'!$B$5:$J$44,6,FALSE)*VLOOKUP(ABSYLD2!BJ$4,'[1]INTERNAL PARAMETERS-1'!$B$5:$J$44,3,FALSE) + ABSYLD1!BJ50*(1-VLOOKUP(ABSYLD2!BJ$4,'[1]INTERNAL PARAMETERS-1'!$B$5:$J$44,5,FALSE))*VLOOKUP(ABSYLD2!BJ$4,'[1]INTERNAL PARAMETERS-1'!$B$5:$J$44,8,FALSE)*VLOOKUP(ABSYLD2!BJ$4,'[1]INTERNAL PARAMETERS-1'!$B$5:$J$44,3,FALSE)</f>
        <v>10.164845532144483</v>
      </c>
      <c r="BK50" s="47">
        <f>ABSYLD1!BK50*VLOOKUP(ABSYLD2!BK$4,'[1]INTERNAL PARAMETERS-1'!$B$5:$J$44,5,FALSE)*VLOOKUP(ABSYLD2!BK$4,'[1]INTERNAL PARAMETERS-1'!$B$5:$J$44,6,FALSE)*VLOOKUP(ABSYLD2!BK$4,'[1]INTERNAL PARAMETERS-1'!$B$5:$J$44,3,FALSE) + ABSYLD1!BK50*(1-VLOOKUP(ABSYLD2!BK$4,'[1]INTERNAL PARAMETERS-1'!$B$5:$J$44,5,FALSE))*VLOOKUP(ABSYLD2!BK$4,'[1]INTERNAL PARAMETERS-1'!$B$5:$J$44,8,FALSE)*VLOOKUP(ABSYLD2!BK$4,'[1]INTERNAL PARAMETERS-1'!$B$5:$J$44,3,FALSE)</f>
        <v>16.135278741185104</v>
      </c>
      <c r="BL50" s="47">
        <f>ABSYLD1!BL50*VLOOKUP(ABSYLD2!BL$4,'[1]INTERNAL PARAMETERS-1'!$B$5:$J$44,5,FALSE)*VLOOKUP(ABSYLD2!BL$4,'[1]INTERNAL PARAMETERS-1'!$B$5:$J$44,6,FALSE)*VLOOKUP(ABSYLD2!BL$4,'[1]INTERNAL PARAMETERS-1'!$B$5:$J$44,3,FALSE) + ABSYLD1!BL50*(1-VLOOKUP(ABSYLD2!BL$4,'[1]INTERNAL PARAMETERS-1'!$B$5:$J$44,5,FALSE))*VLOOKUP(ABSYLD2!BL$4,'[1]INTERNAL PARAMETERS-1'!$B$5:$J$44,8,FALSE)*VLOOKUP(ABSYLD2!BL$4,'[1]INTERNAL PARAMETERS-1'!$B$5:$J$44,3,FALSE)</f>
        <v>35.947141889540227</v>
      </c>
      <c r="BM50" s="47">
        <f>ABSYLD1!BM50*VLOOKUP(ABSYLD2!BM$4,'[1]INTERNAL PARAMETERS-1'!$B$5:$J$44,5,FALSE)*VLOOKUP(ABSYLD2!BM$4,'[1]INTERNAL PARAMETERS-1'!$B$5:$J$44,6,FALSE)*VLOOKUP(ABSYLD2!BM$4,'[1]INTERNAL PARAMETERS-1'!$B$5:$J$44,3,FALSE) + ABSYLD1!BM50*(1-VLOOKUP(ABSYLD2!BM$4,'[1]INTERNAL PARAMETERS-1'!$B$5:$J$44,5,FALSE))*VLOOKUP(ABSYLD2!BM$4,'[1]INTERNAL PARAMETERS-1'!$B$5:$J$44,8,FALSE)*VLOOKUP(ABSYLD2!BM$4,'[1]INTERNAL PARAMETERS-1'!$B$5:$J$44,3,FALSE)</f>
        <v>15.6971192430161</v>
      </c>
      <c r="BN50" s="47">
        <f>ABSYLD1!BN50*VLOOKUP(ABSYLD2!BN$4,'[1]INTERNAL PARAMETERS-1'!$B$5:$J$44,5,FALSE)*VLOOKUP(ABSYLD2!BN$4,'[1]INTERNAL PARAMETERS-1'!$B$5:$J$44,6,FALSE)*VLOOKUP(ABSYLD2!BN$4,'[1]INTERNAL PARAMETERS-1'!$B$5:$J$44,3,FALSE) + ABSYLD1!BN50*(1-VLOOKUP(ABSYLD2!BN$4,'[1]INTERNAL PARAMETERS-1'!$B$5:$J$44,5,FALSE))*VLOOKUP(ABSYLD2!BN$4,'[1]INTERNAL PARAMETERS-1'!$B$5:$J$44,8,FALSE)*VLOOKUP(ABSYLD2!BN$4,'[1]INTERNAL PARAMETERS-1'!$B$5:$J$44,3,FALSE)</f>
        <v>14.064469164215311</v>
      </c>
      <c r="BO50" s="47">
        <f>ABSYLD1!BO50*VLOOKUP(ABSYLD2!BO$4,'[1]INTERNAL PARAMETERS-1'!$B$5:$J$44,5,FALSE)*VLOOKUP(ABSYLD2!BO$4,'[1]INTERNAL PARAMETERS-1'!$B$5:$J$44,6,FALSE)*VLOOKUP(ABSYLD2!BO$4,'[1]INTERNAL PARAMETERS-1'!$B$5:$J$44,3,FALSE) + ABSYLD1!BO50*(1-VLOOKUP(ABSYLD2!BO$4,'[1]INTERNAL PARAMETERS-1'!$B$5:$J$44,5,FALSE))*VLOOKUP(ABSYLD2!BO$4,'[1]INTERNAL PARAMETERS-1'!$B$5:$J$44,8,FALSE)*VLOOKUP(ABSYLD2!BO$4,'[1]INTERNAL PARAMETERS-1'!$B$5:$J$44,3,FALSE)</f>
        <v>10.459200546224981</v>
      </c>
      <c r="BP50" s="47">
        <f>ABSYLD1!BP50*VLOOKUP(ABSYLD2!BP$4,'[1]INTERNAL PARAMETERS-1'!$B$5:$J$44,5,FALSE)*VLOOKUP(ABSYLD2!BP$4,'[1]INTERNAL PARAMETERS-1'!$B$5:$J$44,6,FALSE)*VLOOKUP(ABSYLD2!BP$4,'[1]INTERNAL PARAMETERS-1'!$B$5:$J$44,3,FALSE) + ABSYLD1!BP50*(1-VLOOKUP(ABSYLD2!BP$4,'[1]INTERNAL PARAMETERS-1'!$B$5:$J$44,5,FALSE))*VLOOKUP(ABSYLD2!BP$4,'[1]INTERNAL PARAMETERS-1'!$B$5:$J$44,8,FALSE)*VLOOKUP(ABSYLD2!BP$4,'[1]INTERNAL PARAMETERS-1'!$B$5:$J$44,3,FALSE)</f>
        <v>0.86493500089457942</v>
      </c>
      <c r="BQ50" s="47">
        <f>ABSYLD1!BQ50*VLOOKUP(ABSYLD2!BQ$4,'[1]INTERNAL PARAMETERS-1'!$B$5:$J$44,5,FALSE)*VLOOKUP(ABSYLD2!BQ$4,'[1]INTERNAL PARAMETERS-1'!$B$5:$J$44,6,FALSE)*VLOOKUP(ABSYLD2!BQ$4,'[1]INTERNAL PARAMETERS-1'!$B$5:$J$44,3,FALSE) + ABSYLD1!BQ50*(1-VLOOKUP(ABSYLD2!BQ$4,'[1]INTERNAL PARAMETERS-1'!$B$5:$J$44,5,FALSE))*VLOOKUP(ABSYLD2!BQ$4,'[1]INTERNAL PARAMETERS-1'!$B$5:$J$44,8,FALSE)*VLOOKUP(ABSYLD2!BQ$4,'[1]INTERNAL PARAMETERS-1'!$B$5:$J$44,3,FALSE)</f>
        <v>43.829490145975775</v>
      </c>
      <c r="BR50" s="47">
        <f>ABSYLD1!BR50*VLOOKUP(ABSYLD2!BR$4,'[1]INTERNAL PARAMETERS-1'!$B$5:$J$44,5,FALSE)*VLOOKUP(ABSYLD2!BR$4,'[1]INTERNAL PARAMETERS-1'!$B$5:$J$44,6,FALSE)*VLOOKUP(ABSYLD2!BR$4,'[1]INTERNAL PARAMETERS-1'!$B$5:$J$44,3,FALSE) + ABSYLD1!BR50*(1-VLOOKUP(ABSYLD2!BR$4,'[1]INTERNAL PARAMETERS-1'!$B$5:$J$44,5,FALSE))*VLOOKUP(ABSYLD2!BR$4,'[1]INTERNAL PARAMETERS-1'!$B$5:$J$44,8,FALSE)*VLOOKUP(ABSYLD2!BR$4,'[1]INTERNAL PARAMETERS-1'!$B$5:$J$44,3,FALSE)</f>
        <v>1.2228647868060631</v>
      </c>
      <c r="BS50" s="47">
        <f>ABSYLD1!BS50*VLOOKUP(ABSYLD2!BS$4,'[1]INTERNAL PARAMETERS-1'!$B$5:$J$44,5,FALSE)*VLOOKUP(ABSYLD2!BS$4,'[1]INTERNAL PARAMETERS-1'!$B$5:$J$44,6,FALSE)*VLOOKUP(ABSYLD2!BS$4,'[1]INTERNAL PARAMETERS-1'!$B$5:$J$44,3,FALSE) + ABSYLD1!BS50*(1-VLOOKUP(ABSYLD2!BS$4,'[1]INTERNAL PARAMETERS-1'!$B$5:$J$44,5,FALSE))*VLOOKUP(ABSYLD2!BS$4,'[1]INTERNAL PARAMETERS-1'!$B$5:$J$44,8,FALSE)*VLOOKUP(ABSYLD2!BS$4,'[1]INTERNAL PARAMETERS-1'!$B$5:$J$44,3,FALSE)</f>
        <v>0.12936462655457054</v>
      </c>
      <c r="BT50" s="47">
        <f>ABSYLD1!BT50*VLOOKUP(ABSYLD2!BT$4,'[1]INTERNAL PARAMETERS-1'!$B$5:$J$44,5,FALSE)*VLOOKUP(ABSYLD2!BT$4,'[1]INTERNAL PARAMETERS-1'!$B$5:$J$44,6,FALSE)*VLOOKUP(ABSYLD2!BT$4,'[1]INTERNAL PARAMETERS-1'!$B$5:$J$44,3,FALSE) + ABSYLD1!BT50*(1-VLOOKUP(ABSYLD2!BT$4,'[1]INTERNAL PARAMETERS-1'!$B$5:$J$44,5,FALSE))*VLOOKUP(ABSYLD2!BT$4,'[1]INTERNAL PARAMETERS-1'!$B$5:$J$44,8,FALSE)*VLOOKUP(ABSYLD2!BT$4,'[1]INTERNAL PARAMETERS-1'!$B$5:$J$44,3,FALSE)</f>
        <v>0</v>
      </c>
      <c r="BU50" s="47">
        <f>ABSYLD1!BU50*VLOOKUP(ABSYLD2!BU$4,'[1]INTERNAL PARAMETERS-1'!$B$5:$J$44,5,FALSE)*VLOOKUP(ABSYLD2!BU$4,'[1]INTERNAL PARAMETERS-1'!$B$5:$J$44,6,FALSE)*VLOOKUP(ABSYLD2!BU$4,'[1]INTERNAL PARAMETERS-1'!$B$5:$J$44,3,FALSE) + ABSYLD1!BU50*(1-VLOOKUP(ABSYLD2!BU$4,'[1]INTERNAL PARAMETERS-1'!$B$5:$J$44,5,FALSE))*VLOOKUP(ABSYLD2!BU$4,'[1]INTERNAL PARAMETERS-1'!$B$5:$J$44,8,FALSE)*VLOOKUP(ABSYLD2!BU$4,'[1]INTERNAL PARAMETERS-1'!$B$5:$J$44,3,FALSE)</f>
        <v>0</v>
      </c>
      <c r="BV50" s="47">
        <f>ABSYLD1!BV50*VLOOKUP(ABSYLD2!BV$4,'[1]INTERNAL PARAMETERS-1'!$B$5:$J$44,5,FALSE)*VLOOKUP(ABSYLD2!BV$4,'[1]INTERNAL PARAMETERS-1'!$B$5:$J$44,6,FALSE)*VLOOKUP(ABSYLD2!BV$4,'[1]INTERNAL PARAMETERS-1'!$B$5:$J$44,3,FALSE) + ABSYLD1!BV50*(1-VLOOKUP(ABSYLD2!BV$4,'[1]INTERNAL PARAMETERS-1'!$B$5:$J$44,5,FALSE))*VLOOKUP(ABSYLD2!BV$4,'[1]INTERNAL PARAMETERS-1'!$B$5:$J$44,8,FALSE)*VLOOKUP(ABSYLD2!BV$4,'[1]INTERNAL PARAMETERS-1'!$B$5:$J$44,3,FALSE)</f>
        <v>0</v>
      </c>
      <c r="BW50" s="47">
        <f>ABSYLD1!BW50*VLOOKUP(ABSYLD2!BW$4,'[1]INTERNAL PARAMETERS-1'!$B$5:$J$44,5,FALSE)*VLOOKUP(ABSYLD2!BW$4,'[1]INTERNAL PARAMETERS-1'!$B$5:$J$44,6,FALSE)*VLOOKUP(ABSYLD2!BW$4,'[1]INTERNAL PARAMETERS-1'!$B$5:$J$44,3,FALSE) + ABSYLD1!BW50*(1-VLOOKUP(ABSYLD2!BW$4,'[1]INTERNAL PARAMETERS-1'!$B$5:$J$44,5,FALSE))*VLOOKUP(ABSYLD2!BW$4,'[1]INTERNAL PARAMETERS-1'!$B$5:$J$44,8,FALSE)*VLOOKUP(ABSYLD2!BW$4,'[1]INTERNAL PARAMETERS-1'!$B$5:$J$44,3,FALSE)</f>
        <v>0</v>
      </c>
      <c r="BX50" s="47">
        <f>ABSYLD1!BX50*VLOOKUP(ABSYLD2!BX$4,'[1]INTERNAL PARAMETERS-1'!$B$5:$J$44,5,FALSE)*VLOOKUP(ABSYLD2!BX$4,'[1]INTERNAL PARAMETERS-1'!$B$5:$J$44,6,FALSE)*VLOOKUP(ABSYLD2!BX$4,'[1]INTERNAL PARAMETERS-1'!$B$5:$J$44,3,FALSE) + ABSYLD1!BX50*(1-VLOOKUP(ABSYLD2!BX$4,'[1]INTERNAL PARAMETERS-1'!$B$5:$J$44,5,FALSE))*VLOOKUP(ABSYLD2!BX$4,'[1]INTERNAL PARAMETERS-1'!$B$5:$J$44,8,FALSE)*VLOOKUP(ABSYLD2!BX$4,'[1]INTERNAL PARAMETERS-1'!$B$5:$J$44,3,FALSE)</f>
        <v>0</v>
      </c>
      <c r="BY50" s="47">
        <f>ABSYLD1!BY50*VLOOKUP(ABSYLD2!BY$4,'[1]INTERNAL PARAMETERS-1'!$B$5:$J$44,5,FALSE)*VLOOKUP(ABSYLD2!BY$4,'[1]INTERNAL PARAMETERS-1'!$B$5:$J$44,6,FALSE)*VLOOKUP(ABSYLD2!BY$4,'[1]INTERNAL PARAMETERS-1'!$B$5:$J$44,3,FALSE) + ABSYLD1!BY50*(1-VLOOKUP(ABSYLD2!BY$4,'[1]INTERNAL PARAMETERS-1'!$B$5:$J$44,5,FALSE))*VLOOKUP(ABSYLD2!BY$4,'[1]INTERNAL PARAMETERS-1'!$B$5:$J$44,8,FALSE)*VLOOKUP(ABSYLD2!BY$4,'[1]INTERNAL PARAMETERS-1'!$B$5:$J$44,3,FALSE)</f>
        <v>0</v>
      </c>
      <c r="BZ50" s="47">
        <f>ABSYLD1!BZ50*VLOOKUP(ABSYLD2!BZ$4,'[1]INTERNAL PARAMETERS-1'!$B$5:$J$44,5,FALSE)*VLOOKUP(ABSYLD2!BZ$4,'[1]INTERNAL PARAMETERS-1'!$B$5:$J$44,6,FALSE)*VLOOKUP(ABSYLD2!BZ$4,'[1]INTERNAL PARAMETERS-1'!$B$5:$J$44,3,FALSE) + ABSYLD1!BZ50*(1-VLOOKUP(ABSYLD2!BZ$4,'[1]INTERNAL PARAMETERS-1'!$B$5:$J$44,5,FALSE))*VLOOKUP(ABSYLD2!BZ$4,'[1]INTERNAL PARAMETERS-1'!$B$5:$J$44,8,FALSE)*VLOOKUP(ABSYLD2!BZ$4,'[1]INTERNAL PARAMETERS-1'!$B$5:$J$44,3,FALSE)</f>
        <v>0.13119672583620939</v>
      </c>
      <c r="CA50" s="47">
        <f>ABSYLD1!CA50*VLOOKUP(ABSYLD2!CA$4,'[1]INTERNAL PARAMETERS-1'!$B$5:$J$44,5,FALSE)*VLOOKUP(ABSYLD2!CA$4,'[1]INTERNAL PARAMETERS-1'!$B$5:$J$44,6,FALSE)*VLOOKUP(ABSYLD2!CA$4,'[1]INTERNAL PARAMETERS-1'!$B$5:$J$44,3,FALSE) + ABSYLD1!CA50*(1-VLOOKUP(ABSYLD2!CA$4,'[1]INTERNAL PARAMETERS-1'!$B$5:$J$44,5,FALSE))*VLOOKUP(ABSYLD2!CA$4,'[1]INTERNAL PARAMETERS-1'!$B$5:$J$44,8,FALSE)*VLOOKUP(ABSYLD2!CA$4,'[1]INTERNAL PARAMETERS-1'!$B$5:$J$44,3,FALSE)</f>
        <v>0</v>
      </c>
      <c r="CB50" s="47">
        <f>ABSYLD1!CB50*VLOOKUP(ABSYLD2!CB$4,'[1]INTERNAL PARAMETERS-1'!$B$5:$J$44,5,FALSE)*VLOOKUP(ABSYLD2!CB$4,'[1]INTERNAL PARAMETERS-1'!$B$5:$J$44,6,FALSE)*VLOOKUP(ABSYLD2!CB$4,'[1]INTERNAL PARAMETERS-1'!$B$5:$J$44,3,FALSE) + ABSYLD1!CB50*(1-VLOOKUP(ABSYLD2!CB$4,'[1]INTERNAL PARAMETERS-1'!$B$5:$J$44,5,FALSE))*VLOOKUP(ABSYLD2!CB$4,'[1]INTERNAL PARAMETERS-1'!$B$5:$J$44,8,FALSE)*VLOOKUP(ABSYLD2!CB$4,'[1]INTERNAL PARAMETERS-1'!$B$5:$J$44,3,FALSE)</f>
        <v>0</v>
      </c>
      <c r="CC50" s="47">
        <f>ABSYLD1!CC50*VLOOKUP(ABSYLD2!CC$4,'[1]INTERNAL PARAMETERS-1'!$B$5:$J$44,5,FALSE)*VLOOKUP(ABSYLD2!CC$4,'[1]INTERNAL PARAMETERS-1'!$B$5:$J$44,6,FALSE)*VLOOKUP(ABSYLD2!CC$4,'[1]INTERNAL PARAMETERS-1'!$B$5:$J$44,3,FALSE) + ABSYLD1!CC50*(1-VLOOKUP(ABSYLD2!CC$4,'[1]INTERNAL PARAMETERS-1'!$B$5:$J$44,5,FALSE))*VLOOKUP(ABSYLD2!CC$4,'[1]INTERNAL PARAMETERS-1'!$B$5:$J$44,8,FALSE)*VLOOKUP(ABSYLD2!CC$4,'[1]INTERNAL PARAMETERS-1'!$B$5:$J$44,3,FALSE)</f>
        <v>0.26504155656482292</v>
      </c>
      <c r="CD50" s="47">
        <f>ABSYLD1!CD50*VLOOKUP(ABSYLD2!CD$4,'[1]INTERNAL PARAMETERS-1'!$B$5:$J$44,5,FALSE)*VLOOKUP(ABSYLD2!CD$4,'[1]INTERNAL PARAMETERS-1'!$B$5:$J$44,6,FALSE)*VLOOKUP(ABSYLD2!CD$4,'[1]INTERNAL PARAMETERS-1'!$B$5:$J$44,3,FALSE) + ABSYLD1!CD50*(1-VLOOKUP(ABSYLD2!CD$4,'[1]INTERNAL PARAMETERS-1'!$B$5:$J$44,5,FALSE))*VLOOKUP(ABSYLD2!CD$4,'[1]INTERNAL PARAMETERS-1'!$B$5:$J$44,8,FALSE)*VLOOKUP(ABSYLD2!CD$4,'[1]INTERNAL PARAMETERS-1'!$B$5:$J$44,3,FALSE)</f>
        <v>0.59965684265475139</v>
      </c>
      <c r="CE50" s="47">
        <f>ABSYLD1!CE50*VLOOKUP(ABSYLD2!CE$4,'[1]INTERNAL PARAMETERS-1'!$B$5:$J$44,5,FALSE)*VLOOKUP(ABSYLD2!CE$4,'[1]INTERNAL PARAMETERS-1'!$B$5:$J$44,6,FALSE)*VLOOKUP(ABSYLD2!CE$4,'[1]INTERNAL PARAMETERS-1'!$B$5:$J$44,3,FALSE) + ABSYLD1!CE50*(1-VLOOKUP(ABSYLD2!CE$4,'[1]INTERNAL PARAMETERS-1'!$B$5:$J$44,5,FALSE))*VLOOKUP(ABSYLD2!CE$4,'[1]INTERNAL PARAMETERS-1'!$B$5:$J$44,8,FALSE)*VLOOKUP(ABSYLD2!CE$4,'[1]INTERNAL PARAMETERS-1'!$B$5:$J$44,3,FALSE)</f>
        <v>1.2369925135157531</v>
      </c>
      <c r="CF50" s="47">
        <f>ABSYLD1!CF50*VLOOKUP(ABSYLD2!CF$4,'[1]INTERNAL PARAMETERS-1'!$B$5:$J$44,5,FALSE)*VLOOKUP(ABSYLD2!CF$4,'[1]INTERNAL PARAMETERS-1'!$B$5:$J$44,6,FALSE)*VLOOKUP(ABSYLD2!CF$4,'[1]INTERNAL PARAMETERS-1'!$B$5:$J$44,3,FALSE) + ABSYLD1!CF50*(1-VLOOKUP(ABSYLD2!CF$4,'[1]INTERNAL PARAMETERS-1'!$B$5:$J$44,5,FALSE))*VLOOKUP(ABSYLD2!CF$4,'[1]INTERNAL PARAMETERS-1'!$B$5:$J$44,8,FALSE)*VLOOKUP(ABSYLD2!CF$4,'[1]INTERNAL PARAMETERS-1'!$B$5:$J$44,3,FALSE)</f>
        <v>0.55128026210550685</v>
      </c>
      <c r="CG50" s="47">
        <f>ABSYLD1!CG50*VLOOKUP(ABSYLD2!CG$4,'[1]INTERNAL PARAMETERS-1'!$B$5:$J$44,5,FALSE)*VLOOKUP(ABSYLD2!CG$4,'[1]INTERNAL PARAMETERS-1'!$B$5:$J$44,6,FALSE)*VLOOKUP(ABSYLD2!CG$4,'[1]INTERNAL PARAMETERS-1'!$B$5:$J$44,3,FALSE) + ABSYLD1!CG50*(1-VLOOKUP(ABSYLD2!CG$4,'[1]INTERNAL PARAMETERS-1'!$B$5:$J$44,5,FALSE))*VLOOKUP(ABSYLD2!CG$4,'[1]INTERNAL PARAMETERS-1'!$B$5:$J$44,8,FALSE)*VLOOKUP(ABSYLD2!CG$4,'[1]INTERNAL PARAMETERS-1'!$B$5:$J$44,3,FALSE)</f>
        <v>0</v>
      </c>
      <c r="CH50" s="46">
        <f>ABSYLD1!CH50*VLOOKUP(ABSYLD2!CH$4,'[1]INTERNAL PARAMETERS-1'!$B$5:$J$44,5,FALSE)*VLOOKUP(ABSYLD2!CH$4,'[1]INTERNAL PARAMETERS-1'!$B$5:$J$44,6,FALSE)*VLOOKUP(ABSYLD2!CH$4,'[1]INTERNAL PARAMETERS-1'!$B$5:$J$44,3,FALSE) + ABSYLD1!CH50*(1-VLOOKUP(ABSYLD2!CH$4,'[1]INTERNAL PARAMETERS-1'!$B$5:$J$44,5,FALSE))*VLOOKUP(ABSYLD2!CH$4,'[1]INTERNAL PARAMETERS-1'!$B$5:$J$44,8,FALSE)*VLOOKUP(ABSYLD2!CH$4,'[1]INTERNAL PARAMETERS-1'!$B$5:$J$44,3,FALSE)</f>
        <v>0</v>
      </c>
      <c r="CJ50" s="48">
        <f t="shared" si="0"/>
        <v>23947.878380777485</v>
      </c>
      <c r="CK50" s="46">
        <f t="shared" si="1"/>
        <v>601.88917330268828</v>
      </c>
    </row>
    <row r="51" spans="2:89">
      <c r="B51" s="61" t="s">
        <v>4</v>
      </c>
      <c r="C51" s="60" t="s">
        <v>89</v>
      </c>
      <c r="D51" s="60" t="s">
        <v>78</v>
      </c>
      <c r="E51" s="137">
        <f>ABS!AL51</f>
        <v>48179.945437996139</v>
      </c>
      <c r="F51" s="62">
        <f>'[1]INTERNAL PARAMETERS-1'!M15</f>
        <v>34.72</v>
      </c>
      <c r="G51" s="48">
        <f>ABSYLD1!G51*VLOOKUP(ABSYLD2!G$4,'[1]INTERNAL PARAMETERS-1'!$B$5:$J$44,5,FALSE)*VLOOKUP(ABSYLD2!G$4,'[1]INTERNAL PARAMETERS-1'!$B$5:$J$44,7,FALSE)*ABSYLD2!$F51 + ABSYLD1!G51*(1-VLOOKUP(ABSYLD2!G$4,'[1]INTERNAL PARAMETERS-1'!$B$5:$J$44,5,FALSE))*VLOOKUP(ABSYLD2!G$4,'[1]INTERNAL PARAMETERS-1'!$B$5:$J$44,9,FALSE)*ABSYLD2!$F51</f>
        <v>7885.521345158636</v>
      </c>
      <c r="H51" s="47">
        <f>ABSYLD1!H51*VLOOKUP(ABSYLD2!H$4,'[1]INTERNAL PARAMETERS-1'!$B$5:$J$44,5,FALSE)*VLOOKUP(ABSYLD2!H$4,'[1]INTERNAL PARAMETERS-1'!$B$5:$J$44,7,FALSE)*ABSYLD2!$F51 + ABSYLD1!H51*(1-VLOOKUP(ABSYLD2!H$4,'[1]INTERNAL PARAMETERS-1'!$B$5:$J$44,5,FALSE))*VLOOKUP(ABSYLD2!H$4,'[1]INTERNAL PARAMETERS-1'!$B$5:$J$44,9,FALSE)*ABSYLD2!$F51</f>
        <v>2186.3891126442632</v>
      </c>
      <c r="I51" s="47">
        <f>ABSYLD1!I51*VLOOKUP(ABSYLD2!I$4,'[1]INTERNAL PARAMETERS-1'!$B$5:$J$44,5,FALSE)*VLOOKUP(ABSYLD2!I$4,'[1]INTERNAL PARAMETERS-1'!$B$5:$J$44,7,FALSE)*ABSYLD2!$F51 + ABSYLD1!I51*(1-VLOOKUP(ABSYLD2!I$4,'[1]INTERNAL PARAMETERS-1'!$B$5:$J$44,5,FALSE))*VLOOKUP(ABSYLD2!I$4,'[1]INTERNAL PARAMETERS-1'!$B$5:$J$44,9,FALSE)*ABSYLD2!$F51</f>
        <v>3626.9383164858964</v>
      </c>
      <c r="J51" s="47">
        <f>ABSYLD1!J51*VLOOKUP(ABSYLD2!J$4,'[1]INTERNAL PARAMETERS-1'!$B$5:$J$44,5,FALSE)*VLOOKUP(ABSYLD2!J$4,'[1]INTERNAL PARAMETERS-1'!$B$5:$J$44,7,FALSE)*ABSYLD2!$F51 + ABSYLD1!J51*(1-VLOOKUP(ABSYLD2!J$4,'[1]INTERNAL PARAMETERS-1'!$B$5:$J$44,5,FALSE))*VLOOKUP(ABSYLD2!J$4,'[1]INTERNAL PARAMETERS-1'!$B$5:$J$44,9,FALSE)*ABSYLD2!$F51</f>
        <v>0</v>
      </c>
      <c r="K51" s="47">
        <f>ABSYLD1!K51*VLOOKUP(ABSYLD2!K$4,'[1]INTERNAL PARAMETERS-1'!$B$5:$J$44,5,FALSE)*VLOOKUP(ABSYLD2!K$4,'[1]INTERNAL PARAMETERS-1'!$B$5:$J$44,7,FALSE)*ABSYLD2!$F51 + ABSYLD1!K51*(1-VLOOKUP(ABSYLD2!K$4,'[1]INTERNAL PARAMETERS-1'!$B$5:$J$44,5,FALSE))*VLOOKUP(ABSYLD2!K$4,'[1]INTERNAL PARAMETERS-1'!$B$5:$J$44,9,FALSE)*ABSYLD2!$F51</f>
        <v>0</v>
      </c>
      <c r="L51" s="47">
        <f>ABSYLD1!L51*VLOOKUP(ABSYLD2!L$4,'[1]INTERNAL PARAMETERS-1'!$B$5:$J$44,5,FALSE)*VLOOKUP(ABSYLD2!L$4,'[1]INTERNAL PARAMETERS-1'!$B$5:$J$44,7,FALSE)*ABSYLD2!$F51 + ABSYLD1!L51*(1-VLOOKUP(ABSYLD2!L$4,'[1]INTERNAL PARAMETERS-1'!$B$5:$J$44,5,FALSE))*VLOOKUP(ABSYLD2!L$4,'[1]INTERNAL PARAMETERS-1'!$B$5:$J$44,9,FALSE)*ABSYLD2!$F51</f>
        <v>0</v>
      </c>
      <c r="M51" s="47">
        <f>ABSYLD1!M51*VLOOKUP(ABSYLD2!M$4,'[1]INTERNAL PARAMETERS-1'!$B$5:$J$44,5,FALSE)*VLOOKUP(ABSYLD2!M$4,'[1]INTERNAL PARAMETERS-1'!$B$5:$J$44,7,FALSE)*ABSYLD2!$F51 + ABSYLD1!M51*(1-VLOOKUP(ABSYLD2!M$4,'[1]INTERNAL PARAMETERS-1'!$B$5:$J$44,5,FALSE))*VLOOKUP(ABSYLD2!M$4,'[1]INTERNAL PARAMETERS-1'!$B$5:$J$44,9,FALSE)*ABSYLD2!$F51</f>
        <v>216.21638460132002</v>
      </c>
      <c r="N51" s="47">
        <f>ABSYLD1!N51*VLOOKUP(ABSYLD2!N$4,'[1]INTERNAL PARAMETERS-1'!$B$5:$J$44,5,FALSE)*VLOOKUP(ABSYLD2!N$4,'[1]INTERNAL PARAMETERS-1'!$B$5:$J$44,7,FALSE)*ABSYLD2!$F51 + ABSYLD1!N51*(1-VLOOKUP(ABSYLD2!N$4,'[1]INTERNAL PARAMETERS-1'!$B$5:$J$44,5,FALSE))*VLOOKUP(ABSYLD2!N$4,'[1]INTERNAL PARAMETERS-1'!$B$5:$J$44,9,FALSE)*ABSYLD2!$F51</f>
        <v>12.464675697176402</v>
      </c>
      <c r="O51" s="47">
        <f>ABSYLD1!O51*VLOOKUP(ABSYLD2!O$4,'[1]INTERNAL PARAMETERS-1'!$B$5:$J$44,5,FALSE)*VLOOKUP(ABSYLD2!O$4,'[1]INTERNAL PARAMETERS-1'!$B$5:$J$44,7,FALSE)*ABSYLD2!$F51 + ABSYLD1!O51*(1-VLOOKUP(ABSYLD2!O$4,'[1]INTERNAL PARAMETERS-1'!$B$5:$J$44,5,FALSE))*VLOOKUP(ABSYLD2!O$4,'[1]INTERNAL PARAMETERS-1'!$B$5:$J$44,9,FALSE)*ABSYLD2!$F51</f>
        <v>0</v>
      </c>
      <c r="P51" s="47">
        <f>ABSYLD1!P51*VLOOKUP(ABSYLD2!P$4,'[1]INTERNAL PARAMETERS-1'!$B$5:$J$44,5,FALSE)*VLOOKUP(ABSYLD2!P$4,'[1]INTERNAL PARAMETERS-1'!$B$5:$J$44,7,FALSE)*ABSYLD2!$F51 + ABSYLD1!P51*(1-VLOOKUP(ABSYLD2!P$4,'[1]INTERNAL PARAMETERS-1'!$B$5:$J$44,5,FALSE))*VLOOKUP(ABSYLD2!P$4,'[1]INTERNAL PARAMETERS-1'!$B$5:$J$44,9,FALSE)*ABSYLD2!$F51</f>
        <v>0</v>
      </c>
      <c r="Q51" s="47">
        <f>ABSYLD1!Q51*VLOOKUP(ABSYLD2!Q$4,'[1]INTERNAL PARAMETERS-1'!$B$5:$J$44,5,FALSE)*VLOOKUP(ABSYLD2!Q$4,'[1]INTERNAL PARAMETERS-1'!$B$5:$J$44,7,FALSE)*ABSYLD2!$F51 + ABSYLD1!Q51*(1-VLOOKUP(ABSYLD2!Q$4,'[1]INTERNAL PARAMETERS-1'!$B$5:$J$44,5,FALSE))*VLOOKUP(ABSYLD2!Q$4,'[1]INTERNAL PARAMETERS-1'!$B$5:$J$44,9,FALSE)*ABSYLD2!$F51</f>
        <v>0</v>
      </c>
      <c r="R51" s="47">
        <f>ABSYLD1!R51*VLOOKUP(ABSYLD2!R$4,'[1]INTERNAL PARAMETERS-1'!$B$5:$J$44,5,FALSE)*VLOOKUP(ABSYLD2!R$4,'[1]INTERNAL PARAMETERS-1'!$B$5:$J$44,7,FALSE)*ABSYLD2!$F51 + ABSYLD1!R51*(1-VLOOKUP(ABSYLD2!R$4,'[1]INTERNAL PARAMETERS-1'!$B$5:$J$44,5,FALSE))*VLOOKUP(ABSYLD2!R$4,'[1]INTERNAL PARAMETERS-1'!$B$5:$J$44,9,FALSE)*ABSYLD2!$F51</f>
        <v>25.852239405536313</v>
      </c>
      <c r="S51" s="47">
        <f>ABSYLD1!S51*VLOOKUP(ABSYLD2!S$4,'[1]INTERNAL PARAMETERS-1'!$B$5:$J$44,5,FALSE)*VLOOKUP(ABSYLD2!S$4,'[1]INTERNAL PARAMETERS-1'!$B$5:$J$44,7,FALSE)*ABSYLD2!$F51 + ABSYLD1!S51*(1-VLOOKUP(ABSYLD2!S$4,'[1]INTERNAL PARAMETERS-1'!$B$5:$J$44,5,FALSE))*VLOOKUP(ABSYLD2!S$4,'[1]INTERNAL PARAMETERS-1'!$B$5:$J$44,9,FALSE)*ABSYLD2!$F51</f>
        <v>428.08479068614878</v>
      </c>
      <c r="T51" s="47">
        <f>ABSYLD1!T51*VLOOKUP(ABSYLD2!T$4,'[1]INTERNAL PARAMETERS-1'!$B$5:$J$44,5,FALSE)*VLOOKUP(ABSYLD2!T$4,'[1]INTERNAL PARAMETERS-1'!$B$5:$J$44,7,FALSE)*ABSYLD2!$F51 + ABSYLD1!T51*(1-VLOOKUP(ABSYLD2!T$4,'[1]INTERNAL PARAMETERS-1'!$B$5:$J$44,5,FALSE))*VLOOKUP(ABSYLD2!T$4,'[1]INTERNAL PARAMETERS-1'!$B$5:$J$44,9,FALSE)*ABSYLD2!$F51</f>
        <v>90.02047386954726</v>
      </c>
      <c r="U51" s="47">
        <f>ABSYLD1!U51*VLOOKUP(ABSYLD2!U$4,'[1]INTERNAL PARAMETERS-1'!$B$5:$J$44,5,FALSE)*VLOOKUP(ABSYLD2!U$4,'[1]INTERNAL PARAMETERS-1'!$B$5:$J$44,7,FALSE)*ABSYLD2!$F51 + ABSYLD1!U51*(1-VLOOKUP(ABSYLD2!U$4,'[1]INTERNAL PARAMETERS-1'!$B$5:$J$44,5,FALSE))*VLOOKUP(ABSYLD2!U$4,'[1]INTERNAL PARAMETERS-1'!$B$5:$J$44,9,FALSE)*ABSYLD2!$F51</f>
        <v>99.118339681879178</v>
      </c>
      <c r="V51" s="47">
        <f>ABSYLD1!V51*VLOOKUP(ABSYLD2!V$4,'[1]INTERNAL PARAMETERS-1'!$B$5:$J$44,5,FALSE)*VLOOKUP(ABSYLD2!V$4,'[1]INTERNAL PARAMETERS-1'!$B$5:$J$44,7,FALSE)*ABSYLD2!$F51 + ABSYLD1!V51*(1-VLOOKUP(ABSYLD2!V$4,'[1]INTERNAL PARAMETERS-1'!$B$5:$J$44,5,FALSE))*VLOOKUP(ABSYLD2!V$4,'[1]INTERNAL PARAMETERS-1'!$B$5:$J$44,9,FALSE)*ABSYLD2!$F51</f>
        <v>481.83001962171528</v>
      </c>
      <c r="W51" s="47">
        <f>ABSYLD1!W51*VLOOKUP(ABSYLD2!W$4,'[1]INTERNAL PARAMETERS-1'!$B$5:$J$44,5,FALSE)*VLOOKUP(ABSYLD2!W$4,'[1]INTERNAL PARAMETERS-1'!$B$5:$J$44,7,FALSE)*ABSYLD2!$F51 + ABSYLD1!W51*(1-VLOOKUP(ABSYLD2!W$4,'[1]INTERNAL PARAMETERS-1'!$B$5:$J$44,5,FALSE))*VLOOKUP(ABSYLD2!W$4,'[1]INTERNAL PARAMETERS-1'!$B$5:$J$44,9,FALSE)*ABSYLD2!$F51</f>
        <v>0</v>
      </c>
      <c r="X51" s="47">
        <f>ABSYLD1!X51*VLOOKUP(ABSYLD2!X$4,'[1]INTERNAL PARAMETERS-1'!$B$5:$J$44,5,FALSE)*VLOOKUP(ABSYLD2!X$4,'[1]INTERNAL PARAMETERS-1'!$B$5:$J$44,7,FALSE)*ABSYLD2!$F51 + ABSYLD1!X51*(1-VLOOKUP(ABSYLD2!X$4,'[1]INTERNAL PARAMETERS-1'!$B$5:$J$44,5,FALSE))*VLOOKUP(ABSYLD2!X$4,'[1]INTERNAL PARAMETERS-1'!$B$5:$J$44,9,FALSE)*ABSYLD2!$F51</f>
        <v>0</v>
      </c>
      <c r="Y51" s="47">
        <f>ABSYLD1!Y51*VLOOKUP(ABSYLD2!Y$4,'[1]INTERNAL PARAMETERS-1'!$B$5:$J$44,5,FALSE)*VLOOKUP(ABSYLD2!Y$4,'[1]INTERNAL PARAMETERS-1'!$B$5:$J$44,7,FALSE)*ABSYLD2!$F51 + ABSYLD1!Y51*(1-VLOOKUP(ABSYLD2!Y$4,'[1]INTERNAL PARAMETERS-1'!$B$5:$J$44,5,FALSE))*VLOOKUP(ABSYLD2!Y$4,'[1]INTERNAL PARAMETERS-1'!$B$5:$J$44,9,FALSE)*ABSYLD2!$F51</f>
        <v>0</v>
      </c>
      <c r="Z51" s="47">
        <f>ABSYLD1!Z51*VLOOKUP(ABSYLD2!Z$4,'[1]INTERNAL PARAMETERS-1'!$B$5:$J$44,5,FALSE)*VLOOKUP(ABSYLD2!Z$4,'[1]INTERNAL PARAMETERS-1'!$B$5:$J$44,7,FALSE)*ABSYLD2!$F51 + ABSYLD1!Z51*(1-VLOOKUP(ABSYLD2!Z$4,'[1]INTERNAL PARAMETERS-1'!$B$5:$J$44,5,FALSE))*VLOOKUP(ABSYLD2!Z$4,'[1]INTERNAL PARAMETERS-1'!$B$5:$J$44,9,FALSE)*ABSYLD2!$F51</f>
        <v>0</v>
      </c>
      <c r="AA51" s="47">
        <f>ABSYLD1!AA51*VLOOKUP(ABSYLD2!AA$4,'[1]INTERNAL PARAMETERS-1'!$B$5:$J$44,5,FALSE)*VLOOKUP(ABSYLD2!AA$4,'[1]INTERNAL PARAMETERS-1'!$B$5:$J$44,7,FALSE)*ABSYLD2!$F51 + ABSYLD1!AA51*(1-VLOOKUP(ABSYLD2!AA$4,'[1]INTERNAL PARAMETERS-1'!$B$5:$J$44,5,FALSE))*VLOOKUP(ABSYLD2!AA$4,'[1]INTERNAL PARAMETERS-1'!$B$5:$J$44,9,FALSE)*ABSYLD2!$F51</f>
        <v>0</v>
      </c>
      <c r="AB51" s="47">
        <f>ABSYLD1!AB51*VLOOKUP(ABSYLD2!AB$4,'[1]INTERNAL PARAMETERS-1'!$B$5:$J$44,5,FALSE)*VLOOKUP(ABSYLD2!AB$4,'[1]INTERNAL PARAMETERS-1'!$B$5:$J$44,7,FALSE)*ABSYLD2!$F51 + ABSYLD1!AB51*(1-VLOOKUP(ABSYLD2!AB$4,'[1]INTERNAL PARAMETERS-1'!$B$5:$J$44,5,FALSE))*VLOOKUP(ABSYLD2!AB$4,'[1]INTERNAL PARAMETERS-1'!$B$5:$J$44,9,FALSE)*ABSYLD2!$F51</f>
        <v>0</v>
      </c>
      <c r="AC51" s="47">
        <f>ABSYLD1!AC51*VLOOKUP(ABSYLD2!AC$4,'[1]INTERNAL PARAMETERS-1'!$B$5:$J$44,5,FALSE)*VLOOKUP(ABSYLD2!AC$4,'[1]INTERNAL PARAMETERS-1'!$B$5:$J$44,7,FALSE)*ABSYLD2!$F51 + ABSYLD1!AC51*(1-VLOOKUP(ABSYLD2!AC$4,'[1]INTERNAL PARAMETERS-1'!$B$5:$J$44,5,FALSE))*VLOOKUP(ABSYLD2!AC$4,'[1]INTERNAL PARAMETERS-1'!$B$5:$J$44,9,FALSE)*ABSYLD2!$F51</f>
        <v>0</v>
      </c>
      <c r="AD51" s="47">
        <f>ABSYLD1!AD51*VLOOKUP(ABSYLD2!AD$4,'[1]INTERNAL PARAMETERS-1'!$B$5:$J$44,5,FALSE)*VLOOKUP(ABSYLD2!AD$4,'[1]INTERNAL PARAMETERS-1'!$B$5:$J$44,7,FALSE)*ABSYLD2!$F51 + ABSYLD1!AD51*(1-VLOOKUP(ABSYLD2!AD$4,'[1]INTERNAL PARAMETERS-1'!$B$5:$J$44,5,FALSE))*VLOOKUP(ABSYLD2!AD$4,'[1]INTERNAL PARAMETERS-1'!$B$5:$J$44,9,FALSE)*ABSYLD2!$F51</f>
        <v>0</v>
      </c>
      <c r="AE51" s="47">
        <f>ABSYLD1!AE51*VLOOKUP(ABSYLD2!AE$4,'[1]INTERNAL PARAMETERS-1'!$B$5:$J$44,5,FALSE)*VLOOKUP(ABSYLD2!AE$4,'[1]INTERNAL PARAMETERS-1'!$B$5:$J$44,7,FALSE)*ABSYLD2!$F51 + ABSYLD1!AE51*(1-VLOOKUP(ABSYLD2!AE$4,'[1]INTERNAL PARAMETERS-1'!$B$5:$J$44,5,FALSE))*VLOOKUP(ABSYLD2!AE$4,'[1]INTERNAL PARAMETERS-1'!$B$5:$J$44,9,FALSE)*ABSYLD2!$F51</f>
        <v>0</v>
      </c>
      <c r="AF51" s="47">
        <f>ABSYLD1!AF51*VLOOKUP(ABSYLD2!AF$4,'[1]INTERNAL PARAMETERS-1'!$B$5:$J$44,5,FALSE)*VLOOKUP(ABSYLD2!AF$4,'[1]INTERNAL PARAMETERS-1'!$B$5:$J$44,7,FALSE)*ABSYLD2!$F51 + ABSYLD1!AF51*(1-VLOOKUP(ABSYLD2!AF$4,'[1]INTERNAL PARAMETERS-1'!$B$5:$J$44,5,FALSE))*VLOOKUP(ABSYLD2!AF$4,'[1]INTERNAL PARAMETERS-1'!$B$5:$J$44,9,FALSE)*ABSYLD2!$F51</f>
        <v>36.012204286312354</v>
      </c>
      <c r="AG51" s="47">
        <f>ABSYLD1!AG51*VLOOKUP(ABSYLD2!AG$4,'[1]INTERNAL PARAMETERS-1'!$B$5:$J$44,5,FALSE)*VLOOKUP(ABSYLD2!AG$4,'[1]INTERNAL PARAMETERS-1'!$B$5:$J$44,7,FALSE)*ABSYLD2!$F51 + ABSYLD1!AG51*(1-VLOOKUP(ABSYLD2!AG$4,'[1]INTERNAL PARAMETERS-1'!$B$5:$J$44,5,FALSE))*VLOOKUP(ABSYLD2!AG$4,'[1]INTERNAL PARAMETERS-1'!$B$5:$J$44,9,FALSE)*ABSYLD2!$F51</f>
        <v>0</v>
      </c>
      <c r="AH51" s="47">
        <f>ABSYLD1!AH51*VLOOKUP(ABSYLD2!AH$4,'[1]INTERNAL PARAMETERS-1'!$B$5:$J$44,5,FALSE)*VLOOKUP(ABSYLD2!AH$4,'[1]INTERNAL PARAMETERS-1'!$B$5:$J$44,7,FALSE)*ABSYLD2!$F51 + ABSYLD1!AH51*(1-VLOOKUP(ABSYLD2!AH$4,'[1]INTERNAL PARAMETERS-1'!$B$5:$J$44,5,FALSE))*VLOOKUP(ABSYLD2!AH$4,'[1]INTERNAL PARAMETERS-1'!$B$5:$J$44,9,FALSE)*ABSYLD2!$F51</f>
        <v>0</v>
      </c>
      <c r="AI51" s="47">
        <f>ABSYLD1!AI51*VLOOKUP(ABSYLD2!AI$4,'[1]INTERNAL PARAMETERS-1'!$B$5:$J$44,5,FALSE)*VLOOKUP(ABSYLD2!AI$4,'[1]INTERNAL PARAMETERS-1'!$B$5:$J$44,7,FALSE)*ABSYLD2!$F51 + ABSYLD1!AI51*(1-VLOOKUP(ABSYLD2!AI$4,'[1]INTERNAL PARAMETERS-1'!$B$5:$J$44,5,FALSE))*VLOOKUP(ABSYLD2!AI$4,'[1]INTERNAL PARAMETERS-1'!$B$5:$J$44,9,FALSE)*ABSYLD2!$F51</f>
        <v>8.0788248142300976</v>
      </c>
      <c r="AJ51" s="47">
        <f>ABSYLD1!AJ51*VLOOKUP(ABSYLD2!AJ$4,'[1]INTERNAL PARAMETERS-1'!$B$5:$J$44,5,FALSE)*VLOOKUP(ABSYLD2!AJ$4,'[1]INTERNAL PARAMETERS-1'!$B$5:$J$44,7,FALSE)*ABSYLD2!$F51 + ABSYLD1!AJ51*(1-VLOOKUP(ABSYLD2!AJ$4,'[1]INTERNAL PARAMETERS-1'!$B$5:$J$44,5,FALSE))*VLOOKUP(ABSYLD2!AJ$4,'[1]INTERNAL PARAMETERS-1'!$B$5:$J$44,9,FALSE)*ABSYLD2!$F51</f>
        <v>63.014833550994759</v>
      </c>
      <c r="AK51" s="47">
        <f>ABSYLD1!AK51*VLOOKUP(ABSYLD2!AK$4,'[1]INTERNAL PARAMETERS-1'!$B$5:$J$44,5,FALSE)*VLOOKUP(ABSYLD2!AK$4,'[1]INTERNAL PARAMETERS-1'!$B$5:$J$44,7,FALSE)*ABSYLD2!$F51 + ABSYLD1!AK51*(1-VLOOKUP(ABSYLD2!AK$4,'[1]INTERNAL PARAMETERS-1'!$B$5:$J$44,5,FALSE))*VLOOKUP(ABSYLD2!AK$4,'[1]INTERNAL PARAMETERS-1'!$B$5:$J$44,9,FALSE)*ABSYLD2!$F51</f>
        <v>0</v>
      </c>
      <c r="AL51" s="47">
        <f>ABSYLD1!AL51*VLOOKUP(ABSYLD2!AL$4,'[1]INTERNAL PARAMETERS-1'!$B$5:$J$44,5,FALSE)*VLOOKUP(ABSYLD2!AL$4,'[1]INTERNAL PARAMETERS-1'!$B$5:$J$44,7,FALSE)*ABSYLD2!$F51 + ABSYLD1!AL51*(1-VLOOKUP(ABSYLD2!AL$4,'[1]INTERNAL PARAMETERS-1'!$B$5:$J$44,5,FALSE))*VLOOKUP(ABSYLD2!AL$4,'[1]INTERNAL PARAMETERS-1'!$B$5:$J$44,9,FALSE)*ABSYLD2!$F51</f>
        <v>0</v>
      </c>
      <c r="AM51" s="47">
        <f>ABSYLD1!AM51*VLOOKUP(ABSYLD2!AM$4,'[1]INTERNAL PARAMETERS-1'!$B$5:$J$44,5,FALSE)*VLOOKUP(ABSYLD2!AM$4,'[1]INTERNAL PARAMETERS-1'!$B$5:$J$44,7,FALSE)*ABSYLD2!$F51 + ABSYLD1!AM51*(1-VLOOKUP(ABSYLD2!AM$4,'[1]INTERNAL PARAMETERS-1'!$B$5:$J$44,5,FALSE))*VLOOKUP(ABSYLD2!AM$4,'[1]INTERNAL PARAMETERS-1'!$B$5:$J$44,9,FALSE)*ABSYLD2!$F51</f>
        <v>0</v>
      </c>
      <c r="AN51" s="47">
        <f>ABSYLD1!AN51*VLOOKUP(ABSYLD2!AN$4,'[1]INTERNAL PARAMETERS-1'!$B$5:$J$44,5,FALSE)*VLOOKUP(ABSYLD2!AN$4,'[1]INTERNAL PARAMETERS-1'!$B$5:$J$44,7,FALSE)*ABSYLD2!$F51 + ABSYLD1!AN51*(1-VLOOKUP(ABSYLD2!AN$4,'[1]INTERNAL PARAMETERS-1'!$B$5:$J$44,5,FALSE))*VLOOKUP(ABSYLD2!AN$4,'[1]INTERNAL PARAMETERS-1'!$B$5:$J$44,9,FALSE)*ABSYLD2!$F51</f>
        <v>0</v>
      </c>
      <c r="AO51" s="47">
        <f>ABSYLD1!AO51*VLOOKUP(ABSYLD2!AO$4,'[1]INTERNAL PARAMETERS-1'!$B$5:$J$44,5,FALSE)*VLOOKUP(ABSYLD2!AO$4,'[1]INTERNAL PARAMETERS-1'!$B$5:$J$44,7,FALSE)*ABSYLD2!$F51 + ABSYLD1!AO51*(1-VLOOKUP(ABSYLD2!AO$4,'[1]INTERNAL PARAMETERS-1'!$B$5:$J$44,5,FALSE))*VLOOKUP(ABSYLD2!AO$4,'[1]INTERNAL PARAMETERS-1'!$B$5:$J$44,9,FALSE)*ABSYLD2!$F51</f>
        <v>0</v>
      </c>
      <c r="AP51" s="47">
        <f>ABSYLD1!AP51*VLOOKUP(ABSYLD2!AP$4,'[1]INTERNAL PARAMETERS-1'!$B$5:$J$44,5,FALSE)*VLOOKUP(ABSYLD2!AP$4,'[1]INTERNAL PARAMETERS-1'!$B$5:$J$44,7,FALSE)*ABSYLD2!$F51 + ABSYLD1!AP51*(1-VLOOKUP(ABSYLD2!AP$4,'[1]INTERNAL PARAMETERS-1'!$B$5:$J$44,5,FALSE))*VLOOKUP(ABSYLD2!AP$4,'[1]INTERNAL PARAMETERS-1'!$B$5:$J$44,9,FALSE)*ABSYLD2!$F51</f>
        <v>0</v>
      </c>
      <c r="AQ51" s="47">
        <f>ABSYLD1!AQ51*VLOOKUP(ABSYLD2!AQ$4,'[1]INTERNAL PARAMETERS-1'!$B$5:$J$44,5,FALSE)*VLOOKUP(ABSYLD2!AQ$4,'[1]INTERNAL PARAMETERS-1'!$B$5:$J$44,7,FALSE)*ABSYLD2!$F51 + ABSYLD1!AQ51*(1-VLOOKUP(ABSYLD2!AQ$4,'[1]INTERNAL PARAMETERS-1'!$B$5:$J$44,5,FALSE))*VLOOKUP(ABSYLD2!AQ$4,'[1]INTERNAL PARAMETERS-1'!$B$5:$J$44,9,FALSE)*ABSYLD2!$F51</f>
        <v>0</v>
      </c>
      <c r="AR51" s="47">
        <f>ABSYLD1!AR51*VLOOKUP(ABSYLD2!AR$4,'[1]INTERNAL PARAMETERS-1'!$B$5:$J$44,5,FALSE)*VLOOKUP(ABSYLD2!AR$4,'[1]INTERNAL PARAMETERS-1'!$B$5:$J$44,7,FALSE)*ABSYLD2!$F51 + ABSYLD1!AR51*(1-VLOOKUP(ABSYLD2!AR$4,'[1]INTERNAL PARAMETERS-1'!$B$5:$J$44,5,FALSE))*VLOOKUP(ABSYLD2!AR$4,'[1]INTERNAL PARAMETERS-1'!$B$5:$J$44,9,FALSE)*ABSYLD2!$F51</f>
        <v>0</v>
      </c>
      <c r="AS51" s="47">
        <f>ABSYLD1!AS51*VLOOKUP(ABSYLD2!AS$4,'[1]INTERNAL PARAMETERS-1'!$B$5:$J$44,5,FALSE)*VLOOKUP(ABSYLD2!AS$4,'[1]INTERNAL PARAMETERS-1'!$B$5:$J$44,7,FALSE)*ABSYLD2!$F51 + ABSYLD1!AS51*(1-VLOOKUP(ABSYLD2!AS$4,'[1]INTERNAL PARAMETERS-1'!$B$5:$J$44,5,FALSE))*VLOOKUP(ABSYLD2!AS$4,'[1]INTERNAL PARAMETERS-1'!$B$5:$J$44,9,FALSE)*ABSYLD2!$F51</f>
        <v>0</v>
      </c>
      <c r="AT51" s="46">
        <f>ABSYLD1!AT51*VLOOKUP(ABSYLD2!AT$4,'[1]INTERNAL PARAMETERS-1'!$B$5:$J$44,5,FALSE)*VLOOKUP(ABSYLD2!AT$4,'[1]INTERNAL PARAMETERS-1'!$B$5:$J$44,7,FALSE)*ABSYLD2!$F51 + ABSYLD1!AT51*(1-VLOOKUP(ABSYLD2!AT$4,'[1]INTERNAL PARAMETERS-1'!$B$5:$J$44,5,FALSE))*VLOOKUP(ABSYLD2!AT$4,'[1]INTERNAL PARAMETERS-1'!$B$5:$J$44,9,FALSE)*ABSYLD2!$F51</f>
        <v>0</v>
      </c>
      <c r="AU51" s="48">
        <f>ABSYLD1!AU51*VLOOKUP(ABSYLD2!AU$4,'[1]INTERNAL PARAMETERS-1'!$B$5:$J$44,5,FALSE)*VLOOKUP(ABSYLD2!AU$4,'[1]INTERNAL PARAMETERS-1'!$B$5:$J$44,6,FALSE)*VLOOKUP(ABSYLD2!AU$4,'[1]INTERNAL PARAMETERS-1'!$B$5:$J$44,3,FALSE) + ABSYLD1!AU51*(1-VLOOKUP(ABSYLD2!AU$4,'[1]INTERNAL PARAMETERS-1'!$B$5:$J$44,5,FALSE))*VLOOKUP(ABSYLD2!AU$4,'[1]INTERNAL PARAMETERS-1'!$B$5:$J$44,8,FALSE)*VLOOKUP(ABSYLD2!AU$4,'[1]INTERNAL PARAMETERS-1'!$B$5:$J$44,3,FALSE)</f>
        <v>0</v>
      </c>
      <c r="AV51" s="47">
        <f>ABSYLD1!AV51*VLOOKUP(ABSYLD2!AV$4,'[1]INTERNAL PARAMETERS-1'!$B$5:$J$44,5,FALSE)*VLOOKUP(ABSYLD2!AV$4,'[1]INTERNAL PARAMETERS-1'!$B$5:$J$44,6,FALSE)*VLOOKUP(ABSYLD2!AV$4,'[1]INTERNAL PARAMETERS-1'!$B$5:$J$44,3,FALSE) + ABSYLD1!AV51*(1-VLOOKUP(ABSYLD2!AV$4,'[1]INTERNAL PARAMETERS-1'!$B$5:$J$44,5,FALSE))*VLOOKUP(ABSYLD2!AV$4,'[1]INTERNAL PARAMETERS-1'!$B$5:$J$44,8,FALSE)*VLOOKUP(ABSYLD2!AV$4,'[1]INTERNAL PARAMETERS-1'!$B$5:$J$44,3,FALSE)</f>
        <v>0</v>
      </c>
      <c r="AW51" s="47">
        <f>ABSYLD1!AW51*VLOOKUP(ABSYLD2!AW$4,'[1]INTERNAL PARAMETERS-1'!$B$5:$J$44,5,FALSE)*VLOOKUP(ABSYLD2!AW$4,'[1]INTERNAL PARAMETERS-1'!$B$5:$J$44,6,FALSE)*VLOOKUP(ABSYLD2!AW$4,'[1]INTERNAL PARAMETERS-1'!$B$5:$J$44,3,FALSE) + ABSYLD1!AW51*(1-VLOOKUP(ABSYLD2!AW$4,'[1]INTERNAL PARAMETERS-1'!$B$5:$J$44,5,FALSE))*VLOOKUP(ABSYLD2!AW$4,'[1]INTERNAL PARAMETERS-1'!$B$5:$J$44,8,FALSE)*VLOOKUP(ABSYLD2!AW$4,'[1]INTERNAL PARAMETERS-1'!$B$5:$J$44,3,FALSE)</f>
        <v>123.33652477306393</v>
      </c>
      <c r="AX51" s="47">
        <f>ABSYLD1!AX51*VLOOKUP(ABSYLD2!AX$4,'[1]INTERNAL PARAMETERS-1'!$B$5:$J$44,5,FALSE)*VLOOKUP(ABSYLD2!AX$4,'[1]INTERNAL PARAMETERS-1'!$B$5:$J$44,6,FALSE)*VLOOKUP(ABSYLD2!AX$4,'[1]INTERNAL PARAMETERS-1'!$B$5:$J$44,3,FALSE) + ABSYLD1!AX51*(1-VLOOKUP(ABSYLD2!AX$4,'[1]INTERNAL PARAMETERS-1'!$B$5:$J$44,5,FALSE))*VLOOKUP(ABSYLD2!AX$4,'[1]INTERNAL PARAMETERS-1'!$B$5:$J$44,8,FALSE)*VLOOKUP(ABSYLD2!AX$4,'[1]INTERNAL PARAMETERS-1'!$B$5:$J$44,3,FALSE)</f>
        <v>0</v>
      </c>
      <c r="AY51" s="47">
        <f>ABSYLD1!AY51*VLOOKUP(ABSYLD2!AY$4,'[1]INTERNAL PARAMETERS-1'!$B$5:$J$44,5,FALSE)*VLOOKUP(ABSYLD2!AY$4,'[1]INTERNAL PARAMETERS-1'!$B$5:$J$44,6,FALSE)*VLOOKUP(ABSYLD2!AY$4,'[1]INTERNAL PARAMETERS-1'!$B$5:$J$44,3,FALSE) + ABSYLD1!AY51*(1-VLOOKUP(ABSYLD2!AY$4,'[1]INTERNAL PARAMETERS-1'!$B$5:$J$44,5,FALSE))*VLOOKUP(ABSYLD2!AY$4,'[1]INTERNAL PARAMETERS-1'!$B$5:$J$44,8,FALSE)*VLOOKUP(ABSYLD2!AY$4,'[1]INTERNAL PARAMETERS-1'!$B$5:$J$44,3,FALSE)</f>
        <v>0</v>
      </c>
      <c r="AZ51" s="47">
        <f>ABSYLD1!AZ51*VLOOKUP(ABSYLD2!AZ$4,'[1]INTERNAL PARAMETERS-1'!$B$5:$J$44,5,FALSE)*VLOOKUP(ABSYLD2!AZ$4,'[1]INTERNAL PARAMETERS-1'!$B$5:$J$44,6,FALSE)*VLOOKUP(ABSYLD2!AZ$4,'[1]INTERNAL PARAMETERS-1'!$B$5:$J$44,3,FALSE) + ABSYLD1!AZ51*(1-VLOOKUP(ABSYLD2!AZ$4,'[1]INTERNAL PARAMETERS-1'!$B$5:$J$44,5,FALSE))*VLOOKUP(ABSYLD2!AZ$4,'[1]INTERNAL PARAMETERS-1'!$B$5:$J$44,8,FALSE)*VLOOKUP(ABSYLD2!AZ$4,'[1]INTERNAL PARAMETERS-1'!$B$5:$J$44,3,FALSE)</f>
        <v>0</v>
      </c>
      <c r="BA51" s="47">
        <f>ABSYLD1!BA51*VLOOKUP(ABSYLD2!BA$4,'[1]INTERNAL PARAMETERS-1'!$B$5:$J$44,5,FALSE)*VLOOKUP(ABSYLD2!BA$4,'[1]INTERNAL PARAMETERS-1'!$B$5:$J$44,6,FALSE)*VLOOKUP(ABSYLD2!BA$4,'[1]INTERNAL PARAMETERS-1'!$B$5:$J$44,3,FALSE) + ABSYLD1!BA51*(1-VLOOKUP(ABSYLD2!BA$4,'[1]INTERNAL PARAMETERS-1'!$B$5:$J$44,5,FALSE))*VLOOKUP(ABSYLD2!BA$4,'[1]INTERNAL PARAMETERS-1'!$B$5:$J$44,8,FALSE)*VLOOKUP(ABSYLD2!BA$4,'[1]INTERNAL PARAMETERS-1'!$B$5:$J$44,3,FALSE)</f>
        <v>73.490998743292565</v>
      </c>
      <c r="BB51" s="47">
        <f>ABSYLD1!BB51*VLOOKUP(ABSYLD2!BB$4,'[1]INTERNAL PARAMETERS-1'!$B$5:$J$44,5,FALSE)*VLOOKUP(ABSYLD2!BB$4,'[1]INTERNAL PARAMETERS-1'!$B$5:$J$44,6,FALSE)*VLOOKUP(ABSYLD2!BB$4,'[1]INTERNAL PARAMETERS-1'!$B$5:$J$44,3,FALSE) + ABSYLD1!BB51*(1-VLOOKUP(ABSYLD2!BB$4,'[1]INTERNAL PARAMETERS-1'!$B$5:$J$44,5,FALSE))*VLOOKUP(ABSYLD2!BB$4,'[1]INTERNAL PARAMETERS-1'!$B$5:$J$44,8,FALSE)*VLOOKUP(ABSYLD2!BB$4,'[1]INTERNAL PARAMETERS-1'!$B$5:$J$44,3,FALSE)</f>
        <v>21.144031348274751</v>
      </c>
      <c r="BC51" s="47">
        <f>ABSYLD1!BC51*VLOOKUP(ABSYLD2!BC$4,'[1]INTERNAL PARAMETERS-1'!$B$5:$J$44,5,FALSE)*VLOOKUP(ABSYLD2!BC$4,'[1]INTERNAL PARAMETERS-1'!$B$5:$J$44,6,FALSE)*VLOOKUP(ABSYLD2!BC$4,'[1]INTERNAL PARAMETERS-1'!$B$5:$J$44,3,FALSE) + ABSYLD1!BC51*(1-VLOOKUP(ABSYLD2!BC$4,'[1]INTERNAL PARAMETERS-1'!$B$5:$J$44,5,FALSE))*VLOOKUP(ABSYLD2!BC$4,'[1]INTERNAL PARAMETERS-1'!$B$5:$J$44,8,FALSE)*VLOOKUP(ABSYLD2!BC$4,'[1]INTERNAL PARAMETERS-1'!$B$5:$J$44,3,FALSE)</f>
        <v>73.915300056879857</v>
      </c>
      <c r="BD51" s="47">
        <f>ABSYLD1!BD51*VLOOKUP(ABSYLD2!BD$4,'[1]INTERNAL PARAMETERS-1'!$B$5:$J$44,5,FALSE)*VLOOKUP(ABSYLD2!BD$4,'[1]INTERNAL PARAMETERS-1'!$B$5:$J$44,6,FALSE)*VLOOKUP(ABSYLD2!BD$4,'[1]INTERNAL PARAMETERS-1'!$B$5:$J$44,3,FALSE) + ABSYLD1!BD51*(1-VLOOKUP(ABSYLD2!BD$4,'[1]INTERNAL PARAMETERS-1'!$B$5:$J$44,5,FALSE))*VLOOKUP(ABSYLD2!BD$4,'[1]INTERNAL PARAMETERS-1'!$B$5:$J$44,8,FALSE)*VLOOKUP(ABSYLD2!BD$4,'[1]INTERNAL PARAMETERS-1'!$B$5:$J$44,3,FALSE)</f>
        <v>18.530882505410521</v>
      </c>
      <c r="BE51" s="47">
        <f>ABSYLD1!BE51*VLOOKUP(ABSYLD2!BE$4,'[1]INTERNAL PARAMETERS-1'!$B$5:$J$44,5,FALSE)*VLOOKUP(ABSYLD2!BE$4,'[1]INTERNAL PARAMETERS-1'!$B$5:$J$44,6,FALSE)*VLOOKUP(ABSYLD2!BE$4,'[1]INTERNAL PARAMETERS-1'!$B$5:$J$44,3,FALSE) + ABSYLD1!BE51*(1-VLOOKUP(ABSYLD2!BE$4,'[1]INTERNAL PARAMETERS-1'!$B$5:$J$44,5,FALSE))*VLOOKUP(ABSYLD2!BE$4,'[1]INTERNAL PARAMETERS-1'!$B$5:$J$44,8,FALSE)*VLOOKUP(ABSYLD2!BE$4,'[1]INTERNAL PARAMETERS-1'!$B$5:$J$44,3,FALSE)</f>
        <v>46.954333419993318</v>
      </c>
      <c r="BF51" s="47">
        <f>ABSYLD1!BF51*VLOOKUP(ABSYLD2!BF$4,'[1]INTERNAL PARAMETERS-1'!$B$5:$J$44,5,FALSE)*VLOOKUP(ABSYLD2!BF$4,'[1]INTERNAL PARAMETERS-1'!$B$5:$J$44,6,FALSE)*VLOOKUP(ABSYLD2!BF$4,'[1]INTERNAL PARAMETERS-1'!$B$5:$J$44,3,FALSE) + ABSYLD1!BF51*(1-VLOOKUP(ABSYLD2!BF$4,'[1]INTERNAL PARAMETERS-1'!$B$5:$J$44,5,FALSE))*VLOOKUP(ABSYLD2!BF$4,'[1]INTERNAL PARAMETERS-1'!$B$5:$J$44,8,FALSE)*VLOOKUP(ABSYLD2!BF$4,'[1]INTERNAL PARAMETERS-1'!$B$5:$J$44,3,FALSE)</f>
        <v>0</v>
      </c>
      <c r="BG51" s="47">
        <f>ABSYLD1!BG51*VLOOKUP(ABSYLD2!BG$4,'[1]INTERNAL PARAMETERS-1'!$B$5:$J$44,5,FALSE)*VLOOKUP(ABSYLD2!BG$4,'[1]INTERNAL PARAMETERS-1'!$B$5:$J$44,6,FALSE)*VLOOKUP(ABSYLD2!BG$4,'[1]INTERNAL PARAMETERS-1'!$B$5:$J$44,3,FALSE) + ABSYLD1!BG51*(1-VLOOKUP(ABSYLD2!BG$4,'[1]INTERNAL PARAMETERS-1'!$B$5:$J$44,5,FALSE))*VLOOKUP(ABSYLD2!BG$4,'[1]INTERNAL PARAMETERS-1'!$B$5:$J$44,8,FALSE)*VLOOKUP(ABSYLD2!BG$4,'[1]INTERNAL PARAMETERS-1'!$B$5:$J$44,3,FALSE)</f>
        <v>18.3884182749965</v>
      </c>
      <c r="BH51" s="47">
        <f>ABSYLD1!BH51*VLOOKUP(ABSYLD2!BH$4,'[1]INTERNAL PARAMETERS-1'!$B$5:$J$44,5,FALSE)*VLOOKUP(ABSYLD2!BH$4,'[1]INTERNAL PARAMETERS-1'!$B$5:$J$44,6,FALSE)*VLOOKUP(ABSYLD2!BH$4,'[1]INTERNAL PARAMETERS-1'!$B$5:$J$44,3,FALSE) + ABSYLD1!BH51*(1-VLOOKUP(ABSYLD2!BH$4,'[1]INTERNAL PARAMETERS-1'!$B$5:$J$44,5,FALSE))*VLOOKUP(ABSYLD2!BH$4,'[1]INTERNAL PARAMETERS-1'!$B$5:$J$44,8,FALSE)*VLOOKUP(ABSYLD2!BH$4,'[1]INTERNAL PARAMETERS-1'!$B$5:$J$44,3,FALSE)</f>
        <v>8.0497873566860167E-2</v>
      </c>
      <c r="BI51" s="47">
        <f>ABSYLD1!BI51*VLOOKUP(ABSYLD2!BI$4,'[1]INTERNAL PARAMETERS-1'!$B$5:$J$44,5,FALSE)*VLOOKUP(ABSYLD2!BI$4,'[1]INTERNAL PARAMETERS-1'!$B$5:$J$44,6,FALSE)*VLOOKUP(ABSYLD2!BI$4,'[1]INTERNAL PARAMETERS-1'!$B$5:$J$44,3,FALSE) + ABSYLD1!BI51*(1-VLOOKUP(ABSYLD2!BI$4,'[1]INTERNAL PARAMETERS-1'!$B$5:$J$44,5,FALSE))*VLOOKUP(ABSYLD2!BI$4,'[1]INTERNAL PARAMETERS-1'!$B$5:$J$44,8,FALSE)*VLOOKUP(ABSYLD2!BI$4,'[1]INTERNAL PARAMETERS-1'!$B$5:$J$44,3,FALSE)</f>
        <v>0</v>
      </c>
      <c r="BJ51" s="47">
        <f>ABSYLD1!BJ51*VLOOKUP(ABSYLD2!BJ$4,'[1]INTERNAL PARAMETERS-1'!$B$5:$J$44,5,FALSE)*VLOOKUP(ABSYLD2!BJ$4,'[1]INTERNAL PARAMETERS-1'!$B$5:$J$44,6,FALSE)*VLOOKUP(ABSYLD2!BJ$4,'[1]INTERNAL PARAMETERS-1'!$B$5:$J$44,3,FALSE) + ABSYLD1!BJ51*(1-VLOOKUP(ABSYLD2!BJ$4,'[1]INTERNAL PARAMETERS-1'!$B$5:$J$44,5,FALSE))*VLOOKUP(ABSYLD2!BJ$4,'[1]INTERNAL PARAMETERS-1'!$B$5:$J$44,8,FALSE)*VLOOKUP(ABSYLD2!BJ$4,'[1]INTERNAL PARAMETERS-1'!$B$5:$J$44,3,FALSE)</f>
        <v>8.3968459782611404</v>
      </c>
      <c r="BK51" s="47">
        <f>ABSYLD1!BK51*VLOOKUP(ABSYLD2!BK$4,'[1]INTERNAL PARAMETERS-1'!$B$5:$J$44,5,FALSE)*VLOOKUP(ABSYLD2!BK$4,'[1]INTERNAL PARAMETERS-1'!$B$5:$J$44,6,FALSE)*VLOOKUP(ABSYLD2!BK$4,'[1]INTERNAL PARAMETERS-1'!$B$5:$J$44,3,FALSE) + ABSYLD1!BK51*(1-VLOOKUP(ABSYLD2!BK$4,'[1]INTERNAL PARAMETERS-1'!$B$5:$J$44,5,FALSE))*VLOOKUP(ABSYLD2!BK$4,'[1]INTERNAL PARAMETERS-1'!$B$5:$J$44,8,FALSE)*VLOOKUP(ABSYLD2!BK$4,'[1]INTERNAL PARAMETERS-1'!$B$5:$J$44,3,FALSE)</f>
        <v>10.27821182561993</v>
      </c>
      <c r="BL51" s="47">
        <f>ABSYLD1!BL51*VLOOKUP(ABSYLD2!BL$4,'[1]INTERNAL PARAMETERS-1'!$B$5:$J$44,5,FALSE)*VLOOKUP(ABSYLD2!BL$4,'[1]INTERNAL PARAMETERS-1'!$B$5:$J$44,6,FALSE)*VLOOKUP(ABSYLD2!BL$4,'[1]INTERNAL PARAMETERS-1'!$B$5:$J$44,3,FALSE) + ABSYLD1!BL51*(1-VLOOKUP(ABSYLD2!BL$4,'[1]INTERNAL PARAMETERS-1'!$B$5:$J$44,5,FALSE))*VLOOKUP(ABSYLD2!BL$4,'[1]INTERNAL PARAMETERS-1'!$B$5:$J$44,8,FALSE)*VLOOKUP(ABSYLD2!BL$4,'[1]INTERNAL PARAMETERS-1'!$B$5:$J$44,3,FALSE)</f>
        <v>32.354961233356619</v>
      </c>
      <c r="BM51" s="47">
        <f>ABSYLD1!BM51*VLOOKUP(ABSYLD2!BM$4,'[1]INTERNAL PARAMETERS-1'!$B$5:$J$44,5,FALSE)*VLOOKUP(ABSYLD2!BM$4,'[1]INTERNAL PARAMETERS-1'!$B$5:$J$44,6,FALSE)*VLOOKUP(ABSYLD2!BM$4,'[1]INTERNAL PARAMETERS-1'!$B$5:$J$44,3,FALSE) + ABSYLD1!BM51*(1-VLOOKUP(ABSYLD2!BM$4,'[1]INTERNAL PARAMETERS-1'!$B$5:$J$44,5,FALSE))*VLOOKUP(ABSYLD2!BM$4,'[1]INTERNAL PARAMETERS-1'!$B$5:$J$44,8,FALSE)*VLOOKUP(ABSYLD2!BM$4,'[1]INTERNAL PARAMETERS-1'!$B$5:$J$44,3,FALSE)</f>
        <v>16.771980363560782</v>
      </c>
      <c r="BN51" s="47">
        <f>ABSYLD1!BN51*VLOOKUP(ABSYLD2!BN$4,'[1]INTERNAL PARAMETERS-1'!$B$5:$J$44,5,FALSE)*VLOOKUP(ABSYLD2!BN$4,'[1]INTERNAL PARAMETERS-1'!$B$5:$J$44,6,FALSE)*VLOOKUP(ABSYLD2!BN$4,'[1]INTERNAL PARAMETERS-1'!$B$5:$J$44,3,FALSE) + ABSYLD1!BN51*(1-VLOOKUP(ABSYLD2!BN$4,'[1]INTERNAL PARAMETERS-1'!$B$5:$J$44,5,FALSE))*VLOOKUP(ABSYLD2!BN$4,'[1]INTERNAL PARAMETERS-1'!$B$5:$J$44,8,FALSE)*VLOOKUP(ABSYLD2!BN$4,'[1]INTERNAL PARAMETERS-1'!$B$5:$J$44,3,FALSE)</f>
        <v>11.153145098346872</v>
      </c>
      <c r="BO51" s="47">
        <f>ABSYLD1!BO51*VLOOKUP(ABSYLD2!BO$4,'[1]INTERNAL PARAMETERS-1'!$B$5:$J$44,5,FALSE)*VLOOKUP(ABSYLD2!BO$4,'[1]INTERNAL PARAMETERS-1'!$B$5:$J$44,6,FALSE)*VLOOKUP(ABSYLD2!BO$4,'[1]INTERNAL PARAMETERS-1'!$B$5:$J$44,3,FALSE) + ABSYLD1!BO51*(1-VLOOKUP(ABSYLD2!BO$4,'[1]INTERNAL PARAMETERS-1'!$B$5:$J$44,5,FALSE))*VLOOKUP(ABSYLD2!BO$4,'[1]INTERNAL PARAMETERS-1'!$B$5:$J$44,8,FALSE)*VLOOKUP(ABSYLD2!BO$4,'[1]INTERNAL PARAMETERS-1'!$B$5:$J$44,3,FALSE)</f>
        <v>7.5433935867988646</v>
      </c>
      <c r="BP51" s="47">
        <f>ABSYLD1!BP51*VLOOKUP(ABSYLD2!BP$4,'[1]INTERNAL PARAMETERS-1'!$B$5:$J$44,5,FALSE)*VLOOKUP(ABSYLD2!BP$4,'[1]INTERNAL PARAMETERS-1'!$B$5:$J$44,6,FALSE)*VLOOKUP(ABSYLD2!BP$4,'[1]INTERNAL PARAMETERS-1'!$B$5:$J$44,3,FALSE) + ABSYLD1!BP51*(1-VLOOKUP(ABSYLD2!BP$4,'[1]INTERNAL PARAMETERS-1'!$B$5:$J$44,5,FALSE))*VLOOKUP(ABSYLD2!BP$4,'[1]INTERNAL PARAMETERS-1'!$B$5:$J$44,8,FALSE)*VLOOKUP(ABSYLD2!BP$4,'[1]INTERNAL PARAMETERS-1'!$B$5:$J$44,3,FALSE)</f>
        <v>0.65909195824342381</v>
      </c>
      <c r="BQ51" s="47">
        <f>ABSYLD1!BQ51*VLOOKUP(ABSYLD2!BQ$4,'[1]INTERNAL PARAMETERS-1'!$B$5:$J$44,5,FALSE)*VLOOKUP(ABSYLD2!BQ$4,'[1]INTERNAL PARAMETERS-1'!$B$5:$J$44,6,FALSE)*VLOOKUP(ABSYLD2!BQ$4,'[1]INTERNAL PARAMETERS-1'!$B$5:$J$44,3,FALSE) + ABSYLD1!BQ51*(1-VLOOKUP(ABSYLD2!BQ$4,'[1]INTERNAL PARAMETERS-1'!$B$5:$J$44,5,FALSE))*VLOOKUP(ABSYLD2!BQ$4,'[1]INTERNAL PARAMETERS-1'!$B$5:$J$44,8,FALSE)*VLOOKUP(ABSYLD2!BQ$4,'[1]INTERNAL PARAMETERS-1'!$B$5:$J$44,3,FALSE)</f>
        <v>34.868552675283794</v>
      </c>
      <c r="BR51" s="47">
        <f>ABSYLD1!BR51*VLOOKUP(ABSYLD2!BR$4,'[1]INTERNAL PARAMETERS-1'!$B$5:$J$44,5,FALSE)*VLOOKUP(ABSYLD2!BR$4,'[1]INTERNAL PARAMETERS-1'!$B$5:$J$44,6,FALSE)*VLOOKUP(ABSYLD2!BR$4,'[1]INTERNAL PARAMETERS-1'!$B$5:$J$44,3,FALSE) + ABSYLD1!BR51*(1-VLOOKUP(ABSYLD2!BR$4,'[1]INTERNAL PARAMETERS-1'!$B$5:$J$44,5,FALSE))*VLOOKUP(ABSYLD2!BR$4,'[1]INTERNAL PARAMETERS-1'!$B$5:$J$44,8,FALSE)*VLOOKUP(ABSYLD2!BR$4,'[1]INTERNAL PARAMETERS-1'!$B$5:$J$44,3,FALSE)</f>
        <v>0.90295798715836662</v>
      </c>
      <c r="BS51" s="47">
        <f>ABSYLD1!BS51*VLOOKUP(ABSYLD2!BS$4,'[1]INTERNAL PARAMETERS-1'!$B$5:$J$44,5,FALSE)*VLOOKUP(ABSYLD2!BS$4,'[1]INTERNAL PARAMETERS-1'!$B$5:$J$44,6,FALSE)*VLOOKUP(ABSYLD2!BS$4,'[1]INTERNAL PARAMETERS-1'!$B$5:$J$44,3,FALSE) + ABSYLD1!BS51*(1-VLOOKUP(ABSYLD2!BS$4,'[1]INTERNAL PARAMETERS-1'!$B$5:$J$44,5,FALSE))*VLOOKUP(ABSYLD2!BS$4,'[1]INTERNAL PARAMETERS-1'!$B$5:$J$44,8,FALSE)*VLOOKUP(ABSYLD2!BS$4,'[1]INTERNAL PARAMETERS-1'!$B$5:$J$44,3,FALSE)</f>
        <v>0.11194077737905932</v>
      </c>
      <c r="BT51" s="47">
        <f>ABSYLD1!BT51*VLOOKUP(ABSYLD2!BT$4,'[1]INTERNAL PARAMETERS-1'!$B$5:$J$44,5,FALSE)*VLOOKUP(ABSYLD2!BT$4,'[1]INTERNAL PARAMETERS-1'!$B$5:$J$44,6,FALSE)*VLOOKUP(ABSYLD2!BT$4,'[1]INTERNAL PARAMETERS-1'!$B$5:$J$44,3,FALSE) + ABSYLD1!BT51*(1-VLOOKUP(ABSYLD2!BT$4,'[1]INTERNAL PARAMETERS-1'!$B$5:$J$44,5,FALSE))*VLOOKUP(ABSYLD2!BT$4,'[1]INTERNAL PARAMETERS-1'!$B$5:$J$44,8,FALSE)*VLOOKUP(ABSYLD2!BT$4,'[1]INTERNAL PARAMETERS-1'!$B$5:$J$44,3,FALSE)</f>
        <v>0</v>
      </c>
      <c r="BU51" s="47">
        <f>ABSYLD1!BU51*VLOOKUP(ABSYLD2!BU$4,'[1]INTERNAL PARAMETERS-1'!$B$5:$J$44,5,FALSE)*VLOOKUP(ABSYLD2!BU$4,'[1]INTERNAL PARAMETERS-1'!$B$5:$J$44,6,FALSE)*VLOOKUP(ABSYLD2!BU$4,'[1]INTERNAL PARAMETERS-1'!$B$5:$J$44,3,FALSE) + ABSYLD1!BU51*(1-VLOOKUP(ABSYLD2!BU$4,'[1]INTERNAL PARAMETERS-1'!$B$5:$J$44,5,FALSE))*VLOOKUP(ABSYLD2!BU$4,'[1]INTERNAL PARAMETERS-1'!$B$5:$J$44,8,FALSE)*VLOOKUP(ABSYLD2!BU$4,'[1]INTERNAL PARAMETERS-1'!$B$5:$J$44,3,FALSE)</f>
        <v>0</v>
      </c>
      <c r="BV51" s="47">
        <f>ABSYLD1!BV51*VLOOKUP(ABSYLD2!BV$4,'[1]INTERNAL PARAMETERS-1'!$B$5:$J$44,5,FALSE)*VLOOKUP(ABSYLD2!BV$4,'[1]INTERNAL PARAMETERS-1'!$B$5:$J$44,6,FALSE)*VLOOKUP(ABSYLD2!BV$4,'[1]INTERNAL PARAMETERS-1'!$B$5:$J$44,3,FALSE) + ABSYLD1!BV51*(1-VLOOKUP(ABSYLD2!BV$4,'[1]INTERNAL PARAMETERS-1'!$B$5:$J$44,5,FALSE))*VLOOKUP(ABSYLD2!BV$4,'[1]INTERNAL PARAMETERS-1'!$B$5:$J$44,8,FALSE)*VLOOKUP(ABSYLD2!BV$4,'[1]INTERNAL PARAMETERS-1'!$B$5:$J$44,3,FALSE)</f>
        <v>0</v>
      </c>
      <c r="BW51" s="47">
        <f>ABSYLD1!BW51*VLOOKUP(ABSYLD2!BW$4,'[1]INTERNAL PARAMETERS-1'!$B$5:$J$44,5,FALSE)*VLOOKUP(ABSYLD2!BW$4,'[1]INTERNAL PARAMETERS-1'!$B$5:$J$44,6,FALSE)*VLOOKUP(ABSYLD2!BW$4,'[1]INTERNAL PARAMETERS-1'!$B$5:$J$44,3,FALSE) + ABSYLD1!BW51*(1-VLOOKUP(ABSYLD2!BW$4,'[1]INTERNAL PARAMETERS-1'!$B$5:$J$44,5,FALSE))*VLOOKUP(ABSYLD2!BW$4,'[1]INTERNAL PARAMETERS-1'!$B$5:$J$44,8,FALSE)*VLOOKUP(ABSYLD2!BW$4,'[1]INTERNAL PARAMETERS-1'!$B$5:$J$44,3,FALSE)</f>
        <v>0</v>
      </c>
      <c r="BX51" s="47">
        <f>ABSYLD1!BX51*VLOOKUP(ABSYLD2!BX$4,'[1]INTERNAL PARAMETERS-1'!$B$5:$J$44,5,FALSE)*VLOOKUP(ABSYLD2!BX$4,'[1]INTERNAL PARAMETERS-1'!$B$5:$J$44,6,FALSE)*VLOOKUP(ABSYLD2!BX$4,'[1]INTERNAL PARAMETERS-1'!$B$5:$J$44,3,FALSE) + ABSYLD1!BX51*(1-VLOOKUP(ABSYLD2!BX$4,'[1]INTERNAL PARAMETERS-1'!$B$5:$J$44,5,FALSE))*VLOOKUP(ABSYLD2!BX$4,'[1]INTERNAL PARAMETERS-1'!$B$5:$J$44,8,FALSE)*VLOOKUP(ABSYLD2!BX$4,'[1]INTERNAL PARAMETERS-1'!$B$5:$J$44,3,FALSE)</f>
        <v>0</v>
      </c>
      <c r="BY51" s="47">
        <f>ABSYLD1!BY51*VLOOKUP(ABSYLD2!BY$4,'[1]INTERNAL PARAMETERS-1'!$B$5:$J$44,5,FALSE)*VLOOKUP(ABSYLD2!BY$4,'[1]INTERNAL PARAMETERS-1'!$B$5:$J$44,6,FALSE)*VLOOKUP(ABSYLD2!BY$4,'[1]INTERNAL PARAMETERS-1'!$B$5:$J$44,3,FALSE) + ABSYLD1!BY51*(1-VLOOKUP(ABSYLD2!BY$4,'[1]INTERNAL PARAMETERS-1'!$B$5:$J$44,5,FALSE))*VLOOKUP(ABSYLD2!BY$4,'[1]INTERNAL PARAMETERS-1'!$B$5:$J$44,8,FALSE)*VLOOKUP(ABSYLD2!BY$4,'[1]INTERNAL PARAMETERS-1'!$B$5:$J$44,3,FALSE)</f>
        <v>0</v>
      </c>
      <c r="BZ51" s="47">
        <f>ABSYLD1!BZ51*VLOOKUP(ABSYLD2!BZ$4,'[1]INTERNAL PARAMETERS-1'!$B$5:$J$44,5,FALSE)*VLOOKUP(ABSYLD2!BZ$4,'[1]INTERNAL PARAMETERS-1'!$B$5:$J$44,6,FALSE)*VLOOKUP(ABSYLD2!BZ$4,'[1]INTERNAL PARAMETERS-1'!$B$5:$J$44,3,FALSE) + ABSYLD1!BZ51*(1-VLOOKUP(ABSYLD2!BZ$4,'[1]INTERNAL PARAMETERS-1'!$B$5:$J$44,5,FALSE))*VLOOKUP(ABSYLD2!BZ$4,'[1]INTERNAL PARAMETERS-1'!$B$5:$J$44,8,FALSE)*VLOOKUP(ABSYLD2!BZ$4,'[1]INTERNAL PARAMETERS-1'!$B$5:$J$44,3,FALSE)</f>
        <v>4.0365447169761544E-2</v>
      </c>
      <c r="CA51" s="47">
        <f>ABSYLD1!CA51*VLOOKUP(ABSYLD2!CA$4,'[1]INTERNAL PARAMETERS-1'!$B$5:$J$44,5,FALSE)*VLOOKUP(ABSYLD2!CA$4,'[1]INTERNAL PARAMETERS-1'!$B$5:$J$44,6,FALSE)*VLOOKUP(ABSYLD2!CA$4,'[1]INTERNAL PARAMETERS-1'!$B$5:$J$44,3,FALSE) + ABSYLD1!CA51*(1-VLOOKUP(ABSYLD2!CA$4,'[1]INTERNAL PARAMETERS-1'!$B$5:$J$44,5,FALSE))*VLOOKUP(ABSYLD2!CA$4,'[1]INTERNAL PARAMETERS-1'!$B$5:$J$44,8,FALSE)*VLOOKUP(ABSYLD2!CA$4,'[1]INTERNAL PARAMETERS-1'!$B$5:$J$44,3,FALSE)</f>
        <v>0</v>
      </c>
      <c r="CB51" s="47">
        <f>ABSYLD1!CB51*VLOOKUP(ABSYLD2!CB$4,'[1]INTERNAL PARAMETERS-1'!$B$5:$J$44,5,FALSE)*VLOOKUP(ABSYLD2!CB$4,'[1]INTERNAL PARAMETERS-1'!$B$5:$J$44,6,FALSE)*VLOOKUP(ABSYLD2!CB$4,'[1]INTERNAL PARAMETERS-1'!$B$5:$J$44,3,FALSE) + ABSYLD1!CB51*(1-VLOOKUP(ABSYLD2!CB$4,'[1]INTERNAL PARAMETERS-1'!$B$5:$J$44,5,FALSE))*VLOOKUP(ABSYLD2!CB$4,'[1]INTERNAL PARAMETERS-1'!$B$5:$J$44,8,FALSE)*VLOOKUP(ABSYLD2!CB$4,'[1]INTERNAL PARAMETERS-1'!$B$5:$J$44,3,FALSE)</f>
        <v>0</v>
      </c>
      <c r="CC51" s="47">
        <f>ABSYLD1!CC51*VLOOKUP(ABSYLD2!CC$4,'[1]INTERNAL PARAMETERS-1'!$B$5:$J$44,5,FALSE)*VLOOKUP(ABSYLD2!CC$4,'[1]INTERNAL PARAMETERS-1'!$B$5:$J$44,6,FALSE)*VLOOKUP(ABSYLD2!CC$4,'[1]INTERNAL PARAMETERS-1'!$B$5:$J$44,3,FALSE) + ABSYLD1!CC51*(1-VLOOKUP(ABSYLD2!CC$4,'[1]INTERNAL PARAMETERS-1'!$B$5:$J$44,5,FALSE))*VLOOKUP(ABSYLD2!CC$4,'[1]INTERNAL PARAMETERS-1'!$B$5:$J$44,8,FALSE)*VLOOKUP(ABSYLD2!CC$4,'[1]INTERNAL PARAMETERS-1'!$B$5:$J$44,3,FALSE)</f>
        <v>0.18551393502938221</v>
      </c>
      <c r="CD51" s="47">
        <f>ABSYLD1!CD51*VLOOKUP(ABSYLD2!CD$4,'[1]INTERNAL PARAMETERS-1'!$B$5:$J$44,5,FALSE)*VLOOKUP(ABSYLD2!CD$4,'[1]INTERNAL PARAMETERS-1'!$B$5:$J$44,6,FALSE)*VLOOKUP(ABSYLD2!CD$4,'[1]INTERNAL PARAMETERS-1'!$B$5:$J$44,3,FALSE) + ABSYLD1!CD51*(1-VLOOKUP(ABSYLD2!CD$4,'[1]INTERNAL PARAMETERS-1'!$B$5:$J$44,5,FALSE))*VLOOKUP(ABSYLD2!CD$4,'[1]INTERNAL PARAMETERS-1'!$B$5:$J$44,8,FALSE)*VLOOKUP(ABSYLD2!CD$4,'[1]INTERNAL PARAMETERS-1'!$B$5:$J$44,3,FALSE)</f>
        <v>0.46174678301084032</v>
      </c>
      <c r="CE51" s="47">
        <f>ABSYLD1!CE51*VLOOKUP(ABSYLD2!CE$4,'[1]INTERNAL PARAMETERS-1'!$B$5:$J$44,5,FALSE)*VLOOKUP(ABSYLD2!CE$4,'[1]INTERNAL PARAMETERS-1'!$B$5:$J$44,6,FALSE)*VLOOKUP(ABSYLD2!CE$4,'[1]INTERNAL PARAMETERS-1'!$B$5:$J$44,3,FALSE) + ABSYLD1!CE51*(1-VLOOKUP(ABSYLD2!CE$4,'[1]INTERNAL PARAMETERS-1'!$B$5:$J$44,5,FALSE))*VLOOKUP(ABSYLD2!CE$4,'[1]INTERNAL PARAMETERS-1'!$B$5:$J$44,8,FALSE)*VLOOKUP(ABSYLD2!CE$4,'[1]INTERNAL PARAMETERS-1'!$B$5:$J$44,3,FALSE)</f>
        <v>0.88802172919838251</v>
      </c>
      <c r="CF51" s="47">
        <f>ABSYLD1!CF51*VLOOKUP(ABSYLD2!CF$4,'[1]INTERNAL PARAMETERS-1'!$B$5:$J$44,5,FALSE)*VLOOKUP(ABSYLD2!CF$4,'[1]INTERNAL PARAMETERS-1'!$B$5:$J$44,6,FALSE)*VLOOKUP(ABSYLD2!CF$4,'[1]INTERNAL PARAMETERS-1'!$B$5:$J$44,3,FALSE) + ABSYLD1!CF51*(1-VLOOKUP(ABSYLD2!CF$4,'[1]INTERNAL PARAMETERS-1'!$B$5:$J$44,5,FALSE))*VLOOKUP(ABSYLD2!CF$4,'[1]INTERNAL PARAMETERS-1'!$B$5:$J$44,8,FALSE)*VLOOKUP(ABSYLD2!CF$4,'[1]INTERNAL PARAMETERS-1'!$B$5:$J$44,3,FALSE)</f>
        <v>1.017666359108361</v>
      </c>
      <c r="CG51" s="47">
        <f>ABSYLD1!CG51*VLOOKUP(ABSYLD2!CG$4,'[1]INTERNAL PARAMETERS-1'!$B$5:$J$44,5,FALSE)*VLOOKUP(ABSYLD2!CG$4,'[1]INTERNAL PARAMETERS-1'!$B$5:$J$44,6,FALSE)*VLOOKUP(ABSYLD2!CG$4,'[1]INTERNAL PARAMETERS-1'!$B$5:$J$44,3,FALSE) + ABSYLD1!CG51*(1-VLOOKUP(ABSYLD2!CG$4,'[1]INTERNAL PARAMETERS-1'!$B$5:$J$44,5,FALSE))*VLOOKUP(ABSYLD2!CG$4,'[1]INTERNAL PARAMETERS-1'!$B$5:$J$44,8,FALSE)*VLOOKUP(ABSYLD2!CG$4,'[1]INTERNAL PARAMETERS-1'!$B$5:$J$44,3,FALSE)</f>
        <v>0</v>
      </c>
      <c r="CH51" s="46">
        <f>ABSYLD1!CH51*VLOOKUP(ABSYLD2!CH$4,'[1]INTERNAL PARAMETERS-1'!$B$5:$J$44,5,FALSE)*VLOOKUP(ABSYLD2!CH$4,'[1]INTERNAL PARAMETERS-1'!$B$5:$J$44,6,FALSE)*VLOOKUP(ABSYLD2!CH$4,'[1]INTERNAL PARAMETERS-1'!$B$5:$J$44,3,FALSE) + ABSYLD1!CH51*(1-VLOOKUP(ABSYLD2!CH$4,'[1]INTERNAL PARAMETERS-1'!$B$5:$J$44,5,FALSE))*VLOOKUP(ABSYLD2!CH$4,'[1]INTERNAL PARAMETERS-1'!$B$5:$J$44,8,FALSE)*VLOOKUP(ABSYLD2!CH$4,'[1]INTERNAL PARAMETERS-1'!$B$5:$J$44,3,FALSE)</f>
        <v>0</v>
      </c>
      <c r="CJ51" s="48">
        <f t="shared" si="0"/>
        <v>15159.541560503658</v>
      </c>
      <c r="CK51" s="46">
        <f t="shared" si="1"/>
        <v>501.47538273300393</v>
      </c>
    </row>
    <row r="52" spans="2:89">
      <c r="B52" s="61" t="s">
        <v>4</v>
      </c>
      <c r="C52" s="60" t="s">
        <v>89</v>
      </c>
      <c r="D52" s="60" t="s">
        <v>77</v>
      </c>
      <c r="E52" s="137">
        <f>ABS!AL52</f>
        <v>34655.342116261803</v>
      </c>
      <c r="F52" s="62">
        <f>'[1]INTERNAL PARAMETERS-1'!M16</f>
        <v>30.094999999999999</v>
      </c>
      <c r="G52" s="48">
        <f>ABSYLD1!G52*VLOOKUP(ABSYLD2!G$4,'[1]INTERNAL PARAMETERS-1'!$B$5:$J$44,5,FALSE)*VLOOKUP(ABSYLD2!G$4,'[1]INTERNAL PARAMETERS-1'!$B$5:$J$44,7,FALSE)*ABSYLD2!$F52 + ABSYLD1!G52*(1-VLOOKUP(ABSYLD2!G$4,'[1]INTERNAL PARAMETERS-1'!$B$5:$J$44,5,FALSE))*VLOOKUP(ABSYLD2!G$4,'[1]INTERNAL PARAMETERS-1'!$B$5:$J$44,9,FALSE)*ABSYLD2!$F52</f>
        <v>6100.6037152191057</v>
      </c>
      <c r="H52" s="47">
        <f>ABSYLD1!H52*VLOOKUP(ABSYLD2!H$4,'[1]INTERNAL PARAMETERS-1'!$B$5:$J$44,5,FALSE)*VLOOKUP(ABSYLD2!H$4,'[1]INTERNAL PARAMETERS-1'!$B$5:$J$44,7,FALSE)*ABSYLD2!$F52 + ABSYLD1!H52*(1-VLOOKUP(ABSYLD2!H$4,'[1]INTERNAL PARAMETERS-1'!$B$5:$J$44,5,FALSE))*VLOOKUP(ABSYLD2!H$4,'[1]INTERNAL PARAMETERS-1'!$B$5:$J$44,9,FALSE)*ABSYLD2!$F52</f>
        <v>1714.7824856331415</v>
      </c>
      <c r="I52" s="47">
        <f>ABSYLD1!I52*VLOOKUP(ABSYLD2!I$4,'[1]INTERNAL PARAMETERS-1'!$B$5:$J$44,5,FALSE)*VLOOKUP(ABSYLD2!I$4,'[1]INTERNAL PARAMETERS-1'!$B$5:$J$44,7,FALSE)*ABSYLD2!$F52 + ABSYLD1!I52*(1-VLOOKUP(ABSYLD2!I$4,'[1]INTERNAL PARAMETERS-1'!$B$5:$J$44,5,FALSE))*VLOOKUP(ABSYLD2!I$4,'[1]INTERNAL PARAMETERS-1'!$B$5:$J$44,9,FALSE)*ABSYLD2!$F52</f>
        <v>2316.343675403873</v>
      </c>
      <c r="J52" s="47">
        <f>ABSYLD1!J52*VLOOKUP(ABSYLD2!J$4,'[1]INTERNAL PARAMETERS-1'!$B$5:$J$44,5,FALSE)*VLOOKUP(ABSYLD2!J$4,'[1]INTERNAL PARAMETERS-1'!$B$5:$J$44,7,FALSE)*ABSYLD2!$F52 + ABSYLD1!J52*(1-VLOOKUP(ABSYLD2!J$4,'[1]INTERNAL PARAMETERS-1'!$B$5:$J$44,5,FALSE))*VLOOKUP(ABSYLD2!J$4,'[1]INTERNAL PARAMETERS-1'!$B$5:$J$44,9,FALSE)*ABSYLD2!$F52</f>
        <v>0</v>
      </c>
      <c r="K52" s="47">
        <f>ABSYLD1!K52*VLOOKUP(ABSYLD2!K$4,'[1]INTERNAL PARAMETERS-1'!$B$5:$J$44,5,FALSE)*VLOOKUP(ABSYLD2!K$4,'[1]INTERNAL PARAMETERS-1'!$B$5:$J$44,7,FALSE)*ABSYLD2!$F52 + ABSYLD1!K52*(1-VLOOKUP(ABSYLD2!K$4,'[1]INTERNAL PARAMETERS-1'!$B$5:$J$44,5,FALSE))*VLOOKUP(ABSYLD2!K$4,'[1]INTERNAL PARAMETERS-1'!$B$5:$J$44,9,FALSE)*ABSYLD2!$F52</f>
        <v>0</v>
      </c>
      <c r="L52" s="47">
        <f>ABSYLD1!L52*VLOOKUP(ABSYLD2!L$4,'[1]INTERNAL PARAMETERS-1'!$B$5:$J$44,5,FALSE)*VLOOKUP(ABSYLD2!L$4,'[1]INTERNAL PARAMETERS-1'!$B$5:$J$44,7,FALSE)*ABSYLD2!$F52 + ABSYLD1!L52*(1-VLOOKUP(ABSYLD2!L$4,'[1]INTERNAL PARAMETERS-1'!$B$5:$J$44,5,FALSE))*VLOOKUP(ABSYLD2!L$4,'[1]INTERNAL PARAMETERS-1'!$B$5:$J$44,9,FALSE)*ABSYLD2!$F52</f>
        <v>0</v>
      </c>
      <c r="M52" s="47">
        <f>ABSYLD1!M52*VLOOKUP(ABSYLD2!M$4,'[1]INTERNAL PARAMETERS-1'!$B$5:$J$44,5,FALSE)*VLOOKUP(ABSYLD2!M$4,'[1]INTERNAL PARAMETERS-1'!$B$5:$J$44,7,FALSE)*ABSYLD2!$F52 + ABSYLD1!M52*(1-VLOOKUP(ABSYLD2!M$4,'[1]INTERNAL PARAMETERS-1'!$B$5:$J$44,5,FALSE))*VLOOKUP(ABSYLD2!M$4,'[1]INTERNAL PARAMETERS-1'!$B$5:$J$44,9,FALSE)*ABSYLD2!$F52</f>
        <v>183.27607533311456</v>
      </c>
      <c r="N52" s="47">
        <f>ABSYLD1!N52*VLOOKUP(ABSYLD2!N$4,'[1]INTERNAL PARAMETERS-1'!$B$5:$J$44,5,FALSE)*VLOOKUP(ABSYLD2!N$4,'[1]INTERNAL PARAMETERS-1'!$B$5:$J$44,7,FALSE)*ABSYLD2!$F52 + ABSYLD1!N52*(1-VLOOKUP(ABSYLD2!N$4,'[1]INTERNAL PARAMETERS-1'!$B$5:$J$44,5,FALSE))*VLOOKUP(ABSYLD2!N$4,'[1]INTERNAL PARAMETERS-1'!$B$5:$J$44,9,FALSE)*ABSYLD2!$F52</f>
        <v>6.8903961989782854</v>
      </c>
      <c r="O52" s="47">
        <f>ABSYLD1!O52*VLOOKUP(ABSYLD2!O$4,'[1]INTERNAL PARAMETERS-1'!$B$5:$J$44,5,FALSE)*VLOOKUP(ABSYLD2!O$4,'[1]INTERNAL PARAMETERS-1'!$B$5:$J$44,7,FALSE)*ABSYLD2!$F52 + ABSYLD1!O52*(1-VLOOKUP(ABSYLD2!O$4,'[1]INTERNAL PARAMETERS-1'!$B$5:$J$44,5,FALSE))*VLOOKUP(ABSYLD2!O$4,'[1]INTERNAL PARAMETERS-1'!$B$5:$J$44,9,FALSE)*ABSYLD2!$F52</f>
        <v>0</v>
      </c>
      <c r="P52" s="47">
        <f>ABSYLD1!P52*VLOOKUP(ABSYLD2!P$4,'[1]INTERNAL PARAMETERS-1'!$B$5:$J$44,5,FALSE)*VLOOKUP(ABSYLD2!P$4,'[1]INTERNAL PARAMETERS-1'!$B$5:$J$44,7,FALSE)*ABSYLD2!$F52 + ABSYLD1!P52*(1-VLOOKUP(ABSYLD2!P$4,'[1]INTERNAL PARAMETERS-1'!$B$5:$J$44,5,FALSE))*VLOOKUP(ABSYLD2!P$4,'[1]INTERNAL PARAMETERS-1'!$B$5:$J$44,9,FALSE)*ABSYLD2!$F52</f>
        <v>0</v>
      </c>
      <c r="Q52" s="47">
        <f>ABSYLD1!Q52*VLOOKUP(ABSYLD2!Q$4,'[1]INTERNAL PARAMETERS-1'!$B$5:$J$44,5,FALSE)*VLOOKUP(ABSYLD2!Q$4,'[1]INTERNAL PARAMETERS-1'!$B$5:$J$44,7,FALSE)*ABSYLD2!$F52 + ABSYLD1!Q52*(1-VLOOKUP(ABSYLD2!Q$4,'[1]INTERNAL PARAMETERS-1'!$B$5:$J$44,5,FALSE))*VLOOKUP(ABSYLD2!Q$4,'[1]INTERNAL PARAMETERS-1'!$B$5:$J$44,9,FALSE)*ABSYLD2!$F52</f>
        <v>0</v>
      </c>
      <c r="R52" s="47">
        <f>ABSYLD1!R52*VLOOKUP(ABSYLD2!R$4,'[1]INTERNAL PARAMETERS-1'!$B$5:$J$44,5,FALSE)*VLOOKUP(ABSYLD2!R$4,'[1]INTERNAL PARAMETERS-1'!$B$5:$J$44,7,FALSE)*ABSYLD2!$F52 + ABSYLD1!R52*(1-VLOOKUP(ABSYLD2!R$4,'[1]INTERNAL PARAMETERS-1'!$B$5:$J$44,5,FALSE))*VLOOKUP(ABSYLD2!R$4,'[1]INTERNAL PARAMETERS-1'!$B$5:$J$44,9,FALSE)*ABSYLD2!$F52</f>
        <v>22.471037836218422</v>
      </c>
      <c r="S52" s="47">
        <f>ABSYLD1!S52*VLOOKUP(ABSYLD2!S$4,'[1]INTERNAL PARAMETERS-1'!$B$5:$J$44,5,FALSE)*VLOOKUP(ABSYLD2!S$4,'[1]INTERNAL PARAMETERS-1'!$B$5:$J$44,7,FALSE)*ABSYLD2!$F52 + ABSYLD1!S52*(1-VLOOKUP(ABSYLD2!S$4,'[1]INTERNAL PARAMETERS-1'!$B$5:$J$44,5,FALSE))*VLOOKUP(ABSYLD2!S$4,'[1]INTERNAL PARAMETERS-1'!$B$5:$J$44,9,FALSE)*ABSYLD2!$F52</f>
        <v>276.90604280474594</v>
      </c>
      <c r="T52" s="47">
        <f>ABSYLD1!T52*VLOOKUP(ABSYLD2!T$4,'[1]INTERNAL PARAMETERS-1'!$B$5:$J$44,5,FALSE)*VLOOKUP(ABSYLD2!T$4,'[1]INTERNAL PARAMETERS-1'!$B$5:$J$44,7,FALSE)*ABSYLD2!$F52 + ABSYLD1!T52*(1-VLOOKUP(ABSYLD2!T$4,'[1]INTERNAL PARAMETERS-1'!$B$5:$J$44,5,FALSE))*VLOOKUP(ABSYLD2!T$4,'[1]INTERNAL PARAMETERS-1'!$B$5:$J$44,9,FALSE)*ABSYLD2!$F52</f>
        <v>110.59885713574678</v>
      </c>
      <c r="U52" s="47">
        <f>ABSYLD1!U52*VLOOKUP(ABSYLD2!U$4,'[1]INTERNAL PARAMETERS-1'!$B$5:$J$44,5,FALSE)*VLOOKUP(ABSYLD2!U$4,'[1]INTERNAL PARAMETERS-1'!$B$5:$J$44,7,FALSE)*ABSYLD2!$F52 + ABSYLD1!U52*(1-VLOOKUP(ABSYLD2!U$4,'[1]INTERNAL PARAMETERS-1'!$B$5:$J$44,5,FALSE))*VLOOKUP(ABSYLD2!U$4,'[1]INTERNAL PARAMETERS-1'!$B$5:$J$44,9,FALSE)*ABSYLD2!$F52</f>
        <v>23.804077171395175</v>
      </c>
      <c r="V52" s="47">
        <f>ABSYLD1!V52*VLOOKUP(ABSYLD2!V$4,'[1]INTERNAL PARAMETERS-1'!$B$5:$J$44,5,FALSE)*VLOOKUP(ABSYLD2!V$4,'[1]INTERNAL PARAMETERS-1'!$B$5:$J$44,7,FALSE)*ABSYLD2!$F52 + ABSYLD1!V52*(1-VLOOKUP(ABSYLD2!V$4,'[1]INTERNAL PARAMETERS-1'!$B$5:$J$44,5,FALSE))*VLOOKUP(ABSYLD2!V$4,'[1]INTERNAL PARAMETERS-1'!$B$5:$J$44,9,FALSE)*ABSYLD2!$F52</f>
        <v>271.09606198131036</v>
      </c>
      <c r="W52" s="47">
        <f>ABSYLD1!W52*VLOOKUP(ABSYLD2!W$4,'[1]INTERNAL PARAMETERS-1'!$B$5:$J$44,5,FALSE)*VLOOKUP(ABSYLD2!W$4,'[1]INTERNAL PARAMETERS-1'!$B$5:$J$44,7,FALSE)*ABSYLD2!$F52 + ABSYLD1!W52*(1-VLOOKUP(ABSYLD2!W$4,'[1]INTERNAL PARAMETERS-1'!$B$5:$J$44,5,FALSE))*VLOOKUP(ABSYLD2!W$4,'[1]INTERNAL PARAMETERS-1'!$B$5:$J$44,9,FALSE)*ABSYLD2!$F52</f>
        <v>0</v>
      </c>
      <c r="X52" s="47">
        <f>ABSYLD1!X52*VLOOKUP(ABSYLD2!X$4,'[1]INTERNAL PARAMETERS-1'!$B$5:$J$44,5,FALSE)*VLOOKUP(ABSYLD2!X$4,'[1]INTERNAL PARAMETERS-1'!$B$5:$J$44,7,FALSE)*ABSYLD2!$F52 + ABSYLD1!X52*(1-VLOOKUP(ABSYLD2!X$4,'[1]INTERNAL PARAMETERS-1'!$B$5:$J$44,5,FALSE))*VLOOKUP(ABSYLD2!X$4,'[1]INTERNAL PARAMETERS-1'!$B$5:$J$44,9,FALSE)*ABSYLD2!$F52</f>
        <v>0</v>
      </c>
      <c r="Y52" s="47">
        <f>ABSYLD1!Y52*VLOOKUP(ABSYLD2!Y$4,'[1]INTERNAL PARAMETERS-1'!$B$5:$J$44,5,FALSE)*VLOOKUP(ABSYLD2!Y$4,'[1]INTERNAL PARAMETERS-1'!$B$5:$J$44,7,FALSE)*ABSYLD2!$F52 + ABSYLD1!Y52*(1-VLOOKUP(ABSYLD2!Y$4,'[1]INTERNAL PARAMETERS-1'!$B$5:$J$44,5,FALSE))*VLOOKUP(ABSYLD2!Y$4,'[1]INTERNAL PARAMETERS-1'!$B$5:$J$44,9,FALSE)*ABSYLD2!$F52</f>
        <v>0</v>
      </c>
      <c r="Z52" s="47">
        <f>ABSYLD1!Z52*VLOOKUP(ABSYLD2!Z$4,'[1]INTERNAL PARAMETERS-1'!$B$5:$J$44,5,FALSE)*VLOOKUP(ABSYLD2!Z$4,'[1]INTERNAL PARAMETERS-1'!$B$5:$J$44,7,FALSE)*ABSYLD2!$F52 + ABSYLD1!Z52*(1-VLOOKUP(ABSYLD2!Z$4,'[1]INTERNAL PARAMETERS-1'!$B$5:$J$44,5,FALSE))*VLOOKUP(ABSYLD2!Z$4,'[1]INTERNAL PARAMETERS-1'!$B$5:$J$44,9,FALSE)*ABSYLD2!$F52</f>
        <v>0</v>
      </c>
      <c r="AA52" s="47">
        <f>ABSYLD1!AA52*VLOOKUP(ABSYLD2!AA$4,'[1]INTERNAL PARAMETERS-1'!$B$5:$J$44,5,FALSE)*VLOOKUP(ABSYLD2!AA$4,'[1]INTERNAL PARAMETERS-1'!$B$5:$J$44,7,FALSE)*ABSYLD2!$F52 + ABSYLD1!AA52*(1-VLOOKUP(ABSYLD2!AA$4,'[1]INTERNAL PARAMETERS-1'!$B$5:$J$44,5,FALSE))*VLOOKUP(ABSYLD2!AA$4,'[1]INTERNAL PARAMETERS-1'!$B$5:$J$44,9,FALSE)*ABSYLD2!$F52</f>
        <v>0</v>
      </c>
      <c r="AB52" s="47">
        <f>ABSYLD1!AB52*VLOOKUP(ABSYLD2!AB$4,'[1]INTERNAL PARAMETERS-1'!$B$5:$J$44,5,FALSE)*VLOOKUP(ABSYLD2!AB$4,'[1]INTERNAL PARAMETERS-1'!$B$5:$J$44,7,FALSE)*ABSYLD2!$F52 + ABSYLD1!AB52*(1-VLOOKUP(ABSYLD2!AB$4,'[1]INTERNAL PARAMETERS-1'!$B$5:$J$44,5,FALSE))*VLOOKUP(ABSYLD2!AB$4,'[1]INTERNAL PARAMETERS-1'!$B$5:$J$44,9,FALSE)*ABSYLD2!$F52</f>
        <v>0</v>
      </c>
      <c r="AC52" s="47">
        <f>ABSYLD1!AC52*VLOOKUP(ABSYLD2!AC$4,'[1]INTERNAL PARAMETERS-1'!$B$5:$J$44,5,FALSE)*VLOOKUP(ABSYLD2!AC$4,'[1]INTERNAL PARAMETERS-1'!$B$5:$J$44,7,FALSE)*ABSYLD2!$F52 + ABSYLD1!AC52*(1-VLOOKUP(ABSYLD2!AC$4,'[1]INTERNAL PARAMETERS-1'!$B$5:$J$44,5,FALSE))*VLOOKUP(ABSYLD2!AC$4,'[1]INTERNAL PARAMETERS-1'!$B$5:$J$44,9,FALSE)*ABSYLD2!$F52</f>
        <v>0</v>
      </c>
      <c r="AD52" s="47">
        <f>ABSYLD1!AD52*VLOOKUP(ABSYLD2!AD$4,'[1]INTERNAL PARAMETERS-1'!$B$5:$J$44,5,FALSE)*VLOOKUP(ABSYLD2!AD$4,'[1]INTERNAL PARAMETERS-1'!$B$5:$J$44,7,FALSE)*ABSYLD2!$F52 + ABSYLD1!AD52*(1-VLOOKUP(ABSYLD2!AD$4,'[1]INTERNAL PARAMETERS-1'!$B$5:$J$44,5,FALSE))*VLOOKUP(ABSYLD2!AD$4,'[1]INTERNAL PARAMETERS-1'!$B$5:$J$44,9,FALSE)*ABSYLD2!$F52</f>
        <v>0</v>
      </c>
      <c r="AE52" s="47">
        <f>ABSYLD1!AE52*VLOOKUP(ABSYLD2!AE$4,'[1]INTERNAL PARAMETERS-1'!$B$5:$J$44,5,FALSE)*VLOOKUP(ABSYLD2!AE$4,'[1]INTERNAL PARAMETERS-1'!$B$5:$J$44,7,FALSE)*ABSYLD2!$F52 + ABSYLD1!AE52*(1-VLOOKUP(ABSYLD2!AE$4,'[1]INTERNAL PARAMETERS-1'!$B$5:$J$44,5,FALSE))*VLOOKUP(ABSYLD2!AE$4,'[1]INTERNAL PARAMETERS-1'!$B$5:$J$44,9,FALSE)*ABSYLD2!$F52</f>
        <v>0</v>
      </c>
      <c r="AF52" s="47">
        <f>ABSYLD1!AF52*VLOOKUP(ABSYLD2!AF$4,'[1]INTERNAL PARAMETERS-1'!$B$5:$J$44,5,FALSE)*VLOOKUP(ABSYLD2!AF$4,'[1]INTERNAL PARAMETERS-1'!$B$5:$J$44,7,FALSE)*ABSYLD2!$F52 + ABSYLD1!AF52*(1-VLOOKUP(ABSYLD2!AF$4,'[1]INTERNAL PARAMETERS-1'!$B$5:$J$44,5,FALSE))*VLOOKUP(ABSYLD2!AF$4,'[1]INTERNAL PARAMETERS-1'!$B$5:$J$44,9,FALSE)*ABSYLD2!$F52</f>
        <v>34.232204824906034</v>
      </c>
      <c r="AG52" s="47">
        <f>ABSYLD1!AG52*VLOOKUP(ABSYLD2!AG$4,'[1]INTERNAL PARAMETERS-1'!$B$5:$J$44,5,FALSE)*VLOOKUP(ABSYLD2!AG$4,'[1]INTERNAL PARAMETERS-1'!$B$5:$J$44,7,FALSE)*ABSYLD2!$F52 + ABSYLD1!AG52*(1-VLOOKUP(ABSYLD2!AG$4,'[1]INTERNAL PARAMETERS-1'!$B$5:$J$44,5,FALSE))*VLOOKUP(ABSYLD2!AG$4,'[1]INTERNAL PARAMETERS-1'!$B$5:$J$44,9,FALSE)*ABSYLD2!$F52</f>
        <v>0</v>
      </c>
      <c r="AH52" s="47">
        <f>ABSYLD1!AH52*VLOOKUP(ABSYLD2!AH$4,'[1]INTERNAL PARAMETERS-1'!$B$5:$J$44,5,FALSE)*VLOOKUP(ABSYLD2!AH$4,'[1]INTERNAL PARAMETERS-1'!$B$5:$J$44,7,FALSE)*ABSYLD2!$F52 + ABSYLD1!AH52*(1-VLOOKUP(ABSYLD2!AH$4,'[1]INTERNAL PARAMETERS-1'!$B$5:$J$44,5,FALSE))*VLOOKUP(ABSYLD2!AH$4,'[1]INTERNAL PARAMETERS-1'!$B$5:$J$44,9,FALSE)*ABSYLD2!$F52</f>
        <v>1.9308180021067483</v>
      </c>
      <c r="AI52" s="47">
        <f>ABSYLD1!AI52*VLOOKUP(ABSYLD2!AI$4,'[1]INTERNAL PARAMETERS-1'!$B$5:$J$44,5,FALSE)*VLOOKUP(ABSYLD2!AI$4,'[1]INTERNAL PARAMETERS-1'!$B$5:$J$44,7,FALSE)*ABSYLD2!$F52 + ABSYLD1!AI52*(1-VLOOKUP(ABSYLD2!AI$4,'[1]INTERNAL PARAMETERS-1'!$B$5:$J$44,5,FALSE))*VLOOKUP(ABSYLD2!AI$4,'[1]INTERNAL PARAMETERS-1'!$B$5:$J$44,9,FALSE)*ABSYLD2!$F52</f>
        <v>5.2663887547334456</v>
      </c>
      <c r="AJ52" s="47">
        <f>ABSYLD1!AJ52*VLOOKUP(ABSYLD2!AJ$4,'[1]INTERNAL PARAMETERS-1'!$B$5:$J$44,5,FALSE)*VLOOKUP(ABSYLD2!AJ$4,'[1]INTERNAL PARAMETERS-1'!$B$5:$J$44,7,FALSE)*ABSYLD2!$F52 + ABSYLD1!AJ52*(1-VLOOKUP(ABSYLD2!AJ$4,'[1]INTERNAL PARAMETERS-1'!$B$5:$J$44,5,FALSE))*VLOOKUP(ABSYLD2!AJ$4,'[1]INTERNAL PARAMETERS-1'!$B$5:$J$44,9,FALSE)*ABSYLD2!$F52</f>
        <v>54.773154725782405</v>
      </c>
      <c r="AK52" s="47">
        <f>ABSYLD1!AK52*VLOOKUP(ABSYLD2!AK$4,'[1]INTERNAL PARAMETERS-1'!$B$5:$J$44,5,FALSE)*VLOOKUP(ABSYLD2!AK$4,'[1]INTERNAL PARAMETERS-1'!$B$5:$J$44,7,FALSE)*ABSYLD2!$F52 + ABSYLD1!AK52*(1-VLOOKUP(ABSYLD2!AK$4,'[1]INTERNAL PARAMETERS-1'!$B$5:$J$44,5,FALSE))*VLOOKUP(ABSYLD2!AK$4,'[1]INTERNAL PARAMETERS-1'!$B$5:$J$44,9,FALSE)*ABSYLD2!$F52</f>
        <v>0</v>
      </c>
      <c r="AL52" s="47">
        <f>ABSYLD1!AL52*VLOOKUP(ABSYLD2!AL$4,'[1]INTERNAL PARAMETERS-1'!$B$5:$J$44,5,FALSE)*VLOOKUP(ABSYLD2!AL$4,'[1]INTERNAL PARAMETERS-1'!$B$5:$J$44,7,FALSE)*ABSYLD2!$F52 + ABSYLD1!AL52*(1-VLOOKUP(ABSYLD2!AL$4,'[1]INTERNAL PARAMETERS-1'!$B$5:$J$44,5,FALSE))*VLOOKUP(ABSYLD2!AL$4,'[1]INTERNAL PARAMETERS-1'!$B$5:$J$44,9,FALSE)*ABSYLD2!$F52</f>
        <v>0</v>
      </c>
      <c r="AM52" s="47">
        <f>ABSYLD1!AM52*VLOOKUP(ABSYLD2!AM$4,'[1]INTERNAL PARAMETERS-1'!$B$5:$J$44,5,FALSE)*VLOOKUP(ABSYLD2!AM$4,'[1]INTERNAL PARAMETERS-1'!$B$5:$J$44,7,FALSE)*ABSYLD2!$F52 + ABSYLD1!AM52*(1-VLOOKUP(ABSYLD2!AM$4,'[1]INTERNAL PARAMETERS-1'!$B$5:$J$44,5,FALSE))*VLOOKUP(ABSYLD2!AM$4,'[1]INTERNAL PARAMETERS-1'!$B$5:$J$44,9,FALSE)*ABSYLD2!$F52</f>
        <v>0</v>
      </c>
      <c r="AN52" s="47">
        <f>ABSYLD1!AN52*VLOOKUP(ABSYLD2!AN$4,'[1]INTERNAL PARAMETERS-1'!$B$5:$J$44,5,FALSE)*VLOOKUP(ABSYLD2!AN$4,'[1]INTERNAL PARAMETERS-1'!$B$5:$J$44,7,FALSE)*ABSYLD2!$F52 + ABSYLD1!AN52*(1-VLOOKUP(ABSYLD2!AN$4,'[1]INTERNAL PARAMETERS-1'!$B$5:$J$44,5,FALSE))*VLOOKUP(ABSYLD2!AN$4,'[1]INTERNAL PARAMETERS-1'!$B$5:$J$44,9,FALSE)*ABSYLD2!$F52</f>
        <v>0</v>
      </c>
      <c r="AO52" s="47">
        <f>ABSYLD1!AO52*VLOOKUP(ABSYLD2!AO$4,'[1]INTERNAL PARAMETERS-1'!$B$5:$J$44,5,FALSE)*VLOOKUP(ABSYLD2!AO$4,'[1]INTERNAL PARAMETERS-1'!$B$5:$J$44,7,FALSE)*ABSYLD2!$F52 + ABSYLD1!AO52*(1-VLOOKUP(ABSYLD2!AO$4,'[1]INTERNAL PARAMETERS-1'!$B$5:$J$44,5,FALSE))*VLOOKUP(ABSYLD2!AO$4,'[1]INTERNAL PARAMETERS-1'!$B$5:$J$44,9,FALSE)*ABSYLD2!$F52</f>
        <v>0</v>
      </c>
      <c r="AP52" s="47">
        <f>ABSYLD1!AP52*VLOOKUP(ABSYLD2!AP$4,'[1]INTERNAL PARAMETERS-1'!$B$5:$J$44,5,FALSE)*VLOOKUP(ABSYLD2!AP$4,'[1]INTERNAL PARAMETERS-1'!$B$5:$J$44,7,FALSE)*ABSYLD2!$F52 + ABSYLD1!AP52*(1-VLOOKUP(ABSYLD2!AP$4,'[1]INTERNAL PARAMETERS-1'!$B$5:$J$44,5,FALSE))*VLOOKUP(ABSYLD2!AP$4,'[1]INTERNAL PARAMETERS-1'!$B$5:$J$44,9,FALSE)*ABSYLD2!$F52</f>
        <v>0</v>
      </c>
      <c r="AQ52" s="47">
        <f>ABSYLD1!AQ52*VLOOKUP(ABSYLD2!AQ$4,'[1]INTERNAL PARAMETERS-1'!$B$5:$J$44,5,FALSE)*VLOOKUP(ABSYLD2!AQ$4,'[1]INTERNAL PARAMETERS-1'!$B$5:$J$44,7,FALSE)*ABSYLD2!$F52 + ABSYLD1!AQ52*(1-VLOOKUP(ABSYLD2!AQ$4,'[1]INTERNAL PARAMETERS-1'!$B$5:$J$44,5,FALSE))*VLOOKUP(ABSYLD2!AQ$4,'[1]INTERNAL PARAMETERS-1'!$B$5:$J$44,9,FALSE)*ABSYLD2!$F52</f>
        <v>0</v>
      </c>
      <c r="AR52" s="47">
        <f>ABSYLD1!AR52*VLOOKUP(ABSYLD2!AR$4,'[1]INTERNAL PARAMETERS-1'!$B$5:$J$44,5,FALSE)*VLOOKUP(ABSYLD2!AR$4,'[1]INTERNAL PARAMETERS-1'!$B$5:$J$44,7,FALSE)*ABSYLD2!$F52 + ABSYLD1!AR52*(1-VLOOKUP(ABSYLD2!AR$4,'[1]INTERNAL PARAMETERS-1'!$B$5:$J$44,5,FALSE))*VLOOKUP(ABSYLD2!AR$4,'[1]INTERNAL PARAMETERS-1'!$B$5:$J$44,9,FALSE)*ABSYLD2!$F52</f>
        <v>0</v>
      </c>
      <c r="AS52" s="47">
        <f>ABSYLD1!AS52*VLOOKUP(ABSYLD2!AS$4,'[1]INTERNAL PARAMETERS-1'!$B$5:$J$44,5,FALSE)*VLOOKUP(ABSYLD2!AS$4,'[1]INTERNAL PARAMETERS-1'!$B$5:$J$44,7,FALSE)*ABSYLD2!$F52 + ABSYLD1!AS52*(1-VLOOKUP(ABSYLD2!AS$4,'[1]INTERNAL PARAMETERS-1'!$B$5:$J$44,5,FALSE))*VLOOKUP(ABSYLD2!AS$4,'[1]INTERNAL PARAMETERS-1'!$B$5:$J$44,9,FALSE)*ABSYLD2!$F52</f>
        <v>0</v>
      </c>
      <c r="AT52" s="46">
        <f>ABSYLD1!AT52*VLOOKUP(ABSYLD2!AT$4,'[1]INTERNAL PARAMETERS-1'!$B$5:$J$44,5,FALSE)*VLOOKUP(ABSYLD2!AT$4,'[1]INTERNAL PARAMETERS-1'!$B$5:$J$44,7,FALSE)*ABSYLD2!$F52 + ABSYLD1!AT52*(1-VLOOKUP(ABSYLD2!AT$4,'[1]INTERNAL PARAMETERS-1'!$B$5:$J$44,5,FALSE))*VLOOKUP(ABSYLD2!AT$4,'[1]INTERNAL PARAMETERS-1'!$B$5:$J$44,9,FALSE)*ABSYLD2!$F52</f>
        <v>0</v>
      </c>
      <c r="AU52" s="48">
        <f>ABSYLD1!AU52*VLOOKUP(ABSYLD2!AU$4,'[1]INTERNAL PARAMETERS-1'!$B$5:$J$44,5,FALSE)*VLOOKUP(ABSYLD2!AU$4,'[1]INTERNAL PARAMETERS-1'!$B$5:$J$44,6,FALSE)*VLOOKUP(ABSYLD2!AU$4,'[1]INTERNAL PARAMETERS-1'!$B$5:$J$44,3,FALSE) + ABSYLD1!AU52*(1-VLOOKUP(ABSYLD2!AU$4,'[1]INTERNAL PARAMETERS-1'!$B$5:$J$44,5,FALSE))*VLOOKUP(ABSYLD2!AU$4,'[1]INTERNAL PARAMETERS-1'!$B$5:$J$44,8,FALSE)*VLOOKUP(ABSYLD2!AU$4,'[1]INTERNAL PARAMETERS-1'!$B$5:$J$44,3,FALSE)</f>
        <v>0</v>
      </c>
      <c r="AV52" s="47">
        <f>ABSYLD1!AV52*VLOOKUP(ABSYLD2!AV$4,'[1]INTERNAL PARAMETERS-1'!$B$5:$J$44,5,FALSE)*VLOOKUP(ABSYLD2!AV$4,'[1]INTERNAL PARAMETERS-1'!$B$5:$J$44,6,FALSE)*VLOOKUP(ABSYLD2!AV$4,'[1]INTERNAL PARAMETERS-1'!$B$5:$J$44,3,FALSE) + ABSYLD1!AV52*(1-VLOOKUP(ABSYLD2!AV$4,'[1]INTERNAL PARAMETERS-1'!$B$5:$J$44,5,FALSE))*VLOOKUP(ABSYLD2!AV$4,'[1]INTERNAL PARAMETERS-1'!$B$5:$J$44,8,FALSE)*VLOOKUP(ABSYLD2!AV$4,'[1]INTERNAL PARAMETERS-1'!$B$5:$J$44,3,FALSE)</f>
        <v>0</v>
      </c>
      <c r="AW52" s="47">
        <f>ABSYLD1!AW52*VLOOKUP(ABSYLD2!AW$4,'[1]INTERNAL PARAMETERS-1'!$B$5:$J$44,5,FALSE)*VLOOKUP(ABSYLD2!AW$4,'[1]INTERNAL PARAMETERS-1'!$B$5:$J$44,6,FALSE)*VLOOKUP(ABSYLD2!AW$4,'[1]INTERNAL PARAMETERS-1'!$B$5:$J$44,3,FALSE) + ABSYLD1!AW52*(1-VLOOKUP(ABSYLD2!AW$4,'[1]INTERNAL PARAMETERS-1'!$B$5:$J$44,5,FALSE))*VLOOKUP(ABSYLD2!AW$4,'[1]INTERNAL PARAMETERS-1'!$B$5:$J$44,8,FALSE)*VLOOKUP(ABSYLD2!AW$4,'[1]INTERNAL PARAMETERS-1'!$B$5:$J$44,3,FALSE)</f>
        <v>90.874053924814007</v>
      </c>
      <c r="AX52" s="47">
        <f>ABSYLD1!AX52*VLOOKUP(ABSYLD2!AX$4,'[1]INTERNAL PARAMETERS-1'!$B$5:$J$44,5,FALSE)*VLOOKUP(ABSYLD2!AX$4,'[1]INTERNAL PARAMETERS-1'!$B$5:$J$44,6,FALSE)*VLOOKUP(ABSYLD2!AX$4,'[1]INTERNAL PARAMETERS-1'!$B$5:$J$44,3,FALSE) + ABSYLD1!AX52*(1-VLOOKUP(ABSYLD2!AX$4,'[1]INTERNAL PARAMETERS-1'!$B$5:$J$44,5,FALSE))*VLOOKUP(ABSYLD2!AX$4,'[1]INTERNAL PARAMETERS-1'!$B$5:$J$44,8,FALSE)*VLOOKUP(ABSYLD2!AX$4,'[1]INTERNAL PARAMETERS-1'!$B$5:$J$44,3,FALSE)</f>
        <v>0</v>
      </c>
      <c r="AY52" s="47">
        <f>ABSYLD1!AY52*VLOOKUP(ABSYLD2!AY$4,'[1]INTERNAL PARAMETERS-1'!$B$5:$J$44,5,FALSE)*VLOOKUP(ABSYLD2!AY$4,'[1]INTERNAL PARAMETERS-1'!$B$5:$J$44,6,FALSE)*VLOOKUP(ABSYLD2!AY$4,'[1]INTERNAL PARAMETERS-1'!$B$5:$J$44,3,FALSE) + ABSYLD1!AY52*(1-VLOOKUP(ABSYLD2!AY$4,'[1]INTERNAL PARAMETERS-1'!$B$5:$J$44,5,FALSE))*VLOOKUP(ABSYLD2!AY$4,'[1]INTERNAL PARAMETERS-1'!$B$5:$J$44,8,FALSE)*VLOOKUP(ABSYLD2!AY$4,'[1]INTERNAL PARAMETERS-1'!$B$5:$J$44,3,FALSE)</f>
        <v>0</v>
      </c>
      <c r="AZ52" s="47">
        <f>ABSYLD1!AZ52*VLOOKUP(ABSYLD2!AZ$4,'[1]INTERNAL PARAMETERS-1'!$B$5:$J$44,5,FALSE)*VLOOKUP(ABSYLD2!AZ$4,'[1]INTERNAL PARAMETERS-1'!$B$5:$J$44,6,FALSE)*VLOOKUP(ABSYLD2!AZ$4,'[1]INTERNAL PARAMETERS-1'!$B$5:$J$44,3,FALSE) + ABSYLD1!AZ52*(1-VLOOKUP(ABSYLD2!AZ$4,'[1]INTERNAL PARAMETERS-1'!$B$5:$J$44,5,FALSE))*VLOOKUP(ABSYLD2!AZ$4,'[1]INTERNAL PARAMETERS-1'!$B$5:$J$44,8,FALSE)*VLOOKUP(ABSYLD2!AZ$4,'[1]INTERNAL PARAMETERS-1'!$B$5:$J$44,3,FALSE)</f>
        <v>0</v>
      </c>
      <c r="BA52" s="47">
        <f>ABSYLD1!BA52*VLOOKUP(ABSYLD2!BA$4,'[1]INTERNAL PARAMETERS-1'!$B$5:$J$44,5,FALSE)*VLOOKUP(ABSYLD2!BA$4,'[1]INTERNAL PARAMETERS-1'!$B$5:$J$44,6,FALSE)*VLOOKUP(ABSYLD2!BA$4,'[1]INTERNAL PARAMETERS-1'!$B$5:$J$44,3,FALSE) + ABSYLD1!BA52*(1-VLOOKUP(ABSYLD2!BA$4,'[1]INTERNAL PARAMETERS-1'!$B$5:$J$44,5,FALSE))*VLOOKUP(ABSYLD2!BA$4,'[1]INTERNAL PARAMETERS-1'!$B$5:$J$44,8,FALSE)*VLOOKUP(ABSYLD2!BA$4,'[1]INTERNAL PARAMETERS-1'!$B$5:$J$44,3,FALSE)</f>
        <v>71.86818771786281</v>
      </c>
      <c r="BB52" s="47">
        <f>ABSYLD1!BB52*VLOOKUP(ABSYLD2!BB$4,'[1]INTERNAL PARAMETERS-1'!$B$5:$J$44,5,FALSE)*VLOOKUP(ABSYLD2!BB$4,'[1]INTERNAL PARAMETERS-1'!$B$5:$J$44,6,FALSE)*VLOOKUP(ABSYLD2!BB$4,'[1]INTERNAL PARAMETERS-1'!$B$5:$J$44,3,FALSE) + ABSYLD1!BB52*(1-VLOOKUP(ABSYLD2!BB$4,'[1]INTERNAL PARAMETERS-1'!$B$5:$J$44,5,FALSE))*VLOOKUP(ABSYLD2!BB$4,'[1]INTERNAL PARAMETERS-1'!$B$5:$J$44,8,FALSE)*VLOOKUP(ABSYLD2!BB$4,'[1]INTERNAL PARAMETERS-1'!$B$5:$J$44,3,FALSE)</f>
        <v>13.484547388954464</v>
      </c>
      <c r="BC52" s="47">
        <f>ABSYLD1!BC52*VLOOKUP(ABSYLD2!BC$4,'[1]INTERNAL PARAMETERS-1'!$B$5:$J$44,5,FALSE)*VLOOKUP(ABSYLD2!BC$4,'[1]INTERNAL PARAMETERS-1'!$B$5:$J$44,6,FALSE)*VLOOKUP(ABSYLD2!BC$4,'[1]INTERNAL PARAMETERS-1'!$B$5:$J$44,3,FALSE) + ABSYLD1!BC52*(1-VLOOKUP(ABSYLD2!BC$4,'[1]INTERNAL PARAMETERS-1'!$B$5:$J$44,5,FALSE))*VLOOKUP(ABSYLD2!BC$4,'[1]INTERNAL PARAMETERS-1'!$B$5:$J$44,8,FALSE)*VLOOKUP(ABSYLD2!BC$4,'[1]INTERNAL PARAMETERS-1'!$B$5:$J$44,3,FALSE)</f>
        <v>58.825348394526308</v>
      </c>
      <c r="BD52" s="47">
        <f>ABSYLD1!BD52*VLOOKUP(ABSYLD2!BD$4,'[1]INTERNAL PARAMETERS-1'!$B$5:$J$44,5,FALSE)*VLOOKUP(ABSYLD2!BD$4,'[1]INTERNAL PARAMETERS-1'!$B$5:$J$44,6,FALSE)*VLOOKUP(ABSYLD2!BD$4,'[1]INTERNAL PARAMETERS-1'!$B$5:$J$44,3,FALSE) + ABSYLD1!BD52*(1-VLOOKUP(ABSYLD2!BD$4,'[1]INTERNAL PARAMETERS-1'!$B$5:$J$44,5,FALSE))*VLOOKUP(ABSYLD2!BD$4,'[1]INTERNAL PARAMETERS-1'!$B$5:$J$44,8,FALSE)*VLOOKUP(ABSYLD2!BD$4,'[1]INTERNAL PARAMETERS-1'!$B$5:$J$44,3,FALSE)</f>
        <v>10.595848635624442</v>
      </c>
      <c r="BE52" s="47">
        <f>ABSYLD1!BE52*VLOOKUP(ABSYLD2!BE$4,'[1]INTERNAL PARAMETERS-1'!$B$5:$J$44,5,FALSE)*VLOOKUP(ABSYLD2!BE$4,'[1]INTERNAL PARAMETERS-1'!$B$5:$J$44,6,FALSE)*VLOOKUP(ABSYLD2!BE$4,'[1]INTERNAL PARAMETERS-1'!$B$5:$J$44,3,FALSE) + ABSYLD1!BE52*(1-VLOOKUP(ABSYLD2!BE$4,'[1]INTERNAL PARAMETERS-1'!$B$5:$J$44,5,FALSE))*VLOOKUP(ABSYLD2!BE$4,'[1]INTERNAL PARAMETERS-1'!$B$5:$J$44,8,FALSE)*VLOOKUP(ABSYLD2!BE$4,'[1]INTERNAL PARAMETERS-1'!$B$5:$J$44,3,FALSE)</f>
        <v>29.105213674288049</v>
      </c>
      <c r="BF52" s="47">
        <f>ABSYLD1!BF52*VLOOKUP(ABSYLD2!BF$4,'[1]INTERNAL PARAMETERS-1'!$B$5:$J$44,5,FALSE)*VLOOKUP(ABSYLD2!BF$4,'[1]INTERNAL PARAMETERS-1'!$B$5:$J$44,6,FALSE)*VLOOKUP(ABSYLD2!BF$4,'[1]INTERNAL PARAMETERS-1'!$B$5:$J$44,3,FALSE) + ABSYLD1!BF52*(1-VLOOKUP(ABSYLD2!BF$4,'[1]INTERNAL PARAMETERS-1'!$B$5:$J$44,5,FALSE))*VLOOKUP(ABSYLD2!BF$4,'[1]INTERNAL PARAMETERS-1'!$B$5:$J$44,8,FALSE)*VLOOKUP(ABSYLD2!BF$4,'[1]INTERNAL PARAMETERS-1'!$B$5:$J$44,3,FALSE)</f>
        <v>0</v>
      </c>
      <c r="BG52" s="47">
        <f>ABSYLD1!BG52*VLOOKUP(ABSYLD2!BG$4,'[1]INTERNAL PARAMETERS-1'!$B$5:$J$44,5,FALSE)*VLOOKUP(ABSYLD2!BG$4,'[1]INTERNAL PARAMETERS-1'!$B$5:$J$44,6,FALSE)*VLOOKUP(ABSYLD2!BG$4,'[1]INTERNAL PARAMETERS-1'!$B$5:$J$44,3,FALSE) + ABSYLD1!BG52*(1-VLOOKUP(ABSYLD2!BG$4,'[1]INTERNAL PARAMETERS-1'!$B$5:$J$44,5,FALSE))*VLOOKUP(ABSYLD2!BG$4,'[1]INTERNAL PARAMETERS-1'!$B$5:$J$44,8,FALSE)*VLOOKUP(ABSYLD2!BG$4,'[1]INTERNAL PARAMETERS-1'!$B$5:$J$44,3,FALSE)</f>
        <v>13.722472776835147</v>
      </c>
      <c r="BH52" s="47">
        <f>ABSYLD1!BH52*VLOOKUP(ABSYLD2!BH$4,'[1]INTERNAL PARAMETERS-1'!$B$5:$J$44,5,FALSE)*VLOOKUP(ABSYLD2!BH$4,'[1]INTERNAL PARAMETERS-1'!$B$5:$J$44,6,FALSE)*VLOOKUP(ABSYLD2!BH$4,'[1]INTERNAL PARAMETERS-1'!$B$5:$J$44,3,FALSE) + ABSYLD1!BH52*(1-VLOOKUP(ABSYLD2!BH$4,'[1]INTERNAL PARAMETERS-1'!$B$5:$J$44,5,FALSE))*VLOOKUP(ABSYLD2!BH$4,'[1]INTERNAL PARAMETERS-1'!$B$5:$J$44,8,FALSE)*VLOOKUP(ABSYLD2!BH$4,'[1]INTERNAL PARAMETERS-1'!$B$5:$J$44,3,FALSE)</f>
        <v>0.11409828628866164</v>
      </c>
      <c r="BI52" s="47">
        <f>ABSYLD1!BI52*VLOOKUP(ABSYLD2!BI$4,'[1]INTERNAL PARAMETERS-1'!$B$5:$J$44,5,FALSE)*VLOOKUP(ABSYLD2!BI$4,'[1]INTERNAL PARAMETERS-1'!$B$5:$J$44,6,FALSE)*VLOOKUP(ABSYLD2!BI$4,'[1]INTERNAL PARAMETERS-1'!$B$5:$J$44,3,FALSE) + ABSYLD1!BI52*(1-VLOOKUP(ABSYLD2!BI$4,'[1]INTERNAL PARAMETERS-1'!$B$5:$J$44,5,FALSE))*VLOOKUP(ABSYLD2!BI$4,'[1]INTERNAL PARAMETERS-1'!$B$5:$J$44,8,FALSE)*VLOOKUP(ABSYLD2!BI$4,'[1]INTERNAL PARAMETERS-1'!$B$5:$J$44,3,FALSE)</f>
        <v>0</v>
      </c>
      <c r="BJ52" s="47">
        <f>ABSYLD1!BJ52*VLOOKUP(ABSYLD2!BJ$4,'[1]INTERNAL PARAMETERS-1'!$B$5:$J$44,5,FALSE)*VLOOKUP(ABSYLD2!BJ$4,'[1]INTERNAL PARAMETERS-1'!$B$5:$J$44,6,FALSE)*VLOOKUP(ABSYLD2!BJ$4,'[1]INTERNAL PARAMETERS-1'!$B$5:$J$44,3,FALSE) + ABSYLD1!BJ52*(1-VLOOKUP(ABSYLD2!BJ$4,'[1]INTERNAL PARAMETERS-1'!$B$5:$J$44,5,FALSE))*VLOOKUP(ABSYLD2!BJ$4,'[1]INTERNAL PARAMETERS-1'!$B$5:$J$44,8,FALSE)*VLOOKUP(ABSYLD2!BJ$4,'[1]INTERNAL PARAMETERS-1'!$B$5:$J$44,3,FALSE)</f>
        <v>5.4504318071823077</v>
      </c>
      <c r="BK52" s="47">
        <f>ABSYLD1!BK52*VLOOKUP(ABSYLD2!BK$4,'[1]INTERNAL PARAMETERS-1'!$B$5:$J$44,5,FALSE)*VLOOKUP(ABSYLD2!BK$4,'[1]INTERNAL PARAMETERS-1'!$B$5:$J$44,6,FALSE)*VLOOKUP(ABSYLD2!BK$4,'[1]INTERNAL PARAMETERS-1'!$B$5:$J$44,3,FALSE) + ABSYLD1!BK52*(1-VLOOKUP(ABSYLD2!BK$4,'[1]INTERNAL PARAMETERS-1'!$B$5:$J$44,5,FALSE))*VLOOKUP(ABSYLD2!BK$4,'[1]INTERNAL PARAMETERS-1'!$B$5:$J$44,8,FALSE)*VLOOKUP(ABSYLD2!BK$4,'[1]INTERNAL PARAMETERS-1'!$B$5:$J$44,3,FALSE)</f>
        <v>7.4538062923817208</v>
      </c>
      <c r="BL52" s="47">
        <f>ABSYLD1!BL52*VLOOKUP(ABSYLD2!BL$4,'[1]INTERNAL PARAMETERS-1'!$B$5:$J$44,5,FALSE)*VLOOKUP(ABSYLD2!BL$4,'[1]INTERNAL PARAMETERS-1'!$B$5:$J$44,6,FALSE)*VLOOKUP(ABSYLD2!BL$4,'[1]INTERNAL PARAMETERS-1'!$B$5:$J$44,3,FALSE) + ABSYLD1!BL52*(1-VLOOKUP(ABSYLD2!BL$4,'[1]INTERNAL PARAMETERS-1'!$B$5:$J$44,5,FALSE))*VLOOKUP(ABSYLD2!BL$4,'[1]INTERNAL PARAMETERS-1'!$B$5:$J$44,8,FALSE)*VLOOKUP(ABSYLD2!BL$4,'[1]INTERNAL PARAMETERS-1'!$B$5:$J$44,3,FALSE)</f>
        <v>22.783167018434266</v>
      </c>
      <c r="BM52" s="47">
        <f>ABSYLD1!BM52*VLOOKUP(ABSYLD2!BM$4,'[1]INTERNAL PARAMETERS-1'!$B$5:$J$44,5,FALSE)*VLOOKUP(ABSYLD2!BM$4,'[1]INTERNAL PARAMETERS-1'!$B$5:$J$44,6,FALSE)*VLOOKUP(ABSYLD2!BM$4,'[1]INTERNAL PARAMETERS-1'!$B$5:$J$44,3,FALSE) + ABSYLD1!BM52*(1-VLOOKUP(ABSYLD2!BM$4,'[1]INTERNAL PARAMETERS-1'!$B$5:$J$44,5,FALSE))*VLOOKUP(ABSYLD2!BM$4,'[1]INTERNAL PARAMETERS-1'!$B$5:$J$44,8,FALSE)*VLOOKUP(ABSYLD2!BM$4,'[1]INTERNAL PARAMETERS-1'!$B$5:$J$44,3,FALSE)</f>
        <v>11.675992131198644</v>
      </c>
      <c r="BN52" s="47">
        <f>ABSYLD1!BN52*VLOOKUP(ABSYLD2!BN$4,'[1]INTERNAL PARAMETERS-1'!$B$5:$J$44,5,FALSE)*VLOOKUP(ABSYLD2!BN$4,'[1]INTERNAL PARAMETERS-1'!$B$5:$J$44,6,FALSE)*VLOOKUP(ABSYLD2!BN$4,'[1]INTERNAL PARAMETERS-1'!$B$5:$J$44,3,FALSE) + ABSYLD1!BN52*(1-VLOOKUP(ABSYLD2!BN$4,'[1]INTERNAL PARAMETERS-1'!$B$5:$J$44,5,FALSE))*VLOOKUP(ABSYLD2!BN$4,'[1]INTERNAL PARAMETERS-1'!$B$5:$J$44,8,FALSE)*VLOOKUP(ABSYLD2!BN$4,'[1]INTERNAL PARAMETERS-1'!$B$5:$J$44,3,FALSE)</f>
        <v>7.0128396124589383</v>
      </c>
      <c r="BO52" s="47">
        <f>ABSYLD1!BO52*VLOOKUP(ABSYLD2!BO$4,'[1]INTERNAL PARAMETERS-1'!$B$5:$J$44,5,FALSE)*VLOOKUP(ABSYLD2!BO$4,'[1]INTERNAL PARAMETERS-1'!$B$5:$J$44,6,FALSE)*VLOOKUP(ABSYLD2!BO$4,'[1]INTERNAL PARAMETERS-1'!$B$5:$J$44,3,FALSE) + ABSYLD1!BO52*(1-VLOOKUP(ABSYLD2!BO$4,'[1]INTERNAL PARAMETERS-1'!$B$5:$J$44,5,FALSE))*VLOOKUP(ABSYLD2!BO$4,'[1]INTERNAL PARAMETERS-1'!$B$5:$J$44,8,FALSE)*VLOOKUP(ABSYLD2!BO$4,'[1]INTERNAL PARAMETERS-1'!$B$5:$J$44,3,FALSE)</f>
        <v>4.4918771838159719</v>
      </c>
      <c r="BP52" s="47">
        <f>ABSYLD1!BP52*VLOOKUP(ABSYLD2!BP$4,'[1]INTERNAL PARAMETERS-1'!$B$5:$J$44,5,FALSE)*VLOOKUP(ABSYLD2!BP$4,'[1]INTERNAL PARAMETERS-1'!$B$5:$J$44,6,FALSE)*VLOOKUP(ABSYLD2!BP$4,'[1]INTERNAL PARAMETERS-1'!$B$5:$J$44,3,FALSE) + ABSYLD1!BP52*(1-VLOOKUP(ABSYLD2!BP$4,'[1]INTERNAL PARAMETERS-1'!$B$5:$J$44,5,FALSE))*VLOOKUP(ABSYLD2!BP$4,'[1]INTERNAL PARAMETERS-1'!$B$5:$J$44,8,FALSE)*VLOOKUP(ABSYLD2!BP$4,'[1]INTERNAL PARAMETERS-1'!$B$5:$J$44,3,FALSE)</f>
        <v>0.44797445027229466</v>
      </c>
      <c r="BQ52" s="47">
        <f>ABSYLD1!BQ52*VLOOKUP(ABSYLD2!BQ$4,'[1]INTERNAL PARAMETERS-1'!$B$5:$J$44,5,FALSE)*VLOOKUP(ABSYLD2!BQ$4,'[1]INTERNAL PARAMETERS-1'!$B$5:$J$44,6,FALSE)*VLOOKUP(ABSYLD2!BQ$4,'[1]INTERNAL PARAMETERS-1'!$B$5:$J$44,3,FALSE) + ABSYLD1!BQ52*(1-VLOOKUP(ABSYLD2!BQ$4,'[1]INTERNAL PARAMETERS-1'!$B$5:$J$44,5,FALSE))*VLOOKUP(ABSYLD2!BQ$4,'[1]INTERNAL PARAMETERS-1'!$B$5:$J$44,8,FALSE)*VLOOKUP(ABSYLD2!BQ$4,'[1]INTERNAL PARAMETERS-1'!$B$5:$J$44,3,FALSE)</f>
        <v>24.375083228897761</v>
      </c>
      <c r="BR52" s="47">
        <f>ABSYLD1!BR52*VLOOKUP(ABSYLD2!BR$4,'[1]INTERNAL PARAMETERS-1'!$B$5:$J$44,5,FALSE)*VLOOKUP(ABSYLD2!BR$4,'[1]INTERNAL PARAMETERS-1'!$B$5:$J$44,6,FALSE)*VLOOKUP(ABSYLD2!BR$4,'[1]INTERNAL PARAMETERS-1'!$B$5:$J$44,3,FALSE) + ABSYLD1!BR52*(1-VLOOKUP(ABSYLD2!BR$4,'[1]INTERNAL PARAMETERS-1'!$B$5:$J$44,5,FALSE))*VLOOKUP(ABSYLD2!BR$4,'[1]INTERNAL PARAMETERS-1'!$B$5:$J$44,8,FALSE)*VLOOKUP(ABSYLD2!BR$4,'[1]INTERNAL PARAMETERS-1'!$B$5:$J$44,3,FALSE)</f>
        <v>0.792269870715539</v>
      </c>
      <c r="BS52" s="47">
        <f>ABSYLD1!BS52*VLOOKUP(ABSYLD2!BS$4,'[1]INTERNAL PARAMETERS-1'!$B$5:$J$44,5,FALSE)*VLOOKUP(ABSYLD2!BS$4,'[1]INTERNAL PARAMETERS-1'!$B$5:$J$44,6,FALSE)*VLOOKUP(ABSYLD2!BS$4,'[1]INTERNAL PARAMETERS-1'!$B$5:$J$44,3,FALSE) + ABSYLD1!BS52*(1-VLOOKUP(ABSYLD2!BS$4,'[1]INTERNAL PARAMETERS-1'!$B$5:$J$44,5,FALSE))*VLOOKUP(ABSYLD2!BS$4,'[1]INTERNAL PARAMETERS-1'!$B$5:$J$44,8,FALSE)*VLOOKUP(ABSYLD2!BS$4,'[1]INTERNAL PARAMETERS-1'!$B$5:$J$44,3,FALSE)</f>
        <v>7.8574737952492479E-2</v>
      </c>
      <c r="BT52" s="47">
        <f>ABSYLD1!BT52*VLOOKUP(ABSYLD2!BT$4,'[1]INTERNAL PARAMETERS-1'!$B$5:$J$44,5,FALSE)*VLOOKUP(ABSYLD2!BT$4,'[1]INTERNAL PARAMETERS-1'!$B$5:$J$44,6,FALSE)*VLOOKUP(ABSYLD2!BT$4,'[1]INTERNAL PARAMETERS-1'!$B$5:$J$44,3,FALSE) + ABSYLD1!BT52*(1-VLOOKUP(ABSYLD2!BT$4,'[1]INTERNAL PARAMETERS-1'!$B$5:$J$44,5,FALSE))*VLOOKUP(ABSYLD2!BT$4,'[1]INTERNAL PARAMETERS-1'!$B$5:$J$44,8,FALSE)*VLOOKUP(ABSYLD2!BT$4,'[1]INTERNAL PARAMETERS-1'!$B$5:$J$44,3,FALSE)</f>
        <v>0</v>
      </c>
      <c r="BU52" s="47">
        <f>ABSYLD1!BU52*VLOOKUP(ABSYLD2!BU$4,'[1]INTERNAL PARAMETERS-1'!$B$5:$J$44,5,FALSE)*VLOOKUP(ABSYLD2!BU$4,'[1]INTERNAL PARAMETERS-1'!$B$5:$J$44,6,FALSE)*VLOOKUP(ABSYLD2!BU$4,'[1]INTERNAL PARAMETERS-1'!$B$5:$J$44,3,FALSE) + ABSYLD1!BU52*(1-VLOOKUP(ABSYLD2!BU$4,'[1]INTERNAL PARAMETERS-1'!$B$5:$J$44,5,FALSE))*VLOOKUP(ABSYLD2!BU$4,'[1]INTERNAL PARAMETERS-1'!$B$5:$J$44,8,FALSE)*VLOOKUP(ABSYLD2!BU$4,'[1]INTERNAL PARAMETERS-1'!$B$5:$J$44,3,FALSE)</f>
        <v>0</v>
      </c>
      <c r="BV52" s="47">
        <f>ABSYLD1!BV52*VLOOKUP(ABSYLD2!BV$4,'[1]INTERNAL PARAMETERS-1'!$B$5:$J$44,5,FALSE)*VLOOKUP(ABSYLD2!BV$4,'[1]INTERNAL PARAMETERS-1'!$B$5:$J$44,6,FALSE)*VLOOKUP(ABSYLD2!BV$4,'[1]INTERNAL PARAMETERS-1'!$B$5:$J$44,3,FALSE) + ABSYLD1!BV52*(1-VLOOKUP(ABSYLD2!BV$4,'[1]INTERNAL PARAMETERS-1'!$B$5:$J$44,5,FALSE))*VLOOKUP(ABSYLD2!BV$4,'[1]INTERNAL PARAMETERS-1'!$B$5:$J$44,8,FALSE)*VLOOKUP(ABSYLD2!BV$4,'[1]INTERNAL PARAMETERS-1'!$B$5:$J$44,3,FALSE)</f>
        <v>0</v>
      </c>
      <c r="BW52" s="47">
        <f>ABSYLD1!BW52*VLOOKUP(ABSYLD2!BW$4,'[1]INTERNAL PARAMETERS-1'!$B$5:$J$44,5,FALSE)*VLOOKUP(ABSYLD2!BW$4,'[1]INTERNAL PARAMETERS-1'!$B$5:$J$44,6,FALSE)*VLOOKUP(ABSYLD2!BW$4,'[1]INTERNAL PARAMETERS-1'!$B$5:$J$44,3,FALSE) + ABSYLD1!BW52*(1-VLOOKUP(ABSYLD2!BW$4,'[1]INTERNAL PARAMETERS-1'!$B$5:$J$44,5,FALSE))*VLOOKUP(ABSYLD2!BW$4,'[1]INTERNAL PARAMETERS-1'!$B$5:$J$44,8,FALSE)*VLOOKUP(ABSYLD2!BW$4,'[1]INTERNAL PARAMETERS-1'!$B$5:$J$44,3,FALSE)</f>
        <v>0</v>
      </c>
      <c r="BX52" s="47">
        <f>ABSYLD1!BX52*VLOOKUP(ABSYLD2!BX$4,'[1]INTERNAL PARAMETERS-1'!$B$5:$J$44,5,FALSE)*VLOOKUP(ABSYLD2!BX$4,'[1]INTERNAL PARAMETERS-1'!$B$5:$J$44,6,FALSE)*VLOOKUP(ABSYLD2!BX$4,'[1]INTERNAL PARAMETERS-1'!$B$5:$J$44,3,FALSE) + ABSYLD1!BX52*(1-VLOOKUP(ABSYLD2!BX$4,'[1]INTERNAL PARAMETERS-1'!$B$5:$J$44,5,FALSE))*VLOOKUP(ABSYLD2!BX$4,'[1]INTERNAL PARAMETERS-1'!$B$5:$J$44,8,FALSE)*VLOOKUP(ABSYLD2!BX$4,'[1]INTERNAL PARAMETERS-1'!$B$5:$J$44,3,FALSE)</f>
        <v>0</v>
      </c>
      <c r="BY52" s="47">
        <f>ABSYLD1!BY52*VLOOKUP(ABSYLD2!BY$4,'[1]INTERNAL PARAMETERS-1'!$B$5:$J$44,5,FALSE)*VLOOKUP(ABSYLD2!BY$4,'[1]INTERNAL PARAMETERS-1'!$B$5:$J$44,6,FALSE)*VLOOKUP(ABSYLD2!BY$4,'[1]INTERNAL PARAMETERS-1'!$B$5:$J$44,3,FALSE) + ABSYLD1!BY52*(1-VLOOKUP(ABSYLD2!BY$4,'[1]INTERNAL PARAMETERS-1'!$B$5:$J$44,5,FALSE))*VLOOKUP(ABSYLD2!BY$4,'[1]INTERNAL PARAMETERS-1'!$B$5:$J$44,8,FALSE)*VLOOKUP(ABSYLD2!BY$4,'[1]INTERNAL PARAMETERS-1'!$B$5:$J$44,3,FALSE)</f>
        <v>0</v>
      </c>
      <c r="BZ52" s="47">
        <f>ABSYLD1!BZ52*VLOOKUP(ABSYLD2!BZ$4,'[1]INTERNAL PARAMETERS-1'!$B$5:$J$44,5,FALSE)*VLOOKUP(ABSYLD2!BZ$4,'[1]INTERNAL PARAMETERS-1'!$B$5:$J$44,6,FALSE)*VLOOKUP(ABSYLD2!BZ$4,'[1]INTERNAL PARAMETERS-1'!$B$5:$J$44,3,FALSE) + ABSYLD1!BZ52*(1-VLOOKUP(ABSYLD2!BZ$4,'[1]INTERNAL PARAMETERS-1'!$B$5:$J$44,5,FALSE))*VLOOKUP(ABSYLD2!BZ$4,'[1]INTERNAL PARAMETERS-1'!$B$5:$J$44,8,FALSE)*VLOOKUP(ABSYLD2!BZ$4,'[1]INTERNAL PARAMETERS-1'!$B$5:$J$44,3,FALSE)</f>
        <v>5.4734889285370902E-2</v>
      </c>
      <c r="CA52" s="47">
        <f>ABSYLD1!CA52*VLOOKUP(ABSYLD2!CA$4,'[1]INTERNAL PARAMETERS-1'!$B$5:$J$44,5,FALSE)*VLOOKUP(ABSYLD2!CA$4,'[1]INTERNAL PARAMETERS-1'!$B$5:$J$44,6,FALSE)*VLOOKUP(ABSYLD2!CA$4,'[1]INTERNAL PARAMETERS-1'!$B$5:$J$44,3,FALSE) + ABSYLD1!CA52*(1-VLOOKUP(ABSYLD2!CA$4,'[1]INTERNAL PARAMETERS-1'!$B$5:$J$44,5,FALSE))*VLOOKUP(ABSYLD2!CA$4,'[1]INTERNAL PARAMETERS-1'!$B$5:$J$44,8,FALSE)*VLOOKUP(ABSYLD2!CA$4,'[1]INTERNAL PARAMETERS-1'!$B$5:$J$44,3,FALSE)</f>
        <v>0</v>
      </c>
      <c r="CB52" s="47">
        <f>ABSYLD1!CB52*VLOOKUP(ABSYLD2!CB$4,'[1]INTERNAL PARAMETERS-1'!$B$5:$J$44,5,FALSE)*VLOOKUP(ABSYLD2!CB$4,'[1]INTERNAL PARAMETERS-1'!$B$5:$J$44,6,FALSE)*VLOOKUP(ABSYLD2!CB$4,'[1]INTERNAL PARAMETERS-1'!$B$5:$J$44,3,FALSE) + ABSYLD1!CB52*(1-VLOOKUP(ABSYLD2!CB$4,'[1]INTERNAL PARAMETERS-1'!$B$5:$J$44,5,FALSE))*VLOOKUP(ABSYLD2!CB$4,'[1]INTERNAL PARAMETERS-1'!$B$5:$J$44,8,FALSE)*VLOOKUP(ABSYLD2!CB$4,'[1]INTERNAL PARAMETERS-1'!$B$5:$J$44,3,FALSE)</f>
        <v>0</v>
      </c>
      <c r="CC52" s="47">
        <f>ABSYLD1!CC52*VLOOKUP(ABSYLD2!CC$4,'[1]INTERNAL PARAMETERS-1'!$B$5:$J$44,5,FALSE)*VLOOKUP(ABSYLD2!CC$4,'[1]INTERNAL PARAMETERS-1'!$B$5:$J$44,6,FALSE)*VLOOKUP(ABSYLD2!CC$4,'[1]INTERNAL PARAMETERS-1'!$B$5:$J$44,3,FALSE) + ABSYLD1!CC52*(1-VLOOKUP(ABSYLD2!CC$4,'[1]INTERNAL PARAMETERS-1'!$B$5:$J$44,5,FALSE))*VLOOKUP(ABSYLD2!CC$4,'[1]INTERNAL PARAMETERS-1'!$B$5:$J$44,8,FALSE)*VLOOKUP(ABSYLD2!CC$4,'[1]INTERNAL PARAMETERS-1'!$B$5:$J$44,3,FALSE)</f>
        <v>0.11268860280133938</v>
      </c>
      <c r="CD52" s="47">
        <f>ABSYLD1!CD52*VLOOKUP(ABSYLD2!CD$4,'[1]INTERNAL PARAMETERS-1'!$B$5:$J$44,5,FALSE)*VLOOKUP(ABSYLD2!CD$4,'[1]INTERNAL PARAMETERS-1'!$B$5:$J$44,6,FALSE)*VLOOKUP(ABSYLD2!CD$4,'[1]INTERNAL PARAMETERS-1'!$B$5:$J$44,3,FALSE) + ABSYLD1!CD52*(1-VLOOKUP(ABSYLD2!CD$4,'[1]INTERNAL PARAMETERS-1'!$B$5:$J$44,5,FALSE))*VLOOKUP(ABSYLD2!CD$4,'[1]INTERNAL PARAMETERS-1'!$B$5:$J$44,8,FALSE)*VLOOKUP(ABSYLD2!CD$4,'[1]INTERNAL PARAMETERS-1'!$B$5:$J$44,3,FALSE)</f>
        <v>0.30452717953778108</v>
      </c>
      <c r="CE52" s="47">
        <f>ABSYLD1!CE52*VLOOKUP(ABSYLD2!CE$4,'[1]INTERNAL PARAMETERS-1'!$B$5:$J$44,5,FALSE)*VLOOKUP(ABSYLD2!CE$4,'[1]INTERNAL PARAMETERS-1'!$B$5:$J$44,6,FALSE)*VLOOKUP(ABSYLD2!CE$4,'[1]INTERNAL PARAMETERS-1'!$B$5:$J$44,3,FALSE) + ABSYLD1!CE52*(1-VLOOKUP(ABSYLD2!CE$4,'[1]INTERNAL PARAMETERS-1'!$B$5:$J$44,5,FALSE))*VLOOKUP(ABSYLD2!CE$4,'[1]INTERNAL PARAMETERS-1'!$B$5:$J$44,8,FALSE)*VLOOKUP(ABSYLD2!CE$4,'[1]INTERNAL PARAMETERS-1'!$B$5:$J$44,3,FALSE)</f>
        <v>0.76060851485285619</v>
      </c>
      <c r="CF52" s="47">
        <f>ABSYLD1!CF52*VLOOKUP(ABSYLD2!CF$4,'[1]INTERNAL PARAMETERS-1'!$B$5:$J$44,5,FALSE)*VLOOKUP(ABSYLD2!CF$4,'[1]INTERNAL PARAMETERS-1'!$B$5:$J$44,6,FALSE)*VLOOKUP(ABSYLD2!CF$4,'[1]INTERNAL PARAMETERS-1'!$B$5:$J$44,3,FALSE) + ABSYLD1!CF52*(1-VLOOKUP(ABSYLD2!CF$4,'[1]INTERNAL PARAMETERS-1'!$B$5:$J$44,5,FALSE))*VLOOKUP(ABSYLD2!CF$4,'[1]INTERNAL PARAMETERS-1'!$B$5:$J$44,8,FALSE)*VLOOKUP(ABSYLD2!CF$4,'[1]INTERNAL PARAMETERS-1'!$B$5:$J$44,3,FALSE)</f>
        <v>0.26788788194412894</v>
      </c>
      <c r="CG52" s="47">
        <f>ABSYLD1!CG52*VLOOKUP(ABSYLD2!CG$4,'[1]INTERNAL PARAMETERS-1'!$B$5:$J$44,5,FALSE)*VLOOKUP(ABSYLD2!CG$4,'[1]INTERNAL PARAMETERS-1'!$B$5:$J$44,6,FALSE)*VLOOKUP(ABSYLD2!CG$4,'[1]INTERNAL PARAMETERS-1'!$B$5:$J$44,3,FALSE) + ABSYLD1!CG52*(1-VLOOKUP(ABSYLD2!CG$4,'[1]INTERNAL PARAMETERS-1'!$B$5:$J$44,5,FALSE))*VLOOKUP(ABSYLD2!CG$4,'[1]INTERNAL PARAMETERS-1'!$B$5:$J$44,8,FALSE)*VLOOKUP(ABSYLD2!CG$4,'[1]INTERNAL PARAMETERS-1'!$B$5:$J$44,3,FALSE)</f>
        <v>1.1832657390613673E-2</v>
      </c>
      <c r="CH52" s="46">
        <f>ABSYLD1!CH52*VLOOKUP(ABSYLD2!CH$4,'[1]INTERNAL PARAMETERS-1'!$B$5:$J$44,5,FALSE)*VLOOKUP(ABSYLD2!CH$4,'[1]INTERNAL PARAMETERS-1'!$B$5:$J$44,6,FALSE)*VLOOKUP(ABSYLD2!CH$4,'[1]INTERNAL PARAMETERS-1'!$B$5:$J$44,3,FALSE) + ABSYLD1!CH52*(1-VLOOKUP(ABSYLD2!CH$4,'[1]INTERNAL PARAMETERS-1'!$B$5:$J$44,5,FALSE))*VLOOKUP(ABSYLD2!CH$4,'[1]INTERNAL PARAMETERS-1'!$B$5:$J$44,8,FALSE)*VLOOKUP(ABSYLD2!CH$4,'[1]INTERNAL PARAMETERS-1'!$B$5:$J$44,3,FALSE)</f>
        <v>0</v>
      </c>
      <c r="CJ52" s="48">
        <f t="shared" si="0"/>
        <v>11122.974991025158</v>
      </c>
      <c r="CK52" s="46">
        <f t="shared" si="1"/>
        <v>374.66406685831595</v>
      </c>
    </row>
    <row r="53" spans="2:89">
      <c r="B53" s="61" t="s">
        <v>4</v>
      </c>
      <c r="C53" s="60" t="s">
        <v>89</v>
      </c>
      <c r="D53" s="60" t="s">
        <v>76</v>
      </c>
      <c r="E53" s="137">
        <f>ABS!AL53</f>
        <v>22897.476000636012</v>
      </c>
      <c r="F53" s="62">
        <f>'[1]INTERNAL PARAMETERS-1'!M17</f>
        <v>25.55</v>
      </c>
      <c r="G53" s="48">
        <f>ABSYLD1!G53*VLOOKUP(ABSYLD2!G$4,'[1]INTERNAL PARAMETERS-1'!$B$5:$J$44,5,FALSE)*VLOOKUP(ABSYLD2!G$4,'[1]INTERNAL PARAMETERS-1'!$B$5:$J$44,7,FALSE)*ABSYLD2!$F53 + ABSYLD1!G53*(1-VLOOKUP(ABSYLD2!G$4,'[1]INTERNAL PARAMETERS-1'!$B$5:$J$44,5,FALSE))*VLOOKUP(ABSYLD2!G$4,'[1]INTERNAL PARAMETERS-1'!$B$5:$J$44,9,FALSE)*ABSYLD2!$F53</f>
        <v>3214.097666291017</v>
      </c>
      <c r="H53" s="47">
        <f>ABSYLD1!H53*VLOOKUP(ABSYLD2!H$4,'[1]INTERNAL PARAMETERS-1'!$B$5:$J$44,5,FALSE)*VLOOKUP(ABSYLD2!H$4,'[1]INTERNAL PARAMETERS-1'!$B$5:$J$44,7,FALSE)*ABSYLD2!$F53 + ABSYLD1!H53*(1-VLOOKUP(ABSYLD2!H$4,'[1]INTERNAL PARAMETERS-1'!$B$5:$J$44,5,FALSE))*VLOOKUP(ABSYLD2!H$4,'[1]INTERNAL PARAMETERS-1'!$B$5:$J$44,9,FALSE)*ABSYLD2!$F53</f>
        <v>1089.3544264420152</v>
      </c>
      <c r="I53" s="47">
        <f>ABSYLD1!I53*VLOOKUP(ABSYLD2!I$4,'[1]INTERNAL PARAMETERS-1'!$B$5:$J$44,5,FALSE)*VLOOKUP(ABSYLD2!I$4,'[1]INTERNAL PARAMETERS-1'!$B$5:$J$44,7,FALSE)*ABSYLD2!$F53 + ABSYLD1!I53*(1-VLOOKUP(ABSYLD2!I$4,'[1]INTERNAL PARAMETERS-1'!$B$5:$J$44,5,FALSE))*VLOOKUP(ABSYLD2!I$4,'[1]INTERNAL PARAMETERS-1'!$B$5:$J$44,9,FALSE)*ABSYLD2!$F53</f>
        <v>1401.953472679774</v>
      </c>
      <c r="J53" s="47">
        <f>ABSYLD1!J53*VLOOKUP(ABSYLD2!J$4,'[1]INTERNAL PARAMETERS-1'!$B$5:$J$44,5,FALSE)*VLOOKUP(ABSYLD2!J$4,'[1]INTERNAL PARAMETERS-1'!$B$5:$J$44,7,FALSE)*ABSYLD2!$F53 + ABSYLD1!J53*(1-VLOOKUP(ABSYLD2!J$4,'[1]INTERNAL PARAMETERS-1'!$B$5:$J$44,5,FALSE))*VLOOKUP(ABSYLD2!J$4,'[1]INTERNAL PARAMETERS-1'!$B$5:$J$44,9,FALSE)*ABSYLD2!$F53</f>
        <v>0</v>
      </c>
      <c r="K53" s="47">
        <f>ABSYLD1!K53*VLOOKUP(ABSYLD2!K$4,'[1]INTERNAL PARAMETERS-1'!$B$5:$J$44,5,FALSE)*VLOOKUP(ABSYLD2!K$4,'[1]INTERNAL PARAMETERS-1'!$B$5:$J$44,7,FALSE)*ABSYLD2!$F53 + ABSYLD1!K53*(1-VLOOKUP(ABSYLD2!K$4,'[1]INTERNAL PARAMETERS-1'!$B$5:$J$44,5,FALSE))*VLOOKUP(ABSYLD2!K$4,'[1]INTERNAL PARAMETERS-1'!$B$5:$J$44,9,FALSE)*ABSYLD2!$F53</f>
        <v>17.130570931747528</v>
      </c>
      <c r="L53" s="47">
        <f>ABSYLD1!L53*VLOOKUP(ABSYLD2!L$4,'[1]INTERNAL PARAMETERS-1'!$B$5:$J$44,5,FALSE)*VLOOKUP(ABSYLD2!L$4,'[1]INTERNAL PARAMETERS-1'!$B$5:$J$44,7,FALSE)*ABSYLD2!$F53 + ABSYLD1!L53*(1-VLOOKUP(ABSYLD2!L$4,'[1]INTERNAL PARAMETERS-1'!$B$5:$J$44,5,FALSE))*VLOOKUP(ABSYLD2!L$4,'[1]INTERNAL PARAMETERS-1'!$B$5:$J$44,9,FALSE)*ABSYLD2!$F53</f>
        <v>0</v>
      </c>
      <c r="M53" s="47">
        <f>ABSYLD1!M53*VLOOKUP(ABSYLD2!M$4,'[1]INTERNAL PARAMETERS-1'!$B$5:$J$44,5,FALSE)*VLOOKUP(ABSYLD2!M$4,'[1]INTERNAL PARAMETERS-1'!$B$5:$J$44,7,FALSE)*ABSYLD2!$F53 + ABSYLD1!M53*(1-VLOOKUP(ABSYLD2!M$4,'[1]INTERNAL PARAMETERS-1'!$B$5:$J$44,5,FALSE))*VLOOKUP(ABSYLD2!M$4,'[1]INTERNAL PARAMETERS-1'!$B$5:$J$44,9,FALSE)*ABSYLD2!$F53</f>
        <v>129.54420132815534</v>
      </c>
      <c r="N53" s="47">
        <f>ABSYLD1!N53*VLOOKUP(ABSYLD2!N$4,'[1]INTERNAL PARAMETERS-1'!$B$5:$J$44,5,FALSE)*VLOOKUP(ABSYLD2!N$4,'[1]INTERNAL PARAMETERS-1'!$B$5:$J$44,7,FALSE)*ABSYLD2!$F53 + ABSYLD1!N53*(1-VLOOKUP(ABSYLD2!N$4,'[1]INTERNAL PARAMETERS-1'!$B$5:$J$44,5,FALSE))*VLOOKUP(ABSYLD2!N$4,'[1]INTERNAL PARAMETERS-1'!$B$5:$J$44,9,FALSE)*ABSYLD2!$F53</f>
        <v>3.1408971860762889</v>
      </c>
      <c r="O53" s="47">
        <f>ABSYLD1!O53*VLOOKUP(ABSYLD2!O$4,'[1]INTERNAL PARAMETERS-1'!$B$5:$J$44,5,FALSE)*VLOOKUP(ABSYLD2!O$4,'[1]INTERNAL PARAMETERS-1'!$B$5:$J$44,7,FALSE)*ABSYLD2!$F53 + ABSYLD1!O53*(1-VLOOKUP(ABSYLD2!O$4,'[1]INTERNAL PARAMETERS-1'!$B$5:$J$44,5,FALSE))*VLOOKUP(ABSYLD2!O$4,'[1]INTERNAL PARAMETERS-1'!$B$5:$J$44,9,FALSE)*ABSYLD2!$F53</f>
        <v>0</v>
      </c>
      <c r="P53" s="47">
        <f>ABSYLD1!P53*VLOOKUP(ABSYLD2!P$4,'[1]INTERNAL PARAMETERS-1'!$B$5:$J$44,5,FALSE)*VLOOKUP(ABSYLD2!P$4,'[1]INTERNAL PARAMETERS-1'!$B$5:$J$44,7,FALSE)*ABSYLD2!$F53 + ABSYLD1!P53*(1-VLOOKUP(ABSYLD2!P$4,'[1]INTERNAL PARAMETERS-1'!$B$5:$J$44,5,FALSE))*VLOOKUP(ABSYLD2!P$4,'[1]INTERNAL PARAMETERS-1'!$B$5:$J$44,9,FALSE)*ABSYLD2!$F53</f>
        <v>0</v>
      </c>
      <c r="Q53" s="47">
        <f>ABSYLD1!Q53*VLOOKUP(ABSYLD2!Q$4,'[1]INTERNAL PARAMETERS-1'!$B$5:$J$44,5,FALSE)*VLOOKUP(ABSYLD2!Q$4,'[1]INTERNAL PARAMETERS-1'!$B$5:$J$44,7,FALSE)*ABSYLD2!$F53 + ABSYLD1!Q53*(1-VLOOKUP(ABSYLD2!Q$4,'[1]INTERNAL PARAMETERS-1'!$B$5:$J$44,5,FALSE))*VLOOKUP(ABSYLD2!Q$4,'[1]INTERNAL PARAMETERS-1'!$B$5:$J$44,9,FALSE)*ABSYLD2!$F53</f>
        <v>0</v>
      </c>
      <c r="R53" s="47">
        <f>ABSYLD1!R53*VLOOKUP(ABSYLD2!R$4,'[1]INTERNAL PARAMETERS-1'!$B$5:$J$44,5,FALSE)*VLOOKUP(ABSYLD2!R$4,'[1]INTERNAL PARAMETERS-1'!$B$5:$J$44,7,FALSE)*ABSYLD2!$F53 + ABSYLD1!R53*(1-VLOOKUP(ABSYLD2!R$4,'[1]INTERNAL PARAMETERS-1'!$B$5:$J$44,5,FALSE))*VLOOKUP(ABSYLD2!R$4,'[1]INTERNAL PARAMETERS-1'!$B$5:$J$44,9,FALSE)*ABSYLD2!$F53</f>
        <v>4.0605797764142286</v>
      </c>
      <c r="S53" s="47">
        <f>ABSYLD1!S53*VLOOKUP(ABSYLD2!S$4,'[1]INTERNAL PARAMETERS-1'!$B$5:$J$44,5,FALSE)*VLOOKUP(ABSYLD2!S$4,'[1]INTERNAL PARAMETERS-1'!$B$5:$J$44,7,FALSE)*ABSYLD2!$F53 + ABSYLD1!S53*(1-VLOOKUP(ABSYLD2!S$4,'[1]INTERNAL PARAMETERS-1'!$B$5:$J$44,5,FALSE))*VLOOKUP(ABSYLD2!S$4,'[1]INTERNAL PARAMETERS-1'!$B$5:$J$44,9,FALSE)*ABSYLD2!$F53</f>
        <v>163.74043990666951</v>
      </c>
      <c r="T53" s="47">
        <f>ABSYLD1!T53*VLOOKUP(ABSYLD2!T$4,'[1]INTERNAL PARAMETERS-1'!$B$5:$J$44,5,FALSE)*VLOOKUP(ABSYLD2!T$4,'[1]INTERNAL PARAMETERS-1'!$B$5:$J$44,7,FALSE)*ABSYLD2!$F53 + ABSYLD1!T53*(1-VLOOKUP(ABSYLD2!T$4,'[1]INTERNAL PARAMETERS-1'!$B$5:$J$44,5,FALSE))*VLOOKUP(ABSYLD2!T$4,'[1]INTERNAL PARAMETERS-1'!$B$5:$J$44,9,FALSE)*ABSYLD2!$F53</f>
        <v>53.300374840043105</v>
      </c>
      <c r="U53" s="47">
        <f>ABSYLD1!U53*VLOOKUP(ABSYLD2!U$4,'[1]INTERNAL PARAMETERS-1'!$B$5:$J$44,5,FALSE)*VLOOKUP(ABSYLD2!U$4,'[1]INTERNAL PARAMETERS-1'!$B$5:$J$44,7,FALSE)*ABSYLD2!$F53 + ABSYLD1!U53*(1-VLOOKUP(ABSYLD2!U$4,'[1]INTERNAL PARAMETERS-1'!$B$5:$J$44,5,FALSE))*VLOOKUP(ABSYLD2!U$4,'[1]INTERNAL PARAMETERS-1'!$B$5:$J$44,9,FALSE)*ABSYLD2!$F53</f>
        <v>34.416057943023993</v>
      </c>
      <c r="V53" s="47">
        <f>ABSYLD1!V53*VLOOKUP(ABSYLD2!V$4,'[1]INTERNAL PARAMETERS-1'!$B$5:$J$44,5,FALSE)*VLOOKUP(ABSYLD2!V$4,'[1]INTERNAL PARAMETERS-1'!$B$5:$J$44,7,FALSE)*ABSYLD2!$F53 + ABSYLD1!V53*(1-VLOOKUP(ABSYLD2!V$4,'[1]INTERNAL PARAMETERS-1'!$B$5:$J$44,5,FALSE))*VLOOKUP(ABSYLD2!V$4,'[1]INTERNAL PARAMETERS-1'!$B$5:$J$44,9,FALSE)*ABSYLD2!$F53</f>
        <v>218.94863434757605</v>
      </c>
      <c r="W53" s="47">
        <f>ABSYLD1!W53*VLOOKUP(ABSYLD2!W$4,'[1]INTERNAL PARAMETERS-1'!$B$5:$J$44,5,FALSE)*VLOOKUP(ABSYLD2!W$4,'[1]INTERNAL PARAMETERS-1'!$B$5:$J$44,7,FALSE)*ABSYLD2!$F53 + ABSYLD1!W53*(1-VLOOKUP(ABSYLD2!W$4,'[1]INTERNAL PARAMETERS-1'!$B$5:$J$44,5,FALSE))*VLOOKUP(ABSYLD2!W$4,'[1]INTERNAL PARAMETERS-1'!$B$5:$J$44,9,FALSE)*ABSYLD2!$F53</f>
        <v>0</v>
      </c>
      <c r="X53" s="47">
        <f>ABSYLD1!X53*VLOOKUP(ABSYLD2!X$4,'[1]INTERNAL PARAMETERS-1'!$B$5:$J$44,5,FALSE)*VLOOKUP(ABSYLD2!X$4,'[1]INTERNAL PARAMETERS-1'!$B$5:$J$44,7,FALSE)*ABSYLD2!$F53 + ABSYLD1!X53*(1-VLOOKUP(ABSYLD2!X$4,'[1]INTERNAL PARAMETERS-1'!$B$5:$J$44,5,FALSE))*VLOOKUP(ABSYLD2!X$4,'[1]INTERNAL PARAMETERS-1'!$B$5:$J$44,9,FALSE)*ABSYLD2!$F53</f>
        <v>0</v>
      </c>
      <c r="Y53" s="47">
        <f>ABSYLD1!Y53*VLOOKUP(ABSYLD2!Y$4,'[1]INTERNAL PARAMETERS-1'!$B$5:$J$44,5,FALSE)*VLOOKUP(ABSYLD2!Y$4,'[1]INTERNAL PARAMETERS-1'!$B$5:$J$44,7,FALSE)*ABSYLD2!$F53 + ABSYLD1!Y53*(1-VLOOKUP(ABSYLD2!Y$4,'[1]INTERNAL PARAMETERS-1'!$B$5:$J$44,5,FALSE))*VLOOKUP(ABSYLD2!Y$4,'[1]INTERNAL PARAMETERS-1'!$B$5:$J$44,9,FALSE)*ABSYLD2!$F53</f>
        <v>0</v>
      </c>
      <c r="Z53" s="47">
        <f>ABSYLD1!Z53*VLOOKUP(ABSYLD2!Z$4,'[1]INTERNAL PARAMETERS-1'!$B$5:$J$44,5,FALSE)*VLOOKUP(ABSYLD2!Z$4,'[1]INTERNAL PARAMETERS-1'!$B$5:$J$44,7,FALSE)*ABSYLD2!$F53 + ABSYLD1!Z53*(1-VLOOKUP(ABSYLD2!Z$4,'[1]INTERNAL PARAMETERS-1'!$B$5:$J$44,5,FALSE))*VLOOKUP(ABSYLD2!Z$4,'[1]INTERNAL PARAMETERS-1'!$B$5:$J$44,9,FALSE)*ABSYLD2!$F53</f>
        <v>0</v>
      </c>
      <c r="AA53" s="47">
        <f>ABSYLD1!AA53*VLOOKUP(ABSYLD2!AA$4,'[1]INTERNAL PARAMETERS-1'!$B$5:$J$44,5,FALSE)*VLOOKUP(ABSYLD2!AA$4,'[1]INTERNAL PARAMETERS-1'!$B$5:$J$44,7,FALSE)*ABSYLD2!$F53 + ABSYLD1!AA53*(1-VLOOKUP(ABSYLD2!AA$4,'[1]INTERNAL PARAMETERS-1'!$B$5:$J$44,5,FALSE))*VLOOKUP(ABSYLD2!AA$4,'[1]INTERNAL PARAMETERS-1'!$B$5:$J$44,9,FALSE)*ABSYLD2!$F53</f>
        <v>0</v>
      </c>
      <c r="AB53" s="47">
        <f>ABSYLD1!AB53*VLOOKUP(ABSYLD2!AB$4,'[1]INTERNAL PARAMETERS-1'!$B$5:$J$44,5,FALSE)*VLOOKUP(ABSYLD2!AB$4,'[1]INTERNAL PARAMETERS-1'!$B$5:$J$44,7,FALSE)*ABSYLD2!$F53 + ABSYLD1!AB53*(1-VLOOKUP(ABSYLD2!AB$4,'[1]INTERNAL PARAMETERS-1'!$B$5:$J$44,5,FALSE))*VLOOKUP(ABSYLD2!AB$4,'[1]INTERNAL PARAMETERS-1'!$B$5:$J$44,9,FALSE)*ABSYLD2!$F53</f>
        <v>0</v>
      </c>
      <c r="AC53" s="47">
        <f>ABSYLD1!AC53*VLOOKUP(ABSYLD2!AC$4,'[1]INTERNAL PARAMETERS-1'!$B$5:$J$44,5,FALSE)*VLOOKUP(ABSYLD2!AC$4,'[1]INTERNAL PARAMETERS-1'!$B$5:$J$44,7,FALSE)*ABSYLD2!$F53 + ABSYLD1!AC53*(1-VLOOKUP(ABSYLD2!AC$4,'[1]INTERNAL PARAMETERS-1'!$B$5:$J$44,5,FALSE))*VLOOKUP(ABSYLD2!AC$4,'[1]INTERNAL PARAMETERS-1'!$B$5:$J$44,9,FALSE)*ABSYLD2!$F53</f>
        <v>0</v>
      </c>
      <c r="AD53" s="47">
        <f>ABSYLD1!AD53*VLOOKUP(ABSYLD2!AD$4,'[1]INTERNAL PARAMETERS-1'!$B$5:$J$44,5,FALSE)*VLOOKUP(ABSYLD2!AD$4,'[1]INTERNAL PARAMETERS-1'!$B$5:$J$44,7,FALSE)*ABSYLD2!$F53 + ABSYLD1!AD53*(1-VLOOKUP(ABSYLD2!AD$4,'[1]INTERNAL PARAMETERS-1'!$B$5:$J$44,5,FALSE))*VLOOKUP(ABSYLD2!AD$4,'[1]INTERNAL PARAMETERS-1'!$B$5:$J$44,9,FALSE)*ABSYLD2!$F53</f>
        <v>0</v>
      </c>
      <c r="AE53" s="47">
        <f>ABSYLD1!AE53*VLOOKUP(ABSYLD2!AE$4,'[1]INTERNAL PARAMETERS-1'!$B$5:$J$44,5,FALSE)*VLOOKUP(ABSYLD2!AE$4,'[1]INTERNAL PARAMETERS-1'!$B$5:$J$44,7,FALSE)*ABSYLD2!$F53 + ABSYLD1!AE53*(1-VLOOKUP(ABSYLD2!AE$4,'[1]INTERNAL PARAMETERS-1'!$B$5:$J$44,5,FALSE))*VLOOKUP(ABSYLD2!AE$4,'[1]INTERNAL PARAMETERS-1'!$B$5:$J$44,9,FALSE)*ABSYLD2!$F53</f>
        <v>0</v>
      </c>
      <c r="AF53" s="47">
        <f>ABSYLD1!AF53*VLOOKUP(ABSYLD2!AF$4,'[1]INTERNAL PARAMETERS-1'!$B$5:$J$44,5,FALSE)*VLOOKUP(ABSYLD2!AF$4,'[1]INTERNAL PARAMETERS-1'!$B$5:$J$44,7,FALSE)*ABSYLD2!$F53 + ABSYLD1!AF53*(1-VLOOKUP(ABSYLD2!AF$4,'[1]INTERNAL PARAMETERS-1'!$B$5:$J$44,5,FALSE))*VLOOKUP(ABSYLD2!AF$4,'[1]INTERNAL PARAMETERS-1'!$B$5:$J$44,9,FALSE)*ABSYLD2!$F53</f>
        <v>9.8976632050096818</v>
      </c>
      <c r="AG53" s="47">
        <f>ABSYLD1!AG53*VLOOKUP(ABSYLD2!AG$4,'[1]INTERNAL PARAMETERS-1'!$B$5:$J$44,5,FALSE)*VLOOKUP(ABSYLD2!AG$4,'[1]INTERNAL PARAMETERS-1'!$B$5:$J$44,7,FALSE)*ABSYLD2!$F53 + ABSYLD1!AG53*(1-VLOOKUP(ABSYLD2!AG$4,'[1]INTERNAL PARAMETERS-1'!$B$5:$J$44,5,FALSE))*VLOOKUP(ABSYLD2!AG$4,'[1]INTERNAL PARAMETERS-1'!$B$5:$J$44,9,FALSE)*ABSYLD2!$F53</f>
        <v>0</v>
      </c>
      <c r="AH53" s="47">
        <f>ABSYLD1!AH53*VLOOKUP(ABSYLD2!AH$4,'[1]INTERNAL PARAMETERS-1'!$B$5:$J$44,5,FALSE)*VLOOKUP(ABSYLD2!AH$4,'[1]INTERNAL PARAMETERS-1'!$B$5:$J$44,7,FALSE)*ABSYLD2!$F53 + ABSYLD1!AH53*(1-VLOOKUP(ABSYLD2!AH$4,'[1]INTERNAL PARAMETERS-1'!$B$5:$J$44,5,FALSE))*VLOOKUP(ABSYLD2!AH$4,'[1]INTERNAL PARAMETERS-1'!$B$5:$J$44,9,FALSE)*ABSYLD2!$F53</f>
        <v>0</v>
      </c>
      <c r="AI53" s="47">
        <f>ABSYLD1!AI53*VLOOKUP(ABSYLD2!AI$4,'[1]INTERNAL PARAMETERS-1'!$B$5:$J$44,5,FALSE)*VLOOKUP(ABSYLD2!AI$4,'[1]INTERNAL PARAMETERS-1'!$B$5:$J$44,7,FALSE)*ABSYLD2!$F53 + ABSYLD1!AI53*(1-VLOOKUP(ABSYLD2!AI$4,'[1]INTERNAL PARAMETERS-1'!$B$5:$J$44,5,FALSE))*VLOOKUP(ABSYLD2!AI$4,'[1]INTERNAL PARAMETERS-1'!$B$5:$J$44,9,FALSE)*ABSYLD2!$F53</f>
        <v>5.7107753410943252</v>
      </c>
      <c r="AJ53" s="47">
        <f>ABSYLD1!AJ53*VLOOKUP(ABSYLD2!AJ$4,'[1]INTERNAL PARAMETERS-1'!$B$5:$J$44,5,FALSE)*VLOOKUP(ABSYLD2!AJ$4,'[1]INTERNAL PARAMETERS-1'!$B$5:$J$44,7,FALSE)*ABSYLD2!$F53 + ABSYLD1!AJ53*(1-VLOOKUP(ABSYLD2!AJ$4,'[1]INTERNAL PARAMETERS-1'!$B$5:$J$44,5,FALSE))*VLOOKUP(ABSYLD2!AJ$4,'[1]INTERNAL PARAMETERS-1'!$B$5:$J$44,9,FALSE)*ABSYLD2!$F53</f>
        <v>24.746439631520293</v>
      </c>
      <c r="AK53" s="47">
        <f>ABSYLD1!AK53*VLOOKUP(ABSYLD2!AK$4,'[1]INTERNAL PARAMETERS-1'!$B$5:$J$44,5,FALSE)*VLOOKUP(ABSYLD2!AK$4,'[1]INTERNAL PARAMETERS-1'!$B$5:$J$44,7,FALSE)*ABSYLD2!$F53 + ABSYLD1!AK53*(1-VLOOKUP(ABSYLD2!AK$4,'[1]INTERNAL PARAMETERS-1'!$B$5:$J$44,5,FALSE))*VLOOKUP(ABSYLD2!AK$4,'[1]INTERNAL PARAMETERS-1'!$B$5:$J$44,9,FALSE)*ABSYLD2!$F53</f>
        <v>0</v>
      </c>
      <c r="AL53" s="47">
        <f>ABSYLD1!AL53*VLOOKUP(ABSYLD2!AL$4,'[1]INTERNAL PARAMETERS-1'!$B$5:$J$44,5,FALSE)*VLOOKUP(ABSYLD2!AL$4,'[1]INTERNAL PARAMETERS-1'!$B$5:$J$44,7,FALSE)*ABSYLD2!$F53 + ABSYLD1!AL53*(1-VLOOKUP(ABSYLD2!AL$4,'[1]INTERNAL PARAMETERS-1'!$B$5:$J$44,5,FALSE))*VLOOKUP(ABSYLD2!AL$4,'[1]INTERNAL PARAMETERS-1'!$B$5:$J$44,9,FALSE)*ABSYLD2!$F53</f>
        <v>0</v>
      </c>
      <c r="AM53" s="47">
        <f>ABSYLD1!AM53*VLOOKUP(ABSYLD2!AM$4,'[1]INTERNAL PARAMETERS-1'!$B$5:$J$44,5,FALSE)*VLOOKUP(ABSYLD2!AM$4,'[1]INTERNAL PARAMETERS-1'!$B$5:$J$44,7,FALSE)*ABSYLD2!$F53 + ABSYLD1!AM53*(1-VLOOKUP(ABSYLD2!AM$4,'[1]INTERNAL PARAMETERS-1'!$B$5:$J$44,5,FALSE))*VLOOKUP(ABSYLD2!AM$4,'[1]INTERNAL PARAMETERS-1'!$B$5:$J$44,9,FALSE)*ABSYLD2!$F53</f>
        <v>0</v>
      </c>
      <c r="AN53" s="47">
        <f>ABSYLD1!AN53*VLOOKUP(ABSYLD2!AN$4,'[1]INTERNAL PARAMETERS-1'!$B$5:$J$44,5,FALSE)*VLOOKUP(ABSYLD2!AN$4,'[1]INTERNAL PARAMETERS-1'!$B$5:$J$44,7,FALSE)*ABSYLD2!$F53 + ABSYLD1!AN53*(1-VLOOKUP(ABSYLD2!AN$4,'[1]INTERNAL PARAMETERS-1'!$B$5:$J$44,5,FALSE))*VLOOKUP(ABSYLD2!AN$4,'[1]INTERNAL PARAMETERS-1'!$B$5:$J$44,9,FALSE)*ABSYLD2!$F53</f>
        <v>0</v>
      </c>
      <c r="AO53" s="47">
        <f>ABSYLD1!AO53*VLOOKUP(ABSYLD2!AO$4,'[1]INTERNAL PARAMETERS-1'!$B$5:$J$44,5,FALSE)*VLOOKUP(ABSYLD2!AO$4,'[1]INTERNAL PARAMETERS-1'!$B$5:$J$44,7,FALSE)*ABSYLD2!$F53 + ABSYLD1!AO53*(1-VLOOKUP(ABSYLD2!AO$4,'[1]INTERNAL PARAMETERS-1'!$B$5:$J$44,5,FALSE))*VLOOKUP(ABSYLD2!AO$4,'[1]INTERNAL PARAMETERS-1'!$B$5:$J$44,9,FALSE)*ABSYLD2!$F53</f>
        <v>0</v>
      </c>
      <c r="AP53" s="47">
        <f>ABSYLD1!AP53*VLOOKUP(ABSYLD2!AP$4,'[1]INTERNAL PARAMETERS-1'!$B$5:$J$44,5,FALSE)*VLOOKUP(ABSYLD2!AP$4,'[1]INTERNAL PARAMETERS-1'!$B$5:$J$44,7,FALSE)*ABSYLD2!$F53 + ABSYLD1!AP53*(1-VLOOKUP(ABSYLD2!AP$4,'[1]INTERNAL PARAMETERS-1'!$B$5:$J$44,5,FALSE))*VLOOKUP(ABSYLD2!AP$4,'[1]INTERNAL PARAMETERS-1'!$B$5:$J$44,9,FALSE)*ABSYLD2!$F53</f>
        <v>0</v>
      </c>
      <c r="AQ53" s="47">
        <f>ABSYLD1!AQ53*VLOOKUP(ABSYLD2!AQ$4,'[1]INTERNAL PARAMETERS-1'!$B$5:$J$44,5,FALSE)*VLOOKUP(ABSYLD2!AQ$4,'[1]INTERNAL PARAMETERS-1'!$B$5:$J$44,7,FALSE)*ABSYLD2!$F53 + ABSYLD1!AQ53*(1-VLOOKUP(ABSYLD2!AQ$4,'[1]INTERNAL PARAMETERS-1'!$B$5:$J$44,5,FALSE))*VLOOKUP(ABSYLD2!AQ$4,'[1]INTERNAL PARAMETERS-1'!$B$5:$J$44,9,FALSE)*ABSYLD2!$F53</f>
        <v>0</v>
      </c>
      <c r="AR53" s="47">
        <f>ABSYLD1!AR53*VLOOKUP(ABSYLD2!AR$4,'[1]INTERNAL PARAMETERS-1'!$B$5:$J$44,5,FALSE)*VLOOKUP(ABSYLD2!AR$4,'[1]INTERNAL PARAMETERS-1'!$B$5:$J$44,7,FALSE)*ABSYLD2!$F53 + ABSYLD1!AR53*(1-VLOOKUP(ABSYLD2!AR$4,'[1]INTERNAL PARAMETERS-1'!$B$5:$J$44,5,FALSE))*VLOOKUP(ABSYLD2!AR$4,'[1]INTERNAL PARAMETERS-1'!$B$5:$J$44,9,FALSE)*ABSYLD2!$F53</f>
        <v>0</v>
      </c>
      <c r="AS53" s="47">
        <f>ABSYLD1!AS53*VLOOKUP(ABSYLD2!AS$4,'[1]INTERNAL PARAMETERS-1'!$B$5:$J$44,5,FALSE)*VLOOKUP(ABSYLD2!AS$4,'[1]INTERNAL PARAMETERS-1'!$B$5:$J$44,7,FALSE)*ABSYLD2!$F53 + ABSYLD1!AS53*(1-VLOOKUP(ABSYLD2!AS$4,'[1]INTERNAL PARAMETERS-1'!$B$5:$J$44,5,FALSE))*VLOOKUP(ABSYLD2!AS$4,'[1]INTERNAL PARAMETERS-1'!$B$5:$J$44,9,FALSE)*ABSYLD2!$F53</f>
        <v>0</v>
      </c>
      <c r="AT53" s="46">
        <f>ABSYLD1!AT53*VLOOKUP(ABSYLD2!AT$4,'[1]INTERNAL PARAMETERS-1'!$B$5:$J$44,5,FALSE)*VLOOKUP(ABSYLD2!AT$4,'[1]INTERNAL PARAMETERS-1'!$B$5:$J$44,7,FALSE)*ABSYLD2!$F53 + ABSYLD1!AT53*(1-VLOOKUP(ABSYLD2!AT$4,'[1]INTERNAL PARAMETERS-1'!$B$5:$J$44,5,FALSE))*VLOOKUP(ABSYLD2!AT$4,'[1]INTERNAL PARAMETERS-1'!$B$5:$J$44,9,FALSE)*ABSYLD2!$F53</f>
        <v>0</v>
      </c>
      <c r="AU53" s="48">
        <f>ABSYLD1!AU53*VLOOKUP(ABSYLD2!AU$4,'[1]INTERNAL PARAMETERS-1'!$B$5:$J$44,5,FALSE)*VLOOKUP(ABSYLD2!AU$4,'[1]INTERNAL PARAMETERS-1'!$B$5:$J$44,6,FALSE)*VLOOKUP(ABSYLD2!AU$4,'[1]INTERNAL PARAMETERS-1'!$B$5:$J$44,3,FALSE) + ABSYLD1!AU53*(1-VLOOKUP(ABSYLD2!AU$4,'[1]INTERNAL PARAMETERS-1'!$B$5:$J$44,5,FALSE))*VLOOKUP(ABSYLD2!AU$4,'[1]INTERNAL PARAMETERS-1'!$B$5:$J$44,8,FALSE)*VLOOKUP(ABSYLD2!AU$4,'[1]INTERNAL PARAMETERS-1'!$B$5:$J$44,3,FALSE)</f>
        <v>0</v>
      </c>
      <c r="AV53" s="47">
        <f>ABSYLD1!AV53*VLOOKUP(ABSYLD2!AV$4,'[1]INTERNAL PARAMETERS-1'!$B$5:$J$44,5,FALSE)*VLOOKUP(ABSYLD2!AV$4,'[1]INTERNAL PARAMETERS-1'!$B$5:$J$44,6,FALSE)*VLOOKUP(ABSYLD2!AV$4,'[1]INTERNAL PARAMETERS-1'!$B$5:$J$44,3,FALSE) + ABSYLD1!AV53*(1-VLOOKUP(ABSYLD2!AV$4,'[1]INTERNAL PARAMETERS-1'!$B$5:$J$44,5,FALSE))*VLOOKUP(ABSYLD2!AV$4,'[1]INTERNAL PARAMETERS-1'!$B$5:$J$44,8,FALSE)*VLOOKUP(ABSYLD2!AV$4,'[1]INTERNAL PARAMETERS-1'!$B$5:$J$44,3,FALSE)</f>
        <v>0</v>
      </c>
      <c r="AW53" s="47">
        <f>ABSYLD1!AW53*VLOOKUP(ABSYLD2!AW$4,'[1]INTERNAL PARAMETERS-1'!$B$5:$J$44,5,FALSE)*VLOOKUP(ABSYLD2!AW$4,'[1]INTERNAL PARAMETERS-1'!$B$5:$J$44,6,FALSE)*VLOOKUP(ABSYLD2!AW$4,'[1]INTERNAL PARAMETERS-1'!$B$5:$J$44,3,FALSE) + ABSYLD1!AW53*(1-VLOOKUP(ABSYLD2!AW$4,'[1]INTERNAL PARAMETERS-1'!$B$5:$J$44,5,FALSE))*VLOOKUP(ABSYLD2!AW$4,'[1]INTERNAL PARAMETERS-1'!$B$5:$J$44,8,FALSE)*VLOOKUP(ABSYLD2!AW$4,'[1]INTERNAL PARAMETERS-1'!$B$5:$J$44,3,FALSE)</f>
        <v>64.784923521916696</v>
      </c>
      <c r="AX53" s="47">
        <f>ABSYLD1!AX53*VLOOKUP(ABSYLD2!AX$4,'[1]INTERNAL PARAMETERS-1'!$B$5:$J$44,5,FALSE)*VLOOKUP(ABSYLD2!AX$4,'[1]INTERNAL PARAMETERS-1'!$B$5:$J$44,6,FALSE)*VLOOKUP(ABSYLD2!AX$4,'[1]INTERNAL PARAMETERS-1'!$B$5:$J$44,3,FALSE) + ABSYLD1!AX53*(1-VLOOKUP(ABSYLD2!AX$4,'[1]INTERNAL PARAMETERS-1'!$B$5:$J$44,5,FALSE))*VLOOKUP(ABSYLD2!AX$4,'[1]INTERNAL PARAMETERS-1'!$B$5:$J$44,8,FALSE)*VLOOKUP(ABSYLD2!AX$4,'[1]INTERNAL PARAMETERS-1'!$B$5:$J$44,3,FALSE)</f>
        <v>0</v>
      </c>
      <c r="AY53" s="47">
        <f>ABSYLD1!AY53*VLOOKUP(ABSYLD2!AY$4,'[1]INTERNAL PARAMETERS-1'!$B$5:$J$44,5,FALSE)*VLOOKUP(ABSYLD2!AY$4,'[1]INTERNAL PARAMETERS-1'!$B$5:$J$44,6,FALSE)*VLOOKUP(ABSYLD2!AY$4,'[1]INTERNAL PARAMETERS-1'!$B$5:$J$44,3,FALSE) + ABSYLD1!AY53*(1-VLOOKUP(ABSYLD2!AY$4,'[1]INTERNAL PARAMETERS-1'!$B$5:$J$44,5,FALSE))*VLOOKUP(ABSYLD2!AY$4,'[1]INTERNAL PARAMETERS-1'!$B$5:$J$44,8,FALSE)*VLOOKUP(ABSYLD2!AY$4,'[1]INTERNAL PARAMETERS-1'!$B$5:$J$44,3,FALSE)</f>
        <v>0</v>
      </c>
      <c r="AZ53" s="47">
        <f>ABSYLD1!AZ53*VLOOKUP(ABSYLD2!AZ$4,'[1]INTERNAL PARAMETERS-1'!$B$5:$J$44,5,FALSE)*VLOOKUP(ABSYLD2!AZ$4,'[1]INTERNAL PARAMETERS-1'!$B$5:$J$44,6,FALSE)*VLOOKUP(ABSYLD2!AZ$4,'[1]INTERNAL PARAMETERS-1'!$B$5:$J$44,3,FALSE) + ABSYLD1!AZ53*(1-VLOOKUP(ABSYLD2!AZ$4,'[1]INTERNAL PARAMETERS-1'!$B$5:$J$44,5,FALSE))*VLOOKUP(ABSYLD2!AZ$4,'[1]INTERNAL PARAMETERS-1'!$B$5:$J$44,8,FALSE)*VLOOKUP(ABSYLD2!AZ$4,'[1]INTERNAL PARAMETERS-1'!$B$5:$J$44,3,FALSE)</f>
        <v>0</v>
      </c>
      <c r="BA53" s="47">
        <f>ABSYLD1!BA53*VLOOKUP(ABSYLD2!BA$4,'[1]INTERNAL PARAMETERS-1'!$B$5:$J$44,5,FALSE)*VLOOKUP(ABSYLD2!BA$4,'[1]INTERNAL PARAMETERS-1'!$B$5:$J$44,6,FALSE)*VLOOKUP(ABSYLD2!BA$4,'[1]INTERNAL PARAMETERS-1'!$B$5:$J$44,3,FALSE) + ABSYLD1!BA53*(1-VLOOKUP(ABSYLD2!BA$4,'[1]INTERNAL PARAMETERS-1'!$B$5:$J$44,5,FALSE))*VLOOKUP(ABSYLD2!BA$4,'[1]INTERNAL PARAMETERS-1'!$B$5:$J$44,8,FALSE)*VLOOKUP(ABSYLD2!BA$4,'[1]INTERNAL PARAMETERS-1'!$B$5:$J$44,3,FALSE)</f>
        <v>59.83459257646232</v>
      </c>
      <c r="BB53" s="47">
        <f>ABSYLD1!BB53*VLOOKUP(ABSYLD2!BB$4,'[1]INTERNAL PARAMETERS-1'!$B$5:$J$44,5,FALSE)*VLOOKUP(ABSYLD2!BB$4,'[1]INTERNAL PARAMETERS-1'!$B$5:$J$44,6,FALSE)*VLOOKUP(ABSYLD2!BB$4,'[1]INTERNAL PARAMETERS-1'!$B$5:$J$44,3,FALSE) + ABSYLD1!BB53*(1-VLOOKUP(ABSYLD2!BB$4,'[1]INTERNAL PARAMETERS-1'!$B$5:$J$44,5,FALSE))*VLOOKUP(ABSYLD2!BB$4,'[1]INTERNAL PARAMETERS-1'!$B$5:$J$44,8,FALSE)*VLOOKUP(ABSYLD2!BB$4,'[1]INTERNAL PARAMETERS-1'!$B$5:$J$44,3,FALSE)</f>
        <v>7.2401796573867339</v>
      </c>
      <c r="BC53" s="47">
        <f>ABSYLD1!BC53*VLOOKUP(ABSYLD2!BC$4,'[1]INTERNAL PARAMETERS-1'!$B$5:$J$44,5,FALSE)*VLOOKUP(ABSYLD2!BC$4,'[1]INTERNAL PARAMETERS-1'!$B$5:$J$44,6,FALSE)*VLOOKUP(ABSYLD2!BC$4,'[1]INTERNAL PARAMETERS-1'!$B$5:$J$44,3,FALSE) + ABSYLD1!BC53*(1-VLOOKUP(ABSYLD2!BC$4,'[1]INTERNAL PARAMETERS-1'!$B$5:$J$44,5,FALSE))*VLOOKUP(ABSYLD2!BC$4,'[1]INTERNAL PARAMETERS-1'!$B$5:$J$44,8,FALSE)*VLOOKUP(ABSYLD2!BC$4,'[1]INTERNAL PARAMETERS-1'!$B$5:$J$44,3,FALSE)</f>
        <v>39.977668814298291</v>
      </c>
      <c r="BD53" s="47">
        <f>ABSYLD1!BD53*VLOOKUP(ABSYLD2!BD$4,'[1]INTERNAL PARAMETERS-1'!$B$5:$J$44,5,FALSE)*VLOOKUP(ABSYLD2!BD$4,'[1]INTERNAL PARAMETERS-1'!$B$5:$J$44,6,FALSE)*VLOOKUP(ABSYLD2!BD$4,'[1]INTERNAL PARAMETERS-1'!$B$5:$J$44,3,FALSE) + ABSYLD1!BD53*(1-VLOOKUP(ABSYLD2!BD$4,'[1]INTERNAL PARAMETERS-1'!$B$5:$J$44,5,FALSE))*VLOOKUP(ABSYLD2!BD$4,'[1]INTERNAL PARAMETERS-1'!$B$5:$J$44,8,FALSE)*VLOOKUP(ABSYLD2!BD$4,'[1]INTERNAL PARAMETERS-1'!$B$5:$J$44,3,FALSE)</f>
        <v>6.7666448053030912</v>
      </c>
      <c r="BE53" s="47">
        <f>ABSYLD1!BE53*VLOOKUP(ABSYLD2!BE$4,'[1]INTERNAL PARAMETERS-1'!$B$5:$J$44,5,FALSE)*VLOOKUP(ABSYLD2!BE$4,'[1]INTERNAL PARAMETERS-1'!$B$5:$J$44,6,FALSE)*VLOOKUP(ABSYLD2!BE$4,'[1]INTERNAL PARAMETERS-1'!$B$5:$J$44,3,FALSE) + ABSYLD1!BE53*(1-VLOOKUP(ABSYLD2!BE$4,'[1]INTERNAL PARAMETERS-1'!$B$5:$J$44,5,FALSE))*VLOOKUP(ABSYLD2!BE$4,'[1]INTERNAL PARAMETERS-1'!$B$5:$J$44,8,FALSE)*VLOOKUP(ABSYLD2!BE$4,'[1]INTERNAL PARAMETERS-1'!$B$5:$J$44,3,FALSE)</f>
        <v>22.862831132081556</v>
      </c>
      <c r="BF53" s="47">
        <f>ABSYLD1!BF53*VLOOKUP(ABSYLD2!BF$4,'[1]INTERNAL PARAMETERS-1'!$B$5:$J$44,5,FALSE)*VLOOKUP(ABSYLD2!BF$4,'[1]INTERNAL PARAMETERS-1'!$B$5:$J$44,6,FALSE)*VLOOKUP(ABSYLD2!BF$4,'[1]INTERNAL PARAMETERS-1'!$B$5:$J$44,3,FALSE) + ABSYLD1!BF53*(1-VLOOKUP(ABSYLD2!BF$4,'[1]INTERNAL PARAMETERS-1'!$B$5:$J$44,5,FALSE))*VLOOKUP(ABSYLD2!BF$4,'[1]INTERNAL PARAMETERS-1'!$B$5:$J$44,8,FALSE)*VLOOKUP(ABSYLD2!BF$4,'[1]INTERNAL PARAMETERS-1'!$B$5:$J$44,3,FALSE)</f>
        <v>0</v>
      </c>
      <c r="BG53" s="47">
        <f>ABSYLD1!BG53*VLOOKUP(ABSYLD2!BG$4,'[1]INTERNAL PARAMETERS-1'!$B$5:$J$44,5,FALSE)*VLOOKUP(ABSYLD2!BG$4,'[1]INTERNAL PARAMETERS-1'!$B$5:$J$44,6,FALSE)*VLOOKUP(ABSYLD2!BG$4,'[1]INTERNAL PARAMETERS-1'!$B$5:$J$44,3,FALSE) + ABSYLD1!BG53*(1-VLOOKUP(ABSYLD2!BG$4,'[1]INTERNAL PARAMETERS-1'!$B$5:$J$44,5,FALSE))*VLOOKUP(ABSYLD2!BG$4,'[1]INTERNAL PARAMETERS-1'!$B$5:$J$44,8,FALSE)*VLOOKUP(ABSYLD2!BG$4,'[1]INTERNAL PARAMETERS-1'!$B$5:$J$44,3,FALSE)</f>
        <v>9.5578308570569153</v>
      </c>
      <c r="BH53" s="47">
        <f>ABSYLD1!BH53*VLOOKUP(ABSYLD2!BH$4,'[1]INTERNAL PARAMETERS-1'!$B$5:$J$44,5,FALSE)*VLOOKUP(ABSYLD2!BH$4,'[1]INTERNAL PARAMETERS-1'!$B$5:$J$44,6,FALSE)*VLOOKUP(ABSYLD2!BH$4,'[1]INTERNAL PARAMETERS-1'!$B$5:$J$44,3,FALSE) + ABSYLD1!BH53*(1-VLOOKUP(ABSYLD2!BH$4,'[1]INTERNAL PARAMETERS-1'!$B$5:$J$44,5,FALSE))*VLOOKUP(ABSYLD2!BH$4,'[1]INTERNAL PARAMETERS-1'!$B$5:$J$44,8,FALSE)*VLOOKUP(ABSYLD2!BH$4,'[1]INTERNAL PARAMETERS-1'!$B$5:$J$44,3,FALSE)</f>
        <v>6.4768253863178582E-2</v>
      </c>
      <c r="BI53" s="47">
        <f>ABSYLD1!BI53*VLOOKUP(ABSYLD2!BI$4,'[1]INTERNAL PARAMETERS-1'!$B$5:$J$44,5,FALSE)*VLOOKUP(ABSYLD2!BI$4,'[1]INTERNAL PARAMETERS-1'!$B$5:$J$44,6,FALSE)*VLOOKUP(ABSYLD2!BI$4,'[1]INTERNAL PARAMETERS-1'!$B$5:$J$44,3,FALSE) + ABSYLD1!BI53*(1-VLOOKUP(ABSYLD2!BI$4,'[1]INTERNAL PARAMETERS-1'!$B$5:$J$44,5,FALSE))*VLOOKUP(ABSYLD2!BI$4,'[1]INTERNAL PARAMETERS-1'!$B$5:$J$44,8,FALSE)*VLOOKUP(ABSYLD2!BI$4,'[1]INTERNAL PARAMETERS-1'!$B$5:$J$44,3,FALSE)</f>
        <v>0</v>
      </c>
      <c r="BJ53" s="47">
        <f>ABSYLD1!BJ53*VLOOKUP(ABSYLD2!BJ$4,'[1]INTERNAL PARAMETERS-1'!$B$5:$J$44,5,FALSE)*VLOOKUP(ABSYLD2!BJ$4,'[1]INTERNAL PARAMETERS-1'!$B$5:$J$44,6,FALSE)*VLOOKUP(ABSYLD2!BJ$4,'[1]INTERNAL PARAMETERS-1'!$B$5:$J$44,3,FALSE) + ABSYLD1!BJ53*(1-VLOOKUP(ABSYLD2!BJ$4,'[1]INTERNAL PARAMETERS-1'!$B$5:$J$44,5,FALSE))*VLOOKUP(ABSYLD2!BJ$4,'[1]INTERNAL PARAMETERS-1'!$B$5:$J$44,8,FALSE)*VLOOKUP(ABSYLD2!BJ$4,'[1]INTERNAL PARAMETERS-1'!$B$5:$J$44,3,FALSE)</f>
        <v>5.1850552127863869</v>
      </c>
      <c r="BK53" s="47">
        <f>ABSYLD1!BK53*VLOOKUP(ABSYLD2!BK$4,'[1]INTERNAL PARAMETERS-1'!$B$5:$J$44,5,FALSE)*VLOOKUP(ABSYLD2!BK$4,'[1]INTERNAL PARAMETERS-1'!$B$5:$J$44,6,FALSE)*VLOOKUP(ABSYLD2!BK$4,'[1]INTERNAL PARAMETERS-1'!$B$5:$J$44,3,FALSE) + ABSYLD1!BK53*(1-VLOOKUP(ABSYLD2!BK$4,'[1]INTERNAL PARAMETERS-1'!$B$5:$J$44,5,FALSE))*VLOOKUP(ABSYLD2!BK$4,'[1]INTERNAL PARAMETERS-1'!$B$5:$J$44,8,FALSE)*VLOOKUP(ABSYLD2!BK$4,'[1]INTERNAL PARAMETERS-1'!$B$5:$J$44,3,FALSE)</f>
        <v>4.8188607501113232</v>
      </c>
      <c r="BL53" s="47">
        <f>ABSYLD1!BL53*VLOOKUP(ABSYLD2!BL$4,'[1]INTERNAL PARAMETERS-1'!$B$5:$J$44,5,FALSE)*VLOOKUP(ABSYLD2!BL$4,'[1]INTERNAL PARAMETERS-1'!$B$5:$J$44,6,FALSE)*VLOOKUP(ABSYLD2!BL$4,'[1]INTERNAL PARAMETERS-1'!$B$5:$J$44,3,FALSE) + ABSYLD1!BL53*(1-VLOOKUP(ABSYLD2!BL$4,'[1]INTERNAL PARAMETERS-1'!$B$5:$J$44,5,FALSE))*VLOOKUP(ABSYLD2!BL$4,'[1]INTERNAL PARAMETERS-1'!$B$5:$J$44,8,FALSE)*VLOOKUP(ABSYLD2!BL$4,'[1]INTERNAL PARAMETERS-1'!$B$5:$J$44,3,FALSE)</f>
        <v>12.317146904032693</v>
      </c>
      <c r="BM53" s="47">
        <f>ABSYLD1!BM53*VLOOKUP(ABSYLD2!BM$4,'[1]INTERNAL PARAMETERS-1'!$B$5:$J$44,5,FALSE)*VLOOKUP(ABSYLD2!BM$4,'[1]INTERNAL PARAMETERS-1'!$B$5:$J$44,6,FALSE)*VLOOKUP(ABSYLD2!BM$4,'[1]INTERNAL PARAMETERS-1'!$B$5:$J$44,3,FALSE) + ABSYLD1!BM53*(1-VLOOKUP(ABSYLD2!BM$4,'[1]INTERNAL PARAMETERS-1'!$B$5:$J$44,5,FALSE))*VLOOKUP(ABSYLD2!BM$4,'[1]INTERNAL PARAMETERS-1'!$B$5:$J$44,8,FALSE)*VLOOKUP(ABSYLD2!BM$4,'[1]INTERNAL PARAMETERS-1'!$B$5:$J$44,3,FALSE)</f>
        <v>8.4711988936124563</v>
      </c>
      <c r="BN53" s="47">
        <f>ABSYLD1!BN53*VLOOKUP(ABSYLD2!BN$4,'[1]INTERNAL PARAMETERS-1'!$B$5:$J$44,5,FALSE)*VLOOKUP(ABSYLD2!BN$4,'[1]INTERNAL PARAMETERS-1'!$B$5:$J$44,6,FALSE)*VLOOKUP(ABSYLD2!BN$4,'[1]INTERNAL PARAMETERS-1'!$B$5:$J$44,3,FALSE) + ABSYLD1!BN53*(1-VLOOKUP(ABSYLD2!BN$4,'[1]INTERNAL PARAMETERS-1'!$B$5:$J$44,5,FALSE))*VLOOKUP(ABSYLD2!BN$4,'[1]INTERNAL PARAMETERS-1'!$B$5:$J$44,8,FALSE)*VLOOKUP(ABSYLD2!BN$4,'[1]INTERNAL PARAMETERS-1'!$B$5:$J$44,3,FALSE)</f>
        <v>3.7076820607937138</v>
      </c>
      <c r="BO53" s="47">
        <f>ABSYLD1!BO53*VLOOKUP(ABSYLD2!BO$4,'[1]INTERNAL PARAMETERS-1'!$B$5:$J$44,5,FALSE)*VLOOKUP(ABSYLD2!BO$4,'[1]INTERNAL PARAMETERS-1'!$B$5:$J$44,6,FALSE)*VLOOKUP(ABSYLD2!BO$4,'[1]INTERNAL PARAMETERS-1'!$B$5:$J$44,3,FALSE) + ABSYLD1!BO53*(1-VLOOKUP(ABSYLD2!BO$4,'[1]INTERNAL PARAMETERS-1'!$B$5:$J$44,5,FALSE))*VLOOKUP(ABSYLD2!BO$4,'[1]INTERNAL PARAMETERS-1'!$B$5:$J$44,8,FALSE)*VLOOKUP(ABSYLD2!BO$4,'[1]INTERNAL PARAMETERS-1'!$B$5:$J$44,3,FALSE)</f>
        <v>2.0919074894941243</v>
      </c>
      <c r="BP53" s="47">
        <f>ABSYLD1!BP53*VLOOKUP(ABSYLD2!BP$4,'[1]INTERNAL PARAMETERS-1'!$B$5:$J$44,5,FALSE)*VLOOKUP(ABSYLD2!BP$4,'[1]INTERNAL PARAMETERS-1'!$B$5:$J$44,6,FALSE)*VLOOKUP(ABSYLD2!BP$4,'[1]INTERNAL PARAMETERS-1'!$B$5:$J$44,3,FALSE) + ABSYLD1!BP53*(1-VLOOKUP(ABSYLD2!BP$4,'[1]INTERNAL PARAMETERS-1'!$B$5:$J$44,5,FALSE))*VLOOKUP(ABSYLD2!BP$4,'[1]INTERNAL PARAMETERS-1'!$B$5:$J$44,8,FALSE)*VLOOKUP(ABSYLD2!BP$4,'[1]INTERNAL PARAMETERS-1'!$B$5:$J$44,3,FALSE)</f>
        <v>0.2947515447192508</v>
      </c>
      <c r="BQ53" s="47">
        <f>ABSYLD1!BQ53*VLOOKUP(ABSYLD2!BQ$4,'[1]INTERNAL PARAMETERS-1'!$B$5:$J$44,5,FALSE)*VLOOKUP(ABSYLD2!BQ$4,'[1]INTERNAL PARAMETERS-1'!$B$5:$J$44,6,FALSE)*VLOOKUP(ABSYLD2!BQ$4,'[1]INTERNAL PARAMETERS-1'!$B$5:$J$44,3,FALSE) + ABSYLD1!BQ53*(1-VLOOKUP(ABSYLD2!BQ$4,'[1]INTERNAL PARAMETERS-1'!$B$5:$J$44,5,FALSE))*VLOOKUP(ABSYLD2!BQ$4,'[1]INTERNAL PARAMETERS-1'!$B$5:$J$44,8,FALSE)*VLOOKUP(ABSYLD2!BQ$4,'[1]INTERNAL PARAMETERS-1'!$B$5:$J$44,3,FALSE)</f>
        <v>15.212834802926709</v>
      </c>
      <c r="BR53" s="47">
        <f>ABSYLD1!BR53*VLOOKUP(ABSYLD2!BR$4,'[1]INTERNAL PARAMETERS-1'!$B$5:$J$44,5,FALSE)*VLOOKUP(ABSYLD2!BR$4,'[1]INTERNAL PARAMETERS-1'!$B$5:$J$44,6,FALSE)*VLOOKUP(ABSYLD2!BR$4,'[1]INTERNAL PARAMETERS-1'!$B$5:$J$44,3,FALSE) + ABSYLD1!BR53*(1-VLOOKUP(ABSYLD2!BR$4,'[1]INTERNAL PARAMETERS-1'!$B$5:$J$44,5,FALSE))*VLOOKUP(ABSYLD2!BR$4,'[1]INTERNAL PARAMETERS-1'!$B$5:$J$44,8,FALSE)*VLOOKUP(ABSYLD2!BR$4,'[1]INTERNAL PARAMETERS-1'!$B$5:$J$44,3,FALSE)</f>
        <v>0.33730097305241463</v>
      </c>
      <c r="BS53" s="47">
        <f>ABSYLD1!BS53*VLOOKUP(ABSYLD2!BS$4,'[1]INTERNAL PARAMETERS-1'!$B$5:$J$44,5,FALSE)*VLOOKUP(ABSYLD2!BS$4,'[1]INTERNAL PARAMETERS-1'!$B$5:$J$44,6,FALSE)*VLOOKUP(ABSYLD2!BS$4,'[1]INTERNAL PARAMETERS-1'!$B$5:$J$44,3,FALSE) + ABSYLD1!BS53*(1-VLOOKUP(ABSYLD2!BS$4,'[1]INTERNAL PARAMETERS-1'!$B$5:$J$44,5,FALSE))*VLOOKUP(ABSYLD2!BS$4,'[1]INTERNAL PARAMETERS-1'!$B$5:$J$44,8,FALSE)*VLOOKUP(ABSYLD2!BS$4,'[1]INTERNAL PARAMETERS-1'!$B$5:$J$44,3,FALSE)</f>
        <v>6.4118324130832322E-2</v>
      </c>
      <c r="BT53" s="47">
        <f>ABSYLD1!BT53*VLOOKUP(ABSYLD2!BT$4,'[1]INTERNAL PARAMETERS-1'!$B$5:$J$44,5,FALSE)*VLOOKUP(ABSYLD2!BT$4,'[1]INTERNAL PARAMETERS-1'!$B$5:$J$44,6,FALSE)*VLOOKUP(ABSYLD2!BT$4,'[1]INTERNAL PARAMETERS-1'!$B$5:$J$44,3,FALSE) + ABSYLD1!BT53*(1-VLOOKUP(ABSYLD2!BT$4,'[1]INTERNAL PARAMETERS-1'!$B$5:$J$44,5,FALSE))*VLOOKUP(ABSYLD2!BT$4,'[1]INTERNAL PARAMETERS-1'!$B$5:$J$44,8,FALSE)*VLOOKUP(ABSYLD2!BT$4,'[1]INTERNAL PARAMETERS-1'!$B$5:$J$44,3,FALSE)</f>
        <v>0</v>
      </c>
      <c r="BU53" s="47">
        <f>ABSYLD1!BU53*VLOOKUP(ABSYLD2!BU$4,'[1]INTERNAL PARAMETERS-1'!$B$5:$J$44,5,FALSE)*VLOOKUP(ABSYLD2!BU$4,'[1]INTERNAL PARAMETERS-1'!$B$5:$J$44,6,FALSE)*VLOOKUP(ABSYLD2!BU$4,'[1]INTERNAL PARAMETERS-1'!$B$5:$J$44,3,FALSE) + ABSYLD1!BU53*(1-VLOOKUP(ABSYLD2!BU$4,'[1]INTERNAL PARAMETERS-1'!$B$5:$J$44,5,FALSE))*VLOOKUP(ABSYLD2!BU$4,'[1]INTERNAL PARAMETERS-1'!$B$5:$J$44,8,FALSE)*VLOOKUP(ABSYLD2!BU$4,'[1]INTERNAL PARAMETERS-1'!$B$5:$J$44,3,FALSE)</f>
        <v>0</v>
      </c>
      <c r="BV53" s="47">
        <f>ABSYLD1!BV53*VLOOKUP(ABSYLD2!BV$4,'[1]INTERNAL PARAMETERS-1'!$B$5:$J$44,5,FALSE)*VLOOKUP(ABSYLD2!BV$4,'[1]INTERNAL PARAMETERS-1'!$B$5:$J$44,6,FALSE)*VLOOKUP(ABSYLD2!BV$4,'[1]INTERNAL PARAMETERS-1'!$B$5:$J$44,3,FALSE) + ABSYLD1!BV53*(1-VLOOKUP(ABSYLD2!BV$4,'[1]INTERNAL PARAMETERS-1'!$B$5:$J$44,5,FALSE))*VLOOKUP(ABSYLD2!BV$4,'[1]INTERNAL PARAMETERS-1'!$B$5:$J$44,8,FALSE)*VLOOKUP(ABSYLD2!BV$4,'[1]INTERNAL PARAMETERS-1'!$B$5:$J$44,3,FALSE)</f>
        <v>0</v>
      </c>
      <c r="BW53" s="47">
        <f>ABSYLD1!BW53*VLOOKUP(ABSYLD2!BW$4,'[1]INTERNAL PARAMETERS-1'!$B$5:$J$44,5,FALSE)*VLOOKUP(ABSYLD2!BW$4,'[1]INTERNAL PARAMETERS-1'!$B$5:$J$44,6,FALSE)*VLOOKUP(ABSYLD2!BW$4,'[1]INTERNAL PARAMETERS-1'!$B$5:$J$44,3,FALSE) + ABSYLD1!BW53*(1-VLOOKUP(ABSYLD2!BW$4,'[1]INTERNAL PARAMETERS-1'!$B$5:$J$44,5,FALSE))*VLOOKUP(ABSYLD2!BW$4,'[1]INTERNAL PARAMETERS-1'!$B$5:$J$44,8,FALSE)*VLOOKUP(ABSYLD2!BW$4,'[1]INTERNAL PARAMETERS-1'!$B$5:$J$44,3,FALSE)</f>
        <v>0</v>
      </c>
      <c r="BX53" s="47">
        <f>ABSYLD1!BX53*VLOOKUP(ABSYLD2!BX$4,'[1]INTERNAL PARAMETERS-1'!$B$5:$J$44,5,FALSE)*VLOOKUP(ABSYLD2!BX$4,'[1]INTERNAL PARAMETERS-1'!$B$5:$J$44,6,FALSE)*VLOOKUP(ABSYLD2!BX$4,'[1]INTERNAL PARAMETERS-1'!$B$5:$J$44,3,FALSE) + ABSYLD1!BX53*(1-VLOOKUP(ABSYLD2!BX$4,'[1]INTERNAL PARAMETERS-1'!$B$5:$J$44,5,FALSE))*VLOOKUP(ABSYLD2!BX$4,'[1]INTERNAL PARAMETERS-1'!$B$5:$J$44,8,FALSE)*VLOOKUP(ABSYLD2!BX$4,'[1]INTERNAL PARAMETERS-1'!$B$5:$J$44,3,FALSE)</f>
        <v>0</v>
      </c>
      <c r="BY53" s="47">
        <f>ABSYLD1!BY53*VLOOKUP(ABSYLD2!BY$4,'[1]INTERNAL PARAMETERS-1'!$B$5:$J$44,5,FALSE)*VLOOKUP(ABSYLD2!BY$4,'[1]INTERNAL PARAMETERS-1'!$B$5:$J$44,6,FALSE)*VLOOKUP(ABSYLD2!BY$4,'[1]INTERNAL PARAMETERS-1'!$B$5:$J$44,3,FALSE) + ABSYLD1!BY53*(1-VLOOKUP(ABSYLD2!BY$4,'[1]INTERNAL PARAMETERS-1'!$B$5:$J$44,5,FALSE))*VLOOKUP(ABSYLD2!BY$4,'[1]INTERNAL PARAMETERS-1'!$B$5:$J$44,8,FALSE)*VLOOKUP(ABSYLD2!BY$4,'[1]INTERNAL PARAMETERS-1'!$B$5:$J$44,3,FALSE)</f>
        <v>0</v>
      </c>
      <c r="BZ53" s="47">
        <f>ABSYLD1!BZ53*VLOOKUP(ABSYLD2!BZ$4,'[1]INTERNAL PARAMETERS-1'!$B$5:$J$44,5,FALSE)*VLOOKUP(ABSYLD2!BZ$4,'[1]INTERNAL PARAMETERS-1'!$B$5:$J$44,6,FALSE)*VLOOKUP(ABSYLD2!BZ$4,'[1]INTERNAL PARAMETERS-1'!$B$5:$J$44,3,FALSE) + ABSYLD1!BZ53*(1-VLOOKUP(ABSYLD2!BZ$4,'[1]INTERNAL PARAMETERS-1'!$B$5:$J$44,5,FALSE))*VLOOKUP(ABSYLD2!BZ$4,'[1]INTERNAL PARAMETERS-1'!$B$5:$J$44,8,FALSE)*VLOOKUP(ABSYLD2!BZ$4,'[1]INTERNAL PARAMETERS-1'!$B$5:$J$44,3,FALSE)</f>
        <v>4.1122430045260179E-2</v>
      </c>
      <c r="CA53" s="47">
        <f>ABSYLD1!CA53*VLOOKUP(ABSYLD2!CA$4,'[1]INTERNAL PARAMETERS-1'!$B$5:$J$44,5,FALSE)*VLOOKUP(ABSYLD2!CA$4,'[1]INTERNAL PARAMETERS-1'!$B$5:$J$44,6,FALSE)*VLOOKUP(ABSYLD2!CA$4,'[1]INTERNAL PARAMETERS-1'!$B$5:$J$44,3,FALSE) + ABSYLD1!CA53*(1-VLOOKUP(ABSYLD2!CA$4,'[1]INTERNAL PARAMETERS-1'!$B$5:$J$44,5,FALSE))*VLOOKUP(ABSYLD2!CA$4,'[1]INTERNAL PARAMETERS-1'!$B$5:$J$44,8,FALSE)*VLOOKUP(ABSYLD2!CA$4,'[1]INTERNAL PARAMETERS-1'!$B$5:$J$44,3,FALSE)</f>
        <v>0</v>
      </c>
      <c r="CB53" s="47">
        <f>ABSYLD1!CB53*VLOOKUP(ABSYLD2!CB$4,'[1]INTERNAL PARAMETERS-1'!$B$5:$J$44,5,FALSE)*VLOOKUP(ABSYLD2!CB$4,'[1]INTERNAL PARAMETERS-1'!$B$5:$J$44,6,FALSE)*VLOOKUP(ABSYLD2!CB$4,'[1]INTERNAL PARAMETERS-1'!$B$5:$J$44,3,FALSE) + ABSYLD1!CB53*(1-VLOOKUP(ABSYLD2!CB$4,'[1]INTERNAL PARAMETERS-1'!$B$5:$J$44,5,FALSE))*VLOOKUP(ABSYLD2!CB$4,'[1]INTERNAL PARAMETERS-1'!$B$5:$J$44,8,FALSE)*VLOOKUP(ABSYLD2!CB$4,'[1]INTERNAL PARAMETERS-1'!$B$5:$J$44,3,FALSE)</f>
        <v>0</v>
      </c>
      <c r="CC53" s="47">
        <f>ABSYLD1!CC53*VLOOKUP(ABSYLD2!CC$4,'[1]INTERNAL PARAMETERS-1'!$B$5:$J$44,5,FALSE)*VLOOKUP(ABSYLD2!CC$4,'[1]INTERNAL PARAMETERS-1'!$B$5:$J$44,6,FALSE)*VLOOKUP(ABSYLD2!CC$4,'[1]INTERNAL PARAMETERS-1'!$B$5:$J$44,3,FALSE) + ABSYLD1!CC53*(1-VLOOKUP(ABSYLD2!CC$4,'[1]INTERNAL PARAMETERS-1'!$B$5:$J$44,5,FALSE))*VLOOKUP(ABSYLD2!CC$4,'[1]INTERNAL PARAMETERS-1'!$B$5:$J$44,8,FALSE)*VLOOKUP(ABSYLD2!CC$4,'[1]INTERNAL PARAMETERS-1'!$B$5:$J$44,3,FALSE)</f>
        <v>7.3106121026740287E-2</v>
      </c>
      <c r="CD53" s="47">
        <f>ABSYLD1!CD53*VLOOKUP(ABSYLD2!CD$4,'[1]INTERNAL PARAMETERS-1'!$B$5:$J$44,5,FALSE)*VLOOKUP(ABSYLD2!CD$4,'[1]INTERNAL PARAMETERS-1'!$B$5:$J$44,6,FALSE)*VLOOKUP(ABSYLD2!CD$4,'[1]INTERNAL PARAMETERS-1'!$B$5:$J$44,3,FALSE) + ABSYLD1!CD53*(1-VLOOKUP(ABSYLD2!CD$4,'[1]INTERNAL PARAMETERS-1'!$B$5:$J$44,5,FALSE))*VLOOKUP(ABSYLD2!CD$4,'[1]INTERNAL PARAMETERS-1'!$B$5:$J$44,8,FALSE)*VLOOKUP(ABSYLD2!CD$4,'[1]INTERNAL PARAMETERS-1'!$B$5:$J$44,3,FALSE)</f>
        <v>0.20446943922687696</v>
      </c>
      <c r="CE53" s="47">
        <f>ABSYLD1!CE53*VLOOKUP(ABSYLD2!CE$4,'[1]INTERNAL PARAMETERS-1'!$B$5:$J$44,5,FALSE)*VLOOKUP(ABSYLD2!CE$4,'[1]INTERNAL PARAMETERS-1'!$B$5:$J$44,6,FALSE)*VLOOKUP(ABSYLD2!CE$4,'[1]INTERNAL PARAMETERS-1'!$B$5:$J$44,3,FALSE) + ABSYLD1!CE53*(1-VLOOKUP(ABSYLD2!CE$4,'[1]INTERNAL PARAMETERS-1'!$B$5:$J$44,5,FALSE))*VLOOKUP(ABSYLD2!CE$4,'[1]INTERNAL PARAMETERS-1'!$B$5:$J$44,8,FALSE)*VLOOKUP(ABSYLD2!CE$4,'[1]INTERNAL PARAMETERS-1'!$B$5:$J$44,3,FALSE)</f>
        <v>0.36331631858719432</v>
      </c>
      <c r="CF53" s="47">
        <f>ABSYLD1!CF53*VLOOKUP(ABSYLD2!CF$4,'[1]INTERNAL PARAMETERS-1'!$B$5:$J$44,5,FALSE)*VLOOKUP(ABSYLD2!CF$4,'[1]INTERNAL PARAMETERS-1'!$B$5:$J$44,6,FALSE)*VLOOKUP(ABSYLD2!CF$4,'[1]INTERNAL PARAMETERS-1'!$B$5:$J$44,3,FALSE) + ABSYLD1!CF53*(1-VLOOKUP(ABSYLD2!CF$4,'[1]INTERNAL PARAMETERS-1'!$B$5:$J$44,5,FALSE))*VLOOKUP(ABSYLD2!CF$4,'[1]INTERNAL PARAMETERS-1'!$B$5:$J$44,8,FALSE)*VLOOKUP(ABSYLD2!CF$4,'[1]INTERNAL PARAMETERS-1'!$B$5:$J$44,3,FALSE)</f>
        <v>0</v>
      </c>
      <c r="CG53" s="47">
        <f>ABSYLD1!CG53*VLOOKUP(ABSYLD2!CG$4,'[1]INTERNAL PARAMETERS-1'!$B$5:$J$44,5,FALSE)*VLOOKUP(ABSYLD2!CG$4,'[1]INTERNAL PARAMETERS-1'!$B$5:$J$44,6,FALSE)*VLOOKUP(ABSYLD2!CG$4,'[1]INTERNAL PARAMETERS-1'!$B$5:$J$44,3,FALSE) + ABSYLD1!CG53*(1-VLOOKUP(ABSYLD2!CG$4,'[1]INTERNAL PARAMETERS-1'!$B$5:$J$44,5,FALSE))*VLOOKUP(ABSYLD2!CG$4,'[1]INTERNAL PARAMETERS-1'!$B$5:$J$44,8,FALSE)*VLOOKUP(ABSYLD2!CG$4,'[1]INTERNAL PARAMETERS-1'!$B$5:$J$44,3,FALSE)</f>
        <v>0</v>
      </c>
      <c r="CH53" s="46">
        <f>ABSYLD1!CH53*VLOOKUP(ABSYLD2!CH$4,'[1]INTERNAL PARAMETERS-1'!$B$5:$J$44,5,FALSE)*VLOOKUP(ABSYLD2!CH$4,'[1]INTERNAL PARAMETERS-1'!$B$5:$J$44,6,FALSE)*VLOOKUP(ABSYLD2!CH$4,'[1]INTERNAL PARAMETERS-1'!$B$5:$J$44,3,FALSE) + ABSYLD1!CH53*(1-VLOOKUP(ABSYLD2!CH$4,'[1]INTERNAL PARAMETERS-1'!$B$5:$J$44,5,FALSE))*VLOOKUP(ABSYLD2!CH$4,'[1]INTERNAL PARAMETERS-1'!$B$5:$J$44,8,FALSE)*VLOOKUP(ABSYLD2!CH$4,'[1]INTERNAL PARAMETERS-1'!$B$5:$J$44,3,FALSE)</f>
        <v>0</v>
      </c>
      <c r="CJ53" s="48">
        <f t="shared" si="0"/>
        <v>6370.042199850137</v>
      </c>
      <c r="CK53" s="46">
        <f t="shared" si="1"/>
        <v>264.27231088291484</v>
      </c>
    </row>
    <row r="54" spans="2:89">
      <c r="B54" s="61" t="s">
        <v>4</v>
      </c>
      <c r="C54" s="60" t="s">
        <v>89</v>
      </c>
      <c r="D54" s="60" t="s">
        <v>75</v>
      </c>
      <c r="E54" s="137">
        <f>ABS!AL54</f>
        <v>12458.953257461009</v>
      </c>
      <c r="F54" s="62">
        <f>'[1]INTERNAL PARAMETERS-1'!M18</f>
        <v>21.115000000000002</v>
      </c>
      <c r="G54" s="48">
        <f>ABSYLD1!G54*VLOOKUP(ABSYLD2!G$4,'[1]INTERNAL PARAMETERS-1'!$B$5:$J$44,5,FALSE)*VLOOKUP(ABSYLD2!G$4,'[1]INTERNAL PARAMETERS-1'!$B$5:$J$44,7,FALSE)*ABSYLD2!$F54 + ABSYLD1!G54*(1-VLOOKUP(ABSYLD2!G$4,'[1]INTERNAL PARAMETERS-1'!$B$5:$J$44,5,FALSE))*VLOOKUP(ABSYLD2!G$4,'[1]INTERNAL PARAMETERS-1'!$B$5:$J$44,9,FALSE)*ABSYLD2!$F54</f>
        <v>2022.1115252676111</v>
      </c>
      <c r="H54" s="47">
        <f>ABSYLD1!H54*VLOOKUP(ABSYLD2!H$4,'[1]INTERNAL PARAMETERS-1'!$B$5:$J$44,5,FALSE)*VLOOKUP(ABSYLD2!H$4,'[1]INTERNAL PARAMETERS-1'!$B$5:$J$44,7,FALSE)*ABSYLD2!$F54 + ABSYLD1!H54*(1-VLOOKUP(ABSYLD2!H$4,'[1]INTERNAL PARAMETERS-1'!$B$5:$J$44,5,FALSE))*VLOOKUP(ABSYLD2!H$4,'[1]INTERNAL PARAMETERS-1'!$B$5:$J$44,9,FALSE)*ABSYLD2!$F54</f>
        <v>478.20883392144702</v>
      </c>
      <c r="I54" s="47">
        <f>ABSYLD1!I54*VLOOKUP(ABSYLD2!I$4,'[1]INTERNAL PARAMETERS-1'!$B$5:$J$44,5,FALSE)*VLOOKUP(ABSYLD2!I$4,'[1]INTERNAL PARAMETERS-1'!$B$5:$J$44,7,FALSE)*ABSYLD2!$F54 + ABSYLD1!I54*(1-VLOOKUP(ABSYLD2!I$4,'[1]INTERNAL PARAMETERS-1'!$B$5:$J$44,5,FALSE))*VLOOKUP(ABSYLD2!I$4,'[1]INTERNAL PARAMETERS-1'!$B$5:$J$44,9,FALSE)*ABSYLD2!$F54</f>
        <v>632.29814348634568</v>
      </c>
      <c r="J54" s="47">
        <f>ABSYLD1!J54*VLOOKUP(ABSYLD2!J$4,'[1]INTERNAL PARAMETERS-1'!$B$5:$J$44,5,FALSE)*VLOOKUP(ABSYLD2!J$4,'[1]INTERNAL PARAMETERS-1'!$B$5:$J$44,7,FALSE)*ABSYLD2!$F54 + ABSYLD1!J54*(1-VLOOKUP(ABSYLD2!J$4,'[1]INTERNAL PARAMETERS-1'!$B$5:$J$44,5,FALSE))*VLOOKUP(ABSYLD2!J$4,'[1]INTERNAL PARAMETERS-1'!$B$5:$J$44,9,FALSE)*ABSYLD2!$F54</f>
        <v>0</v>
      </c>
      <c r="K54" s="47">
        <f>ABSYLD1!K54*VLOOKUP(ABSYLD2!K$4,'[1]INTERNAL PARAMETERS-1'!$B$5:$J$44,5,FALSE)*VLOOKUP(ABSYLD2!K$4,'[1]INTERNAL PARAMETERS-1'!$B$5:$J$44,7,FALSE)*ABSYLD2!$F54 + ABSYLD1!K54*(1-VLOOKUP(ABSYLD2!K$4,'[1]INTERNAL PARAMETERS-1'!$B$5:$J$44,5,FALSE))*VLOOKUP(ABSYLD2!K$4,'[1]INTERNAL PARAMETERS-1'!$B$5:$J$44,9,FALSE)*ABSYLD2!$F54</f>
        <v>9.0881753241879331</v>
      </c>
      <c r="L54" s="47">
        <f>ABSYLD1!L54*VLOOKUP(ABSYLD2!L$4,'[1]INTERNAL PARAMETERS-1'!$B$5:$J$44,5,FALSE)*VLOOKUP(ABSYLD2!L$4,'[1]INTERNAL PARAMETERS-1'!$B$5:$J$44,7,FALSE)*ABSYLD2!$F54 + ABSYLD1!L54*(1-VLOOKUP(ABSYLD2!L$4,'[1]INTERNAL PARAMETERS-1'!$B$5:$J$44,5,FALSE))*VLOOKUP(ABSYLD2!L$4,'[1]INTERNAL PARAMETERS-1'!$B$5:$J$44,9,FALSE)*ABSYLD2!$F54</f>
        <v>0</v>
      </c>
      <c r="M54" s="47">
        <f>ABSYLD1!M54*VLOOKUP(ABSYLD2!M$4,'[1]INTERNAL PARAMETERS-1'!$B$5:$J$44,5,FALSE)*VLOOKUP(ABSYLD2!M$4,'[1]INTERNAL PARAMETERS-1'!$B$5:$J$44,7,FALSE)*ABSYLD2!$F54 + ABSYLD1!M54*(1-VLOOKUP(ABSYLD2!M$4,'[1]INTERNAL PARAMETERS-1'!$B$5:$J$44,5,FALSE))*VLOOKUP(ABSYLD2!M$4,'[1]INTERNAL PARAMETERS-1'!$B$5:$J$44,9,FALSE)*ABSYLD2!$F54</f>
        <v>65.983146599286002</v>
      </c>
      <c r="N54" s="47">
        <f>ABSYLD1!N54*VLOOKUP(ABSYLD2!N$4,'[1]INTERNAL PARAMETERS-1'!$B$5:$J$44,5,FALSE)*VLOOKUP(ABSYLD2!N$4,'[1]INTERNAL PARAMETERS-1'!$B$5:$J$44,7,FALSE)*ABSYLD2!$F54 + ABSYLD1!N54*(1-VLOOKUP(ABSYLD2!N$4,'[1]INTERNAL PARAMETERS-1'!$B$5:$J$44,5,FALSE))*VLOOKUP(ABSYLD2!N$4,'[1]INTERNAL PARAMETERS-1'!$B$5:$J$44,9,FALSE)*ABSYLD2!$F54</f>
        <v>1.8848496537345809</v>
      </c>
      <c r="O54" s="47">
        <f>ABSYLD1!O54*VLOOKUP(ABSYLD2!O$4,'[1]INTERNAL PARAMETERS-1'!$B$5:$J$44,5,FALSE)*VLOOKUP(ABSYLD2!O$4,'[1]INTERNAL PARAMETERS-1'!$B$5:$J$44,7,FALSE)*ABSYLD2!$F54 + ABSYLD1!O54*(1-VLOOKUP(ABSYLD2!O$4,'[1]INTERNAL PARAMETERS-1'!$B$5:$J$44,5,FALSE))*VLOOKUP(ABSYLD2!O$4,'[1]INTERNAL PARAMETERS-1'!$B$5:$J$44,9,FALSE)*ABSYLD2!$F54</f>
        <v>0</v>
      </c>
      <c r="P54" s="47">
        <f>ABSYLD1!P54*VLOOKUP(ABSYLD2!P$4,'[1]INTERNAL PARAMETERS-1'!$B$5:$J$44,5,FALSE)*VLOOKUP(ABSYLD2!P$4,'[1]INTERNAL PARAMETERS-1'!$B$5:$J$44,7,FALSE)*ABSYLD2!$F54 + ABSYLD1!P54*(1-VLOOKUP(ABSYLD2!P$4,'[1]INTERNAL PARAMETERS-1'!$B$5:$J$44,5,FALSE))*VLOOKUP(ABSYLD2!P$4,'[1]INTERNAL PARAMETERS-1'!$B$5:$J$44,9,FALSE)*ABSYLD2!$F54</f>
        <v>0</v>
      </c>
      <c r="Q54" s="47">
        <f>ABSYLD1!Q54*VLOOKUP(ABSYLD2!Q$4,'[1]INTERNAL PARAMETERS-1'!$B$5:$J$44,5,FALSE)*VLOOKUP(ABSYLD2!Q$4,'[1]INTERNAL PARAMETERS-1'!$B$5:$J$44,7,FALSE)*ABSYLD2!$F54 + ABSYLD1!Q54*(1-VLOOKUP(ABSYLD2!Q$4,'[1]INTERNAL PARAMETERS-1'!$B$5:$J$44,5,FALSE))*VLOOKUP(ABSYLD2!Q$4,'[1]INTERNAL PARAMETERS-1'!$B$5:$J$44,9,FALSE)*ABSYLD2!$F54</f>
        <v>0</v>
      </c>
      <c r="R54" s="47">
        <f>ABSYLD1!R54*VLOOKUP(ABSYLD2!R$4,'[1]INTERNAL PARAMETERS-1'!$B$5:$J$44,5,FALSE)*VLOOKUP(ABSYLD2!R$4,'[1]INTERNAL PARAMETERS-1'!$B$5:$J$44,7,FALSE)*ABSYLD2!$F54 + ABSYLD1!R54*(1-VLOOKUP(ABSYLD2!R$4,'[1]INTERNAL PARAMETERS-1'!$B$5:$J$44,5,FALSE))*VLOOKUP(ABSYLD2!R$4,'[1]INTERNAL PARAMETERS-1'!$B$5:$J$44,9,FALSE)*ABSYLD2!$F54</f>
        <v>1.0771170754593107</v>
      </c>
      <c r="S54" s="47">
        <f>ABSYLD1!S54*VLOOKUP(ABSYLD2!S$4,'[1]INTERNAL PARAMETERS-1'!$B$5:$J$44,5,FALSE)*VLOOKUP(ABSYLD2!S$4,'[1]INTERNAL PARAMETERS-1'!$B$5:$J$44,7,FALSE)*ABSYLD2!$F54 + ABSYLD1!S54*(1-VLOOKUP(ABSYLD2!S$4,'[1]INTERNAL PARAMETERS-1'!$B$5:$J$44,5,FALSE))*VLOOKUP(ABSYLD2!S$4,'[1]INTERNAL PARAMETERS-1'!$B$5:$J$44,9,FALSE)*ABSYLD2!$F54</f>
        <v>64.464883471900038</v>
      </c>
      <c r="T54" s="47">
        <f>ABSYLD1!T54*VLOOKUP(ABSYLD2!T$4,'[1]INTERNAL PARAMETERS-1'!$B$5:$J$44,5,FALSE)*VLOOKUP(ABSYLD2!T$4,'[1]INTERNAL PARAMETERS-1'!$B$5:$J$44,7,FALSE)*ABSYLD2!$F54 + ABSYLD1!T54*(1-VLOOKUP(ABSYLD2!T$4,'[1]INTERNAL PARAMETERS-1'!$B$5:$J$44,5,FALSE))*VLOOKUP(ABSYLD2!T$4,'[1]INTERNAL PARAMETERS-1'!$B$5:$J$44,9,FALSE)*ABSYLD2!$F54</f>
        <v>24.233555773046305</v>
      </c>
      <c r="U54" s="47">
        <f>ABSYLD1!U54*VLOOKUP(ABSYLD2!U$4,'[1]INTERNAL PARAMETERS-1'!$B$5:$J$44,5,FALSE)*VLOOKUP(ABSYLD2!U$4,'[1]INTERNAL PARAMETERS-1'!$B$5:$J$44,7,FALSE)*ABSYLD2!$F54 + ABSYLD1!U54*(1-VLOOKUP(ABSYLD2!U$4,'[1]INTERNAL PARAMETERS-1'!$B$5:$J$44,5,FALSE))*VLOOKUP(ABSYLD2!U$4,'[1]INTERNAL PARAMETERS-1'!$B$5:$J$44,9,FALSE)*ABSYLD2!$F54</f>
        <v>7.6065448054278306</v>
      </c>
      <c r="V54" s="47">
        <f>ABSYLD1!V54*VLOOKUP(ABSYLD2!V$4,'[1]INTERNAL PARAMETERS-1'!$B$5:$J$44,5,FALSE)*VLOOKUP(ABSYLD2!V$4,'[1]INTERNAL PARAMETERS-1'!$B$5:$J$44,7,FALSE)*ABSYLD2!$F54 + ABSYLD1!V54*(1-VLOOKUP(ABSYLD2!V$4,'[1]INTERNAL PARAMETERS-1'!$B$5:$J$44,5,FALSE))*VLOOKUP(ABSYLD2!V$4,'[1]INTERNAL PARAMETERS-1'!$B$5:$J$44,9,FALSE)*ABSYLD2!$F54</f>
        <v>78.143727089035337</v>
      </c>
      <c r="W54" s="47">
        <f>ABSYLD1!W54*VLOOKUP(ABSYLD2!W$4,'[1]INTERNAL PARAMETERS-1'!$B$5:$J$44,5,FALSE)*VLOOKUP(ABSYLD2!W$4,'[1]INTERNAL PARAMETERS-1'!$B$5:$J$44,7,FALSE)*ABSYLD2!$F54 + ABSYLD1!W54*(1-VLOOKUP(ABSYLD2!W$4,'[1]INTERNAL PARAMETERS-1'!$B$5:$J$44,5,FALSE))*VLOOKUP(ABSYLD2!W$4,'[1]INTERNAL PARAMETERS-1'!$B$5:$J$44,9,FALSE)*ABSYLD2!$F54</f>
        <v>0</v>
      </c>
      <c r="X54" s="47">
        <f>ABSYLD1!X54*VLOOKUP(ABSYLD2!X$4,'[1]INTERNAL PARAMETERS-1'!$B$5:$J$44,5,FALSE)*VLOOKUP(ABSYLD2!X$4,'[1]INTERNAL PARAMETERS-1'!$B$5:$J$44,7,FALSE)*ABSYLD2!$F54 + ABSYLD1!X54*(1-VLOOKUP(ABSYLD2!X$4,'[1]INTERNAL PARAMETERS-1'!$B$5:$J$44,5,FALSE))*VLOOKUP(ABSYLD2!X$4,'[1]INTERNAL PARAMETERS-1'!$B$5:$J$44,9,FALSE)*ABSYLD2!$F54</f>
        <v>0</v>
      </c>
      <c r="Y54" s="47">
        <f>ABSYLD1!Y54*VLOOKUP(ABSYLD2!Y$4,'[1]INTERNAL PARAMETERS-1'!$B$5:$J$44,5,FALSE)*VLOOKUP(ABSYLD2!Y$4,'[1]INTERNAL PARAMETERS-1'!$B$5:$J$44,7,FALSE)*ABSYLD2!$F54 + ABSYLD1!Y54*(1-VLOOKUP(ABSYLD2!Y$4,'[1]INTERNAL PARAMETERS-1'!$B$5:$J$44,5,FALSE))*VLOOKUP(ABSYLD2!Y$4,'[1]INTERNAL PARAMETERS-1'!$B$5:$J$44,9,FALSE)*ABSYLD2!$F54</f>
        <v>0</v>
      </c>
      <c r="Z54" s="47">
        <f>ABSYLD1!Z54*VLOOKUP(ABSYLD2!Z$4,'[1]INTERNAL PARAMETERS-1'!$B$5:$J$44,5,FALSE)*VLOOKUP(ABSYLD2!Z$4,'[1]INTERNAL PARAMETERS-1'!$B$5:$J$44,7,FALSE)*ABSYLD2!$F54 + ABSYLD1!Z54*(1-VLOOKUP(ABSYLD2!Z$4,'[1]INTERNAL PARAMETERS-1'!$B$5:$J$44,5,FALSE))*VLOOKUP(ABSYLD2!Z$4,'[1]INTERNAL PARAMETERS-1'!$B$5:$J$44,9,FALSE)*ABSYLD2!$F54</f>
        <v>0</v>
      </c>
      <c r="AA54" s="47">
        <f>ABSYLD1!AA54*VLOOKUP(ABSYLD2!AA$4,'[1]INTERNAL PARAMETERS-1'!$B$5:$J$44,5,FALSE)*VLOOKUP(ABSYLD2!AA$4,'[1]INTERNAL PARAMETERS-1'!$B$5:$J$44,7,FALSE)*ABSYLD2!$F54 + ABSYLD1!AA54*(1-VLOOKUP(ABSYLD2!AA$4,'[1]INTERNAL PARAMETERS-1'!$B$5:$J$44,5,FALSE))*VLOOKUP(ABSYLD2!AA$4,'[1]INTERNAL PARAMETERS-1'!$B$5:$J$44,9,FALSE)*ABSYLD2!$F54</f>
        <v>0</v>
      </c>
      <c r="AB54" s="47">
        <f>ABSYLD1!AB54*VLOOKUP(ABSYLD2!AB$4,'[1]INTERNAL PARAMETERS-1'!$B$5:$J$44,5,FALSE)*VLOOKUP(ABSYLD2!AB$4,'[1]INTERNAL PARAMETERS-1'!$B$5:$J$44,7,FALSE)*ABSYLD2!$F54 + ABSYLD1!AB54*(1-VLOOKUP(ABSYLD2!AB$4,'[1]INTERNAL PARAMETERS-1'!$B$5:$J$44,5,FALSE))*VLOOKUP(ABSYLD2!AB$4,'[1]INTERNAL PARAMETERS-1'!$B$5:$J$44,9,FALSE)*ABSYLD2!$F54</f>
        <v>0</v>
      </c>
      <c r="AC54" s="47">
        <f>ABSYLD1!AC54*VLOOKUP(ABSYLD2!AC$4,'[1]INTERNAL PARAMETERS-1'!$B$5:$J$44,5,FALSE)*VLOOKUP(ABSYLD2!AC$4,'[1]INTERNAL PARAMETERS-1'!$B$5:$J$44,7,FALSE)*ABSYLD2!$F54 + ABSYLD1!AC54*(1-VLOOKUP(ABSYLD2!AC$4,'[1]INTERNAL PARAMETERS-1'!$B$5:$J$44,5,FALSE))*VLOOKUP(ABSYLD2!AC$4,'[1]INTERNAL PARAMETERS-1'!$B$5:$J$44,9,FALSE)*ABSYLD2!$F54</f>
        <v>0</v>
      </c>
      <c r="AD54" s="47">
        <f>ABSYLD1!AD54*VLOOKUP(ABSYLD2!AD$4,'[1]INTERNAL PARAMETERS-1'!$B$5:$J$44,5,FALSE)*VLOOKUP(ABSYLD2!AD$4,'[1]INTERNAL PARAMETERS-1'!$B$5:$J$44,7,FALSE)*ABSYLD2!$F54 + ABSYLD1!AD54*(1-VLOOKUP(ABSYLD2!AD$4,'[1]INTERNAL PARAMETERS-1'!$B$5:$J$44,5,FALSE))*VLOOKUP(ABSYLD2!AD$4,'[1]INTERNAL PARAMETERS-1'!$B$5:$J$44,9,FALSE)*ABSYLD2!$F54</f>
        <v>0</v>
      </c>
      <c r="AE54" s="47">
        <f>ABSYLD1!AE54*VLOOKUP(ABSYLD2!AE$4,'[1]INTERNAL PARAMETERS-1'!$B$5:$J$44,5,FALSE)*VLOOKUP(ABSYLD2!AE$4,'[1]INTERNAL PARAMETERS-1'!$B$5:$J$44,7,FALSE)*ABSYLD2!$F54 + ABSYLD1!AE54*(1-VLOOKUP(ABSYLD2!AE$4,'[1]INTERNAL PARAMETERS-1'!$B$5:$J$44,5,FALSE))*VLOOKUP(ABSYLD2!AE$4,'[1]INTERNAL PARAMETERS-1'!$B$5:$J$44,9,FALSE)*ABSYLD2!$F54</f>
        <v>0</v>
      </c>
      <c r="AF54" s="47">
        <f>ABSYLD1!AF54*VLOOKUP(ABSYLD2!AF$4,'[1]INTERNAL PARAMETERS-1'!$B$5:$J$44,5,FALSE)*VLOOKUP(ABSYLD2!AF$4,'[1]INTERNAL PARAMETERS-1'!$B$5:$J$44,7,FALSE)*ABSYLD2!$F54 + ABSYLD1!AF54*(1-VLOOKUP(ABSYLD2!AF$4,'[1]INTERNAL PARAMETERS-1'!$B$5:$J$44,5,FALSE))*VLOOKUP(ABSYLD2!AF$4,'[1]INTERNAL PARAMETERS-1'!$B$5:$J$44,9,FALSE)*ABSYLD2!$F54</f>
        <v>5.2509457428641388</v>
      </c>
      <c r="AG54" s="47">
        <f>ABSYLD1!AG54*VLOOKUP(ABSYLD2!AG$4,'[1]INTERNAL PARAMETERS-1'!$B$5:$J$44,5,FALSE)*VLOOKUP(ABSYLD2!AG$4,'[1]INTERNAL PARAMETERS-1'!$B$5:$J$44,7,FALSE)*ABSYLD2!$F54 + ABSYLD1!AG54*(1-VLOOKUP(ABSYLD2!AG$4,'[1]INTERNAL PARAMETERS-1'!$B$5:$J$44,5,FALSE))*VLOOKUP(ABSYLD2!AG$4,'[1]INTERNAL PARAMETERS-1'!$B$5:$J$44,9,FALSE)*ABSYLD2!$F54</f>
        <v>0</v>
      </c>
      <c r="AH54" s="47">
        <f>ABSYLD1!AH54*VLOOKUP(ABSYLD2!AH$4,'[1]INTERNAL PARAMETERS-1'!$B$5:$J$44,5,FALSE)*VLOOKUP(ABSYLD2!AH$4,'[1]INTERNAL PARAMETERS-1'!$B$5:$J$44,7,FALSE)*ABSYLD2!$F54 + ABSYLD1!AH54*(1-VLOOKUP(ABSYLD2!AH$4,'[1]INTERNAL PARAMETERS-1'!$B$5:$J$44,5,FALSE))*VLOOKUP(ABSYLD2!AH$4,'[1]INTERNAL PARAMETERS-1'!$B$5:$J$44,9,FALSE)*ABSYLD2!$F54</f>
        <v>0</v>
      </c>
      <c r="AI54" s="47">
        <f>ABSYLD1!AI54*VLOOKUP(ABSYLD2!AI$4,'[1]INTERNAL PARAMETERS-1'!$B$5:$J$44,5,FALSE)*VLOOKUP(ABSYLD2!AI$4,'[1]INTERNAL PARAMETERS-1'!$B$5:$J$44,7,FALSE)*ABSYLD2!$F54 + ABSYLD1!AI54*(1-VLOOKUP(ABSYLD2!AI$4,'[1]INTERNAL PARAMETERS-1'!$B$5:$J$44,5,FALSE))*VLOOKUP(ABSYLD2!AI$4,'[1]INTERNAL PARAMETERS-1'!$B$5:$J$44,9,FALSE)*ABSYLD2!$F54</f>
        <v>1.3462648089251228</v>
      </c>
      <c r="AJ54" s="47">
        <f>ABSYLD1!AJ54*VLOOKUP(ABSYLD2!AJ$4,'[1]INTERNAL PARAMETERS-1'!$B$5:$J$44,5,FALSE)*VLOOKUP(ABSYLD2!AJ$4,'[1]INTERNAL PARAMETERS-1'!$B$5:$J$44,7,FALSE)*ABSYLD2!$F54 + ABSYLD1!AJ54*(1-VLOOKUP(ABSYLD2!AJ$4,'[1]INTERNAL PARAMETERS-1'!$B$5:$J$44,5,FALSE))*VLOOKUP(ABSYLD2!AJ$4,'[1]INTERNAL PARAMETERS-1'!$B$5:$J$44,9,FALSE)*ABSYLD2!$F54</f>
        <v>7.8764186142962078</v>
      </c>
      <c r="AK54" s="47">
        <f>ABSYLD1!AK54*VLOOKUP(ABSYLD2!AK$4,'[1]INTERNAL PARAMETERS-1'!$B$5:$J$44,5,FALSE)*VLOOKUP(ABSYLD2!AK$4,'[1]INTERNAL PARAMETERS-1'!$B$5:$J$44,7,FALSE)*ABSYLD2!$F54 + ABSYLD1!AK54*(1-VLOOKUP(ABSYLD2!AK$4,'[1]INTERNAL PARAMETERS-1'!$B$5:$J$44,5,FALSE))*VLOOKUP(ABSYLD2!AK$4,'[1]INTERNAL PARAMETERS-1'!$B$5:$J$44,9,FALSE)*ABSYLD2!$F54</f>
        <v>11.848287830052415</v>
      </c>
      <c r="AL54" s="47">
        <f>ABSYLD1!AL54*VLOOKUP(ABSYLD2!AL$4,'[1]INTERNAL PARAMETERS-1'!$B$5:$J$44,5,FALSE)*VLOOKUP(ABSYLD2!AL$4,'[1]INTERNAL PARAMETERS-1'!$B$5:$J$44,7,FALSE)*ABSYLD2!$F54 + ABSYLD1!AL54*(1-VLOOKUP(ABSYLD2!AL$4,'[1]INTERNAL PARAMETERS-1'!$B$5:$J$44,5,FALSE))*VLOOKUP(ABSYLD2!AL$4,'[1]INTERNAL PARAMETERS-1'!$B$5:$J$44,9,FALSE)*ABSYLD2!$F54</f>
        <v>0</v>
      </c>
      <c r="AM54" s="47">
        <f>ABSYLD1!AM54*VLOOKUP(ABSYLD2!AM$4,'[1]INTERNAL PARAMETERS-1'!$B$5:$J$44,5,FALSE)*VLOOKUP(ABSYLD2!AM$4,'[1]INTERNAL PARAMETERS-1'!$B$5:$J$44,7,FALSE)*ABSYLD2!$F54 + ABSYLD1!AM54*(1-VLOOKUP(ABSYLD2!AM$4,'[1]INTERNAL PARAMETERS-1'!$B$5:$J$44,5,FALSE))*VLOOKUP(ABSYLD2!AM$4,'[1]INTERNAL PARAMETERS-1'!$B$5:$J$44,9,FALSE)*ABSYLD2!$F54</f>
        <v>0</v>
      </c>
      <c r="AN54" s="47">
        <f>ABSYLD1!AN54*VLOOKUP(ABSYLD2!AN$4,'[1]INTERNAL PARAMETERS-1'!$B$5:$J$44,5,FALSE)*VLOOKUP(ABSYLD2!AN$4,'[1]INTERNAL PARAMETERS-1'!$B$5:$J$44,7,FALSE)*ABSYLD2!$F54 + ABSYLD1!AN54*(1-VLOOKUP(ABSYLD2!AN$4,'[1]INTERNAL PARAMETERS-1'!$B$5:$J$44,5,FALSE))*VLOOKUP(ABSYLD2!AN$4,'[1]INTERNAL PARAMETERS-1'!$B$5:$J$44,9,FALSE)*ABSYLD2!$F54</f>
        <v>0</v>
      </c>
      <c r="AO54" s="47">
        <f>ABSYLD1!AO54*VLOOKUP(ABSYLD2!AO$4,'[1]INTERNAL PARAMETERS-1'!$B$5:$J$44,5,FALSE)*VLOOKUP(ABSYLD2!AO$4,'[1]INTERNAL PARAMETERS-1'!$B$5:$J$44,7,FALSE)*ABSYLD2!$F54 + ABSYLD1!AO54*(1-VLOOKUP(ABSYLD2!AO$4,'[1]INTERNAL PARAMETERS-1'!$B$5:$J$44,5,FALSE))*VLOOKUP(ABSYLD2!AO$4,'[1]INTERNAL PARAMETERS-1'!$B$5:$J$44,9,FALSE)*ABSYLD2!$F54</f>
        <v>0</v>
      </c>
      <c r="AP54" s="47">
        <f>ABSYLD1!AP54*VLOOKUP(ABSYLD2!AP$4,'[1]INTERNAL PARAMETERS-1'!$B$5:$J$44,5,FALSE)*VLOOKUP(ABSYLD2!AP$4,'[1]INTERNAL PARAMETERS-1'!$B$5:$J$44,7,FALSE)*ABSYLD2!$F54 + ABSYLD1!AP54*(1-VLOOKUP(ABSYLD2!AP$4,'[1]INTERNAL PARAMETERS-1'!$B$5:$J$44,5,FALSE))*VLOOKUP(ABSYLD2!AP$4,'[1]INTERNAL PARAMETERS-1'!$B$5:$J$44,9,FALSE)*ABSYLD2!$F54</f>
        <v>0</v>
      </c>
      <c r="AQ54" s="47">
        <f>ABSYLD1!AQ54*VLOOKUP(ABSYLD2!AQ$4,'[1]INTERNAL PARAMETERS-1'!$B$5:$J$44,5,FALSE)*VLOOKUP(ABSYLD2!AQ$4,'[1]INTERNAL PARAMETERS-1'!$B$5:$J$44,7,FALSE)*ABSYLD2!$F54 + ABSYLD1!AQ54*(1-VLOOKUP(ABSYLD2!AQ$4,'[1]INTERNAL PARAMETERS-1'!$B$5:$J$44,5,FALSE))*VLOOKUP(ABSYLD2!AQ$4,'[1]INTERNAL PARAMETERS-1'!$B$5:$J$44,9,FALSE)*ABSYLD2!$F54</f>
        <v>0</v>
      </c>
      <c r="AR54" s="47">
        <f>ABSYLD1!AR54*VLOOKUP(ABSYLD2!AR$4,'[1]INTERNAL PARAMETERS-1'!$B$5:$J$44,5,FALSE)*VLOOKUP(ABSYLD2!AR$4,'[1]INTERNAL PARAMETERS-1'!$B$5:$J$44,7,FALSE)*ABSYLD2!$F54 + ABSYLD1!AR54*(1-VLOOKUP(ABSYLD2!AR$4,'[1]INTERNAL PARAMETERS-1'!$B$5:$J$44,5,FALSE))*VLOOKUP(ABSYLD2!AR$4,'[1]INTERNAL PARAMETERS-1'!$B$5:$J$44,9,FALSE)*ABSYLD2!$F54</f>
        <v>0</v>
      </c>
      <c r="AS54" s="47">
        <f>ABSYLD1!AS54*VLOOKUP(ABSYLD2!AS$4,'[1]INTERNAL PARAMETERS-1'!$B$5:$J$44,5,FALSE)*VLOOKUP(ABSYLD2!AS$4,'[1]INTERNAL PARAMETERS-1'!$B$5:$J$44,7,FALSE)*ABSYLD2!$F54 + ABSYLD1!AS54*(1-VLOOKUP(ABSYLD2!AS$4,'[1]INTERNAL PARAMETERS-1'!$B$5:$J$44,5,FALSE))*VLOOKUP(ABSYLD2!AS$4,'[1]INTERNAL PARAMETERS-1'!$B$5:$J$44,9,FALSE)*ABSYLD2!$F54</f>
        <v>0</v>
      </c>
      <c r="AT54" s="46">
        <f>ABSYLD1!AT54*VLOOKUP(ABSYLD2!AT$4,'[1]INTERNAL PARAMETERS-1'!$B$5:$J$44,5,FALSE)*VLOOKUP(ABSYLD2!AT$4,'[1]INTERNAL PARAMETERS-1'!$B$5:$J$44,7,FALSE)*ABSYLD2!$F54 + ABSYLD1!AT54*(1-VLOOKUP(ABSYLD2!AT$4,'[1]INTERNAL PARAMETERS-1'!$B$5:$J$44,5,FALSE))*VLOOKUP(ABSYLD2!AT$4,'[1]INTERNAL PARAMETERS-1'!$B$5:$J$44,9,FALSE)*ABSYLD2!$F54</f>
        <v>0</v>
      </c>
      <c r="AU54" s="48">
        <f>ABSYLD1!AU54*VLOOKUP(ABSYLD2!AU$4,'[1]INTERNAL PARAMETERS-1'!$B$5:$J$44,5,FALSE)*VLOOKUP(ABSYLD2!AU$4,'[1]INTERNAL PARAMETERS-1'!$B$5:$J$44,6,FALSE)*VLOOKUP(ABSYLD2!AU$4,'[1]INTERNAL PARAMETERS-1'!$B$5:$J$44,3,FALSE) + ABSYLD1!AU54*(1-VLOOKUP(ABSYLD2!AU$4,'[1]INTERNAL PARAMETERS-1'!$B$5:$J$44,5,FALSE))*VLOOKUP(ABSYLD2!AU$4,'[1]INTERNAL PARAMETERS-1'!$B$5:$J$44,8,FALSE)*VLOOKUP(ABSYLD2!AU$4,'[1]INTERNAL PARAMETERS-1'!$B$5:$J$44,3,FALSE)</f>
        <v>0</v>
      </c>
      <c r="AV54" s="47">
        <f>ABSYLD1!AV54*VLOOKUP(ABSYLD2!AV$4,'[1]INTERNAL PARAMETERS-1'!$B$5:$J$44,5,FALSE)*VLOOKUP(ABSYLD2!AV$4,'[1]INTERNAL PARAMETERS-1'!$B$5:$J$44,6,FALSE)*VLOOKUP(ABSYLD2!AV$4,'[1]INTERNAL PARAMETERS-1'!$B$5:$J$44,3,FALSE) + ABSYLD1!AV54*(1-VLOOKUP(ABSYLD2!AV$4,'[1]INTERNAL PARAMETERS-1'!$B$5:$J$44,5,FALSE))*VLOOKUP(ABSYLD2!AV$4,'[1]INTERNAL PARAMETERS-1'!$B$5:$J$44,8,FALSE)*VLOOKUP(ABSYLD2!AV$4,'[1]INTERNAL PARAMETERS-1'!$B$5:$J$44,3,FALSE)</f>
        <v>0</v>
      </c>
      <c r="AW54" s="47">
        <f>ABSYLD1!AW54*VLOOKUP(ABSYLD2!AW$4,'[1]INTERNAL PARAMETERS-1'!$B$5:$J$44,5,FALSE)*VLOOKUP(ABSYLD2!AW$4,'[1]INTERNAL PARAMETERS-1'!$B$5:$J$44,6,FALSE)*VLOOKUP(ABSYLD2!AW$4,'[1]INTERNAL PARAMETERS-1'!$B$5:$J$44,3,FALSE) + ABSYLD1!AW54*(1-VLOOKUP(ABSYLD2!AW$4,'[1]INTERNAL PARAMETERS-1'!$B$5:$J$44,5,FALSE))*VLOOKUP(ABSYLD2!AW$4,'[1]INTERNAL PARAMETERS-1'!$B$5:$J$44,8,FALSE)*VLOOKUP(ABSYLD2!AW$4,'[1]INTERNAL PARAMETERS-1'!$B$5:$J$44,3,FALSE)</f>
        <v>35.355914506967032</v>
      </c>
      <c r="AX54" s="47">
        <f>ABSYLD1!AX54*VLOOKUP(ABSYLD2!AX$4,'[1]INTERNAL PARAMETERS-1'!$B$5:$J$44,5,FALSE)*VLOOKUP(ABSYLD2!AX$4,'[1]INTERNAL PARAMETERS-1'!$B$5:$J$44,6,FALSE)*VLOOKUP(ABSYLD2!AX$4,'[1]INTERNAL PARAMETERS-1'!$B$5:$J$44,3,FALSE) + ABSYLD1!AX54*(1-VLOOKUP(ABSYLD2!AX$4,'[1]INTERNAL PARAMETERS-1'!$B$5:$J$44,5,FALSE))*VLOOKUP(ABSYLD2!AX$4,'[1]INTERNAL PARAMETERS-1'!$B$5:$J$44,8,FALSE)*VLOOKUP(ABSYLD2!AX$4,'[1]INTERNAL PARAMETERS-1'!$B$5:$J$44,3,FALSE)</f>
        <v>0</v>
      </c>
      <c r="AY54" s="47">
        <f>ABSYLD1!AY54*VLOOKUP(ABSYLD2!AY$4,'[1]INTERNAL PARAMETERS-1'!$B$5:$J$44,5,FALSE)*VLOOKUP(ABSYLD2!AY$4,'[1]INTERNAL PARAMETERS-1'!$B$5:$J$44,6,FALSE)*VLOOKUP(ABSYLD2!AY$4,'[1]INTERNAL PARAMETERS-1'!$B$5:$J$44,3,FALSE) + ABSYLD1!AY54*(1-VLOOKUP(ABSYLD2!AY$4,'[1]INTERNAL PARAMETERS-1'!$B$5:$J$44,5,FALSE))*VLOOKUP(ABSYLD2!AY$4,'[1]INTERNAL PARAMETERS-1'!$B$5:$J$44,8,FALSE)*VLOOKUP(ABSYLD2!AY$4,'[1]INTERNAL PARAMETERS-1'!$B$5:$J$44,3,FALSE)</f>
        <v>0</v>
      </c>
      <c r="AZ54" s="47">
        <f>ABSYLD1!AZ54*VLOOKUP(ABSYLD2!AZ$4,'[1]INTERNAL PARAMETERS-1'!$B$5:$J$44,5,FALSE)*VLOOKUP(ABSYLD2!AZ$4,'[1]INTERNAL PARAMETERS-1'!$B$5:$J$44,6,FALSE)*VLOOKUP(ABSYLD2!AZ$4,'[1]INTERNAL PARAMETERS-1'!$B$5:$J$44,3,FALSE) + ABSYLD1!AZ54*(1-VLOOKUP(ABSYLD2!AZ$4,'[1]INTERNAL PARAMETERS-1'!$B$5:$J$44,5,FALSE))*VLOOKUP(ABSYLD2!AZ$4,'[1]INTERNAL PARAMETERS-1'!$B$5:$J$44,8,FALSE)*VLOOKUP(ABSYLD2!AZ$4,'[1]INTERNAL PARAMETERS-1'!$B$5:$J$44,3,FALSE)</f>
        <v>0</v>
      </c>
      <c r="BA54" s="47">
        <f>ABSYLD1!BA54*VLOOKUP(ABSYLD2!BA$4,'[1]INTERNAL PARAMETERS-1'!$B$5:$J$44,5,FALSE)*VLOOKUP(ABSYLD2!BA$4,'[1]INTERNAL PARAMETERS-1'!$B$5:$J$44,6,FALSE)*VLOOKUP(ABSYLD2!BA$4,'[1]INTERNAL PARAMETERS-1'!$B$5:$J$44,3,FALSE) + ABSYLD1!BA54*(1-VLOOKUP(ABSYLD2!BA$4,'[1]INTERNAL PARAMETERS-1'!$B$5:$J$44,5,FALSE))*VLOOKUP(ABSYLD2!BA$4,'[1]INTERNAL PARAMETERS-1'!$B$5:$J$44,8,FALSE)*VLOOKUP(ABSYLD2!BA$4,'[1]INTERNAL PARAMETERS-1'!$B$5:$J$44,3,FALSE)</f>
        <v>36.87798653318584</v>
      </c>
      <c r="BB54" s="47">
        <f>ABSYLD1!BB54*VLOOKUP(ABSYLD2!BB$4,'[1]INTERNAL PARAMETERS-1'!$B$5:$J$44,5,FALSE)*VLOOKUP(ABSYLD2!BB$4,'[1]INTERNAL PARAMETERS-1'!$B$5:$J$44,6,FALSE)*VLOOKUP(ABSYLD2!BB$4,'[1]INTERNAL PARAMETERS-1'!$B$5:$J$44,3,FALSE) + ABSYLD1!BB54*(1-VLOOKUP(ABSYLD2!BB$4,'[1]INTERNAL PARAMETERS-1'!$B$5:$J$44,5,FALSE))*VLOOKUP(ABSYLD2!BB$4,'[1]INTERNAL PARAMETERS-1'!$B$5:$J$44,8,FALSE)*VLOOKUP(ABSYLD2!BB$4,'[1]INTERNAL PARAMETERS-1'!$B$5:$J$44,3,FALSE)</f>
        <v>5.2574137334637809</v>
      </c>
      <c r="BC54" s="47">
        <f>ABSYLD1!BC54*VLOOKUP(ABSYLD2!BC$4,'[1]INTERNAL PARAMETERS-1'!$B$5:$J$44,5,FALSE)*VLOOKUP(ABSYLD2!BC$4,'[1]INTERNAL PARAMETERS-1'!$B$5:$J$44,6,FALSE)*VLOOKUP(ABSYLD2!BC$4,'[1]INTERNAL PARAMETERS-1'!$B$5:$J$44,3,FALSE) + ABSYLD1!BC54*(1-VLOOKUP(ABSYLD2!BC$4,'[1]INTERNAL PARAMETERS-1'!$B$5:$J$44,5,FALSE))*VLOOKUP(ABSYLD2!BC$4,'[1]INTERNAL PARAMETERS-1'!$B$5:$J$44,8,FALSE)*VLOOKUP(ABSYLD2!BC$4,'[1]INTERNAL PARAMETERS-1'!$B$5:$J$44,3,FALSE)</f>
        <v>23.713097158640554</v>
      </c>
      <c r="BD54" s="47">
        <f>ABSYLD1!BD54*VLOOKUP(ABSYLD2!BD$4,'[1]INTERNAL PARAMETERS-1'!$B$5:$J$44,5,FALSE)*VLOOKUP(ABSYLD2!BD$4,'[1]INTERNAL PARAMETERS-1'!$B$5:$J$44,6,FALSE)*VLOOKUP(ABSYLD2!BD$4,'[1]INTERNAL PARAMETERS-1'!$B$5:$J$44,3,FALSE) + ABSYLD1!BD54*(1-VLOOKUP(ABSYLD2!BD$4,'[1]INTERNAL PARAMETERS-1'!$B$5:$J$44,5,FALSE))*VLOOKUP(ABSYLD2!BD$4,'[1]INTERNAL PARAMETERS-1'!$B$5:$J$44,8,FALSE)*VLOOKUP(ABSYLD2!BD$4,'[1]INTERNAL PARAMETERS-1'!$B$5:$J$44,3,FALSE)</f>
        <v>4.443087831893803</v>
      </c>
      <c r="BE54" s="47">
        <f>ABSYLD1!BE54*VLOOKUP(ABSYLD2!BE$4,'[1]INTERNAL PARAMETERS-1'!$B$5:$J$44,5,FALSE)*VLOOKUP(ABSYLD2!BE$4,'[1]INTERNAL PARAMETERS-1'!$B$5:$J$44,6,FALSE)*VLOOKUP(ABSYLD2!BE$4,'[1]INTERNAL PARAMETERS-1'!$B$5:$J$44,3,FALSE) + ABSYLD1!BE54*(1-VLOOKUP(ABSYLD2!BE$4,'[1]INTERNAL PARAMETERS-1'!$B$5:$J$44,5,FALSE))*VLOOKUP(ABSYLD2!BE$4,'[1]INTERNAL PARAMETERS-1'!$B$5:$J$44,8,FALSE)*VLOOKUP(ABSYLD2!BE$4,'[1]INTERNAL PARAMETERS-1'!$B$5:$J$44,3,FALSE)</f>
        <v>11.986214685085336</v>
      </c>
      <c r="BF54" s="47">
        <f>ABSYLD1!BF54*VLOOKUP(ABSYLD2!BF$4,'[1]INTERNAL PARAMETERS-1'!$B$5:$J$44,5,FALSE)*VLOOKUP(ABSYLD2!BF$4,'[1]INTERNAL PARAMETERS-1'!$B$5:$J$44,6,FALSE)*VLOOKUP(ABSYLD2!BF$4,'[1]INTERNAL PARAMETERS-1'!$B$5:$J$44,3,FALSE) + ABSYLD1!BF54*(1-VLOOKUP(ABSYLD2!BF$4,'[1]INTERNAL PARAMETERS-1'!$B$5:$J$44,5,FALSE))*VLOOKUP(ABSYLD2!BF$4,'[1]INTERNAL PARAMETERS-1'!$B$5:$J$44,8,FALSE)*VLOOKUP(ABSYLD2!BF$4,'[1]INTERNAL PARAMETERS-1'!$B$5:$J$44,3,FALSE)</f>
        <v>0</v>
      </c>
      <c r="BG54" s="47">
        <f>ABSYLD1!BG54*VLOOKUP(ABSYLD2!BG$4,'[1]INTERNAL PARAMETERS-1'!$B$5:$J$44,5,FALSE)*VLOOKUP(ABSYLD2!BG$4,'[1]INTERNAL PARAMETERS-1'!$B$5:$J$44,6,FALSE)*VLOOKUP(ABSYLD2!BG$4,'[1]INTERNAL PARAMETERS-1'!$B$5:$J$44,3,FALSE) + ABSYLD1!BG54*(1-VLOOKUP(ABSYLD2!BG$4,'[1]INTERNAL PARAMETERS-1'!$B$5:$J$44,5,FALSE))*VLOOKUP(ABSYLD2!BG$4,'[1]INTERNAL PARAMETERS-1'!$B$5:$J$44,8,FALSE)*VLOOKUP(ABSYLD2!BG$4,'[1]INTERNAL PARAMETERS-1'!$B$5:$J$44,3,FALSE)</f>
        <v>4.5533015010519486</v>
      </c>
      <c r="BH54" s="47">
        <f>ABSYLD1!BH54*VLOOKUP(ABSYLD2!BH$4,'[1]INTERNAL PARAMETERS-1'!$B$5:$J$44,5,FALSE)*VLOOKUP(ABSYLD2!BH$4,'[1]INTERNAL PARAMETERS-1'!$B$5:$J$44,6,FALSE)*VLOOKUP(ABSYLD2!BH$4,'[1]INTERNAL PARAMETERS-1'!$B$5:$J$44,3,FALSE) + ABSYLD1!BH54*(1-VLOOKUP(ABSYLD2!BH$4,'[1]INTERNAL PARAMETERS-1'!$B$5:$J$44,5,FALSE))*VLOOKUP(ABSYLD2!BH$4,'[1]INTERNAL PARAMETERS-1'!$B$5:$J$44,8,FALSE)*VLOOKUP(ABSYLD2!BH$4,'[1]INTERNAL PARAMETERS-1'!$B$5:$J$44,3,FALSE)</f>
        <v>3.5632712741894036E-2</v>
      </c>
      <c r="BI54" s="47">
        <f>ABSYLD1!BI54*VLOOKUP(ABSYLD2!BI$4,'[1]INTERNAL PARAMETERS-1'!$B$5:$J$44,5,FALSE)*VLOOKUP(ABSYLD2!BI$4,'[1]INTERNAL PARAMETERS-1'!$B$5:$J$44,6,FALSE)*VLOOKUP(ABSYLD2!BI$4,'[1]INTERNAL PARAMETERS-1'!$B$5:$J$44,3,FALSE) + ABSYLD1!BI54*(1-VLOOKUP(ABSYLD2!BI$4,'[1]INTERNAL PARAMETERS-1'!$B$5:$J$44,5,FALSE))*VLOOKUP(ABSYLD2!BI$4,'[1]INTERNAL PARAMETERS-1'!$B$5:$J$44,8,FALSE)*VLOOKUP(ABSYLD2!BI$4,'[1]INTERNAL PARAMETERS-1'!$B$5:$J$44,3,FALSE)</f>
        <v>0</v>
      </c>
      <c r="BJ54" s="47">
        <f>ABSYLD1!BJ54*VLOOKUP(ABSYLD2!BJ$4,'[1]INTERNAL PARAMETERS-1'!$B$5:$J$44,5,FALSE)*VLOOKUP(ABSYLD2!BJ$4,'[1]INTERNAL PARAMETERS-1'!$B$5:$J$44,6,FALSE)*VLOOKUP(ABSYLD2!BJ$4,'[1]INTERNAL PARAMETERS-1'!$B$5:$J$44,3,FALSE) + ABSYLD1!BJ54*(1-VLOOKUP(ABSYLD2!BJ$4,'[1]INTERNAL PARAMETERS-1'!$B$5:$J$44,5,FALSE))*VLOOKUP(ABSYLD2!BJ$4,'[1]INTERNAL PARAMETERS-1'!$B$5:$J$44,8,FALSE)*VLOOKUP(ABSYLD2!BJ$4,'[1]INTERNAL PARAMETERS-1'!$B$5:$J$44,3,FALSE)</f>
        <v>2.239262898562798</v>
      </c>
      <c r="BK54" s="47">
        <f>ABSYLD1!BK54*VLOOKUP(ABSYLD2!BK$4,'[1]INTERNAL PARAMETERS-1'!$B$5:$J$44,5,FALSE)*VLOOKUP(ABSYLD2!BK$4,'[1]INTERNAL PARAMETERS-1'!$B$5:$J$44,6,FALSE)*VLOOKUP(ABSYLD2!BK$4,'[1]INTERNAL PARAMETERS-1'!$B$5:$J$44,3,FALSE) + ABSYLD1!BK54*(1-VLOOKUP(ABSYLD2!BK$4,'[1]INTERNAL PARAMETERS-1'!$B$5:$J$44,5,FALSE))*VLOOKUP(ABSYLD2!BK$4,'[1]INTERNAL PARAMETERS-1'!$B$5:$J$44,8,FALSE)*VLOOKUP(ABSYLD2!BK$4,'[1]INTERNAL PARAMETERS-1'!$B$5:$J$44,3,FALSE)</f>
        <v>2.137469082967852</v>
      </c>
      <c r="BL54" s="47">
        <f>ABSYLD1!BL54*VLOOKUP(ABSYLD2!BL$4,'[1]INTERNAL PARAMETERS-1'!$B$5:$J$44,5,FALSE)*VLOOKUP(ABSYLD2!BL$4,'[1]INTERNAL PARAMETERS-1'!$B$5:$J$44,6,FALSE)*VLOOKUP(ABSYLD2!BL$4,'[1]INTERNAL PARAMETERS-1'!$B$5:$J$44,3,FALSE) + ABSYLD1!BL54*(1-VLOOKUP(ABSYLD2!BL$4,'[1]INTERNAL PARAMETERS-1'!$B$5:$J$44,5,FALSE))*VLOOKUP(ABSYLD2!BL$4,'[1]INTERNAL PARAMETERS-1'!$B$5:$J$44,8,FALSE)*VLOOKUP(ABSYLD2!BL$4,'[1]INTERNAL PARAMETERS-1'!$B$5:$J$44,3,FALSE)</f>
        <v>8.1529359537691448</v>
      </c>
      <c r="BM54" s="47">
        <f>ABSYLD1!BM54*VLOOKUP(ABSYLD2!BM$4,'[1]INTERNAL PARAMETERS-1'!$B$5:$J$44,5,FALSE)*VLOOKUP(ABSYLD2!BM$4,'[1]INTERNAL PARAMETERS-1'!$B$5:$J$44,6,FALSE)*VLOOKUP(ABSYLD2!BM$4,'[1]INTERNAL PARAMETERS-1'!$B$5:$J$44,3,FALSE) + ABSYLD1!BM54*(1-VLOOKUP(ABSYLD2!BM$4,'[1]INTERNAL PARAMETERS-1'!$B$5:$J$44,5,FALSE))*VLOOKUP(ABSYLD2!BM$4,'[1]INTERNAL PARAMETERS-1'!$B$5:$J$44,8,FALSE)*VLOOKUP(ABSYLD2!BM$4,'[1]INTERNAL PARAMETERS-1'!$B$5:$J$44,3,FALSE)</f>
        <v>4.2290411422501739</v>
      </c>
      <c r="BN54" s="47">
        <f>ABSYLD1!BN54*VLOOKUP(ABSYLD2!BN$4,'[1]INTERNAL PARAMETERS-1'!$B$5:$J$44,5,FALSE)*VLOOKUP(ABSYLD2!BN$4,'[1]INTERNAL PARAMETERS-1'!$B$5:$J$44,6,FALSE)*VLOOKUP(ABSYLD2!BN$4,'[1]INTERNAL PARAMETERS-1'!$B$5:$J$44,3,FALSE) + ABSYLD1!BN54*(1-VLOOKUP(ABSYLD2!BN$4,'[1]INTERNAL PARAMETERS-1'!$B$5:$J$44,5,FALSE))*VLOOKUP(ABSYLD2!BN$4,'[1]INTERNAL PARAMETERS-1'!$B$5:$J$44,8,FALSE)*VLOOKUP(ABSYLD2!BN$4,'[1]INTERNAL PARAMETERS-1'!$B$5:$J$44,3,FALSE)</f>
        <v>2.0541517799299225</v>
      </c>
      <c r="BO54" s="47">
        <f>ABSYLD1!BO54*VLOOKUP(ABSYLD2!BO$4,'[1]INTERNAL PARAMETERS-1'!$B$5:$J$44,5,FALSE)*VLOOKUP(ABSYLD2!BO$4,'[1]INTERNAL PARAMETERS-1'!$B$5:$J$44,6,FALSE)*VLOOKUP(ABSYLD2!BO$4,'[1]INTERNAL PARAMETERS-1'!$B$5:$J$44,3,FALSE) + ABSYLD1!BO54*(1-VLOOKUP(ABSYLD2!BO$4,'[1]INTERNAL PARAMETERS-1'!$B$5:$J$44,5,FALSE))*VLOOKUP(ABSYLD2!BO$4,'[1]INTERNAL PARAMETERS-1'!$B$5:$J$44,8,FALSE)*VLOOKUP(ABSYLD2!BO$4,'[1]INTERNAL PARAMETERS-1'!$B$5:$J$44,3,FALSE)</f>
        <v>1.1423075530612556</v>
      </c>
      <c r="BP54" s="47">
        <f>ABSYLD1!BP54*VLOOKUP(ABSYLD2!BP$4,'[1]INTERNAL PARAMETERS-1'!$B$5:$J$44,5,FALSE)*VLOOKUP(ABSYLD2!BP$4,'[1]INTERNAL PARAMETERS-1'!$B$5:$J$44,6,FALSE)*VLOOKUP(ABSYLD2!BP$4,'[1]INTERNAL PARAMETERS-1'!$B$5:$J$44,3,FALSE) + ABSYLD1!BP54*(1-VLOOKUP(ABSYLD2!BP$4,'[1]INTERNAL PARAMETERS-1'!$B$5:$J$44,5,FALSE))*VLOOKUP(ABSYLD2!BP$4,'[1]INTERNAL PARAMETERS-1'!$B$5:$J$44,8,FALSE)*VLOOKUP(ABSYLD2!BP$4,'[1]INTERNAL PARAMETERS-1'!$B$5:$J$44,3,FALSE)</f>
        <v>9.1255871756468654E-2</v>
      </c>
      <c r="BQ54" s="47">
        <f>ABSYLD1!BQ54*VLOOKUP(ABSYLD2!BQ$4,'[1]INTERNAL PARAMETERS-1'!$B$5:$J$44,5,FALSE)*VLOOKUP(ABSYLD2!BQ$4,'[1]INTERNAL PARAMETERS-1'!$B$5:$J$44,6,FALSE)*VLOOKUP(ABSYLD2!BQ$4,'[1]INTERNAL PARAMETERS-1'!$B$5:$J$44,3,FALSE) + ABSYLD1!BQ54*(1-VLOOKUP(ABSYLD2!BQ$4,'[1]INTERNAL PARAMETERS-1'!$B$5:$J$44,5,FALSE))*VLOOKUP(ABSYLD2!BQ$4,'[1]INTERNAL PARAMETERS-1'!$B$5:$J$44,8,FALSE)*VLOOKUP(ABSYLD2!BQ$4,'[1]INTERNAL PARAMETERS-1'!$B$5:$J$44,3,FALSE)</f>
        <v>7.9354619109749631</v>
      </c>
      <c r="BR54" s="47">
        <f>ABSYLD1!BR54*VLOOKUP(ABSYLD2!BR$4,'[1]INTERNAL PARAMETERS-1'!$B$5:$J$44,5,FALSE)*VLOOKUP(ABSYLD2!BR$4,'[1]INTERNAL PARAMETERS-1'!$B$5:$J$44,6,FALSE)*VLOOKUP(ABSYLD2!BR$4,'[1]INTERNAL PARAMETERS-1'!$B$5:$J$44,3,FALSE) + ABSYLD1!BR54*(1-VLOOKUP(ABSYLD2!BR$4,'[1]INTERNAL PARAMETERS-1'!$B$5:$J$44,5,FALSE))*VLOOKUP(ABSYLD2!BR$4,'[1]INTERNAL PARAMETERS-1'!$B$5:$J$44,8,FALSE)*VLOOKUP(ABSYLD2!BR$4,'[1]INTERNAL PARAMETERS-1'!$B$5:$J$44,3,FALSE)</f>
        <v>0.19244396647257728</v>
      </c>
      <c r="BS54" s="47">
        <f>ABSYLD1!BS54*VLOOKUP(ABSYLD2!BS$4,'[1]INTERNAL PARAMETERS-1'!$B$5:$J$44,5,FALSE)*VLOOKUP(ABSYLD2!BS$4,'[1]INTERNAL PARAMETERS-1'!$B$5:$J$44,6,FALSE)*VLOOKUP(ABSYLD2!BS$4,'[1]INTERNAL PARAMETERS-1'!$B$5:$J$44,3,FALSE) + ABSYLD1!BS54*(1-VLOOKUP(ABSYLD2!BS$4,'[1]INTERNAL PARAMETERS-1'!$B$5:$J$44,5,FALSE))*VLOOKUP(ABSYLD2!BS$4,'[1]INTERNAL PARAMETERS-1'!$B$5:$J$44,8,FALSE)*VLOOKUP(ABSYLD2!BS$4,'[1]INTERNAL PARAMETERS-1'!$B$5:$J$44,3,FALSE)</f>
        <v>2.5050665573315006E-2</v>
      </c>
      <c r="BT54" s="47">
        <f>ABSYLD1!BT54*VLOOKUP(ABSYLD2!BT$4,'[1]INTERNAL PARAMETERS-1'!$B$5:$J$44,5,FALSE)*VLOOKUP(ABSYLD2!BT$4,'[1]INTERNAL PARAMETERS-1'!$B$5:$J$44,6,FALSE)*VLOOKUP(ABSYLD2!BT$4,'[1]INTERNAL PARAMETERS-1'!$B$5:$J$44,3,FALSE) + ABSYLD1!BT54*(1-VLOOKUP(ABSYLD2!BT$4,'[1]INTERNAL PARAMETERS-1'!$B$5:$J$44,5,FALSE))*VLOOKUP(ABSYLD2!BT$4,'[1]INTERNAL PARAMETERS-1'!$B$5:$J$44,8,FALSE)*VLOOKUP(ABSYLD2!BT$4,'[1]INTERNAL PARAMETERS-1'!$B$5:$J$44,3,FALSE)</f>
        <v>0</v>
      </c>
      <c r="BU54" s="47">
        <f>ABSYLD1!BU54*VLOOKUP(ABSYLD2!BU$4,'[1]INTERNAL PARAMETERS-1'!$B$5:$J$44,5,FALSE)*VLOOKUP(ABSYLD2!BU$4,'[1]INTERNAL PARAMETERS-1'!$B$5:$J$44,6,FALSE)*VLOOKUP(ABSYLD2!BU$4,'[1]INTERNAL PARAMETERS-1'!$B$5:$J$44,3,FALSE) + ABSYLD1!BU54*(1-VLOOKUP(ABSYLD2!BU$4,'[1]INTERNAL PARAMETERS-1'!$B$5:$J$44,5,FALSE))*VLOOKUP(ABSYLD2!BU$4,'[1]INTERNAL PARAMETERS-1'!$B$5:$J$44,8,FALSE)*VLOOKUP(ABSYLD2!BU$4,'[1]INTERNAL PARAMETERS-1'!$B$5:$J$44,3,FALSE)</f>
        <v>0</v>
      </c>
      <c r="BV54" s="47">
        <f>ABSYLD1!BV54*VLOOKUP(ABSYLD2!BV$4,'[1]INTERNAL PARAMETERS-1'!$B$5:$J$44,5,FALSE)*VLOOKUP(ABSYLD2!BV$4,'[1]INTERNAL PARAMETERS-1'!$B$5:$J$44,6,FALSE)*VLOOKUP(ABSYLD2!BV$4,'[1]INTERNAL PARAMETERS-1'!$B$5:$J$44,3,FALSE) + ABSYLD1!BV54*(1-VLOOKUP(ABSYLD2!BV$4,'[1]INTERNAL PARAMETERS-1'!$B$5:$J$44,5,FALSE))*VLOOKUP(ABSYLD2!BV$4,'[1]INTERNAL PARAMETERS-1'!$B$5:$J$44,8,FALSE)*VLOOKUP(ABSYLD2!BV$4,'[1]INTERNAL PARAMETERS-1'!$B$5:$J$44,3,FALSE)</f>
        <v>0</v>
      </c>
      <c r="BW54" s="47">
        <f>ABSYLD1!BW54*VLOOKUP(ABSYLD2!BW$4,'[1]INTERNAL PARAMETERS-1'!$B$5:$J$44,5,FALSE)*VLOOKUP(ABSYLD2!BW$4,'[1]INTERNAL PARAMETERS-1'!$B$5:$J$44,6,FALSE)*VLOOKUP(ABSYLD2!BW$4,'[1]INTERNAL PARAMETERS-1'!$B$5:$J$44,3,FALSE) + ABSYLD1!BW54*(1-VLOOKUP(ABSYLD2!BW$4,'[1]INTERNAL PARAMETERS-1'!$B$5:$J$44,5,FALSE))*VLOOKUP(ABSYLD2!BW$4,'[1]INTERNAL PARAMETERS-1'!$B$5:$J$44,8,FALSE)*VLOOKUP(ABSYLD2!BW$4,'[1]INTERNAL PARAMETERS-1'!$B$5:$J$44,3,FALSE)</f>
        <v>0</v>
      </c>
      <c r="BX54" s="47">
        <f>ABSYLD1!BX54*VLOOKUP(ABSYLD2!BX$4,'[1]INTERNAL PARAMETERS-1'!$B$5:$J$44,5,FALSE)*VLOOKUP(ABSYLD2!BX$4,'[1]INTERNAL PARAMETERS-1'!$B$5:$J$44,6,FALSE)*VLOOKUP(ABSYLD2!BX$4,'[1]INTERNAL PARAMETERS-1'!$B$5:$J$44,3,FALSE) + ABSYLD1!BX54*(1-VLOOKUP(ABSYLD2!BX$4,'[1]INTERNAL PARAMETERS-1'!$B$5:$J$44,5,FALSE))*VLOOKUP(ABSYLD2!BX$4,'[1]INTERNAL PARAMETERS-1'!$B$5:$J$44,8,FALSE)*VLOOKUP(ABSYLD2!BX$4,'[1]INTERNAL PARAMETERS-1'!$B$5:$J$44,3,FALSE)</f>
        <v>0</v>
      </c>
      <c r="BY54" s="47">
        <f>ABSYLD1!BY54*VLOOKUP(ABSYLD2!BY$4,'[1]INTERNAL PARAMETERS-1'!$B$5:$J$44,5,FALSE)*VLOOKUP(ABSYLD2!BY$4,'[1]INTERNAL PARAMETERS-1'!$B$5:$J$44,6,FALSE)*VLOOKUP(ABSYLD2!BY$4,'[1]INTERNAL PARAMETERS-1'!$B$5:$J$44,3,FALSE) + ABSYLD1!BY54*(1-VLOOKUP(ABSYLD2!BY$4,'[1]INTERNAL PARAMETERS-1'!$B$5:$J$44,5,FALSE))*VLOOKUP(ABSYLD2!BY$4,'[1]INTERNAL PARAMETERS-1'!$B$5:$J$44,8,FALSE)*VLOOKUP(ABSYLD2!BY$4,'[1]INTERNAL PARAMETERS-1'!$B$5:$J$44,3,FALSE)</f>
        <v>0</v>
      </c>
      <c r="BZ54" s="47">
        <f>ABSYLD1!BZ54*VLOOKUP(ABSYLD2!BZ$4,'[1]INTERNAL PARAMETERS-1'!$B$5:$J$44,5,FALSE)*VLOOKUP(ABSYLD2!BZ$4,'[1]INTERNAL PARAMETERS-1'!$B$5:$J$44,6,FALSE)*VLOOKUP(ABSYLD2!BZ$4,'[1]INTERNAL PARAMETERS-1'!$B$5:$J$44,3,FALSE) + ABSYLD1!BZ54*(1-VLOOKUP(ABSYLD2!BZ$4,'[1]INTERNAL PARAMETERS-1'!$B$5:$J$44,5,FALSE))*VLOOKUP(ABSYLD2!BZ$4,'[1]INTERNAL PARAMETERS-1'!$B$5:$J$44,8,FALSE)*VLOOKUP(ABSYLD2!BZ$4,'[1]INTERNAL PARAMETERS-1'!$B$5:$J$44,3,FALSE)</f>
        <v>1.231759555995196E-2</v>
      </c>
      <c r="CA54" s="47">
        <f>ABSYLD1!CA54*VLOOKUP(ABSYLD2!CA$4,'[1]INTERNAL PARAMETERS-1'!$B$5:$J$44,5,FALSE)*VLOOKUP(ABSYLD2!CA$4,'[1]INTERNAL PARAMETERS-1'!$B$5:$J$44,6,FALSE)*VLOOKUP(ABSYLD2!CA$4,'[1]INTERNAL PARAMETERS-1'!$B$5:$J$44,3,FALSE) + ABSYLD1!CA54*(1-VLOOKUP(ABSYLD2!CA$4,'[1]INTERNAL PARAMETERS-1'!$B$5:$J$44,5,FALSE))*VLOOKUP(ABSYLD2!CA$4,'[1]INTERNAL PARAMETERS-1'!$B$5:$J$44,8,FALSE)*VLOOKUP(ABSYLD2!CA$4,'[1]INTERNAL PARAMETERS-1'!$B$5:$J$44,3,FALSE)</f>
        <v>0</v>
      </c>
      <c r="CB54" s="47">
        <f>ABSYLD1!CB54*VLOOKUP(ABSYLD2!CB$4,'[1]INTERNAL PARAMETERS-1'!$B$5:$J$44,5,FALSE)*VLOOKUP(ABSYLD2!CB$4,'[1]INTERNAL PARAMETERS-1'!$B$5:$J$44,6,FALSE)*VLOOKUP(ABSYLD2!CB$4,'[1]INTERNAL PARAMETERS-1'!$B$5:$J$44,3,FALSE) + ABSYLD1!CB54*(1-VLOOKUP(ABSYLD2!CB$4,'[1]INTERNAL PARAMETERS-1'!$B$5:$J$44,5,FALSE))*VLOOKUP(ABSYLD2!CB$4,'[1]INTERNAL PARAMETERS-1'!$B$5:$J$44,8,FALSE)*VLOOKUP(ABSYLD2!CB$4,'[1]INTERNAL PARAMETERS-1'!$B$5:$J$44,3,FALSE)</f>
        <v>0</v>
      </c>
      <c r="CC54" s="47">
        <f>ABSYLD1!CC54*VLOOKUP(ABSYLD2!CC$4,'[1]INTERNAL PARAMETERS-1'!$B$5:$J$44,5,FALSE)*VLOOKUP(ABSYLD2!CC$4,'[1]INTERNAL PARAMETERS-1'!$B$5:$J$44,6,FALSE)*VLOOKUP(ABSYLD2!CC$4,'[1]INTERNAL PARAMETERS-1'!$B$5:$J$44,3,FALSE) + ABSYLD1!CC54*(1-VLOOKUP(ABSYLD2!CC$4,'[1]INTERNAL PARAMETERS-1'!$B$5:$J$44,5,FALSE))*VLOOKUP(ABSYLD2!CC$4,'[1]INTERNAL PARAMETERS-1'!$B$5:$J$44,8,FALSE)*VLOOKUP(ABSYLD2!CC$4,'[1]INTERNAL PARAMETERS-1'!$B$5:$J$44,3,FALSE)</f>
        <v>4.3013934919327569E-2</v>
      </c>
      <c r="CD54" s="47">
        <f>ABSYLD1!CD54*VLOOKUP(ABSYLD2!CD$4,'[1]INTERNAL PARAMETERS-1'!$B$5:$J$44,5,FALSE)*VLOOKUP(ABSYLD2!CD$4,'[1]INTERNAL PARAMETERS-1'!$B$5:$J$44,6,FALSE)*VLOOKUP(ABSYLD2!CD$4,'[1]INTERNAL PARAMETERS-1'!$B$5:$J$44,3,FALSE) + ABSYLD1!CD54*(1-VLOOKUP(ABSYLD2!CD$4,'[1]INTERNAL PARAMETERS-1'!$B$5:$J$44,5,FALSE))*VLOOKUP(ABSYLD2!CD$4,'[1]INTERNAL PARAMETERS-1'!$B$5:$J$44,8,FALSE)*VLOOKUP(ABSYLD2!CD$4,'[1]INTERNAL PARAMETERS-1'!$B$5:$J$44,3,FALSE)</f>
        <v>0.10924513690885357</v>
      </c>
      <c r="CE54" s="47">
        <f>ABSYLD1!CE54*VLOOKUP(ABSYLD2!CE$4,'[1]INTERNAL PARAMETERS-1'!$B$5:$J$44,5,FALSE)*VLOOKUP(ABSYLD2!CE$4,'[1]INTERNAL PARAMETERS-1'!$B$5:$J$44,6,FALSE)*VLOOKUP(ABSYLD2!CE$4,'[1]INTERNAL PARAMETERS-1'!$B$5:$J$44,3,FALSE) + ABSYLD1!CE54*(1-VLOOKUP(ABSYLD2!CE$4,'[1]INTERNAL PARAMETERS-1'!$B$5:$J$44,5,FALSE))*VLOOKUP(ABSYLD2!CE$4,'[1]INTERNAL PARAMETERS-1'!$B$5:$J$44,8,FALSE)*VLOOKUP(ABSYLD2!CE$4,'[1]INTERNAL PARAMETERS-1'!$B$5:$J$44,3,FALSE)</f>
        <v>0.25347263226952971</v>
      </c>
      <c r="CF54" s="47">
        <f>ABSYLD1!CF54*VLOOKUP(ABSYLD2!CF$4,'[1]INTERNAL PARAMETERS-1'!$B$5:$J$44,5,FALSE)*VLOOKUP(ABSYLD2!CF$4,'[1]INTERNAL PARAMETERS-1'!$B$5:$J$44,6,FALSE)*VLOOKUP(ABSYLD2!CF$4,'[1]INTERNAL PARAMETERS-1'!$B$5:$J$44,3,FALSE) + ABSYLD1!CF54*(1-VLOOKUP(ABSYLD2!CF$4,'[1]INTERNAL PARAMETERS-1'!$B$5:$J$44,5,FALSE))*VLOOKUP(ABSYLD2!CF$4,'[1]INTERNAL PARAMETERS-1'!$B$5:$J$44,8,FALSE)*VLOOKUP(ABSYLD2!CF$4,'[1]INTERNAL PARAMETERS-1'!$B$5:$J$44,3,FALSE)</f>
        <v>4.880264294650459E-2</v>
      </c>
      <c r="CG54" s="47">
        <f>ABSYLD1!CG54*VLOOKUP(ABSYLD2!CG$4,'[1]INTERNAL PARAMETERS-1'!$B$5:$J$44,5,FALSE)*VLOOKUP(ABSYLD2!CG$4,'[1]INTERNAL PARAMETERS-1'!$B$5:$J$44,6,FALSE)*VLOOKUP(ABSYLD2!CG$4,'[1]INTERNAL PARAMETERS-1'!$B$5:$J$44,3,FALSE) + ABSYLD1!CG54*(1-VLOOKUP(ABSYLD2!CG$4,'[1]INTERNAL PARAMETERS-1'!$B$5:$J$44,5,FALSE))*VLOOKUP(ABSYLD2!CG$4,'[1]INTERNAL PARAMETERS-1'!$B$5:$J$44,8,FALSE)*VLOOKUP(ABSYLD2!CG$4,'[1]INTERNAL PARAMETERS-1'!$B$5:$J$44,3,FALSE)</f>
        <v>6.4681461702695295E-3</v>
      </c>
      <c r="CH54" s="46">
        <f>ABSYLD1!CH54*VLOOKUP(ABSYLD2!CH$4,'[1]INTERNAL PARAMETERS-1'!$B$5:$J$44,5,FALSE)*VLOOKUP(ABSYLD2!CH$4,'[1]INTERNAL PARAMETERS-1'!$B$5:$J$44,6,FALSE)*VLOOKUP(ABSYLD2!CH$4,'[1]INTERNAL PARAMETERS-1'!$B$5:$J$44,3,FALSE) + ABSYLD1!CH54*(1-VLOOKUP(ABSYLD2!CH$4,'[1]INTERNAL PARAMETERS-1'!$B$5:$J$44,5,FALSE))*VLOOKUP(ABSYLD2!CH$4,'[1]INTERNAL PARAMETERS-1'!$B$5:$J$44,8,FALSE)*VLOOKUP(ABSYLD2!CH$4,'[1]INTERNAL PARAMETERS-1'!$B$5:$J$44,3,FALSE)</f>
        <v>0</v>
      </c>
      <c r="CJ54" s="48">
        <f t="shared" si="0"/>
        <v>3411.4224194636186</v>
      </c>
      <c r="CK54" s="46">
        <f t="shared" si="1"/>
        <v>150.89534957712306</v>
      </c>
    </row>
    <row r="55" spans="2:89">
      <c r="B55" s="61" t="s">
        <v>4</v>
      </c>
      <c r="C55" s="60" t="s">
        <v>89</v>
      </c>
      <c r="D55" s="60" t="s">
        <v>74</v>
      </c>
      <c r="E55" s="137">
        <f>ABS!AL55</f>
        <v>5969.3558832759973</v>
      </c>
      <c r="F55" s="62">
        <f>'[1]INTERNAL PARAMETERS-1'!M19</f>
        <v>16.865000000000002</v>
      </c>
      <c r="G55" s="48">
        <f>ABSYLD1!G55*VLOOKUP(ABSYLD2!G$4,'[1]INTERNAL PARAMETERS-1'!$B$5:$J$44,5,FALSE)*VLOOKUP(ABSYLD2!G$4,'[1]INTERNAL PARAMETERS-1'!$B$5:$J$44,7,FALSE)*ABSYLD2!$F55 + ABSYLD1!G55*(1-VLOOKUP(ABSYLD2!G$4,'[1]INTERNAL PARAMETERS-1'!$B$5:$J$44,5,FALSE))*VLOOKUP(ABSYLD2!G$4,'[1]INTERNAL PARAMETERS-1'!$B$5:$J$44,9,FALSE)*ABSYLD2!$F55</f>
        <v>325.09310031930306</v>
      </c>
      <c r="H55" s="47">
        <f>ABSYLD1!H55*VLOOKUP(ABSYLD2!H$4,'[1]INTERNAL PARAMETERS-1'!$B$5:$J$44,5,FALSE)*VLOOKUP(ABSYLD2!H$4,'[1]INTERNAL PARAMETERS-1'!$B$5:$J$44,7,FALSE)*ABSYLD2!$F55 + ABSYLD1!H55*(1-VLOOKUP(ABSYLD2!H$4,'[1]INTERNAL PARAMETERS-1'!$B$5:$J$44,5,FALSE))*VLOOKUP(ABSYLD2!H$4,'[1]INTERNAL PARAMETERS-1'!$B$5:$J$44,9,FALSE)*ABSYLD2!$F55</f>
        <v>106.19265485107162</v>
      </c>
      <c r="I55" s="47">
        <f>ABSYLD1!I55*VLOOKUP(ABSYLD2!I$4,'[1]INTERNAL PARAMETERS-1'!$B$5:$J$44,5,FALSE)*VLOOKUP(ABSYLD2!I$4,'[1]INTERNAL PARAMETERS-1'!$B$5:$J$44,7,FALSE)*ABSYLD2!$F55 + ABSYLD1!I55*(1-VLOOKUP(ABSYLD2!I$4,'[1]INTERNAL PARAMETERS-1'!$B$5:$J$44,5,FALSE))*VLOOKUP(ABSYLD2!I$4,'[1]INTERNAL PARAMETERS-1'!$B$5:$J$44,9,FALSE)*ABSYLD2!$F55</f>
        <v>245.92558263316022</v>
      </c>
      <c r="J55" s="47">
        <f>ABSYLD1!J55*VLOOKUP(ABSYLD2!J$4,'[1]INTERNAL PARAMETERS-1'!$B$5:$J$44,5,FALSE)*VLOOKUP(ABSYLD2!J$4,'[1]INTERNAL PARAMETERS-1'!$B$5:$J$44,7,FALSE)*ABSYLD2!$F55 + ABSYLD1!J55*(1-VLOOKUP(ABSYLD2!J$4,'[1]INTERNAL PARAMETERS-1'!$B$5:$J$44,5,FALSE))*VLOOKUP(ABSYLD2!J$4,'[1]INTERNAL PARAMETERS-1'!$B$5:$J$44,9,FALSE)*ABSYLD2!$F55</f>
        <v>0</v>
      </c>
      <c r="K55" s="47">
        <f>ABSYLD1!K55*VLOOKUP(ABSYLD2!K$4,'[1]INTERNAL PARAMETERS-1'!$B$5:$J$44,5,FALSE)*VLOOKUP(ABSYLD2!K$4,'[1]INTERNAL PARAMETERS-1'!$B$5:$J$44,7,FALSE)*ABSYLD2!$F55 + ABSYLD1!K55*(1-VLOOKUP(ABSYLD2!K$4,'[1]INTERNAL PARAMETERS-1'!$B$5:$J$44,5,FALSE))*VLOOKUP(ABSYLD2!K$4,'[1]INTERNAL PARAMETERS-1'!$B$5:$J$44,9,FALSE)*ABSYLD2!$F55</f>
        <v>0</v>
      </c>
      <c r="L55" s="47">
        <f>ABSYLD1!L55*VLOOKUP(ABSYLD2!L$4,'[1]INTERNAL PARAMETERS-1'!$B$5:$J$44,5,FALSE)*VLOOKUP(ABSYLD2!L$4,'[1]INTERNAL PARAMETERS-1'!$B$5:$J$44,7,FALSE)*ABSYLD2!$F55 + ABSYLD1!L55*(1-VLOOKUP(ABSYLD2!L$4,'[1]INTERNAL PARAMETERS-1'!$B$5:$J$44,5,FALSE))*VLOOKUP(ABSYLD2!L$4,'[1]INTERNAL PARAMETERS-1'!$B$5:$J$44,9,FALSE)*ABSYLD2!$F55</f>
        <v>0</v>
      </c>
      <c r="M55" s="47">
        <f>ABSYLD1!M55*VLOOKUP(ABSYLD2!M$4,'[1]INTERNAL PARAMETERS-1'!$B$5:$J$44,5,FALSE)*VLOOKUP(ABSYLD2!M$4,'[1]INTERNAL PARAMETERS-1'!$B$5:$J$44,7,FALSE)*ABSYLD2!$F55 + ABSYLD1!M55*(1-VLOOKUP(ABSYLD2!M$4,'[1]INTERNAL PARAMETERS-1'!$B$5:$J$44,5,FALSE))*VLOOKUP(ABSYLD2!M$4,'[1]INTERNAL PARAMETERS-1'!$B$5:$J$44,9,FALSE)*ABSYLD2!$F55</f>
        <v>34.733353890011223</v>
      </c>
      <c r="N55" s="47">
        <f>ABSYLD1!N55*VLOOKUP(ABSYLD2!N$4,'[1]INTERNAL PARAMETERS-1'!$B$5:$J$44,5,FALSE)*VLOOKUP(ABSYLD2!N$4,'[1]INTERNAL PARAMETERS-1'!$B$5:$J$44,7,FALSE)*ABSYLD2!$F55 + ABSYLD1!N55*(1-VLOOKUP(ABSYLD2!N$4,'[1]INTERNAL PARAMETERS-1'!$B$5:$J$44,5,FALSE))*VLOOKUP(ABSYLD2!N$4,'[1]INTERNAL PARAMETERS-1'!$B$5:$J$44,9,FALSE)*ABSYLD2!$F55</f>
        <v>0.59333252839428463</v>
      </c>
      <c r="O55" s="47">
        <f>ABSYLD1!O55*VLOOKUP(ABSYLD2!O$4,'[1]INTERNAL PARAMETERS-1'!$B$5:$J$44,5,FALSE)*VLOOKUP(ABSYLD2!O$4,'[1]INTERNAL PARAMETERS-1'!$B$5:$J$44,7,FALSE)*ABSYLD2!$F55 + ABSYLD1!O55*(1-VLOOKUP(ABSYLD2!O$4,'[1]INTERNAL PARAMETERS-1'!$B$5:$J$44,5,FALSE))*VLOOKUP(ABSYLD2!O$4,'[1]INTERNAL PARAMETERS-1'!$B$5:$J$44,9,FALSE)*ABSYLD2!$F55</f>
        <v>0</v>
      </c>
      <c r="P55" s="47">
        <f>ABSYLD1!P55*VLOOKUP(ABSYLD2!P$4,'[1]INTERNAL PARAMETERS-1'!$B$5:$J$44,5,FALSE)*VLOOKUP(ABSYLD2!P$4,'[1]INTERNAL PARAMETERS-1'!$B$5:$J$44,7,FALSE)*ABSYLD2!$F55 + ABSYLD1!P55*(1-VLOOKUP(ABSYLD2!P$4,'[1]INTERNAL PARAMETERS-1'!$B$5:$J$44,5,FALSE))*VLOOKUP(ABSYLD2!P$4,'[1]INTERNAL PARAMETERS-1'!$B$5:$J$44,9,FALSE)*ABSYLD2!$F55</f>
        <v>0</v>
      </c>
      <c r="Q55" s="47">
        <f>ABSYLD1!Q55*VLOOKUP(ABSYLD2!Q$4,'[1]INTERNAL PARAMETERS-1'!$B$5:$J$44,5,FALSE)*VLOOKUP(ABSYLD2!Q$4,'[1]INTERNAL PARAMETERS-1'!$B$5:$J$44,7,FALSE)*ABSYLD2!$F55 + ABSYLD1!Q55*(1-VLOOKUP(ABSYLD2!Q$4,'[1]INTERNAL PARAMETERS-1'!$B$5:$J$44,5,FALSE))*VLOOKUP(ABSYLD2!Q$4,'[1]INTERNAL PARAMETERS-1'!$B$5:$J$44,9,FALSE)*ABSYLD2!$F55</f>
        <v>0</v>
      </c>
      <c r="R55" s="47">
        <f>ABSYLD1!R55*VLOOKUP(ABSYLD2!R$4,'[1]INTERNAL PARAMETERS-1'!$B$5:$J$44,5,FALSE)*VLOOKUP(ABSYLD2!R$4,'[1]INTERNAL PARAMETERS-1'!$B$5:$J$44,7,FALSE)*ABSYLD2!$F55 + ABSYLD1!R55*(1-VLOOKUP(ABSYLD2!R$4,'[1]INTERNAL PARAMETERS-1'!$B$5:$J$44,5,FALSE))*VLOOKUP(ABSYLD2!R$4,'[1]INTERNAL PARAMETERS-1'!$B$5:$J$44,9,FALSE)*ABSYLD2!$F55</f>
        <v>0</v>
      </c>
      <c r="S55" s="47">
        <f>ABSYLD1!S55*VLOOKUP(ABSYLD2!S$4,'[1]INTERNAL PARAMETERS-1'!$B$5:$J$44,5,FALSE)*VLOOKUP(ABSYLD2!S$4,'[1]INTERNAL PARAMETERS-1'!$B$5:$J$44,7,FALSE)*ABSYLD2!$F55 + ABSYLD1!S55*(1-VLOOKUP(ABSYLD2!S$4,'[1]INTERNAL PARAMETERS-1'!$B$5:$J$44,5,FALSE))*VLOOKUP(ABSYLD2!S$4,'[1]INTERNAL PARAMETERS-1'!$B$5:$J$44,9,FALSE)*ABSYLD2!$F55</f>
        <v>22.886799703708778</v>
      </c>
      <c r="T55" s="47">
        <f>ABSYLD1!T55*VLOOKUP(ABSYLD2!T$4,'[1]INTERNAL PARAMETERS-1'!$B$5:$J$44,5,FALSE)*VLOOKUP(ABSYLD2!T$4,'[1]INTERNAL PARAMETERS-1'!$B$5:$J$44,7,FALSE)*ABSYLD2!$F55 + ABSYLD1!T55*(1-VLOOKUP(ABSYLD2!T$4,'[1]INTERNAL PARAMETERS-1'!$B$5:$J$44,5,FALSE))*VLOOKUP(ABSYLD2!T$4,'[1]INTERNAL PARAMETERS-1'!$B$5:$J$44,9,FALSE)*ABSYLD2!$F55</f>
        <v>9.9349334562775127</v>
      </c>
      <c r="U55" s="47">
        <f>ABSYLD1!U55*VLOOKUP(ABSYLD2!U$4,'[1]INTERNAL PARAMETERS-1'!$B$5:$J$44,5,FALSE)*VLOOKUP(ABSYLD2!U$4,'[1]INTERNAL PARAMETERS-1'!$B$5:$J$44,7,FALSE)*ABSYLD2!$F55 + ABSYLD1!U55*(1-VLOOKUP(ABSYLD2!U$4,'[1]INTERNAL PARAMETERS-1'!$B$5:$J$44,5,FALSE))*VLOOKUP(ABSYLD2!U$4,'[1]INTERNAL PARAMETERS-1'!$B$5:$J$44,9,FALSE)*ABSYLD2!$F55</f>
        <v>1.2472723288091214</v>
      </c>
      <c r="V55" s="47">
        <f>ABSYLD1!V55*VLOOKUP(ABSYLD2!V$4,'[1]INTERNAL PARAMETERS-1'!$B$5:$J$44,5,FALSE)*VLOOKUP(ABSYLD2!V$4,'[1]INTERNAL PARAMETERS-1'!$B$5:$J$44,7,FALSE)*ABSYLD2!$F55 + ABSYLD1!V55*(1-VLOOKUP(ABSYLD2!V$4,'[1]INTERNAL PARAMETERS-1'!$B$5:$J$44,5,FALSE))*VLOOKUP(ABSYLD2!V$4,'[1]INTERNAL PARAMETERS-1'!$B$5:$J$44,9,FALSE)*ABSYLD2!$F55</f>
        <v>33.505295038935607</v>
      </c>
      <c r="W55" s="47">
        <f>ABSYLD1!W55*VLOOKUP(ABSYLD2!W$4,'[1]INTERNAL PARAMETERS-1'!$B$5:$J$44,5,FALSE)*VLOOKUP(ABSYLD2!W$4,'[1]INTERNAL PARAMETERS-1'!$B$5:$J$44,7,FALSE)*ABSYLD2!$F55 + ABSYLD1!W55*(1-VLOOKUP(ABSYLD2!W$4,'[1]INTERNAL PARAMETERS-1'!$B$5:$J$44,5,FALSE))*VLOOKUP(ABSYLD2!W$4,'[1]INTERNAL PARAMETERS-1'!$B$5:$J$44,9,FALSE)*ABSYLD2!$F55</f>
        <v>0</v>
      </c>
      <c r="X55" s="47">
        <f>ABSYLD1!X55*VLOOKUP(ABSYLD2!X$4,'[1]INTERNAL PARAMETERS-1'!$B$5:$J$44,5,FALSE)*VLOOKUP(ABSYLD2!X$4,'[1]INTERNAL PARAMETERS-1'!$B$5:$J$44,7,FALSE)*ABSYLD2!$F55 + ABSYLD1!X55*(1-VLOOKUP(ABSYLD2!X$4,'[1]INTERNAL PARAMETERS-1'!$B$5:$J$44,5,FALSE))*VLOOKUP(ABSYLD2!X$4,'[1]INTERNAL PARAMETERS-1'!$B$5:$J$44,9,FALSE)*ABSYLD2!$F55</f>
        <v>0</v>
      </c>
      <c r="Y55" s="47">
        <f>ABSYLD1!Y55*VLOOKUP(ABSYLD2!Y$4,'[1]INTERNAL PARAMETERS-1'!$B$5:$J$44,5,FALSE)*VLOOKUP(ABSYLD2!Y$4,'[1]INTERNAL PARAMETERS-1'!$B$5:$J$44,7,FALSE)*ABSYLD2!$F55 + ABSYLD1!Y55*(1-VLOOKUP(ABSYLD2!Y$4,'[1]INTERNAL PARAMETERS-1'!$B$5:$J$44,5,FALSE))*VLOOKUP(ABSYLD2!Y$4,'[1]INTERNAL PARAMETERS-1'!$B$5:$J$44,9,FALSE)*ABSYLD2!$F55</f>
        <v>0</v>
      </c>
      <c r="Z55" s="47">
        <f>ABSYLD1!Z55*VLOOKUP(ABSYLD2!Z$4,'[1]INTERNAL PARAMETERS-1'!$B$5:$J$44,5,FALSE)*VLOOKUP(ABSYLD2!Z$4,'[1]INTERNAL PARAMETERS-1'!$B$5:$J$44,7,FALSE)*ABSYLD2!$F55 + ABSYLD1!Z55*(1-VLOOKUP(ABSYLD2!Z$4,'[1]INTERNAL PARAMETERS-1'!$B$5:$J$44,5,FALSE))*VLOOKUP(ABSYLD2!Z$4,'[1]INTERNAL PARAMETERS-1'!$B$5:$J$44,9,FALSE)*ABSYLD2!$F55</f>
        <v>0</v>
      </c>
      <c r="AA55" s="47">
        <f>ABSYLD1!AA55*VLOOKUP(ABSYLD2!AA$4,'[1]INTERNAL PARAMETERS-1'!$B$5:$J$44,5,FALSE)*VLOOKUP(ABSYLD2!AA$4,'[1]INTERNAL PARAMETERS-1'!$B$5:$J$44,7,FALSE)*ABSYLD2!$F55 + ABSYLD1!AA55*(1-VLOOKUP(ABSYLD2!AA$4,'[1]INTERNAL PARAMETERS-1'!$B$5:$J$44,5,FALSE))*VLOOKUP(ABSYLD2!AA$4,'[1]INTERNAL PARAMETERS-1'!$B$5:$J$44,9,FALSE)*ABSYLD2!$F55</f>
        <v>0</v>
      </c>
      <c r="AB55" s="47">
        <f>ABSYLD1!AB55*VLOOKUP(ABSYLD2!AB$4,'[1]INTERNAL PARAMETERS-1'!$B$5:$J$44,5,FALSE)*VLOOKUP(ABSYLD2!AB$4,'[1]INTERNAL PARAMETERS-1'!$B$5:$J$44,7,FALSE)*ABSYLD2!$F55 + ABSYLD1!AB55*(1-VLOOKUP(ABSYLD2!AB$4,'[1]INTERNAL PARAMETERS-1'!$B$5:$J$44,5,FALSE))*VLOOKUP(ABSYLD2!AB$4,'[1]INTERNAL PARAMETERS-1'!$B$5:$J$44,9,FALSE)*ABSYLD2!$F55</f>
        <v>0</v>
      </c>
      <c r="AC55" s="47">
        <f>ABSYLD1!AC55*VLOOKUP(ABSYLD2!AC$4,'[1]INTERNAL PARAMETERS-1'!$B$5:$J$44,5,FALSE)*VLOOKUP(ABSYLD2!AC$4,'[1]INTERNAL PARAMETERS-1'!$B$5:$J$44,7,FALSE)*ABSYLD2!$F55 + ABSYLD1!AC55*(1-VLOOKUP(ABSYLD2!AC$4,'[1]INTERNAL PARAMETERS-1'!$B$5:$J$44,5,FALSE))*VLOOKUP(ABSYLD2!AC$4,'[1]INTERNAL PARAMETERS-1'!$B$5:$J$44,9,FALSE)*ABSYLD2!$F55</f>
        <v>0</v>
      </c>
      <c r="AD55" s="47">
        <f>ABSYLD1!AD55*VLOOKUP(ABSYLD2!AD$4,'[1]INTERNAL PARAMETERS-1'!$B$5:$J$44,5,FALSE)*VLOOKUP(ABSYLD2!AD$4,'[1]INTERNAL PARAMETERS-1'!$B$5:$J$44,7,FALSE)*ABSYLD2!$F55 + ABSYLD1!AD55*(1-VLOOKUP(ABSYLD2!AD$4,'[1]INTERNAL PARAMETERS-1'!$B$5:$J$44,5,FALSE))*VLOOKUP(ABSYLD2!AD$4,'[1]INTERNAL PARAMETERS-1'!$B$5:$J$44,9,FALSE)*ABSYLD2!$F55</f>
        <v>0</v>
      </c>
      <c r="AE55" s="47">
        <f>ABSYLD1!AE55*VLOOKUP(ABSYLD2!AE$4,'[1]INTERNAL PARAMETERS-1'!$B$5:$J$44,5,FALSE)*VLOOKUP(ABSYLD2!AE$4,'[1]INTERNAL PARAMETERS-1'!$B$5:$J$44,7,FALSE)*ABSYLD2!$F55 + ABSYLD1!AE55*(1-VLOOKUP(ABSYLD2!AE$4,'[1]INTERNAL PARAMETERS-1'!$B$5:$J$44,5,FALSE))*VLOOKUP(ABSYLD2!AE$4,'[1]INTERNAL PARAMETERS-1'!$B$5:$J$44,9,FALSE)*ABSYLD2!$F55</f>
        <v>0</v>
      </c>
      <c r="AF55" s="47">
        <f>ABSYLD1!AF55*VLOOKUP(ABSYLD2!AF$4,'[1]INTERNAL PARAMETERS-1'!$B$5:$J$44,5,FALSE)*VLOOKUP(ABSYLD2!AF$4,'[1]INTERNAL PARAMETERS-1'!$B$5:$J$44,7,FALSE)*ABSYLD2!$F55 + ABSYLD1!AF55*(1-VLOOKUP(ABSYLD2!AF$4,'[1]INTERNAL PARAMETERS-1'!$B$5:$J$44,5,FALSE))*VLOOKUP(ABSYLD2!AF$4,'[1]INTERNAL PARAMETERS-1'!$B$5:$J$44,9,FALSE)*ABSYLD2!$F55</f>
        <v>0</v>
      </c>
      <c r="AG55" s="47">
        <f>ABSYLD1!AG55*VLOOKUP(ABSYLD2!AG$4,'[1]INTERNAL PARAMETERS-1'!$B$5:$J$44,5,FALSE)*VLOOKUP(ABSYLD2!AG$4,'[1]INTERNAL PARAMETERS-1'!$B$5:$J$44,7,FALSE)*ABSYLD2!$F55 + ABSYLD1!AG55*(1-VLOOKUP(ABSYLD2!AG$4,'[1]INTERNAL PARAMETERS-1'!$B$5:$J$44,5,FALSE))*VLOOKUP(ABSYLD2!AG$4,'[1]INTERNAL PARAMETERS-1'!$B$5:$J$44,9,FALSE)*ABSYLD2!$F55</f>
        <v>0</v>
      </c>
      <c r="AH55" s="47">
        <f>ABSYLD1!AH55*VLOOKUP(ABSYLD2!AH$4,'[1]INTERNAL PARAMETERS-1'!$B$5:$J$44,5,FALSE)*VLOOKUP(ABSYLD2!AH$4,'[1]INTERNAL PARAMETERS-1'!$B$5:$J$44,7,FALSE)*ABSYLD2!$F55 + ABSYLD1!AH55*(1-VLOOKUP(ABSYLD2!AH$4,'[1]INTERNAL PARAMETERS-1'!$B$5:$J$44,5,FALSE))*VLOOKUP(ABSYLD2!AH$4,'[1]INTERNAL PARAMETERS-1'!$B$5:$J$44,9,FALSE)*ABSYLD2!$F55</f>
        <v>0</v>
      </c>
      <c r="AI55" s="47">
        <f>ABSYLD1!AI55*VLOOKUP(ABSYLD2!AI$4,'[1]INTERNAL PARAMETERS-1'!$B$5:$J$44,5,FALSE)*VLOOKUP(ABSYLD2!AI$4,'[1]INTERNAL PARAMETERS-1'!$B$5:$J$44,7,FALSE)*ABSYLD2!$F55 + ABSYLD1!AI55*(1-VLOOKUP(ABSYLD2!AI$4,'[1]INTERNAL PARAMETERS-1'!$B$5:$J$44,5,FALSE))*VLOOKUP(ABSYLD2!AI$4,'[1]INTERNAL PARAMETERS-1'!$B$5:$J$44,9,FALSE)*ABSYLD2!$F55</f>
        <v>0.27594520548874363</v>
      </c>
      <c r="AJ55" s="47">
        <f>ABSYLD1!AJ55*VLOOKUP(ABSYLD2!AJ$4,'[1]INTERNAL PARAMETERS-1'!$B$5:$J$44,5,FALSE)*VLOOKUP(ABSYLD2!AJ$4,'[1]INTERNAL PARAMETERS-1'!$B$5:$J$44,7,FALSE)*ABSYLD2!$F55 + ABSYLD1!AJ55*(1-VLOOKUP(ABSYLD2!AJ$4,'[1]INTERNAL PARAMETERS-1'!$B$5:$J$44,5,FALSE))*VLOOKUP(ABSYLD2!AJ$4,'[1]INTERNAL PARAMETERS-1'!$B$5:$J$44,9,FALSE)*ABSYLD2!$F55</f>
        <v>4.3051378310535897</v>
      </c>
      <c r="AK55" s="47">
        <f>ABSYLD1!AK55*VLOOKUP(ABSYLD2!AK$4,'[1]INTERNAL PARAMETERS-1'!$B$5:$J$44,5,FALSE)*VLOOKUP(ABSYLD2!AK$4,'[1]INTERNAL PARAMETERS-1'!$B$5:$J$44,7,FALSE)*ABSYLD2!$F55 + ABSYLD1!AK55*(1-VLOOKUP(ABSYLD2!AK$4,'[1]INTERNAL PARAMETERS-1'!$B$5:$J$44,5,FALSE))*VLOOKUP(ABSYLD2!AK$4,'[1]INTERNAL PARAMETERS-1'!$B$5:$J$44,9,FALSE)*ABSYLD2!$F55</f>
        <v>0</v>
      </c>
      <c r="AL55" s="47">
        <f>ABSYLD1!AL55*VLOOKUP(ABSYLD2!AL$4,'[1]INTERNAL PARAMETERS-1'!$B$5:$J$44,5,FALSE)*VLOOKUP(ABSYLD2!AL$4,'[1]INTERNAL PARAMETERS-1'!$B$5:$J$44,7,FALSE)*ABSYLD2!$F55 + ABSYLD1!AL55*(1-VLOOKUP(ABSYLD2!AL$4,'[1]INTERNAL PARAMETERS-1'!$B$5:$J$44,5,FALSE))*VLOOKUP(ABSYLD2!AL$4,'[1]INTERNAL PARAMETERS-1'!$B$5:$J$44,9,FALSE)*ABSYLD2!$F55</f>
        <v>0</v>
      </c>
      <c r="AM55" s="47">
        <f>ABSYLD1!AM55*VLOOKUP(ABSYLD2!AM$4,'[1]INTERNAL PARAMETERS-1'!$B$5:$J$44,5,FALSE)*VLOOKUP(ABSYLD2!AM$4,'[1]INTERNAL PARAMETERS-1'!$B$5:$J$44,7,FALSE)*ABSYLD2!$F55 + ABSYLD1!AM55*(1-VLOOKUP(ABSYLD2!AM$4,'[1]INTERNAL PARAMETERS-1'!$B$5:$J$44,5,FALSE))*VLOOKUP(ABSYLD2!AM$4,'[1]INTERNAL PARAMETERS-1'!$B$5:$J$44,9,FALSE)*ABSYLD2!$F55</f>
        <v>0</v>
      </c>
      <c r="AN55" s="47">
        <f>ABSYLD1!AN55*VLOOKUP(ABSYLD2!AN$4,'[1]INTERNAL PARAMETERS-1'!$B$5:$J$44,5,FALSE)*VLOOKUP(ABSYLD2!AN$4,'[1]INTERNAL PARAMETERS-1'!$B$5:$J$44,7,FALSE)*ABSYLD2!$F55 + ABSYLD1!AN55*(1-VLOOKUP(ABSYLD2!AN$4,'[1]INTERNAL PARAMETERS-1'!$B$5:$J$44,5,FALSE))*VLOOKUP(ABSYLD2!AN$4,'[1]INTERNAL PARAMETERS-1'!$B$5:$J$44,9,FALSE)*ABSYLD2!$F55</f>
        <v>0</v>
      </c>
      <c r="AO55" s="47">
        <f>ABSYLD1!AO55*VLOOKUP(ABSYLD2!AO$4,'[1]INTERNAL PARAMETERS-1'!$B$5:$J$44,5,FALSE)*VLOOKUP(ABSYLD2!AO$4,'[1]INTERNAL PARAMETERS-1'!$B$5:$J$44,7,FALSE)*ABSYLD2!$F55 + ABSYLD1!AO55*(1-VLOOKUP(ABSYLD2!AO$4,'[1]INTERNAL PARAMETERS-1'!$B$5:$J$44,5,FALSE))*VLOOKUP(ABSYLD2!AO$4,'[1]INTERNAL PARAMETERS-1'!$B$5:$J$44,9,FALSE)*ABSYLD2!$F55</f>
        <v>0</v>
      </c>
      <c r="AP55" s="47">
        <f>ABSYLD1!AP55*VLOOKUP(ABSYLD2!AP$4,'[1]INTERNAL PARAMETERS-1'!$B$5:$J$44,5,FALSE)*VLOOKUP(ABSYLD2!AP$4,'[1]INTERNAL PARAMETERS-1'!$B$5:$J$44,7,FALSE)*ABSYLD2!$F55 + ABSYLD1!AP55*(1-VLOOKUP(ABSYLD2!AP$4,'[1]INTERNAL PARAMETERS-1'!$B$5:$J$44,5,FALSE))*VLOOKUP(ABSYLD2!AP$4,'[1]INTERNAL PARAMETERS-1'!$B$5:$J$44,9,FALSE)*ABSYLD2!$F55</f>
        <v>0</v>
      </c>
      <c r="AQ55" s="47">
        <f>ABSYLD1!AQ55*VLOOKUP(ABSYLD2!AQ$4,'[1]INTERNAL PARAMETERS-1'!$B$5:$J$44,5,FALSE)*VLOOKUP(ABSYLD2!AQ$4,'[1]INTERNAL PARAMETERS-1'!$B$5:$J$44,7,FALSE)*ABSYLD2!$F55 + ABSYLD1!AQ55*(1-VLOOKUP(ABSYLD2!AQ$4,'[1]INTERNAL PARAMETERS-1'!$B$5:$J$44,5,FALSE))*VLOOKUP(ABSYLD2!AQ$4,'[1]INTERNAL PARAMETERS-1'!$B$5:$J$44,9,FALSE)*ABSYLD2!$F55</f>
        <v>0</v>
      </c>
      <c r="AR55" s="47">
        <f>ABSYLD1!AR55*VLOOKUP(ABSYLD2!AR$4,'[1]INTERNAL PARAMETERS-1'!$B$5:$J$44,5,FALSE)*VLOOKUP(ABSYLD2!AR$4,'[1]INTERNAL PARAMETERS-1'!$B$5:$J$44,7,FALSE)*ABSYLD2!$F55 + ABSYLD1!AR55*(1-VLOOKUP(ABSYLD2!AR$4,'[1]INTERNAL PARAMETERS-1'!$B$5:$J$44,5,FALSE))*VLOOKUP(ABSYLD2!AR$4,'[1]INTERNAL PARAMETERS-1'!$B$5:$J$44,9,FALSE)*ABSYLD2!$F55</f>
        <v>0</v>
      </c>
      <c r="AS55" s="47">
        <f>ABSYLD1!AS55*VLOOKUP(ABSYLD2!AS$4,'[1]INTERNAL PARAMETERS-1'!$B$5:$J$44,5,FALSE)*VLOOKUP(ABSYLD2!AS$4,'[1]INTERNAL PARAMETERS-1'!$B$5:$J$44,7,FALSE)*ABSYLD2!$F55 + ABSYLD1!AS55*(1-VLOOKUP(ABSYLD2!AS$4,'[1]INTERNAL PARAMETERS-1'!$B$5:$J$44,5,FALSE))*VLOOKUP(ABSYLD2!AS$4,'[1]INTERNAL PARAMETERS-1'!$B$5:$J$44,9,FALSE)*ABSYLD2!$F55</f>
        <v>0</v>
      </c>
      <c r="AT55" s="46">
        <f>ABSYLD1!AT55*VLOOKUP(ABSYLD2!AT$4,'[1]INTERNAL PARAMETERS-1'!$B$5:$J$44,5,FALSE)*VLOOKUP(ABSYLD2!AT$4,'[1]INTERNAL PARAMETERS-1'!$B$5:$J$44,7,FALSE)*ABSYLD2!$F55 + ABSYLD1!AT55*(1-VLOOKUP(ABSYLD2!AT$4,'[1]INTERNAL PARAMETERS-1'!$B$5:$J$44,5,FALSE))*VLOOKUP(ABSYLD2!AT$4,'[1]INTERNAL PARAMETERS-1'!$B$5:$J$44,9,FALSE)*ABSYLD2!$F55</f>
        <v>0</v>
      </c>
      <c r="AU55" s="48">
        <f>ABSYLD1!AU55*VLOOKUP(ABSYLD2!AU$4,'[1]INTERNAL PARAMETERS-1'!$B$5:$J$44,5,FALSE)*VLOOKUP(ABSYLD2!AU$4,'[1]INTERNAL PARAMETERS-1'!$B$5:$J$44,6,FALSE)*VLOOKUP(ABSYLD2!AU$4,'[1]INTERNAL PARAMETERS-1'!$B$5:$J$44,3,FALSE) + ABSYLD1!AU55*(1-VLOOKUP(ABSYLD2!AU$4,'[1]INTERNAL PARAMETERS-1'!$B$5:$J$44,5,FALSE))*VLOOKUP(ABSYLD2!AU$4,'[1]INTERNAL PARAMETERS-1'!$B$5:$J$44,8,FALSE)*VLOOKUP(ABSYLD2!AU$4,'[1]INTERNAL PARAMETERS-1'!$B$5:$J$44,3,FALSE)</f>
        <v>0</v>
      </c>
      <c r="AV55" s="47">
        <f>ABSYLD1!AV55*VLOOKUP(ABSYLD2!AV$4,'[1]INTERNAL PARAMETERS-1'!$B$5:$J$44,5,FALSE)*VLOOKUP(ABSYLD2!AV$4,'[1]INTERNAL PARAMETERS-1'!$B$5:$J$44,6,FALSE)*VLOOKUP(ABSYLD2!AV$4,'[1]INTERNAL PARAMETERS-1'!$B$5:$J$44,3,FALSE) + ABSYLD1!AV55*(1-VLOOKUP(ABSYLD2!AV$4,'[1]INTERNAL PARAMETERS-1'!$B$5:$J$44,5,FALSE))*VLOOKUP(ABSYLD2!AV$4,'[1]INTERNAL PARAMETERS-1'!$B$5:$J$44,8,FALSE)*VLOOKUP(ABSYLD2!AV$4,'[1]INTERNAL PARAMETERS-1'!$B$5:$J$44,3,FALSE)</f>
        <v>0</v>
      </c>
      <c r="AW55" s="47">
        <f>ABSYLD1!AW55*VLOOKUP(ABSYLD2!AW$4,'[1]INTERNAL PARAMETERS-1'!$B$5:$J$44,5,FALSE)*VLOOKUP(ABSYLD2!AW$4,'[1]INTERNAL PARAMETERS-1'!$B$5:$J$44,6,FALSE)*VLOOKUP(ABSYLD2!AW$4,'[1]INTERNAL PARAMETERS-1'!$B$5:$J$44,3,FALSE) + ABSYLD1!AW55*(1-VLOOKUP(ABSYLD2!AW$4,'[1]INTERNAL PARAMETERS-1'!$B$5:$J$44,5,FALSE))*VLOOKUP(ABSYLD2!AW$4,'[1]INTERNAL PARAMETERS-1'!$B$5:$J$44,8,FALSE)*VLOOKUP(ABSYLD2!AW$4,'[1]INTERNAL PARAMETERS-1'!$B$5:$J$44,3,FALSE)</f>
        <v>17.21664868767289</v>
      </c>
      <c r="AX55" s="47">
        <f>ABSYLD1!AX55*VLOOKUP(ABSYLD2!AX$4,'[1]INTERNAL PARAMETERS-1'!$B$5:$J$44,5,FALSE)*VLOOKUP(ABSYLD2!AX$4,'[1]INTERNAL PARAMETERS-1'!$B$5:$J$44,6,FALSE)*VLOOKUP(ABSYLD2!AX$4,'[1]INTERNAL PARAMETERS-1'!$B$5:$J$44,3,FALSE) + ABSYLD1!AX55*(1-VLOOKUP(ABSYLD2!AX$4,'[1]INTERNAL PARAMETERS-1'!$B$5:$J$44,5,FALSE))*VLOOKUP(ABSYLD2!AX$4,'[1]INTERNAL PARAMETERS-1'!$B$5:$J$44,8,FALSE)*VLOOKUP(ABSYLD2!AX$4,'[1]INTERNAL PARAMETERS-1'!$B$5:$J$44,3,FALSE)</f>
        <v>0</v>
      </c>
      <c r="AY55" s="47">
        <f>ABSYLD1!AY55*VLOOKUP(ABSYLD2!AY$4,'[1]INTERNAL PARAMETERS-1'!$B$5:$J$44,5,FALSE)*VLOOKUP(ABSYLD2!AY$4,'[1]INTERNAL PARAMETERS-1'!$B$5:$J$44,6,FALSE)*VLOOKUP(ABSYLD2!AY$4,'[1]INTERNAL PARAMETERS-1'!$B$5:$J$44,3,FALSE) + ABSYLD1!AY55*(1-VLOOKUP(ABSYLD2!AY$4,'[1]INTERNAL PARAMETERS-1'!$B$5:$J$44,5,FALSE))*VLOOKUP(ABSYLD2!AY$4,'[1]INTERNAL PARAMETERS-1'!$B$5:$J$44,8,FALSE)*VLOOKUP(ABSYLD2!AY$4,'[1]INTERNAL PARAMETERS-1'!$B$5:$J$44,3,FALSE)</f>
        <v>0</v>
      </c>
      <c r="AZ55" s="47">
        <f>ABSYLD1!AZ55*VLOOKUP(ABSYLD2!AZ$4,'[1]INTERNAL PARAMETERS-1'!$B$5:$J$44,5,FALSE)*VLOOKUP(ABSYLD2!AZ$4,'[1]INTERNAL PARAMETERS-1'!$B$5:$J$44,6,FALSE)*VLOOKUP(ABSYLD2!AZ$4,'[1]INTERNAL PARAMETERS-1'!$B$5:$J$44,3,FALSE) + ABSYLD1!AZ55*(1-VLOOKUP(ABSYLD2!AZ$4,'[1]INTERNAL PARAMETERS-1'!$B$5:$J$44,5,FALSE))*VLOOKUP(ABSYLD2!AZ$4,'[1]INTERNAL PARAMETERS-1'!$B$5:$J$44,8,FALSE)*VLOOKUP(ABSYLD2!AZ$4,'[1]INTERNAL PARAMETERS-1'!$B$5:$J$44,3,FALSE)</f>
        <v>0</v>
      </c>
      <c r="BA55" s="47">
        <f>ABSYLD1!BA55*VLOOKUP(ABSYLD2!BA$4,'[1]INTERNAL PARAMETERS-1'!$B$5:$J$44,5,FALSE)*VLOOKUP(ABSYLD2!BA$4,'[1]INTERNAL PARAMETERS-1'!$B$5:$J$44,6,FALSE)*VLOOKUP(ABSYLD2!BA$4,'[1]INTERNAL PARAMETERS-1'!$B$5:$J$44,3,FALSE) + ABSYLD1!BA55*(1-VLOOKUP(ABSYLD2!BA$4,'[1]INTERNAL PARAMETERS-1'!$B$5:$J$44,5,FALSE))*VLOOKUP(ABSYLD2!BA$4,'[1]INTERNAL PARAMETERS-1'!$B$5:$J$44,8,FALSE)*VLOOKUP(ABSYLD2!BA$4,'[1]INTERNAL PARAMETERS-1'!$B$5:$J$44,3,FALSE)</f>
        <v>24.304441213037443</v>
      </c>
      <c r="BB55" s="47">
        <f>ABSYLD1!BB55*VLOOKUP(ABSYLD2!BB$4,'[1]INTERNAL PARAMETERS-1'!$B$5:$J$44,5,FALSE)*VLOOKUP(ABSYLD2!BB$4,'[1]INTERNAL PARAMETERS-1'!$B$5:$J$44,6,FALSE)*VLOOKUP(ABSYLD2!BB$4,'[1]INTERNAL PARAMETERS-1'!$B$5:$J$44,3,FALSE) + ABSYLD1!BB55*(1-VLOOKUP(ABSYLD2!BB$4,'[1]INTERNAL PARAMETERS-1'!$B$5:$J$44,5,FALSE))*VLOOKUP(ABSYLD2!BB$4,'[1]INTERNAL PARAMETERS-1'!$B$5:$J$44,8,FALSE)*VLOOKUP(ABSYLD2!BB$4,'[1]INTERNAL PARAMETERS-1'!$B$5:$J$44,3,FALSE)</f>
        <v>2.0720409767401873</v>
      </c>
      <c r="BC55" s="47">
        <f>ABSYLD1!BC55*VLOOKUP(ABSYLD2!BC$4,'[1]INTERNAL PARAMETERS-1'!$B$5:$J$44,5,FALSE)*VLOOKUP(ABSYLD2!BC$4,'[1]INTERNAL PARAMETERS-1'!$B$5:$J$44,6,FALSE)*VLOOKUP(ABSYLD2!BC$4,'[1]INTERNAL PARAMETERS-1'!$B$5:$J$44,3,FALSE) + ABSYLD1!BC55*(1-VLOOKUP(ABSYLD2!BC$4,'[1]INTERNAL PARAMETERS-1'!$B$5:$J$44,5,FALSE))*VLOOKUP(ABSYLD2!BC$4,'[1]INTERNAL PARAMETERS-1'!$B$5:$J$44,8,FALSE)*VLOOKUP(ABSYLD2!BC$4,'[1]INTERNAL PARAMETERS-1'!$B$5:$J$44,3,FALSE)</f>
        <v>11.530632352815996</v>
      </c>
      <c r="BD55" s="47">
        <f>ABSYLD1!BD55*VLOOKUP(ABSYLD2!BD$4,'[1]INTERNAL PARAMETERS-1'!$B$5:$J$44,5,FALSE)*VLOOKUP(ABSYLD2!BD$4,'[1]INTERNAL PARAMETERS-1'!$B$5:$J$44,6,FALSE)*VLOOKUP(ABSYLD2!BD$4,'[1]INTERNAL PARAMETERS-1'!$B$5:$J$44,3,FALSE) + ABSYLD1!BD55*(1-VLOOKUP(ABSYLD2!BD$4,'[1]INTERNAL PARAMETERS-1'!$B$5:$J$44,5,FALSE))*VLOOKUP(ABSYLD2!BD$4,'[1]INTERNAL PARAMETERS-1'!$B$5:$J$44,8,FALSE)*VLOOKUP(ABSYLD2!BD$4,'[1]INTERNAL PARAMETERS-1'!$B$5:$J$44,3,FALSE)</f>
        <v>1.9217705008865822</v>
      </c>
      <c r="BE55" s="47">
        <f>ABSYLD1!BE55*VLOOKUP(ABSYLD2!BE$4,'[1]INTERNAL PARAMETERS-1'!$B$5:$J$44,5,FALSE)*VLOOKUP(ABSYLD2!BE$4,'[1]INTERNAL PARAMETERS-1'!$B$5:$J$44,6,FALSE)*VLOOKUP(ABSYLD2!BE$4,'[1]INTERNAL PARAMETERS-1'!$B$5:$J$44,3,FALSE) + ABSYLD1!BE55*(1-VLOOKUP(ABSYLD2!BE$4,'[1]INTERNAL PARAMETERS-1'!$B$5:$J$44,5,FALSE))*VLOOKUP(ABSYLD2!BE$4,'[1]INTERNAL PARAMETERS-1'!$B$5:$J$44,8,FALSE)*VLOOKUP(ABSYLD2!BE$4,'[1]INTERNAL PARAMETERS-1'!$B$5:$J$44,3,FALSE)</f>
        <v>7.2446152927728908</v>
      </c>
      <c r="BF55" s="47">
        <f>ABSYLD1!BF55*VLOOKUP(ABSYLD2!BF$4,'[1]INTERNAL PARAMETERS-1'!$B$5:$J$44,5,FALSE)*VLOOKUP(ABSYLD2!BF$4,'[1]INTERNAL PARAMETERS-1'!$B$5:$J$44,6,FALSE)*VLOOKUP(ABSYLD2!BF$4,'[1]INTERNAL PARAMETERS-1'!$B$5:$J$44,3,FALSE) + ABSYLD1!BF55*(1-VLOOKUP(ABSYLD2!BF$4,'[1]INTERNAL PARAMETERS-1'!$B$5:$J$44,5,FALSE))*VLOOKUP(ABSYLD2!BF$4,'[1]INTERNAL PARAMETERS-1'!$B$5:$J$44,8,FALSE)*VLOOKUP(ABSYLD2!BF$4,'[1]INTERNAL PARAMETERS-1'!$B$5:$J$44,3,FALSE)</f>
        <v>0</v>
      </c>
      <c r="BG55" s="47">
        <f>ABSYLD1!BG55*VLOOKUP(ABSYLD2!BG$4,'[1]INTERNAL PARAMETERS-1'!$B$5:$J$44,5,FALSE)*VLOOKUP(ABSYLD2!BG$4,'[1]INTERNAL PARAMETERS-1'!$B$5:$J$44,6,FALSE)*VLOOKUP(ABSYLD2!BG$4,'[1]INTERNAL PARAMETERS-1'!$B$5:$J$44,3,FALSE) + ABSYLD1!BG55*(1-VLOOKUP(ABSYLD2!BG$4,'[1]INTERNAL PARAMETERS-1'!$B$5:$J$44,5,FALSE))*VLOOKUP(ABSYLD2!BG$4,'[1]INTERNAL PARAMETERS-1'!$B$5:$J$44,8,FALSE)*VLOOKUP(ABSYLD2!BG$4,'[1]INTERNAL PARAMETERS-1'!$B$5:$J$44,3,FALSE)</f>
        <v>2.0239184787203071</v>
      </c>
      <c r="BH55" s="47">
        <f>ABSYLD1!BH55*VLOOKUP(ABSYLD2!BH$4,'[1]INTERNAL PARAMETERS-1'!$B$5:$J$44,5,FALSE)*VLOOKUP(ABSYLD2!BH$4,'[1]INTERNAL PARAMETERS-1'!$B$5:$J$44,6,FALSE)*VLOOKUP(ABSYLD2!BH$4,'[1]INTERNAL PARAMETERS-1'!$B$5:$J$44,3,FALSE) + ABSYLD1!BH55*(1-VLOOKUP(ABSYLD2!BH$4,'[1]INTERNAL PARAMETERS-1'!$B$5:$J$44,5,FALSE))*VLOOKUP(ABSYLD2!BH$4,'[1]INTERNAL PARAMETERS-1'!$B$5:$J$44,8,FALSE)*VLOOKUP(ABSYLD2!BH$4,'[1]INTERNAL PARAMETERS-1'!$B$5:$J$44,3,FALSE)</f>
        <v>1.8289483750220343E-2</v>
      </c>
      <c r="BI55" s="47">
        <f>ABSYLD1!BI55*VLOOKUP(ABSYLD2!BI$4,'[1]INTERNAL PARAMETERS-1'!$B$5:$J$44,5,FALSE)*VLOOKUP(ABSYLD2!BI$4,'[1]INTERNAL PARAMETERS-1'!$B$5:$J$44,6,FALSE)*VLOOKUP(ABSYLD2!BI$4,'[1]INTERNAL PARAMETERS-1'!$B$5:$J$44,3,FALSE) + ABSYLD1!BI55*(1-VLOOKUP(ABSYLD2!BI$4,'[1]INTERNAL PARAMETERS-1'!$B$5:$J$44,5,FALSE))*VLOOKUP(ABSYLD2!BI$4,'[1]INTERNAL PARAMETERS-1'!$B$5:$J$44,8,FALSE)*VLOOKUP(ABSYLD2!BI$4,'[1]INTERNAL PARAMETERS-1'!$B$5:$J$44,3,FALSE)</f>
        <v>0</v>
      </c>
      <c r="BJ55" s="47">
        <f>ABSYLD1!BJ55*VLOOKUP(ABSYLD2!BJ$4,'[1]INTERNAL PARAMETERS-1'!$B$5:$J$44,5,FALSE)*VLOOKUP(ABSYLD2!BJ$4,'[1]INTERNAL PARAMETERS-1'!$B$5:$J$44,6,FALSE)*VLOOKUP(ABSYLD2!BJ$4,'[1]INTERNAL PARAMETERS-1'!$B$5:$J$44,3,FALSE) + ABSYLD1!BJ55*(1-VLOOKUP(ABSYLD2!BJ$4,'[1]INTERNAL PARAMETERS-1'!$B$5:$J$44,5,FALSE))*VLOOKUP(ABSYLD2!BJ$4,'[1]INTERNAL PARAMETERS-1'!$B$5:$J$44,8,FALSE)*VLOOKUP(ABSYLD2!BJ$4,'[1]INTERNAL PARAMETERS-1'!$B$5:$J$44,3,FALSE)</f>
        <v>1.2020683157659608</v>
      </c>
      <c r="BK55" s="47">
        <f>ABSYLD1!BK55*VLOOKUP(ABSYLD2!BK$4,'[1]INTERNAL PARAMETERS-1'!$B$5:$J$44,5,FALSE)*VLOOKUP(ABSYLD2!BK$4,'[1]INTERNAL PARAMETERS-1'!$B$5:$J$44,6,FALSE)*VLOOKUP(ABSYLD2!BK$4,'[1]INTERNAL PARAMETERS-1'!$B$5:$J$44,3,FALSE) + ABSYLD1!BK55*(1-VLOOKUP(ABSYLD2!BK$4,'[1]INTERNAL PARAMETERS-1'!$B$5:$J$44,5,FALSE))*VLOOKUP(ABSYLD2!BK$4,'[1]INTERNAL PARAMETERS-1'!$B$5:$J$44,8,FALSE)*VLOOKUP(ABSYLD2!BK$4,'[1]INTERNAL PARAMETERS-1'!$B$5:$J$44,3,FALSE)</f>
        <v>0.95511938217991155</v>
      </c>
      <c r="BL55" s="47">
        <f>ABSYLD1!BL55*VLOOKUP(ABSYLD2!BL$4,'[1]INTERNAL PARAMETERS-1'!$B$5:$J$44,5,FALSE)*VLOOKUP(ABSYLD2!BL$4,'[1]INTERNAL PARAMETERS-1'!$B$5:$J$44,6,FALSE)*VLOOKUP(ABSYLD2!BL$4,'[1]INTERNAL PARAMETERS-1'!$B$5:$J$44,3,FALSE) + ABSYLD1!BL55*(1-VLOOKUP(ABSYLD2!BL$4,'[1]INTERNAL PARAMETERS-1'!$B$5:$J$44,5,FALSE))*VLOOKUP(ABSYLD2!BL$4,'[1]INTERNAL PARAMETERS-1'!$B$5:$J$44,8,FALSE)*VLOOKUP(ABSYLD2!BL$4,'[1]INTERNAL PARAMETERS-1'!$B$5:$J$44,3,FALSE)</f>
        <v>3.6013347030502709</v>
      </c>
      <c r="BM55" s="47">
        <f>ABSYLD1!BM55*VLOOKUP(ABSYLD2!BM$4,'[1]INTERNAL PARAMETERS-1'!$B$5:$J$44,5,FALSE)*VLOOKUP(ABSYLD2!BM$4,'[1]INTERNAL PARAMETERS-1'!$B$5:$J$44,6,FALSE)*VLOOKUP(ABSYLD2!BM$4,'[1]INTERNAL PARAMETERS-1'!$B$5:$J$44,3,FALSE) + ABSYLD1!BM55*(1-VLOOKUP(ABSYLD2!BM$4,'[1]INTERNAL PARAMETERS-1'!$B$5:$J$44,5,FALSE))*VLOOKUP(ABSYLD2!BM$4,'[1]INTERNAL PARAMETERS-1'!$B$5:$J$44,8,FALSE)*VLOOKUP(ABSYLD2!BM$4,'[1]INTERNAL PARAMETERS-1'!$B$5:$J$44,3,FALSE)</f>
        <v>2.3644437734369084</v>
      </c>
      <c r="BN55" s="47">
        <f>ABSYLD1!BN55*VLOOKUP(ABSYLD2!BN$4,'[1]INTERNAL PARAMETERS-1'!$B$5:$J$44,5,FALSE)*VLOOKUP(ABSYLD2!BN$4,'[1]INTERNAL PARAMETERS-1'!$B$5:$J$44,6,FALSE)*VLOOKUP(ABSYLD2!BN$4,'[1]INTERNAL PARAMETERS-1'!$B$5:$J$44,3,FALSE) + ABSYLD1!BN55*(1-VLOOKUP(ABSYLD2!BN$4,'[1]INTERNAL PARAMETERS-1'!$B$5:$J$44,5,FALSE))*VLOOKUP(ABSYLD2!BN$4,'[1]INTERNAL PARAMETERS-1'!$B$5:$J$44,8,FALSE)*VLOOKUP(ABSYLD2!BN$4,'[1]INTERNAL PARAMETERS-1'!$B$5:$J$44,3,FALSE)</f>
        <v>0.78432196368052809</v>
      </c>
      <c r="BO55" s="47">
        <f>ABSYLD1!BO55*VLOOKUP(ABSYLD2!BO$4,'[1]INTERNAL PARAMETERS-1'!$B$5:$J$44,5,FALSE)*VLOOKUP(ABSYLD2!BO$4,'[1]INTERNAL PARAMETERS-1'!$B$5:$J$44,6,FALSE)*VLOOKUP(ABSYLD2!BO$4,'[1]INTERNAL PARAMETERS-1'!$B$5:$J$44,3,FALSE) + ABSYLD1!BO55*(1-VLOOKUP(ABSYLD2!BO$4,'[1]INTERNAL PARAMETERS-1'!$B$5:$J$44,5,FALSE))*VLOOKUP(ABSYLD2!BO$4,'[1]INTERNAL PARAMETERS-1'!$B$5:$J$44,8,FALSE)*VLOOKUP(ABSYLD2!BO$4,'[1]INTERNAL PARAMETERS-1'!$B$5:$J$44,3,FALSE)</f>
        <v>0.50916691241228129</v>
      </c>
      <c r="BP55" s="47">
        <f>ABSYLD1!BP55*VLOOKUP(ABSYLD2!BP$4,'[1]INTERNAL PARAMETERS-1'!$B$5:$J$44,5,FALSE)*VLOOKUP(ABSYLD2!BP$4,'[1]INTERNAL PARAMETERS-1'!$B$5:$J$44,6,FALSE)*VLOOKUP(ABSYLD2!BP$4,'[1]INTERNAL PARAMETERS-1'!$B$5:$J$44,3,FALSE) + ABSYLD1!BP55*(1-VLOOKUP(ABSYLD2!BP$4,'[1]INTERNAL PARAMETERS-1'!$B$5:$J$44,5,FALSE))*VLOOKUP(ABSYLD2!BP$4,'[1]INTERNAL PARAMETERS-1'!$B$5:$J$44,8,FALSE)*VLOOKUP(ABSYLD2!BP$4,'[1]INTERNAL PARAMETERS-1'!$B$5:$J$44,3,FALSE)</f>
        <v>3.4272413290104553E-2</v>
      </c>
      <c r="BQ55" s="47">
        <f>ABSYLD1!BQ55*VLOOKUP(ABSYLD2!BQ$4,'[1]INTERNAL PARAMETERS-1'!$B$5:$J$44,5,FALSE)*VLOOKUP(ABSYLD2!BQ$4,'[1]INTERNAL PARAMETERS-1'!$B$5:$J$44,6,FALSE)*VLOOKUP(ABSYLD2!BQ$4,'[1]INTERNAL PARAMETERS-1'!$B$5:$J$44,3,FALSE) + ABSYLD1!BQ55*(1-VLOOKUP(ABSYLD2!BQ$4,'[1]INTERNAL PARAMETERS-1'!$B$5:$J$44,5,FALSE))*VLOOKUP(ABSYLD2!BQ$4,'[1]INTERNAL PARAMETERS-1'!$B$5:$J$44,8,FALSE)*VLOOKUP(ABSYLD2!BQ$4,'[1]INTERNAL PARAMETERS-1'!$B$5:$J$44,3,FALSE)</f>
        <v>3.8290944447032276</v>
      </c>
      <c r="BR55" s="47">
        <f>ABSYLD1!BR55*VLOOKUP(ABSYLD2!BR$4,'[1]INTERNAL PARAMETERS-1'!$B$5:$J$44,5,FALSE)*VLOOKUP(ABSYLD2!BR$4,'[1]INTERNAL PARAMETERS-1'!$B$5:$J$44,6,FALSE)*VLOOKUP(ABSYLD2!BR$4,'[1]INTERNAL PARAMETERS-1'!$B$5:$J$44,3,FALSE) + ABSYLD1!BR55*(1-VLOOKUP(ABSYLD2!BR$4,'[1]INTERNAL PARAMETERS-1'!$B$5:$J$44,5,FALSE))*VLOOKUP(ABSYLD2!BR$4,'[1]INTERNAL PARAMETERS-1'!$B$5:$J$44,8,FALSE)*VLOOKUP(ABSYLD2!BR$4,'[1]INTERNAL PARAMETERS-1'!$B$5:$J$44,3,FALSE)</f>
        <v>4.321430084453956E-2</v>
      </c>
      <c r="BS55" s="47">
        <f>ABSYLD1!BS55*VLOOKUP(ABSYLD2!BS$4,'[1]INTERNAL PARAMETERS-1'!$B$5:$J$44,5,FALSE)*VLOOKUP(ABSYLD2!BS$4,'[1]INTERNAL PARAMETERS-1'!$B$5:$J$44,6,FALSE)*VLOOKUP(ABSYLD2!BS$4,'[1]INTERNAL PARAMETERS-1'!$B$5:$J$44,3,FALSE) + ABSYLD1!BS55*(1-VLOOKUP(ABSYLD2!BS$4,'[1]INTERNAL PARAMETERS-1'!$B$5:$J$44,5,FALSE))*VLOOKUP(ABSYLD2!BS$4,'[1]INTERNAL PARAMETERS-1'!$B$5:$J$44,8,FALSE)*VLOOKUP(ABSYLD2!BS$4,'[1]INTERNAL PARAMETERS-1'!$B$5:$J$44,3,FALSE)</f>
        <v>8.2656661722770534E-3</v>
      </c>
      <c r="BT55" s="47">
        <f>ABSYLD1!BT55*VLOOKUP(ABSYLD2!BT$4,'[1]INTERNAL PARAMETERS-1'!$B$5:$J$44,5,FALSE)*VLOOKUP(ABSYLD2!BT$4,'[1]INTERNAL PARAMETERS-1'!$B$5:$J$44,6,FALSE)*VLOOKUP(ABSYLD2!BT$4,'[1]INTERNAL PARAMETERS-1'!$B$5:$J$44,3,FALSE) + ABSYLD1!BT55*(1-VLOOKUP(ABSYLD2!BT$4,'[1]INTERNAL PARAMETERS-1'!$B$5:$J$44,5,FALSE))*VLOOKUP(ABSYLD2!BT$4,'[1]INTERNAL PARAMETERS-1'!$B$5:$J$44,8,FALSE)*VLOOKUP(ABSYLD2!BT$4,'[1]INTERNAL PARAMETERS-1'!$B$5:$J$44,3,FALSE)</f>
        <v>0</v>
      </c>
      <c r="BU55" s="47">
        <f>ABSYLD1!BU55*VLOOKUP(ABSYLD2!BU$4,'[1]INTERNAL PARAMETERS-1'!$B$5:$J$44,5,FALSE)*VLOOKUP(ABSYLD2!BU$4,'[1]INTERNAL PARAMETERS-1'!$B$5:$J$44,6,FALSE)*VLOOKUP(ABSYLD2!BU$4,'[1]INTERNAL PARAMETERS-1'!$B$5:$J$44,3,FALSE) + ABSYLD1!BU55*(1-VLOOKUP(ABSYLD2!BU$4,'[1]INTERNAL PARAMETERS-1'!$B$5:$J$44,5,FALSE))*VLOOKUP(ABSYLD2!BU$4,'[1]INTERNAL PARAMETERS-1'!$B$5:$J$44,8,FALSE)*VLOOKUP(ABSYLD2!BU$4,'[1]INTERNAL PARAMETERS-1'!$B$5:$J$44,3,FALSE)</f>
        <v>0</v>
      </c>
      <c r="BV55" s="47">
        <f>ABSYLD1!BV55*VLOOKUP(ABSYLD2!BV$4,'[1]INTERNAL PARAMETERS-1'!$B$5:$J$44,5,FALSE)*VLOOKUP(ABSYLD2!BV$4,'[1]INTERNAL PARAMETERS-1'!$B$5:$J$44,6,FALSE)*VLOOKUP(ABSYLD2!BV$4,'[1]INTERNAL PARAMETERS-1'!$B$5:$J$44,3,FALSE) + ABSYLD1!BV55*(1-VLOOKUP(ABSYLD2!BV$4,'[1]INTERNAL PARAMETERS-1'!$B$5:$J$44,5,FALSE))*VLOOKUP(ABSYLD2!BV$4,'[1]INTERNAL PARAMETERS-1'!$B$5:$J$44,8,FALSE)*VLOOKUP(ABSYLD2!BV$4,'[1]INTERNAL PARAMETERS-1'!$B$5:$J$44,3,FALSE)</f>
        <v>0</v>
      </c>
      <c r="BW55" s="47">
        <f>ABSYLD1!BW55*VLOOKUP(ABSYLD2!BW$4,'[1]INTERNAL PARAMETERS-1'!$B$5:$J$44,5,FALSE)*VLOOKUP(ABSYLD2!BW$4,'[1]INTERNAL PARAMETERS-1'!$B$5:$J$44,6,FALSE)*VLOOKUP(ABSYLD2!BW$4,'[1]INTERNAL PARAMETERS-1'!$B$5:$J$44,3,FALSE) + ABSYLD1!BW55*(1-VLOOKUP(ABSYLD2!BW$4,'[1]INTERNAL PARAMETERS-1'!$B$5:$J$44,5,FALSE))*VLOOKUP(ABSYLD2!BW$4,'[1]INTERNAL PARAMETERS-1'!$B$5:$J$44,8,FALSE)*VLOOKUP(ABSYLD2!BW$4,'[1]INTERNAL PARAMETERS-1'!$B$5:$J$44,3,FALSE)</f>
        <v>0</v>
      </c>
      <c r="BX55" s="47">
        <f>ABSYLD1!BX55*VLOOKUP(ABSYLD2!BX$4,'[1]INTERNAL PARAMETERS-1'!$B$5:$J$44,5,FALSE)*VLOOKUP(ABSYLD2!BX$4,'[1]INTERNAL PARAMETERS-1'!$B$5:$J$44,6,FALSE)*VLOOKUP(ABSYLD2!BX$4,'[1]INTERNAL PARAMETERS-1'!$B$5:$J$44,3,FALSE) + ABSYLD1!BX55*(1-VLOOKUP(ABSYLD2!BX$4,'[1]INTERNAL PARAMETERS-1'!$B$5:$J$44,5,FALSE))*VLOOKUP(ABSYLD2!BX$4,'[1]INTERNAL PARAMETERS-1'!$B$5:$J$44,8,FALSE)*VLOOKUP(ABSYLD2!BX$4,'[1]INTERNAL PARAMETERS-1'!$B$5:$J$44,3,FALSE)</f>
        <v>0</v>
      </c>
      <c r="BY55" s="47">
        <f>ABSYLD1!BY55*VLOOKUP(ABSYLD2!BY$4,'[1]INTERNAL PARAMETERS-1'!$B$5:$J$44,5,FALSE)*VLOOKUP(ABSYLD2!BY$4,'[1]INTERNAL PARAMETERS-1'!$B$5:$J$44,6,FALSE)*VLOOKUP(ABSYLD2!BY$4,'[1]INTERNAL PARAMETERS-1'!$B$5:$J$44,3,FALSE) + ABSYLD1!BY55*(1-VLOOKUP(ABSYLD2!BY$4,'[1]INTERNAL PARAMETERS-1'!$B$5:$J$44,5,FALSE))*VLOOKUP(ABSYLD2!BY$4,'[1]INTERNAL PARAMETERS-1'!$B$5:$J$44,8,FALSE)*VLOOKUP(ABSYLD2!BY$4,'[1]INTERNAL PARAMETERS-1'!$B$5:$J$44,3,FALSE)</f>
        <v>0</v>
      </c>
      <c r="BZ55" s="47">
        <f>ABSYLD1!BZ55*VLOOKUP(ABSYLD2!BZ$4,'[1]INTERNAL PARAMETERS-1'!$B$5:$J$44,5,FALSE)*VLOOKUP(ABSYLD2!BZ$4,'[1]INTERNAL PARAMETERS-1'!$B$5:$J$44,6,FALSE)*VLOOKUP(ABSYLD2!BZ$4,'[1]INTERNAL PARAMETERS-1'!$B$5:$J$44,3,FALSE) + ABSYLD1!BZ55*(1-VLOOKUP(ABSYLD2!BZ$4,'[1]INTERNAL PARAMETERS-1'!$B$5:$J$44,5,FALSE))*VLOOKUP(ABSYLD2!BZ$4,'[1]INTERNAL PARAMETERS-1'!$B$5:$J$44,8,FALSE)*VLOOKUP(ABSYLD2!BZ$4,'[1]INTERNAL PARAMETERS-1'!$B$5:$J$44,3,FALSE)</f>
        <v>5.4189415568480894E-3</v>
      </c>
      <c r="CA55" s="47">
        <f>ABSYLD1!CA55*VLOOKUP(ABSYLD2!CA$4,'[1]INTERNAL PARAMETERS-1'!$B$5:$J$44,5,FALSE)*VLOOKUP(ABSYLD2!CA$4,'[1]INTERNAL PARAMETERS-1'!$B$5:$J$44,6,FALSE)*VLOOKUP(ABSYLD2!CA$4,'[1]INTERNAL PARAMETERS-1'!$B$5:$J$44,3,FALSE) + ABSYLD1!CA55*(1-VLOOKUP(ABSYLD2!CA$4,'[1]INTERNAL PARAMETERS-1'!$B$5:$J$44,5,FALSE))*VLOOKUP(ABSYLD2!CA$4,'[1]INTERNAL PARAMETERS-1'!$B$5:$J$44,8,FALSE)*VLOOKUP(ABSYLD2!CA$4,'[1]INTERNAL PARAMETERS-1'!$B$5:$J$44,3,FALSE)</f>
        <v>0</v>
      </c>
      <c r="CB55" s="47">
        <f>ABSYLD1!CB55*VLOOKUP(ABSYLD2!CB$4,'[1]INTERNAL PARAMETERS-1'!$B$5:$J$44,5,FALSE)*VLOOKUP(ABSYLD2!CB$4,'[1]INTERNAL PARAMETERS-1'!$B$5:$J$44,6,FALSE)*VLOOKUP(ABSYLD2!CB$4,'[1]INTERNAL PARAMETERS-1'!$B$5:$J$44,3,FALSE) + ABSYLD1!CB55*(1-VLOOKUP(ABSYLD2!CB$4,'[1]INTERNAL PARAMETERS-1'!$B$5:$J$44,5,FALSE))*VLOOKUP(ABSYLD2!CB$4,'[1]INTERNAL PARAMETERS-1'!$B$5:$J$44,8,FALSE)*VLOOKUP(ABSYLD2!CB$4,'[1]INTERNAL PARAMETERS-1'!$B$5:$J$44,3,FALSE)</f>
        <v>0</v>
      </c>
      <c r="CC55" s="47">
        <f>ABSYLD1!CC55*VLOOKUP(ABSYLD2!CC$4,'[1]INTERNAL PARAMETERS-1'!$B$5:$J$44,5,FALSE)*VLOOKUP(ABSYLD2!CC$4,'[1]INTERNAL PARAMETERS-1'!$B$5:$J$44,6,FALSE)*VLOOKUP(ABSYLD2!CC$4,'[1]INTERNAL PARAMETERS-1'!$B$5:$J$44,3,FALSE) + ABSYLD1!CC55*(1-VLOOKUP(ABSYLD2!CC$4,'[1]INTERNAL PARAMETERS-1'!$B$5:$J$44,5,FALSE))*VLOOKUP(ABSYLD2!CC$4,'[1]INTERNAL PARAMETERS-1'!$B$5:$J$44,8,FALSE)*VLOOKUP(ABSYLD2!CC$4,'[1]INTERNAL PARAMETERS-1'!$B$5:$J$44,3,FALSE)</f>
        <v>9.0317523053173639E-3</v>
      </c>
      <c r="CD55" s="47">
        <f>ABSYLD1!CD55*VLOOKUP(ABSYLD2!CD$4,'[1]INTERNAL PARAMETERS-1'!$B$5:$J$44,5,FALSE)*VLOOKUP(ABSYLD2!CD$4,'[1]INTERNAL PARAMETERS-1'!$B$5:$J$44,6,FALSE)*VLOOKUP(ABSYLD2!CD$4,'[1]INTERNAL PARAMETERS-1'!$B$5:$J$44,3,FALSE) + ABSYLD1!CD55*(1-VLOOKUP(ABSYLD2!CD$4,'[1]INTERNAL PARAMETERS-1'!$B$5:$J$44,5,FALSE))*VLOOKUP(ABSYLD2!CD$4,'[1]INTERNAL PARAMETERS-1'!$B$5:$J$44,8,FALSE)*VLOOKUP(ABSYLD2!CD$4,'[1]INTERNAL PARAMETERS-1'!$B$5:$J$44,3,FALSE)</f>
        <v>5.0051021706601688E-2</v>
      </c>
      <c r="CE55" s="47">
        <f>ABSYLD1!CE55*VLOOKUP(ABSYLD2!CE$4,'[1]INTERNAL PARAMETERS-1'!$B$5:$J$44,5,FALSE)*VLOOKUP(ABSYLD2!CE$4,'[1]INTERNAL PARAMETERS-1'!$B$5:$J$44,6,FALSE)*VLOOKUP(ABSYLD2!CE$4,'[1]INTERNAL PARAMETERS-1'!$B$5:$J$44,3,FALSE) + ABSYLD1!CE55*(1-VLOOKUP(ABSYLD2!CE$4,'[1]INTERNAL PARAMETERS-1'!$B$5:$J$44,5,FALSE))*VLOOKUP(ABSYLD2!CE$4,'[1]INTERNAL PARAMETERS-1'!$B$5:$J$44,8,FALSE)*VLOOKUP(ABSYLD2!CE$4,'[1]INTERNAL PARAMETERS-1'!$B$5:$J$44,3,FALSE)</f>
        <v>7.8059512115603802E-2</v>
      </c>
      <c r="CF55" s="47">
        <f>ABSYLD1!CF55*VLOOKUP(ABSYLD2!CF$4,'[1]INTERNAL PARAMETERS-1'!$B$5:$J$44,5,FALSE)*VLOOKUP(ABSYLD2!CF$4,'[1]INTERNAL PARAMETERS-1'!$B$5:$J$44,6,FALSE)*VLOOKUP(ABSYLD2!CF$4,'[1]INTERNAL PARAMETERS-1'!$B$5:$J$44,3,FALSE) + ABSYLD1!CF55*(1-VLOOKUP(ABSYLD2!CF$4,'[1]INTERNAL PARAMETERS-1'!$B$5:$J$44,5,FALSE))*VLOOKUP(ABSYLD2!CF$4,'[1]INTERNAL PARAMETERS-1'!$B$5:$J$44,8,FALSE)*VLOOKUP(ABSYLD2!CF$4,'[1]INTERNAL PARAMETERS-1'!$B$5:$J$44,3,FALSE)</f>
        <v>5.0090804011061522E-2</v>
      </c>
      <c r="CG55" s="47">
        <f>ABSYLD1!CG55*VLOOKUP(ABSYLD2!CG$4,'[1]INTERNAL PARAMETERS-1'!$B$5:$J$44,5,FALSE)*VLOOKUP(ABSYLD2!CG$4,'[1]INTERNAL PARAMETERS-1'!$B$5:$J$44,6,FALSE)*VLOOKUP(ABSYLD2!CG$4,'[1]INTERNAL PARAMETERS-1'!$B$5:$J$44,3,FALSE) + ABSYLD1!CG55*(1-VLOOKUP(ABSYLD2!CG$4,'[1]INTERNAL PARAMETERS-1'!$B$5:$J$44,5,FALSE))*VLOOKUP(ABSYLD2!CG$4,'[1]INTERNAL PARAMETERS-1'!$B$5:$J$44,8,FALSE)*VLOOKUP(ABSYLD2!CG$4,'[1]INTERNAL PARAMETERS-1'!$B$5:$J$44,3,FALSE)</f>
        <v>9.9595234067049419E-3</v>
      </c>
      <c r="CH55" s="46">
        <f>ABSYLD1!CH55*VLOOKUP(ABSYLD2!CH$4,'[1]INTERNAL PARAMETERS-1'!$B$5:$J$44,5,FALSE)*VLOOKUP(ABSYLD2!CH$4,'[1]INTERNAL PARAMETERS-1'!$B$5:$J$44,6,FALSE)*VLOOKUP(ABSYLD2!CH$4,'[1]INTERNAL PARAMETERS-1'!$B$5:$J$44,3,FALSE) + ABSYLD1!CH55*(1-VLOOKUP(ABSYLD2!CH$4,'[1]INTERNAL PARAMETERS-1'!$B$5:$J$44,5,FALSE))*VLOOKUP(ABSYLD2!CH$4,'[1]INTERNAL PARAMETERS-1'!$B$5:$J$44,8,FALSE)*VLOOKUP(ABSYLD2!CH$4,'[1]INTERNAL PARAMETERS-1'!$B$5:$J$44,3,FALSE)</f>
        <v>0</v>
      </c>
      <c r="CJ55" s="48">
        <f t="shared" si="0"/>
        <v>784.6934077862137</v>
      </c>
      <c r="CK55" s="46">
        <f t="shared" si="1"/>
        <v>79.866270417034684</v>
      </c>
    </row>
    <row r="56" spans="2:89">
      <c r="B56" s="61" t="s">
        <v>4</v>
      </c>
      <c r="C56" s="60" t="s">
        <v>89</v>
      </c>
      <c r="D56" s="60" t="s">
        <v>73</v>
      </c>
      <c r="E56" s="137">
        <f>ABS!AL56</f>
        <v>2703.1122273487249</v>
      </c>
      <c r="F56" s="62">
        <f>'[1]INTERNAL PARAMETERS-1'!M20</f>
        <v>12.89</v>
      </c>
      <c r="G56" s="48">
        <f>ABSYLD1!G56*VLOOKUP(ABSYLD2!G$4,'[1]INTERNAL PARAMETERS-1'!$B$5:$J$44,5,FALSE)*VLOOKUP(ABSYLD2!G$4,'[1]INTERNAL PARAMETERS-1'!$B$5:$J$44,7,FALSE)*ABSYLD2!$F56 + ABSYLD1!G56*(1-VLOOKUP(ABSYLD2!G$4,'[1]INTERNAL PARAMETERS-1'!$B$5:$J$44,5,FALSE))*VLOOKUP(ABSYLD2!G$4,'[1]INTERNAL PARAMETERS-1'!$B$5:$J$44,9,FALSE)*ABSYLD2!$F56</f>
        <v>69.614696818337066</v>
      </c>
      <c r="H56" s="47">
        <f>ABSYLD1!H56*VLOOKUP(ABSYLD2!H$4,'[1]INTERNAL PARAMETERS-1'!$B$5:$J$44,5,FALSE)*VLOOKUP(ABSYLD2!H$4,'[1]INTERNAL PARAMETERS-1'!$B$5:$J$44,7,FALSE)*ABSYLD2!$F56 + ABSYLD1!H56*(1-VLOOKUP(ABSYLD2!H$4,'[1]INTERNAL PARAMETERS-1'!$B$5:$J$44,5,FALSE))*VLOOKUP(ABSYLD2!H$4,'[1]INTERNAL PARAMETERS-1'!$B$5:$J$44,9,FALSE)*ABSYLD2!$F56</f>
        <v>38.482995818620246</v>
      </c>
      <c r="I56" s="47">
        <f>ABSYLD1!I56*VLOOKUP(ABSYLD2!I$4,'[1]INTERNAL PARAMETERS-1'!$B$5:$J$44,5,FALSE)*VLOOKUP(ABSYLD2!I$4,'[1]INTERNAL PARAMETERS-1'!$B$5:$J$44,7,FALSE)*ABSYLD2!$F56 + ABSYLD1!I56*(1-VLOOKUP(ABSYLD2!I$4,'[1]INTERNAL PARAMETERS-1'!$B$5:$J$44,5,FALSE))*VLOOKUP(ABSYLD2!I$4,'[1]INTERNAL PARAMETERS-1'!$B$5:$J$44,9,FALSE)*ABSYLD2!$F56</f>
        <v>83.8131457572958</v>
      </c>
      <c r="J56" s="47">
        <f>ABSYLD1!J56*VLOOKUP(ABSYLD2!J$4,'[1]INTERNAL PARAMETERS-1'!$B$5:$J$44,5,FALSE)*VLOOKUP(ABSYLD2!J$4,'[1]INTERNAL PARAMETERS-1'!$B$5:$J$44,7,FALSE)*ABSYLD2!$F56 + ABSYLD1!J56*(1-VLOOKUP(ABSYLD2!J$4,'[1]INTERNAL PARAMETERS-1'!$B$5:$J$44,5,FALSE))*VLOOKUP(ABSYLD2!J$4,'[1]INTERNAL PARAMETERS-1'!$B$5:$J$44,9,FALSE)*ABSYLD2!$F56</f>
        <v>0</v>
      </c>
      <c r="K56" s="47">
        <f>ABSYLD1!K56*VLOOKUP(ABSYLD2!K$4,'[1]INTERNAL PARAMETERS-1'!$B$5:$J$44,5,FALSE)*VLOOKUP(ABSYLD2!K$4,'[1]INTERNAL PARAMETERS-1'!$B$5:$J$44,7,FALSE)*ABSYLD2!$F56 + ABSYLD1!K56*(1-VLOOKUP(ABSYLD2!K$4,'[1]INTERNAL PARAMETERS-1'!$B$5:$J$44,5,FALSE))*VLOOKUP(ABSYLD2!K$4,'[1]INTERNAL PARAMETERS-1'!$B$5:$J$44,9,FALSE)*ABSYLD2!$F56</f>
        <v>0</v>
      </c>
      <c r="L56" s="47">
        <f>ABSYLD1!L56*VLOOKUP(ABSYLD2!L$4,'[1]INTERNAL PARAMETERS-1'!$B$5:$J$44,5,FALSE)*VLOOKUP(ABSYLD2!L$4,'[1]INTERNAL PARAMETERS-1'!$B$5:$J$44,7,FALSE)*ABSYLD2!$F56 + ABSYLD1!L56*(1-VLOOKUP(ABSYLD2!L$4,'[1]INTERNAL PARAMETERS-1'!$B$5:$J$44,5,FALSE))*VLOOKUP(ABSYLD2!L$4,'[1]INTERNAL PARAMETERS-1'!$B$5:$J$44,9,FALSE)*ABSYLD2!$F56</f>
        <v>0</v>
      </c>
      <c r="M56" s="47">
        <f>ABSYLD1!M56*VLOOKUP(ABSYLD2!M$4,'[1]INTERNAL PARAMETERS-1'!$B$5:$J$44,5,FALSE)*VLOOKUP(ABSYLD2!M$4,'[1]INTERNAL PARAMETERS-1'!$B$5:$J$44,7,FALSE)*ABSYLD2!$F56 + ABSYLD1!M56*(1-VLOOKUP(ABSYLD2!M$4,'[1]INTERNAL PARAMETERS-1'!$B$5:$J$44,5,FALSE))*VLOOKUP(ABSYLD2!M$4,'[1]INTERNAL PARAMETERS-1'!$B$5:$J$44,9,FALSE)*ABSYLD2!$F56</f>
        <v>16.726591438595648</v>
      </c>
      <c r="N56" s="47">
        <f>ABSYLD1!N56*VLOOKUP(ABSYLD2!N$4,'[1]INTERNAL PARAMETERS-1'!$B$5:$J$44,5,FALSE)*VLOOKUP(ABSYLD2!N$4,'[1]INTERNAL PARAMETERS-1'!$B$5:$J$44,7,FALSE)*ABSYLD2!$F56 + ABSYLD1!N56*(1-VLOOKUP(ABSYLD2!N$4,'[1]INTERNAL PARAMETERS-1'!$B$5:$J$44,5,FALSE))*VLOOKUP(ABSYLD2!N$4,'[1]INTERNAL PARAMETERS-1'!$B$5:$J$44,9,FALSE)*ABSYLD2!$F56</f>
        <v>0.22161093242209204</v>
      </c>
      <c r="O56" s="47">
        <f>ABSYLD1!O56*VLOOKUP(ABSYLD2!O$4,'[1]INTERNAL PARAMETERS-1'!$B$5:$J$44,5,FALSE)*VLOOKUP(ABSYLD2!O$4,'[1]INTERNAL PARAMETERS-1'!$B$5:$J$44,7,FALSE)*ABSYLD2!$F56 + ABSYLD1!O56*(1-VLOOKUP(ABSYLD2!O$4,'[1]INTERNAL PARAMETERS-1'!$B$5:$J$44,5,FALSE))*VLOOKUP(ABSYLD2!O$4,'[1]INTERNAL PARAMETERS-1'!$B$5:$J$44,9,FALSE)*ABSYLD2!$F56</f>
        <v>0</v>
      </c>
      <c r="P56" s="47">
        <f>ABSYLD1!P56*VLOOKUP(ABSYLD2!P$4,'[1]INTERNAL PARAMETERS-1'!$B$5:$J$44,5,FALSE)*VLOOKUP(ABSYLD2!P$4,'[1]INTERNAL PARAMETERS-1'!$B$5:$J$44,7,FALSE)*ABSYLD2!$F56 + ABSYLD1!P56*(1-VLOOKUP(ABSYLD2!P$4,'[1]INTERNAL PARAMETERS-1'!$B$5:$J$44,5,FALSE))*VLOOKUP(ABSYLD2!P$4,'[1]INTERNAL PARAMETERS-1'!$B$5:$J$44,9,FALSE)*ABSYLD2!$F56</f>
        <v>0</v>
      </c>
      <c r="Q56" s="47">
        <f>ABSYLD1!Q56*VLOOKUP(ABSYLD2!Q$4,'[1]INTERNAL PARAMETERS-1'!$B$5:$J$44,5,FALSE)*VLOOKUP(ABSYLD2!Q$4,'[1]INTERNAL PARAMETERS-1'!$B$5:$J$44,7,FALSE)*ABSYLD2!$F56 + ABSYLD1!Q56*(1-VLOOKUP(ABSYLD2!Q$4,'[1]INTERNAL PARAMETERS-1'!$B$5:$J$44,5,FALSE))*VLOOKUP(ABSYLD2!Q$4,'[1]INTERNAL PARAMETERS-1'!$B$5:$J$44,9,FALSE)*ABSYLD2!$F56</f>
        <v>0</v>
      </c>
      <c r="R56" s="47">
        <f>ABSYLD1!R56*VLOOKUP(ABSYLD2!R$4,'[1]INTERNAL PARAMETERS-1'!$B$5:$J$44,5,FALSE)*VLOOKUP(ABSYLD2!R$4,'[1]INTERNAL PARAMETERS-1'!$B$5:$J$44,7,FALSE)*ABSYLD2!$F56 + ABSYLD1!R56*(1-VLOOKUP(ABSYLD2!R$4,'[1]INTERNAL PARAMETERS-1'!$B$5:$J$44,5,FALSE))*VLOOKUP(ABSYLD2!R$4,'[1]INTERNAL PARAMETERS-1'!$B$5:$J$44,9,FALSE)*ABSYLD2!$F56</f>
        <v>0</v>
      </c>
      <c r="S56" s="47">
        <f>ABSYLD1!S56*VLOOKUP(ABSYLD2!S$4,'[1]INTERNAL PARAMETERS-1'!$B$5:$J$44,5,FALSE)*VLOOKUP(ABSYLD2!S$4,'[1]INTERNAL PARAMETERS-1'!$B$5:$J$44,7,FALSE)*ABSYLD2!$F56 + ABSYLD1!S56*(1-VLOOKUP(ABSYLD2!S$4,'[1]INTERNAL PARAMETERS-1'!$B$5:$J$44,5,FALSE))*VLOOKUP(ABSYLD2!S$4,'[1]INTERNAL PARAMETERS-1'!$B$5:$J$44,9,FALSE)*ABSYLD2!$F56</f>
        <v>8.1125395651245249</v>
      </c>
      <c r="T56" s="47">
        <f>ABSYLD1!T56*VLOOKUP(ABSYLD2!T$4,'[1]INTERNAL PARAMETERS-1'!$B$5:$J$44,5,FALSE)*VLOOKUP(ABSYLD2!T$4,'[1]INTERNAL PARAMETERS-1'!$B$5:$J$44,7,FALSE)*ABSYLD2!$F56 + ABSYLD1!T56*(1-VLOOKUP(ABSYLD2!T$4,'[1]INTERNAL PARAMETERS-1'!$B$5:$J$44,5,FALSE))*VLOOKUP(ABSYLD2!T$4,'[1]INTERNAL PARAMETERS-1'!$B$5:$J$44,9,FALSE)*ABSYLD2!$F56</f>
        <v>2.8366129663794557</v>
      </c>
      <c r="U56" s="47">
        <f>ABSYLD1!U56*VLOOKUP(ABSYLD2!U$4,'[1]INTERNAL PARAMETERS-1'!$B$5:$J$44,5,FALSE)*VLOOKUP(ABSYLD2!U$4,'[1]INTERNAL PARAMETERS-1'!$B$5:$J$44,7,FALSE)*ABSYLD2!$F56 + ABSYLD1!U56*(1-VLOOKUP(ABSYLD2!U$4,'[1]INTERNAL PARAMETERS-1'!$B$5:$J$44,5,FALSE))*VLOOKUP(ABSYLD2!U$4,'[1]INTERNAL PARAMETERS-1'!$B$5:$J$44,9,FALSE)*ABSYLD2!$F56</f>
        <v>0.80131363346086892</v>
      </c>
      <c r="V56" s="47">
        <f>ABSYLD1!V56*VLOOKUP(ABSYLD2!V$4,'[1]INTERNAL PARAMETERS-1'!$B$5:$J$44,5,FALSE)*VLOOKUP(ABSYLD2!V$4,'[1]INTERNAL PARAMETERS-1'!$B$5:$J$44,7,FALSE)*ABSYLD2!$F56 + ABSYLD1!V56*(1-VLOOKUP(ABSYLD2!V$4,'[1]INTERNAL PARAMETERS-1'!$B$5:$J$44,5,FALSE))*VLOOKUP(ABSYLD2!V$4,'[1]INTERNAL PARAMETERS-1'!$B$5:$J$44,9,FALSE)*ABSYLD2!$F56</f>
        <v>13.216876009653568</v>
      </c>
      <c r="W56" s="47">
        <f>ABSYLD1!W56*VLOOKUP(ABSYLD2!W$4,'[1]INTERNAL PARAMETERS-1'!$B$5:$J$44,5,FALSE)*VLOOKUP(ABSYLD2!W$4,'[1]INTERNAL PARAMETERS-1'!$B$5:$J$44,7,FALSE)*ABSYLD2!$F56 + ABSYLD1!W56*(1-VLOOKUP(ABSYLD2!W$4,'[1]INTERNAL PARAMETERS-1'!$B$5:$J$44,5,FALSE))*VLOOKUP(ABSYLD2!W$4,'[1]INTERNAL PARAMETERS-1'!$B$5:$J$44,9,FALSE)*ABSYLD2!$F56</f>
        <v>0</v>
      </c>
      <c r="X56" s="47">
        <f>ABSYLD1!X56*VLOOKUP(ABSYLD2!X$4,'[1]INTERNAL PARAMETERS-1'!$B$5:$J$44,5,FALSE)*VLOOKUP(ABSYLD2!X$4,'[1]INTERNAL PARAMETERS-1'!$B$5:$J$44,7,FALSE)*ABSYLD2!$F56 + ABSYLD1!X56*(1-VLOOKUP(ABSYLD2!X$4,'[1]INTERNAL PARAMETERS-1'!$B$5:$J$44,5,FALSE))*VLOOKUP(ABSYLD2!X$4,'[1]INTERNAL PARAMETERS-1'!$B$5:$J$44,9,FALSE)*ABSYLD2!$F56</f>
        <v>0</v>
      </c>
      <c r="Y56" s="47">
        <f>ABSYLD1!Y56*VLOOKUP(ABSYLD2!Y$4,'[1]INTERNAL PARAMETERS-1'!$B$5:$J$44,5,FALSE)*VLOOKUP(ABSYLD2!Y$4,'[1]INTERNAL PARAMETERS-1'!$B$5:$J$44,7,FALSE)*ABSYLD2!$F56 + ABSYLD1!Y56*(1-VLOOKUP(ABSYLD2!Y$4,'[1]INTERNAL PARAMETERS-1'!$B$5:$J$44,5,FALSE))*VLOOKUP(ABSYLD2!Y$4,'[1]INTERNAL PARAMETERS-1'!$B$5:$J$44,9,FALSE)*ABSYLD2!$F56</f>
        <v>0</v>
      </c>
      <c r="Z56" s="47">
        <f>ABSYLD1!Z56*VLOOKUP(ABSYLD2!Z$4,'[1]INTERNAL PARAMETERS-1'!$B$5:$J$44,5,FALSE)*VLOOKUP(ABSYLD2!Z$4,'[1]INTERNAL PARAMETERS-1'!$B$5:$J$44,7,FALSE)*ABSYLD2!$F56 + ABSYLD1!Z56*(1-VLOOKUP(ABSYLD2!Z$4,'[1]INTERNAL PARAMETERS-1'!$B$5:$J$44,5,FALSE))*VLOOKUP(ABSYLD2!Z$4,'[1]INTERNAL PARAMETERS-1'!$B$5:$J$44,9,FALSE)*ABSYLD2!$F56</f>
        <v>0</v>
      </c>
      <c r="AA56" s="47">
        <f>ABSYLD1!AA56*VLOOKUP(ABSYLD2!AA$4,'[1]INTERNAL PARAMETERS-1'!$B$5:$J$44,5,FALSE)*VLOOKUP(ABSYLD2!AA$4,'[1]INTERNAL PARAMETERS-1'!$B$5:$J$44,7,FALSE)*ABSYLD2!$F56 + ABSYLD1!AA56*(1-VLOOKUP(ABSYLD2!AA$4,'[1]INTERNAL PARAMETERS-1'!$B$5:$J$44,5,FALSE))*VLOOKUP(ABSYLD2!AA$4,'[1]INTERNAL PARAMETERS-1'!$B$5:$J$44,9,FALSE)*ABSYLD2!$F56</f>
        <v>0</v>
      </c>
      <c r="AB56" s="47">
        <f>ABSYLD1!AB56*VLOOKUP(ABSYLD2!AB$4,'[1]INTERNAL PARAMETERS-1'!$B$5:$J$44,5,FALSE)*VLOOKUP(ABSYLD2!AB$4,'[1]INTERNAL PARAMETERS-1'!$B$5:$J$44,7,FALSE)*ABSYLD2!$F56 + ABSYLD1!AB56*(1-VLOOKUP(ABSYLD2!AB$4,'[1]INTERNAL PARAMETERS-1'!$B$5:$J$44,5,FALSE))*VLOOKUP(ABSYLD2!AB$4,'[1]INTERNAL PARAMETERS-1'!$B$5:$J$44,9,FALSE)*ABSYLD2!$F56</f>
        <v>0</v>
      </c>
      <c r="AC56" s="47">
        <f>ABSYLD1!AC56*VLOOKUP(ABSYLD2!AC$4,'[1]INTERNAL PARAMETERS-1'!$B$5:$J$44,5,FALSE)*VLOOKUP(ABSYLD2!AC$4,'[1]INTERNAL PARAMETERS-1'!$B$5:$J$44,7,FALSE)*ABSYLD2!$F56 + ABSYLD1!AC56*(1-VLOOKUP(ABSYLD2!AC$4,'[1]INTERNAL PARAMETERS-1'!$B$5:$J$44,5,FALSE))*VLOOKUP(ABSYLD2!AC$4,'[1]INTERNAL PARAMETERS-1'!$B$5:$J$44,9,FALSE)*ABSYLD2!$F56</f>
        <v>0</v>
      </c>
      <c r="AD56" s="47">
        <f>ABSYLD1!AD56*VLOOKUP(ABSYLD2!AD$4,'[1]INTERNAL PARAMETERS-1'!$B$5:$J$44,5,FALSE)*VLOOKUP(ABSYLD2!AD$4,'[1]INTERNAL PARAMETERS-1'!$B$5:$J$44,7,FALSE)*ABSYLD2!$F56 + ABSYLD1!AD56*(1-VLOOKUP(ABSYLD2!AD$4,'[1]INTERNAL PARAMETERS-1'!$B$5:$J$44,5,FALSE))*VLOOKUP(ABSYLD2!AD$4,'[1]INTERNAL PARAMETERS-1'!$B$5:$J$44,9,FALSE)*ABSYLD2!$F56</f>
        <v>0</v>
      </c>
      <c r="AE56" s="47">
        <f>ABSYLD1!AE56*VLOOKUP(ABSYLD2!AE$4,'[1]INTERNAL PARAMETERS-1'!$B$5:$J$44,5,FALSE)*VLOOKUP(ABSYLD2!AE$4,'[1]INTERNAL PARAMETERS-1'!$B$5:$J$44,7,FALSE)*ABSYLD2!$F56 + ABSYLD1!AE56*(1-VLOOKUP(ABSYLD2!AE$4,'[1]INTERNAL PARAMETERS-1'!$B$5:$J$44,5,FALSE))*VLOOKUP(ABSYLD2!AE$4,'[1]INTERNAL PARAMETERS-1'!$B$5:$J$44,9,FALSE)*ABSYLD2!$F56</f>
        <v>0</v>
      </c>
      <c r="AF56" s="47">
        <f>ABSYLD1!AF56*VLOOKUP(ABSYLD2!AF$4,'[1]INTERNAL PARAMETERS-1'!$B$5:$J$44,5,FALSE)*VLOOKUP(ABSYLD2!AF$4,'[1]INTERNAL PARAMETERS-1'!$B$5:$J$44,7,FALSE)*ABSYLD2!$F56 + ABSYLD1!AF56*(1-VLOOKUP(ABSYLD2!AF$4,'[1]INTERNAL PARAMETERS-1'!$B$5:$J$44,5,FALSE))*VLOOKUP(ABSYLD2!AF$4,'[1]INTERNAL PARAMETERS-1'!$B$5:$J$44,9,FALSE)*ABSYLD2!$F56</f>
        <v>0</v>
      </c>
      <c r="AG56" s="47">
        <f>ABSYLD1!AG56*VLOOKUP(ABSYLD2!AG$4,'[1]INTERNAL PARAMETERS-1'!$B$5:$J$44,5,FALSE)*VLOOKUP(ABSYLD2!AG$4,'[1]INTERNAL PARAMETERS-1'!$B$5:$J$44,7,FALSE)*ABSYLD2!$F56 + ABSYLD1!AG56*(1-VLOOKUP(ABSYLD2!AG$4,'[1]INTERNAL PARAMETERS-1'!$B$5:$J$44,5,FALSE))*VLOOKUP(ABSYLD2!AG$4,'[1]INTERNAL PARAMETERS-1'!$B$5:$J$44,9,FALSE)*ABSYLD2!$F56</f>
        <v>0</v>
      </c>
      <c r="AH56" s="47">
        <f>ABSYLD1!AH56*VLOOKUP(ABSYLD2!AH$4,'[1]INTERNAL PARAMETERS-1'!$B$5:$J$44,5,FALSE)*VLOOKUP(ABSYLD2!AH$4,'[1]INTERNAL PARAMETERS-1'!$B$5:$J$44,7,FALSE)*ABSYLD2!$F56 + ABSYLD1!AH56*(1-VLOOKUP(ABSYLD2!AH$4,'[1]INTERNAL PARAMETERS-1'!$B$5:$J$44,5,FALSE))*VLOOKUP(ABSYLD2!AH$4,'[1]INTERNAL PARAMETERS-1'!$B$5:$J$44,9,FALSE)*ABSYLD2!$F56</f>
        <v>0</v>
      </c>
      <c r="AI56" s="47">
        <f>ABSYLD1!AI56*VLOOKUP(ABSYLD2!AI$4,'[1]INTERNAL PARAMETERS-1'!$B$5:$J$44,5,FALSE)*VLOOKUP(ABSYLD2!AI$4,'[1]INTERNAL PARAMETERS-1'!$B$5:$J$44,7,FALSE)*ABSYLD2!$F56 + ABSYLD1!AI56*(1-VLOOKUP(ABSYLD2!AI$4,'[1]INTERNAL PARAMETERS-1'!$B$5:$J$44,5,FALSE))*VLOOKUP(ABSYLD2!AI$4,'[1]INTERNAL PARAMETERS-1'!$B$5:$J$44,9,FALSE)*ABSYLD2!$F56</f>
        <v>0.17728177731435155</v>
      </c>
      <c r="AJ56" s="47">
        <f>ABSYLD1!AJ56*VLOOKUP(ABSYLD2!AJ$4,'[1]INTERNAL PARAMETERS-1'!$B$5:$J$44,5,FALSE)*VLOOKUP(ABSYLD2!AJ$4,'[1]INTERNAL PARAMETERS-1'!$B$5:$J$44,7,FALSE)*ABSYLD2!$F56 + ABSYLD1!AJ56*(1-VLOOKUP(ABSYLD2!AJ$4,'[1]INTERNAL PARAMETERS-1'!$B$5:$J$44,5,FALSE))*VLOOKUP(ABSYLD2!AJ$4,'[1]INTERNAL PARAMETERS-1'!$B$5:$J$44,9,FALSE)*ABSYLD2!$F56</f>
        <v>0.46093262101731397</v>
      </c>
      <c r="AK56" s="47">
        <f>ABSYLD1!AK56*VLOOKUP(ABSYLD2!AK$4,'[1]INTERNAL PARAMETERS-1'!$B$5:$J$44,5,FALSE)*VLOOKUP(ABSYLD2!AK$4,'[1]INTERNAL PARAMETERS-1'!$B$5:$J$44,7,FALSE)*ABSYLD2!$F56 + ABSYLD1!AK56*(1-VLOOKUP(ABSYLD2!AK$4,'[1]INTERNAL PARAMETERS-1'!$B$5:$J$44,5,FALSE))*VLOOKUP(ABSYLD2!AK$4,'[1]INTERNAL PARAMETERS-1'!$B$5:$J$44,9,FALSE)*ABSYLD2!$F56</f>
        <v>0</v>
      </c>
      <c r="AL56" s="47">
        <f>ABSYLD1!AL56*VLOOKUP(ABSYLD2!AL$4,'[1]INTERNAL PARAMETERS-1'!$B$5:$J$44,5,FALSE)*VLOOKUP(ABSYLD2!AL$4,'[1]INTERNAL PARAMETERS-1'!$B$5:$J$44,7,FALSE)*ABSYLD2!$F56 + ABSYLD1!AL56*(1-VLOOKUP(ABSYLD2!AL$4,'[1]INTERNAL PARAMETERS-1'!$B$5:$J$44,5,FALSE))*VLOOKUP(ABSYLD2!AL$4,'[1]INTERNAL PARAMETERS-1'!$B$5:$J$44,9,FALSE)*ABSYLD2!$F56</f>
        <v>0</v>
      </c>
      <c r="AM56" s="47">
        <f>ABSYLD1!AM56*VLOOKUP(ABSYLD2!AM$4,'[1]INTERNAL PARAMETERS-1'!$B$5:$J$44,5,FALSE)*VLOOKUP(ABSYLD2!AM$4,'[1]INTERNAL PARAMETERS-1'!$B$5:$J$44,7,FALSE)*ABSYLD2!$F56 + ABSYLD1!AM56*(1-VLOOKUP(ABSYLD2!AM$4,'[1]INTERNAL PARAMETERS-1'!$B$5:$J$44,5,FALSE))*VLOOKUP(ABSYLD2!AM$4,'[1]INTERNAL PARAMETERS-1'!$B$5:$J$44,9,FALSE)*ABSYLD2!$F56</f>
        <v>0</v>
      </c>
      <c r="AN56" s="47">
        <f>ABSYLD1!AN56*VLOOKUP(ABSYLD2!AN$4,'[1]INTERNAL PARAMETERS-1'!$B$5:$J$44,5,FALSE)*VLOOKUP(ABSYLD2!AN$4,'[1]INTERNAL PARAMETERS-1'!$B$5:$J$44,7,FALSE)*ABSYLD2!$F56 + ABSYLD1!AN56*(1-VLOOKUP(ABSYLD2!AN$4,'[1]INTERNAL PARAMETERS-1'!$B$5:$J$44,5,FALSE))*VLOOKUP(ABSYLD2!AN$4,'[1]INTERNAL PARAMETERS-1'!$B$5:$J$44,9,FALSE)*ABSYLD2!$F56</f>
        <v>0</v>
      </c>
      <c r="AO56" s="47">
        <f>ABSYLD1!AO56*VLOOKUP(ABSYLD2!AO$4,'[1]INTERNAL PARAMETERS-1'!$B$5:$J$44,5,FALSE)*VLOOKUP(ABSYLD2!AO$4,'[1]INTERNAL PARAMETERS-1'!$B$5:$J$44,7,FALSE)*ABSYLD2!$F56 + ABSYLD1!AO56*(1-VLOOKUP(ABSYLD2!AO$4,'[1]INTERNAL PARAMETERS-1'!$B$5:$J$44,5,FALSE))*VLOOKUP(ABSYLD2!AO$4,'[1]INTERNAL PARAMETERS-1'!$B$5:$J$44,9,FALSE)*ABSYLD2!$F56</f>
        <v>0</v>
      </c>
      <c r="AP56" s="47">
        <f>ABSYLD1!AP56*VLOOKUP(ABSYLD2!AP$4,'[1]INTERNAL PARAMETERS-1'!$B$5:$J$44,5,FALSE)*VLOOKUP(ABSYLD2!AP$4,'[1]INTERNAL PARAMETERS-1'!$B$5:$J$44,7,FALSE)*ABSYLD2!$F56 + ABSYLD1!AP56*(1-VLOOKUP(ABSYLD2!AP$4,'[1]INTERNAL PARAMETERS-1'!$B$5:$J$44,5,FALSE))*VLOOKUP(ABSYLD2!AP$4,'[1]INTERNAL PARAMETERS-1'!$B$5:$J$44,9,FALSE)*ABSYLD2!$F56</f>
        <v>0</v>
      </c>
      <c r="AQ56" s="47">
        <f>ABSYLD1!AQ56*VLOOKUP(ABSYLD2!AQ$4,'[1]INTERNAL PARAMETERS-1'!$B$5:$J$44,5,FALSE)*VLOOKUP(ABSYLD2!AQ$4,'[1]INTERNAL PARAMETERS-1'!$B$5:$J$44,7,FALSE)*ABSYLD2!$F56 + ABSYLD1!AQ56*(1-VLOOKUP(ABSYLD2!AQ$4,'[1]INTERNAL PARAMETERS-1'!$B$5:$J$44,5,FALSE))*VLOOKUP(ABSYLD2!AQ$4,'[1]INTERNAL PARAMETERS-1'!$B$5:$J$44,9,FALSE)*ABSYLD2!$F56</f>
        <v>0</v>
      </c>
      <c r="AR56" s="47">
        <f>ABSYLD1!AR56*VLOOKUP(ABSYLD2!AR$4,'[1]INTERNAL PARAMETERS-1'!$B$5:$J$44,5,FALSE)*VLOOKUP(ABSYLD2!AR$4,'[1]INTERNAL PARAMETERS-1'!$B$5:$J$44,7,FALSE)*ABSYLD2!$F56 + ABSYLD1!AR56*(1-VLOOKUP(ABSYLD2!AR$4,'[1]INTERNAL PARAMETERS-1'!$B$5:$J$44,5,FALSE))*VLOOKUP(ABSYLD2!AR$4,'[1]INTERNAL PARAMETERS-1'!$B$5:$J$44,9,FALSE)*ABSYLD2!$F56</f>
        <v>0</v>
      </c>
      <c r="AS56" s="47">
        <f>ABSYLD1!AS56*VLOOKUP(ABSYLD2!AS$4,'[1]INTERNAL PARAMETERS-1'!$B$5:$J$44,5,FALSE)*VLOOKUP(ABSYLD2!AS$4,'[1]INTERNAL PARAMETERS-1'!$B$5:$J$44,7,FALSE)*ABSYLD2!$F56 + ABSYLD1!AS56*(1-VLOOKUP(ABSYLD2!AS$4,'[1]INTERNAL PARAMETERS-1'!$B$5:$J$44,5,FALSE))*VLOOKUP(ABSYLD2!AS$4,'[1]INTERNAL PARAMETERS-1'!$B$5:$J$44,9,FALSE)*ABSYLD2!$F56</f>
        <v>0</v>
      </c>
      <c r="AT56" s="46">
        <f>ABSYLD1!AT56*VLOOKUP(ABSYLD2!AT$4,'[1]INTERNAL PARAMETERS-1'!$B$5:$J$44,5,FALSE)*VLOOKUP(ABSYLD2!AT$4,'[1]INTERNAL PARAMETERS-1'!$B$5:$J$44,7,FALSE)*ABSYLD2!$F56 + ABSYLD1!AT56*(1-VLOOKUP(ABSYLD2!AT$4,'[1]INTERNAL PARAMETERS-1'!$B$5:$J$44,5,FALSE))*VLOOKUP(ABSYLD2!AT$4,'[1]INTERNAL PARAMETERS-1'!$B$5:$J$44,9,FALSE)*ABSYLD2!$F56</f>
        <v>0</v>
      </c>
      <c r="AU56" s="48">
        <f>ABSYLD1!AU56*VLOOKUP(ABSYLD2!AU$4,'[1]INTERNAL PARAMETERS-1'!$B$5:$J$44,5,FALSE)*VLOOKUP(ABSYLD2!AU$4,'[1]INTERNAL PARAMETERS-1'!$B$5:$J$44,6,FALSE)*VLOOKUP(ABSYLD2!AU$4,'[1]INTERNAL PARAMETERS-1'!$B$5:$J$44,3,FALSE) + ABSYLD1!AU56*(1-VLOOKUP(ABSYLD2!AU$4,'[1]INTERNAL PARAMETERS-1'!$B$5:$J$44,5,FALSE))*VLOOKUP(ABSYLD2!AU$4,'[1]INTERNAL PARAMETERS-1'!$B$5:$J$44,8,FALSE)*VLOOKUP(ABSYLD2!AU$4,'[1]INTERNAL PARAMETERS-1'!$B$5:$J$44,3,FALSE)</f>
        <v>0</v>
      </c>
      <c r="AV56" s="47">
        <f>ABSYLD1!AV56*VLOOKUP(ABSYLD2!AV$4,'[1]INTERNAL PARAMETERS-1'!$B$5:$J$44,5,FALSE)*VLOOKUP(ABSYLD2!AV$4,'[1]INTERNAL PARAMETERS-1'!$B$5:$J$44,6,FALSE)*VLOOKUP(ABSYLD2!AV$4,'[1]INTERNAL PARAMETERS-1'!$B$5:$J$44,3,FALSE) + ABSYLD1!AV56*(1-VLOOKUP(ABSYLD2!AV$4,'[1]INTERNAL PARAMETERS-1'!$B$5:$J$44,5,FALSE))*VLOOKUP(ABSYLD2!AV$4,'[1]INTERNAL PARAMETERS-1'!$B$5:$J$44,8,FALSE)*VLOOKUP(ABSYLD2!AV$4,'[1]INTERNAL PARAMETERS-1'!$B$5:$J$44,3,FALSE)</f>
        <v>0</v>
      </c>
      <c r="AW56" s="47">
        <f>ABSYLD1!AW56*VLOOKUP(ABSYLD2!AW$4,'[1]INTERNAL PARAMETERS-1'!$B$5:$J$44,5,FALSE)*VLOOKUP(ABSYLD2!AW$4,'[1]INTERNAL PARAMETERS-1'!$B$5:$J$44,6,FALSE)*VLOOKUP(ABSYLD2!AW$4,'[1]INTERNAL PARAMETERS-1'!$B$5:$J$44,3,FALSE) + ABSYLD1!AW56*(1-VLOOKUP(ABSYLD2!AW$4,'[1]INTERNAL PARAMETERS-1'!$B$5:$J$44,5,FALSE))*VLOOKUP(ABSYLD2!AW$4,'[1]INTERNAL PARAMETERS-1'!$B$5:$J$44,8,FALSE)*VLOOKUP(ABSYLD2!AW$4,'[1]INTERNAL PARAMETERS-1'!$B$5:$J$44,3,FALSE)</f>
        <v>7.6769812189085638</v>
      </c>
      <c r="AX56" s="47">
        <f>ABSYLD1!AX56*VLOOKUP(ABSYLD2!AX$4,'[1]INTERNAL PARAMETERS-1'!$B$5:$J$44,5,FALSE)*VLOOKUP(ABSYLD2!AX$4,'[1]INTERNAL PARAMETERS-1'!$B$5:$J$44,6,FALSE)*VLOOKUP(ABSYLD2!AX$4,'[1]INTERNAL PARAMETERS-1'!$B$5:$J$44,3,FALSE) + ABSYLD1!AX56*(1-VLOOKUP(ABSYLD2!AX$4,'[1]INTERNAL PARAMETERS-1'!$B$5:$J$44,5,FALSE))*VLOOKUP(ABSYLD2!AX$4,'[1]INTERNAL PARAMETERS-1'!$B$5:$J$44,8,FALSE)*VLOOKUP(ABSYLD2!AX$4,'[1]INTERNAL PARAMETERS-1'!$B$5:$J$44,3,FALSE)</f>
        <v>0</v>
      </c>
      <c r="AY56" s="47">
        <f>ABSYLD1!AY56*VLOOKUP(ABSYLD2!AY$4,'[1]INTERNAL PARAMETERS-1'!$B$5:$J$44,5,FALSE)*VLOOKUP(ABSYLD2!AY$4,'[1]INTERNAL PARAMETERS-1'!$B$5:$J$44,6,FALSE)*VLOOKUP(ABSYLD2!AY$4,'[1]INTERNAL PARAMETERS-1'!$B$5:$J$44,3,FALSE) + ABSYLD1!AY56*(1-VLOOKUP(ABSYLD2!AY$4,'[1]INTERNAL PARAMETERS-1'!$B$5:$J$44,5,FALSE))*VLOOKUP(ABSYLD2!AY$4,'[1]INTERNAL PARAMETERS-1'!$B$5:$J$44,8,FALSE)*VLOOKUP(ABSYLD2!AY$4,'[1]INTERNAL PARAMETERS-1'!$B$5:$J$44,3,FALSE)</f>
        <v>0</v>
      </c>
      <c r="AZ56" s="47">
        <f>ABSYLD1!AZ56*VLOOKUP(ABSYLD2!AZ$4,'[1]INTERNAL PARAMETERS-1'!$B$5:$J$44,5,FALSE)*VLOOKUP(ABSYLD2!AZ$4,'[1]INTERNAL PARAMETERS-1'!$B$5:$J$44,6,FALSE)*VLOOKUP(ABSYLD2!AZ$4,'[1]INTERNAL PARAMETERS-1'!$B$5:$J$44,3,FALSE) + ABSYLD1!AZ56*(1-VLOOKUP(ABSYLD2!AZ$4,'[1]INTERNAL PARAMETERS-1'!$B$5:$J$44,5,FALSE))*VLOOKUP(ABSYLD2!AZ$4,'[1]INTERNAL PARAMETERS-1'!$B$5:$J$44,8,FALSE)*VLOOKUP(ABSYLD2!AZ$4,'[1]INTERNAL PARAMETERS-1'!$B$5:$J$44,3,FALSE)</f>
        <v>0</v>
      </c>
      <c r="BA56" s="47">
        <f>ABSYLD1!BA56*VLOOKUP(ABSYLD2!BA$4,'[1]INTERNAL PARAMETERS-1'!$B$5:$J$44,5,FALSE)*VLOOKUP(ABSYLD2!BA$4,'[1]INTERNAL PARAMETERS-1'!$B$5:$J$44,6,FALSE)*VLOOKUP(ABSYLD2!BA$4,'[1]INTERNAL PARAMETERS-1'!$B$5:$J$44,3,FALSE) + ABSYLD1!BA56*(1-VLOOKUP(ABSYLD2!BA$4,'[1]INTERNAL PARAMETERS-1'!$B$5:$J$44,5,FALSE))*VLOOKUP(ABSYLD2!BA$4,'[1]INTERNAL PARAMETERS-1'!$B$5:$J$44,8,FALSE)*VLOOKUP(ABSYLD2!BA$4,'[1]INTERNAL PARAMETERS-1'!$B$5:$J$44,3,FALSE)</f>
        <v>15.313688068633942</v>
      </c>
      <c r="BB56" s="47">
        <f>ABSYLD1!BB56*VLOOKUP(ABSYLD2!BB$4,'[1]INTERNAL PARAMETERS-1'!$B$5:$J$44,5,FALSE)*VLOOKUP(ABSYLD2!BB$4,'[1]INTERNAL PARAMETERS-1'!$B$5:$J$44,6,FALSE)*VLOOKUP(ABSYLD2!BB$4,'[1]INTERNAL PARAMETERS-1'!$B$5:$J$44,3,FALSE) + ABSYLD1!BB56*(1-VLOOKUP(ABSYLD2!BB$4,'[1]INTERNAL PARAMETERS-1'!$B$5:$J$44,5,FALSE))*VLOOKUP(ABSYLD2!BB$4,'[1]INTERNAL PARAMETERS-1'!$B$5:$J$44,8,FALSE)*VLOOKUP(ABSYLD2!BB$4,'[1]INTERNAL PARAMETERS-1'!$B$5:$J$44,3,FALSE)</f>
        <v>1.0125693807980991</v>
      </c>
      <c r="BC56" s="47">
        <f>ABSYLD1!BC56*VLOOKUP(ABSYLD2!BC$4,'[1]INTERNAL PARAMETERS-1'!$B$5:$J$44,5,FALSE)*VLOOKUP(ABSYLD2!BC$4,'[1]INTERNAL PARAMETERS-1'!$B$5:$J$44,6,FALSE)*VLOOKUP(ABSYLD2!BC$4,'[1]INTERNAL PARAMETERS-1'!$B$5:$J$44,3,FALSE) + ABSYLD1!BC56*(1-VLOOKUP(ABSYLD2!BC$4,'[1]INTERNAL PARAMETERS-1'!$B$5:$J$44,5,FALSE))*VLOOKUP(ABSYLD2!BC$4,'[1]INTERNAL PARAMETERS-1'!$B$5:$J$44,8,FALSE)*VLOOKUP(ABSYLD2!BC$4,'[1]INTERNAL PARAMETERS-1'!$B$5:$J$44,3,FALSE)</f>
        <v>4.7526122900106049</v>
      </c>
      <c r="BD56" s="47">
        <f>ABSYLD1!BD56*VLOOKUP(ABSYLD2!BD$4,'[1]INTERNAL PARAMETERS-1'!$B$5:$J$44,5,FALSE)*VLOOKUP(ABSYLD2!BD$4,'[1]INTERNAL PARAMETERS-1'!$B$5:$J$44,6,FALSE)*VLOOKUP(ABSYLD2!BD$4,'[1]INTERNAL PARAMETERS-1'!$B$5:$J$44,3,FALSE) + ABSYLD1!BD56*(1-VLOOKUP(ABSYLD2!BD$4,'[1]INTERNAL PARAMETERS-1'!$B$5:$J$44,5,FALSE))*VLOOKUP(ABSYLD2!BD$4,'[1]INTERNAL PARAMETERS-1'!$B$5:$J$44,8,FALSE)*VLOOKUP(ABSYLD2!BD$4,'[1]INTERNAL PARAMETERS-1'!$B$5:$J$44,3,FALSE)</f>
        <v>0.66048398550819576</v>
      </c>
      <c r="BE56" s="47">
        <f>ABSYLD1!BE56*VLOOKUP(ABSYLD2!BE$4,'[1]INTERNAL PARAMETERS-1'!$B$5:$J$44,5,FALSE)*VLOOKUP(ABSYLD2!BE$4,'[1]INTERNAL PARAMETERS-1'!$B$5:$J$44,6,FALSE)*VLOOKUP(ABSYLD2!BE$4,'[1]INTERNAL PARAMETERS-1'!$B$5:$J$44,3,FALSE) + ABSYLD1!BE56*(1-VLOOKUP(ABSYLD2!BE$4,'[1]INTERNAL PARAMETERS-1'!$B$5:$J$44,5,FALSE))*VLOOKUP(ABSYLD2!BE$4,'[1]INTERNAL PARAMETERS-1'!$B$5:$J$44,8,FALSE)*VLOOKUP(ABSYLD2!BE$4,'[1]INTERNAL PARAMETERS-1'!$B$5:$J$44,3,FALSE)</f>
        <v>3.4796221221230561</v>
      </c>
      <c r="BF56" s="47">
        <f>ABSYLD1!BF56*VLOOKUP(ABSYLD2!BF$4,'[1]INTERNAL PARAMETERS-1'!$B$5:$J$44,5,FALSE)*VLOOKUP(ABSYLD2!BF$4,'[1]INTERNAL PARAMETERS-1'!$B$5:$J$44,6,FALSE)*VLOOKUP(ABSYLD2!BF$4,'[1]INTERNAL PARAMETERS-1'!$B$5:$J$44,3,FALSE) + ABSYLD1!BF56*(1-VLOOKUP(ABSYLD2!BF$4,'[1]INTERNAL PARAMETERS-1'!$B$5:$J$44,5,FALSE))*VLOOKUP(ABSYLD2!BF$4,'[1]INTERNAL PARAMETERS-1'!$B$5:$J$44,8,FALSE)*VLOOKUP(ABSYLD2!BF$4,'[1]INTERNAL PARAMETERS-1'!$B$5:$J$44,3,FALSE)</f>
        <v>0</v>
      </c>
      <c r="BG56" s="47">
        <f>ABSYLD1!BG56*VLOOKUP(ABSYLD2!BG$4,'[1]INTERNAL PARAMETERS-1'!$B$5:$J$44,5,FALSE)*VLOOKUP(ABSYLD2!BG$4,'[1]INTERNAL PARAMETERS-1'!$B$5:$J$44,6,FALSE)*VLOOKUP(ABSYLD2!BG$4,'[1]INTERNAL PARAMETERS-1'!$B$5:$J$44,3,FALSE) + ABSYLD1!BG56*(1-VLOOKUP(ABSYLD2!BG$4,'[1]INTERNAL PARAMETERS-1'!$B$5:$J$44,5,FALSE))*VLOOKUP(ABSYLD2!BG$4,'[1]INTERNAL PARAMETERS-1'!$B$5:$J$44,8,FALSE)*VLOOKUP(ABSYLD2!BG$4,'[1]INTERNAL PARAMETERS-1'!$B$5:$J$44,3,FALSE)</f>
        <v>0.93863815238252846</v>
      </c>
      <c r="BH56" s="47">
        <f>ABSYLD1!BH56*VLOOKUP(ABSYLD2!BH$4,'[1]INTERNAL PARAMETERS-1'!$B$5:$J$44,5,FALSE)*VLOOKUP(ABSYLD2!BH$4,'[1]INTERNAL PARAMETERS-1'!$B$5:$J$44,6,FALSE)*VLOOKUP(ABSYLD2!BH$4,'[1]INTERNAL PARAMETERS-1'!$B$5:$J$44,3,FALSE) + ABSYLD1!BH56*(1-VLOOKUP(ABSYLD2!BH$4,'[1]INTERNAL PARAMETERS-1'!$B$5:$J$44,5,FALSE))*VLOOKUP(ABSYLD2!BH$4,'[1]INTERNAL PARAMETERS-1'!$B$5:$J$44,8,FALSE)*VLOOKUP(ABSYLD2!BH$4,'[1]INTERNAL PARAMETERS-1'!$B$5:$J$44,3,FALSE)</f>
        <v>6.8323482781420678E-3</v>
      </c>
      <c r="BI56" s="47">
        <f>ABSYLD1!BI56*VLOOKUP(ABSYLD2!BI$4,'[1]INTERNAL PARAMETERS-1'!$B$5:$J$44,5,FALSE)*VLOOKUP(ABSYLD2!BI$4,'[1]INTERNAL PARAMETERS-1'!$B$5:$J$44,6,FALSE)*VLOOKUP(ABSYLD2!BI$4,'[1]INTERNAL PARAMETERS-1'!$B$5:$J$44,3,FALSE) + ABSYLD1!BI56*(1-VLOOKUP(ABSYLD2!BI$4,'[1]INTERNAL PARAMETERS-1'!$B$5:$J$44,5,FALSE))*VLOOKUP(ABSYLD2!BI$4,'[1]INTERNAL PARAMETERS-1'!$B$5:$J$44,8,FALSE)*VLOOKUP(ABSYLD2!BI$4,'[1]INTERNAL PARAMETERS-1'!$B$5:$J$44,3,FALSE)</f>
        <v>0</v>
      </c>
      <c r="BJ56" s="47">
        <f>ABSYLD1!BJ56*VLOOKUP(ABSYLD2!BJ$4,'[1]INTERNAL PARAMETERS-1'!$B$5:$J$44,5,FALSE)*VLOOKUP(ABSYLD2!BJ$4,'[1]INTERNAL PARAMETERS-1'!$B$5:$J$44,6,FALSE)*VLOOKUP(ABSYLD2!BJ$4,'[1]INTERNAL PARAMETERS-1'!$B$5:$J$44,3,FALSE) + ABSYLD1!BJ56*(1-VLOOKUP(ABSYLD2!BJ$4,'[1]INTERNAL PARAMETERS-1'!$B$5:$J$44,5,FALSE))*VLOOKUP(ABSYLD2!BJ$4,'[1]INTERNAL PARAMETERS-1'!$B$5:$J$44,8,FALSE)*VLOOKUP(ABSYLD2!BJ$4,'[1]INTERNAL PARAMETERS-1'!$B$5:$J$44,3,FALSE)</f>
        <v>0.6204087974714575</v>
      </c>
      <c r="BK56" s="47">
        <f>ABSYLD1!BK56*VLOOKUP(ABSYLD2!BK$4,'[1]INTERNAL PARAMETERS-1'!$B$5:$J$44,5,FALSE)*VLOOKUP(ABSYLD2!BK$4,'[1]INTERNAL PARAMETERS-1'!$B$5:$J$44,6,FALSE)*VLOOKUP(ABSYLD2!BK$4,'[1]INTERNAL PARAMETERS-1'!$B$5:$J$44,3,FALSE) + ABSYLD1!BK56*(1-VLOOKUP(ABSYLD2!BK$4,'[1]INTERNAL PARAMETERS-1'!$B$5:$J$44,5,FALSE))*VLOOKUP(ABSYLD2!BK$4,'[1]INTERNAL PARAMETERS-1'!$B$5:$J$44,8,FALSE)*VLOOKUP(ABSYLD2!BK$4,'[1]INTERNAL PARAMETERS-1'!$B$5:$J$44,3,FALSE)</f>
        <v>0.43395158171114639</v>
      </c>
      <c r="BL56" s="47">
        <f>ABSYLD1!BL56*VLOOKUP(ABSYLD2!BL$4,'[1]INTERNAL PARAMETERS-1'!$B$5:$J$44,5,FALSE)*VLOOKUP(ABSYLD2!BL$4,'[1]INTERNAL PARAMETERS-1'!$B$5:$J$44,6,FALSE)*VLOOKUP(ABSYLD2!BL$4,'[1]INTERNAL PARAMETERS-1'!$B$5:$J$44,3,FALSE) + ABSYLD1!BL56*(1-VLOOKUP(ABSYLD2!BL$4,'[1]INTERNAL PARAMETERS-1'!$B$5:$J$44,5,FALSE))*VLOOKUP(ABSYLD2!BL$4,'[1]INTERNAL PARAMETERS-1'!$B$5:$J$44,8,FALSE)*VLOOKUP(ABSYLD2!BL$4,'[1]INTERNAL PARAMETERS-1'!$B$5:$J$44,3,FALSE)</f>
        <v>1.2506089348271159</v>
      </c>
      <c r="BM56" s="47">
        <f>ABSYLD1!BM56*VLOOKUP(ABSYLD2!BM$4,'[1]INTERNAL PARAMETERS-1'!$B$5:$J$44,5,FALSE)*VLOOKUP(ABSYLD2!BM$4,'[1]INTERNAL PARAMETERS-1'!$B$5:$J$44,6,FALSE)*VLOOKUP(ABSYLD2!BM$4,'[1]INTERNAL PARAMETERS-1'!$B$5:$J$44,3,FALSE) + ABSYLD1!BM56*(1-VLOOKUP(ABSYLD2!BM$4,'[1]INTERNAL PARAMETERS-1'!$B$5:$J$44,5,FALSE))*VLOOKUP(ABSYLD2!BM$4,'[1]INTERNAL PARAMETERS-1'!$B$5:$J$44,8,FALSE)*VLOOKUP(ABSYLD2!BM$4,'[1]INTERNAL PARAMETERS-1'!$B$5:$J$44,3,FALSE)</f>
        <v>1.1077268962234565</v>
      </c>
      <c r="BN56" s="47">
        <f>ABSYLD1!BN56*VLOOKUP(ABSYLD2!BN$4,'[1]INTERNAL PARAMETERS-1'!$B$5:$J$44,5,FALSE)*VLOOKUP(ABSYLD2!BN$4,'[1]INTERNAL PARAMETERS-1'!$B$5:$J$44,6,FALSE)*VLOOKUP(ABSYLD2!BN$4,'[1]INTERNAL PARAMETERS-1'!$B$5:$J$44,3,FALSE) + ABSYLD1!BN56*(1-VLOOKUP(ABSYLD2!BN$4,'[1]INTERNAL PARAMETERS-1'!$B$5:$J$44,5,FALSE))*VLOOKUP(ABSYLD2!BN$4,'[1]INTERNAL PARAMETERS-1'!$B$5:$J$44,8,FALSE)*VLOOKUP(ABSYLD2!BN$4,'[1]INTERNAL PARAMETERS-1'!$B$5:$J$44,3,FALSE)</f>
        <v>0.37105217465616469</v>
      </c>
      <c r="BO56" s="47">
        <f>ABSYLD1!BO56*VLOOKUP(ABSYLD2!BO$4,'[1]INTERNAL PARAMETERS-1'!$B$5:$J$44,5,FALSE)*VLOOKUP(ABSYLD2!BO$4,'[1]INTERNAL PARAMETERS-1'!$B$5:$J$44,6,FALSE)*VLOOKUP(ABSYLD2!BO$4,'[1]INTERNAL PARAMETERS-1'!$B$5:$J$44,3,FALSE) + ABSYLD1!BO56*(1-VLOOKUP(ABSYLD2!BO$4,'[1]INTERNAL PARAMETERS-1'!$B$5:$J$44,5,FALSE))*VLOOKUP(ABSYLD2!BO$4,'[1]INTERNAL PARAMETERS-1'!$B$5:$J$44,8,FALSE)*VLOOKUP(ABSYLD2!BO$4,'[1]INTERNAL PARAMETERS-1'!$B$5:$J$44,3,FALSE)</f>
        <v>0.20750094770653693</v>
      </c>
      <c r="BP56" s="47">
        <f>ABSYLD1!BP56*VLOOKUP(ABSYLD2!BP$4,'[1]INTERNAL PARAMETERS-1'!$B$5:$J$44,5,FALSE)*VLOOKUP(ABSYLD2!BP$4,'[1]INTERNAL PARAMETERS-1'!$B$5:$J$44,6,FALSE)*VLOOKUP(ABSYLD2!BP$4,'[1]INTERNAL PARAMETERS-1'!$B$5:$J$44,3,FALSE) + ABSYLD1!BP56*(1-VLOOKUP(ABSYLD2!BP$4,'[1]INTERNAL PARAMETERS-1'!$B$5:$J$44,5,FALSE))*VLOOKUP(ABSYLD2!BP$4,'[1]INTERNAL PARAMETERS-1'!$B$5:$J$44,8,FALSE)*VLOOKUP(ABSYLD2!BP$4,'[1]INTERNAL PARAMETERS-1'!$B$5:$J$44,3,FALSE)</f>
        <v>1.7924464841933847E-2</v>
      </c>
      <c r="BQ56" s="47">
        <f>ABSYLD1!BQ56*VLOOKUP(ABSYLD2!BQ$4,'[1]INTERNAL PARAMETERS-1'!$B$5:$J$44,5,FALSE)*VLOOKUP(ABSYLD2!BQ$4,'[1]INTERNAL PARAMETERS-1'!$B$5:$J$44,6,FALSE)*VLOOKUP(ABSYLD2!BQ$4,'[1]INTERNAL PARAMETERS-1'!$B$5:$J$44,3,FALSE) + ABSYLD1!BQ56*(1-VLOOKUP(ABSYLD2!BQ$4,'[1]INTERNAL PARAMETERS-1'!$B$5:$J$44,5,FALSE))*VLOOKUP(ABSYLD2!BQ$4,'[1]INTERNAL PARAMETERS-1'!$B$5:$J$44,8,FALSE)*VLOOKUP(ABSYLD2!BQ$4,'[1]INTERNAL PARAMETERS-1'!$B$5:$J$44,3,FALSE)</f>
        <v>1.4829054988019998</v>
      </c>
      <c r="BR56" s="47">
        <f>ABSYLD1!BR56*VLOOKUP(ABSYLD2!BR$4,'[1]INTERNAL PARAMETERS-1'!$B$5:$J$44,5,FALSE)*VLOOKUP(ABSYLD2!BR$4,'[1]INTERNAL PARAMETERS-1'!$B$5:$J$44,6,FALSE)*VLOOKUP(ABSYLD2!BR$4,'[1]INTERNAL PARAMETERS-1'!$B$5:$J$44,3,FALSE) + ABSYLD1!BR56*(1-VLOOKUP(ABSYLD2!BR$4,'[1]INTERNAL PARAMETERS-1'!$B$5:$J$44,5,FALSE))*VLOOKUP(ABSYLD2!BR$4,'[1]INTERNAL PARAMETERS-1'!$B$5:$J$44,8,FALSE)*VLOOKUP(ABSYLD2!BR$4,'[1]INTERNAL PARAMETERS-1'!$B$5:$J$44,3,FALSE)</f>
        <v>3.4593787903291845E-2</v>
      </c>
      <c r="BS56" s="47">
        <f>ABSYLD1!BS56*VLOOKUP(ABSYLD2!BS$4,'[1]INTERNAL PARAMETERS-1'!$B$5:$J$44,5,FALSE)*VLOOKUP(ABSYLD2!BS$4,'[1]INTERNAL PARAMETERS-1'!$B$5:$J$44,6,FALSE)*VLOOKUP(ABSYLD2!BS$4,'[1]INTERNAL PARAMETERS-1'!$B$5:$J$44,3,FALSE) + ABSYLD1!BS56*(1-VLOOKUP(ABSYLD2!BS$4,'[1]INTERNAL PARAMETERS-1'!$B$5:$J$44,5,FALSE))*VLOOKUP(ABSYLD2!BS$4,'[1]INTERNAL PARAMETERS-1'!$B$5:$J$44,8,FALSE)*VLOOKUP(ABSYLD2!BS$4,'[1]INTERNAL PARAMETERS-1'!$B$5:$J$44,3,FALSE)</f>
        <v>3.0878496505029056E-3</v>
      </c>
      <c r="BT56" s="47">
        <f>ABSYLD1!BT56*VLOOKUP(ABSYLD2!BT$4,'[1]INTERNAL PARAMETERS-1'!$B$5:$J$44,5,FALSE)*VLOOKUP(ABSYLD2!BT$4,'[1]INTERNAL PARAMETERS-1'!$B$5:$J$44,6,FALSE)*VLOOKUP(ABSYLD2!BT$4,'[1]INTERNAL PARAMETERS-1'!$B$5:$J$44,3,FALSE) + ABSYLD1!BT56*(1-VLOOKUP(ABSYLD2!BT$4,'[1]INTERNAL PARAMETERS-1'!$B$5:$J$44,5,FALSE))*VLOOKUP(ABSYLD2!BT$4,'[1]INTERNAL PARAMETERS-1'!$B$5:$J$44,8,FALSE)*VLOOKUP(ABSYLD2!BT$4,'[1]INTERNAL PARAMETERS-1'!$B$5:$J$44,3,FALSE)</f>
        <v>0</v>
      </c>
      <c r="BU56" s="47">
        <f>ABSYLD1!BU56*VLOOKUP(ABSYLD2!BU$4,'[1]INTERNAL PARAMETERS-1'!$B$5:$J$44,5,FALSE)*VLOOKUP(ABSYLD2!BU$4,'[1]INTERNAL PARAMETERS-1'!$B$5:$J$44,6,FALSE)*VLOOKUP(ABSYLD2!BU$4,'[1]INTERNAL PARAMETERS-1'!$B$5:$J$44,3,FALSE) + ABSYLD1!BU56*(1-VLOOKUP(ABSYLD2!BU$4,'[1]INTERNAL PARAMETERS-1'!$B$5:$J$44,5,FALSE))*VLOOKUP(ABSYLD2!BU$4,'[1]INTERNAL PARAMETERS-1'!$B$5:$J$44,8,FALSE)*VLOOKUP(ABSYLD2!BU$4,'[1]INTERNAL PARAMETERS-1'!$B$5:$J$44,3,FALSE)</f>
        <v>0</v>
      </c>
      <c r="BV56" s="47">
        <f>ABSYLD1!BV56*VLOOKUP(ABSYLD2!BV$4,'[1]INTERNAL PARAMETERS-1'!$B$5:$J$44,5,FALSE)*VLOOKUP(ABSYLD2!BV$4,'[1]INTERNAL PARAMETERS-1'!$B$5:$J$44,6,FALSE)*VLOOKUP(ABSYLD2!BV$4,'[1]INTERNAL PARAMETERS-1'!$B$5:$J$44,3,FALSE) + ABSYLD1!BV56*(1-VLOOKUP(ABSYLD2!BV$4,'[1]INTERNAL PARAMETERS-1'!$B$5:$J$44,5,FALSE))*VLOOKUP(ABSYLD2!BV$4,'[1]INTERNAL PARAMETERS-1'!$B$5:$J$44,8,FALSE)*VLOOKUP(ABSYLD2!BV$4,'[1]INTERNAL PARAMETERS-1'!$B$5:$J$44,3,FALSE)</f>
        <v>0</v>
      </c>
      <c r="BW56" s="47">
        <f>ABSYLD1!BW56*VLOOKUP(ABSYLD2!BW$4,'[1]INTERNAL PARAMETERS-1'!$B$5:$J$44,5,FALSE)*VLOOKUP(ABSYLD2!BW$4,'[1]INTERNAL PARAMETERS-1'!$B$5:$J$44,6,FALSE)*VLOOKUP(ABSYLD2!BW$4,'[1]INTERNAL PARAMETERS-1'!$B$5:$J$44,3,FALSE) + ABSYLD1!BW56*(1-VLOOKUP(ABSYLD2!BW$4,'[1]INTERNAL PARAMETERS-1'!$B$5:$J$44,5,FALSE))*VLOOKUP(ABSYLD2!BW$4,'[1]INTERNAL PARAMETERS-1'!$B$5:$J$44,8,FALSE)*VLOOKUP(ABSYLD2!BW$4,'[1]INTERNAL PARAMETERS-1'!$B$5:$J$44,3,FALSE)</f>
        <v>0</v>
      </c>
      <c r="BX56" s="47">
        <f>ABSYLD1!BX56*VLOOKUP(ABSYLD2!BX$4,'[1]INTERNAL PARAMETERS-1'!$B$5:$J$44,5,FALSE)*VLOOKUP(ABSYLD2!BX$4,'[1]INTERNAL PARAMETERS-1'!$B$5:$J$44,6,FALSE)*VLOOKUP(ABSYLD2!BX$4,'[1]INTERNAL PARAMETERS-1'!$B$5:$J$44,3,FALSE) + ABSYLD1!BX56*(1-VLOOKUP(ABSYLD2!BX$4,'[1]INTERNAL PARAMETERS-1'!$B$5:$J$44,5,FALSE))*VLOOKUP(ABSYLD2!BX$4,'[1]INTERNAL PARAMETERS-1'!$B$5:$J$44,8,FALSE)*VLOOKUP(ABSYLD2!BX$4,'[1]INTERNAL PARAMETERS-1'!$B$5:$J$44,3,FALSE)</f>
        <v>0</v>
      </c>
      <c r="BY56" s="47">
        <f>ABSYLD1!BY56*VLOOKUP(ABSYLD2!BY$4,'[1]INTERNAL PARAMETERS-1'!$B$5:$J$44,5,FALSE)*VLOOKUP(ABSYLD2!BY$4,'[1]INTERNAL PARAMETERS-1'!$B$5:$J$44,6,FALSE)*VLOOKUP(ABSYLD2!BY$4,'[1]INTERNAL PARAMETERS-1'!$B$5:$J$44,3,FALSE) + ABSYLD1!BY56*(1-VLOOKUP(ABSYLD2!BY$4,'[1]INTERNAL PARAMETERS-1'!$B$5:$J$44,5,FALSE))*VLOOKUP(ABSYLD2!BY$4,'[1]INTERNAL PARAMETERS-1'!$B$5:$J$44,8,FALSE)*VLOOKUP(ABSYLD2!BY$4,'[1]INTERNAL PARAMETERS-1'!$B$5:$J$44,3,FALSE)</f>
        <v>0</v>
      </c>
      <c r="BZ56" s="47">
        <f>ABSYLD1!BZ56*VLOOKUP(ABSYLD2!BZ$4,'[1]INTERNAL PARAMETERS-1'!$B$5:$J$44,5,FALSE)*VLOOKUP(ABSYLD2!BZ$4,'[1]INTERNAL PARAMETERS-1'!$B$5:$J$44,6,FALSE)*VLOOKUP(ABSYLD2!BZ$4,'[1]INTERNAL PARAMETERS-1'!$B$5:$J$44,3,FALSE) + ABSYLD1!BZ56*(1-VLOOKUP(ABSYLD2!BZ$4,'[1]INTERNAL PARAMETERS-1'!$B$5:$J$44,5,FALSE))*VLOOKUP(ABSYLD2!BZ$4,'[1]INTERNAL PARAMETERS-1'!$B$5:$J$44,8,FALSE)*VLOOKUP(ABSYLD2!BZ$4,'[1]INTERNAL PARAMETERS-1'!$B$5:$J$44,3,FALSE)</f>
        <v>3.0366365343482229E-3</v>
      </c>
      <c r="CA56" s="47">
        <f>ABSYLD1!CA56*VLOOKUP(ABSYLD2!CA$4,'[1]INTERNAL PARAMETERS-1'!$B$5:$J$44,5,FALSE)*VLOOKUP(ABSYLD2!CA$4,'[1]INTERNAL PARAMETERS-1'!$B$5:$J$44,6,FALSE)*VLOOKUP(ABSYLD2!CA$4,'[1]INTERNAL PARAMETERS-1'!$B$5:$J$44,3,FALSE) + ABSYLD1!CA56*(1-VLOOKUP(ABSYLD2!CA$4,'[1]INTERNAL PARAMETERS-1'!$B$5:$J$44,5,FALSE))*VLOOKUP(ABSYLD2!CA$4,'[1]INTERNAL PARAMETERS-1'!$B$5:$J$44,8,FALSE)*VLOOKUP(ABSYLD2!CA$4,'[1]INTERNAL PARAMETERS-1'!$B$5:$J$44,3,FALSE)</f>
        <v>0</v>
      </c>
      <c r="CB56" s="47">
        <f>ABSYLD1!CB56*VLOOKUP(ABSYLD2!CB$4,'[1]INTERNAL PARAMETERS-1'!$B$5:$J$44,5,FALSE)*VLOOKUP(ABSYLD2!CB$4,'[1]INTERNAL PARAMETERS-1'!$B$5:$J$44,6,FALSE)*VLOOKUP(ABSYLD2!CB$4,'[1]INTERNAL PARAMETERS-1'!$B$5:$J$44,3,FALSE) + ABSYLD1!CB56*(1-VLOOKUP(ABSYLD2!CB$4,'[1]INTERNAL PARAMETERS-1'!$B$5:$J$44,5,FALSE))*VLOOKUP(ABSYLD2!CB$4,'[1]INTERNAL PARAMETERS-1'!$B$5:$J$44,8,FALSE)*VLOOKUP(ABSYLD2!CB$4,'[1]INTERNAL PARAMETERS-1'!$B$5:$J$44,3,FALSE)</f>
        <v>0</v>
      </c>
      <c r="CC56" s="47">
        <f>ABSYLD1!CC56*VLOOKUP(ABSYLD2!CC$4,'[1]INTERNAL PARAMETERS-1'!$B$5:$J$44,5,FALSE)*VLOOKUP(ABSYLD2!CC$4,'[1]INTERNAL PARAMETERS-1'!$B$5:$J$44,6,FALSE)*VLOOKUP(ABSYLD2!CC$4,'[1]INTERNAL PARAMETERS-1'!$B$5:$J$44,3,FALSE) + ABSYLD1!CC56*(1-VLOOKUP(ABSYLD2!CC$4,'[1]INTERNAL PARAMETERS-1'!$B$5:$J$44,5,FALSE))*VLOOKUP(ABSYLD2!CC$4,'[1]INTERNAL PARAMETERS-1'!$B$5:$J$44,8,FALSE)*VLOOKUP(ABSYLD2!CC$4,'[1]INTERNAL PARAMETERS-1'!$B$5:$J$44,3,FALSE)</f>
        <v>5.6233733601867729E-3</v>
      </c>
      <c r="CD56" s="47">
        <f>ABSYLD1!CD56*VLOOKUP(ABSYLD2!CD$4,'[1]INTERNAL PARAMETERS-1'!$B$5:$J$44,5,FALSE)*VLOOKUP(ABSYLD2!CD$4,'[1]INTERNAL PARAMETERS-1'!$B$5:$J$44,6,FALSE)*VLOOKUP(ABSYLD2!CD$4,'[1]INTERNAL PARAMETERS-1'!$B$5:$J$44,3,FALSE) + ABSYLD1!CD56*(1-VLOOKUP(ABSYLD2!CD$4,'[1]INTERNAL PARAMETERS-1'!$B$5:$J$44,5,FALSE))*VLOOKUP(ABSYLD2!CD$4,'[1]INTERNAL PARAMETERS-1'!$B$5:$J$44,8,FALSE)*VLOOKUP(ABSYLD2!CD$4,'[1]INTERNAL PARAMETERS-1'!$B$5:$J$44,3,FALSE)</f>
        <v>1.8978791841584321E-2</v>
      </c>
      <c r="CE56" s="47">
        <f>ABSYLD1!CE56*VLOOKUP(ABSYLD2!CE$4,'[1]INTERNAL PARAMETERS-1'!$B$5:$J$44,5,FALSE)*VLOOKUP(ABSYLD2!CE$4,'[1]INTERNAL PARAMETERS-1'!$B$5:$J$44,6,FALSE)*VLOOKUP(ABSYLD2!CE$4,'[1]INTERNAL PARAMETERS-1'!$B$5:$J$44,3,FALSE) + ABSYLD1!CE56*(1-VLOOKUP(ABSYLD2!CE$4,'[1]INTERNAL PARAMETERS-1'!$B$5:$J$44,5,FALSE))*VLOOKUP(ABSYLD2!CE$4,'[1]INTERNAL PARAMETERS-1'!$B$5:$J$44,8,FALSE)*VLOOKUP(ABSYLD2!CE$4,'[1]INTERNAL PARAMETERS-1'!$B$5:$J$44,3,FALSE)</f>
        <v>3.4993621014869997E-2</v>
      </c>
      <c r="CF56" s="47">
        <f>ABSYLD1!CF56*VLOOKUP(ABSYLD2!CF$4,'[1]INTERNAL PARAMETERS-1'!$B$5:$J$44,5,FALSE)*VLOOKUP(ABSYLD2!CF$4,'[1]INTERNAL PARAMETERS-1'!$B$5:$J$44,6,FALSE)*VLOOKUP(ABSYLD2!CF$4,'[1]INTERNAL PARAMETERS-1'!$B$5:$J$44,3,FALSE) + ABSYLD1!CF56*(1-VLOOKUP(ABSYLD2!CF$4,'[1]INTERNAL PARAMETERS-1'!$B$5:$J$44,5,FALSE))*VLOOKUP(ABSYLD2!CF$4,'[1]INTERNAL PARAMETERS-1'!$B$5:$J$44,8,FALSE)*VLOOKUP(ABSYLD2!CF$4,'[1]INTERNAL PARAMETERS-1'!$B$5:$J$44,3,FALSE)</f>
        <v>0</v>
      </c>
      <c r="CG56" s="47">
        <f>ABSYLD1!CG56*VLOOKUP(ABSYLD2!CG$4,'[1]INTERNAL PARAMETERS-1'!$B$5:$J$44,5,FALSE)*VLOOKUP(ABSYLD2!CG$4,'[1]INTERNAL PARAMETERS-1'!$B$5:$J$44,6,FALSE)*VLOOKUP(ABSYLD2!CG$4,'[1]INTERNAL PARAMETERS-1'!$B$5:$J$44,3,FALSE) + ABSYLD1!CG56*(1-VLOOKUP(ABSYLD2!CG$4,'[1]INTERNAL PARAMETERS-1'!$B$5:$J$44,5,FALSE))*VLOOKUP(ABSYLD2!CG$4,'[1]INTERNAL PARAMETERS-1'!$B$5:$J$44,8,FALSE)*VLOOKUP(ABSYLD2!CG$4,'[1]INTERNAL PARAMETERS-1'!$B$5:$J$44,3,FALSE)</f>
        <v>1.8601497320461749E-3</v>
      </c>
      <c r="CH56" s="46">
        <f>ABSYLD1!CH56*VLOOKUP(ABSYLD2!CH$4,'[1]INTERNAL PARAMETERS-1'!$B$5:$J$44,5,FALSE)*VLOOKUP(ABSYLD2!CH$4,'[1]INTERNAL PARAMETERS-1'!$B$5:$J$44,6,FALSE)*VLOOKUP(ABSYLD2!CH$4,'[1]INTERNAL PARAMETERS-1'!$B$5:$J$44,3,FALSE) + ABSYLD1!CH56*(1-VLOOKUP(ABSYLD2!CH$4,'[1]INTERNAL PARAMETERS-1'!$B$5:$J$44,5,FALSE))*VLOOKUP(ABSYLD2!CH$4,'[1]INTERNAL PARAMETERS-1'!$B$5:$J$44,8,FALSE)*VLOOKUP(ABSYLD2!CH$4,'[1]INTERNAL PARAMETERS-1'!$B$5:$J$44,3,FALSE)</f>
        <v>0</v>
      </c>
      <c r="CJ56" s="48">
        <f t="shared" si="0"/>
        <v>234.46459733822095</v>
      </c>
      <c r="CK56" s="46">
        <f t="shared" si="1"/>
        <v>39.43568107291977</v>
      </c>
    </row>
    <row r="57" spans="2:89">
      <c r="B57" s="61" t="s">
        <v>4</v>
      </c>
      <c r="C57" s="60" t="s">
        <v>89</v>
      </c>
      <c r="D57" s="60" t="s">
        <v>72</v>
      </c>
      <c r="E57" s="137">
        <f>ABS!AL57</f>
        <v>1407.0934442248772</v>
      </c>
      <c r="F57" s="62">
        <f>'[1]INTERNAL PARAMETERS-1'!M21</f>
        <v>9.3150000000000013</v>
      </c>
      <c r="G57" s="48">
        <f>ABSYLD1!G57*VLOOKUP(ABSYLD2!G$4,'[1]INTERNAL PARAMETERS-1'!$B$5:$J$44,5,FALSE)*VLOOKUP(ABSYLD2!G$4,'[1]INTERNAL PARAMETERS-1'!$B$5:$J$44,7,FALSE)*ABSYLD2!$F57 + ABSYLD1!G57*(1-VLOOKUP(ABSYLD2!G$4,'[1]INTERNAL PARAMETERS-1'!$B$5:$J$44,5,FALSE))*VLOOKUP(ABSYLD2!G$4,'[1]INTERNAL PARAMETERS-1'!$B$5:$J$44,9,FALSE)*ABSYLD2!$F57</f>
        <v>22.829011397283566</v>
      </c>
      <c r="H57" s="47">
        <f>ABSYLD1!H57*VLOOKUP(ABSYLD2!H$4,'[1]INTERNAL PARAMETERS-1'!$B$5:$J$44,5,FALSE)*VLOOKUP(ABSYLD2!H$4,'[1]INTERNAL PARAMETERS-1'!$B$5:$J$44,7,FALSE)*ABSYLD2!$F57 + ABSYLD1!H57*(1-VLOOKUP(ABSYLD2!H$4,'[1]INTERNAL PARAMETERS-1'!$B$5:$J$44,5,FALSE))*VLOOKUP(ABSYLD2!H$4,'[1]INTERNAL PARAMETERS-1'!$B$5:$J$44,9,FALSE)*ABSYLD2!$F57</f>
        <v>3.8242146992619896</v>
      </c>
      <c r="I57" s="47">
        <f>ABSYLD1!I57*VLOOKUP(ABSYLD2!I$4,'[1]INTERNAL PARAMETERS-1'!$B$5:$J$44,5,FALSE)*VLOOKUP(ABSYLD2!I$4,'[1]INTERNAL PARAMETERS-1'!$B$5:$J$44,7,FALSE)*ABSYLD2!$F57 + ABSYLD1!I57*(1-VLOOKUP(ABSYLD2!I$4,'[1]INTERNAL PARAMETERS-1'!$B$5:$J$44,5,FALSE))*VLOOKUP(ABSYLD2!I$4,'[1]INTERNAL PARAMETERS-1'!$B$5:$J$44,9,FALSE)*ABSYLD2!$F57</f>
        <v>33.826242601715386</v>
      </c>
      <c r="J57" s="47">
        <f>ABSYLD1!J57*VLOOKUP(ABSYLD2!J$4,'[1]INTERNAL PARAMETERS-1'!$B$5:$J$44,5,FALSE)*VLOOKUP(ABSYLD2!J$4,'[1]INTERNAL PARAMETERS-1'!$B$5:$J$44,7,FALSE)*ABSYLD2!$F57 + ABSYLD1!J57*(1-VLOOKUP(ABSYLD2!J$4,'[1]INTERNAL PARAMETERS-1'!$B$5:$J$44,5,FALSE))*VLOOKUP(ABSYLD2!J$4,'[1]INTERNAL PARAMETERS-1'!$B$5:$J$44,9,FALSE)*ABSYLD2!$F57</f>
        <v>0</v>
      </c>
      <c r="K57" s="47">
        <f>ABSYLD1!K57*VLOOKUP(ABSYLD2!K$4,'[1]INTERNAL PARAMETERS-1'!$B$5:$J$44,5,FALSE)*VLOOKUP(ABSYLD2!K$4,'[1]INTERNAL PARAMETERS-1'!$B$5:$J$44,7,FALSE)*ABSYLD2!$F57 + ABSYLD1!K57*(1-VLOOKUP(ABSYLD2!K$4,'[1]INTERNAL PARAMETERS-1'!$B$5:$J$44,5,FALSE))*VLOOKUP(ABSYLD2!K$4,'[1]INTERNAL PARAMETERS-1'!$B$5:$J$44,9,FALSE)*ABSYLD2!$F57</f>
        <v>0</v>
      </c>
      <c r="L57" s="47">
        <f>ABSYLD1!L57*VLOOKUP(ABSYLD2!L$4,'[1]INTERNAL PARAMETERS-1'!$B$5:$J$44,5,FALSE)*VLOOKUP(ABSYLD2!L$4,'[1]INTERNAL PARAMETERS-1'!$B$5:$J$44,7,FALSE)*ABSYLD2!$F57 + ABSYLD1!L57*(1-VLOOKUP(ABSYLD2!L$4,'[1]INTERNAL PARAMETERS-1'!$B$5:$J$44,5,FALSE))*VLOOKUP(ABSYLD2!L$4,'[1]INTERNAL PARAMETERS-1'!$B$5:$J$44,9,FALSE)*ABSYLD2!$F57</f>
        <v>0</v>
      </c>
      <c r="M57" s="47">
        <f>ABSYLD1!M57*VLOOKUP(ABSYLD2!M$4,'[1]INTERNAL PARAMETERS-1'!$B$5:$J$44,5,FALSE)*VLOOKUP(ABSYLD2!M$4,'[1]INTERNAL PARAMETERS-1'!$B$5:$J$44,7,FALSE)*ABSYLD2!$F57 + ABSYLD1!M57*(1-VLOOKUP(ABSYLD2!M$4,'[1]INTERNAL PARAMETERS-1'!$B$5:$J$44,5,FALSE))*VLOOKUP(ABSYLD2!M$4,'[1]INTERNAL PARAMETERS-1'!$B$5:$J$44,9,FALSE)*ABSYLD2!$F57</f>
        <v>8.5987319507810049</v>
      </c>
      <c r="N57" s="47">
        <f>ABSYLD1!N57*VLOOKUP(ABSYLD2!N$4,'[1]INTERNAL PARAMETERS-1'!$B$5:$J$44,5,FALSE)*VLOOKUP(ABSYLD2!N$4,'[1]INTERNAL PARAMETERS-1'!$B$5:$J$44,7,FALSE)*ABSYLD2!$F57 + ABSYLD1!N57*(1-VLOOKUP(ABSYLD2!N$4,'[1]INTERNAL PARAMETERS-1'!$B$5:$J$44,5,FALSE))*VLOOKUP(ABSYLD2!N$4,'[1]INTERNAL PARAMETERS-1'!$B$5:$J$44,9,FALSE)*ABSYLD2!$F57</f>
        <v>5.490881575750562E-2</v>
      </c>
      <c r="O57" s="47">
        <f>ABSYLD1!O57*VLOOKUP(ABSYLD2!O$4,'[1]INTERNAL PARAMETERS-1'!$B$5:$J$44,5,FALSE)*VLOOKUP(ABSYLD2!O$4,'[1]INTERNAL PARAMETERS-1'!$B$5:$J$44,7,FALSE)*ABSYLD2!$F57 + ABSYLD1!O57*(1-VLOOKUP(ABSYLD2!O$4,'[1]INTERNAL PARAMETERS-1'!$B$5:$J$44,5,FALSE))*VLOOKUP(ABSYLD2!O$4,'[1]INTERNAL PARAMETERS-1'!$B$5:$J$44,9,FALSE)*ABSYLD2!$F57</f>
        <v>0</v>
      </c>
      <c r="P57" s="47">
        <f>ABSYLD1!P57*VLOOKUP(ABSYLD2!P$4,'[1]INTERNAL PARAMETERS-1'!$B$5:$J$44,5,FALSE)*VLOOKUP(ABSYLD2!P$4,'[1]INTERNAL PARAMETERS-1'!$B$5:$J$44,7,FALSE)*ABSYLD2!$F57 + ABSYLD1!P57*(1-VLOOKUP(ABSYLD2!P$4,'[1]INTERNAL PARAMETERS-1'!$B$5:$J$44,5,FALSE))*VLOOKUP(ABSYLD2!P$4,'[1]INTERNAL PARAMETERS-1'!$B$5:$J$44,9,FALSE)*ABSYLD2!$F57</f>
        <v>0</v>
      </c>
      <c r="Q57" s="47">
        <f>ABSYLD1!Q57*VLOOKUP(ABSYLD2!Q$4,'[1]INTERNAL PARAMETERS-1'!$B$5:$J$44,5,FALSE)*VLOOKUP(ABSYLD2!Q$4,'[1]INTERNAL PARAMETERS-1'!$B$5:$J$44,7,FALSE)*ABSYLD2!$F57 + ABSYLD1!Q57*(1-VLOOKUP(ABSYLD2!Q$4,'[1]INTERNAL PARAMETERS-1'!$B$5:$J$44,5,FALSE))*VLOOKUP(ABSYLD2!Q$4,'[1]INTERNAL PARAMETERS-1'!$B$5:$J$44,9,FALSE)*ABSYLD2!$F57</f>
        <v>0</v>
      </c>
      <c r="R57" s="47">
        <f>ABSYLD1!R57*VLOOKUP(ABSYLD2!R$4,'[1]INTERNAL PARAMETERS-1'!$B$5:$J$44,5,FALSE)*VLOOKUP(ABSYLD2!R$4,'[1]INTERNAL PARAMETERS-1'!$B$5:$J$44,7,FALSE)*ABSYLD2!$F57 + ABSYLD1!R57*(1-VLOOKUP(ABSYLD2!R$4,'[1]INTERNAL PARAMETERS-1'!$B$5:$J$44,5,FALSE))*VLOOKUP(ABSYLD2!R$4,'[1]INTERNAL PARAMETERS-1'!$B$5:$J$44,9,FALSE)*ABSYLD2!$F57</f>
        <v>0.10336763969445421</v>
      </c>
      <c r="S57" s="47">
        <f>ABSYLD1!S57*VLOOKUP(ABSYLD2!S$4,'[1]INTERNAL PARAMETERS-1'!$B$5:$J$44,5,FALSE)*VLOOKUP(ABSYLD2!S$4,'[1]INTERNAL PARAMETERS-1'!$B$5:$J$44,7,FALSE)*ABSYLD2!$F57 + ABSYLD1!S57*(1-VLOOKUP(ABSYLD2!S$4,'[1]INTERNAL PARAMETERS-1'!$B$5:$J$44,5,FALSE))*VLOOKUP(ABSYLD2!S$4,'[1]INTERNAL PARAMETERS-1'!$B$5:$J$44,9,FALSE)*ABSYLD2!$F57</f>
        <v>2.4785453429566533</v>
      </c>
      <c r="T57" s="47">
        <f>ABSYLD1!T57*VLOOKUP(ABSYLD2!T$4,'[1]INTERNAL PARAMETERS-1'!$B$5:$J$44,5,FALSE)*VLOOKUP(ABSYLD2!T$4,'[1]INTERNAL PARAMETERS-1'!$B$5:$J$44,7,FALSE)*ABSYLD2!$F57 + ABSYLD1!T57*(1-VLOOKUP(ABSYLD2!T$4,'[1]INTERNAL PARAMETERS-1'!$B$5:$J$44,5,FALSE))*VLOOKUP(ABSYLD2!T$4,'[1]INTERNAL PARAMETERS-1'!$B$5:$J$44,9,FALSE)*ABSYLD2!$F57</f>
        <v>0.96899297968291043</v>
      </c>
      <c r="U57" s="47">
        <f>ABSYLD1!U57*VLOOKUP(ABSYLD2!U$4,'[1]INTERNAL PARAMETERS-1'!$B$5:$J$44,5,FALSE)*VLOOKUP(ABSYLD2!U$4,'[1]INTERNAL PARAMETERS-1'!$B$5:$J$44,7,FALSE)*ABSYLD2!$F57 + ABSYLD1!U57*(1-VLOOKUP(ABSYLD2!U$4,'[1]INTERNAL PARAMETERS-1'!$B$5:$J$44,5,FALSE))*VLOOKUP(ABSYLD2!U$4,'[1]INTERNAL PARAMETERS-1'!$B$5:$J$44,9,FALSE)*ABSYLD2!$F57</f>
        <v>0.14600679106841657</v>
      </c>
      <c r="V57" s="47">
        <f>ABSYLD1!V57*VLOOKUP(ABSYLD2!V$4,'[1]INTERNAL PARAMETERS-1'!$B$5:$J$44,5,FALSE)*VLOOKUP(ABSYLD2!V$4,'[1]INTERNAL PARAMETERS-1'!$B$5:$J$44,7,FALSE)*ABSYLD2!$F57 + ABSYLD1!V57*(1-VLOOKUP(ABSYLD2!V$4,'[1]INTERNAL PARAMETERS-1'!$B$5:$J$44,5,FALSE))*VLOOKUP(ABSYLD2!V$4,'[1]INTERNAL PARAMETERS-1'!$B$5:$J$44,9,FALSE)*ABSYLD2!$F57</f>
        <v>2.958296481672984</v>
      </c>
      <c r="W57" s="47">
        <f>ABSYLD1!W57*VLOOKUP(ABSYLD2!W$4,'[1]INTERNAL PARAMETERS-1'!$B$5:$J$44,5,FALSE)*VLOOKUP(ABSYLD2!W$4,'[1]INTERNAL PARAMETERS-1'!$B$5:$J$44,7,FALSE)*ABSYLD2!$F57 + ABSYLD1!W57*(1-VLOOKUP(ABSYLD2!W$4,'[1]INTERNAL PARAMETERS-1'!$B$5:$J$44,5,FALSE))*VLOOKUP(ABSYLD2!W$4,'[1]INTERNAL PARAMETERS-1'!$B$5:$J$44,9,FALSE)*ABSYLD2!$F57</f>
        <v>0</v>
      </c>
      <c r="X57" s="47">
        <f>ABSYLD1!X57*VLOOKUP(ABSYLD2!X$4,'[1]INTERNAL PARAMETERS-1'!$B$5:$J$44,5,FALSE)*VLOOKUP(ABSYLD2!X$4,'[1]INTERNAL PARAMETERS-1'!$B$5:$J$44,7,FALSE)*ABSYLD2!$F57 + ABSYLD1!X57*(1-VLOOKUP(ABSYLD2!X$4,'[1]INTERNAL PARAMETERS-1'!$B$5:$J$44,5,FALSE))*VLOOKUP(ABSYLD2!X$4,'[1]INTERNAL PARAMETERS-1'!$B$5:$J$44,9,FALSE)*ABSYLD2!$F57</f>
        <v>0</v>
      </c>
      <c r="Y57" s="47">
        <f>ABSYLD1!Y57*VLOOKUP(ABSYLD2!Y$4,'[1]INTERNAL PARAMETERS-1'!$B$5:$J$44,5,FALSE)*VLOOKUP(ABSYLD2!Y$4,'[1]INTERNAL PARAMETERS-1'!$B$5:$J$44,7,FALSE)*ABSYLD2!$F57 + ABSYLD1!Y57*(1-VLOOKUP(ABSYLD2!Y$4,'[1]INTERNAL PARAMETERS-1'!$B$5:$J$44,5,FALSE))*VLOOKUP(ABSYLD2!Y$4,'[1]INTERNAL PARAMETERS-1'!$B$5:$J$44,9,FALSE)*ABSYLD2!$F57</f>
        <v>0</v>
      </c>
      <c r="Z57" s="47">
        <f>ABSYLD1!Z57*VLOOKUP(ABSYLD2!Z$4,'[1]INTERNAL PARAMETERS-1'!$B$5:$J$44,5,FALSE)*VLOOKUP(ABSYLD2!Z$4,'[1]INTERNAL PARAMETERS-1'!$B$5:$J$44,7,FALSE)*ABSYLD2!$F57 + ABSYLD1!Z57*(1-VLOOKUP(ABSYLD2!Z$4,'[1]INTERNAL PARAMETERS-1'!$B$5:$J$44,5,FALSE))*VLOOKUP(ABSYLD2!Z$4,'[1]INTERNAL PARAMETERS-1'!$B$5:$J$44,9,FALSE)*ABSYLD2!$F57</f>
        <v>0</v>
      </c>
      <c r="AA57" s="47">
        <f>ABSYLD1!AA57*VLOOKUP(ABSYLD2!AA$4,'[1]INTERNAL PARAMETERS-1'!$B$5:$J$44,5,FALSE)*VLOOKUP(ABSYLD2!AA$4,'[1]INTERNAL PARAMETERS-1'!$B$5:$J$44,7,FALSE)*ABSYLD2!$F57 + ABSYLD1!AA57*(1-VLOOKUP(ABSYLD2!AA$4,'[1]INTERNAL PARAMETERS-1'!$B$5:$J$44,5,FALSE))*VLOOKUP(ABSYLD2!AA$4,'[1]INTERNAL PARAMETERS-1'!$B$5:$J$44,9,FALSE)*ABSYLD2!$F57</f>
        <v>0</v>
      </c>
      <c r="AB57" s="47">
        <f>ABSYLD1!AB57*VLOOKUP(ABSYLD2!AB$4,'[1]INTERNAL PARAMETERS-1'!$B$5:$J$44,5,FALSE)*VLOOKUP(ABSYLD2!AB$4,'[1]INTERNAL PARAMETERS-1'!$B$5:$J$44,7,FALSE)*ABSYLD2!$F57 + ABSYLD1!AB57*(1-VLOOKUP(ABSYLD2!AB$4,'[1]INTERNAL PARAMETERS-1'!$B$5:$J$44,5,FALSE))*VLOOKUP(ABSYLD2!AB$4,'[1]INTERNAL PARAMETERS-1'!$B$5:$J$44,9,FALSE)*ABSYLD2!$F57</f>
        <v>0</v>
      </c>
      <c r="AC57" s="47">
        <f>ABSYLD1!AC57*VLOOKUP(ABSYLD2!AC$4,'[1]INTERNAL PARAMETERS-1'!$B$5:$J$44,5,FALSE)*VLOOKUP(ABSYLD2!AC$4,'[1]INTERNAL PARAMETERS-1'!$B$5:$J$44,7,FALSE)*ABSYLD2!$F57 + ABSYLD1!AC57*(1-VLOOKUP(ABSYLD2!AC$4,'[1]INTERNAL PARAMETERS-1'!$B$5:$J$44,5,FALSE))*VLOOKUP(ABSYLD2!AC$4,'[1]INTERNAL PARAMETERS-1'!$B$5:$J$44,9,FALSE)*ABSYLD2!$F57</f>
        <v>0</v>
      </c>
      <c r="AD57" s="47">
        <f>ABSYLD1!AD57*VLOOKUP(ABSYLD2!AD$4,'[1]INTERNAL PARAMETERS-1'!$B$5:$J$44,5,FALSE)*VLOOKUP(ABSYLD2!AD$4,'[1]INTERNAL PARAMETERS-1'!$B$5:$J$44,7,FALSE)*ABSYLD2!$F57 + ABSYLD1!AD57*(1-VLOOKUP(ABSYLD2!AD$4,'[1]INTERNAL PARAMETERS-1'!$B$5:$J$44,5,FALSE))*VLOOKUP(ABSYLD2!AD$4,'[1]INTERNAL PARAMETERS-1'!$B$5:$J$44,9,FALSE)*ABSYLD2!$F57</f>
        <v>0</v>
      </c>
      <c r="AE57" s="47">
        <f>ABSYLD1!AE57*VLOOKUP(ABSYLD2!AE$4,'[1]INTERNAL PARAMETERS-1'!$B$5:$J$44,5,FALSE)*VLOOKUP(ABSYLD2!AE$4,'[1]INTERNAL PARAMETERS-1'!$B$5:$J$44,7,FALSE)*ABSYLD2!$F57 + ABSYLD1!AE57*(1-VLOOKUP(ABSYLD2!AE$4,'[1]INTERNAL PARAMETERS-1'!$B$5:$J$44,5,FALSE))*VLOOKUP(ABSYLD2!AE$4,'[1]INTERNAL PARAMETERS-1'!$B$5:$J$44,9,FALSE)*ABSYLD2!$F57</f>
        <v>0</v>
      </c>
      <c r="AF57" s="47">
        <f>ABSYLD1!AF57*VLOOKUP(ABSYLD2!AF$4,'[1]INTERNAL PARAMETERS-1'!$B$5:$J$44,5,FALSE)*VLOOKUP(ABSYLD2!AF$4,'[1]INTERNAL PARAMETERS-1'!$B$5:$J$44,7,FALSE)*ABSYLD2!$F57 + ABSYLD1!AF57*(1-VLOOKUP(ABSYLD2!AF$4,'[1]INTERNAL PARAMETERS-1'!$B$5:$J$44,5,FALSE))*VLOOKUP(ABSYLD2!AF$4,'[1]INTERNAL PARAMETERS-1'!$B$5:$J$44,9,FALSE)*ABSYLD2!$F57</f>
        <v>0</v>
      </c>
      <c r="AG57" s="47">
        <f>ABSYLD1!AG57*VLOOKUP(ABSYLD2!AG$4,'[1]INTERNAL PARAMETERS-1'!$B$5:$J$44,5,FALSE)*VLOOKUP(ABSYLD2!AG$4,'[1]INTERNAL PARAMETERS-1'!$B$5:$J$44,7,FALSE)*ABSYLD2!$F57 + ABSYLD1!AG57*(1-VLOOKUP(ABSYLD2!AG$4,'[1]INTERNAL PARAMETERS-1'!$B$5:$J$44,5,FALSE))*VLOOKUP(ABSYLD2!AG$4,'[1]INTERNAL PARAMETERS-1'!$B$5:$J$44,9,FALSE)*ABSYLD2!$F57</f>
        <v>0</v>
      </c>
      <c r="AH57" s="47">
        <f>ABSYLD1!AH57*VLOOKUP(ABSYLD2!AH$4,'[1]INTERNAL PARAMETERS-1'!$B$5:$J$44,5,FALSE)*VLOOKUP(ABSYLD2!AH$4,'[1]INTERNAL PARAMETERS-1'!$B$5:$J$44,7,FALSE)*ABSYLD2!$F57 + ABSYLD1!AH57*(1-VLOOKUP(ABSYLD2!AH$4,'[1]INTERNAL PARAMETERS-1'!$B$5:$J$44,5,FALSE))*VLOOKUP(ABSYLD2!AH$4,'[1]INTERNAL PARAMETERS-1'!$B$5:$J$44,9,FALSE)*ABSYLD2!$F57</f>
        <v>0</v>
      </c>
      <c r="AI57" s="47">
        <f>ABSYLD1!AI57*VLOOKUP(ABSYLD2!AI$4,'[1]INTERNAL PARAMETERS-1'!$B$5:$J$44,5,FALSE)*VLOOKUP(ABSYLD2!AI$4,'[1]INTERNAL PARAMETERS-1'!$B$5:$J$44,7,FALSE)*ABSYLD2!$F57 + ABSYLD1!AI57*(1-VLOOKUP(ABSYLD2!AI$4,'[1]INTERNAL PARAMETERS-1'!$B$5:$J$44,5,FALSE))*VLOOKUP(ABSYLD2!AI$4,'[1]INTERNAL PARAMETERS-1'!$B$5:$J$44,9,FALSE)*ABSYLD2!$F57</f>
        <v>3.2302387404516943E-2</v>
      </c>
      <c r="AJ57" s="47">
        <f>ABSYLD1!AJ57*VLOOKUP(ABSYLD2!AJ$4,'[1]INTERNAL PARAMETERS-1'!$B$5:$J$44,5,FALSE)*VLOOKUP(ABSYLD2!AJ$4,'[1]INTERNAL PARAMETERS-1'!$B$5:$J$44,7,FALSE)*ABSYLD2!$F57 + ABSYLD1!AJ57*(1-VLOOKUP(ABSYLD2!AJ$4,'[1]INTERNAL PARAMETERS-1'!$B$5:$J$44,5,FALSE))*VLOOKUP(ABSYLD2!AJ$4,'[1]INTERNAL PARAMETERS-1'!$B$5:$J$44,9,FALSE)*ABSYLD2!$F57</f>
        <v>0.25195862175523215</v>
      </c>
      <c r="AK57" s="47">
        <f>ABSYLD1!AK57*VLOOKUP(ABSYLD2!AK$4,'[1]INTERNAL PARAMETERS-1'!$B$5:$J$44,5,FALSE)*VLOOKUP(ABSYLD2!AK$4,'[1]INTERNAL PARAMETERS-1'!$B$5:$J$44,7,FALSE)*ABSYLD2!$F57 + ABSYLD1!AK57*(1-VLOOKUP(ABSYLD2!AK$4,'[1]INTERNAL PARAMETERS-1'!$B$5:$J$44,5,FALSE))*VLOOKUP(ABSYLD2!AK$4,'[1]INTERNAL PARAMETERS-1'!$B$5:$J$44,9,FALSE)*ABSYLD2!$F57</f>
        <v>0.56852201831949811</v>
      </c>
      <c r="AL57" s="47">
        <f>ABSYLD1!AL57*VLOOKUP(ABSYLD2!AL$4,'[1]INTERNAL PARAMETERS-1'!$B$5:$J$44,5,FALSE)*VLOOKUP(ABSYLD2!AL$4,'[1]INTERNAL PARAMETERS-1'!$B$5:$J$44,7,FALSE)*ABSYLD2!$F57 + ABSYLD1!AL57*(1-VLOOKUP(ABSYLD2!AL$4,'[1]INTERNAL PARAMETERS-1'!$B$5:$J$44,5,FALSE))*VLOOKUP(ABSYLD2!AL$4,'[1]INTERNAL PARAMETERS-1'!$B$5:$J$44,9,FALSE)*ABSYLD2!$F57</f>
        <v>0</v>
      </c>
      <c r="AM57" s="47">
        <f>ABSYLD1!AM57*VLOOKUP(ABSYLD2!AM$4,'[1]INTERNAL PARAMETERS-1'!$B$5:$J$44,5,FALSE)*VLOOKUP(ABSYLD2!AM$4,'[1]INTERNAL PARAMETERS-1'!$B$5:$J$44,7,FALSE)*ABSYLD2!$F57 + ABSYLD1!AM57*(1-VLOOKUP(ABSYLD2!AM$4,'[1]INTERNAL PARAMETERS-1'!$B$5:$J$44,5,FALSE))*VLOOKUP(ABSYLD2!AM$4,'[1]INTERNAL PARAMETERS-1'!$B$5:$J$44,9,FALSE)*ABSYLD2!$F57</f>
        <v>0</v>
      </c>
      <c r="AN57" s="47">
        <f>ABSYLD1!AN57*VLOOKUP(ABSYLD2!AN$4,'[1]INTERNAL PARAMETERS-1'!$B$5:$J$44,5,FALSE)*VLOOKUP(ABSYLD2!AN$4,'[1]INTERNAL PARAMETERS-1'!$B$5:$J$44,7,FALSE)*ABSYLD2!$F57 + ABSYLD1!AN57*(1-VLOOKUP(ABSYLD2!AN$4,'[1]INTERNAL PARAMETERS-1'!$B$5:$J$44,5,FALSE))*VLOOKUP(ABSYLD2!AN$4,'[1]INTERNAL PARAMETERS-1'!$B$5:$J$44,9,FALSE)*ABSYLD2!$F57</f>
        <v>0</v>
      </c>
      <c r="AO57" s="47">
        <f>ABSYLD1!AO57*VLOOKUP(ABSYLD2!AO$4,'[1]INTERNAL PARAMETERS-1'!$B$5:$J$44,5,FALSE)*VLOOKUP(ABSYLD2!AO$4,'[1]INTERNAL PARAMETERS-1'!$B$5:$J$44,7,FALSE)*ABSYLD2!$F57 + ABSYLD1!AO57*(1-VLOOKUP(ABSYLD2!AO$4,'[1]INTERNAL PARAMETERS-1'!$B$5:$J$44,5,FALSE))*VLOOKUP(ABSYLD2!AO$4,'[1]INTERNAL PARAMETERS-1'!$B$5:$J$44,9,FALSE)*ABSYLD2!$F57</f>
        <v>0</v>
      </c>
      <c r="AP57" s="47">
        <f>ABSYLD1!AP57*VLOOKUP(ABSYLD2!AP$4,'[1]INTERNAL PARAMETERS-1'!$B$5:$J$44,5,FALSE)*VLOOKUP(ABSYLD2!AP$4,'[1]INTERNAL PARAMETERS-1'!$B$5:$J$44,7,FALSE)*ABSYLD2!$F57 + ABSYLD1!AP57*(1-VLOOKUP(ABSYLD2!AP$4,'[1]INTERNAL PARAMETERS-1'!$B$5:$J$44,5,FALSE))*VLOOKUP(ABSYLD2!AP$4,'[1]INTERNAL PARAMETERS-1'!$B$5:$J$44,9,FALSE)*ABSYLD2!$F57</f>
        <v>0</v>
      </c>
      <c r="AQ57" s="47">
        <f>ABSYLD1!AQ57*VLOOKUP(ABSYLD2!AQ$4,'[1]INTERNAL PARAMETERS-1'!$B$5:$J$44,5,FALSE)*VLOOKUP(ABSYLD2!AQ$4,'[1]INTERNAL PARAMETERS-1'!$B$5:$J$44,7,FALSE)*ABSYLD2!$F57 + ABSYLD1!AQ57*(1-VLOOKUP(ABSYLD2!AQ$4,'[1]INTERNAL PARAMETERS-1'!$B$5:$J$44,5,FALSE))*VLOOKUP(ABSYLD2!AQ$4,'[1]INTERNAL PARAMETERS-1'!$B$5:$J$44,9,FALSE)*ABSYLD2!$F57</f>
        <v>0</v>
      </c>
      <c r="AR57" s="47">
        <f>ABSYLD1!AR57*VLOOKUP(ABSYLD2!AR$4,'[1]INTERNAL PARAMETERS-1'!$B$5:$J$44,5,FALSE)*VLOOKUP(ABSYLD2!AR$4,'[1]INTERNAL PARAMETERS-1'!$B$5:$J$44,7,FALSE)*ABSYLD2!$F57 + ABSYLD1!AR57*(1-VLOOKUP(ABSYLD2!AR$4,'[1]INTERNAL PARAMETERS-1'!$B$5:$J$44,5,FALSE))*VLOOKUP(ABSYLD2!AR$4,'[1]INTERNAL PARAMETERS-1'!$B$5:$J$44,9,FALSE)*ABSYLD2!$F57</f>
        <v>0</v>
      </c>
      <c r="AS57" s="47">
        <f>ABSYLD1!AS57*VLOOKUP(ABSYLD2!AS$4,'[1]INTERNAL PARAMETERS-1'!$B$5:$J$44,5,FALSE)*VLOOKUP(ABSYLD2!AS$4,'[1]INTERNAL PARAMETERS-1'!$B$5:$J$44,7,FALSE)*ABSYLD2!$F57 + ABSYLD1!AS57*(1-VLOOKUP(ABSYLD2!AS$4,'[1]INTERNAL PARAMETERS-1'!$B$5:$J$44,5,FALSE))*VLOOKUP(ABSYLD2!AS$4,'[1]INTERNAL PARAMETERS-1'!$B$5:$J$44,9,FALSE)*ABSYLD2!$F57</f>
        <v>0</v>
      </c>
      <c r="AT57" s="46">
        <f>ABSYLD1!AT57*VLOOKUP(ABSYLD2!AT$4,'[1]INTERNAL PARAMETERS-1'!$B$5:$J$44,5,FALSE)*VLOOKUP(ABSYLD2!AT$4,'[1]INTERNAL PARAMETERS-1'!$B$5:$J$44,7,FALSE)*ABSYLD2!$F57 + ABSYLD1!AT57*(1-VLOOKUP(ABSYLD2!AT$4,'[1]INTERNAL PARAMETERS-1'!$B$5:$J$44,5,FALSE))*VLOOKUP(ABSYLD2!AT$4,'[1]INTERNAL PARAMETERS-1'!$B$5:$J$44,9,FALSE)*ABSYLD2!$F57</f>
        <v>0</v>
      </c>
      <c r="AU57" s="48">
        <f>ABSYLD1!AU57*VLOOKUP(ABSYLD2!AU$4,'[1]INTERNAL PARAMETERS-1'!$B$5:$J$44,5,FALSE)*VLOOKUP(ABSYLD2!AU$4,'[1]INTERNAL PARAMETERS-1'!$B$5:$J$44,6,FALSE)*VLOOKUP(ABSYLD2!AU$4,'[1]INTERNAL PARAMETERS-1'!$B$5:$J$44,3,FALSE) + ABSYLD1!AU57*(1-VLOOKUP(ABSYLD2!AU$4,'[1]INTERNAL PARAMETERS-1'!$B$5:$J$44,5,FALSE))*VLOOKUP(ABSYLD2!AU$4,'[1]INTERNAL PARAMETERS-1'!$B$5:$J$44,8,FALSE)*VLOOKUP(ABSYLD2!AU$4,'[1]INTERNAL PARAMETERS-1'!$B$5:$J$44,3,FALSE)</f>
        <v>0</v>
      </c>
      <c r="AV57" s="47">
        <f>ABSYLD1!AV57*VLOOKUP(ABSYLD2!AV$4,'[1]INTERNAL PARAMETERS-1'!$B$5:$J$44,5,FALSE)*VLOOKUP(ABSYLD2!AV$4,'[1]INTERNAL PARAMETERS-1'!$B$5:$J$44,6,FALSE)*VLOOKUP(ABSYLD2!AV$4,'[1]INTERNAL PARAMETERS-1'!$B$5:$J$44,3,FALSE) + ABSYLD1!AV57*(1-VLOOKUP(ABSYLD2!AV$4,'[1]INTERNAL PARAMETERS-1'!$B$5:$J$44,5,FALSE))*VLOOKUP(ABSYLD2!AV$4,'[1]INTERNAL PARAMETERS-1'!$B$5:$J$44,8,FALSE)*VLOOKUP(ABSYLD2!AV$4,'[1]INTERNAL PARAMETERS-1'!$B$5:$J$44,3,FALSE)</f>
        <v>0</v>
      </c>
      <c r="AW57" s="47">
        <f>ABSYLD1!AW57*VLOOKUP(ABSYLD2!AW$4,'[1]INTERNAL PARAMETERS-1'!$B$5:$J$44,5,FALSE)*VLOOKUP(ABSYLD2!AW$4,'[1]INTERNAL PARAMETERS-1'!$B$5:$J$44,6,FALSE)*VLOOKUP(ABSYLD2!AW$4,'[1]INTERNAL PARAMETERS-1'!$B$5:$J$44,3,FALSE) + ABSYLD1!AW57*(1-VLOOKUP(ABSYLD2!AW$4,'[1]INTERNAL PARAMETERS-1'!$B$5:$J$44,5,FALSE))*VLOOKUP(ABSYLD2!AW$4,'[1]INTERNAL PARAMETERS-1'!$B$5:$J$44,8,FALSE)*VLOOKUP(ABSYLD2!AW$4,'[1]INTERNAL PARAMETERS-1'!$B$5:$J$44,3,FALSE)</f>
        <v>4.2874804645458555</v>
      </c>
      <c r="AX57" s="47">
        <f>ABSYLD1!AX57*VLOOKUP(ABSYLD2!AX$4,'[1]INTERNAL PARAMETERS-1'!$B$5:$J$44,5,FALSE)*VLOOKUP(ABSYLD2!AX$4,'[1]INTERNAL PARAMETERS-1'!$B$5:$J$44,6,FALSE)*VLOOKUP(ABSYLD2!AX$4,'[1]INTERNAL PARAMETERS-1'!$B$5:$J$44,3,FALSE) + ABSYLD1!AX57*(1-VLOOKUP(ABSYLD2!AX$4,'[1]INTERNAL PARAMETERS-1'!$B$5:$J$44,5,FALSE))*VLOOKUP(ABSYLD2!AX$4,'[1]INTERNAL PARAMETERS-1'!$B$5:$J$44,8,FALSE)*VLOOKUP(ABSYLD2!AX$4,'[1]INTERNAL PARAMETERS-1'!$B$5:$J$44,3,FALSE)</f>
        <v>0</v>
      </c>
      <c r="AY57" s="47">
        <f>ABSYLD1!AY57*VLOOKUP(ABSYLD2!AY$4,'[1]INTERNAL PARAMETERS-1'!$B$5:$J$44,5,FALSE)*VLOOKUP(ABSYLD2!AY$4,'[1]INTERNAL PARAMETERS-1'!$B$5:$J$44,6,FALSE)*VLOOKUP(ABSYLD2!AY$4,'[1]INTERNAL PARAMETERS-1'!$B$5:$J$44,3,FALSE) + ABSYLD1!AY57*(1-VLOOKUP(ABSYLD2!AY$4,'[1]INTERNAL PARAMETERS-1'!$B$5:$J$44,5,FALSE))*VLOOKUP(ABSYLD2!AY$4,'[1]INTERNAL PARAMETERS-1'!$B$5:$J$44,8,FALSE)*VLOOKUP(ABSYLD2!AY$4,'[1]INTERNAL PARAMETERS-1'!$B$5:$J$44,3,FALSE)</f>
        <v>0</v>
      </c>
      <c r="AZ57" s="47">
        <f>ABSYLD1!AZ57*VLOOKUP(ABSYLD2!AZ$4,'[1]INTERNAL PARAMETERS-1'!$B$5:$J$44,5,FALSE)*VLOOKUP(ABSYLD2!AZ$4,'[1]INTERNAL PARAMETERS-1'!$B$5:$J$44,6,FALSE)*VLOOKUP(ABSYLD2!AZ$4,'[1]INTERNAL PARAMETERS-1'!$B$5:$J$44,3,FALSE) + ABSYLD1!AZ57*(1-VLOOKUP(ABSYLD2!AZ$4,'[1]INTERNAL PARAMETERS-1'!$B$5:$J$44,5,FALSE))*VLOOKUP(ABSYLD2!AZ$4,'[1]INTERNAL PARAMETERS-1'!$B$5:$J$44,8,FALSE)*VLOOKUP(ABSYLD2!AZ$4,'[1]INTERNAL PARAMETERS-1'!$B$5:$J$44,3,FALSE)</f>
        <v>0</v>
      </c>
      <c r="BA57" s="47">
        <f>ABSYLD1!BA57*VLOOKUP(ABSYLD2!BA$4,'[1]INTERNAL PARAMETERS-1'!$B$5:$J$44,5,FALSE)*VLOOKUP(ABSYLD2!BA$4,'[1]INTERNAL PARAMETERS-1'!$B$5:$J$44,6,FALSE)*VLOOKUP(ABSYLD2!BA$4,'[1]INTERNAL PARAMETERS-1'!$B$5:$J$44,3,FALSE) + ABSYLD1!BA57*(1-VLOOKUP(ABSYLD2!BA$4,'[1]INTERNAL PARAMETERS-1'!$B$5:$J$44,5,FALSE))*VLOOKUP(ABSYLD2!BA$4,'[1]INTERNAL PARAMETERS-1'!$B$5:$J$44,8,FALSE)*VLOOKUP(ABSYLD2!BA$4,'[1]INTERNAL PARAMETERS-1'!$B$5:$J$44,3,FALSE)</f>
        <v>10.893735250959724</v>
      </c>
      <c r="BB57" s="47">
        <f>ABSYLD1!BB57*VLOOKUP(ABSYLD2!BB$4,'[1]INTERNAL PARAMETERS-1'!$B$5:$J$44,5,FALSE)*VLOOKUP(ABSYLD2!BB$4,'[1]INTERNAL PARAMETERS-1'!$B$5:$J$44,6,FALSE)*VLOOKUP(ABSYLD2!BB$4,'[1]INTERNAL PARAMETERS-1'!$B$5:$J$44,3,FALSE) + ABSYLD1!BB57*(1-VLOOKUP(ABSYLD2!BB$4,'[1]INTERNAL PARAMETERS-1'!$B$5:$J$44,5,FALSE))*VLOOKUP(ABSYLD2!BB$4,'[1]INTERNAL PARAMETERS-1'!$B$5:$J$44,8,FALSE)*VLOOKUP(ABSYLD2!BB$4,'[1]INTERNAL PARAMETERS-1'!$B$5:$J$44,3,FALSE)</f>
        <v>0.34717284216975308</v>
      </c>
      <c r="BC57" s="47">
        <f>ABSYLD1!BC57*VLOOKUP(ABSYLD2!BC$4,'[1]INTERNAL PARAMETERS-1'!$B$5:$J$44,5,FALSE)*VLOOKUP(ABSYLD2!BC$4,'[1]INTERNAL PARAMETERS-1'!$B$5:$J$44,6,FALSE)*VLOOKUP(ABSYLD2!BC$4,'[1]INTERNAL PARAMETERS-1'!$B$5:$J$44,3,FALSE) + ABSYLD1!BC57*(1-VLOOKUP(ABSYLD2!BC$4,'[1]INTERNAL PARAMETERS-1'!$B$5:$J$44,5,FALSE))*VLOOKUP(ABSYLD2!BC$4,'[1]INTERNAL PARAMETERS-1'!$B$5:$J$44,8,FALSE)*VLOOKUP(ABSYLD2!BC$4,'[1]INTERNAL PARAMETERS-1'!$B$5:$J$44,3,FALSE)</f>
        <v>1.9872831941940654</v>
      </c>
      <c r="BD57" s="47">
        <f>ABSYLD1!BD57*VLOOKUP(ABSYLD2!BD$4,'[1]INTERNAL PARAMETERS-1'!$B$5:$J$44,5,FALSE)*VLOOKUP(ABSYLD2!BD$4,'[1]INTERNAL PARAMETERS-1'!$B$5:$J$44,6,FALSE)*VLOOKUP(ABSYLD2!BD$4,'[1]INTERNAL PARAMETERS-1'!$B$5:$J$44,3,FALSE) + ABSYLD1!BD57*(1-VLOOKUP(ABSYLD2!BD$4,'[1]INTERNAL PARAMETERS-1'!$B$5:$J$44,5,FALSE))*VLOOKUP(ABSYLD2!BD$4,'[1]INTERNAL PARAMETERS-1'!$B$5:$J$44,8,FALSE)*VLOOKUP(ABSYLD2!BD$4,'[1]INTERNAL PARAMETERS-1'!$B$5:$J$44,3,FALSE)</f>
        <v>0.38008205112557636</v>
      </c>
      <c r="BE57" s="47">
        <f>ABSYLD1!BE57*VLOOKUP(ABSYLD2!BE$4,'[1]INTERNAL PARAMETERS-1'!$B$5:$J$44,5,FALSE)*VLOOKUP(ABSYLD2!BE$4,'[1]INTERNAL PARAMETERS-1'!$B$5:$J$44,6,FALSE)*VLOOKUP(ABSYLD2!BE$4,'[1]INTERNAL PARAMETERS-1'!$B$5:$J$44,3,FALSE) + ABSYLD1!BE57*(1-VLOOKUP(ABSYLD2!BE$4,'[1]INTERNAL PARAMETERS-1'!$B$5:$J$44,5,FALSE))*VLOOKUP(ABSYLD2!BE$4,'[1]INTERNAL PARAMETERS-1'!$B$5:$J$44,8,FALSE)*VLOOKUP(ABSYLD2!BE$4,'[1]INTERNAL PARAMETERS-1'!$B$5:$J$44,3,FALSE)</f>
        <v>1.9981430974790975</v>
      </c>
      <c r="BF57" s="47">
        <f>ABSYLD1!BF57*VLOOKUP(ABSYLD2!BF$4,'[1]INTERNAL PARAMETERS-1'!$B$5:$J$44,5,FALSE)*VLOOKUP(ABSYLD2!BF$4,'[1]INTERNAL PARAMETERS-1'!$B$5:$J$44,6,FALSE)*VLOOKUP(ABSYLD2!BF$4,'[1]INTERNAL PARAMETERS-1'!$B$5:$J$44,3,FALSE) + ABSYLD1!BF57*(1-VLOOKUP(ABSYLD2!BF$4,'[1]INTERNAL PARAMETERS-1'!$B$5:$J$44,5,FALSE))*VLOOKUP(ABSYLD2!BF$4,'[1]INTERNAL PARAMETERS-1'!$B$5:$J$44,8,FALSE)*VLOOKUP(ABSYLD2!BF$4,'[1]INTERNAL PARAMETERS-1'!$B$5:$J$44,3,FALSE)</f>
        <v>0</v>
      </c>
      <c r="BG57" s="47">
        <f>ABSYLD1!BG57*VLOOKUP(ABSYLD2!BG$4,'[1]INTERNAL PARAMETERS-1'!$B$5:$J$44,5,FALSE)*VLOOKUP(ABSYLD2!BG$4,'[1]INTERNAL PARAMETERS-1'!$B$5:$J$44,6,FALSE)*VLOOKUP(ABSYLD2!BG$4,'[1]INTERNAL PARAMETERS-1'!$B$5:$J$44,3,FALSE) + ABSYLD1!BG57*(1-VLOOKUP(ABSYLD2!BG$4,'[1]INTERNAL PARAMETERS-1'!$B$5:$J$44,5,FALSE))*VLOOKUP(ABSYLD2!BG$4,'[1]INTERNAL PARAMETERS-1'!$B$5:$J$44,8,FALSE)*VLOOKUP(ABSYLD2!BG$4,'[1]INTERNAL PARAMETERS-1'!$B$5:$J$44,3,FALSE)</f>
        <v>0.39683347623508453</v>
      </c>
      <c r="BH57" s="47">
        <f>ABSYLD1!BH57*VLOOKUP(ABSYLD2!BH$4,'[1]INTERNAL PARAMETERS-1'!$B$5:$J$44,5,FALSE)*VLOOKUP(ABSYLD2!BH$4,'[1]INTERNAL PARAMETERS-1'!$B$5:$J$44,6,FALSE)*VLOOKUP(ABSYLD2!BH$4,'[1]INTERNAL PARAMETERS-1'!$B$5:$J$44,3,FALSE) + ABSYLD1!BH57*(1-VLOOKUP(ABSYLD2!BH$4,'[1]INTERNAL PARAMETERS-1'!$B$5:$J$44,5,FALSE))*VLOOKUP(ABSYLD2!BH$4,'[1]INTERNAL PARAMETERS-1'!$B$5:$J$44,8,FALSE)*VLOOKUP(ABSYLD2!BH$4,'[1]INTERNAL PARAMETERS-1'!$B$5:$J$44,3,FALSE)</f>
        <v>3.2296882339221487E-3</v>
      </c>
      <c r="BI57" s="47">
        <f>ABSYLD1!BI57*VLOOKUP(ABSYLD2!BI$4,'[1]INTERNAL PARAMETERS-1'!$B$5:$J$44,5,FALSE)*VLOOKUP(ABSYLD2!BI$4,'[1]INTERNAL PARAMETERS-1'!$B$5:$J$44,6,FALSE)*VLOOKUP(ABSYLD2!BI$4,'[1]INTERNAL PARAMETERS-1'!$B$5:$J$44,3,FALSE) + ABSYLD1!BI57*(1-VLOOKUP(ABSYLD2!BI$4,'[1]INTERNAL PARAMETERS-1'!$B$5:$J$44,5,FALSE))*VLOOKUP(ABSYLD2!BI$4,'[1]INTERNAL PARAMETERS-1'!$B$5:$J$44,8,FALSE)*VLOOKUP(ABSYLD2!BI$4,'[1]INTERNAL PARAMETERS-1'!$B$5:$J$44,3,FALSE)</f>
        <v>0</v>
      </c>
      <c r="BJ57" s="47">
        <f>ABSYLD1!BJ57*VLOOKUP(ABSYLD2!BJ$4,'[1]INTERNAL PARAMETERS-1'!$B$5:$J$44,5,FALSE)*VLOOKUP(ABSYLD2!BJ$4,'[1]INTERNAL PARAMETERS-1'!$B$5:$J$44,6,FALSE)*VLOOKUP(ABSYLD2!BJ$4,'[1]INTERNAL PARAMETERS-1'!$B$5:$J$44,3,FALSE) + ABSYLD1!BJ57*(1-VLOOKUP(ABSYLD2!BJ$4,'[1]INTERNAL PARAMETERS-1'!$B$5:$J$44,5,FALSE))*VLOOKUP(ABSYLD2!BJ$4,'[1]INTERNAL PARAMETERS-1'!$B$5:$J$44,8,FALSE)*VLOOKUP(ABSYLD2!BJ$4,'[1]INTERNAL PARAMETERS-1'!$B$5:$J$44,3,FALSE)</f>
        <v>0.1921590694098754</v>
      </c>
      <c r="BK57" s="47">
        <f>ABSYLD1!BK57*VLOOKUP(ABSYLD2!BK$4,'[1]INTERNAL PARAMETERS-1'!$B$5:$J$44,5,FALSE)*VLOOKUP(ABSYLD2!BK$4,'[1]INTERNAL PARAMETERS-1'!$B$5:$J$44,6,FALSE)*VLOOKUP(ABSYLD2!BK$4,'[1]INTERNAL PARAMETERS-1'!$B$5:$J$44,3,FALSE) + ABSYLD1!BK57*(1-VLOOKUP(ABSYLD2!BK$4,'[1]INTERNAL PARAMETERS-1'!$B$5:$J$44,5,FALSE))*VLOOKUP(ABSYLD2!BK$4,'[1]INTERNAL PARAMETERS-1'!$B$5:$J$44,8,FALSE)*VLOOKUP(ABSYLD2!BK$4,'[1]INTERNAL PARAMETERS-1'!$B$5:$J$44,3,FALSE)</f>
        <v>0.25162419419992277</v>
      </c>
      <c r="BL57" s="47">
        <f>ABSYLD1!BL57*VLOOKUP(ABSYLD2!BL$4,'[1]INTERNAL PARAMETERS-1'!$B$5:$J$44,5,FALSE)*VLOOKUP(ABSYLD2!BL$4,'[1]INTERNAL PARAMETERS-1'!$B$5:$J$44,6,FALSE)*VLOOKUP(ABSYLD2!BL$4,'[1]INTERNAL PARAMETERS-1'!$B$5:$J$44,3,FALSE) + ABSYLD1!BL57*(1-VLOOKUP(ABSYLD2!BL$4,'[1]INTERNAL PARAMETERS-1'!$B$5:$J$44,5,FALSE))*VLOOKUP(ABSYLD2!BL$4,'[1]INTERNAL PARAMETERS-1'!$B$5:$J$44,8,FALSE)*VLOOKUP(ABSYLD2!BL$4,'[1]INTERNAL PARAMETERS-1'!$B$5:$J$44,3,FALSE)</f>
        <v>0.58041369914788332</v>
      </c>
      <c r="BM57" s="47">
        <f>ABSYLD1!BM57*VLOOKUP(ABSYLD2!BM$4,'[1]INTERNAL PARAMETERS-1'!$B$5:$J$44,5,FALSE)*VLOOKUP(ABSYLD2!BM$4,'[1]INTERNAL PARAMETERS-1'!$B$5:$J$44,6,FALSE)*VLOOKUP(ABSYLD2!BM$4,'[1]INTERNAL PARAMETERS-1'!$B$5:$J$44,3,FALSE) + ABSYLD1!BM57*(1-VLOOKUP(ABSYLD2!BM$4,'[1]INTERNAL PARAMETERS-1'!$B$5:$J$44,5,FALSE))*VLOOKUP(ABSYLD2!BM$4,'[1]INTERNAL PARAMETERS-1'!$B$5:$J$44,8,FALSE)*VLOOKUP(ABSYLD2!BM$4,'[1]INTERNAL PARAMETERS-1'!$B$5:$J$44,3,FALSE)</f>
        <v>0.5585287015410525</v>
      </c>
      <c r="BN57" s="47">
        <f>ABSYLD1!BN57*VLOOKUP(ABSYLD2!BN$4,'[1]INTERNAL PARAMETERS-1'!$B$5:$J$44,5,FALSE)*VLOOKUP(ABSYLD2!BN$4,'[1]INTERNAL PARAMETERS-1'!$B$5:$J$44,6,FALSE)*VLOOKUP(ABSYLD2!BN$4,'[1]INTERNAL PARAMETERS-1'!$B$5:$J$44,3,FALSE) + ABSYLD1!BN57*(1-VLOOKUP(ABSYLD2!BN$4,'[1]INTERNAL PARAMETERS-1'!$B$5:$J$44,5,FALSE))*VLOOKUP(ABSYLD2!BN$4,'[1]INTERNAL PARAMETERS-1'!$B$5:$J$44,8,FALSE)*VLOOKUP(ABSYLD2!BN$4,'[1]INTERNAL PARAMETERS-1'!$B$5:$J$44,3,FALSE)</f>
        <v>0.20706964914022197</v>
      </c>
      <c r="BO57" s="47">
        <f>ABSYLD1!BO57*VLOOKUP(ABSYLD2!BO$4,'[1]INTERNAL PARAMETERS-1'!$B$5:$J$44,5,FALSE)*VLOOKUP(ABSYLD2!BO$4,'[1]INTERNAL PARAMETERS-1'!$B$5:$J$44,6,FALSE)*VLOOKUP(ABSYLD2!BO$4,'[1]INTERNAL PARAMETERS-1'!$B$5:$J$44,3,FALSE) + ABSYLD1!BO57*(1-VLOOKUP(ABSYLD2!BO$4,'[1]INTERNAL PARAMETERS-1'!$B$5:$J$44,5,FALSE))*VLOOKUP(ABSYLD2!BO$4,'[1]INTERNAL PARAMETERS-1'!$B$5:$J$44,8,FALSE)*VLOOKUP(ABSYLD2!BO$4,'[1]INTERNAL PARAMETERS-1'!$B$5:$J$44,3,FALSE)</f>
        <v>9.1546733023558924E-2</v>
      </c>
      <c r="BP57" s="47">
        <f>ABSYLD1!BP57*VLOOKUP(ABSYLD2!BP$4,'[1]INTERNAL PARAMETERS-1'!$B$5:$J$44,5,FALSE)*VLOOKUP(ABSYLD2!BP$4,'[1]INTERNAL PARAMETERS-1'!$B$5:$J$44,6,FALSE)*VLOOKUP(ABSYLD2!BP$4,'[1]INTERNAL PARAMETERS-1'!$B$5:$J$44,3,FALSE) + ABSYLD1!BP57*(1-VLOOKUP(ABSYLD2!BP$4,'[1]INTERNAL PARAMETERS-1'!$B$5:$J$44,5,FALSE))*VLOOKUP(ABSYLD2!BP$4,'[1]INTERNAL PARAMETERS-1'!$B$5:$J$44,8,FALSE)*VLOOKUP(ABSYLD2!BP$4,'[1]INTERNAL PARAMETERS-1'!$B$5:$J$44,3,FALSE)</f>
        <v>4.8415860647909332E-3</v>
      </c>
      <c r="BQ57" s="47">
        <f>ABSYLD1!BQ57*VLOOKUP(ABSYLD2!BQ$4,'[1]INTERNAL PARAMETERS-1'!$B$5:$J$44,5,FALSE)*VLOOKUP(ABSYLD2!BQ$4,'[1]INTERNAL PARAMETERS-1'!$B$5:$J$44,6,FALSE)*VLOOKUP(ABSYLD2!BQ$4,'[1]INTERNAL PARAMETERS-1'!$B$5:$J$44,3,FALSE) + ABSYLD1!BQ57*(1-VLOOKUP(ABSYLD2!BQ$4,'[1]INTERNAL PARAMETERS-1'!$B$5:$J$44,5,FALSE))*VLOOKUP(ABSYLD2!BQ$4,'[1]INTERNAL PARAMETERS-1'!$B$5:$J$44,8,FALSE)*VLOOKUP(ABSYLD2!BQ$4,'[1]INTERNAL PARAMETERS-1'!$B$5:$J$44,3,FALSE)</f>
        <v>0.69548468343190339</v>
      </c>
      <c r="BR57" s="47">
        <f>ABSYLD1!BR57*VLOOKUP(ABSYLD2!BR$4,'[1]INTERNAL PARAMETERS-1'!$B$5:$J$44,5,FALSE)*VLOOKUP(ABSYLD2!BR$4,'[1]INTERNAL PARAMETERS-1'!$B$5:$J$44,6,FALSE)*VLOOKUP(ABSYLD2!BR$4,'[1]INTERNAL PARAMETERS-1'!$B$5:$J$44,3,FALSE) + ABSYLD1!BR57*(1-VLOOKUP(ABSYLD2!BR$4,'[1]INTERNAL PARAMETERS-1'!$B$5:$J$44,5,FALSE))*VLOOKUP(ABSYLD2!BR$4,'[1]INTERNAL PARAMETERS-1'!$B$5:$J$44,8,FALSE)*VLOOKUP(ABSYLD2!BR$4,'[1]INTERNAL PARAMETERS-1'!$B$5:$J$44,3,FALSE)</f>
        <v>1.1773730828440163E-2</v>
      </c>
      <c r="BS57" s="47">
        <f>ABSYLD1!BS57*VLOOKUP(ABSYLD2!BS$4,'[1]INTERNAL PARAMETERS-1'!$B$5:$J$44,5,FALSE)*VLOOKUP(ABSYLD2!BS$4,'[1]INTERNAL PARAMETERS-1'!$B$5:$J$44,6,FALSE)*VLOOKUP(ABSYLD2!BS$4,'[1]INTERNAL PARAMETERS-1'!$B$5:$J$44,3,FALSE) + ABSYLD1!BS57*(1-VLOOKUP(ABSYLD2!BS$4,'[1]INTERNAL PARAMETERS-1'!$B$5:$J$44,5,FALSE))*VLOOKUP(ABSYLD2!BS$4,'[1]INTERNAL PARAMETERS-1'!$B$5:$J$44,8,FALSE)*VLOOKUP(ABSYLD2!BS$4,'[1]INTERNAL PARAMETERS-1'!$B$5:$J$44,3,FALSE)</f>
        <v>2.3353532783109204E-3</v>
      </c>
      <c r="BT57" s="47">
        <f>ABSYLD1!BT57*VLOOKUP(ABSYLD2!BT$4,'[1]INTERNAL PARAMETERS-1'!$B$5:$J$44,5,FALSE)*VLOOKUP(ABSYLD2!BT$4,'[1]INTERNAL PARAMETERS-1'!$B$5:$J$44,6,FALSE)*VLOOKUP(ABSYLD2!BT$4,'[1]INTERNAL PARAMETERS-1'!$B$5:$J$44,3,FALSE) + ABSYLD1!BT57*(1-VLOOKUP(ABSYLD2!BT$4,'[1]INTERNAL PARAMETERS-1'!$B$5:$J$44,5,FALSE))*VLOOKUP(ABSYLD2!BT$4,'[1]INTERNAL PARAMETERS-1'!$B$5:$J$44,8,FALSE)*VLOOKUP(ABSYLD2!BT$4,'[1]INTERNAL PARAMETERS-1'!$B$5:$J$44,3,FALSE)</f>
        <v>0</v>
      </c>
      <c r="BU57" s="47">
        <f>ABSYLD1!BU57*VLOOKUP(ABSYLD2!BU$4,'[1]INTERNAL PARAMETERS-1'!$B$5:$J$44,5,FALSE)*VLOOKUP(ABSYLD2!BU$4,'[1]INTERNAL PARAMETERS-1'!$B$5:$J$44,6,FALSE)*VLOOKUP(ABSYLD2!BU$4,'[1]INTERNAL PARAMETERS-1'!$B$5:$J$44,3,FALSE) + ABSYLD1!BU57*(1-VLOOKUP(ABSYLD2!BU$4,'[1]INTERNAL PARAMETERS-1'!$B$5:$J$44,5,FALSE))*VLOOKUP(ABSYLD2!BU$4,'[1]INTERNAL PARAMETERS-1'!$B$5:$J$44,8,FALSE)*VLOOKUP(ABSYLD2!BU$4,'[1]INTERNAL PARAMETERS-1'!$B$5:$J$44,3,FALSE)</f>
        <v>0</v>
      </c>
      <c r="BV57" s="47">
        <f>ABSYLD1!BV57*VLOOKUP(ABSYLD2!BV$4,'[1]INTERNAL PARAMETERS-1'!$B$5:$J$44,5,FALSE)*VLOOKUP(ABSYLD2!BV$4,'[1]INTERNAL PARAMETERS-1'!$B$5:$J$44,6,FALSE)*VLOOKUP(ABSYLD2!BV$4,'[1]INTERNAL PARAMETERS-1'!$B$5:$J$44,3,FALSE) + ABSYLD1!BV57*(1-VLOOKUP(ABSYLD2!BV$4,'[1]INTERNAL PARAMETERS-1'!$B$5:$J$44,5,FALSE))*VLOOKUP(ABSYLD2!BV$4,'[1]INTERNAL PARAMETERS-1'!$B$5:$J$44,8,FALSE)*VLOOKUP(ABSYLD2!BV$4,'[1]INTERNAL PARAMETERS-1'!$B$5:$J$44,3,FALSE)</f>
        <v>0</v>
      </c>
      <c r="BW57" s="47">
        <f>ABSYLD1!BW57*VLOOKUP(ABSYLD2!BW$4,'[1]INTERNAL PARAMETERS-1'!$B$5:$J$44,5,FALSE)*VLOOKUP(ABSYLD2!BW$4,'[1]INTERNAL PARAMETERS-1'!$B$5:$J$44,6,FALSE)*VLOOKUP(ABSYLD2!BW$4,'[1]INTERNAL PARAMETERS-1'!$B$5:$J$44,3,FALSE) + ABSYLD1!BW57*(1-VLOOKUP(ABSYLD2!BW$4,'[1]INTERNAL PARAMETERS-1'!$B$5:$J$44,5,FALSE))*VLOOKUP(ABSYLD2!BW$4,'[1]INTERNAL PARAMETERS-1'!$B$5:$J$44,8,FALSE)*VLOOKUP(ABSYLD2!BW$4,'[1]INTERNAL PARAMETERS-1'!$B$5:$J$44,3,FALSE)</f>
        <v>0</v>
      </c>
      <c r="BX57" s="47">
        <f>ABSYLD1!BX57*VLOOKUP(ABSYLD2!BX$4,'[1]INTERNAL PARAMETERS-1'!$B$5:$J$44,5,FALSE)*VLOOKUP(ABSYLD2!BX$4,'[1]INTERNAL PARAMETERS-1'!$B$5:$J$44,6,FALSE)*VLOOKUP(ABSYLD2!BX$4,'[1]INTERNAL PARAMETERS-1'!$B$5:$J$44,3,FALSE) + ABSYLD1!BX57*(1-VLOOKUP(ABSYLD2!BX$4,'[1]INTERNAL PARAMETERS-1'!$B$5:$J$44,5,FALSE))*VLOOKUP(ABSYLD2!BX$4,'[1]INTERNAL PARAMETERS-1'!$B$5:$J$44,8,FALSE)*VLOOKUP(ABSYLD2!BX$4,'[1]INTERNAL PARAMETERS-1'!$B$5:$J$44,3,FALSE)</f>
        <v>0</v>
      </c>
      <c r="BY57" s="47">
        <f>ABSYLD1!BY57*VLOOKUP(ABSYLD2!BY$4,'[1]INTERNAL PARAMETERS-1'!$B$5:$J$44,5,FALSE)*VLOOKUP(ABSYLD2!BY$4,'[1]INTERNAL PARAMETERS-1'!$B$5:$J$44,6,FALSE)*VLOOKUP(ABSYLD2!BY$4,'[1]INTERNAL PARAMETERS-1'!$B$5:$J$44,3,FALSE) + ABSYLD1!BY57*(1-VLOOKUP(ABSYLD2!BY$4,'[1]INTERNAL PARAMETERS-1'!$B$5:$J$44,5,FALSE))*VLOOKUP(ABSYLD2!BY$4,'[1]INTERNAL PARAMETERS-1'!$B$5:$J$44,8,FALSE)*VLOOKUP(ABSYLD2!BY$4,'[1]INTERNAL PARAMETERS-1'!$B$5:$J$44,3,FALSE)</f>
        <v>0</v>
      </c>
      <c r="BZ57" s="47">
        <f>ABSYLD1!BZ57*VLOOKUP(ABSYLD2!BZ$4,'[1]INTERNAL PARAMETERS-1'!$B$5:$J$44,5,FALSE)*VLOOKUP(ABSYLD2!BZ$4,'[1]INTERNAL PARAMETERS-1'!$B$5:$J$44,6,FALSE)*VLOOKUP(ABSYLD2!BZ$4,'[1]INTERNAL PARAMETERS-1'!$B$5:$J$44,3,FALSE) + ABSYLD1!BZ57*(1-VLOOKUP(ABSYLD2!BZ$4,'[1]INTERNAL PARAMETERS-1'!$B$5:$J$44,5,FALSE))*VLOOKUP(ABSYLD2!BZ$4,'[1]INTERNAL PARAMETERS-1'!$B$5:$J$44,8,FALSE)*VLOOKUP(ABSYLD2!BZ$4,'[1]INTERNAL PARAMETERS-1'!$B$5:$J$44,3,FALSE)</f>
        <v>7.65540196597531E-4</v>
      </c>
      <c r="CA57" s="47">
        <f>ABSYLD1!CA57*VLOOKUP(ABSYLD2!CA$4,'[1]INTERNAL PARAMETERS-1'!$B$5:$J$44,5,FALSE)*VLOOKUP(ABSYLD2!CA$4,'[1]INTERNAL PARAMETERS-1'!$B$5:$J$44,6,FALSE)*VLOOKUP(ABSYLD2!CA$4,'[1]INTERNAL PARAMETERS-1'!$B$5:$J$44,3,FALSE) + ABSYLD1!CA57*(1-VLOOKUP(ABSYLD2!CA$4,'[1]INTERNAL PARAMETERS-1'!$B$5:$J$44,5,FALSE))*VLOOKUP(ABSYLD2!CA$4,'[1]INTERNAL PARAMETERS-1'!$B$5:$J$44,8,FALSE)*VLOOKUP(ABSYLD2!CA$4,'[1]INTERNAL PARAMETERS-1'!$B$5:$J$44,3,FALSE)</f>
        <v>0</v>
      </c>
      <c r="CB57" s="47">
        <f>ABSYLD1!CB57*VLOOKUP(ABSYLD2!CB$4,'[1]INTERNAL PARAMETERS-1'!$B$5:$J$44,5,FALSE)*VLOOKUP(ABSYLD2!CB$4,'[1]INTERNAL PARAMETERS-1'!$B$5:$J$44,6,FALSE)*VLOOKUP(ABSYLD2!CB$4,'[1]INTERNAL PARAMETERS-1'!$B$5:$J$44,3,FALSE) + ABSYLD1!CB57*(1-VLOOKUP(ABSYLD2!CB$4,'[1]INTERNAL PARAMETERS-1'!$B$5:$J$44,5,FALSE))*VLOOKUP(ABSYLD2!CB$4,'[1]INTERNAL PARAMETERS-1'!$B$5:$J$44,8,FALSE)*VLOOKUP(ABSYLD2!CB$4,'[1]INTERNAL PARAMETERS-1'!$B$5:$J$44,3,FALSE)</f>
        <v>0</v>
      </c>
      <c r="CC57" s="47">
        <f>ABSYLD1!CC57*VLOOKUP(ABSYLD2!CC$4,'[1]INTERNAL PARAMETERS-1'!$B$5:$J$44,5,FALSE)*VLOOKUP(ABSYLD2!CC$4,'[1]INTERNAL PARAMETERS-1'!$B$5:$J$44,6,FALSE)*VLOOKUP(ABSYLD2!CC$4,'[1]INTERNAL PARAMETERS-1'!$B$5:$J$44,3,FALSE) + ABSYLD1!CC57*(1-VLOOKUP(ABSYLD2!CC$4,'[1]INTERNAL PARAMETERS-1'!$B$5:$J$44,5,FALSE))*VLOOKUP(ABSYLD2!CC$4,'[1]INTERNAL PARAMETERS-1'!$B$5:$J$44,8,FALSE)*VLOOKUP(ABSYLD2!CC$4,'[1]INTERNAL PARAMETERS-1'!$B$5:$J$44,3,FALSE)</f>
        <v>3.4024440207800163E-3</v>
      </c>
      <c r="CD57" s="47">
        <f>ABSYLD1!CD57*VLOOKUP(ABSYLD2!CD$4,'[1]INTERNAL PARAMETERS-1'!$B$5:$J$44,5,FALSE)*VLOOKUP(ABSYLD2!CD$4,'[1]INTERNAL PARAMETERS-1'!$B$5:$J$44,6,FALSE)*VLOOKUP(ABSYLD2!CD$4,'[1]INTERNAL PARAMETERS-1'!$B$5:$J$44,3,FALSE) + ABSYLD1!CD57*(1-VLOOKUP(ABSYLD2!CD$4,'[1]INTERNAL PARAMETERS-1'!$B$5:$J$44,5,FALSE))*VLOOKUP(ABSYLD2!CD$4,'[1]INTERNAL PARAMETERS-1'!$B$5:$J$44,8,FALSE)*VLOOKUP(ABSYLD2!CD$4,'[1]INTERNAL PARAMETERS-1'!$B$5:$J$44,3,FALSE)</f>
        <v>1.100472122673928E-2</v>
      </c>
      <c r="CE57" s="47">
        <f>ABSYLD1!CE57*VLOOKUP(ABSYLD2!CE$4,'[1]INTERNAL PARAMETERS-1'!$B$5:$J$44,5,FALSE)*VLOOKUP(ABSYLD2!CE$4,'[1]INTERNAL PARAMETERS-1'!$B$5:$J$44,6,FALSE)*VLOOKUP(ABSYLD2!CE$4,'[1]INTERNAL PARAMETERS-1'!$B$5:$J$44,3,FALSE) + ABSYLD1!CE57*(1-VLOOKUP(ABSYLD2!CE$4,'[1]INTERNAL PARAMETERS-1'!$B$5:$J$44,5,FALSE))*VLOOKUP(ABSYLD2!CE$4,'[1]INTERNAL PARAMETERS-1'!$B$5:$J$44,8,FALSE)*VLOOKUP(ABSYLD2!CE$4,'[1]INTERNAL PARAMETERS-1'!$B$5:$J$44,3,FALSE)</f>
        <v>1.1027648008594852E-2</v>
      </c>
      <c r="CF57" s="47">
        <f>ABSYLD1!CF57*VLOOKUP(ABSYLD2!CF$4,'[1]INTERNAL PARAMETERS-1'!$B$5:$J$44,5,FALSE)*VLOOKUP(ABSYLD2!CF$4,'[1]INTERNAL PARAMETERS-1'!$B$5:$J$44,6,FALSE)*VLOOKUP(ABSYLD2!CF$4,'[1]INTERNAL PARAMETERS-1'!$B$5:$J$44,3,FALSE) + ABSYLD1!CF57*(1-VLOOKUP(ABSYLD2!CF$4,'[1]INTERNAL PARAMETERS-1'!$B$5:$J$44,5,FALSE))*VLOOKUP(ABSYLD2!CF$4,'[1]INTERNAL PARAMETERS-1'!$B$5:$J$44,8,FALSE)*VLOOKUP(ABSYLD2!CF$4,'[1]INTERNAL PARAMETERS-1'!$B$5:$J$44,3,FALSE)</f>
        <v>0</v>
      </c>
      <c r="CG57" s="47">
        <f>ABSYLD1!CG57*VLOOKUP(ABSYLD2!CG$4,'[1]INTERNAL PARAMETERS-1'!$B$5:$J$44,5,FALSE)*VLOOKUP(ABSYLD2!CG$4,'[1]INTERNAL PARAMETERS-1'!$B$5:$J$44,6,FALSE)*VLOOKUP(ABSYLD2!CG$4,'[1]INTERNAL PARAMETERS-1'!$B$5:$J$44,3,FALSE) + ABSYLD1!CG57*(1-VLOOKUP(ABSYLD2!CG$4,'[1]INTERNAL PARAMETERS-1'!$B$5:$J$44,5,FALSE))*VLOOKUP(ABSYLD2!CG$4,'[1]INTERNAL PARAMETERS-1'!$B$5:$J$44,8,FALSE)*VLOOKUP(ABSYLD2!CG$4,'[1]INTERNAL PARAMETERS-1'!$B$5:$J$44,3,FALSE)</f>
        <v>1.4070506824528557E-3</v>
      </c>
      <c r="CH57" s="46">
        <f>ABSYLD1!CH57*VLOOKUP(ABSYLD2!CH$4,'[1]INTERNAL PARAMETERS-1'!$B$5:$J$44,5,FALSE)*VLOOKUP(ABSYLD2!CH$4,'[1]INTERNAL PARAMETERS-1'!$B$5:$J$44,6,FALSE)*VLOOKUP(ABSYLD2!CH$4,'[1]INTERNAL PARAMETERS-1'!$B$5:$J$44,3,FALSE) + ABSYLD1!CH57*(1-VLOOKUP(ABSYLD2!CH$4,'[1]INTERNAL PARAMETERS-1'!$B$5:$J$44,5,FALSE))*VLOOKUP(ABSYLD2!CH$4,'[1]INTERNAL PARAMETERS-1'!$B$5:$J$44,8,FALSE)*VLOOKUP(ABSYLD2!CH$4,'[1]INTERNAL PARAMETERS-1'!$B$5:$J$44,3,FALSE)</f>
        <v>0</v>
      </c>
      <c r="CJ57" s="48">
        <f t="shared" si="0"/>
        <v>76.641101727354112</v>
      </c>
      <c r="CK57" s="46">
        <f t="shared" si="1"/>
        <v>22.917344869144209</v>
      </c>
    </row>
    <row r="58" spans="2:89">
      <c r="B58" s="61" t="s">
        <v>4</v>
      </c>
      <c r="C58" s="60" t="s">
        <v>89</v>
      </c>
      <c r="D58" s="60" t="s">
        <v>70</v>
      </c>
      <c r="E58" s="137">
        <f>ABS!AL58</f>
        <v>864.75109731180612</v>
      </c>
      <c r="F58" s="62">
        <f>'[1]INTERNAL PARAMETERS-1'!M22</f>
        <v>5.05</v>
      </c>
      <c r="G58" s="48">
        <f>ABSYLD1!G58*VLOOKUP(ABSYLD2!G$4,'[1]INTERNAL PARAMETERS-1'!$B$5:$J$44,5,FALSE)*VLOOKUP(ABSYLD2!G$4,'[1]INTERNAL PARAMETERS-1'!$B$5:$J$44,7,FALSE)*ABSYLD2!$F58 + ABSYLD1!G58*(1-VLOOKUP(ABSYLD2!G$4,'[1]INTERNAL PARAMETERS-1'!$B$5:$J$44,5,FALSE))*VLOOKUP(ABSYLD2!G$4,'[1]INTERNAL PARAMETERS-1'!$B$5:$J$44,9,FALSE)*ABSYLD2!$F58</f>
        <v>6.6122488878266692</v>
      </c>
      <c r="H58" s="47">
        <f>ABSYLD1!H58*VLOOKUP(ABSYLD2!H$4,'[1]INTERNAL PARAMETERS-1'!$B$5:$J$44,5,FALSE)*VLOOKUP(ABSYLD2!H$4,'[1]INTERNAL PARAMETERS-1'!$B$5:$J$44,7,FALSE)*ABSYLD2!$F58 + ABSYLD1!H58*(1-VLOOKUP(ABSYLD2!H$4,'[1]INTERNAL PARAMETERS-1'!$B$5:$J$44,5,FALSE))*VLOOKUP(ABSYLD2!H$4,'[1]INTERNAL PARAMETERS-1'!$B$5:$J$44,9,FALSE)*ABSYLD2!$F58</f>
        <v>3.3229637874307203</v>
      </c>
      <c r="I58" s="47">
        <f>ABSYLD1!I58*VLOOKUP(ABSYLD2!I$4,'[1]INTERNAL PARAMETERS-1'!$B$5:$J$44,5,FALSE)*VLOOKUP(ABSYLD2!I$4,'[1]INTERNAL PARAMETERS-1'!$B$5:$J$44,7,FALSE)*ABSYLD2!$F58 + ABSYLD1!I58*(1-VLOOKUP(ABSYLD2!I$4,'[1]INTERNAL PARAMETERS-1'!$B$5:$J$44,5,FALSE))*VLOOKUP(ABSYLD2!I$4,'[1]INTERNAL PARAMETERS-1'!$B$5:$J$44,9,FALSE)*ABSYLD2!$F58</f>
        <v>10.002416571356491</v>
      </c>
      <c r="J58" s="47">
        <f>ABSYLD1!J58*VLOOKUP(ABSYLD2!J$4,'[1]INTERNAL PARAMETERS-1'!$B$5:$J$44,5,FALSE)*VLOOKUP(ABSYLD2!J$4,'[1]INTERNAL PARAMETERS-1'!$B$5:$J$44,7,FALSE)*ABSYLD2!$F58 + ABSYLD1!J58*(1-VLOOKUP(ABSYLD2!J$4,'[1]INTERNAL PARAMETERS-1'!$B$5:$J$44,5,FALSE))*VLOOKUP(ABSYLD2!J$4,'[1]INTERNAL PARAMETERS-1'!$B$5:$J$44,9,FALSE)*ABSYLD2!$F58</f>
        <v>0</v>
      </c>
      <c r="K58" s="47">
        <f>ABSYLD1!K58*VLOOKUP(ABSYLD2!K$4,'[1]INTERNAL PARAMETERS-1'!$B$5:$J$44,5,FALSE)*VLOOKUP(ABSYLD2!K$4,'[1]INTERNAL PARAMETERS-1'!$B$5:$J$44,7,FALSE)*ABSYLD2!$F58 + ABSYLD1!K58*(1-VLOOKUP(ABSYLD2!K$4,'[1]INTERNAL PARAMETERS-1'!$B$5:$J$44,5,FALSE))*VLOOKUP(ABSYLD2!K$4,'[1]INTERNAL PARAMETERS-1'!$B$5:$J$44,9,FALSE)*ABSYLD2!$F58</f>
        <v>0</v>
      </c>
      <c r="L58" s="47">
        <f>ABSYLD1!L58*VLOOKUP(ABSYLD2!L$4,'[1]INTERNAL PARAMETERS-1'!$B$5:$J$44,5,FALSE)*VLOOKUP(ABSYLD2!L$4,'[1]INTERNAL PARAMETERS-1'!$B$5:$J$44,7,FALSE)*ABSYLD2!$F58 + ABSYLD1!L58*(1-VLOOKUP(ABSYLD2!L$4,'[1]INTERNAL PARAMETERS-1'!$B$5:$J$44,5,FALSE))*VLOOKUP(ABSYLD2!L$4,'[1]INTERNAL PARAMETERS-1'!$B$5:$J$44,9,FALSE)*ABSYLD2!$F58</f>
        <v>0</v>
      </c>
      <c r="M58" s="47">
        <f>ABSYLD1!M58*VLOOKUP(ABSYLD2!M$4,'[1]INTERNAL PARAMETERS-1'!$B$5:$J$44,5,FALSE)*VLOOKUP(ABSYLD2!M$4,'[1]INTERNAL PARAMETERS-1'!$B$5:$J$44,7,FALSE)*ABSYLD2!$F58 + ABSYLD1!M58*(1-VLOOKUP(ABSYLD2!M$4,'[1]INTERNAL PARAMETERS-1'!$B$5:$J$44,5,FALSE))*VLOOKUP(ABSYLD2!M$4,'[1]INTERNAL PARAMETERS-1'!$B$5:$J$44,9,FALSE)*ABSYLD2!$F58</f>
        <v>2.7564070978392214</v>
      </c>
      <c r="N58" s="47">
        <f>ABSYLD1!N58*VLOOKUP(ABSYLD2!N$4,'[1]INTERNAL PARAMETERS-1'!$B$5:$J$44,5,FALSE)*VLOOKUP(ABSYLD2!N$4,'[1]INTERNAL PARAMETERS-1'!$B$5:$J$44,7,FALSE)*ABSYLD2!$F58 + ABSYLD1!N58*(1-VLOOKUP(ABSYLD2!N$4,'[1]INTERNAL PARAMETERS-1'!$B$5:$J$44,5,FALSE))*VLOOKUP(ABSYLD2!N$4,'[1]INTERNAL PARAMETERS-1'!$B$5:$J$44,9,FALSE)*ABSYLD2!$F58</f>
        <v>1.9645900770282981E-2</v>
      </c>
      <c r="O58" s="47">
        <f>ABSYLD1!O58*VLOOKUP(ABSYLD2!O$4,'[1]INTERNAL PARAMETERS-1'!$B$5:$J$44,5,FALSE)*VLOOKUP(ABSYLD2!O$4,'[1]INTERNAL PARAMETERS-1'!$B$5:$J$44,7,FALSE)*ABSYLD2!$F58 + ABSYLD1!O58*(1-VLOOKUP(ABSYLD2!O$4,'[1]INTERNAL PARAMETERS-1'!$B$5:$J$44,5,FALSE))*VLOOKUP(ABSYLD2!O$4,'[1]INTERNAL PARAMETERS-1'!$B$5:$J$44,9,FALSE)*ABSYLD2!$F58</f>
        <v>0</v>
      </c>
      <c r="P58" s="47">
        <f>ABSYLD1!P58*VLOOKUP(ABSYLD2!P$4,'[1]INTERNAL PARAMETERS-1'!$B$5:$J$44,5,FALSE)*VLOOKUP(ABSYLD2!P$4,'[1]INTERNAL PARAMETERS-1'!$B$5:$J$44,7,FALSE)*ABSYLD2!$F58 + ABSYLD1!P58*(1-VLOOKUP(ABSYLD2!P$4,'[1]INTERNAL PARAMETERS-1'!$B$5:$J$44,5,FALSE))*VLOOKUP(ABSYLD2!P$4,'[1]INTERNAL PARAMETERS-1'!$B$5:$J$44,9,FALSE)*ABSYLD2!$F58</f>
        <v>0</v>
      </c>
      <c r="Q58" s="47">
        <f>ABSYLD1!Q58*VLOOKUP(ABSYLD2!Q$4,'[1]INTERNAL PARAMETERS-1'!$B$5:$J$44,5,FALSE)*VLOOKUP(ABSYLD2!Q$4,'[1]INTERNAL PARAMETERS-1'!$B$5:$J$44,7,FALSE)*ABSYLD2!$F58 + ABSYLD1!Q58*(1-VLOOKUP(ABSYLD2!Q$4,'[1]INTERNAL PARAMETERS-1'!$B$5:$J$44,5,FALSE))*VLOOKUP(ABSYLD2!Q$4,'[1]INTERNAL PARAMETERS-1'!$B$5:$J$44,9,FALSE)*ABSYLD2!$F58</f>
        <v>0</v>
      </c>
      <c r="R58" s="47">
        <f>ABSYLD1!R58*VLOOKUP(ABSYLD2!R$4,'[1]INTERNAL PARAMETERS-1'!$B$5:$J$44,5,FALSE)*VLOOKUP(ABSYLD2!R$4,'[1]INTERNAL PARAMETERS-1'!$B$5:$J$44,7,FALSE)*ABSYLD2!$F58 + ABSYLD1!R58*(1-VLOOKUP(ABSYLD2!R$4,'[1]INTERNAL PARAMETERS-1'!$B$5:$J$44,5,FALSE))*VLOOKUP(ABSYLD2!R$4,'[1]INTERNAL PARAMETERS-1'!$B$5:$J$44,9,FALSE)*ABSYLD2!$F58</f>
        <v>0</v>
      </c>
      <c r="S58" s="47">
        <f>ABSYLD1!S58*VLOOKUP(ABSYLD2!S$4,'[1]INTERNAL PARAMETERS-1'!$B$5:$J$44,5,FALSE)*VLOOKUP(ABSYLD2!S$4,'[1]INTERNAL PARAMETERS-1'!$B$5:$J$44,7,FALSE)*ABSYLD2!$F58 + ABSYLD1!S58*(1-VLOOKUP(ABSYLD2!S$4,'[1]INTERNAL PARAMETERS-1'!$B$5:$J$44,5,FALSE))*VLOOKUP(ABSYLD2!S$4,'[1]INTERNAL PARAMETERS-1'!$B$5:$J$44,9,FALSE)*ABSYLD2!$F58</f>
        <v>1.1708923669941542</v>
      </c>
      <c r="T58" s="47">
        <f>ABSYLD1!T58*VLOOKUP(ABSYLD2!T$4,'[1]INTERNAL PARAMETERS-1'!$B$5:$J$44,5,FALSE)*VLOOKUP(ABSYLD2!T$4,'[1]INTERNAL PARAMETERS-1'!$B$5:$J$44,7,FALSE)*ABSYLD2!$F58 + ABSYLD1!T58*(1-VLOOKUP(ABSYLD2!T$4,'[1]INTERNAL PARAMETERS-1'!$B$5:$J$44,5,FALSE))*VLOOKUP(ABSYLD2!T$4,'[1]INTERNAL PARAMETERS-1'!$B$5:$J$44,9,FALSE)*ABSYLD2!$F58</f>
        <v>0.11226229011590273</v>
      </c>
      <c r="U58" s="47">
        <f>ABSYLD1!U58*VLOOKUP(ABSYLD2!U$4,'[1]INTERNAL PARAMETERS-1'!$B$5:$J$44,5,FALSE)*VLOOKUP(ABSYLD2!U$4,'[1]INTERNAL PARAMETERS-1'!$B$5:$J$44,7,FALSE)*ABSYLD2!$F58 + ABSYLD1!U58*(1-VLOOKUP(ABSYLD2!U$4,'[1]INTERNAL PARAMETERS-1'!$B$5:$J$44,5,FALSE))*VLOOKUP(ABSYLD2!U$4,'[1]INTERNAL PARAMETERS-1'!$B$5:$J$44,9,FALSE)*ABSYLD2!$F58</f>
        <v>8.4570925220646728E-2</v>
      </c>
      <c r="V58" s="47">
        <f>ABSYLD1!V58*VLOOKUP(ABSYLD2!V$4,'[1]INTERNAL PARAMETERS-1'!$B$5:$J$44,5,FALSE)*VLOOKUP(ABSYLD2!V$4,'[1]INTERNAL PARAMETERS-1'!$B$5:$J$44,7,FALSE)*ABSYLD2!$F58 + ABSYLD1!V58*(1-VLOOKUP(ABSYLD2!V$4,'[1]INTERNAL PARAMETERS-1'!$B$5:$J$44,5,FALSE))*VLOOKUP(ABSYLD2!V$4,'[1]INTERNAL PARAMETERS-1'!$B$5:$J$44,9,FALSE)*ABSYLD2!$F58</f>
        <v>1.3151480778602112</v>
      </c>
      <c r="W58" s="47">
        <f>ABSYLD1!W58*VLOOKUP(ABSYLD2!W$4,'[1]INTERNAL PARAMETERS-1'!$B$5:$J$44,5,FALSE)*VLOOKUP(ABSYLD2!W$4,'[1]INTERNAL PARAMETERS-1'!$B$5:$J$44,7,FALSE)*ABSYLD2!$F58 + ABSYLD1!W58*(1-VLOOKUP(ABSYLD2!W$4,'[1]INTERNAL PARAMETERS-1'!$B$5:$J$44,5,FALSE))*VLOOKUP(ABSYLD2!W$4,'[1]INTERNAL PARAMETERS-1'!$B$5:$J$44,9,FALSE)*ABSYLD2!$F58</f>
        <v>0</v>
      </c>
      <c r="X58" s="47">
        <f>ABSYLD1!X58*VLOOKUP(ABSYLD2!X$4,'[1]INTERNAL PARAMETERS-1'!$B$5:$J$44,5,FALSE)*VLOOKUP(ABSYLD2!X$4,'[1]INTERNAL PARAMETERS-1'!$B$5:$J$44,7,FALSE)*ABSYLD2!$F58 + ABSYLD1!X58*(1-VLOOKUP(ABSYLD2!X$4,'[1]INTERNAL PARAMETERS-1'!$B$5:$J$44,5,FALSE))*VLOOKUP(ABSYLD2!X$4,'[1]INTERNAL PARAMETERS-1'!$B$5:$J$44,9,FALSE)*ABSYLD2!$F58</f>
        <v>0</v>
      </c>
      <c r="Y58" s="47">
        <f>ABSYLD1!Y58*VLOOKUP(ABSYLD2!Y$4,'[1]INTERNAL PARAMETERS-1'!$B$5:$J$44,5,FALSE)*VLOOKUP(ABSYLD2!Y$4,'[1]INTERNAL PARAMETERS-1'!$B$5:$J$44,7,FALSE)*ABSYLD2!$F58 + ABSYLD1!Y58*(1-VLOOKUP(ABSYLD2!Y$4,'[1]INTERNAL PARAMETERS-1'!$B$5:$J$44,5,FALSE))*VLOOKUP(ABSYLD2!Y$4,'[1]INTERNAL PARAMETERS-1'!$B$5:$J$44,9,FALSE)*ABSYLD2!$F58</f>
        <v>0</v>
      </c>
      <c r="Z58" s="47">
        <f>ABSYLD1!Z58*VLOOKUP(ABSYLD2!Z$4,'[1]INTERNAL PARAMETERS-1'!$B$5:$J$44,5,FALSE)*VLOOKUP(ABSYLD2!Z$4,'[1]INTERNAL PARAMETERS-1'!$B$5:$J$44,7,FALSE)*ABSYLD2!$F58 + ABSYLD1!Z58*(1-VLOOKUP(ABSYLD2!Z$4,'[1]INTERNAL PARAMETERS-1'!$B$5:$J$44,5,FALSE))*VLOOKUP(ABSYLD2!Z$4,'[1]INTERNAL PARAMETERS-1'!$B$5:$J$44,9,FALSE)*ABSYLD2!$F58</f>
        <v>0</v>
      </c>
      <c r="AA58" s="47">
        <f>ABSYLD1!AA58*VLOOKUP(ABSYLD2!AA$4,'[1]INTERNAL PARAMETERS-1'!$B$5:$J$44,5,FALSE)*VLOOKUP(ABSYLD2!AA$4,'[1]INTERNAL PARAMETERS-1'!$B$5:$J$44,7,FALSE)*ABSYLD2!$F58 + ABSYLD1!AA58*(1-VLOOKUP(ABSYLD2!AA$4,'[1]INTERNAL PARAMETERS-1'!$B$5:$J$44,5,FALSE))*VLOOKUP(ABSYLD2!AA$4,'[1]INTERNAL PARAMETERS-1'!$B$5:$J$44,9,FALSE)*ABSYLD2!$F58</f>
        <v>0</v>
      </c>
      <c r="AB58" s="47">
        <f>ABSYLD1!AB58*VLOOKUP(ABSYLD2!AB$4,'[1]INTERNAL PARAMETERS-1'!$B$5:$J$44,5,FALSE)*VLOOKUP(ABSYLD2!AB$4,'[1]INTERNAL PARAMETERS-1'!$B$5:$J$44,7,FALSE)*ABSYLD2!$F58 + ABSYLD1!AB58*(1-VLOOKUP(ABSYLD2!AB$4,'[1]INTERNAL PARAMETERS-1'!$B$5:$J$44,5,FALSE))*VLOOKUP(ABSYLD2!AB$4,'[1]INTERNAL PARAMETERS-1'!$B$5:$J$44,9,FALSE)*ABSYLD2!$F58</f>
        <v>0</v>
      </c>
      <c r="AC58" s="47">
        <f>ABSYLD1!AC58*VLOOKUP(ABSYLD2!AC$4,'[1]INTERNAL PARAMETERS-1'!$B$5:$J$44,5,FALSE)*VLOOKUP(ABSYLD2!AC$4,'[1]INTERNAL PARAMETERS-1'!$B$5:$J$44,7,FALSE)*ABSYLD2!$F58 + ABSYLD1!AC58*(1-VLOOKUP(ABSYLD2!AC$4,'[1]INTERNAL PARAMETERS-1'!$B$5:$J$44,5,FALSE))*VLOOKUP(ABSYLD2!AC$4,'[1]INTERNAL PARAMETERS-1'!$B$5:$J$44,9,FALSE)*ABSYLD2!$F58</f>
        <v>0</v>
      </c>
      <c r="AD58" s="47">
        <f>ABSYLD1!AD58*VLOOKUP(ABSYLD2!AD$4,'[1]INTERNAL PARAMETERS-1'!$B$5:$J$44,5,FALSE)*VLOOKUP(ABSYLD2!AD$4,'[1]INTERNAL PARAMETERS-1'!$B$5:$J$44,7,FALSE)*ABSYLD2!$F58 + ABSYLD1!AD58*(1-VLOOKUP(ABSYLD2!AD$4,'[1]INTERNAL PARAMETERS-1'!$B$5:$J$44,5,FALSE))*VLOOKUP(ABSYLD2!AD$4,'[1]INTERNAL PARAMETERS-1'!$B$5:$J$44,9,FALSE)*ABSYLD2!$F58</f>
        <v>0</v>
      </c>
      <c r="AE58" s="47">
        <f>ABSYLD1!AE58*VLOOKUP(ABSYLD2!AE$4,'[1]INTERNAL PARAMETERS-1'!$B$5:$J$44,5,FALSE)*VLOOKUP(ABSYLD2!AE$4,'[1]INTERNAL PARAMETERS-1'!$B$5:$J$44,7,FALSE)*ABSYLD2!$F58 + ABSYLD1!AE58*(1-VLOOKUP(ABSYLD2!AE$4,'[1]INTERNAL PARAMETERS-1'!$B$5:$J$44,5,FALSE))*VLOOKUP(ABSYLD2!AE$4,'[1]INTERNAL PARAMETERS-1'!$B$5:$J$44,9,FALSE)*ABSYLD2!$F58</f>
        <v>0</v>
      </c>
      <c r="AF58" s="47">
        <f>ABSYLD1!AF58*VLOOKUP(ABSYLD2!AF$4,'[1]INTERNAL PARAMETERS-1'!$B$5:$J$44,5,FALSE)*VLOOKUP(ABSYLD2!AF$4,'[1]INTERNAL PARAMETERS-1'!$B$5:$J$44,7,FALSE)*ABSYLD2!$F58 + ABSYLD1!AF58*(1-VLOOKUP(ABSYLD2!AF$4,'[1]INTERNAL PARAMETERS-1'!$B$5:$J$44,5,FALSE))*VLOOKUP(ABSYLD2!AF$4,'[1]INTERNAL PARAMETERS-1'!$B$5:$J$44,9,FALSE)*ABSYLD2!$F58</f>
        <v>0</v>
      </c>
      <c r="AG58" s="47">
        <f>ABSYLD1!AG58*VLOOKUP(ABSYLD2!AG$4,'[1]INTERNAL PARAMETERS-1'!$B$5:$J$44,5,FALSE)*VLOOKUP(ABSYLD2!AG$4,'[1]INTERNAL PARAMETERS-1'!$B$5:$J$44,7,FALSE)*ABSYLD2!$F58 + ABSYLD1!AG58*(1-VLOOKUP(ABSYLD2!AG$4,'[1]INTERNAL PARAMETERS-1'!$B$5:$J$44,5,FALSE))*VLOOKUP(ABSYLD2!AG$4,'[1]INTERNAL PARAMETERS-1'!$B$5:$J$44,9,FALSE)*ABSYLD2!$F58</f>
        <v>0</v>
      </c>
      <c r="AH58" s="47">
        <f>ABSYLD1!AH58*VLOOKUP(ABSYLD2!AH$4,'[1]INTERNAL PARAMETERS-1'!$B$5:$J$44,5,FALSE)*VLOOKUP(ABSYLD2!AH$4,'[1]INTERNAL PARAMETERS-1'!$B$5:$J$44,7,FALSE)*ABSYLD2!$F58 + ABSYLD1!AH58*(1-VLOOKUP(ABSYLD2!AH$4,'[1]INTERNAL PARAMETERS-1'!$B$5:$J$44,5,FALSE))*VLOOKUP(ABSYLD2!AH$4,'[1]INTERNAL PARAMETERS-1'!$B$5:$J$44,9,FALSE)*ABSYLD2!$F58</f>
        <v>0</v>
      </c>
      <c r="AI58" s="47">
        <f>ABSYLD1!AI58*VLOOKUP(ABSYLD2!AI$4,'[1]INTERNAL PARAMETERS-1'!$B$5:$J$44,5,FALSE)*VLOOKUP(ABSYLD2!AI$4,'[1]INTERNAL PARAMETERS-1'!$B$5:$J$44,7,FALSE)*ABSYLD2!$F58 + ABSYLD1!AI58*(1-VLOOKUP(ABSYLD2!AI$4,'[1]INTERNAL PARAMETERS-1'!$B$5:$J$44,5,FALSE))*VLOOKUP(ABSYLD2!AI$4,'[1]INTERNAL PARAMETERS-1'!$B$5:$J$44,9,FALSE)*ABSYLD2!$F58</f>
        <v>0</v>
      </c>
      <c r="AJ58" s="47">
        <f>ABSYLD1!AJ58*VLOOKUP(ABSYLD2!AJ$4,'[1]INTERNAL PARAMETERS-1'!$B$5:$J$44,5,FALSE)*VLOOKUP(ABSYLD2!AJ$4,'[1]INTERNAL PARAMETERS-1'!$B$5:$J$44,7,FALSE)*ABSYLD2!$F58 + ABSYLD1!AJ58*(1-VLOOKUP(ABSYLD2!AJ$4,'[1]INTERNAL PARAMETERS-1'!$B$5:$J$44,5,FALSE))*VLOOKUP(ABSYLD2!AJ$4,'[1]INTERNAL PARAMETERS-1'!$B$5:$J$44,9,FALSE)*ABSYLD2!$F58</f>
        <v>0.14594097715067353</v>
      </c>
      <c r="AK58" s="47">
        <f>ABSYLD1!AK58*VLOOKUP(ABSYLD2!AK$4,'[1]INTERNAL PARAMETERS-1'!$B$5:$J$44,5,FALSE)*VLOOKUP(ABSYLD2!AK$4,'[1]INTERNAL PARAMETERS-1'!$B$5:$J$44,7,FALSE)*ABSYLD2!$F58 + ABSYLD1!AK58*(1-VLOOKUP(ABSYLD2!AK$4,'[1]INTERNAL PARAMETERS-1'!$B$5:$J$44,5,FALSE))*VLOOKUP(ABSYLD2!AK$4,'[1]INTERNAL PARAMETERS-1'!$B$5:$J$44,9,FALSE)*ABSYLD2!$F58</f>
        <v>0</v>
      </c>
      <c r="AL58" s="47">
        <f>ABSYLD1!AL58*VLOOKUP(ABSYLD2!AL$4,'[1]INTERNAL PARAMETERS-1'!$B$5:$J$44,5,FALSE)*VLOOKUP(ABSYLD2!AL$4,'[1]INTERNAL PARAMETERS-1'!$B$5:$J$44,7,FALSE)*ABSYLD2!$F58 + ABSYLD1!AL58*(1-VLOOKUP(ABSYLD2!AL$4,'[1]INTERNAL PARAMETERS-1'!$B$5:$J$44,5,FALSE))*VLOOKUP(ABSYLD2!AL$4,'[1]INTERNAL PARAMETERS-1'!$B$5:$J$44,9,FALSE)*ABSYLD2!$F58</f>
        <v>0</v>
      </c>
      <c r="AM58" s="47">
        <f>ABSYLD1!AM58*VLOOKUP(ABSYLD2!AM$4,'[1]INTERNAL PARAMETERS-1'!$B$5:$J$44,5,FALSE)*VLOOKUP(ABSYLD2!AM$4,'[1]INTERNAL PARAMETERS-1'!$B$5:$J$44,7,FALSE)*ABSYLD2!$F58 + ABSYLD1!AM58*(1-VLOOKUP(ABSYLD2!AM$4,'[1]INTERNAL PARAMETERS-1'!$B$5:$J$44,5,FALSE))*VLOOKUP(ABSYLD2!AM$4,'[1]INTERNAL PARAMETERS-1'!$B$5:$J$44,9,FALSE)*ABSYLD2!$F58</f>
        <v>0</v>
      </c>
      <c r="AN58" s="47">
        <f>ABSYLD1!AN58*VLOOKUP(ABSYLD2!AN$4,'[1]INTERNAL PARAMETERS-1'!$B$5:$J$44,5,FALSE)*VLOOKUP(ABSYLD2!AN$4,'[1]INTERNAL PARAMETERS-1'!$B$5:$J$44,7,FALSE)*ABSYLD2!$F58 + ABSYLD1!AN58*(1-VLOOKUP(ABSYLD2!AN$4,'[1]INTERNAL PARAMETERS-1'!$B$5:$J$44,5,FALSE))*VLOOKUP(ABSYLD2!AN$4,'[1]INTERNAL PARAMETERS-1'!$B$5:$J$44,9,FALSE)*ABSYLD2!$F58</f>
        <v>0</v>
      </c>
      <c r="AO58" s="47">
        <f>ABSYLD1!AO58*VLOOKUP(ABSYLD2!AO$4,'[1]INTERNAL PARAMETERS-1'!$B$5:$J$44,5,FALSE)*VLOOKUP(ABSYLD2!AO$4,'[1]INTERNAL PARAMETERS-1'!$B$5:$J$44,7,FALSE)*ABSYLD2!$F58 + ABSYLD1!AO58*(1-VLOOKUP(ABSYLD2!AO$4,'[1]INTERNAL PARAMETERS-1'!$B$5:$J$44,5,FALSE))*VLOOKUP(ABSYLD2!AO$4,'[1]INTERNAL PARAMETERS-1'!$B$5:$J$44,9,FALSE)*ABSYLD2!$F58</f>
        <v>0</v>
      </c>
      <c r="AP58" s="47">
        <f>ABSYLD1!AP58*VLOOKUP(ABSYLD2!AP$4,'[1]INTERNAL PARAMETERS-1'!$B$5:$J$44,5,FALSE)*VLOOKUP(ABSYLD2!AP$4,'[1]INTERNAL PARAMETERS-1'!$B$5:$J$44,7,FALSE)*ABSYLD2!$F58 + ABSYLD1!AP58*(1-VLOOKUP(ABSYLD2!AP$4,'[1]INTERNAL PARAMETERS-1'!$B$5:$J$44,5,FALSE))*VLOOKUP(ABSYLD2!AP$4,'[1]INTERNAL PARAMETERS-1'!$B$5:$J$44,9,FALSE)*ABSYLD2!$F58</f>
        <v>0</v>
      </c>
      <c r="AQ58" s="47">
        <f>ABSYLD1!AQ58*VLOOKUP(ABSYLD2!AQ$4,'[1]INTERNAL PARAMETERS-1'!$B$5:$J$44,5,FALSE)*VLOOKUP(ABSYLD2!AQ$4,'[1]INTERNAL PARAMETERS-1'!$B$5:$J$44,7,FALSE)*ABSYLD2!$F58 + ABSYLD1!AQ58*(1-VLOOKUP(ABSYLD2!AQ$4,'[1]INTERNAL PARAMETERS-1'!$B$5:$J$44,5,FALSE))*VLOOKUP(ABSYLD2!AQ$4,'[1]INTERNAL PARAMETERS-1'!$B$5:$J$44,9,FALSE)*ABSYLD2!$F58</f>
        <v>0</v>
      </c>
      <c r="AR58" s="47">
        <f>ABSYLD1!AR58*VLOOKUP(ABSYLD2!AR$4,'[1]INTERNAL PARAMETERS-1'!$B$5:$J$44,5,FALSE)*VLOOKUP(ABSYLD2!AR$4,'[1]INTERNAL PARAMETERS-1'!$B$5:$J$44,7,FALSE)*ABSYLD2!$F58 + ABSYLD1!AR58*(1-VLOOKUP(ABSYLD2!AR$4,'[1]INTERNAL PARAMETERS-1'!$B$5:$J$44,5,FALSE))*VLOOKUP(ABSYLD2!AR$4,'[1]INTERNAL PARAMETERS-1'!$B$5:$J$44,9,FALSE)*ABSYLD2!$F58</f>
        <v>0</v>
      </c>
      <c r="AS58" s="47">
        <f>ABSYLD1!AS58*VLOOKUP(ABSYLD2!AS$4,'[1]INTERNAL PARAMETERS-1'!$B$5:$J$44,5,FALSE)*VLOOKUP(ABSYLD2!AS$4,'[1]INTERNAL PARAMETERS-1'!$B$5:$J$44,7,FALSE)*ABSYLD2!$F58 + ABSYLD1!AS58*(1-VLOOKUP(ABSYLD2!AS$4,'[1]INTERNAL PARAMETERS-1'!$B$5:$J$44,5,FALSE))*VLOOKUP(ABSYLD2!AS$4,'[1]INTERNAL PARAMETERS-1'!$B$5:$J$44,9,FALSE)*ABSYLD2!$F58</f>
        <v>0</v>
      </c>
      <c r="AT58" s="46">
        <f>ABSYLD1!AT58*VLOOKUP(ABSYLD2!AT$4,'[1]INTERNAL PARAMETERS-1'!$B$5:$J$44,5,FALSE)*VLOOKUP(ABSYLD2!AT$4,'[1]INTERNAL PARAMETERS-1'!$B$5:$J$44,7,FALSE)*ABSYLD2!$F58 + ABSYLD1!AT58*(1-VLOOKUP(ABSYLD2!AT$4,'[1]INTERNAL PARAMETERS-1'!$B$5:$J$44,5,FALSE))*VLOOKUP(ABSYLD2!AT$4,'[1]INTERNAL PARAMETERS-1'!$B$5:$J$44,9,FALSE)*ABSYLD2!$F58</f>
        <v>0</v>
      </c>
      <c r="AU58" s="48">
        <f>ABSYLD1!AU58*VLOOKUP(ABSYLD2!AU$4,'[1]INTERNAL PARAMETERS-1'!$B$5:$J$44,5,FALSE)*VLOOKUP(ABSYLD2!AU$4,'[1]INTERNAL PARAMETERS-1'!$B$5:$J$44,6,FALSE)*VLOOKUP(ABSYLD2!AU$4,'[1]INTERNAL PARAMETERS-1'!$B$5:$J$44,3,FALSE) + ABSYLD1!AU58*(1-VLOOKUP(ABSYLD2!AU$4,'[1]INTERNAL PARAMETERS-1'!$B$5:$J$44,5,FALSE))*VLOOKUP(ABSYLD2!AU$4,'[1]INTERNAL PARAMETERS-1'!$B$5:$J$44,8,FALSE)*VLOOKUP(ABSYLD2!AU$4,'[1]INTERNAL PARAMETERS-1'!$B$5:$J$44,3,FALSE)</f>
        <v>0</v>
      </c>
      <c r="AV58" s="47">
        <f>ABSYLD1!AV58*VLOOKUP(ABSYLD2!AV$4,'[1]INTERNAL PARAMETERS-1'!$B$5:$J$44,5,FALSE)*VLOOKUP(ABSYLD2!AV$4,'[1]INTERNAL PARAMETERS-1'!$B$5:$J$44,6,FALSE)*VLOOKUP(ABSYLD2!AV$4,'[1]INTERNAL PARAMETERS-1'!$B$5:$J$44,3,FALSE) + ABSYLD1!AV58*(1-VLOOKUP(ABSYLD2!AV$4,'[1]INTERNAL PARAMETERS-1'!$B$5:$J$44,5,FALSE))*VLOOKUP(ABSYLD2!AV$4,'[1]INTERNAL PARAMETERS-1'!$B$5:$J$44,8,FALSE)*VLOOKUP(ABSYLD2!AV$4,'[1]INTERNAL PARAMETERS-1'!$B$5:$J$44,3,FALSE)</f>
        <v>0</v>
      </c>
      <c r="AW58" s="47">
        <f>ABSYLD1!AW58*VLOOKUP(ABSYLD2!AW$4,'[1]INTERNAL PARAMETERS-1'!$B$5:$J$44,5,FALSE)*VLOOKUP(ABSYLD2!AW$4,'[1]INTERNAL PARAMETERS-1'!$B$5:$J$44,6,FALSE)*VLOOKUP(ABSYLD2!AW$4,'[1]INTERNAL PARAMETERS-1'!$B$5:$J$44,3,FALSE) + ABSYLD1!AW58*(1-VLOOKUP(ABSYLD2!AW$4,'[1]INTERNAL PARAMETERS-1'!$B$5:$J$44,5,FALSE))*VLOOKUP(ABSYLD2!AW$4,'[1]INTERNAL PARAMETERS-1'!$B$5:$J$44,8,FALSE)*VLOOKUP(ABSYLD2!AW$4,'[1]INTERNAL PARAMETERS-1'!$B$5:$J$44,3,FALSE)</f>
        <v>2.3385400589664589</v>
      </c>
      <c r="AX58" s="47">
        <f>ABSYLD1!AX58*VLOOKUP(ABSYLD2!AX$4,'[1]INTERNAL PARAMETERS-1'!$B$5:$J$44,5,FALSE)*VLOOKUP(ABSYLD2!AX$4,'[1]INTERNAL PARAMETERS-1'!$B$5:$J$44,6,FALSE)*VLOOKUP(ABSYLD2!AX$4,'[1]INTERNAL PARAMETERS-1'!$B$5:$J$44,3,FALSE) + ABSYLD1!AX58*(1-VLOOKUP(ABSYLD2!AX$4,'[1]INTERNAL PARAMETERS-1'!$B$5:$J$44,5,FALSE))*VLOOKUP(ABSYLD2!AX$4,'[1]INTERNAL PARAMETERS-1'!$B$5:$J$44,8,FALSE)*VLOOKUP(ABSYLD2!AX$4,'[1]INTERNAL PARAMETERS-1'!$B$5:$J$44,3,FALSE)</f>
        <v>0</v>
      </c>
      <c r="AY58" s="47">
        <f>ABSYLD1!AY58*VLOOKUP(ABSYLD2!AY$4,'[1]INTERNAL PARAMETERS-1'!$B$5:$J$44,5,FALSE)*VLOOKUP(ABSYLD2!AY$4,'[1]INTERNAL PARAMETERS-1'!$B$5:$J$44,6,FALSE)*VLOOKUP(ABSYLD2!AY$4,'[1]INTERNAL PARAMETERS-1'!$B$5:$J$44,3,FALSE) + ABSYLD1!AY58*(1-VLOOKUP(ABSYLD2!AY$4,'[1]INTERNAL PARAMETERS-1'!$B$5:$J$44,5,FALSE))*VLOOKUP(ABSYLD2!AY$4,'[1]INTERNAL PARAMETERS-1'!$B$5:$J$44,8,FALSE)*VLOOKUP(ABSYLD2!AY$4,'[1]INTERNAL PARAMETERS-1'!$B$5:$J$44,3,FALSE)</f>
        <v>0</v>
      </c>
      <c r="AZ58" s="47">
        <f>ABSYLD1!AZ58*VLOOKUP(ABSYLD2!AZ$4,'[1]INTERNAL PARAMETERS-1'!$B$5:$J$44,5,FALSE)*VLOOKUP(ABSYLD2!AZ$4,'[1]INTERNAL PARAMETERS-1'!$B$5:$J$44,6,FALSE)*VLOOKUP(ABSYLD2!AZ$4,'[1]INTERNAL PARAMETERS-1'!$B$5:$J$44,3,FALSE) + ABSYLD1!AZ58*(1-VLOOKUP(ABSYLD2!AZ$4,'[1]INTERNAL PARAMETERS-1'!$B$5:$J$44,5,FALSE))*VLOOKUP(ABSYLD2!AZ$4,'[1]INTERNAL PARAMETERS-1'!$B$5:$J$44,8,FALSE)*VLOOKUP(ABSYLD2!AZ$4,'[1]INTERNAL PARAMETERS-1'!$B$5:$J$44,3,FALSE)</f>
        <v>0</v>
      </c>
      <c r="BA58" s="47">
        <f>ABSYLD1!BA58*VLOOKUP(ABSYLD2!BA$4,'[1]INTERNAL PARAMETERS-1'!$B$5:$J$44,5,FALSE)*VLOOKUP(ABSYLD2!BA$4,'[1]INTERNAL PARAMETERS-1'!$B$5:$J$44,6,FALSE)*VLOOKUP(ABSYLD2!BA$4,'[1]INTERNAL PARAMETERS-1'!$B$5:$J$44,3,FALSE) + ABSYLD1!BA58*(1-VLOOKUP(ABSYLD2!BA$4,'[1]INTERNAL PARAMETERS-1'!$B$5:$J$44,5,FALSE))*VLOOKUP(ABSYLD2!BA$4,'[1]INTERNAL PARAMETERS-1'!$B$5:$J$44,8,FALSE)*VLOOKUP(ABSYLD2!BA$4,'[1]INTERNAL PARAMETERS-1'!$B$5:$J$44,3,FALSE)</f>
        <v>6.4413551685953934</v>
      </c>
      <c r="BB58" s="47">
        <f>ABSYLD1!BB58*VLOOKUP(ABSYLD2!BB$4,'[1]INTERNAL PARAMETERS-1'!$B$5:$J$44,5,FALSE)*VLOOKUP(ABSYLD2!BB$4,'[1]INTERNAL PARAMETERS-1'!$B$5:$J$44,6,FALSE)*VLOOKUP(ABSYLD2!BB$4,'[1]INTERNAL PARAMETERS-1'!$B$5:$J$44,3,FALSE) + ABSYLD1!BB58*(1-VLOOKUP(ABSYLD2!BB$4,'[1]INTERNAL PARAMETERS-1'!$B$5:$J$44,5,FALSE))*VLOOKUP(ABSYLD2!BB$4,'[1]INTERNAL PARAMETERS-1'!$B$5:$J$44,8,FALSE)*VLOOKUP(ABSYLD2!BB$4,'[1]INTERNAL PARAMETERS-1'!$B$5:$J$44,3,FALSE)</f>
        <v>0.22912216002340635</v>
      </c>
      <c r="BC58" s="47">
        <f>ABSYLD1!BC58*VLOOKUP(ABSYLD2!BC$4,'[1]INTERNAL PARAMETERS-1'!$B$5:$J$44,5,FALSE)*VLOOKUP(ABSYLD2!BC$4,'[1]INTERNAL PARAMETERS-1'!$B$5:$J$44,6,FALSE)*VLOOKUP(ABSYLD2!BC$4,'[1]INTERNAL PARAMETERS-1'!$B$5:$J$44,3,FALSE) + ABSYLD1!BC58*(1-VLOOKUP(ABSYLD2!BC$4,'[1]INTERNAL PARAMETERS-1'!$B$5:$J$44,5,FALSE))*VLOOKUP(ABSYLD2!BC$4,'[1]INTERNAL PARAMETERS-1'!$B$5:$J$44,8,FALSE)*VLOOKUP(ABSYLD2!BC$4,'[1]INTERNAL PARAMETERS-1'!$B$5:$J$44,3,FALSE)</f>
        <v>1.1835545581163256</v>
      </c>
      <c r="BD58" s="47">
        <f>ABSYLD1!BD58*VLOOKUP(ABSYLD2!BD$4,'[1]INTERNAL PARAMETERS-1'!$B$5:$J$44,5,FALSE)*VLOOKUP(ABSYLD2!BD$4,'[1]INTERNAL PARAMETERS-1'!$B$5:$J$44,6,FALSE)*VLOOKUP(ABSYLD2!BD$4,'[1]INTERNAL PARAMETERS-1'!$B$5:$J$44,3,FALSE) + ABSYLD1!BD58*(1-VLOOKUP(ABSYLD2!BD$4,'[1]INTERNAL PARAMETERS-1'!$B$5:$J$44,5,FALSE))*VLOOKUP(ABSYLD2!BD$4,'[1]INTERNAL PARAMETERS-1'!$B$5:$J$44,8,FALSE)*VLOOKUP(ABSYLD2!BD$4,'[1]INTERNAL PARAMETERS-1'!$B$5:$J$44,3,FALSE)</f>
        <v>0.19725954439460106</v>
      </c>
      <c r="BE58" s="47">
        <f>ABSYLD1!BE58*VLOOKUP(ABSYLD2!BE$4,'[1]INTERNAL PARAMETERS-1'!$B$5:$J$44,5,FALSE)*VLOOKUP(ABSYLD2!BE$4,'[1]INTERNAL PARAMETERS-1'!$B$5:$J$44,6,FALSE)*VLOOKUP(ABSYLD2!BE$4,'[1]INTERNAL PARAMETERS-1'!$B$5:$J$44,3,FALSE) + ABSYLD1!BE58*(1-VLOOKUP(ABSYLD2!BE$4,'[1]INTERNAL PARAMETERS-1'!$B$5:$J$44,5,FALSE))*VLOOKUP(ABSYLD2!BE$4,'[1]INTERNAL PARAMETERS-1'!$B$5:$J$44,8,FALSE)*VLOOKUP(ABSYLD2!BE$4,'[1]INTERNAL PARAMETERS-1'!$B$5:$J$44,3,FALSE)</f>
        <v>1.3539276076488809</v>
      </c>
      <c r="BF58" s="47">
        <f>ABSYLD1!BF58*VLOOKUP(ABSYLD2!BF$4,'[1]INTERNAL PARAMETERS-1'!$B$5:$J$44,5,FALSE)*VLOOKUP(ABSYLD2!BF$4,'[1]INTERNAL PARAMETERS-1'!$B$5:$J$44,6,FALSE)*VLOOKUP(ABSYLD2!BF$4,'[1]INTERNAL PARAMETERS-1'!$B$5:$J$44,3,FALSE) + ABSYLD1!BF58*(1-VLOOKUP(ABSYLD2!BF$4,'[1]INTERNAL PARAMETERS-1'!$B$5:$J$44,5,FALSE))*VLOOKUP(ABSYLD2!BF$4,'[1]INTERNAL PARAMETERS-1'!$B$5:$J$44,8,FALSE)*VLOOKUP(ABSYLD2!BF$4,'[1]INTERNAL PARAMETERS-1'!$B$5:$J$44,3,FALSE)</f>
        <v>0</v>
      </c>
      <c r="BG58" s="47">
        <f>ABSYLD1!BG58*VLOOKUP(ABSYLD2!BG$4,'[1]INTERNAL PARAMETERS-1'!$B$5:$J$44,5,FALSE)*VLOOKUP(ABSYLD2!BG$4,'[1]INTERNAL PARAMETERS-1'!$B$5:$J$44,6,FALSE)*VLOOKUP(ABSYLD2!BG$4,'[1]INTERNAL PARAMETERS-1'!$B$5:$J$44,3,FALSE) + ABSYLD1!BG58*(1-VLOOKUP(ABSYLD2!BG$4,'[1]INTERNAL PARAMETERS-1'!$B$5:$J$44,5,FALSE))*VLOOKUP(ABSYLD2!BG$4,'[1]INTERNAL PARAMETERS-1'!$B$5:$J$44,8,FALSE)*VLOOKUP(ABSYLD2!BG$4,'[1]INTERNAL PARAMETERS-1'!$B$5:$J$44,3,FALSE)</f>
        <v>0.34579593928878261</v>
      </c>
      <c r="BH58" s="47">
        <f>ABSYLD1!BH58*VLOOKUP(ABSYLD2!BH$4,'[1]INTERNAL PARAMETERS-1'!$B$5:$J$44,5,FALSE)*VLOOKUP(ABSYLD2!BH$4,'[1]INTERNAL PARAMETERS-1'!$B$5:$J$44,6,FALSE)*VLOOKUP(ABSYLD2!BH$4,'[1]INTERNAL PARAMETERS-1'!$B$5:$J$44,3,FALSE) + ABSYLD1!BH58*(1-VLOOKUP(ABSYLD2!BH$4,'[1]INTERNAL PARAMETERS-1'!$B$5:$J$44,5,FALSE))*VLOOKUP(ABSYLD2!BH$4,'[1]INTERNAL PARAMETERS-1'!$B$5:$J$44,8,FALSE)*VLOOKUP(ABSYLD2!BH$4,'[1]INTERNAL PARAMETERS-1'!$B$5:$J$44,3,FALSE)</f>
        <v>6.901847344023621E-4</v>
      </c>
      <c r="BI58" s="47">
        <f>ABSYLD1!BI58*VLOOKUP(ABSYLD2!BI$4,'[1]INTERNAL PARAMETERS-1'!$B$5:$J$44,5,FALSE)*VLOOKUP(ABSYLD2!BI$4,'[1]INTERNAL PARAMETERS-1'!$B$5:$J$44,6,FALSE)*VLOOKUP(ABSYLD2!BI$4,'[1]INTERNAL PARAMETERS-1'!$B$5:$J$44,3,FALSE) + ABSYLD1!BI58*(1-VLOOKUP(ABSYLD2!BI$4,'[1]INTERNAL PARAMETERS-1'!$B$5:$J$44,5,FALSE))*VLOOKUP(ABSYLD2!BI$4,'[1]INTERNAL PARAMETERS-1'!$B$5:$J$44,8,FALSE)*VLOOKUP(ABSYLD2!BI$4,'[1]INTERNAL PARAMETERS-1'!$B$5:$J$44,3,FALSE)</f>
        <v>0</v>
      </c>
      <c r="BJ58" s="47">
        <f>ABSYLD1!BJ58*VLOOKUP(ABSYLD2!BJ$4,'[1]INTERNAL PARAMETERS-1'!$B$5:$J$44,5,FALSE)*VLOOKUP(ABSYLD2!BJ$4,'[1]INTERNAL PARAMETERS-1'!$B$5:$J$44,6,FALSE)*VLOOKUP(ABSYLD2!BJ$4,'[1]INTERNAL PARAMETERS-1'!$B$5:$J$44,3,FALSE) + ABSYLD1!BJ58*(1-VLOOKUP(ABSYLD2!BJ$4,'[1]INTERNAL PARAMETERS-1'!$B$5:$J$44,5,FALSE))*VLOOKUP(ABSYLD2!BJ$4,'[1]INTERNAL PARAMETERS-1'!$B$5:$J$44,8,FALSE)*VLOOKUP(ABSYLD2!BJ$4,'[1]INTERNAL PARAMETERS-1'!$B$5:$J$44,3,FALSE)</f>
        <v>0.15757427786860034</v>
      </c>
      <c r="BK58" s="47">
        <f>ABSYLD1!BK58*VLOOKUP(ABSYLD2!BK$4,'[1]INTERNAL PARAMETERS-1'!$B$5:$J$44,5,FALSE)*VLOOKUP(ABSYLD2!BK$4,'[1]INTERNAL PARAMETERS-1'!$B$5:$J$44,6,FALSE)*VLOOKUP(ABSYLD2!BK$4,'[1]INTERNAL PARAMETERS-1'!$B$5:$J$44,3,FALSE) + ABSYLD1!BK58*(1-VLOOKUP(ABSYLD2!BK$4,'[1]INTERNAL PARAMETERS-1'!$B$5:$J$44,5,FALSE))*VLOOKUP(ABSYLD2!BK$4,'[1]INTERNAL PARAMETERS-1'!$B$5:$J$44,8,FALSE)*VLOOKUP(ABSYLD2!BK$4,'[1]INTERNAL PARAMETERS-1'!$B$5:$J$44,3,FALSE)</f>
        <v>0.15196574270077601</v>
      </c>
      <c r="BL58" s="47">
        <f>ABSYLD1!BL58*VLOOKUP(ABSYLD2!BL$4,'[1]INTERNAL PARAMETERS-1'!$B$5:$J$44,5,FALSE)*VLOOKUP(ABSYLD2!BL$4,'[1]INTERNAL PARAMETERS-1'!$B$5:$J$44,6,FALSE)*VLOOKUP(ABSYLD2!BL$4,'[1]INTERNAL PARAMETERS-1'!$B$5:$J$44,3,FALSE) + ABSYLD1!BL58*(1-VLOOKUP(ABSYLD2!BL$4,'[1]INTERNAL PARAMETERS-1'!$B$5:$J$44,5,FALSE))*VLOOKUP(ABSYLD2!BL$4,'[1]INTERNAL PARAMETERS-1'!$B$5:$J$44,8,FALSE)*VLOOKUP(ABSYLD2!BL$4,'[1]INTERNAL PARAMETERS-1'!$B$5:$J$44,3,FALSE)</f>
        <v>0.29860398105834529</v>
      </c>
      <c r="BM58" s="47">
        <f>ABSYLD1!BM58*VLOOKUP(ABSYLD2!BM$4,'[1]INTERNAL PARAMETERS-1'!$B$5:$J$44,5,FALSE)*VLOOKUP(ABSYLD2!BM$4,'[1]INTERNAL PARAMETERS-1'!$B$5:$J$44,6,FALSE)*VLOOKUP(ABSYLD2!BM$4,'[1]INTERNAL PARAMETERS-1'!$B$5:$J$44,3,FALSE) + ABSYLD1!BM58*(1-VLOOKUP(ABSYLD2!BM$4,'[1]INTERNAL PARAMETERS-1'!$B$5:$J$44,5,FALSE))*VLOOKUP(ABSYLD2!BM$4,'[1]INTERNAL PARAMETERS-1'!$B$5:$J$44,8,FALSE)*VLOOKUP(ABSYLD2!BM$4,'[1]INTERNAL PARAMETERS-1'!$B$5:$J$44,3,FALSE)</f>
        <v>0.2896209402670597</v>
      </c>
      <c r="BN58" s="47">
        <f>ABSYLD1!BN58*VLOOKUP(ABSYLD2!BN$4,'[1]INTERNAL PARAMETERS-1'!$B$5:$J$44,5,FALSE)*VLOOKUP(ABSYLD2!BN$4,'[1]INTERNAL PARAMETERS-1'!$B$5:$J$44,6,FALSE)*VLOOKUP(ABSYLD2!BN$4,'[1]INTERNAL PARAMETERS-1'!$B$5:$J$44,3,FALSE) + ABSYLD1!BN58*(1-VLOOKUP(ABSYLD2!BN$4,'[1]INTERNAL PARAMETERS-1'!$B$5:$J$44,5,FALSE))*VLOOKUP(ABSYLD2!BN$4,'[1]INTERNAL PARAMETERS-1'!$B$5:$J$44,8,FALSE)*VLOOKUP(ABSYLD2!BN$4,'[1]INTERNAL PARAMETERS-1'!$B$5:$J$44,3,FALSE)</f>
        <v>0.12809567474717676</v>
      </c>
      <c r="BO58" s="47">
        <f>ABSYLD1!BO58*VLOOKUP(ABSYLD2!BO$4,'[1]INTERNAL PARAMETERS-1'!$B$5:$J$44,5,FALSE)*VLOOKUP(ABSYLD2!BO$4,'[1]INTERNAL PARAMETERS-1'!$B$5:$J$44,6,FALSE)*VLOOKUP(ABSYLD2!BO$4,'[1]INTERNAL PARAMETERS-1'!$B$5:$J$44,3,FALSE) + ABSYLD1!BO58*(1-VLOOKUP(ABSYLD2!BO$4,'[1]INTERNAL PARAMETERS-1'!$B$5:$J$44,5,FALSE))*VLOOKUP(ABSYLD2!BO$4,'[1]INTERNAL PARAMETERS-1'!$B$5:$J$44,8,FALSE)*VLOOKUP(ABSYLD2!BO$4,'[1]INTERNAL PARAMETERS-1'!$B$5:$J$44,3,FALSE)</f>
        <v>5.35674242420928E-2</v>
      </c>
      <c r="BP58" s="47">
        <f>ABSYLD1!BP58*VLOOKUP(ABSYLD2!BP$4,'[1]INTERNAL PARAMETERS-1'!$B$5:$J$44,5,FALSE)*VLOOKUP(ABSYLD2!BP$4,'[1]INTERNAL PARAMETERS-1'!$B$5:$J$44,6,FALSE)*VLOOKUP(ABSYLD2!BP$4,'[1]INTERNAL PARAMETERS-1'!$B$5:$J$44,3,FALSE) + ABSYLD1!BP58*(1-VLOOKUP(ABSYLD2!BP$4,'[1]INTERNAL PARAMETERS-1'!$B$5:$J$44,5,FALSE))*VLOOKUP(ABSYLD2!BP$4,'[1]INTERNAL PARAMETERS-1'!$B$5:$J$44,8,FALSE)*VLOOKUP(ABSYLD2!BP$4,'[1]INTERNAL PARAMETERS-1'!$B$5:$J$44,3,FALSE)</f>
        <v>3.1040054192698822E-3</v>
      </c>
      <c r="BQ58" s="47">
        <f>ABSYLD1!BQ58*VLOOKUP(ABSYLD2!BQ$4,'[1]INTERNAL PARAMETERS-1'!$B$5:$J$44,5,FALSE)*VLOOKUP(ABSYLD2!BQ$4,'[1]INTERNAL PARAMETERS-1'!$B$5:$J$44,6,FALSE)*VLOOKUP(ABSYLD2!BQ$4,'[1]INTERNAL PARAMETERS-1'!$B$5:$J$44,3,FALSE) + ABSYLD1!BQ58*(1-VLOOKUP(ABSYLD2!BQ$4,'[1]INTERNAL PARAMETERS-1'!$B$5:$J$44,5,FALSE))*VLOOKUP(ABSYLD2!BQ$4,'[1]INTERNAL PARAMETERS-1'!$B$5:$J$44,8,FALSE)*VLOOKUP(ABSYLD2!BQ$4,'[1]INTERNAL PARAMETERS-1'!$B$5:$J$44,3,FALSE)</f>
        <v>0.46194786986704967</v>
      </c>
      <c r="BR58" s="47">
        <f>ABSYLD1!BR58*VLOOKUP(ABSYLD2!BR$4,'[1]INTERNAL PARAMETERS-1'!$B$5:$J$44,5,FALSE)*VLOOKUP(ABSYLD2!BR$4,'[1]INTERNAL PARAMETERS-1'!$B$5:$J$44,6,FALSE)*VLOOKUP(ABSYLD2!BR$4,'[1]INTERNAL PARAMETERS-1'!$B$5:$J$44,3,FALSE) + ABSYLD1!BR58*(1-VLOOKUP(ABSYLD2!BR$4,'[1]INTERNAL PARAMETERS-1'!$B$5:$J$44,5,FALSE))*VLOOKUP(ABSYLD2!BR$4,'[1]INTERNAL PARAMETERS-1'!$B$5:$J$44,8,FALSE)*VLOOKUP(ABSYLD2!BR$4,'[1]INTERNAL PARAMETERS-1'!$B$5:$J$44,3,FALSE)</f>
        <v>8.386900917164505E-3</v>
      </c>
      <c r="BS58" s="47">
        <f>ABSYLD1!BS58*VLOOKUP(ABSYLD2!BS$4,'[1]INTERNAL PARAMETERS-1'!$B$5:$J$44,5,FALSE)*VLOOKUP(ABSYLD2!BS$4,'[1]INTERNAL PARAMETERS-1'!$B$5:$J$44,6,FALSE)*VLOOKUP(ABSYLD2!BS$4,'[1]INTERNAL PARAMETERS-1'!$B$5:$J$44,3,FALSE) + ABSYLD1!BS58*(1-VLOOKUP(ABSYLD2!BS$4,'[1]INTERNAL PARAMETERS-1'!$B$5:$J$44,5,FALSE))*VLOOKUP(ABSYLD2!BS$4,'[1]INTERNAL PARAMETERS-1'!$B$5:$J$44,8,FALSE)*VLOOKUP(ABSYLD2!BS$4,'[1]INTERNAL PARAMETERS-1'!$B$5:$J$44,3,FALSE)</f>
        <v>4.1589615094792545E-4</v>
      </c>
      <c r="BT58" s="47">
        <f>ABSYLD1!BT58*VLOOKUP(ABSYLD2!BT$4,'[1]INTERNAL PARAMETERS-1'!$B$5:$J$44,5,FALSE)*VLOOKUP(ABSYLD2!BT$4,'[1]INTERNAL PARAMETERS-1'!$B$5:$J$44,6,FALSE)*VLOOKUP(ABSYLD2!BT$4,'[1]INTERNAL PARAMETERS-1'!$B$5:$J$44,3,FALSE) + ABSYLD1!BT58*(1-VLOOKUP(ABSYLD2!BT$4,'[1]INTERNAL PARAMETERS-1'!$B$5:$J$44,5,FALSE))*VLOOKUP(ABSYLD2!BT$4,'[1]INTERNAL PARAMETERS-1'!$B$5:$J$44,8,FALSE)*VLOOKUP(ABSYLD2!BT$4,'[1]INTERNAL PARAMETERS-1'!$B$5:$J$44,3,FALSE)</f>
        <v>0</v>
      </c>
      <c r="BU58" s="47">
        <f>ABSYLD1!BU58*VLOOKUP(ABSYLD2!BU$4,'[1]INTERNAL PARAMETERS-1'!$B$5:$J$44,5,FALSE)*VLOOKUP(ABSYLD2!BU$4,'[1]INTERNAL PARAMETERS-1'!$B$5:$J$44,6,FALSE)*VLOOKUP(ABSYLD2!BU$4,'[1]INTERNAL PARAMETERS-1'!$B$5:$J$44,3,FALSE) + ABSYLD1!BU58*(1-VLOOKUP(ABSYLD2!BU$4,'[1]INTERNAL PARAMETERS-1'!$B$5:$J$44,5,FALSE))*VLOOKUP(ABSYLD2!BU$4,'[1]INTERNAL PARAMETERS-1'!$B$5:$J$44,8,FALSE)*VLOOKUP(ABSYLD2!BU$4,'[1]INTERNAL PARAMETERS-1'!$B$5:$J$44,3,FALSE)</f>
        <v>0</v>
      </c>
      <c r="BV58" s="47">
        <f>ABSYLD1!BV58*VLOOKUP(ABSYLD2!BV$4,'[1]INTERNAL PARAMETERS-1'!$B$5:$J$44,5,FALSE)*VLOOKUP(ABSYLD2!BV$4,'[1]INTERNAL PARAMETERS-1'!$B$5:$J$44,6,FALSE)*VLOOKUP(ABSYLD2!BV$4,'[1]INTERNAL PARAMETERS-1'!$B$5:$J$44,3,FALSE) + ABSYLD1!BV58*(1-VLOOKUP(ABSYLD2!BV$4,'[1]INTERNAL PARAMETERS-1'!$B$5:$J$44,5,FALSE))*VLOOKUP(ABSYLD2!BV$4,'[1]INTERNAL PARAMETERS-1'!$B$5:$J$44,8,FALSE)*VLOOKUP(ABSYLD2!BV$4,'[1]INTERNAL PARAMETERS-1'!$B$5:$J$44,3,FALSE)</f>
        <v>0</v>
      </c>
      <c r="BW58" s="47">
        <f>ABSYLD1!BW58*VLOOKUP(ABSYLD2!BW$4,'[1]INTERNAL PARAMETERS-1'!$B$5:$J$44,5,FALSE)*VLOOKUP(ABSYLD2!BW$4,'[1]INTERNAL PARAMETERS-1'!$B$5:$J$44,6,FALSE)*VLOOKUP(ABSYLD2!BW$4,'[1]INTERNAL PARAMETERS-1'!$B$5:$J$44,3,FALSE) + ABSYLD1!BW58*(1-VLOOKUP(ABSYLD2!BW$4,'[1]INTERNAL PARAMETERS-1'!$B$5:$J$44,5,FALSE))*VLOOKUP(ABSYLD2!BW$4,'[1]INTERNAL PARAMETERS-1'!$B$5:$J$44,8,FALSE)*VLOOKUP(ABSYLD2!BW$4,'[1]INTERNAL PARAMETERS-1'!$B$5:$J$44,3,FALSE)</f>
        <v>0</v>
      </c>
      <c r="BX58" s="47">
        <f>ABSYLD1!BX58*VLOOKUP(ABSYLD2!BX$4,'[1]INTERNAL PARAMETERS-1'!$B$5:$J$44,5,FALSE)*VLOOKUP(ABSYLD2!BX$4,'[1]INTERNAL PARAMETERS-1'!$B$5:$J$44,6,FALSE)*VLOOKUP(ABSYLD2!BX$4,'[1]INTERNAL PARAMETERS-1'!$B$5:$J$44,3,FALSE) + ABSYLD1!BX58*(1-VLOOKUP(ABSYLD2!BX$4,'[1]INTERNAL PARAMETERS-1'!$B$5:$J$44,5,FALSE))*VLOOKUP(ABSYLD2!BX$4,'[1]INTERNAL PARAMETERS-1'!$B$5:$J$44,8,FALSE)*VLOOKUP(ABSYLD2!BX$4,'[1]INTERNAL PARAMETERS-1'!$B$5:$J$44,3,FALSE)</f>
        <v>0</v>
      </c>
      <c r="BY58" s="47">
        <f>ABSYLD1!BY58*VLOOKUP(ABSYLD2!BY$4,'[1]INTERNAL PARAMETERS-1'!$B$5:$J$44,5,FALSE)*VLOOKUP(ABSYLD2!BY$4,'[1]INTERNAL PARAMETERS-1'!$B$5:$J$44,6,FALSE)*VLOOKUP(ABSYLD2!BY$4,'[1]INTERNAL PARAMETERS-1'!$B$5:$J$44,3,FALSE) + ABSYLD1!BY58*(1-VLOOKUP(ABSYLD2!BY$4,'[1]INTERNAL PARAMETERS-1'!$B$5:$J$44,5,FALSE))*VLOOKUP(ABSYLD2!BY$4,'[1]INTERNAL PARAMETERS-1'!$B$5:$J$44,8,FALSE)*VLOOKUP(ABSYLD2!BY$4,'[1]INTERNAL PARAMETERS-1'!$B$5:$J$44,3,FALSE)</f>
        <v>0</v>
      </c>
      <c r="BZ58" s="47">
        <f>ABSYLD1!BZ58*VLOOKUP(ABSYLD2!BZ$4,'[1]INTERNAL PARAMETERS-1'!$B$5:$J$44,5,FALSE)*VLOOKUP(ABSYLD2!BZ$4,'[1]INTERNAL PARAMETERS-1'!$B$5:$J$44,6,FALSE)*VLOOKUP(ABSYLD2!BZ$4,'[1]INTERNAL PARAMETERS-1'!$B$5:$J$44,3,FALSE) + ABSYLD1!BZ58*(1-VLOOKUP(ABSYLD2!BZ$4,'[1]INTERNAL PARAMETERS-1'!$B$5:$J$44,5,FALSE))*VLOOKUP(ABSYLD2!BZ$4,'[1]INTERNAL PARAMETERS-1'!$B$5:$J$44,8,FALSE)*VLOOKUP(ABSYLD2!BZ$4,'[1]INTERNAL PARAMETERS-1'!$B$5:$J$44,3,FALSE)</f>
        <v>8.1799672225465125E-4</v>
      </c>
      <c r="CA58" s="47">
        <f>ABSYLD1!CA58*VLOOKUP(ABSYLD2!CA$4,'[1]INTERNAL PARAMETERS-1'!$B$5:$J$44,5,FALSE)*VLOOKUP(ABSYLD2!CA$4,'[1]INTERNAL PARAMETERS-1'!$B$5:$J$44,6,FALSE)*VLOOKUP(ABSYLD2!CA$4,'[1]INTERNAL PARAMETERS-1'!$B$5:$J$44,3,FALSE) + ABSYLD1!CA58*(1-VLOOKUP(ABSYLD2!CA$4,'[1]INTERNAL PARAMETERS-1'!$B$5:$J$44,5,FALSE))*VLOOKUP(ABSYLD2!CA$4,'[1]INTERNAL PARAMETERS-1'!$B$5:$J$44,8,FALSE)*VLOOKUP(ABSYLD2!CA$4,'[1]INTERNAL PARAMETERS-1'!$B$5:$J$44,3,FALSE)</f>
        <v>0</v>
      </c>
      <c r="CB58" s="47">
        <f>ABSYLD1!CB58*VLOOKUP(ABSYLD2!CB$4,'[1]INTERNAL PARAMETERS-1'!$B$5:$J$44,5,FALSE)*VLOOKUP(ABSYLD2!CB$4,'[1]INTERNAL PARAMETERS-1'!$B$5:$J$44,6,FALSE)*VLOOKUP(ABSYLD2!CB$4,'[1]INTERNAL PARAMETERS-1'!$B$5:$J$44,3,FALSE) + ABSYLD1!CB58*(1-VLOOKUP(ABSYLD2!CB$4,'[1]INTERNAL PARAMETERS-1'!$B$5:$J$44,5,FALSE))*VLOOKUP(ABSYLD2!CB$4,'[1]INTERNAL PARAMETERS-1'!$B$5:$J$44,8,FALSE)*VLOOKUP(ABSYLD2!CB$4,'[1]INTERNAL PARAMETERS-1'!$B$5:$J$44,3,FALSE)</f>
        <v>0</v>
      </c>
      <c r="CC58" s="47">
        <f>ABSYLD1!CC58*VLOOKUP(ABSYLD2!CC$4,'[1]INTERNAL PARAMETERS-1'!$B$5:$J$44,5,FALSE)*VLOOKUP(ABSYLD2!CC$4,'[1]INTERNAL PARAMETERS-1'!$B$5:$J$44,6,FALSE)*VLOOKUP(ABSYLD2!CC$4,'[1]INTERNAL PARAMETERS-1'!$B$5:$J$44,3,FALSE) + ABSYLD1!CC58*(1-VLOOKUP(ABSYLD2!CC$4,'[1]INTERNAL PARAMETERS-1'!$B$5:$J$44,5,FALSE))*VLOOKUP(ABSYLD2!CC$4,'[1]INTERNAL PARAMETERS-1'!$B$5:$J$44,8,FALSE)*VLOOKUP(ABSYLD2!CC$4,'[1]INTERNAL PARAMETERS-1'!$B$5:$J$44,3,FALSE)</f>
        <v>1.8177704938992251E-3</v>
      </c>
      <c r="CD58" s="47">
        <f>ABSYLD1!CD58*VLOOKUP(ABSYLD2!CD$4,'[1]INTERNAL PARAMETERS-1'!$B$5:$J$44,5,FALSE)*VLOOKUP(ABSYLD2!CD$4,'[1]INTERNAL PARAMETERS-1'!$B$5:$J$44,6,FALSE)*VLOOKUP(ABSYLD2!CD$4,'[1]INTERNAL PARAMETERS-1'!$B$5:$J$44,3,FALSE) + ABSYLD1!CD58*(1-VLOOKUP(ABSYLD2!CD$4,'[1]INTERNAL PARAMETERS-1'!$B$5:$J$44,5,FALSE))*VLOOKUP(ABSYLD2!CD$4,'[1]INTERNAL PARAMETERS-1'!$B$5:$J$44,8,FALSE)*VLOOKUP(ABSYLD2!CD$4,'[1]INTERNAL PARAMETERS-1'!$B$5:$J$44,3,FALSE)</f>
        <v>9.2024432378652599E-3</v>
      </c>
      <c r="CE58" s="47">
        <f>ABSYLD1!CE58*VLOOKUP(ABSYLD2!CE$4,'[1]INTERNAL PARAMETERS-1'!$B$5:$J$44,5,FALSE)*VLOOKUP(ABSYLD2!CE$4,'[1]INTERNAL PARAMETERS-1'!$B$5:$J$44,6,FALSE)*VLOOKUP(ABSYLD2!CE$4,'[1]INTERNAL PARAMETERS-1'!$B$5:$J$44,3,FALSE) + ABSYLD1!CE58*(1-VLOOKUP(ABSYLD2!CE$4,'[1]INTERNAL PARAMETERS-1'!$B$5:$J$44,5,FALSE))*VLOOKUP(ABSYLD2!CE$4,'[1]INTERNAL PARAMETERS-1'!$B$5:$J$44,8,FALSE)*VLOOKUP(ABSYLD2!CE$4,'[1]INTERNAL PARAMETERS-1'!$B$5:$J$44,3,FALSE)</f>
        <v>9.4264384183631277E-3</v>
      </c>
      <c r="CF58" s="47">
        <f>ABSYLD1!CF58*VLOOKUP(ABSYLD2!CF$4,'[1]INTERNAL PARAMETERS-1'!$B$5:$J$44,5,FALSE)*VLOOKUP(ABSYLD2!CF$4,'[1]INTERNAL PARAMETERS-1'!$B$5:$J$44,6,FALSE)*VLOOKUP(ABSYLD2!CF$4,'[1]INTERNAL PARAMETERS-1'!$B$5:$J$44,3,FALSE) + ABSYLD1!CF58*(1-VLOOKUP(ABSYLD2!CF$4,'[1]INTERNAL PARAMETERS-1'!$B$5:$J$44,5,FALSE))*VLOOKUP(ABSYLD2!CF$4,'[1]INTERNAL PARAMETERS-1'!$B$5:$J$44,8,FALSE)*VLOOKUP(ABSYLD2!CF$4,'[1]INTERNAL PARAMETERS-1'!$B$5:$J$44,3,FALSE)</f>
        <v>0</v>
      </c>
      <c r="CG58" s="47">
        <f>ABSYLD1!CG58*VLOOKUP(ABSYLD2!CG$4,'[1]INTERNAL PARAMETERS-1'!$B$5:$J$44,5,FALSE)*VLOOKUP(ABSYLD2!CG$4,'[1]INTERNAL PARAMETERS-1'!$B$5:$J$44,6,FALSE)*VLOOKUP(ABSYLD2!CG$4,'[1]INTERNAL PARAMETERS-1'!$B$5:$J$44,3,FALSE) + ABSYLD1!CG58*(1-VLOOKUP(ABSYLD2!CG$4,'[1]INTERNAL PARAMETERS-1'!$B$5:$J$44,5,FALSE))*VLOOKUP(ABSYLD2!CG$4,'[1]INTERNAL PARAMETERS-1'!$B$5:$J$44,8,FALSE)*VLOOKUP(ABSYLD2!CG$4,'[1]INTERNAL PARAMETERS-1'!$B$5:$J$44,3,FALSE)</f>
        <v>1.5033124285483549E-3</v>
      </c>
      <c r="CH58" s="46">
        <f>ABSYLD1!CH58*VLOOKUP(ABSYLD2!CH$4,'[1]INTERNAL PARAMETERS-1'!$B$5:$J$44,5,FALSE)*VLOOKUP(ABSYLD2!CH$4,'[1]INTERNAL PARAMETERS-1'!$B$5:$J$44,6,FALSE)*VLOOKUP(ABSYLD2!CH$4,'[1]INTERNAL PARAMETERS-1'!$B$5:$J$44,3,FALSE) + ABSYLD1!CH58*(1-VLOOKUP(ABSYLD2!CH$4,'[1]INTERNAL PARAMETERS-1'!$B$5:$J$44,5,FALSE))*VLOOKUP(ABSYLD2!CH$4,'[1]INTERNAL PARAMETERS-1'!$B$5:$J$44,8,FALSE)*VLOOKUP(ABSYLD2!CH$4,'[1]INTERNAL PARAMETERS-1'!$B$5:$J$44,3,FALSE)</f>
        <v>0</v>
      </c>
      <c r="CJ58" s="48">
        <f t="shared" si="0"/>
        <v>25.542496882564972</v>
      </c>
      <c r="CK58" s="46">
        <f t="shared" si="1"/>
        <v>13.666295896307664</v>
      </c>
    </row>
    <row r="59" spans="2:89">
      <c r="B59" s="61" t="s">
        <v>4</v>
      </c>
      <c r="C59" s="60" t="s">
        <v>71</v>
      </c>
      <c r="D59" s="60" t="s">
        <v>88</v>
      </c>
      <c r="E59" s="137">
        <f>ABS!AL59</f>
        <v>10926.062407283727</v>
      </c>
      <c r="F59" s="62">
        <f>'[1]INTERNAL PARAMETERS-1'!M5</f>
        <v>85.012</v>
      </c>
      <c r="G59" s="48">
        <f>ABSYLD1!G59*VLOOKUP(ABSYLD2!G$4,'[1]INTERNAL PARAMETERS-1'!$B$5:$J$44,5,FALSE)*VLOOKUP(ABSYLD2!G$4,'[1]INTERNAL PARAMETERS-1'!$B$5:$J$44,7,FALSE)*ABSYLD2!$F59 + ABSYLD1!G59*(1-VLOOKUP(ABSYLD2!G$4,'[1]INTERNAL PARAMETERS-1'!$B$5:$J$44,5,FALSE))*VLOOKUP(ABSYLD2!G$4,'[1]INTERNAL PARAMETERS-1'!$B$5:$J$44,9,FALSE)*ABSYLD2!$F59</f>
        <v>689.33408018549062</v>
      </c>
      <c r="H59" s="47">
        <f>ABSYLD1!H59*VLOOKUP(ABSYLD2!H$4,'[1]INTERNAL PARAMETERS-1'!$B$5:$J$44,5,FALSE)*VLOOKUP(ABSYLD2!H$4,'[1]INTERNAL PARAMETERS-1'!$B$5:$J$44,7,FALSE)*ABSYLD2!$F59 + ABSYLD1!H59*(1-VLOOKUP(ABSYLD2!H$4,'[1]INTERNAL PARAMETERS-1'!$B$5:$J$44,5,FALSE))*VLOOKUP(ABSYLD2!H$4,'[1]INTERNAL PARAMETERS-1'!$B$5:$J$44,9,FALSE)*ABSYLD2!$F59</f>
        <v>230.94837321438058</v>
      </c>
      <c r="I59" s="47">
        <f>ABSYLD1!I59*VLOOKUP(ABSYLD2!I$4,'[1]INTERNAL PARAMETERS-1'!$B$5:$J$44,5,FALSE)*VLOOKUP(ABSYLD2!I$4,'[1]INTERNAL PARAMETERS-1'!$B$5:$J$44,7,FALSE)*ABSYLD2!$F59 + ABSYLD1!I59*(1-VLOOKUP(ABSYLD2!I$4,'[1]INTERNAL PARAMETERS-1'!$B$5:$J$44,5,FALSE))*VLOOKUP(ABSYLD2!I$4,'[1]INTERNAL PARAMETERS-1'!$B$5:$J$44,9,FALSE)*ABSYLD2!$F59</f>
        <v>2494.5755893482919</v>
      </c>
      <c r="J59" s="47">
        <f>ABSYLD1!J59*VLOOKUP(ABSYLD2!J$4,'[1]INTERNAL PARAMETERS-1'!$B$5:$J$44,5,FALSE)*VLOOKUP(ABSYLD2!J$4,'[1]INTERNAL PARAMETERS-1'!$B$5:$J$44,7,FALSE)*ABSYLD2!$F59 + ABSYLD1!J59*(1-VLOOKUP(ABSYLD2!J$4,'[1]INTERNAL PARAMETERS-1'!$B$5:$J$44,5,FALSE))*VLOOKUP(ABSYLD2!J$4,'[1]INTERNAL PARAMETERS-1'!$B$5:$J$44,9,FALSE)*ABSYLD2!$F59</f>
        <v>0</v>
      </c>
      <c r="K59" s="47">
        <f>ABSYLD1!K59*VLOOKUP(ABSYLD2!K$4,'[1]INTERNAL PARAMETERS-1'!$B$5:$J$44,5,FALSE)*VLOOKUP(ABSYLD2!K$4,'[1]INTERNAL PARAMETERS-1'!$B$5:$J$44,7,FALSE)*ABSYLD2!$F59 + ABSYLD1!K59*(1-VLOOKUP(ABSYLD2!K$4,'[1]INTERNAL PARAMETERS-1'!$B$5:$J$44,5,FALSE))*VLOOKUP(ABSYLD2!K$4,'[1]INTERNAL PARAMETERS-1'!$B$5:$J$44,9,FALSE)*ABSYLD2!$F59</f>
        <v>0</v>
      </c>
      <c r="L59" s="47">
        <f>ABSYLD1!L59*VLOOKUP(ABSYLD2!L$4,'[1]INTERNAL PARAMETERS-1'!$B$5:$J$44,5,FALSE)*VLOOKUP(ABSYLD2!L$4,'[1]INTERNAL PARAMETERS-1'!$B$5:$J$44,7,FALSE)*ABSYLD2!$F59 + ABSYLD1!L59*(1-VLOOKUP(ABSYLD2!L$4,'[1]INTERNAL PARAMETERS-1'!$B$5:$J$44,5,FALSE))*VLOOKUP(ABSYLD2!L$4,'[1]INTERNAL PARAMETERS-1'!$B$5:$J$44,9,FALSE)*ABSYLD2!$F59</f>
        <v>0</v>
      </c>
      <c r="M59" s="47">
        <f>ABSYLD1!M59*VLOOKUP(ABSYLD2!M$4,'[1]INTERNAL PARAMETERS-1'!$B$5:$J$44,5,FALSE)*VLOOKUP(ABSYLD2!M$4,'[1]INTERNAL PARAMETERS-1'!$B$5:$J$44,7,FALSE)*ABSYLD2!$F59 + ABSYLD1!M59*(1-VLOOKUP(ABSYLD2!M$4,'[1]INTERNAL PARAMETERS-1'!$B$5:$J$44,5,FALSE))*VLOOKUP(ABSYLD2!M$4,'[1]INTERNAL PARAMETERS-1'!$B$5:$J$44,9,FALSE)*ABSYLD2!$F59</f>
        <v>27.151499741579435</v>
      </c>
      <c r="N59" s="47">
        <f>ABSYLD1!N59*VLOOKUP(ABSYLD2!N$4,'[1]INTERNAL PARAMETERS-1'!$B$5:$J$44,5,FALSE)*VLOOKUP(ABSYLD2!N$4,'[1]INTERNAL PARAMETERS-1'!$B$5:$J$44,7,FALSE)*ABSYLD2!$F59 + ABSYLD1!N59*(1-VLOOKUP(ABSYLD2!N$4,'[1]INTERNAL PARAMETERS-1'!$B$5:$J$44,5,FALSE))*VLOOKUP(ABSYLD2!N$4,'[1]INTERNAL PARAMETERS-1'!$B$5:$J$44,9,FALSE)*ABSYLD2!$F59</f>
        <v>19.700437752647993</v>
      </c>
      <c r="O59" s="47">
        <f>ABSYLD1!O59*VLOOKUP(ABSYLD2!O$4,'[1]INTERNAL PARAMETERS-1'!$B$5:$J$44,5,FALSE)*VLOOKUP(ABSYLD2!O$4,'[1]INTERNAL PARAMETERS-1'!$B$5:$J$44,7,FALSE)*ABSYLD2!$F59 + ABSYLD1!O59*(1-VLOOKUP(ABSYLD2!O$4,'[1]INTERNAL PARAMETERS-1'!$B$5:$J$44,5,FALSE))*VLOOKUP(ABSYLD2!O$4,'[1]INTERNAL PARAMETERS-1'!$B$5:$J$44,9,FALSE)*ABSYLD2!$F59</f>
        <v>0</v>
      </c>
      <c r="P59" s="47">
        <f>ABSYLD1!P59*VLOOKUP(ABSYLD2!P$4,'[1]INTERNAL PARAMETERS-1'!$B$5:$J$44,5,FALSE)*VLOOKUP(ABSYLD2!P$4,'[1]INTERNAL PARAMETERS-1'!$B$5:$J$44,7,FALSE)*ABSYLD2!$F59 + ABSYLD1!P59*(1-VLOOKUP(ABSYLD2!P$4,'[1]INTERNAL PARAMETERS-1'!$B$5:$J$44,5,FALSE))*VLOOKUP(ABSYLD2!P$4,'[1]INTERNAL PARAMETERS-1'!$B$5:$J$44,9,FALSE)*ABSYLD2!$F59</f>
        <v>0</v>
      </c>
      <c r="Q59" s="47">
        <f>ABSYLD1!Q59*VLOOKUP(ABSYLD2!Q$4,'[1]INTERNAL PARAMETERS-1'!$B$5:$J$44,5,FALSE)*VLOOKUP(ABSYLD2!Q$4,'[1]INTERNAL PARAMETERS-1'!$B$5:$J$44,7,FALSE)*ABSYLD2!$F59 + ABSYLD1!Q59*(1-VLOOKUP(ABSYLD2!Q$4,'[1]INTERNAL PARAMETERS-1'!$B$5:$J$44,5,FALSE))*VLOOKUP(ABSYLD2!Q$4,'[1]INTERNAL PARAMETERS-1'!$B$5:$J$44,9,FALSE)*ABSYLD2!$F59</f>
        <v>0</v>
      </c>
      <c r="R59" s="47">
        <f>ABSYLD1!R59*VLOOKUP(ABSYLD2!R$4,'[1]INTERNAL PARAMETERS-1'!$B$5:$J$44,5,FALSE)*VLOOKUP(ABSYLD2!R$4,'[1]INTERNAL PARAMETERS-1'!$B$5:$J$44,7,FALSE)*ABSYLD2!$F59 + ABSYLD1!R59*(1-VLOOKUP(ABSYLD2!R$4,'[1]INTERNAL PARAMETERS-1'!$B$5:$J$44,5,FALSE))*VLOOKUP(ABSYLD2!R$4,'[1]INTERNAL PARAMETERS-1'!$B$5:$J$44,9,FALSE)*ABSYLD2!$F59</f>
        <v>62.4169930928621</v>
      </c>
      <c r="S59" s="47">
        <f>ABSYLD1!S59*VLOOKUP(ABSYLD2!S$4,'[1]INTERNAL PARAMETERS-1'!$B$5:$J$44,5,FALSE)*VLOOKUP(ABSYLD2!S$4,'[1]INTERNAL PARAMETERS-1'!$B$5:$J$44,7,FALSE)*ABSYLD2!$F59 + ABSYLD1!S59*(1-VLOOKUP(ABSYLD2!S$4,'[1]INTERNAL PARAMETERS-1'!$B$5:$J$44,5,FALSE))*VLOOKUP(ABSYLD2!S$4,'[1]INTERNAL PARAMETERS-1'!$B$5:$J$44,9,FALSE)*ABSYLD2!$F59</f>
        <v>985.24681708082926</v>
      </c>
      <c r="T59" s="47">
        <f>ABSYLD1!T59*VLOOKUP(ABSYLD2!T$4,'[1]INTERNAL PARAMETERS-1'!$B$5:$J$44,5,FALSE)*VLOOKUP(ABSYLD2!T$4,'[1]INTERNAL PARAMETERS-1'!$B$5:$J$44,7,FALSE)*ABSYLD2!$F59 + ABSYLD1!T59*(1-VLOOKUP(ABSYLD2!T$4,'[1]INTERNAL PARAMETERS-1'!$B$5:$J$44,5,FALSE))*VLOOKUP(ABSYLD2!T$4,'[1]INTERNAL PARAMETERS-1'!$B$5:$J$44,9,FALSE)*ABSYLD2!$F59</f>
        <v>117.03186204911643</v>
      </c>
      <c r="U59" s="47">
        <f>ABSYLD1!U59*VLOOKUP(ABSYLD2!U$4,'[1]INTERNAL PARAMETERS-1'!$B$5:$J$44,5,FALSE)*VLOOKUP(ABSYLD2!U$4,'[1]INTERNAL PARAMETERS-1'!$B$5:$J$44,7,FALSE)*ABSYLD2!$F59 + ABSYLD1!U59*(1-VLOOKUP(ABSYLD2!U$4,'[1]INTERNAL PARAMETERS-1'!$B$5:$J$44,5,FALSE))*VLOOKUP(ABSYLD2!U$4,'[1]INTERNAL PARAMETERS-1'!$B$5:$J$44,9,FALSE)*ABSYLD2!$F59</f>
        <v>35.266440774628393</v>
      </c>
      <c r="V59" s="47">
        <f>ABSYLD1!V59*VLOOKUP(ABSYLD2!V$4,'[1]INTERNAL PARAMETERS-1'!$B$5:$J$44,5,FALSE)*VLOOKUP(ABSYLD2!V$4,'[1]INTERNAL PARAMETERS-1'!$B$5:$J$44,7,FALSE)*ABSYLD2!$F59 + ABSYLD1!V59*(1-VLOOKUP(ABSYLD2!V$4,'[1]INTERNAL PARAMETERS-1'!$B$5:$J$44,5,FALSE))*VLOOKUP(ABSYLD2!V$4,'[1]INTERNAL PARAMETERS-1'!$B$5:$J$44,9,FALSE)*ABSYLD2!$F59</f>
        <v>548.41348184931542</v>
      </c>
      <c r="W59" s="47">
        <f>ABSYLD1!W59*VLOOKUP(ABSYLD2!W$4,'[1]INTERNAL PARAMETERS-1'!$B$5:$J$44,5,FALSE)*VLOOKUP(ABSYLD2!W$4,'[1]INTERNAL PARAMETERS-1'!$B$5:$J$44,7,FALSE)*ABSYLD2!$F59 + ABSYLD1!W59*(1-VLOOKUP(ABSYLD2!W$4,'[1]INTERNAL PARAMETERS-1'!$B$5:$J$44,5,FALSE))*VLOOKUP(ABSYLD2!W$4,'[1]INTERNAL PARAMETERS-1'!$B$5:$J$44,9,FALSE)*ABSYLD2!$F59</f>
        <v>0</v>
      </c>
      <c r="X59" s="47">
        <f>ABSYLD1!X59*VLOOKUP(ABSYLD2!X$4,'[1]INTERNAL PARAMETERS-1'!$B$5:$J$44,5,FALSE)*VLOOKUP(ABSYLD2!X$4,'[1]INTERNAL PARAMETERS-1'!$B$5:$J$44,7,FALSE)*ABSYLD2!$F59 + ABSYLD1!X59*(1-VLOOKUP(ABSYLD2!X$4,'[1]INTERNAL PARAMETERS-1'!$B$5:$J$44,5,FALSE))*VLOOKUP(ABSYLD2!X$4,'[1]INTERNAL PARAMETERS-1'!$B$5:$J$44,9,FALSE)*ABSYLD2!$F59</f>
        <v>0</v>
      </c>
      <c r="Y59" s="47">
        <f>ABSYLD1!Y59*VLOOKUP(ABSYLD2!Y$4,'[1]INTERNAL PARAMETERS-1'!$B$5:$J$44,5,FALSE)*VLOOKUP(ABSYLD2!Y$4,'[1]INTERNAL PARAMETERS-1'!$B$5:$J$44,7,FALSE)*ABSYLD2!$F59 + ABSYLD1!Y59*(1-VLOOKUP(ABSYLD2!Y$4,'[1]INTERNAL PARAMETERS-1'!$B$5:$J$44,5,FALSE))*VLOOKUP(ABSYLD2!Y$4,'[1]INTERNAL PARAMETERS-1'!$B$5:$J$44,9,FALSE)*ABSYLD2!$F59</f>
        <v>0</v>
      </c>
      <c r="Z59" s="47">
        <f>ABSYLD1!Z59*VLOOKUP(ABSYLD2!Z$4,'[1]INTERNAL PARAMETERS-1'!$B$5:$J$44,5,FALSE)*VLOOKUP(ABSYLD2!Z$4,'[1]INTERNAL PARAMETERS-1'!$B$5:$J$44,7,FALSE)*ABSYLD2!$F59 + ABSYLD1!Z59*(1-VLOOKUP(ABSYLD2!Z$4,'[1]INTERNAL PARAMETERS-1'!$B$5:$J$44,5,FALSE))*VLOOKUP(ABSYLD2!Z$4,'[1]INTERNAL PARAMETERS-1'!$B$5:$J$44,9,FALSE)*ABSYLD2!$F59</f>
        <v>0</v>
      </c>
      <c r="AA59" s="47">
        <f>ABSYLD1!AA59*VLOOKUP(ABSYLD2!AA$4,'[1]INTERNAL PARAMETERS-1'!$B$5:$J$44,5,FALSE)*VLOOKUP(ABSYLD2!AA$4,'[1]INTERNAL PARAMETERS-1'!$B$5:$J$44,7,FALSE)*ABSYLD2!$F59 + ABSYLD1!AA59*(1-VLOOKUP(ABSYLD2!AA$4,'[1]INTERNAL PARAMETERS-1'!$B$5:$J$44,5,FALSE))*VLOOKUP(ABSYLD2!AA$4,'[1]INTERNAL PARAMETERS-1'!$B$5:$J$44,9,FALSE)*ABSYLD2!$F59</f>
        <v>0</v>
      </c>
      <c r="AB59" s="47">
        <f>ABSYLD1!AB59*VLOOKUP(ABSYLD2!AB$4,'[1]INTERNAL PARAMETERS-1'!$B$5:$J$44,5,FALSE)*VLOOKUP(ABSYLD2!AB$4,'[1]INTERNAL PARAMETERS-1'!$B$5:$J$44,7,FALSE)*ABSYLD2!$F59 + ABSYLD1!AB59*(1-VLOOKUP(ABSYLD2!AB$4,'[1]INTERNAL PARAMETERS-1'!$B$5:$J$44,5,FALSE))*VLOOKUP(ABSYLD2!AB$4,'[1]INTERNAL PARAMETERS-1'!$B$5:$J$44,9,FALSE)*ABSYLD2!$F59</f>
        <v>0</v>
      </c>
      <c r="AC59" s="47">
        <f>ABSYLD1!AC59*VLOOKUP(ABSYLD2!AC$4,'[1]INTERNAL PARAMETERS-1'!$B$5:$J$44,5,FALSE)*VLOOKUP(ABSYLD2!AC$4,'[1]INTERNAL PARAMETERS-1'!$B$5:$J$44,7,FALSE)*ABSYLD2!$F59 + ABSYLD1!AC59*(1-VLOOKUP(ABSYLD2!AC$4,'[1]INTERNAL PARAMETERS-1'!$B$5:$J$44,5,FALSE))*VLOOKUP(ABSYLD2!AC$4,'[1]INTERNAL PARAMETERS-1'!$B$5:$J$44,9,FALSE)*ABSYLD2!$F59</f>
        <v>0</v>
      </c>
      <c r="AD59" s="47">
        <f>ABSYLD1!AD59*VLOOKUP(ABSYLD2!AD$4,'[1]INTERNAL PARAMETERS-1'!$B$5:$J$44,5,FALSE)*VLOOKUP(ABSYLD2!AD$4,'[1]INTERNAL PARAMETERS-1'!$B$5:$J$44,7,FALSE)*ABSYLD2!$F59 + ABSYLD1!AD59*(1-VLOOKUP(ABSYLD2!AD$4,'[1]INTERNAL PARAMETERS-1'!$B$5:$J$44,5,FALSE))*VLOOKUP(ABSYLD2!AD$4,'[1]INTERNAL PARAMETERS-1'!$B$5:$J$44,9,FALSE)*ABSYLD2!$F59</f>
        <v>0</v>
      </c>
      <c r="AE59" s="47">
        <f>ABSYLD1!AE59*VLOOKUP(ABSYLD2!AE$4,'[1]INTERNAL PARAMETERS-1'!$B$5:$J$44,5,FALSE)*VLOOKUP(ABSYLD2!AE$4,'[1]INTERNAL PARAMETERS-1'!$B$5:$J$44,7,FALSE)*ABSYLD2!$F59 + ABSYLD1!AE59*(1-VLOOKUP(ABSYLD2!AE$4,'[1]INTERNAL PARAMETERS-1'!$B$5:$J$44,5,FALSE))*VLOOKUP(ABSYLD2!AE$4,'[1]INTERNAL PARAMETERS-1'!$B$5:$J$44,9,FALSE)*ABSYLD2!$F59</f>
        <v>0</v>
      </c>
      <c r="AF59" s="47">
        <f>ABSYLD1!AF59*VLOOKUP(ABSYLD2!AF$4,'[1]INTERNAL PARAMETERS-1'!$B$5:$J$44,5,FALSE)*VLOOKUP(ABSYLD2!AF$4,'[1]INTERNAL PARAMETERS-1'!$B$5:$J$44,7,FALSE)*ABSYLD2!$F59 + ABSYLD1!AF59*(1-VLOOKUP(ABSYLD2!AF$4,'[1]INTERNAL PARAMETERS-1'!$B$5:$J$44,5,FALSE))*VLOOKUP(ABSYLD2!AF$4,'[1]INTERNAL PARAMETERS-1'!$B$5:$J$44,9,FALSE)*ABSYLD2!$F59</f>
        <v>0</v>
      </c>
      <c r="AG59" s="47">
        <f>ABSYLD1!AG59*VLOOKUP(ABSYLD2!AG$4,'[1]INTERNAL PARAMETERS-1'!$B$5:$J$44,5,FALSE)*VLOOKUP(ABSYLD2!AG$4,'[1]INTERNAL PARAMETERS-1'!$B$5:$J$44,7,FALSE)*ABSYLD2!$F59 + ABSYLD1!AG59*(1-VLOOKUP(ABSYLD2!AG$4,'[1]INTERNAL PARAMETERS-1'!$B$5:$J$44,5,FALSE))*VLOOKUP(ABSYLD2!AG$4,'[1]INTERNAL PARAMETERS-1'!$B$5:$J$44,9,FALSE)*ABSYLD2!$F59</f>
        <v>0</v>
      </c>
      <c r="AH59" s="47">
        <f>ABSYLD1!AH59*VLOOKUP(ABSYLD2!AH$4,'[1]INTERNAL PARAMETERS-1'!$B$5:$J$44,5,FALSE)*VLOOKUP(ABSYLD2!AH$4,'[1]INTERNAL PARAMETERS-1'!$B$5:$J$44,7,FALSE)*ABSYLD2!$F59 + ABSYLD1!AH59*(1-VLOOKUP(ABSYLD2!AH$4,'[1]INTERNAL PARAMETERS-1'!$B$5:$J$44,5,FALSE))*VLOOKUP(ABSYLD2!AH$4,'[1]INTERNAL PARAMETERS-1'!$B$5:$J$44,9,FALSE)*ABSYLD2!$F59</f>
        <v>0</v>
      </c>
      <c r="AI59" s="47">
        <f>ABSYLD1!AI59*VLOOKUP(ABSYLD2!AI$4,'[1]INTERNAL PARAMETERS-1'!$B$5:$J$44,5,FALSE)*VLOOKUP(ABSYLD2!AI$4,'[1]INTERNAL PARAMETERS-1'!$B$5:$J$44,7,FALSE)*ABSYLD2!$F59 + ABSYLD1!AI59*(1-VLOOKUP(ABSYLD2!AI$4,'[1]INTERNAL PARAMETERS-1'!$B$5:$J$44,5,FALSE))*VLOOKUP(ABSYLD2!AI$4,'[1]INTERNAL PARAMETERS-1'!$B$5:$J$44,9,FALSE)*ABSYLD2!$F59</f>
        <v>1.950577476472809</v>
      </c>
      <c r="AJ59" s="47">
        <f>ABSYLD1!AJ59*VLOOKUP(ABSYLD2!AJ$4,'[1]INTERNAL PARAMETERS-1'!$B$5:$J$44,5,FALSE)*VLOOKUP(ABSYLD2!AJ$4,'[1]INTERNAL PARAMETERS-1'!$B$5:$J$44,7,FALSE)*ABSYLD2!$F59 + ABSYLD1!AJ59*(1-VLOOKUP(ABSYLD2!AJ$4,'[1]INTERNAL PARAMETERS-1'!$B$5:$J$44,5,FALSE))*VLOOKUP(ABSYLD2!AJ$4,'[1]INTERNAL PARAMETERS-1'!$B$5:$J$44,9,FALSE)*ABSYLD2!$F59</f>
        <v>0</v>
      </c>
      <c r="AK59" s="47">
        <f>ABSYLD1!AK59*VLOOKUP(ABSYLD2!AK$4,'[1]INTERNAL PARAMETERS-1'!$B$5:$J$44,5,FALSE)*VLOOKUP(ABSYLD2!AK$4,'[1]INTERNAL PARAMETERS-1'!$B$5:$J$44,7,FALSE)*ABSYLD2!$F59 + ABSYLD1!AK59*(1-VLOOKUP(ABSYLD2!AK$4,'[1]INTERNAL PARAMETERS-1'!$B$5:$J$44,5,FALSE))*VLOOKUP(ABSYLD2!AK$4,'[1]INTERNAL PARAMETERS-1'!$B$5:$J$44,9,FALSE)*ABSYLD2!$F59</f>
        <v>0</v>
      </c>
      <c r="AL59" s="47">
        <f>ABSYLD1!AL59*VLOOKUP(ABSYLD2!AL$4,'[1]INTERNAL PARAMETERS-1'!$B$5:$J$44,5,FALSE)*VLOOKUP(ABSYLD2!AL$4,'[1]INTERNAL PARAMETERS-1'!$B$5:$J$44,7,FALSE)*ABSYLD2!$F59 + ABSYLD1!AL59*(1-VLOOKUP(ABSYLD2!AL$4,'[1]INTERNAL PARAMETERS-1'!$B$5:$J$44,5,FALSE))*VLOOKUP(ABSYLD2!AL$4,'[1]INTERNAL PARAMETERS-1'!$B$5:$J$44,9,FALSE)*ABSYLD2!$F59</f>
        <v>0</v>
      </c>
      <c r="AM59" s="47">
        <f>ABSYLD1!AM59*VLOOKUP(ABSYLD2!AM$4,'[1]INTERNAL PARAMETERS-1'!$B$5:$J$44,5,FALSE)*VLOOKUP(ABSYLD2!AM$4,'[1]INTERNAL PARAMETERS-1'!$B$5:$J$44,7,FALSE)*ABSYLD2!$F59 + ABSYLD1!AM59*(1-VLOOKUP(ABSYLD2!AM$4,'[1]INTERNAL PARAMETERS-1'!$B$5:$J$44,5,FALSE))*VLOOKUP(ABSYLD2!AM$4,'[1]INTERNAL PARAMETERS-1'!$B$5:$J$44,9,FALSE)*ABSYLD2!$F59</f>
        <v>0</v>
      </c>
      <c r="AN59" s="47">
        <f>ABSYLD1!AN59*VLOOKUP(ABSYLD2!AN$4,'[1]INTERNAL PARAMETERS-1'!$B$5:$J$44,5,FALSE)*VLOOKUP(ABSYLD2!AN$4,'[1]INTERNAL PARAMETERS-1'!$B$5:$J$44,7,FALSE)*ABSYLD2!$F59 + ABSYLD1!AN59*(1-VLOOKUP(ABSYLD2!AN$4,'[1]INTERNAL PARAMETERS-1'!$B$5:$J$44,5,FALSE))*VLOOKUP(ABSYLD2!AN$4,'[1]INTERNAL PARAMETERS-1'!$B$5:$J$44,9,FALSE)*ABSYLD2!$F59</f>
        <v>0</v>
      </c>
      <c r="AO59" s="47">
        <f>ABSYLD1!AO59*VLOOKUP(ABSYLD2!AO$4,'[1]INTERNAL PARAMETERS-1'!$B$5:$J$44,5,FALSE)*VLOOKUP(ABSYLD2!AO$4,'[1]INTERNAL PARAMETERS-1'!$B$5:$J$44,7,FALSE)*ABSYLD2!$F59 + ABSYLD1!AO59*(1-VLOOKUP(ABSYLD2!AO$4,'[1]INTERNAL PARAMETERS-1'!$B$5:$J$44,5,FALSE))*VLOOKUP(ABSYLD2!AO$4,'[1]INTERNAL PARAMETERS-1'!$B$5:$J$44,9,FALSE)*ABSYLD2!$F59</f>
        <v>0</v>
      </c>
      <c r="AP59" s="47">
        <f>ABSYLD1!AP59*VLOOKUP(ABSYLD2!AP$4,'[1]INTERNAL PARAMETERS-1'!$B$5:$J$44,5,FALSE)*VLOOKUP(ABSYLD2!AP$4,'[1]INTERNAL PARAMETERS-1'!$B$5:$J$44,7,FALSE)*ABSYLD2!$F59 + ABSYLD1!AP59*(1-VLOOKUP(ABSYLD2!AP$4,'[1]INTERNAL PARAMETERS-1'!$B$5:$J$44,5,FALSE))*VLOOKUP(ABSYLD2!AP$4,'[1]INTERNAL PARAMETERS-1'!$B$5:$J$44,9,FALSE)*ABSYLD2!$F59</f>
        <v>0</v>
      </c>
      <c r="AQ59" s="47">
        <f>ABSYLD1!AQ59*VLOOKUP(ABSYLD2!AQ$4,'[1]INTERNAL PARAMETERS-1'!$B$5:$J$44,5,FALSE)*VLOOKUP(ABSYLD2!AQ$4,'[1]INTERNAL PARAMETERS-1'!$B$5:$J$44,7,FALSE)*ABSYLD2!$F59 + ABSYLD1!AQ59*(1-VLOOKUP(ABSYLD2!AQ$4,'[1]INTERNAL PARAMETERS-1'!$B$5:$J$44,5,FALSE))*VLOOKUP(ABSYLD2!AQ$4,'[1]INTERNAL PARAMETERS-1'!$B$5:$J$44,9,FALSE)*ABSYLD2!$F59</f>
        <v>0</v>
      </c>
      <c r="AR59" s="47">
        <f>ABSYLD1!AR59*VLOOKUP(ABSYLD2!AR$4,'[1]INTERNAL PARAMETERS-1'!$B$5:$J$44,5,FALSE)*VLOOKUP(ABSYLD2!AR$4,'[1]INTERNAL PARAMETERS-1'!$B$5:$J$44,7,FALSE)*ABSYLD2!$F59 + ABSYLD1!AR59*(1-VLOOKUP(ABSYLD2!AR$4,'[1]INTERNAL PARAMETERS-1'!$B$5:$J$44,5,FALSE))*VLOOKUP(ABSYLD2!AR$4,'[1]INTERNAL PARAMETERS-1'!$B$5:$J$44,9,FALSE)*ABSYLD2!$F59</f>
        <v>0</v>
      </c>
      <c r="AS59" s="47">
        <f>ABSYLD1!AS59*VLOOKUP(ABSYLD2!AS$4,'[1]INTERNAL PARAMETERS-1'!$B$5:$J$44,5,FALSE)*VLOOKUP(ABSYLD2!AS$4,'[1]INTERNAL PARAMETERS-1'!$B$5:$J$44,7,FALSE)*ABSYLD2!$F59 + ABSYLD1!AS59*(1-VLOOKUP(ABSYLD2!AS$4,'[1]INTERNAL PARAMETERS-1'!$B$5:$J$44,5,FALSE))*VLOOKUP(ABSYLD2!AS$4,'[1]INTERNAL PARAMETERS-1'!$B$5:$J$44,9,FALSE)*ABSYLD2!$F59</f>
        <v>0</v>
      </c>
      <c r="AT59" s="46">
        <f>ABSYLD1!AT59*VLOOKUP(ABSYLD2!AT$4,'[1]INTERNAL PARAMETERS-1'!$B$5:$J$44,5,FALSE)*VLOOKUP(ABSYLD2!AT$4,'[1]INTERNAL PARAMETERS-1'!$B$5:$J$44,7,FALSE)*ABSYLD2!$F59 + ABSYLD1!AT59*(1-VLOOKUP(ABSYLD2!AT$4,'[1]INTERNAL PARAMETERS-1'!$B$5:$J$44,5,FALSE))*VLOOKUP(ABSYLD2!AT$4,'[1]INTERNAL PARAMETERS-1'!$B$5:$J$44,9,FALSE)*ABSYLD2!$F59</f>
        <v>0</v>
      </c>
      <c r="AU59" s="48">
        <f>ABSYLD1!AU59*VLOOKUP(ABSYLD2!AU$4,'[1]INTERNAL PARAMETERS-1'!$B$5:$J$44,5,FALSE)*VLOOKUP(ABSYLD2!AU$4,'[1]INTERNAL PARAMETERS-1'!$B$5:$J$44,6,FALSE)*VLOOKUP(ABSYLD2!AU$4,'[1]INTERNAL PARAMETERS-1'!$B$5:$J$44,3,FALSE) + ABSYLD1!AU59*(1-VLOOKUP(ABSYLD2!AU$4,'[1]INTERNAL PARAMETERS-1'!$B$5:$J$44,5,FALSE))*VLOOKUP(ABSYLD2!AU$4,'[1]INTERNAL PARAMETERS-1'!$B$5:$J$44,8,FALSE)*VLOOKUP(ABSYLD2!AU$4,'[1]INTERNAL PARAMETERS-1'!$B$5:$J$44,3,FALSE)</f>
        <v>0</v>
      </c>
      <c r="AV59" s="47">
        <f>ABSYLD1!AV59*VLOOKUP(ABSYLD2!AV$4,'[1]INTERNAL PARAMETERS-1'!$B$5:$J$44,5,FALSE)*VLOOKUP(ABSYLD2!AV$4,'[1]INTERNAL PARAMETERS-1'!$B$5:$J$44,6,FALSE)*VLOOKUP(ABSYLD2!AV$4,'[1]INTERNAL PARAMETERS-1'!$B$5:$J$44,3,FALSE) + ABSYLD1!AV59*(1-VLOOKUP(ABSYLD2!AV$4,'[1]INTERNAL PARAMETERS-1'!$B$5:$J$44,5,FALSE))*VLOOKUP(ABSYLD2!AV$4,'[1]INTERNAL PARAMETERS-1'!$B$5:$J$44,8,FALSE)*VLOOKUP(ABSYLD2!AV$4,'[1]INTERNAL PARAMETERS-1'!$B$5:$J$44,3,FALSE)</f>
        <v>0</v>
      </c>
      <c r="AW59" s="47">
        <f>ABSYLD1!AW59*VLOOKUP(ABSYLD2!AW$4,'[1]INTERNAL PARAMETERS-1'!$B$5:$J$44,5,FALSE)*VLOOKUP(ABSYLD2!AW$4,'[1]INTERNAL PARAMETERS-1'!$B$5:$J$44,6,FALSE)*VLOOKUP(ABSYLD2!AW$4,'[1]INTERNAL PARAMETERS-1'!$B$5:$J$44,3,FALSE) + ABSYLD1!AW59*(1-VLOOKUP(ABSYLD2!AW$4,'[1]INTERNAL PARAMETERS-1'!$B$5:$J$44,5,FALSE))*VLOOKUP(ABSYLD2!AW$4,'[1]INTERNAL PARAMETERS-1'!$B$5:$J$44,8,FALSE)*VLOOKUP(ABSYLD2!AW$4,'[1]INTERNAL PARAMETERS-1'!$B$5:$J$44,3,FALSE)</f>
        <v>34.645568243537305</v>
      </c>
      <c r="AX59" s="47">
        <f>ABSYLD1!AX59*VLOOKUP(ABSYLD2!AX$4,'[1]INTERNAL PARAMETERS-1'!$B$5:$J$44,5,FALSE)*VLOOKUP(ABSYLD2!AX$4,'[1]INTERNAL PARAMETERS-1'!$B$5:$J$44,6,FALSE)*VLOOKUP(ABSYLD2!AX$4,'[1]INTERNAL PARAMETERS-1'!$B$5:$J$44,3,FALSE) + ABSYLD1!AX59*(1-VLOOKUP(ABSYLD2!AX$4,'[1]INTERNAL PARAMETERS-1'!$B$5:$J$44,5,FALSE))*VLOOKUP(ABSYLD2!AX$4,'[1]INTERNAL PARAMETERS-1'!$B$5:$J$44,8,FALSE)*VLOOKUP(ABSYLD2!AX$4,'[1]INTERNAL PARAMETERS-1'!$B$5:$J$44,3,FALSE)</f>
        <v>0</v>
      </c>
      <c r="AY59" s="47">
        <f>ABSYLD1!AY59*VLOOKUP(ABSYLD2!AY$4,'[1]INTERNAL PARAMETERS-1'!$B$5:$J$44,5,FALSE)*VLOOKUP(ABSYLD2!AY$4,'[1]INTERNAL PARAMETERS-1'!$B$5:$J$44,6,FALSE)*VLOOKUP(ABSYLD2!AY$4,'[1]INTERNAL PARAMETERS-1'!$B$5:$J$44,3,FALSE) + ABSYLD1!AY59*(1-VLOOKUP(ABSYLD2!AY$4,'[1]INTERNAL PARAMETERS-1'!$B$5:$J$44,5,FALSE))*VLOOKUP(ABSYLD2!AY$4,'[1]INTERNAL PARAMETERS-1'!$B$5:$J$44,8,FALSE)*VLOOKUP(ABSYLD2!AY$4,'[1]INTERNAL PARAMETERS-1'!$B$5:$J$44,3,FALSE)</f>
        <v>0</v>
      </c>
      <c r="AZ59" s="47">
        <f>ABSYLD1!AZ59*VLOOKUP(ABSYLD2!AZ$4,'[1]INTERNAL PARAMETERS-1'!$B$5:$J$44,5,FALSE)*VLOOKUP(ABSYLD2!AZ$4,'[1]INTERNAL PARAMETERS-1'!$B$5:$J$44,6,FALSE)*VLOOKUP(ABSYLD2!AZ$4,'[1]INTERNAL PARAMETERS-1'!$B$5:$J$44,3,FALSE) + ABSYLD1!AZ59*(1-VLOOKUP(ABSYLD2!AZ$4,'[1]INTERNAL PARAMETERS-1'!$B$5:$J$44,5,FALSE))*VLOOKUP(ABSYLD2!AZ$4,'[1]INTERNAL PARAMETERS-1'!$B$5:$J$44,8,FALSE)*VLOOKUP(ABSYLD2!AZ$4,'[1]INTERNAL PARAMETERS-1'!$B$5:$J$44,3,FALSE)</f>
        <v>0</v>
      </c>
      <c r="BA59" s="47">
        <f>ABSYLD1!BA59*VLOOKUP(ABSYLD2!BA$4,'[1]INTERNAL PARAMETERS-1'!$B$5:$J$44,5,FALSE)*VLOOKUP(ABSYLD2!BA$4,'[1]INTERNAL PARAMETERS-1'!$B$5:$J$44,6,FALSE)*VLOOKUP(ABSYLD2!BA$4,'[1]INTERNAL PARAMETERS-1'!$B$5:$J$44,3,FALSE) + ABSYLD1!BA59*(1-VLOOKUP(ABSYLD2!BA$4,'[1]INTERNAL PARAMETERS-1'!$B$5:$J$44,5,FALSE))*VLOOKUP(ABSYLD2!BA$4,'[1]INTERNAL PARAMETERS-1'!$B$5:$J$44,8,FALSE)*VLOOKUP(ABSYLD2!BA$4,'[1]INTERNAL PARAMETERS-1'!$B$5:$J$44,3,FALSE)</f>
        <v>3.7691103666368697</v>
      </c>
      <c r="BB59" s="47">
        <f>ABSYLD1!BB59*VLOOKUP(ABSYLD2!BB$4,'[1]INTERNAL PARAMETERS-1'!$B$5:$J$44,5,FALSE)*VLOOKUP(ABSYLD2!BB$4,'[1]INTERNAL PARAMETERS-1'!$B$5:$J$44,6,FALSE)*VLOOKUP(ABSYLD2!BB$4,'[1]INTERNAL PARAMETERS-1'!$B$5:$J$44,3,FALSE) + ABSYLD1!BB59*(1-VLOOKUP(ABSYLD2!BB$4,'[1]INTERNAL PARAMETERS-1'!$B$5:$J$44,5,FALSE))*VLOOKUP(ABSYLD2!BB$4,'[1]INTERNAL PARAMETERS-1'!$B$5:$J$44,8,FALSE)*VLOOKUP(ABSYLD2!BB$4,'[1]INTERNAL PARAMETERS-1'!$B$5:$J$44,3,FALSE)</f>
        <v>13.648413442889007</v>
      </c>
      <c r="BC59" s="47">
        <f>ABSYLD1!BC59*VLOOKUP(ABSYLD2!BC$4,'[1]INTERNAL PARAMETERS-1'!$B$5:$J$44,5,FALSE)*VLOOKUP(ABSYLD2!BC$4,'[1]INTERNAL PARAMETERS-1'!$B$5:$J$44,6,FALSE)*VLOOKUP(ABSYLD2!BC$4,'[1]INTERNAL PARAMETERS-1'!$B$5:$J$44,3,FALSE) + ABSYLD1!BC59*(1-VLOOKUP(ABSYLD2!BC$4,'[1]INTERNAL PARAMETERS-1'!$B$5:$J$44,5,FALSE))*VLOOKUP(ABSYLD2!BC$4,'[1]INTERNAL PARAMETERS-1'!$B$5:$J$44,8,FALSE)*VLOOKUP(ABSYLD2!BC$4,'[1]INTERNAL PARAMETERS-1'!$B$5:$J$44,3,FALSE)</f>
        <v>2.5868705140734365</v>
      </c>
      <c r="BD59" s="47">
        <f>ABSYLD1!BD59*VLOOKUP(ABSYLD2!BD$4,'[1]INTERNAL PARAMETERS-1'!$B$5:$J$44,5,FALSE)*VLOOKUP(ABSYLD2!BD$4,'[1]INTERNAL PARAMETERS-1'!$B$5:$J$44,6,FALSE)*VLOOKUP(ABSYLD2!BD$4,'[1]INTERNAL PARAMETERS-1'!$B$5:$J$44,3,FALSE) + ABSYLD1!BD59*(1-VLOOKUP(ABSYLD2!BD$4,'[1]INTERNAL PARAMETERS-1'!$B$5:$J$44,5,FALSE))*VLOOKUP(ABSYLD2!BD$4,'[1]INTERNAL PARAMETERS-1'!$B$5:$J$44,8,FALSE)*VLOOKUP(ABSYLD2!BD$4,'[1]INTERNAL PARAMETERS-1'!$B$5:$J$44,3,FALSE)</f>
        <v>4.1677329766841851</v>
      </c>
      <c r="BE59" s="47">
        <f>ABSYLD1!BE59*VLOOKUP(ABSYLD2!BE$4,'[1]INTERNAL PARAMETERS-1'!$B$5:$J$44,5,FALSE)*VLOOKUP(ABSYLD2!BE$4,'[1]INTERNAL PARAMETERS-1'!$B$5:$J$44,6,FALSE)*VLOOKUP(ABSYLD2!BE$4,'[1]INTERNAL PARAMETERS-1'!$B$5:$J$44,3,FALSE) + ABSYLD1!BE59*(1-VLOOKUP(ABSYLD2!BE$4,'[1]INTERNAL PARAMETERS-1'!$B$5:$J$44,5,FALSE))*VLOOKUP(ABSYLD2!BE$4,'[1]INTERNAL PARAMETERS-1'!$B$5:$J$44,8,FALSE)*VLOOKUP(ABSYLD2!BE$4,'[1]INTERNAL PARAMETERS-1'!$B$5:$J$44,3,FALSE)</f>
        <v>3.2248122339156184</v>
      </c>
      <c r="BF59" s="47">
        <f>ABSYLD1!BF59*VLOOKUP(ABSYLD2!BF$4,'[1]INTERNAL PARAMETERS-1'!$B$5:$J$44,5,FALSE)*VLOOKUP(ABSYLD2!BF$4,'[1]INTERNAL PARAMETERS-1'!$B$5:$J$44,6,FALSE)*VLOOKUP(ABSYLD2!BF$4,'[1]INTERNAL PARAMETERS-1'!$B$5:$J$44,3,FALSE) + ABSYLD1!BF59*(1-VLOOKUP(ABSYLD2!BF$4,'[1]INTERNAL PARAMETERS-1'!$B$5:$J$44,5,FALSE))*VLOOKUP(ABSYLD2!BF$4,'[1]INTERNAL PARAMETERS-1'!$B$5:$J$44,8,FALSE)*VLOOKUP(ABSYLD2!BF$4,'[1]INTERNAL PARAMETERS-1'!$B$5:$J$44,3,FALSE)</f>
        <v>0</v>
      </c>
      <c r="BG59" s="47">
        <f>ABSYLD1!BG59*VLOOKUP(ABSYLD2!BG$4,'[1]INTERNAL PARAMETERS-1'!$B$5:$J$44,5,FALSE)*VLOOKUP(ABSYLD2!BG$4,'[1]INTERNAL PARAMETERS-1'!$B$5:$J$44,6,FALSE)*VLOOKUP(ABSYLD2!BG$4,'[1]INTERNAL PARAMETERS-1'!$B$5:$J$44,3,FALSE) + ABSYLD1!BG59*(1-VLOOKUP(ABSYLD2!BG$4,'[1]INTERNAL PARAMETERS-1'!$B$5:$J$44,5,FALSE))*VLOOKUP(ABSYLD2!BG$4,'[1]INTERNAL PARAMETERS-1'!$B$5:$J$44,8,FALSE)*VLOOKUP(ABSYLD2!BG$4,'[1]INTERNAL PARAMETERS-1'!$B$5:$J$44,3,FALSE)</f>
        <v>17.284590674241805</v>
      </c>
      <c r="BH59" s="47">
        <f>ABSYLD1!BH59*VLOOKUP(ABSYLD2!BH$4,'[1]INTERNAL PARAMETERS-1'!$B$5:$J$44,5,FALSE)*VLOOKUP(ABSYLD2!BH$4,'[1]INTERNAL PARAMETERS-1'!$B$5:$J$44,6,FALSE)*VLOOKUP(ABSYLD2!BH$4,'[1]INTERNAL PARAMETERS-1'!$B$5:$J$44,3,FALSE) + ABSYLD1!BH59*(1-VLOOKUP(ABSYLD2!BH$4,'[1]INTERNAL PARAMETERS-1'!$B$5:$J$44,5,FALSE))*VLOOKUP(ABSYLD2!BH$4,'[1]INTERNAL PARAMETERS-1'!$B$5:$J$44,8,FALSE)*VLOOKUP(ABSYLD2!BH$4,'[1]INTERNAL PARAMETERS-1'!$B$5:$J$44,3,FALSE)</f>
        <v>4.2741200014730134E-2</v>
      </c>
      <c r="BI59" s="47">
        <f>ABSYLD1!BI59*VLOOKUP(ABSYLD2!BI$4,'[1]INTERNAL PARAMETERS-1'!$B$5:$J$44,5,FALSE)*VLOOKUP(ABSYLD2!BI$4,'[1]INTERNAL PARAMETERS-1'!$B$5:$J$44,6,FALSE)*VLOOKUP(ABSYLD2!BI$4,'[1]INTERNAL PARAMETERS-1'!$B$5:$J$44,3,FALSE) + ABSYLD1!BI59*(1-VLOOKUP(ABSYLD2!BI$4,'[1]INTERNAL PARAMETERS-1'!$B$5:$J$44,5,FALSE))*VLOOKUP(ABSYLD2!BI$4,'[1]INTERNAL PARAMETERS-1'!$B$5:$J$44,8,FALSE)*VLOOKUP(ABSYLD2!BI$4,'[1]INTERNAL PARAMETERS-1'!$B$5:$J$44,3,FALSE)</f>
        <v>0</v>
      </c>
      <c r="BJ59" s="47">
        <f>ABSYLD1!BJ59*VLOOKUP(ABSYLD2!BJ$4,'[1]INTERNAL PARAMETERS-1'!$B$5:$J$44,5,FALSE)*VLOOKUP(ABSYLD2!BJ$4,'[1]INTERNAL PARAMETERS-1'!$B$5:$J$44,6,FALSE)*VLOOKUP(ABSYLD2!BJ$4,'[1]INTERNAL PARAMETERS-1'!$B$5:$J$44,3,FALSE) + ABSYLD1!BJ59*(1-VLOOKUP(ABSYLD2!BJ$4,'[1]INTERNAL PARAMETERS-1'!$B$5:$J$44,5,FALSE))*VLOOKUP(ABSYLD2!BJ$4,'[1]INTERNAL PARAMETERS-1'!$B$5:$J$44,8,FALSE)*VLOOKUP(ABSYLD2!BJ$4,'[1]INTERNAL PARAMETERS-1'!$B$5:$J$44,3,FALSE)</f>
        <v>3.9032820840946685</v>
      </c>
      <c r="BK59" s="47">
        <f>ABSYLD1!BK59*VLOOKUP(ABSYLD2!BK$4,'[1]INTERNAL PARAMETERS-1'!$B$5:$J$44,5,FALSE)*VLOOKUP(ABSYLD2!BK$4,'[1]INTERNAL PARAMETERS-1'!$B$5:$J$44,6,FALSE)*VLOOKUP(ABSYLD2!BK$4,'[1]INTERNAL PARAMETERS-1'!$B$5:$J$44,3,FALSE) + ABSYLD1!BK59*(1-VLOOKUP(ABSYLD2!BK$4,'[1]INTERNAL PARAMETERS-1'!$B$5:$J$44,5,FALSE))*VLOOKUP(ABSYLD2!BK$4,'[1]INTERNAL PARAMETERS-1'!$B$5:$J$44,8,FALSE)*VLOOKUP(ABSYLD2!BK$4,'[1]INTERNAL PARAMETERS-1'!$B$5:$J$44,3,FALSE)</f>
        <v>1.1582606042278658</v>
      </c>
      <c r="BL59" s="47">
        <f>ABSYLD1!BL59*VLOOKUP(ABSYLD2!BL$4,'[1]INTERNAL PARAMETERS-1'!$B$5:$J$44,5,FALSE)*VLOOKUP(ABSYLD2!BL$4,'[1]INTERNAL PARAMETERS-1'!$B$5:$J$44,6,FALSE)*VLOOKUP(ABSYLD2!BL$4,'[1]INTERNAL PARAMETERS-1'!$B$5:$J$44,3,FALSE) + ABSYLD1!BL59*(1-VLOOKUP(ABSYLD2!BL$4,'[1]INTERNAL PARAMETERS-1'!$B$5:$J$44,5,FALSE))*VLOOKUP(ABSYLD2!BL$4,'[1]INTERNAL PARAMETERS-1'!$B$5:$J$44,8,FALSE)*VLOOKUP(ABSYLD2!BL$4,'[1]INTERNAL PARAMETERS-1'!$B$5:$J$44,3,FALSE)</f>
        <v>0.35561977413834267</v>
      </c>
      <c r="BM59" s="47">
        <f>ABSYLD1!BM59*VLOOKUP(ABSYLD2!BM$4,'[1]INTERNAL PARAMETERS-1'!$B$5:$J$44,5,FALSE)*VLOOKUP(ABSYLD2!BM$4,'[1]INTERNAL PARAMETERS-1'!$B$5:$J$44,6,FALSE)*VLOOKUP(ABSYLD2!BM$4,'[1]INTERNAL PARAMETERS-1'!$B$5:$J$44,3,FALSE) + ABSYLD1!BM59*(1-VLOOKUP(ABSYLD2!BM$4,'[1]INTERNAL PARAMETERS-1'!$B$5:$J$44,5,FALSE))*VLOOKUP(ABSYLD2!BM$4,'[1]INTERNAL PARAMETERS-1'!$B$5:$J$44,8,FALSE)*VLOOKUP(ABSYLD2!BM$4,'[1]INTERNAL PARAMETERS-1'!$B$5:$J$44,3,FALSE)</f>
        <v>0</v>
      </c>
      <c r="BN59" s="47">
        <f>ABSYLD1!BN59*VLOOKUP(ABSYLD2!BN$4,'[1]INTERNAL PARAMETERS-1'!$B$5:$J$44,5,FALSE)*VLOOKUP(ABSYLD2!BN$4,'[1]INTERNAL PARAMETERS-1'!$B$5:$J$44,6,FALSE)*VLOOKUP(ABSYLD2!BN$4,'[1]INTERNAL PARAMETERS-1'!$B$5:$J$44,3,FALSE) + ABSYLD1!BN59*(1-VLOOKUP(ABSYLD2!BN$4,'[1]INTERNAL PARAMETERS-1'!$B$5:$J$44,5,FALSE))*VLOOKUP(ABSYLD2!BN$4,'[1]INTERNAL PARAMETERS-1'!$B$5:$J$44,8,FALSE)*VLOOKUP(ABSYLD2!BN$4,'[1]INTERNAL PARAMETERS-1'!$B$5:$J$44,3,FALSE)</f>
        <v>3.082920234199527</v>
      </c>
      <c r="BO59" s="47">
        <f>ABSYLD1!BO59*VLOOKUP(ABSYLD2!BO$4,'[1]INTERNAL PARAMETERS-1'!$B$5:$J$44,5,FALSE)*VLOOKUP(ABSYLD2!BO$4,'[1]INTERNAL PARAMETERS-1'!$B$5:$J$44,6,FALSE)*VLOOKUP(ABSYLD2!BO$4,'[1]INTERNAL PARAMETERS-1'!$B$5:$J$44,3,FALSE) + ABSYLD1!BO59*(1-VLOOKUP(ABSYLD2!BO$4,'[1]INTERNAL PARAMETERS-1'!$B$5:$J$44,5,FALSE))*VLOOKUP(ABSYLD2!BO$4,'[1]INTERNAL PARAMETERS-1'!$B$5:$J$44,8,FALSE)*VLOOKUP(ABSYLD2!BO$4,'[1]INTERNAL PARAMETERS-1'!$B$5:$J$44,3,FALSE)</f>
        <v>1.0240336807644745</v>
      </c>
      <c r="BP59" s="47">
        <f>ABSYLD1!BP59*VLOOKUP(ABSYLD2!BP$4,'[1]INTERNAL PARAMETERS-1'!$B$5:$J$44,5,FALSE)*VLOOKUP(ABSYLD2!BP$4,'[1]INTERNAL PARAMETERS-1'!$B$5:$J$44,6,FALSE)*VLOOKUP(ABSYLD2!BP$4,'[1]INTERNAL PARAMETERS-1'!$B$5:$J$44,3,FALSE) + ABSYLD1!BP59*(1-VLOOKUP(ABSYLD2!BP$4,'[1]INTERNAL PARAMETERS-1'!$B$5:$J$44,5,FALSE))*VLOOKUP(ABSYLD2!BP$4,'[1]INTERNAL PARAMETERS-1'!$B$5:$J$44,8,FALSE)*VLOOKUP(ABSYLD2!BP$4,'[1]INTERNAL PARAMETERS-1'!$B$5:$J$44,3,FALSE)</f>
        <v>5.4463526927720995E-2</v>
      </c>
      <c r="BQ59" s="47">
        <f>ABSYLD1!BQ59*VLOOKUP(ABSYLD2!BQ$4,'[1]INTERNAL PARAMETERS-1'!$B$5:$J$44,5,FALSE)*VLOOKUP(ABSYLD2!BQ$4,'[1]INTERNAL PARAMETERS-1'!$B$5:$J$44,6,FALSE)*VLOOKUP(ABSYLD2!BQ$4,'[1]INTERNAL PARAMETERS-1'!$B$5:$J$44,3,FALSE) + ABSYLD1!BQ59*(1-VLOOKUP(ABSYLD2!BQ$4,'[1]INTERNAL PARAMETERS-1'!$B$5:$J$44,5,FALSE))*VLOOKUP(ABSYLD2!BQ$4,'[1]INTERNAL PARAMETERS-1'!$B$5:$J$44,8,FALSE)*VLOOKUP(ABSYLD2!BQ$4,'[1]INTERNAL PARAMETERS-1'!$B$5:$J$44,3,FALSE)</f>
        <v>4.5813141208954908</v>
      </c>
      <c r="BR59" s="47">
        <f>ABSYLD1!BR59*VLOOKUP(ABSYLD2!BR$4,'[1]INTERNAL PARAMETERS-1'!$B$5:$J$44,5,FALSE)*VLOOKUP(ABSYLD2!BR$4,'[1]INTERNAL PARAMETERS-1'!$B$5:$J$44,6,FALSE)*VLOOKUP(ABSYLD2!BR$4,'[1]INTERNAL PARAMETERS-1'!$B$5:$J$44,3,FALSE) + ABSYLD1!BR59*(1-VLOOKUP(ABSYLD2!BR$4,'[1]INTERNAL PARAMETERS-1'!$B$5:$J$44,5,FALSE))*VLOOKUP(ABSYLD2!BR$4,'[1]INTERNAL PARAMETERS-1'!$B$5:$J$44,8,FALSE)*VLOOKUP(ABSYLD2!BR$4,'[1]INTERNAL PARAMETERS-1'!$B$5:$J$44,3,FALSE)</f>
        <v>7.7906372755860431E-2</v>
      </c>
      <c r="BS59" s="47">
        <f>ABSYLD1!BS59*VLOOKUP(ABSYLD2!BS$4,'[1]INTERNAL PARAMETERS-1'!$B$5:$J$44,5,FALSE)*VLOOKUP(ABSYLD2!BS$4,'[1]INTERNAL PARAMETERS-1'!$B$5:$J$44,6,FALSE)*VLOOKUP(ABSYLD2!BS$4,'[1]INTERNAL PARAMETERS-1'!$B$5:$J$44,3,FALSE) + ABSYLD1!BS59*(1-VLOOKUP(ABSYLD2!BS$4,'[1]INTERNAL PARAMETERS-1'!$B$5:$J$44,5,FALSE))*VLOOKUP(ABSYLD2!BS$4,'[1]INTERNAL PARAMETERS-1'!$B$5:$J$44,8,FALSE)*VLOOKUP(ABSYLD2!BS$4,'[1]INTERNAL PARAMETERS-1'!$B$5:$J$44,3,FALSE)</f>
        <v>2.3179690007186341E-2</v>
      </c>
      <c r="BT59" s="47">
        <f>ABSYLD1!BT59*VLOOKUP(ABSYLD2!BT$4,'[1]INTERNAL PARAMETERS-1'!$B$5:$J$44,5,FALSE)*VLOOKUP(ABSYLD2!BT$4,'[1]INTERNAL PARAMETERS-1'!$B$5:$J$44,6,FALSE)*VLOOKUP(ABSYLD2!BT$4,'[1]INTERNAL PARAMETERS-1'!$B$5:$J$44,3,FALSE) + ABSYLD1!BT59*(1-VLOOKUP(ABSYLD2!BT$4,'[1]INTERNAL PARAMETERS-1'!$B$5:$J$44,5,FALSE))*VLOOKUP(ABSYLD2!BT$4,'[1]INTERNAL PARAMETERS-1'!$B$5:$J$44,8,FALSE)*VLOOKUP(ABSYLD2!BT$4,'[1]INTERNAL PARAMETERS-1'!$B$5:$J$44,3,FALSE)</f>
        <v>0</v>
      </c>
      <c r="BU59" s="47">
        <f>ABSYLD1!BU59*VLOOKUP(ABSYLD2!BU$4,'[1]INTERNAL PARAMETERS-1'!$B$5:$J$44,5,FALSE)*VLOOKUP(ABSYLD2!BU$4,'[1]INTERNAL PARAMETERS-1'!$B$5:$J$44,6,FALSE)*VLOOKUP(ABSYLD2!BU$4,'[1]INTERNAL PARAMETERS-1'!$B$5:$J$44,3,FALSE) + ABSYLD1!BU59*(1-VLOOKUP(ABSYLD2!BU$4,'[1]INTERNAL PARAMETERS-1'!$B$5:$J$44,5,FALSE))*VLOOKUP(ABSYLD2!BU$4,'[1]INTERNAL PARAMETERS-1'!$B$5:$J$44,8,FALSE)*VLOOKUP(ABSYLD2!BU$4,'[1]INTERNAL PARAMETERS-1'!$B$5:$J$44,3,FALSE)</f>
        <v>0</v>
      </c>
      <c r="BV59" s="47">
        <f>ABSYLD1!BV59*VLOOKUP(ABSYLD2!BV$4,'[1]INTERNAL PARAMETERS-1'!$B$5:$J$44,5,FALSE)*VLOOKUP(ABSYLD2!BV$4,'[1]INTERNAL PARAMETERS-1'!$B$5:$J$44,6,FALSE)*VLOOKUP(ABSYLD2!BV$4,'[1]INTERNAL PARAMETERS-1'!$B$5:$J$44,3,FALSE) + ABSYLD1!BV59*(1-VLOOKUP(ABSYLD2!BV$4,'[1]INTERNAL PARAMETERS-1'!$B$5:$J$44,5,FALSE))*VLOOKUP(ABSYLD2!BV$4,'[1]INTERNAL PARAMETERS-1'!$B$5:$J$44,8,FALSE)*VLOOKUP(ABSYLD2!BV$4,'[1]INTERNAL PARAMETERS-1'!$B$5:$J$44,3,FALSE)</f>
        <v>0</v>
      </c>
      <c r="BW59" s="47">
        <f>ABSYLD1!BW59*VLOOKUP(ABSYLD2!BW$4,'[1]INTERNAL PARAMETERS-1'!$B$5:$J$44,5,FALSE)*VLOOKUP(ABSYLD2!BW$4,'[1]INTERNAL PARAMETERS-1'!$B$5:$J$44,6,FALSE)*VLOOKUP(ABSYLD2!BW$4,'[1]INTERNAL PARAMETERS-1'!$B$5:$J$44,3,FALSE) + ABSYLD1!BW59*(1-VLOOKUP(ABSYLD2!BW$4,'[1]INTERNAL PARAMETERS-1'!$B$5:$J$44,5,FALSE))*VLOOKUP(ABSYLD2!BW$4,'[1]INTERNAL PARAMETERS-1'!$B$5:$J$44,8,FALSE)*VLOOKUP(ABSYLD2!BW$4,'[1]INTERNAL PARAMETERS-1'!$B$5:$J$44,3,FALSE)</f>
        <v>0</v>
      </c>
      <c r="BX59" s="47">
        <f>ABSYLD1!BX59*VLOOKUP(ABSYLD2!BX$4,'[1]INTERNAL PARAMETERS-1'!$B$5:$J$44,5,FALSE)*VLOOKUP(ABSYLD2!BX$4,'[1]INTERNAL PARAMETERS-1'!$B$5:$J$44,6,FALSE)*VLOOKUP(ABSYLD2!BX$4,'[1]INTERNAL PARAMETERS-1'!$B$5:$J$44,3,FALSE) + ABSYLD1!BX59*(1-VLOOKUP(ABSYLD2!BX$4,'[1]INTERNAL PARAMETERS-1'!$B$5:$J$44,5,FALSE))*VLOOKUP(ABSYLD2!BX$4,'[1]INTERNAL PARAMETERS-1'!$B$5:$J$44,8,FALSE)*VLOOKUP(ABSYLD2!BX$4,'[1]INTERNAL PARAMETERS-1'!$B$5:$J$44,3,FALSE)</f>
        <v>0</v>
      </c>
      <c r="BY59" s="47">
        <f>ABSYLD1!BY59*VLOOKUP(ABSYLD2!BY$4,'[1]INTERNAL PARAMETERS-1'!$B$5:$J$44,5,FALSE)*VLOOKUP(ABSYLD2!BY$4,'[1]INTERNAL PARAMETERS-1'!$B$5:$J$44,6,FALSE)*VLOOKUP(ABSYLD2!BY$4,'[1]INTERNAL PARAMETERS-1'!$B$5:$J$44,3,FALSE) + ABSYLD1!BY59*(1-VLOOKUP(ABSYLD2!BY$4,'[1]INTERNAL PARAMETERS-1'!$B$5:$J$44,5,FALSE))*VLOOKUP(ABSYLD2!BY$4,'[1]INTERNAL PARAMETERS-1'!$B$5:$J$44,8,FALSE)*VLOOKUP(ABSYLD2!BY$4,'[1]INTERNAL PARAMETERS-1'!$B$5:$J$44,3,FALSE)</f>
        <v>0</v>
      </c>
      <c r="BZ59" s="47">
        <f>ABSYLD1!BZ59*VLOOKUP(ABSYLD2!BZ$4,'[1]INTERNAL PARAMETERS-1'!$B$5:$J$44,5,FALSE)*VLOOKUP(ABSYLD2!BZ$4,'[1]INTERNAL PARAMETERS-1'!$B$5:$J$44,6,FALSE)*VLOOKUP(ABSYLD2!BZ$4,'[1]INTERNAL PARAMETERS-1'!$B$5:$J$44,3,FALSE) + ABSYLD1!BZ59*(1-VLOOKUP(ABSYLD2!BZ$4,'[1]INTERNAL PARAMETERS-1'!$B$5:$J$44,5,FALSE))*VLOOKUP(ABSYLD2!BZ$4,'[1]INTERNAL PARAMETERS-1'!$B$5:$J$44,8,FALSE)*VLOOKUP(ABSYLD2!BZ$4,'[1]INTERNAL PARAMETERS-1'!$B$5:$J$44,3,FALSE)</f>
        <v>1.0131488636818922E-2</v>
      </c>
      <c r="CA59" s="47">
        <f>ABSYLD1!CA59*VLOOKUP(ABSYLD2!CA$4,'[1]INTERNAL PARAMETERS-1'!$B$5:$J$44,5,FALSE)*VLOOKUP(ABSYLD2!CA$4,'[1]INTERNAL PARAMETERS-1'!$B$5:$J$44,6,FALSE)*VLOOKUP(ABSYLD2!CA$4,'[1]INTERNAL PARAMETERS-1'!$B$5:$J$44,3,FALSE) + ABSYLD1!CA59*(1-VLOOKUP(ABSYLD2!CA$4,'[1]INTERNAL PARAMETERS-1'!$B$5:$J$44,5,FALSE))*VLOOKUP(ABSYLD2!CA$4,'[1]INTERNAL PARAMETERS-1'!$B$5:$J$44,8,FALSE)*VLOOKUP(ABSYLD2!CA$4,'[1]INTERNAL PARAMETERS-1'!$B$5:$J$44,3,FALSE)</f>
        <v>0</v>
      </c>
      <c r="CB59" s="47">
        <f>ABSYLD1!CB59*VLOOKUP(ABSYLD2!CB$4,'[1]INTERNAL PARAMETERS-1'!$B$5:$J$44,5,FALSE)*VLOOKUP(ABSYLD2!CB$4,'[1]INTERNAL PARAMETERS-1'!$B$5:$J$44,6,FALSE)*VLOOKUP(ABSYLD2!CB$4,'[1]INTERNAL PARAMETERS-1'!$B$5:$J$44,3,FALSE) + ABSYLD1!CB59*(1-VLOOKUP(ABSYLD2!CB$4,'[1]INTERNAL PARAMETERS-1'!$B$5:$J$44,5,FALSE))*VLOOKUP(ABSYLD2!CB$4,'[1]INTERNAL PARAMETERS-1'!$B$5:$J$44,8,FALSE)*VLOOKUP(ABSYLD2!CB$4,'[1]INTERNAL PARAMETERS-1'!$B$5:$J$44,3,FALSE)</f>
        <v>0</v>
      </c>
      <c r="CC59" s="47">
        <f>ABSYLD1!CC59*VLOOKUP(ABSYLD2!CC$4,'[1]INTERNAL PARAMETERS-1'!$B$5:$J$44,5,FALSE)*VLOOKUP(ABSYLD2!CC$4,'[1]INTERNAL PARAMETERS-1'!$B$5:$J$44,6,FALSE)*VLOOKUP(ABSYLD2!CC$4,'[1]INTERNAL PARAMETERS-1'!$B$5:$J$44,3,FALSE) + ABSYLD1!CC59*(1-VLOOKUP(ABSYLD2!CC$4,'[1]INTERNAL PARAMETERS-1'!$B$5:$J$44,5,FALSE))*VLOOKUP(ABSYLD2!CC$4,'[1]INTERNAL PARAMETERS-1'!$B$5:$J$44,8,FALSE)*VLOOKUP(ABSYLD2!CC$4,'[1]INTERNAL PARAMETERS-1'!$B$5:$J$44,3,FALSE)</f>
        <v>2.2514084156931041E-2</v>
      </c>
      <c r="CD59" s="47">
        <f>ABSYLD1!CD59*VLOOKUP(ABSYLD2!CD$4,'[1]INTERNAL PARAMETERS-1'!$B$5:$J$44,5,FALSE)*VLOOKUP(ABSYLD2!CD$4,'[1]INTERNAL PARAMETERS-1'!$B$5:$J$44,6,FALSE)*VLOOKUP(ABSYLD2!CD$4,'[1]INTERNAL PARAMETERS-1'!$B$5:$J$44,3,FALSE) + ABSYLD1!CD59*(1-VLOOKUP(ABSYLD2!CD$4,'[1]INTERNAL PARAMETERS-1'!$B$5:$J$44,5,FALSE))*VLOOKUP(ABSYLD2!CD$4,'[1]INTERNAL PARAMETERS-1'!$B$5:$J$44,8,FALSE)*VLOOKUP(ABSYLD2!CD$4,'[1]INTERNAL PARAMETERS-1'!$B$5:$J$44,3,FALSE)</f>
        <v>0.1889062793856873</v>
      </c>
      <c r="CE59" s="47">
        <f>ABSYLD1!CE59*VLOOKUP(ABSYLD2!CE$4,'[1]INTERNAL PARAMETERS-1'!$B$5:$J$44,5,FALSE)*VLOOKUP(ABSYLD2!CE$4,'[1]INTERNAL PARAMETERS-1'!$B$5:$J$44,6,FALSE)*VLOOKUP(ABSYLD2!CE$4,'[1]INTERNAL PARAMETERS-1'!$B$5:$J$44,3,FALSE) + ABSYLD1!CE59*(1-VLOOKUP(ABSYLD2!CE$4,'[1]INTERNAL PARAMETERS-1'!$B$5:$J$44,5,FALSE))*VLOOKUP(ABSYLD2!CE$4,'[1]INTERNAL PARAMETERS-1'!$B$5:$J$44,8,FALSE)*VLOOKUP(ABSYLD2!CE$4,'[1]INTERNAL PARAMETERS-1'!$B$5:$J$44,3,FALSE)</f>
        <v>0.35025308612614209</v>
      </c>
      <c r="CF59" s="47">
        <f>ABSYLD1!CF59*VLOOKUP(ABSYLD2!CF$4,'[1]INTERNAL PARAMETERS-1'!$B$5:$J$44,5,FALSE)*VLOOKUP(ABSYLD2!CF$4,'[1]INTERNAL PARAMETERS-1'!$B$5:$J$44,6,FALSE)*VLOOKUP(ABSYLD2!CF$4,'[1]INTERNAL PARAMETERS-1'!$B$5:$J$44,3,FALSE) + ABSYLD1!CF59*(1-VLOOKUP(ABSYLD2!CF$4,'[1]INTERNAL PARAMETERS-1'!$B$5:$J$44,5,FALSE))*VLOOKUP(ABSYLD2!CF$4,'[1]INTERNAL PARAMETERS-1'!$B$5:$J$44,8,FALSE)*VLOOKUP(ABSYLD2!CF$4,'[1]INTERNAL PARAMETERS-1'!$B$5:$J$44,3,FALSE)</f>
        <v>1.6858040454740422</v>
      </c>
      <c r="CG59" s="47">
        <f>ABSYLD1!CG59*VLOOKUP(ABSYLD2!CG$4,'[1]INTERNAL PARAMETERS-1'!$B$5:$J$44,5,FALSE)*VLOOKUP(ABSYLD2!CG$4,'[1]INTERNAL PARAMETERS-1'!$B$5:$J$44,6,FALSE)*VLOOKUP(ABSYLD2!CG$4,'[1]INTERNAL PARAMETERS-1'!$B$5:$J$44,3,FALSE) + ABSYLD1!CG59*(1-VLOOKUP(ABSYLD2!CG$4,'[1]INTERNAL PARAMETERS-1'!$B$5:$J$44,5,FALSE))*VLOOKUP(ABSYLD2!CG$4,'[1]INTERNAL PARAMETERS-1'!$B$5:$J$44,8,FALSE)*VLOOKUP(ABSYLD2!CG$4,'[1]INTERNAL PARAMETERS-1'!$B$5:$J$44,3,FALSE)</f>
        <v>9.309812847076911E-3</v>
      </c>
      <c r="CH59" s="46">
        <f>ABSYLD1!CH59*VLOOKUP(ABSYLD2!CH$4,'[1]INTERNAL PARAMETERS-1'!$B$5:$J$44,5,FALSE)*VLOOKUP(ABSYLD2!CH$4,'[1]INTERNAL PARAMETERS-1'!$B$5:$J$44,6,FALSE)*VLOOKUP(ABSYLD2!CH$4,'[1]INTERNAL PARAMETERS-1'!$B$5:$J$44,3,FALSE) + ABSYLD1!CH59*(1-VLOOKUP(ABSYLD2!CH$4,'[1]INTERNAL PARAMETERS-1'!$B$5:$J$44,5,FALSE))*VLOOKUP(ABSYLD2!CH$4,'[1]INTERNAL PARAMETERS-1'!$B$5:$J$44,8,FALSE)*VLOOKUP(ABSYLD2!CH$4,'[1]INTERNAL PARAMETERS-1'!$B$5:$J$44,3,FALSE)</f>
        <v>0</v>
      </c>
      <c r="CJ59" s="48">
        <f t="shared" si="0"/>
        <v>5212.0361525656153</v>
      </c>
      <c r="CK59" s="46">
        <f t="shared" si="1"/>
        <v>95.897738536630797</v>
      </c>
    </row>
    <row r="60" spans="2:89">
      <c r="B60" s="61" t="s">
        <v>4</v>
      </c>
      <c r="C60" s="60" t="s">
        <v>71</v>
      </c>
      <c r="D60" s="60" t="s">
        <v>87</v>
      </c>
      <c r="E60" s="137">
        <f>ABS!AL60</f>
        <v>28648.230296161302</v>
      </c>
      <c r="F60" s="62">
        <f>'[1]INTERNAL PARAMETERS-1'!M6</f>
        <v>78.760000000000005</v>
      </c>
      <c r="G60" s="48">
        <f>ABSYLD1!G60*VLOOKUP(ABSYLD2!G$4,'[1]INTERNAL PARAMETERS-1'!$B$5:$J$44,5,FALSE)*VLOOKUP(ABSYLD2!G$4,'[1]INTERNAL PARAMETERS-1'!$B$5:$J$44,7,FALSE)*ABSYLD2!$F60 + ABSYLD1!G60*(1-VLOOKUP(ABSYLD2!G$4,'[1]INTERNAL PARAMETERS-1'!$B$5:$J$44,5,FALSE))*VLOOKUP(ABSYLD2!G$4,'[1]INTERNAL PARAMETERS-1'!$B$5:$J$44,9,FALSE)*ABSYLD2!$F60</f>
        <v>2026.2974680389018</v>
      </c>
      <c r="H60" s="47">
        <f>ABSYLD1!H60*VLOOKUP(ABSYLD2!H$4,'[1]INTERNAL PARAMETERS-1'!$B$5:$J$44,5,FALSE)*VLOOKUP(ABSYLD2!H$4,'[1]INTERNAL PARAMETERS-1'!$B$5:$J$44,7,FALSE)*ABSYLD2!$F60 + ABSYLD1!H60*(1-VLOOKUP(ABSYLD2!H$4,'[1]INTERNAL PARAMETERS-1'!$B$5:$J$44,5,FALSE))*VLOOKUP(ABSYLD2!H$4,'[1]INTERNAL PARAMETERS-1'!$B$5:$J$44,9,FALSE)*ABSYLD2!$F60</f>
        <v>0</v>
      </c>
      <c r="I60" s="47">
        <f>ABSYLD1!I60*VLOOKUP(ABSYLD2!I$4,'[1]INTERNAL PARAMETERS-1'!$B$5:$J$44,5,FALSE)*VLOOKUP(ABSYLD2!I$4,'[1]INTERNAL PARAMETERS-1'!$B$5:$J$44,7,FALSE)*ABSYLD2!$F60 + ABSYLD1!I60*(1-VLOOKUP(ABSYLD2!I$4,'[1]INTERNAL PARAMETERS-1'!$B$5:$J$44,5,FALSE))*VLOOKUP(ABSYLD2!I$4,'[1]INTERNAL PARAMETERS-1'!$B$5:$J$44,9,FALSE)*ABSYLD2!$F60</f>
        <v>5249.8297195604064</v>
      </c>
      <c r="J60" s="47">
        <f>ABSYLD1!J60*VLOOKUP(ABSYLD2!J$4,'[1]INTERNAL PARAMETERS-1'!$B$5:$J$44,5,FALSE)*VLOOKUP(ABSYLD2!J$4,'[1]INTERNAL PARAMETERS-1'!$B$5:$J$44,7,FALSE)*ABSYLD2!$F60 + ABSYLD1!J60*(1-VLOOKUP(ABSYLD2!J$4,'[1]INTERNAL PARAMETERS-1'!$B$5:$J$44,5,FALSE))*VLOOKUP(ABSYLD2!J$4,'[1]INTERNAL PARAMETERS-1'!$B$5:$J$44,9,FALSE)*ABSYLD2!$F60</f>
        <v>0</v>
      </c>
      <c r="K60" s="47">
        <f>ABSYLD1!K60*VLOOKUP(ABSYLD2!K$4,'[1]INTERNAL PARAMETERS-1'!$B$5:$J$44,5,FALSE)*VLOOKUP(ABSYLD2!K$4,'[1]INTERNAL PARAMETERS-1'!$B$5:$J$44,7,FALSE)*ABSYLD2!$F60 + ABSYLD1!K60*(1-VLOOKUP(ABSYLD2!K$4,'[1]INTERNAL PARAMETERS-1'!$B$5:$J$44,5,FALSE))*VLOOKUP(ABSYLD2!K$4,'[1]INTERNAL PARAMETERS-1'!$B$5:$J$44,9,FALSE)*ABSYLD2!$F60</f>
        <v>0</v>
      </c>
      <c r="L60" s="47">
        <f>ABSYLD1!L60*VLOOKUP(ABSYLD2!L$4,'[1]INTERNAL PARAMETERS-1'!$B$5:$J$44,5,FALSE)*VLOOKUP(ABSYLD2!L$4,'[1]INTERNAL PARAMETERS-1'!$B$5:$J$44,7,FALSE)*ABSYLD2!$F60 + ABSYLD1!L60*(1-VLOOKUP(ABSYLD2!L$4,'[1]INTERNAL PARAMETERS-1'!$B$5:$J$44,5,FALSE))*VLOOKUP(ABSYLD2!L$4,'[1]INTERNAL PARAMETERS-1'!$B$5:$J$44,9,FALSE)*ABSYLD2!$F60</f>
        <v>0</v>
      </c>
      <c r="M60" s="47">
        <f>ABSYLD1!M60*VLOOKUP(ABSYLD2!M$4,'[1]INTERNAL PARAMETERS-1'!$B$5:$J$44,5,FALSE)*VLOOKUP(ABSYLD2!M$4,'[1]INTERNAL PARAMETERS-1'!$B$5:$J$44,7,FALSE)*ABSYLD2!$F60 + ABSYLD1!M60*(1-VLOOKUP(ABSYLD2!M$4,'[1]INTERNAL PARAMETERS-1'!$B$5:$J$44,5,FALSE))*VLOOKUP(ABSYLD2!M$4,'[1]INTERNAL PARAMETERS-1'!$B$5:$J$44,9,FALSE)*ABSYLD2!$F60</f>
        <v>39.907361687211186</v>
      </c>
      <c r="N60" s="47">
        <f>ABSYLD1!N60*VLOOKUP(ABSYLD2!N$4,'[1]INTERNAL PARAMETERS-1'!$B$5:$J$44,5,FALSE)*VLOOKUP(ABSYLD2!N$4,'[1]INTERNAL PARAMETERS-1'!$B$5:$J$44,7,FALSE)*ABSYLD2!$F60 + ABSYLD1!N60*(1-VLOOKUP(ABSYLD2!N$4,'[1]INTERNAL PARAMETERS-1'!$B$5:$J$44,5,FALSE))*VLOOKUP(ABSYLD2!N$4,'[1]INTERNAL PARAMETERS-1'!$B$5:$J$44,9,FALSE)*ABSYLD2!$F60</f>
        <v>35.385757365872081</v>
      </c>
      <c r="O60" s="47">
        <f>ABSYLD1!O60*VLOOKUP(ABSYLD2!O$4,'[1]INTERNAL PARAMETERS-1'!$B$5:$J$44,5,FALSE)*VLOOKUP(ABSYLD2!O$4,'[1]INTERNAL PARAMETERS-1'!$B$5:$J$44,7,FALSE)*ABSYLD2!$F60 + ABSYLD1!O60*(1-VLOOKUP(ABSYLD2!O$4,'[1]INTERNAL PARAMETERS-1'!$B$5:$J$44,5,FALSE))*VLOOKUP(ABSYLD2!O$4,'[1]INTERNAL PARAMETERS-1'!$B$5:$J$44,9,FALSE)*ABSYLD2!$F60</f>
        <v>0</v>
      </c>
      <c r="P60" s="47">
        <f>ABSYLD1!P60*VLOOKUP(ABSYLD2!P$4,'[1]INTERNAL PARAMETERS-1'!$B$5:$J$44,5,FALSE)*VLOOKUP(ABSYLD2!P$4,'[1]INTERNAL PARAMETERS-1'!$B$5:$J$44,7,FALSE)*ABSYLD2!$F60 + ABSYLD1!P60*(1-VLOOKUP(ABSYLD2!P$4,'[1]INTERNAL PARAMETERS-1'!$B$5:$J$44,5,FALSE))*VLOOKUP(ABSYLD2!P$4,'[1]INTERNAL PARAMETERS-1'!$B$5:$J$44,9,FALSE)*ABSYLD2!$F60</f>
        <v>0</v>
      </c>
      <c r="Q60" s="47">
        <f>ABSYLD1!Q60*VLOOKUP(ABSYLD2!Q$4,'[1]INTERNAL PARAMETERS-1'!$B$5:$J$44,5,FALSE)*VLOOKUP(ABSYLD2!Q$4,'[1]INTERNAL PARAMETERS-1'!$B$5:$J$44,7,FALSE)*ABSYLD2!$F60 + ABSYLD1!Q60*(1-VLOOKUP(ABSYLD2!Q$4,'[1]INTERNAL PARAMETERS-1'!$B$5:$J$44,5,FALSE))*VLOOKUP(ABSYLD2!Q$4,'[1]INTERNAL PARAMETERS-1'!$B$5:$J$44,9,FALSE)*ABSYLD2!$F60</f>
        <v>0</v>
      </c>
      <c r="R60" s="47">
        <f>ABSYLD1!R60*VLOOKUP(ABSYLD2!R$4,'[1]INTERNAL PARAMETERS-1'!$B$5:$J$44,5,FALSE)*VLOOKUP(ABSYLD2!R$4,'[1]INTERNAL PARAMETERS-1'!$B$5:$J$44,7,FALSE)*ABSYLD2!$F60 + ABSYLD1!R60*(1-VLOOKUP(ABSYLD2!R$4,'[1]INTERNAL PARAMETERS-1'!$B$5:$J$44,5,FALSE))*VLOOKUP(ABSYLD2!R$4,'[1]INTERNAL PARAMETERS-1'!$B$5:$J$44,9,FALSE)*ABSYLD2!$F60</f>
        <v>47.180859398854885</v>
      </c>
      <c r="S60" s="47">
        <f>ABSYLD1!S60*VLOOKUP(ABSYLD2!S$4,'[1]INTERNAL PARAMETERS-1'!$B$5:$J$44,5,FALSE)*VLOOKUP(ABSYLD2!S$4,'[1]INTERNAL PARAMETERS-1'!$B$5:$J$44,7,FALSE)*ABSYLD2!$F60 + ABSYLD1!S60*(1-VLOOKUP(ABSYLD2!S$4,'[1]INTERNAL PARAMETERS-1'!$B$5:$J$44,5,FALSE))*VLOOKUP(ABSYLD2!S$4,'[1]INTERNAL PARAMETERS-1'!$B$5:$J$44,9,FALSE)*ABSYLD2!$F60</f>
        <v>1654.258643350825</v>
      </c>
      <c r="T60" s="47">
        <f>ABSYLD1!T60*VLOOKUP(ABSYLD2!T$4,'[1]INTERNAL PARAMETERS-1'!$B$5:$J$44,5,FALSE)*VLOOKUP(ABSYLD2!T$4,'[1]INTERNAL PARAMETERS-1'!$B$5:$J$44,7,FALSE)*ABSYLD2!$F60 + ABSYLD1!T60*(1-VLOOKUP(ABSYLD2!T$4,'[1]INTERNAL PARAMETERS-1'!$B$5:$J$44,5,FALSE))*VLOOKUP(ABSYLD2!T$4,'[1]INTERNAL PARAMETERS-1'!$B$5:$J$44,9,FALSE)*ABSYLD2!$F60</f>
        <v>221.16366293405952</v>
      </c>
      <c r="U60" s="47">
        <f>ABSYLD1!U60*VLOOKUP(ABSYLD2!U$4,'[1]INTERNAL PARAMETERS-1'!$B$5:$J$44,5,FALSE)*VLOOKUP(ABSYLD2!U$4,'[1]INTERNAL PARAMETERS-1'!$B$5:$J$44,7,FALSE)*ABSYLD2!$F60 + ABSYLD1!U60*(1-VLOOKUP(ABSYLD2!U$4,'[1]INTERNAL PARAMETERS-1'!$B$5:$J$44,5,FALSE))*VLOOKUP(ABSYLD2!U$4,'[1]INTERNAL PARAMETERS-1'!$B$5:$J$44,9,FALSE)*ABSYLD2!$F60</f>
        <v>155.49854932998025</v>
      </c>
      <c r="V60" s="47">
        <f>ABSYLD1!V60*VLOOKUP(ABSYLD2!V$4,'[1]INTERNAL PARAMETERS-1'!$B$5:$J$44,5,FALSE)*VLOOKUP(ABSYLD2!V$4,'[1]INTERNAL PARAMETERS-1'!$B$5:$J$44,7,FALSE)*ABSYLD2!$F60 + ABSYLD1!V60*(1-VLOOKUP(ABSYLD2!V$4,'[1]INTERNAL PARAMETERS-1'!$B$5:$J$44,5,FALSE))*VLOOKUP(ABSYLD2!V$4,'[1]INTERNAL PARAMETERS-1'!$B$5:$J$44,9,FALSE)*ABSYLD2!$F60</f>
        <v>1093.9376637102682</v>
      </c>
      <c r="W60" s="47">
        <f>ABSYLD1!W60*VLOOKUP(ABSYLD2!W$4,'[1]INTERNAL PARAMETERS-1'!$B$5:$J$44,5,FALSE)*VLOOKUP(ABSYLD2!W$4,'[1]INTERNAL PARAMETERS-1'!$B$5:$J$44,7,FALSE)*ABSYLD2!$F60 + ABSYLD1!W60*(1-VLOOKUP(ABSYLD2!W$4,'[1]INTERNAL PARAMETERS-1'!$B$5:$J$44,5,FALSE))*VLOOKUP(ABSYLD2!W$4,'[1]INTERNAL PARAMETERS-1'!$B$5:$J$44,9,FALSE)*ABSYLD2!$F60</f>
        <v>0</v>
      </c>
      <c r="X60" s="47">
        <f>ABSYLD1!X60*VLOOKUP(ABSYLD2!X$4,'[1]INTERNAL PARAMETERS-1'!$B$5:$J$44,5,FALSE)*VLOOKUP(ABSYLD2!X$4,'[1]INTERNAL PARAMETERS-1'!$B$5:$J$44,7,FALSE)*ABSYLD2!$F60 + ABSYLD1!X60*(1-VLOOKUP(ABSYLD2!X$4,'[1]INTERNAL PARAMETERS-1'!$B$5:$J$44,5,FALSE))*VLOOKUP(ABSYLD2!X$4,'[1]INTERNAL PARAMETERS-1'!$B$5:$J$44,9,FALSE)*ABSYLD2!$F60</f>
        <v>0</v>
      </c>
      <c r="Y60" s="47">
        <f>ABSYLD1!Y60*VLOOKUP(ABSYLD2!Y$4,'[1]INTERNAL PARAMETERS-1'!$B$5:$J$44,5,FALSE)*VLOOKUP(ABSYLD2!Y$4,'[1]INTERNAL PARAMETERS-1'!$B$5:$J$44,7,FALSE)*ABSYLD2!$F60 + ABSYLD1!Y60*(1-VLOOKUP(ABSYLD2!Y$4,'[1]INTERNAL PARAMETERS-1'!$B$5:$J$44,5,FALSE))*VLOOKUP(ABSYLD2!Y$4,'[1]INTERNAL PARAMETERS-1'!$B$5:$J$44,9,FALSE)*ABSYLD2!$F60</f>
        <v>0</v>
      </c>
      <c r="Z60" s="47">
        <f>ABSYLD1!Z60*VLOOKUP(ABSYLD2!Z$4,'[1]INTERNAL PARAMETERS-1'!$B$5:$J$44,5,FALSE)*VLOOKUP(ABSYLD2!Z$4,'[1]INTERNAL PARAMETERS-1'!$B$5:$J$44,7,FALSE)*ABSYLD2!$F60 + ABSYLD1!Z60*(1-VLOOKUP(ABSYLD2!Z$4,'[1]INTERNAL PARAMETERS-1'!$B$5:$J$44,5,FALSE))*VLOOKUP(ABSYLD2!Z$4,'[1]INTERNAL PARAMETERS-1'!$B$5:$J$44,9,FALSE)*ABSYLD2!$F60</f>
        <v>0</v>
      </c>
      <c r="AA60" s="47">
        <f>ABSYLD1!AA60*VLOOKUP(ABSYLD2!AA$4,'[1]INTERNAL PARAMETERS-1'!$B$5:$J$44,5,FALSE)*VLOOKUP(ABSYLD2!AA$4,'[1]INTERNAL PARAMETERS-1'!$B$5:$J$44,7,FALSE)*ABSYLD2!$F60 + ABSYLD1!AA60*(1-VLOOKUP(ABSYLD2!AA$4,'[1]INTERNAL PARAMETERS-1'!$B$5:$J$44,5,FALSE))*VLOOKUP(ABSYLD2!AA$4,'[1]INTERNAL PARAMETERS-1'!$B$5:$J$44,9,FALSE)*ABSYLD2!$F60</f>
        <v>0</v>
      </c>
      <c r="AB60" s="47">
        <f>ABSYLD1!AB60*VLOOKUP(ABSYLD2!AB$4,'[1]INTERNAL PARAMETERS-1'!$B$5:$J$44,5,FALSE)*VLOOKUP(ABSYLD2!AB$4,'[1]INTERNAL PARAMETERS-1'!$B$5:$J$44,7,FALSE)*ABSYLD2!$F60 + ABSYLD1!AB60*(1-VLOOKUP(ABSYLD2!AB$4,'[1]INTERNAL PARAMETERS-1'!$B$5:$J$44,5,FALSE))*VLOOKUP(ABSYLD2!AB$4,'[1]INTERNAL PARAMETERS-1'!$B$5:$J$44,9,FALSE)*ABSYLD2!$F60</f>
        <v>0</v>
      </c>
      <c r="AC60" s="47">
        <f>ABSYLD1!AC60*VLOOKUP(ABSYLD2!AC$4,'[1]INTERNAL PARAMETERS-1'!$B$5:$J$44,5,FALSE)*VLOOKUP(ABSYLD2!AC$4,'[1]INTERNAL PARAMETERS-1'!$B$5:$J$44,7,FALSE)*ABSYLD2!$F60 + ABSYLD1!AC60*(1-VLOOKUP(ABSYLD2!AC$4,'[1]INTERNAL PARAMETERS-1'!$B$5:$J$44,5,FALSE))*VLOOKUP(ABSYLD2!AC$4,'[1]INTERNAL PARAMETERS-1'!$B$5:$J$44,9,FALSE)*ABSYLD2!$F60</f>
        <v>0</v>
      </c>
      <c r="AD60" s="47">
        <f>ABSYLD1!AD60*VLOOKUP(ABSYLD2!AD$4,'[1]INTERNAL PARAMETERS-1'!$B$5:$J$44,5,FALSE)*VLOOKUP(ABSYLD2!AD$4,'[1]INTERNAL PARAMETERS-1'!$B$5:$J$44,7,FALSE)*ABSYLD2!$F60 + ABSYLD1!AD60*(1-VLOOKUP(ABSYLD2!AD$4,'[1]INTERNAL PARAMETERS-1'!$B$5:$J$44,5,FALSE))*VLOOKUP(ABSYLD2!AD$4,'[1]INTERNAL PARAMETERS-1'!$B$5:$J$44,9,FALSE)*ABSYLD2!$F60</f>
        <v>0</v>
      </c>
      <c r="AE60" s="47">
        <f>ABSYLD1!AE60*VLOOKUP(ABSYLD2!AE$4,'[1]INTERNAL PARAMETERS-1'!$B$5:$J$44,5,FALSE)*VLOOKUP(ABSYLD2!AE$4,'[1]INTERNAL PARAMETERS-1'!$B$5:$J$44,7,FALSE)*ABSYLD2!$F60 + ABSYLD1!AE60*(1-VLOOKUP(ABSYLD2!AE$4,'[1]INTERNAL PARAMETERS-1'!$B$5:$J$44,5,FALSE))*VLOOKUP(ABSYLD2!AE$4,'[1]INTERNAL PARAMETERS-1'!$B$5:$J$44,9,FALSE)*ABSYLD2!$F60</f>
        <v>0</v>
      </c>
      <c r="AF60" s="47">
        <f>ABSYLD1!AF60*VLOOKUP(ABSYLD2!AF$4,'[1]INTERNAL PARAMETERS-1'!$B$5:$J$44,5,FALSE)*VLOOKUP(ABSYLD2!AF$4,'[1]INTERNAL PARAMETERS-1'!$B$5:$J$44,7,FALSE)*ABSYLD2!$F60 + ABSYLD1!AF60*(1-VLOOKUP(ABSYLD2!AF$4,'[1]INTERNAL PARAMETERS-1'!$B$5:$J$44,5,FALSE))*VLOOKUP(ABSYLD2!AF$4,'[1]INTERNAL PARAMETERS-1'!$B$5:$J$44,9,FALSE)*ABSYLD2!$F60</f>
        <v>19.165757513283019</v>
      </c>
      <c r="AG60" s="47">
        <f>ABSYLD1!AG60*VLOOKUP(ABSYLD2!AG$4,'[1]INTERNAL PARAMETERS-1'!$B$5:$J$44,5,FALSE)*VLOOKUP(ABSYLD2!AG$4,'[1]INTERNAL PARAMETERS-1'!$B$5:$J$44,7,FALSE)*ABSYLD2!$F60 + ABSYLD1!AG60*(1-VLOOKUP(ABSYLD2!AG$4,'[1]INTERNAL PARAMETERS-1'!$B$5:$J$44,5,FALSE))*VLOOKUP(ABSYLD2!AG$4,'[1]INTERNAL PARAMETERS-1'!$B$5:$J$44,9,FALSE)*ABSYLD2!$F60</f>
        <v>0</v>
      </c>
      <c r="AH60" s="47">
        <f>ABSYLD1!AH60*VLOOKUP(ABSYLD2!AH$4,'[1]INTERNAL PARAMETERS-1'!$B$5:$J$44,5,FALSE)*VLOOKUP(ABSYLD2!AH$4,'[1]INTERNAL PARAMETERS-1'!$B$5:$J$44,7,FALSE)*ABSYLD2!$F60 + ABSYLD1!AH60*(1-VLOOKUP(ABSYLD2!AH$4,'[1]INTERNAL PARAMETERS-1'!$B$5:$J$44,5,FALSE))*VLOOKUP(ABSYLD2!AH$4,'[1]INTERNAL PARAMETERS-1'!$B$5:$J$44,9,FALSE)*ABSYLD2!$F60</f>
        <v>5.4057264781054659</v>
      </c>
      <c r="AI60" s="47">
        <f>ABSYLD1!AI60*VLOOKUP(ABSYLD2!AI$4,'[1]INTERNAL PARAMETERS-1'!$B$5:$J$44,5,FALSE)*VLOOKUP(ABSYLD2!AI$4,'[1]INTERNAL PARAMETERS-1'!$B$5:$J$44,7,FALSE)*ABSYLD2!$F60 + ABSYLD1!AI60*(1-VLOOKUP(ABSYLD2!AI$4,'[1]INTERNAL PARAMETERS-1'!$B$5:$J$44,5,FALSE))*VLOOKUP(ABSYLD2!AI$4,'[1]INTERNAL PARAMETERS-1'!$B$5:$J$44,9,FALSE)*ABSYLD2!$F60</f>
        <v>14.744018562142154</v>
      </c>
      <c r="AJ60" s="47">
        <f>ABSYLD1!AJ60*VLOOKUP(ABSYLD2!AJ$4,'[1]INTERNAL PARAMETERS-1'!$B$5:$J$44,5,FALSE)*VLOOKUP(ABSYLD2!AJ$4,'[1]INTERNAL PARAMETERS-1'!$B$5:$J$44,7,FALSE)*ABSYLD2!$F60 + ABSYLD1!AJ60*(1-VLOOKUP(ABSYLD2!AJ$4,'[1]INTERNAL PARAMETERS-1'!$B$5:$J$44,5,FALSE))*VLOOKUP(ABSYLD2!AJ$4,'[1]INTERNAL PARAMETERS-1'!$B$5:$J$44,9,FALSE)*ABSYLD2!$F60</f>
        <v>19.165757513283019</v>
      </c>
      <c r="AK60" s="47">
        <f>ABSYLD1!AK60*VLOOKUP(ABSYLD2!AK$4,'[1]INTERNAL PARAMETERS-1'!$B$5:$J$44,5,FALSE)*VLOOKUP(ABSYLD2!AK$4,'[1]INTERNAL PARAMETERS-1'!$B$5:$J$44,7,FALSE)*ABSYLD2!$F60 + ABSYLD1!AK60*(1-VLOOKUP(ABSYLD2!AK$4,'[1]INTERNAL PARAMETERS-1'!$B$5:$J$44,5,FALSE))*VLOOKUP(ABSYLD2!AK$4,'[1]INTERNAL PARAMETERS-1'!$B$5:$J$44,9,FALSE)*ABSYLD2!$F60</f>
        <v>0</v>
      </c>
      <c r="AL60" s="47">
        <f>ABSYLD1!AL60*VLOOKUP(ABSYLD2!AL$4,'[1]INTERNAL PARAMETERS-1'!$B$5:$J$44,5,FALSE)*VLOOKUP(ABSYLD2!AL$4,'[1]INTERNAL PARAMETERS-1'!$B$5:$J$44,7,FALSE)*ABSYLD2!$F60 + ABSYLD1!AL60*(1-VLOOKUP(ABSYLD2!AL$4,'[1]INTERNAL PARAMETERS-1'!$B$5:$J$44,5,FALSE))*VLOOKUP(ABSYLD2!AL$4,'[1]INTERNAL PARAMETERS-1'!$B$5:$J$44,9,FALSE)*ABSYLD2!$F60</f>
        <v>0</v>
      </c>
      <c r="AM60" s="47">
        <f>ABSYLD1!AM60*VLOOKUP(ABSYLD2!AM$4,'[1]INTERNAL PARAMETERS-1'!$B$5:$J$44,5,FALSE)*VLOOKUP(ABSYLD2!AM$4,'[1]INTERNAL PARAMETERS-1'!$B$5:$J$44,7,FALSE)*ABSYLD2!$F60 + ABSYLD1!AM60*(1-VLOOKUP(ABSYLD2!AM$4,'[1]INTERNAL PARAMETERS-1'!$B$5:$J$44,5,FALSE))*VLOOKUP(ABSYLD2!AM$4,'[1]INTERNAL PARAMETERS-1'!$B$5:$J$44,9,FALSE)*ABSYLD2!$F60</f>
        <v>0</v>
      </c>
      <c r="AN60" s="47">
        <f>ABSYLD1!AN60*VLOOKUP(ABSYLD2!AN$4,'[1]INTERNAL PARAMETERS-1'!$B$5:$J$44,5,FALSE)*VLOOKUP(ABSYLD2!AN$4,'[1]INTERNAL PARAMETERS-1'!$B$5:$J$44,7,FALSE)*ABSYLD2!$F60 + ABSYLD1!AN60*(1-VLOOKUP(ABSYLD2!AN$4,'[1]INTERNAL PARAMETERS-1'!$B$5:$J$44,5,FALSE))*VLOOKUP(ABSYLD2!AN$4,'[1]INTERNAL PARAMETERS-1'!$B$5:$J$44,9,FALSE)*ABSYLD2!$F60</f>
        <v>0</v>
      </c>
      <c r="AO60" s="47">
        <f>ABSYLD1!AO60*VLOOKUP(ABSYLD2!AO$4,'[1]INTERNAL PARAMETERS-1'!$B$5:$J$44,5,FALSE)*VLOOKUP(ABSYLD2!AO$4,'[1]INTERNAL PARAMETERS-1'!$B$5:$J$44,7,FALSE)*ABSYLD2!$F60 + ABSYLD1!AO60*(1-VLOOKUP(ABSYLD2!AO$4,'[1]INTERNAL PARAMETERS-1'!$B$5:$J$44,5,FALSE))*VLOOKUP(ABSYLD2!AO$4,'[1]INTERNAL PARAMETERS-1'!$B$5:$J$44,9,FALSE)*ABSYLD2!$F60</f>
        <v>0</v>
      </c>
      <c r="AP60" s="47">
        <f>ABSYLD1!AP60*VLOOKUP(ABSYLD2!AP$4,'[1]INTERNAL PARAMETERS-1'!$B$5:$J$44,5,FALSE)*VLOOKUP(ABSYLD2!AP$4,'[1]INTERNAL PARAMETERS-1'!$B$5:$J$44,7,FALSE)*ABSYLD2!$F60 + ABSYLD1!AP60*(1-VLOOKUP(ABSYLD2!AP$4,'[1]INTERNAL PARAMETERS-1'!$B$5:$J$44,5,FALSE))*VLOOKUP(ABSYLD2!AP$4,'[1]INTERNAL PARAMETERS-1'!$B$5:$J$44,9,FALSE)*ABSYLD2!$F60</f>
        <v>0</v>
      </c>
      <c r="AQ60" s="47">
        <f>ABSYLD1!AQ60*VLOOKUP(ABSYLD2!AQ$4,'[1]INTERNAL PARAMETERS-1'!$B$5:$J$44,5,FALSE)*VLOOKUP(ABSYLD2!AQ$4,'[1]INTERNAL PARAMETERS-1'!$B$5:$J$44,7,FALSE)*ABSYLD2!$F60 + ABSYLD1!AQ60*(1-VLOOKUP(ABSYLD2!AQ$4,'[1]INTERNAL PARAMETERS-1'!$B$5:$J$44,5,FALSE))*VLOOKUP(ABSYLD2!AQ$4,'[1]INTERNAL PARAMETERS-1'!$B$5:$J$44,9,FALSE)*ABSYLD2!$F60</f>
        <v>0</v>
      </c>
      <c r="AR60" s="47">
        <f>ABSYLD1!AR60*VLOOKUP(ABSYLD2!AR$4,'[1]INTERNAL PARAMETERS-1'!$B$5:$J$44,5,FALSE)*VLOOKUP(ABSYLD2!AR$4,'[1]INTERNAL PARAMETERS-1'!$B$5:$J$44,7,FALSE)*ABSYLD2!$F60 + ABSYLD1!AR60*(1-VLOOKUP(ABSYLD2!AR$4,'[1]INTERNAL PARAMETERS-1'!$B$5:$J$44,5,FALSE))*VLOOKUP(ABSYLD2!AR$4,'[1]INTERNAL PARAMETERS-1'!$B$5:$J$44,9,FALSE)*ABSYLD2!$F60</f>
        <v>0</v>
      </c>
      <c r="AS60" s="47">
        <f>ABSYLD1!AS60*VLOOKUP(ABSYLD2!AS$4,'[1]INTERNAL PARAMETERS-1'!$B$5:$J$44,5,FALSE)*VLOOKUP(ABSYLD2!AS$4,'[1]INTERNAL PARAMETERS-1'!$B$5:$J$44,7,FALSE)*ABSYLD2!$F60 + ABSYLD1!AS60*(1-VLOOKUP(ABSYLD2!AS$4,'[1]INTERNAL PARAMETERS-1'!$B$5:$J$44,5,FALSE))*VLOOKUP(ABSYLD2!AS$4,'[1]INTERNAL PARAMETERS-1'!$B$5:$J$44,9,FALSE)*ABSYLD2!$F60</f>
        <v>0</v>
      </c>
      <c r="AT60" s="46">
        <f>ABSYLD1!AT60*VLOOKUP(ABSYLD2!AT$4,'[1]INTERNAL PARAMETERS-1'!$B$5:$J$44,5,FALSE)*VLOOKUP(ABSYLD2!AT$4,'[1]INTERNAL PARAMETERS-1'!$B$5:$J$44,7,FALSE)*ABSYLD2!$F60 + ABSYLD1!AT60*(1-VLOOKUP(ABSYLD2!AT$4,'[1]INTERNAL PARAMETERS-1'!$B$5:$J$44,5,FALSE))*VLOOKUP(ABSYLD2!AT$4,'[1]INTERNAL PARAMETERS-1'!$B$5:$J$44,9,FALSE)*ABSYLD2!$F60</f>
        <v>0</v>
      </c>
      <c r="AU60" s="48">
        <f>ABSYLD1!AU60*VLOOKUP(ABSYLD2!AU$4,'[1]INTERNAL PARAMETERS-1'!$B$5:$J$44,5,FALSE)*VLOOKUP(ABSYLD2!AU$4,'[1]INTERNAL PARAMETERS-1'!$B$5:$J$44,6,FALSE)*VLOOKUP(ABSYLD2!AU$4,'[1]INTERNAL PARAMETERS-1'!$B$5:$J$44,3,FALSE) + ABSYLD1!AU60*(1-VLOOKUP(ABSYLD2!AU$4,'[1]INTERNAL PARAMETERS-1'!$B$5:$J$44,5,FALSE))*VLOOKUP(ABSYLD2!AU$4,'[1]INTERNAL PARAMETERS-1'!$B$5:$J$44,8,FALSE)*VLOOKUP(ABSYLD2!AU$4,'[1]INTERNAL PARAMETERS-1'!$B$5:$J$44,3,FALSE)</f>
        <v>0</v>
      </c>
      <c r="AV60" s="47">
        <f>ABSYLD1!AV60*VLOOKUP(ABSYLD2!AV$4,'[1]INTERNAL PARAMETERS-1'!$B$5:$J$44,5,FALSE)*VLOOKUP(ABSYLD2!AV$4,'[1]INTERNAL PARAMETERS-1'!$B$5:$J$44,6,FALSE)*VLOOKUP(ABSYLD2!AV$4,'[1]INTERNAL PARAMETERS-1'!$B$5:$J$44,3,FALSE) + ABSYLD1!AV60*(1-VLOOKUP(ABSYLD2!AV$4,'[1]INTERNAL PARAMETERS-1'!$B$5:$J$44,5,FALSE))*VLOOKUP(ABSYLD2!AV$4,'[1]INTERNAL PARAMETERS-1'!$B$5:$J$44,8,FALSE)*VLOOKUP(ABSYLD2!AV$4,'[1]INTERNAL PARAMETERS-1'!$B$5:$J$44,3,FALSE)</f>
        <v>0</v>
      </c>
      <c r="AW60" s="47">
        <f>ABSYLD1!AW60*VLOOKUP(ABSYLD2!AW$4,'[1]INTERNAL PARAMETERS-1'!$B$5:$J$44,5,FALSE)*VLOOKUP(ABSYLD2!AW$4,'[1]INTERNAL PARAMETERS-1'!$B$5:$J$44,6,FALSE)*VLOOKUP(ABSYLD2!AW$4,'[1]INTERNAL PARAMETERS-1'!$B$5:$J$44,3,FALSE) + ABSYLD1!AW60*(1-VLOOKUP(ABSYLD2!AW$4,'[1]INTERNAL PARAMETERS-1'!$B$5:$J$44,5,FALSE))*VLOOKUP(ABSYLD2!AW$4,'[1]INTERNAL PARAMETERS-1'!$B$5:$J$44,8,FALSE)*VLOOKUP(ABSYLD2!AW$4,'[1]INTERNAL PARAMETERS-1'!$B$5:$J$44,3,FALSE)</f>
        <v>78.69928084916323</v>
      </c>
      <c r="AX60" s="47">
        <f>ABSYLD1!AX60*VLOOKUP(ABSYLD2!AX$4,'[1]INTERNAL PARAMETERS-1'!$B$5:$J$44,5,FALSE)*VLOOKUP(ABSYLD2!AX$4,'[1]INTERNAL PARAMETERS-1'!$B$5:$J$44,6,FALSE)*VLOOKUP(ABSYLD2!AX$4,'[1]INTERNAL PARAMETERS-1'!$B$5:$J$44,3,FALSE) + ABSYLD1!AX60*(1-VLOOKUP(ABSYLD2!AX$4,'[1]INTERNAL PARAMETERS-1'!$B$5:$J$44,5,FALSE))*VLOOKUP(ABSYLD2!AX$4,'[1]INTERNAL PARAMETERS-1'!$B$5:$J$44,8,FALSE)*VLOOKUP(ABSYLD2!AX$4,'[1]INTERNAL PARAMETERS-1'!$B$5:$J$44,3,FALSE)</f>
        <v>0</v>
      </c>
      <c r="AY60" s="47">
        <f>ABSYLD1!AY60*VLOOKUP(ABSYLD2!AY$4,'[1]INTERNAL PARAMETERS-1'!$B$5:$J$44,5,FALSE)*VLOOKUP(ABSYLD2!AY$4,'[1]INTERNAL PARAMETERS-1'!$B$5:$J$44,6,FALSE)*VLOOKUP(ABSYLD2!AY$4,'[1]INTERNAL PARAMETERS-1'!$B$5:$J$44,3,FALSE) + ABSYLD1!AY60*(1-VLOOKUP(ABSYLD2!AY$4,'[1]INTERNAL PARAMETERS-1'!$B$5:$J$44,5,FALSE))*VLOOKUP(ABSYLD2!AY$4,'[1]INTERNAL PARAMETERS-1'!$B$5:$J$44,8,FALSE)*VLOOKUP(ABSYLD2!AY$4,'[1]INTERNAL PARAMETERS-1'!$B$5:$J$44,3,FALSE)</f>
        <v>0</v>
      </c>
      <c r="AZ60" s="47">
        <f>ABSYLD1!AZ60*VLOOKUP(ABSYLD2!AZ$4,'[1]INTERNAL PARAMETERS-1'!$B$5:$J$44,5,FALSE)*VLOOKUP(ABSYLD2!AZ$4,'[1]INTERNAL PARAMETERS-1'!$B$5:$J$44,6,FALSE)*VLOOKUP(ABSYLD2!AZ$4,'[1]INTERNAL PARAMETERS-1'!$B$5:$J$44,3,FALSE) + ABSYLD1!AZ60*(1-VLOOKUP(ABSYLD2!AZ$4,'[1]INTERNAL PARAMETERS-1'!$B$5:$J$44,5,FALSE))*VLOOKUP(ABSYLD2!AZ$4,'[1]INTERNAL PARAMETERS-1'!$B$5:$J$44,8,FALSE)*VLOOKUP(ABSYLD2!AZ$4,'[1]INTERNAL PARAMETERS-1'!$B$5:$J$44,3,FALSE)</f>
        <v>0</v>
      </c>
      <c r="BA60" s="47">
        <f>ABSYLD1!BA60*VLOOKUP(ABSYLD2!BA$4,'[1]INTERNAL PARAMETERS-1'!$B$5:$J$44,5,FALSE)*VLOOKUP(ABSYLD2!BA$4,'[1]INTERNAL PARAMETERS-1'!$B$5:$J$44,6,FALSE)*VLOOKUP(ABSYLD2!BA$4,'[1]INTERNAL PARAMETERS-1'!$B$5:$J$44,3,FALSE) + ABSYLD1!BA60*(1-VLOOKUP(ABSYLD2!BA$4,'[1]INTERNAL PARAMETERS-1'!$B$5:$J$44,5,FALSE))*VLOOKUP(ABSYLD2!BA$4,'[1]INTERNAL PARAMETERS-1'!$B$5:$J$44,8,FALSE)*VLOOKUP(ABSYLD2!BA$4,'[1]INTERNAL PARAMETERS-1'!$B$5:$J$44,3,FALSE)</f>
        <v>5.9796060757971317</v>
      </c>
      <c r="BB60" s="47">
        <f>ABSYLD1!BB60*VLOOKUP(ABSYLD2!BB$4,'[1]INTERNAL PARAMETERS-1'!$B$5:$J$44,5,FALSE)*VLOOKUP(ABSYLD2!BB$4,'[1]INTERNAL PARAMETERS-1'!$B$5:$J$44,6,FALSE)*VLOOKUP(ABSYLD2!BB$4,'[1]INTERNAL PARAMETERS-1'!$B$5:$J$44,3,FALSE) + ABSYLD1!BB60*(1-VLOOKUP(ABSYLD2!BB$4,'[1]INTERNAL PARAMETERS-1'!$B$5:$J$44,5,FALSE))*VLOOKUP(ABSYLD2!BB$4,'[1]INTERNAL PARAMETERS-1'!$B$5:$J$44,8,FALSE)*VLOOKUP(ABSYLD2!BB$4,'[1]INTERNAL PARAMETERS-1'!$B$5:$J$44,3,FALSE)</f>
        <v>26.461186560864061</v>
      </c>
      <c r="BC60" s="47">
        <f>ABSYLD1!BC60*VLOOKUP(ABSYLD2!BC$4,'[1]INTERNAL PARAMETERS-1'!$B$5:$J$44,5,FALSE)*VLOOKUP(ABSYLD2!BC$4,'[1]INTERNAL PARAMETERS-1'!$B$5:$J$44,6,FALSE)*VLOOKUP(ABSYLD2!BC$4,'[1]INTERNAL PARAMETERS-1'!$B$5:$J$44,3,FALSE) + ABSYLD1!BC60*(1-VLOOKUP(ABSYLD2!BC$4,'[1]INTERNAL PARAMETERS-1'!$B$5:$J$44,5,FALSE))*VLOOKUP(ABSYLD2!BC$4,'[1]INTERNAL PARAMETERS-1'!$B$5:$J$44,8,FALSE)*VLOOKUP(ABSYLD2!BC$4,'[1]INTERNAL PARAMETERS-1'!$B$5:$J$44,3,FALSE)</f>
        <v>4.5925649974363187</v>
      </c>
      <c r="BD60" s="47">
        <f>ABSYLD1!BD60*VLOOKUP(ABSYLD2!BD$4,'[1]INTERNAL PARAMETERS-1'!$B$5:$J$44,5,FALSE)*VLOOKUP(ABSYLD2!BD$4,'[1]INTERNAL PARAMETERS-1'!$B$5:$J$44,6,FALSE)*VLOOKUP(ABSYLD2!BD$4,'[1]INTERNAL PARAMETERS-1'!$B$5:$J$44,3,FALSE) + ABSYLD1!BD60*(1-VLOOKUP(ABSYLD2!BD$4,'[1]INTERNAL PARAMETERS-1'!$B$5:$J$44,5,FALSE))*VLOOKUP(ABSYLD2!BD$4,'[1]INTERNAL PARAMETERS-1'!$B$5:$J$44,8,FALSE)*VLOOKUP(ABSYLD2!BD$4,'[1]INTERNAL PARAMETERS-1'!$B$5:$J$44,3,FALSE)</f>
        <v>17.100030459762959</v>
      </c>
      <c r="BE60" s="47">
        <f>ABSYLD1!BE60*VLOOKUP(ABSYLD2!BE$4,'[1]INTERNAL PARAMETERS-1'!$B$5:$J$44,5,FALSE)*VLOOKUP(ABSYLD2!BE$4,'[1]INTERNAL PARAMETERS-1'!$B$5:$J$44,6,FALSE)*VLOOKUP(ABSYLD2!BE$4,'[1]INTERNAL PARAMETERS-1'!$B$5:$J$44,3,FALSE) + ABSYLD1!BE60*(1-VLOOKUP(ABSYLD2!BE$4,'[1]INTERNAL PARAMETERS-1'!$B$5:$J$44,5,FALSE))*VLOOKUP(ABSYLD2!BE$4,'[1]INTERNAL PARAMETERS-1'!$B$5:$J$44,8,FALSE)*VLOOKUP(ABSYLD2!BE$4,'[1]INTERNAL PARAMETERS-1'!$B$5:$J$44,3,FALSE)</f>
        <v>11.182343993606221</v>
      </c>
      <c r="BF60" s="47">
        <f>ABSYLD1!BF60*VLOOKUP(ABSYLD2!BF$4,'[1]INTERNAL PARAMETERS-1'!$B$5:$J$44,5,FALSE)*VLOOKUP(ABSYLD2!BF$4,'[1]INTERNAL PARAMETERS-1'!$B$5:$J$44,6,FALSE)*VLOOKUP(ABSYLD2!BF$4,'[1]INTERNAL PARAMETERS-1'!$B$5:$J$44,3,FALSE) + ABSYLD1!BF60*(1-VLOOKUP(ABSYLD2!BF$4,'[1]INTERNAL PARAMETERS-1'!$B$5:$J$44,5,FALSE))*VLOOKUP(ABSYLD2!BF$4,'[1]INTERNAL PARAMETERS-1'!$B$5:$J$44,8,FALSE)*VLOOKUP(ABSYLD2!BF$4,'[1]INTERNAL PARAMETERS-1'!$B$5:$J$44,3,FALSE)</f>
        <v>0</v>
      </c>
      <c r="BG60" s="47">
        <f>ABSYLD1!BG60*VLOOKUP(ABSYLD2!BG$4,'[1]INTERNAL PARAMETERS-1'!$B$5:$J$44,5,FALSE)*VLOOKUP(ABSYLD2!BG$4,'[1]INTERNAL PARAMETERS-1'!$B$5:$J$44,6,FALSE)*VLOOKUP(ABSYLD2!BG$4,'[1]INTERNAL PARAMETERS-1'!$B$5:$J$44,3,FALSE) + ABSYLD1!BG60*(1-VLOOKUP(ABSYLD2!BG$4,'[1]INTERNAL PARAMETERS-1'!$B$5:$J$44,5,FALSE))*VLOOKUP(ABSYLD2!BG$4,'[1]INTERNAL PARAMETERS-1'!$B$5:$J$44,8,FALSE)*VLOOKUP(ABSYLD2!BG$4,'[1]INTERNAL PARAMETERS-1'!$B$5:$J$44,3,FALSE)</f>
        <v>31.325066185736997</v>
      </c>
      <c r="BH60" s="47">
        <f>ABSYLD1!BH60*VLOOKUP(ABSYLD2!BH$4,'[1]INTERNAL PARAMETERS-1'!$B$5:$J$44,5,FALSE)*VLOOKUP(ABSYLD2!BH$4,'[1]INTERNAL PARAMETERS-1'!$B$5:$J$44,6,FALSE)*VLOOKUP(ABSYLD2!BH$4,'[1]INTERNAL PARAMETERS-1'!$B$5:$J$44,3,FALSE) + ABSYLD1!BH60*(1-VLOOKUP(ABSYLD2!BH$4,'[1]INTERNAL PARAMETERS-1'!$B$5:$J$44,5,FALSE))*VLOOKUP(ABSYLD2!BH$4,'[1]INTERNAL PARAMETERS-1'!$B$5:$J$44,8,FALSE)*VLOOKUP(ABSYLD2!BH$4,'[1]INTERNAL PARAMETERS-1'!$B$5:$J$44,3,FALSE)</f>
        <v>8.7182816811579966E-2</v>
      </c>
      <c r="BI60" s="47">
        <f>ABSYLD1!BI60*VLOOKUP(ABSYLD2!BI$4,'[1]INTERNAL PARAMETERS-1'!$B$5:$J$44,5,FALSE)*VLOOKUP(ABSYLD2!BI$4,'[1]INTERNAL PARAMETERS-1'!$B$5:$J$44,6,FALSE)*VLOOKUP(ABSYLD2!BI$4,'[1]INTERNAL PARAMETERS-1'!$B$5:$J$44,3,FALSE) + ABSYLD1!BI60*(1-VLOOKUP(ABSYLD2!BI$4,'[1]INTERNAL PARAMETERS-1'!$B$5:$J$44,5,FALSE))*VLOOKUP(ABSYLD2!BI$4,'[1]INTERNAL PARAMETERS-1'!$B$5:$J$44,8,FALSE)*VLOOKUP(ABSYLD2!BI$4,'[1]INTERNAL PARAMETERS-1'!$B$5:$J$44,3,FALSE)</f>
        <v>0</v>
      </c>
      <c r="BJ60" s="47">
        <f>ABSYLD1!BJ60*VLOOKUP(ABSYLD2!BJ$4,'[1]INTERNAL PARAMETERS-1'!$B$5:$J$44,5,FALSE)*VLOOKUP(ABSYLD2!BJ$4,'[1]INTERNAL PARAMETERS-1'!$B$5:$J$44,6,FALSE)*VLOOKUP(ABSYLD2!BJ$4,'[1]INTERNAL PARAMETERS-1'!$B$5:$J$44,3,FALSE) + ABSYLD1!BJ60*(1-VLOOKUP(ABSYLD2!BJ$4,'[1]INTERNAL PARAMETERS-1'!$B$5:$J$44,5,FALSE))*VLOOKUP(ABSYLD2!BJ$4,'[1]INTERNAL PARAMETERS-1'!$B$5:$J$44,8,FALSE)*VLOOKUP(ABSYLD2!BJ$4,'[1]INTERNAL PARAMETERS-1'!$B$5:$J$44,3,FALSE)</f>
        <v>8.4040555954727854</v>
      </c>
      <c r="BK60" s="47">
        <f>ABSYLD1!BK60*VLOOKUP(ABSYLD2!BK$4,'[1]INTERNAL PARAMETERS-1'!$B$5:$J$44,5,FALSE)*VLOOKUP(ABSYLD2!BK$4,'[1]INTERNAL PARAMETERS-1'!$B$5:$J$44,6,FALSE)*VLOOKUP(ABSYLD2!BK$4,'[1]INTERNAL PARAMETERS-1'!$B$5:$J$44,3,FALSE) + ABSYLD1!BK60*(1-VLOOKUP(ABSYLD2!BK$4,'[1]INTERNAL PARAMETERS-1'!$B$5:$J$44,5,FALSE))*VLOOKUP(ABSYLD2!BK$4,'[1]INTERNAL PARAMETERS-1'!$B$5:$J$44,8,FALSE)*VLOOKUP(ABSYLD2!BK$4,'[1]INTERNAL PARAMETERS-1'!$B$5:$J$44,3,FALSE)</f>
        <v>4.9712501530751609</v>
      </c>
      <c r="BL60" s="47">
        <f>ABSYLD1!BL60*VLOOKUP(ABSYLD2!BL$4,'[1]INTERNAL PARAMETERS-1'!$B$5:$J$44,5,FALSE)*VLOOKUP(ABSYLD2!BL$4,'[1]INTERNAL PARAMETERS-1'!$B$5:$J$44,6,FALSE)*VLOOKUP(ABSYLD2!BL$4,'[1]INTERNAL PARAMETERS-1'!$B$5:$J$44,3,FALSE) + ABSYLD1!BL60*(1-VLOOKUP(ABSYLD2!BL$4,'[1]INTERNAL PARAMETERS-1'!$B$5:$J$44,5,FALSE))*VLOOKUP(ABSYLD2!BL$4,'[1]INTERNAL PARAMETERS-1'!$B$5:$J$44,8,FALSE)*VLOOKUP(ABSYLD2!BL$4,'[1]INTERNAL PARAMETERS-1'!$B$5:$J$44,3,FALSE)</f>
        <v>1.644154832159493</v>
      </c>
      <c r="BM60" s="47">
        <f>ABSYLD1!BM60*VLOOKUP(ABSYLD2!BM$4,'[1]INTERNAL PARAMETERS-1'!$B$5:$J$44,5,FALSE)*VLOOKUP(ABSYLD2!BM$4,'[1]INTERNAL PARAMETERS-1'!$B$5:$J$44,6,FALSE)*VLOOKUP(ABSYLD2!BM$4,'[1]INTERNAL PARAMETERS-1'!$B$5:$J$44,3,FALSE) + ABSYLD1!BM60*(1-VLOOKUP(ABSYLD2!BM$4,'[1]INTERNAL PARAMETERS-1'!$B$5:$J$44,5,FALSE))*VLOOKUP(ABSYLD2!BM$4,'[1]INTERNAL PARAMETERS-1'!$B$5:$J$44,8,FALSE)*VLOOKUP(ABSYLD2!BM$4,'[1]INTERNAL PARAMETERS-1'!$B$5:$J$44,3,FALSE)</f>
        <v>0.14780256153367832</v>
      </c>
      <c r="BN60" s="47">
        <f>ABSYLD1!BN60*VLOOKUP(ABSYLD2!BN$4,'[1]INTERNAL PARAMETERS-1'!$B$5:$J$44,5,FALSE)*VLOOKUP(ABSYLD2!BN$4,'[1]INTERNAL PARAMETERS-1'!$B$5:$J$44,6,FALSE)*VLOOKUP(ABSYLD2!BN$4,'[1]INTERNAL PARAMETERS-1'!$B$5:$J$44,3,FALSE) + ABSYLD1!BN60*(1-VLOOKUP(ABSYLD2!BN$4,'[1]INTERNAL PARAMETERS-1'!$B$5:$J$44,5,FALSE))*VLOOKUP(ABSYLD2!BN$4,'[1]INTERNAL PARAMETERS-1'!$B$5:$J$44,8,FALSE)*VLOOKUP(ABSYLD2!BN$4,'[1]INTERNAL PARAMETERS-1'!$B$5:$J$44,3,FALSE)</f>
        <v>11.865819291039996</v>
      </c>
      <c r="BO60" s="47">
        <f>ABSYLD1!BO60*VLOOKUP(ABSYLD2!BO$4,'[1]INTERNAL PARAMETERS-1'!$B$5:$J$44,5,FALSE)*VLOOKUP(ABSYLD2!BO$4,'[1]INTERNAL PARAMETERS-1'!$B$5:$J$44,6,FALSE)*VLOOKUP(ABSYLD2!BO$4,'[1]INTERNAL PARAMETERS-1'!$B$5:$J$44,3,FALSE) + ABSYLD1!BO60*(1-VLOOKUP(ABSYLD2!BO$4,'[1]INTERNAL PARAMETERS-1'!$B$5:$J$44,5,FALSE))*VLOOKUP(ABSYLD2!BO$4,'[1]INTERNAL PARAMETERS-1'!$B$5:$J$44,8,FALSE)*VLOOKUP(ABSYLD2!BO$4,'[1]INTERNAL PARAMETERS-1'!$B$5:$J$44,3,FALSE)</f>
        <v>9.2769126499751486</v>
      </c>
      <c r="BP60" s="47">
        <f>ABSYLD1!BP60*VLOOKUP(ABSYLD2!BP$4,'[1]INTERNAL PARAMETERS-1'!$B$5:$J$44,5,FALSE)*VLOOKUP(ABSYLD2!BP$4,'[1]INTERNAL PARAMETERS-1'!$B$5:$J$44,6,FALSE)*VLOOKUP(ABSYLD2!BP$4,'[1]INTERNAL PARAMETERS-1'!$B$5:$J$44,3,FALSE) + ABSYLD1!BP60*(1-VLOOKUP(ABSYLD2!BP$4,'[1]INTERNAL PARAMETERS-1'!$B$5:$J$44,5,FALSE))*VLOOKUP(ABSYLD2!BP$4,'[1]INTERNAL PARAMETERS-1'!$B$5:$J$44,8,FALSE)*VLOOKUP(ABSYLD2!BP$4,'[1]INTERNAL PARAMETERS-1'!$B$5:$J$44,3,FALSE)</f>
        <v>0.19604401655800965</v>
      </c>
      <c r="BQ60" s="47">
        <f>ABSYLD1!BQ60*VLOOKUP(ABSYLD2!BQ$4,'[1]INTERNAL PARAMETERS-1'!$B$5:$J$44,5,FALSE)*VLOOKUP(ABSYLD2!BQ$4,'[1]INTERNAL PARAMETERS-1'!$B$5:$J$44,6,FALSE)*VLOOKUP(ABSYLD2!BQ$4,'[1]INTERNAL PARAMETERS-1'!$B$5:$J$44,3,FALSE) + ABSYLD1!BQ60*(1-VLOOKUP(ABSYLD2!BQ$4,'[1]INTERNAL PARAMETERS-1'!$B$5:$J$44,5,FALSE))*VLOOKUP(ABSYLD2!BQ$4,'[1]INTERNAL PARAMETERS-1'!$B$5:$J$44,8,FALSE)*VLOOKUP(ABSYLD2!BQ$4,'[1]INTERNAL PARAMETERS-1'!$B$5:$J$44,3,FALSE)</f>
        <v>14.461113691349901</v>
      </c>
      <c r="BR60" s="47">
        <f>ABSYLD1!BR60*VLOOKUP(ABSYLD2!BR$4,'[1]INTERNAL PARAMETERS-1'!$B$5:$J$44,5,FALSE)*VLOOKUP(ABSYLD2!BR$4,'[1]INTERNAL PARAMETERS-1'!$B$5:$J$44,6,FALSE)*VLOOKUP(ABSYLD2!BR$4,'[1]INTERNAL PARAMETERS-1'!$B$5:$J$44,3,FALSE) + ABSYLD1!BR60*(1-VLOOKUP(ABSYLD2!BR$4,'[1]INTERNAL PARAMETERS-1'!$B$5:$J$44,5,FALSE))*VLOOKUP(ABSYLD2!BR$4,'[1]INTERNAL PARAMETERS-1'!$B$5:$J$44,8,FALSE)*VLOOKUP(ABSYLD2!BR$4,'[1]INTERNAL PARAMETERS-1'!$B$5:$J$44,3,FALSE)</f>
        <v>0.31782302767196624</v>
      </c>
      <c r="BS60" s="47">
        <f>ABSYLD1!BS60*VLOOKUP(ABSYLD2!BS$4,'[1]INTERNAL PARAMETERS-1'!$B$5:$J$44,5,FALSE)*VLOOKUP(ABSYLD2!BS$4,'[1]INTERNAL PARAMETERS-1'!$B$5:$J$44,6,FALSE)*VLOOKUP(ABSYLD2!BS$4,'[1]INTERNAL PARAMETERS-1'!$B$5:$J$44,3,FALSE) + ABSYLD1!BS60*(1-VLOOKUP(ABSYLD2!BS$4,'[1]INTERNAL PARAMETERS-1'!$B$5:$J$44,5,FALSE))*VLOOKUP(ABSYLD2!BS$4,'[1]INTERNAL PARAMETERS-1'!$B$5:$J$44,8,FALSE)*VLOOKUP(ABSYLD2!BS$4,'[1]INTERNAL PARAMETERS-1'!$B$5:$J$44,3,FALSE)</f>
        <v>2.8017812360486019E-2</v>
      </c>
      <c r="BT60" s="47">
        <f>ABSYLD1!BT60*VLOOKUP(ABSYLD2!BT$4,'[1]INTERNAL PARAMETERS-1'!$B$5:$J$44,5,FALSE)*VLOOKUP(ABSYLD2!BT$4,'[1]INTERNAL PARAMETERS-1'!$B$5:$J$44,6,FALSE)*VLOOKUP(ABSYLD2!BT$4,'[1]INTERNAL PARAMETERS-1'!$B$5:$J$44,3,FALSE) + ABSYLD1!BT60*(1-VLOOKUP(ABSYLD2!BT$4,'[1]INTERNAL PARAMETERS-1'!$B$5:$J$44,5,FALSE))*VLOOKUP(ABSYLD2!BT$4,'[1]INTERNAL PARAMETERS-1'!$B$5:$J$44,8,FALSE)*VLOOKUP(ABSYLD2!BT$4,'[1]INTERNAL PARAMETERS-1'!$B$5:$J$44,3,FALSE)</f>
        <v>0</v>
      </c>
      <c r="BU60" s="47">
        <f>ABSYLD1!BU60*VLOOKUP(ABSYLD2!BU$4,'[1]INTERNAL PARAMETERS-1'!$B$5:$J$44,5,FALSE)*VLOOKUP(ABSYLD2!BU$4,'[1]INTERNAL PARAMETERS-1'!$B$5:$J$44,6,FALSE)*VLOOKUP(ABSYLD2!BU$4,'[1]INTERNAL PARAMETERS-1'!$B$5:$J$44,3,FALSE) + ABSYLD1!BU60*(1-VLOOKUP(ABSYLD2!BU$4,'[1]INTERNAL PARAMETERS-1'!$B$5:$J$44,5,FALSE))*VLOOKUP(ABSYLD2!BU$4,'[1]INTERNAL PARAMETERS-1'!$B$5:$J$44,8,FALSE)*VLOOKUP(ABSYLD2!BU$4,'[1]INTERNAL PARAMETERS-1'!$B$5:$J$44,3,FALSE)</f>
        <v>0</v>
      </c>
      <c r="BV60" s="47">
        <f>ABSYLD1!BV60*VLOOKUP(ABSYLD2!BV$4,'[1]INTERNAL PARAMETERS-1'!$B$5:$J$44,5,FALSE)*VLOOKUP(ABSYLD2!BV$4,'[1]INTERNAL PARAMETERS-1'!$B$5:$J$44,6,FALSE)*VLOOKUP(ABSYLD2!BV$4,'[1]INTERNAL PARAMETERS-1'!$B$5:$J$44,3,FALSE) + ABSYLD1!BV60*(1-VLOOKUP(ABSYLD2!BV$4,'[1]INTERNAL PARAMETERS-1'!$B$5:$J$44,5,FALSE))*VLOOKUP(ABSYLD2!BV$4,'[1]INTERNAL PARAMETERS-1'!$B$5:$J$44,8,FALSE)*VLOOKUP(ABSYLD2!BV$4,'[1]INTERNAL PARAMETERS-1'!$B$5:$J$44,3,FALSE)</f>
        <v>0</v>
      </c>
      <c r="BW60" s="47">
        <f>ABSYLD1!BW60*VLOOKUP(ABSYLD2!BW$4,'[1]INTERNAL PARAMETERS-1'!$B$5:$J$44,5,FALSE)*VLOOKUP(ABSYLD2!BW$4,'[1]INTERNAL PARAMETERS-1'!$B$5:$J$44,6,FALSE)*VLOOKUP(ABSYLD2!BW$4,'[1]INTERNAL PARAMETERS-1'!$B$5:$J$44,3,FALSE) + ABSYLD1!BW60*(1-VLOOKUP(ABSYLD2!BW$4,'[1]INTERNAL PARAMETERS-1'!$B$5:$J$44,5,FALSE))*VLOOKUP(ABSYLD2!BW$4,'[1]INTERNAL PARAMETERS-1'!$B$5:$J$44,8,FALSE)*VLOOKUP(ABSYLD2!BW$4,'[1]INTERNAL PARAMETERS-1'!$B$5:$J$44,3,FALSE)</f>
        <v>0</v>
      </c>
      <c r="BX60" s="47">
        <f>ABSYLD1!BX60*VLOOKUP(ABSYLD2!BX$4,'[1]INTERNAL PARAMETERS-1'!$B$5:$J$44,5,FALSE)*VLOOKUP(ABSYLD2!BX$4,'[1]INTERNAL PARAMETERS-1'!$B$5:$J$44,6,FALSE)*VLOOKUP(ABSYLD2!BX$4,'[1]INTERNAL PARAMETERS-1'!$B$5:$J$44,3,FALSE) + ABSYLD1!BX60*(1-VLOOKUP(ABSYLD2!BX$4,'[1]INTERNAL PARAMETERS-1'!$B$5:$J$44,5,FALSE))*VLOOKUP(ABSYLD2!BX$4,'[1]INTERNAL PARAMETERS-1'!$B$5:$J$44,8,FALSE)*VLOOKUP(ABSYLD2!BX$4,'[1]INTERNAL PARAMETERS-1'!$B$5:$J$44,3,FALSE)</f>
        <v>0</v>
      </c>
      <c r="BY60" s="47">
        <f>ABSYLD1!BY60*VLOOKUP(ABSYLD2!BY$4,'[1]INTERNAL PARAMETERS-1'!$B$5:$J$44,5,FALSE)*VLOOKUP(ABSYLD2!BY$4,'[1]INTERNAL PARAMETERS-1'!$B$5:$J$44,6,FALSE)*VLOOKUP(ABSYLD2!BY$4,'[1]INTERNAL PARAMETERS-1'!$B$5:$J$44,3,FALSE) + ABSYLD1!BY60*(1-VLOOKUP(ABSYLD2!BY$4,'[1]INTERNAL PARAMETERS-1'!$B$5:$J$44,5,FALSE))*VLOOKUP(ABSYLD2!BY$4,'[1]INTERNAL PARAMETERS-1'!$B$5:$J$44,8,FALSE)*VLOOKUP(ABSYLD2!BY$4,'[1]INTERNAL PARAMETERS-1'!$B$5:$J$44,3,FALSE)</f>
        <v>0</v>
      </c>
      <c r="BZ60" s="47">
        <f>ABSYLD1!BZ60*VLOOKUP(ABSYLD2!BZ$4,'[1]INTERNAL PARAMETERS-1'!$B$5:$J$44,5,FALSE)*VLOOKUP(ABSYLD2!BZ$4,'[1]INTERNAL PARAMETERS-1'!$B$5:$J$44,6,FALSE)*VLOOKUP(ABSYLD2!BZ$4,'[1]INTERNAL PARAMETERS-1'!$B$5:$J$44,3,FALSE) + ABSYLD1!BZ60*(1-VLOOKUP(ABSYLD2!BZ$4,'[1]INTERNAL PARAMETERS-1'!$B$5:$J$44,5,FALSE))*VLOOKUP(ABSYLD2!BZ$4,'[1]INTERNAL PARAMETERS-1'!$B$5:$J$44,8,FALSE)*VLOOKUP(ABSYLD2!BZ$4,'[1]INTERNAL PARAMETERS-1'!$B$5:$J$44,3,FALSE)</f>
        <v>6.887886362734524E-3</v>
      </c>
      <c r="CA60" s="47">
        <f>ABSYLD1!CA60*VLOOKUP(ABSYLD2!CA$4,'[1]INTERNAL PARAMETERS-1'!$B$5:$J$44,5,FALSE)*VLOOKUP(ABSYLD2!CA$4,'[1]INTERNAL PARAMETERS-1'!$B$5:$J$44,6,FALSE)*VLOOKUP(ABSYLD2!CA$4,'[1]INTERNAL PARAMETERS-1'!$B$5:$J$44,3,FALSE) + ABSYLD1!CA60*(1-VLOOKUP(ABSYLD2!CA$4,'[1]INTERNAL PARAMETERS-1'!$B$5:$J$44,5,FALSE))*VLOOKUP(ABSYLD2!CA$4,'[1]INTERNAL PARAMETERS-1'!$B$5:$J$44,8,FALSE)*VLOOKUP(ABSYLD2!CA$4,'[1]INTERNAL PARAMETERS-1'!$B$5:$J$44,3,FALSE)</f>
        <v>0</v>
      </c>
      <c r="CB60" s="47">
        <f>ABSYLD1!CB60*VLOOKUP(ABSYLD2!CB$4,'[1]INTERNAL PARAMETERS-1'!$B$5:$J$44,5,FALSE)*VLOOKUP(ABSYLD2!CB$4,'[1]INTERNAL PARAMETERS-1'!$B$5:$J$44,6,FALSE)*VLOOKUP(ABSYLD2!CB$4,'[1]INTERNAL PARAMETERS-1'!$B$5:$J$44,3,FALSE) + ABSYLD1!CB60*(1-VLOOKUP(ABSYLD2!CB$4,'[1]INTERNAL PARAMETERS-1'!$B$5:$J$44,5,FALSE))*VLOOKUP(ABSYLD2!CB$4,'[1]INTERNAL PARAMETERS-1'!$B$5:$J$44,8,FALSE)*VLOOKUP(ABSYLD2!CB$4,'[1]INTERNAL PARAMETERS-1'!$B$5:$J$44,3,FALSE)</f>
        <v>0</v>
      </c>
      <c r="CC60" s="47">
        <f>ABSYLD1!CC60*VLOOKUP(ABSYLD2!CC$4,'[1]INTERNAL PARAMETERS-1'!$B$5:$J$44,5,FALSE)*VLOOKUP(ABSYLD2!CC$4,'[1]INTERNAL PARAMETERS-1'!$B$5:$J$44,6,FALSE)*VLOOKUP(ABSYLD2!CC$4,'[1]INTERNAL PARAMETERS-1'!$B$5:$J$44,3,FALSE) + ABSYLD1!CC60*(1-VLOOKUP(ABSYLD2!CC$4,'[1]INTERNAL PARAMETERS-1'!$B$5:$J$44,5,FALSE))*VLOOKUP(ABSYLD2!CC$4,'[1]INTERNAL PARAMETERS-1'!$B$5:$J$44,8,FALSE)*VLOOKUP(ABSYLD2!CC$4,'[1]INTERNAL PARAMETERS-1'!$B$5:$J$44,3,FALSE)</f>
        <v>5.5490143591833956E-2</v>
      </c>
      <c r="CD60" s="47">
        <f>ABSYLD1!CD60*VLOOKUP(ABSYLD2!CD$4,'[1]INTERNAL PARAMETERS-1'!$B$5:$J$44,5,FALSE)*VLOOKUP(ABSYLD2!CD$4,'[1]INTERNAL PARAMETERS-1'!$B$5:$J$44,6,FALSE)*VLOOKUP(ABSYLD2!CD$4,'[1]INTERNAL PARAMETERS-1'!$B$5:$J$44,3,FALSE) + ABSYLD1!CD60*(1-VLOOKUP(ABSYLD2!CD$4,'[1]INTERNAL PARAMETERS-1'!$B$5:$J$44,5,FALSE))*VLOOKUP(ABSYLD2!CD$4,'[1]INTERNAL PARAMETERS-1'!$B$5:$J$44,8,FALSE)*VLOOKUP(ABSYLD2!CD$4,'[1]INTERNAL PARAMETERS-1'!$B$5:$J$44,3,FALSE)</f>
        <v>0.49510636334979657</v>
      </c>
      <c r="CE60" s="47">
        <f>ABSYLD1!CE60*VLOOKUP(ABSYLD2!CE$4,'[1]INTERNAL PARAMETERS-1'!$B$5:$J$44,5,FALSE)*VLOOKUP(ABSYLD2!CE$4,'[1]INTERNAL PARAMETERS-1'!$B$5:$J$44,6,FALSE)*VLOOKUP(ABSYLD2!CE$4,'[1]INTERNAL PARAMETERS-1'!$B$5:$J$44,3,FALSE) + ABSYLD1!CE60*(1-VLOOKUP(ABSYLD2!CE$4,'[1]INTERNAL PARAMETERS-1'!$B$5:$J$44,5,FALSE))*VLOOKUP(ABSYLD2!CE$4,'[1]INTERNAL PARAMETERS-1'!$B$5:$J$44,8,FALSE)*VLOOKUP(ABSYLD2!CE$4,'[1]INTERNAL PARAMETERS-1'!$B$5:$J$44,3,FALSE)</f>
        <v>0.67473953472406545</v>
      </c>
      <c r="CF60" s="47">
        <f>ABSYLD1!CF60*VLOOKUP(ABSYLD2!CF$4,'[1]INTERNAL PARAMETERS-1'!$B$5:$J$44,5,FALSE)*VLOOKUP(ABSYLD2!CF$4,'[1]INTERNAL PARAMETERS-1'!$B$5:$J$44,6,FALSE)*VLOOKUP(ABSYLD2!CF$4,'[1]INTERNAL PARAMETERS-1'!$B$5:$J$44,3,FALSE) + ABSYLD1!CF60*(1-VLOOKUP(ABSYLD2!CF$4,'[1]INTERNAL PARAMETERS-1'!$B$5:$J$44,5,FALSE))*VLOOKUP(ABSYLD2!CF$4,'[1]INTERNAL PARAMETERS-1'!$B$5:$J$44,8,FALSE)*VLOOKUP(ABSYLD2!CF$4,'[1]INTERNAL PARAMETERS-1'!$B$5:$J$44,3,FALSE)</f>
        <v>0.66861128020822369</v>
      </c>
      <c r="CG60" s="47">
        <f>ABSYLD1!CG60*VLOOKUP(ABSYLD2!CG$4,'[1]INTERNAL PARAMETERS-1'!$B$5:$J$44,5,FALSE)*VLOOKUP(ABSYLD2!CG$4,'[1]INTERNAL PARAMETERS-1'!$B$5:$J$44,6,FALSE)*VLOOKUP(ABSYLD2!CG$4,'[1]INTERNAL PARAMETERS-1'!$B$5:$J$44,3,FALSE) + ABSYLD1!CG60*(1-VLOOKUP(ABSYLD2!CG$4,'[1]INTERNAL PARAMETERS-1'!$B$5:$J$44,5,FALSE))*VLOOKUP(ABSYLD2!CG$4,'[1]INTERNAL PARAMETERS-1'!$B$5:$J$44,8,FALSE)*VLOOKUP(ABSYLD2!CG$4,'[1]INTERNAL PARAMETERS-1'!$B$5:$J$44,3,FALSE)</f>
        <v>0</v>
      </c>
      <c r="CH60" s="46">
        <f>ABSYLD1!CH60*VLOOKUP(ABSYLD2!CH$4,'[1]INTERNAL PARAMETERS-1'!$B$5:$J$44,5,FALSE)*VLOOKUP(ABSYLD2!CH$4,'[1]INTERNAL PARAMETERS-1'!$B$5:$J$44,6,FALSE)*VLOOKUP(ABSYLD2!CH$4,'[1]INTERNAL PARAMETERS-1'!$B$5:$J$44,3,FALSE) + ABSYLD1!CH60*(1-VLOOKUP(ABSYLD2!CH$4,'[1]INTERNAL PARAMETERS-1'!$B$5:$J$44,5,FALSE))*VLOOKUP(ABSYLD2!CH$4,'[1]INTERNAL PARAMETERS-1'!$B$5:$J$44,8,FALSE)*VLOOKUP(ABSYLD2!CH$4,'[1]INTERNAL PARAMETERS-1'!$B$5:$J$44,3,FALSE)</f>
        <v>0</v>
      </c>
      <c r="CJ60" s="48">
        <f t="shared" si="0"/>
        <v>10581.940945443193</v>
      </c>
      <c r="CK60" s="46">
        <f t="shared" si="1"/>
        <v>228.64109077861175</v>
      </c>
    </row>
    <row r="61" spans="2:89">
      <c r="B61" s="61" t="s">
        <v>4</v>
      </c>
      <c r="C61" s="60" t="s">
        <v>71</v>
      </c>
      <c r="D61" s="60" t="s">
        <v>86</v>
      </c>
      <c r="E61" s="137">
        <f>ABS!AL61</f>
        <v>47499.64465277407</v>
      </c>
      <c r="F61" s="59">
        <f>'[1]INTERNAL PARAMETERS-1'!M7</f>
        <v>73.784999999999997</v>
      </c>
      <c r="G61" s="48">
        <f>ABSYLD1!G61*VLOOKUP(ABSYLD2!G$4,'[1]INTERNAL PARAMETERS-1'!$B$5:$J$44,5,FALSE)*VLOOKUP(ABSYLD2!G$4,'[1]INTERNAL PARAMETERS-1'!$B$5:$J$44,7,FALSE)*ABSYLD2!$F61 + ABSYLD1!G61*(1-VLOOKUP(ABSYLD2!G$4,'[1]INTERNAL PARAMETERS-1'!$B$5:$J$44,5,FALSE))*VLOOKUP(ABSYLD2!G$4,'[1]INTERNAL PARAMETERS-1'!$B$5:$J$44,9,FALSE)*ABSYLD2!$F61</f>
        <v>6241.0114753936286</v>
      </c>
      <c r="H61" s="47">
        <f>ABSYLD1!H61*VLOOKUP(ABSYLD2!H$4,'[1]INTERNAL PARAMETERS-1'!$B$5:$J$44,5,FALSE)*VLOOKUP(ABSYLD2!H$4,'[1]INTERNAL PARAMETERS-1'!$B$5:$J$44,7,FALSE)*ABSYLD2!$F61 + ABSYLD1!H61*(1-VLOOKUP(ABSYLD2!H$4,'[1]INTERNAL PARAMETERS-1'!$B$5:$J$44,5,FALSE))*VLOOKUP(ABSYLD2!H$4,'[1]INTERNAL PARAMETERS-1'!$B$5:$J$44,9,FALSE)*ABSYLD2!$F61</f>
        <v>3136.3996548667474</v>
      </c>
      <c r="I61" s="47">
        <f>ABSYLD1!I61*VLOOKUP(ABSYLD2!I$4,'[1]INTERNAL PARAMETERS-1'!$B$5:$J$44,5,FALSE)*VLOOKUP(ABSYLD2!I$4,'[1]INTERNAL PARAMETERS-1'!$B$5:$J$44,7,FALSE)*ABSYLD2!$F61 + ABSYLD1!I61*(1-VLOOKUP(ABSYLD2!I$4,'[1]INTERNAL PARAMETERS-1'!$B$5:$J$44,5,FALSE))*VLOOKUP(ABSYLD2!I$4,'[1]INTERNAL PARAMETERS-1'!$B$5:$J$44,9,FALSE)*ABSYLD2!$F61</f>
        <v>9878.0614251147053</v>
      </c>
      <c r="J61" s="47">
        <f>ABSYLD1!J61*VLOOKUP(ABSYLD2!J$4,'[1]INTERNAL PARAMETERS-1'!$B$5:$J$44,5,FALSE)*VLOOKUP(ABSYLD2!J$4,'[1]INTERNAL PARAMETERS-1'!$B$5:$J$44,7,FALSE)*ABSYLD2!$F61 + ABSYLD1!J61*(1-VLOOKUP(ABSYLD2!J$4,'[1]INTERNAL PARAMETERS-1'!$B$5:$J$44,5,FALSE))*VLOOKUP(ABSYLD2!J$4,'[1]INTERNAL PARAMETERS-1'!$B$5:$J$44,9,FALSE)*ABSYLD2!$F61</f>
        <v>0</v>
      </c>
      <c r="K61" s="47">
        <f>ABSYLD1!K61*VLOOKUP(ABSYLD2!K$4,'[1]INTERNAL PARAMETERS-1'!$B$5:$J$44,5,FALSE)*VLOOKUP(ABSYLD2!K$4,'[1]INTERNAL PARAMETERS-1'!$B$5:$J$44,7,FALSE)*ABSYLD2!$F61 + ABSYLD1!K61*(1-VLOOKUP(ABSYLD2!K$4,'[1]INTERNAL PARAMETERS-1'!$B$5:$J$44,5,FALSE))*VLOOKUP(ABSYLD2!K$4,'[1]INTERNAL PARAMETERS-1'!$B$5:$J$44,9,FALSE)*ABSYLD2!$F61</f>
        <v>0</v>
      </c>
      <c r="L61" s="47">
        <f>ABSYLD1!L61*VLOOKUP(ABSYLD2!L$4,'[1]INTERNAL PARAMETERS-1'!$B$5:$J$44,5,FALSE)*VLOOKUP(ABSYLD2!L$4,'[1]INTERNAL PARAMETERS-1'!$B$5:$J$44,7,FALSE)*ABSYLD2!$F61 + ABSYLD1!L61*(1-VLOOKUP(ABSYLD2!L$4,'[1]INTERNAL PARAMETERS-1'!$B$5:$J$44,5,FALSE))*VLOOKUP(ABSYLD2!L$4,'[1]INTERNAL PARAMETERS-1'!$B$5:$J$44,9,FALSE)*ABSYLD2!$F61</f>
        <v>0</v>
      </c>
      <c r="M61" s="47">
        <f>ABSYLD1!M61*VLOOKUP(ABSYLD2!M$4,'[1]INTERNAL PARAMETERS-1'!$B$5:$J$44,5,FALSE)*VLOOKUP(ABSYLD2!M$4,'[1]INTERNAL PARAMETERS-1'!$B$5:$J$44,7,FALSE)*ABSYLD2!$F61 + ABSYLD1!M61*(1-VLOOKUP(ABSYLD2!M$4,'[1]INTERNAL PARAMETERS-1'!$B$5:$J$44,5,FALSE))*VLOOKUP(ABSYLD2!M$4,'[1]INTERNAL PARAMETERS-1'!$B$5:$J$44,9,FALSE)*ABSYLD2!$F61</f>
        <v>90.377594574053418</v>
      </c>
      <c r="N61" s="47">
        <f>ABSYLD1!N61*VLOOKUP(ABSYLD2!N$4,'[1]INTERNAL PARAMETERS-1'!$B$5:$J$44,5,FALSE)*VLOOKUP(ABSYLD2!N$4,'[1]INTERNAL PARAMETERS-1'!$B$5:$J$44,7,FALSE)*ABSYLD2!$F61 + ABSYLD1!N61*(1-VLOOKUP(ABSYLD2!N$4,'[1]INTERNAL PARAMETERS-1'!$B$5:$J$44,5,FALSE))*VLOOKUP(ABSYLD2!N$4,'[1]INTERNAL PARAMETERS-1'!$B$5:$J$44,9,FALSE)*ABSYLD2!$F61</f>
        <v>44.253569263076997</v>
      </c>
      <c r="O61" s="47">
        <f>ABSYLD1!O61*VLOOKUP(ABSYLD2!O$4,'[1]INTERNAL PARAMETERS-1'!$B$5:$J$44,5,FALSE)*VLOOKUP(ABSYLD2!O$4,'[1]INTERNAL PARAMETERS-1'!$B$5:$J$44,7,FALSE)*ABSYLD2!$F61 + ABSYLD1!O61*(1-VLOOKUP(ABSYLD2!O$4,'[1]INTERNAL PARAMETERS-1'!$B$5:$J$44,5,FALSE))*VLOOKUP(ABSYLD2!O$4,'[1]INTERNAL PARAMETERS-1'!$B$5:$J$44,9,FALSE)*ABSYLD2!$F61</f>
        <v>0</v>
      </c>
      <c r="P61" s="47">
        <f>ABSYLD1!P61*VLOOKUP(ABSYLD2!P$4,'[1]INTERNAL PARAMETERS-1'!$B$5:$J$44,5,FALSE)*VLOOKUP(ABSYLD2!P$4,'[1]INTERNAL PARAMETERS-1'!$B$5:$J$44,7,FALSE)*ABSYLD2!$F61 + ABSYLD1!P61*(1-VLOOKUP(ABSYLD2!P$4,'[1]INTERNAL PARAMETERS-1'!$B$5:$J$44,5,FALSE))*VLOOKUP(ABSYLD2!P$4,'[1]INTERNAL PARAMETERS-1'!$B$5:$J$44,9,FALSE)*ABSYLD2!$F61</f>
        <v>0</v>
      </c>
      <c r="Q61" s="47">
        <f>ABSYLD1!Q61*VLOOKUP(ABSYLD2!Q$4,'[1]INTERNAL PARAMETERS-1'!$B$5:$J$44,5,FALSE)*VLOOKUP(ABSYLD2!Q$4,'[1]INTERNAL PARAMETERS-1'!$B$5:$J$44,7,FALSE)*ABSYLD2!$F61 + ABSYLD1!Q61*(1-VLOOKUP(ABSYLD2!Q$4,'[1]INTERNAL PARAMETERS-1'!$B$5:$J$44,5,FALSE))*VLOOKUP(ABSYLD2!Q$4,'[1]INTERNAL PARAMETERS-1'!$B$5:$J$44,9,FALSE)*ABSYLD2!$F61</f>
        <v>0</v>
      </c>
      <c r="R61" s="47">
        <f>ABSYLD1!R61*VLOOKUP(ABSYLD2!R$4,'[1]INTERNAL PARAMETERS-1'!$B$5:$J$44,5,FALSE)*VLOOKUP(ABSYLD2!R$4,'[1]INTERNAL PARAMETERS-1'!$B$5:$J$44,7,FALSE)*ABSYLD2!$F61 + ABSYLD1!R61*(1-VLOOKUP(ABSYLD2!R$4,'[1]INTERNAL PARAMETERS-1'!$B$5:$J$44,5,FALSE))*VLOOKUP(ABSYLD2!R$4,'[1]INTERNAL PARAMETERS-1'!$B$5:$J$44,9,FALSE)*ABSYLD2!$F61</f>
        <v>39.892594801495854</v>
      </c>
      <c r="S61" s="47">
        <f>ABSYLD1!S61*VLOOKUP(ABSYLD2!S$4,'[1]INTERNAL PARAMETERS-1'!$B$5:$J$44,5,FALSE)*VLOOKUP(ABSYLD2!S$4,'[1]INTERNAL PARAMETERS-1'!$B$5:$J$44,7,FALSE)*ABSYLD2!$F61 + ABSYLD1!S61*(1-VLOOKUP(ABSYLD2!S$4,'[1]INTERNAL PARAMETERS-1'!$B$5:$J$44,5,FALSE))*VLOOKUP(ABSYLD2!S$4,'[1]INTERNAL PARAMETERS-1'!$B$5:$J$44,9,FALSE)*ABSYLD2!$F61</f>
        <v>2703.477978047918</v>
      </c>
      <c r="T61" s="47">
        <f>ABSYLD1!T61*VLOOKUP(ABSYLD2!T$4,'[1]INTERNAL PARAMETERS-1'!$B$5:$J$44,5,FALSE)*VLOOKUP(ABSYLD2!T$4,'[1]INTERNAL PARAMETERS-1'!$B$5:$J$44,7,FALSE)*ABSYLD2!$F61 + ABSYLD1!T61*(1-VLOOKUP(ABSYLD2!T$4,'[1]INTERNAL PARAMETERS-1'!$B$5:$J$44,5,FALSE))*VLOOKUP(ABSYLD2!T$4,'[1]INTERNAL PARAMETERS-1'!$B$5:$J$44,9,FALSE)*ABSYLD2!$F61</f>
        <v>149.58671622176732</v>
      </c>
      <c r="U61" s="47">
        <f>ABSYLD1!U61*VLOOKUP(ABSYLD2!U$4,'[1]INTERNAL PARAMETERS-1'!$B$5:$J$44,5,FALSE)*VLOOKUP(ABSYLD2!U$4,'[1]INTERNAL PARAMETERS-1'!$B$5:$J$44,7,FALSE)*ABSYLD2!$F61 + ABSYLD1!U61*(1-VLOOKUP(ABSYLD2!U$4,'[1]INTERNAL PARAMETERS-1'!$B$5:$J$44,5,FALSE))*VLOOKUP(ABSYLD2!U$4,'[1]INTERNAL PARAMETERS-1'!$B$5:$J$44,9,FALSE)*ABSYLD2!$F61</f>
        <v>197.2110947894007</v>
      </c>
      <c r="V61" s="47">
        <f>ABSYLD1!V61*VLOOKUP(ABSYLD2!V$4,'[1]INTERNAL PARAMETERS-1'!$B$5:$J$44,5,FALSE)*VLOOKUP(ABSYLD2!V$4,'[1]INTERNAL PARAMETERS-1'!$B$5:$J$44,7,FALSE)*ABSYLD2!$F61 + ABSYLD1!V61*(1-VLOOKUP(ABSYLD2!V$4,'[1]INTERNAL PARAMETERS-1'!$B$5:$J$44,5,FALSE))*VLOOKUP(ABSYLD2!V$4,'[1]INTERNAL PARAMETERS-1'!$B$5:$J$44,9,FALSE)*ABSYLD2!$F61</f>
        <v>1274.504950204805</v>
      </c>
      <c r="W61" s="47">
        <f>ABSYLD1!W61*VLOOKUP(ABSYLD2!W$4,'[1]INTERNAL PARAMETERS-1'!$B$5:$J$44,5,FALSE)*VLOOKUP(ABSYLD2!W$4,'[1]INTERNAL PARAMETERS-1'!$B$5:$J$44,7,FALSE)*ABSYLD2!$F61 + ABSYLD1!W61*(1-VLOOKUP(ABSYLD2!W$4,'[1]INTERNAL PARAMETERS-1'!$B$5:$J$44,5,FALSE))*VLOOKUP(ABSYLD2!W$4,'[1]INTERNAL PARAMETERS-1'!$B$5:$J$44,9,FALSE)*ABSYLD2!$F61</f>
        <v>0</v>
      </c>
      <c r="X61" s="47">
        <f>ABSYLD1!X61*VLOOKUP(ABSYLD2!X$4,'[1]INTERNAL PARAMETERS-1'!$B$5:$J$44,5,FALSE)*VLOOKUP(ABSYLD2!X$4,'[1]INTERNAL PARAMETERS-1'!$B$5:$J$44,7,FALSE)*ABSYLD2!$F61 + ABSYLD1!X61*(1-VLOOKUP(ABSYLD2!X$4,'[1]INTERNAL PARAMETERS-1'!$B$5:$J$44,5,FALSE))*VLOOKUP(ABSYLD2!X$4,'[1]INTERNAL PARAMETERS-1'!$B$5:$J$44,9,FALSE)*ABSYLD2!$F61</f>
        <v>0</v>
      </c>
      <c r="Y61" s="47">
        <f>ABSYLD1!Y61*VLOOKUP(ABSYLD2!Y$4,'[1]INTERNAL PARAMETERS-1'!$B$5:$J$44,5,FALSE)*VLOOKUP(ABSYLD2!Y$4,'[1]INTERNAL PARAMETERS-1'!$B$5:$J$44,7,FALSE)*ABSYLD2!$F61 + ABSYLD1!Y61*(1-VLOOKUP(ABSYLD2!Y$4,'[1]INTERNAL PARAMETERS-1'!$B$5:$J$44,5,FALSE))*VLOOKUP(ABSYLD2!Y$4,'[1]INTERNAL PARAMETERS-1'!$B$5:$J$44,9,FALSE)*ABSYLD2!$F61</f>
        <v>0</v>
      </c>
      <c r="Z61" s="47">
        <f>ABSYLD1!Z61*VLOOKUP(ABSYLD2!Z$4,'[1]INTERNAL PARAMETERS-1'!$B$5:$J$44,5,FALSE)*VLOOKUP(ABSYLD2!Z$4,'[1]INTERNAL PARAMETERS-1'!$B$5:$J$44,7,FALSE)*ABSYLD2!$F61 + ABSYLD1!Z61*(1-VLOOKUP(ABSYLD2!Z$4,'[1]INTERNAL PARAMETERS-1'!$B$5:$J$44,5,FALSE))*VLOOKUP(ABSYLD2!Z$4,'[1]INTERNAL PARAMETERS-1'!$B$5:$J$44,9,FALSE)*ABSYLD2!$F61</f>
        <v>0</v>
      </c>
      <c r="AA61" s="47">
        <f>ABSYLD1!AA61*VLOOKUP(ABSYLD2!AA$4,'[1]INTERNAL PARAMETERS-1'!$B$5:$J$44,5,FALSE)*VLOOKUP(ABSYLD2!AA$4,'[1]INTERNAL PARAMETERS-1'!$B$5:$J$44,7,FALSE)*ABSYLD2!$F61 + ABSYLD1!AA61*(1-VLOOKUP(ABSYLD2!AA$4,'[1]INTERNAL PARAMETERS-1'!$B$5:$J$44,5,FALSE))*VLOOKUP(ABSYLD2!AA$4,'[1]INTERNAL PARAMETERS-1'!$B$5:$J$44,9,FALSE)*ABSYLD2!$F61</f>
        <v>0</v>
      </c>
      <c r="AB61" s="47">
        <f>ABSYLD1!AB61*VLOOKUP(ABSYLD2!AB$4,'[1]INTERNAL PARAMETERS-1'!$B$5:$J$44,5,FALSE)*VLOOKUP(ABSYLD2!AB$4,'[1]INTERNAL PARAMETERS-1'!$B$5:$J$44,7,FALSE)*ABSYLD2!$F61 + ABSYLD1!AB61*(1-VLOOKUP(ABSYLD2!AB$4,'[1]INTERNAL PARAMETERS-1'!$B$5:$J$44,5,FALSE))*VLOOKUP(ABSYLD2!AB$4,'[1]INTERNAL PARAMETERS-1'!$B$5:$J$44,9,FALSE)*ABSYLD2!$F61</f>
        <v>0</v>
      </c>
      <c r="AC61" s="47">
        <f>ABSYLD1!AC61*VLOOKUP(ABSYLD2!AC$4,'[1]INTERNAL PARAMETERS-1'!$B$5:$J$44,5,FALSE)*VLOOKUP(ABSYLD2!AC$4,'[1]INTERNAL PARAMETERS-1'!$B$5:$J$44,7,FALSE)*ABSYLD2!$F61 + ABSYLD1!AC61*(1-VLOOKUP(ABSYLD2!AC$4,'[1]INTERNAL PARAMETERS-1'!$B$5:$J$44,5,FALSE))*VLOOKUP(ABSYLD2!AC$4,'[1]INTERNAL PARAMETERS-1'!$B$5:$J$44,9,FALSE)*ABSYLD2!$F61</f>
        <v>0</v>
      </c>
      <c r="AD61" s="47">
        <f>ABSYLD1!AD61*VLOOKUP(ABSYLD2!AD$4,'[1]INTERNAL PARAMETERS-1'!$B$5:$J$44,5,FALSE)*VLOOKUP(ABSYLD2!AD$4,'[1]INTERNAL PARAMETERS-1'!$B$5:$J$44,7,FALSE)*ABSYLD2!$F61 + ABSYLD1!AD61*(1-VLOOKUP(ABSYLD2!AD$4,'[1]INTERNAL PARAMETERS-1'!$B$5:$J$44,5,FALSE))*VLOOKUP(ABSYLD2!AD$4,'[1]INTERNAL PARAMETERS-1'!$B$5:$J$44,9,FALSE)*ABSYLD2!$F61</f>
        <v>0</v>
      </c>
      <c r="AE61" s="47">
        <f>ABSYLD1!AE61*VLOOKUP(ABSYLD2!AE$4,'[1]INTERNAL PARAMETERS-1'!$B$5:$J$44,5,FALSE)*VLOOKUP(ABSYLD2!AE$4,'[1]INTERNAL PARAMETERS-1'!$B$5:$J$44,7,FALSE)*ABSYLD2!$F61 + ABSYLD1!AE61*(1-VLOOKUP(ABSYLD2!AE$4,'[1]INTERNAL PARAMETERS-1'!$B$5:$J$44,5,FALSE))*VLOOKUP(ABSYLD2!AE$4,'[1]INTERNAL PARAMETERS-1'!$B$5:$J$44,9,FALSE)*ABSYLD2!$F61</f>
        <v>0</v>
      </c>
      <c r="AF61" s="47">
        <f>ABSYLD1!AF61*VLOOKUP(ABSYLD2!AF$4,'[1]INTERNAL PARAMETERS-1'!$B$5:$J$44,5,FALSE)*VLOOKUP(ABSYLD2!AF$4,'[1]INTERNAL PARAMETERS-1'!$B$5:$J$44,7,FALSE)*ABSYLD2!$F61 + ABSYLD1!AF61*(1-VLOOKUP(ABSYLD2!AF$4,'[1]INTERNAL PARAMETERS-1'!$B$5:$J$44,5,FALSE))*VLOOKUP(ABSYLD2!AF$4,'[1]INTERNAL PARAMETERS-1'!$B$5:$J$44,9,FALSE)*ABSYLD2!$F61</f>
        <v>24.302715672664164</v>
      </c>
      <c r="AG61" s="47">
        <f>ABSYLD1!AG61*VLOOKUP(ABSYLD2!AG$4,'[1]INTERNAL PARAMETERS-1'!$B$5:$J$44,5,FALSE)*VLOOKUP(ABSYLD2!AG$4,'[1]INTERNAL PARAMETERS-1'!$B$5:$J$44,7,FALSE)*ABSYLD2!$F61 + ABSYLD1!AG61*(1-VLOOKUP(ABSYLD2!AG$4,'[1]INTERNAL PARAMETERS-1'!$B$5:$J$44,5,FALSE))*VLOOKUP(ABSYLD2!AG$4,'[1]INTERNAL PARAMETERS-1'!$B$5:$J$44,9,FALSE)*ABSYLD2!$F61</f>
        <v>153.33716126824964</v>
      </c>
      <c r="AH61" s="47">
        <f>ABSYLD1!AH61*VLOOKUP(ABSYLD2!AH$4,'[1]INTERNAL PARAMETERS-1'!$B$5:$J$44,5,FALSE)*VLOOKUP(ABSYLD2!AH$4,'[1]INTERNAL PARAMETERS-1'!$B$5:$J$44,7,FALSE)*ABSYLD2!$F61 + ABSYLD1!AH61*(1-VLOOKUP(ABSYLD2!AH$4,'[1]INTERNAL PARAMETERS-1'!$B$5:$J$44,5,FALSE))*VLOOKUP(ABSYLD2!AH$4,'[1]INTERNAL PARAMETERS-1'!$B$5:$J$44,9,FALSE)*ABSYLD2!$F61</f>
        <v>0</v>
      </c>
      <c r="AI61" s="47">
        <f>ABSYLD1!AI61*VLOOKUP(ABSYLD2!AI$4,'[1]INTERNAL PARAMETERS-1'!$B$5:$J$44,5,FALSE)*VLOOKUP(ABSYLD2!AI$4,'[1]INTERNAL PARAMETERS-1'!$B$5:$J$44,7,FALSE)*ABSYLD2!$F61 + ABSYLD1!AI61*(1-VLOOKUP(ABSYLD2!AI$4,'[1]INTERNAL PARAMETERS-1'!$B$5:$J$44,5,FALSE))*VLOOKUP(ABSYLD2!AI$4,'[1]INTERNAL PARAMETERS-1'!$B$5:$J$44,9,FALSE)*ABSYLD2!$F61</f>
        <v>3.1157327785466871</v>
      </c>
      <c r="AJ61" s="47">
        <f>ABSYLD1!AJ61*VLOOKUP(ABSYLD2!AJ$4,'[1]INTERNAL PARAMETERS-1'!$B$5:$J$44,5,FALSE)*VLOOKUP(ABSYLD2!AJ$4,'[1]INTERNAL PARAMETERS-1'!$B$5:$J$44,7,FALSE)*ABSYLD2!$F61 + ABSYLD1!AJ61*(1-VLOOKUP(ABSYLD2!AJ$4,'[1]INTERNAL PARAMETERS-1'!$B$5:$J$44,5,FALSE))*VLOOKUP(ABSYLD2!AJ$4,'[1]INTERNAL PARAMETERS-1'!$B$5:$J$44,9,FALSE)*ABSYLD2!$F61</f>
        <v>0</v>
      </c>
      <c r="AK61" s="47">
        <f>ABSYLD1!AK61*VLOOKUP(ABSYLD2!AK$4,'[1]INTERNAL PARAMETERS-1'!$B$5:$J$44,5,FALSE)*VLOOKUP(ABSYLD2!AK$4,'[1]INTERNAL PARAMETERS-1'!$B$5:$J$44,7,FALSE)*ABSYLD2!$F61 + ABSYLD1!AK61*(1-VLOOKUP(ABSYLD2!AK$4,'[1]INTERNAL PARAMETERS-1'!$B$5:$J$44,5,FALSE))*VLOOKUP(ABSYLD2!AK$4,'[1]INTERNAL PARAMETERS-1'!$B$5:$J$44,9,FALSE)*ABSYLD2!$F61</f>
        <v>0</v>
      </c>
      <c r="AL61" s="47">
        <f>ABSYLD1!AL61*VLOOKUP(ABSYLD2!AL$4,'[1]INTERNAL PARAMETERS-1'!$B$5:$J$44,5,FALSE)*VLOOKUP(ABSYLD2!AL$4,'[1]INTERNAL PARAMETERS-1'!$B$5:$J$44,7,FALSE)*ABSYLD2!$F61 + ABSYLD1!AL61*(1-VLOOKUP(ABSYLD2!AL$4,'[1]INTERNAL PARAMETERS-1'!$B$5:$J$44,5,FALSE))*VLOOKUP(ABSYLD2!AL$4,'[1]INTERNAL PARAMETERS-1'!$B$5:$J$44,9,FALSE)*ABSYLD2!$F61</f>
        <v>0</v>
      </c>
      <c r="AM61" s="47">
        <f>ABSYLD1!AM61*VLOOKUP(ABSYLD2!AM$4,'[1]INTERNAL PARAMETERS-1'!$B$5:$J$44,5,FALSE)*VLOOKUP(ABSYLD2!AM$4,'[1]INTERNAL PARAMETERS-1'!$B$5:$J$44,7,FALSE)*ABSYLD2!$F61 + ABSYLD1!AM61*(1-VLOOKUP(ABSYLD2!AM$4,'[1]INTERNAL PARAMETERS-1'!$B$5:$J$44,5,FALSE))*VLOOKUP(ABSYLD2!AM$4,'[1]INTERNAL PARAMETERS-1'!$B$5:$J$44,9,FALSE)*ABSYLD2!$F61</f>
        <v>0</v>
      </c>
      <c r="AN61" s="47">
        <f>ABSYLD1!AN61*VLOOKUP(ABSYLD2!AN$4,'[1]INTERNAL PARAMETERS-1'!$B$5:$J$44,5,FALSE)*VLOOKUP(ABSYLD2!AN$4,'[1]INTERNAL PARAMETERS-1'!$B$5:$J$44,7,FALSE)*ABSYLD2!$F61 + ABSYLD1!AN61*(1-VLOOKUP(ABSYLD2!AN$4,'[1]INTERNAL PARAMETERS-1'!$B$5:$J$44,5,FALSE))*VLOOKUP(ABSYLD2!AN$4,'[1]INTERNAL PARAMETERS-1'!$B$5:$J$44,9,FALSE)*ABSYLD2!$F61</f>
        <v>0</v>
      </c>
      <c r="AO61" s="47">
        <f>ABSYLD1!AO61*VLOOKUP(ABSYLD2!AO$4,'[1]INTERNAL PARAMETERS-1'!$B$5:$J$44,5,FALSE)*VLOOKUP(ABSYLD2!AO$4,'[1]INTERNAL PARAMETERS-1'!$B$5:$J$44,7,FALSE)*ABSYLD2!$F61 + ABSYLD1!AO61*(1-VLOOKUP(ABSYLD2!AO$4,'[1]INTERNAL PARAMETERS-1'!$B$5:$J$44,5,FALSE))*VLOOKUP(ABSYLD2!AO$4,'[1]INTERNAL PARAMETERS-1'!$B$5:$J$44,9,FALSE)*ABSYLD2!$F61</f>
        <v>0</v>
      </c>
      <c r="AP61" s="47">
        <f>ABSYLD1!AP61*VLOOKUP(ABSYLD2!AP$4,'[1]INTERNAL PARAMETERS-1'!$B$5:$J$44,5,FALSE)*VLOOKUP(ABSYLD2!AP$4,'[1]INTERNAL PARAMETERS-1'!$B$5:$J$44,7,FALSE)*ABSYLD2!$F61 + ABSYLD1!AP61*(1-VLOOKUP(ABSYLD2!AP$4,'[1]INTERNAL PARAMETERS-1'!$B$5:$J$44,5,FALSE))*VLOOKUP(ABSYLD2!AP$4,'[1]INTERNAL PARAMETERS-1'!$B$5:$J$44,9,FALSE)*ABSYLD2!$F61</f>
        <v>0</v>
      </c>
      <c r="AQ61" s="47">
        <f>ABSYLD1!AQ61*VLOOKUP(ABSYLD2!AQ$4,'[1]INTERNAL PARAMETERS-1'!$B$5:$J$44,5,FALSE)*VLOOKUP(ABSYLD2!AQ$4,'[1]INTERNAL PARAMETERS-1'!$B$5:$J$44,7,FALSE)*ABSYLD2!$F61 + ABSYLD1!AQ61*(1-VLOOKUP(ABSYLD2!AQ$4,'[1]INTERNAL PARAMETERS-1'!$B$5:$J$44,5,FALSE))*VLOOKUP(ABSYLD2!AQ$4,'[1]INTERNAL PARAMETERS-1'!$B$5:$J$44,9,FALSE)*ABSYLD2!$F61</f>
        <v>0</v>
      </c>
      <c r="AR61" s="47">
        <f>ABSYLD1!AR61*VLOOKUP(ABSYLD2!AR$4,'[1]INTERNAL PARAMETERS-1'!$B$5:$J$44,5,FALSE)*VLOOKUP(ABSYLD2!AR$4,'[1]INTERNAL PARAMETERS-1'!$B$5:$J$44,7,FALSE)*ABSYLD2!$F61 + ABSYLD1!AR61*(1-VLOOKUP(ABSYLD2!AR$4,'[1]INTERNAL PARAMETERS-1'!$B$5:$J$44,5,FALSE))*VLOOKUP(ABSYLD2!AR$4,'[1]INTERNAL PARAMETERS-1'!$B$5:$J$44,9,FALSE)*ABSYLD2!$F61</f>
        <v>0</v>
      </c>
      <c r="AS61" s="47">
        <f>ABSYLD1!AS61*VLOOKUP(ABSYLD2!AS$4,'[1]INTERNAL PARAMETERS-1'!$B$5:$J$44,5,FALSE)*VLOOKUP(ABSYLD2!AS$4,'[1]INTERNAL PARAMETERS-1'!$B$5:$J$44,7,FALSE)*ABSYLD2!$F61 + ABSYLD1!AS61*(1-VLOOKUP(ABSYLD2!AS$4,'[1]INTERNAL PARAMETERS-1'!$B$5:$J$44,5,FALSE))*VLOOKUP(ABSYLD2!AS$4,'[1]INTERNAL PARAMETERS-1'!$B$5:$J$44,9,FALSE)*ABSYLD2!$F61</f>
        <v>0</v>
      </c>
      <c r="AT61" s="46">
        <f>ABSYLD1!AT61*VLOOKUP(ABSYLD2!AT$4,'[1]INTERNAL PARAMETERS-1'!$B$5:$J$44,5,FALSE)*VLOOKUP(ABSYLD2!AT$4,'[1]INTERNAL PARAMETERS-1'!$B$5:$J$44,7,FALSE)*ABSYLD2!$F61 + ABSYLD1!AT61*(1-VLOOKUP(ABSYLD2!AT$4,'[1]INTERNAL PARAMETERS-1'!$B$5:$J$44,5,FALSE))*VLOOKUP(ABSYLD2!AT$4,'[1]INTERNAL PARAMETERS-1'!$B$5:$J$44,9,FALSE)*ABSYLD2!$F61</f>
        <v>0</v>
      </c>
      <c r="AU61" s="48">
        <f>ABSYLD1!AU61*VLOOKUP(ABSYLD2!AU$4,'[1]INTERNAL PARAMETERS-1'!$B$5:$J$44,5,FALSE)*VLOOKUP(ABSYLD2!AU$4,'[1]INTERNAL PARAMETERS-1'!$B$5:$J$44,6,FALSE)*VLOOKUP(ABSYLD2!AU$4,'[1]INTERNAL PARAMETERS-1'!$B$5:$J$44,3,FALSE) + ABSYLD1!AU61*(1-VLOOKUP(ABSYLD2!AU$4,'[1]INTERNAL PARAMETERS-1'!$B$5:$J$44,5,FALSE))*VLOOKUP(ABSYLD2!AU$4,'[1]INTERNAL PARAMETERS-1'!$B$5:$J$44,8,FALSE)*VLOOKUP(ABSYLD2!AU$4,'[1]INTERNAL PARAMETERS-1'!$B$5:$J$44,3,FALSE)</f>
        <v>0</v>
      </c>
      <c r="AV61" s="47">
        <f>ABSYLD1!AV61*VLOOKUP(ABSYLD2!AV$4,'[1]INTERNAL PARAMETERS-1'!$B$5:$J$44,5,FALSE)*VLOOKUP(ABSYLD2!AV$4,'[1]INTERNAL PARAMETERS-1'!$B$5:$J$44,6,FALSE)*VLOOKUP(ABSYLD2!AV$4,'[1]INTERNAL PARAMETERS-1'!$B$5:$J$44,3,FALSE) + ABSYLD1!AV61*(1-VLOOKUP(ABSYLD2!AV$4,'[1]INTERNAL PARAMETERS-1'!$B$5:$J$44,5,FALSE))*VLOOKUP(ABSYLD2!AV$4,'[1]INTERNAL PARAMETERS-1'!$B$5:$J$44,8,FALSE)*VLOOKUP(ABSYLD2!AV$4,'[1]INTERNAL PARAMETERS-1'!$B$5:$J$44,3,FALSE)</f>
        <v>0</v>
      </c>
      <c r="AW61" s="47">
        <f>ABSYLD1!AW61*VLOOKUP(ABSYLD2!AW$4,'[1]INTERNAL PARAMETERS-1'!$B$5:$J$44,5,FALSE)*VLOOKUP(ABSYLD2!AW$4,'[1]INTERNAL PARAMETERS-1'!$B$5:$J$44,6,FALSE)*VLOOKUP(ABSYLD2!AW$4,'[1]INTERNAL PARAMETERS-1'!$B$5:$J$44,3,FALSE) + ABSYLD1!AW61*(1-VLOOKUP(ABSYLD2!AW$4,'[1]INTERNAL PARAMETERS-1'!$B$5:$J$44,5,FALSE))*VLOOKUP(ABSYLD2!AW$4,'[1]INTERNAL PARAMETERS-1'!$B$5:$J$44,8,FALSE)*VLOOKUP(ABSYLD2!AW$4,'[1]INTERNAL PARAMETERS-1'!$B$5:$J$44,3,FALSE)</f>
        <v>158.06470130397787</v>
      </c>
      <c r="AX61" s="47">
        <f>ABSYLD1!AX61*VLOOKUP(ABSYLD2!AX$4,'[1]INTERNAL PARAMETERS-1'!$B$5:$J$44,5,FALSE)*VLOOKUP(ABSYLD2!AX$4,'[1]INTERNAL PARAMETERS-1'!$B$5:$J$44,6,FALSE)*VLOOKUP(ABSYLD2!AX$4,'[1]INTERNAL PARAMETERS-1'!$B$5:$J$44,3,FALSE) + ABSYLD1!AX61*(1-VLOOKUP(ABSYLD2!AX$4,'[1]INTERNAL PARAMETERS-1'!$B$5:$J$44,5,FALSE))*VLOOKUP(ABSYLD2!AX$4,'[1]INTERNAL PARAMETERS-1'!$B$5:$J$44,8,FALSE)*VLOOKUP(ABSYLD2!AX$4,'[1]INTERNAL PARAMETERS-1'!$B$5:$J$44,3,FALSE)</f>
        <v>0</v>
      </c>
      <c r="AY61" s="47">
        <f>ABSYLD1!AY61*VLOOKUP(ABSYLD2!AY$4,'[1]INTERNAL PARAMETERS-1'!$B$5:$J$44,5,FALSE)*VLOOKUP(ABSYLD2!AY$4,'[1]INTERNAL PARAMETERS-1'!$B$5:$J$44,6,FALSE)*VLOOKUP(ABSYLD2!AY$4,'[1]INTERNAL PARAMETERS-1'!$B$5:$J$44,3,FALSE) + ABSYLD1!AY61*(1-VLOOKUP(ABSYLD2!AY$4,'[1]INTERNAL PARAMETERS-1'!$B$5:$J$44,5,FALSE))*VLOOKUP(ABSYLD2!AY$4,'[1]INTERNAL PARAMETERS-1'!$B$5:$J$44,8,FALSE)*VLOOKUP(ABSYLD2!AY$4,'[1]INTERNAL PARAMETERS-1'!$B$5:$J$44,3,FALSE)</f>
        <v>0</v>
      </c>
      <c r="AZ61" s="47">
        <f>ABSYLD1!AZ61*VLOOKUP(ABSYLD2!AZ$4,'[1]INTERNAL PARAMETERS-1'!$B$5:$J$44,5,FALSE)*VLOOKUP(ABSYLD2!AZ$4,'[1]INTERNAL PARAMETERS-1'!$B$5:$J$44,6,FALSE)*VLOOKUP(ABSYLD2!AZ$4,'[1]INTERNAL PARAMETERS-1'!$B$5:$J$44,3,FALSE) + ABSYLD1!AZ61*(1-VLOOKUP(ABSYLD2!AZ$4,'[1]INTERNAL PARAMETERS-1'!$B$5:$J$44,5,FALSE))*VLOOKUP(ABSYLD2!AZ$4,'[1]INTERNAL PARAMETERS-1'!$B$5:$J$44,8,FALSE)*VLOOKUP(ABSYLD2!AZ$4,'[1]INTERNAL PARAMETERS-1'!$B$5:$J$44,3,FALSE)</f>
        <v>0</v>
      </c>
      <c r="BA61" s="47">
        <f>ABSYLD1!BA61*VLOOKUP(ABSYLD2!BA$4,'[1]INTERNAL PARAMETERS-1'!$B$5:$J$44,5,FALSE)*VLOOKUP(ABSYLD2!BA$4,'[1]INTERNAL PARAMETERS-1'!$B$5:$J$44,6,FALSE)*VLOOKUP(ABSYLD2!BA$4,'[1]INTERNAL PARAMETERS-1'!$B$5:$J$44,3,FALSE) + ABSYLD1!BA61*(1-VLOOKUP(ABSYLD2!BA$4,'[1]INTERNAL PARAMETERS-1'!$B$5:$J$44,5,FALSE))*VLOOKUP(ABSYLD2!BA$4,'[1]INTERNAL PARAMETERS-1'!$B$5:$J$44,8,FALSE)*VLOOKUP(ABSYLD2!BA$4,'[1]INTERNAL PARAMETERS-1'!$B$5:$J$44,3,FALSE)</f>
        <v>14.454995523259889</v>
      </c>
      <c r="BB61" s="47">
        <f>ABSYLD1!BB61*VLOOKUP(ABSYLD2!BB$4,'[1]INTERNAL PARAMETERS-1'!$B$5:$J$44,5,FALSE)*VLOOKUP(ABSYLD2!BB$4,'[1]INTERNAL PARAMETERS-1'!$B$5:$J$44,6,FALSE)*VLOOKUP(ABSYLD2!BB$4,'[1]INTERNAL PARAMETERS-1'!$B$5:$J$44,3,FALSE) + ABSYLD1!BB61*(1-VLOOKUP(ABSYLD2!BB$4,'[1]INTERNAL PARAMETERS-1'!$B$5:$J$44,5,FALSE))*VLOOKUP(ABSYLD2!BB$4,'[1]INTERNAL PARAMETERS-1'!$B$5:$J$44,8,FALSE)*VLOOKUP(ABSYLD2!BB$4,'[1]INTERNAL PARAMETERS-1'!$B$5:$J$44,3,FALSE)</f>
        <v>35.323745708020361</v>
      </c>
      <c r="BC61" s="47">
        <f>ABSYLD1!BC61*VLOOKUP(ABSYLD2!BC$4,'[1]INTERNAL PARAMETERS-1'!$B$5:$J$44,5,FALSE)*VLOOKUP(ABSYLD2!BC$4,'[1]INTERNAL PARAMETERS-1'!$B$5:$J$44,6,FALSE)*VLOOKUP(ABSYLD2!BC$4,'[1]INTERNAL PARAMETERS-1'!$B$5:$J$44,3,FALSE) + ABSYLD1!BC61*(1-VLOOKUP(ABSYLD2!BC$4,'[1]INTERNAL PARAMETERS-1'!$B$5:$J$44,5,FALSE))*VLOOKUP(ABSYLD2!BC$4,'[1]INTERNAL PARAMETERS-1'!$B$5:$J$44,8,FALSE)*VLOOKUP(ABSYLD2!BC$4,'[1]INTERNAL PARAMETERS-1'!$B$5:$J$44,3,FALSE)</f>
        <v>10.317744221061805</v>
      </c>
      <c r="BD61" s="47">
        <f>ABSYLD1!BD61*VLOOKUP(ABSYLD2!BD$4,'[1]INTERNAL PARAMETERS-1'!$B$5:$J$44,5,FALSE)*VLOOKUP(ABSYLD2!BD$4,'[1]INTERNAL PARAMETERS-1'!$B$5:$J$44,6,FALSE)*VLOOKUP(ABSYLD2!BD$4,'[1]INTERNAL PARAMETERS-1'!$B$5:$J$44,3,FALSE) + ABSYLD1!BD61*(1-VLOOKUP(ABSYLD2!BD$4,'[1]INTERNAL PARAMETERS-1'!$B$5:$J$44,5,FALSE))*VLOOKUP(ABSYLD2!BD$4,'[1]INTERNAL PARAMETERS-1'!$B$5:$J$44,8,FALSE)*VLOOKUP(ABSYLD2!BD$4,'[1]INTERNAL PARAMETERS-1'!$B$5:$J$44,3,FALSE)</f>
        <v>29.49812993389224</v>
      </c>
      <c r="BE61" s="47">
        <f>ABSYLD1!BE61*VLOOKUP(ABSYLD2!BE$4,'[1]INTERNAL PARAMETERS-1'!$B$5:$J$44,5,FALSE)*VLOOKUP(ABSYLD2!BE$4,'[1]INTERNAL PARAMETERS-1'!$B$5:$J$44,6,FALSE)*VLOOKUP(ABSYLD2!BE$4,'[1]INTERNAL PARAMETERS-1'!$B$5:$J$44,3,FALSE) + ABSYLD1!BE61*(1-VLOOKUP(ABSYLD2!BE$4,'[1]INTERNAL PARAMETERS-1'!$B$5:$J$44,5,FALSE))*VLOOKUP(ABSYLD2!BE$4,'[1]INTERNAL PARAMETERS-1'!$B$5:$J$44,8,FALSE)*VLOOKUP(ABSYLD2!BE$4,'[1]INTERNAL PARAMETERS-1'!$B$5:$J$44,3,FALSE)</f>
        <v>33.540674583609913</v>
      </c>
      <c r="BF61" s="47">
        <f>ABSYLD1!BF61*VLOOKUP(ABSYLD2!BF$4,'[1]INTERNAL PARAMETERS-1'!$B$5:$J$44,5,FALSE)*VLOOKUP(ABSYLD2!BF$4,'[1]INTERNAL PARAMETERS-1'!$B$5:$J$44,6,FALSE)*VLOOKUP(ABSYLD2!BF$4,'[1]INTERNAL PARAMETERS-1'!$B$5:$J$44,3,FALSE) + ABSYLD1!BF61*(1-VLOOKUP(ABSYLD2!BF$4,'[1]INTERNAL PARAMETERS-1'!$B$5:$J$44,5,FALSE))*VLOOKUP(ABSYLD2!BF$4,'[1]INTERNAL PARAMETERS-1'!$B$5:$J$44,8,FALSE)*VLOOKUP(ABSYLD2!BF$4,'[1]INTERNAL PARAMETERS-1'!$B$5:$J$44,3,FALSE)</f>
        <v>0</v>
      </c>
      <c r="BG61" s="47">
        <f>ABSYLD1!BG61*VLOOKUP(ABSYLD2!BG$4,'[1]INTERNAL PARAMETERS-1'!$B$5:$J$44,5,FALSE)*VLOOKUP(ABSYLD2!BG$4,'[1]INTERNAL PARAMETERS-1'!$B$5:$J$44,6,FALSE)*VLOOKUP(ABSYLD2!BG$4,'[1]INTERNAL PARAMETERS-1'!$B$5:$J$44,3,FALSE) + ABSYLD1!BG61*(1-VLOOKUP(ABSYLD2!BG$4,'[1]INTERNAL PARAMETERS-1'!$B$5:$J$44,5,FALSE))*VLOOKUP(ABSYLD2!BG$4,'[1]INTERNAL PARAMETERS-1'!$B$5:$J$44,8,FALSE)*VLOOKUP(ABSYLD2!BG$4,'[1]INTERNAL PARAMETERS-1'!$B$5:$J$44,3,FALSE)</f>
        <v>54.644825935967198</v>
      </c>
      <c r="BH61" s="47">
        <f>ABSYLD1!BH61*VLOOKUP(ABSYLD2!BH$4,'[1]INTERNAL PARAMETERS-1'!$B$5:$J$44,5,FALSE)*VLOOKUP(ABSYLD2!BH$4,'[1]INTERNAL PARAMETERS-1'!$B$5:$J$44,6,FALSE)*VLOOKUP(ABSYLD2!BH$4,'[1]INTERNAL PARAMETERS-1'!$B$5:$J$44,3,FALSE) + ABSYLD1!BH61*(1-VLOOKUP(ABSYLD2!BH$4,'[1]INTERNAL PARAMETERS-1'!$B$5:$J$44,5,FALSE))*VLOOKUP(ABSYLD2!BH$4,'[1]INTERNAL PARAMETERS-1'!$B$5:$J$44,8,FALSE)*VLOOKUP(ABSYLD2!BH$4,'[1]INTERNAL PARAMETERS-1'!$B$5:$J$44,3,FALSE)</f>
        <v>6.2943049037755147E-2</v>
      </c>
      <c r="BI61" s="47">
        <f>ABSYLD1!BI61*VLOOKUP(ABSYLD2!BI$4,'[1]INTERNAL PARAMETERS-1'!$B$5:$J$44,5,FALSE)*VLOOKUP(ABSYLD2!BI$4,'[1]INTERNAL PARAMETERS-1'!$B$5:$J$44,6,FALSE)*VLOOKUP(ABSYLD2!BI$4,'[1]INTERNAL PARAMETERS-1'!$B$5:$J$44,3,FALSE) + ABSYLD1!BI61*(1-VLOOKUP(ABSYLD2!BI$4,'[1]INTERNAL PARAMETERS-1'!$B$5:$J$44,5,FALSE))*VLOOKUP(ABSYLD2!BI$4,'[1]INTERNAL PARAMETERS-1'!$B$5:$J$44,8,FALSE)*VLOOKUP(ABSYLD2!BI$4,'[1]INTERNAL PARAMETERS-1'!$B$5:$J$44,3,FALSE)</f>
        <v>0</v>
      </c>
      <c r="BJ61" s="47">
        <f>ABSYLD1!BJ61*VLOOKUP(ABSYLD2!BJ$4,'[1]INTERNAL PARAMETERS-1'!$B$5:$J$44,5,FALSE)*VLOOKUP(ABSYLD2!BJ$4,'[1]INTERNAL PARAMETERS-1'!$B$5:$J$44,6,FALSE)*VLOOKUP(ABSYLD2!BJ$4,'[1]INTERNAL PARAMETERS-1'!$B$5:$J$44,3,FALSE) + ABSYLD1!BJ61*(1-VLOOKUP(ABSYLD2!BJ$4,'[1]INTERNAL PARAMETERS-1'!$B$5:$J$44,5,FALSE))*VLOOKUP(ABSYLD2!BJ$4,'[1]INTERNAL PARAMETERS-1'!$B$5:$J$44,8,FALSE)*VLOOKUP(ABSYLD2!BJ$4,'[1]INTERNAL PARAMETERS-1'!$B$5:$J$44,3,FALSE)</f>
        <v>10.451424655796689</v>
      </c>
      <c r="BK61" s="47">
        <f>ABSYLD1!BK61*VLOOKUP(ABSYLD2!BK$4,'[1]INTERNAL PARAMETERS-1'!$B$5:$J$44,5,FALSE)*VLOOKUP(ABSYLD2!BK$4,'[1]INTERNAL PARAMETERS-1'!$B$5:$J$44,6,FALSE)*VLOOKUP(ABSYLD2!BK$4,'[1]INTERNAL PARAMETERS-1'!$B$5:$J$44,3,FALSE) + ABSYLD1!BK61*(1-VLOOKUP(ABSYLD2!BK$4,'[1]INTERNAL PARAMETERS-1'!$B$5:$J$44,5,FALSE))*VLOOKUP(ABSYLD2!BK$4,'[1]INTERNAL PARAMETERS-1'!$B$5:$J$44,8,FALSE)*VLOOKUP(ABSYLD2!BK$4,'[1]INTERNAL PARAMETERS-1'!$B$5:$J$44,3,FALSE)</f>
        <v>7.2627731363710168</v>
      </c>
      <c r="BL61" s="47">
        <f>ABSYLD1!BL61*VLOOKUP(ABSYLD2!BL$4,'[1]INTERNAL PARAMETERS-1'!$B$5:$J$44,5,FALSE)*VLOOKUP(ABSYLD2!BL$4,'[1]INTERNAL PARAMETERS-1'!$B$5:$J$44,6,FALSE)*VLOOKUP(ABSYLD2!BL$4,'[1]INTERNAL PARAMETERS-1'!$B$5:$J$44,3,FALSE) + ABSYLD1!BL61*(1-VLOOKUP(ABSYLD2!BL$4,'[1]INTERNAL PARAMETERS-1'!$B$5:$J$44,5,FALSE))*VLOOKUP(ABSYLD2!BL$4,'[1]INTERNAL PARAMETERS-1'!$B$5:$J$44,8,FALSE)*VLOOKUP(ABSYLD2!BL$4,'[1]INTERNAL PARAMETERS-1'!$B$5:$J$44,3,FALSE)</f>
        <v>9.5575873739524297</v>
      </c>
      <c r="BM61" s="47">
        <f>ABSYLD1!BM61*VLOOKUP(ABSYLD2!BM$4,'[1]INTERNAL PARAMETERS-1'!$B$5:$J$44,5,FALSE)*VLOOKUP(ABSYLD2!BM$4,'[1]INTERNAL PARAMETERS-1'!$B$5:$J$44,6,FALSE)*VLOOKUP(ABSYLD2!BM$4,'[1]INTERNAL PARAMETERS-1'!$B$5:$J$44,3,FALSE) + ABSYLD1!BM61*(1-VLOOKUP(ABSYLD2!BM$4,'[1]INTERNAL PARAMETERS-1'!$B$5:$J$44,5,FALSE))*VLOOKUP(ABSYLD2!BM$4,'[1]INTERNAL PARAMETERS-1'!$B$5:$J$44,8,FALSE)*VLOOKUP(ABSYLD2!BM$4,'[1]INTERNAL PARAMETERS-1'!$B$5:$J$44,3,FALSE)</f>
        <v>0.8003869198628123</v>
      </c>
      <c r="BN61" s="47">
        <f>ABSYLD1!BN61*VLOOKUP(ABSYLD2!BN$4,'[1]INTERNAL PARAMETERS-1'!$B$5:$J$44,5,FALSE)*VLOOKUP(ABSYLD2!BN$4,'[1]INTERNAL PARAMETERS-1'!$B$5:$J$44,6,FALSE)*VLOOKUP(ABSYLD2!BN$4,'[1]INTERNAL PARAMETERS-1'!$B$5:$J$44,3,FALSE) + ABSYLD1!BN61*(1-VLOOKUP(ABSYLD2!BN$4,'[1]INTERNAL PARAMETERS-1'!$B$5:$J$44,5,FALSE))*VLOOKUP(ABSYLD2!BN$4,'[1]INTERNAL PARAMETERS-1'!$B$5:$J$44,8,FALSE)*VLOOKUP(ABSYLD2!BN$4,'[1]INTERNAL PARAMETERS-1'!$B$5:$J$44,3,FALSE)</f>
        <v>12.379206469932688</v>
      </c>
      <c r="BO61" s="47">
        <f>ABSYLD1!BO61*VLOOKUP(ABSYLD2!BO$4,'[1]INTERNAL PARAMETERS-1'!$B$5:$J$44,5,FALSE)*VLOOKUP(ABSYLD2!BO$4,'[1]INTERNAL PARAMETERS-1'!$B$5:$J$44,6,FALSE)*VLOOKUP(ABSYLD2!BO$4,'[1]INTERNAL PARAMETERS-1'!$B$5:$J$44,3,FALSE) + ABSYLD1!BO61*(1-VLOOKUP(ABSYLD2!BO$4,'[1]INTERNAL PARAMETERS-1'!$B$5:$J$44,5,FALSE))*VLOOKUP(ABSYLD2!BO$4,'[1]INTERNAL PARAMETERS-1'!$B$5:$J$44,8,FALSE)*VLOOKUP(ABSYLD2!BO$4,'[1]INTERNAL PARAMETERS-1'!$B$5:$J$44,3,FALSE)</f>
        <v>14.390407865512534</v>
      </c>
      <c r="BP61" s="47">
        <f>ABSYLD1!BP61*VLOOKUP(ABSYLD2!BP$4,'[1]INTERNAL PARAMETERS-1'!$B$5:$J$44,5,FALSE)*VLOOKUP(ABSYLD2!BP$4,'[1]INTERNAL PARAMETERS-1'!$B$5:$J$44,6,FALSE)*VLOOKUP(ABSYLD2!BP$4,'[1]INTERNAL PARAMETERS-1'!$B$5:$J$44,3,FALSE) + ABSYLD1!BP61*(1-VLOOKUP(ABSYLD2!BP$4,'[1]INTERNAL PARAMETERS-1'!$B$5:$J$44,5,FALSE))*VLOOKUP(ABSYLD2!BP$4,'[1]INTERNAL PARAMETERS-1'!$B$5:$J$44,8,FALSE)*VLOOKUP(ABSYLD2!BP$4,'[1]INTERNAL PARAMETERS-1'!$B$5:$J$44,3,FALSE)</f>
        <v>0.47180528970279312</v>
      </c>
      <c r="BQ61" s="47">
        <f>ABSYLD1!BQ61*VLOOKUP(ABSYLD2!BQ$4,'[1]INTERNAL PARAMETERS-1'!$B$5:$J$44,5,FALSE)*VLOOKUP(ABSYLD2!BQ$4,'[1]INTERNAL PARAMETERS-1'!$B$5:$J$44,6,FALSE)*VLOOKUP(ABSYLD2!BQ$4,'[1]INTERNAL PARAMETERS-1'!$B$5:$J$44,3,FALSE) + ABSYLD1!BQ61*(1-VLOOKUP(ABSYLD2!BQ$4,'[1]INTERNAL PARAMETERS-1'!$B$5:$J$44,5,FALSE))*VLOOKUP(ABSYLD2!BQ$4,'[1]INTERNAL PARAMETERS-1'!$B$5:$J$44,8,FALSE)*VLOOKUP(ABSYLD2!BQ$4,'[1]INTERNAL PARAMETERS-1'!$B$5:$J$44,3,FALSE)</f>
        <v>24.232016871016167</v>
      </c>
      <c r="BR61" s="47">
        <f>ABSYLD1!BR61*VLOOKUP(ABSYLD2!BR$4,'[1]INTERNAL PARAMETERS-1'!$B$5:$J$44,5,FALSE)*VLOOKUP(ABSYLD2!BR$4,'[1]INTERNAL PARAMETERS-1'!$B$5:$J$44,6,FALSE)*VLOOKUP(ABSYLD2!BR$4,'[1]INTERNAL PARAMETERS-1'!$B$5:$J$44,3,FALSE) + ABSYLD1!BR61*(1-VLOOKUP(ABSYLD2!BR$4,'[1]INTERNAL PARAMETERS-1'!$B$5:$J$44,5,FALSE))*VLOOKUP(ABSYLD2!BR$4,'[1]INTERNAL PARAMETERS-1'!$B$5:$J$44,8,FALSE)*VLOOKUP(ABSYLD2!BR$4,'[1]INTERNAL PARAMETERS-1'!$B$5:$J$44,3,FALSE)</f>
        <v>0.81268427550428124</v>
      </c>
      <c r="BS61" s="47">
        <f>ABSYLD1!BS61*VLOOKUP(ABSYLD2!BS$4,'[1]INTERNAL PARAMETERS-1'!$B$5:$J$44,5,FALSE)*VLOOKUP(ABSYLD2!BS$4,'[1]INTERNAL PARAMETERS-1'!$B$5:$J$44,6,FALSE)*VLOOKUP(ABSYLD2!BS$4,'[1]INTERNAL PARAMETERS-1'!$B$5:$J$44,3,FALSE) + ABSYLD1!BS61*(1-VLOOKUP(ABSYLD2!BS$4,'[1]INTERNAL PARAMETERS-1'!$B$5:$J$44,5,FALSE))*VLOOKUP(ABSYLD2!BS$4,'[1]INTERNAL PARAMETERS-1'!$B$5:$J$44,8,FALSE)*VLOOKUP(ABSYLD2!BS$4,'[1]INTERNAL PARAMETERS-1'!$B$5:$J$44,3,FALSE)</f>
        <v>5.2154219687927418E-2</v>
      </c>
      <c r="BT61" s="47">
        <f>ABSYLD1!BT61*VLOOKUP(ABSYLD2!BT$4,'[1]INTERNAL PARAMETERS-1'!$B$5:$J$44,5,FALSE)*VLOOKUP(ABSYLD2!BT$4,'[1]INTERNAL PARAMETERS-1'!$B$5:$J$44,6,FALSE)*VLOOKUP(ABSYLD2!BT$4,'[1]INTERNAL PARAMETERS-1'!$B$5:$J$44,3,FALSE) + ABSYLD1!BT61*(1-VLOOKUP(ABSYLD2!BT$4,'[1]INTERNAL PARAMETERS-1'!$B$5:$J$44,5,FALSE))*VLOOKUP(ABSYLD2!BT$4,'[1]INTERNAL PARAMETERS-1'!$B$5:$J$44,8,FALSE)*VLOOKUP(ABSYLD2!BT$4,'[1]INTERNAL PARAMETERS-1'!$B$5:$J$44,3,FALSE)</f>
        <v>0</v>
      </c>
      <c r="BU61" s="47">
        <f>ABSYLD1!BU61*VLOOKUP(ABSYLD2!BU$4,'[1]INTERNAL PARAMETERS-1'!$B$5:$J$44,5,FALSE)*VLOOKUP(ABSYLD2!BU$4,'[1]INTERNAL PARAMETERS-1'!$B$5:$J$44,6,FALSE)*VLOOKUP(ABSYLD2!BU$4,'[1]INTERNAL PARAMETERS-1'!$B$5:$J$44,3,FALSE) + ABSYLD1!BU61*(1-VLOOKUP(ABSYLD2!BU$4,'[1]INTERNAL PARAMETERS-1'!$B$5:$J$44,5,FALSE))*VLOOKUP(ABSYLD2!BU$4,'[1]INTERNAL PARAMETERS-1'!$B$5:$J$44,8,FALSE)*VLOOKUP(ABSYLD2!BU$4,'[1]INTERNAL PARAMETERS-1'!$B$5:$J$44,3,FALSE)</f>
        <v>0</v>
      </c>
      <c r="BV61" s="47">
        <f>ABSYLD1!BV61*VLOOKUP(ABSYLD2!BV$4,'[1]INTERNAL PARAMETERS-1'!$B$5:$J$44,5,FALSE)*VLOOKUP(ABSYLD2!BV$4,'[1]INTERNAL PARAMETERS-1'!$B$5:$J$44,6,FALSE)*VLOOKUP(ABSYLD2!BV$4,'[1]INTERNAL PARAMETERS-1'!$B$5:$J$44,3,FALSE) + ABSYLD1!BV61*(1-VLOOKUP(ABSYLD2!BV$4,'[1]INTERNAL PARAMETERS-1'!$B$5:$J$44,5,FALSE))*VLOOKUP(ABSYLD2!BV$4,'[1]INTERNAL PARAMETERS-1'!$B$5:$J$44,8,FALSE)*VLOOKUP(ABSYLD2!BV$4,'[1]INTERNAL PARAMETERS-1'!$B$5:$J$44,3,FALSE)</f>
        <v>0</v>
      </c>
      <c r="BW61" s="47">
        <f>ABSYLD1!BW61*VLOOKUP(ABSYLD2!BW$4,'[1]INTERNAL PARAMETERS-1'!$B$5:$J$44,5,FALSE)*VLOOKUP(ABSYLD2!BW$4,'[1]INTERNAL PARAMETERS-1'!$B$5:$J$44,6,FALSE)*VLOOKUP(ABSYLD2!BW$4,'[1]INTERNAL PARAMETERS-1'!$B$5:$J$44,3,FALSE) + ABSYLD1!BW61*(1-VLOOKUP(ABSYLD2!BW$4,'[1]INTERNAL PARAMETERS-1'!$B$5:$J$44,5,FALSE))*VLOOKUP(ABSYLD2!BW$4,'[1]INTERNAL PARAMETERS-1'!$B$5:$J$44,8,FALSE)*VLOOKUP(ABSYLD2!BW$4,'[1]INTERNAL PARAMETERS-1'!$B$5:$J$44,3,FALSE)</f>
        <v>0</v>
      </c>
      <c r="BX61" s="47">
        <f>ABSYLD1!BX61*VLOOKUP(ABSYLD2!BX$4,'[1]INTERNAL PARAMETERS-1'!$B$5:$J$44,5,FALSE)*VLOOKUP(ABSYLD2!BX$4,'[1]INTERNAL PARAMETERS-1'!$B$5:$J$44,6,FALSE)*VLOOKUP(ABSYLD2!BX$4,'[1]INTERNAL PARAMETERS-1'!$B$5:$J$44,3,FALSE) + ABSYLD1!BX61*(1-VLOOKUP(ABSYLD2!BX$4,'[1]INTERNAL PARAMETERS-1'!$B$5:$J$44,5,FALSE))*VLOOKUP(ABSYLD2!BX$4,'[1]INTERNAL PARAMETERS-1'!$B$5:$J$44,8,FALSE)*VLOOKUP(ABSYLD2!BX$4,'[1]INTERNAL PARAMETERS-1'!$B$5:$J$44,3,FALSE)</f>
        <v>0</v>
      </c>
      <c r="BY61" s="47">
        <f>ABSYLD1!BY61*VLOOKUP(ABSYLD2!BY$4,'[1]INTERNAL PARAMETERS-1'!$B$5:$J$44,5,FALSE)*VLOOKUP(ABSYLD2!BY$4,'[1]INTERNAL PARAMETERS-1'!$B$5:$J$44,6,FALSE)*VLOOKUP(ABSYLD2!BY$4,'[1]INTERNAL PARAMETERS-1'!$B$5:$J$44,3,FALSE) + ABSYLD1!BY61*(1-VLOOKUP(ABSYLD2!BY$4,'[1]INTERNAL PARAMETERS-1'!$B$5:$J$44,5,FALSE))*VLOOKUP(ABSYLD2!BY$4,'[1]INTERNAL PARAMETERS-1'!$B$5:$J$44,8,FALSE)*VLOOKUP(ABSYLD2!BY$4,'[1]INTERNAL PARAMETERS-1'!$B$5:$J$44,3,FALSE)</f>
        <v>0</v>
      </c>
      <c r="BZ61" s="47">
        <f>ABSYLD1!BZ61*VLOOKUP(ABSYLD2!BZ$4,'[1]INTERNAL PARAMETERS-1'!$B$5:$J$44,5,FALSE)*VLOOKUP(ABSYLD2!BZ$4,'[1]INTERNAL PARAMETERS-1'!$B$5:$J$44,6,FALSE)*VLOOKUP(ABSYLD2!BZ$4,'[1]INTERNAL PARAMETERS-1'!$B$5:$J$44,3,FALSE) + ABSYLD1!BZ61*(1-VLOOKUP(ABSYLD2!BZ$4,'[1]INTERNAL PARAMETERS-1'!$B$5:$J$44,5,FALSE))*VLOOKUP(ABSYLD2!BZ$4,'[1]INTERNAL PARAMETERS-1'!$B$5:$J$44,8,FALSE)*VLOOKUP(ABSYLD2!BZ$4,'[1]INTERNAL PARAMETERS-1'!$B$5:$J$44,3,FALSE)</f>
        <v>7.460179097623236E-2</v>
      </c>
      <c r="CA61" s="47">
        <f>ABSYLD1!CA61*VLOOKUP(ABSYLD2!CA$4,'[1]INTERNAL PARAMETERS-1'!$B$5:$J$44,5,FALSE)*VLOOKUP(ABSYLD2!CA$4,'[1]INTERNAL PARAMETERS-1'!$B$5:$J$44,6,FALSE)*VLOOKUP(ABSYLD2!CA$4,'[1]INTERNAL PARAMETERS-1'!$B$5:$J$44,3,FALSE) + ABSYLD1!CA61*(1-VLOOKUP(ABSYLD2!CA$4,'[1]INTERNAL PARAMETERS-1'!$B$5:$J$44,5,FALSE))*VLOOKUP(ABSYLD2!CA$4,'[1]INTERNAL PARAMETERS-1'!$B$5:$J$44,8,FALSE)*VLOOKUP(ABSYLD2!CA$4,'[1]INTERNAL PARAMETERS-1'!$B$5:$J$44,3,FALSE)</f>
        <v>0</v>
      </c>
      <c r="CB61" s="47">
        <f>ABSYLD1!CB61*VLOOKUP(ABSYLD2!CB$4,'[1]INTERNAL PARAMETERS-1'!$B$5:$J$44,5,FALSE)*VLOOKUP(ABSYLD2!CB$4,'[1]INTERNAL PARAMETERS-1'!$B$5:$J$44,6,FALSE)*VLOOKUP(ABSYLD2!CB$4,'[1]INTERNAL PARAMETERS-1'!$B$5:$J$44,3,FALSE) + ABSYLD1!CB61*(1-VLOOKUP(ABSYLD2!CB$4,'[1]INTERNAL PARAMETERS-1'!$B$5:$J$44,5,FALSE))*VLOOKUP(ABSYLD2!CB$4,'[1]INTERNAL PARAMETERS-1'!$B$5:$J$44,8,FALSE)*VLOOKUP(ABSYLD2!CB$4,'[1]INTERNAL PARAMETERS-1'!$B$5:$J$44,3,FALSE)</f>
        <v>0</v>
      </c>
      <c r="CC61" s="47">
        <f>ABSYLD1!CC61*VLOOKUP(ABSYLD2!CC$4,'[1]INTERNAL PARAMETERS-1'!$B$5:$J$44,5,FALSE)*VLOOKUP(ABSYLD2!CC$4,'[1]INTERNAL PARAMETERS-1'!$B$5:$J$44,6,FALSE)*VLOOKUP(ABSYLD2!CC$4,'[1]INTERNAL PARAMETERS-1'!$B$5:$J$44,3,FALSE) + ABSYLD1!CC61*(1-VLOOKUP(ABSYLD2!CC$4,'[1]INTERNAL PARAMETERS-1'!$B$5:$J$44,5,FALSE))*VLOOKUP(ABSYLD2!CC$4,'[1]INTERNAL PARAMETERS-1'!$B$5:$J$44,8,FALSE)*VLOOKUP(ABSYLD2!CC$4,'[1]INTERNAL PARAMETERS-1'!$B$5:$J$44,3,FALSE)</f>
        <v>0.1787302713972056</v>
      </c>
      <c r="CD61" s="47">
        <f>ABSYLD1!CD61*VLOOKUP(ABSYLD2!CD$4,'[1]INTERNAL PARAMETERS-1'!$B$5:$J$44,5,FALSE)*VLOOKUP(ABSYLD2!CD$4,'[1]INTERNAL PARAMETERS-1'!$B$5:$J$44,6,FALSE)*VLOOKUP(ABSYLD2!CD$4,'[1]INTERNAL PARAMETERS-1'!$B$5:$J$44,3,FALSE) + ABSYLD1!CD61*(1-VLOOKUP(ABSYLD2!CD$4,'[1]INTERNAL PARAMETERS-1'!$B$5:$J$44,5,FALSE))*VLOOKUP(ABSYLD2!CD$4,'[1]INTERNAL PARAMETERS-1'!$B$5:$J$44,8,FALSE)*VLOOKUP(ABSYLD2!CD$4,'[1]INTERNAL PARAMETERS-1'!$B$5:$J$44,3,FALSE)</f>
        <v>0.52065041299633941</v>
      </c>
      <c r="CE61" s="47">
        <f>ABSYLD1!CE61*VLOOKUP(ABSYLD2!CE$4,'[1]INTERNAL PARAMETERS-1'!$B$5:$J$44,5,FALSE)*VLOOKUP(ABSYLD2!CE$4,'[1]INTERNAL PARAMETERS-1'!$B$5:$J$44,6,FALSE)*VLOOKUP(ABSYLD2!CE$4,'[1]INTERNAL PARAMETERS-1'!$B$5:$J$44,3,FALSE) + ABSYLD1!CE61*(1-VLOOKUP(ABSYLD2!CE$4,'[1]INTERNAL PARAMETERS-1'!$B$5:$J$44,5,FALSE))*VLOOKUP(ABSYLD2!CE$4,'[1]INTERNAL PARAMETERS-1'!$B$5:$J$44,8,FALSE)*VLOOKUP(ABSYLD2!CE$4,'[1]INTERNAL PARAMETERS-1'!$B$5:$J$44,3,FALSE)</f>
        <v>1.0208805434395627</v>
      </c>
      <c r="CF61" s="47">
        <f>ABSYLD1!CF61*VLOOKUP(ABSYLD2!CF$4,'[1]INTERNAL PARAMETERS-1'!$B$5:$J$44,5,FALSE)*VLOOKUP(ABSYLD2!CF$4,'[1]INTERNAL PARAMETERS-1'!$B$5:$J$44,6,FALSE)*VLOOKUP(ABSYLD2!CF$4,'[1]INTERNAL PARAMETERS-1'!$B$5:$J$44,3,FALSE) + ABSYLD1!CF61*(1-VLOOKUP(ABSYLD2!CF$4,'[1]INTERNAL PARAMETERS-1'!$B$5:$J$44,5,FALSE))*VLOOKUP(ABSYLD2!CF$4,'[1]INTERNAL PARAMETERS-1'!$B$5:$J$44,8,FALSE)*VLOOKUP(ABSYLD2!CF$4,'[1]INTERNAL PARAMETERS-1'!$B$5:$J$44,3,FALSE)</f>
        <v>2.3274539763587696</v>
      </c>
      <c r="CG61" s="47">
        <f>ABSYLD1!CG61*VLOOKUP(ABSYLD2!CG$4,'[1]INTERNAL PARAMETERS-1'!$B$5:$J$44,5,FALSE)*VLOOKUP(ABSYLD2!CG$4,'[1]INTERNAL PARAMETERS-1'!$B$5:$J$44,6,FALSE)*VLOOKUP(ABSYLD2!CG$4,'[1]INTERNAL PARAMETERS-1'!$B$5:$J$44,3,FALSE) + ABSYLD1!CG61*(1-VLOOKUP(ABSYLD2!CG$4,'[1]INTERNAL PARAMETERS-1'!$B$5:$J$44,5,FALSE))*VLOOKUP(ABSYLD2!CG$4,'[1]INTERNAL PARAMETERS-1'!$B$5:$J$44,8,FALSE)*VLOOKUP(ABSYLD2!CG$4,'[1]INTERNAL PARAMETERS-1'!$B$5:$J$44,3,FALSE)</f>
        <v>0</v>
      </c>
      <c r="CH61" s="46">
        <f>ABSYLD1!CH61*VLOOKUP(ABSYLD2!CH$4,'[1]INTERNAL PARAMETERS-1'!$B$5:$J$44,5,FALSE)*VLOOKUP(ABSYLD2!CH$4,'[1]INTERNAL PARAMETERS-1'!$B$5:$J$44,6,FALSE)*VLOOKUP(ABSYLD2!CH$4,'[1]INTERNAL PARAMETERS-1'!$B$5:$J$44,3,FALSE) + ABSYLD1!CH61*(1-VLOOKUP(ABSYLD2!CH$4,'[1]INTERNAL PARAMETERS-1'!$B$5:$J$44,5,FALSE))*VLOOKUP(ABSYLD2!CH$4,'[1]INTERNAL PARAMETERS-1'!$B$5:$J$44,8,FALSE)*VLOOKUP(ABSYLD2!CH$4,'[1]INTERNAL PARAMETERS-1'!$B$5:$J$44,3,FALSE)</f>
        <v>0</v>
      </c>
      <c r="CJ61" s="48">
        <f t="shared" si="0"/>
        <v>23935.532662997059</v>
      </c>
      <c r="CK61" s="46">
        <f t="shared" si="1"/>
        <v>420.44052433133464</v>
      </c>
    </row>
    <row r="62" spans="2:89">
      <c r="B62" s="61" t="s">
        <v>4</v>
      </c>
      <c r="C62" s="60" t="s">
        <v>71</v>
      </c>
      <c r="D62" s="60" t="s">
        <v>85</v>
      </c>
      <c r="E62" s="137">
        <f>ABS!AL62</f>
        <v>67480.548468203575</v>
      </c>
      <c r="F62" s="59">
        <f>'[1]INTERNAL PARAMETERS-1'!M8</f>
        <v>68.824999999999989</v>
      </c>
      <c r="G62" s="48">
        <f>ABSYLD1!G62*VLOOKUP(ABSYLD2!G$4,'[1]INTERNAL PARAMETERS-1'!$B$5:$J$44,5,FALSE)*VLOOKUP(ABSYLD2!G$4,'[1]INTERNAL PARAMETERS-1'!$B$5:$J$44,7,FALSE)*ABSYLD2!$F62 + ABSYLD1!G62*(1-VLOOKUP(ABSYLD2!G$4,'[1]INTERNAL PARAMETERS-1'!$B$5:$J$44,5,FALSE))*VLOOKUP(ABSYLD2!G$4,'[1]INTERNAL PARAMETERS-1'!$B$5:$J$44,9,FALSE)*ABSYLD2!$F62</f>
        <v>12797.316273187404</v>
      </c>
      <c r="H62" s="47">
        <f>ABSYLD1!H62*VLOOKUP(ABSYLD2!H$4,'[1]INTERNAL PARAMETERS-1'!$B$5:$J$44,5,FALSE)*VLOOKUP(ABSYLD2!H$4,'[1]INTERNAL PARAMETERS-1'!$B$5:$J$44,7,FALSE)*ABSYLD2!$F62 + ABSYLD1!H62*(1-VLOOKUP(ABSYLD2!H$4,'[1]INTERNAL PARAMETERS-1'!$B$5:$J$44,5,FALSE))*VLOOKUP(ABSYLD2!H$4,'[1]INTERNAL PARAMETERS-1'!$B$5:$J$44,9,FALSE)*ABSYLD2!$F62</f>
        <v>6952.6829632161598</v>
      </c>
      <c r="I62" s="47">
        <f>ABSYLD1!I62*VLOOKUP(ABSYLD2!I$4,'[1]INTERNAL PARAMETERS-1'!$B$5:$J$44,5,FALSE)*VLOOKUP(ABSYLD2!I$4,'[1]INTERNAL PARAMETERS-1'!$B$5:$J$44,7,FALSE)*ABSYLD2!$F62 + ABSYLD1!I62*(1-VLOOKUP(ABSYLD2!I$4,'[1]INTERNAL PARAMETERS-1'!$B$5:$J$44,5,FALSE))*VLOOKUP(ABSYLD2!I$4,'[1]INTERNAL PARAMETERS-1'!$B$5:$J$44,9,FALSE)*ABSYLD2!$F62</f>
        <v>14553.544149037953</v>
      </c>
      <c r="J62" s="47">
        <f>ABSYLD1!J62*VLOOKUP(ABSYLD2!J$4,'[1]INTERNAL PARAMETERS-1'!$B$5:$J$44,5,FALSE)*VLOOKUP(ABSYLD2!J$4,'[1]INTERNAL PARAMETERS-1'!$B$5:$J$44,7,FALSE)*ABSYLD2!$F62 + ABSYLD1!J62*(1-VLOOKUP(ABSYLD2!J$4,'[1]INTERNAL PARAMETERS-1'!$B$5:$J$44,5,FALSE))*VLOOKUP(ABSYLD2!J$4,'[1]INTERNAL PARAMETERS-1'!$B$5:$J$44,9,FALSE)*ABSYLD2!$F62</f>
        <v>0</v>
      </c>
      <c r="K62" s="47">
        <f>ABSYLD1!K62*VLOOKUP(ABSYLD2!K$4,'[1]INTERNAL PARAMETERS-1'!$B$5:$J$44,5,FALSE)*VLOOKUP(ABSYLD2!K$4,'[1]INTERNAL PARAMETERS-1'!$B$5:$J$44,7,FALSE)*ABSYLD2!$F62 + ABSYLD1!K62*(1-VLOOKUP(ABSYLD2!K$4,'[1]INTERNAL PARAMETERS-1'!$B$5:$J$44,5,FALSE))*VLOOKUP(ABSYLD2!K$4,'[1]INTERNAL PARAMETERS-1'!$B$5:$J$44,9,FALSE)*ABSYLD2!$F62</f>
        <v>0</v>
      </c>
      <c r="L62" s="47">
        <f>ABSYLD1!L62*VLOOKUP(ABSYLD2!L$4,'[1]INTERNAL PARAMETERS-1'!$B$5:$J$44,5,FALSE)*VLOOKUP(ABSYLD2!L$4,'[1]INTERNAL PARAMETERS-1'!$B$5:$J$44,7,FALSE)*ABSYLD2!$F62 + ABSYLD1!L62*(1-VLOOKUP(ABSYLD2!L$4,'[1]INTERNAL PARAMETERS-1'!$B$5:$J$44,5,FALSE))*VLOOKUP(ABSYLD2!L$4,'[1]INTERNAL PARAMETERS-1'!$B$5:$J$44,9,FALSE)*ABSYLD2!$F62</f>
        <v>79.251167041402638</v>
      </c>
      <c r="M62" s="47">
        <f>ABSYLD1!M62*VLOOKUP(ABSYLD2!M$4,'[1]INTERNAL PARAMETERS-1'!$B$5:$J$44,5,FALSE)*VLOOKUP(ABSYLD2!M$4,'[1]INTERNAL PARAMETERS-1'!$B$5:$J$44,7,FALSE)*ABSYLD2!$F62 + ABSYLD1!M62*(1-VLOOKUP(ABSYLD2!M$4,'[1]INTERNAL PARAMETERS-1'!$B$5:$J$44,5,FALSE))*VLOOKUP(ABSYLD2!M$4,'[1]INTERNAL PARAMETERS-1'!$B$5:$J$44,9,FALSE)*ABSYLD2!$F62</f>
        <v>102.17692643729248</v>
      </c>
      <c r="N62" s="47">
        <f>ABSYLD1!N62*VLOOKUP(ABSYLD2!N$4,'[1]INTERNAL PARAMETERS-1'!$B$5:$J$44,5,FALSE)*VLOOKUP(ABSYLD2!N$4,'[1]INTERNAL PARAMETERS-1'!$B$5:$J$44,7,FALSE)*ABSYLD2!$F62 + ABSYLD1!N62*(1-VLOOKUP(ABSYLD2!N$4,'[1]INTERNAL PARAMETERS-1'!$B$5:$J$44,5,FALSE))*VLOOKUP(ABSYLD2!N$4,'[1]INTERNAL PARAMETERS-1'!$B$5:$J$44,9,FALSE)*ABSYLD2!$F62</f>
        <v>65.034931631501223</v>
      </c>
      <c r="O62" s="47">
        <f>ABSYLD1!O62*VLOOKUP(ABSYLD2!O$4,'[1]INTERNAL PARAMETERS-1'!$B$5:$J$44,5,FALSE)*VLOOKUP(ABSYLD2!O$4,'[1]INTERNAL PARAMETERS-1'!$B$5:$J$44,7,FALSE)*ABSYLD2!$F62 + ABSYLD1!O62*(1-VLOOKUP(ABSYLD2!O$4,'[1]INTERNAL PARAMETERS-1'!$B$5:$J$44,5,FALSE))*VLOOKUP(ABSYLD2!O$4,'[1]INTERNAL PARAMETERS-1'!$B$5:$J$44,9,FALSE)*ABSYLD2!$F62</f>
        <v>0</v>
      </c>
      <c r="P62" s="47">
        <f>ABSYLD1!P62*VLOOKUP(ABSYLD2!P$4,'[1]INTERNAL PARAMETERS-1'!$B$5:$J$44,5,FALSE)*VLOOKUP(ABSYLD2!P$4,'[1]INTERNAL PARAMETERS-1'!$B$5:$J$44,7,FALSE)*ABSYLD2!$F62 + ABSYLD1!P62*(1-VLOOKUP(ABSYLD2!P$4,'[1]INTERNAL PARAMETERS-1'!$B$5:$J$44,5,FALSE))*VLOOKUP(ABSYLD2!P$4,'[1]INTERNAL PARAMETERS-1'!$B$5:$J$44,9,FALSE)*ABSYLD2!$F62</f>
        <v>0</v>
      </c>
      <c r="Q62" s="47">
        <f>ABSYLD1!Q62*VLOOKUP(ABSYLD2!Q$4,'[1]INTERNAL PARAMETERS-1'!$B$5:$J$44,5,FALSE)*VLOOKUP(ABSYLD2!Q$4,'[1]INTERNAL PARAMETERS-1'!$B$5:$J$44,7,FALSE)*ABSYLD2!$F62 + ABSYLD1!Q62*(1-VLOOKUP(ABSYLD2!Q$4,'[1]INTERNAL PARAMETERS-1'!$B$5:$J$44,5,FALSE))*VLOOKUP(ABSYLD2!Q$4,'[1]INTERNAL PARAMETERS-1'!$B$5:$J$44,9,FALSE)*ABSYLD2!$F62</f>
        <v>0</v>
      </c>
      <c r="R62" s="47">
        <f>ABSYLD1!R62*VLOOKUP(ABSYLD2!R$4,'[1]INTERNAL PARAMETERS-1'!$B$5:$J$44,5,FALSE)*VLOOKUP(ABSYLD2!R$4,'[1]INTERNAL PARAMETERS-1'!$B$5:$J$44,7,FALSE)*ABSYLD2!$F62 + ABSYLD1!R62*(1-VLOOKUP(ABSYLD2!R$4,'[1]INTERNAL PARAMETERS-1'!$B$5:$J$44,5,FALSE))*VLOOKUP(ABSYLD2!R$4,'[1]INTERNAL PARAMETERS-1'!$B$5:$J$44,9,FALSE)*ABSYLD2!$F62</f>
        <v>65.771409234266713</v>
      </c>
      <c r="S62" s="47">
        <f>ABSYLD1!S62*VLOOKUP(ABSYLD2!S$4,'[1]INTERNAL PARAMETERS-1'!$B$5:$J$44,5,FALSE)*VLOOKUP(ABSYLD2!S$4,'[1]INTERNAL PARAMETERS-1'!$B$5:$J$44,7,FALSE)*ABSYLD2!$F62 + ABSYLD1!S62*(1-VLOOKUP(ABSYLD2!S$4,'[1]INTERNAL PARAMETERS-1'!$B$5:$J$44,5,FALSE))*VLOOKUP(ABSYLD2!S$4,'[1]INTERNAL PARAMETERS-1'!$B$5:$J$44,9,FALSE)*ABSYLD2!$F62</f>
        <v>2719.1795750396109</v>
      </c>
      <c r="T62" s="47">
        <f>ABSYLD1!T62*VLOOKUP(ABSYLD2!T$4,'[1]INTERNAL PARAMETERS-1'!$B$5:$J$44,5,FALSE)*VLOOKUP(ABSYLD2!T$4,'[1]INTERNAL PARAMETERS-1'!$B$5:$J$44,7,FALSE)*ABSYLD2!$F62 + ABSYLD1!T62*(1-VLOOKUP(ABSYLD2!T$4,'[1]INTERNAL PARAMETERS-1'!$B$5:$J$44,5,FALSE))*VLOOKUP(ABSYLD2!T$4,'[1]INTERNAL PARAMETERS-1'!$B$5:$J$44,9,FALSE)*ABSYLD2!$F62</f>
        <v>193.78080717507515</v>
      </c>
      <c r="U62" s="47">
        <f>ABSYLD1!U62*VLOOKUP(ABSYLD2!U$4,'[1]INTERNAL PARAMETERS-1'!$B$5:$J$44,5,FALSE)*VLOOKUP(ABSYLD2!U$4,'[1]INTERNAL PARAMETERS-1'!$B$5:$J$44,7,FALSE)*ABSYLD2!$F62 + ABSYLD1!U62*(1-VLOOKUP(ABSYLD2!U$4,'[1]INTERNAL PARAMETERS-1'!$B$5:$J$44,5,FALSE))*VLOOKUP(ABSYLD2!U$4,'[1]INTERNAL PARAMETERS-1'!$B$5:$J$44,9,FALSE)*ABSYLD2!$F62</f>
        <v>212.33869590362866</v>
      </c>
      <c r="V62" s="47">
        <f>ABSYLD1!V62*VLOOKUP(ABSYLD2!V$4,'[1]INTERNAL PARAMETERS-1'!$B$5:$J$44,5,FALSE)*VLOOKUP(ABSYLD2!V$4,'[1]INTERNAL PARAMETERS-1'!$B$5:$J$44,7,FALSE)*ABSYLD2!$F62 + ABSYLD1!V62*(1-VLOOKUP(ABSYLD2!V$4,'[1]INTERNAL PARAMETERS-1'!$B$5:$J$44,5,FALSE))*VLOOKUP(ABSYLD2!V$4,'[1]INTERNAL PARAMETERS-1'!$B$5:$J$44,9,FALSE)*ABSYLD2!$F62</f>
        <v>1594.7540409950784</v>
      </c>
      <c r="W62" s="47">
        <f>ABSYLD1!W62*VLOOKUP(ABSYLD2!W$4,'[1]INTERNAL PARAMETERS-1'!$B$5:$J$44,5,FALSE)*VLOOKUP(ABSYLD2!W$4,'[1]INTERNAL PARAMETERS-1'!$B$5:$J$44,7,FALSE)*ABSYLD2!$F62 + ABSYLD1!W62*(1-VLOOKUP(ABSYLD2!W$4,'[1]INTERNAL PARAMETERS-1'!$B$5:$J$44,5,FALSE))*VLOOKUP(ABSYLD2!W$4,'[1]INTERNAL PARAMETERS-1'!$B$5:$J$44,9,FALSE)*ABSYLD2!$F62</f>
        <v>0</v>
      </c>
      <c r="X62" s="47">
        <f>ABSYLD1!X62*VLOOKUP(ABSYLD2!X$4,'[1]INTERNAL PARAMETERS-1'!$B$5:$J$44,5,FALSE)*VLOOKUP(ABSYLD2!X$4,'[1]INTERNAL PARAMETERS-1'!$B$5:$J$44,7,FALSE)*ABSYLD2!$F62 + ABSYLD1!X62*(1-VLOOKUP(ABSYLD2!X$4,'[1]INTERNAL PARAMETERS-1'!$B$5:$J$44,5,FALSE))*VLOOKUP(ABSYLD2!X$4,'[1]INTERNAL PARAMETERS-1'!$B$5:$J$44,9,FALSE)*ABSYLD2!$F62</f>
        <v>0</v>
      </c>
      <c r="Y62" s="47">
        <f>ABSYLD1!Y62*VLOOKUP(ABSYLD2!Y$4,'[1]INTERNAL PARAMETERS-1'!$B$5:$J$44,5,FALSE)*VLOOKUP(ABSYLD2!Y$4,'[1]INTERNAL PARAMETERS-1'!$B$5:$J$44,7,FALSE)*ABSYLD2!$F62 + ABSYLD1!Y62*(1-VLOOKUP(ABSYLD2!Y$4,'[1]INTERNAL PARAMETERS-1'!$B$5:$J$44,5,FALSE))*VLOOKUP(ABSYLD2!Y$4,'[1]INTERNAL PARAMETERS-1'!$B$5:$J$44,9,FALSE)*ABSYLD2!$F62</f>
        <v>0</v>
      </c>
      <c r="Z62" s="47">
        <f>ABSYLD1!Z62*VLOOKUP(ABSYLD2!Z$4,'[1]INTERNAL PARAMETERS-1'!$B$5:$J$44,5,FALSE)*VLOOKUP(ABSYLD2!Z$4,'[1]INTERNAL PARAMETERS-1'!$B$5:$J$44,7,FALSE)*ABSYLD2!$F62 + ABSYLD1!Z62*(1-VLOOKUP(ABSYLD2!Z$4,'[1]INTERNAL PARAMETERS-1'!$B$5:$J$44,5,FALSE))*VLOOKUP(ABSYLD2!Z$4,'[1]INTERNAL PARAMETERS-1'!$B$5:$J$44,9,FALSE)*ABSYLD2!$F62</f>
        <v>0</v>
      </c>
      <c r="AA62" s="47">
        <f>ABSYLD1!AA62*VLOOKUP(ABSYLD2!AA$4,'[1]INTERNAL PARAMETERS-1'!$B$5:$J$44,5,FALSE)*VLOOKUP(ABSYLD2!AA$4,'[1]INTERNAL PARAMETERS-1'!$B$5:$J$44,7,FALSE)*ABSYLD2!$F62 + ABSYLD1!AA62*(1-VLOOKUP(ABSYLD2!AA$4,'[1]INTERNAL PARAMETERS-1'!$B$5:$J$44,5,FALSE))*VLOOKUP(ABSYLD2!AA$4,'[1]INTERNAL PARAMETERS-1'!$B$5:$J$44,9,FALSE)*ABSYLD2!$F62</f>
        <v>0</v>
      </c>
      <c r="AB62" s="47">
        <f>ABSYLD1!AB62*VLOOKUP(ABSYLD2!AB$4,'[1]INTERNAL PARAMETERS-1'!$B$5:$J$44,5,FALSE)*VLOOKUP(ABSYLD2!AB$4,'[1]INTERNAL PARAMETERS-1'!$B$5:$J$44,7,FALSE)*ABSYLD2!$F62 + ABSYLD1!AB62*(1-VLOOKUP(ABSYLD2!AB$4,'[1]INTERNAL PARAMETERS-1'!$B$5:$J$44,5,FALSE))*VLOOKUP(ABSYLD2!AB$4,'[1]INTERNAL PARAMETERS-1'!$B$5:$J$44,9,FALSE)*ABSYLD2!$F62</f>
        <v>0</v>
      </c>
      <c r="AC62" s="47">
        <f>ABSYLD1!AC62*VLOOKUP(ABSYLD2!AC$4,'[1]INTERNAL PARAMETERS-1'!$B$5:$J$44,5,FALSE)*VLOOKUP(ABSYLD2!AC$4,'[1]INTERNAL PARAMETERS-1'!$B$5:$J$44,7,FALSE)*ABSYLD2!$F62 + ABSYLD1!AC62*(1-VLOOKUP(ABSYLD2!AC$4,'[1]INTERNAL PARAMETERS-1'!$B$5:$J$44,5,FALSE))*VLOOKUP(ABSYLD2!AC$4,'[1]INTERNAL PARAMETERS-1'!$B$5:$J$44,9,FALSE)*ABSYLD2!$F62</f>
        <v>0</v>
      </c>
      <c r="AD62" s="47">
        <f>ABSYLD1!AD62*VLOOKUP(ABSYLD2!AD$4,'[1]INTERNAL PARAMETERS-1'!$B$5:$J$44,5,FALSE)*VLOOKUP(ABSYLD2!AD$4,'[1]INTERNAL PARAMETERS-1'!$B$5:$J$44,7,FALSE)*ABSYLD2!$F62 + ABSYLD1!AD62*(1-VLOOKUP(ABSYLD2!AD$4,'[1]INTERNAL PARAMETERS-1'!$B$5:$J$44,5,FALSE))*VLOOKUP(ABSYLD2!AD$4,'[1]INTERNAL PARAMETERS-1'!$B$5:$J$44,9,FALSE)*ABSYLD2!$F62</f>
        <v>0</v>
      </c>
      <c r="AE62" s="47">
        <f>ABSYLD1!AE62*VLOOKUP(ABSYLD2!AE$4,'[1]INTERNAL PARAMETERS-1'!$B$5:$J$44,5,FALSE)*VLOOKUP(ABSYLD2!AE$4,'[1]INTERNAL PARAMETERS-1'!$B$5:$J$44,7,FALSE)*ABSYLD2!$F62 + ABSYLD1!AE62*(1-VLOOKUP(ABSYLD2!AE$4,'[1]INTERNAL PARAMETERS-1'!$B$5:$J$44,5,FALSE))*VLOOKUP(ABSYLD2!AE$4,'[1]INTERNAL PARAMETERS-1'!$B$5:$J$44,9,FALSE)*ABSYLD2!$F62</f>
        <v>0</v>
      </c>
      <c r="AF62" s="47">
        <f>ABSYLD1!AF62*VLOOKUP(ABSYLD2!AF$4,'[1]INTERNAL PARAMETERS-1'!$B$5:$J$44,5,FALSE)*VLOOKUP(ABSYLD2!AF$4,'[1]INTERNAL PARAMETERS-1'!$B$5:$J$44,7,FALSE)*ABSYLD2!$F62 + ABSYLD1!AF62*(1-VLOOKUP(ABSYLD2!AF$4,'[1]INTERNAL PARAMETERS-1'!$B$5:$J$44,5,FALSE))*VLOOKUP(ABSYLD2!AF$4,'[1]INTERNAL PARAMETERS-1'!$B$5:$J$44,9,FALSE)*ABSYLD2!$F62</f>
        <v>0</v>
      </c>
      <c r="AG62" s="47">
        <f>ABSYLD1!AG62*VLOOKUP(ABSYLD2!AG$4,'[1]INTERNAL PARAMETERS-1'!$B$5:$J$44,5,FALSE)*VLOOKUP(ABSYLD2!AG$4,'[1]INTERNAL PARAMETERS-1'!$B$5:$J$44,7,FALSE)*ABSYLD2!$F62 + ABSYLD1!AG62*(1-VLOOKUP(ABSYLD2!AG$4,'[1]INTERNAL PARAMETERS-1'!$B$5:$J$44,5,FALSE))*VLOOKUP(ABSYLD2!AG$4,'[1]INTERNAL PARAMETERS-1'!$B$5:$J$44,9,FALSE)*ABSYLD2!$F62</f>
        <v>0</v>
      </c>
      <c r="AH62" s="47">
        <f>ABSYLD1!AH62*VLOOKUP(ABSYLD2!AH$4,'[1]INTERNAL PARAMETERS-1'!$B$5:$J$44,5,FALSE)*VLOOKUP(ABSYLD2!AH$4,'[1]INTERNAL PARAMETERS-1'!$B$5:$J$44,7,FALSE)*ABSYLD2!$F62 + ABSYLD1!AH62*(1-VLOOKUP(ABSYLD2!AH$4,'[1]INTERNAL PARAMETERS-1'!$B$5:$J$44,5,FALSE))*VLOOKUP(ABSYLD2!AH$4,'[1]INTERNAL PARAMETERS-1'!$B$5:$J$44,9,FALSE)*ABSYLD2!$F62</f>
        <v>0</v>
      </c>
      <c r="AI62" s="47">
        <f>ABSYLD1!AI62*VLOOKUP(ABSYLD2!AI$4,'[1]INTERNAL PARAMETERS-1'!$B$5:$J$44,5,FALSE)*VLOOKUP(ABSYLD2!AI$4,'[1]INTERNAL PARAMETERS-1'!$B$5:$J$44,7,FALSE)*ABSYLD2!$F62 + ABSYLD1!AI62*(1-VLOOKUP(ABSYLD2!AI$4,'[1]INTERNAL PARAMETERS-1'!$B$5:$J$44,5,FALSE))*VLOOKUP(ABSYLD2!AI$4,'[1]INTERNAL PARAMETERS-1'!$B$5:$J$44,9,FALSE)*ABSYLD2!$F62</f>
        <v>8.8080074011966758</v>
      </c>
      <c r="AJ62" s="47">
        <f>ABSYLD1!AJ62*VLOOKUP(ABSYLD2!AJ$4,'[1]INTERNAL PARAMETERS-1'!$B$5:$J$44,5,FALSE)*VLOOKUP(ABSYLD2!AJ$4,'[1]INTERNAL PARAMETERS-1'!$B$5:$J$44,7,FALSE)*ABSYLD2!$F62 + ABSYLD1!AJ62*(1-VLOOKUP(ABSYLD2!AJ$4,'[1]INTERNAL PARAMETERS-1'!$B$5:$J$44,5,FALSE))*VLOOKUP(ABSYLD2!AJ$4,'[1]INTERNAL PARAMETERS-1'!$B$5:$J$44,9,FALSE)*ABSYLD2!$F62</f>
        <v>0</v>
      </c>
      <c r="AK62" s="47">
        <f>ABSYLD1!AK62*VLOOKUP(ABSYLD2!AK$4,'[1]INTERNAL PARAMETERS-1'!$B$5:$J$44,5,FALSE)*VLOOKUP(ABSYLD2!AK$4,'[1]INTERNAL PARAMETERS-1'!$B$5:$J$44,7,FALSE)*ABSYLD2!$F62 + ABSYLD1!AK62*(1-VLOOKUP(ABSYLD2!AK$4,'[1]INTERNAL PARAMETERS-1'!$B$5:$J$44,5,FALSE))*VLOOKUP(ABSYLD2!AK$4,'[1]INTERNAL PARAMETERS-1'!$B$5:$J$44,9,FALSE)*ABSYLD2!$F62</f>
        <v>0</v>
      </c>
      <c r="AL62" s="47">
        <f>ABSYLD1!AL62*VLOOKUP(ABSYLD2!AL$4,'[1]INTERNAL PARAMETERS-1'!$B$5:$J$44,5,FALSE)*VLOOKUP(ABSYLD2!AL$4,'[1]INTERNAL PARAMETERS-1'!$B$5:$J$44,7,FALSE)*ABSYLD2!$F62 + ABSYLD1!AL62*(1-VLOOKUP(ABSYLD2!AL$4,'[1]INTERNAL PARAMETERS-1'!$B$5:$J$44,5,FALSE))*VLOOKUP(ABSYLD2!AL$4,'[1]INTERNAL PARAMETERS-1'!$B$5:$J$44,9,FALSE)*ABSYLD2!$F62</f>
        <v>0</v>
      </c>
      <c r="AM62" s="47">
        <f>ABSYLD1!AM62*VLOOKUP(ABSYLD2!AM$4,'[1]INTERNAL PARAMETERS-1'!$B$5:$J$44,5,FALSE)*VLOOKUP(ABSYLD2!AM$4,'[1]INTERNAL PARAMETERS-1'!$B$5:$J$44,7,FALSE)*ABSYLD2!$F62 + ABSYLD1!AM62*(1-VLOOKUP(ABSYLD2!AM$4,'[1]INTERNAL PARAMETERS-1'!$B$5:$J$44,5,FALSE))*VLOOKUP(ABSYLD2!AM$4,'[1]INTERNAL PARAMETERS-1'!$B$5:$J$44,9,FALSE)*ABSYLD2!$F62</f>
        <v>0</v>
      </c>
      <c r="AN62" s="47">
        <f>ABSYLD1!AN62*VLOOKUP(ABSYLD2!AN$4,'[1]INTERNAL PARAMETERS-1'!$B$5:$J$44,5,FALSE)*VLOOKUP(ABSYLD2!AN$4,'[1]INTERNAL PARAMETERS-1'!$B$5:$J$44,7,FALSE)*ABSYLD2!$F62 + ABSYLD1!AN62*(1-VLOOKUP(ABSYLD2!AN$4,'[1]INTERNAL PARAMETERS-1'!$B$5:$J$44,5,FALSE))*VLOOKUP(ABSYLD2!AN$4,'[1]INTERNAL PARAMETERS-1'!$B$5:$J$44,9,FALSE)*ABSYLD2!$F62</f>
        <v>0</v>
      </c>
      <c r="AO62" s="47">
        <f>ABSYLD1!AO62*VLOOKUP(ABSYLD2!AO$4,'[1]INTERNAL PARAMETERS-1'!$B$5:$J$44,5,FALSE)*VLOOKUP(ABSYLD2!AO$4,'[1]INTERNAL PARAMETERS-1'!$B$5:$J$44,7,FALSE)*ABSYLD2!$F62 + ABSYLD1!AO62*(1-VLOOKUP(ABSYLD2!AO$4,'[1]INTERNAL PARAMETERS-1'!$B$5:$J$44,5,FALSE))*VLOOKUP(ABSYLD2!AO$4,'[1]INTERNAL PARAMETERS-1'!$B$5:$J$44,9,FALSE)*ABSYLD2!$F62</f>
        <v>0</v>
      </c>
      <c r="AP62" s="47">
        <f>ABSYLD1!AP62*VLOOKUP(ABSYLD2!AP$4,'[1]INTERNAL PARAMETERS-1'!$B$5:$J$44,5,FALSE)*VLOOKUP(ABSYLD2!AP$4,'[1]INTERNAL PARAMETERS-1'!$B$5:$J$44,7,FALSE)*ABSYLD2!$F62 + ABSYLD1!AP62*(1-VLOOKUP(ABSYLD2!AP$4,'[1]INTERNAL PARAMETERS-1'!$B$5:$J$44,5,FALSE))*VLOOKUP(ABSYLD2!AP$4,'[1]INTERNAL PARAMETERS-1'!$B$5:$J$44,9,FALSE)*ABSYLD2!$F62</f>
        <v>0</v>
      </c>
      <c r="AQ62" s="47">
        <f>ABSYLD1!AQ62*VLOOKUP(ABSYLD2!AQ$4,'[1]INTERNAL PARAMETERS-1'!$B$5:$J$44,5,FALSE)*VLOOKUP(ABSYLD2!AQ$4,'[1]INTERNAL PARAMETERS-1'!$B$5:$J$44,7,FALSE)*ABSYLD2!$F62 + ABSYLD1!AQ62*(1-VLOOKUP(ABSYLD2!AQ$4,'[1]INTERNAL PARAMETERS-1'!$B$5:$J$44,5,FALSE))*VLOOKUP(ABSYLD2!AQ$4,'[1]INTERNAL PARAMETERS-1'!$B$5:$J$44,9,FALSE)*ABSYLD2!$F62</f>
        <v>0</v>
      </c>
      <c r="AR62" s="47">
        <f>ABSYLD1!AR62*VLOOKUP(ABSYLD2!AR$4,'[1]INTERNAL PARAMETERS-1'!$B$5:$J$44,5,FALSE)*VLOOKUP(ABSYLD2!AR$4,'[1]INTERNAL PARAMETERS-1'!$B$5:$J$44,7,FALSE)*ABSYLD2!$F62 + ABSYLD1!AR62*(1-VLOOKUP(ABSYLD2!AR$4,'[1]INTERNAL PARAMETERS-1'!$B$5:$J$44,5,FALSE))*VLOOKUP(ABSYLD2!AR$4,'[1]INTERNAL PARAMETERS-1'!$B$5:$J$44,9,FALSE)*ABSYLD2!$F62</f>
        <v>0</v>
      </c>
      <c r="AS62" s="47">
        <f>ABSYLD1!AS62*VLOOKUP(ABSYLD2!AS$4,'[1]INTERNAL PARAMETERS-1'!$B$5:$J$44,5,FALSE)*VLOOKUP(ABSYLD2!AS$4,'[1]INTERNAL PARAMETERS-1'!$B$5:$J$44,7,FALSE)*ABSYLD2!$F62 + ABSYLD1!AS62*(1-VLOOKUP(ABSYLD2!AS$4,'[1]INTERNAL PARAMETERS-1'!$B$5:$J$44,5,FALSE))*VLOOKUP(ABSYLD2!AS$4,'[1]INTERNAL PARAMETERS-1'!$B$5:$J$44,9,FALSE)*ABSYLD2!$F62</f>
        <v>0</v>
      </c>
      <c r="AT62" s="46">
        <f>ABSYLD1!AT62*VLOOKUP(ABSYLD2!AT$4,'[1]INTERNAL PARAMETERS-1'!$B$5:$J$44,5,FALSE)*VLOOKUP(ABSYLD2!AT$4,'[1]INTERNAL PARAMETERS-1'!$B$5:$J$44,7,FALSE)*ABSYLD2!$F62 + ABSYLD1!AT62*(1-VLOOKUP(ABSYLD2!AT$4,'[1]INTERNAL PARAMETERS-1'!$B$5:$J$44,5,FALSE))*VLOOKUP(ABSYLD2!AT$4,'[1]INTERNAL PARAMETERS-1'!$B$5:$J$44,9,FALSE)*ABSYLD2!$F62</f>
        <v>0</v>
      </c>
      <c r="AU62" s="48">
        <f>ABSYLD1!AU62*VLOOKUP(ABSYLD2!AU$4,'[1]INTERNAL PARAMETERS-1'!$B$5:$J$44,5,FALSE)*VLOOKUP(ABSYLD2!AU$4,'[1]INTERNAL PARAMETERS-1'!$B$5:$J$44,6,FALSE)*VLOOKUP(ABSYLD2!AU$4,'[1]INTERNAL PARAMETERS-1'!$B$5:$J$44,3,FALSE) + ABSYLD1!AU62*(1-VLOOKUP(ABSYLD2!AU$4,'[1]INTERNAL PARAMETERS-1'!$B$5:$J$44,5,FALSE))*VLOOKUP(ABSYLD2!AU$4,'[1]INTERNAL PARAMETERS-1'!$B$5:$J$44,8,FALSE)*VLOOKUP(ABSYLD2!AU$4,'[1]INTERNAL PARAMETERS-1'!$B$5:$J$44,3,FALSE)</f>
        <v>0</v>
      </c>
      <c r="AV62" s="47">
        <f>ABSYLD1!AV62*VLOOKUP(ABSYLD2!AV$4,'[1]INTERNAL PARAMETERS-1'!$B$5:$J$44,5,FALSE)*VLOOKUP(ABSYLD2!AV$4,'[1]INTERNAL PARAMETERS-1'!$B$5:$J$44,6,FALSE)*VLOOKUP(ABSYLD2!AV$4,'[1]INTERNAL PARAMETERS-1'!$B$5:$J$44,3,FALSE) + ABSYLD1!AV62*(1-VLOOKUP(ABSYLD2!AV$4,'[1]INTERNAL PARAMETERS-1'!$B$5:$J$44,5,FALSE))*VLOOKUP(ABSYLD2!AV$4,'[1]INTERNAL PARAMETERS-1'!$B$5:$J$44,8,FALSE)*VLOOKUP(ABSYLD2!AV$4,'[1]INTERNAL PARAMETERS-1'!$B$5:$J$44,3,FALSE)</f>
        <v>0</v>
      </c>
      <c r="AW62" s="47">
        <f>ABSYLD1!AW62*VLOOKUP(ABSYLD2!AW$4,'[1]INTERNAL PARAMETERS-1'!$B$5:$J$44,5,FALSE)*VLOOKUP(ABSYLD2!AW$4,'[1]INTERNAL PARAMETERS-1'!$B$5:$J$44,6,FALSE)*VLOOKUP(ABSYLD2!AW$4,'[1]INTERNAL PARAMETERS-1'!$B$5:$J$44,3,FALSE) + ABSYLD1!AW62*(1-VLOOKUP(ABSYLD2!AW$4,'[1]INTERNAL PARAMETERS-1'!$B$5:$J$44,5,FALSE))*VLOOKUP(ABSYLD2!AW$4,'[1]INTERNAL PARAMETERS-1'!$B$5:$J$44,8,FALSE)*VLOOKUP(ABSYLD2!AW$4,'[1]INTERNAL PARAMETERS-1'!$B$5:$J$44,3,FALSE)</f>
        <v>249.66277982951934</v>
      </c>
      <c r="AX62" s="47">
        <f>ABSYLD1!AX62*VLOOKUP(ABSYLD2!AX$4,'[1]INTERNAL PARAMETERS-1'!$B$5:$J$44,5,FALSE)*VLOOKUP(ABSYLD2!AX$4,'[1]INTERNAL PARAMETERS-1'!$B$5:$J$44,6,FALSE)*VLOOKUP(ABSYLD2!AX$4,'[1]INTERNAL PARAMETERS-1'!$B$5:$J$44,3,FALSE) + ABSYLD1!AX62*(1-VLOOKUP(ABSYLD2!AX$4,'[1]INTERNAL PARAMETERS-1'!$B$5:$J$44,5,FALSE))*VLOOKUP(ABSYLD2!AX$4,'[1]INTERNAL PARAMETERS-1'!$B$5:$J$44,8,FALSE)*VLOOKUP(ABSYLD2!AX$4,'[1]INTERNAL PARAMETERS-1'!$B$5:$J$44,3,FALSE)</f>
        <v>0</v>
      </c>
      <c r="AY62" s="47">
        <f>ABSYLD1!AY62*VLOOKUP(ABSYLD2!AY$4,'[1]INTERNAL PARAMETERS-1'!$B$5:$J$44,5,FALSE)*VLOOKUP(ABSYLD2!AY$4,'[1]INTERNAL PARAMETERS-1'!$B$5:$J$44,6,FALSE)*VLOOKUP(ABSYLD2!AY$4,'[1]INTERNAL PARAMETERS-1'!$B$5:$J$44,3,FALSE) + ABSYLD1!AY62*(1-VLOOKUP(ABSYLD2!AY$4,'[1]INTERNAL PARAMETERS-1'!$B$5:$J$44,5,FALSE))*VLOOKUP(ABSYLD2!AY$4,'[1]INTERNAL PARAMETERS-1'!$B$5:$J$44,8,FALSE)*VLOOKUP(ABSYLD2!AY$4,'[1]INTERNAL PARAMETERS-1'!$B$5:$J$44,3,FALSE)</f>
        <v>0</v>
      </c>
      <c r="AZ62" s="47">
        <f>ABSYLD1!AZ62*VLOOKUP(ABSYLD2!AZ$4,'[1]INTERNAL PARAMETERS-1'!$B$5:$J$44,5,FALSE)*VLOOKUP(ABSYLD2!AZ$4,'[1]INTERNAL PARAMETERS-1'!$B$5:$J$44,6,FALSE)*VLOOKUP(ABSYLD2!AZ$4,'[1]INTERNAL PARAMETERS-1'!$B$5:$J$44,3,FALSE) + ABSYLD1!AZ62*(1-VLOOKUP(ABSYLD2!AZ$4,'[1]INTERNAL PARAMETERS-1'!$B$5:$J$44,5,FALSE))*VLOOKUP(ABSYLD2!AZ$4,'[1]INTERNAL PARAMETERS-1'!$B$5:$J$44,8,FALSE)*VLOOKUP(ABSYLD2!AZ$4,'[1]INTERNAL PARAMETERS-1'!$B$5:$J$44,3,FALSE)</f>
        <v>0</v>
      </c>
      <c r="BA62" s="47">
        <f>ABSYLD1!BA62*VLOOKUP(ABSYLD2!BA$4,'[1]INTERNAL PARAMETERS-1'!$B$5:$J$44,5,FALSE)*VLOOKUP(ABSYLD2!BA$4,'[1]INTERNAL PARAMETERS-1'!$B$5:$J$44,6,FALSE)*VLOOKUP(ABSYLD2!BA$4,'[1]INTERNAL PARAMETERS-1'!$B$5:$J$44,3,FALSE) + ABSYLD1!BA62*(1-VLOOKUP(ABSYLD2!BA$4,'[1]INTERNAL PARAMETERS-1'!$B$5:$J$44,5,FALSE))*VLOOKUP(ABSYLD2!BA$4,'[1]INTERNAL PARAMETERS-1'!$B$5:$J$44,8,FALSE)*VLOOKUP(ABSYLD2!BA$4,'[1]INTERNAL PARAMETERS-1'!$B$5:$J$44,3,FALSE)</f>
        <v>17.519910344483623</v>
      </c>
      <c r="BB62" s="47">
        <f>ABSYLD1!BB62*VLOOKUP(ABSYLD2!BB$4,'[1]INTERNAL PARAMETERS-1'!$B$5:$J$44,5,FALSE)*VLOOKUP(ABSYLD2!BB$4,'[1]INTERNAL PARAMETERS-1'!$B$5:$J$44,6,FALSE)*VLOOKUP(ABSYLD2!BB$4,'[1]INTERNAL PARAMETERS-1'!$B$5:$J$44,3,FALSE) + ABSYLD1!BB62*(1-VLOOKUP(ABSYLD2!BB$4,'[1]INTERNAL PARAMETERS-1'!$B$5:$J$44,5,FALSE))*VLOOKUP(ABSYLD2!BB$4,'[1]INTERNAL PARAMETERS-1'!$B$5:$J$44,8,FALSE)*VLOOKUP(ABSYLD2!BB$4,'[1]INTERNAL PARAMETERS-1'!$B$5:$J$44,3,FALSE)</f>
        <v>55.652796852636278</v>
      </c>
      <c r="BC62" s="47">
        <f>ABSYLD1!BC62*VLOOKUP(ABSYLD2!BC$4,'[1]INTERNAL PARAMETERS-1'!$B$5:$J$44,5,FALSE)*VLOOKUP(ABSYLD2!BC$4,'[1]INTERNAL PARAMETERS-1'!$B$5:$J$44,6,FALSE)*VLOOKUP(ABSYLD2!BC$4,'[1]INTERNAL PARAMETERS-1'!$B$5:$J$44,3,FALSE) + ABSYLD1!BC62*(1-VLOOKUP(ABSYLD2!BC$4,'[1]INTERNAL PARAMETERS-1'!$B$5:$J$44,5,FALSE))*VLOOKUP(ABSYLD2!BC$4,'[1]INTERNAL PARAMETERS-1'!$B$5:$J$44,8,FALSE)*VLOOKUP(ABSYLD2!BC$4,'[1]INTERNAL PARAMETERS-1'!$B$5:$J$44,3,FALSE)</f>
        <v>22.846528114597056</v>
      </c>
      <c r="BD62" s="47">
        <f>ABSYLD1!BD62*VLOOKUP(ABSYLD2!BD$4,'[1]INTERNAL PARAMETERS-1'!$B$5:$J$44,5,FALSE)*VLOOKUP(ABSYLD2!BD$4,'[1]INTERNAL PARAMETERS-1'!$B$5:$J$44,6,FALSE)*VLOOKUP(ABSYLD2!BD$4,'[1]INTERNAL PARAMETERS-1'!$B$5:$J$44,3,FALSE) + ABSYLD1!BD62*(1-VLOOKUP(ABSYLD2!BD$4,'[1]INTERNAL PARAMETERS-1'!$B$5:$J$44,5,FALSE))*VLOOKUP(ABSYLD2!BD$4,'[1]INTERNAL PARAMETERS-1'!$B$5:$J$44,8,FALSE)*VLOOKUP(ABSYLD2!BD$4,'[1]INTERNAL PARAMETERS-1'!$B$5:$J$44,3,FALSE)</f>
        <v>46.895566253957732</v>
      </c>
      <c r="BE62" s="47">
        <f>ABSYLD1!BE62*VLOOKUP(ABSYLD2!BE$4,'[1]INTERNAL PARAMETERS-1'!$B$5:$J$44,5,FALSE)*VLOOKUP(ABSYLD2!BE$4,'[1]INTERNAL PARAMETERS-1'!$B$5:$J$44,6,FALSE)*VLOOKUP(ABSYLD2!BE$4,'[1]INTERNAL PARAMETERS-1'!$B$5:$J$44,3,FALSE) + ABSYLD1!BE62*(1-VLOOKUP(ABSYLD2!BE$4,'[1]INTERNAL PARAMETERS-1'!$B$5:$J$44,5,FALSE))*VLOOKUP(ABSYLD2!BE$4,'[1]INTERNAL PARAMETERS-1'!$B$5:$J$44,8,FALSE)*VLOOKUP(ABSYLD2!BE$4,'[1]INTERNAL PARAMETERS-1'!$B$5:$J$44,3,FALSE)</f>
        <v>87.241177050984973</v>
      </c>
      <c r="BF62" s="47">
        <f>ABSYLD1!BF62*VLOOKUP(ABSYLD2!BF$4,'[1]INTERNAL PARAMETERS-1'!$B$5:$J$44,5,FALSE)*VLOOKUP(ABSYLD2!BF$4,'[1]INTERNAL PARAMETERS-1'!$B$5:$J$44,6,FALSE)*VLOOKUP(ABSYLD2!BF$4,'[1]INTERNAL PARAMETERS-1'!$B$5:$J$44,3,FALSE) + ABSYLD1!BF62*(1-VLOOKUP(ABSYLD2!BF$4,'[1]INTERNAL PARAMETERS-1'!$B$5:$J$44,5,FALSE))*VLOOKUP(ABSYLD2!BF$4,'[1]INTERNAL PARAMETERS-1'!$B$5:$J$44,8,FALSE)*VLOOKUP(ABSYLD2!BF$4,'[1]INTERNAL PARAMETERS-1'!$B$5:$J$44,3,FALSE)</f>
        <v>0</v>
      </c>
      <c r="BG62" s="47">
        <f>ABSYLD1!BG62*VLOOKUP(ABSYLD2!BG$4,'[1]INTERNAL PARAMETERS-1'!$B$5:$J$44,5,FALSE)*VLOOKUP(ABSYLD2!BG$4,'[1]INTERNAL PARAMETERS-1'!$B$5:$J$44,6,FALSE)*VLOOKUP(ABSYLD2!BG$4,'[1]INTERNAL PARAMETERS-1'!$B$5:$J$44,3,FALSE) + ABSYLD1!BG62*(1-VLOOKUP(ABSYLD2!BG$4,'[1]INTERNAL PARAMETERS-1'!$B$5:$J$44,5,FALSE))*VLOOKUP(ABSYLD2!BG$4,'[1]INTERNAL PARAMETERS-1'!$B$5:$J$44,8,FALSE)*VLOOKUP(ABSYLD2!BG$4,'[1]INTERNAL PARAMETERS-1'!$B$5:$J$44,3,FALSE)</f>
        <v>58.923150769580083</v>
      </c>
      <c r="BH62" s="47">
        <f>ABSYLD1!BH62*VLOOKUP(ABSYLD2!BH$4,'[1]INTERNAL PARAMETERS-1'!$B$5:$J$44,5,FALSE)*VLOOKUP(ABSYLD2!BH$4,'[1]INTERNAL PARAMETERS-1'!$B$5:$J$44,6,FALSE)*VLOOKUP(ABSYLD2!BH$4,'[1]INTERNAL PARAMETERS-1'!$B$5:$J$44,3,FALSE) + ABSYLD1!BH62*(1-VLOOKUP(ABSYLD2!BH$4,'[1]INTERNAL PARAMETERS-1'!$B$5:$J$44,5,FALSE))*VLOOKUP(ABSYLD2!BH$4,'[1]INTERNAL PARAMETERS-1'!$B$5:$J$44,8,FALSE)*VLOOKUP(ABSYLD2!BH$4,'[1]INTERNAL PARAMETERS-1'!$B$5:$J$44,3,FALSE)</f>
        <v>8.7415283517093142E-2</v>
      </c>
      <c r="BI62" s="47">
        <f>ABSYLD1!BI62*VLOOKUP(ABSYLD2!BI$4,'[1]INTERNAL PARAMETERS-1'!$B$5:$J$44,5,FALSE)*VLOOKUP(ABSYLD2!BI$4,'[1]INTERNAL PARAMETERS-1'!$B$5:$J$44,6,FALSE)*VLOOKUP(ABSYLD2!BI$4,'[1]INTERNAL PARAMETERS-1'!$B$5:$J$44,3,FALSE) + ABSYLD1!BI62*(1-VLOOKUP(ABSYLD2!BI$4,'[1]INTERNAL PARAMETERS-1'!$B$5:$J$44,5,FALSE))*VLOOKUP(ABSYLD2!BI$4,'[1]INTERNAL PARAMETERS-1'!$B$5:$J$44,8,FALSE)*VLOOKUP(ABSYLD2!BI$4,'[1]INTERNAL PARAMETERS-1'!$B$5:$J$44,3,FALSE)</f>
        <v>0</v>
      </c>
      <c r="BJ62" s="47">
        <f>ABSYLD1!BJ62*VLOOKUP(ABSYLD2!BJ$4,'[1]INTERNAL PARAMETERS-1'!$B$5:$J$44,5,FALSE)*VLOOKUP(ABSYLD2!BJ$4,'[1]INTERNAL PARAMETERS-1'!$B$5:$J$44,6,FALSE)*VLOOKUP(ABSYLD2!BJ$4,'[1]INTERNAL PARAMETERS-1'!$B$5:$J$44,3,FALSE) + ABSYLD1!BJ62*(1-VLOOKUP(ABSYLD2!BJ$4,'[1]INTERNAL PARAMETERS-1'!$B$5:$J$44,5,FALSE))*VLOOKUP(ABSYLD2!BJ$4,'[1]INTERNAL PARAMETERS-1'!$B$5:$J$44,8,FALSE)*VLOOKUP(ABSYLD2!BJ$4,'[1]INTERNAL PARAMETERS-1'!$B$5:$J$44,3,FALSE)</f>
        <v>14.020049284691975</v>
      </c>
      <c r="BK62" s="47">
        <f>ABSYLD1!BK62*VLOOKUP(ABSYLD2!BK$4,'[1]INTERNAL PARAMETERS-1'!$B$5:$J$44,5,FALSE)*VLOOKUP(ABSYLD2!BK$4,'[1]INTERNAL PARAMETERS-1'!$B$5:$J$44,6,FALSE)*VLOOKUP(ABSYLD2!BK$4,'[1]INTERNAL PARAMETERS-1'!$B$5:$J$44,3,FALSE) + ABSYLD1!BK62*(1-VLOOKUP(ABSYLD2!BK$4,'[1]INTERNAL PARAMETERS-1'!$B$5:$J$44,5,FALSE))*VLOOKUP(ABSYLD2!BK$4,'[1]INTERNAL PARAMETERS-1'!$B$5:$J$44,8,FALSE)*VLOOKUP(ABSYLD2!BK$4,'[1]INTERNAL PARAMETERS-1'!$B$5:$J$44,3,FALSE)</f>
        <v>15.209602938841234</v>
      </c>
      <c r="BL62" s="47">
        <f>ABSYLD1!BL62*VLOOKUP(ABSYLD2!BL$4,'[1]INTERNAL PARAMETERS-1'!$B$5:$J$44,5,FALSE)*VLOOKUP(ABSYLD2!BL$4,'[1]INTERNAL PARAMETERS-1'!$B$5:$J$44,6,FALSE)*VLOOKUP(ABSYLD2!BL$4,'[1]INTERNAL PARAMETERS-1'!$B$5:$J$44,3,FALSE) + ABSYLD1!BL62*(1-VLOOKUP(ABSYLD2!BL$4,'[1]INTERNAL PARAMETERS-1'!$B$5:$J$44,5,FALSE))*VLOOKUP(ABSYLD2!BL$4,'[1]INTERNAL PARAMETERS-1'!$B$5:$J$44,8,FALSE)*VLOOKUP(ABSYLD2!BL$4,'[1]INTERNAL PARAMETERS-1'!$B$5:$J$44,3,FALSE)</f>
        <v>37.291451094521179</v>
      </c>
      <c r="BM62" s="47">
        <f>ABSYLD1!BM62*VLOOKUP(ABSYLD2!BM$4,'[1]INTERNAL PARAMETERS-1'!$B$5:$J$44,5,FALSE)*VLOOKUP(ABSYLD2!BM$4,'[1]INTERNAL PARAMETERS-1'!$B$5:$J$44,6,FALSE)*VLOOKUP(ABSYLD2!BM$4,'[1]INTERNAL PARAMETERS-1'!$B$5:$J$44,3,FALSE) + ABSYLD1!BM62*(1-VLOOKUP(ABSYLD2!BM$4,'[1]INTERNAL PARAMETERS-1'!$B$5:$J$44,5,FALSE))*VLOOKUP(ABSYLD2!BM$4,'[1]INTERNAL PARAMETERS-1'!$B$5:$J$44,8,FALSE)*VLOOKUP(ABSYLD2!BM$4,'[1]INTERNAL PARAMETERS-1'!$B$5:$J$44,3,FALSE)</f>
        <v>4.4463881716035516</v>
      </c>
      <c r="BN62" s="47">
        <f>ABSYLD1!BN62*VLOOKUP(ABSYLD2!BN$4,'[1]INTERNAL PARAMETERS-1'!$B$5:$J$44,5,FALSE)*VLOOKUP(ABSYLD2!BN$4,'[1]INTERNAL PARAMETERS-1'!$B$5:$J$44,6,FALSE)*VLOOKUP(ABSYLD2!BN$4,'[1]INTERNAL PARAMETERS-1'!$B$5:$J$44,3,FALSE) + ABSYLD1!BN62*(1-VLOOKUP(ABSYLD2!BN$4,'[1]INTERNAL PARAMETERS-1'!$B$5:$J$44,5,FALSE))*VLOOKUP(ABSYLD2!BN$4,'[1]INTERNAL PARAMETERS-1'!$B$5:$J$44,8,FALSE)*VLOOKUP(ABSYLD2!BN$4,'[1]INTERNAL PARAMETERS-1'!$B$5:$J$44,3,FALSE)</f>
        <v>10.760291127442079</v>
      </c>
      <c r="BO62" s="47">
        <f>ABSYLD1!BO62*VLOOKUP(ABSYLD2!BO$4,'[1]INTERNAL PARAMETERS-1'!$B$5:$J$44,5,FALSE)*VLOOKUP(ABSYLD2!BO$4,'[1]INTERNAL PARAMETERS-1'!$B$5:$J$44,6,FALSE)*VLOOKUP(ABSYLD2!BO$4,'[1]INTERNAL PARAMETERS-1'!$B$5:$J$44,3,FALSE) + ABSYLD1!BO62*(1-VLOOKUP(ABSYLD2!BO$4,'[1]INTERNAL PARAMETERS-1'!$B$5:$J$44,5,FALSE))*VLOOKUP(ABSYLD2!BO$4,'[1]INTERNAL PARAMETERS-1'!$B$5:$J$44,8,FALSE)*VLOOKUP(ABSYLD2!BO$4,'[1]INTERNAL PARAMETERS-1'!$B$5:$J$44,3,FALSE)</f>
        <v>7.9109920609421369</v>
      </c>
      <c r="BP62" s="47">
        <f>ABSYLD1!BP62*VLOOKUP(ABSYLD2!BP$4,'[1]INTERNAL PARAMETERS-1'!$B$5:$J$44,5,FALSE)*VLOOKUP(ABSYLD2!BP$4,'[1]INTERNAL PARAMETERS-1'!$B$5:$J$44,6,FALSE)*VLOOKUP(ABSYLD2!BP$4,'[1]INTERNAL PARAMETERS-1'!$B$5:$J$44,3,FALSE) + ABSYLD1!BP62*(1-VLOOKUP(ABSYLD2!BP$4,'[1]INTERNAL PARAMETERS-1'!$B$5:$J$44,5,FALSE))*VLOOKUP(ABSYLD2!BP$4,'[1]INTERNAL PARAMETERS-1'!$B$5:$J$44,8,FALSE)*VLOOKUP(ABSYLD2!BP$4,'[1]INTERNAL PARAMETERS-1'!$B$5:$J$44,3,FALSE)</f>
        <v>0.72076153951769162</v>
      </c>
      <c r="BQ62" s="47">
        <f>ABSYLD1!BQ62*VLOOKUP(ABSYLD2!BQ$4,'[1]INTERNAL PARAMETERS-1'!$B$5:$J$44,5,FALSE)*VLOOKUP(ABSYLD2!BQ$4,'[1]INTERNAL PARAMETERS-1'!$B$5:$J$44,6,FALSE)*VLOOKUP(ABSYLD2!BQ$4,'[1]INTERNAL PARAMETERS-1'!$B$5:$J$44,3,FALSE) + ABSYLD1!BQ62*(1-VLOOKUP(ABSYLD2!BQ$4,'[1]INTERNAL PARAMETERS-1'!$B$5:$J$44,5,FALSE))*VLOOKUP(ABSYLD2!BQ$4,'[1]INTERNAL PARAMETERS-1'!$B$5:$J$44,8,FALSE)*VLOOKUP(ABSYLD2!BQ$4,'[1]INTERNAL PARAMETERS-1'!$B$5:$J$44,3,FALSE)</f>
        <v>37.271538263630617</v>
      </c>
      <c r="BR62" s="47">
        <f>ABSYLD1!BR62*VLOOKUP(ABSYLD2!BR$4,'[1]INTERNAL PARAMETERS-1'!$B$5:$J$44,5,FALSE)*VLOOKUP(ABSYLD2!BR$4,'[1]INTERNAL PARAMETERS-1'!$B$5:$J$44,6,FALSE)*VLOOKUP(ABSYLD2!BR$4,'[1]INTERNAL PARAMETERS-1'!$B$5:$J$44,3,FALSE) + ABSYLD1!BR62*(1-VLOOKUP(ABSYLD2!BR$4,'[1]INTERNAL PARAMETERS-1'!$B$5:$J$44,5,FALSE))*VLOOKUP(ABSYLD2!BR$4,'[1]INTERNAL PARAMETERS-1'!$B$5:$J$44,8,FALSE)*VLOOKUP(ABSYLD2!BR$4,'[1]INTERNAL PARAMETERS-1'!$B$5:$J$44,3,FALSE)</f>
        <v>1.3841557078067841</v>
      </c>
      <c r="BS62" s="47">
        <f>ABSYLD1!BS62*VLOOKUP(ABSYLD2!BS$4,'[1]INTERNAL PARAMETERS-1'!$B$5:$J$44,5,FALSE)*VLOOKUP(ABSYLD2!BS$4,'[1]INTERNAL PARAMETERS-1'!$B$5:$J$44,6,FALSE)*VLOOKUP(ABSYLD2!BS$4,'[1]INTERNAL PARAMETERS-1'!$B$5:$J$44,3,FALSE) + ABSYLD1!BS62*(1-VLOOKUP(ABSYLD2!BS$4,'[1]INTERNAL PARAMETERS-1'!$B$5:$J$44,5,FALSE))*VLOOKUP(ABSYLD2!BS$4,'[1]INTERNAL PARAMETERS-1'!$B$5:$J$44,8,FALSE)*VLOOKUP(ABSYLD2!BS$4,'[1]INTERNAL PARAMETERS-1'!$B$5:$J$44,3,FALSE)</f>
        <v>9.098493340166712E-2</v>
      </c>
      <c r="BT62" s="47">
        <f>ABSYLD1!BT62*VLOOKUP(ABSYLD2!BT$4,'[1]INTERNAL PARAMETERS-1'!$B$5:$J$44,5,FALSE)*VLOOKUP(ABSYLD2!BT$4,'[1]INTERNAL PARAMETERS-1'!$B$5:$J$44,6,FALSE)*VLOOKUP(ABSYLD2!BT$4,'[1]INTERNAL PARAMETERS-1'!$B$5:$J$44,3,FALSE) + ABSYLD1!BT62*(1-VLOOKUP(ABSYLD2!BT$4,'[1]INTERNAL PARAMETERS-1'!$B$5:$J$44,5,FALSE))*VLOOKUP(ABSYLD2!BT$4,'[1]INTERNAL PARAMETERS-1'!$B$5:$J$44,8,FALSE)*VLOOKUP(ABSYLD2!BT$4,'[1]INTERNAL PARAMETERS-1'!$B$5:$J$44,3,FALSE)</f>
        <v>0</v>
      </c>
      <c r="BU62" s="47">
        <f>ABSYLD1!BU62*VLOOKUP(ABSYLD2!BU$4,'[1]INTERNAL PARAMETERS-1'!$B$5:$J$44,5,FALSE)*VLOOKUP(ABSYLD2!BU$4,'[1]INTERNAL PARAMETERS-1'!$B$5:$J$44,6,FALSE)*VLOOKUP(ABSYLD2!BU$4,'[1]INTERNAL PARAMETERS-1'!$B$5:$J$44,3,FALSE) + ABSYLD1!BU62*(1-VLOOKUP(ABSYLD2!BU$4,'[1]INTERNAL PARAMETERS-1'!$B$5:$J$44,5,FALSE))*VLOOKUP(ABSYLD2!BU$4,'[1]INTERNAL PARAMETERS-1'!$B$5:$J$44,8,FALSE)*VLOOKUP(ABSYLD2!BU$4,'[1]INTERNAL PARAMETERS-1'!$B$5:$J$44,3,FALSE)</f>
        <v>0</v>
      </c>
      <c r="BV62" s="47">
        <f>ABSYLD1!BV62*VLOOKUP(ABSYLD2!BV$4,'[1]INTERNAL PARAMETERS-1'!$B$5:$J$44,5,FALSE)*VLOOKUP(ABSYLD2!BV$4,'[1]INTERNAL PARAMETERS-1'!$B$5:$J$44,6,FALSE)*VLOOKUP(ABSYLD2!BV$4,'[1]INTERNAL PARAMETERS-1'!$B$5:$J$44,3,FALSE) + ABSYLD1!BV62*(1-VLOOKUP(ABSYLD2!BV$4,'[1]INTERNAL PARAMETERS-1'!$B$5:$J$44,5,FALSE))*VLOOKUP(ABSYLD2!BV$4,'[1]INTERNAL PARAMETERS-1'!$B$5:$J$44,8,FALSE)*VLOOKUP(ABSYLD2!BV$4,'[1]INTERNAL PARAMETERS-1'!$B$5:$J$44,3,FALSE)</f>
        <v>0</v>
      </c>
      <c r="BW62" s="47">
        <f>ABSYLD1!BW62*VLOOKUP(ABSYLD2!BW$4,'[1]INTERNAL PARAMETERS-1'!$B$5:$J$44,5,FALSE)*VLOOKUP(ABSYLD2!BW$4,'[1]INTERNAL PARAMETERS-1'!$B$5:$J$44,6,FALSE)*VLOOKUP(ABSYLD2!BW$4,'[1]INTERNAL PARAMETERS-1'!$B$5:$J$44,3,FALSE) + ABSYLD1!BW62*(1-VLOOKUP(ABSYLD2!BW$4,'[1]INTERNAL PARAMETERS-1'!$B$5:$J$44,5,FALSE))*VLOOKUP(ABSYLD2!BW$4,'[1]INTERNAL PARAMETERS-1'!$B$5:$J$44,8,FALSE)*VLOOKUP(ABSYLD2!BW$4,'[1]INTERNAL PARAMETERS-1'!$B$5:$J$44,3,FALSE)</f>
        <v>0</v>
      </c>
      <c r="BX62" s="47">
        <f>ABSYLD1!BX62*VLOOKUP(ABSYLD2!BX$4,'[1]INTERNAL PARAMETERS-1'!$B$5:$J$44,5,FALSE)*VLOOKUP(ABSYLD2!BX$4,'[1]INTERNAL PARAMETERS-1'!$B$5:$J$44,6,FALSE)*VLOOKUP(ABSYLD2!BX$4,'[1]INTERNAL PARAMETERS-1'!$B$5:$J$44,3,FALSE) + ABSYLD1!BX62*(1-VLOOKUP(ABSYLD2!BX$4,'[1]INTERNAL PARAMETERS-1'!$B$5:$J$44,5,FALSE))*VLOOKUP(ABSYLD2!BX$4,'[1]INTERNAL PARAMETERS-1'!$B$5:$J$44,8,FALSE)*VLOOKUP(ABSYLD2!BX$4,'[1]INTERNAL PARAMETERS-1'!$B$5:$J$44,3,FALSE)</f>
        <v>0</v>
      </c>
      <c r="BY62" s="47">
        <f>ABSYLD1!BY62*VLOOKUP(ABSYLD2!BY$4,'[1]INTERNAL PARAMETERS-1'!$B$5:$J$44,5,FALSE)*VLOOKUP(ABSYLD2!BY$4,'[1]INTERNAL PARAMETERS-1'!$B$5:$J$44,6,FALSE)*VLOOKUP(ABSYLD2!BY$4,'[1]INTERNAL PARAMETERS-1'!$B$5:$J$44,3,FALSE) + ABSYLD1!BY62*(1-VLOOKUP(ABSYLD2!BY$4,'[1]INTERNAL PARAMETERS-1'!$B$5:$J$44,5,FALSE))*VLOOKUP(ABSYLD2!BY$4,'[1]INTERNAL PARAMETERS-1'!$B$5:$J$44,8,FALSE)*VLOOKUP(ABSYLD2!BY$4,'[1]INTERNAL PARAMETERS-1'!$B$5:$J$44,3,FALSE)</f>
        <v>0</v>
      </c>
      <c r="BZ62" s="47">
        <f>ABSYLD1!BZ62*VLOOKUP(ABSYLD2!BZ$4,'[1]INTERNAL PARAMETERS-1'!$B$5:$J$44,5,FALSE)*VLOOKUP(ABSYLD2!BZ$4,'[1]INTERNAL PARAMETERS-1'!$B$5:$J$44,6,FALSE)*VLOOKUP(ABSYLD2!BZ$4,'[1]INTERNAL PARAMETERS-1'!$B$5:$J$44,3,FALSE) + ABSYLD1!BZ62*(1-VLOOKUP(ABSYLD2!BZ$4,'[1]INTERNAL PARAMETERS-1'!$B$5:$J$44,5,FALSE))*VLOOKUP(ABSYLD2!BZ$4,'[1]INTERNAL PARAMETERS-1'!$B$5:$J$44,8,FALSE)*VLOOKUP(ABSYLD2!BZ$4,'[1]INTERNAL PARAMETERS-1'!$B$5:$J$44,3,FALSE)</f>
        <v>0.22604559301451371</v>
      </c>
      <c r="CA62" s="47">
        <f>ABSYLD1!CA62*VLOOKUP(ABSYLD2!CA$4,'[1]INTERNAL PARAMETERS-1'!$B$5:$J$44,5,FALSE)*VLOOKUP(ABSYLD2!CA$4,'[1]INTERNAL PARAMETERS-1'!$B$5:$J$44,6,FALSE)*VLOOKUP(ABSYLD2!CA$4,'[1]INTERNAL PARAMETERS-1'!$B$5:$J$44,3,FALSE) + ABSYLD1!CA62*(1-VLOOKUP(ABSYLD2!CA$4,'[1]INTERNAL PARAMETERS-1'!$B$5:$J$44,5,FALSE))*VLOOKUP(ABSYLD2!CA$4,'[1]INTERNAL PARAMETERS-1'!$B$5:$J$44,8,FALSE)*VLOOKUP(ABSYLD2!CA$4,'[1]INTERNAL PARAMETERS-1'!$B$5:$J$44,3,FALSE)</f>
        <v>0</v>
      </c>
      <c r="CB62" s="47">
        <f>ABSYLD1!CB62*VLOOKUP(ABSYLD2!CB$4,'[1]INTERNAL PARAMETERS-1'!$B$5:$J$44,5,FALSE)*VLOOKUP(ABSYLD2!CB$4,'[1]INTERNAL PARAMETERS-1'!$B$5:$J$44,6,FALSE)*VLOOKUP(ABSYLD2!CB$4,'[1]INTERNAL PARAMETERS-1'!$B$5:$J$44,3,FALSE) + ABSYLD1!CB62*(1-VLOOKUP(ABSYLD2!CB$4,'[1]INTERNAL PARAMETERS-1'!$B$5:$J$44,5,FALSE))*VLOOKUP(ABSYLD2!CB$4,'[1]INTERNAL PARAMETERS-1'!$B$5:$J$44,8,FALSE)*VLOOKUP(ABSYLD2!CB$4,'[1]INTERNAL PARAMETERS-1'!$B$5:$J$44,3,FALSE)</f>
        <v>0</v>
      </c>
      <c r="CC62" s="47">
        <f>ABSYLD1!CC62*VLOOKUP(ABSYLD2!CC$4,'[1]INTERNAL PARAMETERS-1'!$B$5:$J$44,5,FALSE)*VLOOKUP(ABSYLD2!CC$4,'[1]INTERNAL PARAMETERS-1'!$B$5:$J$44,6,FALSE)*VLOOKUP(ABSYLD2!CC$4,'[1]INTERNAL PARAMETERS-1'!$B$5:$J$44,3,FALSE) + ABSYLD1!CC62*(1-VLOOKUP(ABSYLD2!CC$4,'[1]INTERNAL PARAMETERS-1'!$B$5:$J$44,5,FALSE))*VLOOKUP(ABSYLD2!CC$4,'[1]INTERNAL PARAMETERS-1'!$B$5:$J$44,8,FALSE)*VLOOKUP(ABSYLD2!CC$4,'[1]INTERNAL PARAMETERS-1'!$B$5:$J$44,3,FALSE)</f>
        <v>0.30610573507823052</v>
      </c>
      <c r="CD62" s="47">
        <f>ABSYLD1!CD62*VLOOKUP(ABSYLD2!CD$4,'[1]INTERNAL PARAMETERS-1'!$B$5:$J$44,5,FALSE)*VLOOKUP(ABSYLD2!CD$4,'[1]INTERNAL PARAMETERS-1'!$B$5:$J$44,6,FALSE)*VLOOKUP(ABSYLD2!CD$4,'[1]INTERNAL PARAMETERS-1'!$B$5:$J$44,3,FALSE) + ABSYLD1!CD62*(1-VLOOKUP(ABSYLD2!CD$4,'[1]INTERNAL PARAMETERS-1'!$B$5:$J$44,5,FALSE))*VLOOKUP(ABSYLD2!CD$4,'[1]INTERNAL PARAMETERS-1'!$B$5:$J$44,8,FALSE)*VLOOKUP(ABSYLD2!CD$4,'[1]INTERNAL PARAMETERS-1'!$B$5:$J$44,3,FALSE)</f>
        <v>0.78096039640753323</v>
      </c>
      <c r="CE62" s="47">
        <f>ABSYLD1!CE62*VLOOKUP(ABSYLD2!CE$4,'[1]INTERNAL PARAMETERS-1'!$B$5:$J$44,5,FALSE)*VLOOKUP(ABSYLD2!CE$4,'[1]INTERNAL PARAMETERS-1'!$B$5:$J$44,6,FALSE)*VLOOKUP(ABSYLD2!CE$4,'[1]INTERNAL PARAMETERS-1'!$B$5:$J$44,3,FALSE) + ABSYLD1!CE62*(1-VLOOKUP(ABSYLD2!CE$4,'[1]INTERNAL PARAMETERS-1'!$B$5:$J$44,5,FALSE))*VLOOKUP(ABSYLD2!CE$4,'[1]INTERNAL PARAMETERS-1'!$B$5:$J$44,8,FALSE)*VLOOKUP(ABSYLD2!CE$4,'[1]INTERNAL PARAMETERS-1'!$B$5:$J$44,3,FALSE)</f>
        <v>1.1396518966367499</v>
      </c>
      <c r="CF62" s="47">
        <f>ABSYLD1!CF62*VLOOKUP(ABSYLD2!CF$4,'[1]INTERNAL PARAMETERS-1'!$B$5:$J$44,5,FALSE)*VLOOKUP(ABSYLD2!CF$4,'[1]INTERNAL PARAMETERS-1'!$B$5:$J$44,6,FALSE)*VLOOKUP(ABSYLD2!CF$4,'[1]INTERNAL PARAMETERS-1'!$B$5:$J$44,3,FALSE) + ABSYLD1!CF62*(1-VLOOKUP(ABSYLD2!CF$4,'[1]INTERNAL PARAMETERS-1'!$B$5:$J$44,5,FALSE))*VLOOKUP(ABSYLD2!CF$4,'[1]INTERNAL PARAMETERS-1'!$B$5:$J$44,8,FALSE)*VLOOKUP(ABSYLD2!CF$4,'[1]INTERNAL PARAMETERS-1'!$B$5:$J$44,3,FALSE)</f>
        <v>5.4852615262624003</v>
      </c>
      <c r="CG62" s="47">
        <f>ABSYLD1!CG62*VLOOKUP(ABSYLD2!CG$4,'[1]INTERNAL PARAMETERS-1'!$B$5:$J$44,5,FALSE)*VLOOKUP(ABSYLD2!CG$4,'[1]INTERNAL PARAMETERS-1'!$B$5:$J$44,6,FALSE)*VLOOKUP(ABSYLD2!CG$4,'[1]INTERNAL PARAMETERS-1'!$B$5:$J$44,3,FALSE) + ABSYLD1!CG62*(1-VLOOKUP(ABSYLD2!CG$4,'[1]INTERNAL PARAMETERS-1'!$B$5:$J$44,5,FALSE))*VLOOKUP(ABSYLD2!CG$4,'[1]INTERNAL PARAMETERS-1'!$B$5:$J$44,8,FALSE)*VLOOKUP(ABSYLD2!CG$4,'[1]INTERNAL PARAMETERS-1'!$B$5:$J$44,3,FALSE)</f>
        <v>5.1926545317416306E-2</v>
      </c>
      <c r="CH62" s="46">
        <f>ABSYLD1!CH62*VLOOKUP(ABSYLD2!CH$4,'[1]INTERNAL PARAMETERS-1'!$B$5:$J$44,5,FALSE)*VLOOKUP(ABSYLD2!CH$4,'[1]INTERNAL PARAMETERS-1'!$B$5:$J$44,6,FALSE)*VLOOKUP(ABSYLD2!CH$4,'[1]INTERNAL PARAMETERS-1'!$B$5:$J$44,3,FALSE) + ABSYLD1!CH62*(1-VLOOKUP(ABSYLD2!CH$4,'[1]INTERNAL PARAMETERS-1'!$B$5:$J$44,5,FALSE))*VLOOKUP(ABSYLD2!CH$4,'[1]INTERNAL PARAMETERS-1'!$B$5:$J$44,8,FALSE)*VLOOKUP(ABSYLD2!CH$4,'[1]INTERNAL PARAMETERS-1'!$B$5:$J$44,3,FALSE)</f>
        <v>0</v>
      </c>
      <c r="CJ62" s="48">
        <f t="shared" si="0"/>
        <v>39344.638946300576</v>
      </c>
      <c r="CK62" s="46">
        <f t="shared" si="1"/>
        <v>675.92549131439193</v>
      </c>
    </row>
    <row r="63" spans="2:89">
      <c r="B63" s="61" t="s">
        <v>4</v>
      </c>
      <c r="C63" s="60" t="s">
        <v>71</v>
      </c>
      <c r="D63" s="60" t="s">
        <v>84</v>
      </c>
      <c r="E63" s="137">
        <f>ABS!AL63</f>
        <v>62967.73164667331</v>
      </c>
      <c r="F63" s="59">
        <f>'[1]INTERNAL PARAMETERS-1'!M9</f>
        <v>63.875</v>
      </c>
      <c r="G63" s="48">
        <f>ABSYLD1!G63*VLOOKUP(ABSYLD2!G$4,'[1]INTERNAL PARAMETERS-1'!$B$5:$J$44,5,FALSE)*VLOOKUP(ABSYLD2!G$4,'[1]INTERNAL PARAMETERS-1'!$B$5:$J$44,7,FALSE)*ABSYLD2!$F63 + ABSYLD1!G63*(1-VLOOKUP(ABSYLD2!G$4,'[1]INTERNAL PARAMETERS-1'!$B$5:$J$44,5,FALSE))*VLOOKUP(ABSYLD2!G$4,'[1]INTERNAL PARAMETERS-1'!$B$5:$J$44,9,FALSE)*ABSYLD2!$F63</f>
        <v>10998.535932059627</v>
      </c>
      <c r="H63" s="47">
        <f>ABSYLD1!H63*VLOOKUP(ABSYLD2!H$4,'[1]INTERNAL PARAMETERS-1'!$B$5:$J$44,5,FALSE)*VLOOKUP(ABSYLD2!H$4,'[1]INTERNAL PARAMETERS-1'!$B$5:$J$44,7,FALSE)*ABSYLD2!$F63 + ABSYLD1!H63*(1-VLOOKUP(ABSYLD2!H$4,'[1]INTERNAL PARAMETERS-1'!$B$5:$J$44,5,FALSE))*VLOOKUP(ABSYLD2!H$4,'[1]INTERNAL PARAMETERS-1'!$B$5:$J$44,9,FALSE)*ABSYLD2!$F63</f>
        <v>10067.486468642997</v>
      </c>
      <c r="I63" s="47">
        <f>ABSYLD1!I63*VLOOKUP(ABSYLD2!I$4,'[1]INTERNAL PARAMETERS-1'!$B$5:$J$44,5,FALSE)*VLOOKUP(ABSYLD2!I$4,'[1]INTERNAL PARAMETERS-1'!$B$5:$J$44,7,FALSE)*ABSYLD2!$F63 + ABSYLD1!I63*(1-VLOOKUP(ABSYLD2!I$4,'[1]INTERNAL PARAMETERS-1'!$B$5:$J$44,5,FALSE))*VLOOKUP(ABSYLD2!I$4,'[1]INTERNAL PARAMETERS-1'!$B$5:$J$44,9,FALSE)*ABSYLD2!$F63</f>
        <v>11235.046720658076</v>
      </c>
      <c r="J63" s="47">
        <f>ABSYLD1!J63*VLOOKUP(ABSYLD2!J$4,'[1]INTERNAL PARAMETERS-1'!$B$5:$J$44,5,FALSE)*VLOOKUP(ABSYLD2!J$4,'[1]INTERNAL PARAMETERS-1'!$B$5:$J$44,7,FALSE)*ABSYLD2!$F63 + ABSYLD1!J63*(1-VLOOKUP(ABSYLD2!J$4,'[1]INTERNAL PARAMETERS-1'!$B$5:$J$44,5,FALSE))*VLOOKUP(ABSYLD2!J$4,'[1]INTERNAL PARAMETERS-1'!$B$5:$J$44,9,FALSE)*ABSYLD2!$F63</f>
        <v>0</v>
      </c>
      <c r="K63" s="47">
        <f>ABSYLD1!K63*VLOOKUP(ABSYLD2!K$4,'[1]INTERNAL PARAMETERS-1'!$B$5:$J$44,5,FALSE)*VLOOKUP(ABSYLD2!K$4,'[1]INTERNAL PARAMETERS-1'!$B$5:$J$44,7,FALSE)*ABSYLD2!$F63 + ABSYLD1!K63*(1-VLOOKUP(ABSYLD2!K$4,'[1]INTERNAL PARAMETERS-1'!$B$5:$J$44,5,FALSE))*VLOOKUP(ABSYLD2!K$4,'[1]INTERNAL PARAMETERS-1'!$B$5:$J$44,9,FALSE)*ABSYLD2!$F63</f>
        <v>0</v>
      </c>
      <c r="L63" s="47">
        <f>ABSYLD1!L63*VLOOKUP(ABSYLD2!L$4,'[1]INTERNAL PARAMETERS-1'!$B$5:$J$44,5,FALSE)*VLOOKUP(ABSYLD2!L$4,'[1]INTERNAL PARAMETERS-1'!$B$5:$J$44,7,FALSE)*ABSYLD2!$F63 + ABSYLD1!L63*(1-VLOOKUP(ABSYLD2!L$4,'[1]INTERNAL PARAMETERS-1'!$B$5:$J$44,5,FALSE))*VLOOKUP(ABSYLD2!L$4,'[1]INTERNAL PARAMETERS-1'!$B$5:$J$44,9,FALSE)*ABSYLD2!$F63</f>
        <v>0</v>
      </c>
      <c r="M63" s="47">
        <f>ABSYLD1!M63*VLOOKUP(ABSYLD2!M$4,'[1]INTERNAL PARAMETERS-1'!$B$5:$J$44,5,FALSE)*VLOOKUP(ABSYLD2!M$4,'[1]INTERNAL PARAMETERS-1'!$B$5:$J$44,7,FALSE)*ABSYLD2!$F63 + ABSYLD1!M63*(1-VLOOKUP(ABSYLD2!M$4,'[1]INTERNAL PARAMETERS-1'!$B$5:$J$44,5,FALSE))*VLOOKUP(ABSYLD2!M$4,'[1]INTERNAL PARAMETERS-1'!$B$5:$J$44,9,FALSE)*ABSYLD2!$F63</f>
        <v>96.700269225161833</v>
      </c>
      <c r="N63" s="47">
        <f>ABSYLD1!N63*VLOOKUP(ABSYLD2!N$4,'[1]INTERNAL PARAMETERS-1'!$B$5:$J$44,5,FALSE)*VLOOKUP(ABSYLD2!N$4,'[1]INTERNAL PARAMETERS-1'!$B$5:$J$44,7,FALSE)*ABSYLD2!$F63 + ABSYLD1!N63*(1-VLOOKUP(ABSYLD2!N$4,'[1]INTERNAL PARAMETERS-1'!$B$5:$J$44,5,FALSE))*VLOOKUP(ABSYLD2!N$4,'[1]INTERNAL PARAMETERS-1'!$B$5:$J$44,9,FALSE)*ABSYLD2!$F63</f>
        <v>45.349071664239361</v>
      </c>
      <c r="O63" s="47">
        <f>ABSYLD1!O63*VLOOKUP(ABSYLD2!O$4,'[1]INTERNAL PARAMETERS-1'!$B$5:$J$44,5,FALSE)*VLOOKUP(ABSYLD2!O$4,'[1]INTERNAL PARAMETERS-1'!$B$5:$J$44,7,FALSE)*ABSYLD2!$F63 + ABSYLD1!O63*(1-VLOOKUP(ABSYLD2!O$4,'[1]INTERNAL PARAMETERS-1'!$B$5:$J$44,5,FALSE))*VLOOKUP(ABSYLD2!O$4,'[1]INTERNAL PARAMETERS-1'!$B$5:$J$44,9,FALSE)*ABSYLD2!$F63</f>
        <v>0</v>
      </c>
      <c r="P63" s="47">
        <f>ABSYLD1!P63*VLOOKUP(ABSYLD2!P$4,'[1]INTERNAL PARAMETERS-1'!$B$5:$J$44,5,FALSE)*VLOOKUP(ABSYLD2!P$4,'[1]INTERNAL PARAMETERS-1'!$B$5:$J$44,7,FALSE)*ABSYLD2!$F63 + ABSYLD1!P63*(1-VLOOKUP(ABSYLD2!P$4,'[1]INTERNAL PARAMETERS-1'!$B$5:$J$44,5,FALSE))*VLOOKUP(ABSYLD2!P$4,'[1]INTERNAL PARAMETERS-1'!$B$5:$J$44,9,FALSE)*ABSYLD2!$F63</f>
        <v>0</v>
      </c>
      <c r="Q63" s="47">
        <f>ABSYLD1!Q63*VLOOKUP(ABSYLD2!Q$4,'[1]INTERNAL PARAMETERS-1'!$B$5:$J$44,5,FALSE)*VLOOKUP(ABSYLD2!Q$4,'[1]INTERNAL PARAMETERS-1'!$B$5:$J$44,7,FALSE)*ABSYLD2!$F63 + ABSYLD1!Q63*(1-VLOOKUP(ABSYLD2!Q$4,'[1]INTERNAL PARAMETERS-1'!$B$5:$J$44,5,FALSE))*VLOOKUP(ABSYLD2!Q$4,'[1]INTERNAL PARAMETERS-1'!$B$5:$J$44,9,FALSE)*ABSYLD2!$F63</f>
        <v>0</v>
      </c>
      <c r="R63" s="47">
        <f>ABSYLD1!R63*VLOOKUP(ABSYLD2!R$4,'[1]INTERNAL PARAMETERS-1'!$B$5:$J$44,5,FALSE)*VLOOKUP(ABSYLD2!R$4,'[1]INTERNAL PARAMETERS-1'!$B$5:$J$44,7,FALSE)*ABSYLD2!$F63 + ABSYLD1!R63*(1-VLOOKUP(ABSYLD2!R$4,'[1]INTERNAL PARAMETERS-1'!$B$5:$J$44,5,FALSE))*VLOOKUP(ABSYLD2!R$4,'[1]INTERNAL PARAMETERS-1'!$B$5:$J$44,9,FALSE)*ABSYLD2!$F63</f>
        <v>96.034014346929865</v>
      </c>
      <c r="S63" s="47">
        <f>ABSYLD1!S63*VLOOKUP(ABSYLD2!S$4,'[1]INTERNAL PARAMETERS-1'!$B$5:$J$44,5,FALSE)*VLOOKUP(ABSYLD2!S$4,'[1]INTERNAL PARAMETERS-1'!$B$5:$J$44,7,FALSE)*ABSYLD2!$F63 + ABSYLD1!S63*(1-VLOOKUP(ABSYLD2!S$4,'[1]INTERNAL PARAMETERS-1'!$B$5:$J$44,5,FALSE))*VLOOKUP(ABSYLD2!S$4,'[1]INTERNAL PARAMETERS-1'!$B$5:$J$44,9,FALSE)*ABSYLD2!$F63</f>
        <v>1972.837405545253</v>
      </c>
      <c r="T63" s="47">
        <f>ABSYLD1!T63*VLOOKUP(ABSYLD2!T$4,'[1]INTERNAL PARAMETERS-1'!$B$5:$J$44,5,FALSE)*VLOOKUP(ABSYLD2!T$4,'[1]INTERNAL PARAMETERS-1'!$B$5:$J$44,7,FALSE)*ABSYLD2!$F63 + ABSYLD1!T63*(1-VLOOKUP(ABSYLD2!T$4,'[1]INTERNAL PARAMETERS-1'!$B$5:$J$44,5,FALSE))*VLOOKUP(ABSYLD2!T$4,'[1]INTERNAL PARAMETERS-1'!$B$5:$J$44,9,FALSE)*ABSYLD2!$F63</f>
        <v>360.12755380098696</v>
      </c>
      <c r="U63" s="47">
        <f>ABSYLD1!U63*VLOOKUP(ABSYLD2!U$4,'[1]INTERNAL PARAMETERS-1'!$B$5:$J$44,5,FALSE)*VLOOKUP(ABSYLD2!U$4,'[1]INTERNAL PARAMETERS-1'!$B$5:$J$44,7,FALSE)*ABSYLD2!$F63 + ABSYLD1!U63*(1-VLOOKUP(ABSYLD2!U$4,'[1]INTERNAL PARAMETERS-1'!$B$5:$J$44,5,FALSE))*VLOOKUP(ABSYLD2!U$4,'[1]INTERNAL PARAMETERS-1'!$B$5:$J$44,9,FALSE)*ABSYLD2!$F63</f>
        <v>256.2250954855528</v>
      </c>
      <c r="V63" s="47">
        <f>ABSYLD1!V63*VLOOKUP(ABSYLD2!V$4,'[1]INTERNAL PARAMETERS-1'!$B$5:$J$44,5,FALSE)*VLOOKUP(ABSYLD2!V$4,'[1]INTERNAL PARAMETERS-1'!$B$5:$J$44,7,FALSE)*ABSYLD2!$F63 + ABSYLD1!V63*(1-VLOOKUP(ABSYLD2!V$4,'[1]INTERNAL PARAMETERS-1'!$B$5:$J$44,5,FALSE))*VLOOKUP(ABSYLD2!V$4,'[1]INTERNAL PARAMETERS-1'!$B$5:$J$44,9,FALSE)*ABSYLD2!$F63</f>
        <v>1008.5496063984133</v>
      </c>
      <c r="W63" s="47">
        <f>ABSYLD1!W63*VLOOKUP(ABSYLD2!W$4,'[1]INTERNAL PARAMETERS-1'!$B$5:$J$44,5,FALSE)*VLOOKUP(ABSYLD2!W$4,'[1]INTERNAL PARAMETERS-1'!$B$5:$J$44,7,FALSE)*ABSYLD2!$F63 + ABSYLD1!W63*(1-VLOOKUP(ABSYLD2!W$4,'[1]INTERNAL PARAMETERS-1'!$B$5:$J$44,5,FALSE))*VLOOKUP(ABSYLD2!W$4,'[1]INTERNAL PARAMETERS-1'!$B$5:$J$44,9,FALSE)*ABSYLD2!$F63</f>
        <v>0</v>
      </c>
      <c r="X63" s="47">
        <f>ABSYLD1!X63*VLOOKUP(ABSYLD2!X$4,'[1]INTERNAL PARAMETERS-1'!$B$5:$J$44,5,FALSE)*VLOOKUP(ABSYLD2!X$4,'[1]INTERNAL PARAMETERS-1'!$B$5:$J$44,7,FALSE)*ABSYLD2!$F63 + ABSYLD1!X63*(1-VLOOKUP(ABSYLD2!X$4,'[1]INTERNAL PARAMETERS-1'!$B$5:$J$44,5,FALSE))*VLOOKUP(ABSYLD2!X$4,'[1]INTERNAL PARAMETERS-1'!$B$5:$J$44,9,FALSE)*ABSYLD2!$F63</f>
        <v>0</v>
      </c>
      <c r="Y63" s="47">
        <f>ABSYLD1!Y63*VLOOKUP(ABSYLD2!Y$4,'[1]INTERNAL PARAMETERS-1'!$B$5:$J$44,5,FALSE)*VLOOKUP(ABSYLD2!Y$4,'[1]INTERNAL PARAMETERS-1'!$B$5:$J$44,7,FALSE)*ABSYLD2!$F63 + ABSYLD1!Y63*(1-VLOOKUP(ABSYLD2!Y$4,'[1]INTERNAL PARAMETERS-1'!$B$5:$J$44,5,FALSE))*VLOOKUP(ABSYLD2!Y$4,'[1]INTERNAL PARAMETERS-1'!$B$5:$J$44,9,FALSE)*ABSYLD2!$F63</f>
        <v>0</v>
      </c>
      <c r="Z63" s="47">
        <f>ABSYLD1!Z63*VLOOKUP(ABSYLD2!Z$4,'[1]INTERNAL PARAMETERS-1'!$B$5:$J$44,5,FALSE)*VLOOKUP(ABSYLD2!Z$4,'[1]INTERNAL PARAMETERS-1'!$B$5:$J$44,7,FALSE)*ABSYLD2!$F63 + ABSYLD1!Z63*(1-VLOOKUP(ABSYLD2!Z$4,'[1]INTERNAL PARAMETERS-1'!$B$5:$J$44,5,FALSE))*VLOOKUP(ABSYLD2!Z$4,'[1]INTERNAL PARAMETERS-1'!$B$5:$J$44,9,FALSE)*ABSYLD2!$F63</f>
        <v>0</v>
      </c>
      <c r="AA63" s="47">
        <f>ABSYLD1!AA63*VLOOKUP(ABSYLD2!AA$4,'[1]INTERNAL PARAMETERS-1'!$B$5:$J$44,5,FALSE)*VLOOKUP(ABSYLD2!AA$4,'[1]INTERNAL PARAMETERS-1'!$B$5:$J$44,7,FALSE)*ABSYLD2!$F63 + ABSYLD1!AA63*(1-VLOOKUP(ABSYLD2!AA$4,'[1]INTERNAL PARAMETERS-1'!$B$5:$J$44,5,FALSE))*VLOOKUP(ABSYLD2!AA$4,'[1]INTERNAL PARAMETERS-1'!$B$5:$J$44,9,FALSE)*ABSYLD2!$F63</f>
        <v>0</v>
      </c>
      <c r="AB63" s="47">
        <f>ABSYLD1!AB63*VLOOKUP(ABSYLD2!AB$4,'[1]INTERNAL PARAMETERS-1'!$B$5:$J$44,5,FALSE)*VLOOKUP(ABSYLD2!AB$4,'[1]INTERNAL PARAMETERS-1'!$B$5:$J$44,7,FALSE)*ABSYLD2!$F63 + ABSYLD1!AB63*(1-VLOOKUP(ABSYLD2!AB$4,'[1]INTERNAL PARAMETERS-1'!$B$5:$J$44,5,FALSE))*VLOOKUP(ABSYLD2!AB$4,'[1]INTERNAL PARAMETERS-1'!$B$5:$J$44,9,FALSE)*ABSYLD2!$F63</f>
        <v>0</v>
      </c>
      <c r="AC63" s="47">
        <f>ABSYLD1!AC63*VLOOKUP(ABSYLD2!AC$4,'[1]INTERNAL PARAMETERS-1'!$B$5:$J$44,5,FALSE)*VLOOKUP(ABSYLD2!AC$4,'[1]INTERNAL PARAMETERS-1'!$B$5:$J$44,7,FALSE)*ABSYLD2!$F63 + ABSYLD1!AC63*(1-VLOOKUP(ABSYLD2!AC$4,'[1]INTERNAL PARAMETERS-1'!$B$5:$J$44,5,FALSE))*VLOOKUP(ABSYLD2!AC$4,'[1]INTERNAL PARAMETERS-1'!$B$5:$J$44,9,FALSE)*ABSYLD2!$F63</f>
        <v>0</v>
      </c>
      <c r="AD63" s="47">
        <f>ABSYLD1!AD63*VLOOKUP(ABSYLD2!AD$4,'[1]INTERNAL PARAMETERS-1'!$B$5:$J$44,5,FALSE)*VLOOKUP(ABSYLD2!AD$4,'[1]INTERNAL PARAMETERS-1'!$B$5:$J$44,7,FALSE)*ABSYLD2!$F63 + ABSYLD1!AD63*(1-VLOOKUP(ABSYLD2!AD$4,'[1]INTERNAL PARAMETERS-1'!$B$5:$J$44,5,FALSE))*VLOOKUP(ABSYLD2!AD$4,'[1]INTERNAL PARAMETERS-1'!$B$5:$J$44,9,FALSE)*ABSYLD2!$F63</f>
        <v>0</v>
      </c>
      <c r="AE63" s="47">
        <f>ABSYLD1!AE63*VLOOKUP(ABSYLD2!AE$4,'[1]INTERNAL PARAMETERS-1'!$B$5:$J$44,5,FALSE)*VLOOKUP(ABSYLD2!AE$4,'[1]INTERNAL PARAMETERS-1'!$B$5:$J$44,7,FALSE)*ABSYLD2!$F63 + ABSYLD1!AE63*(1-VLOOKUP(ABSYLD2!AE$4,'[1]INTERNAL PARAMETERS-1'!$B$5:$J$44,5,FALSE))*VLOOKUP(ABSYLD2!AE$4,'[1]INTERNAL PARAMETERS-1'!$B$5:$J$44,9,FALSE)*ABSYLD2!$F63</f>
        <v>0</v>
      </c>
      <c r="AF63" s="47">
        <f>ABSYLD1!AF63*VLOOKUP(ABSYLD2!AF$4,'[1]INTERNAL PARAMETERS-1'!$B$5:$J$44,5,FALSE)*VLOOKUP(ABSYLD2!AF$4,'[1]INTERNAL PARAMETERS-1'!$B$5:$J$44,7,FALSE)*ABSYLD2!$F63 + ABSYLD1!AF63*(1-VLOOKUP(ABSYLD2!AF$4,'[1]INTERNAL PARAMETERS-1'!$B$5:$J$44,5,FALSE))*VLOOKUP(ABSYLD2!AF$4,'[1]INTERNAL PARAMETERS-1'!$B$5:$J$44,9,FALSE)*ABSYLD2!$F63</f>
        <v>78.022407973863892</v>
      </c>
      <c r="AG63" s="47">
        <f>ABSYLD1!AG63*VLOOKUP(ABSYLD2!AG$4,'[1]INTERNAL PARAMETERS-1'!$B$5:$J$44,5,FALSE)*VLOOKUP(ABSYLD2!AG$4,'[1]INTERNAL PARAMETERS-1'!$B$5:$J$44,7,FALSE)*ABSYLD2!$F63 + ABSYLD1!AG63*(1-VLOOKUP(ABSYLD2!AG$4,'[1]INTERNAL PARAMETERS-1'!$B$5:$J$44,5,FALSE))*VLOOKUP(ABSYLD2!AG$4,'[1]INTERNAL PARAMETERS-1'!$B$5:$J$44,9,FALSE)*ABSYLD2!$F63</f>
        <v>0</v>
      </c>
      <c r="AH63" s="47">
        <f>ABSYLD1!AH63*VLOOKUP(ABSYLD2!AH$4,'[1]INTERNAL PARAMETERS-1'!$B$5:$J$44,5,FALSE)*VLOOKUP(ABSYLD2!AH$4,'[1]INTERNAL PARAMETERS-1'!$B$5:$J$44,7,FALSE)*ABSYLD2!$F63 + ABSYLD1!AH63*(1-VLOOKUP(ABSYLD2!AH$4,'[1]INTERNAL PARAMETERS-1'!$B$5:$J$44,5,FALSE))*VLOOKUP(ABSYLD2!AH$4,'[1]INTERNAL PARAMETERS-1'!$B$5:$J$44,9,FALSE)*ABSYLD2!$F63</f>
        <v>0</v>
      </c>
      <c r="AI63" s="47">
        <f>ABSYLD1!AI63*VLOOKUP(ABSYLD2!AI$4,'[1]INTERNAL PARAMETERS-1'!$B$5:$J$44,5,FALSE)*VLOOKUP(ABSYLD2!AI$4,'[1]INTERNAL PARAMETERS-1'!$B$5:$J$44,7,FALSE)*ABSYLD2!$F63 + ABSYLD1!AI63*(1-VLOOKUP(ABSYLD2!AI$4,'[1]INTERNAL PARAMETERS-1'!$B$5:$J$44,5,FALSE))*VLOOKUP(ABSYLD2!AI$4,'[1]INTERNAL PARAMETERS-1'!$B$5:$J$44,9,FALSE)*ABSYLD2!$F63</f>
        <v>3.3342909390540125</v>
      </c>
      <c r="AJ63" s="47">
        <f>ABSYLD1!AJ63*VLOOKUP(ABSYLD2!AJ$4,'[1]INTERNAL PARAMETERS-1'!$B$5:$J$44,5,FALSE)*VLOOKUP(ABSYLD2!AJ$4,'[1]INTERNAL PARAMETERS-1'!$B$5:$J$44,7,FALSE)*ABSYLD2!$F63 + ABSYLD1!AJ63*(1-VLOOKUP(ABSYLD2!AJ$4,'[1]INTERNAL PARAMETERS-1'!$B$5:$J$44,5,FALSE))*VLOOKUP(ABSYLD2!AJ$4,'[1]INTERNAL PARAMETERS-1'!$B$5:$J$44,9,FALSE)*ABSYLD2!$F63</f>
        <v>130.03734662310652</v>
      </c>
      <c r="AK63" s="47">
        <f>ABSYLD1!AK63*VLOOKUP(ABSYLD2!AK$4,'[1]INTERNAL PARAMETERS-1'!$B$5:$J$44,5,FALSE)*VLOOKUP(ABSYLD2!AK$4,'[1]INTERNAL PARAMETERS-1'!$B$5:$J$44,7,FALSE)*ABSYLD2!$F63 + ABSYLD1!AK63*(1-VLOOKUP(ABSYLD2!AK$4,'[1]INTERNAL PARAMETERS-1'!$B$5:$J$44,5,FALSE))*VLOOKUP(ABSYLD2!AK$4,'[1]INTERNAL PARAMETERS-1'!$B$5:$J$44,9,FALSE)*ABSYLD2!$F63</f>
        <v>0</v>
      </c>
      <c r="AL63" s="47">
        <f>ABSYLD1!AL63*VLOOKUP(ABSYLD2!AL$4,'[1]INTERNAL PARAMETERS-1'!$B$5:$J$44,5,FALSE)*VLOOKUP(ABSYLD2!AL$4,'[1]INTERNAL PARAMETERS-1'!$B$5:$J$44,7,FALSE)*ABSYLD2!$F63 + ABSYLD1!AL63*(1-VLOOKUP(ABSYLD2!AL$4,'[1]INTERNAL PARAMETERS-1'!$B$5:$J$44,5,FALSE))*VLOOKUP(ABSYLD2!AL$4,'[1]INTERNAL PARAMETERS-1'!$B$5:$J$44,9,FALSE)*ABSYLD2!$F63</f>
        <v>0</v>
      </c>
      <c r="AM63" s="47">
        <f>ABSYLD1!AM63*VLOOKUP(ABSYLD2!AM$4,'[1]INTERNAL PARAMETERS-1'!$B$5:$J$44,5,FALSE)*VLOOKUP(ABSYLD2!AM$4,'[1]INTERNAL PARAMETERS-1'!$B$5:$J$44,7,FALSE)*ABSYLD2!$F63 + ABSYLD1!AM63*(1-VLOOKUP(ABSYLD2!AM$4,'[1]INTERNAL PARAMETERS-1'!$B$5:$J$44,5,FALSE))*VLOOKUP(ABSYLD2!AM$4,'[1]INTERNAL PARAMETERS-1'!$B$5:$J$44,9,FALSE)*ABSYLD2!$F63</f>
        <v>0</v>
      </c>
      <c r="AN63" s="47">
        <f>ABSYLD1!AN63*VLOOKUP(ABSYLD2!AN$4,'[1]INTERNAL PARAMETERS-1'!$B$5:$J$44,5,FALSE)*VLOOKUP(ABSYLD2!AN$4,'[1]INTERNAL PARAMETERS-1'!$B$5:$J$44,7,FALSE)*ABSYLD2!$F63 + ABSYLD1!AN63*(1-VLOOKUP(ABSYLD2!AN$4,'[1]INTERNAL PARAMETERS-1'!$B$5:$J$44,5,FALSE))*VLOOKUP(ABSYLD2!AN$4,'[1]INTERNAL PARAMETERS-1'!$B$5:$J$44,9,FALSE)*ABSYLD2!$F63</f>
        <v>0</v>
      </c>
      <c r="AO63" s="47">
        <f>ABSYLD1!AO63*VLOOKUP(ABSYLD2!AO$4,'[1]INTERNAL PARAMETERS-1'!$B$5:$J$44,5,FALSE)*VLOOKUP(ABSYLD2!AO$4,'[1]INTERNAL PARAMETERS-1'!$B$5:$J$44,7,FALSE)*ABSYLD2!$F63 + ABSYLD1!AO63*(1-VLOOKUP(ABSYLD2!AO$4,'[1]INTERNAL PARAMETERS-1'!$B$5:$J$44,5,FALSE))*VLOOKUP(ABSYLD2!AO$4,'[1]INTERNAL PARAMETERS-1'!$B$5:$J$44,9,FALSE)*ABSYLD2!$F63</f>
        <v>0</v>
      </c>
      <c r="AP63" s="47">
        <f>ABSYLD1!AP63*VLOOKUP(ABSYLD2!AP$4,'[1]INTERNAL PARAMETERS-1'!$B$5:$J$44,5,FALSE)*VLOOKUP(ABSYLD2!AP$4,'[1]INTERNAL PARAMETERS-1'!$B$5:$J$44,7,FALSE)*ABSYLD2!$F63 + ABSYLD1!AP63*(1-VLOOKUP(ABSYLD2!AP$4,'[1]INTERNAL PARAMETERS-1'!$B$5:$J$44,5,FALSE))*VLOOKUP(ABSYLD2!AP$4,'[1]INTERNAL PARAMETERS-1'!$B$5:$J$44,9,FALSE)*ABSYLD2!$F63</f>
        <v>0</v>
      </c>
      <c r="AQ63" s="47">
        <f>ABSYLD1!AQ63*VLOOKUP(ABSYLD2!AQ$4,'[1]INTERNAL PARAMETERS-1'!$B$5:$J$44,5,FALSE)*VLOOKUP(ABSYLD2!AQ$4,'[1]INTERNAL PARAMETERS-1'!$B$5:$J$44,7,FALSE)*ABSYLD2!$F63 + ABSYLD1!AQ63*(1-VLOOKUP(ABSYLD2!AQ$4,'[1]INTERNAL PARAMETERS-1'!$B$5:$J$44,5,FALSE))*VLOOKUP(ABSYLD2!AQ$4,'[1]INTERNAL PARAMETERS-1'!$B$5:$J$44,9,FALSE)*ABSYLD2!$F63</f>
        <v>0</v>
      </c>
      <c r="AR63" s="47">
        <f>ABSYLD1!AR63*VLOOKUP(ABSYLD2!AR$4,'[1]INTERNAL PARAMETERS-1'!$B$5:$J$44,5,FALSE)*VLOOKUP(ABSYLD2!AR$4,'[1]INTERNAL PARAMETERS-1'!$B$5:$J$44,7,FALSE)*ABSYLD2!$F63 + ABSYLD1!AR63*(1-VLOOKUP(ABSYLD2!AR$4,'[1]INTERNAL PARAMETERS-1'!$B$5:$J$44,5,FALSE))*VLOOKUP(ABSYLD2!AR$4,'[1]INTERNAL PARAMETERS-1'!$B$5:$J$44,9,FALSE)*ABSYLD2!$F63</f>
        <v>0</v>
      </c>
      <c r="AS63" s="47">
        <f>ABSYLD1!AS63*VLOOKUP(ABSYLD2!AS$4,'[1]INTERNAL PARAMETERS-1'!$B$5:$J$44,5,FALSE)*VLOOKUP(ABSYLD2!AS$4,'[1]INTERNAL PARAMETERS-1'!$B$5:$J$44,7,FALSE)*ABSYLD2!$F63 + ABSYLD1!AS63*(1-VLOOKUP(ABSYLD2!AS$4,'[1]INTERNAL PARAMETERS-1'!$B$5:$J$44,5,FALSE))*VLOOKUP(ABSYLD2!AS$4,'[1]INTERNAL PARAMETERS-1'!$B$5:$J$44,9,FALSE)*ABSYLD2!$F63</f>
        <v>0</v>
      </c>
      <c r="AT63" s="46">
        <f>ABSYLD1!AT63*VLOOKUP(ABSYLD2!AT$4,'[1]INTERNAL PARAMETERS-1'!$B$5:$J$44,5,FALSE)*VLOOKUP(ABSYLD2!AT$4,'[1]INTERNAL PARAMETERS-1'!$B$5:$J$44,7,FALSE)*ABSYLD2!$F63 + ABSYLD1!AT63*(1-VLOOKUP(ABSYLD2!AT$4,'[1]INTERNAL PARAMETERS-1'!$B$5:$J$44,5,FALSE))*VLOOKUP(ABSYLD2!AT$4,'[1]INTERNAL PARAMETERS-1'!$B$5:$J$44,9,FALSE)*ABSYLD2!$F63</f>
        <v>0</v>
      </c>
      <c r="AU63" s="48">
        <f>ABSYLD1!AU63*VLOOKUP(ABSYLD2!AU$4,'[1]INTERNAL PARAMETERS-1'!$B$5:$J$44,5,FALSE)*VLOOKUP(ABSYLD2!AU$4,'[1]INTERNAL PARAMETERS-1'!$B$5:$J$44,6,FALSE)*VLOOKUP(ABSYLD2!AU$4,'[1]INTERNAL PARAMETERS-1'!$B$5:$J$44,3,FALSE) + ABSYLD1!AU63*(1-VLOOKUP(ABSYLD2!AU$4,'[1]INTERNAL PARAMETERS-1'!$B$5:$J$44,5,FALSE))*VLOOKUP(ABSYLD2!AU$4,'[1]INTERNAL PARAMETERS-1'!$B$5:$J$44,8,FALSE)*VLOOKUP(ABSYLD2!AU$4,'[1]INTERNAL PARAMETERS-1'!$B$5:$J$44,3,FALSE)</f>
        <v>0</v>
      </c>
      <c r="AV63" s="47">
        <f>ABSYLD1!AV63*VLOOKUP(ABSYLD2!AV$4,'[1]INTERNAL PARAMETERS-1'!$B$5:$J$44,5,FALSE)*VLOOKUP(ABSYLD2!AV$4,'[1]INTERNAL PARAMETERS-1'!$B$5:$J$44,6,FALSE)*VLOOKUP(ABSYLD2!AV$4,'[1]INTERNAL PARAMETERS-1'!$B$5:$J$44,3,FALSE) + ABSYLD1!AV63*(1-VLOOKUP(ABSYLD2!AV$4,'[1]INTERNAL PARAMETERS-1'!$B$5:$J$44,5,FALSE))*VLOOKUP(ABSYLD2!AV$4,'[1]INTERNAL PARAMETERS-1'!$B$5:$J$44,8,FALSE)*VLOOKUP(ABSYLD2!AV$4,'[1]INTERNAL PARAMETERS-1'!$B$5:$J$44,3,FALSE)</f>
        <v>0</v>
      </c>
      <c r="AW63" s="47">
        <f>ABSYLD1!AW63*VLOOKUP(ABSYLD2!AW$4,'[1]INTERNAL PARAMETERS-1'!$B$5:$J$44,5,FALSE)*VLOOKUP(ABSYLD2!AW$4,'[1]INTERNAL PARAMETERS-1'!$B$5:$J$44,6,FALSE)*VLOOKUP(ABSYLD2!AW$4,'[1]INTERNAL PARAMETERS-1'!$B$5:$J$44,3,FALSE) + ABSYLD1!AW63*(1-VLOOKUP(ABSYLD2!AW$4,'[1]INTERNAL PARAMETERS-1'!$B$5:$J$44,5,FALSE))*VLOOKUP(ABSYLD2!AW$4,'[1]INTERNAL PARAMETERS-1'!$B$5:$J$44,8,FALSE)*VLOOKUP(ABSYLD2!AW$4,'[1]INTERNAL PARAMETERS-1'!$B$5:$J$44,3,FALSE)</f>
        <v>207.6706985636886</v>
      </c>
      <c r="AX63" s="47">
        <f>ABSYLD1!AX63*VLOOKUP(ABSYLD2!AX$4,'[1]INTERNAL PARAMETERS-1'!$B$5:$J$44,5,FALSE)*VLOOKUP(ABSYLD2!AX$4,'[1]INTERNAL PARAMETERS-1'!$B$5:$J$44,6,FALSE)*VLOOKUP(ABSYLD2!AX$4,'[1]INTERNAL PARAMETERS-1'!$B$5:$J$44,3,FALSE) + ABSYLD1!AX63*(1-VLOOKUP(ABSYLD2!AX$4,'[1]INTERNAL PARAMETERS-1'!$B$5:$J$44,5,FALSE))*VLOOKUP(ABSYLD2!AX$4,'[1]INTERNAL PARAMETERS-1'!$B$5:$J$44,8,FALSE)*VLOOKUP(ABSYLD2!AX$4,'[1]INTERNAL PARAMETERS-1'!$B$5:$J$44,3,FALSE)</f>
        <v>0</v>
      </c>
      <c r="AY63" s="47">
        <f>ABSYLD1!AY63*VLOOKUP(ABSYLD2!AY$4,'[1]INTERNAL PARAMETERS-1'!$B$5:$J$44,5,FALSE)*VLOOKUP(ABSYLD2!AY$4,'[1]INTERNAL PARAMETERS-1'!$B$5:$J$44,6,FALSE)*VLOOKUP(ABSYLD2!AY$4,'[1]INTERNAL PARAMETERS-1'!$B$5:$J$44,3,FALSE) + ABSYLD1!AY63*(1-VLOOKUP(ABSYLD2!AY$4,'[1]INTERNAL PARAMETERS-1'!$B$5:$J$44,5,FALSE))*VLOOKUP(ABSYLD2!AY$4,'[1]INTERNAL PARAMETERS-1'!$B$5:$J$44,8,FALSE)*VLOOKUP(ABSYLD2!AY$4,'[1]INTERNAL PARAMETERS-1'!$B$5:$J$44,3,FALSE)</f>
        <v>0</v>
      </c>
      <c r="AZ63" s="47">
        <f>ABSYLD1!AZ63*VLOOKUP(ABSYLD2!AZ$4,'[1]INTERNAL PARAMETERS-1'!$B$5:$J$44,5,FALSE)*VLOOKUP(ABSYLD2!AZ$4,'[1]INTERNAL PARAMETERS-1'!$B$5:$J$44,6,FALSE)*VLOOKUP(ABSYLD2!AZ$4,'[1]INTERNAL PARAMETERS-1'!$B$5:$J$44,3,FALSE) + ABSYLD1!AZ63*(1-VLOOKUP(ABSYLD2!AZ$4,'[1]INTERNAL PARAMETERS-1'!$B$5:$J$44,5,FALSE))*VLOOKUP(ABSYLD2!AZ$4,'[1]INTERNAL PARAMETERS-1'!$B$5:$J$44,8,FALSE)*VLOOKUP(ABSYLD2!AZ$4,'[1]INTERNAL PARAMETERS-1'!$B$5:$J$44,3,FALSE)</f>
        <v>0</v>
      </c>
      <c r="BA63" s="47">
        <f>ABSYLD1!BA63*VLOOKUP(ABSYLD2!BA$4,'[1]INTERNAL PARAMETERS-1'!$B$5:$J$44,5,FALSE)*VLOOKUP(ABSYLD2!BA$4,'[1]INTERNAL PARAMETERS-1'!$B$5:$J$44,6,FALSE)*VLOOKUP(ABSYLD2!BA$4,'[1]INTERNAL PARAMETERS-1'!$B$5:$J$44,3,FALSE) + ABSYLD1!BA63*(1-VLOOKUP(ABSYLD2!BA$4,'[1]INTERNAL PARAMETERS-1'!$B$5:$J$44,5,FALSE))*VLOOKUP(ABSYLD2!BA$4,'[1]INTERNAL PARAMETERS-1'!$B$5:$J$44,8,FALSE)*VLOOKUP(ABSYLD2!BA$4,'[1]INTERNAL PARAMETERS-1'!$B$5:$J$44,3,FALSE)</f>
        <v>17.865782186467445</v>
      </c>
      <c r="BB63" s="47">
        <f>ABSYLD1!BB63*VLOOKUP(ABSYLD2!BB$4,'[1]INTERNAL PARAMETERS-1'!$B$5:$J$44,5,FALSE)*VLOOKUP(ABSYLD2!BB$4,'[1]INTERNAL PARAMETERS-1'!$B$5:$J$44,6,FALSE)*VLOOKUP(ABSYLD2!BB$4,'[1]INTERNAL PARAMETERS-1'!$B$5:$J$44,3,FALSE) + ABSYLD1!BB63*(1-VLOOKUP(ABSYLD2!BB$4,'[1]INTERNAL PARAMETERS-1'!$B$5:$J$44,5,FALSE))*VLOOKUP(ABSYLD2!BB$4,'[1]INTERNAL PARAMETERS-1'!$B$5:$J$44,8,FALSE)*VLOOKUP(ABSYLD2!BB$4,'[1]INTERNAL PARAMETERS-1'!$B$5:$J$44,3,FALSE)</f>
        <v>41.814221439698422</v>
      </c>
      <c r="BC63" s="47">
        <f>ABSYLD1!BC63*VLOOKUP(ABSYLD2!BC$4,'[1]INTERNAL PARAMETERS-1'!$B$5:$J$44,5,FALSE)*VLOOKUP(ABSYLD2!BC$4,'[1]INTERNAL PARAMETERS-1'!$B$5:$J$44,6,FALSE)*VLOOKUP(ABSYLD2!BC$4,'[1]INTERNAL PARAMETERS-1'!$B$5:$J$44,3,FALSE) + ABSYLD1!BC63*(1-VLOOKUP(ABSYLD2!BC$4,'[1]INTERNAL PARAMETERS-1'!$B$5:$J$44,5,FALSE))*VLOOKUP(ABSYLD2!BC$4,'[1]INTERNAL PARAMETERS-1'!$B$5:$J$44,8,FALSE)*VLOOKUP(ABSYLD2!BC$4,'[1]INTERNAL PARAMETERS-1'!$B$5:$J$44,3,FALSE)</f>
        <v>32.698407601699365</v>
      </c>
      <c r="BD63" s="47">
        <f>ABSYLD1!BD63*VLOOKUP(ABSYLD2!BD$4,'[1]INTERNAL PARAMETERS-1'!$B$5:$J$44,5,FALSE)*VLOOKUP(ABSYLD2!BD$4,'[1]INTERNAL PARAMETERS-1'!$B$5:$J$44,6,FALSE)*VLOOKUP(ABSYLD2!BD$4,'[1]INTERNAL PARAMETERS-1'!$B$5:$J$44,3,FALSE) + ABSYLD1!BD63*(1-VLOOKUP(ABSYLD2!BD$4,'[1]INTERNAL PARAMETERS-1'!$B$5:$J$44,5,FALSE))*VLOOKUP(ABSYLD2!BD$4,'[1]INTERNAL PARAMETERS-1'!$B$5:$J$44,8,FALSE)*VLOOKUP(ABSYLD2!BD$4,'[1]INTERNAL PARAMETERS-1'!$B$5:$J$44,3,FALSE)</f>
        <v>36.29521271747884</v>
      </c>
      <c r="BE63" s="47">
        <f>ABSYLD1!BE63*VLOOKUP(ABSYLD2!BE$4,'[1]INTERNAL PARAMETERS-1'!$B$5:$J$44,5,FALSE)*VLOOKUP(ABSYLD2!BE$4,'[1]INTERNAL PARAMETERS-1'!$B$5:$J$44,6,FALSE)*VLOOKUP(ABSYLD2!BE$4,'[1]INTERNAL PARAMETERS-1'!$B$5:$J$44,3,FALSE) + ABSYLD1!BE63*(1-VLOOKUP(ABSYLD2!BE$4,'[1]INTERNAL PARAMETERS-1'!$B$5:$J$44,5,FALSE))*VLOOKUP(ABSYLD2!BE$4,'[1]INTERNAL PARAMETERS-1'!$B$5:$J$44,8,FALSE)*VLOOKUP(ABSYLD2!BE$4,'[1]INTERNAL PARAMETERS-1'!$B$5:$J$44,3,FALSE)</f>
        <v>107.48996719855639</v>
      </c>
      <c r="BF63" s="47">
        <f>ABSYLD1!BF63*VLOOKUP(ABSYLD2!BF$4,'[1]INTERNAL PARAMETERS-1'!$B$5:$J$44,5,FALSE)*VLOOKUP(ABSYLD2!BF$4,'[1]INTERNAL PARAMETERS-1'!$B$5:$J$44,6,FALSE)*VLOOKUP(ABSYLD2!BF$4,'[1]INTERNAL PARAMETERS-1'!$B$5:$J$44,3,FALSE) + ABSYLD1!BF63*(1-VLOOKUP(ABSYLD2!BF$4,'[1]INTERNAL PARAMETERS-1'!$B$5:$J$44,5,FALSE))*VLOOKUP(ABSYLD2!BF$4,'[1]INTERNAL PARAMETERS-1'!$B$5:$J$44,8,FALSE)*VLOOKUP(ABSYLD2!BF$4,'[1]INTERNAL PARAMETERS-1'!$B$5:$J$44,3,FALSE)</f>
        <v>0</v>
      </c>
      <c r="BG63" s="47">
        <f>ABSYLD1!BG63*VLOOKUP(ABSYLD2!BG$4,'[1]INTERNAL PARAMETERS-1'!$B$5:$J$44,5,FALSE)*VLOOKUP(ABSYLD2!BG$4,'[1]INTERNAL PARAMETERS-1'!$B$5:$J$44,6,FALSE)*VLOOKUP(ABSYLD2!BG$4,'[1]INTERNAL PARAMETERS-1'!$B$5:$J$44,3,FALSE) + ABSYLD1!BG63*(1-VLOOKUP(ABSYLD2!BG$4,'[1]INTERNAL PARAMETERS-1'!$B$5:$J$44,5,FALSE))*VLOOKUP(ABSYLD2!BG$4,'[1]INTERNAL PARAMETERS-1'!$B$5:$J$44,8,FALSE)*VLOOKUP(ABSYLD2!BG$4,'[1]INTERNAL PARAMETERS-1'!$B$5:$J$44,3,FALSE)</f>
        <v>46.063260221908024</v>
      </c>
      <c r="BH63" s="47">
        <f>ABSYLD1!BH63*VLOOKUP(ABSYLD2!BH$4,'[1]INTERNAL PARAMETERS-1'!$B$5:$J$44,5,FALSE)*VLOOKUP(ABSYLD2!BH$4,'[1]INTERNAL PARAMETERS-1'!$B$5:$J$44,6,FALSE)*VLOOKUP(ABSYLD2!BH$4,'[1]INTERNAL PARAMETERS-1'!$B$5:$J$44,3,FALSE) + ABSYLD1!BH63*(1-VLOOKUP(ABSYLD2!BH$4,'[1]INTERNAL PARAMETERS-1'!$B$5:$J$44,5,FALSE))*VLOOKUP(ABSYLD2!BH$4,'[1]INTERNAL PARAMETERS-1'!$B$5:$J$44,8,FALSE)*VLOOKUP(ABSYLD2!BH$4,'[1]INTERNAL PARAMETERS-1'!$B$5:$J$44,3,FALSE)</f>
        <v>0.17504441871342732</v>
      </c>
      <c r="BI63" s="47">
        <f>ABSYLD1!BI63*VLOOKUP(ABSYLD2!BI$4,'[1]INTERNAL PARAMETERS-1'!$B$5:$J$44,5,FALSE)*VLOOKUP(ABSYLD2!BI$4,'[1]INTERNAL PARAMETERS-1'!$B$5:$J$44,6,FALSE)*VLOOKUP(ABSYLD2!BI$4,'[1]INTERNAL PARAMETERS-1'!$B$5:$J$44,3,FALSE) + ABSYLD1!BI63*(1-VLOOKUP(ABSYLD2!BI$4,'[1]INTERNAL PARAMETERS-1'!$B$5:$J$44,5,FALSE))*VLOOKUP(ABSYLD2!BI$4,'[1]INTERNAL PARAMETERS-1'!$B$5:$J$44,8,FALSE)*VLOOKUP(ABSYLD2!BI$4,'[1]INTERNAL PARAMETERS-1'!$B$5:$J$44,3,FALSE)</f>
        <v>0</v>
      </c>
      <c r="BJ63" s="47">
        <f>ABSYLD1!BJ63*VLOOKUP(ABSYLD2!BJ$4,'[1]INTERNAL PARAMETERS-1'!$B$5:$J$44,5,FALSE)*VLOOKUP(ABSYLD2!BJ$4,'[1]INTERNAL PARAMETERS-1'!$B$5:$J$44,6,FALSE)*VLOOKUP(ABSYLD2!BJ$4,'[1]INTERNAL PARAMETERS-1'!$B$5:$J$44,3,FALSE) + ABSYLD1!BJ63*(1-VLOOKUP(ABSYLD2!BJ$4,'[1]INTERNAL PARAMETERS-1'!$B$5:$J$44,5,FALSE))*VLOOKUP(ABSYLD2!BJ$4,'[1]INTERNAL PARAMETERS-1'!$B$5:$J$44,8,FALSE)*VLOOKUP(ABSYLD2!BJ$4,'[1]INTERNAL PARAMETERS-1'!$B$5:$J$44,3,FALSE)</f>
        <v>9.55362961653959</v>
      </c>
      <c r="BK63" s="47">
        <f>ABSYLD1!BK63*VLOOKUP(ABSYLD2!BK$4,'[1]INTERNAL PARAMETERS-1'!$B$5:$J$44,5,FALSE)*VLOOKUP(ABSYLD2!BK$4,'[1]INTERNAL PARAMETERS-1'!$B$5:$J$44,6,FALSE)*VLOOKUP(ABSYLD2!BK$4,'[1]INTERNAL PARAMETERS-1'!$B$5:$J$44,3,FALSE) + ABSYLD1!BK63*(1-VLOOKUP(ABSYLD2!BK$4,'[1]INTERNAL PARAMETERS-1'!$B$5:$J$44,5,FALSE))*VLOOKUP(ABSYLD2!BK$4,'[1]INTERNAL PARAMETERS-1'!$B$5:$J$44,8,FALSE)*VLOOKUP(ABSYLD2!BK$4,'[1]INTERNAL PARAMETERS-1'!$B$5:$J$44,3,FALSE)</f>
        <v>13.094203634258445</v>
      </c>
      <c r="BL63" s="47">
        <f>ABSYLD1!BL63*VLOOKUP(ABSYLD2!BL$4,'[1]INTERNAL PARAMETERS-1'!$B$5:$J$44,5,FALSE)*VLOOKUP(ABSYLD2!BL$4,'[1]INTERNAL PARAMETERS-1'!$B$5:$J$44,6,FALSE)*VLOOKUP(ABSYLD2!BL$4,'[1]INTERNAL PARAMETERS-1'!$B$5:$J$44,3,FALSE) + ABSYLD1!BL63*(1-VLOOKUP(ABSYLD2!BL$4,'[1]INTERNAL PARAMETERS-1'!$B$5:$J$44,5,FALSE))*VLOOKUP(ABSYLD2!BL$4,'[1]INTERNAL PARAMETERS-1'!$B$5:$J$44,8,FALSE)*VLOOKUP(ABSYLD2!BL$4,'[1]INTERNAL PARAMETERS-1'!$B$5:$J$44,3,FALSE)</f>
        <v>49.516902174539737</v>
      </c>
      <c r="BM63" s="47">
        <f>ABSYLD1!BM63*VLOOKUP(ABSYLD2!BM$4,'[1]INTERNAL PARAMETERS-1'!$B$5:$J$44,5,FALSE)*VLOOKUP(ABSYLD2!BM$4,'[1]INTERNAL PARAMETERS-1'!$B$5:$J$44,6,FALSE)*VLOOKUP(ABSYLD2!BM$4,'[1]INTERNAL PARAMETERS-1'!$B$5:$J$44,3,FALSE) + ABSYLD1!BM63*(1-VLOOKUP(ABSYLD2!BM$4,'[1]INTERNAL PARAMETERS-1'!$B$5:$J$44,5,FALSE))*VLOOKUP(ABSYLD2!BM$4,'[1]INTERNAL PARAMETERS-1'!$B$5:$J$44,8,FALSE)*VLOOKUP(ABSYLD2!BM$4,'[1]INTERNAL PARAMETERS-1'!$B$5:$J$44,3,FALSE)</f>
        <v>9.6454019952117704</v>
      </c>
      <c r="BN63" s="47">
        <f>ABSYLD1!BN63*VLOOKUP(ABSYLD2!BN$4,'[1]INTERNAL PARAMETERS-1'!$B$5:$J$44,5,FALSE)*VLOOKUP(ABSYLD2!BN$4,'[1]INTERNAL PARAMETERS-1'!$B$5:$J$44,6,FALSE)*VLOOKUP(ABSYLD2!BN$4,'[1]INTERNAL PARAMETERS-1'!$B$5:$J$44,3,FALSE) + ABSYLD1!BN63*(1-VLOOKUP(ABSYLD2!BN$4,'[1]INTERNAL PARAMETERS-1'!$B$5:$J$44,5,FALSE))*VLOOKUP(ABSYLD2!BN$4,'[1]INTERNAL PARAMETERS-1'!$B$5:$J$44,8,FALSE)*VLOOKUP(ABSYLD2!BN$4,'[1]INTERNAL PARAMETERS-1'!$B$5:$J$44,3,FALSE)</f>
        <v>10.911198955466865</v>
      </c>
      <c r="BO63" s="47">
        <f>ABSYLD1!BO63*VLOOKUP(ABSYLD2!BO$4,'[1]INTERNAL PARAMETERS-1'!$B$5:$J$44,5,FALSE)*VLOOKUP(ABSYLD2!BO$4,'[1]INTERNAL PARAMETERS-1'!$B$5:$J$44,6,FALSE)*VLOOKUP(ABSYLD2!BO$4,'[1]INTERNAL PARAMETERS-1'!$B$5:$J$44,3,FALSE) + ABSYLD1!BO63*(1-VLOOKUP(ABSYLD2!BO$4,'[1]INTERNAL PARAMETERS-1'!$B$5:$J$44,5,FALSE))*VLOOKUP(ABSYLD2!BO$4,'[1]INTERNAL PARAMETERS-1'!$B$5:$J$44,8,FALSE)*VLOOKUP(ABSYLD2!BO$4,'[1]INTERNAL PARAMETERS-1'!$B$5:$J$44,3,FALSE)</f>
        <v>8.1382742946409383</v>
      </c>
      <c r="BP63" s="47">
        <f>ABSYLD1!BP63*VLOOKUP(ABSYLD2!BP$4,'[1]INTERNAL PARAMETERS-1'!$B$5:$J$44,5,FALSE)*VLOOKUP(ABSYLD2!BP$4,'[1]INTERNAL PARAMETERS-1'!$B$5:$J$44,6,FALSE)*VLOOKUP(ABSYLD2!BP$4,'[1]INTERNAL PARAMETERS-1'!$B$5:$J$44,3,FALSE) + ABSYLD1!BP63*(1-VLOOKUP(ABSYLD2!BP$4,'[1]INTERNAL PARAMETERS-1'!$B$5:$J$44,5,FALSE))*VLOOKUP(ABSYLD2!BP$4,'[1]INTERNAL PARAMETERS-1'!$B$5:$J$44,8,FALSE)*VLOOKUP(ABSYLD2!BP$4,'[1]INTERNAL PARAMETERS-1'!$B$5:$J$44,3,FALSE)</f>
        <v>0.63416005005233911</v>
      </c>
      <c r="BQ63" s="47">
        <f>ABSYLD1!BQ63*VLOOKUP(ABSYLD2!BQ$4,'[1]INTERNAL PARAMETERS-1'!$B$5:$J$44,5,FALSE)*VLOOKUP(ABSYLD2!BQ$4,'[1]INTERNAL PARAMETERS-1'!$B$5:$J$44,6,FALSE)*VLOOKUP(ABSYLD2!BQ$4,'[1]INTERNAL PARAMETERS-1'!$B$5:$J$44,3,FALSE) + ABSYLD1!BQ63*(1-VLOOKUP(ABSYLD2!BQ$4,'[1]INTERNAL PARAMETERS-1'!$B$5:$J$44,5,FALSE))*VLOOKUP(ABSYLD2!BQ$4,'[1]INTERNAL PARAMETERS-1'!$B$5:$J$44,8,FALSE)*VLOOKUP(ABSYLD2!BQ$4,'[1]INTERNAL PARAMETERS-1'!$B$5:$J$44,3,FALSE)</f>
        <v>38.06239566714266</v>
      </c>
      <c r="BR63" s="47">
        <f>ABSYLD1!BR63*VLOOKUP(ABSYLD2!BR$4,'[1]INTERNAL PARAMETERS-1'!$B$5:$J$44,5,FALSE)*VLOOKUP(ABSYLD2!BR$4,'[1]INTERNAL PARAMETERS-1'!$B$5:$J$44,6,FALSE)*VLOOKUP(ABSYLD2!BR$4,'[1]INTERNAL PARAMETERS-1'!$B$5:$J$44,3,FALSE) + ABSYLD1!BR63*(1-VLOOKUP(ABSYLD2!BR$4,'[1]INTERNAL PARAMETERS-1'!$B$5:$J$44,5,FALSE))*VLOOKUP(ABSYLD2!BR$4,'[1]INTERNAL PARAMETERS-1'!$B$5:$J$44,8,FALSE)*VLOOKUP(ABSYLD2!BR$4,'[1]INTERNAL PARAMETERS-1'!$B$5:$J$44,3,FALSE)</f>
        <v>1.5953003506488035</v>
      </c>
      <c r="BS63" s="47">
        <f>ABSYLD1!BS63*VLOOKUP(ABSYLD2!BS$4,'[1]INTERNAL PARAMETERS-1'!$B$5:$J$44,5,FALSE)*VLOOKUP(ABSYLD2!BS$4,'[1]INTERNAL PARAMETERS-1'!$B$5:$J$44,6,FALSE)*VLOOKUP(ABSYLD2!BS$4,'[1]INTERNAL PARAMETERS-1'!$B$5:$J$44,3,FALSE) + ABSYLD1!BS63*(1-VLOOKUP(ABSYLD2!BS$4,'[1]INTERNAL PARAMETERS-1'!$B$5:$J$44,5,FALSE))*VLOOKUP(ABSYLD2!BS$4,'[1]INTERNAL PARAMETERS-1'!$B$5:$J$44,8,FALSE)*VLOOKUP(ABSYLD2!BS$4,'[1]INTERNAL PARAMETERS-1'!$B$5:$J$44,3,FALSE)</f>
        <v>0.1582191615355053</v>
      </c>
      <c r="BT63" s="47">
        <f>ABSYLD1!BT63*VLOOKUP(ABSYLD2!BT$4,'[1]INTERNAL PARAMETERS-1'!$B$5:$J$44,5,FALSE)*VLOOKUP(ABSYLD2!BT$4,'[1]INTERNAL PARAMETERS-1'!$B$5:$J$44,6,FALSE)*VLOOKUP(ABSYLD2!BT$4,'[1]INTERNAL PARAMETERS-1'!$B$5:$J$44,3,FALSE) + ABSYLD1!BT63*(1-VLOOKUP(ABSYLD2!BT$4,'[1]INTERNAL PARAMETERS-1'!$B$5:$J$44,5,FALSE))*VLOOKUP(ABSYLD2!BT$4,'[1]INTERNAL PARAMETERS-1'!$B$5:$J$44,8,FALSE)*VLOOKUP(ABSYLD2!BT$4,'[1]INTERNAL PARAMETERS-1'!$B$5:$J$44,3,FALSE)</f>
        <v>0</v>
      </c>
      <c r="BU63" s="47">
        <f>ABSYLD1!BU63*VLOOKUP(ABSYLD2!BU$4,'[1]INTERNAL PARAMETERS-1'!$B$5:$J$44,5,FALSE)*VLOOKUP(ABSYLD2!BU$4,'[1]INTERNAL PARAMETERS-1'!$B$5:$J$44,6,FALSE)*VLOOKUP(ABSYLD2!BU$4,'[1]INTERNAL PARAMETERS-1'!$B$5:$J$44,3,FALSE) + ABSYLD1!BU63*(1-VLOOKUP(ABSYLD2!BU$4,'[1]INTERNAL PARAMETERS-1'!$B$5:$J$44,5,FALSE))*VLOOKUP(ABSYLD2!BU$4,'[1]INTERNAL PARAMETERS-1'!$B$5:$J$44,8,FALSE)*VLOOKUP(ABSYLD2!BU$4,'[1]INTERNAL PARAMETERS-1'!$B$5:$J$44,3,FALSE)</f>
        <v>0</v>
      </c>
      <c r="BV63" s="47">
        <f>ABSYLD1!BV63*VLOOKUP(ABSYLD2!BV$4,'[1]INTERNAL PARAMETERS-1'!$B$5:$J$44,5,FALSE)*VLOOKUP(ABSYLD2!BV$4,'[1]INTERNAL PARAMETERS-1'!$B$5:$J$44,6,FALSE)*VLOOKUP(ABSYLD2!BV$4,'[1]INTERNAL PARAMETERS-1'!$B$5:$J$44,3,FALSE) + ABSYLD1!BV63*(1-VLOOKUP(ABSYLD2!BV$4,'[1]INTERNAL PARAMETERS-1'!$B$5:$J$44,5,FALSE))*VLOOKUP(ABSYLD2!BV$4,'[1]INTERNAL PARAMETERS-1'!$B$5:$J$44,8,FALSE)*VLOOKUP(ABSYLD2!BV$4,'[1]INTERNAL PARAMETERS-1'!$B$5:$J$44,3,FALSE)</f>
        <v>0</v>
      </c>
      <c r="BW63" s="47">
        <f>ABSYLD1!BW63*VLOOKUP(ABSYLD2!BW$4,'[1]INTERNAL PARAMETERS-1'!$B$5:$J$44,5,FALSE)*VLOOKUP(ABSYLD2!BW$4,'[1]INTERNAL PARAMETERS-1'!$B$5:$J$44,6,FALSE)*VLOOKUP(ABSYLD2!BW$4,'[1]INTERNAL PARAMETERS-1'!$B$5:$J$44,3,FALSE) + ABSYLD1!BW63*(1-VLOOKUP(ABSYLD2!BW$4,'[1]INTERNAL PARAMETERS-1'!$B$5:$J$44,5,FALSE))*VLOOKUP(ABSYLD2!BW$4,'[1]INTERNAL PARAMETERS-1'!$B$5:$J$44,8,FALSE)*VLOOKUP(ABSYLD2!BW$4,'[1]INTERNAL PARAMETERS-1'!$B$5:$J$44,3,FALSE)</f>
        <v>0</v>
      </c>
      <c r="BX63" s="47">
        <f>ABSYLD1!BX63*VLOOKUP(ABSYLD2!BX$4,'[1]INTERNAL PARAMETERS-1'!$B$5:$J$44,5,FALSE)*VLOOKUP(ABSYLD2!BX$4,'[1]INTERNAL PARAMETERS-1'!$B$5:$J$44,6,FALSE)*VLOOKUP(ABSYLD2!BX$4,'[1]INTERNAL PARAMETERS-1'!$B$5:$J$44,3,FALSE) + ABSYLD1!BX63*(1-VLOOKUP(ABSYLD2!BX$4,'[1]INTERNAL PARAMETERS-1'!$B$5:$J$44,5,FALSE))*VLOOKUP(ABSYLD2!BX$4,'[1]INTERNAL PARAMETERS-1'!$B$5:$J$44,8,FALSE)*VLOOKUP(ABSYLD2!BX$4,'[1]INTERNAL PARAMETERS-1'!$B$5:$J$44,3,FALSE)</f>
        <v>0</v>
      </c>
      <c r="BY63" s="47">
        <f>ABSYLD1!BY63*VLOOKUP(ABSYLD2!BY$4,'[1]INTERNAL PARAMETERS-1'!$B$5:$J$44,5,FALSE)*VLOOKUP(ABSYLD2!BY$4,'[1]INTERNAL PARAMETERS-1'!$B$5:$J$44,6,FALSE)*VLOOKUP(ABSYLD2!BY$4,'[1]INTERNAL PARAMETERS-1'!$B$5:$J$44,3,FALSE) + ABSYLD1!BY63*(1-VLOOKUP(ABSYLD2!BY$4,'[1]INTERNAL PARAMETERS-1'!$B$5:$J$44,5,FALSE))*VLOOKUP(ABSYLD2!BY$4,'[1]INTERNAL PARAMETERS-1'!$B$5:$J$44,8,FALSE)*VLOOKUP(ABSYLD2!BY$4,'[1]INTERNAL PARAMETERS-1'!$B$5:$J$44,3,FALSE)</f>
        <v>0</v>
      </c>
      <c r="BZ63" s="47">
        <f>ABSYLD1!BZ63*VLOOKUP(ABSYLD2!BZ$4,'[1]INTERNAL PARAMETERS-1'!$B$5:$J$44,5,FALSE)*VLOOKUP(ABSYLD2!BZ$4,'[1]INTERNAL PARAMETERS-1'!$B$5:$J$44,6,FALSE)*VLOOKUP(ABSYLD2!BZ$4,'[1]INTERNAL PARAMETERS-1'!$B$5:$J$44,3,FALSE) + ABSYLD1!BZ63*(1-VLOOKUP(ABSYLD2!BZ$4,'[1]INTERNAL PARAMETERS-1'!$B$5:$J$44,5,FALSE))*VLOOKUP(ABSYLD2!BZ$4,'[1]INTERNAL PARAMETERS-1'!$B$5:$J$44,8,FALSE)*VLOOKUP(ABSYLD2!BZ$4,'[1]INTERNAL PARAMETERS-1'!$B$5:$J$44,3,FALSE)</f>
        <v>0.16135743190567459</v>
      </c>
      <c r="CA63" s="47">
        <f>ABSYLD1!CA63*VLOOKUP(ABSYLD2!CA$4,'[1]INTERNAL PARAMETERS-1'!$B$5:$J$44,5,FALSE)*VLOOKUP(ABSYLD2!CA$4,'[1]INTERNAL PARAMETERS-1'!$B$5:$J$44,6,FALSE)*VLOOKUP(ABSYLD2!CA$4,'[1]INTERNAL PARAMETERS-1'!$B$5:$J$44,3,FALSE) + ABSYLD1!CA63*(1-VLOOKUP(ABSYLD2!CA$4,'[1]INTERNAL PARAMETERS-1'!$B$5:$J$44,5,FALSE))*VLOOKUP(ABSYLD2!CA$4,'[1]INTERNAL PARAMETERS-1'!$B$5:$J$44,8,FALSE)*VLOOKUP(ABSYLD2!CA$4,'[1]INTERNAL PARAMETERS-1'!$B$5:$J$44,3,FALSE)</f>
        <v>0</v>
      </c>
      <c r="CB63" s="47">
        <f>ABSYLD1!CB63*VLOOKUP(ABSYLD2!CB$4,'[1]INTERNAL PARAMETERS-1'!$B$5:$J$44,5,FALSE)*VLOOKUP(ABSYLD2!CB$4,'[1]INTERNAL PARAMETERS-1'!$B$5:$J$44,6,FALSE)*VLOOKUP(ABSYLD2!CB$4,'[1]INTERNAL PARAMETERS-1'!$B$5:$J$44,3,FALSE) + ABSYLD1!CB63*(1-VLOOKUP(ABSYLD2!CB$4,'[1]INTERNAL PARAMETERS-1'!$B$5:$J$44,5,FALSE))*VLOOKUP(ABSYLD2!CB$4,'[1]INTERNAL PARAMETERS-1'!$B$5:$J$44,8,FALSE)*VLOOKUP(ABSYLD2!CB$4,'[1]INTERNAL PARAMETERS-1'!$B$5:$J$44,3,FALSE)</f>
        <v>0</v>
      </c>
      <c r="CC63" s="47">
        <f>ABSYLD1!CC63*VLOOKUP(ABSYLD2!CC$4,'[1]INTERNAL PARAMETERS-1'!$B$5:$J$44,5,FALSE)*VLOOKUP(ABSYLD2!CC$4,'[1]INTERNAL PARAMETERS-1'!$B$5:$J$44,6,FALSE)*VLOOKUP(ABSYLD2!CC$4,'[1]INTERNAL PARAMETERS-1'!$B$5:$J$44,3,FALSE) + ABSYLD1!CC63*(1-VLOOKUP(ABSYLD2!CC$4,'[1]INTERNAL PARAMETERS-1'!$B$5:$J$44,5,FALSE))*VLOOKUP(ABSYLD2!CC$4,'[1]INTERNAL PARAMETERS-1'!$B$5:$J$44,8,FALSE)*VLOOKUP(ABSYLD2!CC$4,'[1]INTERNAL PARAMETERS-1'!$B$5:$J$44,3,FALSE)</f>
        <v>0.3489661516479669</v>
      </c>
      <c r="CD63" s="47">
        <f>ABSYLD1!CD63*VLOOKUP(ABSYLD2!CD$4,'[1]INTERNAL PARAMETERS-1'!$B$5:$J$44,5,FALSE)*VLOOKUP(ABSYLD2!CD$4,'[1]INTERNAL PARAMETERS-1'!$B$5:$J$44,6,FALSE)*VLOOKUP(ABSYLD2!CD$4,'[1]INTERNAL PARAMETERS-1'!$B$5:$J$44,3,FALSE) + ABSYLD1!CD63*(1-VLOOKUP(ABSYLD2!CD$4,'[1]INTERNAL PARAMETERS-1'!$B$5:$J$44,5,FALSE))*VLOOKUP(ABSYLD2!CD$4,'[1]INTERNAL PARAMETERS-1'!$B$5:$J$44,8,FALSE)*VLOOKUP(ABSYLD2!CD$4,'[1]INTERNAL PARAMETERS-1'!$B$5:$J$44,3,FALSE)</f>
        <v>0.76116242204066664</v>
      </c>
      <c r="CE63" s="47">
        <f>ABSYLD1!CE63*VLOOKUP(ABSYLD2!CE$4,'[1]INTERNAL PARAMETERS-1'!$B$5:$J$44,5,FALSE)*VLOOKUP(ABSYLD2!CE$4,'[1]INTERNAL PARAMETERS-1'!$B$5:$J$44,6,FALSE)*VLOOKUP(ABSYLD2!CE$4,'[1]INTERNAL PARAMETERS-1'!$B$5:$J$44,3,FALSE) + ABSYLD1!CE63*(1-VLOOKUP(ABSYLD2!CE$4,'[1]INTERNAL PARAMETERS-1'!$B$5:$J$44,5,FALSE))*VLOOKUP(ABSYLD2!CE$4,'[1]INTERNAL PARAMETERS-1'!$B$5:$J$44,8,FALSE)*VLOOKUP(ABSYLD2!CE$4,'[1]INTERNAL PARAMETERS-1'!$B$5:$J$44,3,FALSE)</f>
        <v>1.4609839400260298</v>
      </c>
      <c r="CF63" s="47">
        <f>ABSYLD1!CF63*VLOOKUP(ABSYLD2!CF$4,'[1]INTERNAL PARAMETERS-1'!$B$5:$J$44,5,FALSE)*VLOOKUP(ABSYLD2!CF$4,'[1]INTERNAL PARAMETERS-1'!$B$5:$J$44,6,FALSE)*VLOOKUP(ABSYLD2!CF$4,'[1]INTERNAL PARAMETERS-1'!$B$5:$J$44,3,FALSE) + ABSYLD1!CF63*(1-VLOOKUP(ABSYLD2!CF$4,'[1]INTERNAL PARAMETERS-1'!$B$5:$J$44,5,FALSE))*VLOOKUP(ABSYLD2!CF$4,'[1]INTERNAL PARAMETERS-1'!$B$5:$J$44,8,FALSE)*VLOOKUP(ABSYLD2!CF$4,'[1]INTERNAL PARAMETERS-1'!$B$5:$J$44,3,FALSE)</f>
        <v>1.7579664063127429</v>
      </c>
      <c r="CG63" s="47">
        <f>ABSYLD1!CG63*VLOOKUP(ABSYLD2!CG$4,'[1]INTERNAL PARAMETERS-1'!$B$5:$J$44,5,FALSE)*VLOOKUP(ABSYLD2!CG$4,'[1]INTERNAL PARAMETERS-1'!$B$5:$J$44,6,FALSE)*VLOOKUP(ABSYLD2!CG$4,'[1]INTERNAL PARAMETERS-1'!$B$5:$J$44,3,FALSE) + ABSYLD1!CG63*(1-VLOOKUP(ABSYLD2!CG$4,'[1]INTERNAL PARAMETERS-1'!$B$5:$J$44,5,FALSE))*VLOOKUP(ABSYLD2!CG$4,'[1]INTERNAL PARAMETERS-1'!$B$5:$J$44,8,FALSE)*VLOOKUP(ABSYLD2!CG$4,'[1]INTERNAL PARAMETERS-1'!$B$5:$J$44,3,FALSE)</f>
        <v>2.1180224452020974E-2</v>
      </c>
      <c r="CH63" s="46">
        <f>ABSYLD1!CH63*VLOOKUP(ABSYLD2!CH$4,'[1]INTERNAL PARAMETERS-1'!$B$5:$J$44,5,FALSE)*VLOOKUP(ABSYLD2!CH$4,'[1]INTERNAL PARAMETERS-1'!$B$5:$J$44,6,FALSE)*VLOOKUP(ABSYLD2!CH$4,'[1]INTERNAL PARAMETERS-1'!$B$5:$J$44,3,FALSE) + ABSYLD1!CH63*(1-VLOOKUP(ABSYLD2!CH$4,'[1]INTERNAL PARAMETERS-1'!$B$5:$J$44,5,FALSE))*VLOOKUP(ABSYLD2!CH$4,'[1]INTERNAL PARAMETERS-1'!$B$5:$J$44,8,FALSE)*VLOOKUP(ABSYLD2!CH$4,'[1]INTERNAL PARAMETERS-1'!$B$5:$J$44,3,FALSE)</f>
        <v>0</v>
      </c>
      <c r="CJ63" s="48">
        <f t="shared" si="0"/>
        <v>36348.286183363263</v>
      </c>
      <c r="CK63" s="46">
        <f t="shared" si="1"/>
        <v>635.89389682463218</v>
      </c>
    </row>
    <row r="64" spans="2:89">
      <c r="B64" s="61" t="s">
        <v>4</v>
      </c>
      <c r="C64" s="60" t="s">
        <v>71</v>
      </c>
      <c r="D64" s="60" t="s">
        <v>83</v>
      </c>
      <c r="E64" s="137">
        <f>ABS!AL64</f>
        <v>46358.374128312418</v>
      </c>
      <c r="F64" s="59">
        <f>'[1]INTERNAL PARAMETERS-1'!M10</f>
        <v>58.935000000000002</v>
      </c>
      <c r="G64" s="48">
        <f>ABSYLD1!G64*VLOOKUP(ABSYLD2!G$4,'[1]INTERNAL PARAMETERS-1'!$B$5:$J$44,5,FALSE)*VLOOKUP(ABSYLD2!G$4,'[1]INTERNAL PARAMETERS-1'!$B$5:$J$44,7,FALSE)*ABSYLD2!$F64 + ABSYLD1!G64*(1-VLOOKUP(ABSYLD2!G$4,'[1]INTERNAL PARAMETERS-1'!$B$5:$J$44,5,FALSE))*VLOOKUP(ABSYLD2!G$4,'[1]INTERNAL PARAMETERS-1'!$B$5:$J$44,9,FALSE)*ABSYLD2!$F64</f>
        <v>11372.5542023009</v>
      </c>
      <c r="H64" s="47">
        <f>ABSYLD1!H64*VLOOKUP(ABSYLD2!H$4,'[1]INTERNAL PARAMETERS-1'!$B$5:$J$44,5,FALSE)*VLOOKUP(ABSYLD2!H$4,'[1]INTERNAL PARAMETERS-1'!$B$5:$J$44,7,FALSE)*ABSYLD2!$F64 + ABSYLD1!H64*(1-VLOOKUP(ABSYLD2!H$4,'[1]INTERNAL PARAMETERS-1'!$B$5:$J$44,5,FALSE))*VLOOKUP(ABSYLD2!H$4,'[1]INTERNAL PARAMETERS-1'!$B$5:$J$44,9,FALSE)*ABSYLD2!$F64</f>
        <v>4706.6963360331638</v>
      </c>
      <c r="I64" s="47">
        <f>ABSYLD1!I64*VLOOKUP(ABSYLD2!I$4,'[1]INTERNAL PARAMETERS-1'!$B$5:$J$44,5,FALSE)*VLOOKUP(ABSYLD2!I$4,'[1]INTERNAL PARAMETERS-1'!$B$5:$J$44,7,FALSE)*ABSYLD2!$F64 + ABSYLD1!I64*(1-VLOOKUP(ABSYLD2!I$4,'[1]INTERNAL PARAMETERS-1'!$B$5:$J$44,5,FALSE))*VLOOKUP(ABSYLD2!I$4,'[1]INTERNAL PARAMETERS-1'!$B$5:$J$44,9,FALSE)*ABSYLD2!$F64</f>
        <v>7623.0064579613181</v>
      </c>
      <c r="J64" s="47">
        <f>ABSYLD1!J64*VLOOKUP(ABSYLD2!J$4,'[1]INTERNAL PARAMETERS-1'!$B$5:$J$44,5,FALSE)*VLOOKUP(ABSYLD2!J$4,'[1]INTERNAL PARAMETERS-1'!$B$5:$J$44,7,FALSE)*ABSYLD2!$F64 + ABSYLD1!J64*(1-VLOOKUP(ABSYLD2!J$4,'[1]INTERNAL PARAMETERS-1'!$B$5:$J$44,5,FALSE))*VLOOKUP(ABSYLD2!J$4,'[1]INTERNAL PARAMETERS-1'!$B$5:$J$44,9,FALSE)*ABSYLD2!$F64</f>
        <v>0</v>
      </c>
      <c r="K64" s="47">
        <f>ABSYLD1!K64*VLOOKUP(ABSYLD2!K$4,'[1]INTERNAL PARAMETERS-1'!$B$5:$J$44,5,FALSE)*VLOOKUP(ABSYLD2!K$4,'[1]INTERNAL PARAMETERS-1'!$B$5:$J$44,7,FALSE)*ABSYLD2!$F64 + ABSYLD1!K64*(1-VLOOKUP(ABSYLD2!K$4,'[1]INTERNAL PARAMETERS-1'!$B$5:$J$44,5,FALSE))*VLOOKUP(ABSYLD2!K$4,'[1]INTERNAL PARAMETERS-1'!$B$5:$J$44,9,FALSE)*ABSYLD2!$F64</f>
        <v>153.32581326623782</v>
      </c>
      <c r="L64" s="47">
        <f>ABSYLD1!L64*VLOOKUP(ABSYLD2!L$4,'[1]INTERNAL PARAMETERS-1'!$B$5:$J$44,5,FALSE)*VLOOKUP(ABSYLD2!L$4,'[1]INTERNAL PARAMETERS-1'!$B$5:$J$44,7,FALSE)*ABSYLD2!$F64 + ABSYLD1!L64*(1-VLOOKUP(ABSYLD2!L$4,'[1]INTERNAL PARAMETERS-1'!$B$5:$J$44,5,FALSE))*VLOOKUP(ABSYLD2!L$4,'[1]INTERNAL PARAMETERS-1'!$B$5:$J$44,9,FALSE)*ABSYLD2!$F64</f>
        <v>0</v>
      </c>
      <c r="M64" s="47">
        <f>ABSYLD1!M64*VLOOKUP(ABSYLD2!M$4,'[1]INTERNAL PARAMETERS-1'!$B$5:$J$44,5,FALSE)*VLOOKUP(ABSYLD2!M$4,'[1]INTERNAL PARAMETERS-1'!$B$5:$J$44,7,FALSE)*ABSYLD2!$F64 + ABSYLD1!M64*(1-VLOOKUP(ABSYLD2!M$4,'[1]INTERNAL PARAMETERS-1'!$B$5:$J$44,5,FALSE))*VLOOKUP(ABSYLD2!M$4,'[1]INTERNAL PARAMETERS-1'!$B$5:$J$44,9,FALSE)*ABSYLD2!$F64</f>
        <v>80.697580761379427</v>
      </c>
      <c r="N64" s="47">
        <f>ABSYLD1!N64*VLOOKUP(ABSYLD2!N$4,'[1]INTERNAL PARAMETERS-1'!$B$5:$J$44,5,FALSE)*VLOOKUP(ABSYLD2!N$4,'[1]INTERNAL PARAMETERS-1'!$B$5:$J$44,7,FALSE)*ABSYLD2!$F64 + ABSYLD1!N64*(1-VLOOKUP(ABSYLD2!N$4,'[1]INTERNAL PARAMETERS-1'!$B$5:$J$44,5,FALSE))*VLOOKUP(ABSYLD2!N$4,'[1]INTERNAL PARAMETERS-1'!$B$5:$J$44,9,FALSE)*ABSYLD2!$F64</f>
        <v>27.54281529544879</v>
      </c>
      <c r="O64" s="47">
        <f>ABSYLD1!O64*VLOOKUP(ABSYLD2!O$4,'[1]INTERNAL PARAMETERS-1'!$B$5:$J$44,5,FALSE)*VLOOKUP(ABSYLD2!O$4,'[1]INTERNAL PARAMETERS-1'!$B$5:$J$44,7,FALSE)*ABSYLD2!$F64 + ABSYLD1!O64*(1-VLOOKUP(ABSYLD2!O$4,'[1]INTERNAL PARAMETERS-1'!$B$5:$J$44,5,FALSE))*VLOOKUP(ABSYLD2!O$4,'[1]INTERNAL PARAMETERS-1'!$B$5:$J$44,9,FALSE)*ABSYLD2!$F64</f>
        <v>0</v>
      </c>
      <c r="P64" s="47">
        <f>ABSYLD1!P64*VLOOKUP(ABSYLD2!P$4,'[1]INTERNAL PARAMETERS-1'!$B$5:$J$44,5,FALSE)*VLOOKUP(ABSYLD2!P$4,'[1]INTERNAL PARAMETERS-1'!$B$5:$J$44,7,FALSE)*ABSYLD2!$F64 + ABSYLD1!P64*(1-VLOOKUP(ABSYLD2!P$4,'[1]INTERNAL PARAMETERS-1'!$B$5:$J$44,5,FALSE))*VLOOKUP(ABSYLD2!P$4,'[1]INTERNAL PARAMETERS-1'!$B$5:$J$44,9,FALSE)*ABSYLD2!$F64</f>
        <v>0</v>
      </c>
      <c r="Q64" s="47">
        <f>ABSYLD1!Q64*VLOOKUP(ABSYLD2!Q$4,'[1]INTERNAL PARAMETERS-1'!$B$5:$J$44,5,FALSE)*VLOOKUP(ABSYLD2!Q$4,'[1]INTERNAL PARAMETERS-1'!$B$5:$J$44,7,FALSE)*ABSYLD2!$F64 + ABSYLD1!Q64*(1-VLOOKUP(ABSYLD2!Q$4,'[1]INTERNAL PARAMETERS-1'!$B$5:$J$44,5,FALSE))*VLOOKUP(ABSYLD2!Q$4,'[1]INTERNAL PARAMETERS-1'!$B$5:$J$44,9,FALSE)*ABSYLD2!$F64</f>
        <v>0</v>
      </c>
      <c r="R64" s="47">
        <f>ABSYLD1!R64*VLOOKUP(ABSYLD2!R$4,'[1]INTERNAL PARAMETERS-1'!$B$5:$J$44,5,FALSE)*VLOOKUP(ABSYLD2!R$4,'[1]INTERNAL PARAMETERS-1'!$B$5:$J$44,7,FALSE)*ABSYLD2!$F64 + ABSYLD1!R64*(1-VLOOKUP(ABSYLD2!R$4,'[1]INTERNAL PARAMETERS-1'!$B$5:$J$44,5,FALSE))*VLOOKUP(ABSYLD2!R$4,'[1]INTERNAL PARAMETERS-1'!$B$5:$J$44,9,FALSE)*ABSYLD2!$F64</f>
        <v>63.604004540988711</v>
      </c>
      <c r="S64" s="47">
        <f>ABSYLD1!S64*VLOOKUP(ABSYLD2!S$4,'[1]INTERNAL PARAMETERS-1'!$B$5:$J$44,5,FALSE)*VLOOKUP(ABSYLD2!S$4,'[1]INTERNAL PARAMETERS-1'!$B$5:$J$44,7,FALSE)*ABSYLD2!$F64 + ABSYLD1!S64*(1-VLOOKUP(ABSYLD2!S$4,'[1]INTERNAL PARAMETERS-1'!$B$5:$J$44,5,FALSE))*VLOOKUP(ABSYLD2!S$4,'[1]INTERNAL PARAMETERS-1'!$B$5:$J$44,9,FALSE)*ABSYLD2!$F64</f>
        <v>1251.2913896843686</v>
      </c>
      <c r="T64" s="47">
        <f>ABSYLD1!T64*VLOOKUP(ABSYLD2!T$4,'[1]INTERNAL PARAMETERS-1'!$B$5:$J$44,5,FALSE)*VLOOKUP(ABSYLD2!T$4,'[1]INTERNAL PARAMETERS-1'!$B$5:$J$44,7,FALSE)*ABSYLD2!$F64 + ABSYLD1!T64*(1-VLOOKUP(ABSYLD2!T$4,'[1]INTERNAL PARAMETERS-1'!$B$5:$J$44,5,FALSE))*VLOOKUP(ABSYLD2!T$4,'[1]INTERNAL PARAMETERS-1'!$B$5:$J$44,9,FALSE)*ABSYLD2!$F64</f>
        <v>187.40231441045952</v>
      </c>
      <c r="U64" s="47">
        <f>ABSYLD1!U64*VLOOKUP(ABSYLD2!U$4,'[1]INTERNAL PARAMETERS-1'!$B$5:$J$44,5,FALSE)*VLOOKUP(ABSYLD2!U$4,'[1]INTERNAL PARAMETERS-1'!$B$5:$J$44,7,FALSE)*ABSYLD2!$F64 + ABSYLD1!U64*(1-VLOOKUP(ABSYLD2!U$4,'[1]INTERNAL PARAMETERS-1'!$B$5:$J$44,5,FALSE))*VLOOKUP(ABSYLD2!U$4,'[1]INTERNAL PARAMETERS-1'!$B$5:$J$44,9,FALSE)*ABSYLD2!$F64</f>
        <v>141.17641018921287</v>
      </c>
      <c r="V64" s="47">
        <f>ABSYLD1!V64*VLOOKUP(ABSYLD2!V$4,'[1]INTERNAL PARAMETERS-1'!$B$5:$J$44,5,FALSE)*VLOOKUP(ABSYLD2!V$4,'[1]INTERNAL PARAMETERS-1'!$B$5:$J$44,7,FALSE)*ABSYLD2!$F64 + ABSYLD1!V64*(1-VLOOKUP(ABSYLD2!V$4,'[1]INTERNAL PARAMETERS-1'!$B$5:$J$44,5,FALSE))*VLOOKUP(ABSYLD2!V$4,'[1]INTERNAL PARAMETERS-1'!$B$5:$J$44,9,FALSE)*ABSYLD2!$F64</f>
        <v>580.61411426977975</v>
      </c>
      <c r="W64" s="47">
        <f>ABSYLD1!W64*VLOOKUP(ABSYLD2!W$4,'[1]INTERNAL PARAMETERS-1'!$B$5:$J$44,5,FALSE)*VLOOKUP(ABSYLD2!W$4,'[1]INTERNAL PARAMETERS-1'!$B$5:$J$44,7,FALSE)*ABSYLD2!$F64 + ABSYLD1!W64*(1-VLOOKUP(ABSYLD2!W$4,'[1]INTERNAL PARAMETERS-1'!$B$5:$J$44,5,FALSE))*VLOOKUP(ABSYLD2!W$4,'[1]INTERNAL PARAMETERS-1'!$B$5:$J$44,9,FALSE)*ABSYLD2!$F64</f>
        <v>0</v>
      </c>
      <c r="X64" s="47">
        <f>ABSYLD1!X64*VLOOKUP(ABSYLD2!X$4,'[1]INTERNAL PARAMETERS-1'!$B$5:$J$44,5,FALSE)*VLOOKUP(ABSYLD2!X$4,'[1]INTERNAL PARAMETERS-1'!$B$5:$J$44,7,FALSE)*ABSYLD2!$F64 + ABSYLD1!X64*(1-VLOOKUP(ABSYLD2!X$4,'[1]INTERNAL PARAMETERS-1'!$B$5:$J$44,5,FALSE))*VLOOKUP(ABSYLD2!X$4,'[1]INTERNAL PARAMETERS-1'!$B$5:$J$44,9,FALSE)*ABSYLD2!$F64</f>
        <v>0</v>
      </c>
      <c r="Y64" s="47">
        <f>ABSYLD1!Y64*VLOOKUP(ABSYLD2!Y$4,'[1]INTERNAL PARAMETERS-1'!$B$5:$J$44,5,FALSE)*VLOOKUP(ABSYLD2!Y$4,'[1]INTERNAL PARAMETERS-1'!$B$5:$J$44,7,FALSE)*ABSYLD2!$F64 + ABSYLD1!Y64*(1-VLOOKUP(ABSYLD2!Y$4,'[1]INTERNAL PARAMETERS-1'!$B$5:$J$44,5,FALSE))*VLOOKUP(ABSYLD2!Y$4,'[1]INTERNAL PARAMETERS-1'!$B$5:$J$44,9,FALSE)*ABSYLD2!$F64</f>
        <v>0</v>
      </c>
      <c r="Z64" s="47">
        <f>ABSYLD1!Z64*VLOOKUP(ABSYLD2!Z$4,'[1]INTERNAL PARAMETERS-1'!$B$5:$J$44,5,FALSE)*VLOOKUP(ABSYLD2!Z$4,'[1]INTERNAL PARAMETERS-1'!$B$5:$J$44,7,FALSE)*ABSYLD2!$F64 + ABSYLD1!Z64*(1-VLOOKUP(ABSYLD2!Z$4,'[1]INTERNAL PARAMETERS-1'!$B$5:$J$44,5,FALSE))*VLOOKUP(ABSYLD2!Z$4,'[1]INTERNAL PARAMETERS-1'!$B$5:$J$44,9,FALSE)*ABSYLD2!$F64</f>
        <v>0</v>
      </c>
      <c r="AA64" s="47">
        <f>ABSYLD1!AA64*VLOOKUP(ABSYLD2!AA$4,'[1]INTERNAL PARAMETERS-1'!$B$5:$J$44,5,FALSE)*VLOOKUP(ABSYLD2!AA$4,'[1]INTERNAL PARAMETERS-1'!$B$5:$J$44,7,FALSE)*ABSYLD2!$F64 + ABSYLD1!AA64*(1-VLOOKUP(ABSYLD2!AA$4,'[1]INTERNAL PARAMETERS-1'!$B$5:$J$44,5,FALSE))*VLOOKUP(ABSYLD2!AA$4,'[1]INTERNAL PARAMETERS-1'!$B$5:$J$44,9,FALSE)*ABSYLD2!$F64</f>
        <v>0</v>
      </c>
      <c r="AB64" s="47">
        <f>ABSYLD1!AB64*VLOOKUP(ABSYLD2!AB$4,'[1]INTERNAL PARAMETERS-1'!$B$5:$J$44,5,FALSE)*VLOOKUP(ABSYLD2!AB$4,'[1]INTERNAL PARAMETERS-1'!$B$5:$J$44,7,FALSE)*ABSYLD2!$F64 + ABSYLD1!AB64*(1-VLOOKUP(ABSYLD2!AB$4,'[1]INTERNAL PARAMETERS-1'!$B$5:$J$44,5,FALSE))*VLOOKUP(ABSYLD2!AB$4,'[1]INTERNAL PARAMETERS-1'!$B$5:$J$44,9,FALSE)*ABSYLD2!$F64</f>
        <v>0</v>
      </c>
      <c r="AC64" s="47">
        <f>ABSYLD1!AC64*VLOOKUP(ABSYLD2!AC$4,'[1]INTERNAL PARAMETERS-1'!$B$5:$J$44,5,FALSE)*VLOOKUP(ABSYLD2!AC$4,'[1]INTERNAL PARAMETERS-1'!$B$5:$J$44,7,FALSE)*ABSYLD2!$F64 + ABSYLD1!AC64*(1-VLOOKUP(ABSYLD2!AC$4,'[1]INTERNAL PARAMETERS-1'!$B$5:$J$44,5,FALSE))*VLOOKUP(ABSYLD2!AC$4,'[1]INTERNAL PARAMETERS-1'!$B$5:$J$44,9,FALSE)*ABSYLD2!$F64</f>
        <v>0</v>
      </c>
      <c r="AD64" s="47">
        <f>ABSYLD1!AD64*VLOOKUP(ABSYLD2!AD$4,'[1]INTERNAL PARAMETERS-1'!$B$5:$J$44,5,FALSE)*VLOOKUP(ABSYLD2!AD$4,'[1]INTERNAL PARAMETERS-1'!$B$5:$J$44,7,FALSE)*ABSYLD2!$F64 + ABSYLD1!AD64*(1-VLOOKUP(ABSYLD2!AD$4,'[1]INTERNAL PARAMETERS-1'!$B$5:$J$44,5,FALSE))*VLOOKUP(ABSYLD2!AD$4,'[1]INTERNAL PARAMETERS-1'!$B$5:$J$44,9,FALSE)*ABSYLD2!$F64</f>
        <v>0</v>
      </c>
      <c r="AE64" s="47">
        <f>ABSYLD1!AE64*VLOOKUP(ABSYLD2!AE$4,'[1]INTERNAL PARAMETERS-1'!$B$5:$J$44,5,FALSE)*VLOOKUP(ABSYLD2!AE$4,'[1]INTERNAL PARAMETERS-1'!$B$5:$J$44,7,FALSE)*ABSYLD2!$F64 + ABSYLD1!AE64*(1-VLOOKUP(ABSYLD2!AE$4,'[1]INTERNAL PARAMETERS-1'!$B$5:$J$44,5,FALSE))*VLOOKUP(ABSYLD2!AE$4,'[1]INTERNAL PARAMETERS-1'!$B$5:$J$44,9,FALSE)*ABSYLD2!$F64</f>
        <v>0</v>
      </c>
      <c r="AF64" s="47">
        <f>ABSYLD1!AF64*VLOOKUP(ABSYLD2!AF$4,'[1]INTERNAL PARAMETERS-1'!$B$5:$J$44,5,FALSE)*VLOOKUP(ABSYLD2!AF$4,'[1]INTERNAL PARAMETERS-1'!$B$5:$J$44,7,FALSE)*ABSYLD2!$F64 + ABSYLD1!AF64*(1-VLOOKUP(ABSYLD2!AF$4,'[1]INTERNAL PARAMETERS-1'!$B$5:$J$44,5,FALSE))*VLOOKUP(ABSYLD2!AF$4,'[1]INTERNAL PARAMETERS-1'!$B$5:$J$44,9,FALSE)*ABSYLD2!$F64</f>
        <v>44.294123832468699</v>
      </c>
      <c r="AG64" s="47">
        <f>ABSYLD1!AG64*VLOOKUP(ABSYLD2!AG$4,'[1]INTERNAL PARAMETERS-1'!$B$5:$J$44,5,FALSE)*VLOOKUP(ABSYLD2!AG$4,'[1]INTERNAL PARAMETERS-1'!$B$5:$J$44,7,FALSE)*ABSYLD2!$F64 + ABSYLD1!AG64*(1-VLOOKUP(ABSYLD2!AG$4,'[1]INTERNAL PARAMETERS-1'!$B$5:$J$44,5,FALSE))*VLOOKUP(ABSYLD2!AG$4,'[1]INTERNAL PARAMETERS-1'!$B$5:$J$44,9,FALSE)*ABSYLD2!$F64</f>
        <v>69.865228647800734</v>
      </c>
      <c r="AH64" s="47">
        <f>ABSYLD1!AH64*VLOOKUP(ABSYLD2!AH$4,'[1]INTERNAL PARAMETERS-1'!$B$5:$J$44,5,FALSE)*VLOOKUP(ABSYLD2!AH$4,'[1]INTERNAL PARAMETERS-1'!$B$5:$J$44,7,FALSE)*ABSYLD2!$F64 + ABSYLD1!AH64*(1-VLOOKUP(ABSYLD2!AH$4,'[1]INTERNAL PARAMETERS-1'!$B$5:$J$44,5,FALSE))*VLOOKUP(ABSYLD2!AH$4,'[1]INTERNAL PARAMETERS-1'!$B$5:$J$44,9,FALSE)*ABSYLD2!$F64</f>
        <v>0</v>
      </c>
      <c r="AI64" s="47">
        <f>ABSYLD1!AI64*VLOOKUP(ABSYLD2!AI$4,'[1]INTERNAL PARAMETERS-1'!$B$5:$J$44,5,FALSE)*VLOOKUP(ABSYLD2!AI$4,'[1]INTERNAL PARAMETERS-1'!$B$5:$J$44,7,FALSE)*ABSYLD2!$F64 + ABSYLD1!AI64*(1-VLOOKUP(ABSYLD2!AI$4,'[1]INTERNAL PARAMETERS-1'!$B$5:$J$44,5,FALSE))*VLOOKUP(ABSYLD2!AI$4,'[1]INTERNAL PARAMETERS-1'!$B$5:$J$44,9,FALSE)*ABSYLD2!$F64</f>
        <v>5.6787338246754739</v>
      </c>
      <c r="AJ64" s="47">
        <f>ABSYLD1!AJ64*VLOOKUP(ABSYLD2!AJ$4,'[1]INTERNAL PARAMETERS-1'!$B$5:$J$44,5,FALSE)*VLOOKUP(ABSYLD2!AJ$4,'[1]INTERNAL PARAMETERS-1'!$B$5:$J$44,7,FALSE)*ABSYLD2!$F64 + ABSYLD1!AJ64*(1-VLOOKUP(ABSYLD2!AJ$4,'[1]INTERNAL PARAMETERS-1'!$B$5:$J$44,5,FALSE))*VLOOKUP(ABSYLD2!AJ$4,'[1]INTERNAL PARAMETERS-1'!$B$5:$J$44,9,FALSE)*ABSYLD2!$F64</f>
        <v>88.588247664937398</v>
      </c>
      <c r="AK64" s="47">
        <f>ABSYLD1!AK64*VLOOKUP(ABSYLD2!AK$4,'[1]INTERNAL PARAMETERS-1'!$B$5:$J$44,5,FALSE)*VLOOKUP(ABSYLD2!AK$4,'[1]INTERNAL PARAMETERS-1'!$B$5:$J$44,7,FALSE)*ABSYLD2!$F64 + ABSYLD1!AK64*(1-VLOOKUP(ABSYLD2!AK$4,'[1]INTERNAL PARAMETERS-1'!$B$5:$J$44,5,FALSE))*VLOOKUP(ABSYLD2!AK$4,'[1]INTERNAL PARAMETERS-1'!$B$5:$J$44,9,FALSE)*ABSYLD2!$F64</f>
        <v>0</v>
      </c>
      <c r="AL64" s="47">
        <f>ABSYLD1!AL64*VLOOKUP(ABSYLD2!AL$4,'[1]INTERNAL PARAMETERS-1'!$B$5:$J$44,5,FALSE)*VLOOKUP(ABSYLD2!AL$4,'[1]INTERNAL PARAMETERS-1'!$B$5:$J$44,7,FALSE)*ABSYLD2!$F64 + ABSYLD1!AL64*(1-VLOOKUP(ABSYLD2!AL$4,'[1]INTERNAL PARAMETERS-1'!$B$5:$J$44,5,FALSE))*VLOOKUP(ABSYLD2!AL$4,'[1]INTERNAL PARAMETERS-1'!$B$5:$J$44,9,FALSE)*ABSYLD2!$F64</f>
        <v>0</v>
      </c>
      <c r="AM64" s="47">
        <f>ABSYLD1!AM64*VLOOKUP(ABSYLD2!AM$4,'[1]INTERNAL PARAMETERS-1'!$B$5:$J$44,5,FALSE)*VLOOKUP(ABSYLD2!AM$4,'[1]INTERNAL PARAMETERS-1'!$B$5:$J$44,7,FALSE)*ABSYLD2!$F64 + ABSYLD1!AM64*(1-VLOOKUP(ABSYLD2!AM$4,'[1]INTERNAL PARAMETERS-1'!$B$5:$J$44,5,FALSE))*VLOOKUP(ABSYLD2!AM$4,'[1]INTERNAL PARAMETERS-1'!$B$5:$J$44,9,FALSE)*ABSYLD2!$F64</f>
        <v>0</v>
      </c>
      <c r="AN64" s="47">
        <f>ABSYLD1!AN64*VLOOKUP(ABSYLD2!AN$4,'[1]INTERNAL PARAMETERS-1'!$B$5:$J$44,5,FALSE)*VLOOKUP(ABSYLD2!AN$4,'[1]INTERNAL PARAMETERS-1'!$B$5:$J$44,7,FALSE)*ABSYLD2!$F64 + ABSYLD1!AN64*(1-VLOOKUP(ABSYLD2!AN$4,'[1]INTERNAL PARAMETERS-1'!$B$5:$J$44,5,FALSE))*VLOOKUP(ABSYLD2!AN$4,'[1]INTERNAL PARAMETERS-1'!$B$5:$J$44,9,FALSE)*ABSYLD2!$F64</f>
        <v>0</v>
      </c>
      <c r="AO64" s="47">
        <f>ABSYLD1!AO64*VLOOKUP(ABSYLD2!AO$4,'[1]INTERNAL PARAMETERS-1'!$B$5:$J$44,5,FALSE)*VLOOKUP(ABSYLD2!AO$4,'[1]INTERNAL PARAMETERS-1'!$B$5:$J$44,7,FALSE)*ABSYLD2!$F64 + ABSYLD1!AO64*(1-VLOOKUP(ABSYLD2!AO$4,'[1]INTERNAL PARAMETERS-1'!$B$5:$J$44,5,FALSE))*VLOOKUP(ABSYLD2!AO$4,'[1]INTERNAL PARAMETERS-1'!$B$5:$J$44,9,FALSE)*ABSYLD2!$F64</f>
        <v>0</v>
      </c>
      <c r="AP64" s="47">
        <f>ABSYLD1!AP64*VLOOKUP(ABSYLD2!AP$4,'[1]INTERNAL PARAMETERS-1'!$B$5:$J$44,5,FALSE)*VLOOKUP(ABSYLD2!AP$4,'[1]INTERNAL PARAMETERS-1'!$B$5:$J$44,7,FALSE)*ABSYLD2!$F64 + ABSYLD1!AP64*(1-VLOOKUP(ABSYLD2!AP$4,'[1]INTERNAL PARAMETERS-1'!$B$5:$J$44,5,FALSE))*VLOOKUP(ABSYLD2!AP$4,'[1]INTERNAL PARAMETERS-1'!$B$5:$J$44,9,FALSE)*ABSYLD2!$F64</f>
        <v>0</v>
      </c>
      <c r="AQ64" s="47">
        <f>ABSYLD1!AQ64*VLOOKUP(ABSYLD2!AQ$4,'[1]INTERNAL PARAMETERS-1'!$B$5:$J$44,5,FALSE)*VLOOKUP(ABSYLD2!AQ$4,'[1]INTERNAL PARAMETERS-1'!$B$5:$J$44,7,FALSE)*ABSYLD2!$F64 + ABSYLD1!AQ64*(1-VLOOKUP(ABSYLD2!AQ$4,'[1]INTERNAL PARAMETERS-1'!$B$5:$J$44,5,FALSE))*VLOOKUP(ABSYLD2!AQ$4,'[1]INTERNAL PARAMETERS-1'!$B$5:$J$44,9,FALSE)*ABSYLD2!$F64</f>
        <v>0</v>
      </c>
      <c r="AR64" s="47">
        <f>ABSYLD1!AR64*VLOOKUP(ABSYLD2!AR$4,'[1]INTERNAL PARAMETERS-1'!$B$5:$J$44,5,FALSE)*VLOOKUP(ABSYLD2!AR$4,'[1]INTERNAL PARAMETERS-1'!$B$5:$J$44,7,FALSE)*ABSYLD2!$F64 + ABSYLD1!AR64*(1-VLOOKUP(ABSYLD2!AR$4,'[1]INTERNAL PARAMETERS-1'!$B$5:$J$44,5,FALSE))*VLOOKUP(ABSYLD2!AR$4,'[1]INTERNAL PARAMETERS-1'!$B$5:$J$44,9,FALSE)*ABSYLD2!$F64</f>
        <v>0</v>
      </c>
      <c r="AS64" s="47">
        <f>ABSYLD1!AS64*VLOOKUP(ABSYLD2!AS$4,'[1]INTERNAL PARAMETERS-1'!$B$5:$J$44,5,FALSE)*VLOOKUP(ABSYLD2!AS$4,'[1]INTERNAL PARAMETERS-1'!$B$5:$J$44,7,FALSE)*ABSYLD2!$F64 + ABSYLD1!AS64*(1-VLOOKUP(ABSYLD2!AS$4,'[1]INTERNAL PARAMETERS-1'!$B$5:$J$44,5,FALSE))*VLOOKUP(ABSYLD2!AS$4,'[1]INTERNAL PARAMETERS-1'!$B$5:$J$44,9,FALSE)*ABSYLD2!$F64</f>
        <v>0</v>
      </c>
      <c r="AT64" s="46">
        <f>ABSYLD1!AT64*VLOOKUP(ABSYLD2!AT$4,'[1]INTERNAL PARAMETERS-1'!$B$5:$J$44,5,FALSE)*VLOOKUP(ABSYLD2!AT$4,'[1]INTERNAL PARAMETERS-1'!$B$5:$J$44,7,FALSE)*ABSYLD2!$F64 + ABSYLD1!AT64*(1-VLOOKUP(ABSYLD2!AT$4,'[1]INTERNAL PARAMETERS-1'!$B$5:$J$44,5,FALSE))*VLOOKUP(ABSYLD2!AT$4,'[1]INTERNAL PARAMETERS-1'!$B$5:$J$44,9,FALSE)*ABSYLD2!$F64</f>
        <v>0</v>
      </c>
      <c r="AU64" s="48">
        <f>ABSYLD1!AU64*VLOOKUP(ABSYLD2!AU$4,'[1]INTERNAL PARAMETERS-1'!$B$5:$J$44,5,FALSE)*VLOOKUP(ABSYLD2!AU$4,'[1]INTERNAL PARAMETERS-1'!$B$5:$J$44,6,FALSE)*VLOOKUP(ABSYLD2!AU$4,'[1]INTERNAL PARAMETERS-1'!$B$5:$J$44,3,FALSE) + ABSYLD1!AU64*(1-VLOOKUP(ABSYLD2!AU$4,'[1]INTERNAL PARAMETERS-1'!$B$5:$J$44,5,FALSE))*VLOOKUP(ABSYLD2!AU$4,'[1]INTERNAL PARAMETERS-1'!$B$5:$J$44,8,FALSE)*VLOOKUP(ABSYLD2!AU$4,'[1]INTERNAL PARAMETERS-1'!$B$5:$J$44,3,FALSE)</f>
        <v>0</v>
      </c>
      <c r="AV64" s="47">
        <f>ABSYLD1!AV64*VLOOKUP(ABSYLD2!AV$4,'[1]INTERNAL PARAMETERS-1'!$B$5:$J$44,5,FALSE)*VLOOKUP(ABSYLD2!AV$4,'[1]INTERNAL PARAMETERS-1'!$B$5:$J$44,6,FALSE)*VLOOKUP(ABSYLD2!AV$4,'[1]INTERNAL PARAMETERS-1'!$B$5:$J$44,3,FALSE) + ABSYLD1!AV64*(1-VLOOKUP(ABSYLD2!AV$4,'[1]INTERNAL PARAMETERS-1'!$B$5:$J$44,5,FALSE))*VLOOKUP(ABSYLD2!AV$4,'[1]INTERNAL PARAMETERS-1'!$B$5:$J$44,8,FALSE)*VLOOKUP(ABSYLD2!AV$4,'[1]INTERNAL PARAMETERS-1'!$B$5:$J$44,3,FALSE)</f>
        <v>0</v>
      </c>
      <c r="AW64" s="47">
        <f>ABSYLD1!AW64*VLOOKUP(ABSYLD2!AW$4,'[1]INTERNAL PARAMETERS-1'!$B$5:$J$44,5,FALSE)*VLOOKUP(ABSYLD2!AW$4,'[1]INTERNAL PARAMETERS-1'!$B$5:$J$44,6,FALSE)*VLOOKUP(ABSYLD2!AW$4,'[1]INTERNAL PARAMETERS-1'!$B$5:$J$44,3,FALSE) + ABSYLD1!AW64*(1-VLOOKUP(ABSYLD2!AW$4,'[1]INTERNAL PARAMETERS-1'!$B$5:$J$44,5,FALSE))*VLOOKUP(ABSYLD2!AW$4,'[1]INTERNAL PARAMETERS-1'!$B$5:$J$44,8,FALSE)*VLOOKUP(ABSYLD2!AW$4,'[1]INTERNAL PARAMETERS-1'!$B$5:$J$44,3,FALSE)</f>
        <v>152.7158993163047</v>
      </c>
      <c r="AX64" s="47">
        <f>ABSYLD1!AX64*VLOOKUP(ABSYLD2!AX$4,'[1]INTERNAL PARAMETERS-1'!$B$5:$J$44,5,FALSE)*VLOOKUP(ABSYLD2!AX$4,'[1]INTERNAL PARAMETERS-1'!$B$5:$J$44,6,FALSE)*VLOOKUP(ABSYLD2!AX$4,'[1]INTERNAL PARAMETERS-1'!$B$5:$J$44,3,FALSE) + ABSYLD1!AX64*(1-VLOOKUP(ABSYLD2!AX$4,'[1]INTERNAL PARAMETERS-1'!$B$5:$J$44,5,FALSE))*VLOOKUP(ABSYLD2!AX$4,'[1]INTERNAL PARAMETERS-1'!$B$5:$J$44,8,FALSE)*VLOOKUP(ABSYLD2!AX$4,'[1]INTERNAL PARAMETERS-1'!$B$5:$J$44,3,FALSE)</f>
        <v>0</v>
      </c>
      <c r="AY64" s="47">
        <f>ABSYLD1!AY64*VLOOKUP(ABSYLD2!AY$4,'[1]INTERNAL PARAMETERS-1'!$B$5:$J$44,5,FALSE)*VLOOKUP(ABSYLD2!AY$4,'[1]INTERNAL PARAMETERS-1'!$B$5:$J$44,6,FALSE)*VLOOKUP(ABSYLD2!AY$4,'[1]INTERNAL PARAMETERS-1'!$B$5:$J$44,3,FALSE) + ABSYLD1!AY64*(1-VLOOKUP(ABSYLD2!AY$4,'[1]INTERNAL PARAMETERS-1'!$B$5:$J$44,5,FALSE))*VLOOKUP(ABSYLD2!AY$4,'[1]INTERNAL PARAMETERS-1'!$B$5:$J$44,8,FALSE)*VLOOKUP(ABSYLD2!AY$4,'[1]INTERNAL PARAMETERS-1'!$B$5:$J$44,3,FALSE)</f>
        <v>0</v>
      </c>
      <c r="AZ64" s="47">
        <f>ABSYLD1!AZ64*VLOOKUP(ABSYLD2!AZ$4,'[1]INTERNAL PARAMETERS-1'!$B$5:$J$44,5,FALSE)*VLOOKUP(ABSYLD2!AZ$4,'[1]INTERNAL PARAMETERS-1'!$B$5:$J$44,6,FALSE)*VLOOKUP(ABSYLD2!AZ$4,'[1]INTERNAL PARAMETERS-1'!$B$5:$J$44,3,FALSE) + ABSYLD1!AZ64*(1-VLOOKUP(ABSYLD2!AZ$4,'[1]INTERNAL PARAMETERS-1'!$B$5:$J$44,5,FALSE))*VLOOKUP(ABSYLD2!AZ$4,'[1]INTERNAL PARAMETERS-1'!$B$5:$J$44,8,FALSE)*VLOOKUP(ABSYLD2!AZ$4,'[1]INTERNAL PARAMETERS-1'!$B$5:$J$44,3,FALSE)</f>
        <v>0</v>
      </c>
      <c r="BA64" s="47">
        <f>ABSYLD1!BA64*VLOOKUP(ABSYLD2!BA$4,'[1]INTERNAL PARAMETERS-1'!$B$5:$J$44,5,FALSE)*VLOOKUP(ABSYLD2!BA$4,'[1]INTERNAL PARAMETERS-1'!$B$5:$J$44,6,FALSE)*VLOOKUP(ABSYLD2!BA$4,'[1]INTERNAL PARAMETERS-1'!$B$5:$J$44,3,FALSE) + ABSYLD1!BA64*(1-VLOOKUP(ABSYLD2!BA$4,'[1]INTERNAL PARAMETERS-1'!$B$5:$J$44,5,FALSE))*VLOOKUP(ABSYLD2!BA$4,'[1]INTERNAL PARAMETERS-1'!$B$5:$J$44,8,FALSE)*VLOOKUP(ABSYLD2!BA$4,'[1]INTERNAL PARAMETERS-1'!$B$5:$J$44,3,FALSE)</f>
        <v>16.158926001957081</v>
      </c>
      <c r="BB64" s="47">
        <f>ABSYLD1!BB64*VLOOKUP(ABSYLD2!BB$4,'[1]INTERNAL PARAMETERS-1'!$B$5:$J$44,5,FALSE)*VLOOKUP(ABSYLD2!BB$4,'[1]INTERNAL PARAMETERS-1'!$B$5:$J$44,6,FALSE)*VLOOKUP(ABSYLD2!BB$4,'[1]INTERNAL PARAMETERS-1'!$B$5:$J$44,3,FALSE) + ABSYLD1!BB64*(1-VLOOKUP(ABSYLD2!BB$4,'[1]INTERNAL PARAMETERS-1'!$B$5:$J$44,5,FALSE))*VLOOKUP(ABSYLD2!BB$4,'[1]INTERNAL PARAMETERS-1'!$B$5:$J$44,8,FALSE)*VLOOKUP(ABSYLD2!BB$4,'[1]INTERNAL PARAMETERS-1'!$B$5:$J$44,3,FALSE)</f>
        <v>27.524635010316768</v>
      </c>
      <c r="BC64" s="47">
        <f>ABSYLD1!BC64*VLOOKUP(ABSYLD2!BC$4,'[1]INTERNAL PARAMETERS-1'!$B$5:$J$44,5,FALSE)*VLOOKUP(ABSYLD2!BC$4,'[1]INTERNAL PARAMETERS-1'!$B$5:$J$44,6,FALSE)*VLOOKUP(ABSYLD2!BC$4,'[1]INTERNAL PARAMETERS-1'!$B$5:$J$44,3,FALSE) + ABSYLD1!BC64*(1-VLOOKUP(ABSYLD2!BC$4,'[1]INTERNAL PARAMETERS-1'!$B$5:$J$44,5,FALSE))*VLOOKUP(ABSYLD2!BC$4,'[1]INTERNAL PARAMETERS-1'!$B$5:$J$44,8,FALSE)*VLOOKUP(ABSYLD2!BC$4,'[1]INTERNAL PARAMETERS-1'!$B$5:$J$44,3,FALSE)</f>
        <v>31.6869387107281</v>
      </c>
      <c r="BD64" s="47">
        <f>ABSYLD1!BD64*VLOOKUP(ABSYLD2!BD$4,'[1]INTERNAL PARAMETERS-1'!$B$5:$J$44,5,FALSE)*VLOOKUP(ABSYLD2!BD$4,'[1]INTERNAL PARAMETERS-1'!$B$5:$J$44,6,FALSE)*VLOOKUP(ABSYLD2!BD$4,'[1]INTERNAL PARAMETERS-1'!$B$5:$J$44,3,FALSE) + ABSYLD1!BD64*(1-VLOOKUP(ABSYLD2!BD$4,'[1]INTERNAL PARAMETERS-1'!$B$5:$J$44,5,FALSE))*VLOOKUP(ABSYLD2!BD$4,'[1]INTERNAL PARAMETERS-1'!$B$5:$J$44,8,FALSE)*VLOOKUP(ABSYLD2!BD$4,'[1]INTERNAL PARAMETERS-1'!$B$5:$J$44,3,FALSE)</f>
        <v>27.311092253582672</v>
      </c>
      <c r="BE64" s="47">
        <f>ABSYLD1!BE64*VLOOKUP(ABSYLD2!BE$4,'[1]INTERNAL PARAMETERS-1'!$B$5:$J$44,5,FALSE)*VLOOKUP(ABSYLD2!BE$4,'[1]INTERNAL PARAMETERS-1'!$B$5:$J$44,6,FALSE)*VLOOKUP(ABSYLD2!BE$4,'[1]INTERNAL PARAMETERS-1'!$B$5:$J$44,3,FALSE) + ABSYLD1!BE64*(1-VLOOKUP(ABSYLD2!BE$4,'[1]INTERNAL PARAMETERS-1'!$B$5:$J$44,5,FALSE))*VLOOKUP(ABSYLD2!BE$4,'[1]INTERNAL PARAMETERS-1'!$B$5:$J$44,8,FALSE)*VLOOKUP(ABSYLD2!BE$4,'[1]INTERNAL PARAMETERS-1'!$B$5:$J$44,3,FALSE)</f>
        <v>65.685096685987318</v>
      </c>
      <c r="BF64" s="47">
        <f>ABSYLD1!BF64*VLOOKUP(ABSYLD2!BF$4,'[1]INTERNAL PARAMETERS-1'!$B$5:$J$44,5,FALSE)*VLOOKUP(ABSYLD2!BF$4,'[1]INTERNAL PARAMETERS-1'!$B$5:$J$44,6,FALSE)*VLOOKUP(ABSYLD2!BF$4,'[1]INTERNAL PARAMETERS-1'!$B$5:$J$44,3,FALSE) + ABSYLD1!BF64*(1-VLOOKUP(ABSYLD2!BF$4,'[1]INTERNAL PARAMETERS-1'!$B$5:$J$44,5,FALSE))*VLOOKUP(ABSYLD2!BF$4,'[1]INTERNAL PARAMETERS-1'!$B$5:$J$44,8,FALSE)*VLOOKUP(ABSYLD2!BF$4,'[1]INTERNAL PARAMETERS-1'!$B$5:$J$44,3,FALSE)</f>
        <v>0</v>
      </c>
      <c r="BG64" s="47">
        <f>ABSYLD1!BG64*VLOOKUP(ABSYLD2!BG$4,'[1]INTERNAL PARAMETERS-1'!$B$5:$J$44,5,FALSE)*VLOOKUP(ABSYLD2!BG$4,'[1]INTERNAL PARAMETERS-1'!$B$5:$J$44,6,FALSE)*VLOOKUP(ABSYLD2!BG$4,'[1]INTERNAL PARAMETERS-1'!$B$5:$J$44,3,FALSE) + ABSYLD1!BG64*(1-VLOOKUP(ABSYLD2!BG$4,'[1]INTERNAL PARAMETERS-1'!$B$5:$J$44,5,FALSE))*VLOOKUP(ABSYLD2!BG$4,'[1]INTERNAL PARAMETERS-1'!$B$5:$J$44,8,FALSE)*VLOOKUP(ABSYLD2!BG$4,'[1]INTERNAL PARAMETERS-1'!$B$5:$J$44,3,FALSE)</f>
        <v>31.664997679366216</v>
      </c>
      <c r="BH64" s="47">
        <f>ABSYLD1!BH64*VLOOKUP(ABSYLD2!BH$4,'[1]INTERNAL PARAMETERS-1'!$B$5:$J$44,5,FALSE)*VLOOKUP(ABSYLD2!BH$4,'[1]INTERNAL PARAMETERS-1'!$B$5:$J$44,6,FALSE)*VLOOKUP(ABSYLD2!BH$4,'[1]INTERNAL PARAMETERS-1'!$B$5:$J$44,3,FALSE) + ABSYLD1!BH64*(1-VLOOKUP(ABSYLD2!BH$4,'[1]INTERNAL PARAMETERS-1'!$B$5:$J$44,5,FALSE))*VLOOKUP(ABSYLD2!BH$4,'[1]INTERNAL PARAMETERS-1'!$B$5:$J$44,8,FALSE)*VLOOKUP(ABSYLD2!BH$4,'[1]INTERNAL PARAMETERS-1'!$B$5:$J$44,3,FALSE)</f>
        <v>9.872439754604348E-2</v>
      </c>
      <c r="BI64" s="47">
        <f>ABSYLD1!BI64*VLOOKUP(ABSYLD2!BI$4,'[1]INTERNAL PARAMETERS-1'!$B$5:$J$44,5,FALSE)*VLOOKUP(ABSYLD2!BI$4,'[1]INTERNAL PARAMETERS-1'!$B$5:$J$44,6,FALSE)*VLOOKUP(ABSYLD2!BI$4,'[1]INTERNAL PARAMETERS-1'!$B$5:$J$44,3,FALSE) + ABSYLD1!BI64*(1-VLOOKUP(ABSYLD2!BI$4,'[1]INTERNAL PARAMETERS-1'!$B$5:$J$44,5,FALSE))*VLOOKUP(ABSYLD2!BI$4,'[1]INTERNAL PARAMETERS-1'!$B$5:$J$44,8,FALSE)*VLOOKUP(ABSYLD2!BI$4,'[1]INTERNAL PARAMETERS-1'!$B$5:$J$44,3,FALSE)</f>
        <v>0</v>
      </c>
      <c r="BJ64" s="47">
        <f>ABSYLD1!BJ64*VLOOKUP(ABSYLD2!BJ$4,'[1]INTERNAL PARAMETERS-1'!$B$5:$J$44,5,FALSE)*VLOOKUP(ABSYLD2!BJ$4,'[1]INTERNAL PARAMETERS-1'!$B$5:$J$44,6,FALSE)*VLOOKUP(ABSYLD2!BJ$4,'[1]INTERNAL PARAMETERS-1'!$B$5:$J$44,3,FALSE) + ABSYLD1!BJ64*(1-VLOOKUP(ABSYLD2!BJ$4,'[1]INTERNAL PARAMETERS-1'!$B$5:$J$44,5,FALSE))*VLOOKUP(ABSYLD2!BJ$4,'[1]INTERNAL PARAMETERS-1'!$B$5:$J$44,8,FALSE)*VLOOKUP(ABSYLD2!BJ$4,'[1]INTERNAL PARAMETERS-1'!$B$5:$J$44,3,FALSE)</f>
        <v>5.9609619574098387</v>
      </c>
      <c r="BK64" s="47">
        <f>ABSYLD1!BK64*VLOOKUP(ABSYLD2!BK$4,'[1]INTERNAL PARAMETERS-1'!$B$5:$J$44,5,FALSE)*VLOOKUP(ABSYLD2!BK$4,'[1]INTERNAL PARAMETERS-1'!$B$5:$J$44,6,FALSE)*VLOOKUP(ABSYLD2!BK$4,'[1]INTERNAL PARAMETERS-1'!$B$5:$J$44,3,FALSE) + ABSYLD1!BK64*(1-VLOOKUP(ABSYLD2!BK$4,'[1]INTERNAL PARAMETERS-1'!$B$5:$J$44,5,FALSE))*VLOOKUP(ABSYLD2!BK$4,'[1]INTERNAL PARAMETERS-1'!$B$5:$J$44,8,FALSE)*VLOOKUP(ABSYLD2!BK$4,'[1]INTERNAL PARAMETERS-1'!$B$5:$J$44,3,FALSE)</f>
        <v>9.7287248221382452</v>
      </c>
      <c r="BL64" s="47">
        <f>ABSYLD1!BL64*VLOOKUP(ABSYLD2!BL$4,'[1]INTERNAL PARAMETERS-1'!$B$5:$J$44,5,FALSE)*VLOOKUP(ABSYLD2!BL$4,'[1]INTERNAL PARAMETERS-1'!$B$5:$J$44,6,FALSE)*VLOOKUP(ABSYLD2!BL$4,'[1]INTERNAL PARAMETERS-1'!$B$5:$J$44,3,FALSE) + ABSYLD1!BL64*(1-VLOOKUP(ABSYLD2!BL$4,'[1]INTERNAL PARAMETERS-1'!$B$5:$J$44,5,FALSE))*VLOOKUP(ABSYLD2!BL$4,'[1]INTERNAL PARAMETERS-1'!$B$5:$J$44,8,FALSE)*VLOOKUP(ABSYLD2!BL$4,'[1]INTERNAL PARAMETERS-1'!$B$5:$J$44,3,FALSE)</f>
        <v>32.856256637972649</v>
      </c>
      <c r="BM64" s="47">
        <f>ABSYLD1!BM64*VLOOKUP(ABSYLD2!BM$4,'[1]INTERNAL PARAMETERS-1'!$B$5:$J$44,5,FALSE)*VLOOKUP(ABSYLD2!BM$4,'[1]INTERNAL PARAMETERS-1'!$B$5:$J$44,6,FALSE)*VLOOKUP(ABSYLD2!BM$4,'[1]INTERNAL PARAMETERS-1'!$B$5:$J$44,3,FALSE) + ABSYLD1!BM64*(1-VLOOKUP(ABSYLD2!BM$4,'[1]INTERNAL PARAMETERS-1'!$B$5:$J$44,5,FALSE))*VLOOKUP(ABSYLD2!BM$4,'[1]INTERNAL PARAMETERS-1'!$B$5:$J$44,8,FALSE)*VLOOKUP(ABSYLD2!BM$4,'[1]INTERNAL PARAMETERS-1'!$B$5:$J$44,3,FALSE)</f>
        <v>5.9346338792108932</v>
      </c>
      <c r="BN64" s="47">
        <f>ABSYLD1!BN64*VLOOKUP(ABSYLD2!BN$4,'[1]INTERNAL PARAMETERS-1'!$B$5:$J$44,5,FALSE)*VLOOKUP(ABSYLD2!BN$4,'[1]INTERNAL PARAMETERS-1'!$B$5:$J$44,6,FALSE)*VLOOKUP(ABSYLD2!BN$4,'[1]INTERNAL PARAMETERS-1'!$B$5:$J$44,3,FALSE) + ABSYLD1!BN64*(1-VLOOKUP(ABSYLD2!BN$4,'[1]INTERNAL PARAMETERS-1'!$B$5:$J$44,5,FALSE))*VLOOKUP(ABSYLD2!BN$4,'[1]INTERNAL PARAMETERS-1'!$B$5:$J$44,8,FALSE)*VLOOKUP(ABSYLD2!BN$4,'[1]INTERNAL PARAMETERS-1'!$B$5:$J$44,3,FALSE)</f>
        <v>8.4044236219571236</v>
      </c>
      <c r="BO64" s="47">
        <f>ABSYLD1!BO64*VLOOKUP(ABSYLD2!BO$4,'[1]INTERNAL PARAMETERS-1'!$B$5:$J$44,5,FALSE)*VLOOKUP(ABSYLD2!BO$4,'[1]INTERNAL PARAMETERS-1'!$B$5:$J$44,6,FALSE)*VLOOKUP(ABSYLD2!BO$4,'[1]INTERNAL PARAMETERS-1'!$B$5:$J$44,3,FALSE) + ABSYLD1!BO64*(1-VLOOKUP(ABSYLD2!BO$4,'[1]INTERNAL PARAMETERS-1'!$B$5:$J$44,5,FALSE))*VLOOKUP(ABSYLD2!BO$4,'[1]INTERNAL PARAMETERS-1'!$B$5:$J$44,8,FALSE)*VLOOKUP(ABSYLD2!BO$4,'[1]INTERNAL PARAMETERS-1'!$B$5:$J$44,3,FALSE)</f>
        <v>7.6018304258096325</v>
      </c>
      <c r="BP64" s="47">
        <f>ABSYLD1!BP64*VLOOKUP(ABSYLD2!BP$4,'[1]INTERNAL PARAMETERS-1'!$B$5:$J$44,5,FALSE)*VLOOKUP(ABSYLD2!BP$4,'[1]INTERNAL PARAMETERS-1'!$B$5:$J$44,6,FALSE)*VLOOKUP(ABSYLD2!BP$4,'[1]INTERNAL PARAMETERS-1'!$B$5:$J$44,3,FALSE) + ABSYLD1!BP64*(1-VLOOKUP(ABSYLD2!BP$4,'[1]INTERNAL PARAMETERS-1'!$B$5:$J$44,5,FALSE))*VLOOKUP(ABSYLD2!BP$4,'[1]INTERNAL PARAMETERS-1'!$B$5:$J$44,8,FALSE)*VLOOKUP(ABSYLD2!BP$4,'[1]INTERNAL PARAMETERS-1'!$B$5:$J$44,3,FALSE)</f>
        <v>0.60545883331202477</v>
      </c>
      <c r="BQ64" s="47">
        <f>ABSYLD1!BQ64*VLOOKUP(ABSYLD2!BQ$4,'[1]INTERNAL PARAMETERS-1'!$B$5:$J$44,5,FALSE)*VLOOKUP(ABSYLD2!BQ$4,'[1]INTERNAL PARAMETERS-1'!$B$5:$J$44,6,FALSE)*VLOOKUP(ABSYLD2!BQ$4,'[1]INTERNAL PARAMETERS-1'!$B$5:$J$44,3,FALSE) + ABSYLD1!BQ64*(1-VLOOKUP(ABSYLD2!BQ$4,'[1]INTERNAL PARAMETERS-1'!$B$5:$J$44,5,FALSE))*VLOOKUP(ABSYLD2!BQ$4,'[1]INTERNAL PARAMETERS-1'!$B$5:$J$44,8,FALSE)*VLOOKUP(ABSYLD2!BQ$4,'[1]INTERNAL PARAMETERS-1'!$B$5:$J$44,3,FALSE)</f>
        <v>30.035548713370954</v>
      </c>
      <c r="BR64" s="47">
        <f>ABSYLD1!BR64*VLOOKUP(ABSYLD2!BR$4,'[1]INTERNAL PARAMETERS-1'!$B$5:$J$44,5,FALSE)*VLOOKUP(ABSYLD2!BR$4,'[1]INTERNAL PARAMETERS-1'!$B$5:$J$44,6,FALSE)*VLOOKUP(ABSYLD2!BR$4,'[1]INTERNAL PARAMETERS-1'!$B$5:$J$44,3,FALSE) + ABSYLD1!BR64*(1-VLOOKUP(ABSYLD2!BR$4,'[1]INTERNAL PARAMETERS-1'!$B$5:$J$44,5,FALSE))*VLOOKUP(ABSYLD2!BR$4,'[1]INTERNAL PARAMETERS-1'!$B$5:$J$44,8,FALSE)*VLOOKUP(ABSYLD2!BR$4,'[1]INTERNAL PARAMETERS-1'!$B$5:$J$44,3,FALSE)</f>
        <v>0.94520636679988568</v>
      </c>
      <c r="BS64" s="47">
        <f>ABSYLD1!BS64*VLOOKUP(ABSYLD2!BS$4,'[1]INTERNAL PARAMETERS-1'!$B$5:$J$44,5,FALSE)*VLOOKUP(ABSYLD2!BS$4,'[1]INTERNAL PARAMETERS-1'!$B$5:$J$44,6,FALSE)*VLOOKUP(ABSYLD2!BS$4,'[1]INTERNAL PARAMETERS-1'!$B$5:$J$44,3,FALSE) + ABSYLD1!BS64*(1-VLOOKUP(ABSYLD2!BS$4,'[1]INTERNAL PARAMETERS-1'!$B$5:$J$44,5,FALSE))*VLOOKUP(ABSYLD2!BS$4,'[1]INTERNAL PARAMETERS-1'!$B$5:$J$44,8,FALSE)*VLOOKUP(ABSYLD2!BS$4,'[1]INTERNAL PARAMETERS-1'!$B$5:$J$44,3,FALSE)</f>
        <v>6.4899375716882077E-2</v>
      </c>
      <c r="BT64" s="47">
        <f>ABSYLD1!BT64*VLOOKUP(ABSYLD2!BT$4,'[1]INTERNAL PARAMETERS-1'!$B$5:$J$44,5,FALSE)*VLOOKUP(ABSYLD2!BT$4,'[1]INTERNAL PARAMETERS-1'!$B$5:$J$44,6,FALSE)*VLOOKUP(ABSYLD2!BT$4,'[1]INTERNAL PARAMETERS-1'!$B$5:$J$44,3,FALSE) + ABSYLD1!BT64*(1-VLOOKUP(ABSYLD2!BT$4,'[1]INTERNAL PARAMETERS-1'!$B$5:$J$44,5,FALSE))*VLOOKUP(ABSYLD2!BT$4,'[1]INTERNAL PARAMETERS-1'!$B$5:$J$44,8,FALSE)*VLOOKUP(ABSYLD2!BT$4,'[1]INTERNAL PARAMETERS-1'!$B$5:$J$44,3,FALSE)</f>
        <v>0</v>
      </c>
      <c r="BU64" s="47">
        <f>ABSYLD1!BU64*VLOOKUP(ABSYLD2!BU$4,'[1]INTERNAL PARAMETERS-1'!$B$5:$J$44,5,FALSE)*VLOOKUP(ABSYLD2!BU$4,'[1]INTERNAL PARAMETERS-1'!$B$5:$J$44,6,FALSE)*VLOOKUP(ABSYLD2!BU$4,'[1]INTERNAL PARAMETERS-1'!$B$5:$J$44,3,FALSE) + ABSYLD1!BU64*(1-VLOOKUP(ABSYLD2!BU$4,'[1]INTERNAL PARAMETERS-1'!$B$5:$J$44,5,FALSE))*VLOOKUP(ABSYLD2!BU$4,'[1]INTERNAL PARAMETERS-1'!$B$5:$J$44,8,FALSE)*VLOOKUP(ABSYLD2!BU$4,'[1]INTERNAL PARAMETERS-1'!$B$5:$J$44,3,FALSE)</f>
        <v>0</v>
      </c>
      <c r="BV64" s="47">
        <f>ABSYLD1!BV64*VLOOKUP(ABSYLD2!BV$4,'[1]INTERNAL PARAMETERS-1'!$B$5:$J$44,5,FALSE)*VLOOKUP(ABSYLD2!BV$4,'[1]INTERNAL PARAMETERS-1'!$B$5:$J$44,6,FALSE)*VLOOKUP(ABSYLD2!BV$4,'[1]INTERNAL PARAMETERS-1'!$B$5:$J$44,3,FALSE) + ABSYLD1!BV64*(1-VLOOKUP(ABSYLD2!BV$4,'[1]INTERNAL PARAMETERS-1'!$B$5:$J$44,5,FALSE))*VLOOKUP(ABSYLD2!BV$4,'[1]INTERNAL PARAMETERS-1'!$B$5:$J$44,8,FALSE)*VLOOKUP(ABSYLD2!BV$4,'[1]INTERNAL PARAMETERS-1'!$B$5:$J$44,3,FALSE)</f>
        <v>0</v>
      </c>
      <c r="BW64" s="47">
        <f>ABSYLD1!BW64*VLOOKUP(ABSYLD2!BW$4,'[1]INTERNAL PARAMETERS-1'!$B$5:$J$44,5,FALSE)*VLOOKUP(ABSYLD2!BW$4,'[1]INTERNAL PARAMETERS-1'!$B$5:$J$44,6,FALSE)*VLOOKUP(ABSYLD2!BW$4,'[1]INTERNAL PARAMETERS-1'!$B$5:$J$44,3,FALSE) + ABSYLD1!BW64*(1-VLOOKUP(ABSYLD2!BW$4,'[1]INTERNAL PARAMETERS-1'!$B$5:$J$44,5,FALSE))*VLOOKUP(ABSYLD2!BW$4,'[1]INTERNAL PARAMETERS-1'!$B$5:$J$44,8,FALSE)*VLOOKUP(ABSYLD2!BW$4,'[1]INTERNAL PARAMETERS-1'!$B$5:$J$44,3,FALSE)</f>
        <v>0</v>
      </c>
      <c r="BX64" s="47">
        <f>ABSYLD1!BX64*VLOOKUP(ABSYLD2!BX$4,'[1]INTERNAL PARAMETERS-1'!$B$5:$J$44,5,FALSE)*VLOOKUP(ABSYLD2!BX$4,'[1]INTERNAL PARAMETERS-1'!$B$5:$J$44,6,FALSE)*VLOOKUP(ABSYLD2!BX$4,'[1]INTERNAL PARAMETERS-1'!$B$5:$J$44,3,FALSE) + ABSYLD1!BX64*(1-VLOOKUP(ABSYLD2!BX$4,'[1]INTERNAL PARAMETERS-1'!$B$5:$J$44,5,FALSE))*VLOOKUP(ABSYLD2!BX$4,'[1]INTERNAL PARAMETERS-1'!$B$5:$J$44,8,FALSE)*VLOOKUP(ABSYLD2!BX$4,'[1]INTERNAL PARAMETERS-1'!$B$5:$J$44,3,FALSE)</f>
        <v>0</v>
      </c>
      <c r="BY64" s="47">
        <f>ABSYLD1!BY64*VLOOKUP(ABSYLD2!BY$4,'[1]INTERNAL PARAMETERS-1'!$B$5:$J$44,5,FALSE)*VLOOKUP(ABSYLD2!BY$4,'[1]INTERNAL PARAMETERS-1'!$B$5:$J$44,6,FALSE)*VLOOKUP(ABSYLD2!BY$4,'[1]INTERNAL PARAMETERS-1'!$B$5:$J$44,3,FALSE) + ABSYLD1!BY64*(1-VLOOKUP(ABSYLD2!BY$4,'[1]INTERNAL PARAMETERS-1'!$B$5:$J$44,5,FALSE))*VLOOKUP(ABSYLD2!BY$4,'[1]INTERNAL PARAMETERS-1'!$B$5:$J$44,8,FALSE)*VLOOKUP(ABSYLD2!BY$4,'[1]INTERNAL PARAMETERS-1'!$B$5:$J$44,3,FALSE)</f>
        <v>0</v>
      </c>
      <c r="BZ64" s="47">
        <f>ABSYLD1!BZ64*VLOOKUP(ABSYLD2!BZ$4,'[1]INTERNAL PARAMETERS-1'!$B$5:$J$44,5,FALSE)*VLOOKUP(ABSYLD2!BZ$4,'[1]INTERNAL PARAMETERS-1'!$B$5:$J$44,6,FALSE)*VLOOKUP(ABSYLD2!BZ$4,'[1]INTERNAL PARAMETERS-1'!$B$5:$J$44,3,FALSE) + ABSYLD1!BZ64*(1-VLOOKUP(ABSYLD2!BZ$4,'[1]INTERNAL PARAMETERS-1'!$B$5:$J$44,5,FALSE))*VLOOKUP(ABSYLD2!BZ$4,'[1]INTERNAL PARAMETERS-1'!$B$5:$J$44,8,FALSE)*VLOOKUP(ABSYLD2!BZ$4,'[1]INTERNAL PARAMETERS-1'!$B$5:$J$44,3,FALSE)</f>
        <v>9.5733214363519448E-2</v>
      </c>
      <c r="CA64" s="47">
        <f>ABSYLD1!CA64*VLOOKUP(ABSYLD2!CA$4,'[1]INTERNAL PARAMETERS-1'!$B$5:$J$44,5,FALSE)*VLOOKUP(ABSYLD2!CA$4,'[1]INTERNAL PARAMETERS-1'!$B$5:$J$44,6,FALSE)*VLOOKUP(ABSYLD2!CA$4,'[1]INTERNAL PARAMETERS-1'!$B$5:$J$44,3,FALSE) + ABSYLD1!CA64*(1-VLOOKUP(ABSYLD2!CA$4,'[1]INTERNAL PARAMETERS-1'!$B$5:$J$44,5,FALSE))*VLOOKUP(ABSYLD2!CA$4,'[1]INTERNAL PARAMETERS-1'!$B$5:$J$44,8,FALSE)*VLOOKUP(ABSYLD2!CA$4,'[1]INTERNAL PARAMETERS-1'!$B$5:$J$44,3,FALSE)</f>
        <v>0</v>
      </c>
      <c r="CB64" s="47">
        <f>ABSYLD1!CB64*VLOOKUP(ABSYLD2!CB$4,'[1]INTERNAL PARAMETERS-1'!$B$5:$J$44,5,FALSE)*VLOOKUP(ABSYLD2!CB$4,'[1]INTERNAL PARAMETERS-1'!$B$5:$J$44,6,FALSE)*VLOOKUP(ABSYLD2!CB$4,'[1]INTERNAL PARAMETERS-1'!$B$5:$J$44,3,FALSE) + ABSYLD1!CB64*(1-VLOOKUP(ABSYLD2!CB$4,'[1]INTERNAL PARAMETERS-1'!$B$5:$J$44,5,FALSE))*VLOOKUP(ABSYLD2!CB$4,'[1]INTERNAL PARAMETERS-1'!$B$5:$J$44,8,FALSE)*VLOOKUP(ABSYLD2!CB$4,'[1]INTERNAL PARAMETERS-1'!$B$5:$J$44,3,FALSE)</f>
        <v>0</v>
      </c>
      <c r="CC64" s="47">
        <f>ABSYLD1!CC64*VLOOKUP(ABSYLD2!CC$4,'[1]INTERNAL PARAMETERS-1'!$B$5:$J$44,5,FALSE)*VLOOKUP(ABSYLD2!CC$4,'[1]INTERNAL PARAMETERS-1'!$B$5:$J$44,6,FALSE)*VLOOKUP(ABSYLD2!CC$4,'[1]INTERNAL PARAMETERS-1'!$B$5:$J$44,3,FALSE) + ABSYLD1!CC64*(1-VLOOKUP(ABSYLD2!CC$4,'[1]INTERNAL PARAMETERS-1'!$B$5:$J$44,5,FALSE))*VLOOKUP(ABSYLD2!CC$4,'[1]INTERNAL PARAMETERS-1'!$B$5:$J$44,8,FALSE)*VLOOKUP(ABSYLD2!CC$4,'[1]INTERNAL PARAMETERS-1'!$B$5:$J$44,3,FALSE)</f>
        <v>0.295474937158967</v>
      </c>
      <c r="CD64" s="47">
        <f>ABSYLD1!CD64*VLOOKUP(ABSYLD2!CD$4,'[1]INTERNAL PARAMETERS-1'!$B$5:$J$44,5,FALSE)*VLOOKUP(ABSYLD2!CD$4,'[1]INTERNAL PARAMETERS-1'!$B$5:$J$44,6,FALSE)*VLOOKUP(ABSYLD2!CD$4,'[1]INTERNAL PARAMETERS-1'!$B$5:$J$44,3,FALSE) + ABSYLD1!CD64*(1-VLOOKUP(ABSYLD2!CD$4,'[1]INTERNAL PARAMETERS-1'!$B$5:$J$44,5,FALSE))*VLOOKUP(ABSYLD2!CD$4,'[1]INTERNAL PARAMETERS-1'!$B$5:$J$44,8,FALSE)*VLOOKUP(ABSYLD2!CD$4,'[1]INTERNAL PARAMETERS-1'!$B$5:$J$44,3,FALSE)</f>
        <v>0.49639823559423679</v>
      </c>
      <c r="CE64" s="47">
        <f>ABSYLD1!CE64*VLOOKUP(ABSYLD2!CE$4,'[1]INTERNAL PARAMETERS-1'!$B$5:$J$44,5,FALSE)*VLOOKUP(ABSYLD2!CE$4,'[1]INTERNAL PARAMETERS-1'!$B$5:$J$44,6,FALSE)*VLOOKUP(ABSYLD2!CE$4,'[1]INTERNAL PARAMETERS-1'!$B$5:$J$44,3,FALSE) + ABSYLD1!CE64*(1-VLOOKUP(ABSYLD2!CE$4,'[1]INTERNAL PARAMETERS-1'!$B$5:$J$44,5,FALSE))*VLOOKUP(ABSYLD2!CE$4,'[1]INTERNAL PARAMETERS-1'!$B$5:$J$44,8,FALSE)*VLOOKUP(ABSYLD2!CE$4,'[1]INTERNAL PARAMETERS-1'!$B$5:$J$44,3,FALSE)</f>
        <v>0.94999899895895445</v>
      </c>
      <c r="CF64" s="47">
        <f>ABSYLD1!CF64*VLOOKUP(ABSYLD2!CF$4,'[1]INTERNAL PARAMETERS-1'!$B$5:$J$44,5,FALSE)*VLOOKUP(ABSYLD2!CF$4,'[1]INTERNAL PARAMETERS-1'!$B$5:$J$44,6,FALSE)*VLOOKUP(ABSYLD2!CF$4,'[1]INTERNAL PARAMETERS-1'!$B$5:$J$44,3,FALSE) + ABSYLD1!CF64*(1-VLOOKUP(ABSYLD2!CF$4,'[1]INTERNAL PARAMETERS-1'!$B$5:$J$44,5,FALSE))*VLOOKUP(ABSYLD2!CF$4,'[1]INTERNAL PARAMETERS-1'!$B$5:$J$44,8,FALSE)*VLOOKUP(ABSYLD2!CF$4,'[1]INTERNAL PARAMETERS-1'!$B$5:$J$44,3,FALSE)</f>
        <v>0.29498485584679607</v>
      </c>
      <c r="CG64" s="47">
        <f>ABSYLD1!CG64*VLOOKUP(ABSYLD2!CG$4,'[1]INTERNAL PARAMETERS-1'!$B$5:$J$44,5,FALSE)*VLOOKUP(ABSYLD2!CG$4,'[1]INTERNAL PARAMETERS-1'!$B$5:$J$44,6,FALSE)*VLOOKUP(ABSYLD2!CG$4,'[1]INTERNAL PARAMETERS-1'!$B$5:$J$44,3,FALSE) + ABSYLD1!CG64*(1-VLOOKUP(ABSYLD2!CG$4,'[1]INTERNAL PARAMETERS-1'!$B$5:$J$44,5,FALSE))*VLOOKUP(ABSYLD2!CG$4,'[1]INTERNAL PARAMETERS-1'!$B$5:$J$44,8,FALSE)*VLOOKUP(ABSYLD2!CG$4,'[1]INTERNAL PARAMETERS-1'!$B$5:$J$44,3,FALSE)</f>
        <v>0</v>
      </c>
      <c r="CH64" s="46">
        <f>ABSYLD1!CH64*VLOOKUP(ABSYLD2!CH$4,'[1]INTERNAL PARAMETERS-1'!$B$5:$J$44,5,FALSE)*VLOOKUP(ABSYLD2!CH$4,'[1]INTERNAL PARAMETERS-1'!$B$5:$J$44,6,FALSE)*VLOOKUP(ABSYLD2!CH$4,'[1]INTERNAL PARAMETERS-1'!$B$5:$J$44,3,FALSE) + ABSYLD1!CH64*(1-VLOOKUP(ABSYLD2!CH$4,'[1]INTERNAL PARAMETERS-1'!$B$5:$J$44,5,FALSE))*VLOOKUP(ABSYLD2!CH$4,'[1]INTERNAL PARAMETERS-1'!$B$5:$J$44,8,FALSE)*VLOOKUP(ABSYLD2!CH$4,'[1]INTERNAL PARAMETERS-1'!$B$5:$J$44,3,FALSE)</f>
        <v>0</v>
      </c>
      <c r="CJ64" s="48">
        <f t="shared" si="0"/>
        <v>26396.337772683139</v>
      </c>
      <c r="CK64" s="46">
        <f t="shared" si="1"/>
        <v>457.11684493140945</v>
      </c>
    </row>
    <row r="65" spans="2:89">
      <c r="B65" s="61" t="s">
        <v>4</v>
      </c>
      <c r="C65" s="60" t="s">
        <v>71</v>
      </c>
      <c r="D65" s="60" t="s">
        <v>82</v>
      </c>
      <c r="E65" s="137">
        <f>ABS!AL65</f>
        <v>39879.935140836977</v>
      </c>
      <c r="F65" s="59">
        <f>'[1]INTERNAL PARAMETERS-1'!M11</f>
        <v>53.995000000000005</v>
      </c>
      <c r="G65" s="48">
        <f>ABSYLD1!G65*VLOOKUP(ABSYLD2!G$4,'[1]INTERNAL PARAMETERS-1'!$B$5:$J$44,5,FALSE)*VLOOKUP(ABSYLD2!G$4,'[1]INTERNAL PARAMETERS-1'!$B$5:$J$44,7,FALSE)*ABSYLD2!$F65 + ABSYLD1!G65*(1-VLOOKUP(ABSYLD2!G$4,'[1]INTERNAL PARAMETERS-1'!$B$5:$J$44,5,FALSE))*VLOOKUP(ABSYLD2!G$4,'[1]INTERNAL PARAMETERS-1'!$B$5:$J$44,9,FALSE)*ABSYLD2!$F65</f>
        <v>12811.136387643441</v>
      </c>
      <c r="H65" s="47">
        <f>ABSYLD1!H65*VLOOKUP(ABSYLD2!H$4,'[1]INTERNAL PARAMETERS-1'!$B$5:$J$44,5,FALSE)*VLOOKUP(ABSYLD2!H$4,'[1]INTERNAL PARAMETERS-1'!$B$5:$J$44,7,FALSE)*ABSYLD2!$F65 + ABSYLD1!H65*(1-VLOOKUP(ABSYLD2!H$4,'[1]INTERNAL PARAMETERS-1'!$B$5:$J$44,5,FALSE))*VLOOKUP(ABSYLD2!H$4,'[1]INTERNAL PARAMETERS-1'!$B$5:$J$44,9,FALSE)*ABSYLD2!$F65</f>
        <v>5058.581139724356</v>
      </c>
      <c r="I65" s="47">
        <f>ABSYLD1!I65*VLOOKUP(ABSYLD2!I$4,'[1]INTERNAL PARAMETERS-1'!$B$5:$J$44,5,FALSE)*VLOOKUP(ABSYLD2!I$4,'[1]INTERNAL PARAMETERS-1'!$B$5:$J$44,7,FALSE)*ABSYLD2!$F65 + ABSYLD1!I65*(1-VLOOKUP(ABSYLD2!I$4,'[1]INTERNAL PARAMETERS-1'!$B$5:$J$44,5,FALSE))*VLOOKUP(ABSYLD2!I$4,'[1]INTERNAL PARAMETERS-1'!$B$5:$J$44,9,FALSE)*ABSYLD2!$F65</f>
        <v>5769.4962602247742</v>
      </c>
      <c r="J65" s="47">
        <f>ABSYLD1!J65*VLOOKUP(ABSYLD2!J$4,'[1]INTERNAL PARAMETERS-1'!$B$5:$J$44,5,FALSE)*VLOOKUP(ABSYLD2!J$4,'[1]INTERNAL PARAMETERS-1'!$B$5:$J$44,7,FALSE)*ABSYLD2!$F65 + ABSYLD1!J65*(1-VLOOKUP(ABSYLD2!J$4,'[1]INTERNAL PARAMETERS-1'!$B$5:$J$44,5,FALSE))*VLOOKUP(ABSYLD2!J$4,'[1]INTERNAL PARAMETERS-1'!$B$5:$J$44,9,FALSE)*ABSYLD2!$F65</f>
        <v>0</v>
      </c>
      <c r="K65" s="47">
        <f>ABSYLD1!K65*VLOOKUP(ABSYLD2!K$4,'[1]INTERNAL PARAMETERS-1'!$B$5:$J$44,5,FALSE)*VLOOKUP(ABSYLD2!K$4,'[1]INTERNAL PARAMETERS-1'!$B$5:$J$44,7,FALSE)*ABSYLD2!$F65 + ABSYLD1!K65*(1-VLOOKUP(ABSYLD2!K$4,'[1]INTERNAL PARAMETERS-1'!$B$5:$J$44,5,FALSE))*VLOOKUP(ABSYLD2!K$4,'[1]INTERNAL PARAMETERS-1'!$B$5:$J$44,9,FALSE)*ABSYLD2!$F65</f>
        <v>0</v>
      </c>
      <c r="L65" s="47">
        <f>ABSYLD1!L65*VLOOKUP(ABSYLD2!L$4,'[1]INTERNAL PARAMETERS-1'!$B$5:$J$44,5,FALSE)*VLOOKUP(ABSYLD2!L$4,'[1]INTERNAL PARAMETERS-1'!$B$5:$J$44,7,FALSE)*ABSYLD2!$F65 + ABSYLD1!L65*(1-VLOOKUP(ABSYLD2!L$4,'[1]INTERNAL PARAMETERS-1'!$B$5:$J$44,5,FALSE))*VLOOKUP(ABSYLD2!L$4,'[1]INTERNAL PARAMETERS-1'!$B$5:$J$44,9,FALSE)*ABSYLD2!$F65</f>
        <v>0</v>
      </c>
      <c r="M65" s="47">
        <f>ABSYLD1!M65*VLOOKUP(ABSYLD2!M$4,'[1]INTERNAL PARAMETERS-1'!$B$5:$J$44,5,FALSE)*VLOOKUP(ABSYLD2!M$4,'[1]INTERNAL PARAMETERS-1'!$B$5:$J$44,7,FALSE)*ABSYLD2!$F65 + ABSYLD1!M65*(1-VLOOKUP(ABSYLD2!M$4,'[1]INTERNAL PARAMETERS-1'!$B$5:$J$44,5,FALSE))*VLOOKUP(ABSYLD2!M$4,'[1]INTERNAL PARAMETERS-1'!$B$5:$J$44,9,FALSE)*ABSYLD2!$F65</f>
        <v>88.608029587104582</v>
      </c>
      <c r="N65" s="47">
        <f>ABSYLD1!N65*VLOOKUP(ABSYLD2!N$4,'[1]INTERNAL PARAMETERS-1'!$B$5:$J$44,5,FALSE)*VLOOKUP(ABSYLD2!N$4,'[1]INTERNAL PARAMETERS-1'!$B$5:$J$44,7,FALSE)*ABSYLD2!$F65 + ABSYLD1!N65*(1-VLOOKUP(ABSYLD2!N$4,'[1]INTERNAL PARAMETERS-1'!$B$5:$J$44,5,FALSE))*VLOOKUP(ABSYLD2!N$4,'[1]INTERNAL PARAMETERS-1'!$B$5:$J$44,9,FALSE)*ABSYLD2!$F65</f>
        <v>20.067569529516668</v>
      </c>
      <c r="O65" s="47">
        <f>ABSYLD1!O65*VLOOKUP(ABSYLD2!O$4,'[1]INTERNAL PARAMETERS-1'!$B$5:$J$44,5,FALSE)*VLOOKUP(ABSYLD2!O$4,'[1]INTERNAL PARAMETERS-1'!$B$5:$J$44,7,FALSE)*ABSYLD2!$F65 + ABSYLD1!O65*(1-VLOOKUP(ABSYLD2!O$4,'[1]INTERNAL PARAMETERS-1'!$B$5:$J$44,5,FALSE))*VLOOKUP(ABSYLD2!O$4,'[1]INTERNAL PARAMETERS-1'!$B$5:$J$44,9,FALSE)*ABSYLD2!$F65</f>
        <v>0</v>
      </c>
      <c r="P65" s="47">
        <f>ABSYLD1!P65*VLOOKUP(ABSYLD2!P$4,'[1]INTERNAL PARAMETERS-1'!$B$5:$J$44,5,FALSE)*VLOOKUP(ABSYLD2!P$4,'[1]INTERNAL PARAMETERS-1'!$B$5:$J$44,7,FALSE)*ABSYLD2!$F65 + ABSYLD1!P65*(1-VLOOKUP(ABSYLD2!P$4,'[1]INTERNAL PARAMETERS-1'!$B$5:$J$44,5,FALSE))*VLOOKUP(ABSYLD2!P$4,'[1]INTERNAL PARAMETERS-1'!$B$5:$J$44,9,FALSE)*ABSYLD2!$F65</f>
        <v>0</v>
      </c>
      <c r="Q65" s="47">
        <f>ABSYLD1!Q65*VLOOKUP(ABSYLD2!Q$4,'[1]INTERNAL PARAMETERS-1'!$B$5:$J$44,5,FALSE)*VLOOKUP(ABSYLD2!Q$4,'[1]INTERNAL PARAMETERS-1'!$B$5:$J$44,7,FALSE)*ABSYLD2!$F65 + ABSYLD1!Q65*(1-VLOOKUP(ABSYLD2!Q$4,'[1]INTERNAL PARAMETERS-1'!$B$5:$J$44,5,FALSE))*VLOOKUP(ABSYLD2!Q$4,'[1]INTERNAL PARAMETERS-1'!$B$5:$J$44,9,FALSE)*ABSYLD2!$F65</f>
        <v>0</v>
      </c>
      <c r="R65" s="47">
        <f>ABSYLD1!R65*VLOOKUP(ABSYLD2!R$4,'[1]INTERNAL PARAMETERS-1'!$B$5:$J$44,5,FALSE)*VLOOKUP(ABSYLD2!R$4,'[1]INTERNAL PARAMETERS-1'!$B$5:$J$44,7,FALSE)*ABSYLD2!$F65 + ABSYLD1!R65*(1-VLOOKUP(ABSYLD2!R$4,'[1]INTERNAL PARAMETERS-1'!$B$5:$J$44,5,FALSE))*VLOOKUP(ABSYLD2!R$4,'[1]INTERNAL PARAMETERS-1'!$B$5:$J$44,9,FALSE)*ABSYLD2!$F65</f>
        <v>41.42982096416344</v>
      </c>
      <c r="S65" s="47">
        <f>ABSYLD1!S65*VLOOKUP(ABSYLD2!S$4,'[1]INTERNAL PARAMETERS-1'!$B$5:$J$44,5,FALSE)*VLOOKUP(ABSYLD2!S$4,'[1]INTERNAL PARAMETERS-1'!$B$5:$J$44,7,FALSE)*ABSYLD2!$F65 + ABSYLD1!S65*(1-VLOOKUP(ABSYLD2!S$4,'[1]INTERNAL PARAMETERS-1'!$B$5:$J$44,5,FALSE))*VLOOKUP(ABSYLD2!S$4,'[1]INTERNAL PARAMETERS-1'!$B$5:$J$44,9,FALSE)*ABSYLD2!$F65</f>
        <v>784.803203605102</v>
      </c>
      <c r="T65" s="47">
        <f>ABSYLD1!T65*VLOOKUP(ABSYLD2!T$4,'[1]INTERNAL PARAMETERS-1'!$B$5:$J$44,5,FALSE)*VLOOKUP(ABSYLD2!T$4,'[1]INTERNAL PARAMETERS-1'!$B$5:$J$44,7,FALSE)*ABSYLD2!$F65 + ABSYLD1!T65*(1-VLOOKUP(ABSYLD2!T$4,'[1]INTERNAL PARAMETERS-1'!$B$5:$J$44,5,FALSE))*VLOOKUP(ABSYLD2!T$4,'[1]INTERNAL PARAMETERS-1'!$B$5:$J$44,9,FALSE)*ABSYLD2!$F65</f>
        <v>170.89801147717418</v>
      </c>
      <c r="U65" s="47">
        <f>ABSYLD1!U65*VLOOKUP(ABSYLD2!U$4,'[1]INTERNAL PARAMETERS-1'!$B$5:$J$44,5,FALSE)*VLOOKUP(ABSYLD2!U$4,'[1]INTERNAL PARAMETERS-1'!$B$5:$J$44,7,FALSE)*ABSYLD2!$F65 + ABSYLD1!U65*(1-VLOOKUP(ABSYLD2!U$4,'[1]INTERNAL PARAMETERS-1'!$B$5:$J$44,5,FALSE))*VLOOKUP(ABSYLD2!U$4,'[1]INTERNAL PARAMETERS-1'!$B$5:$J$44,9,FALSE)*ABSYLD2!$F65</f>
        <v>163.85494191326643</v>
      </c>
      <c r="V65" s="47">
        <f>ABSYLD1!V65*VLOOKUP(ABSYLD2!V$4,'[1]INTERNAL PARAMETERS-1'!$B$5:$J$44,5,FALSE)*VLOOKUP(ABSYLD2!V$4,'[1]INTERNAL PARAMETERS-1'!$B$5:$J$44,7,FALSE)*ABSYLD2!$F65 + ABSYLD1!V65*(1-VLOOKUP(ABSYLD2!V$4,'[1]INTERNAL PARAMETERS-1'!$B$5:$J$44,5,FALSE))*VLOOKUP(ABSYLD2!V$4,'[1]INTERNAL PARAMETERS-1'!$B$5:$J$44,9,FALSE)*ABSYLD2!$F65</f>
        <v>490.86569751102888</v>
      </c>
      <c r="W65" s="47">
        <f>ABSYLD1!W65*VLOOKUP(ABSYLD2!W$4,'[1]INTERNAL PARAMETERS-1'!$B$5:$J$44,5,FALSE)*VLOOKUP(ABSYLD2!W$4,'[1]INTERNAL PARAMETERS-1'!$B$5:$J$44,7,FALSE)*ABSYLD2!$F65 + ABSYLD1!W65*(1-VLOOKUP(ABSYLD2!W$4,'[1]INTERNAL PARAMETERS-1'!$B$5:$J$44,5,FALSE))*VLOOKUP(ABSYLD2!W$4,'[1]INTERNAL PARAMETERS-1'!$B$5:$J$44,9,FALSE)*ABSYLD2!$F65</f>
        <v>0</v>
      </c>
      <c r="X65" s="47">
        <f>ABSYLD1!X65*VLOOKUP(ABSYLD2!X$4,'[1]INTERNAL PARAMETERS-1'!$B$5:$J$44,5,FALSE)*VLOOKUP(ABSYLD2!X$4,'[1]INTERNAL PARAMETERS-1'!$B$5:$J$44,7,FALSE)*ABSYLD2!$F65 + ABSYLD1!X65*(1-VLOOKUP(ABSYLD2!X$4,'[1]INTERNAL PARAMETERS-1'!$B$5:$J$44,5,FALSE))*VLOOKUP(ABSYLD2!X$4,'[1]INTERNAL PARAMETERS-1'!$B$5:$J$44,9,FALSE)*ABSYLD2!$F65</f>
        <v>0</v>
      </c>
      <c r="Y65" s="47">
        <f>ABSYLD1!Y65*VLOOKUP(ABSYLD2!Y$4,'[1]INTERNAL PARAMETERS-1'!$B$5:$J$44,5,FALSE)*VLOOKUP(ABSYLD2!Y$4,'[1]INTERNAL PARAMETERS-1'!$B$5:$J$44,7,FALSE)*ABSYLD2!$F65 + ABSYLD1!Y65*(1-VLOOKUP(ABSYLD2!Y$4,'[1]INTERNAL PARAMETERS-1'!$B$5:$J$44,5,FALSE))*VLOOKUP(ABSYLD2!Y$4,'[1]INTERNAL PARAMETERS-1'!$B$5:$J$44,9,FALSE)*ABSYLD2!$F65</f>
        <v>0</v>
      </c>
      <c r="Z65" s="47">
        <f>ABSYLD1!Z65*VLOOKUP(ABSYLD2!Z$4,'[1]INTERNAL PARAMETERS-1'!$B$5:$J$44,5,FALSE)*VLOOKUP(ABSYLD2!Z$4,'[1]INTERNAL PARAMETERS-1'!$B$5:$J$44,7,FALSE)*ABSYLD2!$F65 + ABSYLD1!Z65*(1-VLOOKUP(ABSYLD2!Z$4,'[1]INTERNAL PARAMETERS-1'!$B$5:$J$44,5,FALSE))*VLOOKUP(ABSYLD2!Z$4,'[1]INTERNAL PARAMETERS-1'!$B$5:$J$44,9,FALSE)*ABSYLD2!$F65</f>
        <v>0</v>
      </c>
      <c r="AA65" s="47">
        <f>ABSYLD1!AA65*VLOOKUP(ABSYLD2!AA$4,'[1]INTERNAL PARAMETERS-1'!$B$5:$J$44,5,FALSE)*VLOOKUP(ABSYLD2!AA$4,'[1]INTERNAL PARAMETERS-1'!$B$5:$J$44,7,FALSE)*ABSYLD2!$F65 + ABSYLD1!AA65*(1-VLOOKUP(ABSYLD2!AA$4,'[1]INTERNAL PARAMETERS-1'!$B$5:$J$44,5,FALSE))*VLOOKUP(ABSYLD2!AA$4,'[1]INTERNAL PARAMETERS-1'!$B$5:$J$44,9,FALSE)*ABSYLD2!$F65</f>
        <v>0</v>
      </c>
      <c r="AB65" s="47">
        <f>ABSYLD1!AB65*VLOOKUP(ABSYLD2!AB$4,'[1]INTERNAL PARAMETERS-1'!$B$5:$J$44,5,FALSE)*VLOOKUP(ABSYLD2!AB$4,'[1]INTERNAL PARAMETERS-1'!$B$5:$J$44,7,FALSE)*ABSYLD2!$F65 + ABSYLD1!AB65*(1-VLOOKUP(ABSYLD2!AB$4,'[1]INTERNAL PARAMETERS-1'!$B$5:$J$44,5,FALSE))*VLOOKUP(ABSYLD2!AB$4,'[1]INTERNAL PARAMETERS-1'!$B$5:$J$44,9,FALSE)*ABSYLD2!$F65</f>
        <v>0</v>
      </c>
      <c r="AC65" s="47">
        <f>ABSYLD1!AC65*VLOOKUP(ABSYLD2!AC$4,'[1]INTERNAL PARAMETERS-1'!$B$5:$J$44,5,FALSE)*VLOOKUP(ABSYLD2!AC$4,'[1]INTERNAL PARAMETERS-1'!$B$5:$J$44,7,FALSE)*ABSYLD2!$F65 + ABSYLD1!AC65*(1-VLOOKUP(ABSYLD2!AC$4,'[1]INTERNAL PARAMETERS-1'!$B$5:$J$44,5,FALSE))*VLOOKUP(ABSYLD2!AC$4,'[1]INTERNAL PARAMETERS-1'!$B$5:$J$44,9,FALSE)*ABSYLD2!$F65</f>
        <v>0</v>
      </c>
      <c r="AD65" s="47">
        <f>ABSYLD1!AD65*VLOOKUP(ABSYLD2!AD$4,'[1]INTERNAL PARAMETERS-1'!$B$5:$J$44,5,FALSE)*VLOOKUP(ABSYLD2!AD$4,'[1]INTERNAL PARAMETERS-1'!$B$5:$J$44,7,FALSE)*ABSYLD2!$F65 + ABSYLD1!AD65*(1-VLOOKUP(ABSYLD2!AD$4,'[1]INTERNAL PARAMETERS-1'!$B$5:$J$44,5,FALSE))*VLOOKUP(ABSYLD2!AD$4,'[1]INTERNAL PARAMETERS-1'!$B$5:$J$44,9,FALSE)*ABSYLD2!$F65</f>
        <v>0</v>
      </c>
      <c r="AE65" s="47">
        <f>ABSYLD1!AE65*VLOOKUP(ABSYLD2!AE$4,'[1]INTERNAL PARAMETERS-1'!$B$5:$J$44,5,FALSE)*VLOOKUP(ABSYLD2!AE$4,'[1]INTERNAL PARAMETERS-1'!$B$5:$J$44,7,FALSE)*ABSYLD2!$F65 + ABSYLD1!AE65*(1-VLOOKUP(ABSYLD2!AE$4,'[1]INTERNAL PARAMETERS-1'!$B$5:$J$44,5,FALSE))*VLOOKUP(ABSYLD2!AE$4,'[1]INTERNAL PARAMETERS-1'!$B$5:$J$44,9,FALSE)*ABSYLD2!$F65</f>
        <v>0</v>
      </c>
      <c r="AF65" s="47">
        <f>ABSYLD1!AF65*VLOOKUP(ABSYLD2!AF$4,'[1]INTERNAL PARAMETERS-1'!$B$5:$J$44,5,FALSE)*VLOOKUP(ABSYLD2!AF$4,'[1]INTERNAL PARAMETERS-1'!$B$5:$J$44,7,FALSE)*ABSYLD2!$F65 + ABSYLD1!AF65*(1-VLOOKUP(ABSYLD2!AF$4,'[1]INTERNAL PARAMETERS-1'!$B$5:$J$44,5,FALSE))*VLOOKUP(ABSYLD2!AF$4,'[1]INTERNAL PARAMETERS-1'!$B$5:$J$44,9,FALSE)*ABSYLD2!$F65</f>
        <v>20.197037720029677</v>
      </c>
      <c r="AG65" s="47">
        <f>ABSYLD1!AG65*VLOOKUP(ABSYLD2!AG$4,'[1]INTERNAL PARAMETERS-1'!$B$5:$J$44,5,FALSE)*VLOOKUP(ABSYLD2!AG$4,'[1]INTERNAL PARAMETERS-1'!$B$5:$J$44,7,FALSE)*ABSYLD2!$F65 + ABSYLD1!AG65*(1-VLOOKUP(ABSYLD2!AG$4,'[1]INTERNAL PARAMETERS-1'!$B$5:$J$44,5,FALSE))*VLOOKUP(ABSYLD2!AG$4,'[1]INTERNAL PARAMETERS-1'!$B$5:$J$44,9,FALSE)*ABSYLD2!$F65</f>
        <v>0</v>
      </c>
      <c r="AH65" s="47">
        <f>ABSYLD1!AH65*VLOOKUP(ABSYLD2!AH$4,'[1]INTERNAL PARAMETERS-1'!$B$5:$J$44,5,FALSE)*VLOOKUP(ABSYLD2!AH$4,'[1]INTERNAL PARAMETERS-1'!$B$5:$J$44,7,FALSE)*ABSYLD2!$F65 + ABSYLD1!AH65*(1-VLOOKUP(ABSYLD2!AH$4,'[1]INTERNAL PARAMETERS-1'!$B$5:$J$44,5,FALSE))*VLOOKUP(ABSYLD2!AH$4,'[1]INTERNAL PARAMETERS-1'!$B$5:$J$44,9,FALSE)*ABSYLD2!$F65</f>
        <v>0</v>
      </c>
      <c r="AI65" s="47">
        <f>ABSYLD1!AI65*VLOOKUP(ABSYLD2!AI$4,'[1]INTERNAL PARAMETERS-1'!$B$5:$J$44,5,FALSE)*VLOOKUP(ABSYLD2!AI$4,'[1]INTERNAL PARAMETERS-1'!$B$5:$J$44,7,FALSE)*ABSYLD2!$F65 + ABSYLD1!AI65*(1-VLOOKUP(ABSYLD2!AI$4,'[1]INTERNAL PARAMETERS-1'!$B$5:$J$44,5,FALSE))*VLOOKUP(ABSYLD2!AI$4,'[1]INTERNAL PARAMETERS-1'!$B$5:$J$44,9,FALSE)*ABSYLD2!$F65</f>
        <v>10.35745524104086</v>
      </c>
      <c r="AJ65" s="47">
        <f>ABSYLD1!AJ65*VLOOKUP(ABSYLD2!AJ$4,'[1]INTERNAL PARAMETERS-1'!$B$5:$J$44,5,FALSE)*VLOOKUP(ABSYLD2!AJ$4,'[1]INTERNAL PARAMETERS-1'!$B$5:$J$44,7,FALSE)*ABSYLD2!$F65 + ABSYLD1!AJ65*(1-VLOOKUP(ABSYLD2!AJ$4,'[1]INTERNAL PARAMETERS-1'!$B$5:$J$44,5,FALSE))*VLOOKUP(ABSYLD2!AJ$4,'[1]INTERNAL PARAMETERS-1'!$B$5:$J$44,9,FALSE)*ABSYLD2!$F65</f>
        <v>0</v>
      </c>
      <c r="AK65" s="47">
        <f>ABSYLD1!AK65*VLOOKUP(ABSYLD2!AK$4,'[1]INTERNAL PARAMETERS-1'!$B$5:$J$44,5,FALSE)*VLOOKUP(ABSYLD2!AK$4,'[1]INTERNAL PARAMETERS-1'!$B$5:$J$44,7,FALSE)*ABSYLD2!$F65 + ABSYLD1!AK65*(1-VLOOKUP(ABSYLD2!AK$4,'[1]INTERNAL PARAMETERS-1'!$B$5:$J$44,5,FALSE))*VLOOKUP(ABSYLD2!AK$4,'[1]INTERNAL PARAMETERS-1'!$B$5:$J$44,9,FALSE)*ABSYLD2!$F65</f>
        <v>0</v>
      </c>
      <c r="AL65" s="47">
        <f>ABSYLD1!AL65*VLOOKUP(ABSYLD2!AL$4,'[1]INTERNAL PARAMETERS-1'!$B$5:$J$44,5,FALSE)*VLOOKUP(ABSYLD2!AL$4,'[1]INTERNAL PARAMETERS-1'!$B$5:$J$44,7,FALSE)*ABSYLD2!$F65 + ABSYLD1!AL65*(1-VLOOKUP(ABSYLD2!AL$4,'[1]INTERNAL PARAMETERS-1'!$B$5:$J$44,5,FALSE))*VLOOKUP(ABSYLD2!AL$4,'[1]INTERNAL PARAMETERS-1'!$B$5:$J$44,9,FALSE)*ABSYLD2!$F65</f>
        <v>0</v>
      </c>
      <c r="AM65" s="47">
        <f>ABSYLD1!AM65*VLOOKUP(ABSYLD2!AM$4,'[1]INTERNAL PARAMETERS-1'!$B$5:$J$44,5,FALSE)*VLOOKUP(ABSYLD2!AM$4,'[1]INTERNAL PARAMETERS-1'!$B$5:$J$44,7,FALSE)*ABSYLD2!$F65 + ABSYLD1!AM65*(1-VLOOKUP(ABSYLD2!AM$4,'[1]INTERNAL PARAMETERS-1'!$B$5:$J$44,5,FALSE))*VLOOKUP(ABSYLD2!AM$4,'[1]INTERNAL PARAMETERS-1'!$B$5:$J$44,9,FALSE)*ABSYLD2!$F65</f>
        <v>0</v>
      </c>
      <c r="AN65" s="47">
        <f>ABSYLD1!AN65*VLOOKUP(ABSYLD2!AN$4,'[1]INTERNAL PARAMETERS-1'!$B$5:$J$44,5,FALSE)*VLOOKUP(ABSYLD2!AN$4,'[1]INTERNAL PARAMETERS-1'!$B$5:$J$44,7,FALSE)*ABSYLD2!$F65 + ABSYLD1!AN65*(1-VLOOKUP(ABSYLD2!AN$4,'[1]INTERNAL PARAMETERS-1'!$B$5:$J$44,5,FALSE))*VLOOKUP(ABSYLD2!AN$4,'[1]INTERNAL PARAMETERS-1'!$B$5:$J$44,9,FALSE)*ABSYLD2!$F65</f>
        <v>0</v>
      </c>
      <c r="AO65" s="47">
        <f>ABSYLD1!AO65*VLOOKUP(ABSYLD2!AO$4,'[1]INTERNAL PARAMETERS-1'!$B$5:$J$44,5,FALSE)*VLOOKUP(ABSYLD2!AO$4,'[1]INTERNAL PARAMETERS-1'!$B$5:$J$44,7,FALSE)*ABSYLD2!$F65 + ABSYLD1!AO65*(1-VLOOKUP(ABSYLD2!AO$4,'[1]INTERNAL PARAMETERS-1'!$B$5:$J$44,5,FALSE))*VLOOKUP(ABSYLD2!AO$4,'[1]INTERNAL PARAMETERS-1'!$B$5:$J$44,9,FALSE)*ABSYLD2!$F65</f>
        <v>0</v>
      </c>
      <c r="AP65" s="47">
        <f>ABSYLD1!AP65*VLOOKUP(ABSYLD2!AP$4,'[1]INTERNAL PARAMETERS-1'!$B$5:$J$44,5,FALSE)*VLOOKUP(ABSYLD2!AP$4,'[1]INTERNAL PARAMETERS-1'!$B$5:$J$44,7,FALSE)*ABSYLD2!$F65 + ABSYLD1!AP65*(1-VLOOKUP(ABSYLD2!AP$4,'[1]INTERNAL PARAMETERS-1'!$B$5:$J$44,5,FALSE))*VLOOKUP(ABSYLD2!AP$4,'[1]INTERNAL PARAMETERS-1'!$B$5:$J$44,9,FALSE)*ABSYLD2!$F65</f>
        <v>0</v>
      </c>
      <c r="AQ65" s="47">
        <f>ABSYLD1!AQ65*VLOOKUP(ABSYLD2!AQ$4,'[1]INTERNAL PARAMETERS-1'!$B$5:$J$44,5,FALSE)*VLOOKUP(ABSYLD2!AQ$4,'[1]INTERNAL PARAMETERS-1'!$B$5:$J$44,7,FALSE)*ABSYLD2!$F65 + ABSYLD1!AQ65*(1-VLOOKUP(ABSYLD2!AQ$4,'[1]INTERNAL PARAMETERS-1'!$B$5:$J$44,5,FALSE))*VLOOKUP(ABSYLD2!AQ$4,'[1]INTERNAL PARAMETERS-1'!$B$5:$J$44,9,FALSE)*ABSYLD2!$F65</f>
        <v>0</v>
      </c>
      <c r="AR65" s="47">
        <f>ABSYLD1!AR65*VLOOKUP(ABSYLD2!AR$4,'[1]INTERNAL PARAMETERS-1'!$B$5:$J$44,5,FALSE)*VLOOKUP(ABSYLD2!AR$4,'[1]INTERNAL PARAMETERS-1'!$B$5:$J$44,7,FALSE)*ABSYLD2!$F65 + ABSYLD1!AR65*(1-VLOOKUP(ABSYLD2!AR$4,'[1]INTERNAL PARAMETERS-1'!$B$5:$J$44,5,FALSE))*VLOOKUP(ABSYLD2!AR$4,'[1]INTERNAL PARAMETERS-1'!$B$5:$J$44,9,FALSE)*ABSYLD2!$F65</f>
        <v>0</v>
      </c>
      <c r="AS65" s="47">
        <f>ABSYLD1!AS65*VLOOKUP(ABSYLD2!AS$4,'[1]INTERNAL PARAMETERS-1'!$B$5:$J$44,5,FALSE)*VLOOKUP(ABSYLD2!AS$4,'[1]INTERNAL PARAMETERS-1'!$B$5:$J$44,7,FALSE)*ABSYLD2!$F65 + ABSYLD1!AS65*(1-VLOOKUP(ABSYLD2!AS$4,'[1]INTERNAL PARAMETERS-1'!$B$5:$J$44,5,FALSE))*VLOOKUP(ABSYLD2!AS$4,'[1]INTERNAL PARAMETERS-1'!$B$5:$J$44,9,FALSE)*ABSYLD2!$F65</f>
        <v>0</v>
      </c>
      <c r="AT65" s="46">
        <f>ABSYLD1!AT65*VLOOKUP(ABSYLD2!AT$4,'[1]INTERNAL PARAMETERS-1'!$B$5:$J$44,5,FALSE)*VLOOKUP(ABSYLD2!AT$4,'[1]INTERNAL PARAMETERS-1'!$B$5:$J$44,7,FALSE)*ABSYLD2!$F65 + ABSYLD1!AT65*(1-VLOOKUP(ABSYLD2!AT$4,'[1]INTERNAL PARAMETERS-1'!$B$5:$J$44,5,FALSE))*VLOOKUP(ABSYLD2!AT$4,'[1]INTERNAL PARAMETERS-1'!$B$5:$J$44,9,FALSE)*ABSYLD2!$F65</f>
        <v>0</v>
      </c>
      <c r="AU65" s="48">
        <f>ABSYLD1!AU65*VLOOKUP(ABSYLD2!AU$4,'[1]INTERNAL PARAMETERS-1'!$B$5:$J$44,5,FALSE)*VLOOKUP(ABSYLD2!AU$4,'[1]INTERNAL PARAMETERS-1'!$B$5:$J$44,6,FALSE)*VLOOKUP(ABSYLD2!AU$4,'[1]INTERNAL PARAMETERS-1'!$B$5:$J$44,3,FALSE) + ABSYLD1!AU65*(1-VLOOKUP(ABSYLD2!AU$4,'[1]INTERNAL PARAMETERS-1'!$B$5:$J$44,5,FALSE))*VLOOKUP(ABSYLD2!AU$4,'[1]INTERNAL PARAMETERS-1'!$B$5:$J$44,8,FALSE)*VLOOKUP(ABSYLD2!AU$4,'[1]INTERNAL PARAMETERS-1'!$B$5:$J$44,3,FALSE)</f>
        <v>0</v>
      </c>
      <c r="AV65" s="47">
        <f>ABSYLD1!AV65*VLOOKUP(ABSYLD2!AV$4,'[1]INTERNAL PARAMETERS-1'!$B$5:$J$44,5,FALSE)*VLOOKUP(ABSYLD2!AV$4,'[1]INTERNAL PARAMETERS-1'!$B$5:$J$44,6,FALSE)*VLOOKUP(ABSYLD2!AV$4,'[1]INTERNAL PARAMETERS-1'!$B$5:$J$44,3,FALSE) + ABSYLD1!AV65*(1-VLOOKUP(ABSYLD2!AV$4,'[1]INTERNAL PARAMETERS-1'!$B$5:$J$44,5,FALSE))*VLOOKUP(ABSYLD2!AV$4,'[1]INTERNAL PARAMETERS-1'!$B$5:$J$44,8,FALSE)*VLOOKUP(ABSYLD2!AV$4,'[1]INTERNAL PARAMETERS-1'!$B$5:$J$44,3,FALSE)</f>
        <v>0</v>
      </c>
      <c r="AW65" s="47">
        <f>ABSYLD1!AW65*VLOOKUP(ABSYLD2!AW$4,'[1]INTERNAL PARAMETERS-1'!$B$5:$J$44,5,FALSE)*VLOOKUP(ABSYLD2!AW$4,'[1]INTERNAL PARAMETERS-1'!$B$5:$J$44,6,FALSE)*VLOOKUP(ABSYLD2!AW$4,'[1]INTERNAL PARAMETERS-1'!$B$5:$J$44,3,FALSE) + ABSYLD1!AW65*(1-VLOOKUP(ABSYLD2!AW$4,'[1]INTERNAL PARAMETERS-1'!$B$5:$J$44,5,FALSE))*VLOOKUP(ABSYLD2!AW$4,'[1]INTERNAL PARAMETERS-1'!$B$5:$J$44,8,FALSE)*VLOOKUP(ABSYLD2!AW$4,'[1]INTERNAL PARAMETERS-1'!$B$5:$J$44,3,FALSE)</f>
        <v>126.15823512022816</v>
      </c>
      <c r="AX65" s="47">
        <f>ABSYLD1!AX65*VLOOKUP(ABSYLD2!AX$4,'[1]INTERNAL PARAMETERS-1'!$B$5:$J$44,5,FALSE)*VLOOKUP(ABSYLD2!AX$4,'[1]INTERNAL PARAMETERS-1'!$B$5:$J$44,6,FALSE)*VLOOKUP(ABSYLD2!AX$4,'[1]INTERNAL PARAMETERS-1'!$B$5:$J$44,3,FALSE) + ABSYLD1!AX65*(1-VLOOKUP(ABSYLD2!AX$4,'[1]INTERNAL PARAMETERS-1'!$B$5:$J$44,5,FALSE))*VLOOKUP(ABSYLD2!AX$4,'[1]INTERNAL PARAMETERS-1'!$B$5:$J$44,8,FALSE)*VLOOKUP(ABSYLD2!AX$4,'[1]INTERNAL PARAMETERS-1'!$B$5:$J$44,3,FALSE)</f>
        <v>0</v>
      </c>
      <c r="AY65" s="47">
        <f>ABSYLD1!AY65*VLOOKUP(ABSYLD2!AY$4,'[1]INTERNAL PARAMETERS-1'!$B$5:$J$44,5,FALSE)*VLOOKUP(ABSYLD2!AY$4,'[1]INTERNAL PARAMETERS-1'!$B$5:$J$44,6,FALSE)*VLOOKUP(ABSYLD2!AY$4,'[1]INTERNAL PARAMETERS-1'!$B$5:$J$44,3,FALSE) + ABSYLD1!AY65*(1-VLOOKUP(ABSYLD2!AY$4,'[1]INTERNAL PARAMETERS-1'!$B$5:$J$44,5,FALSE))*VLOOKUP(ABSYLD2!AY$4,'[1]INTERNAL PARAMETERS-1'!$B$5:$J$44,8,FALSE)*VLOOKUP(ABSYLD2!AY$4,'[1]INTERNAL PARAMETERS-1'!$B$5:$J$44,3,FALSE)</f>
        <v>0</v>
      </c>
      <c r="AZ65" s="47">
        <f>ABSYLD1!AZ65*VLOOKUP(ABSYLD2!AZ$4,'[1]INTERNAL PARAMETERS-1'!$B$5:$J$44,5,FALSE)*VLOOKUP(ABSYLD2!AZ$4,'[1]INTERNAL PARAMETERS-1'!$B$5:$J$44,6,FALSE)*VLOOKUP(ABSYLD2!AZ$4,'[1]INTERNAL PARAMETERS-1'!$B$5:$J$44,3,FALSE) + ABSYLD1!AZ65*(1-VLOOKUP(ABSYLD2!AZ$4,'[1]INTERNAL PARAMETERS-1'!$B$5:$J$44,5,FALSE))*VLOOKUP(ABSYLD2!AZ$4,'[1]INTERNAL PARAMETERS-1'!$B$5:$J$44,8,FALSE)*VLOOKUP(ABSYLD2!AZ$4,'[1]INTERNAL PARAMETERS-1'!$B$5:$J$44,3,FALSE)</f>
        <v>0</v>
      </c>
      <c r="BA65" s="47">
        <f>ABSYLD1!BA65*VLOOKUP(ABSYLD2!BA$4,'[1]INTERNAL PARAMETERS-1'!$B$5:$J$44,5,FALSE)*VLOOKUP(ABSYLD2!BA$4,'[1]INTERNAL PARAMETERS-1'!$B$5:$J$44,6,FALSE)*VLOOKUP(ABSYLD2!BA$4,'[1]INTERNAL PARAMETERS-1'!$B$5:$J$44,3,FALSE) + ABSYLD1!BA65*(1-VLOOKUP(ABSYLD2!BA$4,'[1]INTERNAL PARAMETERS-1'!$B$5:$J$44,5,FALSE))*VLOOKUP(ABSYLD2!BA$4,'[1]INTERNAL PARAMETERS-1'!$B$5:$J$44,8,FALSE)*VLOOKUP(ABSYLD2!BA$4,'[1]INTERNAL PARAMETERS-1'!$B$5:$J$44,3,FALSE)</f>
        <v>19.366217203683224</v>
      </c>
      <c r="BB65" s="47">
        <f>ABSYLD1!BB65*VLOOKUP(ABSYLD2!BB$4,'[1]INTERNAL PARAMETERS-1'!$B$5:$J$44,5,FALSE)*VLOOKUP(ABSYLD2!BB$4,'[1]INTERNAL PARAMETERS-1'!$B$5:$J$44,6,FALSE)*VLOOKUP(ABSYLD2!BB$4,'[1]INTERNAL PARAMETERS-1'!$B$5:$J$44,3,FALSE) + ABSYLD1!BB65*(1-VLOOKUP(ABSYLD2!BB$4,'[1]INTERNAL PARAMETERS-1'!$B$5:$J$44,5,FALSE))*VLOOKUP(ABSYLD2!BB$4,'[1]INTERNAL PARAMETERS-1'!$B$5:$J$44,8,FALSE)*VLOOKUP(ABSYLD2!BB$4,'[1]INTERNAL PARAMETERS-1'!$B$5:$J$44,3,FALSE)</f>
        <v>21.889092562696739</v>
      </c>
      <c r="BC65" s="47">
        <f>ABSYLD1!BC65*VLOOKUP(ABSYLD2!BC$4,'[1]INTERNAL PARAMETERS-1'!$B$5:$J$44,5,FALSE)*VLOOKUP(ABSYLD2!BC$4,'[1]INTERNAL PARAMETERS-1'!$B$5:$J$44,6,FALSE)*VLOOKUP(ABSYLD2!BC$4,'[1]INTERNAL PARAMETERS-1'!$B$5:$J$44,3,FALSE) + ABSYLD1!BC65*(1-VLOOKUP(ABSYLD2!BC$4,'[1]INTERNAL PARAMETERS-1'!$B$5:$J$44,5,FALSE))*VLOOKUP(ABSYLD2!BC$4,'[1]INTERNAL PARAMETERS-1'!$B$5:$J$44,8,FALSE)*VLOOKUP(ABSYLD2!BC$4,'[1]INTERNAL PARAMETERS-1'!$B$5:$J$44,3,FALSE)</f>
        <v>26.433217627381758</v>
      </c>
      <c r="BD65" s="47">
        <f>ABSYLD1!BD65*VLOOKUP(ABSYLD2!BD$4,'[1]INTERNAL PARAMETERS-1'!$B$5:$J$44,5,FALSE)*VLOOKUP(ABSYLD2!BD$4,'[1]INTERNAL PARAMETERS-1'!$B$5:$J$44,6,FALSE)*VLOOKUP(ABSYLD2!BD$4,'[1]INTERNAL PARAMETERS-1'!$B$5:$J$44,3,FALSE) + ABSYLD1!BD65*(1-VLOOKUP(ABSYLD2!BD$4,'[1]INTERNAL PARAMETERS-1'!$B$5:$J$44,5,FALSE))*VLOOKUP(ABSYLD2!BD$4,'[1]INTERNAL PARAMETERS-1'!$B$5:$J$44,8,FALSE)*VLOOKUP(ABSYLD2!BD$4,'[1]INTERNAL PARAMETERS-1'!$B$5:$J$44,3,FALSE)</f>
        <v>24.030197843074326</v>
      </c>
      <c r="BE65" s="47">
        <f>ABSYLD1!BE65*VLOOKUP(ABSYLD2!BE$4,'[1]INTERNAL PARAMETERS-1'!$B$5:$J$44,5,FALSE)*VLOOKUP(ABSYLD2!BE$4,'[1]INTERNAL PARAMETERS-1'!$B$5:$J$44,6,FALSE)*VLOOKUP(ABSYLD2!BE$4,'[1]INTERNAL PARAMETERS-1'!$B$5:$J$44,3,FALSE) + ABSYLD1!BE65*(1-VLOOKUP(ABSYLD2!BE$4,'[1]INTERNAL PARAMETERS-1'!$B$5:$J$44,5,FALSE))*VLOOKUP(ABSYLD2!BE$4,'[1]INTERNAL PARAMETERS-1'!$B$5:$J$44,8,FALSE)*VLOOKUP(ABSYLD2!BE$4,'[1]INTERNAL PARAMETERS-1'!$B$5:$J$44,3,FALSE)</f>
        <v>55.269455039070948</v>
      </c>
      <c r="BF65" s="47">
        <f>ABSYLD1!BF65*VLOOKUP(ABSYLD2!BF$4,'[1]INTERNAL PARAMETERS-1'!$B$5:$J$44,5,FALSE)*VLOOKUP(ABSYLD2!BF$4,'[1]INTERNAL PARAMETERS-1'!$B$5:$J$44,6,FALSE)*VLOOKUP(ABSYLD2!BF$4,'[1]INTERNAL PARAMETERS-1'!$B$5:$J$44,3,FALSE) + ABSYLD1!BF65*(1-VLOOKUP(ABSYLD2!BF$4,'[1]INTERNAL PARAMETERS-1'!$B$5:$J$44,5,FALSE))*VLOOKUP(ABSYLD2!BF$4,'[1]INTERNAL PARAMETERS-1'!$B$5:$J$44,8,FALSE)*VLOOKUP(ABSYLD2!BF$4,'[1]INTERNAL PARAMETERS-1'!$B$5:$J$44,3,FALSE)</f>
        <v>0</v>
      </c>
      <c r="BG65" s="47">
        <f>ABSYLD1!BG65*VLOOKUP(ABSYLD2!BG$4,'[1]INTERNAL PARAMETERS-1'!$B$5:$J$44,5,FALSE)*VLOOKUP(ABSYLD2!BG$4,'[1]INTERNAL PARAMETERS-1'!$B$5:$J$44,6,FALSE)*VLOOKUP(ABSYLD2!BG$4,'[1]INTERNAL PARAMETERS-1'!$B$5:$J$44,3,FALSE) + ABSYLD1!BG65*(1-VLOOKUP(ABSYLD2!BG$4,'[1]INTERNAL PARAMETERS-1'!$B$5:$J$44,5,FALSE))*VLOOKUP(ABSYLD2!BG$4,'[1]INTERNAL PARAMETERS-1'!$B$5:$J$44,8,FALSE)*VLOOKUP(ABSYLD2!BG$4,'[1]INTERNAL PARAMETERS-1'!$B$5:$J$44,3,FALSE)</f>
        <v>21.677116614329069</v>
      </c>
      <c r="BH65" s="47">
        <f>ABSYLD1!BH65*VLOOKUP(ABSYLD2!BH$4,'[1]INTERNAL PARAMETERS-1'!$B$5:$J$44,5,FALSE)*VLOOKUP(ABSYLD2!BH$4,'[1]INTERNAL PARAMETERS-1'!$B$5:$J$44,6,FALSE)*VLOOKUP(ABSYLD2!BH$4,'[1]INTERNAL PARAMETERS-1'!$B$5:$J$44,3,FALSE) + ABSYLD1!BH65*(1-VLOOKUP(ABSYLD2!BH$4,'[1]INTERNAL PARAMETERS-1'!$B$5:$J$44,5,FALSE))*VLOOKUP(ABSYLD2!BH$4,'[1]INTERNAL PARAMETERS-1'!$B$5:$J$44,8,FALSE)*VLOOKUP(ABSYLD2!BH$4,'[1]INTERNAL PARAMETERS-1'!$B$5:$J$44,3,FALSE)</f>
        <v>9.8266682367725261E-2</v>
      </c>
      <c r="BI65" s="47">
        <f>ABSYLD1!BI65*VLOOKUP(ABSYLD2!BI$4,'[1]INTERNAL PARAMETERS-1'!$B$5:$J$44,5,FALSE)*VLOOKUP(ABSYLD2!BI$4,'[1]INTERNAL PARAMETERS-1'!$B$5:$J$44,6,FALSE)*VLOOKUP(ABSYLD2!BI$4,'[1]INTERNAL PARAMETERS-1'!$B$5:$J$44,3,FALSE) + ABSYLD1!BI65*(1-VLOOKUP(ABSYLD2!BI$4,'[1]INTERNAL PARAMETERS-1'!$B$5:$J$44,5,FALSE))*VLOOKUP(ABSYLD2!BI$4,'[1]INTERNAL PARAMETERS-1'!$B$5:$J$44,8,FALSE)*VLOOKUP(ABSYLD2!BI$4,'[1]INTERNAL PARAMETERS-1'!$B$5:$J$44,3,FALSE)</f>
        <v>0</v>
      </c>
      <c r="BJ65" s="47">
        <f>ABSYLD1!BJ65*VLOOKUP(ABSYLD2!BJ$4,'[1]INTERNAL PARAMETERS-1'!$B$5:$J$44,5,FALSE)*VLOOKUP(ABSYLD2!BJ$4,'[1]INTERNAL PARAMETERS-1'!$B$5:$J$44,6,FALSE)*VLOOKUP(ABSYLD2!BJ$4,'[1]INTERNAL PARAMETERS-1'!$B$5:$J$44,3,FALSE) + ABSYLD1!BJ65*(1-VLOOKUP(ABSYLD2!BJ$4,'[1]INTERNAL PARAMETERS-1'!$B$5:$J$44,5,FALSE))*VLOOKUP(ABSYLD2!BJ$4,'[1]INTERNAL PARAMETERS-1'!$B$5:$J$44,8,FALSE)*VLOOKUP(ABSYLD2!BJ$4,'[1]INTERNAL PARAMETERS-1'!$B$5:$J$44,3,FALSE)</f>
        <v>5.5006142239797153</v>
      </c>
      <c r="BK65" s="47">
        <f>ABSYLD1!BK65*VLOOKUP(ABSYLD2!BK$4,'[1]INTERNAL PARAMETERS-1'!$B$5:$J$44,5,FALSE)*VLOOKUP(ABSYLD2!BK$4,'[1]INTERNAL PARAMETERS-1'!$B$5:$J$44,6,FALSE)*VLOOKUP(ABSYLD2!BK$4,'[1]INTERNAL PARAMETERS-1'!$B$5:$J$44,3,FALSE) + ABSYLD1!BK65*(1-VLOOKUP(ABSYLD2!BK$4,'[1]INTERNAL PARAMETERS-1'!$B$5:$J$44,5,FALSE))*VLOOKUP(ABSYLD2!BK$4,'[1]INTERNAL PARAMETERS-1'!$B$5:$J$44,8,FALSE)*VLOOKUP(ABSYLD2!BK$4,'[1]INTERNAL PARAMETERS-1'!$B$5:$J$44,3,FALSE)</f>
        <v>8.473065825706442</v>
      </c>
      <c r="BL65" s="47">
        <f>ABSYLD1!BL65*VLOOKUP(ABSYLD2!BL$4,'[1]INTERNAL PARAMETERS-1'!$B$5:$J$44,5,FALSE)*VLOOKUP(ABSYLD2!BL$4,'[1]INTERNAL PARAMETERS-1'!$B$5:$J$44,6,FALSE)*VLOOKUP(ABSYLD2!BL$4,'[1]INTERNAL PARAMETERS-1'!$B$5:$J$44,3,FALSE) + ABSYLD1!BL65*(1-VLOOKUP(ABSYLD2!BL$4,'[1]INTERNAL PARAMETERS-1'!$B$5:$J$44,5,FALSE))*VLOOKUP(ABSYLD2!BL$4,'[1]INTERNAL PARAMETERS-1'!$B$5:$J$44,8,FALSE)*VLOOKUP(ABSYLD2!BL$4,'[1]INTERNAL PARAMETERS-1'!$B$5:$J$44,3,FALSE)</f>
        <v>30.325188348277919</v>
      </c>
      <c r="BM65" s="47">
        <f>ABSYLD1!BM65*VLOOKUP(ABSYLD2!BM$4,'[1]INTERNAL PARAMETERS-1'!$B$5:$J$44,5,FALSE)*VLOOKUP(ABSYLD2!BM$4,'[1]INTERNAL PARAMETERS-1'!$B$5:$J$44,6,FALSE)*VLOOKUP(ABSYLD2!BM$4,'[1]INTERNAL PARAMETERS-1'!$B$5:$J$44,3,FALSE) + ABSYLD1!BM65*(1-VLOOKUP(ABSYLD2!BM$4,'[1]INTERNAL PARAMETERS-1'!$B$5:$J$44,5,FALSE))*VLOOKUP(ABSYLD2!BM$4,'[1]INTERNAL PARAMETERS-1'!$B$5:$J$44,8,FALSE)*VLOOKUP(ABSYLD2!BM$4,'[1]INTERNAL PARAMETERS-1'!$B$5:$J$44,3,FALSE)</f>
        <v>8.0653675438291224</v>
      </c>
      <c r="BN65" s="47">
        <f>ABSYLD1!BN65*VLOOKUP(ABSYLD2!BN$4,'[1]INTERNAL PARAMETERS-1'!$B$5:$J$44,5,FALSE)*VLOOKUP(ABSYLD2!BN$4,'[1]INTERNAL PARAMETERS-1'!$B$5:$J$44,6,FALSE)*VLOOKUP(ABSYLD2!BN$4,'[1]INTERNAL PARAMETERS-1'!$B$5:$J$44,3,FALSE) + ABSYLD1!BN65*(1-VLOOKUP(ABSYLD2!BN$4,'[1]INTERNAL PARAMETERS-1'!$B$5:$J$44,5,FALSE))*VLOOKUP(ABSYLD2!BN$4,'[1]INTERNAL PARAMETERS-1'!$B$5:$J$44,8,FALSE)*VLOOKUP(ABSYLD2!BN$4,'[1]INTERNAL PARAMETERS-1'!$B$5:$J$44,3,FALSE)</f>
        <v>7.3479435608863035</v>
      </c>
      <c r="BO65" s="47">
        <f>ABSYLD1!BO65*VLOOKUP(ABSYLD2!BO$4,'[1]INTERNAL PARAMETERS-1'!$B$5:$J$44,5,FALSE)*VLOOKUP(ABSYLD2!BO$4,'[1]INTERNAL PARAMETERS-1'!$B$5:$J$44,6,FALSE)*VLOOKUP(ABSYLD2!BO$4,'[1]INTERNAL PARAMETERS-1'!$B$5:$J$44,3,FALSE) + ABSYLD1!BO65*(1-VLOOKUP(ABSYLD2!BO$4,'[1]INTERNAL PARAMETERS-1'!$B$5:$J$44,5,FALSE))*VLOOKUP(ABSYLD2!BO$4,'[1]INTERNAL PARAMETERS-1'!$B$5:$J$44,8,FALSE)*VLOOKUP(ABSYLD2!BO$4,'[1]INTERNAL PARAMETERS-1'!$B$5:$J$44,3,FALSE)</f>
        <v>6.0893727150729564</v>
      </c>
      <c r="BP65" s="47">
        <f>ABSYLD1!BP65*VLOOKUP(ABSYLD2!BP$4,'[1]INTERNAL PARAMETERS-1'!$B$5:$J$44,5,FALSE)*VLOOKUP(ABSYLD2!BP$4,'[1]INTERNAL PARAMETERS-1'!$B$5:$J$44,6,FALSE)*VLOOKUP(ABSYLD2!BP$4,'[1]INTERNAL PARAMETERS-1'!$B$5:$J$44,3,FALSE) + ABSYLD1!BP65*(1-VLOOKUP(ABSYLD2!BP$4,'[1]INTERNAL PARAMETERS-1'!$B$5:$J$44,5,FALSE))*VLOOKUP(ABSYLD2!BP$4,'[1]INTERNAL PARAMETERS-1'!$B$5:$J$44,8,FALSE)*VLOOKUP(ABSYLD2!BP$4,'[1]INTERNAL PARAMETERS-1'!$B$5:$J$44,3,FALSE)</f>
        <v>0.455332230307401</v>
      </c>
      <c r="BQ65" s="47">
        <f>ABSYLD1!BQ65*VLOOKUP(ABSYLD2!BQ$4,'[1]INTERNAL PARAMETERS-1'!$B$5:$J$44,5,FALSE)*VLOOKUP(ABSYLD2!BQ$4,'[1]INTERNAL PARAMETERS-1'!$B$5:$J$44,6,FALSE)*VLOOKUP(ABSYLD2!BQ$4,'[1]INTERNAL PARAMETERS-1'!$B$5:$J$44,3,FALSE) + ABSYLD1!BQ65*(1-VLOOKUP(ABSYLD2!BQ$4,'[1]INTERNAL PARAMETERS-1'!$B$5:$J$44,5,FALSE))*VLOOKUP(ABSYLD2!BQ$4,'[1]INTERNAL PARAMETERS-1'!$B$5:$J$44,8,FALSE)*VLOOKUP(ABSYLD2!BQ$4,'[1]INTERNAL PARAMETERS-1'!$B$5:$J$44,3,FALSE)</f>
        <v>28.206213377444413</v>
      </c>
      <c r="BR65" s="47">
        <f>ABSYLD1!BR65*VLOOKUP(ABSYLD2!BR$4,'[1]INTERNAL PARAMETERS-1'!$B$5:$J$44,5,FALSE)*VLOOKUP(ABSYLD2!BR$4,'[1]INTERNAL PARAMETERS-1'!$B$5:$J$44,6,FALSE)*VLOOKUP(ABSYLD2!BR$4,'[1]INTERNAL PARAMETERS-1'!$B$5:$J$44,3,FALSE) + ABSYLD1!BR65*(1-VLOOKUP(ABSYLD2!BR$4,'[1]INTERNAL PARAMETERS-1'!$B$5:$J$44,5,FALSE))*VLOOKUP(ABSYLD2!BR$4,'[1]INTERNAL PARAMETERS-1'!$B$5:$J$44,8,FALSE)*VLOOKUP(ABSYLD2!BR$4,'[1]INTERNAL PARAMETERS-1'!$B$5:$J$44,3,FALSE)</f>
        <v>0.86843988008802575</v>
      </c>
      <c r="BS65" s="47">
        <f>ABSYLD1!BS65*VLOOKUP(ABSYLD2!BS$4,'[1]INTERNAL PARAMETERS-1'!$B$5:$J$44,5,FALSE)*VLOOKUP(ABSYLD2!BS$4,'[1]INTERNAL PARAMETERS-1'!$B$5:$J$44,6,FALSE)*VLOOKUP(ABSYLD2!BS$4,'[1]INTERNAL PARAMETERS-1'!$B$5:$J$44,3,FALSE) + ABSYLD1!BS65*(1-VLOOKUP(ABSYLD2!BS$4,'[1]INTERNAL PARAMETERS-1'!$B$5:$J$44,5,FALSE))*VLOOKUP(ABSYLD2!BS$4,'[1]INTERNAL PARAMETERS-1'!$B$5:$J$44,8,FALSE)*VLOOKUP(ABSYLD2!BS$4,'[1]INTERNAL PARAMETERS-1'!$B$5:$J$44,3,FALSE)</f>
        <v>9.151285020884041E-2</v>
      </c>
      <c r="BT65" s="47">
        <f>ABSYLD1!BT65*VLOOKUP(ABSYLD2!BT$4,'[1]INTERNAL PARAMETERS-1'!$B$5:$J$44,5,FALSE)*VLOOKUP(ABSYLD2!BT$4,'[1]INTERNAL PARAMETERS-1'!$B$5:$J$44,6,FALSE)*VLOOKUP(ABSYLD2!BT$4,'[1]INTERNAL PARAMETERS-1'!$B$5:$J$44,3,FALSE) + ABSYLD1!BT65*(1-VLOOKUP(ABSYLD2!BT$4,'[1]INTERNAL PARAMETERS-1'!$B$5:$J$44,5,FALSE))*VLOOKUP(ABSYLD2!BT$4,'[1]INTERNAL PARAMETERS-1'!$B$5:$J$44,8,FALSE)*VLOOKUP(ABSYLD2!BT$4,'[1]INTERNAL PARAMETERS-1'!$B$5:$J$44,3,FALSE)</f>
        <v>0</v>
      </c>
      <c r="BU65" s="47">
        <f>ABSYLD1!BU65*VLOOKUP(ABSYLD2!BU$4,'[1]INTERNAL PARAMETERS-1'!$B$5:$J$44,5,FALSE)*VLOOKUP(ABSYLD2!BU$4,'[1]INTERNAL PARAMETERS-1'!$B$5:$J$44,6,FALSE)*VLOOKUP(ABSYLD2!BU$4,'[1]INTERNAL PARAMETERS-1'!$B$5:$J$44,3,FALSE) + ABSYLD1!BU65*(1-VLOOKUP(ABSYLD2!BU$4,'[1]INTERNAL PARAMETERS-1'!$B$5:$J$44,5,FALSE))*VLOOKUP(ABSYLD2!BU$4,'[1]INTERNAL PARAMETERS-1'!$B$5:$J$44,8,FALSE)*VLOOKUP(ABSYLD2!BU$4,'[1]INTERNAL PARAMETERS-1'!$B$5:$J$44,3,FALSE)</f>
        <v>0</v>
      </c>
      <c r="BV65" s="47">
        <f>ABSYLD1!BV65*VLOOKUP(ABSYLD2!BV$4,'[1]INTERNAL PARAMETERS-1'!$B$5:$J$44,5,FALSE)*VLOOKUP(ABSYLD2!BV$4,'[1]INTERNAL PARAMETERS-1'!$B$5:$J$44,6,FALSE)*VLOOKUP(ABSYLD2!BV$4,'[1]INTERNAL PARAMETERS-1'!$B$5:$J$44,3,FALSE) + ABSYLD1!BV65*(1-VLOOKUP(ABSYLD2!BV$4,'[1]INTERNAL PARAMETERS-1'!$B$5:$J$44,5,FALSE))*VLOOKUP(ABSYLD2!BV$4,'[1]INTERNAL PARAMETERS-1'!$B$5:$J$44,8,FALSE)*VLOOKUP(ABSYLD2!BV$4,'[1]INTERNAL PARAMETERS-1'!$B$5:$J$44,3,FALSE)</f>
        <v>0</v>
      </c>
      <c r="BW65" s="47">
        <f>ABSYLD1!BW65*VLOOKUP(ABSYLD2!BW$4,'[1]INTERNAL PARAMETERS-1'!$B$5:$J$44,5,FALSE)*VLOOKUP(ABSYLD2!BW$4,'[1]INTERNAL PARAMETERS-1'!$B$5:$J$44,6,FALSE)*VLOOKUP(ABSYLD2!BW$4,'[1]INTERNAL PARAMETERS-1'!$B$5:$J$44,3,FALSE) + ABSYLD1!BW65*(1-VLOOKUP(ABSYLD2!BW$4,'[1]INTERNAL PARAMETERS-1'!$B$5:$J$44,5,FALSE))*VLOOKUP(ABSYLD2!BW$4,'[1]INTERNAL PARAMETERS-1'!$B$5:$J$44,8,FALSE)*VLOOKUP(ABSYLD2!BW$4,'[1]INTERNAL PARAMETERS-1'!$B$5:$J$44,3,FALSE)</f>
        <v>0</v>
      </c>
      <c r="BX65" s="47">
        <f>ABSYLD1!BX65*VLOOKUP(ABSYLD2!BX$4,'[1]INTERNAL PARAMETERS-1'!$B$5:$J$44,5,FALSE)*VLOOKUP(ABSYLD2!BX$4,'[1]INTERNAL PARAMETERS-1'!$B$5:$J$44,6,FALSE)*VLOOKUP(ABSYLD2!BX$4,'[1]INTERNAL PARAMETERS-1'!$B$5:$J$44,3,FALSE) + ABSYLD1!BX65*(1-VLOOKUP(ABSYLD2!BX$4,'[1]INTERNAL PARAMETERS-1'!$B$5:$J$44,5,FALSE))*VLOOKUP(ABSYLD2!BX$4,'[1]INTERNAL PARAMETERS-1'!$B$5:$J$44,8,FALSE)*VLOOKUP(ABSYLD2!BX$4,'[1]INTERNAL PARAMETERS-1'!$B$5:$J$44,3,FALSE)</f>
        <v>0</v>
      </c>
      <c r="BY65" s="47">
        <f>ABSYLD1!BY65*VLOOKUP(ABSYLD2!BY$4,'[1]INTERNAL PARAMETERS-1'!$B$5:$J$44,5,FALSE)*VLOOKUP(ABSYLD2!BY$4,'[1]INTERNAL PARAMETERS-1'!$B$5:$J$44,6,FALSE)*VLOOKUP(ABSYLD2!BY$4,'[1]INTERNAL PARAMETERS-1'!$B$5:$J$44,3,FALSE) + ABSYLD1!BY65*(1-VLOOKUP(ABSYLD2!BY$4,'[1]INTERNAL PARAMETERS-1'!$B$5:$J$44,5,FALSE))*VLOOKUP(ABSYLD2!BY$4,'[1]INTERNAL PARAMETERS-1'!$B$5:$J$44,8,FALSE)*VLOOKUP(ABSYLD2!BY$4,'[1]INTERNAL PARAMETERS-1'!$B$5:$J$44,3,FALSE)</f>
        <v>0</v>
      </c>
      <c r="BZ65" s="47">
        <f>ABSYLD1!BZ65*VLOOKUP(ABSYLD2!BZ$4,'[1]INTERNAL PARAMETERS-1'!$B$5:$J$44,5,FALSE)*VLOOKUP(ABSYLD2!BZ$4,'[1]INTERNAL PARAMETERS-1'!$B$5:$J$44,6,FALSE)*VLOOKUP(ABSYLD2!BZ$4,'[1]INTERNAL PARAMETERS-1'!$B$5:$J$44,3,FALSE) + ABSYLD1!BZ65*(1-VLOOKUP(ABSYLD2!BZ$4,'[1]INTERNAL PARAMETERS-1'!$B$5:$J$44,5,FALSE))*VLOOKUP(ABSYLD2!BZ$4,'[1]INTERNAL PARAMETERS-1'!$B$5:$J$44,8,FALSE)*VLOOKUP(ABSYLD2!BZ$4,'[1]INTERNAL PARAMETERS-1'!$B$5:$J$44,3,FALSE)</f>
        <v>0.11117038813318413</v>
      </c>
      <c r="CA65" s="47">
        <f>ABSYLD1!CA65*VLOOKUP(ABSYLD2!CA$4,'[1]INTERNAL PARAMETERS-1'!$B$5:$J$44,5,FALSE)*VLOOKUP(ABSYLD2!CA$4,'[1]INTERNAL PARAMETERS-1'!$B$5:$J$44,6,FALSE)*VLOOKUP(ABSYLD2!CA$4,'[1]INTERNAL PARAMETERS-1'!$B$5:$J$44,3,FALSE) + ABSYLD1!CA65*(1-VLOOKUP(ABSYLD2!CA$4,'[1]INTERNAL PARAMETERS-1'!$B$5:$J$44,5,FALSE))*VLOOKUP(ABSYLD2!CA$4,'[1]INTERNAL PARAMETERS-1'!$B$5:$J$44,8,FALSE)*VLOOKUP(ABSYLD2!CA$4,'[1]INTERNAL PARAMETERS-1'!$B$5:$J$44,3,FALSE)</f>
        <v>0</v>
      </c>
      <c r="CB65" s="47">
        <f>ABSYLD1!CB65*VLOOKUP(ABSYLD2!CB$4,'[1]INTERNAL PARAMETERS-1'!$B$5:$J$44,5,FALSE)*VLOOKUP(ABSYLD2!CB$4,'[1]INTERNAL PARAMETERS-1'!$B$5:$J$44,6,FALSE)*VLOOKUP(ABSYLD2!CB$4,'[1]INTERNAL PARAMETERS-1'!$B$5:$J$44,3,FALSE) + ABSYLD1!CB65*(1-VLOOKUP(ABSYLD2!CB$4,'[1]INTERNAL PARAMETERS-1'!$B$5:$J$44,5,FALSE))*VLOOKUP(ABSYLD2!CB$4,'[1]INTERNAL PARAMETERS-1'!$B$5:$J$44,8,FALSE)*VLOOKUP(ABSYLD2!CB$4,'[1]INTERNAL PARAMETERS-1'!$B$5:$J$44,3,FALSE)</f>
        <v>0</v>
      </c>
      <c r="CC65" s="47">
        <f>ABSYLD1!CC65*VLOOKUP(ABSYLD2!CC$4,'[1]INTERNAL PARAMETERS-1'!$B$5:$J$44,5,FALSE)*VLOOKUP(ABSYLD2!CC$4,'[1]INTERNAL PARAMETERS-1'!$B$5:$J$44,6,FALSE)*VLOOKUP(ABSYLD2!CC$4,'[1]INTERNAL PARAMETERS-1'!$B$5:$J$44,3,FALSE) + ABSYLD1!CC65*(1-VLOOKUP(ABSYLD2!CC$4,'[1]INTERNAL PARAMETERS-1'!$B$5:$J$44,5,FALSE))*VLOOKUP(ABSYLD2!CC$4,'[1]INTERNAL PARAMETERS-1'!$B$5:$J$44,8,FALSE)*VLOOKUP(ABSYLD2!CC$4,'[1]INTERNAL PARAMETERS-1'!$B$5:$J$44,3,FALSE)</f>
        <v>0.31762968038052608</v>
      </c>
      <c r="CD65" s="47">
        <f>ABSYLD1!CD65*VLOOKUP(ABSYLD2!CD$4,'[1]INTERNAL PARAMETERS-1'!$B$5:$J$44,5,FALSE)*VLOOKUP(ABSYLD2!CD$4,'[1]INTERNAL PARAMETERS-1'!$B$5:$J$44,6,FALSE)*VLOOKUP(ABSYLD2!CD$4,'[1]INTERNAL PARAMETERS-1'!$B$5:$J$44,3,FALSE) + ABSYLD1!CD65*(1-VLOOKUP(ABSYLD2!CD$4,'[1]INTERNAL PARAMETERS-1'!$B$5:$J$44,5,FALSE))*VLOOKUP(ABSYLD2!CD$4,'[1]INTERNAL PARAMETERS-1'!$B$5:$J$44,8,FALSE)*VLOOKUP(ABSYLD2!CD$4,'[1]INTERNAL PARAMETERS-1'!$B$5:$J$44,3,FALSE)</f>
        <v>0.39924286214496679</v>
      </c>
      <c r="CE65" s="47">
        <f>ABSYLD1!CE65*VLOOKUP(ABSYLD2!CE$4,'[1]INTERNAL PARAMETERS-1'!$B$5:$J$44,5,FALSE)*VLOOKUP(ABSYLD2!CE$4,'[1]INTERNAL PARAMETERS-1'!$B$5:$J$44,6,FALSE)*VLOOKUP(ABSYLD2!CE$4,'[1]INTERNAL PARAMETERS-1'!$B$5:$J$44,3,FALSE) + ABSYLD1!CE65*(1-VLOOKUP(ABSYLD2!CE$4,'[1]INTERNAL PARAMETERS-1'!$B$5:$J$44,5,FALSE))*VLOOKUP(ABSYLD2!CE$4,'[1]INTERNAL PARAMETERS-1'!$B$5:$J$44,8,FALSE)*VLOOKUP(ABSYLD2!CE$4,'[1]INTERNAL PARAMETERS-1'!$B$5:$J$44,3,FALSE)</f>
        <v>0.73206078716273648</v>
      </c>
      <c r="CF65" s="47">
        <f>ABSYLD1!CF65*VLOOKUP(ABSYLD2!CF$4,'[1]INTERNAL PARAMETERS-1'!$B$5:$J$44,5,FALSE)*VLOOKUP(ABSYLD2!CF$4,'[1]INTERNAL PARAMETERS-1'!$B$5:$J$44,6,FALSE)*VLOOKUP(ABSYLD2!CF$4,'[1]INTERNAL PARAMETERS-1'!$B$5:$J$44,3,FALSE) + ABSYLD1!CF65*(1-VLOOKUP(ABSYLD2!CF$4,'[1]INTERNAL PARAMETERS-1'!$B$5:$J$44,5,FALSE))*VLOOKUP(ABSYLD2!CF$4,'[1]INTERNAL PARAMETERS-1'!$B$5:$J$44,8,FALSE)*VLOOKUP(ABSYLD2!CF$4,'[1]INTERNAL PARAMETERS-1'!$B$5:$J$44,3,FALSE)</f>
        <v>0.58724728175908836</v>
      </c>
      <c r="CG65" s="47">
        <f>ABSYLD1!CG65*VLOOKUP(ABSYLD2!CG$4,'[1]INTERNAL PARAMETERS-1'!$B$5:$J$44,5,FALSE)*VLOOKUP(ABSYLD2!CG$4,'[1]INTERNAL PARAMETERS-1'!$B$5:$J$44,6,FALSE)*VLOOKUP(ABSYLD2!CG$4,'[1]INTERNAL PARAMETERS-1'!$B$5:$J$44,3,FALSE) + ABSYLD1!CG65*(1-VLOOKUP(ABSYLD2!CG$4,'[1]INTERNAL PARAMETERS-1'!$B$5:$J$44,5,FALSE))*VLOOKUP(ABSYLD2!CG$4,'[1]INTERNAL PARAMETERS-1'!$B$5:$J$44,8,FALSE)*VLOOKUP(ABSYLD2!CG$4,'[1]INTERNAL PARAMETERS-1'!$B$5:$J$44,3,FALSE)</f>
        <v>1.9457969011406236E-2</v>
      </c>
      <c r="CH65" s="46">
        <f>ABSYLD1!CH65*VLOOKUP(ABSYLD2!CH$4,'[1]INTERNAL PARAMETERS-1'!$B$5:$J$44,5,FALSE)*VLOOKUP(ABSYLD2!CH$4,'[1]INTERNAL PARAMETERS-1'!$B$5:$J$44,6,FALSE)*VLOOKUP(ABSYLD2!CH$4,'[1]INTERNAL PARAMETERS-1'!$B$5:$J$44,3,FALSE) + ABSYLD1!CH65*(1-VLOOKUP(ABSYLD2!CH$4,'[1]INTERNAL PARAMETERS-1'!$B$5:$J$44,5,FALSE))*VLOOKUP(ABSYLD2!CH$4,'[1]INTERNAL PARAMETERS-1'!$B$5:$J$44,8,FALSE)*VLOOKUP(ABSYLD2!CH$4,'[1]INTERNAL PARAMETERS-1'!$B$5:$J$44,3,FALSE)</f>
        <v>0</v>
      </c>
      <c r="CJ65" s="48">
        <f t="shared" si="0"/>
        <v>25430.29555514099</v>
      </c>
      <c r="CK65" s="46">
        <f t="shared" si="1"/>
        <v>392.51165821722492</v>
      </c>
    </row>
    <row r="66" spans="2:89">
      <c r="B66" s="61" t="s">
        <v>4</v>
      </c>
      <c r="C66" s="60" t="s">
        <v>71</v>
      </c>
      <c r="D66" s="60" t="s">
        <v>81</v>
      </c>
      <c r="E66" s="137">
        <f>ABS!AL66</f>
        <v>39370.729738964248</v>
      </c>
      <c r="F66" s="59">
        <f>'[1]INTERNAL PARAMETERS-1'!M12</f>
        <v>49.09</v>
      </c>
      <c r="G66" s="48">
        <f>ABSYLD1!G66*VLOOKUP(ABSYLD2!G$4,'[1]INTERNAL PARAMETERS-1'!$B$5:$J$44,5,FALSE)*VLOOKUP(ABSYLD2!G$4,'[1]INTERNAL PARAMETERS-1'!$B$5:$J$44,7,FALSE)*ABSYLD2!$F66 + ABSYLD1!G66*(1-VLOOKUP(ABSYLD2!G$4,'[1]INTERNAL PARAMETERS-1'!$B$5:$J$44,5,FALSE))*VLOOKUP(ABSYLD2!G$4,'[1]INTERNAL PARAMETERS-1'!$B$5:$J$44,9,FALSE)*ABSYLD2!$F66</f>
        <v>10473.874887632033</v>
      </c>
      <c r="H66" s="47">
        <f>ABSYLD1!H66*VLOOKUP(ABSYLD2!H$4,'[1]INTERNAL PARAMETERS-1'!$B$5:$J$44,5,FALSE)*VLOOKUP(ABSYLD2!H$4,'[1]INTERNAL PARAMETERS-1'!$B$5:$J$44,7,FALSE)*ABSYLD2!$F66 + ABSYLD1!H66*(1-VLOOKUP(ABSYLD2!H$4,'[1]INTERNAL PARAMETERS-1'!$B$5:$J$44,5,FALSE))*VLOOKUP(ABSYLD2!H$4,'[1]INTERNAL PARAMETERS-1'!$B$5:$J$44,9,FALSE)*ABSYLD2!$F66</f>
        <v>3158.1781310156803</v>
      </c>
      <c r="I66" s="47">
        <f>ABSYLD1!I66*VLOOKUP(ABSYLD2!I$4,'[1]INTERNAL PARAMETERS-1'!$B$5:$J$44,5,FALSE)*VLOOKUP(ABSYLD2!I$4,'[1]INTERNAL PARAMETERS-1'!$B$5:$J$44,7,FALSE)*ABSYLD2!$F66 + ABSYLD1!I66*(1-VLOOKUP(ABSYLD2!I$4,'[1]INTERNAL PARAMETERS-1'!$B$5:$J$44,5,FALSE))*VLOOKUP(ABSYLD2!I$4,'[1]INTERNAL PARAMETERS-1'!$B$5:$J$44,9,FALSE)*ABSYLD2!$F66</f>
        <v>4638.8053109310149</v>
      </c>
      <c r="J66" s="47">
        <f>ABSYLD1!J66*VLOOKUP(ABSYLD2!J$4,'[1]INTERNAL PARAMETERS-1'!$B$5:$J$44,5,FALSE)*VLOOKUP(ABSYLD2!J$4,'[1]INTERNAL PARAMETERS-1'!$B$5:$J$44,7,FALSE)*ABSYLD2!$F66 + ABSYLD1!J66*(1-VLOOKUP(ABSYLD2!J$4,'[1]INTERNAL PARAMETERS-1'!$B$5:$J$44,5,FALSE))*VLOOKUP(ABSYLD2!J$4,'[1]INTERNAL PARAMETERS-1'!$B$5:$J$44,9,FALSE)*ABSYLD2!$F66</f>
        <v>0</v>
      </c>
      <c r="K66" s="47">
        <f>ABSYLD1!K66*VLOOKUP(ABSYLD2!K$4,'[1]INTERNAL PARAMETERS-1'!$B$5:$J$44,5,FALSE)*VLOOKUP(ABSYLD2!K$4,'[1]INTERNAL PARAMETERS-1'!$B$5:$J$44,7,FALSE)*ABSYLD2!$F66 + ABSYLD1!K66*(1-VLOOKUP(ABSYLD2!K$4,'[1]INTERNAL PARAMETERS-1'!$B$5:$J$44,5,FALSE))*VLOOKUP(ABSYLD2!K$4,'[1]INTERNAL PARAMETERS-1'!$B$5:$J$44,9,FALSE)*ABSYLD2!$F66</f>
        <v>0</v>
      </c>
      <c r="L66" s="47">
        <f>ABSYLD1!L66*VLOOKUP(ABSYLD2!L$4,'[1]INTERNAL PARAMETERS-1'!$B$5:$J$44,5,FALSE)*VLOOKUP(ABSYLD2!L$4,'[1]INTERNAL PARAMETERS-1'!$B$5:$J$44,7,FALSE)*ABSYLD2!$F66 + ABSYLD1!L66*(1-VLOOKUP(ABSYLD2!L$4,'[1]INTERNAL PARAMETERS-1'!$B$5:$J$44,5,FALSE))*VLOOKUP(ABSYLD2!L$4,'[1]INTERNAL PARAMETERS-1'!$B$5:$J$44,9,FALSE)*ABSYLD2!$F66</f>
        <v>0</v>
      </c>
      <c r="M66" s="47">
        <f>ABSYLD1!M66*VLOOKUP(ABSYLD2!M$4,'[1]INTERNAL PARAMETERS-1'!$B$5:$J$44,5,FALSE)*VLOOKUP(ABSYLD2!M$4,'[1]INTERNAL PARAMETERS-1'!$B$5:$J$44,7,FALSE)*ABSYLD2!$F66 + ABSYLD1!M66*(1-VLOOKUP(ABSYLD2!M$4,'[1]INTERNAL PARAMETERS-1'!$B$5:$J$44,5,FALSE))*VLOOKUP(ABSYLD2!M$4,'[1]INTERNAL PARAMETERS-1'!$B$5:$J$44,9,FALSE)*ABSYLD2!$F66</f>
        <v>70.723760223397051</v>
      </c>
      <c r="N66" s="47">
        <f>ABSYLD1!N66*VLOOKUP(ABSYLD2!N$4,'[1]INTERNAL PARAMETERS-1'!$B$5:$J$44,5,FALSE)*VLOOKUP(ABSYLD2!N$4,'[1]INTERNAL PARAMETERS-1'!$B$5:$J$44,7,FALSE)*ABSYLD2!$F66 + ABSYLD1!N66*(1-VLOOKUP(ABSYLD2!N$4,'[1]INTERNAL PARAMETERS-1'!$B$5:$J$44,5,FALSE))*VLOOKUP(ABSYLD2!N$4,'[1]INTERNAL PARAMETERS-1'!$B$5:$J$44,9,FALSE)*ABSYLD2!$F66</f>
        <v>14.226043723097105</v>
      </c>
      <c r="O66" s="47">
        <f>ABSYLD1!O66*VLOOKUP(ABSYLD2!O$4,'[1]INTERNAL PARAMETERS-1'!$B$5:$J$44,5,FALSE)*VLOOKUP(ABSYLD2!O$4,'[1]INTERNAL PARAMETERS-1'!$B$5:$J$44,7,FALSE)*ABSYLD2!$F66 + ABSYLD1!O66*(1-VLOOKUP(ABSYLD2!O$4,'[1]INTERNAL PARAMETERS-1'!$B$5:$J$44,5,FALSE))*VLOOKUP(ABSYLD2!O$4,'[1]INTERNAL PARAMETERS-1'!$B$5:$J$44,9,FALSE)*ABSYLD2!$F66</f>
        <v>0</v>
      </c>
      <c r="P66" s="47">
        <f>ABSYLD1!P66*VLOOKUP(ABSYLD2!P$4,'[1]INTERNAL PARAMETERS-1'!$B$5:$J$44,5,FALSE)*VLOOKUP(ABSYLD2!P$4,'[1]INTERNAL PARAMETERS-1'!$B$5:$J$44,7,FALSE)*ABSYLD2!$F66 + ABSYLD1!P66*(1-VLOOKUP(ABSYLD2!P$4,'[1]INTERNAL PARAMETERS-1'!$B$5:$J$44,5,FALSE))*VLOOKUP(ABSYLD2!P$4,'[1]INTERNAL PARAMETERS-1'!$B$5:$J$44,9,FALSE)*ABSYLD2!$F66</f>
        <v>0</v>
      </c>
      <c r="Q66" s="47">
        <f>ABSYLD1!Q66*VLOOKUP(ABSYLD2!Q$4,'[1]INTERNAL PARAMETERS-1'!$B$5:$J$44,5,FALSE)*VLOOKUP(ABSYLD2!Q$4,'[1]INTERNAL PARAMETERS-1'!$B$5:$J$44,7,FALSE)*ABSYLD2!$F66 + ABSYLD1!Q66*(1-VLOOKUP(ABSYLD2!Q$4,'[1]INTERNAL PARAMETERS-1'!$B$5:$J$44,5,FALSE))*VLOOKUP(ABSYLD2!Q$4,'[1]INTERNAL PARAMETERS-1'!$B$5:$J$44,9,FALSE)*ABSYLD2!$F66</f>
        <v>0</v>
      </c>
      <c r="R66" s="47">
        <f>ABSYLD1!R66*VLOOKUP(ABSYLD2!R$4,'[1]INTERNAL PARAMETERS-1'!$B$5:$J$44,5,FALSE)*VLOOKUP(ABSYLD2!R$4,'[1]INTERNAL PARAMETERS-1'!$B$5:$J$44,7,FALSE)*ABSYLD2!$F66 + ABSYLD1!R66*(1-VLOOKUP(ABSYLD2!R$4,'[1]INTERNAL PARAMETERS-1'!$B$5:$J$44,5,FALSE))*VLOOKUP(ABSYLD2!R$4,'[1]INTERNAL PARAMETERS-1'!$B$5:$J$44,9,FALSE)*ABSYLD2!$F66</f>
        <v>24.386150628923303</v>
      </c>
      <c r="S66" s="47">
        <f>ABSYLD1!S66*VLOOKUP(ABSYLD2!S$4,'[1]INTERNAL PARAMETERS-1'!$B$5:$J$44,5,FALSE)*VLOOKUP(ABSYLD2!S$4,'[1]INTERNAL PARAMETERS-1'!$B$5:$J$44,7,FALSE)*ABSYLD2!$F66 + ABSYLD1!S66*(1-VLOOKUP(ABSYLD2!S$4,'[1]INTERNAL PARAMETERS-1'!$B$5:$J$44,5,FALSE))*VLOOKUP(ABSYLD2!S$4,'[1]INTERNAL PARAMETERS-1'!$B$5:$J$44,9,FALSE)*ABSYLD2!$F66</f>
        <v>810.72225094921441</v>
      </c>
      <c r="T66" s="47">
        <f>ABSYLD1!T66*VLOOKUP(ABSYLD2!T$4,'[1]INTERNAL PARAMETERS-1'!$B$5:$J$44,5,FALSE)*VLOOKUP(ABSYLD2!T$4,'[1]INTERNAL PARAMETERS-1'!$B$5:$J$44,7,FALSE)*ABSYLD2!$F66 + ABSYLD1!T66*(1-VLOOKUP(ABSYLD2!T$4,'[1]INTERNAL PARAMETERS-1'!$B$5:$J$44,5,FALSE))*VLOOKUP(ABSYLD2!T$4,'[1]INTERNAL PARAMETERS-1'!$B$5:$J$44,9,FALSE)*ABSYLD2!$F66</f>
        <v>228.63175840089329</v>
      </c>
      <c r="U66" s="47">
        <f>ABSYLD1!U66*VLOOKUP(ABSYLD2!U$4,'[1]INTERNAL PARAMETERS-1'!$B$5:$J$44,5,FALSE)*VLOOKUP(ABSYLD2!U$4,'[1]INTERNAL PARAMETERS-1'!$B$5:$J$44,7,FALSE)*ABSYLD2!$F66 + ABSYLD1!U66*(1-VLOOKUP(ABSYLD2!U$4,'[1]INTERNAL PARAMETERS-1'!$B$5:$J$44,5,FALSE))*VLOOKUP(ABSYLD2!U$4,'[1]INTERNAL PARAMETERS-1'!$B$5:$J$44,9,FALSE)*ABSYLD2!$F66</f>
        <v>137.79048689865212</v>
      </c>
      <c r="V66" s="47">
        <f>ABSYLD1!V66*VLOOKUP(ABSYLD2!V$4,'[1]INTERNAL PARAMETERS-1'!$B$5:$J$44,5,FALSE)*VLOOKUP(ABSYLD2!V$4,'[1]INTERNAL PARAMETERS-1'!$B$5:$J$44,7,FALSE)*ABSYLD2!$F66 + ABSYLD1!V66*(1-VLOOKUP(ABSYLD2!V$4,'[1]INTERNAL PARAMETERS-1'!$B$5:$J$44,5,FALSE))*VLOOKUP(ABSYLD2!V$4,'[1]INTERNAL PARAMETERS-1'!$B$5:$J$44,9,FALSE)*ABSYLD2!$F66</f>
        <v>416.64615606186345</v>
      </c>
      <c r="W66" s="47">
        <f>ABSYLD1!W66*VLOOKUP(ABSYLD2!W$4,'[1]INTERNAL PARAMETERS-1'!$B$5:$J$44,5,FALSE)*VLOOKUP(ABSYLD2!W$4,'[1]INTERNAL PARAMETERS-1'!$B$5:$J$44,7,FALSE)*ABSYLD2!$F66 + ABSYLD1!W66*(1-VLOOKUP(ABSYLD2!W$4,'[1]INTERNAL PARAMETERS-1'!$B$5:$J$44,5,FALSE))*VLOOKUP(ABSYLD2!W$4,'[1]INTERNAL PARAMETERS-1'!$B$5:$J$44,9,FALSE)*ABSYLD2!$F66</f>
        <v>0</v>
      </c>
      <c r="X66" s="47">
        <f>ABSYLD1!X66*VLOOKUP(ABSYLD2!X$4,'[1]INTERNAL PARAMETERS-1'!$B$5:$J$44,5,FALSE)*VLOOKUP(ABSYLD2!X$4,'[1]INTERNAL PARAMETERS-1'!$B$5:$J$44,7,FALSE)*ABSYLD2!$F66 + ABSYLD1!X66*(1-VLOOKUP(ABSYLD2!X$4,'[1]INTERNAL PARAMETERS-1'!$B$5:$J$44,5,FALSE))*VLOOKUP(ABSYLD2!X$4,'[1]INTERNAL PARAMETERS-1'!$B$5:$J$44,9,FALSE)*ABSYLD2!$F66</f>
        <v>0</v>
      </c>
      <c r="Y66" s="47">
        <f>ABSYLD1!Y66*VLOOKUP(ABSYLD2!Y$4,'[1]INTERNAL PARAMETERS-1'!$B$5:$J$44,5,FALSE)*VLOOKUP(ABSYLD2!Y$4,'[1]INTERNAL PARAMETERS-1'!$B$5:$J$44,7,FALSE)*ABSYLD2!$F66 + ABSYLD1!Y66*(1-VLOOKUP(ABSYLD2!Y$4,'[1]INTERNAL PARAMETERS-1'!$B$5:$J$44,5,FALSE))*VLOOKUP(ABSYLD2!Y$4,'[1]INTERNAL PARAMETERS-1'!$B$5:$J$44,9,FALSE)*ABSYLD2!$F66</f>
        <v>0</v>
      </c>
      <c r="Z66" s="47">
        <f>ABSYLD1!Z66*VLOOKUP(ABSYLD2!Z$4,'[1]INTERNAL PARAMETERS-1'!$B$5:$J$44,5,FALSE)*VLOOKUP(ABSYLD2!Z$4,'[1]INTERNAL PARAMETERS-1'!$B$5:$J$44,7,FALSE)*ABSYLD2!$F66 + ABSYLD1!Z66*(1-VLOOKUP(ABSYLD2!Z$4,'[1]INTERNAL PARAMETERS-1'!$B$5:$J$44,5,FALSE))*VLOOKUP(ABSYLD2!Z$4,'[1]INTERNAL PARAMETERS-1'!$B$5:$J$44,9,FALSE)*ABSYLD2!$F66</f>
        <v>0</v>
      </c>
      <c r="AA66" s="47">
        <f>ABSYLD1!AA66*VLOOKUP(ABSYLD2!AA$4,'[1]INTERNAL PARAMETERS-1'!$B$5:$J$44,5,FALSE)*VLOOKUP(ABSYLD2!AA$4,'[1]INTERNAL PARAMETERS-1'!$B$5:$J$44,7,FALSE)*ABSYLD2!$F66 + ABSYLD1!AA66*(1-VLOOKUP(ABSYLD2!AA$4,'[1]INTERNAL PARAMETERS-1'!$B$5:$J$44,5,FALSE))*VLOOKUP(ABSYLD2!AA$4,'[1]INTERNAL PARAMETERS-1'!$B$5:$J$44,9,FALSE)*ABSYLD2!$F66</f>
        <v>0</v>
      </c>
      <c r="AB66" s="47">
        <f>ABSYLD1!AB66*VLOOKUP(ABSYLD2!AB$4,'[1]INTERNAL PARAMETERS-1'!$B$5:$J$44,5,FALSE)*VLOOKUP(ABSYLD2!AB$4,'[1]INTERNAL PARAMETERS-1'!$B$5:$J$44,7,FALSE)*ABSYLD2!$F66 + ABSYLD1!AB66*(1-VLOOKUP(ABSYLD2!AB$4,'[1]INTERNAL PARAMETERS-1'!$B$5:$J$44,5,FALSE))*VLOOKUP(ABSYLD2!AB$4,'[1]INTERNAL PARAMETERS-1'!$B$5:$J$44,9,FALSE)*ABSYLD2!$F66</f>
        <v>0</v>
      </c>
      <c r="AC66" s="47">
        <f>ABSYLD1!AC66*VLOOKUP(ABSYLD2!AC$4,'[1]INTERNAL PARAMETERS-1'!$B$5:$J$44,5,FALSE)*VLOOKUP(ABSYLD2!AC$4,'[1]INTERNAL PARAMETERS-1'!$B$5:$J$44,7,FALSE)*ABSYLD2!$F66 + ABSYLD1!AC66*(1-VLOOKUP(ABSYLD2!AC$4,'[1]INTERNAL PARAMETERS-1'!$B$5:$J$44,5,FALSE))*VLOOKUP(ABSYLD2!AC$4,'[1]INTERNAL PARAMETERS-1'!$B$5:$J$44,9,FALSE)*ABSYLD2!$F66</f>
        <v>0</v>
      </c>
      <c r="AD66" s="47">
        <f>ABSYLD1!AD66*VLOOKUP(ABSYLD2!AD$4,'[1]INTERNAL PARAMETERS-1'!$B$5:$J$44,5,FALSE)*VLOOKUP(ABSYLD2!AD$4,'[1]INTERNAL PARAMETERS-1'!$B$5:$J$44,7,FALSE)*ABSYLD2!$F66 + ABSYLD1!AD66*(1-VLOOKUP(ABSYLD2!AD$4,'[1]INTERNAL PARAMETERS-1'!$B$5:$J$44,5,FALSE))*VLOOKUP(ABSYLD2!AD$4,'[1]INTERNAL PARAMETERS-1'!$B$5:$J$44,9,FALSE)*ABSYLD2!$F66</f>
        <v>0</v>
      </c>
      <c r="AE66" s="47">
        <f>ABSYLD1!AE66*VLOOKUP(ABSYLD2!AE$4,'[1]INTERNAL PARAMETERS-1'!$B$5:$J$44,5,FALSE)*VLOOKUP(ABSYLD2!AE$4,'[1]INTERNAL PARAMETERS-1'!$B$5:$J$44,7,FALSE)*ABSYLD2!$F66 + ABSYLD1!AE66*(1-VLOOKUP(ABSYLD2!AE$4,'[1]INTERNAL PARAMETERS-1'!$B$5:$J$44,5,FALSE))*VLOOKUP(ABSYLD2!AE$4,'[1]INTERNAL PARAMETERS-1'!$B$5:$J$44,9,FALSE)*ABSYLD2!$F66</f>
        <v>0</v>
      </c>
      <c r="AF66" s="47">
        <f>ABSYLD1!AF66*VLOOKUP(ABSYLD2!AF$4,'[1]INTERNAL PARAMETERS-1'!$B$5:$J$44,5,FALSE)*VLOOKUP(ABSYLD2!AF$4,'[1]INTERNAL PARAMETERS-1'!$B$5:$J$44,7,FALSE)*ABSYLD2!$F66 + ABSYLD1!AF66*(1-VLOOKUP(ABSYLD2!AF$4,'[1]INTERNAL PARAMETERS-1'!$B$5:$J$44,5,FALSE))*VLOOKUP(ABSYLD2!AF$4,'[1]INTERNAL PARAMETERS-1'!$B$5:$J$44,9,FALSE)*ABSYLD2!$F66</f>
        <v>0</v>
      </c>
      <c r="AG66" s="47">
        <f>ABSYLD1!AG66*VLOOKUP(ABSYLD2!AG$4,'[1]INTERNAL PARAMETERS-1'!$B$5:$J$44,5,FALSE)*VLOOKUP(ABSYLD2!AG$4,'[1]INTERNAL PARAMETERS-1'!$B$5:$J$44,7,FALSE)*ABSYLD2!$F66 + ABSYLD1!AG66*(1-VLOOKUP(ABSYLD2!AG$4,'[1]INTERNAL PARAMETERS-1'!$B$5:$J$44,5,FALSE))*VLOOKUP(ABSYLD2!AG$4,'[1]INTERNAL PARAMETERS-1'!$B$5:$J$44,9,FALSE)*ABSYLD2!$F66</f>
        <v>62.497435094019792</v>
      </c>
      <c r="AH66" s="47">
        <f>ABSYLD1!AH66*VLOOKUP(ABSYLD2!AH$4,'[1]INTERNAL PARAMETERS-1'!$B$5:$J$44,5,FALSE)*VLOOKUP(ABSYLD2!AH$4,'[1]INTERNAL PARAMETERS-1'!$B$5:$J$44,7,FALSE)*ABSYLD2!$F66 + ABSYLD1!AH66*(1-VLOOKUP(ABSYLD2!AH$4,'[1]INTERNAL PARAMETERS-1'!$B$5:$J$44,5,FALSE))*VLOOKUP(ABSYLD2!AH$4,'[1]INTERNAL PARAMETERS-1'!$B$5:$J$44,9,FALSE)*ABSYLD2!$F66</f>
        <v>5.5892015124733145</v>
      </c>
      <c r="AI66" s="47">
        <f>ABSYLD1!AI66*VLOOKUP(ABSYLD2!AI$4,'[1]INTERNAL PARAMETERS-1'!$B$5:$J$44,5,FALSE)*VLOOKUP(ABSYLD2!AI$4,'[1]INTERNAL PARAMETERS-1'!$B$5:$J$44,7,FALSE)*ABSYLD2!$F66 + ABSYLD1!AI66*(1-VLOOKUP(ABSYLD2!AI$4,'[1]INTERNAL PARAMETERS-1'!$B$5:$J$44,5,FALSE))*VLOOKUP(ABSYLD2!AI$4,'[1]INTERNAL PARAMETERS-1'!$B$5:$J$44,9,FALSE)*ABSYLD2!$F66</f>
        <v>10.161218213571857</v>
      </c>
      <c r="AJ66" s="47">
        <f>ABSYLD1!AJ66*VLOOKUP(ABSYLD2!AJ$4,'[1]INTERNAL PARAMETERS-1'!$B$5:$J$44,5,FALSE)*VLOOKUP(ABSYLD2!AJ$4,'[1]INTERNAL PARAMETERS-1'!$B$5:$J$44,7,FALSE)*ABSYLD2!$F66 + ABSYLD1!AJ66*(1-VLOOKUP(ABSYLD2!AJ$4,'[1]INTERNAL PARAMETERS-1'!$B$5:$J$44,5,FALSE))*VLOOKUP(ABSYLD2!AJ$4,'[1]INTERNAL PARAMETERS-1'!$B$5:$J$44,9,FALSE)*ABSYLD2!$F66</f>
        <v>39.632519815719874</v>
      </c>
      <c r="AK66" s="47">
        <f>ABSYLD1!AK66*VLOOKUP(ABSYLD2!AK$4,'[1]INTERNAL PARAMETERS-1'!$B$5:$J$44,5,FALSE)*VLOOKUP(ABSYLD2!AK$4,'[1]INTERNAL PARAMETERS-1'!$B$5:$J$44,7,FALSE)*ABSYLD2!$F66 + ABSYLD1!AK66*(1-VLOOKUP(ABSYLD2!AK$4,'[1]INTERNAL PARAMETERS-1'!$B$5:$J$44,5,FALSE))*VLOOKUP(ABSYLD2!AK$4,'[1]INTERNAL PARAMETERS-1'!$B$5:$J$44,9,FALSE)*ABSYLD2!$F66</f>
        <v>0</v>
      </c>
      <c r="AL66" s="47">
        <f>ABSYLD1!AL66*VLOOKUP(ABSYLD2!AL$4,'[1]INTERNAL PARAMETERS-1'!$B$5:$J$44,5,FALSE)*VLOOKUP(ABSYLD2!AL$4,'[1]INTERNAL PARAMETERS-1'!$B$5:$J$44,7,FALSE)*ABSYLD2!$F66 + ABSYLD1!AL66*(1-VLOOKUP(ABSYLD2!AL$4,'[1]INTERNAL PARAMETERS-1'!$B$5:$J$44,5,FALSE))*VLOOKUP(ABSYLD2!AL$4,'[1]INTERNAL PARAMETERS-1'!$B$5:$J$44,9,FALSE)*ABSYLD2!$F66</f>
        <v>0</v>
      </c>
      <c r="AM66" s="47">
        <f>ABSYLD1!AM66*VLOOKUP(ABSYLD2!AM$4,'[1]INTERNAL PARAMETERS-1'!$B$5:$J$44,5,FALSE)*VLOOKUP(ABSYLD2!AM$4,'[1]INTERNAL PARAMETERS-1'!$B$5:$J$44,7,FALSE)*ABSYLD2!$F66 + ABSYLD1!AM66*(1-VLOOKUP(ABSYLD2!AM$4,'[1]INTERNAL PARAMETERS-1'!$B$5:$J$44,5,FALSE))*VLOOKUP(ABSYLD2!AM$4,'[1]INTERNAL PARAMETERS-1'!$B$5:$J$44,9,FALSE)*ABSYLD2!$F66</f>
        <v>0</v>
      </c>
      <c r="AN66" s="47">
        <f>ABSYLD1!AN66*VLOOKUP(ABSYLD2!AN$4,'[1]INTERNAL PARAMETERS-1'!$B$5:$J$44,5,FALSE)*VLOOKUP(ABSYLD2!AN$4,'[1]INTERNAL PARAMETERS-1'!$B$5:$J$44,7,FALSE)*ABSYLD2!$F66 + ABSYLD1!AN66*(1-VLOOKUP(ABSYLD2!AN$4,'[1]INTERNAL PARAMETERS-1'!$B$5:$J$44,5,FALSE))*VLOOKUP(ABSYLD2!AN$4,'[1]INTERNAL PARAMETERS-1'!$B$5:$J$44,9,FALSE)*ABSYLD2!$F66</f>
        <v>0</v>
      </c>
      <c r="AO66" s="47">
        <f>ABSYLD1!AO66*VLOOKUP(ABSYLD2!AO$4,'[1]INTERNAL PARAMETERS-1'!$B$5:$J$44,5,FALSE)*VLOOKUP(ABSYLD2!AO$4,'[1]INTERNAL PARAMETERS-1'!$B$5:$J$44,7,FALSE)*ABSYLD2!$F66 + ABSYLD1!AO66*(1-VLOOKUP(ABSYLD2!AO$4,'[1]INTERNAL PARAMETERS-1'!$B$5:$J$44,5,FALSE))*VLOOKUP(ABSYLD2!AO$4,'[1]INTERNAL PARAMETERS-1'!$B$5:$J$44,9,FALSE)*ABSYLD2!$F66</f>
        <v>0</v>
      </c>
      <c r="AP66" s="47">
        <f>ABSYLD1!AP66*VLOOKUP(ABSYLD2!AP$4,'[1]INTERNAL PARAMETERS-1'!$B$5:$J$44,5,FALSE)*VLOOKUP(ABSYLD2!AP$4,'[1]INTERNAL PARAMETERS-1'!$B$5:$J$44,7,FALSE)*ABSYLD2!$F66 + ABSYLD1!AP66*(1-VLOOKUP(ABSYLD2!AP$4,'[1]INTERNAL PARAMETERS-1'!$B$5:$J$44,5,FALSE))*VLOOKUP(ABSYLD2!AP$4,'[1]INTERNAL PARAMETERS-1'!$B$5:$J$44,9,FALSE)*ABSYLD2!$F66</f>
        <v>0</v>
      </c>
      <c r="AQ66" s="47">
        <f>ABSYLD1!AQ66*VLOOKUP(ABSYLD2!AQ$4,'[1]INTERNAL PARAMETERS-1'!$B$5:$J$44,5,FALSE)*VLOOKUP(ABSYLD2!AQ$4,'[1]INTERNAL PARAMETERS-1'!$B$5:$J$44,7,FALSE)*ABSYLD2!$F66 + ABSYLD1!AQ66*(1-VLOOKUP(ABSYLD2!AQ$4,'[1]INTERNAL PARAMETERS-1'!$B$5:$J$44,5,FALSE))*VLOOKUP(ABSYLD2!AQ$4,'[1]INTERNAL PARAMETERS-1'!$B$5:$J$44,9,FALSE)*ABSYLD2!$F66</f>
        <v>0</v>
      </c>
      <c r="AR66" s="47">
        <f>ABSYLD1!AR66*VLOOKUP(ABSYLD2!AR$4,'[1]INTERNAL PARAMETERS-1'!$B$5:$J$44,5,FALSE)*VLOOKUP(ABSYLD2!AR$4,'[1]INTERNAL PARAMETERS-1'!$B$5:$J$44,7,FALSE)*ABSYLD2!$F66 + ABSYLD1!AR66*(1-VLOOKUP(ABSYLD2!AR$4,'[1]INTERNAL PARAMETERS-1'!$B$5:$J$44,5,FALSE))*VLOOKUP(ABSYLD2!AR$4,'[1]INTERNAL PARAMETERS-1'!$B$5:$J$44,9,FALSE)*ABSYLD2!$F66</f>
        <v>0</v>
      </c>
      <c r="AS66" s="47">
        <f>ABSYLD1!AS66*VLOOKUP(ABSYLD2!AS$4,'[1]INTERNAL PARAMETERS-1'!$B$5:$J$44,5,FALSE)*VLOOKUP(ABSYLD2!AS$4,'[1]INTERNAL PARAMETERS-1'!$B$5:$J$44,7,FALSE)*ABSYLD2!$F66 + ABSYLD1!AS66*(1-VLOOKUP(ABSYLD2!AS$4,'[1]INTERNAL PARAMETERS-1'!$B$5:$J$44,5,FALSE))*VLOOKUP(ABSYLD2!AS$4,'[1]INTERNAL PARAMETERS-1'!$B$5:$J$44,9,FALSE)*ABSYLD2!$F66</f>
        <v>0</v>
      </c>
      <c r="AT66" s="46">
        <f>ABSYLD1!AT66*VLOOKUP(ABSYLD2!AT$4,'[1]INTERNAL PARAMETERS-1'!$B$5:$J$44,5,FALSE)*VLOOKUP(ABSYLD2!AT$4,'[1]INTERNAL PARAMETERS-1'!$B$5:$J$44,7,FALSE)*ABSYLD2!$F66 + ABSYLD1!AT66*(1-VLOOKUP(ABSYLD2!AT$4,'[1]INTERNAL PARAMETERS-1'!$B$5:$J$44,5,FALSE))*VLOOKUP(ABSYLD2!AT$4,'[1]INTERNAL PARAMETERS-1'!$B$5:$J$44,9,FALSE)*ABSYLD2!$F66</f>
        <v>0</v>
      </c>
      <c r="AU66" s="48">
        <f>ABSYLD1!AU66*VLOOKUP(ABSYLD2!AU$4,'[1]INTERNAL PARAMETERS-1'!$B$5:$J$44,5,FALSE)*VLOOKUP(ABSYLD2!AU$4,'[1]INTERNAL PARAMETERS-1'!$B$5:$J$44,6,FALSE)*VLOOKUP(ABSYLD2!AU$4,'[1]INTERNAL PARAMETERS-1'!$B$5:$J$44,3,FALSE) + ABSYLD1!AU66*(1-VLOOKUP(ABSYLD2!AU$4,'[1]INTERNAL PARAMETERS-1'!$B$5:$J$44,5,FALSE))*VLOOKUP(ABSYLD2!AU$4,'[1]INTERNAL PARAMETERS-1'!$B$5:$J$44,8,FALSE)*VLOOKUP(ABSYLD2!AU$4,'[1]INTERNAL PARAMETERS-1'!$B$5:$J$44,3,FALSE)</f>
        <v>0</v>
      </c>
      <c r="AV66" s="47">
        <f>ABSYLD1!AV66*VLOOKUP(ABSYLD2!AV$4,'[1]INTERNAL PARAMETERS-1'!$B$5:$J$44,5,FALSE)*VLOOKUP(ABSYLD2!AV$4,'[1]INTERNAL PARAMETERS-1'!$B$5:$J$44,6,FALSE)*VLOOKUP(ABSYLD2!AV$4,'[1]INTERNAL PARAMETERS-1'!$B$5:$J$44,3,FALSE) + ABSYLD1!AV66*(1-VLOOKUP(ABSYLD2!AV$4,'[1]INTERNAL PARAMETERS-1'!$B$5:$J$44,5,FALSE))*VLOOKUP(ABSYLD2!AV$4,'[1]INTERNAL PARAMETERS-1'!$B$5:$J$44,8,FALSE)*VLOOKUP(ABSYLD2!AV$4,'[1]INTERNAL PARAMETERS-1'!$B$5:$J$44,3,FALSE)</f>
        <v>0</v>
      </c>
      <c r="AW66" s="47">
        <f>ABSYLD1!AW66*VLOOKUP(ABSYLD2!AW$4,'[1]INTERNAL PARAMETERS-1'!$B$5:$J$44,5,FALSE)*VLOOKUP(ABSYLD2!AW$4,'[1]INTERNAL PARAMETERS-1'!$B$5:$J$44,6,FALSE)*VLOOKUP(ABSYLD2!AW$4,'[1]INTERNAL PARAMETERS-1'!$B$5:$J$44,3,FALSE) + ABSYLD1!AW66*(1-VLOOKUP(ABSYLD2!AW$4,'[1]INTERNAL PARAMETERS-1'!$B$5:$J$44,5,FALSE))*VLOOKUP(ABSYLD2!AW$4,'[1]INTERNAL PARAMETERS-1'!$B$5:$J$44,8,FALSE)*VLOOKUP(ABSYLD2!AW$4,'[1]INTERNAL PARAMETERS-1'!$B$5:$J$44,3,FALSE)</f>
        <v>111.56921252905678</v>
      </c>
      <c r="AX66" s="47">
        <f>ABSYLD1!AX66*VLOOKUP(ABSYLD2!AX$4,'[1]INTERNAL PARAMETERS-1'!$B$5:$J$44,5,FALSE)*VLOOKUP(ABSYLD2!AX$4,'[1]INTERNAL PARAMETERS-1'!$B$5:$J$44,6,FALSE)*VLOOKUP(ABSYLD2!AX$4,'[1]INTERNAL PARAMETERS-1'!$B$5:$J$44,3,FALSE) + ABSYLD1!AX66*(1-VLOOKUP(ABSYLD2!AX$4,'[1]INTERNAL PARAMETERS-1'!$B$5:$J$44,5,FALSE))*VLOOKUP(ABSYLD2!AX$4,'[1]INTERNAL PARAMETERS-1'!$B$5:$J$44,8,FALSE)*VLOOKUP(ABSYLD2!AX$4,'[1]INTERNAL PARAMETERS-1'!$B$5:$J$44,3,FALSE)</f>
        <v>0</v>
      </c>
      <c r="AY66" s="47">
        <f>ABSYLD1!AY66*VLOOKUP(ABSYLD2!AY$4,'[1]INTERNAL PARAMETERS-1'!$B$5:$J$44,5,FALSE)*VLOOKUP(ABSYLD2!AY$4,'[1]INTERNAL PARAMETERS-1'!$B$5:$J$44,6,FALSE)*VLOOKUP(ABSYLD2!AY$4,'[1]INTERNAL PARAMETERS-1'!$B$5:$J$44,3,FALSE) + ABSYLD1!AY66*(1-VLOOKUP(ABSYLD2!AY$4,'[1]INTERNAL PARAMETERS-1'!$B$5:$J$44,5,FALSE))*VLOOKUP(ABSYLD2!AY$4,'[1]INTERNAL PARAMETERS-1'!$B$5:$J$44,8,FALSE)*VLOOKUP(ABSYLD2!AY$4,'[1]INTERNAL PARAMETERS-1'!$B$5:$J$44,3,FALSE)</f>
        <v>0</v>
      </c>
      <c r="AZ66" s="47">
        <f>ABSYLD1!AZ66*VLOOKUP(ABSYLD2!AZ$4,'[1]INTERNAL PARAMETERS-1'!$B$5:$J$44,5,FALSE)*VLOOKUP(ABSYLD2!AZ$4,'[1]INTERNAL PARAMETERS-1'!$B$5:$J$44,6,FALSE)*VLOOKUP(ABSYLD2!AZ$4,'[1]INTERNAL PARAMETERS-1'!$B$5:$J$44,3,FALSE) + ABSYLD1!AZ66*(1-VLOOKUP(ABSYLD2!AZ$4,'[1]INTERNAL PARAMETERS-1'!$B$5:$J$44,5,FALSE))*VLOOKUP(ABSYLD2!AZ$4,'[1]INTERNAL PARAMETERS-1'!$B$5:$J$44,8,FALSE)*VLOOKUP(ABSYLD2!AZ$4,'[1]INTERNAL PARAMETERS-1'!$B$5:$J$44,3,FALSE)</f>
        <v>0</v>
      </c>
      <c r="BA66" s="47">
        <f>ABSYLD1!BA66*VLOOKUP(ABSYLD2!BA$4,'[1]INTERNAL PARAMETERS-1'!$B$5:$J$44,5,FALSE)*VLOOKUP(ABSYLD2!BA$4,'[1]INTERNAL PARAMETERS-1'!$B$5:$J$44,6,FALSE)*VLOOKUP(ABSYLD2!BA$4,'[1]INTERNAL PARAMETERS-1'!$B$5:$J$44,3,FALSE) + ABSYLD1!BA66*(1-VLOOKUP(ABSYLD2!BA$4,'[1]INTERNAL PARAMETERS-1'!$B$5:$J$44,5,FALSE))*VLOOKUP(ABSYLD2!BA$4,'[1]INTERNAL PARAMETERS-1'!$B$5:$J$44,8,FALSE)*VLOOKUP(ABSYLD2!BA$4,'[1]INTERNAL PARAMETERS-1'!$B$5:$J$44,3,FALSE)</f>
        <v>17.00190463376472</v>
      </c>
      <c r="BB66" s="47">
        <f>ABSYLD1!BB66*VLOOKUP(ABSYLD2!BB$4,'[1]INTERNAL PARAMETERS-1'!$B$5:$J$44,5,FALSE)*VLOOKUP(ABSYLD2!BB$4,'[1]INTERNAL PARAMETERS-1'!$B$5:$J$44,6,FALSE)*VLOOKUP(ABSYLD2!BB$4,'[1]INTERNAL PARAMETERS-1'!$B$5:$J$44,3,FALSE) + ABSYLD1!BB66*(1-VLOOKUP(ABSYLD2!BB$4,'[1]INTERNAL PARAMETERS-1'!$B$5:$J$44,5,FALSE))*VLOOKUP(ABSYLD2!BB$4,'[1]INTERNAL PARAMETERS-1'!$B$5:$J$44,8,FALSE)*VLOOKUP(ABSYLD2!BB$4,'[1]INTERNAL PARAMETERS-1'!$B$5:$J$44,3,FALSE)</f>
        <v>17.067803488934345</v>
      </c>
      <c r="BC66" s="47">
        <f>ABSYLD1!BC66*VLOOKUP(ABSYLD2!BC$4,'[1]INTERNAL PARAMETERS-1'!$B$5:$J$44,5,FALSE)*VLOOKUP(ABSYLD2!BC$4,'[1]INTERNAL PARAMETERS-1'!$B$5:$J$44,6,FALSE)*VLOOKUP(ABSYLD2!BC$4,'[1]INTERNAL PARAMETERS-1'!$B$5:$J$44,3,FALSE) + ABSYLD1!BC66*(1-VLOOKUP(ABSYLD2!BC$4,'[1]INTERNAL PARAMETERS-1'!$B$5:$J$44,5,FALSE))*VLOOKUP(ABSYLD2!BC$4,'[1]INTERNAL PARAMETERS-1'!$B$5:$J$44,8,FALSE)*VLOOKUP(ABSYLD2!BC$4,'[1]INTERNAL PARAMETERS-1'!$B$5:$J$44,3,FALSE)</f>
        <v>32.738002885634508</v>
      </c>
      <c r="BD66" s="47">
        <f>ABSYLD1!BD66*VLOOKUP(ABSYLD2!BD$4,'[1]INTERNAL PARAMETERS-1'!$B$5:$J$44,5,FALSE)*VLOOKUP(ABSYLD2!BD$4,'[1]INTERNAL PARAMETERS-1'!$B$5:$J$44,6,FALSE)*VLOOKUP(ABSYLD2!BD$4,'[1]INTERNAL PARAMETERS-1'!$B$5:$J$44,3,FALSE) + ABSYLD1!BD66*(1-VLOOKUP(ABSYLD2!BD$4,'[1]INTERNAL PARAMETERS-1'!$B$5:$J$44,5,FALSE))*VLOOKUP(ABSYLD2!BD$4,'[1]INTERNAL PARAMETERS-1'!$B$5:$J$44,8,FALSE)*VLOOKUP(ABSYLD2!BD$4,'[1]INTERNAL PARAMETERS-1'!$B$5:$J$44,3,FALSE)</f>
        <v>21.717301861505216</v>
      </c>
      <c r="BE66" s="47">
        <f>ABSYLD1!BE66*VLOOKUP(ABSYLD2!BE$4,'[1]INTERNAL PARAMETERS-1'!$B$5:$J$44,5,FALSE)*VLOOKUP(ABSYLD2!BE$4,'[1]INTERNAL PARAMETERS-1'!$B$5:$J$44,6,FALSE)*VLOOKUP(ABSYLD2!BE$4,'[1]INTERNAL PARAMETERS-1'!$B$5:$J$44,3,FALSE) + ABSYLD1!BE66*(1-VLOOKUP(ABSYLD2!BE$4,'[1]INTERNAL PARAMETERS-1'!$B$5:$J$44,5,FALSE))*VLOOKUP(ABSYLD2!BE$4,'[1]INTERNAL PARAMETERS-1'!$B$5:$J$44,8,FALSE)*VLOOKUP(ABSYLD2!BE$4,'[1]INTERNAL PARAMETERS-1'!$B$5:$J$44,3,FALSE)</f>
        <v>48.367812846685993</v>
      </c>
      <c r="BF66" s="47">
        <f>ABSYLD1!BF66*VLOOKUP(ABSYLD2!BF$4,'[1]INTERNAL PARAMETERS-1'!$B$5:$J$44,5,FALSE)*VLOOKUP(ABSYLD2!BF$4,'[1]INTERNAL PARAMETERS-1'!$B$5:$J$44,6,FALSE)*VLOOKUP(ABSYLD2!BF$4,'[1]INTERNAL PARAMETERS-1'!$B$5:$J$44,3,FALSE) + ABSYLD1!BF66*(1-VLOOKUP(ABSYLD2!BF$4,'[1]INTERNAL PARAMETERS-1'!$B$5:$J$44,5,FALSE))*VLOOKUP(ABSYLD2!BF$4,'[1]INTERNAL PARAMETERS-1'!$B$5:$J$44,8,FALSE)*VLOOKUP(ABSYLD2!BF$4,'[1]INTERNAL PARAMETERS-1'!$B$5:$J$44,3,FALSE)</f>
        <v>0</v>
      </c>
      <c r="BG66" s="47">
        <f>ABSYLD1!BG66*VLOOKUP(ABSYLD2!BG$4,'[1]INTERNAL PARAMETERS-1'!$B$5:$J$44,5,FALSE)*VLOOKUP(ABSYLD2!BG$4,'[1]INTERNAL PARAMETERS-1'!$B$5:$J$44,6,FALSE)*VLOOKUP(ABSYLD2!BG$4,'[1]INTERNAL PARAMETERS-1'!$B$5:$J$44,3,FALSE) + ABSYLD1!BG66*(1-VLOOKUP(ABSYLD2!BG$4,'[1]INTERNAL PARAMETERS-1'!$B$5:$J$44,5,FALSE))*VLOOKUP(ABSYLD2!BG$4,'[1]INTERNAL PARAMETERS-1'!$B$5:$J$44,8,FALSE)*VLOOKUP(ABSYLD2!BG$4,'[1]INTERNAL PARAMETERS-1'!$B$5:$J$44,3,FALSE)</f>
        <v>24.63050707809656</v>
      </c>
      <c r="BH66" s="47">
        <f>ABSYLD1!BH66*VLOOKUP(ABSYLD2!BH$4,'[1]INTERNAL PARAMETERS-1'!$B$5:$J$44,5,FALSE)*VLOOKUP(ABSYLD2!BH$4,'[1]INTERNAL PARAMETERS-1'!$B$5:$J$44,6,FALSE)*VLOOKUP(ABSYLD2!BH$4,'[1]INTERNAL PARAMETERS-1'!$B$5:$J$44,3,FALSE) + ABSYLD1!BH66*(1-VLOOKUP(ABSYLD2!BH$4,'[1]INTERNAL PARAMETERS-1'!$B$5:$J$44,5,FALSE))*VLOOKUP(ABSYLD2!BH$4,'[1]INTERNAL PARAMETERS-1'!$B$5:$J$44,8,FALSE)*VLOOKUP(ABSYLD2!BH$4,'[1]INTERNAL PARAMETERS-1'!$B$5:$J$44,3,FALSE)</f>
        <v>0.14459935453682091</v>
      </c>
      <c r="BI66" s="47">
        <f>ABSYLD1!BI66*VLOOKUP(ABSYLD2!BI$4,'[1]INTERNAL PARAMETERS-1'!$B$5:$J$44,5,FALSE)*VLOOKUP(ABSYLD2!BI$4,'[1]INTERNAL PARAMETERS-1'!$B$5:$J$44,6,FALSE)*VLOOKUP(ABSYLD2!BI$4,'[1]INTERNAL PARAMETERS-1'!$B$5:$J$44,3,FALSE) + ABSYLD1!BI66*(1-VLOOKUP(ABSYLD2!BI$4,'[1]INTERNAL PARAMETERS-1'!$B$5:$J$44,5,FALSE))*VLOOKUP(ABSYLD2!BI$4,'[1]INTERNAL PARAMETERS-1'!$B$5:$J$44,8,FALSE)*VLOOKUP(ABSYLD2!BI$4,'[1]INTERNAL PARAMETERS-1'!$B$5:$J$44,3,FALSE)</f>
        <v>0</v>
      </c>
      <c r="BJ66" s="47">
        <f>ABSYLD1!BJ66*VLOOKUP(ABSYLD2!BJ$4,'[1]INTERNAL PARAMETERS-1'!$B$5:$J$44,5,FALSE)*VLOOKUP(ABSYLD2!BJ$4,'[1]INTERNAL PARAMETERS-1'!$B$5:$J$44,6,FALSE)*VLOOKUP(ABSYLD2!BJ$4,'[1]INTERNAL PARAMETERS-1'!$B$5:$J$44,3,FALSE) + ABSYLD1!BJ66*(1-VLOOKUP(ABSYLD2!BJ$4,'[1]INTERNAL PARAMETERS-1'!$B$5:$J$44,5,FALSE))*VLOOKUP(ABSYLD2!BJ$4,'[1]INTERNAL PARAMETERS-1'!$B$5:$J$44,8,FALSE)*VLOOKUP(ABSYLD2!BJ$4,'[1]INTERNAL PARAMETERS-1'!$B$5:$J$44,3,FALSE)</f>
        <v>5.1354250641439743</v>
      </c>
      <c r="BK66" s="47">
        <f>ABSYLD1!BK66*VLOOKUP(ABSYLD2!BK$4,'[1]INTERNAL PARAMETERS-1'!$B$5:$J$44,5,FALSE)*VLOOKUP(ABSYLD2!BK$4,'[1]INTERNAL PARAMETERS-1'!$B$5:$J$44,6,FALSE)*VLOOKUP(ABSYLD2!BK$4,'[1]INTERNAL PARAMETERS-1'!$B$5:$J$44,3,FALSE) + ABSYLD1!BK66*(1-VLOOKUP(ABSYLD2!BK$4,'[1]INTERNAL PARAMETERS-1'!$B$5:$J$44,5,FALSE))*VLOOKUP(ABSYLD2!BK$4,'[1]INTERNAL PARAMETERS-1'!$B$5:$J$44,8,FALSE)*VLOOKUP(ABSYLD2!BK$4,'[1]INTERNAL PARAMETERS-1'!$B$5:$J$44,3,FALSE)</f>
        <v>7.3473104271369598</v>
      </c>
      <c r="BL66" s="47">
        <f>ABSYLD1!BL66*VLOOKUP(ABSYLD2!BL$4,'[1]INTERNAL PARAMETERS-1'!$B$5:$J$44,5,FALSE)*VLOOKUP(ABSYLD2!BL$4,'[1]INTERNAL PARAMETERS-1'!$B$5:$J$44,6,FALSE)*VLOOKUP(ABSYLD2!BL$4,'[1]INTERNAL PARAMETERS-1'!$B$5:$J$44,3,FALSE) + ABSYLD1!BL66*(1-VLOOKUP(ABSYLD2!BL$4,'[1]INTERNAL PARAMETERS-1'!$B$5:$J$44,5,FALSE))*VLOOKUP(ABSYLD2!BL$4,'[1]INTERNAL PARAMETERS-1'!$B$5:$J$44,8,FALSE)*VLOOKUP(ABSYLD2!BL$4,'[1]INTERNAL PARAMETERS-1'!$B$5:$J$44,3,FALSE)</f>
        <v>32.082306874920477</v>
      </c>
      <c r="BM66" s="47">
        <f>ABSYLD1!BM66*VLOOKUP(ABSYLD2!BM$4,'[1]INTERNAL PARAMETERS-1'!$B$5:$J$44,5,FALSE)*VLOOKUP(ABSYLD2!BM$4,'[1]INTERNAL PARAMETERS-1'!$B$5:$J$44,6,FALSE)*VLOOKUP(ABSYLD2!BM$4,'[1]INTERNAL PARAMETERS-1'!$B$5:$J$44,3,FALSE) + ABSYLD1!BM66*(1-VLOOKUP(ABSYLD2!BM$4,'[1]INTERNAL PARAMETERS-1'!$B$5:$J$44,5,FALSE))*VLOOKUP(ABSYLD2!BM$4,'[1]INTERNAL PARAMETERS-1'!$B$5:$J$44,8,FALSE)*VLOOKUP(ABSYLD2!BM$4,'[1]INTERNAL PARAMETERS-1'!$B$5:$J$44,3,FALSE)</f>
        <v>9.1937092954613426</v>
      </c>
      <c r="BN66" s="47">
        <f>ABSYLD1!BN66*VLOOKUP(ABSYLD2!BN$4,'[1]INTERNAL PARAMETERS-1'!$B$5:$J$44,5,FALSE)*VLOOKUP(ABSYLD2!BN$4,'[1]INTERNAL PARAMETERS-1'!$B$5:$J$44,6,FALSE)*VLOOKUP(ABSYLD2!BN$4,'[1]INTERNAL PARAMETERS-1'!$B$5:$J$44,3,FALSE) + ABSYLD1!BN66*(1-VLOOKUP(ABSYLD2!BN$4,'[1]INTERNAL PARAMETERS-1'!$B$5:$J$44,5,FALSE))*VLOOKUP(ABSYLD2!BN$4,'[1]INTERNAL PARAMETERS-1'!$B$5:$J$44,8,FALSE)*VLOOKUP(ABSYLD2!BN$4,'[1]INTERNAL PARAMETERS-1'!$B$5:$J$44,3,FALSE)</f>
        <v>7.6445657640086067</v>
      </c>
      <c r="BO66" s="47">
        <f>ABSYLD1!BO66*VLOOKUP(ABSYLD2!BO$4,'[1]INTERNAL PARAMETERS-1'!$B$5:$J$44,5,FALSE)*VLOOKUP(ABSYLD2!BO$4,'[1]INTERNAL PARAMETERS-1'!$B$5:$J$44,6,FALSE)*VLOOKUP(ABSYLD2!BO$4,'[1]INTERNAL PARAMETERS-1'!$B$5:$J$44,3,FALSE) + ABSYLD1!BO66*(1-VLOOKUP(ABSYLD2!BO$4,'[1]INTERNAL PARAMETERS-1'!$B$5:$J$44,5,FALSE))*VLOOKUP(ABSYLD2!BO$4,'[1]INTERNAL PARAMETERS-1'!$B$5:$J$44,8,FALSE)*VLOOKUP(ABSYLD2!BO$4,'[1]INTERNAL PARAMETERS-1'!$B$5:$J$44,3,FALSE)</f>
        <v>6.896367639005712</v>
      </c>
      <c r="BP66" s="47">
        <f>ABSYLD1!BP66*VLOOKUP(ABSYLD2!BP$4,'[1]INTERNAL PARAMETERS-1'!$B$5:$J$44,5,FALSE)*VLOOKUP(ABSYLD2!BP$4,'[1]INTERNAL PARAMETERS-1'!$B$5:$J$44,6,FALSE)*VLOOKUP(ABSYLD2!BP$4,'[1]INTERNAL PARAMETERS-1'!$B$5:$J$44,3,FALSE) + ABSYLD1!BP66*(1-VLOOKUP(ABSYLD2!BP$4,'[1]INTERNAL PARAMETERS-1'!$B$5:$J$44,5,FALSE))*VLOOKUP(ABSYLD2!BP$4,'[1]INTERNAL PARAMETERS-1'!$B$5:$J$44,8,FALSE)*VLOOKUP(ABSYLD2!BP$4,'[1]INTERNAL PARAMETERS-1'!$B$5:$J$44,3,FALSE)</f>
        <v>0.44077205400892844</v>
      </c>
      <c r="BQ66" s="47">
        <f>ABSYLD1!BQ66*VLOOKUP(ABSYLD2!BQ$4,'[1]INTERNAL PARAMETERS-1'!$B$5:$J$44,5,FALSE)*VLOOKUP(ABSYLD2!BQ$4,'[1]INTERNAL PARAMETERS-1'!$B$5:$J$44,6,FALSE)*VLOOKUP(ABSYLD2!BQ$4,'[1]INTERNAL PARAMETERS-1'!$B$5:$J$44,3,FALSE) + ABSYLD1!BQ66*(1-VLOOKUP(ABSYLD2!BQ$4,'[1]INTERNAL PARAMETERS-1'!$B$5:$J$44,5,FALSE))*VLOOKUP(ABSYLD2!BQ$4,'[1]INTERNAL PARAMETERS-1'!$B$5:$J$44,8,FALSE)*VLOOKUP(ABSYLD2!BQ$4,'[1]INTERNAL PARAMETERS-1'!$B$5:$J$44,3,FALSE)</f>
        <v>29.175034951260645</v>
      </c>
      <c r="BR66" s="47">
        <f>ABSYLD1!BR66*VLOOKUP(ABSYLD2!BR$4,'[1]INTERNAL PARAMETERS-1'!$B$5:$J$44,5,FALSE)*VLOOKUP(ABSYLD2!BR$4,'[1]INTERNAL PARAMETERS-1'!$B$5:$J$44,6,FALSE)*VLOOKUP(ABSYLD2!BR$4,'[1]INTERNAL PARAMETERS-1'!$B$5:$J$44,3,FALSE) + ABSYLD1!BR66*(1-VLOOKUP(ABSYLD2!BR$4,'[1]INTERNAL PARAMETERS-1'!$B$5:$J$44,5,FALSE))*VLOOKUP(ABSYLD2!BR$4,'[1]INTERNAL PARAMETERS-1'!$B$5:$J$44,8,FALSE)*VLOOKUP(ABSYLD2!BR$4,'[1]INTERNAL PARAMETERS-1'!$B$5:$J$44,3,FALSE)</f>
        <v>0.99570532997731231</v>
      </c>
      <c r="BS66" s="47">
        <f>ABSYLD1!BS66*VLOOKUP(ABSYLD2!BS$4,'[1]INTERNAL PARAMETERS-1'!$B$5:$J$44,5,FALSE)*VLOOKUP(ABSYLD2!BS$4,'[1]INTERNAL PARAMETERS-1'!$B$5:$J$44,6,FALSE)*VLOOKUP(ABSYLD2!BS$4,'[1]INTERNAL PARAMETERS-1'!$B$5:$J$44,3,FALSE) + ABSYLD1!BS66*(1-VLOOKUP(ABSYLD2!BS$4,'[1]INTERNAL PARAMETERS-1'!$B$5:$J$44,5,FALSE))*VLOOKUP(ABSYLD2!BS$4,'[1]INTERNAL PARAMETERS-1'!$B$5:$J$44,8,FALSE)*VLOOKUP(ABSYLD2!BS$4,'[1]INTERNAL PARAMETERS-1'!$B$5:$J$44,3,FALSE)</f>
        <v>6.3898451836176318E-2</v>
      </c>
      <c r="BT66" s="47">
        <f>ABSYLD1!BT66*VLOOKUP(ABSYLD2!BT$4,'[1]INTERNAL PARAMETERS-1'!$B$5:$J$44,5,FALSE)*VLOOKUP(ABSYLD2!BT$4,'[1]INTERNAL PARAMETERS-1'!$B$5:$J$44,6,FALSE)*VLOOKUP(ABSYLD2!BT$4,'[1]INTERNAL PARAMETERS-1'!$B$5:$J$44,3,FALSE) + ABSYLD1!BT66*(1-VLOOKUP(ABSYLD2!BT$4,'[1]INTERNAL PARAMETERS-1'!$B$5:$J$44,5,FALSE))*VLOOKUP(ABSYLD2!BT$4,'[1]INTERNAL PARAMETERS-1'!$B$5:$J$44,8,FALSE)*VLOOKUP(ABSYLD2!BT$4,'[1]INTERNAL PARAMETERS-1'!$B$5:$J$44,3,FALSE)</f>
        <v>0</v>
      </c>
      <c r="BU66" s="47">
        <f>ABSYLD1!BU66*VLOOKUP(ABSYLD2!BU$4,'[1]INTERNAL PARAMETERS-1'!$B$5:$J$44,5,FALSE)*VLOOKUP(ABSYLD2!BU$4,'[1]INTERNAL PARAMETERS-1'!$B$5:$J$44,6,FALSE)*VLOOKUP(ABSYLD2!BU$4,'[1]INTERNAL PARAMETERS-1'!$B$5:$J$44,3,FALSE) + ABSYLD1!BU66*(1-VLOOKUP(ABSYLD2!BU$4,'[1]INTERNAL PARAMETERS-1'!$B$5:$J$44,5,FALSE))*VLOOKUP(ABSYLD2!BU$4,'[1]INTERNAL PARAMETERS-1'!$B$5:$J$44,8,FALSE)*VLOOKUP(ABSYLD2!BU$4,'[1]INTERNAL PARAMETERS-1'!$B$5:$J$44,3,FALSE)</f>
        <v>0</v>
      </c>
      <c r="BV66" s="47">
        <f>ABSYLD1!BV66*VLOOKUP(ABSYLD2!BV$4,'[1]INTERNAL PARAMETERS-1'!$B$5:$J$44,5,FALSE)*VLOOKUP(ABSYLD2!BV$4,'[1]INTERNAL PARAMETERS-1'!$B$5:$J$44,6,FALSE)*VLOOKUP(ABSYLD2!BV$4,'[1]INTERNAL PARAMETERS-1'!$B$5:$J$44,3,FALSE) + ABSYLD1!BV66*(1-VLOOKUP(ABSYLD2!BV$4,'[1]INTERNAL PARAMETERS-1'!$B$5:$J$44,5,FALSE))*VLOOKUP(ABSYLD2!BV$4,'[1]INTERNAL PARAMETERS-1'!$B$5:$J$44,8,FALSE)*VLOOKUP(ABSYLD2!BV$4,'[1]INTERNAL PARAMETERS-1'!$B$5:$J$44,3,FALSE)</f>
        <v>0</v>
      </c>
      <c r="BW66" s="47">
        <f>ABSYLD1!BW66*VLOOKUP(ABSYLD2!BW$4,'[1]INTERNAL PARAMETERS-1'!$B$5:$J$44,5,FALSE)*VLOOKUP(ABSYLD2!BW$4,'[1]INTERNAL PARAMETERS-1'!$B$5:$J$44,6,FALSE)*VLOOKUP(ABSYLD2!BW$4,'[1]INTERNAL PARAMETERS-1'!$B$5:$J$44,3,FALSE) + ABSYLD1!BW66*(1-VLOOKUP(ABSYLD2!BW$4,'[1]INTERNAL PARAMETERS-1'!$B$5:$J$44,5,FALSE))*VLOOKUP(ABSYLD2!BW$4,'[1]INTERNAL PARAMETERS-1'!$B$5:$J$44,8,FALSE)*VLOOKUP(ABSYLD2!BW$4,'[1]INTERNAL PARAMETERS-1'!$B$5:$J$44,3,FALSE)</f>
        <v>0</v>
      </c>
      <c r="BX66" s="47">
        <f>ABSYLD1!BX66*VLOOKUP(ABSYLD2!BX$4,'[1]INTERNAL PARAMETERS-1'!$B$5:$J$44,5,FALSE)*VLOOKUP(ABSYLD2!BX$4,'[1]INTERNAL PARAMETERS-1'!$B$5:$J$44,6,FALSE)*VLOOKUP(ABSYLD2!BX$4,'[1]INTERNAL PARAMETERS-1'!$B$5:$J$44,3,FALSE) + ABSYLD1!BX66*(1-VLOOKUP(ABSYLD2!BX$4,'[1]INTERNAL PARAMETERS-1'!$B$5:$J$44,5,FALSE))*VLOOKUP(ABSYLD2!BX$4,'[1]INTERNAL PARAMETERS-1'!$B$5:$J$44,8,FALSE)*VLOOKUP(ABSYLD2!BX$4,'[1]INTERNAL PARAMETERS-1'!$B$5:$J$44,3,FALSE)</f>
        <v>0</v>
      </c>
      <c r="BY66" s="47">
        <f>ABSYLD1!BY66*VLOOKUP(ABSYLD2!BY$4,'[1]INTERNAL PARAMETERS-1'!$B$5:$J$44,5,FALSE)*VLOOKUP(ABSYLD2!BY$4,'[1]INTERNAL PARAMETERS-1'!$B$5:$J$44,6,FALSE)*VLOOKUP(ABSYLD2!BY$4,'[1]INTERNAL PARAMETERS-1'!$B$5:$J$44,3,FALSE) + ABSYLD1!BY66*(1-VLOOKUP(ABSYLD2!BY$4,'[1]INTERNAL PARAMETERS-1'!$B$5:$J$44,5,FALSE))*VLOOKUP(ABSYLD2!BY$4,'[1]INTERNAL PARAMETERS-1'!$B$5:$J$44,8,FALSE)*VLOOKUP(ABSYLD2!BY$4,'[1]INTERNAL PARAMETERS-1'!$B$5:$J$44,3,FALSE)</f>
        <v>0</v>
      </c>
      <c r="BZ66" s="47">
        <f>ABSYLD1!BZ66*VLOOKUP(ABSYLD2!BZ$4,'[1]INTERNAL PARAMETERS-1'!$B$5:$J$44,5,FALSE)*VLOOKUP(ABSYLD2!BZ$4,'[1]INTERNAL PARAMETERS-1'!$B$5:$J$44,6,FALSE)*VLOOKUP(ABSYLD2!BZ$4,'[1]INTERNAL PARAMETERS-1'!$B$5:$J$44,3,FALSE) + ABSYLD1!BZ66*(1-VLOOKUP(ABSYLD2!BZ$4,'[1]INTERNAL PARAMETERS-1'!$B$5:$J$44,5,FALSE))*VLOOKUP(ABSYLD2!BZ$4,'[1]INTERNAL PARAMETERS-1'!$B$5:$J$44,8,FALSE)*VLOOKUP(ABSYLD2!BZ$4,'[1]INTERNAL PARAMETERS-1'!$B$5:$J$44,3,FALSE)</f>
        <v>4.5699667514398426E-2</v>
      </c>
      <c r="CA66" s="47">
        <f>ABSYLD1!CA66*VLOOKUP(ABSYLD2!CA$4,'[1]INTERNAL PARAMETERS-1'!$B$5:$J$44,5,FALSE)*VLOOKUP(ABSYLD2!CA$4,'[1]INTERNAL PARAMETERS-1'!$B$5:$J$44,6,FALSE)*VLOOKUP(ABSYLD2!CA$4,'[1]INTERNAL PARAMETERS-1'!$B$5:$J$44,3,FALSE) + ABSYLD1!CA66*(1-VLOOKUP(ABSYLD2!CA$4,'[1]INTERNAL PARAMETERS-1'!$B$5:$J$44,5,FALSE))*VLOOKUP(ABSYLD2!CA$4,'[1]INTERNAL PARAMETERS-1'!$B$5:$J$44,8,FALSE)*VLOOKUP(ABSYLD2!CA$4,'[1]INTERNAL PARAMETERS-1'!$B$5:$J$44,3,FALSE)</f>
        <v>0</v>
      </c>
      <c r="CB66" s="47">
        <f>ABSYLD1!CB66*VLOOKUP(ABSYLD2!CB$4,'[1]INTERNAL PARAMETERS-1'!$B$5:$J$44,5,FALSE)*VLOOKUP(ABSYLD2!CB$4,'[1]INTERNAL PARAMETERS-1'!$B$5:$J$44,6,FALSE)*VLOOKUP(ABSYLD2!CB$4,'[1]INTERNAL PARAMETERS-1'!$B$5:$J$44,3,FALSE) + ABSYLD1!CB66*(1-VLOOKUP(ABSYLD2!CB$4,'[1]INTERNAL PARAMETERS-1'!$B$5:$J$44,5,FALSE))*VLOOKUP(ABSYLD2!CB$4,'[1]INTERNAL PARAMETERS-1'!$B$5:$J$44,8,FALSE)*VLOOKUP(ABSYLD2!CB$4,'[1]INTERNAL PARAMETERS-1'!$B$5:$J$44,3,FALSE)</f>
        <v>0</v>
      </c>
      <c r="CC66" s="47">
        <f>ABSYLD1!CC66*VLOOKUP(ABSYLD2!CC$4,'[1]INTERNAL PARAMETERS-1'!$B$5:$J$44,5,FALSE)*VLOOKUP(ABSYLD2!CC$4,'[1]INTERNAL PARAMETERS-1'!$B$5:$J$44,6,FALSE)*VLOOKUP(ABSYLD2!CC$4,'[1]INTERNAL PARAMETERS-1'!$B$5:$J$44,3,FALSE) + ABSYLD1!CC66*(1-VLOOKUP(ABSYLD2!CC$4,'[1]INTERNAL PARAMETERS-1'!$B$5:$J$44,5,FALSE))*VLOOKUP(ABSYLD2!CC$4,'[1]INTERNAL PARAMETERS-1'!$B$5:$J$44,8,FALSE)*VLOOKUP(ABSYLD2!CC$4,'[1]INTERNAL PARAMETERS-1'!$B$5:$J$44,3,FALSE)</f>
        <v>0.2951500241520742</v>
      </c>
      <c r="CD66" s="47">
        <f>ABSYLD1!CD66*VLOOKUP(ABSYLD2!CD$4,'[1]INTERNAL PARAMETERS-1'!$B$5:$J$44,5,FALSE)*VLOOKUP(ABSYLD2!CD$4,'[1]INTERNAL PARAMETERS-1'!$B$5:$J$44,6,FALSE)*VLOOKUP(ABSYLD2!CD$4,'[1]INTERNAL PARAMETERS-1'!$B$5:$J$44,3,FALSE) + ABSYLD1!CD66*(1-VLOOKUP(ABSYLD2!CD$4,'[1]INTERNAL PARAMETERS-1'!$B$5:$J$44,5,FALSE))*VLOOKUP(ABSYLD2!CD$4,'[1]INTERNAL PARAMETERS-1'!$B$5:$J$44,8,FALSE)*VLOOKUP(ABSYLD2!CD$4,'[1]INTERNAL PARAMETERS-1'!$B$5:$J$44,3,FALSE)</f>
        <v>0.4117823266537522</v>
      </c>
      <c r="CE66" s="47">
        <f>ABSYLD1!CE66*VLOOKUP(ABSYLD2!CE$4,'[1]INTERNAL PARAMETERS-1'!$B$5:$J$44,5,FALSE)*VLOOKUP(ABSYLD2!CE$4,'[1]INTERNAL PARAMETERS-1'!$B$5:$J$44,6,FALSE)*VLOOKUP(ABSYLD2!CE$4,'[1]INTERNAL PARAMETERS-1'!$B$5:$J$44,3,FALSE) + ABSYLD1!CE66*(1-VLOOKUP(ABSYLD2!CE$4,'[1]INTERNAL PARAMETERS-1'!$B$5:$J$44,5,FALSE))*VLOOKUP(ABSYLD2!CE$4,'[1]INTERNAL PARAMETERS-1'!$B$5:$J$44,8,FALSE)*VLOOKUP(ABSYLD2!CE$4,'[1]INTERNAL PARAMETERS-1'!$B$5:$J$44,3,FALSE)</f>
        <v>0.95455277532764815</v>
      </c>
      <c r="CF66" s="47">
        <f>ABSYLD1!CF66*VLOOKUP(ABSYLD2!CF$4,'[1]INTERNAL PARAMETERS-1'!$B$5:$J$44,5,FALSE)*VLOOKUP(ABSYLD2!CF$4,'[1]INTERNAL PARAMETERS-1'!$B$5:$J$44,6,FALSE)*VLOOKUP(ABSYLD2!CF$4,'[1]INTERNAL PARAMETERS-1'!$B$5:$J$44,3,FALSE) + ABSYLD1!CF66*(1-VLOOKUP(ABSYLD2!CF$4,'[1]INTERNAL PARAMETERS-1'!$B$5:$J$44,5,FALSE))*VLOOKUP(ABSYLD2!CF$4,'[1]INTERNAL PARAMETERS-1'!$B$5:$J$44,8,FALSE)*VLOOKUP(ABSYLD2!CF$4,'[1]INTERNAL PARAMETERS-1'!$B$5:$J$44,3,FALSE)</f>
        <v>0.79212280156761905</v>
      </c>
      <c r="CG66" s="47">
        <f>ABSYLD1!CG66*VLOOKUP(ABSYLD2!CG$4,'[1]INTERNAL PARAMETERS-1'!$B$5:$J$44,5,FALSE)*VLOOKUP(ABSYLD2!CG$4,'[1]INTERNAL PARAMETERS-1'!$B$5:$J$44,6,FALSE)*VLOOKUP(ABSYLD2!CG$4,'[1]INTERNAL PARAMETERS-1'!$B$5:$J$44,3,FALSE) + ABSYLD1!CG66*(1-VLOOKUP(ABSYLD2!CG$4,'[1]INTERNAL PARAMETERS-1'!$B$5:$J$44,5,FALSE))*VLOOKUP(ABSYLD2!CG$4,'[1]INTERNAL PARAMETERS-1'!$B$5:$J$44,8,FALSE)*VLOOKUP(ABSYLD2!CG$4,'[1]INTERNAL PARAMETERS-1'!$B$5:$J$44,3,FALSE)</f>
        <v>2.0998681868979911E-2</v>
      </c>
      <c r="CH66" s="46">
        <f>ABSYLD1!CH66*VLOOKUP(ABSYLD2!CH$4,'[1]INTERNAL PARAMETERS-1'!$B$5:$J$44,5,FALSE)*VLOOKUP(ABSYLD2!CH$4,'[1]INTERNAL PARAMETERS-1'!$B$5:$J$44,6,FALSE)*VLOOKUP(ABSYLD2!CH$4,'[1]INTERNAL PARAMETERS-1'!$B$5:$J$44,3,FALSE) + ABSYLD1!CH66*(1-VLOOKUP(ABSYLD2!CH$4,'[1]INTERNAL PARAMETERS-1'!$B$5:$J$44,5,FALSE))*VLOOKUP(ABSYLD2!CH$4,'[1]INTERNAL PARAMETERS-1'!$B$5:$J$44,8,FALSE)*VLOOKUP(ABSYLD2!CH$4,'[1]INTERNAL PARAMETERS-1'!$B$5:$J$44,3,FALSE)</f>
        <v>0</v>
      </c>
      <c r="CJ66" s="48">
        <f t="shared" si="0"/>
        <v>20091.865311100559</v>
      </c>
      <c r="CK66" s="46">
        <f t="shared" si="1"/>
        <v>374.73254680705958</v>
      </c>
    </row>
    <row r="67" spans="2:89">
      <c r="B67" s="61" t="s">
        <v>4</v>
      </c>
      <c r="C67" s="60" t="s">
        <v>71</v>
      </c>
      <c r="D67" s="60" t="s">
        <v>80</v>
      </c>
      <c r="E67" s="137">
        <f>ABS!AL67</f>
        <v>34629.360939914295</v>
      </c>
      <c r="F67" s="59">
        <f>'[1]INTERNAL PARAMETERS-1'!M13</f>
        <v>44.225000000000001</v>
      </c>
      <c r="G67" s="48">
        <f>ABSYLD1!G67*VLOOKUP(ABSYLD2!G$4,'[1]INTERNAL PARAMETERS-1'!$B$5:$J$44,5,FALSE)*VLOOKUP(ABSYLD2!G$4,'[1]INTERNAL PARAMETERS-1'!$B$5:$J$44,7,FALSE)*ABSYLD2!$F67 + ABSYLD1!G67*(1-VLOOKUP(ABSYLD2!G$4,'[1]INTERNAL PARAMETERS-1'!$B$5:$J$44,5,FALSE))*VLOOKUP(ABSYLD2!G$4,'[1]INTERNAL PARAMETERS-1'!$B$5:$J$44,9,FALSE)*ABSYLD2!$F67</f>
        <v>5303.2957571436582</v>
      </c>
      <c r="H67" s="47">
        <f>ABSYLD1!H67*VLOOKUP(ABSYLD2!H$4,'[1]INTERNAL PARAMETERS-1'!$B$5:$J$44,5,FALSE)*VLOOKUP(ABSYLD2!H$4,'[1]INTERNAL PARAMETERS-1'!$B$5:$J$44,7,FALSE)*ABSYLD2!$F67 + ABSYLD1!H67*(1-VLOOKUP(ABSYLD2!H$4,'[1]INTERNAL PARAMETERS-1'!$B$5:$J$44,5,FALSE))*VLOOKUP(ABSYLD2!H$4,'[1]INTERNAL PARAMETERS-1'!$B$5:$J$44,9,FALSE)*ABSYLD2!$F67</f>
        <v>2544.0268583400757</v>
      </c>
      <c r="I67" s="47">
        <f>ABSYLD1!I67*VLOOKUP(ABSYLD2!I$4,'[1]INTERNAL PARAMETERS-1'!$B$5:$J$44,5,FALSE)*VLOOKUP(ABSYLD2!I$4,'[1]INTERNAL PARAMETERS-1'!$B$5:$J$44,7,FALSE)*ABSYLD2!$F67 + ABSYLD1!I67*(1-VLOOKUP(ABSYLD2!I$4,'[1]INTERNAL PARAMETERS-1'!$B$5:$J$44,5,FALSE))*VLOOKUP(ABSYLD2!I$4,'[1]INTERNAL PARAMETERS-1'!$B$5:$J$44,9,FALSE)*ABSYLD2!$F67</f>
        <v>3632.8970153056639</v>
      </c>
      <c r="J67" s="47">
        <f>ABSYLD1!J67*VLOOKUP(ABSYLD2!J$4,'[1]INTERNAL PARAMETERS-1'!$B$5:$J$44,5,FALSE)*VLOOKUP(ABSYLD2!J$4,'[1]INTERNAL PARAMETERS-1'!$B$5:$J$44,7,FALSE)*ABSYLD2!$F67 + ABSYLD1!J67*(1-VLOOKUP(ABSYLD2!J$4,'[1]INTERNAL PARAMETERS-1'!$B$5:$J$44,5,FALSE))*VLOOKUP(ABSYLD2!J$4,'[1]INTERNAL PARAMETERS-1'!$B$5:$J$44,9,FALSE)*ABSYLD2!$F67</f>
        <v>0</v>
      </c>
      <c r="K67" s="47">
        <f>ABSYLD1!K67*VLOOKUP(ABSYLD2!K$4,'[1]INTERNAL PARAMETERS-1'!$B$5:$J$44,5,FALSE)*VLOOKUP(ABSYLD2!K$4,'[1]INTERNAL PARAMETERS-1'!$B$5:$J$44,7,FALSE)*ABSYLD2!$F67 + ABSYLD1!K67*(1-VLOOKUP(ABSYLD2!K$4,'[1]INTERNAL PARAMETERS-1'!$B$5:$J$44,5,FALSE))*VLOOKUP(ABSYLD2!K$4,'[1]INTERNAL PARAMETERS-1'!$B$5:$J$44,9,FALSE)*ABSYLD2!$F67</f>
        <v>55.243672363542437</v>
      </c>
      <c r="L67" s="47">
        <f>ABSYLD1!L67*VLOOKUP(ABSYLD2!L$4,'[1]INTERNAL PARAMETERS-1'!$B$5:$J$44,5,FALSE)*VLOOKUP(ABSYLD2!L$4,'[1]INTERNAL PARAMETERS-1'!$B$5:$J$44,7,FALSE)*ABSYLD2!$F67 + ABSYLD1!L67*(1-VLOOKUP(ABSYLD2!L$4,'[1]INTERNAL PARAMETERS-1'!$B$5:$J$44,5,FALSE))*VLOOKUP(ABSYLD2!L$4,'[1]INTERNAL PARAMETERS-1'!$B$5:$J$44,9,FALSE)*ABSYLD2!$F67</f>
        <v>0</v>
      </c>
      <c r="M67" s="47">
        <f>ABSYLD1!M67*VLOOKUP(ABSYLD2!M$4,'[1]INTERNAL PARAMETERS-1'!$B$5:$J$44,5,FALSE)*VLOOKUP(ABSYLD2!M$4,'[1]INTERNAL PARAMETERS-1'!$B$5:$J$44,7,FALSE)*ABSYLD2!$F67 + ABSYLD1!M67*(1-VLOOKUP(ABSYLD2!M$4,'[1]INTERNAL PARAMETERS-1'!$B$5:$J$44,5,FALSE))*VLOOKUP(ABSYLD2!M$4,'[1]INTERNAL PARAMETERS-1'!$B$5:$J$44,9,FALSE)*ABSYLD2!$F67</f>
        <v>99.697905723656476</v>
      </c>
      <c r="N67" s="47">
        <f>ABSYLD1!N67*VLOOKUP(ABSYLD2!N$4,'[1]INTERNAL PARAMETERS-1'!$B$5:$J$44,5,FALSE)*VLOOKUP(ABSYLD2!N$4,'[1]INTERNAL PARAMETERS-1'!$B$5:$J$44,7,FALSE)*ABSYLD2!$F67 + ABSYLD1!N67*(1-VLOOKUP(ABSYLD2!N$4,'[1]INTERNAL PARAMETERS-1'!$B$5:$J$44,5,FALSE))*VLOOKUP(ABSYLD2!N$4,'[1]INTERNAL PARAMETERS-1'!$B$5:$J$44,9,FALSE)*ABSYLD2!$F67</f>
        <v>11.971108690183332</v>
      </c>
      <c r="O67" s="47">
        <f>ABSYLD1!O67*VLOOKUP(ABSYLD2!O$4,'[1]INTERNAL PARAMETERS-1'!$B$5:$J$44,5,FALSE)*VLOOKUP(ABSYLD2!O$4,'[1]INTERNAL PARAMETERS-1'!$B$5:$J$44,7,FALSE)*ABSYLD2!$F67 + ABSYLD1!O67*(1-VLOOKUP(ABSYLD2!O$4,'[1]INTERNAL PARAMETERS-1'!$B$5:$J$44,5,FALSE))*VLOOKUP(ABSYLD2!O$4,'[1]INTERNAL PARAMETERS-1'!$B$5:$J$44,9,FALSE)*ABSYLD2!$F67</f>
        <v>0</v>
      </c>
      <c r="P67" s="47">
        <f>ABSYLD1!P67*VLOOKUP(ABSYLD2!P$4,'[1]INTERNAL PARAMETERS-1'!$B$5:$J$44,5,FALSE)*VLOOKUP(ABSYLD2!P$4,'[1]INTERNAL PARAMETERS-1'!$B$5:$J$44,7,FALSE)*ABSYLD2!$F67 + ABSYLD1!P67*(1-VLOOKUP(ABSYLD2!P$4,'[1]INTERNAL PARAMETERS-1'!$B$5:$J$44,5,FALSE))*VLOOKUP(ABSYLD2!P$4,'[1]INTERNAL PARAMETERS-1'!$B$5:$J$44,9,FALSE)*ABSYLD2!$F67</f>
        <v>0</v>
      </c>
      <c r="Q67" s="47">
        <f>ABSYLD1!Q67*VLOOKUP(ABSYLD2!Q$4,'[1]INTERNAL PARAMETERS-1'!$B$5:$J$44,5,FALSE)*VLOOKUP(ABSYLD2!Q$4,'[1]INTERNAL PARAMETERS-1'!$B$5:$J$44,7,FALSE)*ABSYLD2!$F67 + ABSYLD1!Q67*(1-VLOOKUP(ABSYLD2!Q$4,'[1]INTERNAL PARAMETERS-1'!$B$5:$J$44,5,FALSE))*VLOOKUP(ABSYLD2!Q$4,'[1]INTERNAL PARAMETERS-1'!$B$5:$J$44,9,FALSE)*ABSYLD2!$F67</f>
        <v>0</v>
      </c>
      <c r="R67" s="47">
        <f>ABSYLD1!R67*VLOOKUP(ABSYLD2!R$4,'[1]INTERNAL PARAMETERS-1'!$B$5:$J$44,5,FALSE)*VLOOKUP(ABSYLD2!R$4,'[1]INTERNAL PARAMETERS-1'!$B$5:$J$44,7,FALSE)*ABSYLD2!$F67 + ABSYLD1!R67*(1-VLOOKUP(ABSYLD2!R$4,'[1]INTERNAL PARAMETERS-1'!$B$5:$J$44,5,FALSE))*VLOOKUP(ABSYLD2!R$4,'[1]INTERNAL PARAMETERS-1'!$B$5:$J$44,9,FALSE)*ABSYLD2!$F67</f>
        <v>6.5473982060494729</v>
      </c>
      <c r="S67" s="47">
        <f>ABSYLD1!S67*VLOOKUP(ABSYLD2!S$4,'[1]INTERNAL PARAMETERS-1'!$B$5:$J$44,5,FALSE)*VLOOKUP(ABSYLD2!S$4,'[1]INTERNAL PARAMETERS-1'!$B$5:$J$44,7,FALSE)*ABSYLD2!$F67 + ABSYLD1!S67*(1-VLOOKUP(ABSYLD2!S$4,'[1]INTERNAL PARAMETERS-1'!$B$5:$J$44,5,FALSE))*VLOOKUP(ABSYLD2!S$4,'[1]INTERNAL PARAMETERS-1'!$B$5:$J$44,9,FALSE)*ABSYLD2!$F67</f>
        <v>597.20281297811175</v>
      </c>
      <c r="T67" s="47">
        <f>ABSYLD1!T67*VLOOKUP(ABSYLD2!T$4,'[1]INTERNAL PARAMETERS-1'!$B$5:$J$44,5,FALSE)*VLOOKUP(ABSYLD2!T$4,'[1]INTERNAL PARAMETERS-1'!$B$5:$J$44,7,FALSE)*ABSYLD2!$F67 + ABSYLD1!T67*(1-VLOOKUP(ABSYLD2!T$4,'[1]INTERNAL PARAMETERS-1'!$B$5:$J$44,5,FALSE))*VLOOKUP(ABSYLD2!T$4,'[1]INTERNAL PARAMETERS-1'!$B$5:$J$44,9,FALSE)*ABSYLD2!$F67</f>
        <v>147.33483743796396</v>
      </c>
      <c r="U67" s="47">
        <f>ABSYLD1!U67*VLOOKUP(ABSYLD2!U$4,'[1]INTERNAL PARAMETERS-1'!$B$5:$J$44,5,FALSE)*VLOOKUP(ABSYLD2!U$4,'[1]INTERNAL PARAMETERS-1'!$B$5:$J$44,7,FALSE)*ABSYLD2!$F67 + ABSYLD1!U67*(1-VLOOKUP(ABSYLD2!U$4,'[1]INTERNAL PARAMETERS-1'!$B$5:$J$44,5,FALSE))*VLOOKUP(ABSYLD2!U$4,'[1]INTERNAL PARAMETERS-1'!$B$5:$J$44,9,FALSE)*ABSYLD2!$F67</f>
        <v>92.495844271176438</v>
      </c>
      <c r="V67" s="47">
        <f>ABSYLD1!V67*VLOOKUP(ABSYLD2!V$4,'[1]INTERNAL PARAMETERS-1'!$B$5:$J$44,5,FALSE)*VLOOKUP(ABSYLD2!V$4,'[1]INTERNAL PARAMETERS-1'!$B$5:$J$44,7,FALSE)*ABSYLD2!$F67 + ABSYLD1!V67*(1-VLOOKUP(ABSYLD2!V$4,'[1]INTERNAL PARAMETERS-1'!$B$5:$J$44,5,FALSE))*VLOOKUP(ABSYLD2!V$4,'[1]INTERNAL PARAMETERS-1'!$B$5:$J$44,9,FALSE)*ABSYLD2!$F67</f>
        <v>322.54432069440935</v>
      </c>
      <c r="W67" s="47">
        <f>ABSYLD1!W67*VLOOKUP(ABSYLD2!W$4,'[1]INTERNAL PARAMETERS-1'!$B$5:$J$44,5,FALSE)*VLOOKUP(ABSYLD2!W$4,'[1]INTERNAL PARAMETERS-1'!$B$5:$J$44,7,FALSE)*ABSYLD2!$F67 + ABSYLD1!W67*(1-VLOOKUP(ABSYLD2!W$4,'[1]INTERNAL PARAMETERS-1'!$B$5:$J$44,5,FALSE))*VLOOKUP(ABSYLD2!W$4,'[1]INTERNAL PARAMETERS-1'!$B$5:$J$44,9,FALSE)*ABSYLD2!$F67</f>
        <v>0</v>
      </c>
      <c r="X67" s="47">
        <f>ABSYLD1!X67*VLOOKUP(ABSYLD2!X$4,'[1]INTERNAL PARAMETERS-1'!$B$5:$J$44,5,FALSE)*VLOOKUP(ABSYLD2!X$4,'[1]INTERNAL PARAMETERS-1'!$B$5:$J$44,7,FALSE)*ABSYLD2!$F67 + ABSYLD1!X67*(1-VLOOKUP(ABSYLD2!X$4,'[1]INTERNAL PARAMETERS-1'!$B$5:$J$44,5,FALSE))*VLOOKUP(ABSYLD2!X$4,'[1]INTERNAL PARAMETERS-1'!$B$5:$J$44,9,FALSE)*ABSYLD2!$F67</f>
        <v>0</v>
      </c>
      <c r="Y67" s="47">
        <f>ABSYLD1!Y67*VLOOKUP(ABSYLD2!Y$4,'[1]INTERNAL PARAMETERS-1'!$B$5:$J$44,5,FALSE)*VLOOKUP(ABSYLD2!Y$4,'[1]INTERNAL PARAMETERS-1'!$B$5:$J$44,7,FALSE)*ABSYLD2!$F67 + ABSYLD1!Y67*(1-VLOOKUP(ABSYLD2!Y$4,'[1]INTERNAL PARAMETERS-1'!$B$5:$J$44,5,FALSE))*VLOOKUP(ABSYLD2!Y$4,'[1]INTERNAL PARAMETERS-1'!$B$5:$J$44,9,FALSE)*ABSYLD2!$F67</f>
        <v>0</v>
      </c>
      <c r="Z67" s="47">
        <f>ABSYLD1!Z67*VLOOKUP(ABSYLD2!Z$4,'[1]INTERNAL PARAMETERS-1'!$B$5:$J$44,5,FALSE)*VLOOKUP(ABSYLD2!Z$4,'[1]INTERNAL PARAMETERS-1'!$B$5:$J$44,7,FALSE)*ABSYLD2!$F67 + ABSYLD1!Z67*(1-VLOOKUP(ABSYLD2!Z$4,'[1]INTERNAL PARAMETERS-1'!$B$5:$J$44,5,FALSE))*VLOOKUP(ABSYLD2!Z$4,'[1]INTERNAL PARAMETERS-1'!$B$5:$J$44,9,FALSE)*ABSYLD2!$F67</f>
        <v>0</v>
      </c>
      <c r="AA67" s="47">
        <f>ABSYLD1!AA67*VLOOKUP(ABSYLD2!AA$4,'[1]INTERNAL PARAMETERS-1'!$B$5:$J$44,5,FALSE)*VLOOKUP(ABSYLD2!AA$4,'[1]INTERNAL PARAMETERS-1'!$B$5:$J$44,7,FALSE)*ABSYLD2!$F67 + ABSYLD1!AA67*(1-VLOOKUP(ABSYLD2!AA$4,'[1]INTERNAL PARAMETERS-1'!$B$5:$J$44,5,FALSE))*VLOOKUP(ABSYLD2!AA$4,'[1]INTERNAL PARAMETERS-1'!$B$5:$J$44,9,FALSE)*ABSYLD2!$F67</f>
        <v>0</v>
      </c>
      <c r="AB67" s="47">
        <f>ABSYLD1!AB67*VLOOKUP(ABSYLD2!AB$4,'[1]INTERNAL PARAMETERS-1'!$B$5:$J$44,5,FALSE)*VLOOKUP(ABSYLD2!AB$4,'[1]INTERNAL PARAMETERS-1'!$B$5:$J$44,7,FALSE)*ABSYLD2!$F67 + ABSYLD1!AB67*(1-VLOOKUP(ABSYLD2!AB$4,'[1]INTERNAL PARAMETERS-1'!$B$5:$J$44,5,FALSE))*VLOOKUP(ABSYLD2!AB$4,'[1]INTERNAL PARAMETERS-1'!$B$5:$J$44,9,FALSE)*ABSYLD2!$F67</f>
        <v>0</v>
      </c>
      <c r="AC67" s="47">
        <f>ABSYLD1!AC67*VLOOKUP(ABSYLD2!AC$4,'[1]INTERNAL PARAMETERS-1'!$B$5:$J$44,5,FALSE)*VLOOKUP(ABSYLD2!AC$4,'[1]INTERNAL PARAMETERS-1'!$B$5:$J$44,7,FALSE)*ABSYLD2!$F67 + ABSYLD1!AC67*(1-VLOOKUP(ABSYLD2!AC$4,'[1]INTERNAL PARAMETERS-1'!$B$5:$J$44,5,FALSE))*VLOOKUP(ABSYLD2!AC$4,'[1]INTERNAL PARAMETERS-1'!$B$5:$J$44,9,FALSE)*ABSYLD2!$F67</f>
        <v>0</v>
      </c>
      <c r="AD67" s="47">
        <f>ABSYLD1!AD67*VLOOKUP(ABSYLD2!AD$4,'[1]INTERNAL PARAMETERS-1'!$B$5:$J$44,5,FALSE)*VLOOKUP(ABSYLD2!AD$4,'[1]INTERNAL PARAMETERS-1'!$B$5:$J$44,7,FALSE)*ABSYLD2!$F67 + ABSYLD1!AD67*(1-VLOOKUP(ABSYLD2!AD$4,'[1]INTERNAL PARAMETERS-1'!$B$5:$J$44,5,FALSE))*VLOOKUP(ABSYLD2!AD$4,'[1]INTERNAL PARAMETERS-1'!$B$5:$J$44,9,FALSE)*ABSYLD2!$F67</f>
        <v>0</v>
      </c>
      <c r="AE67" s="47">
        <f>ABSYLD1!AE67*VLOOKUP(ABSYLD2!AE$4,'[1]INTERNAL PARAMETERS-1'!$B$5:$J$44,5,FALSE)*VLOOKUP(ABSYLD2!AE$4,'[1]INTERNAL PARAMETERS-1'!$B$5:$J$44,7,FALSE)*ABSYLD2!$F67 + ABSYLD1!AE67*(1-VLOOKUP(ABSYLD2!AE$4,'[1]INTERNAL PARAMETERS-1'!$B$5:$J$44,5,FALSE))*VLOOKUP(ABSYLD2!AE$4,'[1]INTERNAL PARAMETERS-1'!$B$5:$J$44,9,FALSE)*ABSYLD2!$F67</f>
        <v>0</v>
      </c>
      <c r="AF67" s="47">
        <f>ABSYLD1!AF67*VLOOKUP(ABSYLD2!AF$4,'[1]INTERNAL PARAMETERS-1'!$B$5:$J$44,5,FALSE)*VLOOKUP(ABSYLD2!AF$4,'[1]INTERNAL PARAMETERS-1'!$B$5:$J$44,7,FALSE)*ABSYLD2!$F67 + ABSYLD1!AF67*(1-VLOOKUP(ABSYLD2!AF$4,'[1]INTERNAL PARAMETERS-1'!$B$5:$J$44,5,FALSE))*VLOOKUP(ABSYLD2!AF$4,'[1]INTERNAL PARAMETERS-1'!$B$5:$J$44,9,FALSE)*ABSYLD2!$F67</f>
        <v>0</v>
      </c>
      <c r="AG67" s="47">
        <f>ABSYLD1!AG67*VLOOKUP(ABSYLD2!AG$4,'[1]INTERNAL PARAMETERS-1'!$B$5:$J$44,5,FALSE)*VLOOKUP(ABSYLD2!AG$4,'[1]INTERNAL PARAMETERS-1'!$B$5:$J$44,7,FALSE)*ABSYLD2!$F67 + ABSYLD1!AG67*(1-VLOOKUP(ABSYLD2!AG$4,'[1]INTERNAL PARAMETERS-1'!$B$5:$J$44,5,FALSE))*VLOOKUP(ABSYLD2!AG$4,'[1]INTERNAL PARAMETERS-1'!$B$5:$J$44,9,FALSE)*ABSYLD2!$F67</f>
        <v>0</v>
      </c>
      <c r="AH67" s="47">
        <f>ABSYLD1!AH67*VLOOKUP(ABSYLD2!AH$4,'[1]INTERNAL PARAMETERS-1'!$B$5:$J$44,5,FALSE)*VLOOKUP(ABSYLD2!AH$4,'[1]INTERNAL PARAMETERS-1'!$B$5:$J$44,7,FALSE)*ABSYLD2!$F67 + ABSYLD1!AH67*(1-VLOOKUP(ABSYLD2!AH$4,'[1]INTERNAL PARAMETERS-1'!$B$5:$J$44,5,FALSE))*VLOOKUP(ABSYLD2!AH$4,'[1]INTERNAL PARAMETERS-1'!$B$5:$J$44,9,FALSE)*ABSYLD2!$F67</f>
        <v>4.5013362666590124</v>
      </c>
      <c r="AI67" s="47">
        <f>ABSYLD1!AI67*VLOOKUP(ABSYLD2!AI$4,'[1]INTERNAL PARAMETERS-1'!$B$5:$J$44,5,FALSE)*VLOOKUP(ABSYLD2!AI$4,'[1]INTERNAL PARAMETERS-1'!$B$5:$J$44,7,FALSE)*ABSYLD2!$F67 + ABSYLD1!AI67*(1-VLOOKUP(ABSYLD2!AI$4,'[1]INTERNAL PARAMETERS-1'!$B$5:$J$44,5,FALSE))*VLOOKUP(ABSYLD2!AI$4,'[1]INTERNAL PARAMETERS-1'!$B$5:$J$44,9,FALSE)*ABSYLD2!$F67</f>
        <v>2.0460619393904604</v>
      </c>
      <c r="AJ67" s="47">
        <f>ABSYLD1!AJ67*VLOOKUP(ABSYLD2!AJ$4,'[1]INTERNAL PARAMETERS-1'!$B$5:$J$44,5,FALSE)*VLOOKUP(ABSYLD2!AJ$4,'[1]INTERNAL PARAMETERS-1'!$B$5:$J$44,7,FALSE)*ABSYLD2!$F67 + ABSYLD1!AJ67*(1-VLOOKUP(ABSYLD2!AJ$4,'[1]INTERNAL PARAMETERS-1'!$B$5:$J$44,5,FALSE))*VLOOKUP(ABSYLD2!AJ$4,'[1]INTERNAL PARAMETERS-1'!$B$5:$J$44,9,FALSE)*ABSYLD2!$F67</f>
        <v>47.88382216733828</v>
      </c>
      <c r="AK67" s="47">
        <f>ABSYLD1!AK67*VLOOKUP(ABSYLD2!AK$4,'[1]INTERNAL PARAMETERS-1'!$B$5:$J$44,5,FALSE)*VLOOKUP(ABSYLD2!AK$4,'[1]INTERNAL PARAMETERS-1'!$B$5:$J$44,7,FALSE)*ABSYLD2!$F67 + ABSYLD1!AK67*(1-VLOOKUP(ABSYLD2!AK$4,'[1]INTERNAL PARAMETERS-1'!$B$5:$J$44,5,FALSE))*VLOOKUP(ABSYLD2!AK$4,'[1]INTERNAL PARAMETERS-1'!$B$5:$J$44,9,FALSE)*ABSYLD2!$F67</f>
        <v>0</v>
      </c>
      <c r="AL67" s="47">
        <f>ABSYLD1!AL67*VLOOKUP(ABSYLD2!AL$4,'[1]INTERNAL PARAMETERS-1'!$B$5:$J$44,5,FALSE)*VLOOKUP(ABSYLD2!AL$4,'[1]INTERNAL PARAMETERS-1'!$B$5:$J$44,7,FALSE)*ABSYLD2!$F67 + ABSYLD1!AL67*(1-VLOOKUP(ABSYLD2!AL$4,'[1]INTERNAL PARAMETERS-1'!$B$5:$J$44,5,FALSE))*VLOOKUP(ABSYLD2!AL$4,'[1]INTERNAL PARAMETERS-1'!$B$5:$J$44,9,FALSE)*ABSYLD2!$F67</f>
        <v>0</v>
      </c>
      <c r="AM67" s="47">
        <f>ABSYLD1!AM67*VLOOKUP(ABSYLD2!AM$4,'[1]INTERNAL PARAMETERS-1'!$B$5:$J$44,5,FALSE)*VLOOKUP(ABSYLD2!AM$4,'[1]INTERNAL PARAMETERS-1'!$B$5:$J$44,7,FALSE)*ABSYLD2!$F67 + ABSYLD1!AM67*(1-VLOOKUP(ABSYLD2!AM$4,'[1]INTERNAL PARAMETERS-1'!$B$5:$J$44,5,FALSE))*VLOOKUP(ABSYLD2!AM$4,'[1]INTERNAL PARAMETERS-1'!$B$5:$J$44,9,FALSE)*ABSYLD2!$F67</f>
        <v>0</v>
      </c>
      <c r="AN67" s="47">
        <f>ABSYLD1!AN67*VLOOKUP(ABSYLD2!AN$4,'[1]INTERNAL PARAMETERS-1'!$B$5:$J$44,5,FALSE)*VLOOKUP(ABSYLD2!AN$4,'[1]INTERNAL PARAMETERS-1'!$B$5:$J$44,7,FALSE)*ABSYLD2!$F67 + ABSYLD1!AN67*(1-VLOOKUP(ABSYLD2!AN$4,'[1]INTERNAL PARAMETERS-1'!$B$5:$J$44,5,FALSE))*VLOOKUP(ABSYLD2!AN$4,'[1]INTERNAL PARAMETERS-1'!$B$5:$J$44,9,FALSE)*ABSYLD2!$F67</f>
        <v>0</v>
      </c>
      <c r="AO67" s="47">
        <f>ABSYLD1!AO67*VLOOKUP(ABSYLD2!AO$4,'[1]INTERNAL PARAMETERS-1'!$B$5:$J$44,5,FALSE)*VLOOKUP(ABSYLD2!AO$4,'[1]INTERNAL PARAMETERS-1'!$B$5:$J$44,7,FALSE)*ABSYLD2!$F67 + ABSYLD1!AO67*(1-VLOOKUP(ABSYLD2!AO$4,'[1]INTERNAL PARAMETERS-1'!$B$5:$J$44,5,FALSE))*VLOOKUP(ABSYLD2!AO$4,'[1]INTERNAL PARAMETERS-1'!$B$5:$J$44,9,FALSE)*ABSYLD2!$F67</f>
        <v>0</v>
      </c>
      <c r="AP67" s="47">
        <f>ABSYLD1!AP67*VLOOKUP(ABSYLD2!AP$4,'[1]INTERNAL PARAMETERS-1'!$B$5:$J$44,5,FALSE)*VLOOKUP(ABSYLD2!AP$4,'[1]INTERNAL PARAMETERS-1'!$B$5:$J$44,7,FALSE)*ABSYLD2!$F67 + ABSYLD1!AP67*(1-VLOOKUP(ABSYLD2!AP$4,'[1]INTERNAL PARAMETERS-1'!$B$5:$J$44,5,FALSE))*VLOOKUP(ABSYLD2!AP$4,'[1]INTERNAL PARAMETERS-1'!$B$5:$J$44,9,FALSE)*ABSYLD2!$F67</f>
        <v>0</v>
      </c>
      <c r="AQ67" s="47">
        <f>ABSYLD1!AQ67*VLOOKUP(ABSYLD2!AQ$4,'[1]INTERNAL PARAMETERS-1'!$B$5:$J$44,5,FALSE)*VLOOKUP(ABSYLD2!AQ$4,'[1]INTERNAL PARAMETERS-1'!$B$5:$J$44,7,FALSE)*ABSYLD2!$F67 + ABSYLD1!AQ67*(1-VLOOKUP(ABSYLD2!AQ$4,'[1]INTERNAL PARAMETERS-1'!$B$5:$J$44,5,FALSE))*VLOOKUP(ABSYLD2!AQ$4,'[1]INTERNAL PARAMETERS-1'!$B$5:$J$44,9,FALSE)*ABSYLD2!$F67</f>
        <v>0</v>
      </c>
      <c r="AR67" s="47">
        <f>ABSYLD1!AR67*VLOOKUP(ABSYLD2!AR$4,'[1]INTERNAL PARAMETERS-1'!$B$5:$J$44,5,FALSE)*VLOOKUP(ABSYLD2!AR$4,'[1]INTERNAL PARAMETERS-1'!$B$5:$J$44,7,FALSE)*ABSYLD2!$F67 + ABSYLD1!AR67*(1-VLOOKUP(ABSYLD2!AR$4,'[1]INTERNAL PARAMETERS-1'!$B$5:$J$44,5,FALSE))*VLOOKUP(ABSYLD2!AR$4,'[1]INTERNAL PARAMETERS-1'!$B$5:$J$44,9,FALSE)*ABSYLD2!$F67</f>
        <v>0</v>
      </c>
      <c r="AS67" s="47">
        <f>ABSYLD1!AS67*VLOOKUP(ABSYLD2!AS$4,'[1]INTERNAL PARAMETERS-1'!$B$5:$J$44,5,FALSE)*VLOOKUP(ABSYLD2!AS$4,'[1]INTERNAL PARAMETERS-1'!$B$5:$J$44,7,FALSE)*ABSYLD2!$F67 + ABSYLD1!AS67*(1-VLOOKUP(ABSYLD2!AS$4,'[1]INTERNAL PARAMETERS-1'!$B$5:$J$44,5,FALSE))*VLOOKUP(ABSYLD2!AS$4,'[1]INTERNAL PARAMETERS-1'!$B$5:$J$44,9,FALSE)*ABSYLD2!$F67</f>
        <v>0</v>
      </c>
      <c r="AT67" s="46">
        <f>ABSYLD1!AT67*VLOOKUP(ABSYLD2!AT$4,'[1]INTERNAL PARAMETERS-1'!$B$5:$J$44,5,FALSE)*VLOOKUP(ABSYLD2!AT$4,'[1]INTERNAL PARAMETERS-1'!$B$5:$J$44,7,FALSE)*ABSYLD2!$F67 + ABSYLD1!AT67*(1-VLOOKUP(ABSYLD2!AT$4,'[1]INTERNAL PARAMETERS-1'!$B$5:$J$44,5,FALSE))*VLOOKUP(ABSYLD2!AT$4,'[1]INTERNAL PARAMETERS-1'!$B$5:$J$44,9,FALSE)*ABSYLD2!$F67</f>
        <v>0</v>
      </c>
      <c r="AU67" s="48">
        <f>ABSYLD1!AU67*VLOOKUP(ABSYLD2!AU$4,'[1]INTERNAL PARAMETERS-1'!$B$5:$J$44,5,FALSE)*VLOOKUP(ABSYLD2!AU$4,'[1]INTERNAL PARAMETERS-1'!$B$5:$J$44,6,FALSE)*VLOOKUP(ABSYLD2!AU$4,'[1]INTERNAL PARAMETERS-1'!$B$5:$J$44,3,FALSE) + ABSYLD1!AU67*(1-VLOOKUP(ABSYLD2!AU$4,'[1]INTERNAL PARAMETERS-1'!$B$5:$J$44,5,FALSE))*VLOOKUP(ABSYLD2!AU$4,'[1]INTERNAL PARAMETERS-1'!$B$5:$J$44,8,FALSE)*VLOOKUP(ABSYLD2!AU$4,'[1]INTERNAL PARAMETERS-1'!$B$5:$J$44,3,FALSE)</f>
        <v>0</v>
      </c>
      <c r="AV67" s="47">
        <f>ABSYLD1!AV67*VLOOKUP(ABSYLD2!AV$4,'[1]INTERNAL PARAMETERS-1'!$B$5:$J$44,5,FALSE)*VLOOKUP(ABSYLD2!AV$4,'[1]INTERNAL PARAMETERS-1'!$B$5:$J$44,6,FALSE)*VLOOKUP(ABSYLD2!AV$4,'[1]INTERNAL PARAMETERS-1'!$B$5:$J$44,3,FALSE) + ABSYLD1!AV67*(1-VLOOKUP(ABSYLD2!AV$4,'[1]INTERNAL PARAMETERS-1'!$B$5:$J$44,5,FALSE))*VLOOKUP(ABSYLD2!AV$4,'[1]INTERNAL PARAMETERS-1'!$B$5:$J$44,8,FALSE)*VLOOKUP(ABSYLD2!AV$4,'[1]INTERNAL PARAMETERS-1'!$B$5:$J$44,3,FALSE)</f>
        <v>0</v>
      </c>
      <c r="AW67" s="47">
        <f>ABSYLD1!AW67*VLOOKUP(ABSYLD2!AW$4,'[1]INTERNAL PARAMETERS-1'!$B$5:$J$44,5,FALSE)*VLOOKUP(ABSYLD2!AW$4,'[1]INTERNAL PARAMETERS-1'!$B$5:$J$44,6,FALSE)*VLOOKUP(ABSYLD2!AW$4,'[1]INTERNAL PARAMETERS-1'!$B$5:$J$44,3,FALSE) + ABSYLD1!AW67*(1-VLOOKUP(ABSYLD2!AW$4,'[1]INTERNAL PARAMETERS-1'!$B$5:$J$44,5,FALSE))*VLOOKUP(ABSYLD2!AW$4,'[1]INTERNAL PARAMETERS-1'!$B$5:$J$44,8,FALSE)*VLOOKUP(ABSYLD2!AW$4,'[1]INTERNAL PARAMETERS-1'!$B$5:$J$44,3,FALSE)</f>
        <v>96.987664018410101</v>
      </c>
      <c r="AX67" s="47">
        <f>ABSYLD1!AX67*VLOOKUP(ABSYLD2!AX$4,'[1]INTERNAL PARAMETERS-1'!$B$5:$J$44,5,FALSE)*VLOOKUP(ABSYLD2!AX$4,'[1]INTERNAL PARAMETERS-1'!$B$5:$J$44,6,FALSE)*VLOOKUP(ABSYLD2!AX$4,'[1]INTERNAL PARAMETERS-1'!$B$5:$J$44,3,FALSE) + ABSYLD1!AX67*(1-VLOOKUP(ABSYLD2!AX$4,'[1]INTERNAL PARAMETERS-1'!$B$5:$J$44,5,FALSE))*VLOOKUP(ABSYLD2!AX$4,'[1]INTERNAL PARAMETERS-1'!$B$5:$J$44,8,FALSE)*VLOOKUP(ABSYLD2!AX$4,'[1]INTERNAL PARAMETERS-1'!$B$5:$J$44,3,FALSE)</f>
        <v>0</v>
      </c>
      <c r="AY67" s="47">
        <f>ABSYLD1!AY67*VLOOKUP(ABSYLD2!AY$4,'[1]INTERNAL PARAMETERS-1'!$B$5:$J$44,5,FALSE)*VLOOKUP(ABSYLD2!AY$4,'[1]INTERNAL PARAMETERS-1'!$B$5:$J$44,6,FALSE)*VLOOKUP(ABSYLD2!AY$4,'[1]INTERNAL PARAMETERS-1'!$B$5:$J$44,3,FALSE) + ABSYLD1!AY67*(1-VLOOKUP(ABSYLD2!AY$4,'[1]INTERNAL PARAMETERS-1'!$B$5:$J$44,5,FALSE))*VLOOKUP(ABSYLD2!AY$4,'[1]INTERNAL PARAMETERS-1'!$B$5:$J$44,8,FALSE)*VLOOKUP(ABSYLD2!AY$4,'[1]INTERNAL PARAMETERS-1'!$B$5:$J$44,3,FALSE)</f>
        <v>0</v>
      </c>
      <c r="AZ67" s="47">
        <f>ABSYLD1!AZ67*VLOOKUP(ABSYLD2!AZ$4,'[1]INTERNAL PARAMETERS-1'!$B$5:$J$44,5,FALSE)*VLOOKUP(ABSYLD2!AZ$4,'[1]INTERNAL PARAMETERS-1'!$B$5:$J$44,6,FALSE)*VLOOKUP(ABSYLD2!AZ$4,'[1]INTERNAL PARAMETERS-1'!$B$5:$J$44,3,FALSE) + ABSYLD1!AZ67*(1-VLOOKUP(ABSYLD2!AZ$4,'[1]INTERNAL PARAMETERS-1'!$B$5:$J$44,5,FALSE))*VLOOKUP(ABSYLD2!AZ$4,'[1]INTERNAL PARAMETERS-1'!$B$5:$J$44,8,FALSE)*VLOOKUP(ABSYLD2!AZ$4,'[1]INTERNAL PARAMETERS-1'!$B$5:$J$44,3,FALSE)</f>
        <v>0</v>
      </c>
      <c r="BA67" s="47">
        <f>ABSYLD1!BA67*VLOOKUP(ABSYLD2!BA$4,'[1]INTERNAL PARAMETERS-1'!$B$5:$J$44,5,FALSE)*VLOOKUP(ABSYLD2!BA$4,'[1]INTERNAL PARAMETERS-1'!$B$5:$J$44,6,FALSE)*VLOOKUP(ABSYLD2!BA$4,'[1]INTERNAL PARAMETERS-1'!$B$5:$J$44,3,FALSE) + ABSYLD1!BA67*(1-VLOOKUP(ABSYLD2!BA$4,'[1]INTERNAL PARAMETERS-1'!$B$5:$J$44,5,FALSE))*VLOOKUP(ABSYLD2!BA$4,'[1]INTERNAL PARAMETERS-1'!$B$5:$J$44,8,FALSE)*VLOOKUP(ABSYLD2!BA$4,'[1]INTERNAL PARAMETERS-1'!$B$5:$J$44,3,FALSE)</f>
        <v>26.603786799950502</v>
      </c>
      <c r="BB67" s="47">
        <f>ABSYLD1!BB67*VLOOKUP(ABSYLD2!BB$4,'[1]INTERNAL PARAMETERS-1'!$B$5:$J$44,5,FALSE)*VLOOKUP(ABSYLD2!BB$4,'[1]INTERNAL PARAMETERS-1'!$B$5:$J$44,6,FALSE)*VLOOKUP(ABSYLD2!BB$4,'[1]INTERNAL PARAMETERS-1'!$B$5:$J$44,3,FALSE) + ABSYLD1!BB67*(1-VLOOKUP(ABSYLD2!BB$4,'[1]INTERNAL PARAMETERS-1'!$B$5:$J$44,5,FALSE))*VLOOKUP(ABSYLD2!BB$4,'[1]INTERNAL PARAMETERS-1'!$B$5:$J$44,8,FALSE)*VLOOKUP(ABSYLD2!BB$4,'[1]INTERNAL PARAMETERS-1'!$B$5:$J$44,3,FALSE)</f>
        <v>15.942376423312014</v>
      </c>
      <c r="BC67" s="47">
        <f>ABSYLD1!BC67*VLOOKUP(ABSYLD2!BC$4,'[1]INTERNAL PARAMETERS-1'!$B$5:$J$44,5,FALSE)*VLOOKUP(ABSYLD2!BC$4,'[1]INTERNAL PARAMETERS-1'!$B$5:$J$44,6,FALSE)*VLOOKUP(ABSYLD2!BC$4,'[1]INTERNAL PARAMETERS-1'!$B$5:$J$44,3,FALSE) + ABSYLD1!BC67*(1-VLOOKUP(ABSYLD2!BC$4,'[1]INTERNAL PARAMETERS-1'!$B$5:$J$44,5,FALSE))*VLOOKUP(ABSYLD2!BC$4,'[1]INTERNAL PARAMETERS-1'!$B$5:$J$44,8,FALSE)*VLOOKUP(ABSYLD2!BC$4,'[1]INTERNAL PARAMETERS-1'!$B$5:$J$44,3,FALSE)</f>
        <v>31.301270340152087</v>
      </c>
      <c r="BD67" s="47">
        <f>ABSYLD1!BD67*VLOOKUP(ABSYLD2!BD$4,'[1]INTERNAL PARAMETERS-1'!$B$5:$J$44,5,FALSE)*VLOOKUP(ABSYLD2!BD$4,'[1]INTERNAL PARAMETERS-1'!$B$5:$J$44,6,FALSE)*VLOOKUP(ABSYLD2!BD$4,'[1]INTERNAL PARAMETERS-1'!$B$5:$J$44,3,FALSE) + ABSYLD1!BD67*(1-VLOOKUP(ABSYLD2!BD$4,'[1]INTERNAL PARAMETERS-1'!$B$5:$J$44,5,FALSE))*VLOOKUP(ABSYLD2!BD$4,'[1]INTERNAL PARAMETERS-1'!$B$5:$J$44,8,FALSE)*VLOOKUP(ABSYLD2!BD$4,'[1]INTERNAL PARAMETERS-1'!$B$5:$J$44,3,FALSE)</f>
        <v>13.766776225819667</v>
      </c>
      <c r="BE67" s="47">
        <f>ABSYLD1!BE67*VLOOKUP(ABSYLD2!BE$4,'[1]INTERNAL PARAMETERS-1'!$B$5:$J$44,5,FALSE)*VLOOKUP(ABSYLD2!BE$4,'[1]INTERNAL PARAMETERS-1'!$B$5:$J$44,6,FALSE)*VLOOKUP(ABSYLD2!BE$4,'[1]INTERNAL PARAMETERS-1'!$B$5:$J$44,3,FALSE) + ABSYLD1!BE67*(1-VLOOKUP(ABSYLD2!BE$4,'[1]INTERNAL PARAMETERS-1'!$B$5:$J$44,5,FALSE))*VLOOKUP(ABSYLD2!BE$4,'[1]INTERNAL PARAMETERS-1'!$B$5:$J$44,8,FALSE)*VLOOKUP(ABSYLD2!BE$4,'[1]INTERNAL PARAMETERS-1'!$B$5:$J$44,3,FALSE)</f>
        <v>40.646444583489988</v>
      </c>
      <c r="BF67" s="47">
        <f>ABSYLD1!BF67*VLOOKUP(ABSYLD2!BF$4,'[1]INTERNAL PARAMETERS-1'!$B$5:$J$44,5,FALSE)*VLOOKUP(ABSYLD2!BF$4,'[1]INTERNAL PARAMETERS-1'!$B$5:$J$44,6,FALSE)*VLOOKUP(ABSYLD2!BF$4,'[1]INTERNAL PARAMETERS-1'!$B$5:$J$44,3,FALSE) + ABSYLD1!BF67*(1-VLOOKUP(ABSYLD2!BF$4,'[1]INTERNAL PARAMETERS-1'!$B$5:$J$44,5,FALSE))*VLOOKUP(ABSYLD2!BF$4,'[1]INTERNAL PARAMETERS-1'!$B$5:$J$44,8,FALSE)*VLOOKUP(ABSYLD2!BF$4,'[1]INTERNAL PARAMETERS-1'!$B$5:$J$44,3,FALSE)</f>
        <v>0</v>
      </c>
      <c r="BG67" s="47">
        <f>ABSYLD1!BG67*VLOOKUP(ABSYLD2!BG$4,'[1]INTERNAL PARAMETERS-1'!$B$5:$J$44,5,FALSE)*VLOOKUP(ABSYLD2!BG$4,'[1]INTERNAL PARAMETERS-1'!$B$5:$J$44,6,FALSE)*VLOOKUP(ABSYLD2!BG$4,'[1]INTERNAL PARAMETERS-1'!$B$5:$J$44,3,FALSE) + ABSYLD1!BG67*(1-VLOOKUP(ABSYLD2!BG$4,'[1]INTERNAL PARAMETERS-1'!$B$5:$J$44,5,FALSE))*VLOOKUP(ABSYLD2!BG$4,'[1]INTERNAL PARAMETERS-1'!$B$5:$J$44,8,FALSE)*VLOOKUP(ABSYLD2!BG$4,'[1]INTERNAL PARAMETERS-1'!$B$5:$J$44,3,FALSE)</f>
        <v>20.139481969702061</v>
      </c>
      <c r="BH67" s="47">
        <f>ABSYLD1!BH67*VLOOKUP(ABSYLD2!BH$4,'[1]INTERNAL PARAMETERS-1'!$B$5:$J$44,5,FALSE)*VLOOKUP(ABSYLD2!BH$4,'[1]INTERNAL PARAMETERS-1'!$B$5:$J$44,6,FALSE)*VLOOKUP(ABSYLD2!BH$4,'[1]INTERNAL PARAMETERS-1'!$B$5:$J$44,3,FALSE) + ABSYLD1!BH67*(1-VLOOKUP(ABSYLD2!BH$4,'[1]INTERNAL PARAMETERS-1'!$B$5:$J$44,5,FALSE))*VLOOKUP(ABSYLD2!BH$4,'[1]INTERNAL PARAMETERS-1'!$B$5:$J$44,8,FALSE)*VLOOKUP(ABSYLD2!BH$4,'[1]INTERNAL PARAMETERS-1'!$B$5:$J$44,3,FALSE)</f>
        <v>0.10343331327050584</v>
      </c>
      <c r="BI67" s="47">
        <f>ABSYLD1!BI67*VLOOKUP(ABSYLD2!BI$4,'[1]INTERNAL PARAMETERS-1'!$B$5:$J$44,5,FALSE)*VLOOKUP(ABSYLD2!BI$4,'[1]INTERNAL PARAMETERS-1'!$B$5:$J$44,6,FALSE)*VLOOKUP(ABSYLD2!BI$4,'[1]INTERNAL PARAMETERS-1'!$B$5:$J$44,3,FALSE) + ABSYLD1!BI67*(1-VLOOKUP(ABSYLD2!BI$4,'[1]INTERNAL PARAMETERS-1'!$B$5:$J$44,5,FALSE))*VLOOKUP(ABSYLD2!BI$4,'[1]INTERNAL PARAMETERS-1'!$B$5:$J$44,8,FALSE)*VLOOKUP(ABSYLD2!BI$4,'[1]INTERNAL PARAMETERS-1'!$B$5:$J$44,3,FALSE)</f>
        <v>0</v>
      </c>
      <c r="BJ67" s="47">
        <f>ABSYLD1!BJ67*VLOOKUP(ABSYLD2!BJ$4,'[1]INTERNAL PARAMETERS-1'!$B$5:$J$44,5,FALSE)*VLOOKUP(ABSYLD2!BJ$4,'[1]INTERNAL PARAMETERS-1'!$B$5:$J$44,6,FALSE)*VLOOKUP(ABSYLD2!BJ$4,'[1]INTERNAL PARAMETERS-1'!$B$5:$J$44,3,FALSE) + ABSYLD1!BJ67*(1-VLOOKUP(ABSYLD2!BJ$4,'[1]INTERNAL PARAMETERS-1'!$B$5:$J$44,5,FALSE))*VLOOKUP(ABSYLD2!BJ$4,'[1]INTERNAL PARAMETERS-1'!$B$5:$J$44,8,FALSE)*VLOOKUP(ABSYLD2!BJ$4,'[1]INTERNAL PARAMETERS-1'!$B$5:$J$44,3,FALSE)</f>
        <v>4.4128951300824699</v>
      </c>
      <c r="BK67" s="47">
        <f>ABSYLD1!BK67*VLOOKUP(ABSYLD2!BK$4,'[1]INTERNAL PARAMETERS-1'!$B$5:$J$44,5,FALSE)*VLOOKUP(ABSYLD2!BK$4,'[1]INTERNAL PARAMETERS-1'!$B$5:$J$44,6,FALSE)*VLOOKUP(ABSYLD2!BK$4,'[1]INTERNAL PARAMETERS-1'!$B$5:$J$44,3,FALSE) + ABSYLD1!BK67*(1-VLOOKUP(ABSYLD2!BK$4,'[1]INTERNAL PARAMETERS-1'!$B$5:$J$44,5,FALSE))*VLOOKUP(ABSYLD2!BK$4,'[1]INTERNAL PARAMETERS-1'!$B$5:$J$44,8,FALSE)*VLOOKUP(ABSYLD2!BK$4,'[1]INTERNAL PARAMETERS-1'!$B$5:$J$44,3,FALSE)</f>
        <v>6.7155541466618649</v>
      </c>
      <c r="BL67" s="47">
        <f>ABSYLD1!BL67*VLOOKUP(ABSYLD2!BL$4,'[1]INTERNAL PARAMETERS-1'!$B$5:$J$44,5,FALSE)*VLOOKUP(ABSYLD2!BL$4,'[1]INTERNAL PARAMETERS-1'!$B$5:$J$44,6,FALSE)*VLOOKUP(ABSYLD2!BL$4,'[1]INTERNAL PARAMETERS-1'!$B$5:$J$44,3,FALSE) + ABSYLD1!BL67*(1-VLOOKUP(ABSYLD2!BL$4,'[1]INTERNAL PARAMETERS-1'!$B$5:$J$44,5,FALSE))*VLOOKUP(ABSYLD2!BL$4,'[1]INTERNAL PARAMETERS-1'!$B$5:$J$44,8,FALSE)*VLOOKUP(ABSYLD2!BL$4,'[1]INTERNAL PARAMETERS-1'!$B$5:$J$44,3,FALSE)</f>
        <v>27.825634201799886</v>
      </c>
      <c r="BM67" s="47">
        <f>ABSYLD1!BM67*VLOOKUP(ABSYLD2!BM$4,'[1]INTERNAL PARAMETERS-1'!$B$5:$J$44,5,FALSE)*VLOOKUP(ABSYLD2!BM$4,'[1]INTERNAL PARAMETERS-1'!$B$5:$J$44,6,FALSE)*VLOOKUP(ABSYLD2!BM$4,'[1]INTERNAL PARAMETERS-1'!$B$5:$J$44,3,FALSE) + ABSYLD1!BM67*(1-VLOOKUP(ABSYLD2!BM$4,'[1]INTERNAL PARAMETERS-1'!$B$5:$J$44,5,FALSE))*VLOOKUP(ABSYLD2!BM$4,'[1]INTERNAL PARAMETERS-1'!$B$5:$J$44,8,FALSE)*VLOOKUP(ABSYLD2!BM$4,'[1]INTERNAL PARAMETERS-1'!$B$5:$J$44,3,FALSE)</f>
        <v>9.9741880280324828</v>
      </c>
      <c r="BN67" s="47">
        <f>ABSYLD1!BN67*VLOOKUP(ABSYLD2!BN$4,'[1]INTERNAL PARAMETERS-1'!$B$5:$J$44,5,FALSE)*VLOOKUP(ABSYLD2!BN$4,'[1]INTERNAL PARAMETERS-1'!$B$5:$J$44,6,FALSE)*VLOOKUP(ABSYLD2!BN$4,'[1]INTERNAL PARAMETERS-1'!$B$5:$J$44,3,FALSE) + ABSYLD1!BN67*(1-VLOOKUP(ABSYLD2!BN$4,'[1]INTERNAL PARAMETERS-1'!$B$5:$J$44,5,FALSE))*VLOOKUP(ABSYLD2!BN$4,'[1]INTERNAL PARAMETERS-1'!$B$5:$J$44,8,FALSE)*VLOOKUP(ABSYLD2!BN$4,'[1]INTERNAL PARAMETERS-1'!$B$5:$J$44,3,FALSE)</f>
        <v>7.0534861472501049</v>
      </c>
      <c r="BO67" s="47">
        <f>ABSYLD1!BO67*VLOOKUP(ABSYLD2!BO$4,'[1]INTERNAL PARAMETERS-1'!$B$5:$J$44,5,FALSE)*VLOOKUP(ABSYLD2!BO$4,'[1]INTERNAL PARAMETERS-1'!$B$5:$J$44,6,FALSE)*VLOOKUP(ABSYLD2!BO$4,'[1]INTERNAL PARAMETERS-1'!$B$5:$J$44,3,FALSE) + ABSYLD1!BO67*(1-VLOOKUP(ABSYLD2!BO$4,'[1]INTERNAL PARAMETERS-1'!$B$5:$J$44,5,FALSE))*VLOOKUP(ABSYLD2!BO$4,'[1]INTERNAL PARAMETERS-1'!$B$5:$J$44,8,FALSE)*VLOOKUP(ABSYLD2!BO$4,'[1]INTERNAL PARAMETERS-1'!$B$5:$J$44,3,FALSE)</f>
        <v>6.7480784785827375</v>
      </c>
      <c r="BP67" s="47">
        <f>ABSYLD1!BP67*VLOOKUP(ABSYLD2!BP$4,'[1]INTERNAL PARAMETERS-1'!$B$5:$J$44,5,FALSE)*VLOOKUP(ABSYLD2!BP$4,'[1]INTERNAL PARAMETERS-1'!$B$5:$J$44,6,FALSE)*VLOOKUP(ABSYLD2!BP$4,'[1]INTERNAL PARAMETERS-1'!$B$5:$J$44,3,FALSE) + ABSYLD1!BP67*(1-VLOOKUP(ABSYLD2!BP$4,'[1]INTERNAL PARAMETERS-1'!$B$5:$J$44,5,FALSE))*VLOOKUP(ABSYLD2!BP$4,'[1]INTERNAL PARAMETERS-1'!$B$5:$J$44,8,FALSE)*VLOOKUP(ABSYLD2!BP$4,'[1]INTERNAL PARAMETERS-1'!$B$5:$J$44,3,FALSE)</f>
        <v>0.38119175675456618</v>
      </c>
      <c r="BQ67" s="47">
        <f>ABSYLD1!BQ67*VLOOKUP(ABSYLD2!BQ$4,'[1]INTERNAL PARAMETERS-1'!$B$5:$J$44,5,FALSE)*VLOOKUP(ABSYLD2!BQ$4,'[1]INTERNAL PARAMETERS-1'!$B$5:$J$44,6,FALSE)*VLOOKUP(ABSYLD2!BQ$4,'[1]INTERNAL PARAMETERS-1'!$B$5:$J$44,3,FALSE) + ABSYLD1!BQ67*(1-VLOOKUP(ABSYLD2!BQ$4,'[1]INTERNAL PARAMETERS-1'!$B$5:$J$44,5,FALSE))*VLOOKUP(ABSYLD2!BQ$4,'[1]INTERNAL PARAMETERS-1'!$B$5:$J$44,8,FALSE)*VLOOKUP(ABSYLD2!BQ$4,'[1]INTERNAL PARAMETERS-1'!$B$5:$J$44,3,FALSE)</f>
        <v>26.839191100283657</v>
      </c>
      <c r="BR67" s="47">
        <f>ABSYLD1!BR67*VLOOKUP(ABSYLD2!BR$4,'[1]INTERNAL PARAMETERS-1'!$B$5:$J$44,5,FALSE)*VLOOKUP(ABSYLD2!BR$4,'[1]INTERNAL PARAMETERS-1'!$B$5:$J$44,6,FALSE)*VLOOKUP(ABSYLD2!BR$4,'[1]INTERNAL PARAMETERS-1'!$B$5:$J$44,3,FALSE) + ABSYLD1!BR67*(1-VLOOKUP(ABSYLD2!BR$4,'[1]INTERNAL PARAMETERS-1'!$B$5:$J$44,5,FALSE))*VLOOKUP(ABSYLD2!BR$4,'[1]INTERNAL PARAMETERS-1'!$B$5:$J$44,8,FALSE)*VLOOKUP(ABSYLD2!BR$4,'[1]INTERNAL PARAMETERS-1'!$B$5:$J$44,3,FALSE)</f>
        <v>1.1521604505900902</v>
      </c>
      <c r="BS67" s="47">
        <f>ABSYLD1!BS67*VLOOKUP(ABSYLD2!BS$4,'[1]INTERNAL PARAMETERS-1'!$B$5:$J$44,5,FALSE)*VLOOKUP(ABSYLD2!BS$4,'[1]INTERNAL PARAMETERS-1'!$B$5:$J$44,6,FALSE)*VLOOKUP(ABSYLD2!BS$4,'[1]INTERNAL PARAMETERS-1'!$B$5:$J$44,3,FALSE) + ABSYLD1!BS67*(1-VLOOKUP(ABSYLD2!BS$4,'[1]INTERNAL PARAMETERS-1'!$B$5:$J$44,5,FALSE))*VLOOKUP(ABSYLD2!BS$4,'[1]INTERNAL PARAMETERS-1'!$B$5:$J$44,8,FALSE)*VLOOKUP(ABSYLD2!BS$4,'[1]INTERNAL PARAMETERS-1'!$B$5:$J$44,3,FALSE)</f>
        <v>5.713422650483032E-2</v>
      </c>
      <c r="BT67" s="47">
        <f>ABSYLD1!BT67*VLOOKUP(ABSYLD2!BT$4,'[1]INTERNAL PARAMETERS-1'!$B$5:$J$44,5,FALSE)*VLOOKUP(ABSYLD2!BT$4,'[1]INTERNAL PARAMETERS-1'!$B$5:$J$44,6,FALSE)*VLOOKUP(ABSYLD2!BT$4,'[1]INTERNAL PARAMETERS-1'!$B$5:$J$44,3,FALSE) + ABSYLD1!BT67*(1-VLOOKUP(ABSYLD2!BT$4,'[1]INTERNAL PARAMETERS-1'!$B$5:$J$44,5,FALSE))*VLOOKUP(ABSYLD2!BT$4,'[1]INTERNAL PARAMETERS-1'!$B$5:$J$44,8,FALSE)*VLOOKUP(ABSYLD2!BT$4,'[1]INTERNAL PARAMETERS-1'!$B$5:$J$44,3,FALSE)</f>
        <v>0</v>
      </c>
      <c r="BU67" s="47">
        <f>ABSYLD1!BU67*VLOOKUP(ABSYLD2!BU$4,'[1]INTERNAL PARAMETERS-1'!$B$5:$J$44,5,FALSE)*VLOOKUP(ABSYLD2!BU$4,'[1]INTERNAL PARAMETERS-1'!$B$5:$J$44,6,FALSE)*VLOOKUP(ABSYLD2!BU$4,'[1]INTERNAL PARAMETERS-1'!$B$5:$J$44,3,FALSE) + ABSYLD1!BU67*(1-VLOOKUP(ABSYLD2!BU$4,'[1]INTERNAL PARAMETERS-1'!$B$5:$J$44,5,FALSE))*VLOOKUP(ABSYLD2!BU$4,'[1]INTERNAL PARAMETERS-1'!$B$5:$J$44,8,FALSE)*VLOOKUP(ABSYLD2!BU$4,'[1]INTERNAL PARAMETERS-1'!$B$5:$J$44,3,FALSE)</f>
        <v>0</v>
      </c>
      <c r="BV67" s="47">
        <f>ABSYLD1!BV67*VLOOKUP(ABSYLD2!BV$4,'[1]INTERNAL PARAMETERS-1'!$B$5:$J$44,5,FALSE)*VLOOKUP(ABSYLD2!BV$4,'[1]INTERNAL PARAMETERS-1'!$B$5:$J$44,6,FALSE)*VLOOKUP(ABSYLD2!BV$4,'[1]INTERNAL PARAMETERS-1'!$B$5:$J$44,3,FALSE) + ABSYLD1!BV67*(1-VLOOKUP(ABSYLD2!BV$4,'[1]INTERNAL PARAMETERS-1'!$B$5:$J$44,5,FALSE))*VLOOKUP(ABSYLD2!BV$4,'[1]INTERNAL PARAMETERS-1'!$B$5:$J$44,8,FALSE)*VLOOKUP(ABSYLD2!BV$4,'[1]INTERNAL PARAMETERS-1'!$B$5:$J$44,3,FALSE)</f>
        <v>0</v>
      </c>
      <c r="BW67" s="47">
        <f>ABSYLD1!BW67*VLOOKUP(ABSYLD2!BW$4,'[1]INTERNAL PARAMETERS-1'!$B$5:$J$44,5,FALSE)*VLOOKUP(ABSYLD2!BW$4,'[1]INTERNAL PARAMETERS-1'!$B$5:$J$44,6,FALSE)*VLOOKUP(ABSYLD2!BW$4,'[1]INTERNAL PARAMETERS-1'!$B$5:$J$44,3,FALSE) + ABSYLD1!BW67*(1-VLOOKUP(ABSYLD2!BW$4,'[1]INTERNAL PARAMETERS-1'!$B$5:$J$44,5,FALSE))*VLOOKUP(ABSYLD2!BW$4,'[1]INTERNAL PARAMETERS-1'!$B$5:$J$44,8,FALSE)*VLOOKUP(ABSYLD2!BW$4,'[1]INTERNAL PARAMETERS-1'!$B$5:$J$44,3,FALSE)</f>
        <v>0</v>
      </c>
      <c r="BX67" s="47">
        <f>ABSYLD1!BX67*VLOOKUP(ABSYLD2!BX$4,'[1]INTERNAL PARAMETERS-1'!$B$5:$J$44,5,FALSE)*VLOOKUP(ABSYLD2!BX$4,'[1]INTERNAL PARAMETERS-1'!$B$5:$J$44,6,FALSE)*VLOOKUP(ABSYLD2!BX$4,'[1]INTERNAL PARAMETERS-1'!$B$5:$J$44,3,FALSE) + ABSYLD1!BX67*(1-VLOOKUP(ABSYLD2!BX$4,'[1]INTERNAL PARAMETERS-1'!$B$5:$J$44,5,FALSE))*VLOOKUP(ABSYLD2!BX$4,'[1]INTERNAL PARAMETERS-1'!$B$5:$J$44,8,FALSE)*VLOOKUP(ABSYLD2!BX$4,'[1]INTERNAL PARAMETERS-1'!$B$5:$J$44,3,FALSE)</f>
        <v>0</v>
      </c>
      <c r="BY67" s="47">
        <f>ABSYLD1!BY67*VLOOKUP(ABSYLD2!BY$4,'[1]INTERNAL PARAMETERS-1'!$B$5:$J$44,5,FALSE)*VLOOKUP(ABSYLD2!BY$4,'[1]INTERNAL PARAMETERS-1'!$B$5:$J$44,6,FALSE)*VLOOKUP(ABSYLD2!BY$4,'[1]INTERNAL PARAMETERS-1'!$B$5:$J$44,3,FALSE) + ABSYLD1!BY67*(1-VLOOKUP(ABSYLD2!BY$4,'[1]INTERNAL PARAMETERS-1'!$B$5:$J$44,5,FALSE))*VLOOKUP(ABSYLD2!BY$4,'[1]INTERNAL PARAMETERS-1'!$B$5:$J$44,8,FALSE)*VLOOKUP(ABSYLD2!BY$4,'[1]INTERNAL PARAMETERS-1'!$B$5:$J$44,3,FALSE)</f>
        <v>0</v>
      </c>
      <c r="BZ67" s="47">
        <f>ABSYLD1!BZ67*VLOOKUP(ABSYLD2!BZ$4,'[1]INTERNAL PARAMETERS-1'!$B$5:$J$44,5,FALSE)*VLOOKUP(ABSYLD2!BZ$4,'[1]INTERNAL PARAMETERS-1'!$B$5:$J$44,6,FALSE)*VLOOKUP(ABSYLD2!BZ$4,'[1]INTERNAL PARAMETERS-1'!$B$5:$J$44,3,FALSE) + ABSYLD1!BZ67*(1-VLOOKUP(ABSYLD2!BZ$4,'[1]INTERNAL PARAMETERS-1'!$B$5:$J$44,5,FALSE))*VLOOKUP(ABSYLD2!BZ$4,'[1]INTERNAL PARAMETERS-1'!$B$5:$J$44,8,FALSE)*VLOOKUP(ABSYLD2!BZ$4,'[1]INTERNAL PARAMETERS-1'!$B$5:$J$44,3,FALSE)</f>
        <v>4.0863180637629185E-2</v>
      </c>
      <c r="CA67" s="47">
        <f>ABSYLD1!CA67*VLOOKUP(ABSYLD2!CA$4,'[1]INTERNAL PARAMETERS-1'!$B$5:$J$44,5,FALSE)*VLOOKUP(ABSYLD2!CA$4,'[1]INTERNAL PARAMETERS-1'!$B$5:$J$44,6,FALSE)*VLOOKUP(ABSYLD2!CA$4,'[1]INTERNAL PARAMETERS-1'!$B$5:$J$44,3,FALSE) + ABSYLD1!CA67*(1-VLOOKUP(ABSYLD2!CA$4,'[1]INTERNAL PARAMETERS-1'!$B$5:$J$44,5,FALSE))*VLOOKUP(ABSYLD2!CA$4,'[1]INTERNAL PARAMETERS-1'!$B$5:$J$44,8,FALSE)*VLOOKUP(ABSYLD2!CA$4,'[1]INTERNAL PARAMETERS-1'!$B$5:$J$44,3,FALSE)</f>
        <v>0</v>
      </c>
      <c r="CB67" s="47">
        <f>ABSYLD1!CB67*VLOOKUP(ABSYLD2!CB$4,'[1]INTERNAL PARAMETERS-1'!$B$5:$J$44,5,FALSE)*VLOOKUP(ABSYLD2!CB$4,'[1]INTERNAL PARAMETERS-1'!$B$5:$J$44,6,FALSE)*VLOOKUP(ABSYLD2!CB$4,'[1]INTERNAL PARAMETERS-1'!$B$5:$J$44,3,FALSE) + ABSYLD1!CB67*(1-VLOOKUP(ABSYLD2!CB$4,'[1]INTERNAL PARAMETERS-1'!$B$5:$J$44,5,FALSE))*VLOOKUP(ABSYLD2!CB$4,'[1]INTERNAL PARAMETERS-1'!$B$5:$J$44,8,FALSE)*VLOOKUP(ABSYLD2!CB$4,'[1]INTERNAL PARAMETERS-1'!$B$5:$J$44,3,FALSE)</f>
        <v>0</v>
      </c>
      <c r="CC67" s="47">
        <f>ABSYLD1!CC67*VLOOKUP(ABSYLD2!CC$4,'[1]INTERNAL PARAMETERS-1'!$B$5:$J$44,5,FALSE)*VLOOKUP(ABSYLD2!CC$4,'[1]INTERNAL PARAMETERS-1'!$B$5:$J$44,6,FALSE)*VLOOKUP(ABSYLD2!CC$4,'[1]INTERNAL PARAMETERS-1'!$B$5:$J$44,3,FALSE) + ABSYLD1!CC67*(1-VLOOKUP(ABSYLD2!CC$4,'[1]INTERNAL PARAMETERS-1'!$B$5:$J$44,5,FALSE))*VLOOKUP(ABSYLD2!CC$4,'[1]INTERNAL PARAMETERS-1'!$B$5:$J$44,8,FALSE)*VLOOKUP(ABSYLD2!CC$4,'[1]INTERNAL PARAMETERS-1'!$B$5:$J$44,3,FALSE)</f>
        <v>0.20715322586366203</v>
      </c>
      <c r="CD67" s="47">
        <f>ABSYLD1!CD67*VLOOKUP(ABSYLD2!CD$4,'[1]INTERNAL PARAMETERS-1'!$B$5:$J$44,5,FALSE)*VLOOKUP(ABSYLD2!CD$4,'[1]INTERNAL PARAMETERS-1'!$B$5:$J$44,6,FALSE)*VLOOKUP(ABSYLD2!CD$4,'[1]INTERNAL PARAMETERS-1'!$B$5:$J$44,3,FALSE) + ABSYLD1!CD67*(1-VLOOKUP(ABSYLD2!CD$4,'[1]INTERNAL PARAMETERS-1'!$B$5:$J$44,5,FALSE))*VLOOKUP(ABSYLD2!CD$4,'[1]INTERNAL PARAMETERS-1'!$B$5:$J$44,8,FALSE)*VLOOKUP(ABSYLD2!CD$4,'[1]INTERNAL PARAMETERS-1'!$B$5:$J$44,3,FALSE)</f>
        <v>0.30221627796055656</v>
      </c>
      <c r="CE67" s="47">
        <f>ABSYLD1!CE67*VLOOKUP(ABSYLD2!CE$4,'[1]INTERNAL PARAMETERS-1'!$B$5:$J$44,5,FALSE)*VLOOKUP(ABSYLD2!CE$4,'[1]INTERNAL PARAMETERS-1'!$B$5:$J$44,6,FALSE)*VLOOKUP(ABSYLD2!CE$4,'[1]INTERNAL PARAMETERS-1'!$B$5:$J$44,3,FALSE) + ABSYLD1!CE67*(1-VLOOKUP(ABSYLD2!CE$4,'[1]INTERNAL PARAMETERS-1'!$B$5:$J$44,5,FALSE))*VLOOKUP(ABSYLD2!CE$4,'[1]INTERNAL PARAMETERS-1'!$B$5:$J$44,8,FALSE)*VLOOKUP(ABSYLD2!CE$4,'[1]INTERNAL PARAMETERS-1'!$B$5:$J$44,3,FALSE)</f>
        <v>0.61805698378567708</v>
      </c>
      <c r="CF67" s="47">
        <f>ABSYLD1!CF67*VLOOKUP(ABSYLD2!CF$4,'[1]INTERNAL PARAMETERS-1'!$B$5:$J$44,5,FALSE)*VLOOKUP(ABSYLD2!CF$4,'[1]INTERNAL PARAMETERS-1'!$B$5:$J$44,6,FALSE)*VLOOKUP(ABSYLD2!CF$4,'[1]INTERNAL PARAMETERS-1'!$B$5:$J$44,3,FALSE) + ABSYLD1!CF67*(1-VLOOKUP(ABSYLD2!CF$4,'[1]INTERNAL PARAMETERS-1'!$B$5:$J$44,5,FALSE))*VLOOKUP(ABSYLD2!CF$4,'[1]INTERNAL PARAMETERS-1'!$B$5:$J$44,8,FALSE)*VLOOKUP(ABSYLD2!CF$4,'[1]INTERNAL PARAMETERS-1'!$B$5:$J$44,3,FALSE)</f>
        <v>0.42495981126107513</v>
      </c>
      <c r="CG67" s="47">
        <f>ABSYLD1!CG67*VLOOKUP(ABSYLD2!CG$4,'[1]INTERNAL PARAMETERS-1'!$B$5:$J$44,5,FALSE)*VLOOKUP(ABSYLD2!CG$4,'[1]INTERNAL PARAMETERS-1'!$B$5:$J$44,6,FALSE)*VLOOKUP(ABSYLD2!CG$4,'[1]INTERNAL PARAMETERS-1'!$B$5:$J$44,3,FALSE) + ABSYLD1!CG67*(1-VLOOKUP(ABSYLD2!CG$4,'[1]INTERNAL PARAMETERS-1'!$B$5:$J$44,5,FALSE))*VLOOKUP(ABSYLD2!CG$4,'[1]INTERNAL PARAMETERS-1'!$B$5:$J$44,8,FALSE)*VLOOKUP(ABSYLD2!CG$4,'[1]INTERNAL PARAMETERS-1'!$B$5:$J$44,3,FALSE)</f>
        <v>0</v>
      </c>
      <c r="CH67" s="46">
        <f>ABSYLD1!CH67*VLOOKUP(ABSYLD2!CH$4,'[1]INTERNAL PARAMETERS-1'!$B$5:$J$44,5,FALSE)*VLOOKUP(ABSYLD2!CH$4,'[1]INTERNAL PARAMETERS-1'!$B$5:$J$44,6,FALSE)*VLOOKUP(ABSYLD2!CH$4,'[1]INTERNAL PARAMETERS-1'!$B$5:$J$44,3,FALSE) + ABSYLD1!CH67*(1-VLOOKUP(ABSYLD2!CH$4,'[1]INTERNAL PARAMETERS-1'!$B$5:$J$44,5,FALSE))*VLOOKUP(ABSYLD2!CH$4,'[1]INTERNAL PARAMETERS-1'!$B$5:$J$44,8,FALSE)*VLOOKUP(ABSYLD2!CH$4,'[1]INTERNAL PARAMETERS-1'!$B$5:$J$44,3,FALSE)</f>
        <v>0</v>
      </c>
      <c r="CJ67" s="48">
        <f t="shared" si="0"/>
        <v>12867.688751527878</v>
      </c>
      <c r="CK67" s="46">
        <f t="shared" si="1"/>
        <v>338.24399682015815</v>
      </c>
    </row>
    <row r="68" spans="2:89">
      <c r="B68" s="61" t="s">
        <v>4</v>
      </c>
      <c r="C68" s="60" t="s">
        <v>71</v>
      </c>
      <c r="D68" s="60" t="s">
        <v>79</v>
      </c>
      <c r="E68" s="137">
        <f>ABS!AL68</f>
        <v>29524.013051822021</v>
      </c>
      <c r="F68" s="59">
        <f>'[1]INTERNAL PARAMETERS-1'!M14</f>
        <v>39.424999999999997</v>
      </c>
      <c r="G68" s="48">
        <f>ABSYLD1!G68*VLOOKUP(ABSYLD2!G$4,'[1]INTERNAL PARAMETERS-1'!$B$5:$J$44,5,FALSE)*VLOOKUP(ABSYLD2!G$4,'[1]INTERNAL PARAMETERS-1'!$B$5:$J$44,7,FALSE)*ABSYLD2!$F68 + ABSYLD1!G68*(1-VLOOKUP(ABSYLD2!G$4,'[1]INTERNAL PARAMETERS-1'!$B$5:$J$44,5,FALSE))*VLOOKUP(ABSYLD2!G$4,'[1]INTERNAL PARAMETERS-1'!$B$5:$J$44,9,FALSE)*ABSYLD2!$F68</f>
        <v>2887.0741623949484</v>
      </c>
      <c r="H68" s="47">
        <f>ABSYLD1!H68*VLOOKUP(ABSYLD2!H$4,'[1]INTERNAL PARAMETERS-1'!$B$5:$J$44,5,FALSE)*VLOOKUP(ABSYLD2!H$4,'[1]INTERNAL PARAMETERS-1'!$B$5:$J$44,7,FALSE)*ABSYLD2!$F68 + ABSYLD1!H68*(1-VLOOKUP(ABSYLD2!H$4,'[1]INTERNAL PARAMETERS-1'!$B$5:$J$44,5,FALSE))*VLOOKUP(ABSYLD2!H$4,'[1]INTERNAL PARAMETERS-1'!$B$5:$J$44,9,FALSE)*ABSYLD2!$F68</f>
        <v>1741.0605837171609</v>
      </c>
      <c r="I68" s="47">
        <f>ABSYLD1!I68*VLOOKUP(ABSYLD2!I$4,'[1]INTERNAL PARAMETERS-1'!$B$5:$J$44,5,FALSE)*VLOOKUP(ABSYLD2!I$4,'[1]INTERNAL PARAMETERS-1'!$B$5:$J$44,7,FALSE)*ABSYLD2!$F68 + ABSYLD1!I68*(1-VLOOKUP(ABSYLD2!I$4,'[1]INTERNAL PARAMETERS-1'!$B$5:$J$44,5,FALSE))*VLOOKUP(ABSYLD2!I$4,'[1]INTERNAL PARAMETERS-1'!$B$5:$J$44,9,FALSE)*ABSYLD2!$F68</f>
        <v>2684.2473580611095</v>
      </c>
      <c r="J68" s="47">
        <f>ABSYLD1!J68*VLOOKUP(ABSYLD2!J$4,'[1]INTERNAL PARAMETERS-1'!$B$5:$J$44,5,FALSE)*VLOOKUP(ABSYLD2!J$4,'[1]INTERNAL PARAMETERS-1'!$B$5:$J$44,7,FALSE)*ABSYLD2!$F68 + ABSYLD1!J68*(1-VLOOKUP(ABSYLD2!J$4,'[1]INTERNAL PARAMETERS-1'!$B$5:$J$44,5,FALSE))*VLOOKUP(ABSYLD2!J$4,'[1]INTERNAL PARAMETERS-1'!$B$5:$J$44,9,FALSE)*ABSYLD2!$F68</f>
        <v>0</v>
      </c>
      <c r="K68" s="47">
        <f>ABSYLD1!K68*VLOOKUP(ABSYLD2!K$4,'[1]INTERNAL PARAMETERS-1'!$B$5:$J$44,5,FALSE)*VLOOKUP(ABSYLD2!K$4,'[1]INTERNAL PARAMETERS-1'!$B$5:$J$44,7,FALSE)*ABSYLD2!$F68 + ABSYLD1!K68*(1-VLOOKUP(ABSYLD2!K$4,'[1]INTERNAL PARAMETERS-1'!$B$5:$J$44,5,FALSE))*VLOOKUP(ABSYLD2!K$4,'[1]INTERNAL PARAMETERS-1'!$B$5:$J$44,9,FALSE)*ABSYLD2!$F68</f>
        <v>0</v>
      </c>
      <c r="L68" s="47">
        <f>ABSYLD1!L68*VLOOKUP(ABSYLD2!L$4,'[1]INTERNAL PARAMETERS-1'!$B$5:$J$44,5,FALSE)*VLOOKUP(ABSYLD2!L$4,'[1]INTERNAL PARAMETERS-1'!$B$5:$J$44,7,FALSE)*ABSYLD2!$F68 + ABSYLD1!L68*(1-VLOOKUP(ABSYLD2!L$4,'[1]INTERNAL PARAMETERS-1'!$B$5:$J$44,5,FALSE))*VLOOKUP(ABSYLD2!L$4,'[1]INTERNAL PARAMETERS-1'!$B$5:$J$44,9,FALSE)*ABSYLD2!$F68</f>
        <v>0</v>
      </c>
      <c r="M68" s="47">
        <f>ABSYLD1!M68*VLOOKUP(ABSYLD2!M$4,'[1]INTERNAL PARAMETERS-1'!$B$5:$J$44,5,FALSE)*VLOOKUP(ABSYLD2!M$4,'[1]INTERNAL PARAMETERS-1'!$B$5:$J$44,7,FALSE)*ABSYLD2!$F68 + ABSYLD1!M68*(1-VLOOKUP(ABSYLD2!M$4,'[1]INTERNAL PARAMETERS-1'!$B$5:$J$44,5,FALSE))*VLOOKUP(ABSYLD2!M$4,'[1]INTERNAL PARAMETERS-1'!$B$5:$J$44,9,FALSE)*ABSYLD2!$F68</f>
        <v>70.126463856346135</v>
      </c>
      <c r="N68" s="47">
        <f>ABSYLD1!N68*VLOOKUP(ABSYLD2!N$4,'[1]INTERNAL PARAMETERS-1'!$B$5:$J$44,5,FALSE)*VLOOKUP(ABSYLD2!N$4,'[1]INTERNAL PARAMETERS-1'!$B$5:$J$44,7,FALSE)*ABSYLD2!$F68 + ABSYLD1!N68*(1-VLOOKUP(ABSYLD2!N$4,'[1]INTERNAL PARAMETERS-1'!$B$5:$J$44,5,FALSE))*VLOOKUP(ABSYLD2!N$4,'[1]INTERNAL PARAMETERS-1'!$B$5:$J$44,9,FALSE)*ABSYLD2!$F68</f>
        <v>6.9440388280595418</v>
      </c>
      <c r="O68" s="47">
        <f>ABSYLD1!O68*VLOOKUP(ABSYLD2!O$4,'[1]INTERNAL PARAMETERS-1'!$B$5:$J$44,5,FALSE)*VLOOKUP(ABSYLD2!O$4,'[1]INTERNAL PARAMETERS-1'!$B$5:$J$44,7,FALSE)*ABSYLD2!$F68 + ABSYLD1!O68*(1-VLOOKUP(ABSYLD2!O$4,'[1]INTERNAL PARAMETERS-1'!$B$5:$J$44,5,FALSE))*VLOOKUP(ABSYLD2!O$4,'[1]INTERNAL PARAMETERS-1'!$B$5:$J$44,9,FALSE)*ABSYLD2!$F68</f>
        <v>0</v>
      </c>
      <c r="P68" s="47">
        <f>ABSYLD1!P68*VLOOKUP(ABSYLD2!P$4,'[1]INTERNAL PARAMETERS-1'!$B$5:$J$44,5,FALSE)*VLOOKUP(ABSYLD2!P$4,'[1]INTERNAL PARAMETERS-1'!$B$5:$J$44,7,FALSE)*ABSYLD2!$F68 + ABSYLD1!P68*(1-VLOOKUP(ABSYLD2!P$4,'[1]INTERNAL PARAMETERS-1'!$B$5:$J$44,5,FALSE))*VLOOKUP(ABSYLD2!P$4,'[1]INTERNAL PARAMETERS-1'!$B$5:$J$44,9,FALSE)*ABSYLD2!$F68</f>
        <v>0</v>
      </c>
      <c r="Q68" s="47">
        <f>ABSYLD1!Q68*VLOOKUP(ABSYLD2!Q$4,'[1]INTERNAL PARAMETERS-1'!$B$5:$J$44,5,FALSE)*VLOOKUP(ABSYLD2!Q$4,'[1]INTERNAL PARAMETERS-1'!$B$5:$J$44,7,FALSE)*ABSYLD2!$F68 + ABSYLD1!Q68*(1-VLOOKUP(ABSYLD2!Q$4,'[1]INTERNAL PARAMETERS-1'!$B$5:$J$44,5,FALSE))*VLOOKUP(ABSYLD2!Q$4,'[1]INTERNAL PARAMETERS-1'!$B$5:$J$44,9,FALSE)*ABSYLD2!$F68</f>
        <v>0</v>
      </c>
      <c r="R68" s="47">
        <f>ABSYLD1!R68*VLOOKUP(ABSYLD2!R$4,'[1]INTERNAL PARAMETERS-1'!$B$5:$J$44,5,FALSE)*VLOOKUP(ABSYLD2!R$4,'[1]INTERNAL PARAMETERS-1'!$B$5:$J$44,7,FALSE)*ABSYLD2!$F68 + ABSYLD1!R68*(1-VLOOKUP(ABSYLD2!R$4,'[1]INTERNAL PARAMETERS-1'!$B$5:$J$44,5,FALSE))*VLOOKUP(ABSYLD2!R$4,'[1]INTERNAL PARAMETERS-1'!$B$5:$J$44,9,FALSE)*ABSYLD2!$F68</f>
        <v>20.914468367359319</v>
      </c>
      <c r="S68" s="47">
        <f>ABSYLD1!S68*VLOOKUP(ABSYLD2!S$4,'[1]INTERNAL PARAMETERS-1'!$B$5:$J$44,5,FALSE)*VLOOKUP(ABSYLD2!S$4,'[1]INTERNAL PARAMETERS-1'!$B$5:$J$44,7,FALSE)*ABSYLD2!$F68 + ABSYLD1!S68*(1-VLOOKUP(ABSYLD2!S$4,'[1]INTERNAL PARAMETERS-1'!$B$5:$J$44,5,FALSE))*VLOOKUP(ABSYLD2!S$4,'[1]INTERNAL PARAMETERS-1'!$B$5:$J$44,9,FALSE)*ABSYLD2!$F68</f>
        <v>442.03081581630926</v>
      </c>
      <c r="T68" s="47">
        <f>ABSYLD1!T68*VLOOKUP(ABSYLD2!T$4,'[1]INTERNAL PARAMETERS-1'!$B$5:$J$44,5,FALSE)*VLOOKUP(ABSYLD2!T$4,'[1]INTERNAL PARAMETERS-1'!$B$5:$J$44,7,FALSE)*ABSYLD2!$F68 + ABSYLD1!T68*(1-VLOOKUP(ABSYLD2!T$4,'[1]INTERNAL PARAMETERS-1'!$B$5:$J$44,5,FALSE))*VLOOKUP(ABSYLD2!T$4,'[1]INTERNAL PARAMETERS-1'!$B$5:$J$44,9,FALSE)*ABSYLD2!$F68</f>
        <v>68.623853354075905</v>
      </c>
      <c r="U68" s="47">
        <f>ABSYLD1!U68*VLOOKUP(ABSYLD2!U$4,'[1]INTERNAL PARAMETERS-1'!$B$5:$J$44,5,FALSE)*VLOOKUP(ABSYLD2!U$4,'[1]INTERNAL PARAMETERS-1'!$B$5:$J$44,7,FALSE)*ABSYLD2!$F68 + ABSYLD1!U68*(1-VLOOKUP(ABSYLD2!U$4,'[1]INTERNAL PARAMETERS-1'!$B$5:$J$44,5,FALSE))*VLOOKUP(ABSYLD2!U$4,'[1]INTERNAL PARAMETERS-1'!$B$5:$J$44,9,FALSE)*ABSYLD2!$F68</f>
        <v>59.080742533465155</v>
      </c>
      <c r="V68" s="47">
        <f>ABSYLD1!V68*VLOOKUP(ABSYLD2!V$4,'[1]INTERNAL PARAMETERS-1'!$B$5:$J$44,5,FALSE)*VLOOKUP(ABSYLD2!V$4,'[1]INTERNAL PARAMETERS-1'!$B$5:$J$44,7,FALSE)*ABSYLD2!$F68 + ABSYLD1!V68*(1-VLOOKUP(ABSYLD2!V$4,'[1]INTERNAL PARAMETERS-1'!$B$5:$J$44,5,FALSE))*VLOOKUP(ABSYLD2!V$4,'[1]INTERNAL PARAMETERS-1'!$B$5:$J$44,9,FALSE)*ABSYLD2!$F68</f>
        <v>267.97490770447786</v>
      </c>
      <c r="W68" s="47">
        <f>ABSYLD1!W68*VLOOKUP(ABSYLD2!W$4,'[1]INTERNAL PARAMETERS-1'!$B$5:$J$44,5,FALSE)*VLOOKUP(ABSYLD2!W$4,'[1]INTERNAL PARAMETERS-1'!$B$5:$J$44,7,FALSE)*ABSYLD2!$F68 + ABSYLD1!W68*(1-VLOOKUP(ABSYLD2!W$4,'[1]INTERNAL PARAMETERS-1'!$B$5:$J$44,5,FALSE))*VLOOKUP(ABSYLD2!W$4,'[1]INTERNAL PARAMETERS-1'!$B$5:$J$44,9,FALSE)*ABSYLD2!$F68</f>
        <v>0</v>
      </c>
      <c r="X68" s="47">
        <f>ABSYLD1!X68*VLOOKUP(ABSYLD2!X$4,'[1]INTERNAL PARAMETERS-1'!$B$5:$J$44,5,FALSE)*VLOOKUP(ABSYLD2!X$4,'[1]INTERNAL PARAMETERS-1'!$B$5:$J$44,7,FALSE)*ABSYLD2!$F68 + ABSYLD1!X68*(1-VLOOKUP(ABSYLD2!X$4,'[1]INTERNAL PARAMETERS-1'!$B$5:$J$44,5,FALSE))*VLOOKUP(ABSYLD2!X$4,'[1]INTERNAL PARAMETERS-1'!$B$5:$J$44,9,FALSE)*ABSYLD2!$F68</f>
        <v>0</v>
      </c>
      <c r="Y68" s="47">
        <f>ABSYLD1!Y68*VLOOKUP(ABSYLD2!Y$4,'[1]INTERNAL PARAMETERS-1'!$B$5:$J$44,5,FALSE)*VLOOKUP(ABSYLD2!Y$4,'[1]INTERNAL PARAMETERS-1'!$B$5:$J$44,7,FALSE)*ABSYLD2!$F68 + ABSYLD1!Y68*(1-VLOOKUP(ABSYLD2!Y$4,'[1]INTERNAL PARAMETERS-1'!$B$5:$J$44,5,FALSE))*VLOOKUP(ABSYLD2!Y$4,'[1]INTERNAL PARAMETERS-1'!$B$5:$J$44,9,FALSE)*ABSYLD2!$F68</f>
        <v>0</v>
      </c>
      <c r="Z68" s="47">
        <f>ABSYLD1!Z68*VLOOKUP(ABSYLD2!Z$4,'[1]INTERNAL PARAMETERS-1'!$B$5:$J$44,5,FALSE)*VLOOKUP(ABSYLD2!Z$4,'[1]INTERNAL PARAMETERS-1'!$B$5:$J$44,7,FALSE)*ABSYLD2!$F68 + ABSYLD1!Z68*(1-VLOOKUP(ABSYLD2!Z$4,'[1]INTERNAL PARAMETERS-1'!$B$5:$J$44,5,FALSE))*VLOOKUP(ABSYLD2!Z$4,'[1]INTERNAL PARAMETERS-1'!$B$5:$J$44,9,FALSE)*ABSYLD2!$F68</f>
        <v>0</v>
      </c>
      <c r="AA68" s="47">
        <f>ABSYLD1!AA68*VLOOKUP(ABSYLD2!AA$4,'[1]INTERNAL PARAMETERS-1'!$B$5:$J$44,5,FALSE)*VLOOKUP(ABSYLD2!AA$4,'[1]INTERNAL PARAMETERS-1'!$B$5:$J$44,7,FALSE)*ABSYLD2!$F68 + ABSYLD1!AA68*(1-VLOOKUP(ABSYLD2!AA$4,'[1]INTERNAL PARAMETERS-1'!$B$5:$J$44,5,FALSE))*VLOOKUP(ABSYLD2!AA$4,'[1]INTERNAL PARAMETERS-1'!$B$5:$J$44,9,FALSE)*ABSYLD2!$F68</f>
        <v>0</v>
      </c>
      <c r="AB68" s="47">
        <f>ABSYLD1!AB68*VLOOKUP(ABSYLD2!AB$4,'[1]INTERNAL PARAMETERS-1'!$B$5:$J$44,5,FALSE)*VLOOKUP(ABSYLD2!AB$4,'[1]INTERNAL PARAMETERS-1'!$B$5:$J$44,7,FALSE)*ABSYLD2!$F68 + ABSYLD1!AB68*(1-VLOOKUP(ABSYLD2!AB$4,'[1]INTERNAL PARAMETERS-1'!$B$5:$J$44,5,FALSE))*VLOOKUP(ABSYLD2!AB$4,'[1]INTERNAL PARAMETERS-1'!$B$5:$J$44,9,FALSE)*ABSYLD2!$F68</f>
        <v>0</v>
      </c>
      <c r="AC68" s="47">
        <f>ABSYLD1!AC68*VLOOKUP(ABSYLD2!AC$4,'[1]INTERNAL PARAMETERS-1'!$B$5:$J$44,5,FALSE)*VLOOKUP(ABSYLD2!AC$4,'[1]INTERNAL PARAMETERS-1'!$B$5:$J$44,7,FALSE)*ABSYLD2!$F68 + ABSYLD1!AC68*(1-VLOOKUP(ABSYLD2!AC$4,'[1]INTERNAL PARAMETERS-1'!$B$5:$J$44,5,FALSE))*VLOOKUP(ABSYLD2!AC$4,'[1]INTERNAL PARAMETERS-1'!$B$5:$J$44,9,FALSE)*ABSYLD2!$F68</f>
        <v>0</v>
      </c>
      <c r="AD68" s="47">
        <f>ABSYLD1!AD68*VLOOKUP(ABSYLD2!AD$4,'[1]INTERNAL PARAMETERS-1'!$B$5:$J$44,5,FALSE)*VLOOKUP(ABSYLD2!AD$4,'[1]INTERNAL PARAMETERS-1'!$B$5:$J$44,7,FALSE)*ABSYLD2!$F68 + ABSYLD1!AD68*(1-VLOOKUP(ABSYLD2!AD$4,'[1]INTERNAL PARAMETERS-1'!$B$5:$J$44,5,FALSE))*VLOOKUP(ABSYLD2!AD$4,'[1]INTERNAL PARAMETERS-1'!$B$5:$J$44,9,FALSE)*ABSYLD2!$F68</f>
        <v>0</v>
      </c>
      <c r="AE68" s="47">
        <f>ABSYLD1!AE68*VLOOKUP(ABSYLD2!AE$4,'[1]INTERNAL PARAMETERS-1'!$B$5:$J$44,5,FALSE)*VLOOKUP(ABSYLD2!AE$4,'[1]INTERNAL PARAMETERS-1'!$B$5:$J$44,7,FALSE)*ABSYLD2!$F68 + ABSYLD1!AE68*(1-VLOOKUP(ABSYLD2!AE$4,'[1]INTERNAL PARAMETERS-1'!$B$5:$J$44,5,FALSE))*VLOOKUP(ABSYLD2!AE$4,'[1]INTERNAL PARAMETERS-1'!$B$5:$J$44,9,FALSE)*ABSYLD2!$F68</f>
        <v>0</v>
      </c>
      <c r="AF68" s="47">
        <f>ABSYLD1!AF68*VLOOKUP(ABSYLD2!AF$4,'[1]INTERNAL PARAMETERS-1'!$B$5:$J$44,5,FALSE)*VLOOKUP(ABSYLD2!AF$4,'[1]INTERNAL PARAMETERS-1'!$B$5:$J$44,7,FALSE)*ABSYLD2!$F68 + ABSYLD1!AF68*(1-VLOOKUP(ABSYLD2!AF$4,'[1]INTERNAL PARAMETERS-1'!$B$5:$J$44,5,FALSE))*VLOOKUP(ABSYLD2!AF$4,'[1]INTERNAL PARAMETERS-1'!$B$5:$J$44,9,FALSE)*ABSYLD2!$F68</f>
        <v>0</v>
      </c>
      <c r="AG68" s="47">
        <f>ABSYLD1!AG68*VLOOKUP(ABSYLD2!AG$4,'[1]INTERNAL PARAMETERS-1'!$B$5:$J$44,5,FALSE)*VLOOKUP(ABSYLD2!AG$4,'[1]INTERNAL PARAMETERS-1'!$B$5:$J$44,7,FALSE)*ABSYLD2!$F68 + ABSYLD1!AG68*(1-VLOOKUP(ABSYLD2!AG$4,'[1]INTERNAL PARAMETERS-1'!$B$5:$J$44,5,FALSE))*VLOOKUP(ABSYLD2!AG$4,'[1]INTERNAL PARAMETERS-1'!$B$5:$J$44,9,FALSE)*ABSYLD2!$F68</f>
        <v>0</v>
      </c>
      <c r="AH68" s="47">
        <f>ABSYLD1!AH68*VLOOKUP(ABSYLD2!AH$4,'[1]INTERNAL PARAMETERS-1'!$B$5:$J$44,5,FALSE)*VLOOKUP(ABSYLD2!AH$4,'[1]INTERNAL PARAMETERS-1'!$B$5:$J$44,7,FALSE)*ABSYLD2!$F68 + ABSYLD1!AH68*(1-VLOOKUP(ABSYLD2!AH$4,'[1]INTERNAL PARAMETERS-1'!$B$5:$J$44,5,FALSE))*VLOOKUP(ABSYLD2!AH$4,'[1]INTERNAL PARAMETERS-1'!$B$5:$J$44,9,FALSE)*ABSYLD2!$F68</f>
        <v>0</v>
      </c>
      <c r="AI68" s="47">
        <f>ABSYLD1!AI68*VLOOKUP(ABSYLD2!AI$4,'[1]INTERNAL PARAMETERS-1'!$B$5:$J$44,5,FALSE)*VLOOKUP(ABSYLD2!AI$4,'[1]INTERNAL PARAMETERS-1'!$B$5:$J$44,7,FALSE)*ABSYLD2!$F68 + ABSYLD1!AI68*(1-VLOOKUP(ABSYLD2!AI$4,'[1]INTERNAL PARAMETERS-1'!$B$5:$J$44,5,FALSE))*VLOOKUP(ABSYLD2!AI$4,'[1]INTERNAL PARAMETERS-1'!$B$5:$J$44,9,FALSE)*ABSYLD2!$F68</f>
        <v>1.6336518451463045</v>
      </c>
      <c r="AJ68" s="47">
        <f>ABSYLD1!AJ68*VLOOKUP(ABSYLD2!AJ$4,'[1]INTERNAL PARAMETERS-1'!$B$5:$J$44,5,FALSE)*VLOOKUP(ABSYLD2!AJ$4,'[1]INTERNAL PARAMETERS-1'!$B$5:$J$44,7,FALSE)*ABSYLD2!$F68 + ABSYLD1!AJ68*(1-VLOOKUP(ABSYLD2!AJ$4,'[1]INTERNAL PARAMETERS-1'!$B$5:$J$44,5,FALSE))*VLOOKUP(ABSYLD2!AJ$4,'[1]INTERNAL PARAMETERS-1'!$B$5:$J$44,9,FALSE)*ABSYLD2!$F68</f>
        <v>63.721501037579507</v>
      </c>
      <c r="AK68" s="47">
        <f>ABSYLD1!AK68*VLOOKUP(ABSYLD2!AK$4,'[1]INTERNAL PARAMETERS-1'!$B$5:$J$44,5,FALSE)*VLOOKUP(ABSYLD2!AK$4,'[1]INTERNAL PARAMETERS-1'!$B$5:$J$44,7,FALSE)*ABSYLD2!$F68 + ABSYLD1!AK68*(1-VLOOKUP(ABSYLD2!AK$4,'[1]INTERNAL PARAMETERS-1'!$B$5:$J$44,5,FALSE))*VLOOKUP(ABSYLD2!AK$4,'[1]INTERNAL PARAMETERS-1'!$B$5:$J$44,9,FALSE)*ABSYLD2!$F68</f>
        <v>0</v>
      </c>
      <c r="AL68" s="47">
        <f>ABSYLD1!AL68*VLOOKUP(ABSYLD2!AL$4,'[1]INTERNAL PARAMETERS-1'!$B$5:$J$44,5,FALSE)*VLOOKUP(ABSYLD2!AL$4,'[1]INTERNAL PARAMETERS-1'!$B$5:$J$44,7,FALSE)*ABSYLD2!$F68 + ABSYLD1!AL68*(1-VLOOKUP(ABSYLD2!AL$4,'[1]INTERNAL PARAMETERS-1'!$B$5:$J$44,5,FALSE))*VLOOKUP(ABSYLD2!AL$4,'[1]INTERNAL PARAMETERS-1'!$B$5:$J$44,9,FALSE)*ABSYLD2!$F68</f>
        <v>0</v>
      </c>
      <c r="AM68" s="47">
        <f>ABSYLD1!AM68*VLOOKUP(ABSYLD2!AM$4,'[1]INTERNAL PARAMETERS-1'!$B$5:$J$44,5,FALSE)*VLOOKUP(ABSYLD2!AM$4,'[1]INTERNAL PARAMETERS-1'!$B$5:$J$44,7,FALSE)*ABSYLD2!$F68 + ABSYLD1!AM68*(1-VLOOKUP(ABSYLD2!AM$4,'[1]INTERNAL PARAMETERS-1'!$B$5:$J$44,5,FALSE))*VLOOKUP(ABSYLD2!AM$4,'[1]INTERNAL PARAMETERS-1'!$B$5:$J$44,9,FALSE)*ABSYLD2!$F68</f>
        <v>0</v>
      </c>
      <c r="AN68" s="47">
        <f>ABSYLD1!AN68*VLOOKUP(ABSYLD2!AN$4,'[1]INTERNAL PARAMETERS-1'!$B$5:$J$44,5,FALSE)*VLOOKUP(ABSYLD2!AN$4,'[1]INTERNAL PARAMETERS-1'!$B$5:$J$44,7,FALSE)*ABSYLD2!$F68 + ABSYLD1!AN68*(1-VLOOKUP(ABSYLD2!AN$4,'[1]INTERNAL PARAMETERS-1'!$B$5:$J$44,5,FALSE))*VLOOKUP(ABSYLD2!AN$4,'[1]INTERNAL PARAMETERS-1'!$B$5:$J$44,9,FALSE)*ABSYLD2!$F68</f>
        <v>0</v>
      </c>
      <c r="AO68" s="47">
        <f>ABSYLD1!AO68*VLOOKUP(ABSYLD2!AO$4,'[1]INTERNAL PARAMETERS-1'!$B$5:$J$44,5,FALSE)*VLOOKUP(ABSYLD2!AO$4,'[1]INTERNAL PARAMETERS-1'!$B$5:$J$44,7,FALSE)*ABSYLD2!$F68 + ABSYLD1!AO68*(1-VLOOKUP(ABSYLD2!AO$4,'[1]INTERNAL PARAMETERS-1'!$B$5:$J$44,5,FALSE))*VLOOKUP(ABSYLD2!AO$4,'[1]INTERNAL PARAMETERS-1'!$B$5:$J$44,9,FALSE)*ABSYLD2!$F68</f>
        <v>0</v>
      </c>
      <c r="AP68" s="47">
        <f>ABSYLD1!AP68*VLOOKUP(ABSYLD2!AP$4,'[1]INTERNAL PARAMETERS-1'!$B$5:$J$44,5,FALSE)*VLOOKUP(ABSYLD2!AP$4,'[1]INTERNAL PARAMETERS-1'!$B$5:$J$44,7,FALSE)*ABSYLD2!$F68 + ABSYLD1!AP68*(1-VLOOKUP(ABSYLD2!AP$4,'[1]INTERNAL PARAMETERS-1'!$B$5:$J$44,5,FALSE))*VLOOKUP(ABSYLD2!AP$4,'[1]INTERNAL PARAMETERS-1'!$B$5:$J$44,9,FALSE)*ABSYLD2!$F68</f>
        <v>0</v>
      </c>
      <c r="AQ68" s="47">
        <f>ABSYLD1!AQ68*VLOOKUP(ABSYLD2!AQ$4,'[1]INTERNAL PARAMETERS-1'!$B$5:$J$44,5,FALSE)*VLOOKUP(ABSYLD2!AQ$4,'[1]INTERNAL PARAMETERS-1'!$B$5:$J$44,7,FALSE)*ABSYLD2!$F68 + ABSYLD1!AQ68*(1-VLOOKUP(ABSYLD2!AQ$4,'[1]INTERNAL PARAMETERS-1'!$B$5:$J$44,5,FALSE))*VLOOKUP(ABSYLD2!AQ$4,'[1]INTERNAL PARAMETERS-1'!$B$5:$J$44,9,FALSE)*ABSYLD2!$F68</f>
        <v>0</v>
      </c>
      <c r="AR68" s="47">
        <f>ABSYLD1!AR68*VLOOKUP(ABSYLD2!AR$4,'[1]INTERNAL PARAMETERS-1'!$B$5:$J$44,5,FALSE)*VLOOKUP(ABSYLD2!AR$4,'[1]INTERNAL PARAMETERS-1'!$B$5:$J$44,7,FALSE)*ABSYLD2!$F68 + ABSYLD1!AR68*(1-VLOOKUP(ABSYLD2!AR$4,'[1]INTERNAL PARAMETERS-1'!$B$5:$J$44,5,FALSE))*VLOOKUP(ABSYLD2!AR$4,'[1]INTERNAL PARAMETERS-1'!$B$5:$J$44,9,FALSE)*ABSYLD2!$F68</f>
        <v>0</v>
      </c>
      <c r="AS68" s="47">
        <f>ABSYLD1!AS68*VLOOKUP(ABSYLD2!AS$4,'[1]INTERNAL PARAMETERS-1'!$B$5:$J$44,5,FALSE)*VLOOKUP(ABSYLD2!AS$4,'[1]INTERNAL PARAMETERS-1'!$B$5:$J$44,7,FALSE)*ABSYLD2!$F68 + ABSYLD1!AS68*(1-VLOOKUP(ABSYLD2!AS$4,'[1]INTERNAL PARAMETERS-1'!$B$5:$J$44,5,FALSE))*VLOOKUP(ABSYLD2!AS$4,'[1]INTERNAL PARAMETERS-1'!$B$5:$J$44,9,FALSE)*ABSYLD2!$F68</f>
        <v>0</v>
      </c>
      <c r="AT68" s="46">
        <f>ABSYLD1!AT68*VLOOKUP(ABSYLD2!AT$4,'[1]INTERNAL PARAMETERS-1'!$B$5:$J$44,5,FALSE)*VLOOKUP(ABSYLD2!AT$4,'[1]INTERNAL PARAMETERS-1'!$B$5:$J$44,7,FALSE)*ABSYLD2!$F68 + ABSYLD1!AT68*(1-VLOOKUP(ABSYLD2!AT$4,'[1]INTERNAL PARAMETERS-1'!$B$5:$J$44,5,FALSE))*VLOOKUP(ABSYLD2!AT$4,'[1]INTERNAL PARAMETERS-1'!$B$5:$J$44,9,FALSE)*ABSYLD2!$F68</f>
        <v>0</v>
      </c>
      <c r="AU68" s="48">
        <f>ABSYLD1!AU68*VLOOKUP(ABSYLD2!AU$4,'[1]INTERNAL PARAMETERS-1'!$B$5:$J$44,5,FALSE)*VLOOKUP(ABSYLD2!AU$4,'[1]INTERNAL PARAMETERS-1'!$B$5:$J$44,6,FALSE)*VLOOKUP(ABSYLD2!AU$4,'[1]INTERNAL PARAMETERS-1'!$B$5:$J$44,3,FALSE) + ABSYLD1!AU68*(1-VLOOKUP(ABSYLD2!AU$4,'[1]INTERNAL PARAMETERS-1'!$B$5:$J$44,5,FALSE))*VLOOKUP(ABSYLD2!AU$4,'[1]INTERNAL PARAMETERS-1'!$B$5:$J$44,8,FALSE)*VLOOKUP(ABSYLD2!AU$4,'[1]INTERNAL PARAMETERS-1'!$B$5:$J$44,3,FALSE)</f>
        <v>0</v>
      </c>
      <c r="AV68" s="47">
        <f>ABSYLD1!AV68*VLOOKUP(ABSYLD2!AV$4,'[1]INTERNAL PARAMETERS-1'!$B$5:$J$44,5,FALSE)*VLOOKUP(ABSYLD2!AV$4,'[1]INTERNAL PARAMETERS-1'!$B$5:$J$44,6,FALSE)*VLOOKUP(ABSYLD2!AV$4,'[1]INTERNAL PARAMETERS-1'!$B$5:$J$44,3,FALSE) + ABSYLD1!AV68*(1-VLOOKUP(ABSYLD2!AV$4,'[1]INTERNAL PARAMETERS-1'!$B$5:$J$44,5,FALSE))*VLOOKUP(ABSYLD2!AV$4,'[1]INTERNAL PARAMETERS-1'!$B$5:$J$44,8,FALSE)*VLOOKUP(ABSYLD2!AV$4,'[1]INTERNAL PARAMETERS-1'!$B$5:$J$44,3,FALSE)</f>
        <v>0</v>
      </c>
      <c r="AW68" s="47">
        <f>ABSYLD1!AW68*VLOOKUP(ABSYLD2!AW$4,'[1]INTERNAL PARAMETERS-1'!$B$5:$J$44,5,FALSE)*VLOOKUP(ABSYLD2!AW$4,'[1]INTERNAL PARAMETERS-1'!$B$5:$J$44,6,FALSE)*VLOOKUP(ABSYLD2!AW$4,'[1]INTERNAL PARAMETERS-1'!$B$5:$J$44,3,FALSE) + ABSYLD1!AW68*(1-VLOOKUP(ABSYLD2!AW$4,'[1]INTERNAL PARAMETERS-1'!$B$5:$J$44,5,FALSE))*VLOOKUP(ABSYLD2!AW$4,'[1]INTERNAL PARAMETERS-1'!$B$5:$J$44,8,FALSE)*VLOOKUP(ABSYLD2!AW$4,'[1]INTERNAL PARAMETERS-1'!$B$5:$J$44,3,FALSE)</f>
        <v>80.386308694436352</v>
      </c>
      <c r="AX68" s="47">
        <f>ABSYLD1!AX68*VLOOKUP(ABSYLD2!AX$4,'[1]INTERNAL PARAMETERS-1'!$B$5:$J$44,5,FALSE)*VLOOKUP(ABSYLD2!AX$4,'[1]INTERNAL PARAMETERS-1'!$B$5:$J$44,6,FALSE)*VLOOKUP(ABSYLD2!AX$4,'[1]INTERNAL PARAMETERS-1'!$B$5:$J$44,3,FALSE) + ABSYLD1!AX68*(1-VLOOKUP(ABSYLD2!AX$4,'[1]INTERNAL PARAMETERS-1'!$B$5:$J$44,5,FALSE))*VLOOKUP(ABSYLD2!AX$4,'[1]INTERNAL PARAMETERS-1'!$B$5:$J$44,8,FALSE)*VLOOKUP(ABSYLD2!AX$4,'[1]INTERNAL PARAMETERS-1'!$B$5:$J$44,3,FALSE)</f>
        <v>0</v>
      </c>
      <c r="AY68" s="47">
        <f>ABSYLD1!AY68*VLOOKUP(ABSYLD2!AY$4,'[1]INTERNAL PARAMETERS-1'!$B$5:$J$44,5,FALSE)*VLOOKUP(ABSYLD2!AY$4,'[1]INTERNAL PARAMETERS-1'!$B$5:$J$44,6,FALSE)*VLOOKUP(ABSYLD2!AY$4,'[1]INTERNAL PARAMETERS-1'!$B$5:$J$44,3,FALSE) + ABSYLD1!AY68*(1-VLOOKUP(ABSYLD2!AY$4,'[1]INTERNAL PARAMETERS-1'!$B$5:$J$44,5,FALSE))*VLOOKUP(ABSYLD2!AY$4,'[1]INTERNAL PARAMETERS-1'!$B$5:$J$44,8,FALSE)*VLOOKUP(ABSYLD2!AY$4,'[1]INTERNAL PARAMETERS-1'!$B$5:$J$44,3,FALSE)</f>
        <v>0</v>
      </c>
      <c r="AZ68" s="47">
        <f>ABSYLD1!AZ68*VLOOKUP(ABSYLD2!AZ$4,'[1]INTERNAL PARAMETERS-1'!$B$5:$J$44,5,FALSE)*VLOOKUP(ABSYLD2!AZ$4,'[1]INTERNAL PARAMETERS-1'!$B$5:$J$44,6,FALSE)*VLOOKUP(ABSYLD2!AZ$4,'[1]INTERNAL PARAMETERS-1'!$B$5:$J$44,3,FALSE) + ABSYLD1!AZ68*(1-VLOOKUP(ABSYLD2!AZ$4,'[1]INTERNAL PARAMETERS-1'!$B$5:$J$44,5,FALSE))*VLOOKUP(ABSYLD2!AZ$4,'[1]INTERNAL PARAMETERS-1'!$B$5:$J$44,8,FALSE)*VLOOKUP(ABSYLD2!AZ$4,'[1]INTERNAL PARAMETERS-1'!$B$5:$J$44,3,FALSE)</f>
        <v>0</v>
      </c>
      <c r="BA68" s="47">
        <f>ABSYLD1!BA68*VLOOKUP(ABSYLD2!BA$4,'[1]INTERNAL PARAMETERS-1'!$B$5:$J$44,5,FALSE)*VLOOKUP(ABSYLD2!BA$4,'[1]INTERNAL PARAMETERS-1'!$B$5:$J$44,6,FALSE)*VLOOKUP(ABSYLD2!BA$4,'[1]INTERNAL PARAMETERS-1'!$B$5:$J$44,3,FALSE) + ABSYLD1!BA68*(1-VLOOKUP(ABSYLD2!BA$4,'[1]INTERNAL PARAMETERS-1'!$B$5:$J$44,5,FALSE))*VLOOKUP(ABSYLD2!BA$4,'[1]INTERNAL PARAMETERS-1'!$B$5:$J$44,8,FALSE)*VLOOKUP(ABSYLD2!BA$4,'[1]INTERNAL PARAMETERS-1'!$B$5:$J$44,3,FALSE)</f>
        <v>20.991114756766695</v>
      </c>
      <c r="BB68" s="47">
        <f>ABSYLD1!BB68*VLOOKUP(ABSYLD2!BB$4,'[1]INTERNAL PARAMETERS-1'!$B$5:$J$44,5,FALSE)*VLOOKUP(ABSYLD2!BB$4,'[1]INTERNAL PARAMETERS-1'!$B$5:$J$44,6,FALSE)*VLOOKUP(ABSYLD2!BB$4,'[1]INTERNAL PARAMETERS-1'!$B$5:$J$44,3,FALSE) + ABSYLD1!BB68*(1-VLOOKUP(ABSYLD2!BB$4,'[1]INTERNAL PARAMETERS-1'!$B$5:$J$44,5,FALSE))*VLOOKUP(ABSYLD2!BB$4,'[1]INTERNAL PARAMETERS-1'!$B$5:$J$44,8,FALSE)*VLOOKUP(ABSYLD2!BB$4,'[1]INTERNAL PARAMETERS-1'!$B$5:$J$44,3,FALSE)</f>
        <v>10.373539511480352</v>
      </c>
      <c r="BC68" s="47">
        <f>ABSYLD1!BC68*VLOOKUP(ABSYLD2!BC$4,'[1]INTERNAL PARAMETERS-1'!$B$5:$J$44,5,FALSE)*VLOOKUP(ABSYLD2!BC$4,'[1]INTERNAL PARAMETERS-1'!$B$5:$J$44,6,FALSE)*VLOOKUP(ABSYLD2!BC$4,'[1]INTERNAL PARAMETERS-1'!$B$5:$J$44,3,FALSE) + ABSYLD1!BC68*(1-VLOOKUP(ABSYLD2!BC$4,'[1]INTERNAL PARAMETERS-1'!$B$5:$J$44,5,FALSE))*VLOOKUP(ABSYLD2!BC$4,'[1]INTERNAL PARAMETERS-1'!$B$5:$J$44,8,FALSE)*VLOOKUP(ABSYLD2!BC$4,'[1]INTERNAL PARAMETERS-1'!$B$5:$J$44,3,FALSE)</f>
        <v>25.569102119357019</v>
      </c>
      <c r="BD68" s="47">
        <f>ABSYLD1!BD68*VLOOKUP(ABSYLD2!BD$4,'[1]INTERNAL PARAMETERS-1'!$B$5:$J$44,5,FALSE)*VLOOKUP(ABSYLD2!BD$4,'[1]INTERNAL PARAMETERS-1'!$B$5:$J$44,6,FALSE)*VLOOKUP(ABSYLD2!BD$4,'[1]INTERNAL PARAMETERS-1'!$B$5:$J$44,3,FALSE) + ABSYLD1!BD68*(1-VLOOKUP(ABSYLD2!BD$4,'[1]INTERNAL PARAMETERS-1'!$B$5:$J$44,5,FALSE))*VLOOKUP(ABSYLD2!BD$4,'[1]INTERNAL PARAMETERS-1'!$B$5:$J$44,8,FALSE)*VLOOKUP(ABSYLD2!BD$4,'[1]INTERNAL PARAMETERS-1'!$B$5:$J$44,3,FALSE)</f>
        <v>13.368600651176425</v>
      </c>
      <c r="BE68" s="47">
        <f>ABSYLD1!BE68*VLOOKUP(ABSYLD2!BE$4,'[1]INTERNAL PARAMETERS-1'!$B$5:$J$44,5,FALSE)*VLOOKUP(ABSYLD2!BE$4,'[1]INTERNAL PARAMETERS-1'!$B$5:$J$44,6,FALSE)*VLOOKUP(ABSYLD2!BE$4,'[1]INTERNAL PARAMETERS-1'!$B$5:$J$44,3,FALSE) + ABSYLD1!BE68*(1-VLOOKUP(ABSYLD2!BE$4,'[1]INTERNAL PARAMETERS-1'!$B$5:$J$44,5,FALSE))*VLOOKUP(ABSYLD2!BE$4,'[1]INTERNAL PARAMETERS-1'!$B$5:$J$44,8,FALSE)*VLOOKUP(ABSYLD2!BE$4,'[1]INTERNAL PARAMETERS-1'!$B$5:$J$44,3,FALSE)</f>
        <v>49.511061311592286</v>
      </c>
      <c r="BF68" s="47">
        <f>ABSYLD1!BF68*VLOOKUP(ABSYLD2!BF$4,'[1]INTERNAL PARAMETERS-1'!$B$5:$J$44,5,FALSE)*VLOOKUP(ABSYLD2!BF$4,'[1]INTERNAL PARAMETERS-1'!$B$5:$J$44,6,FALSE)*VLOOKUP(ABSYLD2!BF$4,'[1]INTERNAL PARAMETERS-1'!$B$5:$J$44,3,FALSE) + ABSYLD1!BF68*(1-VLOOKUP(ABSYLD2!BF$4,'[1]INTERNAL PARAMETERS-1'!$B$5:$J$44,5,FALSE))*VLOOKUP(ABSYLD2!BF$4,'[1]INTERNAL PARAMETERS-1'!$B$5:$J$44,8,FALSE)*VLOOKUP(ABSYLD2!BF$4,'[1]INTERNAL PARAMETERS-1'!$B$5:$J$44,3,FALSE)</f>
        <v>0</v>
      </c>
      <c r="BG68" s="47">
        <f>ABSYLD1!BG68*VLOOKUP(ABSYLD2!BG$4,'[1]INTERNAL PARAMETERS-1'!$B$5:$J$44,5,FALSE)*VLOOKUP(ABSYLD2!BG$4,'[1]INTERNAL PARAMETERS-1'!$B$5:$J$44,6,FALSE)*VLOOKUP(ABSYLD2!BG$4,'[1]INTERNAL PARAMETERS-1'!$B$5:$J$44,3,FALSE) + ABSYLD1!BG68*(1-VLOOKUP(ABSYLD2!BG$4,'[1]INTERNAL PARAMETERS-1'!$B$5:$J$44,5,FALSE))*VLOOKUP(ABSYLD2!BG$4,'[1]INTERNAL PARAMETERS-1'!$B$5:$J$44,8,FALSE)*VLOOKUP(ABSYLD2!BG$4,'[1]INTERNAL PARAMETERS-1'!$B$5:$J$44,3,FALSE)</f>
        <v>16.721496302830491</v>
      </c>
      <c r="BH68" s="47">
        <f>ABSYLD1!BH68*VLOOKUP(ABSYLD2!BH$4,'[1]INTERNAL PARAMETERS-1'!$B$5:$J$44,5,FALSE)*VLOOKUP(ABSYLD2!BH$4,'[1]INTERNAL PARAMETERS-1'!$B$5:$J$44,6,FALSE)*VLOOKUP(ABSYLD2!BH$4,'[1]INTERNAL PARAMETERS-1'!$B$5:$J$44,3,FALSE) + ABSYLD1!BH68*(1-VLOOKUP(ABSYLD2!BH$4,'[1]INTERNAL PARAMETERS-1'!$B$5:$J$44,5,FALSE))*VLOOKUP(ABSYLD2!BH$4,'[1]INTERNAL PARAMETERS-1'!$B$5:$J$44,8,FALSE)*VLOOKUP(ABSYLD2!BH$4,'[1]INTERNAL PARAMETERS-1'!$B$5:$J$44,3,FALSE)</f>
        <v>5.4041354882682274E-2</v>
      </c>
      <c r="BI68" s="47">
        <f>ABSYLD1!BI68*VLOOKUP(ABSYLD2!BI$4,'[1]INTERNAL PARAMETERS-1'!$B$5:$J$44,5,FALSE)*VLOOKUP(ABSYLD2!BI$4,'[1]INTERNAL PARAMETERS-1'!$B$5:$J$44,6,FALSE)*VLOOKUP(ABSYLD2!BI$4,'[1]INTERNAL PARAMETERS-1'!$B$5:$J$44,3,FALSE) + ABSYLD1!BI68*(1-VLOOKUP(ABSYLD2!BI$4,'[1]INTERNAL PARAMETERS-1'!$B$5:$J$44,5,FALSE))*VLOOKUP(ABSYLD2!BI$4,'[1]INTERNAL PARAMETERS-1'!$B$5:$J$44,8,FALSE)*VLOOKUP(ABSYLD2!BI$4,'[1]INTERNAL PARAMETERS-1'!$B$5:$J$44,3,FALSE)</f>
        <v>0</v>
      </c>
      <c r="BJ68" s="47">
        <f>ABSYLD1!BJ68*VLOOKUP(ABSYLD2!BJ$4,'[1]INTERNAL PARAMETERS-1'!$B$5:$J$44,5,FALSE)*VLOOKUP(ABSYLD2!BJ$4,'[1]INTERNAL PARAMETERS-1'!$B$5:$J$44,6,FALSE)*VLOOKUP(ABSYLD2!BJ$4,'[1]INTERNAL PARAMETERS-1'!$B$5:$J$44,3,FALSE) + ABSYLD1!BJ68*(1-VLOOKUP(ABSYLD2!BJ$4,'[1]INTERNAL PARAMETERS-1'!$B$5:$J$44,5,FALSE))*VLOOKUP(ABSYLD2!BJ$4,'[1]INTERNAL PARAMETERS-1'!$B$5:$J$44,8,FALSE)*VLOOKUP(ABSYLD2!BJ$4,'[1]INTERNAL PARAMETERS-1'!$B$5:$J$44,3,FALSE)</f>
        <v>4.1126758135667441</v>
      </c>
      <c r="BK68" s="47">
        <f>ABSYLD1!BK68*VLOOKUP(ABSYLD2!BK$4,'[1]INTERNAL PARAMETERS-1'!$B$5:$J$44,5,FALSE)*VLOOKUP(ABSYLD2!BK$4,'[1]INTERNAL PARAMETERS-1'!$B$5:$J$44,6,FALSE)*VLOOKUP(ABSYLD2!BK$4,'[1]INTERNAL PARAMETERS-1'!$B$5:$J$44,3,FALSE) + ABSYLD1!BK68*(1-VLOOKUP(ABSYLD2!BK$4,'[1]INTERNAL PARAMETERS-1'!$B$5:$J$44,5,FALSE))*VLOOKUP(ABSYLD2!BK$4,'[1]INTERNAL PARAMETERS-1'!$B$5:$J$44,8,FALSE)*VLOOKUP(ABSYLD2!BK$4,'[1]INTERNAL PARAMETERS-1'!$B$5:$J$44,3,FALSE)</f>
        <v>5.4264062131580459</v>
      </c>
      <c r="BL68" s="47">
        <f>ABSYLD1!BL68*VLOOKUP(ABSYLD2!BL$4,'[1]INTERNAL PARAMETERS-1'!$B$5:$J$44,5,FALSE)*VLOOKUP(ABSYLD2!BL$4,'[1]INTERNAL PARAMETERS-1'!$B$5:$J$44,6,FALSE)*VLOOKUP(ABSYLD2!BL$4,'[1]INTERNAL PARAMETERS-1'!$B$5:$J$44,3,FALSE) + ABSYLD1!BL68*(1-VLOOKUP(ABSYLD2!BL$4,'[1]INTERNAL PARAMETERS-1'!$B$5:$J$44,5,FALSE))*VLOOKUP(ABSYLD2!BL$4,'[1]INTERNAL PARAMETERS-1'!$B$5:$J$44,8,FALSE)*VLOOKUP(ABSYLD2!BL$4,'[1]INTERNAL PARAMETERS-1'!$B$5:$J$44,3,FALSE)</f>
        <v>21.967476594057032</v>
      </c>
      <c r="BM68" s="47">
        <f>ABSYLD1!BM68*VLOOKUP(ABSYLD2!BM$4,'[1]INTERNAL PARAMETERS-1'!$B$5:$J$44,5,FALSE)*VLOOKUP(ABSYLD2!BM$4,'[1]INTERNAL PARAMETERS-1'!$B$5:$J$44,6,FALSE)*VLOOKUP(ABSYLD2!BM$4,'[1]INTERNAL PARAMETERS-1'!$B$5:$J$44,3,FALSE) + ABSYLD1!BM68*(1-VLOOKUP(ABSYLD2!BM$4,'[1]INTERNAL PARAMETERS-1'!$B$5:$J$44,5,FALSE))*VLOOKUP(ABSYLD2!BM$4,'[1]INTERNAL PARAMETERS-1'!$B$5:$J$44,8,FALSE)*VLOOKUP(ABSYLD2!BM$4,'[1]INTERNAL PARAMETERS-1'!$B$5:$J$44,3,FALSE)</f>
        <v>10.013317028235072</v>
      </c>
      <c r="BN68" s="47">
        <f>ABSYLD1!BN68*VLOOKUP(ABSYLD2!BN$4,'[1]INTERNAL PARAMETERS-1'!$B$5:$J$44,5,FALSE)*VLOOKUP(ABSYLD2!BN$4,'[1]INTERNAL PARAMETERS-1'!$B$5:$J$44,6,FALSE)*VLOOKUP(ABSYLD2!BN$4,'[1]INTERNAL PARAMETERS-1'!$B$5:$J$44,3,FALSE) + ABSYLD1!BN68*(1-VLOOKUP(ABSYLD2!BN$4,'[1]INTERNAL PARAMETERS-1'!$B$5:$J$44,5,FALSE))*VLOOKUP(ABSYLD2!BN$4,'[1]INTERNAL PARAMETERS-1'!$B$5:$J$44,8,FALSE)*VLOOKUP(ABSYLD2!BN$4,'[1]INTERNAL PARAMETERS-1'!$B$5:$J$44,3,FALSE)</f>
        <v>5.9918537081657766</v>
      </c>
      <c r="BO68" s="47">
        <f>ABSYLD1!BO68*VLOOKUP(ABSYLD2!BO$4,'[1]INTERNAL PARAMETERS-1'!$B$5:$J$44,5,FALSE)*VLOOKUP(ABSYLD2!BO$4,'[1]INTERNAL PARAMETERS-1'!$B$5:$J$44,6,FALSE)*VLOOKUP(ABSYLD2!BO$4,'[1]INTERNAL PARAMETERS-1'!$B$5:$J$44,3,FALSE) + ABSYLD1!BO68*(1-VLOOKUP(ABSYLD2!BO$4,'[1]INTERNAL PARAMETERS-1'!$B$5:$J$44,5,FALSE))*VLOOKUP(ABSYLD2!BO$4,'[1]INTERNAL PARAMETERS-1'!$B$5:$J$44,8,FALSE)*VLOOKUP(ABSYLD2!BO$4,'[1]INTERNAL PARAMETERS-1'!$B$5:$J$44,3,FALSE)</f>
        <v>5.5750254712509335</v>
      </c>
      <c r="BP68" s="47">
        <f>ABSYLD1!BP68*VLOOKUP(ABSYLD2!BP$4,'[1]INTERNAL PARAMETERS-1'!$B$5:$J$44,5,FALSE)*VLOOKUP(ABSYLD2!BP$4,'[1]INTERNAL PARAMETERS-1'!$B$5:$J$44,6,FALSE)*VLOOKUP(ABSYLD2!BP$4,'[1]INTERNAL PARAMETERS-1'!$B$5:$J$44,3,FALSE) + ABSYLD1!BP68*(1-VLOOKUP(ABSYLD2!BP$4,'[1]INTERNAL PARAMETERS-1'!$B$5:$J$44,5,FALSE))*VLOOKUP(ABSYLD2!BP$4,'[1]INTERNAL PARAMETERS-1'!$B$5:$J$44,8,FALSE)*VLOOKUP(ABSYLD2!BP$4,'[1]INTERNAL PARAMETERS-1'!$B$5:$J$44,3,FALSE)</f>
        <v>0.31826958818972267</v>
      </c>
      <c r="BQ68" s="47">
        <f>ABSYLD1!BQ68*VLOOKUP(ABSYLD2!BQ$4,'[1]INTERNAL PARAMETERS-1'!$B$5:$J$44,5,FALSE)*VLOOKUP(ABSYLD2!BQ$4,'[1]INTERNAL PARAMETERS-1'!$B$5:$J$44,6,FALSE)*VLOOKUP(ABSYLD2!BQ$4,'[1]INTERNAL PARAMETERS-1'!$B$5:$J$44,3,FALSE) + ABSYLD1!BQ68*(1-VLOOKUP(ABSYLD2!BQ$4,'[1]INTERNAL PARAMETERS-1'!$B$5:$J$44,5,FALSE))*VLOOKUP(ABSYLD2!BQ$4,'[1]INTERNAL PARAMETERS-1'!$B$5:$J$44,8,FALSE)*VLOOKUP(ABSYLD2!BQ$4,'[1]INTERNAL PARAMETERS-1'!$B$5:$J$44,3,FALSE)</f>
        <v>23.214901210566641</v>
      </c>
      <c r="BR68" s="47">
        <f>ABSYLD1!BR68*VLOOKUP(ABSYLD2!BR$4,'[1]INTERNAL PARAMETERS-1'!$B$5:$J$44,5,FALSE)*VLOOKUP(ABSYLD2!BR$4,'[1]INTERNAL PARAMETERS-1'!$B$5:$J$44,6,FALSE)*VLOOKUP(ABSYLD2!BR$4,'[1]INTERNAL PARAMETERS-1'!$B$5:$J$44,3,FALSE) + ABSYLD1!BR68*(1-VLOOKUP(ABSYLD2!BR$4,'[1]INTERNAL PARAMETERS-1'!$B$5:$J$44,5,FALSE))*VLOOKUP(ABSYLD2!BR$4,'[1]INTERNAL PARAMETERS-1'!$B$5:$J$44,8,FALSE)*VLOOKUP(ABSYLD2!BR$4,'[1]INTERNAL PARAMETERS-1'!$B$5:$J$44,3,FALSE)</f>
        <v>0.87558510705767967</v>
      </c>
      <c r="BS68" s="47">
        <f>ABSYLD1!BS68*VLOOKUP(ABSYLD2!BS$4,'[1]INTERNAL PARAMETERS-1'!$B$5:$J$44,5,FALSE)*VLOOKUP(ABSYLD2!BS$4,'[1]INTERNAL PARAMETERS-1'!$B$5:$J$44,6,FALSE)*VLOOKUP(ABSYLD2!BS$4,'[1]INTERNAL PARAMETERS-1'!$B$5:$J$44,3,FALSE) + ABSYLD1!BS68*(1-VLOOKUP(ABSYLD2!BS$4,'[1]INTERNAL PARAMETERS-1'!$B$5:$J$44,5,FALSE))*VLOOKUP(ABSYLD2!BS$4,'[1]INTERNAL PARAMETERS-1'!$B$5:$J$44,8,FALSE)*VLOOKUP(ABSYLD2!BS$4,'[1]INTERNAL PARAMETERS-1'!$B$5:$J$44,3,FALSE)</f>
        <v>2.3260193592806917E-2</v>
      </c>
      <c r="BT68" s="47">
        <f>ABSYLD1!BT68*VLOOKUP(ABSYLD2!BT$4,'[1]INTERNAL PARAMETERS-1'!$B$5:$J$44,5,FALSE)*VLOOKUP(ABSYLD2!BT$4,'[1]INTERNAL PARAMETERS-1'!$B$5:$J$44,6,FALSE)*VLOOKUP(ABSYLD2!BT$4,'[1]INTERNAL PARAMETERS-1'!$B$5:$J$44,3,FALSE) + ABSYLD1!BT68*(1-VLOOKUP(ABSYLD2!BT$4,'[1]INTERNAL PARAMETERS-1'!$B$5:$J$44,5,FALSE))*VLOOKUP(ABSYLD2!BT$4,'[1]INTERNAL PARAMETERS-1'!$B$5:$J$44,8,FALSE)*VLOOKUP(ABSYLD2!BT$4,'[1]INTERNAL PARAMETERS-1'!$B$5:$J$44,3,FALSE)</f>
        <v>0</v>
      </c>
      <c r="BU68" s="47">
        <f>ABSYLD1!BU68*VLOOKUP(ABSYLD2!BU$4,'[1]INTERNAL PARAMETERS-1'!$B$5:$J$44,5,FALSE)*VLOOKUP(ABSYLD2!BU$4,'[1]INTERNAL PARAMETERS-1'!$B$5:$J$44,6,FALSE)*VLOOKUP(ABSYLD2!BU$4,'[1]INTERNAL PARAMETERS-1'!$B$5:$J$44,3,FALSE) + ABSYLD1!BU68*(1-VLOOKUP(ABSYLD2!BU$4,'[1]INTERNAL PARAMETERS-1'!$B$5:$J$44,5,FALSE))*VLOOKUP(ABSYLD2!BU$4,'[1]INTERNAL PARAMETERS-1'!$B$5:$J$44,8,FALSE)*VLOOKUP(ABSYLD2!BU$4,'[1]INTERNAL PARAMETERS-1'!$B$5:$J$44,3,FALSE)</f>
        <v>0</v>
      </c>
      <c r="BV68" s="47">
        <f>ABSYLD1!BV68*VLOOKUP(ABSYLD2!BV$4,'[1]INTERNAL PARAMETERS-1'!$B$5:$J$44,5,FALSE)*VLOOKUP(ABSYLD2!BV$4,'[1]INTERNAL PARAMETERS-1'!$B$5:$J$44,6,FALSE)*VLOOKUP(ABSYLD2!BV$4,'[1]INTERNAL PARAMETERS-1'!$B$5:$J$44,3,FALSE) + ABSYLD1!BV68*(1-VLOOKUP(ABSYLD2!BV$4,'[1]INTERNAL PARAMETERS-1'!$B$5:$J$44,5,FALSE))*VLOOKUP(ABSYLD2!BV$4,'[1]INTERNAL PARAMETERS-1'!$B$5:$J$44,8,FALSE)*VLOOKUP(ABSYLD2!BV$4,'[1]INTERNAL PARAMETERS-1'!$B$5:$J$44,3,FALSE)</f>
        <v>0</v>
      </c>
      <c r="BW68" s="47">
        <f>ABSYLD1!BW68*VLOOKUP(ABSYLD2!BW$4,'[1]INTERNAL PARAMETERS-1'!$B$5:$J$44,5,FALSE)*VLOOKUP(ABSYLD2!BW$4,'[1]INTERNAL PARAMETERS-1'!$B$5:$J$44,6,FALSE)*VLOOKUP(ABSYLD2!BW$4,'[1]INTERNAL PARAMETERS-1'!$B$5:$J$44,3,FALSE) + ABSYLD1!BW68*(1-VLOOKUP(ABSYLD2!BW$4,'[1]INTERNAL PARAMETERS-1'!$B$5:$J$44,5,FALSE))*VLOOKUP(ABSYLD2!BW$4,'[1]INTERNAL PARAMETERS-1'!$B$5:$J$44,8,FALSE)*VLOOKUP(ABSYLD2!BW$4,'[1]INTERNAL PARAMETERS-1'!$B$5:$J$44,3,FALSE)</f>
        <v>0</v>
      </c>
      <c r="BX68" s="47">
        <f>ABSYLD1!BX68*VLOOKUP(ABSYLD2!BX$4,'[1]INTERNAL PARAMETERS-1'!$B$5:$J$44,5,FALSE)*VLOOKUP(ABSYLD2!BX$4,'[1]INTERNAL PARAMETERS-1'!$B$5:$J$44,6,FALSE)*VLOOKUP(ABSYLD2!BX$4,'[1]INTERNAL PARAMETERS-1'!$B$5:$J$44,3,FALSE) + ABSYLD1!BX68*(1-VLOOKUP(ABSYLD2!BX$4,'[1]INTERNAL PARAMETERS-1'!$B$5:$J$44,5,FALSE))*VLOOKUP(ABSYLD2!BX$4,'[1]INTERNAL PARAMETERS-1'!$B$5:$J$44,8,FALSE)*VLOOKUP(ABSYLD2!BX$4,'[1]INTERNAL PARAMETERS-1'!$B$5:$J$44,3,FALSE)</f>
        <v>0</v>
      </c>
      <c r="BY68" s="47">
        <f>ABSYLD1!BY68*VLOOKUP(ABSYLD2!BY$4,'[1]INTERNAL PARAMETERS-1'!$B$5:$J$44,5,FALSE)*VLOOKUP(ABSYLD2!BY$4,'[1]INTERNAL PARAMETERS-1'!$B$5:$J$44,6,FALSE)*VLOOKUP(ABSYLD2!BY$4,'[1]INTERNAL PARAMETERS-1'!$B$5:$J$44,3,FALSE) + ABSYLD1!BY68*(1-VLOOKUP(ABSYLD2!BY$4,'[1]INTERNAL PARAMETERS-1'!$B$5:$J$44,5,FALSE))*VLOOKUP(ABSYLD2!BY$4,'[1]INTERNAL PARAMETERS-1'!$B$5:$J$44,8,FALSE)*VLOOKUP(ABSYLD2!BY$4,'[1]INTERNAL PARAMETERS-1'!$B$5:$J$44,3,FALSE)</f>
        <v>0</v>
      </c>
      <c r="BZ68" s="47">
        <f>ABSYLD1!BZ68*VLOOKUP(ABSYLD2!BZ$4,'[1]INTERNAL PARAMETERS-1'!$B$5:$J$44,5,FALSE)*VLOOKUP(ABSYLD2!BZ$4,'[1]INTERNAL PARAMETERS-1'!$B$5:$J$44,6,FALSE)*VLOOKUP(ABSYLD2!BZ$4,'[1]INTERNAL PARAMETERS-1'!$B$5:$J$44,3,FALSE) + ABSYLD1!BZ68*(1-VLOOKUP(ABSYLD2!BZ$4,'[1]INTERNAL PARAMETERS-1'!$B$5:$J$44,5,FALSE))*VLOOKUP(ABSYLD2!BZ$4,'[1]INTERNAL PARAMETERS-1'!$B$5:$J$44,8,FALSE)*VLOOKUP(ABSYLD2!BZ$4,'[1]INTERNAL PARAMETERS-1'!$B$5:$J$44,3,FALSE)</f>
        <v>5.0324690246948585E-2</v>
      </c>
      <c r="CA68" s="47">
        <f>ABSYLD1!CA68*VLOOKUP(ABSYLD2!CA$4,'[1]INTERNAL PARAMETERS-1'!$B$5:$J$44,5,FALSE)*VLOOKUP(ABSYLD2!CA$4,'[1]INTERNAL PARAMETERS-1'!$B$5:$J$44,6,FALSE)*VLOOKUP(ABSYLD2!CA$4,'[1]INTERNAL PARAMETERS-1'!$B$5:$J$44,3,FALSE) + ABSYLD1!CA68*(1-VLOOKUP(ABSYLD2!CA$4,'[1]INTERNAL PARAMETERS-1'!$B$5:$J$44,5,FALSE))*VLOOKUP(ABSYLD2!CA$4,'[1]INTERNAL PARAMETERS-1'!$B$5:$J$44,8,FALSE)*VLOOKUP(ABSYLD2!CA$4,'[1]INTERNAL PARAMETERS-1'!$B$5:$J$44,3,FALSE)</f>
        <v>0</v>
      </c>
      <c r="CB68" s="47">
        <f>ABSYLD1!CB68*VLOOKUP(ABSYLD2!CB$4,'[1]INTERNAL PARAMETERS-1'!$B$5:$J$44,5,FALSE)*VLOOKUP(ABSYLD2!CB$4,'[1]INTERNAL PARAMETERS-1'!$B$5:$J$44,6,FALSE)*VLOOKUP(ABSYLD2!CB$4,'[1]INTERNAL PARAMETERS-1'!$B$5:$J$44,3,FALSE) + ABSYLD1!CB68*(1-VLOOKUP(ABSYLD2!CB$4,'[1]INTERNAL PARAMETERS-1'!$B$5:$J$44,5,FALSE))*VLOOKUP(ABSYLD2!CB$4,'[1]INTERNAL PARAMETERS-1'!$B$5:$J$44,8,FALSE)*VLOOKUP(ABSYLD2!CB$4,'[1]INTERNAL PARAMETERS-1'!$B$5:$J$44,3,FALSE)</f>
        <v>0</v>
      </c>
      <c r="CC68" s="47">
        <f>ABSYLD1!CC68*VLOOKUP(ABSYLD2!CC$4,'[1]INTERNAL PARAMETERS-1'!$B$5:$J$44,5,FALSE)*VLOOKUP(ABSYLD2!CC$4,'[1]INTERNAL PARAMETERS-1'!$B$5:$J$44,6,FALSE)*VLOOKUP(ABSYLD2!CC$4,'[1]INTERNAL PARAMETERS-1'!$B$5:$J$44,3,FALSE) + ABSYLD1!CC68*(1-VLOOKUP(ABSYLD2!CC$4,'[1]INTERNAL PARAMETERS-1'!$B$5:$J$44,5,FALSE))*VLOOKUP(ABSYLD2!CC$4,'[1]INTERNAL PARAMETERS-1'!$B$5:$J$44,8,FALSE)*VLOOKUP(ABSYLD2!CC$4,'[1]INTERNAL PARAMETERS-1'!$B$5:$J$44,3,FALSE)</f>
        <v>0.19824565228389618</v>
      </c>
      <c r="CD68" s="47">
        <f>ABSYLD1!CD68*VLOOKUP(ABSYLD2!CD$4,'[1]INTERNAL PARAMETERS-1'!$B$5:$J$44,5,FALSE)*VLOOKUP(ABSYLD2!CD$4,'[1]INTERNAL PARAMETERS-1'!$B$5:$J$44,6,FALSE)*VLOOKUP(ABSYLD2!CD$4,'[1]INTERNAL PARAMETERS-1'!$B$5:$J$44,3,FALSE) + ABSYLD1!CD68*(1-VLOOKUP(ABSYLD2!CD$4,'[1]INTERNAL PARAMETERS-1'!$B$5:$J$44,5,FALSE))*VLOOKUP(ABSYLD2!CD$4,'[1]INTERNAL PARAMETERS-1'!$B$5:$J$44,8,FALSE)*VLOOKUP(ABSYLD2!CD$4,'[1]INTERNAL PARAMETERS-1'!$B$5:$J$44,3,FALSE)</f>
        <v>0.24208837112958595</v>
      </c>
      <c r="CE68" s="47">
        <f>ABSYLD1!CE68*VLOOKUP(ABSYLD2!CE$4,'[1]INTERNAL PARAMETERS-1'!$B$5:$J$44,5,FALSE)*VLOOKUP(ABSYLD2!CE$4,'[1]INTERNAL PARAMETERS-1'!$B$5:$J$44,6,FALSE)*VLOOKUP(ABSYLD2!CE$4,'[1]INTERNAL PARAMETERS-1'!$B$5:$J$44,3,FALSE) + ABSYLD1!CE68*(1-VLOOKUP(ABSYLD2!CE$4,'[1]INTERNAL PARAMETERS-1'!$B$5:$J$44,5,FALSE))*VLOOKUP(ABSYLD2!CE$4,'[1]INTERNAL PARAMETERS-1'!$B$5:$J$44,8,FALSE)*VLOOKUP(ABSYLD2!CE$4,'[1]INTERNAL PARAMETERS-1'!$B$5:$J$44,3,FALSE)</f>
        <v>0.65900099700986647</v>
      </c>
      <c r="CF68" s="47">
        <f>ABSYLD1!CF68*VLOOKUP(ABSYLD2!CF$4,'[1]INTERNAL PARAMETERS-1'!$B$5:$J$44,5,FALSE)*VLOOKUP(ABSYLD2!CF$4,'[1]INTERNAL PARAMETERS-1'!$B$5:$J$44,6,FALSE)*VLOOKUP(ABSYLD2!CF$4,'[1]INTERNAL PARAMETERS-1'!$B$5:$J$44,3,FALSE) + ABSYLD1!CF68*(1-VLOOKUP(ABSYLD2!CF$4,'[1]INTERNAL PARAMETERS-1'!$B$5:$J$44,5,FALSE))*VLOOKUP(ABSYLD2!CF$4,'[1]INTERNAL PARAMETERS-1'!$B$5:$J$44,8,FALSE)*VLOOKUP(ABSYLD2!CF$4,'[1]INTERNAL PARAMETERS-1'!$B$5:$J$44,3,FALSE)</f>
        <v>1.2687357693465775</v>
      </c>
      <c r="CG68" s="47">
        <f>ABSYLD1!CG68*VLOOKUP(ABSYLD2!CG$4,'[1]INTERNAL PARAMETERS-1'!$B$5:$J$44,5,FALSE)*VLOOKUP(ABSYLD2!CG$4,'[1]INTERNAL PARAMETERS-1'!$B$5:$J$44,6,FALSE)*VLOOKUP(ABSYLD2!CG$4,'[1]INTERNAL PARAMETERS-1'!$B$5:$J$44,3,FALSE) + ABSYLD1!CG68*(1-VLOOKUP(ABSYLD2!CG$4,'[1]INTERNAL PARAMETERS-1'!$B$5:$J$44,5,FALSE))*VLOOKUP(ABSYLD2!CG$4,'[1]INTERNAL PARAMETERS-1'!$B$5:$J$44,8,FALSE)*VLOOKUP(ABSYLD2!CG$4,'[1]INTERNAL PARAMETERS-1'!$B$5:$J$44,3,FALSE)</f>
        <v>3.3632033939743101E-2</v>
      </c>
      <c r="CH68" s="46">
        <f>ABSYLD1!CH68*VLOOKUP(ABSYLD2!CH$4,'[1]INTERNAL PARAMETERS-1'!$B$5:$J$44,5,FALSE)*VLOOKUP(ABSYLD2!CH$4,'[1]INTERNAL PARAMETERS-1'!$B$5:$J$44,6,FALSE)*VLOOKUP(ABSYLD2!CH$4,'[1]INTERNAL PARAMETERS-1'!$B$5:$J$44,3,FALSE) + ABSYLD1!CH68*(1-VLOOKUP(ABSYLD2!CH$4,'[1]INTERNAL PARAMETERS-1'!$B$5:$J$44,5,FALSE))*VLOOKUP(ABSYLD2!CH$4,'[1]INTERNAL PARAMETERS-1'!$B$5:$J$44,8,FALSE)*VLOOKUP(ABSYLD2!CH$4,'[1]INTERNAL PARAMETERS-1'!$B$5:$J$44,3,FALSE)</f>
        <v>0</v>
      </c>
      <c r="CJ68" s="48">
        <f t="shared" si="0"/>
        <v>8313.4325475160385</v>
      </c>
      <c r="CK68" s="46">
        <f t="shared" si="1"/>
        <v>296.94606314431928</v>
      </c>
    </row>
    <row r="69" spans="2:89">
      <c r="B69" s="61" t="s">
        <v>4</v>
      </c>
      <c r="C69" s="60" t="s">
        <v>71</v>
      </c>
      <c r="D69" s="60" t="s">
        <v>78</v>
      </c>
      <c r="E69" s="137">
        <f>ABS!AL69</f>
        <v>24745.073675338408</v>
      </c>
      <c r="F69" s="59">
        <f>'[1]INTERNAL PARAMETERS-1'!M15</f>
        <v>34.72</v>
      </c>
      <c r="G69" s="48">
        <f>ABSYLD1!G69*VLOOKUP(ABSYLD2!G$4,'[1]INTERNAL PARAMETERS-1'!$B$5:$J$44,5,FALSE)*VLOOKUP(ABSYLD2!G$4,'[1]INTERNAL PARAMETERS-1'!$B$5:$J$44,7,FALSE)*ABSYLD2!$F69 + ABSYLD1!G69*(1-VLOOKUP(ABSYLD2!G$4,'[1]INTERNAL PARAMETERS-1'!$B$5:$J$44,5,FALSE))*VLOOKUP(ABSYLD2!G$4,'[1]INTERNAL PARAMETERS-1'!$B$5:$J$44,9,FALSE)*ABSYLD2!$F69</f>
        <v>1848.9137306971465</v>
      </c>
      <c r="H69" s="47">
        <f>ABSYLD1!H69*VLOOKUP(ABSYLD2!H$4,'[1]INTERNAL PARAMETERS-1'!$B$5:$J$44,5,FALSE)*VLOOKUP(ABSYLD2!H$4,'[1]INTERNAL PARAMETERS-1'!$B$5:$J$44,7,FALSE)*ABSYLD2!$F69 + ABSYLD1!H69*(1-VLOOKUP(ABSYLD2!H$4,'[1]INTERNAL PARAMETERS-1'!$B$5:$J$44,5,FALSE))*VLOOKUP(ABSYLD2!H$4,'[1]INTERNAL PARAMETERS-1'!$B$5:$J$44,9,FALSE)*ABSYLD2!$F69</f>
        <v>857.70490043913014</v>
      </c>
      <c r="I69" s="47">
        <f>ABSYLD1!I69*VLOOKUP(ABSYLD2!I$4,'[1]INTERNAL PARAMETERS-1'!$B$5:$J$44,5,FALSE)*VLOOKUP(ABSYLD2!I$4,'[1]INTERNAL PARAMETERS-1'!$B$5:$J$44,7,FALSE)*ABSYLD2!$F69 + ABSYLD1!I69*(1-VLOOKUP(ABSYLD2!I$4,'[1]INTERNAL PARAMETERS-1'!$B$5:$J$44,5,FALSE))*VLOOKUP(ABSYLD2!I$4,'[1]INTERNAL PARAMETERS-1'!$B$5:$J$44,9,FALSE)*ABSYLD2!$F69</f>
        <v>1926.9943650349635</v>
      </c>
      <c r="J69" s="47">
        <f>ABSYLD1!J69*VLOOKUP(ABSYLD2!J$4,'[1]INTERNAL PARAMETERS-1'!$B$5:$J$44,5,FALSE)*VLOOKUP(ABSYLD2!J$4,'[1]INTERNAL PARAMETERS-1'!$B$5:$J$44,7,FALSE)*ABSYLD2!$F69 + ABSYLD1!J69*(1-VLOOKUP(ABSYLD2!J$4,'[1]INTERNAL PARAMETERS-1'!$B$5:$J$44,5,FALSE))*VLOOKUP(ABSYLD2!J$4,'[1]INTERNAL PARAMETERS-1'!$B$5:$J$44,9,FALSE)*ABSYLD2!$F69</f>
        <v>0</v>
      </c>
      <c r="K69" s="47">
        <f>ABSYLD1!K69*VLOOKUP(ABSYLD2!K$4,'[1]INTERNAL PARAMETERS-1'!$B$5:$J$44,5,FALSE)*VLOOKUP(ABSYLD2!K$4,'[1]INTERNAL PARAMETERS-1'!$B$5:$J$44,7,FALSE)*ABSYLD2!$F69 + ABSYLD1!K69*(1-VLOOKUP(ABSYLD2!K$4,'[1]INTERNAL PARAMETERS-1'!$B$5:$J$44,5,FALSE))*VLOOKUP(ABSYLD2!K$4,'[1]INTERNAL PARAMETERS-1'!$B$5:$J$44,9,FALSE)*ABSYLD2!$F69</f>
        <v>0</v>
      </c>
      <c r="L69" s="47">
        <f>ABSYLD1!L69*VLOOKUP(ABSYLD2!L$4,'[1]INTERNAL PARAMETERS-1'!$B$5:$J$44,5,FALSE)*VLOOKUP(ABSYLD2!L$4,'[1]INTERNAL PARAMETERS-1'!$B$5:$J$44,7,FALSE)*ABSYLD2!$F69 + ABSYLD1!L69*(1-VLOOKUP(ABSYLD2!L$4,'[1]INTERNAL PARAMETERS-1'!$B$5:$J$44,5,FALSE))*VLOOKUP(ABSYLD2!L$4,'[1]INTERNAL PARAMETERS-1'!$B$5:$J$44,9,FALSE)*ABSYLD2!$F69</f>
        <v>0</v>
      </c>
      <c r="M69" s="47">
        <f>ABSYLD1!M69*VLOOKUP(ABSYLD2!M$4,'[1]INTERNAL PARAMETERS-1'!$B$5:$J$44,5,FALSE)*VLOOKUP(ABSYLD2!M$4,'[1]INTERNAL PARAMETERS-1'!$B$5:$J$44,7,FALSE)*ABSYLD2!$F69 + ABSYLD1!M69*(1-VLOOKUP(ABSYLD2!M$4,'[1]INTERNAL PARAMETERS-1'!$B$5:$J$44,5,FALSE))*VLOOKUP(ABSYLD2!M$4,'[1]INTERNAL PARAMETERS-1'!$B$5:$J$44,9,FALSE)*ABSYLD2!$F69</f>
        <v>86.13226048715093</v>
      </c>
      <c r="N69" s="47">
        <f>ABSYLD1!N69*VLOOKUP(ABSYLD2!N$4,'[1]INTERNAL PARAMETERS-1'!$B$5:$J$44,5,FALSE)*VLOOKUP(ABSYLD2!N$4,'[1]INTERNAL PARAMETERS-1'!$B$5:$J$44,7,FALSE)*ABSYLD2!$F69 + ABSYLD1!N69*(1-VLOOKUP(ABSYLD2!N$4,'[1]INTERNAL PARAMETERS-1'!$B$5:$J$44,5,FALSE))*VLOOKUP(ABSYLD2!N$4,'[1]INTERNAL PARAMETERS-1'!$B$5:$J$44,9,FALSE)*ABSYLD2!$F69</f>
        <v>6.3385862249416736</v>
      </c>
      <c r="O69" s="47">
        <f>ABSYLD1!O69*VLOOKUP(ABSYLD2!O$4,'[1]INTERNAL PARAMETERS-1'!$B$5:$J$44,5,FALSE)*VLOOKUP(ABSYLD2!O$4,'[1]INTERNAL PARAMETERS-1'!$B$5:$J$44,7,FALSE)*ABSYLD2!$F69 + ABSYLD1!O69*(1-VLOOKUP(ABSYLD2!O$4,'[1]INTERNAL PARAMETERS-1'!$B$5:$J$44,5,FALSE))*VLOOKUP(ABSYLD2!O$4,'[1]INTERNAL PARAMETERS-1'!$B$5:$J$44,9,FALSE)*ABSYLD2!$F69</f>
        <v>0</v>
      </c>
      <c r="P69" s="47">
        <f>ABSYLD1!P69*VLOOKUP(ABSYLD2!P$4,'[1]INTERNAL PARAMETERS-1'!$B$5:$J$44,5,FALSE)*VLOOKUP(ABSYLD2!P$4,'[1]INTERNAL PARAMETERS-1'!$B$5:$J$44,7,FALSE)*ABSYLD2!$F69 + ABSYLD1!P69*(1-VLOOKUP(ABSYLD2!P$4,'[1]INTERNAL PARAMETERS-1'!$B$5:$J$44,5,FALSE))*VLOOKUP(ABSYLD2!P$4,'[1]INTERNAL PARAMETERS-1'!$B$5:$J$44,9,FALSE)*ABSYLD2!$F69</f>
        <v>0</v>
      </c>
      <c r="Q69" s="47">
        <f>ABSYLD1!Q69*VLOOKUP(ABSYLD2!Q$4,'[1]INTERNAL PARAMETERS-1'!$B$5:$J$44,5,FALSE)*VLOOKUP(ABSYLD2!Q$4,'[1]INTERNAL PARAMETERS-1'!$B$5:$J$44,7,FALSE)*ABSYLD2!$F69 + ABSYLD1!Q69*(1-VLOOKUP(ABSYLD2!Q$4,'[1]INTERNAL PARAMETERS-1'!$B$5:$J$44,5,FALSE))*VLOOKUP(ABSYLD2!Q$4,'[1]INTERNAL PARAMETERS-1'!$B$5:$J$44,9,FALSE)*ABSYLD2!$F69</f>
        <v>0</v>
      </c>
      <c r="R69" s="47">
        <f>ABSYLD1!R69*VLOOKUP(ABSYLD2!R$4,'[1]INTERNAL PARAMETERS-1'!$B$5:$J$44,5,FALSE)*VLOOKUP(ABSYLD2!R$4,'[1]INTERNAL PARAMETERS-1'!$B$5:$J$44,7,FALSE)*ABSYLD2!$F69 + ABSYLD1!R69*(1-VLOOKUP(ABSYLD2!R$4,'[1]INTERNAL PARAMETERS-1'!$B$5:$J$44,5,FALSE))*VLOOKUP(ABSYLD2!R$4,'[1]INTERNAL PARAMETERS-1'!$B$5:$J$44,9,FALSE)*ABSYLD2!$F69</f>
        <v>3.864108353535654</v>
      </c>
      <c r="S69" s="47">
        <f>ABSYLD1!S69*VLOOKUP(ABSYLD2!S$4,'[1]INTERNAL PARAMETERS-1'!$B$5:$J$44,5,FALSE)*VLOOKUP(ABSYLD2!S$4,'[1]INTERNAL PARAMETERS-1'!$B$5:$J$44,7,FALSE)*ABSYLD2!$F69 + ABSYLD1!S69*(1-VLOOKUP(ABSYLD2!S$4,'[1]INTERNAL PARAMETERS-1'!$B$5:$J$44,5,FALSE))*VLOOKUP(ABSYLD2!S$4,'[1]INTERNAL PARAMETERS-1'!$B$5:$J$44,9,FALSE)*ABSYLD2!$F69</f>
        <v>286.07252107128761</v>
      </c>
      <c r="T69" s="47">
        <f>ABSYLD1!T69*VLOOKUP(ABSYLD2!T$4,'[1]INTERNAL PARAMETERS-1'!$B$5:$J$44,5,FALSE)*VLOOKUP(ABSYLD2!T$4,'[1]INTERNAL PARAMETERS-1'!$B$5:$J$44,7,FALSE)*ABSYLD2!$F69 + ABSYLD1!T69*(1-VLOOKUP(ABSYLD2!T$4,'[1]INTERNAL PARAMETERS-1'!$B$5:$J$44,5,FALSE))*VLOOKUP(ABSYLD2!T$4,'[1]INTERNAL PARAMETERS-1'!$B$5:$J$44,9,FALSE)*ABSYLD2!$F69</f>
        <v>57.953892962412752</v>
      </c>
      <c r="U69" s="47">
        <f>ABSYLD1!U69*VLOOKUP(ABSYLD2!U$4,'[1]INTERNAL PARAMETERS-1'!$B$5:$J$44,5,FALSE)*VLOOKUP(ABSYLD2!U$4,'[1]INTERNAL PARAMETERS-1'!$B$5:$J$44,7,FALSE)*ABSYLD2!$F69 + ABSYLD1!U69*(1-VLOOKUP(ABSYLD2!U$4,'[1]INTERNAL PARAMETERS-1'!$B$5:$J$44,5,FALSE))*VLOOKUP(ABSYLD2!U$4,'[1]INTERNAL PARAMETERS-1'!$B$5:$J$44,9,FALSE)*ABSYLD2!$F69</f>
        <v>27.286381893555362</v>
      </c>
      <c r="V69" s="47">
        <f>ABSYLD1!V69*VLOOKUP(ABSYLD2!V$4,'[1]INTERNAL PARAMETERS-1'!$B$5:$J$44,5,FALSE)*VLOOKUP(ABSYLD2!V$4,'[1]INTERNAL PARAMETERS-1'!$B$5:$J$44,7,FALSE)*ABSYLD2!$F69 + ABSYLD1!V69*(1-VLOOKUP(ABSYLD2!V$4,'[1]INTERNAL PARAMETERS-1'!$B$5:$J$44,5,FALSE))*VLOOKUP(ABSYLD2!V$4,'[1]INTERNAL PARAMETERS-1'!$B$5:$J$44,9,FALSE)*ABSYLD2!$F69</f>
        <v>185.15902804034758</v>
      </c>
      <c r="W69" s="47">
        <f>ABSYLD1!W69*VLOOKUP(ABSYLD2!W$4,'[1]INTERNAL PARAMETERS-1'!$B$5:$J$44,5,FALSE)*VLOOKUP(ABSYLD2!W$4,'[1]INTERNAL PARAMETERS-1'!$B$5:$J$44,7,FALSE)*ABSYLD2!$F69 + ABSYLD1!W69*(1-VLOOKUP(ABSYLD2!W$4,'[1]INTERNAL PARAMETERS-1'!$B$5:$J$44,5,FALSE))*VLOOKUP(ABSYLD2!W$4,'[1]INTERNAL PARAMETERS-1'!$B$5:$J$44,9,FALSE)*ABSYLD2!$F69</f>
        <v>0</v>
      </c>
      <c r="X69" s="47">
        <f>ABSYLD1!X69*VLOOKUP(ABSYLD2!X$4,'[1]INTERNAL PARAMETERS-1'!$B$5:$J$44,5,FALSE)*VLOOKUP(ABSYLD2!X$4,'[1]INTERNAL PARAMETERS-1'!$B$5:$J$44,7,FALSE)*ABSYLD2!$F69 + ABSYLD1!X69*(1-VLOOKUP(ABSYLD2!X$4,'[1]INTERNAL PARAMETERS-1'!$B$5:$J$44,5,FALSE))*VLOOKUP(ABSYLD2!X$4,'[1]INTERNAL PARAMETERS-1'!$B$5:$J$44,9,FALSE)*ABSYLD2!$F69</f>
        <v>0</v>
      </c>
      <c r="Y69" s="47">
        <f>ABSYLD1!Y69*VLOOKUP(ABSYLD2!Y$4,'[1]INTERNAL PARAMETERS-1'!$B$5:$J$44,5,FALSE)*VLOOKUP(ABSYLD2!Y$4,'[1]INTERNAL PARAMETERS-1'!$B$5:$J$44,7,FALSE)*ABSYLD2!$F69 + ABSYLD1!Y69*(1-VLOOKUP(ABSYLD2!Y$4,'[1]INTERNAL PARAMETERS-1'!$B$5:$J$44,5,FALSE))*VLOOKUP(ABSYLD2!Y$4,'[1]INTERNAL PARAMETERS-1'!$B$5:$J$44,9,FALSE)*ABSYLD2!$F69</f>
        <v>0</v>
      </c>
      <c r="Z69" s="47">
        <f>ABSYLD1!Z69*VLOOKUP(ABSYLD2!Z$4,'[1]INTERNAL PARAMETERS-1'!$B$5:$J$44,5,FALSE)*VLOOKUP(ABSYLD2!Z$4,'[1]INTERNAL PARAMETERS-1'!$B$5:$J$44,7,FALSE)*ABSYLD2!$F69 + ABSYLD1!Z69*(1-VLOOKUP(ABSYLD2!Z$4,'[1]INTERNAL PARAMETERS-1'!$B$5:$J$44,5,FALSE))*VLOOKUP(ABSYLD2!Z$4,'[1]INTERNAL PARAMETERS-1'!$B$5:$J$44,9,FALSE)*ABSYLD2!$F69</f>
        <v>0</v>
      </c>
      <c r="AA69" s="47">
        <f>ABSYLD1!AA69*VLOOKUP(ABSYLD2!AA$4,'[1]INTERNAL PARAMETERS-1'!$B$5:$J$44,5,FALSE)*VLOOKUP(ABSYLD2!AA$4,'[1]INTERNAL PARAMETERS-1'!$B$5:$J$44,7,FALSE)*ABSYLD2!$F69 + ABSYLD1!AA69*(1-VLOOKUP(ABSYLD2!AA$4,'[1]INTERNAL PARAMETERS-1'!$B$5:$J$44,5,FALSE))*VLOOKUP(ABSYLD2!AA$4,'[1]INTERNAL PARAMETERS-1'!$B$5:$J$44,9,FALSE)*ABSYLD2!$F69</f>
        <v>0</v>
      </c>
      <c r="AB69" s="47">
        <f>ABSYLD1!AB69*VLOOKUP(ABSYLD2!AB$4,'[1]INTERNAL PARAMETERS-1'!$B$5:$J$44,5,FALSE)*VLOOKUP(ABSYLD2!AB$4,'[1]INTERNAL PARAMETERS-1'!$B$5:$J$44,7,FALSE)*ABSYLD2!$F69 + ABSYLD1!AB69*(1-VLOOKUP(ABSYLD2!AB$4,'[1]INTERNAL PARAMETERS-1'!$B$5:$J$44,5,FALSE))*VLOOKUP(ABSYLD2!AB$4,'[1]INTERNAL PARAMETERS-1'!$B$5:$J$44,9,FALSE)*ABSYLD2!$F69</f>
        <v>0</v>
      </c>
      <c r="AC69" s="47">
        <f>ABSYLD1!AC69*VLOOKUP(ABSYLD2!AC$4,'[1]INTERNAL PARAMETERS-1'!$B$5:$J$44,5,FALSE)*VLOOKUP(ABSYLD2!AC$4,'[1]INTERNAL PARAMETERS-1'!$B$5:$J$44,7,FALSE)*ABSYLD2!$F69 + ABSYLD1!AC69*(1-VLOOKUP(ABSYLD2!AC$4,'[1]INTERNAL PARAMETERS-1'!$B$5:$J$44,5,FALSE))*VLOOKUP(ABSYLD2!AC$4,'[1]INTERNAL PARAMETERS-1'!$B$5:$J$44,9,FALSE)*ABSYLD2!$F69</f>
        <v>0</v>
      </c>
      <c r="AD69" s="47">
        <f>ABSYLD1!AD69*VLOOKUP(ABSYLD2!AD$4,'[1]INTERNAL PARAMETERS-1'!$B$5:$J$44,5,FALSE)*VLOOKUP(ABSYLD2!AD$4,'[1]INTERNAL PARAMETERS-1'!$B$5:$J$44,7,FALSE)*ABSYLD2!$F69 + ABSYLD1!AD69*(1-VLOOKUP(ABSYLD2!AD$4,'[1]INTERNAL PARAMETERS-1'!$B$5:$J$44,5,FALSE))*VLOOKUP(ABSYLD2!AD$4,'[1]INTERNAL PARAMETERS-1'!$B$5:$J$44,9,FALSE)*ABSYLD2!$F69</f>
        <v>0</v>
      </c>
      <c r="AE69" s="47">
        <f>ABSYLD1!AE69*VLOOKUP(ABSYLD2!AE$4,'[1]INTERNAL PARAMETERS-1'!$B$5:$J$44,5,FALSE)*VLOOKUP(ABSYLD2!AE$4,'[1]INTERNAL PARAMETERS-1'!$B$5:$J$44,7,FALSE)*ABSYLD2!$F69 + ABSYLD1!AE69*(1-VLOOKUP(ABSYLD2!AE$4,'[1]INTERNAL PARAMETERS-1'!$B$5:$J$44,5,FALSE))*VLOOKUP(ABSYLD2!AE$4,'[1]INTERNAL PARAMETERS-1'!$B$5:$J$44,9,FALSE)*ABSYLD2!$F69</f>
        <v>0</v>
      </c>
      <c r="AF69" s="47">
        <f>ABSYLD1!AF69*VLOOKUP(ABSYLD2!AF$4,'[1]INTERNAL PARAMETERS-1'!$B$5:$J$44,5,FALSE)*VLOOKUP(ABSYLD2!AF$4,'[1]INTERNAL PARAMETERS-1'!$B$5:$J$44,7,FALSE)*ABSYLD2!$F69 + ABSYLD1!AF69*(1-VLOOKUP(ABSYLD2!AF$4,'[1]INTERNAL PARAMETERS-1'!$B$5:$J$44,5,FALSE))*VLOOKUP(ABSYLD2!AF$4,'[1]INTERNAL PARAMETERS-1'!$B$5:$J$44,9,FALSE)*ABSYLD2!$F69</f>
        <v>9.4187641117431564</v>
      </c>
      <c r="AG69" s="47">
        <f>ABSYLD1!AG69*VLOOKUP(ABSYLD2!AG$4,'[1]INTERNAL PARAMETERS-1'!$B$5:$J$44,5,FALSE)*VLOOKUP(ABSYLD2!AG$4,'[1]INTERNAL PARAMETERS-1'!$B$5:$J$44,7,FALSE)*ABSYLD2!$F69 + ABSYLD1!AG69*(1-VLOOKUP(ABSYLD2!AG$4,'[1]INTERNAL PARAMETERS-1'!$B$5:$J$44,5,FALSE))*VLOOKUP(ABSYLD2!AG$4,'[1]INTERNAL PARAMETERS-1'!$B$5:$J$44,9,FALSE)*ABSYLD2!$F69</f>
        <v>0</v>
      </c>
      <c r="AH69" s="47">
        <f>ABSYLD1!AH69*VLOOKUP(ABSYLD2!AH$4,'[1]INTERNAL PARAMETERS-1'!$B$5:$J$44,5,FALSE)*VLOOKUP(ABSYLD2!AH$4,'[1]INTERNAL PARAMETERS-1'!$B$5:$J$44,7,FALSE)*ABSYLD2!$F69 + ABSYLD1!AH69*(1-VLOOKUP(ABSYLD2!AH$4,'[1]INTERNAL PARAMETERS-1'!$B$5:$J$44,5,FALSE))*VLOOKUP(ABSYLD2!AH$4,'[1]INTERNAL PARAMETERS-1'!$B$5:$J$44,9,FALSE)*ABSYLD2!$F69</f>
        <v>0</v>
      </c>
      <c r="AI69" s="47">
        <f>ABSYLD1!AI69*VLOOKUP(ABSYLD2!AI$4,'[1]INTERNAL PARAMETERS-1'!$B$5:$J$44,5,FALSE)*VLOOKUP(ABSYLD2!AI$4,'[1]INTERNAL PARAMETERS-1'!$B$5:$J$44,7,FALSE)*ABSYLD2!$F69 + ABSYLD1!AI69*(1-VLOOKUP(ABSYLD2!AI$4,'[1]INTERNAL PARAMETERS-1'!$B$5:$J$44,5,FALSE))*VLOOKUP(ABSYLD2!AI$4,'[1]INTERNAL PARAMETERS-1'!$B$5:$J$44,9,FALSE)*ABSYLD2!$F69</f>
        <v>0</v>
      </c>
      <c r="AJ69" s="47">
        <f>ABSYLD1!AJ69*VLOOKUP(ABSYLD2!AJ$4,'[1]INTERNAL PARAMETERS-1'!$B$5:$J$44,5,FALSE)*VLOOKUP(ABSYLD2!AJ$4,'[1]INTERNAL PARAMETERS-1'!$B$5:$J$44,7,FALSE)*ABSYLD2!$F69 + ABSYLD1!AJ69*(1-VLOOKUP(ABSYLD2!AJ$4,'[1]INTERNAL PARAMETERS-1'!$B$5:$J$44,5,FALSE))*VLOOKUP(ABSYLD2!AJ$4,'[1]INTERNAL PARAMETERS-1'!$B$5:$J$44,9,FALSE)*ABSYLD2!$F69</f>
        <v>9.4187641117431564</v>
      </c>
      <c r="AK69" s="47">
        <f>ABSYLD1!AK69*VLOOKUP(ABSYLD2!AK$4,'[1]INTERNAL PARAMETERS-1'!$B$5:$J$44,5,FALSE)*VLOOKUP(ABSYLD2!AK$4,'[1]INTERNAL PARAMETERS-1'!$B$5:$J$44,7,FALSE)*ABSYLD2!$F69 + ABSYLD1!AK69*(1-VLOOKUP(ABSYLD2!AK$4,'[1]INTERNAL PARAMETERS-1'!$B$5:$J$44,5,FALSE))*VLOOKUP(ABSYLD2!AK$4,'[1]INTERNAL PARAMETERS-1'!$B$5:$J$44,9,FALSE)*ABSYLD2!$F69</f>
        <v>0</v>
      </c>
      <c r="AL69" s="47">
        <f>ABSYLD1!AL69*VLOOKUP(ABSYLD2!AL$4,'[1]INTERNAL PARAMETERS-1'!$B$5:$J$44,5,FALSE)*VLOOKUP(ABSYLD2!AL$4,'[1]INTERNAL PARAMETERS-1'!$B$5:$J$44,7,FALSE)*ABSYLD2!$F69 + ABSYLD1!AL69*(1-VLOOKUP(ABSYLD2!AL$4,'[1]INTERNAL PARAMETERS-1'!$B$5:$J$44,5,FALSE))*VLOOKUP(ABSYLD2!AL$4,'[1]INTERNAL PARAMETERS-1'!$B$5:$J$44,9,FALSE)*ABSYLD2!$F69</f>
        <v>0</v>
      </c>
      <c r="AM69" s="47">
        <f>ABSYLD1!AM69*VLOOKUP(ABSYLD2!AM$4,'[1]INTERNAL PARAMETERS-1'!$B$5:$J$44,5,FALSE)*VLOOKUP(ABSYLD2!AM$4,'[1]INTERNAL PARAMETERS-1'!$B$5:$J$44,7,FALSE)*ABSYLD2!$F69 + ABSYLD1!AM69*(1-VLOOKUP(ABSYLD2!AM$4,'[1]INTERNAL PARAMETERS-1'!$B$5:$J$44,5,FALSE))*VLOOKUP(ABSYLD2!AM$4,'[1]INTERNAL PARAMETERS-1'!$B$5:$J$44,9,FALSE)*ABSYLD2!$F69</f>
        <v>0</v>
      </c>
      <c r="AN69" s="47">
        <f>ABSYLD1!AN69*VLOOKUP(ABSYLD2!AN$4,'[1]INTERNAL PARAMETERS-1'!$B$5:$J$44,5,FALSE)*VLOOKUP(ABSYLD2!AN$4,'[1]INTERNAL PARAMETERS-1'!$B$5:$J$44,7,FALSE)*ABSYLD2!$F69 + ABSYLD1!AN69*(1-VLOOKUP(ABSYLD2!AN$4,'[1]INTERNAL PARAMETERS-1'!$B$5:$J$44,5,FALSE))*VLOOKUP(ABSYLD2!AN$4,'[1]INTERNAL PARAMETERS-1'!$B$5:$J$44,9,FALSE)*ABSYLD2!$F69</f>
        <v>0</v>
      </c>
      <c r="AO69" s="47">
        <f>ABSYLD1!AO69*VLOOKUP(ABSYLD2!AO$4,'[1]INTERNAL PARAMETERS-1'!$B$5:$J$44,5,FALSE)*VLOOKUP(ABSYLD2!AO$4,'[1]INTERNAL PARAMETERS-1'!$B$5:$J$44,7,FALSE)*ABSYLD2!$F69 + ABSYLD1!AO69*(1-VLOOKUP(ABSYLD2!AO$4,'[1]INTERNAL PARAMETERS-1'!$B$5:$J$44,5,FALSE))*VLOOKUP(ABSYLD2!AO$4,'[1]INTERNAL PARAMETERS-1'!$B$5:$J$44,9,FALSE)*ABSYLD2!$F69</f>
        <v>0</v>
      </c>
      <c r="AP69" s="47">
        <f>ABSYLD1!AP69*VLOOKUP(ABSYLD2!AP$4,'[1]INTERNAL PARAMETERS-1'!$B$5:$J$44,5,FALSE)*VLOOKUP(ABSYLD2!AP$4,'[1]INTERNAL PARAMETERS-1'!$B$5:$J$44,7,FALSE)*ABSYLD2!$F69 + ABSYLD1!AP69*(1-VLOOKUP(ABSYLD2!AP$4,'[1]INTERNAL PARAMETERS-1'!$B$5:$J$44,5,FALSE))*VLOOKUP(ABSYLD2!AP$4,'[1]INTERNAL PARAMETERS-1'!$B$5:$J$44,9,FALSE)*ABSYLD2!$F69</f>
        <v>0</v>
      </c>
      <c r="AQ69" s="47">
        <f>ABSYLD1!AQ69*VLOOKUP(ABSYLD2!AQ$4,'[1]INTERNAL PARAMETERS-1'!$B$5:$J$44,5,FALSE)*VLOOKUP(ABSYLD2!AQ$4,'[1]INTERNAL PARAMETERS-1'!$B$5:$J$44,7,FALSE)*ABSYLD2!$F69 + ABSYLD1!AQ69*(1-VLOOKUP(ABSYLD2!AQ$4,'[1]INTERNAL PARAMETERS-1'!$B$5:$J$44,5,FALSE))*VLOOKUP(ABSYLD2!AQ$4,'[1]INTERNAL PARAMETERS-1'!$B$5:$J$44,9,FALSE)*ABSYLD2!$F69</f>
        <v>0</v>
      </c>
      <c r="AR69" s="47">
        <f>ABSYLD1!AR69*VLOOKUP(ABSYLD2!AR$4,'[1]INTERNAL PARAMETERS-1'!$B$5:$J$44,5,FALSE)*VLOOKUP(ABSYLD2!AR$4,'[1]INTERNAL PARAMETERS-1'!$B$5:$J$44,7,FALSE)*ABSYLD2!$F69 + ABSYLD1!AR69*(1-VLOOKUP(ABSYLD2!AR$4,'[1]INTERNAL PARAMETERS-1'!$B$5:$J$44,5,FALSE))*VLOOKUP(ABSYLD2!AR$4,'[1]INTERNAL PARAMETERS-1'!$B$5:$J$44,9,FALSE)*ABSYLD2!$F69</f>
        <v>0</v>
      </c>
      <c r="AS69" s="47">
        <f>ABSYLD1!AS69*VLOOKUP(ABSYLD2!AS$4,'[1]INTERNAL PARAMETERS-1'!$B$5:$J$44,5,FALSE)*VLOOKUP(ABSYLD2!AS$4,'[1]INTERNAL PARAMETERS-1'!$B$5:$J$44,7,FALSE)*ABSYLD2!$F69 + ABSYLD1!AS69*(1-VLOOKUP(ABSYLD2!AS$4,'[1]INTERNAL PARAMETERS-1'!$B$5:$J$44,5,FALSE))*VLOOKUP(ABSYLD2!AS$4,'[1]INTERNAL PARAMETERS-1'!$B$5:$J$44,9,FALSE)*ABSYLD2!$F69</f>
        <v>0</v>
      </c>
      <c r="AT69" s="46">
        <f>ABSYLD1!AT69*VLOOKUP(ABSYLD2!AT$4,'[1]INTERNAL PARAMETERS-1'!$B$5:$J$44,5,FALSE)*VLOOKUP(ABSYLD2!AT$4,'[1]INTERNAL PARAMETERS-1'!$B$5:$J$44,7,FALSE)*ABSYLD2!$F69 + ABSYLD1!AT69*(1-VLOOKUP(ABSYLD2!AT$4,'[1]INTERNAL PARAMETERS-1'!$B$5:$J$44,5,FALSE))*VLOOKUP(ABSYLD2!AT$4,'[1]INTERNAL PARAMETERS-1'!$B$5:$J$44,9,FALSE)*ABSYLD2!$F69</f>
        <v>0</v>
      </c>
      <c r="AU69" s="48">
        <f>ABSYLD1!AU69*VLOOKUP(ABSYLD2!AU$4,'[1]INTERNAL PARAMETERS-1'!$B$5:$J$44,5,FALSE)*VLOOKUP(ABSYLD2!AU$4,'[1]INTERNAL PARAMETERS-1'!$B$5:$J$44,6,FALSE)*VLOOKUP(ABSYLD2!AU$4,'[1]INTERNAL PARAMETERS-1'!$B$5:$J$44,3,FALSE) + ABSYLD1!AU69*(1-VLOOKUP(ABSYLD2!AU$4,'[1]INTERNAL PARAMETERS-1'!$B$5:$J$44,5,FALSE))*VLOOKUP(ABSYLD2!AU$4,'[1]INTERNAL PARAMETERS-1'!$B$5:$J$44,8,FALSE)*VLOOKUP(ABSYLD2!AU$4,'[1]INTERNAL PARAMETERS-1'!$B$5:$J$44,3,FALSE)</f>
        <v>0</v>
      </c>
      <c r="AV69" s="47">
        <f>ABSYLD1!AV69*VLOOKUP(ABSYLD2!AV$4,'[1]INTERNAL PARAMETERS-1'!$B$5:$J$44,5,FALSE)*VLOOKUP(ABSYLD2!AV$4,'[1]INTERNAL PARAMETERS-1'!$B$5:$J$44,6,FALSE)*VLOOKUP(ABSYLD2!AV$4,'[1]INTERNAL PARAMETERS-1'!$B$5:$J$44,3,FALSE) + ABSYLD1!AV69*(1-VLOOKUP(ABSYLD2!AV$4,'[1]INTERNAL PARAMETERS-1'!$B$5:$J$44,5,FALSE))*VLOOKUP(ABSYLD2!AV$4,'[1]INTERNAL PARAMETERS-1'!$B$5:$J$44,8,FALSE)*VLOOKUP(ABSYLD2!AV$4,'[1]INTERNAL PARAMETERS-1'!$B$5:$J$44,3,FALSE)</f>
        <v>0</v>
      </c>
      <c r="AW69" s="47">
        <f>ABSYLD1!AW69*VLOOKUP(ABSYLD2!AW$4,'[1]INTERNAL PARAMETERS-1'!$B$5:$J$44,5,FALSE)*VLOOKUP(ABSYLD2!AW$4,'[1]INTERNAL PARAMETERS-1'!$B$5:$J$44,6,FALSE)*VLOOKUP(ABSYLD2!AW$4,'[1]INTERNAL PARAMETERS-1'!$B$5:$J$44,3,FALSE) + ABSYLD1!AW69*(1-VLOOKUP(ABSYLD2!AW$4,'[1]INTERNAL PARAMETERS-1'!$B$5:$J$44,5,FALSE))*VLOOKUP(ABSYLD2!AW$4,'[1]INTERNAL PARAMETERS-1'!$B$5:$J$44,8,FALSE)*VLOOKUP(ABSYLD2!AW$4,'[1]INTERNAL PARAMETERS-1'!$B$5:$J$44,3,FALSE)</f>
        <v>65.528764898037807</v>
      </c>
      <c r="AX69" s="47">
        <f>ABSYLD1!AX69*VLOOKUP(ABSYLD2!AX$4,'[1]INTERNAL PARAMETERS-1'!$B$5:$J$44,5,FALSE)*VLOOKUP(ABSYLD2!AX$4,'[1]INTERNAL PARAMETERS-1'!$B$5:$J$44,6,FALSE)*VLOOKUP(ABSYLD2!AX$4,'[1]INTERNAL PARAMETERS-1'!$B$5:$J$44,3,FALSE) + ABSYLD1!AX69*(1-VLOOKUP(ABSYLD2!AX$4,'[1]INTERNAL PARAMETERS-1'!$B$5:$J$44,5,FALSE))*VLOOKUP(ABSYLD2!AX$4,'[1]INTERNAL PARAMETERS-1'!$B$5:$J$44,8,FALSE)*VLOOKUP(ABSYLD2!AX$4,'[1]INTERNAL PARAMETERS-1'!$B$5:$J$44,3,FALSE)</f>
        <v>0</v>
      </c>
      <c r="AY69" s="47">
        <f>ABSYLD1!AY69*VLOOKUP(ABSYLD2!AY$4,'[1]INTERNAL PARAMETERS-1'!$B$5:$J$44,5,FALSE)*VLOOKUP(ABSYLD2!AY$4,'[1]INTERNAL PARAMETERS-1'!$B$5:$J$44,6,FALSE)*VLOOKUP(ABSYLD2!AY$4,'[1]INTERNAL PARAMETERS-1'!$B$5:$J$44,3,FALSE) + ABSYLD1!AY69*(1-VLOOKUP(ABSYLD2!AY$4,'[1]INTERNAL PARAMETERS-1'!$B$5:$J$44,5,FALSE))*VLOOKUP(ABSYLD2!AY$4,'[1]INTERNAL PARAMETERS-1'!$B$5:$J$44,8,FALSE)*VLOOKUP(ABSYLD2!AY$4,'[1]INTERNAL PARAMETERS-1'!$B$5:$J$44,3,FALSE)</f>
        <v>0</v>
      </c>
      <c r="AZ69" s="47">
        <f>ABSYLD1!AZ69*VLOOKUP(ABSYLD2!AZ$4,'[1]INTERNAL PARAMETERS-1'!$B$5:$J$44,5,FALSE)*VLOOKUP(ABSYLD2!AZ$4,'[1]INTERNAL PARAMETERS-1'!$B$5:$J$44,6,FALSE)*VLOOKUP(ABSYLD2!AZ$4,'[1]INTERNAL PARAMETERS-1'!$B$5:$J$44,3,FALSE) + ABSYLD1!AZ69*(1-VLOOKUP(ABSYLD2!AZ$4,'[1]INTERNAL PARAMETERS-1'!$B$5:$J$44,5,FALSE))*VLOOKUP(ABSYLD2!AZ$4,'[1]INTERNAL PARAMETERS-1'!$B$5:$J$44,8,FALSE)*VLOOKUP(ABSYLD2!AZ$4,'[1]INTERNAL PARAMETERS-1'!$B$5:$J$44,3,FALSE)</f>
        <v>0</v>
      </c>
      <c r="BA69" s="47">
        <f>ABSYLD1!BA69*VLOOKUP(ABSYLD2!BA$4,'[1]INTERNAL PARAMETERS-1'!$B$5:$J$44,5,FALSE)*VLOOKUP(ABSYLD2!BA$4,'[1]INTERNAL PARAMETERS-1'!$B$5:$J$44,6,FALSE)*VLOOKUP(ABSYLD2!BA$4,'[1]INTERNAL PARAMETERS-1'!$B$5:$J$44,3,FALSE) + ABSYLD1!BA69*(1-VLOOKUP(ABSYLD2!BA$4,'[1]INTERNAL PARAMETERS-1'!$B$5:$J$44,5,FALSE))*VLOOKUP(ABSYLD2!BA$4,'[1]INTERNAL PARAMETERS-1'!$B$5:$J$44,8,FALSE)*VLOOKUP(ABSYLD2!BA$4,'[1]INTERNAL PARAMETERS-1'!$B$5:$J$44,3,FALSE)</f>
        <v>29.275976743806442</v>
      </c>
      <c r="BB69" s="47">
        <f>ABSYLD1!BB69*VLOOKUP(ABSYLD2!BB$4,'[1]INTERNAL PARAMETERS-1'!$B$5:$J$44,5,FALSE)*VLOOKUP(ABSYLD2!BB$4,'[1]INTERNAL PARAMETERS-1'!$B$5:$J$44,6,FALSE)*VLOOKUP(ABSYLD2!BB$4,'[1]INTERNAL PARAMETERS-1'!$B$5:$J$44,3,FALSE) + ABSYLD1!BB69*(1-VLOOKUP(ABSYLD2!BB$4,'[1]INTERNAL PARAMETERS-1'!$B$5:$J$44,5,FALSE))*VLOOKUP(ABSYLD2!BB$4,'[1]INTERNAL PARAMETERS-1'!$B$5:$J$44,8,FALSE)*VLOOKUP(ABSYLD2!BB$4,'[1]INTERNAL PARAMETERS-1'!$B$5:$J$44,3,FALSE)</f>
        <v>10.752246516471287</v>
      </c>
      <c r="BC69" s="47">
        <f>ABSYLD1!BC69*VLOOKUP(ABSYLD2!BC$4,'[1]INTERNAL PARAMETERS-1'!$B$5:$J$44,5,FALSE)*VLOOKUP(ABSYLD2!BC$4,'[1]INTERNAL PARAMETERS-1'!$B$5:$J$44,6,FALSE)*VLOOKUP(ABSYLD2!BC$4,'[1]INTERNAL PARAMETERS-1'!$B$5:$J$44,3,FALSE) + ABSYLD1!BC69*(1-VLOOKUP(ABSYLD2!BC$4,'[1]INTERNAL PARAMETERS-1'!$B$5:$J$44,5,FALSE))*VLOOKUP(ABSYLD2!BC$4,'[1]INTERNAL PARAMETERS-1'!$B$5:$J$44,8,FALSE)*VLOOKUP(ABSYLD2!BC$4,'[1]INTERNAL PARAMETERS-1'!$B$5:$J$44,3,FALSE)</f>
        <v>27.226429849206212</v>
      </c>
      <c r="BD69" s="47">
        <f>ABSYLD1!BD69*VLOOKUP(ABSYLD2!BD$4,'[1]INTERNAL PARAMETERS-1'!$B$5:$J$44,5,FALSE)*VLOOKUP(ABSYLD2!BD$4,'[1]INTERNAL PARAMETERS-1'!$B$5:$J$44,6,FALSE)*VLOOKUP(ABSYLD2!BD$4,'[1]INTERNAL PARAMETERS-1'!$B$5:$J$44,3,FALSE) + ABSYLD1!BD69*(1-VLOOKUP(ABSYLD2!BD$4,'[1]INTERNAL PARAMETERS-1'!$B$5:$J$44,5,FALSE))*VLOOKUP(ABSYLD2!BD$4,'[1]INTERNAL PARAMETERS-1'!$B$5:$J$44,8,FALSE)*VLOOKUP(ABSYLD2!BD$4,'[1]INTERNAL PARAMETERS-1'!$B$5:$J$44,3,FALSE)</f>
        <v>8.4946343333623435</v>
      </c>
      <c r="BE69" s="47">
        <f>ABSYLD1!BE69*VLOOKUP(ABSYLD2!BE$4,'[1]INTERNAL PARAMETERS-1'!$B$5:$J$44,5,FALSE)*VLOOKUP(ABSYLD2!BE$4,'[1]INTERNAL PARAMETERS-1'!$B$5:$J$44,6,FALSE)*VLOOKUP(ABSYLD2!BE$4,'[1]INTERNAL PARAMETERS-1'!$B$5:$J$44,3,FALSE) + ABSYLD1!BE69*(1-VLOOKUP(ABSYLD2!BE$4,'[1]INTERNAL PARAMETERS-1'!$B$5:$J$44,5,FALSE))*VLOOKUP(ABSYLD2!BE$4,'[1]INTERNAL PARAMETERS-1'!$B$5:$J$44,8,FALSE)*VLOOKUP(ABSYLD2!BE$4,'[1]INTERNAL PARAMETERS-1'!$B$5:$J$44,3,FALSE)</f>
        <v>32.746080718486681</v>
      </c>
      <c r="BF69" s="47">
        <f>ABSYLD1!BF69*VLOOKUP(ABSYLD2!BF$4,'[1]INTERNAL PARAMETERS-1'!$B$5:$J$44,5,FALSE)*VLOOKUP(ABSYLD2!BF$4,'[1]INTERNAL PARAMETERS-1'!$B$5:$J$44,6,FALSE)*VLOOKUP(ABSYLD2!BF$4,'[1]INTERNAL PARAMETERS-1'!$B$5:$J$44,3,FALSE) + ABSYLD1!BF69*(1-VLOOKUP(ABSYLD2!BF$4,'[1]INTERNAL PARAMETERS-1'!$B$5:$J$44,5,FALSE))*VLOOKUP(ABSYLD2!BF$4,'[1]INTERNAL PARAMETERS-1'!$B$5:$J$44,8,FALSE)*VLOOKUP(ABSYLD2!BF$4,'[1]INTERNAL PARAMETERS-1'!$B$5:$J$44,3,FALSE)</f>
        <v>0</v>
      </c>
      <c r="BG69" s="47">
        <f>ABSYLD1!BG69*VLOOKUP(ABSYLD2!BG$4,'[1]INTERNAL PARAMETERS-1'!$B$5:$J$44,5,FALSE)*VLOOKUP(ABSYLD2!BG$4,'[1]INTERNAL PARAMETERS-1'!$B$5:$J$44,6,FALSE)*VLOOKUP(ABSYLD2!BG$4,'[1]INTERNAL PARAMETERS-1'!$B$5:$J$44,3,FALSE) + ABSYLD1!BG69*(1-VLOOKUP(ABSYLD2!BG$4,'[1]INTERNAL PARAMETERS-1'!$B$5:$J$44,5,FALSE))*VLOOKUP(ABSYLD2!BG$4,'[1]INTERNAL PARAMETERS-1'!$B$5:$J$44,8,FALSE)*VLOOKUP(ABSYLD2!BG$4,'[1]INTERNAL PARAMETERS-1'!$B$5:$J$44,3,FALSE)</f>
        <v>12.288269260886389</v>
      </c>
      <c r="BH69" s="47">
        <f>ABSYLD1!BH69*VLOOKUP(ABSYLD2!BH$4,'[1]INTERNAL PARAMETERS-1'!$B$5:$J$44,5,FALSE)*VLOOKUP(ABSYLD2!BH$4,'[1]INTERNAL PARAMETERS-1'!$B$5:$J$44,6,FALSE)*VLOOKUP(ABSYLD2!BH$4,'[1]INTERNAL PARAMETERS-1'!$B$5:$J$44,3,FALSE) + ABSYLD1!BH69*(1-VLOOKUP(ABSYLD2!BH$4,'[1]INTERNAL PARAMETERS-1'!$B$5:$J$44,5,FALSE))*VLOOKUP(ABSYLD2!BH$4,'[1]INTERNAL PARAMETERS-1'!$B$5:$J$44,8,FALSE)*VLOOKUP(ABSYLD2!BH$4,'[1]INTERNAL PARAMETERS-1'!$B$5:$J$44,3,FALSE)</f>
        <v>5.1823379147683118E-2</v>
      </c>
      <c r="BI69" s="47">
        <f>ABSYLD1!BI69*VLOOKUP(ABSYLD2!BI$4,'[1]INTERNAL PARAMETERS-1'!$B$5:$J$44,5,FALSE)*VLOOKUP(ABSYLD2!BI$4,'[1]INTERNAL PARAMETERS-1'!$B$5:$J$44,6,FALSE)*VLOOKUP(ABSYLD2!BI$4,'[1]INTERNAL PARAMETERS-1'!$B$5:$J$44,3,FALSE) + ABSYLD1!BI69*(1-VLOOKUP(ABSYLD2!BI$4,'[1]INTERNAL PARAMETERS-1'!$B$5:$J$44,5,FALSE))*VLOOKUP(ABSYLD2!BI$4,'[1]INTERNAL PARAMETERS-1'!$B$5:$J$44,8,FALSE)*VLOOKUP(ABSYLD2!BI$4,'[1]INTERNAL PARAMETERS-1'!$B$5:$J$44,3,FALSE)</f>
        <v>0</v>
      </c>
      <c r="BJ69" s="47">
        <f>ABSYLD1!BJ69*VLOOKUP(ABSYLD2!BJ$4,'[1]INTERNAL PARAMETERS-1'!$B$5:$J$44,5,FALSE)*VLOOKUP(ABSYLD2!BJ$4,'[1]INTERNAL PARAMETERS-1'!$B$5:$J$44,6,FALSE)*VLOOKUP(ABSYLD2!BJ$4,'[1]INTERNAL PARAMETERS-1'!$B$5:$J$44,3,FALSE) + ABSYLD1!BJ69*(1-VLOOKUP(ABSYLD2!BJ$4,'[1]INTERNAL PARAMETERS-1'!$B$5:$J$44,5,FALSE))*VLOOKUP(ABSYLD2!BJ$4,'[1]INTERNAL PARAMETERS-1'!$B$5:$J$44,8,FALSE)*VLOOKUP(ABSYLD2!BJ$4,'[1]INTERNAL PARAMETERS-1'!$B$5:$J$44,3,FALSE)</f>
        <v>3.2267641629302584</v>
      </c>
      <c r="BK69" s="47">
        <f>ABSYLD1!BK69*VLOOKUP(ABSYLD2!BK$4,'[1]INTERNAL PARAMETERS-1'!$B$5:$J$44,5,FALSE)*VLOOKUP(ABSYLD2!BK$4,'[1]INTERNAL PARAMETERS-1'!$B$5:$J$44,6,FALSE)*VLOOKUP(ABSYLD2!BK$4,'[1]INTERNAL PARAMETERS-1'!$B$5:$J$44,3,FALSE) + ABSYLD1!BK69*(1-VLOOKUP(ABSYLD2!BK$4,'[1]INTERNAL PARAMETERS-1'!$B$5:$J$44,5,FALSE))*VLOOKUP(ABSYLD2!BK$4,'[1]INTERNAL PARAMETERS-1'!$B$5:$J$44,8,FALSE)*VLOOKUP(ABSYLD2!BK$4,'[1]INTERNAL PARAMETERS-1'!$B$5:$J$44,3,FALSE)</f>
        <v>4.6080342456071604</v>
      </c>
      <c r="BL69" s="47">
        <f>ABSYLD1!BL69*VLOOKUP(ABSYLD2!BL$4,'[1]INTERNAL PARAMETERS-1'!$B$5:$J$44,5,FALSE)*VLOOKUP(ABSYLD2!BL$4,'[1]INTERNAL PARAMETERS-1'!$B$5:$J$44,6,FALSE)*VLOOKUP(ABSYLD2!BL$4,'[1]INTERNAL PARAMETERS-1'!$B$5:$J$44,3,FALSE) + ABSYLD1!BL69*(1-VLOOKUP(ABSYLD2!BL$4,'[1]INTERNAL PARAMETERS-1'!$B$5:$J$44,5,FALSE))*VLOOKUP(ABSYLD2!BL$4,'[1]INTERNAL PARAMETERS-1'!$B$5:$J$44,8,FALSE)*VLOOKUP(ABSYLD2!BL$4,'[1]INTERNAL PARAMETERS-1'!$B$5:$J$44,3,FALSE)</f>
        <v>18.432395205148179</v>
      </c>
      <c r="BM69" s="47">
        <f>ABSYLD1!BM69*VLOOKUP(ABSYLD2!BM$4,'[1]INTERNAL PARAMETERS-1'!$B$5:$J$44,5,FALSE)*VLOOKUP(ABSYLD2!BM$4,'[1]INTERNAL PARAMETERS-1'!$B$5:$J$44,6,FALSE)*VLOOKUP(ABSYLD2!BM$4,'[1]INTERNAL PARAMETERS-1'!$B$5:$J$44,3,FALSE) + ABSYLD1!BM69*(1-VLOOKUP(ABSYLD2!BM$4,'[1]INTERNAL PARAMETERS-1'!$B$5:$J$44,5,FALSE))*VLOOKUP(ABSYLD2!BM$4,'[1]INTERNAL PARAMETERS-1'!$B$5:$J$44,8,FALSE)*VLOOKUP(ABSYLD2!BM$4,'[1]INTERNAL PARAMETERS-1'!$B$5:$J$44,3,FALSE)</f>
        <v>9.7198847357318652</v>
      </c>
      <c r="BN69" s="47">
        <f>ABSYLD1!BN69*VLOOKUP(ABSYLD2!BN$4,'[1]INTERNAL PARAMETERS-1'!$B$5:$J$44,5,FALSE)*VLOOKUP(ABSYLD2!BN$4,'[1]INTERNAL PARAMETERS-1'!$B$5:$J$44,6,FALSE)*VLOOKUP(ABSYLD2!BN$4,'[1]INTERNAL PARAMETERS-1'!$B$5:$J$44,3,FALSE) + ABSYLD1!BN69*(1-VLOOKUP(ABSYLD2!BN$4,'[1]INTERNAL PARAMETERS-1'!$B$5:$J$44,5,FALSE))*VLOOKUP(ABSYLD2!BN$4,'[1]INTERNAL PARAMETERS-1'!$B$5:$J$44,8,FALSE)*VLOOKUP(ABSYLD2!BN$4,'[1]INTERNAL PARAMETERS-1'!$B$5:$J$44,3,FALSE)</f>
        <v>4.9729671872797354</v>
      </c>
      <c r="BO69" s="47">
        <f>ABSYLD1!BO69*VLOOKUP(ABSYLD2!BO$4,'[1]INTERNAL PARAMETERS-1'!$B$5:$J$44,5,FALSE)*VLOOKUP(ABSYLD2!BO$4,'[1]INTERNAL PARAMETERS-1'!$B$5:$J$44,6,FALSE)*VLOOKUP(ABSYLD2!BO$4,'[1]INTERNAL PARAMETERS-1'!$B$5:$J$44,3,FALSE) + ABSYLD1!BO69*(1-VLOOKUP(ABSYLD2!BO$4,'[1]INTERNAL PARAMETERS-1'!$B$5:$J$44,5,FALSE))*VLOOKUP(ABSYLD2!BO$4,'[1]INTERNAL PARAMETERS-1'!$B$5:$J$44,8,FALSE)*VLOOKUP(ABSYLD2!BO$4,'[1]INTERNAL PARAMETERS-1'!$B$5:$J$44,3,FALSE)</f>
        <v>4.6122950187147032</v>
      </c>
      <c r="BP69" s="47">
        <f>ABSYLD1!BP69*VLOOKUP(ABSYLD2!BP$4,'[1]INTERNAL PARAMETERS-1'!$B$5:$J$44,5,FALSE)*VLOOKUP(ABSYLD2!BP$4,'[1]INTERNAL PARAMETERS-1'!$B$5:$J$44,6,FALSE)*VLOOKUP(ABSYLD2!BP$4,'[1]INTERNAL PARAMETERS-1'!$B$5:$J$44,3,FALSE) + ABSYLD1!BP69*(1-VLOOKUP(ABSYLD2!BP$4,'[1]INTERNAL PARAMETERS-1'!$B$5:$J$44,5,FALSE))*VLOOKUP(ABSYLD2!BP$4,'[1]INTERNAL PARAMETERS-1'!$B$5:$J$44,8,FALSE)*VLOOKUP(ABSYLD2!BP$4,'[1]INTERNAL PARAMETERS-1'!$B$5:$J$44,3,FALSE)</f>
        <v>0.35930598982937151</v>
      </c>
      <c r="BQ69" s="47">
        <f>ABSYLD1!BQ69*VLOOKUP(ABSYLD2!BQ$4,'[1]INTERNAL PARAMETERS-1'!$B$5:$J$44,5,FALSE)*VLOOKUP(ABSYLD2!BQ$4,'[1]INTERNAL PARAMETERS-1'!$B$5:$J$44,6,FALSE)*VLOOKUP(ABSYLD2!BQ$4,'[1]INTERNAL PARAMETERS-1'!$B$5:$J$44,3,FALSE) + ABSYLD1!BQ69*(1-VLOOKUP(ABSYLD2!BQ$4,'[1]INTERNAL PARAMETERS-1'!$B$5:$J$44,5,FALSE))*VLOOKUP(ABSYLD2!BQ$4,'[1]INTERNAL PARAMETERS-1'!$B$5:$J$44,8,FALSE)*VLOOKUP(ABSYLD2!BQ$4,'[1]INTERNAL PARAMETERS-1'!$B$5:$J$44,3,FALSE)</f>
        <v>20.35877106167105</v>
      </c>
      <c r="BR69" s="47">
        <f>ABSYLD1!BR69*VLOOKUP(ABSYLD2!BR$4,'[1]INTERNAL PARAMETERS-1'!$B$5:$J$44,5,FALSE)*VLOOKUP(ABSYLD2!BR$4,'[1]INTERNAL PARAMETERS-1'!$B$5:$J$44,6,FALSE)*VLOOKUP(ABSYLD2!BR$4,'[1]INTERNAL PARAMETERS-1'!$B$5:$J$44,3,FALSE) + ABSYLD1!BR69*(1-VLOOKUP(ABSYLD2!BR$4,'[1]INTERNAL PARAMETERS-1'!$B$5:$J$44,5,FALSE))*VLOOKUP(ABSYLD2!BR$4,'[1]INTERNAL PARAMETERS-1'!$B$5:$J$44,8,FALSE)*VLOOKUP(ABSYLD2!BR$4,'[1]INTERNAL PARAMETERS-1'!$B$5:$J$44,3,FALSE)</f>
        <v>0.56412945689198923</v>
      </c>
      <c r="BS69" s="47">
        <f>ABSYLD1!BS69*VLOOKUP(ABSYLD2!BS$4,'[1]INTERNAL PARAMETERS-1'!$B$5:$J$44,5,FALSE)*VLOOKUP(ABSYLD2!BS$4,'[1]INTERNAL PARAMETERS-1'!$B$5:$J$44,6,FALSE)*VLOOKUP(ABSYLD2!BS$4,'[1]INTERNAL PARAMETERS-1'!$B$5:$J$44,3,FALSE) + ABSYLD1!BS69*(1-VLOOKUP(ABSYLD2!BS$4,'[1]INTERNAL PARAMETERS-1'!$B$5:$J$44,5,FALSE))*VLOOKUP(ABSYLD2!BS$4,'[1]INTERNAL PARAMETERS-1'!$B$5:$J$44,8,FALSE)*VLOOKUP(ABSYLD2!BS$4,'[1]INTERNAL PARAMETERS-1'!$B$5:$J$44,3,FALSE)</f>
        <v>3.5130721674640777E-2</v>
      </c>
      <c r="BT69" s="47">
        <f>ABSYLD1!BT69*VLOOKUP(ABSYLD2!BT$4,'[1]INTERNAL PARAMETERS-1'!$B$5:$J$44,5,FALSE)*VLOOKUP(ABSYLD2!BT$4,'[1]INTERNAL PARAMETERS-1'!$B$5:$J$44,6,FALSE)*VLOOKUP(ABSYLD2!BT$4,'[1]INTERNAL PARAMETERS-1'!$B$5:$J$44,3,FALSE) + ABSYLD1!BT69*(1-VLOOKUP(ABSYLD2!BT$4,'[1]INTERNAL PARAMETERS-1'!$B$5:$J$44,5,FALSE))*VLOOKUP(ABSYLD2!BT$4,'[1]INTERNAL PARAMETERS-1'!$B$5:$J$44,8,FALSE)*VLOOKUP(ABSYLD2!BT$4,'[1]INTERNAL PARAMETERS-1'!$B$5:$J$44,3,FALSE)</f>
        <v>0</v>
      </c>
      <c r="BU69" s="47">
        <f>ABSYLD1!BU69*VLOOKUP(ABSYLD2!BU$4,'[1]INTERNAL PARAMETERS-1'!$B$5:$J$44,5,FALSE)*VLOOKUP(ABSYLD2!BU$4,'[1]INTERNAL PARAMETERS-1'!$B$5:$J$44,6,FALSE)*VLOOKUP(ABSYLD2!BU$4,'[1]INTERNAL PARAMETERS-1'!$B$5:$J$44,3,FALSE) + ABSYLD1!BU69*(1-VLOOKUP(ABSYLD2!BU$4,'[1]INTERNAL PARAMETERS-1'!$B$5:$J$44,5,FALSE))*VLOOKUP(ABSYLD2!BU$4,'[1]INTERNAL PARAMETERS-1'!$B$5:$J$44,8,FALSE)*VLOOKUP(ABSYLD2!BU$4,'[1]INTERNAL PARAMETERS-1'!$B$5:$J$44,3,FALSE)</f>
        <v>0</v>
      </c>
      <c r="BV69" s="47">
        <f>ABSYLD1!BV69*VLOOKUP(ABSYLD2!BV$4,'[1]INTERNAL PARAMETERS-1'!$B$5:$J$44,5,FALSE)*VLOOKUP(ABSYLD2!BV$4,'[1]INTERNAL PARAMETERS-1'!$B$5:$J$44,6,FALSE)*VLOOKUP(ABSYLD2!BV$4,'[1]INTERNAL PARAMETERS-1'!$B$5:$J$44,3,FALSE) + ABSYLD1!BV69*(1-VLOOKUP(ABSYLD2!BV$4,'[1]INTERNAL PARAMETERS-1'!$B$5:$J$44,5,FALSE))*VLOOKUP(ABSYLD2!BV$4,'[1]INTERNAL PARAMETERS-1'!$B$5:$J$44,8,FALSE)*VLOOKUP(ABSYLD2!BV$4,'[1]INTERNAL PARAMETERS-1'!$B$5:$J$44,3,FALSE)</f>
        <v>0</v>
      </c>
      <c r="BW69" s="47">
        <f>ABSYLD1!BW69*VLOOKUP(ABSYLD2!BW$4,'[1]INTERNAL PARAMETERS-1'!$B$5:$J$44,5,FALSE)*VLOOKUP(ABSYLD2!BW$4,'[1]INTERNAL PARAMETERS-1'!$B$5:$J$44,6,FALSE)*VLOOKUP(ABSYLD2!BW$4,'[1]INTERNAL PARAMETERS-1'!$B$5:$J$44,3,FALSE) + ABSYLD1!BW69*(1-VLOOKUP(ABSYLD2!BW$4,'[1]INTERNAL PARAMETERS-1'!$B$5:$J$44,5,FALSE))*VLOOKUP(ABSYLD2!BW$4,'[1]INTERNAL PARAMETERS-1'!$B$5:$J$44,8,FALSE)*VLOOKUP(ABSYLD2!BW$4,'[1]INTERNAL PARAMETERS-1'!$B$5:$J$44,3,FALSE)</f>
        <v>0</v>
      </c>
      <c r="BX69" s="47">
        <f>ABSYLD1!BX69*VLOOKUP(ABSYLD2!BX$4,'[1]INTERNAL PARAMETERS-1'!$B$5:$J$44,5,FALSE)*VLOOKUP(ABSYLD2!BX$4,'[1]INTERNAL PARAMETERS-1'!$B$5:$J$44,6,FALSE)*VLOOKUP(ABSYLD2!BX$4,'[1]INTERNAL PARAMETERS-1'!$B$5:$J$44,3,FALSE) + ABSYLD1!BX69*(1-VLOOKUP(ABSYLD2!BX$4,'[1]INTERNAL PARAMETERS-1'!$B$5:$J$44,5,FALSE))*VLOOKUP(ABSYLD2!BX$4,'[1]INTERNAL PARAMETERS-1'!$B$5:$J$44,8,FALSE)*VLOOKUP(ABSYLD2!BX$4,'[1]INTERNAL PARAMETERS-1'!$B$5:$J$44,3,FALSE)</f>
        <v>0</v>
      </c>
      <c r="BY69" s="47">
        <f>ABSYLD1!BY69*VLOOKUP(ABSYLD2!BY$4,'[1]INTERNAL PARAMETERS-1'!$B$5:$J$44,5,FALSE)*VLOOKUP(ABSYLD2!BY$4,'[1]INTERNAL PARAMETERS-1'!$B$5:$J$44,6,FALSE)*VLOOKUP(ABSYLD2!BY$4,'[1]INTERNAL PARAMETERS-1'!$B$5:$J$44,3,FALSE) + ABSYLD1!BY69*(1-VLOOKUP(ABSYLD2!BY$4,'[1]INTERNAL PARAMETERS-1'!$B$5:$J$44,5,FALSE))*VLOOKUP(ABSYLD2!BY$4,'[1]INTERNAL PARAMETERS-1'!$B$5:$J$44,8,FALSE)*VLOOKUP(ABSYLD2!BY$4,'[1]INTERNAL PARAMETERS-1'!$B$5:$J$44,3,FALSE)</f>
        <v>0</v>
      </c>
      <c r="BZ69" s="47">
        <f>ABSYLD1!BZ69*VLOOKUP(ABSYLD2!BZ$4,'[1]INTERNAL PARAMETERS-1'!$B$5:$J$44,5,FALSE)*VLOOKUP(ABSYLD2!BZ$4,'[1]INTERNAL PARAMETERS-1'!$B$5:$J$44,6,FALSE)*VLOOKUP(ABSYLD2!BZ$4,'[1]INTERNAL PARAMETERS-1'!$B$5:$J$44,3,FALSE) + ABSYLD1!BZ69*(1-VLOOKUP(ABSYLD2!BZ$4,'[1]INTERNAL PARAMETERS-1'!$B$5:$J$44,5,FALSE))*VLOOKUP(ABSYLD2!BZ$4,'[1]INTERNAL PARAMETERS-1'!$B$5:$J$44,8,FALSE)*VLOOKUP(ABSYLD2!BZ$4,'[1]INTERNAL PARAMETERS-1'!$B$5:$J$44,3,FALSE)</f>
        <v>2.6870869602985167E-2</v>
      </c>
      <c r="CA69" s="47">
        <f>ABSYLD1!CA69*VLOOKUP(ABSYLD2!CA$4,'[1]INTERNAL PARAMETERS-1'!$B$5:$J$44,5,FALSE)*VLOOKUP(ABSYLD2!CA$4,'[1]INTERNAL PARAMETERS-1'!$B$5:$J$44,6,FALSE)*VLOOKUP(ABSYLD2!CA$4,'[1]INTERNAL PARAMETERS-1'!$B$5:$J$44,3,FALSE) + ABSYLD1!CA69*(1-VLOOKUP(ABSYLD2!CA$4,'[1]INTERNAL PARAMETERS-1'!$B$5:$J$44,5,FALSE))*VLOOKUP(ABSYLD2!CA$4,'[1]INTERNAL PARAMETERS-1'!$B$5:$J$44,8,FALSE)*VLOOKUP(ABSYLD2!CA$4,'[1]INTERNAL PARAMETERS-1'!$B$5:$J$44,3,FALSE)</f>
        <v>0</v>
      </c>
      <c r="CB69" s="47">
        <f>ABSYLD1!CB69*VLOOKUP(ABSYLD2!CB$4,'[1]INTERNAL PARAMETERS-1'!$B$5:$J$44,5,FALSE)*VLOOKUP(ABSYLD2!CB$4,'[1]INTERNAL PARAMETERS-1'!$B$5:$J$44,6,FALSE)*VLOOKUP(ABSYLD2!CB$4,'[1]INTERNAL PARAMETERS-1'!$B$5:$J$44,3,FALSE) + ABSYLD1!CB69*(1-VLOOKUP(ABSYLD2!CB$4,'[1]INTERNAL PARAMETERS-1'!$B$5:$J$44,5,FALSE))*VLOOKUP(ABSYLD2!CB$4,'[1]INTERNAL PARAMETERS-1'!$B$5:$J$44,8,FALSE)*VLOOKUP(ABSYLD2!CB$4,'[1]INTERNAL PARAMETERS-1'!$B$5:$J$44,3,FALSE)</f>
        <v>0</v>
      </c>
      <c r="CC69" s="47">
        <f>ABSYLD1!CC69*VLOOKUP(ABSYLD2!CC$4,'[1]INTERNAL PARAMETERS-1'!$B$5:$J$44,5,FALSE)*VLOOKUP(ABSYLD2!CC$4,'[1]INTERNAL PARAMETERS-1'!$B$5:$J$44,6,FALSE)*VLOOKUP(ABSYLD2!CC$4,'[1]INTERNAL PARAMETERS-1'!$B$5:$J$44,3,FALSE) + ABSYLD1!CC69*(1-VLOOKUP(ABSYLD2!CC$4,'[1]INTERNAL PARAMETERS-1'!$B$5:$J$44,5,FALSE))*VLOOKUP(ABSYLD2!CC$4,'[1]INTERNAL PARAMETERS-1'!$B$5:$J$44,8,FALSE)*VLOOKUP(ABSYLD2!CC$4,'[1]INTERNAL PARAMETERS-1'!$B$5:$J$44,3,FALSE)</f>
        <v>0.12369119612436667</v>
      </c>
      <c r="CD69" s="47">
        <f>ABSYLD1!CD69*VLOOKUP(ABSYLD2!CD$4,'[1]INTERNAL PARAMETERS-1'!$B$5:$J$44,5,FALSE)*VLOOKUP(ABSYLD2!CD$4,'[1]INTERNAL PARAMETERS-1'!$B$5:$J$44,6,FALSE)*VLOOKUP(ABSYLD2!CD$4,'[1]INTERNAL PARAMETERS-1'!$B$5:$J$44,3,FALSE) + ABSYLD1!CD69*(1-VLOOKUP(ABSYLD2!CD$4,'[1]INTERNAL PARAMETERS-1'!$B$5:$J$44,5,FALSE))*VLOOKUP(ABSYLD2!CD$4,'[1]INTERNAL PARAMETERS-1'!$B$5:$J$44,8,FALSE)*VLOOKUP(ABSYLD2!CD$4,'[1]INTERNAL PARAMETERS-1'!$B$5:$J$44,3,FALSE)</f>
        <v>0.21752568077234427</v>
      </c>
      <c r="CE69" s="47">
        <f>ABSYLD1!CE69*VLOOKUP(ABSYLD2!CE$4,'[1]INTERNAL PARAMETERS-1'!$B$5:$J$44,5,FALSE)*VLOOKUP(ABSYLD2!CE$4,'[1]INTERNAL PARAMETERS-1'!$B$5:$J$44,6,FALSE)*VLOOKUP(ABSYLD2!CE$4,'[1]INTERNAL PARAMETERS-1'!$B$5:$J$44,3,FALSE) + ABSYLD1!CE69*(1-VLOOKUP(ABSYLD2!CE$4,'[1]INTERNAL PARAMETERS-1'!$B$5:$J$44,5,FALSE))*VLOOKUP(ABSYLD2!CE$4,'[1]INTERNAL PARAMETERS-1'!$B$5:$J$44,8,FALSE)*VLOOKUP(ABSYLD2!CE$4,'[1]INTERNAL PARAMETERS-1'!$B$5:$J$44,3,FALSE)</f>
        <v>0.53083901940238076</v>
      </c>
      <c r="CF69" s="47">
        <f>ABSYLD1!CF69*VLOOKUP(ABSYLD2!CF$4,'[1]INTERNAL PARAMETERS-1'!$B$5:$J$44,5,FALSE)*VLOOKUP(ABSYLD2!CF$4,'[1]INTERNAL PARAMETERS-1'!$B$5:$J$44,6,FALSE)*VLOOKUP(ABSYLD2!CF$4,'[1]INTERNAL PARAMETERS-1'!$B$5:$J$44,3,FALSE) + ABSYLD1!CF69*(1-VLOOKUP(ABSYLD2!CF$4,'[1]INTERNAL PARAMETERS-1'!$B$5:$J$44,5,FALSE))*VLOOKUP(ABSYLD2!CF$4,'[1]INTERNAL PARAMETERS-1'!$B$5:$J$44,8,FALSE)*VLOOKUP(ABSYLD2!CF$4,'[1]INTERNAL PARAMETERS-1'!$B$5:$J$44,3,FALSE)</f>
        <v>0.42581781978631489</v>
      </c>
      <c r="CG69" s="47">
        <f>ABSYLD1!CG69*VLOOKUP(ABSYLD2!CG$4,'[1]INTERNAL PARAMETERS-1'!$B$5:$J$44,5,FALSE)*VLOOKUP(ABSYLD2!CG$4,'[1]INTERNAL PARAMETERS-1'!$B$5:$J$44,6,FALSE)*VLOOKUP(ABSYLD2!CG$4,'[1]INTERNAL PARAMETERS-1'!$B$5:$J$44,3,FALSE) + ABSYLD1!CG69*(1-VLOOKUP(ABSYLD2!CG$4,'[1]INTERNAL PARAMETERS-1'!$B$5:$J$44,5,FALSE))*VLOOKUP(ABSYLD2!CG$4,'[1]INTERNAL PARAMETERS-1'!$B$5:$J$44,8,FALSE)*VLOOKUP(ABSYLD2!CG$4,'[1]INTERNAL PARAMETERS-1'!$B$5:$J$44,3,FALSE)</f>
        <v>0</v>
      </c>
      <c r="CH69" s="46">
        <f>ABSYLD1!CH69*VLOOKUP(ABSYLD2!CH$4,'[1]INTERNAL PARAMETERS-1'!$B$5:$J$44,5,FALSE)*VLOOKUP(ABSYLD2!CH$4,'[1]INTERNAL PARAMETERS-1'!$B$5:$J$44,6,FALSE)*VLOOKUP(ABSYLD2!CH$4,'[1]INTERNAL PARAMETERS-1'!$B$5:$J$44,3,FALSE) + ABSYLD1!CH69*(1-VLOOKUP(ABSYLD2!CH$4,'[1]INTERNAL PARAMETERS-1'!$B$5:$J$44,5,FALSE))*VLOOKUP(ABSYLD2!CH$4,'[1]INTERNAL PARAMETERS-1'!$B$5:$J$44,8,FALSE)*VLOOKUP(ABSYLD2!CH$4,'[1]INTERNAL PARAMETERS-1'!$B$5:$J$44,3,FALSE)</f>
        <v>0</v>
      </c>
      <c r="CJ69" s="48">
        <f t="shared" ref="CJ69:CJ132" si="2">SUM(G69:AT69)</f>
        <v>5305.2573034279603</v>
      </c>
      <c r="CK69" s="46">
        <f t="shared" ref="CK69:CK132" si="3">SUM(AU69:CH69)</f>
        <v>254.57864807057211</v>
      </c>
    </row>
    <row r="70" spans="2:89">
      <c r="B70" s="61" t="s">
        <v>4</v>
      </c>
      <c r="C70" s="60" t="s">
        <v>71</v>
      </c>
      <c r="D70" s="60" t="s">
        <v>77</v>
      </c>
      <c r="E70" s="137">
        <f>ABS!AL70</f>
        <v>19551.513205035302</v>
      </c>
      <c r="F70" s="59">
        <f>'[1]INTERNAL PARAMETERS-1'!M16</f>
        <v>30.094999999999999</v>
      </c>
      <c r="G70" s="48">
        <f>ABSYLD1!G70*VLOOKUP(ABSYLD2!G$4,'[1]INTERNAL PARAMETERS-1'!$B$5:$J$44,5,FALSE)*VLOOKUP(ABSYLD2!G$4,'[1]INTERNAL PARAMETERS-1'!$B$5:$J$44,7,FALSE)*ABSYLD2!$F70 + ABSYLD1!G70*(1-VLOOKUP(ABSYLD2!G$4,'[1]INTERNAL PARAMETERS-1'!$B$5:$J$44,5,FALSE))*VLOOKUP(ABSYLD2!G$4,'[1]INTERNAL PARAMETERS-1'!$B$5:$J$44,9,FALSE)*ABSYLD2!$F70</f>
        <v>1123.2309173873857</v>
      </c>
      <c r="H70" s="47">
        <f>ABSYLD1!H70*VLOOKUP(ABSYLD2!H$4,'[1]INTERNAL PARAMETERS-1'!$B$5:$J$44,5,FALSE)*VLOOKUP(ABSYLD2!H$4,'[1]INTERNAL PARAMETERS-1'!$B$5:$J$44,7,FALSE)*ABSYLD2!$F70 + ABSYLD1!H70*(1-VLOOKUP(ABSYLD2!H$4,'[1]INTERNAL PARAMETERS-1'!$B$5:$J$44,5,FALSE))*VLOOKUP(ABSYLD2!H$4,'[1]INTERNAL PARAMETERS-1'!$B$5:$J$44,9,FALSE)*ABSYLD2!$F70</f>
        <v>1026.3326282651838</v>
      </c>
      <c r="I70" s="47">
        <f>ABSYLD1!I70*VLOOKUP(ABSYLD2!I$4,'[1]INTERNAL PARAMETERS-1'!$B$5:$J$44,5,FALSE)*VLOOKUP(ABSYLD2!I$4,'[1]INTERNAL PARAMETERS-1'!$B$5:$J$44,7,FALSE)*ABSYLD2!$F70 + ABSYLD1!I70*(1-VLOOKUP(ABSYLD2!I$4,'[1]INTERNAL PARAMETERS-1'!$B$5:$J$44,5,FALSE))*VLOOKUP(ABSYLD2!I$4,'[1]INTERNAL PARAMETERS-1'!$B$5:$J$44,9,FALSE)*ABSYLD2!$F70</f>
        <v>1126.6386639131797</v>
      </c>
      <c r="J70" s="47">
        <f>ABSYLD1!J70*VLOOKUP(ABSYLD2!J$4,'[1]INTERNAL PARAMETERS-1'!$B$5:$J$44,5,FALSE)*VLOOKUP(ABSYLD2!J$4,'[1]INTERNAL PARAMETERS-1'!$B$5:$J$44,7,FALSE)*ABSYLD2!$F70 + ABSYLD1!J70*(1-VLOOKUP(ABSYLD2!J$4,'[1]INTERNAL PARAMETERS-1'!$B$5:$J$44,5,FALSE))*VLOOKUP(ABSYLD2!J$4,'[1]INTERNAL PARAMETERS-1'!$B$5:$J$44,9,FALSE)*ABSYLD2!$F70</f>
        <v>0</v>
      </c>
      <c r="K70" s="47">
        <f>ABSYLD1!K70*VLOOKUP(ABSYLD2!K$4,'[1]INTERNAL PARAMETERS-1'!$B$5:$J$44,5,FALSE)*VLOOKUP(ABSYLD2!K$4,'[1]INTERNAL PARAMETERS-1'!$B$5:$J$44,7,FALSE)*ABSYLD2!$F70 + ABSYLD1!K70*(1-VLOOKUP(ABSYLD2!K$4,'[1]INTERNAL PARAMETERS-1'!$B$5:$J$44,5,FALSE))*VLOOKUP(ABSYLD2!K$4,'[1]INTERNAL PARAMETERS-1'!$B$5:$J$44,9,FALSE)*ABSYLD2!$F70</f>
        <v>0</v>
      </c>
      <c r="L70" s="47">
        <f>ABSYLD1!L70*VLOOKUP(ABSYLD2!L$4,'[1]INTERNAL PARAMETERS-1'!$B$5:$J$44,5,FALSE)*VLOOKUP(ABSYLD2!L$4,'[1]INTERNAL PARAMETERS-1'!$B$5:$J$44,7,FALSE)*ABSYLD2!$F70 + ABSYLD1!L70*(1-VLOOKUP(ABSYLD2!L$4,'[1]INTERNAL PARAMETERS-1'!$B$5:$J$44,5,FALSE))*VLOOKUP(ABSYLD2!L$4,'[1]INTERNAL PARAMETERS-1'!$B$5:$J$44,9,FALSE)*ABSYLD2!$F70</f>
        <v>0</v>
      </c>
      <c r="M70" s="47">
        <f>ABSYLD1!M70*VLOOKUP(ABSYLD2!M$4,'[1]INTERNAL PARAMETERS-1'!$B$5:$J$44,5,FALSE)*VLOOKUP(ABSYLD2!M$4,'[1]INTERNAL PARAMETERS-1'!$B$5:$J$44,7,FALSE)*ABSYLD2!$F70 + ABSYLD1!M70*(1-VLOOKUP(ABSYLD2!M$4,'[1]INTERNAL PARAMETERS-1'!$B$5:$J$44,5,FALSE))*VLOOKUP(ABSYLD2!M$4,'[1]INTERNAL PARAMETERS-1'!$B$5:$J$44,9,FALSE)*ABSYLD2!$F70</f>
        <v>83.458122043793395</v>
      </c>
      <c r="N70" s="47">
        <f>ABSYLD1!N70*VLOOKUP(ABSYLD2!N$4,'[1]INTERNAL PARAMETERS-1'!$B$5:$J$44,5,FALSE)*VLOOKUP(ABSYLD2!N$4,'[1]INTERNAL PARAMETERS-1'!$B$5:$J$44,7,FALSE)*ABSYLD2!$F70 + ABSYLD1!N70*(1-VLOOKUP(ABSYLD2!N$4,'[1]INTERNAL PARAMETERS-1'!$B$5:$J$44,5,FALSE))*VLOOKUP(ABSYLD2!N$4,'[1]INTERNAL PARAMETERS-1'!$B$5:$J$44,9,FALSE)*ABSYLD2!$F70</f>
        <v>3.814041594237441</v>
      </c>
      <c r="O70" s="47">
        <f>ABSYLD1!O70*VLOOKUP(ABSYLD2!O$4,'[1]INTERNAL PARAMETERS-1'!$B$5:$J$44,5,FALSE)*VLOOKUP(ABSYLD2!O$4,'[1]INTERNAL PARAMETERS-1'!$B$5:$J$44,7,FALSE)*ABSYLD2!$F70 + ABSYLD1!O70*(1-VLOOKUP(ABSYLD2!O$4,'[1]INTERNAL PARAMETERS-1'!$B$5:$J$44,5,FALSE))*VLOOKUP(ABSYLD2!O$4,'[1]INTERNAL PARAMETERS-1'!$B$5:$J$44,9,FALSE)*ABSYLD2!$F70</f>
        <v>0</v>
      </c>
      <c r="P70" s="47">
        <f>ABSYLD1!P70*VLOOKUP(ABSYLD2!P$4,'[1]INTERNAL PARAMETERS-1'!$B$5:$J$44,5,FALSE)*VLOOKUP(ABSYLD2!P$4,'[1]INTERNAL PARAMETERS-1'!$B$5:$J$44,7,FALSE)*ABSYLD2!$F70 + ABSYLD1!P70*(1-VLOOKUP(ABSYLD2!P$4,'[1]INTERNAL PARAMETERS-1'!$B$5:$J$44,5,FALSE))*VLOOKUP(ABSYLD2!P$4,'[1]INTERNAL PARAMETERS-1'!$B$5:$J$44,9,FALSE)*ABSYLD2!$F70</f>
        <v>0</v>
      </c>
      <c r="Q70" s="47">
        <f>ABSYLD1!Q70*VLOOKUP(ABSYLD2!Q$4,'[1]INTERNAL PARAMETERS-1'!$B$5:$J$44,5,FALSE)*VLOOKUP(ABSYLD2!Q$4,'[1]INTERNAL PARAMETERS-1'!$B$5:$J$44,7,FALSE)*ABSYLD2!$F70 + ABSYLD1!Q70*(1-VLOOKUP(ABSYLD2!Q$4,'[1]INTERNAL PARAMETERS-1'!$B$5:$J$44,5,FALSE))*VLOOKUP(ABSYLD2!Q$4,'[1]INTERNAL PARAMETERS-1'!$B$5:$J$44,9,FALSE)*ABSYLD2!$F70</f>
        <v>0</v>
      </c>
      <c r="R70" s="47">
        <f>ABSYLD1!R70*VLOOKUP(ABSYLD2!R$4,'[1]INTERNAL PARAMETERS-1'!$B$5:$J$44,5,FALSE)*VLOOKUP(ABSYLD2!R$4,'[1]INTERNAL PARAMETERS-1'!$B$5:$J$44,7,FALSE)*ABSYLD2!$F70 + ABSYLD1!R70*(1-VLOOKUP(ABSYLD2!R$4,'[1]INTERNAL PARAMETERS-1'!$B$5:$J$44,5,FALSE))*VLOOKUP(ABSYLD2!R$4,'[1]INTERNAL PARAMETERS-1'!$B$5:$J$44,9,FALSE)*ABSYLD2!$F70</f>
        <v>11.095864450922662</v>
      </c>
      <c r="S70" s="47">
        <f>ABSYLD1!S70*VLOOKUP(ABSYLD2!S$4,'[1]INTERNAL PARAMETERS-1'!$B$5:$J$44,5,FALSE)*VLOOKUP(ABSYLD2!S$4,'[1]INTERNAL PARAMETERS-1'!$B$5:$J$44,7,FALSE)*ABSYLD2!$F70 + ABSYLD1!S70*(1-VLOOKUP(ABSYLD2!S$4,'[1]INTERNAL PARAMETERS-1'!$B$5:$J$44,5,FALSE))*VLOOKUP(ABSYLD2!S$4,'[1]INTERNAL PARAMETERS-1'!$B$5:$J$44,9,FALSE)*ABSYLD2!$F70</f>
        <v>160.8029156213052</v>
      </c>
      <c r="T70" s="47">
        <f>ABSYLD1!T70*VLOOKUP(ABSYLD2!T$4,'[1]INTERNAL PARAMETERS-1'!$B$5:$J$44,5,FALSE)*VLOOKUP(ABSYLD2!T$4,'[1]INTERNAL PARAMETERS-1'!$B$5:$J$44,7,FALSE)*ABSYLD2!$F70 + ABSYLD1!T70*(1-VLOOKUP(ABSYLD2!T$4,'[1]INTERNAL PARAMETERS-1'!$B$5:$J$44,5,FALSE))*VLOOKUP(ABSYLD2!T$4,'[1]INTERNAL PARAMETERS-1'!$B$5:$J$44,9,FALSE)*ABSYLD2!$F70</f>
        <v>41.607726482590266</v>
      </c>
      <c r="U70" s="47">
        <f>ABSYLD1!U70*VLOOKUP(ABSYLD2!U$4,'[1]INTERNAL PARAMETERS-1'!$B$5:$J$44,5,FALSE)*VLOOKUP(ABSYLD2!U$4,'[1]INTERNAL PARAMETERS-1'!$B$5:$J$44,7,FALSE)*ABSYLD2!$F70 + ABSYLD1!U70*(1-VLOOKUP(ABSYLD2!U$4,'[1]INTERNAL PARAMETERS-1'!$B$5:$J$44,5,FALSE))*VLOOKUP(ABSYLD2!U$4,'[1]INTERNAL PARAMETERS-1'!$B$5:$J$44,9,FALSE)*ABSYLD2!$F70</f>
        <v>19.590470776007734</v>
      </c>
      <c r="V70" s="47">
        <f>ABSYLD1!V70*VLOOKUP(ABSYLD2!V$4,'[1]INTERNAL PARAMETERS-1'!$B$5:$J$44,5,FALSE)*VLOOKUP(ABSYLD2!V$4,'[1]INTERNAL PARAMETERS-1'!$B$5:$J$44,7,FALSE)*ABSYLD2!$F70 + ABSYLD1!V70*(1-VLOOKUP(ABSYLD2!V$4,'[1]INTERNAL PARAMETERS-1'!$B$5:$J$44,5,FALSE))*VLOOKUP(ABSYLD2!V$4,'[1]INTERNAL PARAMETERS-1'!$B$5:$J$44,9,FALSE)*ABSYLD2!$F70</f>
        <v>153.24637927006887</v>
      </c>
      <c r="W70" s="47">
        <f>ABSYLD1!W70*VLOOKUP(ABSYLD2!W$4,'[1]INTERNAL PARAMETERS-1'!$B$5:$J$44,5,FALSE)*VLOOKUP(ABSYLD2!W$4,'[1]INTERNAL PARAMETERS-1'!$B$5:$J$44,7,FALSE)*ABSYLD2!$F70 + ABSYLD1!W70*(1-VLOOKUP(ABSYLD2!W$4,'[1]INTERNAL PARAMETERS-1'!$B$5:$J$44,5,FALSE))*VLOOKUP(ABSYLD2!W$4,'[1]INTERNAL PARAMETERS-1'!$B$5:$J$44,9,FALSE)*ABSYLD2!$F70</f>
        <v>0</v>
      </c>
      <c r="X70" s="47">
        <f>ABSYLD1!X70*VLOOKUP(ABSYLD2!X$4,'[1]INTERNAL PARAMETERS-1'!$B$5:$J$44,5,FALSE)*VLOOKUP(ABSYLD2!X$4,'[1]INTERNAL PARAMETERS-1'!$B$5:$J$44,7,FALSE)*ABSYLD2!$F70 + ABSYLD1!X70*(1-VLOOKUP(ABSYLD2!X$4,'[1]INTERNAL PARAMETERS-1'!$B$5:$J$44,5,FALSE))*VLOOKUP(ABSYLD2!X$4,'[1]INTERNAL PARAMETERS-1'!$B$5:$J$44,9,FALSE)*ABSYLD2!$F70</f>
        <v>0</v>
      </c>
      <c r="Y70" s="47">
        <f>ABSYLD1!Y70*VLOOKUP(ABSYLD2!Y$4,'[1]INTERNAL PARAMETERS-1'!$B$5:$J$44,5,FALSE)*VLOOKUP(ABSYLD2!Y$4,'[1]INTERNAL PARAMETERS-1'!$B$5:$J$44,7,FALSE)*ABSYLD2!$F70 + ABSYLD1!Y70*(1-VLOOKUP(ABSYLD2!Y$4,'[1]INTERNAL PARAMETERS-1'!$B$5:$J$44,5,FALSE))*VLOOKUP(ABSYLD2!Y$4,'[1]INTERNAL PARAMETERS-1'!$B$5:$J$44,9,FALSE)*ABSYLD2!$F70</f>
        <v>0</v>
      </c>
      <c r="Z70" s="47">
        <f>ABSYLD1!Z70*VLOOKUP(ABSYLD2!Z$4,'[1]INTERNAL PARAMETERS-1'!$B$5:$J$44,5,FALSE)*VLOOKUP(ABSYLD2!Z$4,'[1]INTERNAL PARAMETERS-1'!$B$5:$J$44,7,FALSE)*ABSYLD2!$F70 + ABSYLD1!Z70*(1-VLOOKUP(ABSYLD2!Z$4,'[1]INTERNAL PARAMETERS-1'!$B$5:$J$44,5,FALSE))*VLOOKUP(ABSYLD2!Z$4,'[1]INTERNAL PARAMETERS-1'!$B$5:$J$44,9,FALSE)*ABSYLD2!$F70</f>
        <v>0</v>
      </c>
      <c r="AA70" s="47">
        <f>ABSYLD1!AA70*VLOOKUP(ABSYLD2!AA$4,'[1]INTERNAL PARAMETERS-1'!$B$5:$J$44,5,FALSE)*VLOOKUP(ABSYLD2!AA$4,'[1]INTERNAL PARAMETERS-1'!$B$5:$J$44,7,FALSE)*ABSYLD2!$F70 + ABSYLD1!AA70*(1-VLOOKUP(ABSYLD2!AA$4,'[1]INTERNAL PARAMETERS-1'!$B$5:$J$44,5,FALSE))*VLOOKUP(ABSYLD2!AA$4,'[1]INTERNAL PARAMETERS-1'!$B$5:$J$44,9,FALSE)*ABSYLD2!$F70</f>
        <v>0</v>
      </c>
      <c r="AB70" s="47">
        <f>ABSYLD1!AB70*VLOOKUP(ABSYLD2!AB$4,'[1]INTERNAL PARAMETERS-1'!$B$5:$J$44,5,FALSE)*VLOOKUP(ABSYLD2!AB$4,'[1]INTERNAL PARAMETERS-1'!$B$5:$J$44,7,FALSE)*ABSYLD2!$F70 + ABSYLD1!AB70*(1-VLOOKUP(ABSYLD2!AB$4,'[1]INTERNAL PARAMETERS-1'!$B$5:$J$44,5,FALSE))*VLOOKUP(ABSYLD2!AB$4,'[1]INTERNAL PARAMETERS-1'!$B$5:$J$44,9,FALSE)*ABSYLD2!$F70</f>
        <v>0</v>
      </c>
      <c r="AC70" s="47">
        <f>ABSYLD1!AC70*VLOOKUP(ABSYLD2!AC$4,'[1]INTERNAL PARAMETERS-1'!$B$5:$J$44,5,FALSE)*VLOOKUP(ABSYLD2!AC$4,'[1]INTERNAL PARAMETERS-1'!$B$5:$J$44,7,FALSE)*ABSYLD2!$F70 + ABSYLD1!AC70*(1-VLOOKUP(ABSYLD2!AC$4,'[1]INTERNAL PARAMETERS-1'!$B$5:$J$44,5,FALSE))*VLOOKUP(ABSYLD2!AC$4,'[1]INTERNAL PARAMETERS-1'!$B$5:$J$44,9,FALSE)*ABSYLD2!$F70</f>
        <v>0</v>
      </c>
      <c r="AD70" s="47">
        <f>ABSYLD1!AD70*VLOOKUP(ABSYLD2!AD$4,'[1]INTERNAL PARAMETERS-1'!$B$5:$J$44,5,FALSE)*VLOOKUP(ABSYLD2!AD$4,'[1]INTERNAL PARAMETERS-1'!$B$5:$J$44,7,FALSE)*ABSYLD2!$F70 + ABSYLD1!AD70*(1-VLOOKUP(ABSYLD2!AD$4,'[1]INTERNAL PARAMETERS-1'!$B$5:$J$44,5,FALSE))*VLOOKUP(ABSYLD2!AD$4,'[1]INTERNAL PARAMETERS-1'!$B$5:$J$44,9,FALSE)*ABSYLD2!$F70</f>
        <v>0</v>
      </c>
      <c r="AE70" s="47">
        <f>ABSYLD1!AE70*VLOOKUP(ABSYLD2!AE$4,'[1]INTERNAL PARAMETERS-1'!$B$5:$J$44,5,FALSE)*VLOOKUP(ABSYLD2!AE$4,'[1]INTERNAL PARAMETERS-1'!$B$5:$J$44,7,FALSE)*ABSYLD2!$F70 + ABSYLD1!AE70*(1-VLOOKUP(ABSYLD2!AE$4,'[1]INTERNAL PARAMETERS-1'!$B$5:$J$44,5,FALSE))*VLOOKUP(ABSYLD2!AE$4,'[1]INTERNAL PARAMETERS-1'!$B$5:$J$44,9,FALSE)*ABSYLD2!$F70</f>
        <v>0</v>
      </c>
      <c r="AF70" s="47">
        <f>ABSYLD1!AF70*VLOOKUP(ABSYLD2!AF$4,'[1]INTERNAL PARAMETERS-1'!$B$5:$J$44,5,FALSE)*VLOOKUP(ABSYLD2!AF$4,'[1]INTERNAL PARAMETERS-1'!$B$5:$J$44,7,FALSE)*ABSYLD2!$F70 + ABSYLD1!AF70*(1-VLOOKUP(ABSYLD2!AF$4,'[1]INTERNAL PARAMETERS-1'!$B$5:$J$44,5,FALSE))*VLOOKUP(ABSYLD2!AF$4,'[1]INTERNAL PARAMETERS-1'!$B$5:$J$44,9,FALSE)*ABSYLD2!$F70</f>
        <v>6.7603950143406815</v>
      </c>
      <c r="AG70" s="47">
        <f>ABSYLD1!AG70*VLOOKUP(ABSYLD2!AG$4,'[1]INTERNAL PARAMETERS-1'!$B$5:$J$44,5,FALSE)*VLOOKUP(ABSYLD2!AG$4,'[1]INTERNAL PARAMETERS-1'!$B$5:$J$44,7,FALSE)*ABSYLD2!$F70 + ABSYLD1!AG70*(1-VLOOKUP(ABSYLD2!AG$4,'[1]INTERNAL PARAMETERS-1'!$B$5:$J$44,5,FALSE))*VLOOKUP(ABSYLD2!AG$4,'[1]INTERNAL PARAMETERS-1'!$B$5:$J$44,9,FALSE)*ABSYLD2!$F70</f>
        <v>0</v>
      </c>
      <c r="AH70" s="47">
        <f>ABSYLD1!AH70*VLOOKUP(ABSYLD2!AH$4,'[1]INTERNAL PARAMETERS-1'!$B$5:$J$44,5,FALSE)*VLOOKUP(ABSYLD2!AH$4,'[1]INTERNAL PARAMETERS-1'!$B$5:$J$44,7,FALSE)*ABSYLD2!$F70 + ABSYLD1!AH70*(1-VLOOKUP(ABSYLD2!AH$4,'[1]INTERNAL PARAMETERS-1'!$B$5:$J$44,5,FALSE))*VLOOKUP(ABSYLD2!AH$4,'[1]INTERNAL PARAMETERS-1'!$B$5:$J$44,9,FALSE)*ABSYLD2!$F70</f>
        <v>1.9067780809678847</v>
      </c>
      <c r="AI70" s="47">
        <f>ABSYLD1!AI70*VLOOKUP(ABSYLD2!AI$4,'[1]INTERNAL PARAMETERS-1'!$B$5:$J$44,5,FALSE)*VLOOKUP(ABSYLD2!AI$4,'[1]INTERNAL PARAMETERS-1'!$B$5:$J$44,7,FALSE)*ABSYLD2!$F70 + ABSYLD1!AI70*(1-VLOOKUP(ABSYLD2!AI$4,'[1]INTERNAL PARAMETERS-1'!$B$5:$J$44,5,FALSE))*VLOOKUP(ABSYLD2!AI$4,'[1]INTERNAL PARAMETERS-1'!$B$5:$J$44,9,FALSE)*ABSYLD2!$F70</f>
        <v>1.7337288204566659</v>
      </c>
      <c r="AJ70" s="47">
        <f>ABSYLD1!AJ70*VLOOKUP(ABSYLD2!AJ$4,'[1]INTERNAL PARAMETERS-1'!$B$5:$J$44,5,FALSE)*VLOOKUP(ABSYLD2!AJ$4,'[1]INTERNAL PARAMETERS-1'!$B$5:$J$44,7,FALSE)*ABSYLD2!$F70 + ABSYLD1!AJ70*(1-VLOOKUP(ABSYLD2!AJ$4,'[1]INTERNAL PARAMETERS-1'!$B$5:$J$44,5,FALSE))*VLOOKUP(ABSYLD2!AJ$4,'[1]INTERNAL PARAMETERS-1'!$B$5:$J$44,9,FALSE)*ABSYLD2!$F70</f>
        <v>13.523084799561994</v>
      </c>
      <c r="AK70" s="47">
        <f>ABSYLD1!AK70*VLOOKUP(ABSYLD2!AK$4,'[1]INTERNAL PARAMETERS-1'!$B$5:$J$44,5,FALSE)*VLOOKUP(ABSYLD2!AK$4,'[1]INTERNAL PARAMETERS-1'!$B$5:$J$44,7,FALSE)*ABSYLD2!$F70 + ABSYLD1!AK70*(1-VLOOKUP(ABSYLD2!AK$4,'[1]INTERNAL PARAMETERS-1'!$B$5:$J$44,5,FALSE))*VLOOKUP(ABSYLD2!AK$4,'[1]INTERNAL PARAMETERS-1'!$B$5:$J$44,9,FALSE)*ABSYLD2!$F70</f>
        <v>0</v>
      </c>
      <c r="AL70" s="47">
        <f>ABSYLD1!AL70*VLOOKUP(ABSYLD2!AL$4,'[1]INTERNAL PARAMETERS-1'!$B$5:$J$44,5,FALSE)*VLOOKUP(ABSYLD2!AL$4,'[1]INTERNAL PARAMETERS-1'!$B$5:$J$44,7,FALSE)*ABSYLD2!$F70 + ABSYLD1!AL70*(1-VLOOKUP(ABSYLD2!AL$4,'[1]INTERNAL PARAMETERS-1'!$B$5:$J$44,5,FALSE))*VLOOKUP(ABSYLD2!AL$4,'[1]INTERNAL PARAMETERS-1'!$B$5:$J$44,9,FALSE)*ABSYLD2!$F70</f>
        <v>0</v>
      </c>
      <c r="AM70" s="47">
        <f>ABSYLD1!AM70*VLOOKUP(ABSYLD2!AM$4,'[1]INTERNAL PARAMETERS-1'!$B$5:$J$44,5,FALSE)*VLOOKUP(ABSYLD2!AM$4,'[1]INTERNAL PARAMETERS-1'!$B$5:$J$44,7,FALSE)*ABSYLD2!$F70 + ABSYLD1!AM70*(1-VLOOKUP(ABSYLD2!AM$4,'[1]INTERNAL PARAMETERS-1'!$B$5:$J$44,5,FALSE))*VLOOKUP(ABSYLD2!AM$4,'[1]INTERNAL PARAMETERS-1'!$B$5:$J$44,9,FALSE)*ABSYLD2!$F70</f>
        <v>0</v>
      </c>
      <c r="AN70" s="47">
        <f>ABSYLD1!AN70*VLOOKUP(ABSYLD2!AN$4,'[1]INTERNAL PARAMETERS-1'!$B$5:$J$44,5,FALSE)*VLOOKUP(ABSYLD2!AN$4,'[1]INTERNAL PARAMETERS-1'!$B$5:$J$44,7,FALSE)*ABSYLD2!$F70 + ABSYLD1!AN70*(1-VLOOKUP(ABSYLD2!AN$4,'[1]INTERNAL PARAMETERS-1'!$B$5:$J$44,5,FALSE))*VLOOKUP(ABSYLD2!AN$4,'[1]INTERNAL PARAMETERS-1'!$B$5:$J$44,9,FALSE)*ABSYLD2!$F70</f>
        <v>0</v>
      </c>
      <c r="AO70" s="47">
        <f>ABSYLD1!AO70*VLOOKUP(ABSYLD2!AO$4,'[1]INTERNAL PARAMETERS-1'!$B$5:$J$44,5,FALSE)*VLOOKUP(ABSYLD2!AO$4,'[1]INTERNAL PARAMETERS-1'!$B$5:$J$44,7,FALSE)*ABSYLD2!$F70 + ABSYLD1!AO70*(1-VLOOKUP(ABSYLD2!AO$4,'[1]INTERNAL PARAMETERS-1'!$B$5:$J$44,5,FALSE))*VLOOKUP(ABSYLD2!AO$4,'[1]INTERNAL PARAMETERS-1'!$B$5:$J$44,9,FALSE)*ABSYLD2!$F70</f>
        <v>0</v>
      </c>
      <c r="AP70" s="47">
        <f>ABSYLD1!AP70*VLOOKUP(ABSYLD2!AP$4,'[1]INTERNAL PARAMETERS-1'!$B$5:$J$44,5,FALSE)*VLOOKUP(ABSYLD2!AP$4,'[1]INTERNAL PARAMETERS-1'!$B$5:$J$44,7,FALSE)*ABSYLD2!$F70 + ABSYLD1!AP70*(1-VLOOKUP(ABSYLD2!AP$4,'[1]INTERNAL PARAMETERS-1'!$B$5:$J$44,5,FALSE))*VLOOKUP(ABSYLD2!AP$4,'[1]INTERNAL PARAMETERS-1'!$B$5:$J$44,9,FALSE)*ABSYLD2!$F70</f>
        <v>0</v>
      </c>
      <c r="AQ70" s="47">
        <f>ABSYLD1!AQ70*VLOOKUP(ABSYLD2!AQ$4,'[1]INTERNAL PARAMETERS-1'!$B$5:$J$44,5,FALSE)*VLOOKUP(ABSYLD2!AQ$4,'[1]INTERNAL PARAMETERS-1'!$B$5:$J$44,7,FALSE)*ABSYLD2!$F70 + ABSYLD1!AQ70*(1-VLOOKUP(ABSYLD2!AQ$4,'[1]INTERNAL PARAMETERS-1'!$B$5:$J$44,5,FALSE))*VLOOKUP(ABSYLD2!AQ$4,'[1]INTERNAL PARAMETERS-1'!$B$5:$J$44,9,FALSE)*ABSYLD2!$F70</f>
        <v>0</v>
      </c>
      <c r="AR70" s="47">
        <f>ABSYLD1!AR70*VLOOKUP(ABSYLD2!AR$4,'[1]INTERNAL PARAMETERS-1'!$B$5:$J$44,5,FALSE)*VLOOKUP(ABSYLD2!AR$4,'[1]INTERNAL PARAMETERS-1'!$B$5:$J$44,7,FALSE)*ABSYLD2!$F70 + ABSYLD1!AR70*(1-VLOOKUP(ABSYLD2!AR$4,'[1]INTERNAL PARAMETERS-1'!$B$5:$J$44,5,FALSE))*VLOOKUP(ABSYLD2!AR$4,'[1]INTERNAL PARAMETERS-1'!$B$5:$J$44,9,FALSE)*ABSYLD2!$F70</f>
        <v>0</v>
      </c>
      <c r="AS70" s="47">
        <f>ABSYLD1!AS70*VLOOKUP(ABSYLD2!AS$4,'[1]INTERNAL PARAMETERS-1'!$B$5:$J$44,5,FALSE)*VLOOKUP(ABSYLD2!AS$4,'[1]INTERNAL PARAMETERS-1'!$B$5:$J$44,7,FALSE)*ABSYLD2!$F70 + ABSYLD1!AS70*(1-VLOOKUP(ABSYLD2!AS$4,'[1]INTERNAL PARAMETERS-1'!$B$5:$J$44,5,FALSE))*VLOOKUP(ABSYLD2!AS$4,'[1]INTERNAL PARAMETERS-1'!$B$5:$J$44,9,FALSE)*ABSYLD2!$F70</f>
        <v>0</v>
      </c>
      <c r="AT70" s="46">
        <f>ABSYLD1!AT70*VLOOKUP(ABSYLD2!AT$4,'[1]INTERNAL PARAMETERS-1'!$B$5:$J$44,5,FALSE)*VLOOKUP(ABSYLD2!AT$4,'[1]INTERNAL PARAMETERS-1'!$B$5:$J$44,7,FALSE)*ABSYLD2!$F70 + ABSYLD1!AT70*(1-VLOOKUP(ABSYLD2!AT$4,'[1]INTERNAL PARAMETERS-1'!$B$5:$J$44,5,FALSE))*VLOOKUP(ABSYLD2!AT$4,'[1]INTERNAL PARAMETERS-1'!$B$5:$J$44,9,FALSE)*ABSYLD2!$F70</f>
        <v>0</v>
      </c>
      <c r="AU70" s="48">
        <f>ABSYLD1!AU70*VLOOKUP(ABSYLD2!AU$4,'[1]INTERNAL PARAMETERS-1'!$B$5:$J$44,5,FALSE)*VLOOKUP(ABSYLD2!AU$4,'[1]INTERNAL PARAMETERS-1'!$B$5:$J$44,6,FALSE)*VLOOKUP(ABSYLD2!AU$4,'[1]INTERNAL PARAMETERS-1'!$B$5:$J$44,3,FALSE) + ABSYLD1!AU70*(1-VLOOKUP(ABSYLD2!AU$4,'[1]INTERNAL PARAMETERS-1'!$B$5:$J$44,5,FALSE))*VLOOKUP(ABSYLD2!AU$4,'[1]INTERNAL PARAMETERS-1'!$B$5:$J$44,8,FALSE)*VLOOKUP(ABSYLD2!AU$4,'[1]INTERNAL PARAMETERS-1'!$B$5:$J$44,3,FALSE)</f>
        <v>0</v>
      </c>
      <c r="AV70" s="47">
        <f>ABSYLD1!AV70*VLOOKUP(ABSYLD2!AV$4,'[1]INTERNAL PARAMETERS-1'!$B$5:$J$44,5,FALSE)*VLOOKUP(ABSYLD2!AV$4,'[1]INTERNAL PARAMETERS-1'!$B$5:$J$44,6,FALSE)*VLOOKUP(ABSYLD2!AV$4,'[1]INTERNAL PARAMETERS-1'!$B$5:$J$44,3,FALSE) + ABSYLD1!AV70*(1-VLOOKUP(ABSYLD2!AV$4,'[1]INTERNAL PARAMETERS-1'!$B$5:$J$44,5,FALSE))*VLOOKUP(ABSYLD2!AV$4,'[1]INTERNAL PARAMETERS-1'!$B$5:$J$44,8,FALSE)*VLOOKUP(ABSYLD2!AV$4,'[1]INTERNAL PARAMETERS-1'!$B$5:$J$44,3,FALSE)</f>
        <v>0</v>
      </c>
      <c r="AW70" s="47">
        <f>ABSYLD1!AW70*VLOOKUP(ABSYLD2!AW$4,'[1]INTERNAL PARAMETERS-1'!$B$5:$J$44,5,FALSE)*VLOOKUP(ABSYLD2!AW$4,'[1]INTERNAL PARAMETERS-1'!$B$5:$J$44,6,FALSE)*VLOOKUP(ABSYLD2!AW$4,'[1]INTERNAL PARAMETERS-1'!$B$5:$J$44,3,FALSE) + ABSYLD1!AW70*(1-VLOOKUP(ABSYLD2!AW$4,'[1]INTERNAL PARAMETERS-1'!$B$5:$J$44,5,FALSE))*VLOOKUP(ABSYLD2!AW$4,'[1]INTERNAL PARAMETERS-1'!$B$5:$J$44,8,FALSE)*VLOOKUP(ABSYLD2!AW$4,'[1]INTERNAL PARAMETERS-1'!$B$5:$J$44,3,FALSE)</f>
        <v>44.199927577834721</v>
      </c>
      <c r="AX70" s="47">
        <f>ABSYLD1!AX70*VLOOKUP(ABSYLD2!AX$4,'[1]INTERNAL PARAMETERS-1'!$B$5:$J$44,5,FALSE)*VLOOKUP(ABSYLD2!AX$4,'[1]INTERNAL PARAMETERS-1'!$B$5:$J$44,6,FALSE)*VLOOKUP(ABSYLD2!AX$4,'[1]INTERNAL PARAMETERS-1'!$B$5:$J$44,3,FALSE) + ABSYLD1!AX70*(1-VLOOKUP(ABSYLD2!AX$4,'[1]INTERNAL PARAMETERS-1'!$B$5:$J$44,5,FALSE))*VLOOKUP(ABSYLD2!AX$4,'[1]INTERNAL PARAMETERS-1'!$B$5:$J$44,8,FALSE)*VLOOKUP(ABSYLD2!AX$4,'[1]INTERNAL PARAMETERS-1'!$B$5:$J$44,3,FALSE)</f>
        <v>0</v>
      </c>
      <c r="AY70" s="47">
        <f>ABSYLD1!AY70*VLOOKUP(ABSYLD2!AY$4,'[1]INTERNAL PARAMETERS-1'!$B$5:$J$44,5,FALSE)*VLOOKUP(ABSYLD2!AY$4,'[1]INTERNAL PARAMETERS-1'!$B$5:$J$44,6,FALSE)*VLOOKUP(ABSYLD2!AY$4,'[1]INTERNAL PARAMETERS-1'!$B$5:$J$44,3,FALSE) + ABSYLD1!AY70*(1-VLOOKUP(ABSYLD2!AY$4,'[1]INTERNAL PARAMETERS-1'!$B$5:$J$44,5,FALSE))*VLOOKUP(ABSYLD2!AY$4,'[1]INTERNAL PARAMETERS-1'!$B$5:$J$44,8,FALSE)*VLOOKUP(ABSYLD2!AY$4,'[1]INTERNAL PARAMETERS-1'!$B$5:$J$44,3,FALSE)</f>
        <v>0</v>
      </c>
      <c r="AZ70" s="47">
        <f>ABSYLD1!AZ70*VLOOKUP(ABSYLD2!AZ$4,'[1]INTERNAL PARAMETERS-1'!$B$5:$J$44,5,FALSE)*VLOOKUP(ABSYLD2!AZ$4,'[1]INTERNAL PARAMETERS-1'!$B$5:$J$44,6,FALSE)*VLOOKUP(ABSYLD2!AZ$4,'[1]INTERNAL PARAMETERS-1'!$B$5:$J$44,3,FALSE) + ABSYLD1!AZ70*(1-VLOOKUP(ABSYLD2!AZ$4,'[1]INTERNAL PARAMETERS-1'!$B$5:$J$44,5,FALSE))*VLOOKUP(ABSYLD2!AZ$4,'[1]INTERNAL PARAMETERS-1'!$B$5:$J$44,8,FALSE)*VLOOKUP(ABSYLD2!AZ$4,'[1]INTERNAL PARAMETERS-1'!$B$5:$J$44,3,FALSE)</f>
        <v>0</v>
      </c>
      <c r="BA70" s="47">
        <f>ABSYLD1!BA70*VLOOKUP(ABSYLD2!BA$4,'[1]INTERNAL PARAMETERS-1'!$B$5:$J$44,5,FALSE)*VLOOKUP(ABSYLD2!BA$4,'[1]INTERNAL PARAMETERS-1'!$B$5:$J$44,6,FALSE)*VLOOKUP(ABSYLD2!BA$4,'[1]INTERNAL PARAMETERS-1'!$B$5:$J$44,3,FALSE) + ABSYLD1!BA70*(1-VLOOKUP(ABSYLD2!BA$4,'[1]INTERNAL PARAMETERS-1'!$B$5:$J$44,5,FALSE))*VLOOKUP(ABSYLD2!BA$4,'[1]INTERNAL PARAMETERS-1'!$B$5:$J$44,8,FALSE)*VLOOKUP(ABSYLD2!BA$4,'[1]INTERNAL PARAMETERS-1'!$B$5:$J$44,3,FALSE)</f>
        <v>32.726497284067079</v>
      </c>
      <c r="BB70" s="47">
        <f>ABSYLD1!BB70*VLOOKUP(ABSYLD2!BB$4,'[1]INTERNAL PARAMETERS-1'!$B$5:$J$44,5,FALSE)*VLOOKUP(ABSYLD2!BB$4,'[1]INTERNAL PARAMETERS-1'!$B$5:$J$44,6,FALSE)*VLOOKUP(ABSYLD2!BB$4,'[1]INTERNAL PARAMETERS-1'!$B$5:$J$44,3,FALSE) + ABSYLD1!BB70*(1-VLOOKUP(ABSYLD2!BB$4,'[1]INTERNAL PARAMETERS-1'!$B$5:$J$44,5,FALSE))*VLOOKUP(ABSYLD2!BB$4,'[1]INTERNAL PARAMETERS-1'!$B$5:$J$44,8,FALSE)*VLOOKUP(ABSYLD2!BB$4,'[1]INTERNAL PARAMETERS-1'!$B$5:$J$44,3,FALSE)</f>
        <v>7.4641026634381928</v>
      </c>
      <c r="BC70" s="47">
        <f>ABSYLD1!BC70*VLOOKUP(ABSYLD2!BC$4,'[1]INTERNAL PARAMETERS-1'!$B$5:$J$44,5,FALSE)*VLOOKUP(ABSYLD2!BC$4,'[1]INTERNAL PARAMETERS-1'!$B$5:$J$44,6,FALSE)*VLOOKUP(ABSYLD2!BC$4,'[1]INTERNAL PARAMETERS-1'!$B$5:$J$44,3,FALSE) + ABSYLD1!BC70*(1-VLOOKUP(ABSYLD2!BC$4,'[1]INTERNAL PARAMETERS-1'!$B$5:$J$44,5,FALSE))*VLOOKUP(ABSYLD2!BC$4,'[1]INTERNAL PARAMETERS-1'!$B$5:$J$44,8,FALSE)*VLOOKUP(ABSYLD2!BC$4,'[1]INTERNAL PARAMETERS-1'!$B$5:$J$44,3,FALSE)</f>
        <v>19.845372360183923</v>
      </c>
      <c r="BD70" s="47">
        <f>ABSYLD1!BD70*VLOOKUP(ABSYLD2!BD$4,'[1]INTERNAL PARAMETERS-1'!$B$5:$J$44,5,FALSE)*VLOOKUP(ABSYLD2!BD$4,'[1]INTERNAL PARAMETERS-1'!$B$5:$J$44,6,FALSE)*VLOOKUP(ABSYLD2!BD$4,'[1]INTERNAL PARAMETERS-1'!$B$5:$J$44,3,FALSE) + ABSYLD1!BD70*(1-VLOOKUP(ABSYLD2!BD$4,'[1]INTERNAL PARAMETERS-1'!$B$5:$J$44,5,FALSE))*VLOOKUP(ABSYLD2!BD$4,'[1]INTERNAL PARAMETERS-1'!$B$5:$J$44,8,FALSE)*VLOOKUP(ABSYLD2!BD$4,'[1]INTERNAL PARAMETERS-1'!$B$5:$J$44,3,FALSE)</f>
        <v>7.126298786099186</v>
      </c>
      <c r="BE70" s="47">
        <f>ABSYLD1!BE70*VLOOKUP(ABSYLD2!BE$4,'[1]INTERNAL PARAMETERS-1'!$B$5:$J$44,5,FALSE)*VLOOKUP(ABSYLD2!BE$4,'[1]INTERNAL PARAMETERS-1'!$B$5:$J$44,6,FALSE)*VLOOKUP(ABSYLD2!BE$4,'[1]INTERNAL PARAMETERS-1'!$B$5:$J$44,3,FALSE) + ABSYLD1!BE70*(1-VLOOKUP(ABSYLD2!BE$4,'[1]INTERNAL PARAMETERS-1'!$B$5:$J$44,5,FALSE))*VLOOKUP(ABSYLD2!BE$4,'[1]INTERNAL PARAMETERS-1'!$B$5:$J$44,8,FALSE)*VLOOKUP(ABSYLD2!BE$4,'[1]INTERNAL PARAMETERS-1'!$B$5:$J$44,3,FALSE)</f>
        <v>27.933127278437734</v>
      </c>
      <c r="BF70" s="47">
        <f>ABSYLD1!BF70*VLOOKUP(ABSYLD2!BF$4,'[1]INTERNAL PARAMETERS-1'!$B$5:$J$44,5,FALSE)*VLOOKUP(ABSYLD2!BF$4,'[1]INTERNAL PARAMETERS-1'!$B$5:$J$44,6,FALSE)*VLOOKUP(ABSYLD2!BF$4,'[1]INTERNAL PARAMETERS-1'!$B$5:$J$44,3,FALSE) + ABSYLD1!BF70*(1-VLOOKUP(ABSYLD2!BF$4,'[1]INTERNAL PARAMETERS-1'!$B$5:$J$44,5,FALSE))*VLOOKUP(ABSYLD2!BF$4,'[1]INTERNAL PARAMETERS-1'!$B$5:$J$44,8,FALSE)*VLOOKUP(ABSYLD2!BF$4,'[1]INTERNAL PARAMETERS-1'!$B$5:$J$44,3,FALSE)</f>
        <v>0</v>
      </c>
      <c r="BG70" s="47">
        <f>ABSYLD1!BG70*VLOOKUP(ABSYLD2!BG$4,'[1]INTERNAL PARAMETERS-1'!$B$5:$J$44,5,FALSE)*VLOOKUP(ABSYLD2!BG$4,'[1]INTERNAL PARAMETERS-1'!$B$5:$J$44,6,FALSE)*VLOOKUP(ABSYLD2!BG$4,'[1]INTERNAL PARAMETERS-1'!$B$5:$J$44,3,FALSE) + ABSYLD1!BG70*(1-VLOOKUP(ABSYLD2!BG$4,'[1]INTERNAL PARAMETERS-1'!$B$5:$J$44,5,FALSE))*VLOOKUP(ABSYLD2!BG$4,'[1]INTERNAL PARAMETERS-1'!$B$5:$J$44,8,FALSE)*VLOOKUP(ABSYLD2!BG$4,'[1]INTERNAL PARAMETERS-1'!$B$5:$J$44,3,FALSE)</f>
        <v>7.9688171832531065</v>
      </c>
      <c r="BH70" s="47">
        <f>ABSYLD1!BH70*VLOOKUP(ABSYLD2!BH$4,'[1]INTERNAL PARAMETERS-1'!$B$5:$J$44,5,FALSE)*VLOOKUP(ABSYLD2!BH$4,'[1]INTERNAL PARAMETERS-1'!$B$5:$J$44,6,FALSE)*VLOOKUP(ABSYLD2!BH$4,'[1]INTERNAL PARAMETERS-1'!$B$5:$J$44,3,FALSE) + ABSYLD1!BH70*(1-VLOOKUP(ABSYLD2!BH$4,'[1]INTERNAL PARAMETERS-1'!$B$5:$J$44,5,FALSE))*VLOOKUP(ABSYLD2!BH$4,'[1]INTERNAL PARAMETERS-1'!$B$5:$J$44,8,FALSE)*VLOOKUP(ABSYLD2!BH$4,'[1]INTERNAL PARAMETERS-1'!$B$5:$J$44,3,FALSE)</f>
        <v>4.2924225538823482E-2</v>
      </c>
      <c r="BI70" s="47">
        <f>ABSYLD1!BI70*VLOOKUP(ABSYLD2!BI$4,'[1]INTERNAL PARAMETERS-1'!$B$5:$J$44,5,FALSE)*VLOOKUP(ABSYLD2!BI$4,'[1]INTERNAL PARAMETERS-1'!$B$5:$J$44,6,FALSE)*VLOOKUP(ABSYLD2!BI$4,'[1]INTERNAL PARAMETERS-1'!$B$5:$J$44,3,FALSE) + ABSYLD1!BI70*(1-VLOOKUP(ABSYLD2!BI$4,'[1]INTERNAL PARAMETERS-1'!$B$5:$J$44,5,FALSE))*VLOOKUP(ABSYLD2!BI$4,'[1]INTERNAL PARAMETERS-1'!$B$5:$J$44,8,FALSE)*VLOOKUP(ABSYLD2!BI$4,'[1]INTERNAL PARAMETERS-1'!$B$5:$J$44,3,FALSE)</f>
        <v>0</v>
      </c>
      <c r="BJ70" s="47">
        <f>ABSYLD1!BJ70*VLOOKUP(ABSYLD2!BJ$4,'[1]INTERNAL PARAMETERS-1'!$B$5:$J$44,5,FALSE)*VLOOKUP(ABSYLD2!BJ$4,'[1]INTERNAL PARAMETERS-1'!$B$5:$J$44,6,FALSE)*VLOOKUP(ABSYLD2!BJ$4,'[1]INTERNAL PARAMETERS-1'!$B$5:$J$44,3,FALSE) + ABSYLD1!BJ70*(1-VLOOKUP(ABSYLD2!BJ$4,'[1]INTERNAL PARAMETERS-1'!$B$5:$J$44,5,FALSE))*VLOOKUP(ABSYLD2!BJ$4,'[1]INTERNAL PARAMETERS-1'!$B$5:$J$44,8,FALSE)*VLOOKUP(ABSYLD2!BJ$4,'[1]INTERNAL PARAMETERS-1'!$B$5:$J$44,3,FALSE)</f>
        <v>3.0810441649524596</v>
      </c>
      <c r="BK70" s="47">
        <f>ABSYLD1!BK70*VLOOKUP(ABSYLD2!BK$4,'[1]INTERNAL PARAMETERS-1'!$B$5:$J$44,5,FALSE)*VLOOKUP(ABSYLD2!BK$4,'[1]INTERNAL PARAMETERS-1'!$B$5:$J$44,6,FALSE)*VLOOKUP(ABSYLD2!BK$4,'[1]INTERNAL PARAMETERS-1'!$B$5:$J$44,3,FALSE) + ABSYLD1!BK70*(1-VLOOKUP(ABSYLD2!BK$4,'[1]INTERNAL PARAMETERS-1'!$B$5:$J$44,5,FALSE))*VLOOKUP(ABSYLD2!BK$4,'[1]INTERNAL PARAMETERS-1'!$B$5:$J$44,8,FALSE)*VLOOKUP(ABSYLD2!BK$4,'[1]INTERNAL PARAMETERS-1'!$B$5:$J$44,3,FALSE)</f>
        <v>2.9080468848289356</v>
      </c>
      <c r="BL70" s="47">
        <f>ABSYLD1!BL70*VLOOKUP(ABSYLD2!BL$4,'[1]INTERNAL PARAMETERS-1'!$B$5:$J$44,5,FALSE)*VLOOKUP(ABSYLD2!BL$4,'[1]INTERNAL PARAMETERS-1'!$B$5:$J$44,6,FALSE)*VLOOKUP(ABSYLD2!BL$4,'[1]INTERNAL PARAMETERS-1'!$B$5:$J$44,3,FALSE) + ABSYLD1!BL70*(1-VLOOKUP(ABSYLD2!BL$4,'[1]INTERNAL PARAMETERS-1'!$B$5:$J$44,5,FALSE))*VLOOKUP(ABSYLD2!BL$4,'[1]INTERNAL PARAMETERS-1'!$B$5:$J$44,8,FALSE)*VLOOKUP(ABSYLD2!BL$4,'[1]INTERNAL PARAMETERS-1'!$B$5:$J$44,3,FALSE)</f>
        <v>15.535325719006325</v>
      </c>
      <c r="BM70" s="47">
        <f>ABSYLD1!BM70*VLOOKUP(ABSYLD2!BM$4,'[1]INTERNAL PARAMETERS-1'!$B$5:$J$44,5,FALSE)*VLOOKUP(ABSYLD2!BM$4,'[1]INTERNAL PARAMETERS-1'!$B$5:$J$44,6,FALSE)*VLOOKUP(ABSYLD2!BM$4,'[1]INTERNAL PARAMETERS-1'!$B$5:$J$44,3,FALSE) + ABSYLD1!BM70*(1-VLOOKUP(ABSYLD2!BM$4,'[1]INTERNAL PARAMETERS-1'!$B$5:$J$44,5,FALSE))*VLOOKUP(ABSYLD2!BM$4,'[1]INTERNAL PARAMETERS-1'!$B$5:$J$44,8,FALSE)*VLOOKUP(ABSYLD2!BM$4,'[1]INTERNAL PARAMETERS-1'!$B$5:$J$44,3,FALSE)</f>
        <v>9.3472713560267326</v>
      </c>
      <c r="BN70" s="47">
        <f>ABSYLD1!BN70*VLOOKUP(ABSYLD2!BN$4,'[1]INTERNAL PARAMETERS-1'!$B$5:$J$44,5,FALSE)*VLOOKUP(ABSYLD2!BN$4,'[1]INTERNAL PARAMETERS-1'!$B$5:$J$44,6,FALSE)*VLOOKUP(ABSYLD2!BN$4,'[1]INTERNAL PARAMETERS-1'!$B$5:$J$44,3,FALSE) + ABSYLD1!BN70*(1-VLOOKUP(ABSYLD2!BN$4,'[1]INTERNAL PARAMETERS-1'!$B$5:$J$44,5,FALSE))*VLOOKUP(ABSYLD2!BN$4,'[1]INTERNAL PARAMETERS-1'!$B$5:$J$44,8,FALSE)*VLOOKUP(ABSYLD2!BN$4,'[1]INTERNAL PARAMETERS-1'!$B$5:$J$44,3,FALSE)</f>
        <v>4.7301705498926809</v>
      </c>
      <c r="BO70" s="47">
        <f>ABSYLD1!BO70*VLOOKUP(ABSYLD2!BO$4,'[1]INTERNAL PARAMETERS-1'!$B$5:$J$44,5,FALSE)*VLOOKUP(ABSYLD2!BO$4,'[1]INTERNAL PARAMETERS-1'!$B$5:$J$44,6,FALSE)*VLOOKUP(ABSYLD2!BO$4,'[1]INTERNAL PARAMETERS-1'!$B$5:$J$44,3,FALSE) + ABSYLD1!BO70*(1-VLOOKUP(ABSYLD2!BO$4,'[1]INTERNAL PARAMETERS-1'!$B$5:$J$44,5,FALSE))*VLOOKUP(ABSYLD2!BO$4,'[1]INTERNAL PARAMETERS-1'!$B$5:$J$44,8,FALSE)*VLOOKUP(ABSYLD2!BO$4,'[1]INTERNAL PARAMETERS-1'!$B$5:$J$44,3,FALSE)</f>
        <v>5.051547735895964</v>
      </c>
      <c r="BP70" s="47">
        <f>ABSYLD1!BP70*VLOOKUP(ABSYLD2!BP$4,'[1]INTERNAL PARAMETERS-1'!$B$5:$J$44,5,FALSE)*VLOOKUP(ABSYLD2!BP$4,'[1]INTERNAL PARAMETERS-1'!$B$5:$J$44,6,FALSE)*VLOOKUP(ABSYLD2!BP$4,'[1]INTERNAL PARAMETERS-1'!$B$5:$J$44,3,FALSE) + ABSYLD1!BP70*(1-VLOOKUP(ABSYLD2!BP$4,'[1]INTERNAL PARAMETERS-1'!$B$5:$J$44,5,FALSE))*VLOOKUP(ABSYLD2!BP$4,'[1]INTERNAL PARAMETERS-1'!$B$5:$J$44,8,FALSE)*VLOOKUP(ABSYLD2!BP$4,'[1]INTERNAL PARAMETERS-1'!$B$5:$J$44,3,FALSE)</f>
        <v>0.30163335870792179</v>
      </c>
      <c r="BQ70" s="47">
        <f>ABSYLD1!BQ70*VLOOKUP(ABSYLD2!BQ$4,'[1]INTERNAL PARAMETERS-1'!$B$5:$J$44,5,FALSE)*VLOOKUP(ABSYLD2!BQ$4,'[1]INTERNAL PARAMETERS-1'!$B$5:$J$44,6,FALSE)*VLOOKUP(ABSYLD2!BQ$4,'[1]INTERNAL PARAMETERS-1'!$B$5:$J$44,3,FALSE) + ABSYLD1!BQ70*(1-VLOOKUP(ABSYLD2!BQ$4,'[1]INTERNAL PARAMETERS-1'!$B$5:$J$44,5,FALSE))*VLOOKUP(ABSYLD2!BQ$4,'[1]INTERNAL PARAMETERS-1'!$B$5:$J$44,8,FALSE)*VLOOKUP(ABSYLD2!BQ$4,'[1]INTERNAL PARAMETERS-1'!$B$5:$J$44,3,FALSE)</f>
        <v>16.212509794563815</v>
      </c>
      <c r="BR70" s="47">
        <f>ABSYLD1!BR70*VLOOKUP(ABSYLD2!BR$4,'[1]INTERNAL PARAMETERS-1'!$B$5:$J$44,5,FALSE)*VLOOKUP(ABSYLD2!BR$4,'[1]INTERNAL PARAMETERS-1'!$B$5:$J$44,6,FALSE)*VLOOKUP(ABSYLD2!BR$4,'[1]INTERNAL PARAMETERS-1'!$B$5:$J$44,3,FALSE) + ABSYLD1!BR70*(1-VLOOKUP(ABSYLD2!BR$4,'[1]INTERNAL PARAMETERS-1'!$B$5:$J$44,5,FALSE))*VLOOKUP(ABSYLD2!BR$4,'[1]INTERNAL PARAMETERS-1'!$B$5:$J$44,8,FALSE)*VLOOKUP(ABSYLD2!BR$4,'[1]INTERNAL PARAMETERS-1'!$B$5:$J$44,3,FALSE)</f>
        <v>0.2499353197554873</v>
      </c>
      <c r="BS70" s="47">
        <f>ABSYLD1!BS70*VLOOKUP(ABSYLD2!BS$4,'[1]INTERNAL PARAMETERS-1'!$B$5:$J$44,5,FALSE)*VLOOKUP(ABSYLD2!BS$4,'[1]INTERNAL PARAMETERS-1'!$B$5:$J$44,6,FALSE)*VLOOKUP(ABSYLD2!BS$4,'[1]INTERNAL PARAMETERS-1'!$B$5:$J$44,3,FALSE) + ABSYLD1!BS70*(1-VLOOKUP(ABSYLD2!BS$4,'[1]INTERNAL PARAMETERS-1'!$B$5:$J$44,5,FALSE))*VLOOKUP(ABSYLD2!BS$4,'[1]INTERNAL PARAMETERS-1'!$B$5:$J$44,8,FALSE)*VLOOKUP(ABSYLD2!BS$4,'[1]INTERNAL PARAMETERS-1'!$B$5:$J$44,3,FALSE)</f>
        <v>5.819780234906357E-2</v>
      </c>
      <c r="BT70" s="47">
        <f>ABSYLD1!BT70*VLOOKUP(ABSYLD2!BT$4,'[1]INTERNAL PARAMETERS-1'!$B$5:$J$44,5,FALSE)*VLOOKUP(ABSYLD2!BT$4,'[1]INTERNAL PARAMETERS-1'!$B$5:$J$44,6,FALSE)*VLOOKUP(ABSYLD2!BT$4,'[1]INTERNAL PARAMETERS-1'!$B$5:$J$44,3,FALSE) + ABSYLD1!BT70*(1-VLOOKUP(ABSYLD2!BT$4,'[1]INTERNAL PARAMETERS-1'!$B$5:$J$44,5,FALSE))*VLOOKUP(ABSYLD2!BT$4,'[1]INTERNAL PARAMETERS-1'!$B$5:$J$44,8,FALSE)*VLOOKUP(ABSYLD2!BT$4,'[1]INTERNAL PARAMETERS-1'!$B$5:$J$44,3,FALSE)</f>
        <v>0</v>
      </c>
      <c r="BU70" s="47">
        <f>ABSYLD1!BU70*VLOOKUP(ABSYLD2!BU$4,'[1]INTERNAL PARAMETERS-1'!$B$5:$J$44,5,FALSE)*VLOOKUP(ABSYLD2!BU$4,'[1]INTERNAL PARAMETERS-1'!$B$5:$J$44,6,FALSE)*VLOOKUP(ABSYLD2!BU$4,'[1]INTERNAL PARAMETERS-1'!$B$5:$J$44,3,FALSE) + ABSYLD1!BU70*(1-VLOOKUP(ABSYLD2!BU$4,'[1]INTERNAL PARAMETERS-1'!$B$5:$J$44,5,FALSE))*VLOOKUP(ABSYLD2!BU$4,'[1]INTERNAL PARAMETERS-1'!$B$5:$J$44,8,FALSE)*VLOOKUP(ABSYLD2!BU$4,'[1]INTERNAL PARAMETERS-1'!$B$5:$J$44,3,FALSE)</f>
        <v>0</v>
      </c>
      <c r="BV70" s="47">
        <f>ABSYLD1!BV70*VLOOKUP(ABSYLD2!BV$4,'[1]INTERNAL PARAMETERS-1'!$B$5:$J$44,5,FALSE)*VLOOKUP(ABSYLD2!BV$4,'[1]INTERNAL PARAMETERS-1'!$B$5:$J$44,6,FALSE)*VLOOKUP(ABSYLD2!BV$4,'[1]INTERNAL PARAMETERS-1'!$B$5:$J$44,3,FALSE) + ABSYLD1!BV70*(1-VLOOKUP(ABSYLD2!BV$4,'[1]INTERNAL PARAMETERS-1'!$B$5:$J$44,5,FALSE))*VLOOKUP(ABSYLD2!BV$4,'[1]INTERNAL PARAMETERS-1'!$B$5:$J$44,8,FALSE)*VLOOKUP(ABSYLD2!BV$4,'[1]INTERNAL PARAMETERS-1'!$B$5:$J$44,3,FALSE)</f>
        <v>0</v>
      </c>
      <c r="BW70" s="47">
        <f>ABSYLD1!BW70*VLOOKUP(ABSYLD2!BW$4,'[1]INTERNAL PARAMETERS-1'!$B$5:$J$44,5,FALSE)*VLOOKUP(ABSYLD2!BW$4,'[1]INTERNAL PARAMETERS-1'!$B$5:$J$44,6,FALSE)*VLOOKUP(ABSYLD2!BW$4,'[1]INTERNAL PARAMETERS-1'!$B$5:$J$44,3,FALSE) + ABSYLD1!BW70*(1-VLOOKUP(ABSYLD2!BW$4,'[1]INTERNAL PARAMETERS-1'!$B$5:$J$44,5,FALSE))*VLOOKUP(ABSYLD2!BW$4,'[1]INTERNAL PARAMETERS-1'!$B$5:$J$44,8,FALSE)*VLOOKUP(ABSYLD2!BW$4,'[1]INTERNAL PARAMETERS-1'!$B$5:$J$44,3,FALSE)</f>
        <v>0</v>
      </c>
      <c r="BX70" s="47">
        <f>ABSYLD1!BX70*VLOOKUP(ABSYLD2!BX$4,'[1]INTERNAL PARAMETERS-1'!$B$5:$J$44,5,FALSE)*VLOOKUP(ABSYLD2!BX$4,'[1]INTERNAL PARAMETERS-1'!$B$5:$J$44,6,FALSE)*VLOOKUP(ABSYLD2!BX$4,'[1]INTERNAL PARAMETERS-1'!$B$5:$J$44,3,FALSE) + ABSYLD1!BX70*(1-VLOOKUP(ABSYLD2!BX$4,'[1]INTERNAL PARAMETERS-1'!$B$5:$J$44,5,FALSE))*VLOOKUP(ABSYLD2!BX$4,'[1]INTERNAL PARAMETERS-1'!$B$5:$J$44,8,FALSE)*VLOOKUP(ABSYLD2!BX$4,'[1]INTERNAL PARAMETERS-1'!$B$5:$J$44,3,FALSE)</f>
        <v>0</v>
      </c>
      <c r="BY70" s="47">
        <f>ABSYLD1!BY70*VLOOKUP(ABSYLD2!BY$4,'[1]INTERNAL PARAMETERS-1'!$B$5:$J$44,5,FALSE)*VLOOKUP(ABSYLD2!BY$4,'[1]INTERNAL PARAMETERS-1'!$B$5:$J$44,6,FALSE)*VLOOKUP(ABSYLD2!BY$4,'[1]INTERNAL PARAMETERS-1'!$B$5:$J$44,3,FALSE) + ABSYLD1!BY70*(1-VLOOKUP(ABSYLD2!BY$4,'[1]INTERNAL PARAMETERS-1'!$B$5:$J$44,5,FALSE))*VLOOKUP(ABSYLD2!BY$4,'[1]INTERNAL PARAMETERS-1'!$B$5:$J$44,8,FALSE)*VLOOKUP(ABSYLD2!BY$4,'[1]INTERNAL PARAMETERS-1'!$B$5:$J$44,3,FALSE)</f>
        <v>0</v>
      </c>
      <c r="BZ70" s="47">
        <f>ABSYLD1!BZ70*VLOOKUP(ABSYLD2!BZ$4,'[1]INTERNAL PARAMETERS-1'!$B$5:$J$44,5,FALSE)*VLOOKUP(ABSYLD2!BZ$4,'[1]INTERNAL PARAMETERS-1'!$B$5:$J$44,6,FALSE)*VLOOKUP(ABSYLD2!BZ$4,'[1]INTERNAL PARAMETERS-1'!$B$5:$J$44,3,FALSE) + ABSYLD1!BZ70*(1-VLOOKUP(ABSYLD2!BZ$4,'[1]INTERNAL PARAMETERS-1'!$B$5:$J$44,5,FALSE))*VLOOKUP(ABSYLD2!BZ$4,'[1]INTERNAL PARAMETERS-1'!$B$5:$J$44,8,FALSE)*VLOOKUP(ABSYLD2!BZ$4,'[1]INTERNAL PARAMETERS-1'!$B$5:$J$44,3,FALSE)</f>
        <v>2.5436578097080585E-2</v>
      </c>
      <c r="CA70" s="47">
        <f>ABSYLD1!CA70*VLOOKUP(ABSYLD2!CA$4,'[1]INTERNAL PARAMETERS-1'!$B$5:$J$44,5,FALSE)*VLOOKUP(ABSYLD2!CA$4,'[1]INTERNAL PARAMETERS-1'!$B$5:$J$44,6,FALSE)*VLOOKUP(ABSYLD2!CA$4,'[1]INTERNAL PARAMETERS-1'!$B$5:$J$44,3,FALSE) + ABSYLD1!CA70*(1-VLOOKUP(ABSYLD2!CA$4,'[1]INTERNAL PARAMETERS-1'!$B$5:$J$44,5,FALSE))*VLOOKUP(ABSYLD2!CA$4,'[1]INTERNAL PARAMETERS-1'!$B$5:$J$44,8,FALSE)*VLOOKUP(ABSYLD2!CA$4,'[1]INTERNAL PARAMETERS-1'!$B$5:$J$44,3,FALSE)</f>
        <v>0</v>
      </c>
      <c r="CB70" s="47">
        <f>ABSYLD1!CB70*VLOOKUP(ABSYLD2!CB$4,'[1]INTERNAL PARAMETERS-1'!$B$5:$J$44,5,FALSE)*VLOOKUP(ABSYLD2!CB$4,'[1]INTERNAL PARAMETERS-1'!$B$5:$J$44,6,FALSE)*VLOOKUP(ABSYLD2!CB$4,'[1]INTERNAL PARAMETERS-1'!$B$5:$J$44,3,FALSE) + ABSYLD1!CB70*(1-VLOOKUP(ABSYLD2!CB$4,'[1]INTERNAL PARAMETERS-1'!$B$5:$J$44,5,FALSE))*VLOOKUP(ABSYLD2!CB$4,'[1]INTERNAL PARAMETERS-1'!$B$5:$J$44,8,FALSE)*VLOOKUP(ABSYLD2!CB$4,'[1]INTERNAL PARAMETERS-1'!$B$5:$J$44,3,FALSE)</f>
        <v>0</v>
      </c>
      <c r="CC70" s="47">
        <f>ABSYLD1!CC70*VLOOKUP(ABSYLD2!CC$4,'[1]INTERNAL PARAMETERS-1'!$B$5:$J$44,5,FALSE)*VLOOKUP(ABSYLD2!CC$4,'[1]INTERNAL PARAMETERS-1'!$B$5:$J$44,6,FALSE)*VLOOKUP(ABSYLD2!CC$4,'[1]INTERNAL PARAMETERS-1'!$B$5:$J$44,3,FALSE) + ABSYLD1!CC70*(1-VLOOKUP(ABSYLD2!CC$4,'[1]INTERNAL PARAMETERS-1'!$B$5:$J$44,5,FALSE))*VLOOKUP(ABSYLD2!CC$4,'[1]INTERNAL PARAMETERS-1'!$B$5:$J$44,8,FALSE)*VLOOKUP(ABSYLD2!CC$4,'[1]INTERNAL PARAMETERS-1'!$B$5:$J$44,3,FALSE)</f>
        <v>0.10775224604646472</v>
      </c>
      <c r="CD70" s="47">
        <f>ABSYLD1!CD70*VLOOKUP(ABSYLD2!CD$4,'[1]INTERNAL PARAMETERS-1'!$B$5:$J$44,5,FALSE)*VLOOKUP(ABSYLD2!CD$4,'[1]INTERNAL PARAMETERS-1'!$B$5:$J$44,6,FALSE)*VLOOKUP(ABSYLD2!CD$4,'[1]INTERNAL PARAMETERS-1'!$B$5:$J$44,3,FALSE) + ABSYLD1!CD70*(1-VLOOKUP(ABSYLD2!CD$4,'[1]INTERNAL PARAMETERS-1'!$B$5:$J$44,5,FALSE))*VLOOKUP(ABSYLD2!CD$4,'[1]INTERNAL PARAMETERS-1'!$B$5:$J$44,8,FALSE)*VLOOKUP(ABSYLD2!CD$4,'[1]INTERNAL PARAMETERS-1'!$B$5:$J$44,3,FALSE)</f>
        <v>0.10731039523031238</v>
      </c>
      <c r="CE70" s="47">
        <f>ABSYLD1!CE70*VLOOKUP(ABSYLD2!CE$4,'[1]INTERNAL PARAMETERS-1'!$B$5:$J$44,5,FALSE)*VLOOKUP(ABSYLD2!CE$4,'[1]INTERNAL PARAMETERS-1'!$B$5:$J$44,6,FALSE)*VLOOKUP(ABSYLD2!CE$4,'[1]INTERNAL PARAMETERS-1'!$B$5:$J$44,3,FALSE) + ABSYLD1!CE70*(1-VLOOKUP(ABSYLD2!CE$4,'[1]INTERNAL PARAMETERS-1'!$B$5:$J$44,5,FALSE))*VLOOKUP(ABSYLD2!CE$4,'[1]INTERNAL PARAMETERS-1'!$B$5:$J$44,8,FALSE)*VLOOKUP(ABSYLD2!CE$4,'[1]INTERNAL PARAMETERS-1'!$B$5:$J$44,3,FALSE)</f>
        <v>0.27480822009896633</v>
      </c>
      <c r="CF70" s="47">
        <f>ABSYLD1!CF70*VLOOKUP(ABSYLD2!CF$4,'[1]INTERNAL PARAMETERS-1'!$B$5:$J$44,5,FALSE)*VLOOKUP(ABSYLD2!CF$4,'[1]INTERNAL PARAMETERS-1'!$B$5:$J$44,6,FALSE)*VLOOKUP(ABSYLD2!CF$4,'[1]INTERNAL PARAMETERS-1'!$B$5:$J$44,3,FALSE) + ABSYLD1!CF70*(1-VLOOKUP(ABSYLD2!CF$4,'[1]INTERNAL PARAMETERS-1'!$B$5:$J$44,5,FALSE))*VLOOKUP(ABSYLD2!CF$4,'[1]INTERNAL PARAMETERS-1'!$B$5:$J$44,8,FALSE)*VLOOKUP(ABSYLD2!CF$4,'[1]INTERNAL PARAMETERS-1'!$B$5:$J$44,3,FALSE)</f>
        <v>0.17636334063357748</v>
      </c>
      <c r="CG70" s="47">
        <f>ABSYLD1!CG70*VLOOKUP(ABSYLD2!CG$4,'[1]INTERNAL PARAMETERS-1'!$B$5:$J$44,5,FALSE)*VLOOKUP(ABSYLD2!CG$4,'[1]INTERNAL PARAMETERS-1'!$B$5:$J$44,6,FALSE)*VLOOKUP(ABSYLD2!CG$4,'[1]INTERNAL PARAMETERS-1'!$B$5:$J$44,3,FALSE) + ABSYLD1!CG70*(1-VLOOKUP(ABSYLD2!CG$4,'[1]INTERNAL PARAMETERS-1'!$B$5:$J$44,5,FALSE))*VLOOKUP(ABSYLD2!CG$4,'[1]INTERNAL PARAMETERS-1'!$B$5:$J$44,8,FALSE)*VLOOKUP(ABSYLD2!CG$4,'[1]INTERNAL PARAMETERS-1'!$B$5:$J$44,3,FALSE)</f>
        <v>1.1685333225299712E-2</v>
      </c>
      <c r="CH70" s="46">
        <f>ABSYLD1!CH70*VLOOKUP(ABSYLD2!CH$4,'[1]INTERNAL PARAMETERS-1'!$B$5:$J$44,5,FALSE)*VLOOKUP(ABSYLD2!CH$4,'[1]INTERNAL PARAMETERS-1'!$B$5:$J$44,6,FALSE)*VLOOKUP(ABSYLD2!CH$4,'[1]INTERNAL PARAMETERS-1'!$B$5:$J$44,3,FALSE) + ABSYLD1!CH70*(1-VLOOKUP(ABSYLD2!CH$4,'[1]INTERNAL PARAMETERS-1'!$B$5:$J$44,5,FALSE))*VLOOKUP(ABSYLD2!CH$4,'[1]INTERNAL PARAMETERS-1'!$B$5:$J$44,8,FALSE)*VLOOKUP(ABSYLD2!CH$4,'[1]INTERNAL PARAMETERS-1'!$B$5:$J$44,3,FALSE)</f>
        <v>0</v>
      </c>
      <c r="CJ70" s="48">
        <f t="shared" si="2"/>
        <v>3773.7417165200027</v>
      </c>
      <c r="CK70" s="46">
        <f t="shared" si="3"/>
        <v>205.48610615816384</v>
      </c>
    </row>
    <row r="71" spans="2:89">
      <c r="B71" s="61" t="s">
        <v>4</v>
      </c>
      <c r="C71" s="60" t="s">
        <v>71</v>
      </c>
      <c r="D71" s="60" t="s">
        <v>76</v>
      </c>
      <c r="E71" s="137">
        <f>ABS!AL71</f>
        <v>15428.401507433267</v>
      </c>
      <c r="F71" s="59">
        <f>'[1]INTERNAL PARAMETERS-1'!M17</f>
        <v>25.55</v>
      </c>
      <c r="G71" s="48">
        <f>ABSYLD1!G71*VLOOKUP(ABSYLD2!G$4,'[1]INTERNAL PARAMETERS-1'!$B$5:$J$44,5,FALSE)*VLOOKUP(ABSYLD2!G$4,'[1]INTERNAL PARAMETERS-1'!$B$5:$J$44,7,FALSE)*ABSYLD2!$F71 + ABSYLD1!G71*(1-VLOOKUP(ABSYLD2!G$4,'[1]INTERNAL PARAMETERS-1'!$B$5:$J$44,5,FALSE))*VLOOKUP(ABSYLD2!G$4,'[1]INTERNAL PARAMETERS-1'!$B$5:$J$44,9,FALSE)*ABSYLD2!$F71</f>
        <v>935.27248250995251</v>
      </c>
      <c r="H71" s="47">
        <f>ABSYLD1!H71*VLOOKUP(ABSYLD2!H$4,'[1]INTERNAL PARAMETERS-1'!$B$5:$J$44,5,FALSE)*VLOOKUP(ABSYLD2!H$4,'[1]INTERNAL PARAMETERS-1'!$B$5:$J$44,7,FALSE)*ABSYLD2!$F71 + ABSYLD1!H71*(1-VLOOKUP(ABSYLD2!H$4,'[1]INTERNAL PARAMETERS-1'!$B$5:$J$44,5,FALSE))*VLOOKUP(ABSYLD2!H$4,'[1]INTERNAL PARAMETERS-1'!$B$5:$J$44,9,FALSE)*ABSYLD2!$F71</f>
        <v>156.66880716364298</v>
      </c>
      <c r="I71" s="47">
        <f>ABSYLD1!I71*VLOOKUP(ABSYLD2!I$4,'[1]INTERNAL PARAMETERS-1'!$B$5:$J$44,5,FALSE)*VLOOKUP(ABSYLD2!I$4,'[1]INTERNAL PARAMETERS-1'!$B$5:$J$44,7,FALSE)*ABSYLD2!$F71 + ABSYLD1!I71*(1-VLOOKUP(ABSYLD2!I$4,'[1]INTERNAL PARAMETERS-1'!$B$5:$J$44,5,FALSE))*VLOOKUP(ABSYLD2!I$4,'[1]INTERNAL PARAMETERS-1'!$B$5:$J$44,9,FALSE)*ABSYLD2!$F71</f>
        <v>846.37201710675311</v>
      </c>
      <c r="J71" s="47">
        <f>ABSYLD1!J71*VLOOKUP(ABSYLD2!J$4,'[1]INTERNAL PARAMETERS-1'!$B$5:$J$44,5,FALSE)*VLOOKUP(ABSYLD2!J$4,'[1]INTERNAL PARAMETERS-1'!$B$5:$J$44,7,FALSE)*ABSYLD2!$F71 + ABSYLD1!J71*(1-VLOOKUP(ABSYLD2!J$4,'[1]INTERNAL PARAMETERS-1'!$B$5:$J$44,5,FALSE))*VLOOKUP(ABSYLD2!J$4,'[1]INTERNAL PARAMETERS-1'!$B$5:$J$44,9,FALSE)*ABSYLD2!$F71</f>
        <v>0</v>
      </c>
      <c r="K71" s="47">
        <f>ABSYLD1!K71*VLOOKUP(ABSYLD2!K$4,'[1]INTERNAL PARAMETERS-1'!$B$5:$J$44,5,FALSE)*VLOOKUP(ABSYLD2!K$4,'[1]INTERNAL PARAMETERS-1'!$B$5:$J$44,7,FALSE)*ABSYLD2!$F71 + ABSYLD1!K71*(1-VLOOKUP(ABSYLD2!K$4,'[1]INTERNAL PARAMETERS-1'!$B$5:$J$44,5,FALSE))*VLOOKUP(ABSYLD2!K$4,'[1]INTERNAL PARAMETERS-1'!$B$5:$J$44,9,FALSE)*ABSYLD2!$F71</f>
        <v>0</v>
      </c>
      <c r="L71" s="47">
        <f>ABSYLD1!L71*VLOOKUP(ABSYLD2!L$4,'[1]INTERNAL PARAMETERS-1'!$B$5:$J$44,5,FALSE)*VLOOKUP(ABSYLD2!L$4,'[1]INTERNAL PARAMETERS-1'!$B$5:$J$44,7,FALSE)*ABSYLD2!$F71 + ABSYLD1!L71*(1-VLOOKUP(ABSYLD2!L$4,'[1]INTERNAL PARAMETERS-1'!$B$5:$J$44,5,FALSE))*VLOOKUP(ABSYLD2!L$4,'[1]INTERNAL PARAMETERS-1'!$B$5:$J$44,9,FALSE)*ABSYLD2!$F71</f>
        <v>0</v>
      </c>
      <c r="M71" s="47">
        <f>ABSYLD1!M71*VLOOKUP(ABSYLD2!M$4,'[1]INTERNAL PARAMETERS-1'!$B$5:$J$44,5,FALSE)*VLOOKUP(ABSYLD2!M$4,'[1]INTERNAL PARAMETERS-1'!$B$5:$J$44,7,FALSE)*ABSYLD2!$F71 + ABSYLD1!M71*(1-VLOOKUP(ABSYLD2!M$4,'[1]INTERNAL PARAMETERS-1'!$B$5:$J$44,5,FALSE))*VLOOKUP(ABSYLD2!M$4,'[1]INTERNAL PARAMETERS-1'!$B$5:$J$44,9,FALSE)*ABSYLD2!$F71</f>
        <v>75.597203536051936</v>
      </c>
      <c r="N71" s="47">
        <f>ABSYLD1!N71*VLOOKUP(ABSYLD2!N$4,'[1]INTERNAL PARAMETERS-1'!$B$5:$J$44,5,FALSE)*VLOOKUP(ABSYLD2!N$4,'[1]INTERNAL PARAMETERS-1'!$B$5:$J$44,7,FALSE)*ABSYLD2!$F71 + ABSYLD1!N71*(1-VLOOKUP(ABSYLD2!N$4,'[1]INTERNAL PARAMETERS-1'!$B$5:$J$44,5,FALSE))*VLOOKUP(ABSYLD2!N$4,'[1]INTERNAL PARAMETERS-1'!$B$5:$J$44,9,FALSE)*ABSYLD2!$F71</f>
        <v>2.514170055116697</v>
      </c>
      <c r="O71" s="47">
        <f>ABSYLD1!O71*VLOOKUP(ABSYLD2!O$4,'[1]INTERNAL PARAMETERS-1'!$B$5:$J$44,5,FALSE)*VLOOKUP(ABSYLD2!O$4,'[1]INTERNAL PARAMETERS-1'!$B$5:$J$44,7,FALSE)*ABSYLD2!$F71 + ABSYLD1!O71*(1-VLOOKUP(ABSYLD2!O$4,'[1]INTERNAL PARAMETERS-1'!$B$5:$J$44,5,FALSE))*VLOOKUP(ABSYLD2!O$4,'[1]INTERNAL PARAMETERS-1'!$B$5:$J$44,9,FALSE)*ABSYLD2!$F71</f>
        <v>0</v>
      </c>
      <c r="P71" s="47">
        <f>ABSYLD1!P71*VLOOKUP(ABSYLD2!P$4,'[1]INTERNAL PARAMETERS-1'!$B$5:$J$44,5,FALSE)*VLOOKUP(ABSYLD2!P$4,'[1]INTERNAL PARAMETERS-1'!$B$5:$J$44,7,FALSE)*ABSYLD2!$F71 + ABSYLD1!P71*(1-VLOOKUP(ABSYLD2!P$4,'[1]INTERNAL PARAMETERS-1'!$B$5:$J$44,5,FALSE))*VLOOKUP(ABSYLD2!P$4,'[1]INTERNAL PARAMETERS-1'!$B$5:$J$44,9,FALSE)*ABSYLD2!$F71</f>
        <v>0</v>
      </c>
      <c r="Q71" s="47">
        <f>ABSYLD1!Q71*VLOOKUP(ABSYLD2!Q$4,'[1]INTERNAL PARAMETERS-1'!$B$5:$J$44,5,FALSE)*VLOOKUP(ABSYLD2!Q$4,'[1]INTERNAL PARAMETERS-1'!$B$5:$J$44,7,FALSE)*ABSYLD2!$F71 + ABSYLD1!Q71*(1-VLOOKUP(ABSYLD2!Q$4,'[1]INTERNAL PARAMETERS-1'!$B$5:$J$44,5,FALSE))*VLOOKUP(ABSYLD2!Q$4,'[1]INTERNAL PARAMETERS-1'!$B$5:$J$44,9,FALSE)*ABSYLD2!$F71</f>
        <v>0</v>
      </c>
      <c r="R71" s="47">
        <f>ABSYLD1!R71*VLOOKUP(ABSYLD2!R$4,'[1]INTERNAL PARAMETERS-1'!$B$5:$J$44,5,FALSE)*VLOOKUP(ABSYLD2!R$4,'[1]INTERNAL PARAMETERS-1'!$B$5:$J$44,7,FALSE)*ABSYLD2!$F71 + ABSYLD1!R71*(1-VLOOKUP(ABSYLD2!R$4,'[1]INTERNAL PARAMETERS-1'!$B$5:$J$44,5,FALSE))*VLOOKUP(ABSYLD2!R$4,'[1]INTERNAL PARAMETERS-1'!$B$5:$J$44,9,FALSE)*ABSYLD2!$F71</f>
        <v>2.1173037210153383</v>
      </c>
      <c r="S71" s="47">
        <f>ABSYLD1!S71*VLOOKUP(ABSYLD2!S$4,'[1]INTERNAL PARAMETERS-1'!$B$5:$J$44,5,FALSE)*VLOOKUP(ABSYLD2!S$4,'[1]INTERNAL PARAMETERS-1'!$B$5:$J$44,7,FALSE)*ABSYLD2!$F71 + ABSYLD1!S71*(1-VLOOKUP(ABSYLD2!S$4,'[1]INTERNAL PARAMETERS-1'!$B$5:$J$44,5,FALSE))*VLOOKUP(ABSYLD2!S$4,'[1]INTERNAL PARAMETERS-1'!$B$5:$J$44,9,FALSE)*ABSYLD2!$F71</f>
        <v>89.071903066066</v>
      </c>
      <c r="T71" s="47">
        <f>ABSYLD1!T71*VLOOKUP(ABSYLD2!T$4,'[1]INTERNAL PARAMETERS-1'!$B$5:$J$44,5,FALSE)*VLOOKUP(ABSYLD2!T$4,'[1]INTERNAL PARAMETERS-1'!$B$5:$J$44,7,FALSE)*ABSYLD2!$F71 + ABSYLD1!T71*(1-VLOOKUP(ABSYLD2!T$4,'[1]INTERNAL PARAMETERS-1'!$B$5:$J$44,5,FALSE))*VLOOKUP(ABSYLD2!T$4,'[1]INTERNAL PARAMETERS-1'!$B$5:$J$44,9,FALSE)*ABSYLD2!$F71</f>
        <v>11.908650843735733</v>
      </c>
      <c r="U71" s="47">
        <f>ABSYLD1!U71*VLOOKUP(ABSYLD2!U$4,'[1]INTERNAL PARAMETERS-1'!$B$5:$J$44,5,FALSE)*VLOOKUP(ABSYLD2!U$4,'[1]INTERNAL PARAMETERS-1'!$B$5:$J$44,7,FALSE)*ABSYLD2!$F71 + ABSYLD1!U71*(1-VLOOKUP(ABSYLD2!U$4,'[1]INTERNAL PARAMETERS-1'!$B$5:$J$44,5,FALSE))*VLOOKUP(ABSYLD2!U$4,'[1]INTERNAL PARAMETERS-1'!$B$5:$J$44,9,FALSE)*ABSYLD2!$F71</f>
        <v>2.9906915059341652</v>
      </c>
      <c r="V71" s="47">
        <f>ABSYLD1!V71*VLOOKUP(ABSYLD2!V$4,'[1]INTERNAL PARAMETERS-1'!$B$5:$J$44,5,FALSE)*VLOOKUP(ABSYLD2!V$4,'[1]INTERNAL PARAMETERS-1'!$B$5:$J$44,7,FALSE)*ABSYLD2!$F71 + ABSYLD1!V71*(1-VLOOKUP(ABSYLD2!V$4,'[1]INTERNAL PARAMETERS-1'!$B$5:$J$44,5,FALSE))*VLOOKUP(ABSYLD2!V$4,'[1]INTERNAL PARAMETERS-1'!$B$5:$J$44,9,FALSE)*ABSYLD2!$F71</f>
        <v>77.509387546159019</v>
      </c>
      <c r="W71" s="47">
        <f>ABSYLD1!W71*VLOOKUP(ABSYLD2!W$4,'[1]INTERNAL PARAMETERS-1'!$B$5:$J$44,5,FALSE)*VLOOKUP(ABSYLD2!W$4,'[1]INTERNAL PARAMETERS-1'!$B$5:$J$44,7,FALSE)*ABSYLD2!$F71 + ABSYLD1!W71*(1-VLOOKUP(ABSYLD2!W$4,'[1]INTERNAL PARAMETERS-1'!$B$5:$J$44,5,FALSE))*VLOOKUP(ABSYLD2!W$4,'[1]INTERNAL PARAMETERS-1'!$B$5:$J$44,9,FALSE)*ABSYLD2!$F71</f>
        <v>0</v>
      </c>
      <c r="X71" s="47">
        <f>ABSYLD1!X71*VLOOKUP(ABSYLD2!X$4,'[1]INTERNAL PARAMETERS-1'!$B$5:$J$44,5,FALSE)*VLOOKUP(ABSYLD2!X$4,'[1]INTERNAL PARAMETERS-1'!$B$5:$J$44,7,FALSE)*ABSYLD2!$F71 + ABSYLD1!X71*(1-VLOOKUP(ABSYLD2!X$4,'[1]INTERNAL PARAMETERS-1'!$B$5:$J$44,5,FALSE))*VLOOKUP(ABSYLD2!X$4,'[1]INTERNAL PARAMETERS-1'!$B$5:$J$44,9,FALSE)*ABSYLD2!$F71</f>
        <v>0</v>
      </c>
      <c r="Y71" s="47">
        <f>ABSYLD1!Y71*VLOOKUP(ABSYLD2!Y$4,'[1]INTERNAL PARAMETERS-1'!$B$5:$J$44,5,FALSE)*VLOOKUP(ABSYLD2!Y$4,'[1]INTERNAL PARAMETERS-1'!$B$5:$J$44,7,FALSE)*ABSYLD2!$F71 + ABSYLD1!Y71*(1-VLOOKUP(ABSYLD2!Y$4,'[1]INTERNAL PARAMETERS-1'!$B$5:$J$44,5,FALSE))*VLOOKUP(ABSYLD2!Y$4,'[1]INTERNAL PARAMETERS-1'!$B$5:$J$44,9,FALSE)*ABSYLD2!$F71</f>
        <v>0</v>
      </c>
      <c r="Z71" s="47">
        <f>ABSYLD1!Z71*VLOOKUP(ABSYLD2!Z$4,'[1]INTERNAL PARAMETERS-1'!$B$5:$J$44,5,FALSE)*VLOOKUP(ABSYLD2!Z$4,'[1]INTERNAL PARAMETERS-1'!$B$5:$J$44,7,FALSE)*ABSYLD2!$F71 + ABSYLD1!Z71*(1-VLOOKUP(ABSYLD2!Z$4,'[1]INTERNAL PARAMETERS-1'!$B$5:$J$44,5,FALSE))*VLOOKUP(ABSYLD2!Z$4,'[1]INTERNAL PARAMETERS-1'!$B$5:$J$44,9,FALSE)*ABSYLD2!$F71</f>
        <v>0</v>
      </c>
      <c r="AA71" s="47">
        <f>ABSYLD1!AA71*VLOOKUP(ABSYLD2!AA$4,'[1]INTERNAL PARAMETERS-1'!$B$5:$J$44,5,FALSE)*VLOOKUP(ABSYLD2!AA$4,'[1]INTERNAL PARAMETERS-1'!$B$5:$J$44,7,FALSE)*ABSYLD2!$F71 + ABSYLD1!AA71*(1-VLOOKUP(ABSYLD2!AA$4,'[1]INTERNAL PARAMETERS-1'!$B$5:$J$44,5,FALSE))*VLOOKUP(ABSYLD2!AA$4,'[1]INTERNAL PARAMETERS-1'!$B$5:$J$44,9,FALSE)*ABSYLD2!$F71</f>
        <v>0</v>
      </c>
      <c r="AB71" s="47">
        <f>ABSYLD1!AB71*VLOOKUP(ABSYLD2!AB$4,'[1]INTERNAL PARAMETERS-1'!$B$5:$J$44,5,FALSE)*VLOOKUP(ABSYLD2!AB$4,'[1]INTERNAL PARAMETERS-1'!$B$5:$J$44,7,FALSE)*ABSYLD2!$F71 + ABSYLD1!AB71*(1-VLOOKUP(ABSYLD2!AB$4,'[1]INTERNAL PARAMETERS-1'!$B$5:$J$44,5,FALSE))*VLOOKUP(ABSYLD2!AB$4,'[1]INTERNAL PARAMETERS-1'!$B$5:$J$44,9,FALSE)*ABSYLD2!$F71</f>
        <v>0</v>
      </c>
      <c r="AC71" s="47">
        <f>ABSYLD1!AC71*VLOOKUP(ABSYLD2!AC$4,'[1]INTERNAL PARAMETERS-1'!$B$5:$J$44,5,FALSE)*VLOOKUP(ABSYLD2!AC$4,'[1]INTERNAL PARAMETERS-1'!$B$5:$J$44,7,FALSE)*ABSYLD2!$F71 + ABSYLD1!AC71*(1-VLOOKUP(ABSYLD2!AC$4,'[1]INTERNAL PARAMETERS-1'!$B$5:$J$44,5,FALSE))*VLOOKUP(ABSYLD2!AC$4,'[1]INTERNAL PARAMETERS-1'!$B$5:$J$44,9,FALSE)*ABSYLD2!$F71</f>
        <v>0</v>
      </c>
      <c r="AD71" s="47">
        <f>ABSYLD1!AD71*VLOOKUP(ABSYLD2!AD$4,'[1]INTERNAL PARAMETERS-1'!$B$5:$J$44,5,FALSE)*VLOOKUP(ABSYLD2!AD$4,'[1]INTERNAL PARAMETERS-1'!$B$5:$J$44,7,FALSE)*ABSYLD2!$F71 + ABSYLD1!AD71*(1-VLOOKUP(ABSYLD2!AD$4,'[1]INTERNAL PARAMETERS-1'!$B$5:$J$44,5,FALSE))*VLOOKUP(ABSYLD2!AD$4,'[1]INTERNAL PARAMETERS-1'!$B$5:$J$44,9,FALSE)*ABSYLD2!$F71</f>
        <v>0</v>
      </c>
      <c r="AE71" s="47">
        <f>ABSYLD1!AE71*VLOOKUP(ABSYLD2!AE$4,'[1]INTERNAL PARAMETERS-1'!$B$5:$J$44,5,FALSE)*VLOOKUP(ABSYLD2!AE$4,'[1]INTERNAL PARAMETERS-1'!$B$5:$J$44,7,FALSE)*ABSYLD2!$F71 + ABSYLD1!AE71*(1-VLOOKUP(ABSYLD2!AE$4,'[1]INTERNAL PARAMETERS-1'!$B$5:$J$44,5,FALSE))*VLOOKUP(ABSYLD2!AE$4,'[1]INTERNAL PARAMETERS-1'!$B$5:$J$44,9,FALSE)*ABSYLD2!$F71</f>
        <v>0</v>
      </c>
      <c r="AF71" s="47">
        <f>ABSYLD1!AF71*VLOOKUP(ABSYLD2!AF$4,'[1]INTERNAL PARAMETERS-1'!$B$5:$J$44,5,FALSE)*VLOOKUP(ABSYLD2!AF$4,'[1]INTERNAL PARAMETERS-1'!$B$5:$J$44,7,FALSE)*ABSYLD2!$F71 + ABSYLD1!AF71*(1-VLOOKUP(ABSYLD2!AF$4,'[1]INTERNAL PARAMETERS-1'!$B$5:$J$44,5,FALSE))*VLOOKUP(ABSYLD2!AF$4,'[1]INTERNAL PARAMETERS-1'!$B$5:$J$44,9,FALSE)*ABSYLD2!$F71</f>
        <v>0</v>
      </c>
      <c r="AG71" s="47">
        <f>ABSYLD1!AG71*VLOOKUP(ABSYLD2!AG$4,'[1]INTERNAL PARAMETERS-1'!$B$5:$J$44,5,FALSE)*VLOOKUP(ABSYLD2!AG$4,'[1]INTERNAL PARAMETERS-1'!$B$5:$J$44,7,FALSE)*ABSYLD2!$F71 + ABSYLD1!AG71*(1-VLOOKUP(ABSYLD2!AG$4,'[1]INTERNAL PARAMETERS-1'!$B$5:$J$44,5,FALSE))*VLOOKUP(ABSYLD2!AG$4,'[1]INTERNAL PARAMETERS-1'!$B$5:$J$44,9,FALSE)*ABSYLD2!$F71</f>
        <v>0</v>
      </c>
      <c r="AH71" s="47">
        <f>ABSYLD1!AH71*VLOOKUP(ABSYLD2!AH$4,'[1]INTERNAL PARAMETERS-1'!$B$5:$J$44,5,FALSE)*VLOOKUP(ABSYLD2!AH$4,'[1]INTERNAL PARAMETERS-1'!$B$5:$J$44,7,FALSE)*ABSYLD2!$F71 + ABSYLD1!AH71*(1-VLOOKUP(ABSYLD2!AH$4,'[1]INTERNAL PARAMETERS-1'!$B$5:$J$44,5,FALSE))*VLOOKUP(ABSYLD2!AH$4,'[1]INTERNAL PARAMETERS-1'!$B$5:$J$44,9,FALSE)*ABSYLD2!$F71</f>
        <v>0</v>
      </c>
      <c r="AI71" s="47">
        <f>ABSYLD1!AI71*VLOOKUP(ABSYLD2!AI$4,'[1]INTERNAL PARAMETERS-1'!$B$5:$J$44,5,FALSE)*VLOOKUP(ABSYLD2!AI$4,'[1]INTERNAL PARAMETERS-1'!$B$5:$J$44,7,FALSE)*ABSYLD2!$F71 + ABSYLD1!AI71*(1-VLOOKUP(ABSYLD2!AI$4,'[1]INTERNAL PARAMETERS-1'!$B$5:$J$44,5,FALSE))*VLOOKUP(ABSYLD2!AI$4,'[1]INTERNAL PARAMETERS-1'!$B$5:$J$44,9,FALSE)*ABSYLD2!$F71</f>
        <v>0</v>
      </c>
      <c r="AJ71" s="47">
        <f>ABSYLD1!AJ71*VLOOKUP(ABSYLD2!AJ$4,'[1]INTERNAL PARAMETERS-1'!$B$5:$J$44,5,FALSE)*VLOOKUP(ABSYLD2!AJ$4,'[1]INTERNAL PARAMETERS-1'!$B$5:$J$44,7,FALSE)*ABSYLD2!$F71 + ABSYLD1!AJ71*(1-VLOOKUP(ABSYLD2!AJ$4,'[1]INTERNAL PARAMETERS-1'!$B$5:$J$44,5,FALSE))*VLOOKUP(ABSYLD2!AJ$4,'[1]INTERNAL PARAMETERS-1'!$B$5:$J$44,9,FALSE)*ABSYLD2!$F71</f>
        <v>5.1609278199748871</v>
      </c>
      <c r="AK71" s="47">
        <f>ABSYLD1!AK71*VLOOKUP(ABSYLD2!AK$4,'[1]INTERNAL PARAMETERS-1'!$B$5:$J$44,5,FALSE)*VLOOKUP(ABSYLD2!AK$4,'[1]INTERNAL PARAMETERS-1'!$B$5:$J$44,7,FALSE)*ABSYLD2!$F71 + ABSYLD1!AK71*(1-VLOOKUP(ABSYLD2!AK$4,'[1]INTERNAL PARAMETERS-1'!$B$5:$J$44,5,FALSE))*VLOOKUP(ABSYLD2!AK$4,'[1]INTERNAL PARAMETERS-1'!$B$5:$J$44,9,FALSE)*ABSYLD2!$F71</f>
        <v>11.645170465584359</v>
      </c>
      <c r="AL71" s="47">
        <f>ABSYLD1!AL71*VLOOKUP(ABSYLD2!AL$4,'[1]INTERNAL PARAMETERS-1'!$B$5:$J$44,5,FALSE)*VLOOKUP(ABSYLD2!AL$4,'[1]INTERNAL PARAMETERS-1'!$B$5:$J$44,7,FALSE)*ABSYLD2!$F71 + ABSYLD1!AL71*(1-VLOOKUP(ABSYLD2!AL$4,'[1]INTERNAL PARAMETERS-1'!$B$5:$J$44,5,FALSE))*VLOOKUP(ABSYLD2!AL$4,'[1]INTERNAL PARAMETERS-1'!$B$5:$J$44,9,FALSE)*ABSYLD2!$F71</f>
        <v>0</v>
      </c>
      <c r="AM71" s="47">
        <f>ABSYLD1!AM71*VLOOKUP(ABSYLD2!AM$4,'[1]INTERNAL PARAMETERS-1'!$B$5:$J$44,5,FALSE)*VLOOKUP(ABSYLD2!AM$4,'[1]INTERNAL PARAMETERS-1'!$B$5:$J$44,7,FALSE)*ABSYLD2!$F71 + ABSYLD1!AM71*(1-VLOOKUP(ABSYLD2!AM$4,'[1]INTERNAL PARAMETERS-1'!$B$5:$J$44,5,FALSE))*VLOOKUP(ABSYLD2!AM$4,'[1]INTERNAL PARAMETERS-1'!$B$5:$J$44,9,FALSE)*ABSYLD2!$F71</f>
        <v>0</v>
      </c>
      <c r="AN71" s="47">
        <f>ABSYLD1!AN71*VLOOKUP(ABSYLD2!AN$4,'[1]INTERNAL PARAMETERS-1'!$B$5:$J$44,5,FALSE)*VLOOKUP(ABSYLD2!AN$4,'[1]INTERNAL PARAMETERS-1'!$B$5:$J$44,7,FALSE)*ABSYLD2!$F71 + ABSYLD1!AN71*(1-VLOOKUP(ABSYLD2!AN$4,'[1]INTERNAL PARAMETERS-1'!$B$5:$J$44,5,FALSE))*VLOOKUP(ABSYLD2!AN$4,'[1]INTERNAL PARAMETERS-1'!$B$5:$J$44,9,FALSE)*ABSYLD2!$F71</f>
        <v>0</v>
      </c>
      <c r="AO71" s="47">
        <f>ABSYLD1!AO71*VLOOKUP(ABSYLD2!AO$4,'[1]INTERNAL PARAMETERS-1'!$B$5:$J$44,5,FALSE)*VLOOKUP(ABSYLD2!AO$4,'[1]INTERNAL PARAMETERS-1'!$B$5:$J$44,7,FALSE)*ABSYLD2!$F71 + ABSYLD1!AO71*(1-VLOOKUP(ABSYLD2!AO$4,'[1]INTERNAL PARAMETERS-1'!$B$5:$J$44,5,FALSE))*VLOOKUP(ABSYLD2!AO$4,'[1]INTERNAL PARAMETERS-1'!$B$5:$J$44,9,FALSE)*ABSYLD2!$F71</f>
        <v>0</v>
      </c>
      <c r="AP71" s="47">
        <f>ABSYLD1!AP71*VLOOKUP(ABSYLD2!AP$4,'[1]INTERNAL PARAMETERS-1'!$B$5:$J$44,5,FALSE)*VLOOKUP(ABSYLD2!AP$4,'[1]INTERNAL PARAMETERS-1'!$B$5:$J$44,7,FALSE)*ABSYLD2!$F71 + ABSYLD1!AP71*(1-VLOOKUP(ABSYLD2!AP$4,'[1]INTERNAL PARAMETERS-1'!$B$5:$J$44,5,FALSE))*VLOOKUP(ABSYLD2!AP$4,'[1]INTERNAL PARAMETERS-1'!$B$5:$J$44,9,FALSE)*ABSYLD2!$F71</f>
        <v>0</v>
      </c>
      <c r="AQ71" s="47">
        <f>ABSYLD1!AQ71*VLOOKUP(ABSYLD2!AQ$4,'[1]INTERNAL PARAMETERS-1'!$B$5:$J$44,5,FALSE)*VLOOKUP(ABSYLD2!AQ$4,'[1]INTERNAL PARAMETERS-1'!$B$5:$J$44,7,FALSE)*ABSYLD2!$F71 + ABSYLD1!AQ71*(1-VLOOKUP(ABSYLD2!AQ$4,'[1]INTERNAL PARAMETERS-1'!$B$5:$J$44,5,FALSE))*VLOOKUP(ABSYLD2!AQ$4,'[1]INTERNAL PARAMETERS-1'!$B$5:$J$44,9,FALSE)*ABSYLD2!$F71</f>
        <v>0</v>
      </c>
      <c r="AR71" s="47">
        <f>ABSYLD1!AR71*VLOOKUP(ABSYLD2!AR$4,'[1]INTERNAL PARAMETERS-1'!$B$5:$J$44,5,FALSE)*VLOOKUP(ABSYLD2!AR$4,'[1]INTERNAL PARAMETERS-1'!$B$5:$J$44,7,FALSE)*ABSYLD2!$F71 + ABSYLD1!AR71*(1-VLOOKUP(ABSYLD2!AR$4,'[1]INTERNAL PARAMETERS-1'!$B$5:$J$44,5,FALSE))*VLOOKUP(ABSYLD2!AR$4,'[1]INTERNAL PARAMETERS-1'!$B$5:$J$44,9,FALSE)*ABSYLD2!$F71</f>
        <v>0</v>
      </c>
      <c r="AS71" s="47">
        <f>ABSYLD1!AS71*VLOOKUP(ABSYLD2!AS$4,'[1]INTERNAL PARAMETERS-1'!$B$5:$J$44,5,FALSE)*VLOOKUP(ABSYLD2!AS$4,'[1]INTERNAL PARAMETERS-1'!$B$5:$J$44,7,FALSE)*ABSYLD2!$F71 + ABSYLD1!AS71*(1-VLOOKUP(ABSYLD2!AS$4,'[1]INTERNAL PARAMETERS-1'!$B$5:$J$44,5,FALSE))*VLOOKUP(ABSYLD2!AS$4,'[1]INTERNAL PARAMETERS-1'!$B$5:$J$44,9,FALSE)*ABSYLD2!$F71</f>
        <v>0</v>
      </c>
      <c r="AT71" s="46">
        <f>ABSYLD1!AT71*VLOOKUP(ABSYLD2!AT$4,'[1]INTERNAL PARAMETERS-1'!$B$5:$J$44,5,FALSE)*VLOOKUP(ABSYLD2!AT$4,'[1]INTERNAL PARAMETERS-1'!$B$5:$J$44,7,FALSE)*ABSYLD2!$F71 + ABSYLD1!AT71*(1-VLOOKUP(ABSYLD2!AT$4,'[1]INTERNAL PARAMETERS-1'!$B$5:$J$44,5,FALSE))*VLOOKUP(ABSYLD2!AT$4,'[1]INTERNAL PARAMETERS-1'!$B$5:$J$44,9,FALSE)*ABSYLD2!$F71</f>
        <v>0</v>
      </c>
      <c r="AU71" s="48">
        <f>ABSYLD1!AU71*VLOOKUP(ABSYLD2!AU$4,'[1]INTERNAL PARAMETERS-1'!$B$5:$J$44,5,FALSE)*VLOOKUP(ABSYLD2!AU$4,'[1]INTERNAL PARAMETERS-1'!$B$5:$J$44,6,FALSE)*VLOOKUP(ABSYLD2!AU$4,'[1]INTERNAL PARAMETERS-1'!$B$5:$J$44,3,FALSE) + ABSYLD1!AU71*(1-VLOOKUP(ABSYLD2!AU$4,'[1]INTERNAL PARAMETERS-1'!$B$5:$J$44,5,FALSE))*VLOOKUP(ABSYLD2!AU$4,'[1]INTERNAL PARAMETERS-1'!$B$5:$J$44,8,FALSE)*VLOOKUP(ABSYLD2!AU$4,'[1]INTERNAL PARAMETERS-1'!$B$5:$J$44,3,FALSE)</f>
        <v>0</v>
      </c>
      <c r="AV71" s="47">
        <f>ABSYLD1!AV71*VLOOKUP(ABSYLD2!AV$4,'[1]INTERNAL PARAMETERS-1'!$B$5:$J$44,5,FALSE)*VLOOKUP(ABSYLD2!AV$4,'[1]INTERNAL PARAMETERS-1'!$B$5:$J$44,6,FALSE)*VLOOKUP(ABSYLD2!AV$4,'[1]INTERNAL PARAMETERS-1'!$B$5:$J$44,3,FALSE) + ABSYLD1!AV71*(1-VLOOKUP(ABSYLD2!AV$4,'[1]INTERNAL PARAMETERS-1'!$B$5:$J$44,5,FALSE))*VLOOKUP(ABSYLD2!AV$4,'[1]INTERNAL PARAMETERS-1'!$B$5:$J$44,8,FALSE)*VLOOKUP(ABSYLD2!AV$4,'[1]INTERNAL PARAMETERS-1'!$B$5:$J$44,3,FALSE)</f>
        <v>0</v>
      </c>
      <c r="AW71" s="47">
        <f>ABSYLD1!AW71*VLOOKUP(ABSYLD2!AW$4,'[1]INTERNAL PARAMETERS-1'!$B$5:$J$44,5,FALSE)*VLOOKUP(ABSYLD2!AW$4,'[1]INTERNAL PARAMETERS-1'!$B$5:$J$44,6,FALSE)*VLOOKUP(ABSYLD2!AW$4,'[1]INTERNAL PARAMETERS-1'!$B$5:$J$44,3,FALSE) + ABSYLD1!AW71*(1-VLOOKUP(ABSYLD2!AW$4,'[1]INTERNAL PARAMETERS-1'!$B$5:$J$44,5,FALSE))*VLOOKUP(ABSYLD2!AW$4,'[1]INTERNAL PARAMETERS-1'!$B$5:$J$44,8,FALSE)*VLOOKUP(ABSYLD2!AW$4,'[1]INTERNAL PARAMETERS-1'!$B$5:$J$44,3,FALSE)</f>
        <v>39.111245464189395</v>
      </c>
      <c r="AX71" s="47">
        <f>ABSYLD1!AX71*VLOOKUP(ABSYLD2!AX$4,'[1]INTERNAL PARAMETERS-1'!$B$5:$J$44,5,FALSE)*VLOOKUP(ABSYLD2!AX$4,'[1]INTERNAL PARAMETERS-1'!$B$5:$J$44,6,FALSE)*VLOOKUP(ABSYLD2!AX$4,'[1]INTERNAL PARAMETERS-1'!$B$5:$J$44,3,FALSE) + ABSYLD1!AX71*(1-VLOOKUP(ABSYLD2!AX$4,'[1]INTERNAL PARAMETERS-1'!$B$5:$J$44,5,FALSE))*VLOOKUP(ABSYLD2!AX$4,'[1]INTERNAL PARAMETERS-1'!$B$5:$J$44,8,FALSE)*VLOOKUP(ABSYLD2!AX$4,'[1]INTERNAL PARAMETERS-1'!$B$5:$J$44,3,FALSE)</f>
        <v>0</v>
      </c>
      <c r="AY71" s="47">
        <f>ABSYLD1!AY71*VLOOKUP(ABSYLD2!AY$4,'[1]INTERNAL PARAMETERS-1'!$B$5:$J$44,5,FALSE)*VLOOKUP(ABSYLD2!AY$4,'[1]INTERNAL PARAMETERS-1'!$B$5:$J$44,6,FALSE)*VLOOKUP(ABSYLD2!AY$4,'[1]INTERNAL PARAMETERS-1'!$B$5:$J$44,3,FALSE) + ABSYLD1!AY71*(1-VLOOKUP(ABSYLD2!AY$4,'[1]INTERNAL PARAMETERS-1'!$B$5:$J$44,5,FALSE))*VLOOKUP(ABSYLD2!AY$4,'[1]INTERNAL PARAMETERS-1'!$B$5:$J$44,8,FALSE)*VLOOKUP(ABSYLD2!AY$4,'[1]INTERNAL PARAMETERS-1'!$B$5:$J$44,3,FALSE)</f>
        <v>0</v>
      </c>
      <c r="AZ71" s="47">
        <f>ABSYLD1!AZ71*VLOOKUP(ABSYLD2!AZ$4,'[1]INTERNAL PARAMETERS-1'!$B$5:$J$44,5,FALSE)*VLOOKUP(ABSYLD2!AZ$4,'[1]INTERNAL PARAMETERS-1'!$B$5:$J$44,6,FALSE)*VLOOKUP(ABSYLD2!AZ$4,'[1]INTERNAL PARAMETERS-1'!$B$5:$J$44,3,FALSE) + ABSYLD1!AZ71*(1-VLOOKUP(ABSYLD2!AZ$4,'[1]INTERNAL PARAMETERS-1'!$B$5:$J$44,5,FALSE))*VLOOKUP(ABSYLD2!AZ$4,'[1]INTERNAL PARAMETERS-1'!$B$5:$J$44,8,FALSE)*VLOOKUP(ABSYLD2!AZ$4,'[1]INTERNAL PARAMETERS-1'!$B$5:$J$44,3,FALSE)</f>
        <v>0</v>
      </c>
      <c r="BA71" s="47">
        <f>ABSYLD1!BA71*VLOOKUP(ABSYLD2!BA$4,'[1]INTERNAL PARAMETERS-1'!$B$5:$J$44,5,FALSE)*VLOOKUP(ABSYLD2!BA$4,'[1]INTERNAL PARAMETERS-1'!$B$5:$J$44,6,FALSE)*VLOOKUP(ABSYLD2!BA$4,'[1]INTERNAL PARAMETERS-1'!$B$5:$J$44,3,FALSE) + ABSYLD1!BA71*(1-VLOOKUP(ABSYLD2!BA$4,'[1]INTERNAL PARAMETERS-1'!$B$5:$J$44,5,FALSE))*VLOOKUP(ABSYLD2!BA$4,'[1]INTERNAL PARAMETERS-1'!$B$5:$J$44,8,FALSE)*VLOOKUP(ABSYLD2!BA$4,'[1]INTERNAL PARAMETERS-1'!$B$5:$J$44,3,FALSE)</f>
        <v>34.917254706301215</v>
      </c>
      <c r="BB71" s="47">
        <f>ABSYLD1!BB71*VLOOKUP(ABSYLD2!BB$4,'[1]INTERNAL PARAMETERS-1'!$B$5:$J$44,5,FALSE)*VLOOKUP(ABSYLD2!BB$4,'[1]INTERNAL PARAMETERS-1'!$B$5:$J$44,6,FALSE)*VLOOKUP(ABSYLD2!BB$4,'[1]INTERNAL PARAMETERS-1'!$B$5:$J$44,3,FALSE) + ABSYLD1!BB71*(1-VLOOKUP(ABSYLD2!BB$4,'[1]INTERNAL PARAMETERS-1'!$B$5:$J$44,5,FALSE))*VLOOKUP(ABSYLD2!BB$4,'[1]INTERNAL PARAMETERS-1'!$B$5:$J$44,8,FALSE)*VLOOKUP(ABSYLD2!BB$4,'[1]INTERNAL PARAMETERS-1'!$B$5:$J$44,3,FALSE)</f>
        <v>5.7954914821667973</v>
      </c>
      <c r="BC71" s="47">
        <f>ABSYLD1!BC71*VLOOKUP(ABSYLD2!BC$4,'[1]INTERNAL PARAMETERS-1'!$B$5:$J$44,5,FALSE)*VLOOKUP(ABSYLD2!BC$4,'[1]INTERNAL PARAMETERS-1'!$B$5:$J$44,6,FALSE)*VLOOKUP(ABSYLD2!BC$4,'[1]INTERNAL PARAMETERS-1'!$B$5:$J$44,3,FALSE) + ABSYLD1!BC71*(1-VLOOKUP(ABSYLD2!BC$4,'[1]INTERNAL PARAMETERS-1'!$B$5:$J$44,5,FALSE))*VLOOKUP(ABSYLD2!BC$4,'[1]INTERNAL PARAMETERS-1'!$B$5:$J$44,8,FALSE)*VLOOKUP(ABSYLD2!BC$4,'[1]INTERNAL PARAMETERS-1'!$B$5:$J$44,3,FALSE)</f>
        <v>18.004080365935032</v>
      </c>
      <c r="BD71" s="47">
        <f>ABSYLD1!BD71*VLOOKUP(ABSYLD2!BD$4,'[1]INTERNAL PARAMETERS-1'!$B$5:$J$44,5,FALSE)*VLOOKUP(ABSYLD2!BD$4,'[1]INTERNAL PARAMETERS-1'!$B$5:$J$44,6,FALSE)*VLOOKUP(ABSYLD2!BD$4,'[1]INTERNAL PARAMETERS-1'!$B$5:$J$44,3,FALSE) + ABSYLD1!BD71*(1-VLOOKUP(ABSYLD2!BD$4,'[1]INTERNAL PARAMETERS-1'!$B$5:$J$44,5,FALSE))*VLOOKUP(ABSYLD2!BD$4,'[1]INTERNAL PARAMETERS-1'!$B$5:$J$44,8,FALSE)*VLOOKUP(ABSYLD2!BD$4,'[1]INTERNAL PARAMETERS-1'!$B$5:$J$44,3,FALSE)</f>
        <v>4.2171695834171432</v>
      </c>
      <c r="BE71" s="47">
        <f>ABSYLD1!BE71*VLOOKUP(ABSYLD2!BE$4,'[1]INTERNAL PARAMETERS-1'!$B$5:$J$44,5,FALSE)*VLOOKUP(ABSYLD2!BE$4,'[1]INTERNAL PARAMETERS-1'!$B$5:$J$44,6,FALSE)*VLOOKUP(ABSYLD2!BE$4,'[1]INTERNAL PARAMETERS-1'!$B$5:$J$44,3,FALSE) + ABSYLD1!BE71*(1-VLOOKUP(ABSYLD2!BE$4,'[1]INTERNAL PARAMETERS-1'!$B$5:$J$44,5,FALSE))*VLOOKUP(ABSYLD2!BE$4,'[1]INTERNAL PARAMETERS-1'!$B$5:$J$44,8,FALSE)*VLOOKUP(ABSYLD2!BE$4,'[1]INTERNAL PARAMETERS-1'!$B$5:$J$44,3,FALSE)</f>
        <v>22.929419870289852</v>
      </c>
      <c r="BF71" s="47">
        <f>ABSYLD1!BF71*VLOOKUP(ABSYLD2!BF$4,'[1]INTERNAL PARAMETERS-1'!$B$5:$J$44,5,FALSE)*VLOOKUP(ABSYLD2!BF$4,'[1]INTERNAL PARAMETERS-1'!$B$5:$J$44,6,FALSE)*VLOOKUP(ABSYLD2!BF$4,'[1]INTERNAL PARAMETERS-1'!$B$5:$J$44,3,FALSE) + ABSYLD1!BF71*(1-VLOOKUP(ABSYLD2!BF$4,'[1]INTERNAL PARAMETERS-1'!$B$5:$J$44,5,FALSE))*VLOOKUP(ABSYLD2!BF$4,'[1]INTERNAL PARAMETERS-1'!$B$5:$J$44,8,FALSE)*VLOOKUP(ABSYLD2!BF$4,'[1]INTERNAL PARAMETERS-1'!$B$5:$J$44,3,FALSE)</f>
        <v>0</v>
      </c>
      <c r="BG71" s="47">
        <f>ABSYLD1!BG71*VLOOKUP(ABSYLD2!BG$4,'[1]INTERNAL PARAMETERS-1'!$B$5:$J$44,5,FALSE)*VLOOKUP(ABSYLD2!BG$4,'[1]INTERNAL PARAMETERS-1'!$B$5:$J$44,6,FALSE)*VLOOKUP(ABSYLD2!BG$4,'[1]INTERNAL PARAMETERS-1'!$B$5:$J$44,3,FALSE) + ABSYLD1!BG71*(1-VLOOKUP(ABSYLD2!BG$4,'[1]INTERNAL PARAMETERS-1'!$B$5:$J$44,5,FALSE))*VLOOKUP(ABSYLD2!BG$4,'[1]INTERNAL PARAMETERS-1'!$B$5:$J$44,8,FALSE)*VLOOKUP(ABSYLD2!BG$4,'[1]INTERNAL PARAMETERS-1'!$B$5:$J$44,3,FALSE)</f>
        <v>5.1992909271947756</v>
      </c>
      <c r="BH71" s="47">
        <f>ABSYLD1!BH71*VLOOKUP(ABSYLD2!BH$4,'[1]INTERNAL PARAMETERS-1'!$B$5:$J$44,5,FALSE)*VLOOKUP(ABSYLD2!BH$4,'[1]INTERNAL PARAMETERS-1'!$B$5:$J$44,6,FALSE)*VLOOKUP(ABSYLD2!BH$4,'[1]INTERNAL PARAMETERS-1'!$B$5:$J$44,3,FALSE) + ABSYLD1!BH71*(1-VLOOKUP(ABSYLD2!BH$4,'[1]INTERNAL PARAMETERS-1'!$B$5:$J$44,5,FALSE))*VLOOKUP(ABSYLD2!BH$4,'[1]INTERNAL PARAMETERS-1'!$B$5:$J$44,8,FALSE)*VLOOKUP(ABSYLD2!BH$4,'[1]INTERNAL PARAMETERS-1'!$B$5:$J$44,3,FALSE)</f>
        <v>1.4470864854698423E-2</v>
      </c>
      <c r="BI71" s="47">
        <f>ABSYLD1!BI71*VLOOKUP(ABSYLD2!BI$4,'[1]INTERNAL PARAMETERS-1'!$B$5:$J$44,5,FALSE)*VLOOKUP(ABSYLD2!BI$4,'[1]INTERNAL PARAMETERS-1'!$B$5:$J$44,6,FALSE)*VLOOKUP(ABSYLD2!BI$4,'[1]INTERNAL PARAMETERS-1'!$B$5:$J$44,3,FALSE) + ABSYLD1!BI71*(1-VLOOKUP(ABSYLD2!BI$4,'[1]INTERNAL PARAMETERS-1'!$B$5:$J$44,5,FALSE))*VLOOKUP(ABSYLD2!BI$4,'[1]INTERNAL PARAMETERS-1'!$B$5:$J$44,8,FALSE)*VLOOKUP(ABSYLD2!BI$4,'[1]INTERNAL PARAMETERS-1'!$B$5:$J$44,3,FALSE)</f>
        <v>0</v>
      </c>
      <c r="BJ71" s="47">
        <f>ABSYLD1!BJ71*VLOOKUP(ABSYLD2!BJ$4,'[1]INTERNAL PARAMETERS-1'!$B$5:$J$44,5,FALSE)*VLOOKUP(ABSYLD2!BJ$4,'[1]INTERNAL PARAMETERS-1'!$B$5:$J$44,6,FALSE)*VLOOKUP(ABSYLD2!BJ$4,'[1]INTERNAL PARAMETERS-1'!$B$5:$J$44,3,FALSE) + ABSYLD1!BJ71*(1-VLOOKUP(ABSYLD2!BJ$4,'[1]INTERNAL PARAMETERS-1'!$B$5:$J$44,5,FALSE))*VLOOKUP(ABSYLD2!BJ$4,'[1]INTERNAL PARAMETERS-1'!$B$5:$J$44,8,FALSE)*VLOOKUP(ABSYLD2!BJ$4,'[1]INTERNAL PARAMETERS-1'!$B$5:$J$44,3,FALSE)</f>
        <v>1.835546748823744</v>
      </c>
      <c r="BK71" s="47">
        <f>ABSYLD1!BK71*VLOOKUP(ABSYLD2!BK$4,'[1]INTERNAL PARAMETERS-1'!$B$5:$J$44,5,FALSE)*VLOOKUP(ABSYLD2!BK$4,'[1]INTERNAL PARAMETERS-1'!$B$5:$J$44,6,FALSE)*VLOOKUP(ABSYLD2!BK$4,'[1]INTERNAL PARAMETERS-1'!$B$5:$J$44,3,FALSE) + ABSYLD1!BK71*(1-VLOOKUP(ABSYLD2!BK$4,'[1]INTERNAL PARAMETERS-1'!$B$5:$J$44,5,FALSE))*VLOOKUP(ABSYLD2!BK$4,'[1]INTERNAL PARAMETERS-1'!$B$5:$J$44,8,FALSE)*VLOOKUP(ABSYLD2!BK$4,'[1]INTERNAL PARAMETERS-1'!$B$5:$J$44,3,FALSE)</f>
        <v>2.3285065607350202</v>
      </c>
      <c r="BL71" s="47">
        <f>ABSYLD1!BL71*VLOOKUP(ABSYLD2!BL$4,'[1]INTERNAL PARAMETERS-1'!$B$5:$J$44,5,FALSE)*VLOOKUP(ABSYLD2!BL$4,'[1]INTERNAL PARAMETERS-1'!$B$5:$J$44,6,FALSE)*VLOOKUP(ABSYLD2!BL$4,'[1]INTERNAL PARAMETERS-1'!$B$5:$J$44,3,FALSE) + ABSYLD1!BL71*(1-VLOOKUP(ABSYLD2!BL$4,'[1]INTERNAL PARAMETERS-1'!$B$5:$J$44,5,FALSE))*VLOOKUP(ABSYLD2!BL$4,'[1]INTERNAL PARAMETERS-1'!$B$5:$J$44,8,FALSE)*VLOOKUP(ABSYLD2!BL$4,'[1]INTERNAL PARAMETERS-1'!$B$5:$J$44,3,FALSE)</f>
        <v>10.354827074565081</v>
      </c>
      <c r="BM71" s="47">
        <f>ABSYLD1!BM71*VLOOKUP(ABSYLD2!BM$4,'[1]INTERNAL PARAMETERS-1'!$B$5:$J$44,5,FALSE)*VLOOKUP(ABSYLD2!BM$4,'[1]INTERNAL PARAMETERS-1'!$B$5:$J$44,6,FALSE)*VLOOKUP(ABSYLD2!BM$4,'[1]INTERNAL PARAMETERS-1'!$B$5:$J$44,3,FALSE) + ABSYLD1!BM71*(1-VLOOKUP(ABSYLD2!BM$4,'[1]INTERNAL PARAMETERS-1'!$B$5:$J$44,5,FALSE))*VLOOKUP(ABSYLD2!BM$4,'[1]INTERNAL PARAMETERS-1'!$B$5:$J$44,8,FALSE)*VLOOKUP(ABSYLD2!BM$4,'[1]INTERNAL PARAMETERS-1'!$B$5:$J$44,3,FALSE)</f>
        <v>6.3793952680697812</v>
      </c>
      <c r="BN71" s="47">
        <f>ABSYLD1!BN71*VLOOKUP(ABSYLD2!BN$4,'[1]INTERNAL PARAMETERS-1'!$B$5:$J$44,5,FALSE)*VLOOKUP(ABSYLD2!BN$4,'[1]INTERNAL PARAMETERS-1'!$B$5:$J$44,6,FALSE)*VLOOKUP(ABSYLD2!BN$4,'[1]INTERNAL PARAMETERS-1'!$B$5:$J$44,3,FALSE) + ABSYLD1!BN71*(1-VLOOKUP(ABSYLD2!BN$4,'[1]INTERNAL PARAMETERS-1'!$B$5:$J$44,5,FALSE))*VLOOKUP(ABSYLD2!BN$4,'[1]INTERNAL PARAMETERS-1'!$B$5:$J$44,8,FALSE)*VLOOKUP(ABSYLD2!BN$4,'[1]INTERNAL PARAMETERS-1'!$B$5:$J$44,3,FALSE)</f>
        <v>3.6218640776429125</v>
      </c>
      <c r="BO71" s="47">
        <f>ABSYLD1!BO71*VLOOKUP(ABSYLD2!BO$4,'[1]INTERNAL PARAMETERS-1'!$B$5:$J$44,5,FALSE)*VLOOKUP(ABSYLD2!BO$4,'[1]INTERNAL PARAMETERS-1'!$B$5:$J$44,6,FALSE)*VLOOKUP(ABSYLD2!BO$4,'[1]INTERNAL PARAMETERS-1'!$B$5:$J$44,3,FALSE) + ABSYLD1!BO71*(1-VLOOKUP(ABSYLD2!BO$4,'[1]INTERNAL PARAMETERS-1'!$B$5:$J$44,5,FALSE))*VLOOKUP(ABSYLD2!BO$4,'[1]INTERNAL PARAMETERS-1'!$B$5:$J$44,8,FALSE)*VLOOKUP(ABSYLD2!BO$4,'[1]INTERNAL PARAMETERS-1'!$B$5:$J$44,3,FALSE)</f>
        <v>3.6462799401549546</v>
      </c>
      <c r="BP71" s="47">
        <f>ABSYLD1!BP71*VLOOKUP(ABSYLD2!BP$4,'[1]INTERNAL PARAMETERS-1'!$B$5:$J$44,5,FALSE)*VLOOKUP(ABSYLD2!BP$4,'[1]INTERNAL PARAMETERS-1'!$B$5:$J$44,6,FALSE)*VLOOKUP(ABSYLD2!BP$4,'[1]INTERNAL PARAMETERS-1'!$B$5:$J$44,3,FALSE) + ABSYLD1!BP71*(1-VLOOKUP(ABSYLD2!BP$4,'[1]INTERNAL PARAMETERS-1'!$B$5:$J$44,5,FALSE))*VLOOKUP(ABSYLD2!BP$4,'[1]INTERNAL PARAMETERS-1'!$B$5:$J$44,8,FALSE)*VLOOKUP(ABSYLD2!BP$4,'[1]INTERNAL PARAMETERS-1'!$B$5:$J$44,3,FALSE)</f>
        <v>0.17355690812125266</v>
      </c>
      <c r="BQ71" s="47">
        <f>ABSYLD1!BQ71*VLOOKUP(ABSYLD2!BQ$4,'[1]INTERNAL PARAMETERS-1'!$B$5:$J$44,5,FALSE)*VLOOKUP(ABSYLD2!BQ$4,'[1]INTERNAL PARAMETERS-1'!$B$5:$J$44,6,FALSE)*VLOOKUP(ABSYLD2!BQ$4,'[1]INTERNAL PARAMETERS-1'!$B$5:$J$44,3,FALSE) + ABSYLD1!BQ71*(1-VLOOKUP(ABSYLD2!BQ$4,'[1]INTERNAL PARAMETERS-1'!$B$5:$J$44,5,FALSE))*VLOOKUP(ABSYLD2!BQ$4,'[1]INTERNAL PARAMETERS-1'!$B$5:$J$44,8,FALSE)*VLOOKUP(ABSYLD2!BQ$4,'[1]INTERNAL PARAMETERS-1'!$B$5:$J$44,3,FALSE)</f>
        <v>13.663341052579531</v>
      </c>
      <c r="BR71" s="47">
        <f>ABSYLD1!BR71*VLOOKUP(ABSYLD2!BR$4,'[1]INTERNAL PARAMETERS-1'!$B$5:$J$44,5,FALSE)*VLOOKUP(ABSYLD2!BR$4,'[1]INTERNAL PARAMETERS-1'!$B$5:$J$44,6,FALSE)*VLOOKUP(ABSYLD2!BR$4,'[1]INTERNAL PARAMETERS-1'!$B$5:$J$44,3,FALSE) + ABSYLD1!BR71*(1-VLOOKUP(ABSYLD2!BR$4,'[1]INTERNAL PARAMETERS-1'!$B$5:$J$44,5,FALSE))*VLOOKUP(ABSYLD2!BR$4,'[1]INTERNAL PARAMETERS-1'!$B$5:$J$44,8,FALSE)*VLOOKUP(ABSYLD2!BR$4,'[1]INTERNAL PARAMETERS-1'!$B$5:$J$44,3,FALSE)</f>
        <v>0.22470182890679033</v>
      </c>
      <c r="BS71" s="47">
        <f>ABSYLD1!BS71*VLOOKUP(ABSYLD2!BS$4,'[1]INTERNAL PARAMETERS-1'!$B$5:$J$44,5,FALSE)*VLOOKUP(ABSYLD2!BS$4,'[1]INTERNAL PARAMETERS-1'!$B$5:$J$44,6,FALSE)*VLOOKUP(ABSYLD2!BS$4,'[1]INTERNAL PARAMETERS-1'!$B$5:$J$44,3,FALSE) + ABSYLD1!BS71*(1-VLOOKUP(ABSYLD2!BS$4,'[1]INTERNAL PARAMETERS-1'!$B$5:$J$44,5,FALSE))*VLOOKUP(ABSYLD2!BS$4,'[1]INTERNAL PARAMETERS-1'!$B$5:$J$44,8,FALSE)*VLOOKUP(ABSYLD2!BS$4,'[1]INTERNAL PARAMETERS-1'!$B$5:$J$44,3,FALSE)</f>
        <v>1.4533828784300014E-2</v>
      </c>
      <c r="BT71" s="47">
        <f>ABSYLD1!BT71*VLOOKUP(ABSYLD2!BT$4,'[1]INTERNAL PARAMETERS-1'!$B$5:$J$44,5,FALSE)*VLOOKUP(ABSYLD2!BT$4,'[1]INTERNAL PARAMETERS-1'!$B$5:$J$44,6,FALSE)*VLOOKUP(ABSYLD2!BT$4,'[1]INTERNAL PARAMETERS-1'!$B$5:$J$44,3,FALSE) + ABSYLD1!BT71*(1-VLOOKUP(ABSYLD2!BT$4,'[1]INTERNAL PARAMETERS-1'!$B$5:$J$44,5,FALSE))*VLOOKUP(ABSYLD2!BT$4,'[1]INTERNAL PARAMETERS-1'!$B$5:$J$44,8,FALSE)*VLOOKUP(ABSYLD2!BT$4,'[1]INTERNAL PARAMETERS-1'!$B$5:$J$44,3,FALSE)</f>
        <v>0</v>
      </c>
      <c r="BU71" s="47">
        <f>ABSYLD1!BU71*VLOOKUP(ABSYLD2!BU$4,'[1]INTERNAL PARAMETERS-1'!$B$5:$J$44,5,FALSE)*VLOOKUP(ABSYLD2!BU$4,'[1]INTERNAL PARAMETERS-1'!$B$5:$J$44,6,FALSE)*VLOOKUP(ABSYLD2!BU$4,'[1]INTERNAL PARAMETERS-1'!$B$5:$J$44,3,FALSE) + ABSYLD1!BU71*(1-VLOOKUP(ABSYLD2!BU$4,'[1]INTERNAL PARAMETERS-1'!$B$5:$J$44,5,FALSE))*VLOOKUP(ABSYLD2!BU$4,'[1]INTERNAL PARAMETERS-1'!$B$5:$J$44,8,FALSE)*VLOOKUP(ABSYLD2!BU$4,'[1]INTERNAL PARAMETERS-1'!$B$5:$J$44,3,FALSE)</f>
        <v>0</v>
      </c>
      <c r="BV71" s="47">
        <f>ABSYLD1!BV71*VLOOKUP(ABSYLD2!BV$4,'[1]INTERNAL PARAMETERS-1'!$B$5:$J$44,5,FALSE)*VLOOKUP(ABSYLD2!BV$4,'[1]INTERNAL PARAMETERS-1'!$B$5:$J$44,6,FALSE)*VLOOKUP(ABSYLD2!BV$4,'[1]INTERNAL PARAMETERS-1'!$B$5:$J$44,3,FALSE) + ABSYLD1!BV71*(1-VLOOKUP(ABSYLD2!BV$4,'[1]INTERNAL PARAMETERS-1'!$B$5:$J$44,5,FALSE))*VLOOKUP(ABSYLD2!BV$4,'[1]INTERNAL PARAMETERS-1'!$B$5:$J$44,8,FALSE)*VLOOKUP(ABSYLD2!BV$4,'[1]INTERNAL PARAMETERS-1'!$B$5:$J$44,3,FALSE)</f>
        <v>0</v>
      </c>
      <c r="BW71" s="47">
        <f>ABSYLD1!BW71*VLOOKUP(ABSYLD2!BW$4,'[1]INTERNAL PARAMETERS-1'!$B$5:$J$44,5,FALSE)*VLOOKUP(ABSYLD2!BW$4,'[1]INTERNAL PARAMETERS-1'!$B$5:$J$44,6,FALSE)*VLOOKUP(ABSYLD2!BW$4,'[1]INTERNAL PARAMETERS-1'!$B$5:$J$44,3,FALSE) + ABSYLD1!BW71*(1-VLOOKUP(ABSYLD2!BW$4,'[1]INTERNAL PARAMETERS-1'!$B$5:$J$44,5,FALSE))*VLOOKUP(ABSYLD2!BW$4,'[1]INTERNAL PARAMETERS-1'!$B$5:$J$44,8,FALSE)*VLOOKUP(ABSYLD2!BW$4,'[1]INTERNAL PARAMETERS-1'!$B$5:$J$44,3,FALSE)</f>
        <v>0</v>
      </c>
      <c r="BX71" s="47">
        <f>ABSYLD1!BX71*VLOOKUP(ABSYLD2!BX$4,'[1]INTERNAL PARAMETERS-1'!$B$5:$J$44,5,FALSE)*VLOOKUP(ABSYLD2!BX$4,'[1]INTERNAL PARAMETERS-1'!$B$5:$J$44,6,FALSE)*VLOOKUP(ABSYLD2!BX$4,'[1]INTERNAL PARAMETERS-1'!$B$5:$J$44,3,FALSE) + ABSYLD1!BX71*(1-VLOOKUP(ABSYLD2!BX$4,'[1]INTERNAL PARAMETERS-1'!$B$5:$J$44,5,FALSE))*VLOOKUP(ABSYLD2!BX$4,'[1]INTERNAL PARAMETERS-1'!$B$5:$J$44,8,FALSE)*VLOOKUP(ABSYLD2!BX$4,'[1]INTERNAL PARAMETERS-1'!$B$5:$J$44,3,FALSE)</f>
        <v>0</v>
      </c>
      <c r="BY71" s="47">
        <f>ABSYLD1!BY71*VLOOKUP(ABSYLD2!BY$4,'[1]INTERNAL PARAMETERS-1'!$B$5:$J$44,5,FALSE)*VLOOKUP(ABSYLD2!BY$4,'[1]INTERNAL PARAMETERS-1'!$B$5:$J$44,6,FALSE)*VLOOKUP(ABSYLD2!BY$4,'[1]INTERNAL PARAMETERS-1'!$B$5:$J$44,3,FALSE) + ABSYLD1!BY71*(1-VLOOKUP(ABSYLD2!BY$4,'[1]INTERNAL PARAMETERS-1'!$B$5:$J$44,5,FALSE))*VLOOKUP(ABSYLD2!BY$4,'[1]INTERNAL PARAMETERS-1'!$B$5:$J$44,8,FALSE)*VLOOKUP(ABSYLD2!BY$4,'[1]INTERNAL PARAMETERS-1'!$B$5:$J$44,3,FALSE)</f>
        <v>0</v>
      </c>
      <c r="BZ71" s="47">
        <f>ABSYLD1!BZ71*VLOOKUP(ABSYLD2!BZ$4,'[1]INTERNAL PARAMETERS-1'!$B$5:$J$44,5,FALSE)*VLOOKUP(ABSYLD2!BZ$4,'[1]INTERNAL PARAMETERS-1'!$B$5:$J$44,6,FALSE)*VLOOKUP(ABSYLD2!BZ$4,'[1]INTERNAL PARAMETERS-1'!$B$5:$J$44,3,FALSE) + ABSYLD1!BZ71*(1-VLOOKUP(ABSYLD2!BZ$4,'[1]INTERNAL PARAMETERS-1'!$B$5:$J$44,5,FALSE))*VLOOKUP(ABSYLD2!BZ$4,'[1]INTERNAL PARAMETERS-1'!$B$5:$J$44,8,FALSE)*VLOOKUP(ABSYLD2!BZ$4,'[1]INTERNAL PARAMETERS-1'!$B$5:$J$44,3,FALSE)</f>
        <v>1.1434053618980365E-2</v>
      </c>
      <c r="CA71" s="47">
        <f>ABSYLD1!CA71*VLOOKUP(ABSYLD2!CA$4,'[1]INTERNAL PARAMETERS-1'!$B$5:$J$44,5,FALSE)*VLOOKUP(ABSYLD2!CA$4,'[1]INTERNAL PARAMETERS-1'!$B$5:$J$44,6,FALSE)*VLOOKUP(ABSYLD2!CA$4,'[1]INTERNAL PARAMETERS-1'!$B$5:$J$44,3,FALSE) + ABSYLD1!CA71*(1-VLOOKUP(ABSYLD2!CA$4,'[1]INTERNAL PARAMETERS-1'!$B$5:$J$44,5,FALSE))*VLOOKUP(ABSYLD2!CA$4,'[1]INTERNAL PARAMETERS-1'!$B$5:$J$44,8,FALSE)*VLOOKUP(ABSYLD2!CA$4,'[1]INTERNAL PARAMETERS-1'!$B$5:$J$44,3,FALSE)</f>
        <v>0</v>
      </c>
      <c r="CB71" s="47">
        <f>ABSYLD1!CB71*VLOOKUP(ABSYLD2!CB$4,'[1]INTERNAL PARAMETERS-1'!$B$5:$J$44,5,FALSE)*VLOOKUP(ABSYLD2!CB$4,'[1]INTERNAL PARAMETERS-1'!$B$5:$J$44,6,FALSE)*VLOOKUP(ABSYLD2!CB$4,'[1]INTERNAL PARAMETERS-1'!$B$5:$J$44,3,FALSE) + ABSYLD1!CB71*(1-VLOOKUP(ABSYLD2!CB$4,'[1]INTERNAL PARAMETERS-1'!$B$5:$J$44,5,FALSE))*VLOOKUP(ABSYLD2!CB$4,'[1]INTERNAL PARAMETERS-1'!$B$5:$J$44,8,FALSE)*VLOOKUP(ABSYLD2!CB$4,'[1]INTERNAL PARAMETERS-1'!$B$5:$J$44,3,FALSE)</f>
        <v>0</v>
      </c>
      <c r="CC71" s="47">
        <f>ABSYLD1!CC71*VLOOKUP(ABSYLD2!CC$4,'[1]INTERNAL PARAMETERS-1'!$B$5:$J$44,5,FALSE)*VLOOKUP(ABSYLD2!CC$4,'[1]INTERNAL PARAMETERS-1'!$B$5:$J$44,6,FALSE)*VLOOKUP(ABSYLD2!CC$4,'[1]INTERNAL PARAMETERS-1'!$B$5:$J$44,3,FALSE) + ABSYLD1!CC71*(1-VLOOKUP(ABSYLD2!CC$4,'[1]INTERNAL PARAMETERS-1'!$B$5:$J$44,5,FALSE))*VLOOKUP(ABSYLD2!CC$4,'[1]INTERNAL PARAMETERS-1'!$B$5:$J$44,8,FALSE)*VLOOKUP(ABSYLD2!CC$4,'[1]INTERNAL PARAMETERS-1'!$B$5:$J$44,3,FALSE)</f>
        <v>5.7171687381118518E-2</v>
      </c>
      <c r="CD71" s="47">
        <f>ABSYLD1!CD71*VLOOKUP(ABSYLD2!CD$4,'[1]INTERNAL PARAMETERS-1'!$B$5:$J$44,5,FALSE)*VLOOKUP(ABSYLD2!CD$4,'[1]INTERNAL PARAMETERS-1'!$B$5:$J$44,6,FALSE)*VLOOKUP(ABSYLD2!CD$4,'[1]INTERNAL PARAMETERS-1'!$B$5:$J$44,3,FALSE) + ABSYLD1!CD71*(1-VLOOKUP(ABSYLD2!CD$4,'[1]INTERNAL PARAMETERS-1'!$B$5:$J$44,5,FALSE))*VLOOKUP(ABSYLD2!CD$4,'[1]INTERNAL PARAMETERS-1'!$B$5:$J$44,8,FALSE)*VLOOKUP(ABSYLD2!CD$4,'[1]INTERNAL PARAMETERS-1'!$B$5:$J$44,3,FALSE)</f>
        <v>9.2903991994317606E-2</v>
      </c>
      <c r="CE71" s="47">
        <f>ABSYLD1!CE71*VLOOKUP(ABSYLD2!CE$4,'[1]INTERNAL PARAMETERS-1'!$B$5:$J$44,5,FALSE)*VLOOKUP(ABSYLD2!CE$4,'[1]INTERNAL PARAMETERS-1'!$B$5:$J$44,6,FALSE)*VLOOKUP(ABSYLD2!CE$4,'[1]INTERNAL PARAMETERS-1'!$B$5:$J$44,3,FALSE) + ABSYLD1!CE71*(1-VLOOKUP(ABSYLD2!CE$4,'[1]INTERNAL PARAMETERS-1'!$B$5:$J$44,5,FALSE))*VLOOKUP(ABSYLD2!CE$4,'[1]INTERNAL PARAMETERS-1'!$B$5:$J$44,8,FALSE)*VLOOKUP(ABSYLD2!CE$4,'[1]INTERNAL PARAMETERS-1'!$B$5:$J$44,3,FALSE)</f>
        <v>0.39530138132087667</v>
      </c>
      <c r="CF71" s="47">
        <f>ABSYLD1!CF71*VLOOKUP(ABSYLD2!CF$4,'[1]INTERNAL PARAMETERS-1'!$B$5:$J$44,5,FALSE)*VLOOKUP(ABSYLD2!CF$4,'[1]INTERNAL PARAMETERS-1'!$B$5:$J$44,6,FALSE)*VLOOKUP(ABSYLD2!CF$4,'[1]INTERNAL PARAMETERS-1'!$B$5:$J$44,3,FALSE) + ABSYLD1!CF71*(1-VLOOKUP(ABSYLD2!CF$4,'[1]INTERNAL PARAMETERS-1'!$B$5:$J$44,5,FALSE))*VLOOKUP(ABSYLD2!CF$4,'[1]INTERNAL PARAMETERS-1'!$B$5:$J$44,8,FALSE)*VLOOKUP(ABSYLD2!CF$4,'[1]INTERNAL PARAMETERS-1'!$B$5:$J$44,3,FALSE)</f>
        <v>7.9280024095663051E-2</v>
      </c>
      <c r="CG71" s="47">
        <f>ABSYLD1!CG71*VLOOKUP(ABSYLD2!CG$4,'[1]INTERNAL PARAMETERS-1'!$B$5:$J$44,5,FALSE)*VLOOKUP(ABSYLD2!CG$4,'[1]INTERNAL PARAMETERS-1'!$B$5:$J$44,6,FALSE)*VLOOKUP(ABSYLD2!CG$4,'[1]INTERNAL PARAMETERS-1'!$B$5:$J$44,3,FALSE) + ABSYLD1!CG71*(1-VLOOKUP(ABSYLD2!CG$4,'[1]INTERNAL PARAMETERS-1'!$B$5:$J$44,5,FALSE))*VLOOKUP(ABSYLD2!CG$4,'[1]INTERNAL PARAMETERS-1'!$B$5:$J$44,8,FALSE)*VLOOKUP(ABSYLD2!CG$4,'[1]INTERNAL PARAMETERS-1'!$B$5:$J$44,3,FALSE)</f>
        <v>2.1015041533522807E-2</v>
      </c>
      <c r="CH71" s="46">
        <f>ABSYLD1!CH71*VLOOKUP(ABSYLD2!CH$4,'[1]INTERNAL PARAMETERS-1'!$B$5:$J$44,5,FALSE)*VLOOKUP(ABSYLD2!CH$4,'[1]INTERNAL PARAMETERS-1'!$B$5:$J$44,6,FALSE)*VLOOKUP(ABSYLD2!CH$4,'[1]INTERNAL PARAMETERS-1'!$B$5:$J$44,3,FALSE) + ABSYLD1!CH71*(1-VLOOKUP(ABSYLD2!CH$4,'[1]INTERNAL PARAMETERS-1'!$B$5:$J$44,5,FALSE))*VLOOKUP(ABSYLD2!CH$4,'[1]INTERNAL PARAMETERS-1'!$B$5:$J$44,8,FALSE)*VLOOKUP(ABSYLD2!CH$4,'[1]INTERNAL PARAMETERS-1'!$B$5:$J$44,3,FALSE)</f>
        <v>0</v>
      </c>
      <c r="CJ71" s="48">
        <f t="shared" si="2"/>
        <v>2216.8287153399865</v>
      </c>
      <c r="CK71" s="46">
        <f t="shared" si="3"/>
        <v>173.08808273267678</v>
      </c>
    </row>
    <row r="72" spans="2:89">
      <c r="B72" s="61" t="s">
        <v>4</v>
      </c>
      <c r="C72" s="60" t="s">
        <v>71</v>
      </c>
      <c r="D72" s="60" t="s">
        <v>75</v>
      </c>
      <c r="E72" s="137">
        <f>ABS!AL72</f>
        <v>11288.9577459141</v>
      </c>
      <c r="F72" s="59">
        <f>'[1]INTERNAL PARAMETERS-1'!M18</f>
        <v>21.115000000000002</v>
      </c>
      <c r="G72" s="48">
        <f>ABSYLD1!G72*VLOOKUP(ABSYLD2!G$4,'[1]INTERNAL PARAMETERS-1'!$B$5:$J$44,5,FALSE)*VLOOKUP(ABSYLD2!G$4,'[1]INTERNAL PARAMETERS-1'!$B$5:$J$44,7,FALSE)*ABSYLD2!$F72 + ABSYLD1!G72*(1-VLOOKUP(ABSYLD2!G$4,'[1]INTERNAL PARAMETERS-1'!$B$5:$J$44,5,FALSE))*VLOOKUP(ABSYLD2!G$4,'[1]INTERNAL PARAMETERS-1'!$B$5:$J$44,9,FALSE)*ABSYLD2!$F72</f>
        <v>391.07800480324096</v>
      </c>
      <c r="H72" s="47">
        <f>ABSYLD1!H72*VLOOKUP(ABSYLD2!H$4,'[1]INTERNAL PARAMETERS-1'!$B$5:$J$44,5,FALSE)*VLOOKUP(ABSYLD2!H$4,'[1]INTERNAL PARAMETERS-1'!$B$5:$J$44,7,FALSE)*ABSYLD2!$F72 + ABSYLD1!H72*(1-VLOOKUP(ABSYLD2!H$4,'[1]INTERNAL PARAMETERS-1'!$B$5:$J$44,5,FALSE))*VLOOKUP(ABSYLD2!H$4,'[1]INTERNAL PARAMETERS-1'!$B$5:$J$44,9,FALSE)*ABSYLD2!$F72</f>
        <v>147.39945351914724</v>
      </c>
      <c r="I72" s="47">
        <f>ABSYLD1!I72*VLOOKUP(ABSYLD2!I$4,'[1]INTERNAL PARAMETERS-1'!$B$5:$J$44,5,FALSE)*VLOOKUP(ABSYLD2!I$4,'[1]INTERNAL PARAMETERS-1'!$B$5:$J$44,7,FALSE)*ABSYLD2!$F72 + ABSYLD1!I72*(1-VLOOKUP(ABSYLD2!I$4,'[1]INTERNAL PARAMETERS-1'!$B$5:$J$44,5,FALSE))*VLOOKUP(ABSYLD2!I$4,'[1]INTERNAL PARAMETERS-1'!$B$5:$J$44,9,FALSE)*ABSYLD2!$F72</f>
        <v>465.9002892502935</v>
      </c>
      <c r="J72" s="47">
        <f>ABSYLD1!J72*VLOOKUP(ABSYLD2!J$4,'[1]INTERNAL PARAMETERS-1'!$B$5:$J$44,5,FALSE)*VLOOKUP(ABSYLD2!J$4,'[1]INTERNAL PARAMETERS-1'!$B$5:$J$44,7,FALSE)*ABSYLD2!$F72 + ABSYLD1!J72*(1-VLOOKUP(ABSYLD2!J$4,'[1]INTERNAL PARAMETERS-1'!$B$5:$J$44,5,FALSE))*VLOOKUP(ABSYLD2!J$4,'[1]INTERNAL PARAMETERS-1'!$B$5:$J$44,9,FALSE)*ABSYLD2!$F72</f>
        <v>0</v>
      </c>
      <c r="K72" s="47">
        <f>ABSYLD1!K72*VLOOKUP(ABSYLD2!K$4,'[1]INTERNAL PARAMETERS-1'!$B$5:$J$44,5,FALSE)*VLOOKUP(ABSYLD2!K$4,'[1]INTERNAL PARAMETERS-1'!$B$5:$J$44,7,FALSE)*ABSYLD2!$F72 + ABSYLD1!K72*(1-VLOOKUP(ABSYLD2!K$4,'[1]INTERNAL PARAMETERS-1'!$B$5:$J$44,5,FALSE))*VLOOKUP(ABSYLD2!K$4,'[1]INTERNAL PARAMETERS-1'!$B$5:$J$44,9,FALSE)*ABSYLD2!$F72</f>
        <v>0</v>
      </c>
      <c r="L72" s="47">
        <f>ABSYLD1!L72*VLOOKUP(ABSYLD2!L$4,'[1]INTERNAL PARAMETERS-1'!$B$5:$J$44,5,FALSE)*VLOOKUP(ABSYLD2!L$4,'[1]INTERNAL PARAMETERS-1'!$B$5:$J$44,7,FALSE)*ABSYLD2!$F72 + ABSYLD1!L72*(1-VLOOKUP(ABSYLD2!L$4,'[1]INTERNAL PARAMETERS-1'!$B$5:$J$44,5,FALSE))*VLOOKUP(ABSYLD2!L$4,'[1]INTERNAL PARAMETERS-1'!$B$5:$J$44,9,FALSE)*ABSYLD2!$F72</f>
        <v>0</v>
      </c>
      <c r="M72" s="47">
        <f>ABSYLD1!M72*VLOOKUP(ABSYLD2!M$4,'[1]INTERNAL PARAMETERS-1'!$B$5:$J$44,5,FALSE)*VLOOKUP(ABSYLD2!M$4,'[1]INTERNAL PARAMETERS-1'!$B$5:$J$44,7,FALSE)*ABSYLD2!$F72 + ABSYLD1!M72*(1-VLOOKUP(ABSYLD2!M$4,'[1]INTERNAL PARAMETERS-1'!$B$5:$J$44,5,FALSE))*VLOOKUP(ABSYLD2!M$4,'[1]INTERNAL PARAMETERS-1'!$B$5:$J$44,9,FALSE)*ABSYLD2!$F72</f>
        <v>72.688452782896675</v>
      </c>
      <c r="N72" s="47">
        <f>ABSYLD1!N72*VLOOKUP(ABSYLD2!N$4,'[1]INTERNAL PARAMETERS-1'!$B$5:$J$44,5,FALSE)*VLOOKUP(ABSYLD2!N$4,'[1]INTERNAL PARAMETERS-1'!$B$5:$J$44,7,FALSE)*ABSYLD2!$F72 + ABSYLD1!N72*(1-VLOOKUP(ABSYLD2!N$4,'[1]INTERNAL PARAMETERS-1'!$B$5:$J$44,5,FALSE))*VLOOKUP(ABSYLD2!N$4,'[1]INTERNAL PARAMETERS-1'!$B$5:$J$44,9,FALSE)*ABSYLD2!$F72</f>
        <v>1.4939372168959082</v>
      </c>
      <c r="O72" s="47">
        <f>ABSYLD1!O72*VLOOKUP(ABSYLD2!O$4,'[1]INTERNAL PARAMETERS-1'!$B$5:$J$44,5,FALSE)*VLOOKUP(ABSYLD2!O$4,'[1]INTERNAL PARAMETERS-1'!$B$5:$J$44,7,FALSE)*ABSYLD2!$F72 + ABSYLD1!O72*(1-VLOOKUP(ABSYLD2!O$4,'[1]INTERNAL PARAMETERS-1'!$B$5:$J$44,5,FALSE))*VLOOKUP(ABSYLD2!O$4,'[1]INTERNAL PARAMETERS-1'!$B$5:$J$44,9,FALSE)*ABSYLD2!$F72</f>
        <v>0</v>
      </c>
      <c r="P72" s="47">
        <f>ABSYLD1!P72*VLOOKUP(ABSYLD2!P$4,'[1]INTERNAL PARAMETERS-1'!$B$5:$J$44,5,FALSE)*VLOOKUP(ABSYLD2!P$4,'[1]INTERNAL PARAMETERS-1'!$B$5:$J$44,7,FALSE)*ABSYLD2!$F72 + ABSYLD1!P72*(1-VLOOKUP(ABSYLD2!P$4,'[1]INTERNAL PARAMETERS-1'!$B$5:$J$44,5,FALSE))*VLOOKUP(ABSYLD2!P$4,'[1]INTERNAL PARAMETERS-1'!$B$5:$J$44,9,FALSE)*ABSYLD2!$F72</f>
        <v>0</v>
      </c>
      <c r="Q72" s="47">
        <f>ABSYLD1!Q72*VLOOKUP(ABSYLD2!Q$4,'[1]INTERNAL PARAMETERS-1'!$B$5:$J$44,5,FALSE)*VLOOKUP(ABSYLD2!Q$4,'[1]INTERNAL PARAMETERS-1'!$B$5:$J$44,7,FALSE)*ABSYLD2!$F72 + ABSYLD1!Q72*(1-VLOOKUP(ABSYLD2!Q$4,'[1]INTERNAL PARAMETERS-1'!$B$5:$J$44,5,FALSE))*VLOOKUP(ABSYLD2!Q$4,'[1]INTERNAL PARAMETERS-1'!$B$5:$J$44,9,FALSE)*ABSYLD2!$F72</f>
        <v>0</v>
      </c>
      <c r="R72" s="47">
        <f>ABSYLD1!R72*VLOOKUP(ABSYLD2!R$4,'[1]INTERNAL PARAMETERS-1'!$B$5:$J$44,5,FALSE)*VLOOKUP(ABSYLD2!R$4,'[1]INTERNAL PARAMETERS-1'!$B$5:$J$44,7,FALSE)*ABSYLD2!$F72 + ABSYLD1!R72*(1-VLOOKUP(ABSYLD2!R$4,'[1]INTERNAL PARAMETERS-1'!$B$5:$J$44,5,FALSE))*VLOOKUP(ABSYLD2!R$4,'[1]INTERNAL PARAMETERS-1'!$B$5:$J$44,9,FALSE)*ABSYLD2!$F72</f>
        <v>1.3279865690350836</v>
      </c>
      <c r="S72" s="47">
        <f>ABSYLD1!S72*VLOOKUP(ABSYLD2!S$4,'[1]INTERNAL PARAMETERS-1'!$B$5:$J$44,5,FALSE)*VLOOKUP(ABSYLD2!S$4,'[1]INTERNAL PARAMETERS-1'!$B$5:$J$44,7,FALSE)*ABSYLD2!$F72 + ABSYLD1!S72*(1-VLOOKUP(ABSYLD2!S$4,'[1]INTERNAL PARAMETERS-1'!$B$5:$J$44,5,FALSE))*VLOOKUP(ABSYLD2!S$4,'[1]INTERNAL PARAMETERS-1'!$B$5:$J$44,9,FALSE)*ABSYLD2!$F72</f>
        <v>49.924564775221981</v>
      </c>
      <c r="T72" s="47">
        <f>ABSYLD1!T72*VLOOKUP(ABSYLD2!T$4,'[1]INTERNAL PARAMETERS-1'!$B$5:$J$44,5,FALSE)*VLOOKUP(ABSYLD2!T$4,'[1]INTERNAL PARAMETERS-1'!$B$5:$J$44,7,FALSE)*ABSYLD2!$F72 + ABSYLD1!T72*(1-VLOOKUP(ABSYLD2!T$4,'[1]INTERNAL PARAMETERS-1'!$B$5:$J$44,5,FALSE))*VLOOKUP(ABSYLD2!T$4,'[1]INTERNAL PARAMETERS-1'!$B$5:$J$44,9,FALSE)*ABSYLD2!$F72</f>
        <v>14.939133802616277</v>
      </c>
      <c r="U72" s="47">
        <f>ABSYLD1!U72*VLOOKUP(ABSYLD2!U$4,'[1]INTERNAL PARAMETERS-1'!$B$5:$J$44,5,FALSE)*VLOOKUP(ABSYLD2!U$4,'[1]INTERNAL PARAMETERS-1'!$B$5:$J$44,7,FALSE)*ABSYLD2!$F72 + ABSYLD1!U72*(1-VLOOKUP(ABSYLD2!U$4,'[1]INTERNAL PARAMETERS-1'!$B$5:$J$44,5,FALSE))*VLOOKUP(ABSYLD2!U$4,'[1]INTERNAL PARAMETERS-1'!$B$5:$J$44,9,FALSE)*ABSYLD2!$F72</f>
        <v>7.503124115048224</v>
      </c>
      <c r="V72" s="47">
        <f>ABSYLD1!V72*VLOOKUP(ABSYLD2!V$4,'[1]INTERNAL PARAMETERS-1'!$B$5:$J$44,5,FALSE)*VLOOKUP(ABSYLD2!V$4,'[1]INTERNAL PARAMETERS-1'!$B$5:$J$44,7,FALSE)*ABSYLD2!$F72 + ABSYLD1!V72*(1-VLOOKUP(ABSYLD2!V$4,'[1]INTERNAL PARAMETERS-1'!$B$5:$J$44,5,FALSE))*VLOOKUP(ABSYLD2!V$4,'[1]INTERNAL PARAMETERS-1'!$B$5:$J$44,9,FALSE)*ABSYLD2!$F72</f>
        <v>38.892137339839572</v>
      </c>
      <c r="W72" s="47">
        <f>ABSYLD1!W72*VLOOKUP(ABSYLD2!W$4,'[1]INTERNAL PARAMETERS-1'!$B$5:$J$44,5,FALSE)*VLOOKUP(ABSYLD2!W$4,'[1]INTERNAL PARAMETERS-1'!$B$5:$J$44,7,FALSE)*ABSYLD2!$F72 + ABSYLD1!W72*(1-VLOOKUP(ABSYLD2!W$4,'[1]INTERNAL PARAMETERS-1'!$B$5:$J$44,5,FALSE))*VLOOKUP(ABSYLD2!W$4,'[1]INTERNAL PARAMETERS-1'!$B$5:$J$44,9,FALSE)*ABSYLD2!$F72</f>
        <v>0</v>
      </c>
      <c r="X72" s="47">
        <f>ABSYLD1!X72*VLOOKUP(ABSYLD2!X$4,'[1]INTERNAL PARAMETERS-1'!$B$5:$J$44,5,FALSE)*VLOOKUP(ABSYLD2!X$4,'[1]INTERNAL PARAMETERS-1'!$B$5:$J$44,7,FALSE)*ABSYLD2!$F72 + ABSYLD1!X72*(1-VLOOKUP(ABSYLD2!X$4,'[1]INTERNAL PARAMETERS-1'!$B$5:$J$44,5,FALSE))*VLOOKUP(ABSYLD2!X$4,'[1]INTERNAL PARAMETERS-1'!$B$5:$J$44,9,FALSE)*ABSYLD2!$F72</f>
        <v>0</v>
      </c>
      <c r="Y72" s="47">
        <f>ABSYLD1!Y72*VLOOKUP(ABSYLD2!Y$4,'[1]INTERNAL PARAMETERS-1'!$B$5:$J$44,5,FALSE)*VLOOKUP(ABSYLD2!Y$4,'[1]INTERNAL PARAMETERS-1'!$B$5:$J$44,7,FALSE)*ABSYLD2!$F72 + ABSYLD1!Y72*(1-VLOOKUP(ABSYLD2!Y$4,'[1]INTERNAL PARAMETERS-1'!$B$5:$J$44,5,FALSE))*VLOOKUP(ABSYLD2!Y$4,'[1]INTERNAL PARAMETERS-1'!$B$5:$J$44,9,FALSE)*ABSYLD2!$F72</f>
        <v>0</v>
      </c>
      <c r="Z72" s="47">
        <f>ABSYLD1!Z72*VLOOKUP(ABSYLD2!Z$4,'[1]INTERNAL PARAMETERS-1'!$B$5:$J$44,5,FALSE)*VLOOKUP(ABSYLD2!Z$4,'[1]INTERNAL PARAMETERS-1'!$B$5:$J$44,7,FALSE)*ABSYLD2!$F72 + ABSYLD1!Z72*(1-VLOOKUP(ABSYLD2!Z$4,'[1]INTERNAL PARAMETERS-1'!$B$5:$J$44,5,FALSE))*VLOOKUP(ABSYLD2!Z$4,'[1]INTERNAL PARAMETERS-1'!$B$5:$J$44,9,FALSE)*ABSYLD2!$F72</f>
        <v>0</v>
      </c>
      <c r="AA72" s="47">
        <f>ABSYLD1!AA72*VLOOKUP(ABSYLD2!AA$4,'[1]INTERNAL PARAMETERS-1'!$B$5:$J$44,5,FALSE)*VLOOKUP(ABSYLD2!AA$4,'[1]INTERNAL PARAMETERS-1'!$B$5:$J$44,7,FALSE)*ABSYLD2!$F72 + ABSYLD1!AA72*(1-VLOOKUP(ABSYLD2!AA$4,'[1]INTERNAL PARAMETERS-1'!$B$5:$J$44,5,FALSE))*VLOOKUP(ABSYLD2!AA$4,'[1]INTERNAL PARAMETERS-1'!$B$5:$J$44,9,FALSE)*ABSYLD2!$F72</f>
        <v>0</v>
      </c>
      <c r="AB72" s="47">
        <f>ABSYLD1!AB72*VLOOKUP(ABSYLD2!AB$4,'[1]INTERNAL PARAMETERS-1'!$B$5:$J$44,5,FALSE)*VLOOKUP(ABSYLD2!AB$4,'[1]INTERNAL PARAMETERS-1'!$B$5:$J$44,7,FALSE)*ABSYLD2!$F72 + ABSYLD1!AB72*(1-VLOOKUP(ABSYLD2!AB$4,'[1]INTERNAL PARAMETERS-1'!$B$5:$J$44,5,FALSE))*VLOOKUP(ABSYLD2!AB$4,'[1]INTERNAL PARAMETERS-1'!$B$5:$J$44,9,FALSE)*ABSYLD2!$F72</f>
        <v>0</v>
      </c>
      <c r="AC72" s="47">
        <f>ABSYLD1!AC72*VLOOKUP(ABSYLD2!AC$4,'[1]INTERNAL PARAMETERS-1'!$B$5:$J$44,5,FALSE)*VLOOKUP(ABSYLD2!AC$4,'[1]INTERNAL PARAMETERS-1'!$B$5:$J$44,7,FALSE)*ABSYLD2!$F72 + ABSYLD1!AC72*(1-VLOOKUP(ABSYLD2!AC$4,'[1]INTERNAL PARAMETERS-1'!$B$5:$J$44,5,FALSE))*VLOOKUP(ABSYLD2!AC$4,'[1]INTERNAL PARAMETERS-1'!$B$5:$J$44,9,FALSE)*ABSYLD2!$F72</f>
        <v>0</v>
      </c>
      <c r="AD72" s="47">
        <f>ABSYLD1!AD72*VLOOKUP(ABSYLD2!AD$4,'[1]INTERNAL PARAMETERS-1'!$B$5:$J$44,5,FALSE)*VLOOKUP(ABSYLD2!AD$4,'[1]INTERNAL PARAMETERS-1'!$B$5:$J$44,7,FALSE)*ABSYLD2!$F72 + ABSYLD1!AD72*(1-VLOOKUP(ABSYLD2!AD$4,'[1]INTERNAL PARAMETERS-1'!$B$5:$J$44,5,FALSE))*VLOOKUP(ABSYLD2!AD$4,'[1]INTERNAL PARAMETERS-1'!$B$5:$J$44,9,FALSE)*ABSYLD2!$F72</f>
        <v>0</v>
      </c>
      <c r="AE72" s="47">
        <f>ABSYLD1!AE72*VLOOKUP(ABSYLD2!AE$4,'[1]INTERNAL PARAMETERS-1'!$B$5:$J$44,5,FALSE)*VLOOKUP(ABSYLD2!AE$4,'[1]INTERNAL PARAMETERS-1'!$B$5:$J$44,7,FALSE)*ABSYLD2!$F72 + ABSYLD1!AE72*(1-VLOOKUP(ABSYLD2!AE$4,'[1]INTERNAL PARAMETERS-1'!$B$5:$J$44,5,FALSE))*VLOOKUP(ABSYLD2!AE$4,'[1]INTERNAL PARAMETERS-1'!$B$5:$J$44,9,FALSE)*ABSYLD2!$F72</f>
        <v>0</v>
      </c>
      <c r="AF72" s="47">
        <f>ABSYLD1!AF72*VLOOKUP(ABSYLD2!AF$4,'[1]INTERNAL PARAMETERS-1'!$B$5:$J$44,5,FALSE)*VLOOKUP(ABSYLD2!AF$4,'[1]INTERNAL PARAMETERS-1'!$B$5:$J$44,7,FALSE)*ABSYLD2!$F72 + ABSYLD1!AF72*(1-VLOOKUP(ABSYLD2!AF$4,'[1]INTERNAL PARAMETERS-1'!$B$5:$J$44,5,FALSE))*VLOOKUP(ABSYLD2!AF$4,'[1]INTERNAL PARAMETERS-1'!$B$5:$J$44,9,FALSE)*ABSYLD2!$F72</f>
        <v>0</v>
      </c>
      <c r="AG72" s="47">
        <f>ABSYLD1!AG72*VLOOKUP(ABSYLD2!AG$4,'[1]INTERNAL PARAMETERS-1'!$B$5:$J$44,5,FALSE)*VLOOKUP(ABSYLD2!AG$4,'[1]INTERNAL PARAMETERS-1'!$B$5:$J$44,7,FALSE)*ABSYLD2!$F72 + ABSYLD1!AG72*(1-VLOOKUP(ABSYLD2!AG$4,'[1]INTERNAL PARAMETERS-1'!$B$5:$J$44,5,FALSE))*VLOOKUP(ABSYLD2!AG$4,'[1]INTERNAL PARAMETERS-1'!$B$5:$J$44,9,FALSE)*ABSYLD2!$F72</f>
        <v>0</v>
      </c>
      <c r="AH72" s="47">
        <f>ABSYLD1!AH72*VLOOKUP(ABSYLD2!AH$4,'[1]INTERNAL PARAMETERS-1'!$B$5:$J$44,5,FALSE)*VLOOKUP(ABSYLD2!AH$4,'[1]INTERNAL PARAMETERS-1'!$B$5:$J$44,7,FALSE)*ABSYLD2!$F72 + ABSYLD1!AH72*(1-VLOOKUP(ABSYLD2!AH$4,'[1]INTERNAL PARAMETERS-1'!$B$5:$J$44,5,FALSE))*VLOOKUP(ABSYLD2!AH$4,'[1]INTERNAL PARAMETERS-1'!$B$5:$J$44,9,FALSE)*ABSYLD2!$F72</f>
        <v>0</v>
      </c>
      <c r="AI72" s="47">
        <f>ABSYLD1!AI72*VLOOKUP(ABSYLD2!AI$4,'[1]INTERNAL PARAMETERS-1'!$B$5:$J$44,5,FALSE)*VLOOKUP(ABSYLD2!AI$4,'[1]INTERNAL PARAMETERS-1'!$B$5:$J$44,7,FALSE)*ABSYLD2!$F72 + ABSYLD1!AI72*(1-VLOOKUP(ABSYLD2!AI$4,'[1]INTERNAL PARAMETERS-1'!$B$5:$J$44,5,FALSE))*VLOOKUP(ABSYLD2!AI$4,'[1]INTERNAL PARAMETERS-1'!$B$5:$J$44,9,FALSE)*ABSYLD2!$F72</f>
        <v>0.41499580282346371</v>
      </c>
      <c r="AJ72" s="47">
        <f>ABSYLD1!AJ72*VLOOKUP(ABSYLD2!AJ$4,'[1]INTERNAL PARAMETERS-1'!$B$5:$J$44,5,FALSE)*VLOOKUP(ABSYLD2!AJ$4,'[1]INTERNAL PARAMETERS-1'!$B$5:$J$44,7,FALSE)*ABSYLD2!$F72 + ABSYLD1!AJ72*(1-VLOOKUP(ABSYLD2!AJ$4,'[1]INTERNAL PARAMETERS-1'!$B$5:$J$44,5,FALSE))*VLOOKUP(ABSYLD2!AJ$4,'[1]INTERNAL PARAMETERS-1'!$B$5:$J$44,9,FALSE)*ABSYLD2!$F72</f>
        <v>16.183906681378144</v>
      </c>
      <c r="AK72" s="47">
        <f>ABSYLD1!AK72*VLOOKUP(ABSYLD2!AK$4,'[1]INTERNAL PARAMETERS-1'!$B$5:$J$44,5,FALSE)*VLOOKUP(ABSYLD2!AK$4,'[1]INTERNAL PARAMETERS-1'!$B$5:$J$44,7,FALSE)*ABSYLD2!$F72 + ABSYLD1!AK72*(1-VLOOKUP(ABSYLD2!AK$4,'[1]INTERNAL PARAMETERS-1'!$B$5:$J$44,5,FALSE))*VLOOKUP(ABSYLD2!AK$4,'[1]INTERNAL PARAMETERS-1'!$B$5:$J$44,9,FALSE)*ABSYLD2!$F72</f>
        <v>0</v>
      </c>
      <c r="AL72" s="47">
        <f>ABSYLD1!AL72*VLOOKUP(ABSYLD2!AL$4,'[1]INTERNAL PARAMETERS-1'!$B$5:$J$44,5,FALSE)*VLOOKUP(ABSYLD2!AL$4,'[1]INTERNAL PARAMETERS-1'!$B$5:$J$44,7,FALSE)*ABSYLD2!$F72 + ABSYLD1!AL72*(1-VLOOKUP(ABSYLD2!AL$4,'[1]INTERNAL PARAMETERS-1'!$B$5:$J$44,5,FALSE))*VLOOKUP(ABSYLD2!AL$4,'[1]INTERNAL PARAMETERS-1'!$B$5:$J$44,9,FALSE)*ABSYLD2!$F72</f>
        <v>0</v>
      </c>
      <c r="AM72" s="47">
        <f>ABSYLD1!AM72*VLOOKUP(ABSYLD2!AM$4,'[1]INTERNAL PARAMETERS-1'!$B$5:$J$44,5,FALSE)*VLOOKUP(ABSYLD2!AM$4,'[1]INTERNAL PARAMETERS-1'!$B$5:$J$44,7,FALSE)*ABSYLD2!$F72 + ABSYLD1!AM72*(1-VLOOKUP(ABSYLD2!AM$4,'[1]INTERNAL PARAMETERS-1'!$B$5:$J$44,5,FALSE))*VLOOKUP(ABSYLD2!AM$4,'[1]INTERNAL PARAMETERS-1'!$B$5:$J$44,9,FALSE)*ABSYLD2!$F72</f>
        <v>0</v>
      </c>
      <c r="AN72" s="47">
        <f>ABSYLD1!AN72*VLOOKUP(ABSYLD2!AN$4,'[1]INTERNAL PARAMETERS-1'!$B$5:$J$44,5,FALSE)*VLOOKUP(ABSYLD2!AN$4,'[1]INTERNAL PARAMETERS-1'!$B$5:$J$44,7,FALSE)*ABSYLD2!$F72 + ABSYLD1!AN72*(1-VLOOKUP(ABSYLD2!AN$4,'[1]INTERNAL PARAMETERS-1'!$B$5:$J$44,5,FALSE))*VLOOKUP(ABSYLD2!AN$4,'[1]INTERNAL PARAMETERS-1'!$B$5:$J$44,9,FALSE)*ABSYLD2!$F72</f>
        <v>0</v>
      </c>
      <c r="AO72" s="47">
        <f>ABSYLD1!AO72*VLOOKUP(ABSYLD2!AO$4,'[1]INTERNAL PARAMETERS-1'!$B$5:$J$44,5,FALSE)*VLOOKUP(ABSYLD2!AO$4,'[1]INTERNAL PARAMETERS-1'!$B$5:$J$44,7,FALSE)*ABSYLD2!$F72 + ABSYLD1!AO72*(1-VLOOKUP(ABSYLD2!AO$4,'[1]INTERNAL PARAMETERS-1'!$B$5:$J$44,5,FALSE))*VLOOKUP(ABSYLD2!AO$4,'[1]INTERNAL PARAMETERS-1'!$B$5:$J$44,9,FALSE)*ABSYLD2!$F72</f>
        <v>0</v>
      </c>
      <c r="AP72" s="47">
        <f>ABSYLD1!AP72*VLOOKUP(ABSYLD2!AP$4,'[1]INTERNAL PARAMETERS-1'!$B$5:$J$44,5,FALSE)*VLOOKUP(ABSYLD2!AP$4,'[1]INTERNAL PARAMETERS-1'!$B$5:$J$44,7,FALSE)*ABSYLD2!$F72 + ABSYLD1!AP72*(1-VLOOKUP(ABSYLD2!AP$4,'[1]INTERNAL PARAMETERS-1'!$B$5:$J$44,5,FALSE))*VLOOKUP(ABSYLD2!AP$4,'[1]INTERNAL PARAMETERS-1'!$B$5:$J$44,9,FALSE)*ABSYLD2!$F72</f>
        <v>0</v>
      </c>
      <c r="AQ72" s="47">
        <f>ABSYLD1!AQ72*VLOOKUP(ABSYLD2!AQ$4,'[1]INTERNAL PARAMETERS-1'!$B$5:$J$44,5,FALSE)*VLOOKUP(ABSYLD2!AQ$4,'[1]INTERNAL PARAMETERS-1'!$B$5:$J$44,7,FALSE)*ABSYLD2!$F72 + ABSYLD1!AQ72*(1-VLOOKUP(ABSYLD2!AQ$4,'[1]INTERNAL PARAMETERS-1'!$B$5:$J$44,5,FALSE))*VLOOKUP(ABSYLD2!AQ$4,'[1]INTERNAL PARAMETERS-1'!$B$5:$J$44,9,FALSE)*ABSYLD2!$F72</f>
        <v>0</v>
      </c>
      <c r="AR72" s="47">
        <f>ABSYLD1!AR72*VLOOKUP(ABSYLD2!AR$4,'[1]INTERNAL PARAMETERS-1'!$B$5:$J$44,5,FALSE)*VLOOKUP(ABSYLD2!AR$4,'[1]INTERNAL PARAMETERS-1'!$B$5:$J$44,7,FALSE)*ABSYLD2!$F72 + ABSYLD1!AR72*(1-VLOOKUP(ABSYLD2!AR$4,'[1]INTERNAL PARAMETERS-1'!$B$5:$J$44,5,FALSE))*VLOOKUP(ABSYLD2!AR$4,'[1]INTERNAL PARAMETERS-1'!$B$5:$J$44,9,FALSE)*ABSYLD2!$F72</f>
        <v>0</v>
      </c>
      <c r="AS72" s="47">
        <f>ABSYLD1!AS72*VLOOKUP(ABSYLD2!AS$4,'[1]INTERNAL PARAMETERS-1'!$B$5:$J$44,5,FALSE)*VLOOKUP(ABSYLD2!AS$4,'[1]INTERNAL PARAMETERS-1'!$B$5:$J$44,7,FALSE)*ABSYLD2!$F72 + ABSYLD1!AS72*(1-VLOOKUP(ABSYLD2!AS$4,'[1]INTERNAL PARAMETERS-1'!$B$5:$J$44,5,FALSE))*VLOOKUP(ABSYLD2!AS$4,'[1]INTERNAL PARAMETERS-1'!$B$5:$J$44,9,FALSE)*ABSYLD2!$F72</f>
        <v>0</v>
      </c>
      <c r="AT72" s="46">
        <f>ABSYLD1!AT72*VLOOKUP(ABSYLD2!AT$4,'[1]INTERNAL PARAMETERS-1'!$B$5:$J$44,5,FALSE)*VLOOKUP(ABSYLD2!AT$4,'[1]INTERNAL PARAMETERS-1'!$B$5:$J$44,7,FALSE)*ABSYLD2!$F72 + ABSYLD1!AT72*(1-VLOOKUP(ABSYLD2!AT$4,'[1]INTERNAL PARAMETERS-1'!$B$5:$J$44,5,FALSE))*VLOOKUP(ABSYLD2!AT$4,'[1]INTERNAL PARAMETERS-1'!$B$5:$J$44,9,FALSE)*ABSYLD2!$F72</f>
        <v>0</v>
      </c>
      <c r="AU72" s="48">
        <f>ABSYLD1!AU72*VLOOKUP(ABSYLD2!AU$4,'[1]INTERNAL PARAMETERS-1'!$B$5:$J$44,5,FALSE)*VLOOKUP(ABSYLD2!AU$4,'[1]INTERNAL PARAMETERS-1'!$B$5:$J$44,6,FALSE)*VLOOKUP(ABSYLD2!AU$4,'[1]INTERNAL PARAMETERS-1'!$B$5:$J$44,3,FALSE) + ABSYLD1!AU72*(1-VLOOKUP(ABSYLD2!AU$4,'[1]INTERNAL PARAMETERS-1'!$B$5:$J$44,5,FALSE))*VLOOKUP(ABSYLD2!AU$4,'[1]INTERNAL PARAMETERS-1'!$B$5:$J$44,8,FALSE)*VLOOKUP(ABSYLD2!AU$4,'[1]INTERNAL PARAMETERS-1'!$B$5:$J$44,3,FALSE)</f>
        <v>0</v>
      </c>
      <c r="AV72" s="47">
        <f>ABSYLD1!AV72*VLOOKUP(ABSYLD2!AV$4,'[1]INTERNAL PARAMETERS-1'!$B$5:$J$44,5,FALSE)*VLOOKUP(ABSYLD2!AV$4,'[1]INTERNAL PARAMETERS-1'!$B$5:$J$44,6,FALSE)*VLOOKUP(ABSYLD2!AV$4,'[1]INTERNAL PARAMETERS-1'!$B$5:$J$44,3,FALSE) + ABSYLD1!AV72*(1-VLOOKUP(ABSYLD2!AV$4,'[1]INTERNAL PARAMETERS-1'!$B$5:$J$44,5,FALSE))*VLOOKUP(ABSYLD2!AV$4,'[1]INTERNAL PARAMETERS-1'!$B$5:$J$44,8,FALSE)*VLOOKUP(ABSYLD2!AV$4,'[1]INTERNAL PARAMETERS-1'!$B$5:$J$44,3,FALSE)</f>
        <v>0</v>
      </c>
      <c r="AW72" s="47">
        <f>ABSYLD1!AW72*VLOOKUP(ABSYLD2!AW$4,'[1]INTERNAL PARAMETERS-1'!$B$5:$J$44,5,FALSE)*VLOOKUP(ABSYLD2!AW$4,'[1]INTERNAL PARAMETERS-1'!$B$5:$J$44,6,FALSE)*VLOOKUP(ABSYLD2!AW$4,'[1]INTERNAL PARAMETERS-1'!$B$5:$J$44,3,FALSE) + ABSYLD1!AW72*(1-VLOOKUP(ABSYLD2!AW$4,'[1]INTERNAL PARAMETERS-1'!$B$5:$J$44,5,FALSE))*VLOOKUP(ABSYLD2!AW$4,'[1]INTERNAL PARAMETERS-1'!$B$5:$J$44,8,FALSE)*VLOOKUP(ABSYLD2!AW$4,'[1]INTERNAL PARAMETERS-1'!$B$5:$J$44,3,FALSE)</f>
        <v>26.051524846617394</v>
      </c>
      <c r="AX72" s="47">
        <f>ABSYLD1!AX72*VLOOKUP(ABSYLD2!AX$4,'[1]INTERNAL PARAMETERS-1'!$B$5:$J$44,5,FALSE)*VLOOKUP(ABSYLD2!AX$4,'[1]INTERNAL PARAMETERS-1'!$B$5:$J$44,6,FALSE)*VLOOKUP(ABSYLD2!AX$4,'[1]INTERNAL PARAMETERS-1'!$B$5:$J$44,3,FALSE) + ABSYLD1!AX72*(1-VLOOKUP(ABSYLD2!AX$4,'[1]INTERNAL PARAMETERS-1'!$B$5:$J$44,5,FALSE))*VLOOKUP(ABSYLD2!AX$4,'[1]INTERNAL PARAMETERS-1'!$B$5:$J$44,8,FALSE)*VLOOKUP(ABSYLD2!AX$4,'[1]INTERNAL PARAMETERS-1'!$B$5:$J$44,3,FALSE)</f>
        <v>0</v>
      </c>
      <c r="AY72" s="47">
        <f>ABSYLD1!AY72*VLOOKUP(ABSYLD2!AY$4,'[1]INTERNAL PARAMETERS-1'!$B$5:$J$44,5,FALSE)*VLOOKUP(ABSYLD2!AY$4,'[1]INTERNAL PARAMETERS-1'!$B$5:$J$44,6,FALSE)*VLOOKUP(ABSYLD2!AY$4,'[1]INTERNAL PARAMETERS-1'!$B$5:$J$44,3,FALSE) + ABSYLD1!AY72*(1-VLOOKUP(ABSYLD2!AY$4,'[1]INTERNAL PARAMETERS-1'!$B$5:$J$44,5,FALSE))*VLOOKUP(ABSYLD2!AY$4,'[1]INTERNAL PARAMETERS-1'!$B$5:$J$44,8,FALSE)*VLOOKUP(ABSYLD2!AY$4,'[1]INTERNAL PARAMETERS-1'!$B$5:$J$44,3,FALSE)</f>
        <v>0</v>
      </c>
      <c r="AZ72" s="47">
        <f>ABSYLD1!AZ72*VLOOKUP(ABSYLD2!AZ$4,'[1]INTERNAL PARAMETERS-1'!$B$5:$J$44,5,FALSE)*VLOOKUP(ABSYLD2!AZ$4,'[1]INTERNAL PARAMETERS-1'!$B$5:$J$44,6,FALSE)*VLOOKUP(ABSYLD2!AZ$4,'[1]INTERNAL PARAMETERS-1'!$B$5:$J$44,3,FALSE) + ABSYLD1!AZ72*(1-VLOOKUP(ABSYLD2!AZ$4,'[1]INTERNAL PARAMETERS-1'!$B$5:$J$44,5,FALSE))*VLOOKUP(ABSYLD2!AZ$4,'[1]INTERNAL PARAMETERS-1'!$B$5:$J$44,8,FALSE)*VLOOKUP(ABSYLD2!AZ$4,'[1]INTERNAL PARAMETERS-1'!$B$5:$J$44,3,FALSE)</f>
        <v>0</v>
      </c>
      <c r="BA72" s="47">
        <f>ABSYLD1!BA72*VLOOKUP(ABSYLD2!BA$4,'[1]INTERNAL PARAMETERS-1'!$B$5:$J$44,5,FALSE)*VLOOKUP(ABSYLD2!BA$4,'[1]INTERNAL PARAMETERS-1'!$B$5:$J$44,6,FALSE)*VLOOKUP(ABSYLD2!BA$4,'[1]INTERNAL PARAMETERS-1'!$B$5:$J$44,3,FALSE) + ABSYLD1!BA72*(1-VLOOKUP(ABSYLD2!BA$4,'[1]INTERNAL PARAMETERS-1'!$B$5:$J$44,5,FALSE))*VLOOKUP(ABSYLD2!BA$4,'[1]INTERNAL PARAMETERS-1'!$B$5:$J$44,8,FALSE)*VLOOKUP(ABSYLD2!BA$4,'[1]INTERNAL PARAMETERS-1'!$B$5:$J$44,3,FALSE)</f>
        <v>40.625582758655291</v>
      </c>
      <c r="BB72" s="47">
        <f>ABSYLD1!BB72*VLOOKUP(ABSYLD2!BB$4,'[1]INTERNAL PARAMETERS-1'!$B$5:$J$44,5,FALSE)*VLOOKUP(ABSYLD2!BB$4,'[1]INTERNAL PARAMETERS-1'!$B$5:$J$44,6,FALSE)*VLOOKUP(ABSYLD2!BB$4,'[1]INTERNAL PARAMETERS-1'!$B$5:$J$44,3,FALSE) + ABSYLD1!BB72*(1-VLOOKUP(ABSYLD2!BB$4,'[1]INTERNAL PARAMETERS-1'!$B$5:$J$44,5,FALSE))*VLOOKUP(ABSYLD2!BB$4,'[1]INTERNAL PARAMETERS-1'!$B$5:$J$44,8,FALSE)*VLOOKUP(ABSYLD2!BB$4,'[1]INTERNAL PARAMETERS-1'!$B$5:$J$44,3,FALSE)</f>
        <v>4.1670411353388612</v>
      </c>
      <c r="BC72" s="47">
        <f>ABSYLD1!BC72*VLOOKUP(ABSYLD2!BC$4,'[1]INTERNAL PARAMETERS-1'!$B$5:$J$44,5,FALSE)*VLOOKUP(ABSYLD2!BC$4,'[1]INTERNAL PARAMETERS-1'!$B$5:$J$44,6,FALSE)*VLOOKUP(ABSYLD2!BC$4,'[1]INTERNAL PARAMETERS-1'!$B$5:$J$44,3,FALSE) + ABSYLD1!BC72*(1-VLOOKUP(ABSYLD2!BC$4,'[1]INTERNAL PARAMETERS-1'!$B$5:$J$44,5,FALSE))*VLOOKUP(ABSYLD2!BC$4,'[1]INTERNAL PARAMETERS-1'!$B$5:$J$44,8,FALSE)*VLOOKUP(ABSYLD2!BC$4,'[1]INTERNAL PARAMETERS-1'!$B$5:$J$44,3,FALSE)</f>
        <v>11.756302728979687</v>
      </c>
      <c r="BD72" s="47">
        <f>ABSYLD1!BD72*VLOOKUP(ABSYLD2!BD$4,'[1]INTERNAL PARAMETERS-1'!$B$5:$J$44,5,FALSE)*VLOOKUP(ABSYLD2!BD$4,'[1]INTERNAL PARAMETERS-1'!$B$5:$J$44,6,FALSE)*VLOOKUP(ABSYLD2!BD$4,'[1]INTERNAL PARAMETERS-1'!$B$5:$J$44,3,FALSE) + ABSYLD1!BD72*(1-VLOOKUP(ABSYLD2!BD$4,'[1]INTERNAL PARAMETERS-1'!$B$5:$J$44,5,FALSE))*VLOOKUP(ABSYLD2!BD$4,'[1]INTERNAL PARAMETERS-1'!$B$5:$J$44,8,FALSE)*VLOOKUP(ABSYLD2!BD$4,'[1]INTERNAL PARAMETERS-1'!$B$5:$J$44,3,FALSE)</f>
        <v>2.2773967367090395</v>
      </c>
      <c r="BE72" s="47">
        <f>ABSYLD1!BE72*VLOOKUP(ABSYLD2!BE$4,'[1]INTERNAL PARAMETERS-1'!$B$5:$J$44,5,FALSE)*VLOOKUP(ABSYLD2!BE$4,'[1]INTERNAL PARAMETERS-1'!$B$5:$J$44,6,FALSE)*VLOOKUP(ABSYLD2!BE$4,'[1]INTERNAL PARAMETERS-1'!$B$5:$J$44,3,FALSE) + ABSYLD1!BE72*(1-VLOOKUP(ABSYLD2!BE$4,'[1]INTERNAL PARAMETERS-1'!$B$5:$J$44,5,FALSE))*VLOOKUP(ABSYLD2!BE$4,'[1]INTERNAL PARAMETERS-1'!$B$5:$J$44,8,FALSE)*VLOOKUP(ABSYLD2!BE$4,'[1]INTERNAL PARAMETERS-1'!$B$5:$J$44,3,FALSE)</f>
        <v>18.369313934763291</v>
      </c>
      <c r="BF72" s="47">
        <f>ABSYLD1!BF72*VLOOKUP(ABSYLD2!BF$4,'[1]INTERNAL PARAMETERS-1'!$B$5:$J$44,5,FALSE)*VLOOKUP(ABSYLD2!BF$4,'[1]INTERNAL PARAMETERS-1'!$B$5:$J$44,6,FALSE)*VLOOKUP(ABSYLD2!BF$4,'[1]INTERNAL PARAMETERS-1'!$B$5:$J$44,3,FALSE) + ABSYLD1!BF72*(1-VLOOKUP(ABSYLD2!BF$4,'[1]INTERNAL PARAMETERS-1'!$B$5:$J$44,5,FALSE))*VLOOKUP(ABSYLD2!BF$4,'[1]INTERNAL PARAMETERS-1'!$B$5:$J$44,8,FALSE)*VLOOKUP(ABSYLD2!BF$4,'[1]INTERNAL PARAMETERS-1'!$B$5:$J$44,3,FALSE)</f>
        <v>0</v>
      </c>
      <c r="BG72" s="47">
        <f>ABSYLD1!BG72*VLOOKUP(ABSYLD2!BG$4,'[1]INTERNAL PARAMETERS-1'!$B$5:$J$44,5,FALSE)*VLOOKUP(ABSYLD2!BG$4,'[1]INTERNAL PARAMETERS-1'!$B$5:$J$44,6,FALSE)*VLOOKUP(ABSYLD2!BG$4,'[1]INTERNAL PARAMETERS-1'!$B$5:$J$44,3,FALSE) + ABSYLD1!BG72*(1-VLOOKUP(ABSYLD2!BG$4,'[1]INTERNAL PARAMETERS-1'!$B$5:$J$44,5,FALSE))*VLOOKUP(ABSYLD2!BG$4,'[1]INTERNAL PARAMETERS-1'!$B$5:$J$44,8,FALSE)*VLOOKUP(ABSYLD2!BG$4,'[1]INTERNAL PARAMETERS-1'!$B$5:$J$44,3,FALSE)</f>
        <v>3.5262856843520387</v>
      </c>
      <c r="BH72" s="47">
        <f>ABSYLD1!BH72*VLOOKUP(ABSYLD2!BH$4,'[1]INTERNAL PARAMETERS-1'!$B$5:$J$44,5,FALSE)*VLOOKUP(ABSYLD2!BH$4,'[1]INTERNAL PARAMETERS-1'!$B$5:$J$44,6,FALSE)*VLOOKUP(ABSYLD2!BH$4,'[1]INTERNAL PARAMETERS-1'!$B$5:$J$44,3,FALSE) + ABSYLD1!BH72*(1-VLOOKUP(ABSYLD2!BH$4,'[1]INTERNAL PARAMETERS-1'!$B$5:$J$44,5,FALSE))*VLOOKUP(ABSYLD2!BH$4,'[1]INTERNAL PARAMETERS-1'!$B$5:$J$44,8,FALSE)*VLOOKUP(ABSYLD2!BH$4,'[1]INTERNAL PARAMETERS-1'!$B$5:$J$44,3,FALSE)</f>
        <v>2.1966312677622748E-2</v>
      </c>
      <c r="BI72" s="47">
        <f>ABSYLD1!BI72*VLOOKUP(ABSYLD2!BI$4,'[1]INTERNAL PARAMETERS-1'!$B$5:$J$44,5,FALSE)*VLOOKUP(ABSYLD2!BI$4,'[1]INTERNAL PARAMETERS-1'!$B$5:$J$44,6,FALSE)*VLOOKUP(ABSYLD2!BI$4,'[1]INTERNAL PARAMETERS-1'!$B$5:$J$44,3,FALSE) + ABSYLD1!BI72*(1-VLOOKUP(ABSYLD2!BI$4,'[1]INTERNAL PARAMETERS-1'!$B$5:$J$44,5,FALSE))*VLOOKUP(ABSYLD2!BI$4,'[1]INTERNAL PARAMETERS-1'!$B$5:$J$44,8,FALSE)*VLOOKUP(ABSYLD2!BI$4,'[1]INTERNAL PARAMETERS-1'!$B$5:$J$44,3,FALSE)</f>
        <v>0</v>
      </c>
      <c r="BJ72" s="47">
        <f>ABSYLD1!BJ72*VLOOKUP(ABSYLD2!BJ$4,'[1]INTERNAL PARAMETERS-1'!$B$5:$J$44,5,FALSE)*VLOOKUP(ABSYLD2!BJ$4,'[1]INTERNAL PARAMETERS-1'!$B$5:$J$44,6,FALSE)*VLOOKUP(ABSYLD2!BJ$4,'[1]INTERNAL PARAMETERS-1'!$B$5:$J$44,3,FALSE) + ABSYLD1!BJ72*(1-VLOOKUP(ABSYLD2!BJ$4,'[1]INTERNAL PARAMETERS-1'!$B$5:$J$44,5,FALSE))*VLOOKUP(ABSYLD2!BJ$4,'[1]INTERNAL PARAMETERS-1'!$B$5:$J$44,8,FALSE)*VLOOKUP(ABSYLD2!BJ$4,'[1]INTERNAL PARAMETERS-1'!$B$5:$J$44,3,FALSE)</f>
        <v>1.1144812697720874</v>
      </c>
      <c r="BK72" s="47">
        <f>ABSYLD1!BK72*VLOOKUP(ABSYLD2!BK$4,'[1]INTERNAL PARAMETERS-1'!$B$5:$J$44,5,FALSE)*VLOOKUP(ABSYLD2!BK$4,'[1]INTERNAL PARAMETERS-1'!$B$5:$J$44,6,FALSE)*VLOOKUP(ABSYLD2!BK$4,'[1]INTERNAL PARAMETERS-1'!$B$5:$J$44,3,FALSE) + ABSYLD1!BK72*(1-VLOOKUP(ABSYLD2!BK$4,'[1]INTERNAL PARAMETERS-1'!$B$5:$J$44,5,FALSE))*VLOOKUP(ABSYLD2!BK$4,'[1]INTERNAL PARAMETERS-1'!$B$5:$J$44,8,FALSE)*VLOOKUP(ABSYLD2!BK$4,'[1]INTERNAL PARAMETERS-1'!$B$5:$J$44,3,FALSE)</f>
        <v>1.6122210971672934</v>
      </c>
      <c r="BL72" s="47">
        <f>ABSYLD1!BL72*VLOOKUP(ABSYLD2!BL$4,'[1]INTERNAL PARAMETERS-1'!$B$5:$J$44,5,FALSE)*VLOOKUP(ABSYLD2!BL$4,'[1]INTERNAL PARAMETERS-1'!$B$5:$J$44,6,FALSE)*VLOOKUP(ABSYLD2!BL$4,'[1]INTERNAL PARAMETERS-1'!$B$5:$J$44,3,FALSE) + ABSYLD1!BL72*(1-VLOOKUP(ABSYLD2!BL$4,'[1]INTERNAL PARAMETERS-1'!$B$5:$J$44,5,FALSE))*VLOOKUP(ABSYLD2!BL$4,'[1]INTERNAL PARAMETERS-1'!$B$5:$J$44,8,FALSE)*VLOOKUP(ABSYLD2!BL$4,'[1]INTERNAL PARAMETERS-1'!$B$5:$J$44,3,FALSE)</f>
        <v>7.0060038214877833</v>
      </c>
      <c r="BM72" s="47">
        <f>ABSYLD1!BM72*VLOOKUP(ABSYLD2!BM$4,'[1]INTERNAL PARAMETERS-1'!$B$5:$J$44,5,FALSE)*VLOOKUP(ABSYLD2!BM$4,'[1]INTERNAL PARAMETERS-1'!$B$5:$J$44,6,FALSE)*VLOOKUP(ABSYLD2!BM$4,'[1]INTERNAL PARAMETERS-1'!$B$5:$J$44,3,FALSE) + ABSYLD1!BM72*(1-VLOOKUP(ABSYLD2!BM$4,'[1]INTERNAL PARAMETERS-1'!$B$5:$J$44,5,FALSE))*VLOOKUP(ABSYLD2!BM$4,'[1]INTERNAL PARAMETERS-1'!$B$5:$J$44,8,FALSE)*VLOOKUP(ABSYLD2!BM$4,'[1]INTERNAL PARAMETERS-1'!$B$5:$J$44,3,FALSE)</f>
        <v>3.9106128875908963</v>
      </c>
      <c r="BN72" s="47">
        <f>ABSYLD1!BN72*VLOOKUP(ABSYLD2!BN$4,'[1]INTERNAL PARAMETERS-1'!$B$5:$J$44,5,FALSE)*VLOOKUP(ABSYLD2!BN$4,'[1]INTERNAL PARAMETERS-1'!$B$5:$J$44,6,FALSE)*VLOOKUP(ABSYLD2!BN$4,'[1]INTERNAL PARAMETERS-1'!$B$5:$J$44,3,FALSE) + ABSYLD1!BN72*(1-VLOOKUP(ABSYLD2!BN$4,'[1]INTERNAL PARAMETERS-1'!$B$5:$J$44,5,FALSE))*VLOOKUP(ABSYLD2!BN$4,'[1]INTERNAL PARAMETERS-1'!$B$5:$J$44,8,FALSE)*VLOOKUP(ABSYLD2!BN$4,'[1]INTERNAL PARAMETERS-1'!$B$5:$J$44,3,FALSE)</f>
        <v>3.1966963129804848</v>
      </c>
      <c r="BO72" s="47">
        <f>ABSYLD1!BO72*VLOOKUP(ABSYLD2!BO$4,'[1]INTERNAL PARAMETERS-1'!$B$5:$J$44,5,FALSE)*VLOOKUP(ABSYLD2!BO$4,'[1]INTERNAL PARAMETERS-1'!$B$5:$J$44,6,FALSE)*VLOOKUP(ABSYLD2!BO$4,'[1]INTERNAL PARAMETERS-1'!$B$5:$J$44,3,FALSE) + ABSYLD1!BO72*(1-VLOOKUP(ABSYLD2!BO$4,'[1]INTERNAL PARAMETERS-1'!$B$5:$J$44,5,FALSE))*VLOOKUP(ABSYLD2!BO$4,'[1]INTERNAL PARAMETERS-1'!$B$5:$J$44,8,FALSE)*VLOOKUP(ABSYLD2!BO$4,'[1]INTERNAL PARAMETERS-1'!$B$5:$J$44,3,FALSE)</f>
        <v>3.0021141812027303</v>
      </c>
      <c r="BP72" s="47">
        <f>ABSYLD1!BP72*VLOOKUP(ABSYLD2!BP$4,'[1]INTERNAL PARAMETERS-1'!$B$5:$J$44,5,FALSE)*VLOOKUP(ABSYLD2!BP$4,'[1]INTERNAL PARAMETERS-1'!$B$5:$J$44,6,FALSE)*VLOOKUP(ABSYLD2!BP$4,'[1]INTERNAL PARAMETERS-1'!$B$5:$J$44,3,FALSE) + ABSYLD1!BP72*(1-VLOOKUP(ABSYLD2!BP$4,'[1]INTERNAL PARAMETERS-1'!$B$5:$J$44,5,FALSE))*VLOOKUP(ABSYLD2!BP$4,'[1]INTERNAL PARAMETERS-1'!$B$5:$J$44,8,FALSE)*VLOOKUP(ABSYLD2!BP$4,'[1]INTERNAL PARAMETERS-1'!$B$5:$J$44,3,FALSE)</f>
        <v>0.11251340249753793</v>
      </c>
      <c r="BQ72" s="47">
        <f>ABSYLD1!BQ72*VLOOKUP(ABSYLD2!BQ$4,'[1]INTERNAL PARAMETERS-1'!$B$5:$J$44,5,FALSE)*VLOOKUP(ABSYLD2!BQ$4,'[1]INTERNAL PARAMETERS-1'!$B$5:$J$44,6,FALSE)*VLOOKUP(ABSYLD2!BQ$4,'[1]INTERNAL PARAMETERS-1'!$B$5:$J$44,3,FALSE) + ABSYLD1!BQ72*(1-VLOOKUP(ABSYLD2!BQ$4,'[1]INTERNAL PARAMETERS-1'!$B$5:$J$44,5,FALSE))*VLOOKUP(ABSYLD2!BQ$4,'[1]INTERNAL PARAMETERS-1'!$B$5:$J$44,8,FALSE)*VLOOKUP(ABSYLD2!BQ$4,'[1]INTERNAL PARAMETERS-1'!$B$5:$J$44,3,FALSE)</f>
        <v>9.1802309727101736</v>
      </c>
      <c r="BR72" s="47">
        <f>ABSYLD1!BR72*VLOOKUP(ABSYLD2!BR$4,'[1]INTERNAL PARAMETERS-1'!$B$5:$J$44,5,FALSE)*VLOOKUP(ABSYLD2!BR$4,'[1]INTERNAL PARAMETERS-1'!$B$5:$J$44,6,FALSE)*VLOOKUP(ABSYLD2!BR$4,'[1]INTERNAL PARAMETERS-1'!$B$5:$J$44,3,FALSE) + ABSYLD1!BR72*(1-VLOOKUP(ABSYLD2!BR$4,'[1]INTERNAL PARAMETERS-1'!$B$5:$J$44,5,FALSE))*VLOOKUP(ABSYLD2!BR$4,'[1]INTERNAL PARAMETERS-1'!$B$5:$J$44,8,FALSE)*VLOOKUP(ABSYLD2!BR$4,'[1]INTERNAL PARAMETERS-1'!$B$5:$J$44,3,FALSE)</f>
        <v>0.14088088894512241</v>
      </c>
      <c r="BS72" s="47">
        <f>ABSYLD1!BS72*VLOOKUP(ABSYLD2!BS$4,'[1]INTERNAL PARAMETERS-1'!$B$5:$J$44,5,FALSE)*VLOOKUP(ABSYLD2!BS$4,'[1]INTERNAL PARAMETERS-1'!$B$5:$J$44,6,FALSE)*VLOOKUP(ABSYLD2!BS$4,'[1]INTERNAL PARAMETERS-1'!$B$5:$J$44,3,FALSE) + ABSYLD1!BS72*(1-VLOOKUP(ABSYLD2!BS$4,'[1]INTERNAL PARAMETERS-1'!$B$5:$J$44,5,FALSE))*VLOOKUP(ABSYLD2!BS$4,'[1]INTERNAL PARAMETERS-1'!$B$5:$J$44,8,FALSE)*VLOOKUP(ABSYLD2!BS$4,'[1]INTERNAL PARAMETERS-1'!$B$5:$J$44,3,FALSE)</f>
        <v>1.3236608168467558E-2</v>
      </c>
      <c r="BT72" s="47">
        <f>ABSYLD1!BT72*VLOOKUP(ABSYLD2!BT$4,'[1]INTERNAL PARAMETERS-1'!$B$5:$J$44,5,FALSE)*VLOOKUP(ABSYLD2!BT$4,'[1]INTERNAL PARAMETERS-1'!$B$5:$J$44,6,FALSE)*VLOOKUP(ABSYLD2!BT$4,'[1]INTERNAL PARAMETERS-1'!$B$5:$J$44,3,FALSE) + ABSYLD1!BT72*(1-VLOOKUP(ABSYLD2!BT$4,'[1]INTERNAL PARAMETERS-1'!$B$5:$J$44,5,FALSE))*VLOOKUP(ABSYLD2!BT$4,'[1]INTERNAL PARAMETERS-1'!$B$5:$J$44,8,FALSE)*VLOOKUP(ABSYLD2!BT$4,'[1]INTERNAL PARAMETERS-1'!$B$5:$J$44,3,FALSE)</f>
        <v>0</v>
      </c>
      <c r="BU72" s="47">
        <f>ABSYLD1!BU72*VLOOKUP(ABSYLD2!BU$4,'[1]INTERNAL PARAMETERS-1'!$B$5:$J$44,5,FALSE)*VLOOKUP(ABSYLD2!BU$4,'[1]INTERNAL PARAMETERS-1'!$B$5:$J$44,6,FALSE)*VLOOKUP(ABSYLD2!BU$4,'[1]INTERNAL PARAMETERS-1'!$B$5:$J$44,3,FALSE) + ABSYLD1!BU72*(1-VLOOKUP(ABSYLD2!BU$4,'[1]INTERNAL PARAMETERS-1'!$B$5:$J$44,5,FALSE))*VLOOKUP(ABSYLD2!BU$4,'[1]INTERNAL PARAMETERS-1'!$B$5:$J$44,8,FALSE)*VLOOKUP(ABSYLD2!BU$4,'[1]INTERNAL PARAMETERS-1'!$B$5:$J$44,3,FALSE)</f>
        <v>0</v>
      </c>
      <c r="BV72" s="47">
        <f>ABSYLD1!BV72*VLOOKUP(ABSYLD2!BV$4,'[1]INTERNAL PARAMETERS-1'!$B$5:$J$44,5,FALSE)*VLOOKUP(ABSYLD2!BV$4,'[1]INTERNAL PARAMETERS-1'!$B$5:$J$44,6,FALSE)*VLOOKUP(ABSYLD2!BV$4,'[1]INTERNAL PARAMETERS-1'!$B$5:$J$44,3,FALSE) + ABSYLD1!BV72*(1-VLOOKUP(ABSYLD2!BV$4,'[1]INTERNAL PARAMETERS-1'!$B$5:$J$44,5,FALSE))*VLOOKUP(ABSYLD2!BV$4,'[1]INTERNAL PARAMETERS-1'!$B$5:$J$44,8,FALSE)*VLOOKUP(ABSYLD2!BV$4,'[1]INTERNAL PARAMETERS-1'!$B$5:$J$44,3,FALSE)</f>
        <v>0</v>
      </c>
      <c r="BW72" s="47">
        <f>ABSYLD1!BW72*VLOOKUP(ABSYLD2!BW$4,'[1]INTERNAL PARAMETERS-1'!$B$5:$J$44,5,FALSE)*VLOOKUP(ABSYLD2!BW$4,'[1]INTERNAL PARAMETERS-1'!$B$5:$J$44,6,FALSE)*VLOOKUP(ABSYLD2!BW$4,'[1]INTERNAL PARAMETERS-1'!$B$5:$J$44,3,FALSE) + ABSYLD1!BW72*(1-VLOOKUP(ABSYLD2!BW$4,'[1]INTERNAL PARAMETERS-1'!$B$5:$J$44,5,FALSE))*VLOOKUP(ABSYLD2!BW$4,'[1]INTERNAL PARAMETERS-1'!$B$5:$J$44,8,FALSE)*VLOOKUP(ABSYLD2!BW$4,'[1]INTERNAL PARAMETERS-1'!$B$5:$J$44,3,FALSE)</f>
        <v>0</v>
      </c>
      <c r="BX72" s="47">
        <f>ABSYLD1!BX72*VLOOKUP(ABSYLD2!BX$4,'[1]INTERNAL PARAMETERS-1'!$B$5:$J$44,5,FALSE)*VLOOKUP(ABSYLD2!BX$4,'[1]INTERNAL PARAMETERS-1'!$B$5:$J$44,6,FALSE)*VLOOKUP(ABSYLD2!BX$4,'[1]INTERNAL PARAMETERS-1'!$B$5:$J$44,3,FALSE) + ABSYLD1!BX72*(1-VLOOKUP(ABSYLD2!BX$4,'[1]INTERNAL PARAMETERS-1'!$B$5:$J$44,5,FALSE))*VLOOKUP(ABSYLD2!BX$4,'[1]INTERNAL PARAMETERS-1'!$B$5:$J$44,8,FALSE)*VLOOKUP(ABSYLD2!BX$4,'[1]INTERNAL PARAMETERS-1'!$B$5:$J$44,3,FALSE)</f>
        <v>0</v>
      </c>
      <c r="BY72" s="47">
        <f>ABSYLD1!BY72*VLOOKUP(ABSYLD2!BY$4,'[1]INTERNAL PARAMETERS-1'!$B$5:$J$44,5,FALSE)*VLOOKUP(ABSYLD2!BY$4,'[1]INTERNAL PARAMETERS-1'!$B$5:$J$44,6,FALSE)*VLOOKUP(ABSYLD2!BY$4,'[1]INTERNAL PARAMETERS-1'!$B$5:$J$44,3,FALSE) + ABSYLD1!BY72*(1-VLOOKUP(ABSYLD2!BY$4,'[1]INTERNAL PARAMETERS-1'!$B$5:$J$44,5,FALSE))*VLOOKUP(ABSYLD2!BY$4,'[1]INTERNAL PARAMETERS-1'!$B$5:$J$44,8,FALSE)*VLOOKUP(ABSYLD2!BY$4,'[1]INTERNAL PARAMETERS-1'!$B$5:$J$44,3,FALSE)</f>
        <v>0</v>
      </c>
      <c r="BZ72" s="47">
        <f>ABSYLD1!BZ72*VLOOKUP(ABSYLD2!BZ$4,'[1]INTERNAL PARAMETERS-1'!$B$5:$J$44,5,FALSE)*VLOOKUP(ABSYLD2!BZ$4,'[1]INTERNAL PARAMETERS-1'!$B$5:$J$44,6,FALSE)*VLOOKUP(ABSYLD2!BZ$4,'[1]INTERNAL PARAMETERS-1'!$B$5:$J$44,3,FALSE) + ABSYLD1!BZ72*(1-VLOOKUP(ABSYLD2!BZ$4,'[1]INTERNAL PARAMETERS-1'!$B$5:$J$44,5,FALSE))*VLOOKUP(ABSYLD2!BZ$4,'[1]INTERNAL PARAMETERS-1'!$B$5:$J$44,8,FALSE)*VLOOKUP(ABSYLD2!BZ$4,'[1]INTERNAL PARAMETERS-1'!$B$5:$J$44,3,FALSE)</f>
        <v>8.6784648494440692E-3</v>
      </c>
      <c r="CA72" s="47">
        <f>ABSYLD1!CA72*VLOOKUP(ABSYLD2!CA$4,'[1]INTERNAL PARAMETERS-1'!$B$5:$J$44,5,FALSE)*VLOOKUP(ABSYLD2!CA$4,'[1]INTERNAL PARAMETERS-1'!$B$5:$J$44,6,FALSE)*VLOOKUP(ABSYLD2!CA$4,'[1]INTERNAL PARAMETERS-1'!$B$5:$J$44,3,FALSE) + ABSYLD1!CA72*(1-VLOOKUP(ABSYLD2!CA$4,'[1]INTERNAL PARAMETERS-1'!$B$5:$J$44,5,FALSE))*VLOOKUP(ABSYLD2!CA$4,'[1]INTERNAL PARAMETERS-1'!$B$5:$J$44,8,FALSE)*VLOOKUP(ABSYLD2!CA$4,'[1]INTERNAL PARAMETERS-1'!$B$5:$J$44,3,FALSE)</f>
        <v>0</v>
      </c>
      <c r="CB72" s="47">
        <f>ABSYLD1!CB72*VLOOKUP(ABSYLD2!CB$4,'[1]INTERNAL PARAMETERS-1'!$B$5:$J$44,5,FALSE)*VLOOKUP(ABSYLD2!CB$4,'[1]INTERNAL PARAMETERS-1'!$B$5:$J$44,6,FALSE)*VLOOKUP(ABSYLD2!CB$4,'[1]INTERNAL PARAMETERS-1'!$B$5:$J$44,3,FALSE) + ABSYLD1!CB72*(1-VLOOKUP(ABSYLD2!CB$4,'[1]INTERNAL PARAMETERS-1'!$B$5:$J$44,5,FALSE))*VLOOKUP(ABSYLD2!CB$4,'[1]INTERNAL PARAMETERS-1'!$B$5:$J$44,8,FALSE)*VLOOKUP(ABSYLD2!CB$4,'[1]INTERNAL PARAMETERS-1'!$B$5:$J$44,3,FALSE)</f>
        <v>0</v>
      </c>
      <c r="CC72" s="47">
        <f>ABSYLD1!CC72*VLOOKUP(ABSYLD2!CC$4,'[1]INTERNAL PARAMETERS-1'!$B$5:$J$44,5,FALSE)*VLOOKUP(ABSYLD2!CC$4,'[1]INTERNAL PARAMETERS-1'!$B$5:$J$44,6,FALSE)*VLOOKUP(ABSYLD2!CC$4,'[1]INTERNAL PARAMETERS-1'!$B$5:$J$44,3,FALSE) + ABSYLD1!CC72*(1-VLOOKUP(ABSYLD2!CC$4,'[1]INTERNAL PARAMETERS-1'!$B$5:$J$44,5,FALSE))*VLOOKUP(ABSYLD2!CC$4,'[1]INTERNAL PARAMETERS-1'!$B$5:$J$44,8,FALSE)*VLOOKUP(ABSYLD2!CC$4,'[1]INTERNAL PARAMETERS-1'!$B$5:$J$44,3,FALSE)</f>
        <v>3.1337862353824512E-2</v>
      </c>
      <c r="CD72" s="47">
        <f>ABSYLD1!CD72*VLOOKUP(ABSYLD2!CD$4,'[1]INTERNAL PARAMETERS-1'!$B$5:$J$44,5,FALSE)*VLOOKUP(ABSYLD2!CD$4,'[1]INTERNAL PARAMETERS-1'!$B$5:$J$44,6,FALSE)*VLOOKUP(ABSYLD2!CD$4,'[1]INTERNAL PARAMETERS-1'!$B$5:$J$44,3,FALSE) + ABSYLD1!CD72*(1-VLOOKUP(ABSYLD2!CD$4,'[1]INTERNAL PARAMETERS-1'!$B$5:$J$44,5,FALSE))*VLOOKUP(ABSYLD2!CD$4,'[1]INTERNAL PARAMETERS-1'!$B$5:$J$44,8,FALSE)*VLOOKUP(ABSYLD2!CD$4,'[1]INTERNAL PARAMETERS-1'!$B$5:$J$44,3,FALSE)</f>
        <v>7.5934230827007704E-2</v>
      </c>
      <c r="CE72" s="47">
        <f>ABSYLD1!CE72*VLOOKUP(ABSYLD2!CE$4,'[1]INTERNAL PARAMETERS-1'!$B$5:$J$44,5,FALSE)*VLOOKUP(ABSYLD2!CE$4,'[1]INTERNAL PARAMETERS-1'!$B$5:$J$44,6,FALSE)*VLOOKUP(ABSYLD2!CE$4,'[1]INTERNAL PARAMETERS-1'!$B$5:$J$44,3,FALSE) + ABSYLD1!CE72*(1-VLOOKUP(ABSYLD2!CE$4,'[1]INTERNAL PARAMETERS-1'!$B$5:$J$44,5,FALSE))*VLOOKUP(ABSYLD2!CE$4,'[1]INTERNAL PARAMETERS-1'!$B$5:$J$44,8,FALSE)*VLOOKUP(ABSYLD2!CE$4,'[1]INTERNAL PARAMETERS-1'!$B$5:$J$44,3,FALSE)</f>
        <v>0.21251189332746476</v>
      </c>
      <c r="CF72" s="47">
        <f>ABSYLD1!CF72*VLOOKUP(ABSYLD2!CF$4,'[1]INTERNAL PARAMETERS-1'!$B$5:$J$44,5,FALSE)*VLOOKUP(ABSYLD2!CF$4,'[1]INTERNAL PARAMETERS-1'!$B$5:$J$44,6,FALSE)*VLOOKUP(ABSYLD2!CF$4,'[1]INTERNAL PARAMETERS-1'!$B$5:$J$44,3,FALSE) + ABSYLD1!CF72*(1-VLOOKUP(ABSYLD2!CF$4,'[1]INTERNAL PARAMETERS-1'!$B$5:$J$44,5,FALSE))*VLOOKUP(ABSYLD2!CF$4,'[1]INTERNAL PARAMETERS-1'!$B$5:$J$44,8,FALSE)*VLOOKUP(ABSYLD2!CF$4,'[1]INTERNAL PARAMETERS-1'!$B$5:$J$44,3,FALSE)</f>
        <v>6.0169182944886955E-2</v>
      </c>
      <c r="CG72" s="47">
        <f>ABSYLD1!CG72*VLOOKUP(ABSYLD2!CG$4,'[1]INTERNAL PARAMETERS-1'!$B$5:$J$44,5,FALSE)*VLOOKUP(ABSYLD2!CG$4,'[1]INTERNAL PARAMETERS-1'!$B$5:$J$44,6,FALSE)*VLOOKUP(ABSYLD2!CG$4,'[1]INTERNAL PARAMETERS-1'!$B$5:$J$44,3,FALSE) + ABSYLD1!CG72*(1-VLOOKUP(ABSYLD2!CG$4,'[1]INTERNAL PARAMETERS-1'!$B$5:$J$44,5,FALSE))*VLOOKUP(ABSYLD2!CG$4,'[1]INTERNAL PARAMETERS-1'!$B$5:$J$44,8,FALSE)*VLOOKUP(ABSYLD2!CG$4,'[1]INTERNAL PARAMETERS-1'!$B$5:$J$44,3,FALSE)</f>
        <v>0</v>
      </c>
      <c r="CH72" s="46">
        <f>ABSYLD1!CH72*VLOOKUP(ABSYLD2!CH$4,'[1]INTERNAL PARAMETERS-1'!$B$5:$J$44,5,FALSE)*VLOOKUP(ABSYLD2!CH$4,'[1]INTERNAL PARAMETERS-1'!$B$5:$J$44,6,FALSE)*VLOOKUP(ABSYLD2!CH$4,'[1]INTERNAL PARAMETERS-1'!$B$5:$J$44,3,FALSE) + ABSYLD1!CH72*(1-VLOOKUP(ABSYLD2!CH$4,'[1]INTERNAL PARAMETERS-1'!$B$5:$J$44,5,FALSE))*VLOOKUP(ABSYLD2!CH$4,'[1]INTERNAL PARAMETERS-1'!$B$5:$J$44,8,FALSE)*VLOOKUP(ABSYLD2!CH$4,'[1]INTERNAL PARAMETERS-1'!$B$5:$J$44,3,FALSE)</f>
        <v>0</v>
      </c>
      <c r="CJ72" s="48">
        <f t="shared" si="2"/>
        <v>1207.7459866584372</v>
      </c>
      <c r="CK72" s="46">
        <f t="shared" si="3"/>
        <v>136.47303721491846</v>
      </c>
    </row>
    <row r="73" spans="2:89">
      <c r="B73" s="61" t="s">
        <v>4</v>
      </c>
      <c r="C73" s="60" t="s">
        <v>71</v>
      </c>
      <c r="D73" s="60" t="s">
        <v>74</v>
      </c>
      <c r="E73" s="137">
        <f>ABS!AL73</f>
        <v>6944.0487468124638</v>
      </c>
      <c r="F73" s="59">
        <f>'[1]INTERNAL PARAMETERS-1'!M19</f>
        <v>16.865000000000002</v>
      </c>
      <c r="G73" s="48">
        <f>ABSYLD1!G73*VLOOKUP(ABSYLD2!G$4,'[1]INTERNAL PARAMETERS-1'!$B$5:$J$44,5,FALSE)*VLOOKUP(ABSYLD2!G$4,'[1]INTERNAL PARAMETERS-1'!$B$5:$J$44,7,FALSE)*ABSYLD2!$F73 + ABSYLD1!G73*(1-VLOOKUP(ABSYLD2!G$4,'[1]INTERNAL PARAMETERS-1'!$B$5:$J$44,5,FALSE))*VLOOKUP(ABSYLD2!G$4,'[1]INTERNAL PARAMETERS-1'!$B$5:$J$44,9,FALSE)*ABSYLD2!$F73</f>
        <v>166.56263523751923</v>
      </c>
      <c r="H73" s="47">
        <f>ABSYLD1!H73*VLOOKUP(ABSYLD2!H$4,'[1]INTERNAL PARAMETERS-1'!$B$5:$J$44,5,FALSE)*VLOOKUP(ABSYLD2!H$4,'[1]INTERNAL PARAMETERS-1'!$B$5:$J$44,7,FALSE)*ABSYLD2!$F73 + ABSYLD1!H73*(1-VLOOKUP(ABSYLD2!H$4,'[1]INTERNAL PARAMETERS-1'!$B$5:$J$44,5,FALSE))*VLOOKUP(ABSYLD2!H$4,'[1]INTERNAL PARAMETERS-1'!$B$5:$J$44,9,FALSE)*ABSYLD2!$F73</f>
        <v>31.389129525517131</v>
      </c>
      <c r="I73" s="47">
        <f>ABSYLD1!I73*VLOOKUP(ABSYLD2!I$4,'[1]INTERNAL PARAMETERS-1'!$B$5:$J$44,5,FALSE)*VLOOKUP(ABSYLD2!I$4,'[1]INTERNAL PARAMETERS-1'!$B$5:$J$44,7,FALSE)*ABSYLD2!$F73 + ABSYLD1!I73*(1-VLOOKUP(ABSYLD2!I$4,'[1]INTERNAL PARAMETERS-1'!$B$5:$J$44,5,FALSE))*VLOOKUP(ABSYLD2!I$4,'[1]INTERNAL PARAMETERS-1'!$B$5:$J$44,9,FALSE)*ABSYLD2!$F73</f>
        <v>211.02089201368335</v>
      </c>
      <c r="J73" s="47">
        <f>ABSYLD1!J73*VLOOKUP(ABSYLD2!J$4,'[1]INTERNAL PARAMETERS-1'!$B$5:$J$44,5,FALSE)*VLOOKUP(ABSYLD2!J$4,'[1]INTERNAL PARAMETERS-1'!$B$5:$J$44,7,FALSE)*ABSYLD2!$F73 + ABSYLD1!J73*(1-VLOOKUP(ABSYLD2!J$4,'[1]INTERNAL PARAMETERS-1'!$B$5:$J$44,5,FALSE))*VLOOKUP(ABSYLD2!J$4,'[1]INTERNAL PARAMETERS-1'!$B$5:$J$44,9,FALSE)*ABSYLD2!$F73</f>
        <v>0</v>
      </c>
      <c r="K73" s="47">
        <f>ABSYLD1!K73*VLOOKUP(ABSYLD2!K$4,'[1]INTERNAL PARAMETERS-1'!$B$5:$J$44,5,FALSE)*VLOOKUP(ABSYLD2!K$4,'[1]INTERNAL PARAMETERS-1'!$B$5:$J$44,7,FALSE)*ABSYLD2!$F73 + ABSYLD1!K73*(1-VLOOKUP(ABSYLD2!K$4,'[1]INTERNAL PARAMETERS-1'!$B$5:$J$44,5,FALSE))*VLOOKUP(ABSYLD2!K$4,'[1]INTERNAL PARAMETERS-1'!$B$5:$J$44,9,FALSE)*ABSYLD2!$F73</f>
        <v>0</v>
      </c>
      <c r="L73" s="47">
        <f>ABSYLD1!L73*VLOOKUP(ABSYLD2!L$4,'[1]INTERNAL PARAMETERS-1'!$B$5:$J$44,5,FALSE)*VLOOKUP(ABSYLD2!L$4,'[1]INTERNAL PARAMETERS-1'!$B$5:$J$44,7,FALSE)*ABSYLD2!$F73 + ABSYLD1!L73*(1-VLOOKUP(ABSYLD2!L$4,'[1]INTERNAL PARAMETERS-1'!$B$5:$J$44,5,FALSE))*VLOOKUP(ABSYLD2!L$4,'[1]INTERNAL PARAMETERS-1'!$B$5:$J$44,9,FALSE)*ABSYLD2!$F73</f>
        <v>0</v>
      </c>
      <c r="M73" s="47">
        <f>ABSYLD1!M73*VLOOKUP(ABSYLD2!M$4,'[1]INTERNAL PARAMETERS-1'!$B$5:$J$44,5,FALSE)*VLOOKUP(ABSYLD2!M$4,'[1]INTERNAL PARAMETERS-1'!$B$5:$J$44,7,FALSE)*ABSYLD2!$F73 + ABSYLD1!M73*(1-VLOOKUP(ABSYLD2!M$4,'[1]INTERNAL PARAMETERS-1'!$B$5:$J$44,5,FALSE))*VLOOKUP(ABSYLD2!M$4,'[1]INTERNAL PARAMETERS-1'!$B$5:$J$44,9,FALSE)*ABSYLD2!$F73</f>
        <v>51.563636795174169</v>
      </c>
      <c r="N73" s="47">
        <f>ABSYLD1!N73*VLOOKUP(ABSYLD2!N$4,'[1]INTERNAL PARAMETERS-1'!$B$5:$J$44,5,FALSE)*VLOOKUP(ABSYLD2!N$4,'[1]INTERNAL PARAMETERS-1'!$B$5:$J$44,7,FALSE)*ABSYLD2!$F73 + ABSYLD1!N73*(1-VLOOKUP(ABSYLD2!N$4,'[1]INTERNAL PARAMETERS-1'!$B$5:$J$44,5,FALSE))*VLOOKUP(ABSYLD2!N$4,'[1]INTERNAL PARAMETERS-1'!$B$5:$J$44,9,FALSE)*ABSYLD2!$F73</f>
        <v>1.0074477368596677</v>
      </c>
      <c r="O73" s="47">
        <f>ABSYLD1!O73*VLOOKUP(ABSYLD2!O$4,'[1]INTERNAL PARAMETERS-1'!$B$5:$J$44,5,FALSE)*VLOOKUP(ABSYLD2!O$4,'[1]INTERNAL PARAMETERS-1'!$B$5:$J$44,7,FALSE)*ABSYLD2!$F73 + ABSYLD1!O73*(1-VLOOKUP(ABSYLD2!O$4,'[1]INTERNAL PARAMETERS-1'!$B$5:$J$44,5,FALSE))*VLOOKUP(ABSYLD2!O$4,'[1]INTERNAL PARAMETERS-1'!$B$5:$J$44,9,FALSE)*ABSYLD2!$F73</f>
        <v>0</v>
      </c>
      <c r="P73" s="47">
        <f>ABSYLD1!P73*VLOOKUP(ABSYLD2!P$4,'[1]INTERNAL PARAMETERS-1'!$B$5:$J$44,5,FALSE)*VLOOKUP(ABSYLD2!P$4,'[1]INTERNAL PARAMETERS-1'!$B$5:$J$44,7,FALSE)*ABSYLD2!$F73 + ABSYLD1!P73*(1-VLOOKUP(ABSYLD2!P$4,'[1]INTERNAL PARAMETERS-1'!$B$5:$J$44,5,FALSE))*VLOOKUP(ABSYLD2!P$4,'[1]INTERNAL PARAMETERS-1'!$B$5:$J$44,9,FALSE)*ABSYLD2!$F73</f>
        <v>0</v>
      </c>
      <c r="Q73" s="47">
        <f>ABSYLD1!Q73*VLOOKUP(ABSYLD2!Q$4,'[1]INTERNAL PARAMETERS-1'!$B$5:$J$44,5,FALSE)*VLOOKUP(ABSYLD2!Q$4,'[1]INTERNAL PARAMETERS-1'!$B$5:$J$44,7,FALSE)*ABSYLD2!$F73 + ABSYLD1!Q73*(1-VLOOKUP(ABSYLD2!Q$4,'[1]INTERNAL PARAMETERS-1'!$B$5:$J$44,5,FALSE))*VLOOKUP(ABSYLD2!Q$4,'[1]INTERNAL PARAMETERS-1'!$B$5:$J$44,9,FALSE)*ABSYLD2!$F73</f>
        <v>0</v>
      </c>
      <c r="R73" s="47">
        <f>ABSYLD1!R73*VLOOKUP(ABSYLD2!R$4,'[1]INTERNAL PARAMETERS-1'!$B$5:$J$44,5,FALSE)*VLOOKUP(ABSYLD2!R$4,'[1]INTERNAL PARAMETERS-1'!$B$5:$J$44,7,FALSE)*ABSYLD2!$F73 + ABSYLD1!R73*(1-VLOOKUP(ABSYLD2!R$4,'[1]INTERNAL PARAMETERS-1'!$B$5:$J$44,5,FALSE))*VLOOKUP(ABSYLD2!R$4,'[1]INTERNAL PARAMETERS-1'!$B$5:$J$44,9,FALSE)*ABSYLD2!$F73</f>
        <v>0</v>
      </c>
      <c r="S73" s="47">
        <f>ABSYLD1!S73*VLOOKUP(ABSYLD2!S$4,'[1]INTERNAL PARAMETERS-1'!$B$5:$J$44,5,FALSE)*VLOOKUP(ABSYLD2!S$4,'[1]INTERNAL PARAMETERS-1'!$B$5:$J$44,7,FALSE)*ABSYLD2!$F73 + ABSYLD1!S73*(1-VLOOKUP(ABSYLD2!S$4,'[1]INTERNAL PARAMETERS-1'!$B$5:$J$44,5,FALSE))*VLOOKUP(ABSYLD2!S$4,'[1]INTERNAL PARAMETERS-1'!$B$5:$J$44,9,FALSE)*ABSYLD2!$F73</f>
        <v>24.779625448442914</v>
      </c>
      <c r="T73" s="47">
        <f>ABSYLD1!T73*VLOOKUP(ABSYLD2!T$4,'[1]INTERNAL PARAMETERS-1'!$B$5:$J$44,5,FALSE)*VLOOKUP(ABSYLD2!T$4,'[1]INTERNAL PARAMETERS-1'!$B$5:$J$44,7,FALSE)*ABSYLD2!$F73 + ABSYLD1!T73*(1-VLOOKUP(ABSYLD2!T$4,'[1]INTERNAL PARAMETERS-1'!$B$5:$J$44,5,FALSE))*VLOOKUP(ABSYLD2!T$4,'[1]INTERNAL PARAMETERS-1'!$B$5:$J$44,9,FALSE)*ABSYLD2!$F73</f>
        <v>4.2420084829692479</v>
      </c>
      <c r="U73" s="47">
        <f>ABSYLD1!U73*VLOOKUP(ABSYLD2!U$4,'[1]INTERNAL PARAMETERS-1'!$B$5:$J$44,5,FALSE)*VLOOKUP(ABSYLD2!U$4,'[1]INTERNAL PARAMETERS-1'!$B$5:$J$44,7,FALSE)*ABSYLD2!$F73 + ABSYLD1!U73*(1-VLOOKUP(ABSYLD2!U$4,'[1]INTERNAL PARAMETERS-1'!$B$5:$J$44,5,FALSE))*VLOOKUP(ABSYLD2!U$4,'[1]INTERNAL PARAMETERS-1'!$B$5:$J$44,9,FALSE)*ABSYLD2!$F73</f>
        <v>2.3966024570158355</v>
      </c>
      <c r="V73" s="47">
        <f>ABSYLD1!V73*VLOOKUP(ABSYLD2!V$4,'[1]INTERNAL PARAMETERS-1'!$B$5:$J$44,5,FALSE)*VLOOKUP(ABSYLD2!V$4,'[1]INTERNAL PARAMETERS-1'!$B$5:$J$44,7,FALSE)*ABSYLD2!$F73 + ABSYLD1!V73*(1-VLOOKUP(ABSYLD2!V$4,'[1]INTERNAL PARAMETERS-1'!$B$5:$J$44,5,FALSE))*VLOOKUP(ABSYLD2!V$4,'[1]INTERNAL PARAMETERS-1'!$B$5:$J$44,9,FALSE)*ABSYLD2!$F73</f>
        <v>25.599772852987694</v>
      </c>
      <c r="W73" s="47">
        <f>ABSYLD1!W73*VLOOKUP(ABSYLD2!W$4,'[1]INTERNAL PARAMETERS-1'!$B$5:$J$44,5,FALSE)*VLOOKUP(ABSYLD2!W$4,'[1]INTERNAL PARAMETERS-1'!$B$5:$J$44,7,FALSE)*ABSYLD2!$F73 + ABSYLD1!W73*(1-VLOOKUP(ABSYLD2!W$4,'[1]INTERNAL PARAMETERS-1'!$B$5:$J$44,5,FALSE))*VLOOKUP(ABSYLD2!W$4,'[1]INTERNAL PARAMETERS-1'!$B$5:$J$44,9,FALSE)*ABSYLD2!$F73</f>
        <v>0</v>
      </c>
      <c r="X73" s="47">
        <f>ABSYLD1!X73*VLOOKUP(ABSYLD2!X$4,'[1]INTERNAL PARAMETERS-1'!$B$5:$J$44,5,FALSE)*VLOOKUP(ABSYLD2!X$4,'[1]INTERNAL PARAMETERS-1'!$B$5:$J$44,7,FALSE)*ABSYLD2!$F73 + ABSYLD1!X73*(1-VLOOKUP(ABSYLD2!X$4,'[1]INTERNAL PARAMETERS-1'!$B$5:$J$44,5,FALSE))*VLOOKUP(ABSYLD2!X$4,'[1]INTERNAL PARAMETERS-1'!$B$5:$J$44,9,FALSE)*ABSYLD2!$F73</f>
        <v>0</v>
      </c>
      <c r="Y73" s="47">
        <f>ABSYLD1!Y73*VLOOKUP(ABSYLD2!Y$4,'[1]INTERNAL PARAMETERS-1'!$B$5:$J$44,5,FALSE)*VLOOKUP(ABSYLD2!Y$4,'[1]INTERNAL PARAMETERS-1'!$B$5:$J$44,7,FALSE)*ABSYLD2!$F73 + ABSYLD1!Y73*(1-VLOOKUP(ABSYLD2!Y$4,'[1]INTERNAL PARAMETERS-1'!$B$5:$J$44,5,FALSE))*VLOOKUP(ABSYLD2!Y$4,'[1]INTERNAL PARAMETERS-1'!$B$5:$J$44,9,FALSE)*ABSYLD2!$F73</f>
        <v>0</v>
      </c>
      <c r="Z73" s="47">
        <f>ABSYLD1!Z73*VLOOKUP(ABSYLD2!Z$4,'[1]INTERNAL PARAMETERS-1'!$B$5:$J$44,5,FALSE)*VLOOKUP(ABSYLD2!Z$4,'[1]INTERNAL PARAMETERS-1'!$B$5:$J$44,7,FALSE)*ABSYLD2!$F73 + ABSYLD1!Z73*(1-VLOOKUP(ABSYLD2!Z$4,'[1]INTERNAL PARAMETERS-1'!$B$5:$J$44,5,FALSE))*VLOOKUP(ABSYLD2!Z$4,'[1]INTERNAL PARAMETERS-1'!$B$5:$J$44,9,FALSE)*ABSYLD2!$F73</f>
        <v>0</v>
      </c>
      <c r="AA73" s="47">
        <f>ABSYLD1!AA73*VLOOKUP(ABSYLD2!AA$4,'[1]INTERNAL PARAMETERS-1'!$B$5:$J$44,5,FALSE)*VLOOKUP(ABSYLD2!AA$4,'[1]INTERNAL PARAMETERS-1'!$B$5:$J$44,7,FALSE)*ABSYLD2!$F73 + ABSYLD1!AA73*(1-VLOOKUP(ABSYLD2!AA$4,'[1]INTERNAL PARAMETERS-1'!$B$5:$J$44,5,FALSE))*VLOOKUP(ABSYLD2!AA$4,'[1]INTERNAL PARAMETERS-1'!$B$5:$J$44,9,FALSE)*ABSYLD2!$F73</f>
        <v>0</v>
      </c>
      <c r="AB73" s="47">
        <f>ABSYLD1!AB73*VLOOKUP(ABSYLD2!AB$4,'[1]INTERNAL PARAMETERS-1'!$B$5:$J$44,5,FALSE)*VLOOKUP(ABSYLD2!AB$4,'[1]INTERNAL PARAMETERS-1'!$B$5:$J$44,7,FALSE)*ABSYLD2!$F73 + ABSYLD1!AB73*(1-VLOOKUP(ABSYLD2!AB$4,'[1]INTERNAL PARAMETERS-1'!$B$5:$J$44,5,FALSE))*VLOOKUP(ABSYLD2!AB$4,'[1]INTERNAL PARAMETERS-1'!$B$5:$J$44,9,FALSE)*ABSYLD2!$F73</f>
        <v>0</v>
      </c>
      <c r="AC73" s="47">
        <f>ABSYLD1!AC73*VLOOKUP(ABSYLD2!AC$4,'[1]INTERNAL PARAMETERS-1'!$B$5:$J$44,5,FALSE)*VLOOKUP(ABSYLD2!AC$4,'[1]INTERNAL PARAMETERS-1'!$B$5:$J$44,7,FALSE)*ABSYLD2!$F73 + ABSYLD1!AC73*(1-VLOOKUP(ABSYLD2!AC$4,'[1]INTERNAL PARAMETERS-1'!$B$5:$J$44,5,FALSE))*VLOOKUP(ABSYLD2!AC$4,'[1]INTERNAL PARAMETERS-1'!$B$5:$J$44,9,FALSE)*ABSYLD2!$F73</f>
        <v>0</v>
      </c>
      <c r="AD73" s="47">
        <f>ABSYLD1!AD73*VLOOKUP(ABSYLD2!AD$4,'[1]INTERNAL PARAMETERS-1'!$B$5:$J$44,5,FALSE)*VLOOKUP(ABSYLD2!AD$4,'[1]INTERNAL PARAMETERS-1'!$B$5:$J$44,7,FALSE)*ABSYLD2!$F73 + ABSYLD1!AD73*(1-VLOOKUP(ABSYLD2!AD$4,'[1]INTERNAL PARAMETERS-1'!$B$5:$J$44,5,FALSE))*VLOOKUP(ABSYLD2!AD$4,'[1]INTERNAL PARAMETERS-1'!$B$5:$J$44,9,FALSE)*ABSYLD2!$F73</f>
        <v>0</v>
      </c>
      <c r="AE73" s="47">
        <f>ABSYLD1!AE73*VLOOKUP(ABSYLD2!AE$4,'[1]INTERNAL PARAMETERS-1'!$B$5:$J$44,5,FALSE)*VLOOKUP(ABSYLD2!AE$4,'[1]INTERNAL PARAMETERS-1'!$B$5:$J$44,7,FALSE)*ABSYLD2!$F73 + ABSYLD1!AE73*(1-VLOOKUP(ABSYLD2!AE$4,'[1]INTERNAL PARAMETERS-1'!$B$5:$J$44,5,FALSE))*VLOOKUP(ABSYLD2!AE$4,'[1]INTERNAL PARAMETERS-1'!$B$5:$J$44,9,FALSE)*ABSYLD2!$F73</f>
        <v>0</v>
      </c>
      <c r="AF73" s="47">
        <f>ABSYLD1!AF73*VLOOKUP(ABSYLD2!AF$4,'[1]INTERNAL PARAMETERS-1'!$B$5:$J$44,5,FALSE)*VLOOKUP(ABSYLD2!AF$4,'[1]INTERNAL PARAMETERS-1'!$B$5:$J$44,7,FALSE)*ABSYLD2!$F73 + ABSYLD1!AF73*(1-VLOOKUP(ABSYLD2!AF$4,'[1]INTERNAL PARAMETERS-1'!$B$5:$J$44,5,FALSE))*VLOOKUP(ABSYLD2!AF$4,'[1]INTERNAL PARAMETERS-1'!$B$5:$J$44,9,FALSE)*ABSYLD2!$F73</f>
        <v>0</v>
      </c>
      <c r="AG73" s="47">
        <f>ABSYLD1!AG73*VLOOKUP(ABSYLD2!AG$4,'[1]INTERNAL PARAMETERS-1'!$B$5:$J$44,5,FALSE)*VLOOKUP(ABSYLD2!AG$4,'[1]INTERNAL PARAMETERS-1'!$B$5:$J$44,7,FALSE)*ABSYLD2!$F73 + ABSYLD1!AG73*(1-VLOOKUP(ABSYLD2!AG$4,'[1]INTERNAL PARAMETERS-1'!$B$5:$J$44,5,FALSE))*VLOOKUP(ABSYLD2!AG$4,'[1]INTERNAL PARAMETERS-1'!$B$5:$J$44,9,FALSE)*ABSYLD2!$F73</f>
        <v>0</v>
      </c>
      <c r="AH73" s="47">
        <f>ABSYLD1!AH73*VLOOKUP(ABSYLD2!AH$4,'[1]INTERNAL PARAMETERS-1'!$B$5:$J$44,5,FALSE)*VLOOKUP(ABSYLD2!AH$4,'[1]INTERNAL PARAMETERS-1'!$B$5:$J$44,7,FALSE)*ABSYLD2!$F73 + ABSYLD1!AH73*(1-VLOOKUP(ABSYLD2!AH$4,'[1]INTERNAL PARAMETERS-1'!$B$5:$J$44,5,FALSE))*VLOOKUP(ABSYLD2!AH$4,'[1]INTERNAL PARAMETERS-1'!$B$5:$J$44,9,FALSE)*ABSYLD2!$F73</f>
        <v>0</v>
      </c>
      <c r="AI73" s="47">
        <f>ABSYLD1!AI73*VLOOKUP(ABSYLD2!AI$4,'[1]INTERNAL PARAMETERS-1'!$B$5:$J$44,5,FALSE)*VLOOKUP(ABSYLD2!AI$4,'[1]INTERNAL PARAMETERS-1'!$B$5:$J$44,7,FALSE)*ABSYLD2!$F73 + ABSYLD1!AI73*(1-VLOOKUP(ABSYLD2!AI$4,'[1]INTERNAL PARAMETERS-1'!$B$5:$J$44,5,FALSE))*VLOOKUP(ABSYLD2!AI$4,'[1]INTERNAL PARAMETERS-1'!$B$5:$J$44,9,FALSE)*ABSYLD2!$F73</f>
        <v>0.17672107561152331</v>
      </c>
      <c r="AJ73" s="47">
        <f>ABSYLD1!AJ73*VLOOKUP(ABSYLD2!AJ$4,'[1]INTERNAL PARAMETERS-1'!$B$5:$J$44,5,FALSE)*VLOOKUP(ABSYLD2!AJ$4,'[1]INTERNAL PARAMETERS-1'!$B$5:$J$44,7,FALSE)*ABSYLD2!$F73 + ABSYLD1!AJ73*(1-VLOOKUP(ABSYLD2!AJ$4,'[1]INTERNAL PARAMETERS-1'!$B$5:$J$44,5,FALSE))*VLOOKUP(ABSYLD2!AJ$4,'[1]INTERNAL PARAMETERS-1'!$B$5:$J$44,9,FALSE)*ABSYLD2!$F73</f>
        <v>2.7573055139300116</v>
      </c>
      <c r="AK73" s="47">
        <f>ABSYLD1!AK73*VLOOKUP(ABSYLD2!AK$4,'[1]INTERNAL PARAMETERS-1'!$B$5:$J$44,5,FALSE)*VLOOKUP(ABSYLD2!AK$4,'[1]INTERNAL PARAMETERS-1'!$B$5:$J$44,7,FALSE)*ABSYLD2!$F73 + ABSYLD1!AK73*(1-VLOOKUP(ABSYLD2!AK$4,'[1]INTERNAL PARAMETERS-1'!$B$5:$J$44,5,FALSE))*VLOOKUP(ABSYLD2!AK$4,'[1]INTERNAL PARAMETERS-1'!$B$5:$J$44,9,FALSE)*ABSYLD2!$F73</f>
        <v>0</v>
      </c>
      <c r="AL73" s="47">
        <f>ABSYLD1!AL73*VLOOKUP(ABSYLD2!AL$4,'[1]INTERNAL PARAMETERS-1'!$B$5:$J$44,5,FALSE)*VLOOKUP(ABSYLD2!AL$4,'[1]INTERNAL PARAMETERS-1'!$B$5:$J$44,7,FALSE)*ABSYLD2!$F73 + ABSYLD1!AL73*(1-VLOOKUP(ABSYLD2!AL$4,'[1]INTERNAL PARAMETERS-1'!$B$5:$J$44,5,FALSE))*VLOOKUP(ABSYLD2!AL$4,'[1]INTERNAL PARAMETERS-1'!$B$5:$J$44,9,FALSE)*ABSYLD2!$F73</f>
        <v>0</v>
      </c>
      <c r="AM73" s="47">
        <f>ABSYLD1!AM73*VLOOKUP(ABSYLD2!AM$4,'[1]INTERNAL PARAMETERS-1'!$B$5:$J$44,5,FALSE)*VLOOKUP(ABSYLD2!AM$4,'[1]INTERNAL PARAMETERS-1'!$B$5:$J$44,7,FALSE)*ABSYLD2!$F73 + ABSYLD1!AM73*(1-VLOOKUP(ABSYLD2!AM$4,'[1]INTERNAL PARAMETERS-1'!$B$5:$J$44,5,FALSE))*VLOOKUP(ABSYLD2!AM$4,'[1]INTERNAL PARAMETERS-1'!$B$5:$J$44,9,FALSE)*ABSYLD2!$F73</f>
        <v>0</v>
      </c>
      <c r="AN73" s="47">
        <f>ABSYLD1!AN73*VLOOKUP(ABSYLD2!AN$4,'[1]INTERNAL PARAMETERS-1'!$B$5:$J$44,5,FALSE)*VLOOKUP(ABSYLD2!AN$4,'[1]INTERNAL PARAMETERS-1'!$B$5:$J$44,7,FALSE)*ABSYLD2!$F73 + ABSYLD1!AN73*(1-VLOOKUP(ABSYLD2!AN$4,'[1]INTERNAL PARAMETERS-1'!$B$5:$J$44,5,FALSE))*VLOOKUP(ABSYLD2!AN$4,'[1]INTERNAL PARAMETERS-1'!$B$5:$J$44,9,FALSE)*ABSYLD2!$F73</f>
        <v>0</v>
      </c>
      <c r="AO73" s="47">
        <f>ABSYLD1!AO73*VLOOKUP(ABSYLD2!AO$4,'[1]INTERNAL PARAMETERS-1'!$B$5:$J$44,5,FALSE)*VLOOKUP(ABSYLD2!AO$4,'[1]INTERNAL PARAMETERS-1'!$B$5:$J$44,7,FALSE)*ABSYLD2!$F73 + ABSYLD1!AO73*(1-VLOOKUP(ABSYLD2!AO$4,'[1]INTERNAL PARAMETERS-1'!$B$5:$J$44,5,FALSE))*VLOOKUP(ABSYLD2!AO$4,'[1]INTERNAL PARAMETERS-1'!$B$5:$J$44,9,FALSE)*ABSYLD2!$F73</f>
        <v>0</v>
      </c>
      <c r="AP73" s="47">
        <f>ABSYLD1!AP73*VLOOKUP(ABSYLD2!AP$4,'[1]INTERNAL PARAMETERS-1'!$B$5:$J$44,5,FALSE)*VLOOKUP(ABSYLD2!AP$4,'[1]INTERNAL PARAMETERS-1'!$B$5:$J$44,7,FALSE)*ABSYLD2!$F73 + ABSYLD1!AP73*(1-VLOOKUP(ABSYLD2!AP$4,'[1]INTERNAL PARAMETERS-1'!$B$5:$J$44,5,FALSE))*VLOOKUP(ABSYLD2!AP$4,'[1]INTERNAL PARAMETERS-1'!$B$5:$J$44,9,FALSE)*ABSYLD2!$F73</f>
        <v>0</v>
      </c>
      <c r="AQ73" s="47">
        <f>ABSYLD1!AQ73*VLOOKUP(ABSYLD2!AQ$4,'[1]INTERNAL PARAMETERS-1'!$B$5:$J$44,5,FALSE)*VLOOKUP(ABSYLD2!AQ$4,'[1]INTERNAL PARAMETERS-1'!$B$5:$J$44,7,FALSE)*ABSYLD2!$F73 + ABSYLD1!AQ73*(1-VLOOKUP(ABSYLD2!AQ$4,'[1]INTERNAL PARAMETERS-1'!$B$5:$J$44,5,FALSE))*VLOOKUP(ABSYLD2!AQ$4,'[1]INTERNAL PARAMETERS-1'!$B$5:$J$44,9,FALSE)*ABSYLD2!$F73</f>
        <v>0</v>
      </c>
      <c r="AR73" s="47">
        <f>ABSYLD1!AR73*VLOOKUP(ABSYLD2!AR$4,'[1]INTERNAL PARAMETERS-1'!$B$5:$J$44,5,FALSE)*VLOOKUP(ABSYLD2!AR$4,'[1]INTERNAL PARAMETERS-1'!$B$5:$J$44,7,FALSE)*ABSYLD2!$F73 + ABSYLD1!AR73*(1-VLOOKUP(ABSYLD2!AR$4,'[1]INTERNAL PARAMETERS-1'!$B$5:$J$44,5,FALSE))*VLOOKUP(ABSYLD2!AR$4,'[1]INTERNAL PARAMETERS-1'!$B$5:$J$44,9,FALSE)*ABSYLD2!$F73</f>
        <v>0</v>
      </c>
      <c r="AS73" s="47">
        <f>ABSYLD1!AS73*VLOOKUP(ABSYLD2!AS$4,'[1]INTERNAL PARAMETERS-1'!$B$5:$J$44,5,FALSE)*VLOOKUP(ABSYLD2!AS$4,'[1]INTERNAL PARAMETERS-1'!$B$5:$J$44,7,FALSE)*ABSYLD2!$F73 + ABSYLD1!AS73*(1-VLOOKUP(ABSYLD2!AS$4,'[1]INTERNAL PARAMETERS-1'!$B$5:$J$44,5,FALSE))*VLOOKUP(ABSYLD2!AS$4,'[1]INTERNAL PARAMETERS-1'!$B$5:$J$44,9,FALSE)*ABSYLD2!$F73</f>
        <v>0</v>
      </c>
      <c r="AT73" s="46">
        <f>ABSYLD1!AT73*VLOOKUP(ABSYLD2!AT$4,'[1]INTERNAL PARAMETERS-1'!$B$5:$J$44,5,FALSE)*VLOOKUP(ABSYLD2!AT$4,'[1]INTERNAL PARAMETERS-1'!$B$5:$J$44,7,FALSE)*ABSYLD2!$F73 + ABSYLD1!AT73*(1-VLOOKUP(ABSYLD2!AT$4,'[1]INTERNAL PARAMETERS-1'!$B$5:$J$44,5,FALSE))*VLOOKUP(ABSYLD2!AT$4,'[1]INTERNAL PARAMETERS-1'!$B$5:$J$44,9,FALSE)*ABSYLD2!$F73</f>
        <v>0</v>
      </c>
      <c r="AU73" s="48">
        <f>ABSYLD1!AU73*VLOOKUP(ABSYLD2!AU$4,'[1]INTERNAL PARAMETERS-1'!$B$5:$J$44,5,FALSE)*VLOOKUP(ABSYLD2!AU$4,'[1]INTERNAL PARAMETERS-1'!$B$5:$J$44,6,FALSE)*VLOOKUP(ABSYLD2!AU$4,'[1]INTERNAL PARAMETERS-1'!$B$5:$J$44,3,FALSE) + ABSYLD1!AU73*(1-VLOOKUP(ABSYLD2!AU$4,'[1]INTERNAL PARAMETERS-1'!$B$5:$J$44,5,FALSE))*VLOOKUP(ABSYLD2!AU$4,'[1]INTERNAL PARAMETERS-1'!$B$5:$J$44,8,FALSE)*VLOOKUP(ABSYLD2!AU$4,'[1]INTERNAL PARAMETERS-1'!$B$5:$J$44,3,FALSE)</f>
        <v>0</v>
      </c>
      <c r="AV73" s="47">
        <f>ABSYLD1!AV73*VLOOKUP(ABSYLD2!AV$4,'[1]INTERNAL PARAMETERS-1'!$B$5:$J$44,5,FALSE)*VLOOKUP(ABSYLD2!AV$4,'[1]INTERNAL PARAMETERS-1'!$B$5:$J$44,6,FALSE)*VLOOKUP(ABSYLD2!AV$4,'[1]INTERNAL PARAMETERS-1'!$B$5:$J$44,3,FALSE) + ABSYLD1!AV73*(1-VLOOKUP(ABSYLD2!AV$4,'[1]INTERNAL PARAMETERS-1'!$B$5:$J$44,5,FALSE))*VLOOKUP(ABSYLD2!AV$4,'[1]INTERNAL PARAMETERS-1'!$B$5:$J$44,8,FALSE)*VLOOKUP(ABSYLD2!AV$4,'[1]INTERNAL PARAMETERS-1'!$B$5:$J$44,3,FALSE)</f>
        <v>0</v>
      </c>
      <c r="AW73" s="47">
        <f>ABSYLD1!AW73*VLOOKUP(ABSYLD2!AW$4,'[1]INTERNAL PARAMETERS-1'!$B$5:$J$44,5,FALSE)*VLOOKUP(ABSYLD2!AW$4,'[1]INTERNAL PARAMETERS-1'!$B$5:$J$44,6,FALSE)*VLOOKUP(ABSYLD2!AW$4,'[1]INTERNAL PARAMETERS-1'!$B$5:$J$44,3,FALSE) + ABSYLD1!AW73*(1-VLOOKUP(ABSYLD2!AW$4,'[1]INTERNAL PARAMETERS-1'!$B$5:$J$44,5,FALSE))*VLOOKUP(ABSYLD2!AW$4,'[1]INTERNAL PARAMETERS-1'!$B$5:$J$44,8,FALSE)*VLOOKUP(ABSYLD2!AW$4,'[1]INTERNAL PARAMETERS-1'!$B$5:$J$44,3,FALSE)</f>
        <v>14.77305664851586</v>
      </c>
      <c r="AX73" s="47">
        <f>ABSYLD1!AX73*VLOOKUP(ABSYLD2!AX$4,'[1]INTERNAL PARAMETERS-1'!$B$5:$J$44,5,FALSE)*VLOOKUP(ABSYLD2!AX$4,'[1]INTERNAL PARAMETERS-1'!$B$5:$J$44,6,FALSE)*VLOOKUP(ABSYLD2!AX$4,'[1]INTERNAL PARAMETERS-1'!$B$5:$J$44,3,FALSE) + ABSYLD1!AX73*(1-VLOOKUP(ABSYLD2!AX$4,'[1]INTERNAL PARAMETERS-1'!$B$5:$J$44,5,FALSE))*VLOOKUP(ABSYLD2!AX$4,'[1]INTERNAL PARAMETERS-1'!$B$5:$J$44,8,FALSE)*VLOOKUP(ABSYLD2!AX$4,'[1]INTERNAL PARAMETERS-1'!$B$5:$J$44,3,FALSE)</f>
        <v>0</v>
      </c>
      <c r="AY73" s="47">
        <f>ABSYLD1!AY73*VLOOKUP(ABSYLD2!AY$4,'[1]INTERNAL PARAMETERS-1'!$B$5:$J$44,5,FALSE)*VLOOKUP(ABSYLD2!AY$4,'[1]INTERNAL PARAMETERS-1'!$B$5:$J$44,6,FALSE)*VLOOKUP(ABSYLD2!AY$4,'[1]INTERNAL PARAMETERS-1'!$B$5:$J$44,3,FALSE) + ABSYLD1!AY73*(1-VLOOKUP(ABSYLD2!AY$4,'[1]INTERNAL PARAMETERS-1'!$B$5:$J$44,5,FALSE))*VLOOKUP(ABSYLD2!AY$4,'[1]INTERNAL PARAMETERS-1'!$B$5:$J$44,8,FALSE)*VLOOKUP(ABSYLD2!AY$4,'[1]INTERNAL PARAMETERS-1'!$B$5:$J$44,3,FALSE)</f>
        <v>0</v>
      </c>
      <c r="AZ73" s="47">
        <f>ABSYLD1!AZ73*VLOOKUP(ABSYLD2!AZ$4,'[1]INTERNAL PARAMETERS-1'!$B$5:$J$44,5,FALSE)*VLOOKUP(ABSYLD2!AZ$4,'[1]INTERNAL PARAMETERS-1'!$B$5:$J$44,6,FALSE)*VLOOKUP(ABSYLD2!AZ$4,'[1]INTERNAL PARAMETERS-1'!$B$5:$J$44,3,FALSE) + ABSYLD1!AZ73*(1-VLOOKUP(ABSYLD2!AZ$4,'[1]INTERNAL PARAMETERS-1'!$B$5:$J$44,5,FALSE))*VLOOKUP(ABSYLD2!AZ$4,'[1]INTERNAL PARAMETERS-1'!$B$5:$J$44,8,FALSE)*VLOOKUP(ABSYLD2!AZ$4,'[1]INTERNAL PARAMETERS-1'!$B$5:$J$44,3,FALSE)</f>
        <v>0</v>
      </c>
      <c r="BA73" s="47">
        <f>ABSYLD1!BA73*VLOOKUP(ABSYLD2!BA$4,'[1]INTERNAL PARAMETERS-1'!$B$5:$J$44,5,FALSE)*VLOOKUP(ABSYLD2!BA$4,'[1]INTERNAL PARAMETERS-1'!$B$5:$J$44,6,FALSE)*VLOOKUP(ABSYLD2!BA$4,'[1]INTERNAL PARAMETERS-1'!$B$5:$J$44,3,FALSE) + ABSYLD1!BA73*(1-VLOOKUP(ABSYLD2!BA$4,'[1]INTERNAL PARAMETERS-1'!$B$5:$J$44,5,FALSE))*VLOOKUP(ABSYLD2!BA$4,'[1]INTERNAL PARAMETERS-1'!$B$5:$J$44,8,FALSE)*VLOOKUP(ABSYLD2!BA$4,'[1]INTERNAL PARAMETERS-1'!$B$5:$J$44,3,FALSE)</f>
        <v>36.081323536657742</v>
      </c>
      <c r="BB73" s="47">
        <f>ABSYLD1!BB73*VLOOKUP(ABSYLD2!BB$4,'[1]INTERNAL PARAMETERS-1'!$B$5:$J$44,5,FALSE)*VLOOKUP(ABSYLD2!BB$4,'[1]INTERNAL PARAMETERS-1'!$B$5:$J$44,6,FALSE)*VLOOKUP(ABSYLD2!BB$4,'[1]INTERNAL PARAMETERS-1'!$B$5:$J$44,3,FALSE) + ABSYLD1!BB73*(1-VLOOKUP(ABSYLD2!BB$4,'[1]INTERNAL PARAMETERS-1'!$B$5:$J$44,5,FALSE))*VLOOKUP(ABSYLD2!BB$4,'[1]INTERNAL PARAMETERS-1'!$B$5:$J$44,8,FALSE)*VLOOKUP(ABSYLD2!BB$4,'[1]INTERNAL PARAMETERS-1'!$B$5:$J$44,3,FALSE)</f>
        <v>3.5182176819913336</v>
      </c>
      <c r="BC73" s="47">
        <f>ABSYLD1!BC73*VLOOKUP(ABSYLD2!BC$4,'[1]INTERNAL PARAMETERS-1'!$B$5:$J$44,5,FALSE)*VLOOKUP(ABSYLD2!BC$4,'[1]INTERNAL PARAMETERS-1'!$B$5:$J$44,6,FALSE)*VLOOKUP(ABSYLD2!BC$4,'[1]INTERNAL PARAMETERS-1'!$B$5:$J$44,3,FALSE) + ABSYLD1!BC73*(1-VLOOKUP(ABSYLD2!BC$4,'[1]INTERNAL PARAMETERS-1'!$B$5:$J$44,5,FALSE))*VLOOKUP(ABSYLD2!BC$4,'[1]INTERNAL PARAMETERS-1'!$B$5:$J$44,8,FALSE)*VLOOKUP(ABSYLD2!BC$4,'[1]INTERNAL PARAMETERS-1'!$B$5:$J$44,3,FALSE)</f>
        <v>8.4679573172506473</v>
      </c>
      <c r="BD73" s="47">
        <f>ABSYLD1!BD73*VLOOKUP(ABSYLD2!BD$4,'[1]INTERNAL PARAMETERS-1'!$B$5:$J$44,5,FALSE)*VLOOKUP(ABSYLD2!BD$4,'[1]INTERNAL PARAMETERS-1'!$B$5:$J$44,6,FALSE)*VLOOKUP(ABSYLD2!BD$4,'[1]INTERNAL PARAMETERS-1'!$B$5:$J$44,3,FALSE) + ABSYLD1!BD73*(1-VLOOKUP(ABSYLD2!BD$4,'[1]INTERNAL PARAMETERS-1'!$B$5:$J$44,5,FALSE))*VLOOKUP(ABSYLD2!BD$4,'[1]INTERNAL PARAMETERS-1'!$B$5:$J$44,8,FALSE)*VLOOKUP(ABSYLD2!BD$4,'[1]INTERNAL PARAMETERS-1'!$B$5:$J$44,3,FALSE)</f>
        <v>1.6082540264988832</v>
      </c>
      <c r="BE73" s="47">
        <f>ABSYLD1!BE73*VLOOKUP(ABSYLD2!BE$4,'[1]INTERNAL PARAMETERS-1'!$B$5:$J$44,5,FALSE)*VLOOKUP(ABSYLD2!BE$4,'[1]INTERNAL PARAMETERS-1'!$B$5:$J$44,6,FALSE)*VLOOKUP(ABSYLD2!BE$4,'[1]INTERNAL PARAMETERS-1'!$B$5:$J$44,3,FALSE) + ABSYLD1!BE73*(1-VLOOKUP(ABSYLD2!BE$4,'[1]INTERNAL PARAMETERS-1'!$B$5:$J$44,5,FALSE))*VLOOKUP(ABSYLD2!BE$4,'[1]INTERNAL PARAMETERS-1'!$B$5:$J$44,8,FALSE)*VLOOKUP(ABSYLD2!BE$4,'[1]INTERNAL PARAMETERS-1'!$B$5:$J$44,3,FALSE)</f>
        <v>14.435084930231316</v>
      </c>
      <c r="BF73" s="47">
        <f>ABSYLD1!BF73*VLOOKUP(ABSYLD2!BF$4,'[1]INTERNAL PARAMETERS-1'!$B$5:$J$44,5,FALSE)*VLOOKUP(ABSYLD2!BF$4,'[1]INTERNAL PARAMETERS-1'!$B$5:$J$44,6,FALSE)*VLOOKUP(ABSYLD2!BF$4,'[1]INTERNAL PARAMETERS-1'!$B$5:$J$44,3,FALSE) + ABSYLD1!BF73*(1-VLOOKUP(ABSYLD2!BF$4,'[1]INTERNAL PARAMETERS-1'!$B$5:$J$44,5,FALSE))*VLOOKUP(ABSYLD2!BF$4,'[1]INTERNAL PARAMETERS-1'!$B$5:$J$44,8,FALSE)*VLOOKUP(ABSYLD2!BF$4,'[1]INTERNAL PARAMETERS-1'!$B$5:$J$44,3,FALSE)</f>
        <v>0</v>
      </c>
      <c r="BG73" s="47">
        <f>ABSYLD1!BG73*VLOOKUP(ABSYLD2!BG$4,'[1]INTERNAL PARAMETERS-1'!$B$5:$J$44,5,FALSE)*VLOOKUP(ABSYLD2!BG$4,'[1]INTERNAL PARAMETERS-1'!$B$5:$J$44,6,FALSE)*VLOOKUP(ABSYLD2!BG$4,'[1]INTERNAL PARAMETERS-1'!$B$5:$J$44,3,FALSE) + ABSYLD1!BG73*(1-VLOOKUP(ABSYLD2!BG$4,'[1]INTERNAL PARAMETERS-1'!$B$5:$J$44,5,FALSE))*VLOOKUP(ABSYLD2!BG$4,'[1]INTERNAL PARAMETERS-1'!$B$5:$J$44,8,FALSE)*VLOOKUP(ABSYLD2!BG$4,'[1]INTERNAL PARAMETERS-1'!$B$5:$J$44,3,FALSE)</f>
        <v>2.1913042666574531</v>
      </c>
      <c r="BH73" s="47">
        <f>ABSYLD1!BH73*VLOOKUP(ABSYLD2!BH$4,'[1]INTERNAL PARAMETERS-1'!$B$5:$J$44,5,FALSE)*VLOOKUP(ABSYLD2!BH$4,'[1]INTERNAL PARAMETERS-1'!$B$5:$J$44,6,FALSE)*VLOOKUP(ABSYLD2!BH$4,'[1]INTERNAL PARAMETERS-1'!$B$5:$J$44,3,FALSE) + ABSYLD1!BH73*(1-VLOOKUP(ABSYLD2!BH$4,'[1]INTERNAL PARAMETERS-1'!$B$5:$J$44,5,FALSE))*VLOOKUP(ABSYLD2!BH$4,'[1]INTERNAL PARAMETERS-1'!$B$5:$J$44,8,FALSE)*VLOOKUP(ABSYLD2!BH$4,'[1]INTERNAL PARAMETERS-1'!$B$5:$J$44,3,FALSE)</f>
        <v>7.8092264592411918E-3</v>
      </c>
      <c r="BI73" s="47">
        <f>ABSYLD1!BI73*VLOOKUP(ABSYLD2!BI$4,'[1]INTERNAL PARAMETERS-1'!$B$5:$J$44,5,FALSE)*VLOOKUP(ABSYLD2!BI$4,'[1]INTERNAL PARAMETERS-1'!$B$5:$J$44,6,FALSE)*VLOOKUP(ABSYLD2!BI$4,'[1]INTERNAL PARAMETERS-1'!$B$5:$J$44,3,FALSE) + ABSYLD1!BI73*(1-VLOOKUP(ABSYLD2!BI$4,'[1]INTERNAL PARAMETERS-1'!$B$5:$J$44,5,FALSE))*VLOOKUP(ABSYLD2!BI$4,'[1]INTERNAL PARAMETERS-1'!$B$5:$J$44,8,FALSE)*VLOOKUP(ABSYLD2!BI$4,'[1]INTERNAL PARAMETERS-1'!$B$5:$J$44,3,FALSE)</f>
        <v>0</v>
      </c>
      <c r="BJ73" s="47">
        <f>ABSYLD1!BJ73*VLOOKUP(ABSYLD2!BJ$4,'[1]INTERNAL PARAMETERS-1'!$B$5:$J$44,5,FALSE)*VLOOKUP(ABSYLD2!BJ$4,'[1]INTERNAL PARAMETERS-1'!$B$5:$J$44,6,FALSE)*VLOOKUP(ABSYLD2!BJ$4,'[1]INTERNAL PARAMETERS-1'!$B$5:$J$44,3,FALSE) + ABSYLD1!BJ73*(1-VLOOKUP(ABSYLD2!BJ$4,'[1]INTERNAL PARAMETERS-1'!$B$5:$J$44,5,FALSE))*VLOOKUP(ABSYLD2!BJ$4,'[1]INTERNAL PARAMETERS-1'!$B$5:$J$44,8,FALSE)*VLOOKUP(ABSYLD2!BJ$4,'[1]INTERNAL PARAMETERS-1'!$B$5:$J$44,3,FALSE)</f>
        <v>0.91844216866683259</v>
      </c>
      <c r="BK73" s="47">
        <f>ABSYLD1!BK73*VLOOKUP(ABSYLD2!BK$4,'[1]INTERNAL PARAMETERS-1'!$B$5:$J$44,5,FALSE)*VLOOKUP(ABSYLD2!BK$4,'[1]INTERNAL PARAMETERS-1'!$B$5:$J$44,6,FALSE)*VLOOKUP(ABSYLD2!BK$4,'[1]INTERNAL PARAMETERS-1'!$B$5:$J$44,3,FALSE) + ABSYLD1!BK73*(1-VLOOKUP(ABSYLD2!BK$4,'[1]INTERNAL PARAMETERS-1'!$B$5:$J$44,5,FALSE))*VLOOKUP(ABSYLD2!BK$4,'[1]INTERNAL PARAMETERS-1'!$B$5:$J$44,8,FALSE)*VLOOKUP(ABSYLD2!BK$4,'[1]INTERNAL PARAMETERS-1'!$B$5:$J$44,3,FALSE)</f>
        <v>0.89276552739842197</v>
      </c>
      <c r="BL73" s="47">
        <f>ABSYLD1!BL73*VLOOKUP(ABSYLD2!BL$4,'[1]INTERNAL PARAMETERS-1'!$B$5:$J$44,5,FALSE)*VLOOKUP(ABSYLD2!BL$4,'[1]INTERNAL PARAMETERS-1'!$B$5:$J$44,6,FALSE)*VLOOKUP(ABSYLD2!BL$4,'[1]INTERNAL PARAMETERS-1'!$B$5:$J$44,3,FALSE) + ABSYLD1!BL73*(1-VLOOKUP(ABSYLD2!BL$4,'[1]INTERNAL PARAMETERS-1'!$B$5:$J$44,5,FALSE))*VLOOKUP(ABSYLD2!BL$4,'[1]INTERNAL PARAMETERS-1'!$B$5:$J$44,8,FALSE)*VLOOKUP(ABSYLD2!BL$4,'[1]INTERNAL PARAMETERS-1'!$B$5:$J$44,3,FALSE)</f>
        <v>3.5734398526469735</v>
      </c>
      <c r="BM73" s="47">
        <f>ABSYLD1!BM73*VLOOKUP(ABSYLD2!BM$4,'[1]INTERNAL PARAMETERS-1'!$B$5:$J$44,5,FALSE)*VLOOKUP(ABSYLD2!BM$4,'[1]INTERNAL PARAMETERS-1'!$B$5:$J$44,6,FALSE)*VLOOKUP(ABSYLD2!BM$4,'[1]INTERNAL PARAMETERS-1'!$B$5:$J$44,3,FALSE) + ABSYLD1!BM73*(1-VLOOKUP(ABSYLD2!BM$4,'[1]INTERNAL PARAMETERS-1'!$B$5:$J$44,5,FALSE))*VLOOKUP(ABSYLD2!BM$4,'[1]INTERNAL PARAMETERS-1'!$B$5:$J$44,8,FALSE)*VLOOKUP(ABSYLD2!BM$4,'[1]INTERNAL PARAMETERS-1'!$B$5:$J$44,3,FALSE)</f>
        <v>2.482488711990396</v>
      </c>
      <c r="BN73" s="47">
        <f>ABSYLD1!BN73*VLOOKUP(ABSYLD2!BN$4,'[1]INTERNAL PARAMETERS-1'!$B$5:$J$44,5,FALSE)*VLOOKUP(ABSYLD2!BN$4,'[1]INTERNAL PARAMETERS-1'!$B$5:$J$44,6,FALSE)*VLOOKUP(ABSYLD2!BN$4,'[1]INTERNAL PARAMETERS-1'!$B$5:$J$44,3,FALSE) + ABSYLD1!BN73*(1-VLOOKUP(ABSYLD2!BN$4,'[1]INTERNAL PARAMETERS-1'!$B$5:$J$44,5,FALSE))*VLOOKUP(ABSYLD2!BN$4,'[1]INTERNAL PARAMETERS-1'!$B$5:$J$44,8,FALSE)*VLOOKUP(ABSYLD2!BN$4,'[1]INTERNAL PARAMETERS-1'!$B$5:$J$44,3,FALSE)</f>
        <v>1.688135085653182</v>
      </c>
      <c r="BO73" s="47">
        <f>ABSYLD1!BO73*VLOOKUP(ABSYLD2!BO$4,'[1]INTERNAL PARAMETERS-1'!$B$5:$J$44,5,FALSE)*VLOOKUP(ABSYLD2!BO$4,'[1]INTERNAL PARAMETERS-1'!$B$5:$J$44,6,FALSE)*VLOOKUP(ABSYLD2!BO$4,'[1]INTERNAL PARAMETERS-1'!$B$5:$J$44,3,FALSE) + ABSYLD1!BO73*(1-VLOOKUP(ABSYLD2!BO$4,'[1]INTERNAL PARAMETERS-1'!$B$5:$J$44,5,FALSE))*VLOOKUP(ABSYLD2!BO$4,'[1]INTERNAL PARAMETERS-1'!$B$5:$J$44,8,FALSE)*VLOOKUP(ABSYLD2!BO$4,'[1]INTERNAL PARAMETERS-1'!$B$5:$J$44,3,FALSE)</f>
        <v>1.2516887015175835</v>
      </c>
      <c r="BP73" s="47">
        <f>ABSYLD1!BP73*VLOOKUP(ABSYLD2!BP$4,'[1]INTERNAL PARAMETERS-1'!$B$5:$J$44,5,FALSE)*VLOOKUP(ABSYLD2!BP$4,'[1]INTERNAL PARAMETERS-1'!$B$5:$J$44,6,FALSE)*VLOOKUP(ABSYLD2!BP$4,'[1]INTERNAL PARAMETERS-1'!$B$5:$J$44,3,FALSE) + ABSYLD1!BP73*(1-VLOOKUP(ABSYLD2!BP$4,'[1]INTERNAL PARAMETERS-1'!$B$5:$J$44,5,FALSE))*VLOOKUP(ABSYLD2!BP$4,'[1]INTERNAL PARAMETERS-1'!$B$5:$J$44,8,FALSE)*VLOOKUP(ABSYLD2!BP$4,'[1]INTERNAL PARAMETERS-1'!$B$5:$J$44,3,FALSE)</f>
        <v>3.9509755204199505E-2</v>
      </c>
      <c r="BQ73" s="47">
        <f>ABSYLD1!BQ73*VLOOKUP(ABSYLD2!BQ$4,'[1]INTERNAL PARAMETERS-1'!$B$5:$J$44,5,FALSE)*VLOOKUP(ABSYLD2!BQ$4,'[1]INTERNAL PARAMETERS-1'!$B$5:$J$44,6,FALSE)*VLOOKUP(ABSYLD2!BQ$4,'[1]INTERNAL PARAMETERS-1'!$B$5:$J$44,3,FALSE) + ABSYLD1!BQ73*(1-VLOOKUP(ABSYLD2!BQ$4,'[1]INTERNAL PARAMETERS-1'!$B$5:$J$44,5,FALSE))*VLOOKUP(ABSYLD2!BQ$4,'[1]INTERNAL PARAMETERS-1'!$B$5:$J$44,8,FALSE)*VLOOKUP(ABSYLD2!BQ$4,'[1]INTERNAL PARAMETERS-1'!$B$5:$J$44,3,FALSE)</f>
        <v>5.2266597288716428</v>
      </c>
      <c r="BR73" s="47">
        <f>ABSYLD1!BR73*VLOOKUP(ABSYLD2!BR$4,'[1]INTERNAL PARAMETERS-1'!$B$5:$J$44,5,FALSE)*VLOOKUP(ABSYLD2!BR$4,'[1]INTERNAL PARAMETERS-1'!$B$5:$J$44,6,FALSE)*VLOOKUP(ABSYLD2!BR$4,'[1]INTERNAL PARAMETERS-1'!$B$5:$J$44,3,FALSE) + ABSYLD1!BR73*(1-VLOOKUP(ABSYLD2!BR$4,'[1]INTERNAL PARAMETERS-1'!$B$5:$J$44,5,FALSE))*VLOOKUP(ABSYLD2!BR$4,'[1]INTERNAL PARAMETERS-1'!$B$5:$J$44,8,FALSE)*VLOOKUP(ABSYLD2!BR$4,'[1]INTERNAL PARAMETERS-1'!$B$5:$J$44,3,FALSE)</f>
        <v>0.12652298456280459</v>
      </c>
      <c r="BS73" s="47">
        <f>ABSYLD1!BS73*VLOOKUP(ABSYLD2!BS$4,'[1]INTERNAL PARAMETERS-1'!$B$5:$J$44,5,FALSE)*VLOOKUP(ABSYLD2!BS$4,'[1]INTERNAL PARAMETERS-1'!$B$5:$J$44,6,FALSE)*VLOOKUP(ABSYLD2!BS$4,'[1]INTERNAL PARAMETERS-1'!$B$5:$J$44,3,FALSE) + ABSYLD1!BS73*(1-VLOOKUP(ABSYLD2!BS$4,'[1]INTERNAL PARAMETERS-1'!$B$5:$J$44,5,FALSE))*VLOOKUP(ABSYLD2!BS$4,'[1]INTERNAL PARAMETERS-1'!$B$5:$J$44,8,FALSE)*VLOOKUP(ABSYLD2!BS$4,'[1]INTERNAL PARAMETERS-1'!$B$5:$J$44,3,FALSE)</f>
        <v>1.2940579428004084E-2</v>
      </c>
      <c r="BT73" s="47">
        <f>ABSYLD1!BT73*VLOOKUP(ABSYLD2!BT$4,'[1]INTERNAL PARAMETERS-1'!$B$5:$J$44,5,FALSE)*VLOOKUP(ABSYLD2!BT$4,'[1]INTERNAL PARAMETERS-1'!$B$5:$J$44,6,FALSE)*VLOOKUP(ABSYLD2!BT$4,'[1]INTERNAL PARAMETERS-1'!$B$5:$J$44,3,FALSE) + ABSYLD1!BT73*(1-VLOOKUP(ABSYLD2!BT$4,'[1]INTERNAL PARAMETERS-1'!$B$5:$J$44,5,FALSE))*VLOOKUP(ABSYLD2!BT$4,'[1]INTERNAL PARAMETERS-1'!$B$5:$J$44,8,FALSE)*VLOOKUP(ABSYLD2!BT$4,'[1]INTERNAL PARAMETERS-1'!$B$5:$J$44,3,FALSE)</f>
        <v>0</v>
      </c>
      <c r="BU73" s="47">
        <f>ABSYLD1!BU73*VLOOKUP(ABSYLD2!BU$4,'[1]INTERNAL PARAMETERS-1'!$B$5:$J$44,5,FALSE)*VLOOKUP(ABSYLD2!BU$4,'[1]INTERNAL PARAMETERS-1'!$B$5:$J$44,6,FALSE)*VLOOKUP(ABSYLD2!BU$4,'[1]INTERNAL PARAMETERS-1'!$B$5:$J$44,3,FALSE) + ABSYLD1!BU73*(1-VLOOKUP(ABSYLD2!BU$4,'[1]INTERNAL PARAMETERS-1'!$B$5:$J$44,5,FALSE))*VLOOKUP(ABSYLD2!BU$4,'[1]INTERNAL PARAMETERS-1'!$B$5:$J$44,8,FALSE)*VLOOKUP(ABSYLD2!BU$4,'[1]INTERNAL PARAMETERS-1'!$B$5:$J$44,3,FALSE)</f>
        <v>0</v>
      </c>
      <c r="BV73" s="47">
        <f>ABSYLD1!BV73*VLOOKUP(ABSYLD2!BV$4,'[1]INTERNAL PARAMETERS-1'!$B$5:$J$44,5,FALSE)*VLOOKUP(ABSYLD2!BV$4,'[1]INTERNAL PARAMETERS-1'!$B$5:$J$44,6,FALSE)*VLOOKUP(ABSYLD2!BV$4,'[1]INTERNAL PARAMETERS-1'!$B$5:$J$44,3,FALSE) + ABSYLD1!BV73*(1-VLOOKUP(ABSYLD2!BV$4,'[1]INTERNAL PARAMETERS-1'!$B$5:$J$44,5,FALSE))*VLOOKUP(ABSYLD2!BV$4,'[1]INTERNAL PARAMETERS-1'!$B$5:$J$44,8,FALSE)*VLOOKUP(ABSYLD2!BV$4,'[1]INTERNAL PARAMETERS-1'!$B$5:$J$44,3,FALSE)</f>
        <v>0</v>
      </c>
      <c r="BW73" s="47">
        <f>ABSYLD1!BW73*VLOOKUP(ABSYLD2!BW$4,'[1]INTERNAL PARAMETERS-1'!$B$5:$J$44,5,FALSE)*VLOOKUP(ABSYLD2!BW$4,'[1]INTERNAL PARAMETERS-1'!$B$5:$J$44,6,FALSE)*VLOOKUP(ABSYLD2!BW$4,'[1]INTERNAL PARAMETERS-1'!$B$5:$J$44,3,FALSE) + ABSYLD1!BW73*(1-VLOOKUP(ABSYLD2!BW$4,'[1]INTERNAL PARAMETERS-1'!$B$5:$J$44,5,FALSE))*VLOOKUP(ABSYLD2!BW$4,'[1]INTERNAL PARAMETERS-1'!$B$5:$J$44,8,FALSE)*VLOOKUP(ABSYLD2!BW$4,'[1]INTERNAL PARAMETERS-1'!$B$5:$J$44,3,FALSE)</f>
        <v>0</v>
      </c>
      <c r="BX73" s="47">
        <f>ABSYLD1!BX73*VLOOKUP(ABSYLD2!BX$4,'[1]INTERNAL PARAMETERS-1'!$B$5:$J$44,5,FALSE)*VLOOKUP(ABSYLD2!BX$4,'[1]INTERNAL PARAMETERS-1'!$B$5:$J$44,6,FALSE)*VLOOKUP(ABSYLD2!BX$4,'[1]INTERNAL PARAMETERS-1'!$B$5:$J$44,3,FALSE) + ABSYLD1!BX73*(1-VLOOKUP(ABSYLD2!BX$4,'[1]INTERNAL PARAMETERS-1'!$B$5:$J$44,5,FALSE))*VLOOKUP(ABSYLD2!BX$4,'[1]INTERNAL PARAMETERS-1'!$B$5:$J$44,8,FALSE)*VLOOKUP(ABSYLD2!BX$4,'[1]INTERNAL PARAMETERS-1'!$B$5:$J$44,3,FALSE)</f>
        <v>0</v>
      </c>
      <c r="BY73" s="47">
        <f>ABSYLD1!BY73*VLOOKUP(ABSYLD2!BY$4,'[1]INTERNAL PARAMETERS-1'!$B$5:$J$44,5,FALSE)*VLOOKUP(ABSYLD2!BY$4,'[1]INTERNAL PARAMETERS-1'!$B$5:$J$44,6,FALSE)*VLOOKUP(ABSYLD2!BY$4,'[1]INTERNAL PARAMETERS-1'!$B$5:$J$44,3,FALSE) + ABSYLD1!BY73*(1-VLOOKUP(ABSYLD2!BY$4,'[1]INTERNAL PARAMETERS-1'!$B$5:$J$44,5,FALSE))*VLOOKUP(ABSYLD2!BY$4,'[1]INTERNAL PARAMETERS-1'!$B$5:$J$44,8,FALSE)*VLOOKUP(ABSYLD2!BY$4,'[1]INTERNAL PARAMETERS-1'!$B$5:$J$44,3,FALSE)</f>
        <v>0</v>
      </c>
      <c r="BZ73" s="47">
        <f>ABSYLD1!BZ73*VLOOKUP(ABSYLD2!BZ$4,'[1]INTERNAL PARAMETERS-1'!$B$5:$J$44,5,FALSE)*VLOOKUP(ABSYLD2!BZ$4,'[1]INTERNAL PARAMETERS-1'!$B$5:$J$44,6,FALSE)*VLOOKUP(ABSYLD2!BZ$4,'[1]INTERNAL PARAMETERS-1'!$B$5:$J$44,3,FALSE) + ABSYLD1!BZ73*(1-VLOOKUP(ABSYLD2!BZ$4,'[1]INTERNAL PARAMETERS-1'!$B$5:$J$44,5,FALSE))*VLOOKUP(ABSYLD2!BZ$4,'[1]INTERNAL PARAMETERS-1'!$B$5:$J$44,8,FALSE)*VLOOKUP(ABSYLD2!BZ$4,'[1]INTERNAL PARAMETERS-1'!$B$5:$J$44,3,FALSE)</f>
        <v>2.3138448768122055E-3</v>
      </c>
      <c r="CA73" s="47">
        <f>ABSYLD1!CA73*VLOOKUP(ABSYLD2!CA$4,'[1]INTERNAL PARAMETERS-1'!$B$5:$J$44,5,FALSE)*VLOOKUP(ABSYLD2!CA$4,'[1]INTERNAL PARAMETERS-1'!$B$5:$J$44,6,FALSE)*VLOOKUP(ABSYLD2!CA$4,'[1]INTERNAL PARAMETERS-1'!$B$5:$J$44,3,FALSE) + ABSYLD1!CA73*(1-VLOOKUP(ABSYLD2!CA$4,'[1]INTERNAL PARAMETERS-1'!$B$5:$J$44,5,FALSE))*VLOOKUP(ABSYLD2!CA$4,'[1]INTERNAL PARAMETERS-1'!$B$5:$J$44,8,FALSE)*VLOOKUP(ABSYLD2!CA$4,'[1]INTERNAL PARAMETERS-1'!$B$5:$J$44,3,FALSE)</f>
        <v>0</v>
      </c>
      <c r="CB73" s="47">
        <f>ABSYLD1!CB73*VLOOKUP(ABSYLD2!CB$4,'[1]INTERNAL PARAMETERS-1'!$B$5:$J$44,5,FALSE)*VLOOKUP(ABSYLD2!CB$4,'[1]INTERNAL PARAMETERS-1'!$B$5:$J$44,6,FALSE)*VLOOKUP(ABSYLD2!CB$4,'[1]INTERNAL PARAMETERS-1'!$B$5:$J$44,3,FALSE) + ABSYLD1!CB73*(1-VLOOKUP(ABSYLD2!CB$4,'[1]INTERNAL PARAMETERS-1'!$B$5:$J$44,5,FALSE))*VLOOKUP(ABSYLD2!CB$4,'[1]INTERNAL PARAMETERS-1'!$B$5:$J$44,8,FALSE)*VLOOKUP(ABSYLD2!CB$4,'[1]INTERNAL PARAMETERS-1'!$B$5:$J$44,3,FALSE)</f>
        <v>0</v>
      </c>
      <c r="CC73" s="47">
        <f>ABSYLD1!CC73*VLOOKUP(ABSYLD2!CC$4,'[1]INTERNAL PARAMETERS-1'!$B$5:$J$44,5,FALSE)*VLOOKUP(ABSYLD2!CC$4,'[1]INTERNAL PARAMETERS-1'!$B$5:$J$44,6,FALSE)*VLOOKUP(ABSYLD2!CC$4,'[1]INTERNAL PARAMETERS-1'!$B$5:$J$44,3,FALSE) + ABSYLD1!CC73*(1-VLOOKUP(ABSYLD2!CC$4,'[1]INTERNAL PARAMETERS-1'!$B$5:$J$44,5,FALSE))*VLOOKUP(ABSYLD2!CC$4,'[1]INTERNAL PARAMETERS-1'!$B$5:$J$44,8,FALSE)*VLOOKUP(ABSYLD2!CC$4,'[1]INTERNAL PARAMETERS-1'!$B$5:$J$44,3,FALSE)</f>
        <v>1.8638773622557153E-2</v>
      </c>
      <c r="CD73" s="47">
        <f>ABSYLD1!CD73*VLOOKUP(ABSYLD2!CD$4,'[1]INTERNAL PARAMETERS-1'!$B$5:$J$44,5,FALSE)*VLOOKUP(ABSYLD2!CD$4,'[1]INTERNAL PARAMETERS-1'!$B$5:$J$44,6,FALSE)*VLOOKUP(ABSYLD2!CD$4,'[1]INTERNAL PARAMETERS-1'!$B$5:$J$44,3,FALSE) + ABSYLD1!CD73*(1-VLOOKUP(ABSYLD2!CD$4,'[1]INTERNAL PARAMETERS-1'!$B$5:$J$44,5,FALSE))*VLOOKUP(ABSYLD2!CD$4,'[1]INTERNAL PARAMETERS-1'!$B$5:$J$44,8,FALSE)*VLOOKUP(ABSYLD2!CD$4,'[1]INTERNAL PARAMETERS-1'!$B$5:$J$44,3,FALSE)</f>
        <v>4.0491167452177144E-2</v>
      </c>
      <c r="CE73" s="47">
        <f>ABSYLD1!CE73*VLOOKUP(ABSYLD2!CE$4,'[1]INTERNAL PARAMETERS-1'!$B$5:$J$44,5,FALSE)*VLOOKUP(ABSYLD2!CE$4,'[1]INTERNAL PARAMETERS-1'!$B$5:$J$44,6,FALSE)*VLOOKUP(ABSYLD2!CE$4,'[1]INTERNAL PARAMETERS-1'!$B$5:$J$44,3,FALSE) + ABSYLD1!CE73*(1-VLOOKUP(ABSYLD2!CE$4,'[1]INTERNAL PARAMETERS-1'!$B$5:$J$44,5,FALSE))*VLOOKUP(ABSYLD2!CE$4,'[1]INTERNAL PARAMETERS-1'!$B$5:$J$44,8,FALSE)*VLOOKUP(ABSYLD2!CE$4,'[1]INTERNAL PARAMETERS-1'!$B$5:$J$44,3,FALSE)</f>
        <v>7.999071447695405E-2</v>
      </c>
      <c r="CF73" s="47">
        <f>ABSYLD1!CF73*VLOOKUP(ABSYLD2!CF$4,'[1]INTERNAL PARAMETERS-1'!$B$5:$J$44,5,FALSE)*VLOOKUP(ABSYLD2!CF$4,'[1]INTERNAL PARAMETERS-1'!$B$5:$J$44,6,FALSE)*VLOOKUP(ABSYLD2!CF$4,'[1]INTERNAL PARAMETERS-1'!$B$5:$J$44,3,FALSE) + ABSYLD1!CF73*(1-VLOOKUP(ABSYLD2!CF$4,'[1]INTERNAL PARAMETERS-1'!$B$5:$J$44,5,FALSE))*VLOOKUP(ABSYLD2!CF$4,'[1]INTERNAL PARAMETERS-1'!$B$5:$J$44,8,FALSE)*VLOOKUP(ABSYLD2!CF$4,'[1]INTERNAL PARAMETERS-1'!$B$5:$J$44,3,FALSE)</f>
        <v>0.12833804882707697</v>
      </c>
      <c r="CG73" s="47">
        <f>ABSYLD1!CG73*VLOOKUP(ABSYLD2!CG$4,'[1]INTERNAL PARAMETERS-1'!$B$5:$J$44,5,FALSE)*VLOOKUP(ABSYLD2!CG$4,'[1]INTERNAL PARAMETERS-1'!$B$5:$J$44,6,FALSE)*VLOOKUP(ABSYLD2!CG$4,'[1]INTERNAL PARAMETERS-1'!$B$5:$J$44,3,FALSE) + ABSYLD1!CG73*(1-VLOOKUP(ABSYLD2!CG$4,'[1]INTERNAL PARAMETERS-1'!$B$5:$J$44,5,FALSE))*VLOOKUP(ABSYLD2!CG$4,'[1]INTERNAL PARAMETERS-1'!$B$5:$J$44,8,FALSE)*VLOOKUP(ABSYLD2!CG$4,'[1]INTERNAL PARAMETERS-1'!$B$5:$J$44,3,FALSE)</f>
        <v>0</v>
      </c>
      <c r="CH73" s="46">
        <f>ABSYLD1!CH73*VLOOKUP(ABSYLD2!CH$4,'[1]INTERNAL PARAMETERS-1'!$B$5:$J$44,5,FALSE)*VLOOKUP(ABSYLD2!CH$4,'[1]INTERNAL PARAMETERS-1'!$B$5:$J$44,6,FALSE)*VLOOKUP(ABSYLD2!CH$4,'[1]INTERNAL PARAMETERS-1'!$B$5:$J$44,3,FALSE) + ABSYLD1!CH73*(1-VLOOKUP(ABSYLD2!CH$4,'[1]INTERNAL PARAMETERS-1'!$B$5:$J$44,5,FALSE))*VLOOKUP(ABSYLD2!CH$4,'[1]INTERNAL PARAMETERS-1'!$B$5:$J$44,8,FALSE)*VLOOKUP(ABSYLD2!CH$4,'[1]INTERNAL PARAMETERS-1'!$B$5:$J$44,3,FALSE)</f>
        <v>0</v>
      </c>
      <c r="CJ73" s="48">
        <f t="shared" si="2"/>
        <v>521.49577713971075</v>
      </c>
      <c r="CK73" s="46">
        <f t="shared" si="3"/>
        <v>97.565373279458072</v>
      </c>
    </row>
    <row r="74" spans="2:89">
      <c r="B74" s="61" t="s">
        <v>4</v>
      </c>
      <c r="C74" s="60" t="s">
        <v>71</v>
      </c>
      <c r="D74" s="60" t="s">
        <v>73</v>
      </c>
      <c r="E74" s="137">
        <f>ABS!AL74</f>
        <v>4270.6131121459184</v>
      </c>
      <c r="F74" s="59">
        <f>'[1]INTERNAL PARAMETERS-1'!M20</f>
        <v>12.89</v>
      </c>
      <c r="G74" s="48">
        <f>ABSYLD1!G74*VLOOKUP(ABSYLD2!G$4,'[1]INTERNAL PARAMETERS-1'!$B$5:$J$44,5,FALSE)*VLOOKUP(ABSYLD2!G$4,'[1]INTERNAL PARAMETERS-1'!$B$5:$J$44,7,FALSE)*ABSYLD2!$F74 + ABSYLD1!G74*(1-VLOOKUP(ABSYLD2!G$4,'[1]INTERNAL PARAMETERS-1'!$B$5:$J$44,5,FALSE))*VLOOKUP(ABSYLD2!G$4,'[1]INTERNAL PARAMETERS-1'!$B$5:$J$44,9,FALSE)*ABSYLD2!$F74</f>
        <v>59.094873486718996</v>
      </c>
      <c r="H74" s="47">
        <f>ABSYLD1!H74*VLOOKUP(ABSYLD2!H$4,'[1]INTERNAL PARAMETERS-1'!$B$5:$J$44,5,FALSE)*VLOOKUP(ABSYLD2!H$4,'[1]INTERNAL PARAMETERS-1'!$B$5:$J$44,7,FALSE)*ABSYLD2!$F74 + ABSYLD1!H74*(1-VLOOKUP(ABSYLD2!H$4,'[1]INTERNAL PARAMETERS-1'!$B$5:$J$44,5,FALSE))*VLOOKUP(ABSYLD2!H$4,'[1]INTERNAL PARAMETERS-1'!$B$5:$J$44,9,FALSE)*ABSYLD2!$F74</f>
        <v>19.799165159325579</v>
      </c>
      <c r="I74" s="47">
        <f>ABSYLD1!I74*VLOOKUP(ABSYLD2!I$4,'[1]INTERNAL PARAMETERS-1'!$B$5:$J$44,5,FALSE)*VLOOKUP(ABSYLD2!I$4,'[1]INTERNAL PARAMETERS-1'!$B$5:$J$44,7,FALSE)*ABSYLD2!$F74 + ABSYLD1!I74*(1-VLOOKUP(ABSYLD2!I$4,'[1]INTERNAL PARAMETERS-1'!$B$5:$J$44,5,FALSE))*VLOOKUP(ABSYLD2!I$4,'[1]INTERNAL PARAMETERS-1'!$B$5:$J$44,9,FALSE)*ABSYLD2!$F74</f>
        <v>107.49171360452078</v>
      </c>
      <c r="J74" s="47">
        <f>ABSYLD1!J74*VLOOKUP(ABSYLD2!J$4,'[1]INTERNAL PARAMETERS-1'!$B$5:$J$44,5,FALSE)*VLOOKUP(ABSYLD2!J$4,'[1]INTERNAL PARAMETERS-1'!$B$5:$J$44,7,FALSE)*ABSYLD2!$F74 + ABSYLD1!J74*(1-VLOOKUP(ABSYLD2!J$4,'[1]INTERNAL PARAMETERS-1'!$B$5:$J$44,5,FALSE))*VLOOKUP(ABSYLD2!J$4,'[1]INTERNAL PARAMETERS-1'!$B$5:$J$44,9,FALSE)*ABSYLD2!$F74</f>
        <v>0</v>
      </c>
      <c r="K74" s="47">
        <f>ABSYLD1!K74*VLOOKUP(ABSYLD2!K$4,'[1]INTERNAL PARAMETERS-1'!$B$5:$J$44,5,FALSE)*VLOOKUP(ABSYLD2!K$4,'[1]INTERNAL PARAMETERS-1'!$B$5:$J$44,7,FALSE)*ABSYLD2!$F74 + ABSYLD1!K74*(1-VLOOKUP(ABSYLD2!K$4,'[1]INTERNAL PARAMETERS-1'!$B$5:$J$44,5,FALSE))*VLOOKUP(ABSYLD2!K$4,'[1]INTERNAL PARAMETERS-1'!$B$5:$J$44,9,FALSE)*ABSYLD2!$F74</f>
        <v>0</v>
      </c>
      <c r="L74" s="47">
        <f>ABSYLD1!L74*VLOOKUP(ABSYLD2!L$4,'[1]INTERNAL PARAMETERS-1'!$B$5:$J$44,5,FALSE)*VLOOKUP(ABSYLD2!L$4,'[1]INTERNAL PARAMETERS-1'!$B$5:$J$44,7,FALSE)*ABSYLD2!$F74 + ABSYLD1!L74*(1-VLOOKUP(ABSYLD2!L$4,'[1]INTERNAL PARAMETERS-1'!$B$5:$J$44,5,FALSE))*VLOOKUP(ABSYLD2!L$4,'[1]INTERNAL PARAMETERS-1'!$B$5:$J$44,9,FALSE)*ABSYLD2!$F74</f>
        <v>0</v>
      </c>
      <c r="M74" s="47">
        <f>ABSYLD1!M74*VLOOKUP(ABSYLD2!M$4,'[1]INTERNAL PARAMETERS-1'!$B$5:$J$44,5,FALSE)*VLOOKUP(ABSYLD2!M$4,'[1]INTERNAL PARAMETERS-1'!$B$5:$J$44,7,FALSE)*ABSYLD2!$F74 + ABSYLD1!M74*(1-VLOOKUP(ABSYLD2!M$4,'[1]INTERNAL PARAMETERS-1'!$B$5:$J$44,5,FALSE))*VLOOKUP(ABSYLD2!M$4,'[1]INTERNAL PARAMETERS-1'!$B$5:$J$44,9,FALSE)*ABSYLD2!$F74</f>
        <v>32.538979040447288</v>
      </c>
      <c r="N74" s="47">
        <f>ABSYLD1!N74*VLOOKUP(ABSYLD2!N$4,'[1]INTERNAL PARAMETERS-1'!$B$5:$J$44,5,FALSE)*VLOOKUP(ABSYLD2!N$4,'[1]INTERNAL PARAMETERS-1'!$B$5:$J$44,7,FALSE)*ABSYLD2!$F74 + ABSYLD1!N74*(1-VLOOKUP(ABSYLD2!N$4,'[1]INTERNAL PARAMETERS-1'!$B$5:$J$44,5,FALSE))*VLOOKUP(ABSYLD2!N$4,'[1]INTERNAL PARAMETERS-1'!$B$5:$J$44,9,FALSE)*ABSYLD2!$F74</f>
        <v>0.40968386509763344</v>
      </c>
      <c r="O74" s="47">
        <f>ABSYLD1!O74*VLOOKUP(ABSYLD2!O$4,'[1]INTERNAL PARAMETERS-1'!$B$5:$J$44,5,FALSE)*VLOOKUP(ABSYLD2!O$4,'[1]INTERNAL PARAMETERS-1'!$B$5:$J$44,7,FALSE)*ABSYLD2!$F74 + ABSYLD1!O74*(1-VLOOKUP(ABSYLD2!O$4,'[1]INTERNAL PARAMETERS-1'!$B$5:$J$44,5,FALSE))*VLOOKUP(ABSYLD2!O$4,'[1]INTERNAL PARAMETERS-1'!$B$5:$J$44,9,FALSE)*ABSYLD2!$F74</f>
        <v>0</v>
      </c>
      <c r="P74" s="47">
        <f>ABSYLD1!P74*VLOOKUP(ABSYLD2!P$4,'[1]INTERNAL PARAMETERS-1'!$B$5:$J$44,5,FALSE)*VLOOKUP(ABSYLD2!P$4,'[1]INTERNAL PARAMETERS-1'!$B$5:$J$44,7,FALSE)*ABSYLD2!$F74 + ABSYLD1!P74*(1-VLOOKUP(ABSYLD2!P$4,'[1]INTERNAL PARAMETERS-1'!$B$5:$J$44,5,FALSE))*VLOOKUP(ABSYLD2!P$4,'[1]INTERNAL PARAMETERS-1'!$B$5:$J$44,9,FALSE)*ABSYLD2!$F74</f>
        <v>0</v>
      </c>
      <c r="Q74" s="47">
        <f>ABSYLD1!Q74*VLOOKUP(ABSYLD2!Q$4,'[1]INTERNAL PARAMETERS-1'!$B$5:$J$44,5,FALSE)*VLOOKUP(ABSYLD2!Q$4,'[1]INTERNAL PARAMETERS-1'!$B$5:$J$44,7,FALSE)*ABSYLD2!$F74 + ABSYLD1!Q74*(1-VLOOKUP(ABSYLD2!Q$4,'[1]INTERNAL PARAMETERS-1'!$B$5:$J$44,5,FALSE))*VLOOKUP(ABSYLD2!Q$4,'[1]INTERNAL PARAMETERS-1'!$B$5:$J$44,9,FALSE)*ABSYLD2!$F74</f>
        <v>0</v>
      </c>
      <c r="R74" s="47">
        <f>ABSYLD1!R74*VLOOKUP(ABSYLD2!R$4,'[1]INTERNAL PARAMETERS-1'!$B$5:$J$44,5,FALSE)*VLOOKUP(ABSYLD2!R$4,'[1]INTERNAL PARAMETERS-1'!$B$5:$J$44,7,FALSE)*ABSYLD2!$F74 + ABSYLD1!R74*(1-VLOOKUP(ABSYLD2!R$4,'[1]INTERNAL PARAMETERS-1'!$B$5:$J$44,5,FALSE))*VLOOKUP(ABSYLD2!R$4,'[1]INTERNAL PARAMETERS-1'!$B$5:$J$44,9,FALSE)*ABSYLD2!$F74</f>
        <v>0</v>
      </c>
      <c r="S74" s="47">
        <f>ABSYLD1!S74*VLOOKUP(ABSYLD2!S$4,'[1]INTERNAL PARAMETERS-1'!$B$5:$J$44,5,FALSE)*VLOOKUP(ABSYLD2!S$4,'[1]INTERNAL PARAMETERS-1'!$B$5:$J$44,7,FALSE)*ABSYLD2!$F74 + ABSYLD1!S74*(1-VLOOKUP(ABSYLD2!S$4,'[1]INTERNAL PARAMETERS-1'!$B$5:$J$44,5,FALSE))*VLOOKUP(ABSYLD2!S$4,'[1]INTERNAL PARAMETERS-1'!$B$5:$J$44,9,FALSE)*ABSYLD2!$F74</f>
        <v>10.251858600522603</v>
      </c>
      <c r="T74" s="47">
        <f>ABSYLD1!T74*VLOOKUP(ABSYLD2!T$4,'[1]INTERNAL PARAMETERS-1'!$B$5:$J$44,5,FALSE)*VLOOKUP(ABSYLD2!T$4,'[1]INTERNAL PARAMETERS-1'!$B$5:$J$44,7,FALSE)*ABSYLD2!$F74 + ABSYLD1!T74*(1-VLOOKUP(ABSYLD2!T$4,'[1]INTERNAL PARAMETERS-1'!$B$5:$J$44,5,FALSE))*VLOOKUP(ABSYLD2!T$4,'[1]INTERNAL PARAMETERS-1'!$B$5:$J$44,9,FALSE)*ABSYLD2!$F74</f>
        <v>6.5215606112534985</v>
      </c>
      <c r="U74" s="47">
        <f>ABSYLD1!U74*VLOOKUP(ABSYLD2!U$4,'[1]INTERNAL PARAMETERS-1'!$B$5:$J$44,5,FALSE)*VLOOKUP(ABSYLD2!U$4,'[1]INTERNAL PARAMETERS-1'!$B$5:$J$44,7,FALSE)*ABSYLD2!$F74 + ABSYLD1!U74*(1-VLOOKUP(ABSYLD2!U$4,'[1]INTERNAL PARAMETERS-1'!$B$5:$J$44,5,FALSE))*VLOOKUP(ABSYLD2!U$4,'[1]INTERNAL PARAMETERS-1'!$B$5:$J$44,9,FALSE)*ABSYLD2!$F74</f>
        <v>0</v>
      </c>
      <c r="V74" s="47">
        <f>ABSYLD1!V74*VLOOKUP(ABSYLD2!V$4,'[1]INTERNAL PARAMETERS-1'!$B$5:$J$44,5,FALSE)*VLOOKUP(ABSYLD2!V$4,'[1]INTERNAL PARAMETERS-1'!$B$5:$J$44,7,FALSE)*ABSYLD2!$F74 + ABSYLD1!V74*(1-VLOOKUP(ABSYLD2!V$4,'[1]INTERNAL PARAMETERS-1'!$B$5:$J$44,5,FALSE))*VLOOKUP(ABSYLD2!V$4,'[1]INTERNAL PARAMETERS-1'!$B$5:$J$44,9,FALSE)*ABSYLD2!$F74</f>
        <v>9.2605574416437566</v>
      </c>
      <c r="W74" s="47">
        <f>ABSYLD1!W74*VLOOKUP(ABSYLD2!W$4,'[1]INTERNAL PARAMETERS-1'!$B$5:$J$44,5,FALSE)*VLOOKUP(ABSYLD2!W$4,'[1]INTERNAL PARAMETERS-1'!$B$5:$J$44,7,FALSE)*ABSYLD2!$F74 + ABSYLD1!W74*(1-VLOOKUP(ABSYLD2!W$4,'[1]INTERNAL PARAMETERS-1'!$B$5:$J$44,5,FALSE))*VLOOKUP(ABSYLD2!W$4,'[1]INTERNAL PARAMETERS-1'!$B$5:$J$44,9,FALSE)*ABSYLD2!$F74</f>
        <v>0</v>
      </c>
      <c r="X74" s="47">
        <f>ABSYLD1!X74*VLOOKUP(ABSYLD2!X$4,'[1]INTERNAL PARAMETERS-1'!$B$5:$J$44,5,FALSE)*VLOOKUP(ABSYLD2!X$4,'[1]INTERNAL PARAMETERS-1'!$B$5:$J$44,7,FALSE)*ABSYLD2!$F74 + ABSYLD1!X74*(1-VLOOKUP(ABSYLD2!X$4,'[1]INTERNAL PARAMETERS-1'!$B$5:$J$44,5,FALSE))*VLOOKUP(ABSYLD2!X$4,'[1]INTERNAL PARAMETERS-1'!$B$5:$J$44,9,FALSE)*ABSYLD2!$F74</f>
        <v>0</v>
      </c>
      <c r="Y74" s="47">
        <f>ABSYLD1!Y74*VLOOKUP(ABSYLD2!Y$4,'[1]INTERNAL PARAMETERS-1'!$B$5:$J$44,5,FALSE)*VLOOKUP(ABSYLD2!Y$4,'[1]INTERNAL PARAMETERS-1'!$B$5:$J$44,7,FALSE)*ABSYLD2!$F74 + ABSYLD1!Y74*(1-VLOOKUP(ABSYLD2!Y$4,'[1]INTERNAL PARAMETERS-1'!$B$5:$J$44,5,FALSE))*VLOOKUP(ABSYLD2!Y$4,'[1]INTERNAL PARAMETERS-1'!$B$5:$J$44,9,FALSE)*ABSYLD2!$F74</f>
        <v>0</v>
      </c>
      <c r="Z74" s="47">
        <f>ABSYLD1!Z74*VLOOKUP(ABSYLD2!Z$4,'[1]INTERNAL PARAMETERS-1'!$B$5:$J$44,5,FALSE)*VLOOKUP(ABSYLD2!Z$4,'[1]INTERNAL PARAMETERS-1'!$B$5:$J$44,7,FALSE)*ABSYLD2!$F74 + ABSYLD1!Z74*(1-VLOOKUP(ABSYLD2!Z$4,'[1]INTERNAL PARAMETERS-1'!$B$5:$J$44,5,FALSE))*VLOOKUP(ABSYLD2!Z$4,'[1]INTERNAL PARAMETERS-1'!$B$5:$J$44,9,FALSE)*ABSYLD2!$F74</f>
        <v>0</v>
      </c>
      <c r="AA74" s="47">
        <f>ABSYLD1!AA74*VLOOKUP(ABSYLD2!AA$4,'[1]INTERNAL PARAMETERS-1'!$B$5:$J$44,5,FALSE)*VLOOKUP(ABSYLD2!AA$4,'[1]INTERNAL PARAMETERS-1'!$B$5:$J$44,7,FALSE)*ABSYLD2!$F74 + ABSYLD1!AA74*(1-VLOOKUP(ABSYLD2!AA$4,'[1]INTERNAL PARAMETERS-1'!$B$5:$J$44,5,FALSE))*VLOOKUP(ABSYLD2!AA$4,'[1]INTERNAL PARAMETERS-1'!$B$5:$J$44,9,FALSE)*ABSYLD2!$F74</f>
        <v>0</v>
      </c>
      <c r="AB74" s="47">
        <f>ABSYLD1!AB74*VLOOKUP(ABSYLD2!AB$4,'[1]INTERNAL PARAMETERS-1'!$B$5:$J$44,5,FALSE)*VLOOKUP(ABSYLD2!AB$4,'[1]INTERNAL PARAMETERS-1'!$B$5:$J$44,7,FALSE)*ABSYLD2!$F74 + ABSYLD1!AB74*(1-VLOOKUP(ABSYLD2!AB$4,'[1]INTERNAL PARAMETERS-1'!$B$5:$J$44,5,FALSE))*VLOOKUP(ABSYLD2!AB$4,'[1]INTERNAL PARAMETERS-1'!$B$5:$J$44,9,FALSE)*ABSYLD2!$F74</f>
        <v>0</v>
      </c>
      <c r="AC74" s="47">
        <f>ABSYLD1!AC74*VLOOKUP(ABSYLD2!AC$4,'[1]INTERNAL PARAMETERS-1'!$B$5:$J$44,5,FALSE)*VLOOKUP(ABSYLD2!AC$4,'[1]INTERNAL PARAMETERS-1'!$B$5:$J$44,7,FALSE)*ABSYLD2!$F74 + ABSYLD1!AC74*(1-VLOOKUP(ABSYLD2!AC$4,'[1]INTERNAL PARAMETERS-1'!$B$5:$J$44,5,FALSE))*VLOOKUP(ABSYLD2!AC$4,'[1]INTERNAL PARAMETERS-1'!$B$5:$J$44,9,FALSE)*ABSYLD2!$F74</f>
        <v>0</v>
      </c>
      <c r="AD74" s="47">
        <f>ABSYLD1!AD74*VLOOKUP(ABSYLD2!AD$4,'[1]INTERNAL PARAMETERS-1'!$B$5:$J$44,5,FALSE)*VLOOKUP(ABSYLD2!AD$4,'[1]INTERNAL PARAMETERS-1'!$B$5:$J$44,7,FALSE)*ABSYLD2!$F74 + ABSYLD1!AD74*(1-VLOOKUP(ABSYLD2!AD$4,'[1]INTERNAL PARAMETERS-1'!$B$5:$J$44,5,FALSE))*VLOOKUP(ABSYLD2!AD$4,'[1]INTERNAL PARAMETERS-1'!$B$5:$J$44,9,FALSE)*ABSYLD2!$F74</f>
        <v>0</v>
      </c>
      <c r="AE74" s="47">
        <f>ABSYLD1!AE74*VLOOKUP(ABSYLD2!AE$4,'[1]INTERNAL PARAMETERS-1'!$B$5:$J$44,5,FALSE)*VLOOKUP(ABSYLD2!AE$4,'[1]INTERNAL PARAMETERS-1'!$B$5:$J$44,7,FALSE)*ABSYLD2!$F74 + ABSYLD1!AE74*(1-VLOOKUP(ABSYLD2!AE$4,'[1]INTERNAL PARAMETERS-1'!$B$5:$J$44,5,FALSE))*VLOOKUP(ABSYLD2!AE$4,'[1]INTERNAL PARAMETERS-1'!$B$5:$J$44,9,FALSE)*ABSYLD2!$F74</f>
        <v>0</v>
      </c>
      <c r="AF74" s="47">
        <f>ABSYLD1!AF74*VLOOKUP(ABSYLD2!AF$4,'[1]INTERNAL PARAMETERS-1'!$B$5:$J$44,5,FALSE)*VLOOKUP(ABSYLD2!AF$4,'[1]INTERNAL PARAMETERS-1'!$B$5:$J$44,7,FALSE)*ABSYLD2!$F74 + ABSYLD1!AF74*(1-VLOOKUP(ABSYLD2!AF$4,'[1]INTERNAL PARAMETERS-1'!$B$5:$J$44,5,FALSE))*VLOOKUP(ABSYLD2!AF$4,'[1]INTERNAL PARAMETERS-1'!$B$5:$J$44,9,FALSE)*ABSYLD2!$F74</f>
        <v>0.65222211896896853</v>
      </c>
      <c r="AG74" s="47">
        <f>ABSYLD1!AG74*VLOOKUP(ABSYLD2!AG$4,'[1]INTERNAL PARAMETERS-1'!$B$5:$J$44,5,FALSE)*VLOOKUP(ABSYLD2!AG$4,'[1]INTERNAL PARAMETERS-1'!$B$5:$J$44,7,FALSE)*ABSYLD2!$F74 + ABSYLD1!AG74*(1-VLOOKUP(ABSYLD2!AG$4,'[1]INTERNAL PARAMETERS-1'!$B$5:$J$44,5,FALSE))*VLOOKUP(ABSYLD2!AG$4,'[1]INTERNAL PARAMETERS-1'!$B$5:$J$44,9,FALSE)*ABSYLD2!$F74</f>
        <v>0</v>
      </c>
      <c r="AH74" s="47">
        <f>ABSYLD1!AH74*VLOOKUP(ABSYLD2!AH$4,'[1]INTERNAL PARAMETERS-1'!$B$5:$J$44,5,FALSE)*VLOOKUP(ABSYLD2!AH$4,'[1]INTERNAL PARAMETERS-1'!$B$5:$J$44,7,FALSE)*ABSYLD2!$F74 + ABSYLD1!AH74*(1-VLOOKUP(ABSYLD2!AH$4,'[1]INTERNAL PARAMETERS-1'!$B$5:$J$44,5,FALSE))*VLOOKUP(ABSYLD2!AH$4,'[1]INTERNAL PARAMETERS-1'!$B$5:$J$44,9,FALSE)*ABSYLD2!$F74</f>
        <v>0</v>
      </c>
      <c r="AI74" s="47">
        <f>ABSYLD1!AI74*VLOOKUP(ABSYLD2!AI$4,'[1]INTERNAL PARAMETERS-1'!$B$5:$J$44,5,FALSE)*VLOOKUP(ABSYLD2!AI$4,'[1]INTERNAL PARAMETERS-1'!$B$5:$J$44,7,FALSE)*ABSYLD2!$F74 + ABSYLD1!AI74*(1-VLOOKUP(ABSYLD2!AI$4,'[1]INTERNAL PARAMETERS-1'!$B$5:$J$44,5,FALSE))*VLOOKUP(ABSYLD2!AI$4,'[1]INTERNAL PARAMETERS-1'!$B$5:$J$44,9,FALSE)*ABSYLD2!$F74</f>
        <v>8.3618220380637001E-2</v>
      </c>
      <c r="AJ74" s="47">
        <f>ABSYLD1!AJ74*VLOOKUP(ABSYLD2!AJ$4,'[1]INTERNAL PARAMETERS-1'!$B$5:$J$44,5,FALSE)*VLOOKUP(ABSYLD2!AJ$4,'[1]INTERNAL PARAMETERS-1'!$B$5:$J$44,7,FALSE)*ABSYLD2!$F74 + ABSYLD1!AJ74*(1-VLOOKUP(ABSYLD2!AJ$4,'[1]INTERNAL PARAMETERS-1'!$B$5:$J$44,5,FALSE))*VLOOKUP(ABSYLD2!AJ$4,'[1]INTERNAL PARAMETERS-1'!$B$5:$J$44,9,FALSE)*ABSYLD2!$F74</f>
        <v>1.9564516689151448</v>
      </c>
      <c r="AK74" s="47">
        <f>ABSYLD1!AK74*VLOOKUP(ABSYLD2!AK$4,'[1]INTERNAL PARAMETERS-1'!$B$5:$J$44,5,FALSE)*VLOOKUP(ABSYLD2!AK$4,'[1]INTERNAL PARAMETERS-1'!$B$5:$J$44,7,FALSE)*ABSYLD2!$F74 + ABSYLD1!AK74*(1-VLOOKUP(ABSYLD2!AK$4,'[1]INTERNAL PARAMETERS-1'!$B$5:$J$44,5,FALSE))*VLOOKUP(ABSYLD2!AK$4,'[1]INTERNAL PARAMETERS-1'!$B$5:$J$44,9,FALSE)*ABSYLD2!$F74</f>
        <v>0</v>
      </c>
      <c r="AL74" s="47">
        <f>ABSYLD1!AL74*VLOOKUP(ABSYLD2!AL$4,'[1]INTERNAL PARAMETERS-1'!$B$5:$J$44,5,FALSE)*VLOOKUP(ABSYLD2!AL$4,'[1]INTERNAL PARAMETERS-1'!$B$5:$J$44,7,FALSE)*ABSYLD2!$F74 + ABSYLD1!AL74*(1-VLOOKUP(ABSYLD2!AL$4,'[1]INTERNAL PARAMETERS-1'!$B$5:$J$44,5,FALSE))*VLOOKUP(ABSYLD2!AL$4,'[1]INTERNAL PARAMETERS-1'!$B$5:$J$44,9,FALSE)*ABSYLD2!$F74</f>
        <v>0</v>
      </c>
      <c r="AM74" s="47">
        <f>ABSYLD1!AM74*VLOOKUP(ABSYLD2!AM$4,'[1]INTERNAL PARAMETERS-1'!$B$5:$J$44,5,FALSE)*VLOOKUP(ABSYLD2!AM$4,'[1]INTERNAL PARAMETERS-1'!$B$5:$J$44,7,FALSE)*ABSYLD2!$F74 + ABSYLD1!AM74*(1-VLOOKUP(ABSYLD2!AM$4,'[1]INTERNAL PARAMETERS-1'!$B$5:$J$44,5,FALSE))*VLOOKUP(ABSYLD2!AM$4,'[1]INTERNAL PARAMETERS-1'!$B$5:$J$44,9,FALSE)*ABSYLD2!$F74</f>
        <v>0</v>
      </c>
      <c r="AN74" s="47">
        <f>ABSYLD1!AN74*VLOOKUP(ABSYLD2!AN$4,'[1]INTERNAL PARAMETERS-1'!$B$5:$J$44,5,FALSE)*VLOOKUP(ABSYLD2!AN$4,'[1]INTERNAL PARAMETERS-1'!$B$5:$J$44,7,FALSE)*ABSYLD2!$F74 + ABSYLD1!AN74*(1-VLOOKUP(ABSYLD2!AN$4,'[1]INTERNAL PARAMETERS-1'!$B$5:$J$44,5,FALSE))*VLOOKUP(ABSYLD2!AN$4,'[1]INTERNAL PARAMETERS-1'!$B$5:$J$44,9,FALSE)*ABSYLD2!$F74</f>
        <v>0</v>
      </c>
      <c r="AO74" s="47">
        <f>ABSYLD1!AO74*VLOOKUP(ABSYLD2!AO$4,'[1]INTERNAL PARAMETERS-1'!$B$5:$J$44,5,FALSE)*VLOOKUP(ABSYLD2!AO$4,'[1]INTERNAL PARAMETERS-1'!$B$5:$J$44,7,FALSE)*ABSYLD2!$F74 + ABSYLD1!AO74*(1-VLOOKUP(ABSYLD2!AO$4,'[1]INTERNAL PARAMETERS-1'!$B$5:$J$44,5,FALSE))*VLOOKUP(ABSYLD2!AO$4,'[1]INTERNAL PARAMETERS-1'!$B$5:$J$44,9,FALSE)*ABSYLD2!$F74</f>
        <v>0</v>
      </c>
      <c r="AP74" s="47">
        <f>ABSYLD1!AP74*VLOOKUP(ABSYLD2!AP$4,'[1]INTERNAL PARAMETERS-1'!$B$5:$J$44,5,FALSE)*VLOOKUP(ABSYLD2!AP$4,'[1]INTERNAL PARAMETERS-1'!$B$5:$J$44,7,FALSE)*ABSYLD2!$F74 + ABSYLD1!AP74*(1-VLOOKUP(ABSYLD2!AP$4,'[1]INTERNAL PARAMETERS-1'!$B$5:$J$44,5,FALSE))*VLOOKUP(ABSYLD2!AP$4,'[1]INTERNAL PARAMETERS-1'!$B$5:$J$44,9,FALSE)*ABSYLD2!$F74</f>
        <v>0</v>
      </c>
      <c r="AQ74" s="47">
        <f>ABSYLD1!AQ74*VLOOKUP(ABSYLD2!AQ$4,'[1]INTERNAL PARAMETERS-1'!$B$5:$J$44,5,FALSE)*VLOOKUP(ABSYLD2!AQ$4,'[1]INTERNAL PARAMETERS-1'!$B$5:$J$44,7,FALSE)*ABSYLD2!$F74 + ABSYLD1!AQ74*(1-VLOOKUP(ABSYLD2!AQ$4,'[1]INTERNAL PARAMETERS-1'!$B$5:$J$44,5,FALSE))*VLOOKUP(ABSYLD2!AQ$4,'[1]INTERNAL PARAMETERS-1'!$B$5:$J$44,9,FALSE)*ABSYLD2!$F74</f>
        <v>0</v>
      </c>
      <c r="AR74" s="47">
        <f>ABSYLD1!AR74*VLOOKUP(ABSYLD2!AR$4,'[1]INTERNAL PARAMETERS-1'!$B$5:$J$44,5,FALSE)*VLOOKUP(ABSYLD2!AR$4,'[1]INTERNAL PARAMETERS-1'!$B$5:$J$44,7,FALSE)*ABSYLD2!$F74 + ABSYLD1!AR74*(1-VLOOKUP(ABSYLD2!AR$4,'[1]INTERNAL PARAMETERS-1'!$B$5:$J$44,5,FALSE))*VLOOKUP(ABSYLD2!AR$4,'[1]INTERNAL PARAMETERS-1'!$B$5:$J$44,9,FALSE)*ABSYLD2!$F74</f>
        <v>0</v>
      </c>
      <c r="AS74" s="47">
        <f>ABSYLD1!AS74*VLOOKUP(ABSYLD2!AS$4,'[1]INTERNAL PARAMETERS-1'!$B$5:$J$44,5,FALSE)*VLOOKUP(ABSYLD2!AS$4,'[1]INTERNAL PARAMETERS-1'!$B$5:$J$44,7,FALSE)*ABSYLD2!$F74 + ABSYLD1!AS74*(1-VLOOKUP(ABSYLD2!AS$4,'[1]INTERNAL PARAMETERS-1'!$B$5:$J$44,5,FALSE))*VLOOKUP(ABSYLD2!AS$4,'[1]INTERNAL PARAMETERS-1'!$B$5:$J$44,9,FALSE)*ABSYLD2!$F74</f>
        <v>0</v>
      </c>
      <c r="AT74" s="46">
        <f>ABSYLD1!AT74*VLOOKUP(ABSYLD2!AT$4,'[1]INTERNAL PARAMETERS-1'!$B$5:$J$44,5,FALSE)*VLOOKUP(ABSYLD2!AT$4,'[1]INTERNAL PARAMETERS-1'!$B$5:$J$44,7,FALSE)*ABSYLD2!$F74 + ABSYLD1!AT74*(1-VLOOKUP(ABSYLD2!AT$4,'[1]INTERNAL PARAMETERS-1'!$B$5:$J$44,5,FALSE))*VLOOKUP(ABSYLD2!AT$4,'[1]INTERNAL PARAMETERS-1'!$B$5:$J$44,9,FALSE)*ABSYLD2!$F74</f>
        <v>0</v>
      </c>
      <c r="AU74" s="48">
        <f>ABSYLD1!AU74*VLOOKUP(ABSYLD2!AU$4,'[1]INTERNAL PARAMETERS-1'!$B$5:$J$44,5,FALSE)*VLOOKUP(ABSYLD2!AU$4,'[1]INTERNAL PARAMETERS-1'!$B$5:$J$44,6,FALSE)*VLOOKUP(ABSYLD2!AU$4,'[1]INTERNAL PARAMETERS-1'!$B$5:$J$44,3,FALSE) + ABSYLD1!AU74*(1-VLOOKUP(ABSYLD2!AU$4,'[1]INTERNAL PARAMETERS-1'!$B$5:$J$44,5,FALSE))*VLOOKUP(ABSYLD2!AU$4,'[1]INTERNAL PARAMETERS-1'!$B$5:$J$44,8,FALSE)*VLOOKUP(ABSYLD2!AU$4,'[1]INTERNAL PARAMETERS-1'!$B$5:$J$44,3,FALSE)</f>
        <v>0</v>
      </c>
      <c r="AV74" s="47">
        <f>ABSYLD1!AV74*VLOOKUP(ABSYLD2!AV$4,'[1]INTERNAL PARAMETERS-1'!$B$5:$J$44,5,FALSE)*VLOOKUP(ABSYLD2!AV$4,'[1]INTERNAL PARAMETERS-1'!$B$5:$J$44,6,FALSE)*VLOOKUP(ABSYLD2!AV$4,'[1]INTERNAL PARAMETERS-1'!$B$5:$J$44,3,FALSE) + ABSYLD1!AV74*(1-VLOOKUP(ABSYLD2!AV$4,'[1]INTERNAL PARAMETERS-1'!$B$5:$J$44,5,FALSE))*VLOOKUP(ABSYLD2!AV$4,'[1]INTERNAL PARAMETERS-1'!$B$5:$J$44,8,FALSE)*VLOOKUP(ABSYLD2!AV$4,'[1]INTERNAL PARAMETERS-1'!$B$5:$J$44,3,FALSE)</f>
        <v>0</v>
      </c>
      <c r="AW74" s="47">
        <f>ABSYLD1!AW74*VLOOKUP(ABSYLD2!AW$4,'[1]INTERNAL PARAMETERS-1'!$B$5:$J$44,5,FALSE)*VLOOKUP(ABSYLD2!AW$4,'[1]INTERNAL PARAMETERS-1'!$B$5:$J$44,6,FALSE)*VLOOKUP(ABSYLD2!AW$4,'[1]INTERNAL PARAMETERS-1'!$B$5:$J$44,3,FALSE) + ABSYLD1!AW74*(1-VLOOKUP(ABSYLD2!AW$4,'[1]INTERNAL PARAMETERS-1'!$B$5:$J$44,5,FALSE))*VLOOKUP(ABSYLD2!AW$4,'[1]INTERNAL PARAMETERS-1'!$B$5:$J$44,8,FALSE)*VLOOKUP(ABSYLD2!AW$4,'[1]INTERNAL PARAMETERS-1'!$B$5:$J$44,3,FALSE)</f>
        <v>9.8458524504000113</v>
      </c>
      <c r="AX74" s="47">
        <f>ABSYLD1!AX74*VLOOKUP(ABSYLD2!AX$4,'[1]INTERNAL PARAMETERS-1'!$B$5:$J$44,5,FALSE)*VLOOKUP(ABSYLD2!AX$4,'[1]INTERNAL PARAMETERS-1'!$B$5:$J$44,6,FALSE)*VLOOKUP(ABSYLD2!AX$4,'[1]INTERNAL PARAMETERS-1'!$B$5:$J$44,3,FALSE) + ABSYLD1!AX74*(1-VLOOKUP(ABSYLD2!AX$4,'[1]INTERNAL PARAMETERS-1'!$B$5:$J$44,5,FALSE))*VLOOKUP(ABSYLD2!AX$4,'[1]INTERNAL PARAMETERS-1'!$B$5:$J$44,8,FALSE)*VLOOKUP(ABSYLD2!AX$4,'[1]INTERNAL PARAMETERS-1'!$B$5:$J$44,3,FALSE)</f>
        <v>0</v>
      </c>
      <c r="AY74" s="47">
        <f>ABSYLD1!AY74*VLOOKUP(ABSYLD2!AY$4,'[1]INTERNAL PARAMETERS-1'!$B$5:$J$44,5,FALSE)*VLOOKUP(ABSYLD2!AY$4,'[1]INTERNAL PARAMETERS-1'!$B$5:$J$44,6,FALSE)*VLOOKUP(ABSYLD2!AY$4,'[1]INTERNAL PARAMETERS-1'!$B$5:$J$44,3,FALSE) + ABSYLD1!AY74*(1-VLOOKUP(ABSYLD2!AY$4,'[1]INTERNAL PARAMETERS-1'!$B$5:$J$44,5,FALSE))*VLOOKUP(ABSYLD2!AY$4,'[1]INTERNAL PARAMETERS-1'!$B$5:$J$44,8,FALSE)*VLOOKUP(ABSYLD2!AY$4,'[1]INTERNAL PARAMETERS-1'!$B$5:$J$44,3,FALSE)</f>
        <v>0</v>
      </c>
      <c r="AZ74" s="47">
        <f>ABSYLD1!AZ74*VLOOKUP(ABSYLD2!AZ$4,'[1]INTERNAL PARAMETERS-1'!$B$5:$J$44,5,FALSE)*VLOOKUP(ABSYLD2!AZ$4,'[1]INTERNAL PARAMETERS-1'!$B$5:$J$44,6,FALSE)*VLOOKUP(ABSYLD2!AZ$4,'[1]INTERNAL PARAMETERS-1'!$B$5:$J$44,3,FALSE) + ABSYLD1!AZ74*(1-VLOOKUP(ABSYLD2!AZ$4,'[1]INTERNAL PARAMETERS-1'!$B$5:$J$44,5,FALSE))*VLOOKUP(ABSYLD2!AZ$4,'[1]INTERNAL PARAMETERS-1'!$B$5:$J$44,8,FALSE)*VLOOKUP(ABSYLD2!AZ$4,'[1]INTERNAL PARAMETERS-1'!$B$5:$J$44,3,FALSE)</f>
        <v>0</v>
      </c>
      <c r="BA74" s="47">
        <f>ABSYLD1!BA74*VLOOKUP(ABSYLD2!BA$4,'[1]INTERNAL PARAMETERS-1'!$B$5:$J$44,5,FALSE)*VLOOKUP(ABSYLD2!BA$4,'[1]INTERNAL PARAMETERS-1'!$B$5:$J$44,6,FALSE)*VLOOKUP(ABSYLD2!BA$4,'[1]INTERNAL PARAMETERS-1'!$B$5:$J$44,3,FALSE) + ABSYLD1!BA74*(1-VLOOKUP(ABSYLD2!BA$4,'[1]INTERNAL PARAMETERS-1'!$B$5:$J$44,5,FALSE))*VLOOKUP(ABSYLD2!BA$4,'[1]INTERNAL PARAMETERS-1'!$B$5:$J$44,8,FALSE)*VLOOKUP(ABSYLD2!BA$4,'[1]INTERNAL PARAMETERS-1'!$B$5:$J$44,3,FALSE)</f>
        <v>29.790395546306463</v>
      </c>
      <c r="BB74" s="47">
        <f>ABSYLD1!BB74*VLOOKUP(ABSYLD2!BB$4,'[1]INTERNAL PARAMETERS-1'!$B$5:$J$44,5,FALSE)*VLOOKUP(ABSYLD2!BB$4,'[1]INTERNAL PARAMETERS-1'!$B$5:$J$44,6,FALSE)*VLOOKUP(ABSYLD2!BB$4,'[1]INTERNAL PARAMETERS-1'!$B$5:$J$44,3,FALSE) + ABSYLD1!BB74*(1-VLOOKUP(ABSYLD2!BB$4,'[1]INTERNAL PARAMETERS-1'!$B$5:$J$44,5,FALSE))*VLOOKUP(ABSYLD2!BB$4,'[1]INTERNAL PARAMETERS-1'!$B$5:$J$44,8,FALSE)*VLOOKUP(ABSYLD2!BB$4,'[1]INTERNAL PARAMETERS-1'!$B$5:$J$44,3,FALSE)</f>
        <v>1.8718992473474589</v>
      </c>
      <c r="BC74" s="47">
        <f>ABSYLD1!BC74*VLOOKUP(ABSYLD2!BC$4,'[1]INTERNAL PARAMETERS-1'!$B$5:$J$44,5,FALSE)*VLOOKUP(ABSYLD2!BC$4,'[1]INTERNAL PARAMETERS-1'!$B$5:$J$44,6,FALSE)*VLOOKUP(ABSYLD2!BC$4,'[1]INTERNAL PARAMETERS-1'!$B$5:$J$44,3,FALSE) + ABSYLD1!BC74*(1-VLOOKUP(ABSYLD2!BC$4,'[1]INTERNAL PARAMETERS-1'!$B$5:$J$44,5,FALSE))*VLOOKUP(ABSYLD2!BC$4,'[1]INTERNAL PARAMETERS-1'!$B$5:$J$44,8,FALSE)*VLOOKUP(ABSYLD2!BC$4,'[1]INTERNAL PARAMETERS-1'!$B$5:$J$44,3,FALSE)</f>
        <v>4.6925635658031659</v>
      </c>
      <c r="BD74" s="47">
        <f>ABSYLD1!BD74*VLOOKUP(ABSYLD2!BD$4,'[1]INTERNAL PARAMETERS-1'!$B$5:$J$44,5,FALSE)*VLOOKUP(ABSYLD2!BD$4,'[1]INTERNAL PARAMETERS-1'!$B$5:$J$44,6,FALSE)*VLOOKUP(ABSYLD2!BD$4,'[1]INTERNAL PARAMETERS-1'!$B$5:$J$44,3,FALSE) + ABSYLD1!BD74*(1-VLOOKUP(ABSYLD2!BD$4,'[1]INTERNAL PARAMETERS-1'!$B$5:$J$44,5,FALSE))*VLOOKUP(ABSYLD2!BD$4,'[1]INTERNAL PARAMETERS-1'!$B$5:$J$44,8,FALSE)*VLOOKUP(ABSYLD2!BD$4,'[1]INTERNAL PARAMETERS-1'!$B$5:$J$44,3,FALSE)</f>
        <v>0.69068258081393197</v>
      </c>
      <c r="BE74" s="47">
        <f>ABSYLD1!BE74*VLOOKUP(ABSYLD2!BE$4,'[1]INTERNAL PARAMETERS-1'!$B$5:$J$44,5,FALSE)*VLOOKUP(ABSYLD2!BE$4,'[1]INTERNAL PARAMETERS-1'!$B$5:$J$44,6,FALSE)*VLOOKUP(ABSYLD2!BE$4,'[1]INTERNAL PARAMETERS-1'!$B$5:$J$44,3,FALSE) + ABSYLD1!BE74*(1-VLOOKUP(ABSYLD2!BE$4,'[1]INTERNAL PARAMETERS-1'!$B$5:$J$44,5,FALSE))*VLOOKUP(ABSYLD2!BE$4,'[1]INTERNAL PARAMETERS-1'!$B$5:$J$44,8,FALSE)*VLOOKUP(ABSYLD2!BE$4,'[1]INTERNAL PARAMETERS-1'!$B$5:$J$44,3,FALSE)</f>
        <v>9.0710063495248363</v>
      </c>
      <c r="BF74" s="47">
        <f>ABSYLD1!BF74*VLOOKUP(ABSYLD2!BF$4,'[1]INTERNAL PARAMETERS-1'!$B$5:$J$44,5,FALSE)*VLOOKUP(ABSYLD2!BF$4,'[1]INTERNAL PARAMETERS-1'!$B$5:$J$44,6,FALSE)*VLOOKUP(ABSYLD2!BF$4,'[1]INTERNAL PARAMETERS-1'!$B$5:$J$44,3,FALSE) + ABSYLD1!BF74*(1-VLOOKUP(ABSYLD2!BF$4,'[1]INTERNAL PARAMETERS-1'!$B$5:$J$44,5,FALSE))*VLOOKUP(ABSYLD2!BF$4,'[1]INTERNAL PARAMETERS-1'!$B$5:$J$44,8,FALSE)*VLOOKUP(ABSYLD2!BF$4,'[1]INTERNAL PARAMETERS-1'!$B$5:$J$44,3,FALSE)</f>
        <v>0</v>
      </c>
      <c r="BG74" s="47">
        <f>ABSYLD1!BG74*VLOOKUP(ABSYLD2!BG$4,'[1]INTERNAL PARAMETERS-1'!$B$5:$J$44,5,FALSE)*VLOOKUP(ABSYLD2!BG$4,'[1]INTERNAL PARAMETERS-1'!$B$5:$J$44,6,FALSE)*VLOOKUP(ABSYLD2!BG$4,'[1]INTERNAL PARAMETERS-1'!$B$5:$J$44,3,FALSE) + ABSYLD1!BG74*(1-VLOOKUP(ABSYLD2!BG$4,'[1]INTERNAL PARAMETERS-1'!$B$5:$J$44,5,FALSE))*VLOOKUP(ABSYLD2!BG$4,'[1]INTERNAL PARAMETERS-1'!$B$5:$J$44,8,FALSE)*VLOOKUP(ABSYLD2!BG$4,'[1]INTERNAL PARAMETERS-1'!$B$5:$J$44,3,FALSE)</f>
        <v>1.1861619333912934</v>
      </c>
      <c r="BH74" s="47">
        <f>ABSYLD1!BH74*VLOOKUP(ABSYLD2!BH$4,'[1]INTERNAL PARAMETERS-1'!$B$5:$J$44,5,FALSE)*VLOOKUP(ABSYLD2!BH$4,'[1]INTERNAL PARAMETERS-1'!$B$5:$J$44,6,FALSE)*VLOOKUP(ABSYLD2!BH$4,'[1]INTERNAL PARAMETERS-1'!$B$5:$J$44,3,FALSE) + ABSYLD1!BH74*(1-VLOOKUP(ABSYLD2!BH$4,'[1]INTERNAL PARAMETERS-1'!$B$5:$J$44,5,FALSE))*VLOOKUP(ABSYLD2!BH$4,'[1]INTERNAL PARAMETERS-1'!$B$5:$J$44,8,FALSE)*VLOOKUP(ABSYLD2!BH$4,'[1]INTERNAL PARAMETERS-1'!$B$5:$J$44,3,FALSE)</f>
        <v>1.5708020072251368E-2</v>
      </c>
      <c r="BI74" s="47">
        <f>ABSYLD1!BI74*VLOOKUP(ABSYLD2!BI$4,'[1]INTERNAL PARAMETERS-1'!$B$5:$J$44,5,FALSE)*VLOOKUP(ABSYLD2!BI$4,'[1]INTERNAL PARAMETERS-1'!$B$5:$J$44,6,FALSE)*VLOOKUP(ABSYLD2!BI$4,'[1]INTERNAL PARAMETERS-1'!$B$5:$J$44,3,FALSE) + ABSYLD1!BI74*(1-VLOOKUP(ABSYLD2!BI$4,'[1]INTERNAL PARAMETERS-1'!$B$5:$J$44,5,FALSE))*VLOOKUP(ABSYLD2!BI$4,'[1]INTERNAL PARAMETERS-1'!$B$5:$J$44,8,FALSE)*VLOOKUP(ABSYLD2!BI$4,'[1]INTERNAL PARAMETERS-1'!$B$5:$J$44,3,FALSE)</f>
        <v>0</v>
      </c>
      <c r="BJ74" s="47">
        <f>ABSYLD1!BJ74*VLOOKUP(ABSYLD2!BJ$4,'[1]INTERNAL PARAMETERS-1'!$B$5:$J$44,5,FALSE)*VLOOKUP(ABSYLD2!BJ$4,'[1]INTERNAL PARAMETERS-1'!$B$5:$J$44,6,FALSE)*VLOOKUP(ABSYLD2!BJ$4,'[1]INTERNAL PARAMETERS-1'!$B$5:$J$44,3,FALSE) + ABSYLD1!BJ74*(1-VLOOKUP(ABSYLD2!BJ$4,'[1]INTERNAL PARAMETERS-1'!$B$5:$J$44,5,FALSE))*VLOOKUP(ABSYLD2!BJ$4,'[1]INTERNAL PARAMETERS-1'!$B$5:$J$44,8,FALSE)*VLOOKUP(ABSYLD2!BJ$4,'[1]INTERNAL PARAMETERS-1'!$B$5:$J$44,3,FALSE)</f>
        <v>0.43469661833017015</v>
      </c>
      <c r="BK74" s="47">
        <f>ABSYLD1!BK74*VLOOKUP(ABSYLD2!BK$4,'[1]INTERNAL PARAMETERS-1'!$B$5:$J$44,5,FALSE)*VLOOKUP(ABSYLD2!BK$4,'[1]INTERNAL PARAMETERS-1'!$B$5:$J$44,6,FALSE)*VLOOKUP(ABSYLD2!BK$4,'[1]INTERNAL PARAMETERS-1'!$B$5:$J$44,3,FALSE) + ABSYLD1!BK74*(1-VLOOKUP(ABSYLD2!BK$4,'[1]INTERNAL PARAMETERS-1'!$B$5:$J$44,5,FALSE))*VLOOKUP(ABSYLD2!BK$4,'[1]INTERNAL PARAMETERS-1'!$B$5:$J$44,8,FALSE)*VLOOKUP(ABSYLD2!BK$4,'[1]INTERNAL PARAMETERS-1'!$B$5:$J$44,3,FALSE)</f>
        <v>0.46046422297876777</v>
      </c>
      <c r="BL74" s="47">
        <f>ABSYLD1!BL74*VLOOKUP(ABSYLD2!BL$4,'[1]INTERNAL PARAMETERS-1'!$B$5:$J$44,5,FALSE)*VLOOKUP(ABSYLD2!BL$4,'[1]INTERNAL PARAMETERS-1'!$B$5:$J$44,6,FALSE)*VLOOKUP(ABSYLD2!BL$4,'[1]INTERNAL PARAMETERS-1'!$B$5:$J$44,3,FALSE) + ABSYLD1!BL74*(1-VLOOKUP(ABSYLD2!BL$4,'[1]INTERNAL PARAMETERS-1'!$B$5:$J$44,5,FALSE))*VLOOKUP(ABSYLD2!BL$4,'[1]INTERNAL PARAMETERS-1'!$B$5:$J$44,8,FALSE)*VLOOKUP(ABSYLD2!BL$4,'[1]INTERNAL PARAMETERS-1'!$B$5:$J$44,3,FALSE)</f>
        <v>2.1714859837135472</v>
      </c>
      <c r="BM74" s="47">
        <f>ABSYLD1!BM74*VLOOKUP(ABSYLD2!BM$4,'[1]INTERNAL PARAMETERS-1'!$B$5:$J$44,5,FALSE)*VLOOKUP(ABSYLD2!BM$4,'[1]INTERNAL PARAMETERS-1'!$B$5:$J$44,6,FALSE)*VLOOKUP(ABSYLD2!BM$4,'[1]INTERNAL PARAMETERS-1'!$B$5:$J$44,3,FALSE) + ABSYLD1!BM74*(1-VLOOKUP(ABSYLD2!BM$4,'[1]INTERNAL PARAMETERS-1'!$B$5:$J$44,5,FALSE))*VLOOKUP(ABSYLD2!BM$4,'[1]INTERNAL PARAMETERS-1'!$B$5:$J$44,8,FALSE)*VLOOKUP(ABSYLD2!BM$4,'[1]INTERNAL PARAMETERS-1'!$B$5:$J$44,3,FALSE)</f>
        <v>1.2445480081537901</v>
      </c>
      <c r="BN74" s="47">
        <f>ABSYLD1!BN74*VLOOKUP(ABSYLD2!BN$4,'[1]INTERNAL PARAMETERS-1'!$B$5:$J$44,5,FALSE)*VLOOKUP(ABSYLD2!BN$4,'[1]INTERNAL PARAMETERS-1'!$B$5:$J$44,6,FALSE)*VLOOKUP(ABSYLD2!BN$4,'[1]INTERNAL PARAMETERS-1'!$B$5:$J$44,3,FALSE) + ABSYLD1!BN74*(1-VLOOKUP(ABSYLD2!BN$4,'[1]INTERNAL PARAMETERS-1'!$B$5:$J$44,5,FALSE))*VLOOKUP(ABSYLD2!BN$4,'[1]INTERNAL PARAMETERS-1'!$B$5:$J$44,8,FALSE)*VLOOKUP(ABSYLD2!BN$4,'[1]INTERNAL PARAMETERS-1'!$B$5:$J$44,3,FALSE)</f>
        <v>1.0295409527782668</v>
      </c>
      <c r="BO74" s="47">
        <f>ABSYLD1!BO74*VLOOKUP(ABSYLD2!BO$4,'[1]INTERNAL PARAMETERS-1'!$B$5:$J$44,5,FALSE)*VLOOKUP(ABSYLD2!BO$4,'[1]INTERNAL PARAMETERS-1'!$B$5:$J$44,6,FALSE)*VLOOKUP(ABSYLD2!BO$4,'[1]INTERNAL PARAMETERS-1'!$B$5:$J$44,3,FALSE) + ABSYLD1!BO74*(1-VLOOKUP(ABSYLD2!BO$4,'[1]INTERNAL PARAMETERS-1'!$B$5:$J$44,5,FALSE))*VLOOKUP(ABSYLD2!BO$4,'[1]INTERNAL PARAMETERS-1'!$B$5:$J$44,8,FALSE)*VLOOKUP(ABSYLD2!BO$4,'[1]INTERNAL PARAMETERS-1'!$B$5:$J$44,3,FALSE)</f>
        <v>0.79916843604051813</v>
      </c>
      <c r="BP74" s="47">
        <f>ABSYLD1!BP74*VLOOKUP(ABSYLD2!BP$4,'[1]INTERNAL PARAMETERS-1'!$B$5:$J$44,5,FALSE)*VLOOKUP(ABSYLD2!BP$4,'[1]INTERNAL PARAMETERS-1'!$B$5:$J$44,6,FALSE)*VLOOKUP(ABSYLD2!BP$4,'[1]INTERNAL PARAMETERS-1'!$B$5:$J$44,3,FALSE) + ABSYLD1!BP74*(1-VLOOKUP(ABSYLD2!BP$4,'[1]INTERNAL PARAMETERS-1'!$B$5:$J$44,5,FALSE))*VLOOKUP(ABSYLD2!BP$4,'[1]INTERNAL PARAMETERS-1'!$B$5:$J$44,8,FALSE)*VLOOKUP(ABSYLD2!BP$4,'[1]INTERNAL PARAMETERS-1'!$B$5:$J$44,3,FALSE)</f>
        <v>1.9019521879372916E-2</v>
      </c>
      <c r="BQ74" s="47">
        <f>ABSYLD1!BQ74*VLOOKUP(ABSYLD2!BQ$4,'[1]INTERNAL PARAMETERS-1'!$B$5:$J$44,5,FALSE)*VLOOKUP(ABSYLD2!BQ$4,'[1]INTERNAL PARAMETERS-1'!$B$5:$J$44,6,FALSE)*VLOOKUP(ABSYLD2!BQ$4,'[1]INTERNAL PARAMETERS-1'!$B$5:$J$44,3,FALSE) + ABSYLD1!BQ74*(1-VLOOKUP(ABSYLD2!BQ$4,'[1]INTERNAL PARAMETERS-1'!$B$5:$J$44,5,FALSE))*VLOOKUP(ABSYLD2!BQ$4,'[1]INTERNAL PARAMETERS-1'!$B$5:$J$44,8,FALSE)*VLOOKUP(ABSYLD2!BQ$4,'[1]INTERNAL PARAMETERS-1'!$B$5:$J$44,3,FALSE)</f>
        <v>2.4730699609584077</v>
      </c>
      <c r="BR74" s="47">
        <f>ABSYLD1!BR74*VLOOKUP(ABSYLD2!BR$4,'[1]INTERNAL PARAMETERS-1'!$B$5:$J$44,5,FALSE)*VLOOKUP(ABSYLD2!BR$4,'[1]INTERNAL PARAMETERS-1'!$B$5:$J$44,6,FALSE)*VLOOKUP(ABSYLD2!BR$4,'[1]INTERNAL PARAMETERS-1'!$B$5:$J$44,3,FALSE) + ABSYLD1!BR74*(1-VLOOKUP(ABSYLD2!BR$4,'[1]INTERNAL PARAMETERS-1'!$B$5:$J$44,5,FALSE))*VLOOKUP(ABSYLD2!BR$4,'[1]INTERNAL PARAMETERS-1'!$B$5:$J$44,8,FALSE)*VLOOKUP(ABSYLD2!BR$4,'[1]INTERNAL PARAMETERS-1'!$B$5:$J$44,3,FALSE)</f>
        <v>6.3625448543763119E-2</v>
      </c>
      <c r="BS74" s="47">
        <f>ABSYLD1!BS74*VLOOKUP(ABSYLD2!BS$4,'[1]INTERNAL PARAMETERS-1'!$B$5:$J$44,5,FALSE)*VLOOKUP(ABSYLD2!BS$4,'[1]INTERNAL PARAMETERS-1'!$B$5:$J$44,6,FALSE)*VLOOKUP(ABSYLD2!BS$4,'[1]INTERNAL PARAMETERS-1'!$B$5:$J$44,3,FALSE) + ABSYLD1!BS74*(1-VLOOKUP(ABSYLD2!BS$4,'[1]INTERNAL PARAMETERS-1'!$B$5:$J$44,5,FALSE))*VLOOKUP(ABSYLD2!BS$4,'[1]INTERNAL PARAMETERS-1'!$B$5:$J$44,8,FALSE)*VLOOKUP(ABSYLD2!BS$4,'[1]INTERNAL PARAMETERS-1'!$B$5:$J$44,3,FALSE)</f>
        <v>8.0090745074592653E-3</v>
      </c>
      <c r="BT74" s="47">
        <f>ABSYLD1!BT74*VLOOKUP(ABSYLD2!BT$4,'[1]INTERNAL PARAMETERS-1'!$B$5:$J$44,5,FALSE)*VLOOKUP(ABSYLD2!BT$4,'[1]INTERNAL PARAMETERS-1'!$B$5:$J$44,6,FALSE)*VLOOKUP(ABSYLD2!BT$4,'[1]INTERNAL PARAMETERS-1'!$B$5:$J$44,3,FALSE) + ABSYLD1!BT74*(1-VLOOKUP(ABSYLD2!BT$4,'[1]INTERNAL PARAMETERS-1'!$B$5:$J$44,5,FALSE))*VLOOKUP(ABSYLD2!BT$4,'[1]INTERNAL PARAMETERS-1'!$B$5:$J$44,8,FALSE)*VLOOKUP(ABSYLD2!BT$4,'[1]INTERNAL PARAMETERS-1'!$B$5:$J$44,3,FALSE)</f>
        <v>0</v>
      </c>
      <c r="BU74" s="47">
        <f>ABSYLD1!BU74*VLOOKUP(ABSYLD2!BU$4,'[1]INTERNAL PARAMETERS-1'!$B$5:$J$44,5,FALSE)*VLOOKUP(ABSYLD2!BU$4,'[1]INTERNAL PARAMETERS-1'!$B$5:$J$44,6,FALSE)*VLOOKUP(ABSYLD2!BU$4,'[1]INTERNAL PARAMETERS-1'!$B$5:$J$44,3,FALSE) + ABSYLD1!BU74*(1-VLOOKUP(ABSYLD2!BU$4,'[1]INTERNAL PARAMETERS-1'!$B$5:$J$44,5,FALSE))*VLOOKUP(ABSYLD2!BU$4,'[1]INTERNAL PARAMETERS-1'!$B$5:$J$44,8,FALSE)*VLOOKUP(ABSYLD2!BU$4,'[1]INTERNAL PARAMETERS-1'!$B$5:$J$44,3,FALSE)</f>
        <v>0</v>
      </c>
      <c r="BV74" s="47">
        <f>ABSYLD1!BV74*VLOOKUP(ABSYLD2!BV$4,'[1]INTERNAL PARAMETERS-1'!$B$5:$J$44,5,FALSE)*VLOOKUP(ABSYLD2!BV$4,'[1]INTERNAL PARAMETERS-1'!$B$5:$J$44,6,FALSE)*VLOOKUP(ABSYLD2!BV$4,'[1]INTERNAL PARAMETERS-1'!$B$5:$J$44,3,FALSE) + ABSYLD1!BV74*(1-VLOOKUP(ABSYLD2!BV$4,'[1]INTERNAL PARAMETERS-1'!$B$5:$J$44,5,FALSE))*VLOOKUP(ABSYLD2!BV$4,'[1]INTERNAL PARAMETERS-1'!$B$5:$J$44,8,FALSE)*VLOOKUP(ABSYLD2!BV$4,'[1]INTERNAL PARAMETERS-1'!$B$5:$J$44,3,FALSE)</f>
        <v>0</v>
      </c>
      <c r="BW74" s="47">
        <f>ABSYLD1!BW74*VLOOKUP(ABSYLD2!BW$4,'[1]INTERNAL PARAMETERS-1'!$B$5:$J$44,5,FALSE)*VLOOKUP(ABSYLD2!BW$4,'[1]INTERNAL PARAMETERS-1'!$B$5:$J$44,6,FALSE)*VLOOKUP(ABSYLD2!BW$4,'[1]INTERNAL PARAMETERS-1'!$B$5:$J$44,3,FALSE) + ABSYLD1!BW74*(1-VLOOKUP(ABSYLD2!BW$4,'[1]INTERNAL PARAMETERS-1'!$B$5:$J$44,5,FALSE))*VLOOKUP(ABSYLD2!BW$4,'[1]INTERNAL PARAMETERS-1'!$B$5:$J$44,8,FALSE)*VLOOKUP(ABSYLD2!BW$4,'[1]INTERNAL PARAMETERS-1'!$B$5:$J$44,3,FALSE)</f>
        <v>0</v>
      </c>
      <c r="BX74" s="47">
        <f>ABSYLD1!BX74*VLOOKUP(ABSYLD2!BX$4,'[1]INTERNAL PARAMETERS-1'!$B$5:$J$44,5,FALSE)*VLOOKUP(ABSYLD2!BX$4,'[1]INTERNAL PARAMETERS-1'!$B$5:$J$44,6,FALSE)*VLOOKUP(ABSYLD2!BX$4,'[1]INTERNAL PARAMETERS-1'!$B$5:$J$44,3,FALSE) + ABSYLD1!BX74*(1-VLOOKUP(ABSYLD2!BX$4,'[1]INTERNAL PARAMETERS-1'!$B$5:$J$44,5,FALSE))*VLOOKUP(ABSYLD2!BX$4,'[1]INTERNAL PARAMETERS-1'!$B$5:$J$44,8,FALSE)*VLOOKUP(ABSYLD2!BX$4,'[1]INTERNAL PARAMETERS-1'!$B$5:$J$44,3,FALSE)</f>
        <v>0</v>
      </c>
      <c r="BY74" s="47">
        <f>ABSYLD1!BY74*VLOOKUP(ABSYLD2!BY$4,'[1]INTERNAL PARAMETERS-1'!$B$5:$J$44,5,FALSE)*VLOOKUP(ABSYLD2!BY$4,'[1]INTERNAL PARAMETERS-1'!$B$5:$J$44,6,FALSE)*VLOOKUP(ABSYLD2!BY$4,'[1]INTERNAL PARAMETERS-1'!$B$5:$J$44,3,FALSE) + ABSYLD1!BY74*(1-VLOOKUP(ABSYLD2!BY$4,'[1]INTERNAL PARAMETERS-1'!$B$5:$J$44,5,FALSE))*VLOOKUP(ABSYLD2!BY$4,'[1]INTERNAL PARAMETERS-1'!$B$5:$J$44,8,FALSE)*VLOOKUP(ABSYLD2!BY$4,'[1]INTERNAL PARAMETERS-1'!$B$5:$J$44,3,FALSE)</f>
        <v>0</v>
      </c>
      <c r="BZ74" s="47">
        <f>ABSYLD1!BZ74*VLOOKUP(ABSYLD2!BZ$4,'[1]INTERNAL PARAMETERS-1'!$B$5:$J$44,5,FALSE)*VLOOKUP(ABSYLD2!BZ$4,'[1]INTERNAL PARAMETERS-1'!$B$5:$J$44,6,FALSE)*VLOOKUP(ABSYLD2!BZ$4,'[1]INTERNAL PARAMETERS-1'!$B$5:$J$44,3,FALSE) + ABSYLD1!BZ74*(1-VLOOKUP(ABSYLD2!BZ$4,'[1]INTERNAL PARAMETERS-1'!$B$5:$J$44,5,FALSE))*VLOOKUP(ABSYLD2!BZ$4,'[1]INTERNAL PARAMETERS-1'!$B$5:$J$44,8,FALSE)*VLOOKUP(ABSYLD2!BZ$4,'[1]INTERNAL PARAMETERS-1'!$B$5:$J$44,3,FALSE)</f>
        <v>2.1480871769644703E-3</v>
      </c>
      <c r="CA74" s="47">
        <f>ABSYLD1!CA74*VLOOKUP(ABSYLD2!CA$4,'[1]INTERNAL PARAMETERS-1'!$B$5:$J$44,5,FALSE)*VLOOKUP(ABSYLD2!CA$4,'[1]INTERNAL PARAMETERS-1'!$B$5:$J$44,6,FALSE)*VLOOKUP(ABSYLD2!CA$4,'[1]INTERNAL PARAMETERS-1'!$B$5:$J$44,3,FALSE) + ABSYLD1!CA74*(1-VLOOKUP(ABSYLD2!CA$4,'[1]INTERNAL PARAMETERS-1'!$B$5:$J$44,5,FALSE))*VLOOKUP(ABSYLD2!CA$4,'[1]INTERNAL PARAMETERS-1'!$B$5:$J$44,8,FALSE)*VLOOKUP(ABSYLD2!CA$4,'[1]INTERNAL PARAMETERS-1'!$B$5:$J$44,3,FALSE)</f>
        <v>0</v>
      </c>
      <c r="CB74" s="47">
        <f>ABSYLD1!CB74*VLOOKUP(ABSYLD2!CB$4,'[1]INTERNAL PARAMETERS-1'!$B$5:$J$44,5,FALSE)*VLOOKUP(ABSYLD2!CB$4,'[1]INTERNAL PARAMETERS-1'!$B$5:$J$44,6,FALSE)*VLOOKUP(ABSYLD2!CB$4,'[1]INTERNAL PARAMETERS-1'!$B$5:$J$44,3,FALSE) + ABSYLD1!CB74*(1-VLOOKUP(ABSYLD2!CB$4,'[1]INTERNAL PARAMETERS-1'!$B$5:$J$44,5,FALSE))*VLOOKUP(ABSYLD2!CB$4,'[1]INTERNAL PARAMETERS-1'!$B$5:$J$44,8,FALSE)*VLOOKUP(ABSYLD2!CB$4,'[1]INTERNAL PARAMETERS-1'!$B$5:$J$44,3,FALSE)</f>
        <v>0</v>
      </c>
      <c r="CC74" s="47">
        <f>ABSYLD1!CC74*VLOOKUP(ABSYLD2!CC$4,'[1]INTERNAL PARAMETERS-1'!$B$5:$J$44,5,FALSE)*VLOOKUP(ABSYLD2!CC$4,'[1]INTERNAL PARAMETERS-1'!$B$5:$J$44,6,FALSE)*VLOOKUP(ABSYLD2!CC$4,'[1]INTERNAL PARAMETERS-1'!$B$5:$J$44,3,FALSE) + ABSYLD1!CC74*(1-VLOOKUP(ABSYLD2!CC$4,'[1]INTERNAL PARAMETERS-1'!$B$5:$J$44,5,FALSE))*VLOOKUP(ABSYLD2!CC$4,'[1]INTERNAL PARAMETERS-1'!$B$5:$J$44,8,FALSE)*VLOOKUP(ABSYLD2!CC$4,'[1]INTERNAL PARAMETERS-1'!$B$5:$J$44,3,FALSE)</f>
        <v>7.1602905898815678E-3</v>
      </c>
      <c r="CD74" s="47">
        <f>ABSYLD1!CD74*VLOOKUP(ABSYLD2!CD$4,'[1]INTERNAL PARAMETERS-1'!$B$5:$J$44,5,FALSE)*VLOOKUP(ABSYLD2!CD$4,'[1]INTERNAL PARAMETERS-1'!$B$5:$J$44,6,FALSE)*VLOOKUP(ABSYLD2!CD$4,'[1]INTERNAL PARAMETERS-1'!$B$5:$J$44,3,FALSE) + ABSYLD1!CD74*(1-VLOOKUP(ABSYLD2!CD$4,'[1]INTERNAL PARAMETERS-1'!$B$5:$J$44,5,FALSE))*VLOOKUP(ABSYLD2!CD$4,'[1]INTERNAL PARAMETERS-1'!$B$5:$J$44,8,FALSE)*VLOOKUP(ABSYLD2!CD$4,'[1]INTERNAL PARAMETERS-1'!$B$5:$J$44,3,FALSE)</f>
        <v>3.1624649510421043E-2</v>
      </c>
      <c r="CE74" s="47">
        <f>ABSYLD1!CE74*VLOOKUP(ABSYLD2!CE$4,'[1]INTERNAL PARAMETERS-1'!$B$5:$J$44,5,FALSE)*VLOOKUP(ABSYLD2!CE$4,'[1]INTERNAL PARAMETERS-1'!$B$5:$J$44,6,FALSE)*VLOOKUP(ABSYLD2!CE$4,'[1]INTERNAL PARAMETERS-1'!$B$5:$J$44,3,FALSE) + ABSYLD1!CE74*(1-VLOOKUP(ABSYLD2!CE$4,'[1]INTERNAL PARAMETERS-1'!$B$5:$J$44,5,FALSE))*VLOOKUP(ABSYLD2!CE$4,'[1]INTERNAL PARAMETERS-1'!$B$5:$J$44,8,FALSE)*VLOOKUP(ABSYLD2!CE$4,'[1]INTERNAL PARAMETERS-1'!$B$5:$J$44,3,FALSE)</f>
        <v>5.7759224699131716E-2</v>
      </c>
      <c r="CF74" s="47">
        <f>ABSYLD1!CF74*VLOOKUP(ABSYLD2!CF$4,'[1]INTERNAL PARAMETERS-1'!$B$5:$J$44,5,FALSE)*VLOOKUP(ABSYLD2!CF$4,'[1]INTERNAL PARAMETERS-1'!$B$5:$J$44,6,FALSE)*VLOOKUP(ABSYLD2!CF$4,'[1]INTERNAL PARAMETERS-1'!$B$5:$J$44,3,FALSE) + ABSYLD1!CF74*(1-VLOOKUP(ABSYLD2!CF$4,'[1]INTERNAL PARAMETERS-1'!$B$5:$J$44,5,FALSE))*VLOOKUP(ABSYLD2!CF$4,'[1]INTERNAL PARAMETERS-1'!$B$5:$J$44,8,FALSE)*VLOOKUP(ABSYLD2!CF$4,'[1]INTERNAL PARAMETERS-1'!$B$5:$J$44,3,FALSE)</f>
        <v>5.9572125980608424E-2</v>
      </c>
      <c r="CG74" s="47">
        <f>ABSYLD1!CG74*VLOOKUP(ABSYLD2!CG$4,'[1]INTERNAL PARAMETERS-1'!$B$5:$J$44,5,FALSE)*VLOOKUP(ABSYLD2!CG$4,'[1]INTERNAL PARAMETERS-1'!$B$5:$J$44,6,FALSE)*VLOOKUP(ABSYLD2!CG$4,'[1]INTERNAL PARAMETERS-1'!$B$5:$J$44,3,FALSE) + ABSYLD1!CG74*(1-VLOOKUP(ABSYLD2!CG$4,'[1]INTERNAL PARAMETERS-1'!$B$5:$J$44,5,FALSE))*VLOOKUP(ABSYLD2!CG$4,'[1]INTERNAL PARAMETERS-1'!$B$5:$J$44,8,FALSE)*VLOOKUP(ABSYLD2!CG$4,'[1]INTERNAL PARAMETERS-1'!$B$5:$J$44,3,FALSE)</f>
        <v>2.6321217994010083E-3</v>
      </c>
      <c r="CH74" s="46">
        <f>ABSYLD1!CH74*VLOOKUP(ABSYLD2!CH$4,'[1]INTERNAL PARAMETERS-1'!$B$5:$J$44,5,FALSE)*VLOOKUP(ABSYLD2!CH$4,'[1]INTERNAL PARAMETERS-1'!$B$5:$J$44,6,FALSE)*VLOOKUP(ABSYLD2!CH$4,'[1]INTERNAL PARAMETERS-1'!$B$5:$J$44,3,FALSE) + ABSYLD1!CH74*(1-VLOOKUP(ABSYLD2!CH$4,'[1]INTERNAL PARAMETERS-1'!$B$5:$J$44,5,FALSE))*VLOOKUP(ABSYLD2!CH$4,'[1]INTERNAL PARAMETERS-1'!$B$5:$J$44,8,FALSE)*VLOOKUP(ABSYLD2!CH$4,'[1]INTERNAL PARAMETERS-1'!$B$5:$J$44,3,FALSE)</f>
        <v>0</v>
      </c>
      <c r="CJ74" s="48">
        <f t="shared" si="2"/>
        <v>248.06068381779491</v>
      </c>
      <c r="CK74" s="46">
        <f t="shared" si="3"/>
        <v>66.028794421299878</v>
      </c>
    </row>
    <row r="75" spans="2:89">
      <c r="B75" s="61" t="s">
        <v>4</v>
      </c>
      <c r="C75" s="60" t="s">
        <v>71</v>
      </c>
      <c r="D75" s="60" t="s">
        <v>72</v>
      </c>
      <c r="E75" s="137">
        <f>ABS!AL75</f>
        <v>2355.9062094522524</v>
      </c>
      <c r="F75" s="59">
        <f>'[1]INTERNAL PARAMETERS-1'!M21</f>
        <v>9.3150000000000013</v>
      </c>
      <c r="G75" s="48">
        <f>ABSYLD1!G75*VLOOKUP(ABSYLD2!G$4,'[1]INTERNAL PARAMETERS-1'!$B$5:$J$44,5,FALSE)*VLOOKUP(ABSYLD2!G$4,'[1]INTERNAL PARAMETERS-1'!$B$5:$J$44,7,FALSE)*ABSYLD2!$F75 + ABSYLD1!G75*(1-VLOOKUP(ABSYLD2!G$4,'[1]INTERNAL PARAMETERS-1'!$B$5:$J$44,5,FALSE))*VLOOKUP(ABSYLD2!G$4,'[1]INTERNAL PARAMETERS-1'!$B$5:$J$44,9,FALSE)*ABSYLD2!$F75</f>
        <v>17.0296912701506</v>
      </c>
      <c r="H75" s="47">
        <f>ABSYLD1!H75*VLOOKUP(ABSYLD2!H$4,'[1]INTERNAL PARAMETERS-1'!$B$5:$J$44,5,FALSE)*VLOOKUP(ABSYLD2!H$4,'[1]INTERNAL PARAMETERS-1'!$B$5:$J$44,7,FALSE)*ABSYLD2!$F75 + ABSYLD1!H75*(1-VLOOKUP(ABSYLD2!H$4,'[1]INTERNAL PARAMETERS-1'!$B$5:$J$44,5,FALSE))*VLOOKUP(ABSYLD2!H$4,'[1]INTERNAL PARAMETERS-1'!$B$5:$J$44,9,FALSE)*ABSYLD2!$F75</f>
        <v>14.264124666058789</v>
      </c>
      <c r="I75" s="47">
        <f>ABSYLD1!I75*VLOOKUP(ABSYLD2!I$4,'[1]INTERNAL PARAMETERS-1'!$B$5:$J$44,5,FALSE)*VLOOKUP(ABSYLD2!I$4,'[1]INTERNAL PARAMETERS-1'!$B$5:$J$44,7,FALSE)*ABSYLD2!$F75 + ABSYLD1!I75*(1-VLOOKUP(ABSYLD2!I$4,'[1]INTERNAL PARAMETERS-1'!$B$5:$J$44,5,FALSE))*VLOOKUP(ABSYLD2!I$4,'[1]INTERNAL PARAMETERS-1'!$B$5:$J$44,9,FALSE)*ABSYLD2!$F75</f>
        <v>39.600571179248611</v>
      </c>
      <c r="J75" s="47">
        <f>ABSYLD1!J75*VLOOKUP(ABSYLD2!J$4,'[1]INTERNAL PARAMETERS-1'!$B$5:$J$44,5,FALSE)*VLOOKUP(ABSYLD2!J$4,'[1]INTERNAL PARAMETERS-1'!$B$5:$J$44,7,FALSE)*ABSYLD2!$F75 + ABSYLD1!J75*(1-VLOOKUP(ABSYLD2!J$4,'[1]INTERNAL PARAMETERS-1'!$B$5:$J$44,5,FALSE))*VLOOKUP(ABSYLD2!J$4,'[1]INTERNAL PARAMETERS-1'!$B$5:$J$44,9,FALSE)*ABSYLD2!$F75</f>
        <v>0</v>
      </c>
      <c r="K75" s="47">
        <f>ABSYLD1!K75*VLOOKUP(ABSYLD2!K$4,'[1]INTERNAL PARAMETERS-1'!$B$5:$J$44,5,FALSE)*VLOOKUP(ABSYLD2!K$4,'[1]INTERNAL PARAMETERS-1'!$B$5:$J$44,7,FALSE)*ABSYLD2!$F75 + ABSYLD1!K75*(1-VLOOKUP(ABSYLD2!K$4,'[1]INTERNAL PARAMETERS-1'!$B$5:$J$44,5,FALSE))*VLOOKUP(ABSYLD2!K$4,'[1]INTERNAL PARAMETERS-1'!$B$5:$J$44,9,FALSE)*ABSYLD2!$F75</f>
        <v>0</v>
      </c>
      <c r="L75" s="47">
        <f>ABSYLD1!L75*VLOOKUP(ABSYLD2!L$4,'[1]INTERNAL PARAMETERS-1'!$B$5:$J$44,5,FALSE)*VLOOKUP(ABSYLD2!L$4,'[1]INTERNAL PARAMETERS-1'!$B$5:$J$44,7,FALSE)*ABSYLD2!$F75 + ABSYLD1!L75*(1-VLOOKUP(ABSYLD2!L$4,'[1]INTERNAL PARAMETERS-1'!$B$5:$J$44,5,FALSE))*VLOOKUP(ABSYLD2!L$4,'[1]INTERNAL PARAMETERS-1'!$B$5:$J$44,9,FALSE)*ABSYLD2!$F75</f>
        <v>0</v>
      </c>
      <c r="M75" s="47">
        <f>ABSYLD1!M75*VLOOKUP(ABSYLD2!M$4,'[1]INTERNAL PARAMETERS-1'!$B$5:$J$44,5,FALSE)*VLOOKUP(ABSYLD2!M$4,'[1]INTERNAL PARAMETERS-1'!$B$5:$J$44,7,FALSE)*ABSYLD2!$F75 + ABSYLD1!M75*(1-VLOOKUP(ABSYLD2!M$4,'[1]INTERNAL PARAMETERS-1'!$B$5:$J$44,5,FALSE))*VLOOKUP(ABSYLD2!M$4,'[1]INTERNAL PARAMETERS-1'!$B$5:$J$44,9,FALSE)*ABSYLD2!$F75</f>
        <v>14.701496677120495</v>
      </c>
      <c r="N75" s="47">
        <f>ABSYLD1!N75*VLOOKUP(ABSYLD2!N$4,'[1]INTERNAL PARAMETERS-1'!$B$5:$J$44,5,FALSE)*VLOOKUP(ABSYLD2!N$4,'[1]INTERNAL PARAMETERS-1'!$B$5:$J$44,7,FALSE)*ABSYLD2!$F75 + ABSYLD1!N75*(1-VLOOKUP(ABSYLD2!N$4,'[1]INTERNAL PARAMETERS-1'!$B$5:$J$44,5,FALSE))*VLOOKUP(ABSYLD2!N$4,'[1]INTERNAL PARAMETERS-1'!$B$5:$J$44,9,FALSE)*ABSYLD2!$F75</f>
        <v>0.17588966382852197</v>
      </c>
      <c r="O75" s="47">
        <f>ABSYLD1!O75*VLOOKUP(ABSYLD2!O$4,'[1]INTERNAL PARAMETERS-1'!$B$5:$J$44,5,FALSE)*VLOOKUP(ABSYLD2!O$4,'[1]INTERNAL PARAMETERS-1'!$B$5:$J$44,7,FALSE)*ABSYLD2!$F75 + ABSYLD1!O75*(1-VLOOKUP(ABSYLD2!O$4,'[1]INTERNAL PARAMETERS-1'!$B$5:$J$44,5,FALSE))*VLOOKUP(ABSYLD2!O$4,'[1]INTERNAL PARAMETERS-1'!$B$5:$J$44,9,FALSE)*ABSYLD2!$F75</f>
        <v>0</v>
      </c>
      <c r="P75" s="47">
        <f>ABSYLD1!P75*VLOOKUP(ABSYLD2!P$4,'[1]INTERNAL PARAMETERS-1'!$B$5:$J$44,5,FALSE)*VLOOKUP(ABSYLD2!P$4,'[1]INTERNAL PARAMETERS-1'!$B$5:$J$44,7,FALSE)*ABSYLD2!$F75 + ABSYLD1!P75*(1-VLOOKUP(ABSYLD2!P$4,'[1]INTERNAL PARAMETERS-1'!$B$5:$J$44,5,FALSE))*VLOOKUP(ABSYLD2!P$4,'[1]INTERNAL PARAMETERS-1'!$B$5:$J$44,9,FALSE)*ABSYLD2!$F75</f>
        <v>0</v>
      </c>
      <c r="Q75" s="47">
        <f>ABSYLD1!Q75*VLOOKUP(ABSYLD2!Q$4,'[1]INTERNAL PARAMETERS-1'!$B$5:$J$44,5,FALSE)*VLOOKUP(ABSYLD2!Q$4,'[1]INTERNAL PARAMETERS-1'!$B$5:$J$44,7,FALSE)*ABSYLD2!$F75 + ABSYLD1!Q75*(1-VLOOKUP(ABSYLD2!Q$4,'[1]INTERNAL PARAMETERS-1'!$B$5:$J$44,5,FALSE))*VLOOKUP(ABSYLD2!Q$4,'[1]INTERNAL PARAMETERS-1'!$B$5:$J$44,9,FALSE)*ABSYLD2!$F75</f>
        <v>0</v>
      </c>
      <c r="R75" s="47">
        <f>ABSYLD1!R75*VLOOKUP(ABSYLD2!R$4,'[1]INTERNAL PARAMETERS-1'!$B$5:$J$44,5,FALSE)*VLOOKUP(ABSYLD2!R$4,'[1]INTERNAL PARAMETERS-1'!$B$5:$J$44,7,FALSE)*ABSYLD2!$F75 + ABSYLD1!R75*(1-VLOOKUP(ABSYLD2!R$4,'[1]INTERNAL PARAMETERS-1'!$B$5:$J$44,5,FALSE))*VLOOKUP(ABSYLD2!R$4,'[1]INTERNAL PARAMETERS-1'!$B$5:$J$44,9,FALSE)*ABSYLD2!$F75</f>
        <v>0.15421377563181063</v>
      </c>
      <c r="S75" s="47">
        <f>ABSYLD1!S75*VLOOKUP(ABSYLD2!S$4,'[1]INTERNAL PARAMETERS-1'!$B$5:$J$44,5,FALSE)*VLOOKUP(ABSYLD2!S$4,'[1]INTERNAL PARAMETERS-1'!$B$5:$J$44,7,FALSE)*ABSYLD2!$F75 + ABSYLD1!S75*(1-VLOOKUP(ABSYLD2!S$4,'[1]INTERNAL PARAMETERS-1'!$B$5:$J$44,5,FALSE))*VLOOKUP(ABSYLD2!S$4,'[1]INTERNAL PARAMETERS-1'!$B$5:$J$44,9,FALSE)*ABSYLD2!$F75</f>
        <v>3.0010827635586081</v>
      </c>
      <c r="T75" s="47">
        <f>ABSYLD1!T75*VLOOKUP(ABSYLD2!T$4,'[1]INTERNAL PARAMETERS-1'!$B$5:$J$44,5,FALSE)*VLOOKUP(ABSYLD2!T$4,'[1]INTERNAL PARAMETERS-1'!$B$5:$J$44,7,FALSE)*ABSYLD2!$F75 + ABSYLD1!T75*(1-VLOOKUP(ABSYLD2!T$4,'[1]INTERNAL PARAMETERS-1'!$B$5:$J$44,5,FALSE))*VLOOKUP(ABSYLD2!T$4,'[1]INTERNAL PARAMETERS-1'!$B$5:$J$44,9,FALSE)*ABSYLD2!$F75</f>
        <v>1.4456883107492018</v>
      </c>
      <c r="U75" s="47">
        <f>ABSYLD1!U75*VLOOKUP(ABSYLD2!U$4,'[1]INTERNAL PARAMETERS-1'!$B$5:$J$44,5,FALSE)*VLOOKUP(ABSYLD2!U$4,'[1]INTERNAL PARAMETERS-1'!$B$5:$J$44,7,FALSE)*ABSYLD2!$F75 + ABSYLD1!U75*(1-VLOOKUP(ABSYLD2!U$4,'[1]INTERNAL PARAMETERS-1'!$B$5:$J$44,5,FALSE))*VLOOKUP(ABSYLD2!U$4,'[1]INTERNAL PARAMETERS-1'!$B$5:$J$44,9,FALSE)*ABSYLD2!$F75</f>
        <v>0.4356043198579343</v>
      </c>
      <c r="V75" s="47">
        <f>ABSYLD1!V75*VLOOKUP(ABSYLD2!V$4,'[1]INTERNAL PARAMETERS-1'!$B$5:$J$44,5,FALSE)*VLOOKUP(ABSYLD2!V$4,'[1]INTERNAL PARAMETERS-1'!$B$5:$J$44,7,FALSE)*ABSYLD2!$F75 + ABSYLD1!V75*(1-VLOOKUP(ABSYLD2!V$4,'[1]INTERNAL PARAMETERS-1'!$B$5:$J$44,5,FALSE))*VLOOKUP(ABSYLD2!V$4,'[1]INTERNAL PARAMETERS-1'!$B$5:$J$44,9,FALSE)*ABSYLD2!$F75</f>
        <v>4.1057080591104258</v>
      </c>
      <c r="W75" s="47">
        <f>ABSYLD1!W75*VLOOKUP(ABSYLD2!W$4,'[1]INTERNAL PARAMETERS-1'!$B$5:$J$44,5,FALSE)*VLOOKUP(ABSYLD2!W$4,'[1]INTERNAL PARAMETERS-1'!$B$5:$J$44,7,FALSE)*ABSYLD2!$F75 + ABSYLD1!W75*(1-VLOOKUP(ABSYLD2!W$4,'[1]INTERNAL PARAMETERS-1'!$B$5:$J$44,5,FALSE))*VLOOKUP(ABSYLD2!W$4,'[1]INTERNAL PARAMETERS-1'!$B$5:$J$44,9,FALSE)*ABSYLD2!$F75</f>
        <v>0</v>
      </c>
      <c r="X75" s="47">
        <f>ABSYLD1!X75*VLOOKUP(ABSYLD2!X$4,'[1]INTERNAL PARAMETERS-1'!$B$5:$J$44,5,FALSE)*VLOOKUP(ABSYLD2!X$4,'[1]INTERNAL PARAMETERS-1'!$B$5:$J$44,7,FALSE)*ABSYLD2!$F75 + ABSYLD1!X75*(1-VLOOKUP(ABSYLD2!X$4,'[1]INTERNAL PARAMETERS-1'!$B$5:$J$44,5,FALSE))*VLOOKUP(ABSYLD2!X$4,'[1]INTERNAL PARAMETERS-1'!$B$5:$J$44,9,FALSE)*ABSYLD2!$F75</f>
        <v>0</v>
      </c>
      <c r="Y75" s="47">
        <f>ABSYLD1!Y75*VLOOKUP(ABSYLD2!Y$4,'[1]INTERNAL PARAMETERS-1'!$B$5:$J$44,5,FALSE)*VLOOKUP(ABSYLD2!Y$4,'[1]INTERNAL PARAMETERS-1'!$B$5:$J$44,7,FALSE)*ABSYLD2!$F75 + ABSYLD1!Y75*(1-VLOOKUP(ABSYLD2!Y$4,'[1]INTERNAL PARAMETERS-1'!$B$5:$J$44,5,FALSE))*VLOOKUP(ABSYLD2!Y$4,'[1]INTERNAL PARAMETERS-1'!$B$5:$J$44,9,FALSE)*ABSYLD2!$F75</f>
        <v>0</v>
      </c>
      <c r="Z75" s="47">
        <f>ABSYLD1!Z75*VLOOKUP(ABSYLD2!Z$4,'[1]INTERNAL PARAMETERS-1'!$B$5:$J$44,5,FALSE)*VLOOKUP(ABSYLD2!Z$4,'[1]INTERNAL PARAMETERS-1'!$B$5:$J$44,7,FALSE)*ABSYLD2!$F75 + ABSYLD1!Z75*(1-VLOOKUP(ABSYLD2!Z$4,'[1]INTERNAL PARAMETERS-1'!$B$5:$J$44,5,FALSE))*VLOOKUP(ABSYLD2!Z$4,'[1]INTERNAL PARAMETERS-1'!$B$5:$J$44,9,FALSE)*ABSYLD2!$F75</f>
        <v>0</v>
      </c>
      <c r="AA75" s="47">
        <f>ABSYLD1!AA75*VLOOKUP(ABSYLD2!AA$4,'[1]INTERNAL PARAMETERS-1'!$B$5:$J$44,5,FALSE)*VLOOKUP(ABSYLD2!AA$4,'[1]INTERNAL PARAMETERS-1'!$B$5:$J$44,7,FALSE)*ABSYLD2!$F75 + ABSYLD1!AA75*(1-VLOOKUP(ABSYLD2!AA$4,'[1]INTERNAL PARAMETERS-1'!$B$5:$J$44,5,FALSE))*VLOOKUP(ABSYLD2!AA$4,'[1]INTERNAL PARAMETERS-1'!$B$5:$J$44,9,FALSE)*ABSYLD2!$F75</f>
        <v>0</v>
      </c>
      <c r="AB75" s="47">
        <f>ABSYLD1!AB75*VLOOKUP(ABSYLD2!AB$4,'[1]INTERNAL PARAMETERS-1'!$B$5:$J$44,5,FALSE)*VLOOKUP(ABSYLD2!AB$4,'[1]INTERNAL PARAMETERS-1'!$B$5:$J$44,7,FALSE)*ABSYLD2!$F75 + ABSYLD1!AB75*(1-VLOOKUP(ABSYLD2!AB$4,'[1]INTERNAL PARAMETERS-1'!$B$5:$J$44,5,FALSE))*VLOOKUP(ABSYLD2!AB$4,'[1]INTERNAL PARAMETERS-1'!$B$5:$J$44,9,FALSE)*ABSYLD2!$F75</f>
        <v>0</v>
      </c>
      <c r="AC75" s="47">
        <f>ABSYLD1!AC75*VLOOKUP(ABSYLD2!AC$4,'[1]INTERNAL PARAMETERS-1'!$B$5:$J$44,5,FALSE)*VLOOKUP(ABSYLD2!AC$4,'[1]INTERNAL PARAMETERS-1'!$B$5:$J$44,7,FALSE)*ABSYLD2!$F75 + ABSYLD1!AC75*(1-VLOOKUP(ABSYLD2!AC$4,'[1]INTERNAL PARAMETERS-1'!$B$5:$J$44,5,FALSE))*VLOOKUP(ABSYLD2!AC$4,'[1]INTERNAL PARAMETERS-1'!$B$5:$J$44,9,FALSE)*ABSYLD2!$F75</f>
        <v>0</v>
      </c>
      <c r="AD75" s="47">
        <f>ABSYLD1!AD75*VLOOKUP(ABSYLD2!AD$4,'[1]INTERNAL PARAMETERS-1'!$B$5:$J$44,5,FALSE)*VLOOKUP(ABSYLD2!AD$4,'[1]INTERNAL PARAMETERS-1'!$B$5:$J$44,7,FALSE)*ABSYLD2!$F75 + ABSYLD1!AD75*(1-VLOOKUP(ABSYLD2!AD$4,'[1]INTERNAL PARAMETERS-1'!$B$5:$J$44,5,FALSE))*VLOOKUP(ABSYLD2!AD$4,'[1]INTERNAL PARAMETERS-1'!$B$5:$J$44,9,FALSE)*ABSYLD2!$F75</f>
        <v>0</v>
      </c>
      <c r="AE75" s="47">
        <f>ABSYLD1!AE75*VLOOKUP(ABSYLD2!AE$4,'[1]INTERNAL PARAMETERS-1'!$B$5:$J$44,5,FALSE)*VLOOKUP(ABSYLD2!AE$4,'[1]INTERNAL PARAMETERS-1'!$B$5:$J$44,7,FALSE)*ABSYLD2!$F75 + ABSYLD1!AE75*(1-VLOOKUP(ABSYLD2!AE$4,'[1]INTERNAL PARAMETERS-1'!$B$5:$J$44,5,FALSE))*VLOOKUP(ABSYLD2!AE$4,'[1]INTERNAL PARAMETERS-1'!$B$5:$J$44,9,FALSE)*ABSYLD2!$F75</f>
        <v>0</v>
      </c>
      <c r="AF75" s="47">
        <f>ABSYLD1!AF75*VLOOKUP(ABSYLD2!AF$4,'[1]INTERNAL PARAMETERS-1'!$B$5:$J$44,5,FALSE)*VLOOKUP(ABSYLD2!AF$4,'[1]INTERNAL PARAMETERS-1'!$B$5:$J$44,7,FALSE)*ABSYLD2!$F75 + ABSYLD1!AF75*(1-VLOOKUP(ABSYLD2!AF$4,'[1]INTERNAL PARAMETERS-1'!$B$5:$J$44,5,FALSE))*VLOOKUP(ABSYLD2!AF$4,'[1]INTERNAL PARAMETERS-1'!$B$5:$J$44,9,FALSE)*ABSYLD2!$F75</f>
        <v>0</v>
      </c>
      <c r="AG75" s="47">
        <f>ABSYLD1!AG75*VLOOKUP(ABSYLD2!AG$4,'[1]INTERNAL PARAMETERS-1'!$B$5:$J$44,5,FALSE)*VLOOKUP(ABSYLD2!AG$4,'[1]INTERNAL PARAMETERS-1'!$B$5:$J$44,7,FALSE)*ABSYLD2!$F75 + ABSYLD1!AG75*(1-VLOOKUP(ABSYLD2!AG$4,'[1]INTERNAL PARAMETERS-1'!$B$5:$J$44,5,FALSE))*VLOOKUP(ABSYLD2!AG$4,'[1]INTERNAL PARAMETERS-1'!$B$5:$J$44,9,FALSE)*ABSYLD2!$F75</f>
        <v>0</v>
      </c>
      <c r="AH75" s="47">
        <f>ABSYLD1!AH75*VLOOKUP(ABSYLD2!AH$4,'[1]INTERNAL PARAMETERS-1'!$B$5:$J$44,5,FALSE)*VLOOKUP(ABSYLD2!AH$4,'[1]INTERNAL PARAMETERS-1'!$B$5:$J$44,7,FALSE)*ABSYLD2!$F75 + ABSYLD1!AH75*(1-VLOOKUP(ABSYLD2!AH$4,'[1]INTERNAL PARAMETERS-1'!$B$5:$J$44,5,FALSE))*VLOOKUP(ABSYLD2!AH$4,'[1]INTERNAL PARAMETERS-1'!$B$5:$J$44,9,FALSE)*ABSYLD2!$F75</f>
        <v>0</v>
      </c>
      <c r="AI75" s="47">
        <f>ABSYLD1!AI75*VLOOKUP(ABSYLD2!AI$4,'[1]INTERNAL PARAMETERS-1'!$B$5:$J$44,5,FALSE)*VLOOKUP(ABSYLD2!AI$4,'[1]INTERNAL PARAMETERS-1'!$B$5:$J$44,7,FALSE)*ABSYLD2!$F75 + ABSYLD1!AI75*(1-VLOOKUP(ABSYLD2!AI$4,'[1]INTERNAL PARAMETERS-1'!$B$5:$J$44,5,FALSE))*VLOOKUP(ABSYLD2!AI$4,'[1]INTERNAL PARAMETERS-1'!$B$5:$J$44,9,FALSE)*ABSYLD2!$F75</f>
        <v>4.819180488494082E-2</v>
      </c>
      <c r="AJ75" s="47">
        <f>ABSYLD1!AJ75*VLOOKUP(ABSYLD2!AJ$4,'[1]INTERNAL PARAMETERS-1'!$B$5:$J$44,5,FALSE)*VLOOKUP(ABSYLD2!AJ$4,'[1]INTERNAL PARAMETERS-1'!$B$5:$J$44,7,FALSE)*ABSYLD2!$F75 + ABSYLD1!AJ75*(1-VLOOKUP(ABSYLD2!AJ$4,'[1]INTERNAL PARAMETERS-1'!$B$5:$J$44,5,FALSE))*VLOOKUP(ABSYLD2!AJ$4,'[1]INTERNAL PARAMETERS-1'!$B$5:$J$44,9,FALSE)*ABSYLD2!$F75</f>
        <v>0.75170656966634675</v>
      </c>
      <c r="AK75" s="47">
        <f>ABSYLD1!AK75*VLOOKUP(ABSYLD2!AK$4,'[1]INTERNAL PARAMETERS-1'!$B$5:$J$44,5,FALSE)*VLOOKUP(ABSYLD2!AK$4,'[1]INTERNAL PARAMETERS-1'!$B$5:$J$44,7,FALSE)*ABSYLD2!$F75 + ABSYLD1!AK75*(1-VLOOKUP(ABSYLD2!AK$4,'[1]INTERNAL PARAMETERS-1'!$B$5:$J$44,5,FALSE))*VLOOKUP(ABSYLD2!AK$4,'[1]INTERNAL PARAMETERS-1'!$B$5:$J$44,9,FALSE)*ABSYLD2!$F75</f>
        <v>0</v>
      </c>
      <c r="AL75" s="47">
        <f>ABSYLD1!AL75*VLOOKUP(ABSYLD2!AL$4,'[1]INTERNAL PARAMETERS-1'!$B$5:$J$44,5,FALSE)*VLOOKUP(ABSYLD2!AL$4,'[1]INTERNAL PARAMETERS-1'!$B$5:$J$44,7,FALSE)*ABSYLD2!$F75 + ABSYLD1!AL75*(1-VLOOKUP(ABSYLD2!AL$4,'[1]INTERNAL PARAMETERS-1'!$B$5:$J$44,5,FALSE))*VLOOKUP(ABSYLD2!AL$4,'[1]INTERNAL PARAMETERS-1'!$B$5:$J$44,9,FALSE)*ABSYLD2!$F75</f>
        <v>0</v>
      </c>
      <c r="AM75" s="47">
        <f>ABSYLD1!AM75*VLOOKUP(ABSYLD2!AM$4,'[1]INTERNAL PARAMETERS-1'!$B$5:$J$44,5,FALSE)*VLOOKUP(ABSYLD2!AM$4,'[1]INTERNAL PARAMETERS-1'!$B$5:$J$44,7,FALSE)*ABSYLD2!$F75 + ABSYLD1!AM75*(1-VLOOKUP(ABSYLD2!AM$4,'[1]INTERNAL PARAMETERS-1'!$B$5:$J$44,5,FALSE))*VLOOKUP(ABSYLD2!AM$4,'[1]INTERNAL PARAMETERS-1'!$B$5:$J$44,9,FALSE)*ABSYLD2!$F75</f>
        <v>0</v>
      </c>
      <c r="AN75" s="47">
        <f>ABSYLD1!AN75*VLOOKUP(ABSYLD2!AN$4,'[1]INTERNAL PARAMETERS-1'!$B$5:$J$44,5,FALSE)*VLOOKUP(ABSYLD2!AN$4,'[1]INTERNAL PARAMETERS-1'!$B$5:$J$44,7,FALSE)*ABSYLD2!$F75 + ABSYLD1!AN75*(1-VLOOKUP(ABSYLD2!AN$4,'[1]INTERNAL PARAMETERS-1'!$B$5:$J$44,5,FALSE))*VLOOKUP(ABSYLD2!AN$4,'[1]INTERNAL PARAMETERS-1'!$B$5:$J$44,9,FALSE)*ABSYLD2!$F75</f>
        <v>0</v>
      </c>
      <c r="AO75" s="47">
        <f>ABSYLD1!AO75*VLOOKUP(ABSYLD2!AO$4,'[1]INTERNAL PARAMETERS-1'!$B$5:$J$44,5,FALSE)*VLOOKUP(ABSYLD2!AO$4,'[1]INTERNAL PARAMETERS-1'!$B$5:$J$44,7,FALSE)*ABSYLD2!$F75 + ABSYLD1!AO75*(1-VLOOKUP(ABSYLD2!AO$4,'[1]INTERNAL PARAMETERS-1'!$B$5:$J$44,5,FALSE))*VLOOKUP(ABSYLD2!AO$4,'[1]INTERNAL PARAMETERS-1'!$B$5:$J$44,9,FALSE)*ABSYLD2!$F75</f>
        <v>0</v>
      </c>
      <c r="AP75" s="47">
        <f>ABSYLD1!AP75*VLOOKUP(ABSYLD2!AP$4,'[1]INTERNAL PARAMETERS-1'!$B$5:$J$44,5,FALSE)*VLOOKUP(ABSYLD2!AP$4,'[1]INTERNAL PARAMETERS-1'!$B$5:$J$44,7,FALSE)*ABSYLD2!$F75 + ABSYLD1!AP75*(1-VLOOKUP(ABSYLD2!AP$4,'[1]INTERNAL PARAMETERS-1'!$B$5:$J$44,5,FALSE))*VLOOKUP(ABSYLD2!AP$4,'[1]INTERNAL PARAMETERS-1'!$B$5:$J$44,9,FALSE)*ABSYLD2!$F75</f>
        <v>0</v>
      </c>
      <c r="AQ75" s="47">
        <f>ABSYLD1!AQ75*VLOOKUP(ABSYLD2!AQ$4,'[1]INTERNAL PARAMETERS-1'!$B$5:$J$44,5,FALSE)*VLOOKUP(ABSYLD2!AQ$4,'[1]INTERNAL PARAMETERS-1'!$B$5:$J$44,7,FALSE)*ABSYLD2!$F75 + ABSYLD1!AQ75*(1-VLOOKUP(ABSYLD2!AQ$4,'[1]INTERNAL PARAMETERS-1'!$B$5:$J$44,5,FALSE))*VLOOKUP(ABSYLD2!AQ$4,'[1]INTERNAL PARAMETERS-1'!$B$5:$J$44,9,FALSE)*ABSYLD2!$F75</f>
        <v>0</v>
      </c>
      <c r="AR75" s="47">
        <f>ABSYLD1!AR75*VLOOKUP(ABSYLD2!AR$4,'[1]INTERNAL PARAMETERS-1'!$B$5:$J$44,5,FALSE)*VLOOKUP(ABSYLD2!AR$4,'[1]INTERNAL PARAMETERS-1'!$B$5:$J$44,7,FALSE)*ABSYLD2!$F75 + ABSYLD1!AR75*(1-VLOOKUP(ABSYLD2!AR$4,'[1]INTERNAL PARAMETERS-1'!$B$5:$J$44,5,FALSE))*VLOOKUP(ABSYLD2!AR$4,'[1]INTERNAL PARAMETERS-1'!$B$5:$J$44,9,FALSE)*ABSYLD2!$F75</f>
        <v>0</v>
      </c>
      <c r="AS75" s="47">
        <f>ABSYLD1!AS75*VLOOKUP(ABSYLD2!AS$4,'[1]INTERNAL PARAMETERS-1'!$B$5:$J$44,5,FALSE)*VLOOKUP(ABSYLD2!AS$4,'[1]INTERNAL PARAMETERS-1'!$B$5:$J$44,7,FALSE)*ABSYLD2!$F75 + ABSYLD1!AS75*(1-VLOOKUP(ABSYLD2!AS$4,'[1]INTERNAL PARAMETERS-1'!$B$5:$J$44,5,FALSE))*VLOOKUP(ABSYLD2!AS$4,'[1]INTERNAL PARAMETERS-1'!$B$5:$J$44,9,FALSE)*ABSYLD2!$F75</f>
        <v>0</v>
      </c>
      <c r="AT75" s="46">
        <f>ABSYLD1!AT75*VLOOKUP(ABSYLD2!AT$4,'[1]INTERNAL PARAMETERS-1'!$B$5:$J$44,5,FALSE)*VLOOKUP(ABSYLD2!AT$4,'[1]INTERNAL PARAMETERS-1'!$B$5:$J$44,7,FALSE)*ABSYLD2!$F75 + ABSYLD1!AT75*(1-VLOOKUP(ABSYLD2!AT$4,'[1]INTERNAL PARAMETERS-1'!$B$5:$J$44,5,FALSE))*VLOOKUP(ABSYLD2!AT$4,'[1]INTERNAL PARAMETERS-1'!$B$5:$J$44,9,FALSE)*ABSYLD2!$F75</f>
        <v>0</v>
      </c>
      <c r="AU75" s="48">
        <f>ABSYLD1!AU75*VLOOKUP(ABSYLD2!AU$4,'[1]INTERNAL PARAMETERS-1'!$B$5:$J$44,5,FALSE)*VLOOKUP(ABSYLD2!AU$4,'[1]INTERNAL PARAMETERS-1'!$B$5:$J$44,6,FALSE)*VLOOKUP(ABSYLD2!AU$4,'[1]INTERNAL PARAMETERS-1'!$B$5:$J$44,3,FALSE) + ABSYLD1!AU75*(1-VLOOKUP(ABSYLD2!AU$4,'[1]INTERNAL PARAMETERS-1'!$B$5:$J$44,5,FALSE))*VLOOKUP(ABSYLD2!AU$4,'[1]INTERNAL PARAMETERS-1'!$B$5:$J$44,8,FALSE)*VLOOKUP(ABSYLD2!AU$4,'[1]INTERNAL PARAMETERS-1'!$B$5:$J$44,3,FALSE)</f>
        <v>0</v>
      </c>
      <c r="AV75" s="47">
        <f>ABSYLD1!AV75*VLOOKUP(ABSYLD2!AV$4,'[1]INTERNAL PARAMETERS-1'!$B$5:$J$44,5,FALSE)*VLOOKUP(ABSYLD2!AV$4,'[1]INTERNAL PARAMETERS-1'!$B$5:$J$44,6,FALSE)*VLOOKUP(ABSYLD2!AV$4,'[1]INTERNAL PARAMETERS-1'!$B$5:$J$44,3,FALSE) + ABSYLD1!AV75*(1-VLOOKUP(ABSYLD2!AV$4,'[1]INTERNAL PARAMETERS-1'!$B$5:$J$44,5,FALSE))*VLOOKUP(ABSYLD2!AV$4,'[1]INTERNAL PARAMETERS-1'!$B$5:$J$44,8,FALSE)*VLOOKUP(ABSYLD2!AV$4,'[1]INTERNAL PARAMETERS-1'!$B$5:$J$44,3,FALSE)</f>
        <v>0</v>
      </c>
      <c r="AW75" s="47">
        <f>ABSYLD1!AW75*VLOOKUP(ABSYLD2!AW$4,'[1]INTERNAL PARAMETERS-1'!$B$5:$J$44,5,FALSE)*VLOOKUP(ABSYLD2!AW$4,'[1]INTERNAL PARAMETERS-1'!$B$5:$J$44,6,FALSE)*VLOOKUP(ABSYLD2!AW$4,'[1]INTERNAL PARAMETERS-1'!$B$5:$J$44,3,FALSE) + ABSYLD1!AW75*(1-VLOOKUP(ABSYLD2!AW$4,'[1]INTERNAL PARAMETERS-1'!$B$5:$J$44,5,FALSE))*VLOOKUP(ABSYLD2!AW$4,'[1]INTERNAL PARAMETERS-1'!$B$5:$J$44,8,FALSE)*VLOOKUP(ABSYLD2!AW$4,'[1]INTERNAL PARAMETERS-1'!$B$5:$J$44,3,FALSE)</f>
        <v>5.0193773312344163</v>
      </c>
      <c r="AX75" s="47">
        <f>ABSYLD1!AX75*VLOOKUP(ABSYLD2!AX$4,'[1]INTERNAL PARAMETERS-1'!$B$5:$J$44,5,FALSE)*VLOOKUP(ABSYLD2!AX$4,'[1]INTERNAL PARAMETERS-1'!$B$5:$J$44,6,FALSE)*VLOOKUP(ABSYLD2!AX$4,'[1]INTERNAL PARAMETERS-1'!$B$5:$J$44,3,FALSE) + ABSYLD1!AX75*(1-VLOOKUP(ABSYLD2!AX$4,'[1]INTERNAL PARAMETERS-1'!$B$5:$J$44,5,FALSE))*VLOOKUP(ABSYLD2!AX$4,'[1]INTERNAL PARAMETERS-1'!$B$5:$J$44,8,FALSE)*VLOOKUP(ABSYLD2!AX$4,'[1]INTERNAL PARAMETERS-1'!$B$5:$J$44,3,FALSE)</f>
        <v>0</v>
      </c>
      <c r="AY75" s="47">
        <f>ABSYLD1!AY75*VLOOKUP(ABSYLD2!AY$4,'[1]INTERNAL PARAMETERS-1'!$B$5:$J$44,5,FALSE)*VLOOKUP(ABSYLD2!AY$4,'[1]INTERNAL PARAMETERS-1'!$B$5:$J$44,6,FALSE)*VLOOKUP(ABSYLD2!AY$4,'[1]INTERNAL PARAMETERS-1'!$B$5:$J$44,3,FALSE) + ABSYLD1!AY75*(1-VLOOKUP(ABSYLD2!AY$4,'[1]INTERNAL PARAMETERS-1'!$B$5:$J$44,5,FALSE))*VLOOKUP(ABSYLD2!AY$4,'[1]INTERNAL PARAMETERS-1'!$B$5:$J$44,8,FALSE)*VLOOKUP(ABSYLD2!AY$4,'[1]INTERNAL PARAMETERS-1'!$B$5:$J$44,3,FALSE)</f>
        <v>0</v>
      </c>
      <c r="AZ75" s="47">
        <f>ABSYLD1!AZ75*VLOOKUP(ABSYLD2!AZ$4,'[1]INTERNAL PARAMETERS-1'!$B$5:$J$44,5,FALSE)*VLOOKUP(ABSYLD2!AZ$4,'[1]INTERNAL PARAMETERS-1'!$B$5:$J$44,6,FALSE)*VLOOKUP(ABSYLD2!AZ$4,'[1]INTERNAL PARAMETERS-1'!$B$5:$J$44,3,FALSE) + ABSYLD1!AZ75*(1-VLOOKUP(ABSYLD2!AZ$4,'[1]INTERNAL PARAMETERS-1'!$B$5:$J$44,5,FALSE))*VLOOKUP(ABSYLD2!AZ$4,'[1]INTERNAL PARAMETERS-1'!$B$5:$J$44,8,FALSE)*VLOOKUP(ABSYLD2!AZ$4,'[1]INTERNAL PARAMETERS-1'!$B$5:$J$44,3,FALSE)</f>
        <v>0</v>
      </c>
      <c r="BA75" s="47">
        <f>ABSYLD1!BA75*VLOOKUP(ABSYLD2!BA$4,'[1]INTERNAL PARAMETERS-1'!$B$5:$J$44,5,FALSE)*VLOOKUP(ABSYLD2!BA$4,'[1]INTERNAL PARAMETERS-1'!$B$5:$J$44,6,FALSE)*VLOOKUP(ABSYLD2!BA$4,'[1]INTERNAL PARAMETERS-1'!$B$5:$J$44,3,FALSE) + ABSYLD1!BA75*(1-VLOOKUP(ABSYLD2!BA$4,'[1]INTERNAL PARAMETERS-1'!$B$5:$J$44,5,FALSE))*VLOOKUP(ABSYLD2!BA$4,'[1]INTERNAL PARAMETERS-1'!$B$5:$J$44,8,FALSE)*VLOOKUP(ABSYLD2!BA$4,'[1]INTERNAL PARAMETERS-1'!$B$5:$J$44,3,FALSE)</f>
        <v>18.625329119471889</v>
      </c>
      <c r="BB75" s="47">
        <f>ABSYLD1!BB75*VLOOKUP(ABSYLD2!BB$4,'[1]INTERNAL PARAMETERS-1'!$B$5:$J$44,5,FALSE)*VLOOKUP(ABSYLD2!BB$4,'[1]INTERNAL PARAMETERS-1'!$B$5:$J$44,6,FALSE)*VLOOKUP(ABSYLD2!BB$4,'[1]INTERNAL PARAMETERS-1'!$B$5:$J$44,3,FALSE) + ABSYLD1!BB75*(1-VLOOKUP(ABSYLD2!BB$4,'[1]INTERNAL PARAMETERS-1'!$B$5:$J$44,5,FALSE))*VLOOKUP(ABSYLD2!BB$4,'[1]INTERNAL PARAMETERS-1'!$B$5:$J$44,8,FALSE)*VLOOKUP(ABSYLD2!BB$4,'[1]INTERNAL PARAMETERS-1'!$B$5:$J$44,3,FALSE)</f>
        <v>1.112100373268083</v>
      </c>
      <c r="BC75" s="47">
        <f>ABSYLD1!BC75*VLOOKUP(ABSYLD2!BC$4,'[1]INTERNAL PARAMETERS-1'!$B$5:$J$44,5,FALSE)*VLOOKUP(ABSYLD2!BC$4,'[1]INTERNAL PARAMETERS-1'!$B$5:$J$44,6,FALSE)*VLOOKUP(ABSYLD2!BC$4,'[1]INTERNAL PARAMETERS-1'!$B$5:$J$44,3,FALSE) + ABSYLD1!BC75*(1-VLOOKUP(ABSYLD2!BC$4,'[1]INTERNAL PARAMETERS-1'!$B$5:$J$44,5,FALSE))*VLOOKUP(ABSYLD2!BC$4,'[1]INTERNAL PARAMETERS-1'!$B$5:$J$44,8,FALSE)*VLOOKUP(ABSYLD2!BC$4,'[1]INTERNAL PARAMETERS-1'!$B$5:$J$44,3,FALSE)</f>
        <v>2.6894943793069945</v>
      </c>
      <c r="BD75" s="47">
        <f>ABSYLD1!BD75*VLOOKUP(ABSYLD2!BD$4,'[1]INTERNAL PARAMETERS-1'!$B$5:$J$44,5,FALSE)*VLOOKUP(ABSYLD2!BD$4,'[1]INTERNAL PARAMETERS-1'!$B$5:$J$44,6,FALSE)*VLOOKUP(ABSYLD2!BD$4,'[1]INTERNAL PARAMETERS-1'!$B$5:$J$44,3,FALSE) + ABSYLD1!BD75*(1-VLOOKUP(ABSYLD2!BD$4,'[1]INTERNAL PARAMETERS-1'!$B$5:$J$44,5,FALSE))*VLOOKUP(ABSYLD2!BD$4,'[1]INTERNAL PARAMETERS-1'!$B$5:$J$44,8,FALSE)*VLOOKUP(ABSYLD2!BD$4,'[1]INTERNAL PARAMETERS-1'!$B$5:$J$44,3,FALSE)</f>
        <v>0.2754316362710677</v>
      </c>
      <c r="BE75" s="47">
        <f>ABSYLD1!BE75*VLOOKUP(ABSYLD2!BE$4,'[1]INTERNAL PARAMETERS-1'!$B$5:$J$44,5,FALSE)*VLOOKUP(ABSYLD2!BE$4,'[1]INTERNAL PARAMETERS-1'!$B$5:$J$44,6,FALSE)*VLOOKUP(ABSYLD2!BE$4,'[1]INTERNAL PARAMETERS-1'!$B$5:$J$44,3,FALSE) + ABSYLD1!BE75*(1-VLOOKUP(ABSYLD2!BE$4,'[1]INTERNAL PARAMETERS-1'!$B$5:$J$44,5,FALSE))*VLOOKUP(ABSYLD2!BE$4,'[1]INTERNAL PARAMETERS-1'!$B$5:$J$44,8,FALSE)*VLOOKUP(ABSYLD2!BE$4,'[1]INTERNAL PARAMETERS-1'!$B$5:$J$44,3,FALSE)</f>
        <v>5.7077717437949769</v>
      </c>
      <c r="BF75" s="47">
        <f>ABSYLD1!BF75*VLOOKUP(ABSYLD2!BF$4,'[1]INTERNAL PARAMETERS-1'!$B$5:$J$44,5,FALSE)*VLOOKUP(ABSYLD2!BF$4,'[1]INTERNAL PARAMETERS-1'!$B$5:$J$44,6,FALSE)*VLOOKUP(ABSYLD2!BF$4,'[1]INTERNAL PARAMETERS-1'!$B$5:$J$44,3,FALSE) + ABSYLD1!BF75*(1-VLOOKUP(ABSYLD2!BF$4,'[1]INTERNAL PARAMETERS-1'!$B$5:$J$44,5,FALSE))*VLOOKUP(ABSYLD2!BF$4,'[1]INTERNAL PARAMETERS-1'!$B$5:$J$44,8,FALSE)*VLOOKUP(ABSYLD2!BF$4,'[1]INTERNAL PARAMETERS-1'!$B$5:$J$44,3,FALSE)</f>
        <v>0</v>
      </c>
      <c r="BG75" s="47">
        <f>ABSYLD1!BG75*VLOOKUP(ABSYLD2!BG$4,'[1]INTERNAL PARAMETERS-1'!$B$5:$J$44,5,FALSE)*VLOOKUP(ABSYLD2!BG$4,'[1]INTERNAL PARAMETERS-1'!$B$5:$J$44,6,FALSE)*VLOOKUP(ABSYLD2!BG$4,'[1]INTERNAL PARAMETERS-1'!$B$5:$J$44,3,FALSE) + ABSYLD1!BG75*(1-VLOOKUP(ABSYLD2!BG$4,'[1]INTERNAL PARAMETERS-1'!$B$5:$J$44,5,FALSE))*VLOOKUP(ABSYLD2!BG$4,'[1]INTERNAL PARAMETERS-1'!$B$5:$J$44,8,FALSE)*VLOOKUP(ABSYLD2!BG$4,'[1]INTERNAL PARAMETERS-1'!$B$5:$J$44,3,FALSE)</f>
        <v>0.48049558944582299</v>
      </c>
      <c r="BH75" s="47">
        <f>ABSYLD1!BH75*VLOOKUP(ABSYLD2!BH$4,'[1]INTERNAL PARAMETERS-1'!$B$5:$J$44,5,FALSE)*VLOOKUP(ABSYLD2!BH$4,'[1]INTERNAL PARAMETERS-1'!$B$5:$J$44,6,FALSE)*VLOOKUP(ABSYLD2!BH$4,'[1]INTERNAL PARAMETERS-1'!$B$5:$J$44,3,FALSE) + ABSYLD1!BH75*(1-VLOOKUP(ABSYLD2!BH$4,'[1]INTERNAL PARAMETERS-1'!$B$5:$J$44,5,FALSE))*VLOOKUP(ABSYLD2!BH$4,'[1]INTERNAL PARAMETERS-1'!$B$5:$J$44,8,FALSE)*VLOOKUP(ABSYLD2!BH$4,'[1]INTERNAL PARAMETERS-1'!$B$5:$J$44,3,FALSE)</f>
        <v>4.8185308098655051E-3</v>
      </c>
      <c r="BI75" s="47">
        <f>ABSYLD1!BI75*VLOOKUP(ABSYLD2!BI$4,'[1]INTERNAL PARAMETERS-1'!$B$5:$J$44,5,FALSE)*VLOOKUP(ABSYLD2!BI$4,'[1]INTERNAL PARAMETERS-1'!$B$5:$J$44,6,FALSE)*VLOOKUP(ABSYLD2!BI$4,'[1]INTERNAL PARAMETERS-1'!$B$5:$J$44,3,FALSE) + ABSYLD1!BI75*(1-VLOOKUP(ABSYLD2!BI$4,'[1]INTERNAL PARAMETERS-1'!$B$5:$J$44,5,FALSE))*VLOOKUP(ABSYLD2!BI$4,'[1]INTERNAL PARAMETERS-1'!$B$5:$J$44,8,FALSE)*VLOOKUP(ABSYLD2!BI$4,'[1]INTERNAL PARAMETERS-1'!$B$5:$J$44,3,FALSE)</f>
        <v>0</v>
      </c>
      <c r="BJ75" s="47">
        <f>ABSYLD1!BJ75*VLOOKUP(ABSYLD2!BJ$4,'[1]INTERNAL PARAMETERS-1'!$B$5:$J$44,5,FALSE)*VLOOKUP(ABSYLD2!BJ$4,'[1]INTERNAL PARAMETERS-1'!$B$5:$J$44,6,FALSE)*VLOOKUP(ABSYLD2!BJ$4,'[1]INTERNAL PARAMETERS-1'!$B$5:$J$44,3,FALSE) + ABSYLD1!BJ75*(1-VLOOKUP(ABSYLD2!BJ$4,'[1]INTERNAL PARAMETERS-1'!$B$5:$J$44,5,FALSE))*VLOOKUP(ABSYLD2!BJ$4,'[1]INTERNAL PARAMETERS-1'!$B$5:$J$44,8,FALSE)*VLOOKUP(ABSYLD2!BJ$4,'[1]INTERNAL PARAMETERS-1'!$B$5:$J$44,3,FALSE)</f>
        <v>0.26669032153975197</v>
      </c>
      <c r="BK75" s="47">
        <f>ABSYLD1!BK75*VLOOKUP(ABSYLD2!BK$4,'[1]INTERNAL PARAMETERS-1'!$B$5:$J$44,5,FALSE)*VLOOKUP(ABSYLD2!BK$4,'[1]INTERNAL PARAMETERS-1'!$B$5:$J$44,6,FALSE)*VLOOKUP(ABSYLD2!BK$4,'[1]INTERNAL PARAMETERS-1'!$B$5:$J$44,3,FALSE) + ABSYLD1!BK75*(1-VLOOKUP(ABSYLD2!BK$4,'[1]INTERNAL PARAMETERS-1'!$B$5:$J$44,5,FALSE))*VLOOKUP(ABSYLD2!BK$4,'[1]INTERNAL PARAMETERS-1'!$B$5:$J$44,8,FALSE)*VLOOKUP(ABSYLD2!BK$4,'[1]INTERNAL PARAMETERS-1'!$B$5:$J$44,3,FALSE)</f>
        <v>0.22851076899675735</v>
      </c>
      <c r="BL75" s="47">
        <f>ABSYLD1!BL75*VLOOKUP(ABSYLD2!BL$4,'[1]INTERNAL PARAMETERS-1'!$B$5:$J$44,5,FALSE)*VLOOKUP(ABSYLD2!BL$4,'[1]INTERNAL PARAMETERS-1'!$B$5:$J$44,6,FALSE)*VLOOKUP(ABSYLD2!BL$4,'[1]INTERNAL PARAMETERS-1'!$B$5:$J$44,3,FALSE) + ABSYLD1!BL75*(1-VLOOKUP(ABSYLD2!BL$4,'[1]INTERNAL PARAMETERS-1'!$B$5:$J$44,5,FALSE))*VLOOKUP(ABSYLD2!BL$4,'[1]INTERNAL PARAMETERS-1'!$B$5:$J$44,8,FALSE)*VLOOKUP(ABSYLD2!BL$4,'[1]INTERNAL PARAMETERS-1'!$B$5:$J$44,3,FALSE)</f>
        <v>0.9621655154142732</v>
      </c>
      <c r="BM75" s="47">
        <f>ABSYLD1!BM75*VLOOKUP(ABSYLD2!BM$4,'[1]INTERNAL PARAMETERS-1'!$B$5:$J$44,5,FALSE)*VLOOKUP(ABSYLD2!BM$4,'[1]INTERNAL PARAMETERS-1'!$B$5:$J$44,6,FALSE)*VLOOKUP(ABSYLD2!BM$4,'[1]INTERNAL PARAMETERS-1'!$B$5:$J$44,3,FALSE) + ABSYLD1!BM75*(1-VLOOKUP(ABSYLD2!BM$4,'[1]INTERNAL PARAMETERS-1'!$B$5:$J$44,5,FALSE))*VLOOKUP(ABSYLD2!BM$4,'[1]INTERNAL PARAMETERS-1'!$B$5:$J$44,8,FALSE)*VLOOKUP(ABSYLD2!BM$4,'[1]INTERNAL PARAMETERS-1'!$B$5:$J$44,3,FALSE)</f>
        <v>0.71075355137849139</v>
      </c>
      <c r="BN75" s="47">
        <f>ABSYLD1!BN75*VLOOKUP(ABSYLD2!BN$4,'[1]INTERNAL PARAMETERS-1'!$B$5:$J$44,5,FALSE)*VLOOKUP(ABSYLD2!BN$4,'[1]INTERNAL PARAMETERS-1'!$B$5:$J$44,6,FALSE)*VLOOKUP(ABSYLD2!BN$4,'[1]INTERNAL PARAMETERS-1'!$B$5:$J$44,3,FALSE) + ABSYLD1!BN75*(1-VLOOKUP(ABSYLD2!BN$4,'[1]INTERNAL PARAMETERS-1'!$B$5:$J$44,5,FALSE))*VLOOKUP(ABSYLD2!BN$4,'[1]INTERNAL PARAMETERS-1'!$B$5:$J$44,8,FALSE)*VLOOKUP(ABSYLD2!BN$4,'[1]INTERNAL PARAMETERS-1'!$B$5:$J$44,3,FALSE)</f>
        <v>0.56502959297182864</v>
      </c>
      <c r="BO75" s="47">
        <f>ABSYLD1!BO75*VLOOKUP(ABSYLD2!BO$4,'[1]INTERNAL PARAMETERS-1'!$B$5:$J$44,5,FALSE)*VLOOKUP(ABSYLD2!BO$4,'[1]INTERNAL PARAMETERS-1'!$B$5:$J$44,6,FALSE)*VLOOKUP(ABSYLD2!BO$4,'[1]INTERNAL PARAMETERS-1'!$B$5:$J$44,3,FALSE) + ABSYLD1!BO75*(1-VLOOKUP(ABSYLD2!BO$4,'[1]INTERNAL PARAMETERS-1'!$B$5:$J$44,5,FALSE))*VLOOKUP(ABSYLD2!BO$4,'[1]INTERNAL PARAMETERS-1'!$B$5:$J$44,8,FALSE)*VLOOKUP(ABSYLD2!BO$4,'[1]INTERNAL PARAMETERS-1'!$B$5:$J$44,3,FALSE)</f>
        <v>0.38698490406420305</v>
      </c>
      <c r="BP75" s="47">
        <f>ABSYLD1!BP75*VLOOKUP(ABSYLD2!BP$4,'[1]INTERNAL PARAMETERS-1'!$B$5:$J$44,5,FALSE)*VLOOKUP(ABSYLD2!BP$4,'[1]INTERNAL PARAMETERS-1'!$B$5:$J$44,6,FALSE)*VLOOKUP(ABSYLD2!BP$4,'[1]INTERNAL PARAMETERS-1'!$B$5:$J$44,3,FALSE) + ABSYLD1!BP75*(1-VLOOKUP(ABSYLD2!BP$4,'[1]INTERNAL PARAMETERS-1'!$B$5:$J$44,5,FALSE))*VLOOKUP(ABSYLD2!BP$4,'[1]INTERNAL PARAMETERS-1'!$B$5:$J$44,8,FALSE)*VLOOKUP(ABSYLD2!BP$4,'[1]INTERNAL PARAMETERS-1'!$B$5:$J$44,3,FALSE)</f>
        <v>1.8780926320111673E-2</v>
      </c>
      <c r="BQ75" s="47">
        <f>ABSYLD1!BQ75*VLOOKUP(ABSYLD2!BQ$4,'[1]INTERNAL PARAMETERS-1'!$B$5:$J$44,5,FALSE)*VLOOKUP(ABSYLD2!BQ$4,'[1]INTERNAL PARAMETERS-1'!$B$5:$J$44,6,FALSE)*VLOOKUP(ABSYLD2!BQ$4,'[1]INTERNAL PARAMETERS-1'!$B$5:$J$44,3,FALSE) + ABSYLD1!BQ75*(1-VLOOKUP(ABSYLD2!BQ$4,'[1]INTERNAL PARAMETERS-1'!$B$5:$J$44,5,FALSE))*VLOOKUP(ABSYLD2!BQ$4,'[1]INTERNAL PARAMETERS-1'!$B$5:$J$44,8,FALSE)*VLOOKUP(ABSYLD2!BQ$4,'[1]INTERNAL PARAMETERS-1'!$B$5:$J$44,3,FALSE)</f>
        <v>1.3180682803022692</v>
      </c>
      <c r="BR75" s="47">
        <f>ABSYLD1!BR75*VLOOKUP(ABSYLD2!BR$4,'[1]INTERNAL PARAMETERS-1'!$B$5:$J$44,5,FALSE)*VLOOKUP(ABSYLD2!BR$4,'[1]INTERNAL PARAMETERS-1'!$B$5:$J$44,6,FALSE)*VLOOKUP(ABSYLD2!BR$4,'[1]INTERNAL PARAMETERS-1'!$B$5:$J$44,3,FALSE) + ABSYLD1!BR75*(1-VLOOKUP(ABSYLD2!BR$4,'[1]INTERNAL PARAMETERS-1'!$B$5:$J$44,5,FALSE))*VLOOKUP(ABSYLD2!BR$4,'[1]INTERNAL PARAMETERS-1'!$B$5:$J$44,8,FALSE)*VLOOKUP(ABSYLD2!BR$4,'[1]INTERNAL PARAMETERS-1'!$B$5:$J$44,3,FALSE)</f>
        <v>4.8793907850090024E-2</v>
      </c>
      <c r="BS75" s="47">
        <f>ABSYLD1!BS75*VLOOKUP(ABSYLD2!BS$4,'[1]INTERNAL PARAMETERS-1'!$B$5:$J$44,5,FALSE)*VLOOKUP(ABSYLD2!BS$4,'[1]INTERNAL PARAMETERS-1'!$B$5:$J$44,6,FALSE)*VLOOKUP(ABSYLD2!BS$4,'[1]INTERNAL PARAMETERS-1'!$B$5:$J$44,3,FALSE) + ABSYLD1!BS75*(1-VLOOKUP(ABSYLD2!BS$4,'[1]INTERNAL PARAMETERS-1'!$B$5:$J$44,5,FALSE))*VLOOKUP(ABSYLD2!BS$4,'[1]INTERNAL PARAMETERS-1'!$B$5:$J$44,8,FALSE)*VLOOKUP(ABSYLD2!BS$4,'[1]INTERNAL PARAMETERS-1'!$B$5:$J$44,3,FALSE)</f>
        <v>5.226422316532784E-3</v>
      </c>
      <c r="BT75" s="47">
        <f>ABSYLD1!BT75*VLOOKUP(ABSYLD2!BT$4,'[1]INTERNAL PARAMETERS-1'!$B$5:$J$44,5,FALSE)*VLOOKUP(ABSYLD2!BT$4,'[1]INTERNAL PARAMETERS-1'!$B$5:$J$44,6,FALSE)*VLOOKUP(ABSYLD2!BT$4,'[1]INTERNAL PARAMETERS-1'!$B$5:$J$44,3,FALSE) + ABSYLD1!BT75*(1-VLOOKUP(ABSYLD2!BT$4,'[1]INTERNAL PARAMETERS-1'!$B$5:$J$44,5,FALSE))*VLOOKUP(ABSYLD2!BT$4,'[1]INTERNAL PARAMETERS-1'!$B$5:$J$44,8,FALSE)*VLOOKUP(ABSYLD2!BT$4,'[1]INTERNAL PARAMETERS-1'!$B$5:$J$44,3,FALSE)</f>
        <v>0</v>
      </c>
      <c r="BU75" s="47">
        <f>ABSYLD1!BU75*VLOOKUP(ABSYLD2!BU$4,'[1]INTERNAL PARAMETERS-1'!$B$5:$J$44,5,FALSE)*VLOOKUP(ABSYLD2!BU$4,'[1]INTERNAL PARAMETERS-1'!$B$5:$J$44,6,FALSE)*VLOOKUP(ABSYLD2!BU$4,'[1]INTERNAL PARAMETERS-1'!$B$5:$J$44,3,FALSE) + ABSYLD1!BU75*(1-VLOOKUP(ABSYLD2!BU$4,'[1]INTERNAL PARAMETERS-1'!$B$5:$J$44,5,FALSE))*VLOOKUP(ABSYLD2!BU$4,'[1]INTERNAL PARAMETERS-1'!$B$5:$J$44,8,FALSE)*VLOOKUP(ABSYLD2!BU$4,'[1]INTERNAL PARAMETERS-1'!$B$5:$J$44,3,FALSE)</f>
        <v>0</v>
      </c>
      <c r="BV75" s="47">
        <f>ABSYLD1!BV75*VLOOKUP(ABSYLD2!BV$4,'[1]INTERNAL PARAMETERS-1'!$B$5:$J$44,5,FALSE)*VLOOKUP(ABSYLD2!BV$4,'[1]INTERNAL PARAMETERS-1'!$B$5:$J$44,6,FALSE)*VLOOKUP(ABSYLD2!BV$4,'[1]INTERNAL PARAMETERS-1'!$B$5:$J$44,3,FALSE) + ABSYLD1!BV75*(1-VLOOKUP(ABSYLD2!BV$4,'[1]INTERNAL PARAMETERS-1'!$B$5:$J$44,5,FALSE))*VLOOKUP(ABSYLD2!BV$4,'[1]INTERNAL PARAMETERS-1'!$B$5:$J$44,8,FALSE)*VLOOKUP(ABSYLD2!BV$4,'[1]INTERNAL PARAMETERS-1'!$B$5:$J$44,3,FALSE)</f>
        <v>0</v>
      </c>
      <c r="BW75" s="47">
        <f>ABSYLD1!BW75*VLOOKUP(ABSYLD2!BW$4,'[1]INTERNAL PARAMETERS-1'!$B$5:$J$44,5,FALSE)*VLOOKUP(ABSYLD2!BW$4,'[1]INTERNAL PARAMETERS-1'!$B$5:$J$44,6,FALSE)*VLOOKUP(ABSYLD2!BW$4,'[1]INTERNAL PARAMETERS-1'!$B$5:$J$44,3,FALSE) + ABSYLD1!BW75*(1-VLOOKUP(ABSYLD2!BW$4,'[1]INTERNAL PARAMETERS-1'!$B$5:$J$44,5,FALSE))*VLOOKUP(ABSYLD2!BW$4,'[1]INTERNAL PARAMETERS-1'!$B$5:$J$44,8,FALSE)*VLOOKUP(ABSYLD2!BW$4,'[1]INTERNAL PARAMETERS-1'!$B$5:$J$44,3,FALSE)</f>
        <v>0</v>
      </c>
      <c r="BX75" s="47">
        <f>ABSYLD1!BX75*VLOOKUP(ABSYLD2!BX$4,'[1]INTERNAL PARAMETERS-1'!$B$5:$J$44,5,FALSE)*VLOOKUP(ABSYLD2!BX$4,'[1]INTERNAL PARAMETERS-1'!$B$5:$J$44,6,FALSE)*VLOOKUP(ABSYLD2!BX$4,'[1]INTERNAL PARAMETERS-1'!$B$5:$J$44,3,FALSE) + ABSYLD1!BX75*(1-VLOOKUP(ABSYLD2!BX$4,'[1]INTERNAL PARAMETERS-1'!$B$5:$J$44,5,FALSE))*VLOOKUP(ABSYLD2!BX$4,'[1]INTERNAL PARAMETERS-1'!$B$5:$J$44,8,FALSE)*VLOOKUP(ABSYLD2!BX$4,'[1]INTERNAL PARAMETERS-1'!$B$5:$J$44,3,FALSE)</f>
        <v>0</v>
      </c>
      <c r="BY75" s="47">
        <f>ABSYLD1!BY75*VLOOKUP(ABSYLD2!BY$4,'[1]INTERNAL PARAMETERS-1'!$B$5:$J$44,5,FALSE)*VLOOKUP(ABSYLD2!BY$4,'[1]INTERNAL PARAMETERS-1'!$B$5:$J$44,6,FALSE)*VLOOKUP(ABSYLD2!BY$4,'[1]INTERNAL PARAMETERS-1'!$B$5:$J$44,3,FALSE) + ABSYLD1!BY75*(1-VLOOKUP(ABSYLD2!BY$4,'[1]INTERNAL PARAMETERS-1'!$B$5:$J$44,5,FALSE))*VLOOKUP(ABSYLD2!BY$4,'[1]INTERNAL PARAMETERS-1'!$B$5:$J$44,8,FALSE)*VLOOKUP(ABSYLD2!BY$4,'[1]INTERNAL PARAMETERS-1'!$B$5:$J$44,3,FALSE)</f>
        <v>0</v>
      </c>
      <c r="BZ75" s="47">
        <f>ABSYLD1!BZ75*VLOOKUP(ABSYLD2!BZ$4,'[1]INTERNAL PARAMETERS-1'!$B$5:$J$44,5,FALSE)*VLOOKUP(ABSYLD2!BZ$4,'[1]INTERNAL PARAMETERS-1'!$B$5:$J$44,6,FALSE)*VLOOKUP(ABSYLD2!BZ$4,'[1]INTERNAL PARAMETERS-1'!$B$5:$J$44,3,FALSE) + ABSYLD1!BZ75*(1-VLOOKUP(ABSYLD2!BZ$4,'[1]INTERNAL PARAMETERS-1'!$B$5:$J$44,5,FALSE))*VLOOKUP(ABSYLD2!BZ$4,'[1]INTERNAL PARAMETERS-1'!$B$5:$J$44,8,FALSE)*VLOOKUP(ABSYLD2!BZ$4,'[1]INTERNAL PARAMETERS-1'!$B$5:$J$44,3,FALSE)</f>
        <v>5.7111113990360608E-4</v>
      </c>
      <c r="CA75" s="47">
        <f>ABSYLD1!CA75*VLOOKUP(ABSYLD2!CA$4,'[1]INTERNAL PARAMETERS-1'!$B$5:$J$44,5,FALSE)*VLOOKUP(ABSYLD2!CA$4,'[1]INTERNAL PARAMETERS-1'!$B$5:$J$44,6,FALSE)*VLOOKUP(ABSYLD2!CA$4,'[1]INTERNAL PARAMETERS-1'!$B$5:$J$44,3,FALSE) + ABSYLD1!CA75*(1-VLOOKUP(ABSYLD2!CA$4,'[1]INTERNAL PARAMETERS-1'!$B$5:$J$44,5,FALSE))*VLOOKUP(ABSYLD2!CA$4,'[1]INTERNAL PARAMETERS-1'!$B$5:$J$44,8,FALSE)*VLOOKUP(ABSYLD2!CA$4,'[1]INTERNAL PARAMETERS-1'!$B$5:$J$44,3,FALSE)</f>
        <v>0</v>
      </c>
      <c r="CB75" s="47">
        <f>ABSYLD1!CB75*VLOOKUP(ABSYLD2!CB$4,'[1]INTERNAL PARAMETERS-1'!$B$5:$J$44,5,FALSE)*VLOOKUP(ABSYLD2!CB$4,'[1]INTERNAL PARAMETERS-1'!$B$5:$J$44,6,FALSE)*VLOOKUP(ABSYLD2!CB$4,'[1]INTERNAL PARAMETERS-1'!$B$5:$J$44,3,FALSE) + ABSYLD1!CB75*(1-VLOOKUP(ABSYLD2!CB$4,'[1]INTERNAL PARAMETERS-1'!$B$5:$J$44,5,FALSE))*VLOOKUP(ABSYLD2!CB$4,'[1]INTERNAL PARAMETERS-1'!$B$5:$J$44,8,FALSE)*VLOOKUP(ABSYLD2!CB$4,'[1]INTERNAL PARAMETERS-1'!$B$5:$J$44,3,FALSE)</f>
        <v>0</v>
      </c>
      <c r="CC75" s="47">
        <f>ABSYLD1!CC75*VLOOKUP(ABSYLD2!CC$4,'[1]INTERNAL PARAMETERS-1'!$B$5:$J$44,5,FALSE)*VLOOKUP(ABSYLD2!CC$4,'[1]INTERNAL PARAMETERS-1'!$B$5:$J$44,6,FALSE)*VLOOKUP(ABSYLD2!CC$4,'[1]INTERNAL PARAMETERS-1'!$B$5:$J$44,3,FALSE) + ABSYLD1!CC75*(1-VLOOKUP(ABSYLD2!CC$4,'[1]INTERNAL PARAMETERS-1'!$B$5:$J$44,5,FALSE))*VLOOKUP(ABSYLD2!CC$4,'[1]INTERNAL PARAMETERS-1'!$B$5:$J$44,8,FALSE)*VLOOKUP(ABSYLD2!CC$4,'[1]INTERNAL PARAMETERS-1'!$B$5:$J$44,3,FALSE)</f>
        <v>3.8071908753364633E-3</v>
      </c>
      <c r="CD75" s="47">
        <f>ABSYLD1!CD75*VLOOKUP(ABSYLD2!CD$4,'[1]INTERNAL PARAMETERS-1'!$B$5:$J$44,5,FALSE)*VLOOKUP(ABSYLD2!CD$4,'[1]INTERNAL PARAMETERS-1'!$B$5:$J$44,6,FALSE)*VLOOKUP(ABSYLD2!CD$4,'[1]INTERNAL PARAMETERS-1'!$B$5:$J$44,3,FALSE) + ABSYLD1!CD75*(1-VLOOKUP(ABSYLD2!CD$4,'[1]INTERNAL PARAMETERS-1'!$B$5:$J$44,5,FALSE))*VLOOKUP(ABSYLD2!CD$4,'[1]INTERNAL PARAMETERS-1'!$B$5:$J$44,8,FALSE)*VLOOKUP(ABSYLD2!CD$4,'[1]INTERNAL PARAMETERS-1'!$B$5:$J$44,3,FALSE)</f>
        <v>1.7846193682888364E-2</v>
      </c>
      <c r="CE75" s="47">
        <f>ABSYLD1!CE75*VLOOKUP(ABSYLD2!CE$4,'[1]INTERNAL PARAMETERS-1'!$B$5:$J$44,5,FALSE)*VLOOKUP(ABSYLD2!CE$4,'[1]INTERNAL PARAMETERS-1'!$B$5:$J$44,6,FALSE)*VLOOKUP(ABSYLD2!CE$4,'[1]INTERNAL PARAMETERS-1'!$B$5:$J$44,3,FALSE) + ABSYLD1!CE75*(1-VLOOKUP(ABSYLD2!CE$4,'[1]INTERNAL PARAMETERS-1'!$B$5:$J$44,5,FALSE))*VLOOKUP(ABSYLD2!CE$4,'[1]INTERNAL PARAMETERS-1'!$B$5:$J$44,8,FALSE)*VLOOKUP(ABSYLD2!CE$4,'[1]INTERNAL PARAMETERS-1'!$B$5:$J$44,3,FALSE)</f>
        <v>2.9614693477485281E-2</v>
      </c>
      <c r="CF75" s="47">
        <f>ABSYLD1!CF75*VLOOKUP(ABSYLD2!CF$4,'[1]INTERNAL PARAMETERS-1'!$B$5:$J$44,5,FALSE)*VLOOKUP(ABSYLD2!CF$4,'[1]INTERNAL PARAMETERS-1'!$B$5:$J$44,6,FALSE)*VLOOKUP(ABSYLD2!CF$4,'[1]INTERNAL PARAMETERS-1'!$B$5:$J$44,3,FALSE) + ABSYLD1!CF75*(1-VLOOKUP(ABSYLD2!CF$4,'[1]INTERNAL PARAMETERS-1'!$B$5:$J$44,5,FALSE))*VLOOKUP(ABSYLD2!CF$4,'[1]INTERNAL PARAMETERS-1'!$B$5:$J$44,8,FALSE)*VLOOKUP(ABSYLD2!CF$4,'[1]INTERNAL PARAMETERS-1'!$B$5:$J$44,3,FALSE)</f>
        <v>1.583841900836841E-2</v>
      </c>
      <c r="CG75" s="47">
        <f>ABSYLD1!CG75*VLOOKUP(ABSYLD2!CG$4,'[1]INTERNAL PARAMETERS-1'!$B$5:$J$44,5,FALSE)*VLOOKUP(ABSYLD2!CG$4,'[1]INTERNAL PARAMETERS-1'!$B$5:$J$44,6,FALSE)*VLOOKUP(ABSYLD2!CG$4,'[1]INTERNAL PARAMETERS-1'!$B$5:$J$44,3,FALSE) + ABSYLD1!CG75*(1-VLOOKUP(ABSYLD2!CG$4,'[1]INTERNAL PARAMETERS-1'!$B$5:$J$44,5,FALSE))*VLOOKUP(ABSYLD2!CG$4,'[1]INTERNAL PARAMETERS-1'!$B$5:$J$44,8,FALSE)*VLOOKUP(ABSYLD2!CG$4,'[1]INTERNAL PARAMETERS-1'!$B$5:$J$44,3,FALSE)</f>
        <v>2.0991733862528381E-3</v>
      </c>
      <c r="CH75" s="46">
        <f>ABSYLD1!CH75*VLOOKUP(ABSYLD2!CH$4,'[1]INTERNAL PARAMETERS-1'!$B$5:$J$44,5,FALSE)*VLOOKUP(ABSYLD2!CH$4,'[1]INTERNAL PARAMETERS-1'!$B$5:$J$44,6,FALSE)*VLOOKUP(ABSYLD2!CH$4,'[1]INTERNAL PARAMETERS-1'!$B$5:$J$44,3,FALSE) + ABSYLD1!CH75*(1-VLOOKUP(ABSYLD2!CH$4,'[1]INTERNAL PARAMETERS-1'!$B$5:$J$44,5,FALSE))*VLOOKUP(ABSYLD2!CH$4,'[1]INTERNAL PARAMETERS-1'!$B$5:$J$44,8,FALSE)*VLOOKUP(ABSYLD2!CH$4,'[1]INTERNAL PARAMETERS-1'!$B$5:$J$44,3,FALSE)</f>
        <v>0</v>
      </c>
      <c r="CJ75" s="48">
        <f t="shared" si="2"/>
        <v>95.713969059866301</v>
      </c>
      <c r="CK75" s="46">
        <f t="shared" si="3"/>
        <v>38.495599676327643</v>
      </c>
    </row>
    <row r="76" spans="2:89">
      <c r="B76" s="61" t="s">
        <v>4</v>
      </c>
      <c r="C76" s="60" t="s">
        <v>71</v>
      </c>
      <c r="D76" s="60" t="s">
        <v>70</v>
      </c>
      <c r="E76" s="137">
        <f>ABS!AL76</f>
        <v>1187.7925250937615</v>
      </c>
      <c r="F76" s="59">
        <f>'[1]INTERNAL PARAMETERS-1'!M22</f>
        <v>5.05</v>
      </c>
      <c r="G76" s="48">
        <f>ABSYLD1!G76*VLOOKUP(ABSYLD2!G$4,'[1]INTERNAL PARAMETERS-1'!$B$5:$J$44,5,FALSE)*VLOOKUP(ABSYLD2!G$4,'[1]INTERNAL PARAMETERS-1'!$B$5:$J$44,7,FALSE)*ABSYLD2!$F76 + ABSYLD1!G76*(1-VLOOKUP(ABSYLD2!G$4,'[1]INTERNAL PARAMETERS-1'!$B$5:$J$44,5,FALSE))*VLOOKUP(ABSYLD2!G$4,'[1]INTERNAL PARAMETERS-1'!$B$5:$J$44,9,FALSE)*ABSYLD2!$F76</f>
        <v>0</v>
      </c>
      <c r="H76" s="47">
        <f>ABSYLD1!H76*VLOOKUP(ABSYLD2!H$4,'[1]INTERNAL PARAMETERS-1'!$B$5:$J$44,5,FALSE)*VLOOKUP(ABSYLD2!H$4,'[1]INTERNAL PARAMETERS-1'!$B$5:$J$44,7,FALSE)*ABSYLD2!$F76 + ABSYLD1!H76*(1-VLOOKUP(ABSYLD2!H$4,'[1]INTERNAL PARAMETERS-1'!$B$5:$J$44,5,FALSE))*VLOOKUP(ABSYLD2!H$4,'[1]INTERNAL PARAMETERS-1'!$B$5:$J$44,9,FALSE)*ABSYLD2!$F76</f>
        <v>0</v>
      </c>
      <c r="I76" s="47">
        <f>ABSYLD1!I76*VLOOKUP(ABSYLD2!I$4,'[1]INTERNAL PARAMETERS-1'!$B$5:$J$44,5,FALSE)*VLOOKUP(ABSYLD2!I$4,'[1]INTERNAL PARAMETERS-1'!$B$5:$J$44,7,FALSE)*ABSYLD2!$F76 + ABSYLD1!I76*(1-VLOOKUP(ABSYLD2!I$4,'[1]INTERNAL PARAMETERS-1'!$B$5:$J$44,5,FALSE))*VLOOKUP(ABSYLD2!I$4,'[1]INTERNAL PARAMETERS-1'!$B$5:$J$44,9,FALSE)*ABSYLD2!$F76</f>
        <v>11.677224104761136</v>
      </c>
      <c r="J76" s="47">
        <f>ABSYLD1!J76*VLOOKUP(ABSYLD2!J$4,'[1]INTERNAL PARAMETERS-1'!$B$5:$J$44,5,FALSE)*VLOOKUP(ABSYLD2!J$4,'[1]INTERNAL PARAMETERS-1'!$B$5:$J$44,7,FALSE)*ABSYLD2!$F76 + ABSYLD1!J76*(1-VLOOKUP(ABSYLD2!J$4,'[1]INTERNAL PARAMETERS-1'!$B$5:$J$44,5,FALSE))*VLOOKUP(ABSYLD2!J$4,'[1]INTERNAL PARAMETERS-1'!$B$5:$J$44,9,FALSE)*ABSYLD2!$F76</f>
        <v>0</v>
      </c>
      <c r="K76" s="47">
        <f>ABSYLD1!K76*VLOOKUP(ABSYLD2!K$4,'[1]INTERNAL PARAMETERS-1'!$B$5:$J$44,5,FALSE)*VLOOKUP(ABSYLD2!K$4,'[1]INTERNAL PARAMETERS-1'!$B$5:$J$44,7,FALSE)*ABSYLD2!$F76 + ABSYLD1!K76*(1-VLOOKUP(ABSYLD2!K$4,'[1]INTERNAL PARAMETERS-1'!$B$5:$J$44,5,FALSE))*VLOOKUP(ABSYLD2!K$4,'[1]INTERNAL PARAMETERS-1'!$B$5:$J$44,9,FALSE)*ABSYLD2!$F76</f>
        <v>0</v>
      </c>
      <c r="L76" s="47">
        <f>ABSYLD1!L76*VLOOKUP(ABSYLD2!L$4,'[1]INTERNAL PARAMETERS-1'!$B$5:$J$44,5,FALSE)*VLOOKUP(ABSYLD2!L$4,'[1]INTERNAL PARAMETERS-1'!$B$5:$J$44,7,FALSE)*ABSYLD2!$F76 + ABSYLD1!L76*(1-VLOOKUP(ABSYLD2!L$4,'[1]INTERNAL PARAMETERS-1'!$B$5:$J$44,5,FALSE))*VLOOKUP(ABSYLD2!L$4,'[1]INTERNAL PARAMETERS-1'!$B$5:$J$44,9,FALSE)*ABSYLD2!$F76</f>
        <v>0</v>
      </c>
      <c r="M76" s="47">
        <f>ABSYLD1!M76*VLOOKUP(ABSYLD2!M$4,'[1]INTERNAL PARAMETERS-1'!$B$5:$J$44,5,FALSE)*VLOOKUP(ABSYLD2!M$4,'[1]INTERNAL PARAMETERS-1'!$B$5:$J$44,7,FALSE)*ABSYLD2!$F76 + ABSYLD1!M76*(1-VLOOKUP(ABSYLD2!M$4,'[1]INTERNAL PARAMETERS-1'!$B$5:$J$44,5,FALSE))*VLOOKUP(ABSYLD2!M$4,'[1]INTERNAL PARAMETERS-1'!$B$5:$J$44,9,FALSE)*ABSYLD2!$F76</f>
        <v>4.0752046406649596</v>
      </c>
      <c r="N76" s="47">
        <f>ABSYLD1!N76*VLOOKUP(ABSYLD2!N$4,'[1]INTERNAL PARAMETERS-1'!$B$5:$J$44,5,FALSE)*VLOOKUP(ABSYLD2!N$4,'[1]INTERNAL PARAMETERS-1'!$B$5:$J$44,7,FALSE)*ABSYLD2!$F76 + ABSYLD1!N76*(1-VLOOKUP(ABSYLD2!N$4,'[1]INTERNAL PARAMETERS-1'!$B$5:$J$44,5,FALSE))*VLOOKUP(ABSYLD2!N$4,'[1]INTERNAL PARAMETERS-1'!$B$5:$J$44,9,FALSE)*ABSYLD2!$F76</f>
        <v>6.8275944587630102E-2</v>
      </c>
      <c r="O76" s="47">
        <f>ABSYLD1!O76*VLOOKUP(ABSYLD2!O$4,'[1]INTERNAL PARAMETERS-1'!$B$5:$J$44,5,FALSE)*VLOOKUP(ABSYLD2!O$4,'[1]INTERNAL PARAMETERS-1'!$B$5:$J$44,7,FALSE)*ABSYLD2!$F76 + ABSYLD1!O76*(1-VLOOKUP(ABSYLD2!O$4,'[1]INTERNAL PARAMETERS-1'!$B$5:$J$44,5,FALSE))*VLOOKUP(ABSYLD2!O$4,'[1]INTERNAL PARAMETERS-1'!$B$5:$J$44,9,FALSE)*ABSYLD2!$F76</f>
        <v>0</v>
      </c>
      <c r="P76" s="47">
        <f>ABSYLD1!P76*VLOOKUP(ABSYLD2!P$4,'[1]INTERNAL PARAMETERS-1'!$B$5:$J$44,5,FALSE)*VLOOKUP(ABSYLD2!P$4,'[1]INTERNAL PARAMETERS-1'!$B$5:$J$44,7,FALSE)*ABSYLD2!$F76 + ABSYLD1!P76*(1-VLOOKUP(ABSYLD2!P$4,'[1]INTERNAL PARAMETERS-1'!$B$5:$J$44,5,FALSE))*VLOOKUP(ABSYLD2!P$4,'[1]INTERNAL PARAMETERS-1'!$B$5:$J$44,9,FALSE)*ABSYLD2!$F76</f>
        <v>0</v>
      </c>
      <c r="Q76" s="47">
        <f>ABSYLD1!Q76*VLOOKUP(ABSYLD2!Q$4,'[1]INTERNAL PARAMETERS-1'!$B$5:$J$44,5,FALSE)*VLOOKUP(ABSYLD2!Q$4,'[1]INTERNAL PARAMETERS-1'!$B$5:$J$44,7,FALSE)*ABSYLD2!$F76 + ABSYLD1!Q76*(1-VLOOKUP(ABSYLD2!Q$4,'[1]INTERNAL PARAMETERS-1'!$B$5:$J$44,5,FALSE))*VLOOKUP(ABSYLD2!Q$4,'[1]INTERNAL PARAMETERS-1'!$B$5:$J$44,9,FALSE)*ABSYLD2!$F76</f>
        <v>0</v>
      </c>
      <c r="R76" s="47">
        <f>ABSYLD1!R76*VLOOKUP(ABSYLD2!R$4,'[1]INTERNAL PARAMETERS-1'!$B$5:$J$44,5,FALSE)*VLOOKUP(ABSYLD2!R$4,'[1]INTERNAL PARAMETERS-1'!$B$5:$J$44,7,FALSE)*ABSYLD2!$F76 + ABSYLD1!R76*(1-VLOOKUP(ABSYLD2!R$4,'[1]INTERNAL PARAMETERS-1'!$B$5:$J$44,5,FALSE))*VLOOKUP(ABSYLD2!R$4,'[1]INTERNAL PARAMETERS-1'!$B$5:$J$44,9,FALSE)*ABSYLD2!$F76</f>
        <v>7.9446975903627343E-2</v>
      </c>
      <c r="S76" s="47">
        <f>ABSYLD1!S76*VLOOKUP(ABSYLD2!S$4,'[1]INTERNAL PARAMETERS-1'!$B$5:$J$44,5,FALSE)*VLOOKUP(ABSYLD2!S$4,'[1]INTERNAL PARAMETERS-1'!$B$5:$J$44,7,FALSE)*ABSYLD2!$F76 + ABSYLD1!S76*(1-VLOOKUP(ABSYLD2!S$4,'[1]INTERNAL PARAMETERS-1'!$B$5:$J$44,5,FALSE))*VLOOKUP(ABSYLD2!S$4,'[1]INTERNAL PARAMETERS-1'!$B$5:$J$44,9,FALSE)*ABSYLD2!$F76</f>
        <v>1.2927615182141867</v>
      </c>
      <c r="T76" s="47">
        <f>ABSYLD1!T76*VLOOKUP(ABSYLD2!T$4,'[1]INTERNAL PARAMETERS-1'!$B$5:$J$44,5,FALSE)*VLOOKUP(ABSYLD2!T$4,'[1]INTERNAL PARAMETERS-1'!$B$5:$J$44,7,FALSE)*ABSYLD2!$F76 + ABSYLD1!T76*(1-VLOOKUP(ABSYLD2!T$4,'[1]INTERNAL PARAMETERS-1'!$B$5:$J$44,5,FALSE))*VLOOKUP(ABSYLD2!T$4,'[1]INTERNAL PARAMETERS-1'!$B$5:$J$44,9,FALSE)*ABSYLD2!$F76</f>
        <v>0.29792615963860253</v>
      </c>
      <c r="U76" s="47">
        <f>ABSYLD1!U76*VLOOKUP(ABSYLD2!U$4,'[1]INTERNAL PARAMETERS-1'!$B$5:$J$44,5,FALSE)*VLOOKUP(ABSYLD2!U$4,'[1]INTERNAL PARAMETERS-1'!$B$5:$J$44,7,FALSE)*ABSYLD2!$F76 + ABSYLD1!U76*(1-VLOOKUP(ABSYLD2!U$4,'[1]INTERNAL PARAMETERS-1'!$B$5:$J$44,5,FALSE))*VLOOKUP(ABSYLD2!U$4,'[1]INTERNAL PARAMETERS-1'!$B$5:$J$44,9,FALSE)*ABSYLD2!$F76</f>
        <v>0.22443770692774725</v>
      </c>
      <c r="V76" s="47">
        <f>ABSYLD1!V76*VLOOKUP(ABSYLD2!V$4,'[1]INTERNAL PARAMETERS-1'!$B$5:$J$44,5,FALSE)*VLOOKUP(ABSYLD2!V$4,'[1]INTERNAL PARAMETERS-1'!$B$5:$J$44,7,FALSE)*ABSYLD2!$F76 + ABSYLD1!V76*(1-VLOOKUP(ABSYLD2!V$4,'[1]INTERNAL PARAMETERS-1'!$B$5:$J$44,5,FALSE))*VLOOKUP(ABSYLD2!V$4,'[1]INTERNAL PARAMETERS-1'!$B$5:$J$44,9,FALSE)*ABSYLD2!$F76</f>
        <v>0.74035928319222344</v>
      </c>
      <c r="W76" s="47">
        <f>ABSYLD1!W76*VLOOKUP(ABSYLD2!W$4,'[1]INTERNAL PARAMETERS-1'!$B$5:$J$44,5,FALSE)*VLOOKUP(ABSYLD2!W$4,'[1]INTERNAL PARAMETERS-1'!$B$5:$J$44,7,FALSE)*ABSYLD2!$F76 + ABSYLD1!W76*(1-VLOOKUP(ABSYLD2!W$4,'[1]INTERNAL PARAMETERS-1'!$B$5:$J$44,5,FALSE))*VLOOKUP(ABSYLD2!W$4,'[1]INTERNAL PARAMETERS-1'!$B$5:$J$44,9,FALSE)*ABSYLD2!$F76</f>
        <v>0</v>
      </c>
      <c r="X76" s="47">
        <f>ABSYLD1!X76*VLOOKUP(ABSYLD2!X$4,'[1]INTERNAL PARAMETERS-1'!$B$5:$J$44,5,FALSE)*VLOOKUP(ABSYLD2!X$4,'[1]INTERNAL PARAMETERS-1'!$B$5:$J$44,7,FALSE)*ABSYLD2!$F76 + ABSYLD1!X76*(1-VLOOKUP(ABSYLD2!X$4,'[1]INTERNAL PARAMETERS-1'!$B$5:$J$44,5,FALSE))*VLOOKUP(ABSYLD2!X$4,'[1]INTERNAL PARAMETERS-1'!$B$5:$J$44,9,FALSE)*ABSYLD2!$F76</f>
        <v>0</v>
      </c>
      <c r="Y76" s="47">
        <f>ABSYLD1!Y76*VLOOKUP(ABSYLD2!Y$4,'[1]INTERNAL PARAMETERS-1'!$B$5:$J$44,5,FALSE)*VLOOKUP(ABSYLD2!Y$4,'[1]INTERNAL PARAMETERS-1'!$B$5:$J$44,7,FALSE)*ABSYLD2!$F76 + ABSYLD1!Y76*(1-VLOOKUP(ABSYLD2!Y$4,'[1]INTERNAL PARAMETERS-1'!$B$5:$J$44,5,FALSE))*VLOOKUP(ABSYLD2!Y$4,'[1]INTERNAL PARAMETERS-1'!$B$5:$J$44,9,FALSE)*ABSYLD2!$F76</f>
        <v>0</v>
      </c>
      <c r="Z76" s="47">
        <f>ABSYLD1!Z76*VLOOKUP(ABSYLD2!Z$4,'[1]INTERNAL PARAMETERS-1'!$B$5:$J$44,5,FALSE)*VLOOKUP(ABSYLD2!Z$4,'[1]INTERNAL PARAMETERS-1'!$B$5:$J$44,7,FALSE)*ABSYLD2!$F76 + ABSYLD1!Z76*(1-VLOOKUP(ABSYLD2!Z$4,'[1]INTERNAL PARAMETERS-1'!$B$5:$J$44,5,FALSE))*VLOOKUP(ABSYLD2!Z$4,'[1]INTERNAL PARAMETERS-1'!$B$5:$J$44,9,FALSE)*ABSYLD2!$F76</f>
        <v>0</v>
      </c>
      <c r="AA76" s="47">
        <f>ABSYLD1!AA76*VLOOKUP(ABSYLD2!AA$4,'[1]INTERNAL PARAMETERS-1'!$B$5:$J$44,5,FALSE)*VLOOKUP(ABSYLD2!AA$4,'[1]INTERNAL PARAMETERS-1'!$B$5:$J$44,7,FALSE)*ABSYLD2!$F76 + ABSYLD1!AA76*(1-VLOOKUP(ABSYLD2!AA$4,'[1]INTERNAL PARAMETERS-1'!$B$5:$J$44,5,FALSE))*VLOOKUP(ABSYLD2!AA$4,'[1]INTERNAL PARAMETERS-1'!$B$5:$J$44,9,FALSE)*ABSYLD2!$F76</f>
        <v>0</v>
      </c>
      <c r="AB76" s="47">
        <f>ABSYLD1!AB76*VLOOKUP(ABSYLD2!AB$4,'[1]INTERNAL PARAMETERS-1'!$B$5:$J$44,5,FALSE)*VLOOKUP(ABSYLD2!AB$4,'[1]INTERNAL PARAMETERS-1'!$B$5:$J$44,7,FALSE)*ABSYLD2!$F76 + ABSYLD1!AB76*(1-VLOOKUP(ABSYLD2!AB$4,'[1]INTERNAL PARAMETERS-1'!$B$5:$J$44,5,FALSE))*VLOOKUP(ABSYLD2!AB$4,'[1]INTERNAL PARAMETERS-1'!$B$5:$J$44,9,FALSE)*ABSYLD2!$F76</f>
        <v>0</v>
      </c>
      <c r="AC76" s="47">
        <f>ABSYLD1!AC76*VLOOKUP(ABSYLD2!AC$4,'[1]INTERNAL PARAMETERS-1'!$B$5:$J$44,5,FALSE)*VLOOKUP(ABSYLD2!AC$4,'[1]INTERNAL PARAMETERS-1'!$B$5:$J$44,7,FALSE)*ABSYLD2!$F76 + ABSYLD1!AC76*(1-VLOOKUP(ABSYLD2!AC$4,'[1]INTERNAL PARAMETERS-1'!$B$5:$J$44,5,FALSE))*VLOOKUP(ABSYLD2!AC$4,'[1]INTERNAL PARAMETERS-1'!$B$5:$J$44,9,FALSE)*ABSYLD2!$F76</f>
        <v>0</v>
      </c>
      <c r="AD76" s="47">
        <f>ABSYLD1!AD76*VLOOKUP(ABSYLD2!AD$4,'[1]INTERNAL PARAMETERS-1'!$B$5:$J$44,5,FALSE)*VLOOKUP(ABSYLD2!AD$4,'[1]INTERNAL PARAMETERS-1'!$B$5:$J$44,7,FALSE)*ABSYLD2!$F76 + ABSYLD1!AD76*(1-VLOOKUP(ABSYLD2!AD$4,'[1]INTERNAL PARAMETERS-1'!$B$5:$J$44,5,FALSE))*VLOOKUP(ABSYLD2!AD$4,'[1]INTERNAL PARAMETERS-1'!$B$5:$J$44,9,FALSE)*ABSYLD2!$F76</f>
        <v>0</v>
      </c>
      <c r="AE76" s="47">
        <f>ABSYLD1!AE76*VLOOKUP(ABSYLD2!AE$4,'[1]INTERNAL PARAMETERS-1'!$B$5:$J$44,5,FALSE)*VLOOKUP(ABSYLD2!AE$4,'[1]INTERNAL PARAMETERS-1'!$B$5:$J$44,7,FALSE)*ABSYLD2!$F76 + ABSYLD1!AE76*(1-VLOOKUP(ABSYLD2!AE$4,'[1]INTERNAL PARAMETERS-1'!$B$5:$J$44,5,FALSE))*VLOOKUP(ABSYLD2!AE$4,'[1]INTERNAL PARAMETERS-1'!$B$5:$J$44,9,FALSE)*ABSYLD2!$F76</f>
        <v>0</v>
      </c>
      <c r="AF76" s="47">
        <f>ABSYLD1!AF76*VLOOKUP(ABSYLD2!AF$4,'[1]INTERNAL PARAMETERS-1'!$B$5:$J$44,5,FALSE)*VLOOKUP(ABSYLD2!AF$4,'[1]INTERNAL PARAMETERS-1'!$B$5:$J$44,7,FALSE)*ABSYLD2!$F76 + ABSYLD1!AF76*(1-VLOOKUP(ABSYLD2!AF$4,'[1]INTERNAL PARAMETERS-1'!$B$5:$J$44,5,FALSE))*VLOOKUP(ABSYLD2!AF$4,'[1]INTERNAL PARAMETERS-1'!$B$5:$J$44,9,FALSE)*ABSYLD2!$F76</f>
        <v>0</v>
      </c>
      <c r="AG76" s="47">
        <f>ABSYLD1!AG76*VLOOKUP(ABSYLD2!AG$4,'[1]INTERNAL PARAMETERS-1'!$B$5:$J$44,5,FALSE)*VLOOKUP(ABSYLD2!AG$4,'[1]INTERNAL PARAMETERS-1'!$B$5:$J$44,7,FALSE)*ABSYLD2!$F76 + ABSYLD1!AG76*(1-VLOOKUP(ABSYLD2!AG$4,'[1]INTERNAL PARAMETERS-1'!$B$5:$J$44,5,FALSE))*VLOOKUP(ABSYLD2!AG$4,'[1]INTERNAL PARAMETERS-1'!$B$5:$J$44,9,FALSE)*ABSYLD2!$F76</f>
        <v>0</v>
      </c>
      <c r="AH76" s="47">
        <f>ABSYLD1!AH76*VLOOKUP(ABSYLD2!AH$4,'[1]INTERNAL PARAMETERS-1'!$B$5:$J$44,5,FALSE)*VLOOKUP(ABSYLD2!AH$4,'[1]INTERNAL PARAMETERS-1'!$B$5:$J$44,7,FALSE)*ABSYLD2!$F76 + ABSYLD1!AH76*(1-VLOOKUP(ABSYLD2!AH$4,'[1]INTERNAL PARAMETERS-1'!$B$5:$J$44,5,FALSE))*VLOOKUP(ABSYLD2!AH$4,'[1]INTERNAL PARAMETERS-1'!$B$5:$J$44,9,FALSE)*ABSYLD2!$F76</f>
        <v>0</v>
      </c>
      <c r="AI76" s="47">
        <f>ABSYLD1!AI76*VLOOKUP(ABSYLD2!AI$4,'[1]INTERNAL PARAMETERS-1'!$B$5:$J$44,5,FALSE)*VLOOKUP(ABSYLD2!AI$4,'[1]INTERNAL PARAMETERS-1'!$B$5:$J$44,7,FALSE)*ABSYLD2!$F76 + ABSYLD1!AI76*(1-VLOOKUP(ABSYLD2!AI$4,'[1]INTERNAL PARAMETERS-1'!$B$5:$J$44,5,FALSE))*VLOOKUP(ABSYLD2!AI$4,'[1]INTERNAL PARAMETERS-1'!$B$5:$J$44,9,FALSE)*ABSYLD2!$F76</f>
        <v>0</v>
      </c>
      <c r="AJ76" s="47">
        <f>ABSYLD1!AJ76*VLOOKUP(ABSYLD2!AJ$4,'[1]INTERNAL PARAMETERS-1'!$B$5:$J$44,5,FALSE)*VLOOKUP(ABSYLD2!AJ$4,'[1]INTERNAL PARAMETERS-1'!$B$5:$J$44,7,FALSE)*ABSYLD2!$F76 + ABSYLD1!AJ76*(1-VLOOKUP(ABSYLD2!AJ$4,'[1]INTERNAL PARAMETERS-1'!$B$5:$J$44,5,FALSE))*VLOOKUP(ABSYLD2!AJ$4,'[1]INTERNAL PARAMETERS-1'!$B$5:$J$44,9,FALSE)*ABSYLD2!$F76</f>
        <v>0.58095601129527497</v>
      </c>
      <c r="AK76" s="47">
        <f>ABSYLD1!AK76*VLOOKUP(ABSYLD2!AK$4,'[1]INTERNAL PARAMETERS-1'!$B$5:$J$44,5,FALSE)*VLOOKUP(ABSYLD2!AK$4,'[1]INTERNAL PARAMETERS-1'!$B$5:$J$44,7,FALSE)*ABSYLD2!$F76 + ABSYLD1!AK76*(1-VLOOKUP(ABSYLD2!AK$4,'[1]INTERNAL PARAMETERS-1'!$B$5:$J$44,5,FALSE))*VLOOKUP(ABSYLD2!AK$4,'[1]INTERNAL PARAMETERS-1'!$B$5:$J$44,9,FALSE)*ABSYLD2!$F76</f>
        <v>0</v>
      </c>
      <c r="AL76" s="47">
        <f>ABSYLD1!AL76*VLOOKUP(ABSYLD2!AL$4,'[1]INTERNAL PARAMETERS-1'!$B$5:$J$44,5,FALSE)*VLOOKUP(ABSYLD2!AL$4,'[1]INTERNAL PARAMETERS-1'!$B$5:$J$44,7,FALSE)*ABSYLD2!$F76 + ABSYLD1!AL76*(1-VLOOKUP(ABSYLD2!AL$4,'[1]INTERNAL PARAMETERS-1'!$B$5:$J$44,5,FALSE))*VLOOKUP(ABSYLD2!AL$4,'[1]INTERNAL PARAMETERS-1'!$B$5:$J$44,9,FALSE)*ABSYLD2!$F76</f>
        <v>0</v>
      </c>
      <c r="AM76" s="47">
        <f>ABSYLD1!AM76*VLOOKUP(ABSYLD2!AM$4,'[1]INTERNAL PARAMETERS-1'!$B$5:$J$44,5,FALSE)*VLOOKUP(ABSYLD2!AM$4,'[1]INTERNAL PARAMETERS-1'!$B$5:$J$44,7,FALSE)*ABSYLD2!$F76 + ABSYLD1!AM76*(1-VLOOKUP(ABSYLD2!AM$4,'[1]INTERNAL PARAMETERS-1'!$B$5:$J$44,5,FALSE))*VLOOKUP(ABSYLD2!AM$4,'[1]INTERNAL PARAMETERS-1'!$B$5:$J$44,9,FALSE)*ABSYLD2!$F76</f>
        <v>0</v>
      </c>
      <c r="AN76" s="47">
        <f>ABSYLD1!AN76*VLOOKUP(ABSYLD2!AN$4,'[1]INTERNAL PARAMETERS-1'!$B$5:$J$44,5,FALSE)*VLOOKUP(ABSYLD2!AN$4,'[1]INTERNAL PARAMETERS-1'!$B$5:$J$44,7,FALSE)*ABSYLD2!$F76 + ABSYLD1!AN76*(1-VLOOKUP(ABSYLD2!AN$4,'[1]INTERNAL PARAMETERS-1'!$B$5:$J$44,5,FALSE))*VLOOKUP(ABSYLD2!AN$4,'[1]INTERNAL PARAMETERS-1'!$B$5:$J$44,9,FALSE)*ABSYLD2!$F76</f>
        <v>0</v>
      </c>
      <c r="AO76" s="47">
        <f>ABSYLD1!AO76*VLOOKUP(ABSYLD2!AO$4,'[1]INTERNAL PARAMETERS-1'!$B$5:$J$44,5,FALSE)*VLOOKUP(ABSYLD2!AO$4,'[1]INTERNAL PARAMETERS-1'!$B$5:$J$44,7,FALSE)*ABSYLD2!$F76 + ABSYLD1!AO76*(1-VLOOKUP(ABSYLD2!AO$4,'[1]INTERNAL PARAMETERS-1'!$B$5:$J$44,5,FALSE))*VLOOKUP(ABSYLD2!AO$4,'[1]INTERNAL PARAMETERS-1'!$B$5:$J$44,9,FALSE)*ABSYLD2!$F76</f>
        <v>0</v>
      </c>
      <c r="AP76" s="47">
        <f>ABSYLD1!AP76*VLOOKUP(ABSYLD2!AP$4,'[1]INTERNAL PARAMETERS-1'!$B$5:$J$44,5,FALSE)*VLOOKUP(ABSYLD2!AP$4,'[1]INTERNAL PARAMETERS-1'!$B$5:$J$44,7,FALSE)*ABSYLD2!$F76 + ABSYLD1!AP76*(1-VLOOKUP(ABSYLD2!AP$4,'[1]INTERNAL PARAMETERS-1'!$B$5:$J$44,5,FALSE))*VLOOKUP(ABSYLD2!AP$4,'[1]INTERNAL PARAMETERS-1'!$B$5:$J$44,9,FALSE)*ABSYLD2!$F76</f>
        <v>0</v>
      </c>
      <c r="AQ76" s="47">
        <f>ABSYLD1!AQ76*VLOOKUP(ABSYLD2!AQ$4,'[1]INTERNAL PARAMETERS-1'!$B$5:$J$44,5,FALSE)*VLOOKUP(ABSYLD2!AQ$4,'[1]INTERNAL PARAMETERS-1'!$B$5:$J$44,7,FALSE)*ABSYLD2!$F76 + ABSYLD1!AQ76*(1-VLOOKUP(ABSYLD2!AQ$4,'[1]INTERNAL PARAMETERS-1'!$B$5:$J$44,5,FALSE))*VLOOKUP(ABSYLD2!AQ$4,'[1]INTERNAL PARAMETERS-1'!$B$5:$J$44,9,FALSE)*ABSYLD2!$F76</f>
        <v>0</v>
      </c>
      <c r="AR76" s="47">
        <f>ABSYLD1!AR76*VLOOKUP(ABSYLD2!AR$4,'[1]INTERNAL PARAMETERS-1'!$B$5:$J$44,5,FALSE)*VLOOKUP(ABSYLD2!AR$4,'[1]INTERNAL PARAMETERS-1'!$B$5:$J$44,7,FALSE)*ABSYLD2!$F76 + ABSYLD1!AR76*(1-VLOOKUP(ABSYLD2!AR$4,'[1]INTERNAL PARAMETERS-1'!$B$5:$J$44,5,FALSE))*VLOOKUP(ABSYLD2!AR$4,'[1]INTERNAL PARAMETERS-1'!$B$5:$J$44,9,FALSE)*ABSYLD2!$F76</f>
        <v>0</v>
      </c>
      <c r="AS76" s="47">
        <f>ABSYLD1!AS76*VLOOKUP(ABSYLD2!AS$4,'[1]INTERNAL PARAMETERS-1'!$B$5:$J$44,5,FALSE)*VLOOKUP(ABSYLD2!AS$4,'[1]INTERNAL PARAMETERS-1'!$B$5:$J$44,7,FALSE)*ABSYLD2!$F76 + ABSYLD1!AS76*(1-VLOOKUP(ABSYLD2!AS$4,'[1]INTERNAL PARAMETERS-1'!$B$5:$J$44,5,FALSE))*VLOOKUP(ABSYLD2!AS$4,'[1]INTERNAL PARAMETERS-1'!$B$5:$J$44,9,FALSE)*ABSYLD2!$F76</f>
        <v>0</v>
      </c>
      <c r="AT76" s="46">
        <f>ABSYLD1!AT76*VLOOKUP(ABSYLD2!AT$4,'[1]INTERNAL PARAMETERS-1'!$B$5:$J$44,5,FALSE)*VLOOKUP(ABSYLD2!AT$4,'[1]INTERNAL PARAMETERS-1'!$B$5:$J$44,7,FALSE)*ABSYLD2!$F76 + ABSYLD1!AT76*(1-VLOOKUP(ABSYLD2!AT$4,'[1]INTERNAL PARAMETERS-1'!$B$5:$J$44,5,FALSE))*VLOOKUP(ABSYLD2!AT$4,'[1]INTERNAL PARAMETERS-1'!$B$5:$J$44,9,FALSE)*ABSYLD2!$F76</f>
        <v>0</v>
      </c>
      <c r="AU76" s="48">
        <f>ABSYLD1!AU76*VLOOKUP(ABSYLD2!AU$4,'[1]INTERNAL PARAMETERS-1'!$B$5:$J$44,5,FALSE)*VLOOKUP(ABSYLD2!AU$4,'[1]INTERNAL PARAMETERS-1'!$B$5:$J$44,6,FALSE)*VLOOKUP(ABSYLD2!AU$4,'[1]INTERNAL PARAMETERS-1'!$B$5:$J$44,3,FALSE) + ABSYLD1!AU76*(1-VLOOKUP(ABSYLD2!AU$4,'[1]INTERNAL PARAMETERS-1'!$B$5:$J$44,5,FALSE))*VLOOKUP(ABSYLD2!AU$4,'[1]INTERNAL PARAMETERS-1'!$B$5:$J$44,8,FALSE)*VLOOKUP(ABSYLD2!AU$4,'[1]INTERNAL PARAMETERS-1'!$B$5:$J$44,3,FALSE)</f>
        <v>0</v>
      </c>
      <c r="AV76" s="47">
        <f>ABSYLD1!AV76*VLOOKUP(ABSYLD2!AV$4,'[1]INTERNAL PARAMETERS-1'!$B$5:$J$44,5,FALSE)*VLOOKUP(ABSYLD2!AV$4,'[1]INTERNAL PARAMETERS-1'!$B$5:$J$44,6,FALSE)*VLOOKUP(ABSYLD2!AV$4,'[1]INTERNAL PARAMETERS-1'!$B$5:$J$44,3,FALSE) + ABSYLD1!AV76*(1-VLOOKUP(ABSYLD2!AV$4,'[1]INTERNAL PARAMETERS-1'!$B$5:$J$44,5,FALSE))*VLOOKUP(ABSYLD2!AV$4,'[1]INTERNAL PARAMETERS-1'!$B$5:$J$44,8,FALSE)*VLOOKUP(ABSYLD2!AV$4,'[1]INTERNAL PARAMETERS-1'!$B$5:$J$44,3,FALSE)</f>
        <v>0</v>
      </c>
      <c r="AW76" s="47">
        <f>ABSYLD1!AW76*VLOOKUP(ABSYLD2!AW$4,'[1]INTERNAL PARAMETERS-1'!$B$5:$J$44,5,FALSE)*VLOOKUP(ABSYLD2!AW$4,'[1]INTERNAL PARAMETERS-1'!$B$5:$J$44,6,FALSE)*VLOOKUP(ABSYLD2!AW$4,'[1]INTERNAL PARAMETERS-1'!$B$5:$J$44,3,FALSE) + ABSYLD1!AW76*(1-VLOOKUP(ABSYLD2!AW$4,'[1]INTERNAL PARAMETERS-1'!$B$5:$J$44,5,FALSE))*VLOOKUP(ABSYLD2!AW$4,'[1]INTERNAL PARAMETERS-1'!$B$5:$J$44,8,FALSE)*VLOOKUP(ABSYLD2!AW$4,'[1]INTERNAL PARAMETERS-1'!$B$5:$J$44,3,FALSE)</f>
        <v>2.7301058850830575</v>
      </c>
      <c r="AX76" s="47">
        <f>ABSYLD1!AX76*VLOOKUP(ABSYLD2!AX$4,'[1]INTERNAL PARAMETERS-1'!$B$5:$J$44,5,FALSE)*VLOOKUP(ABSYLD2!AX$4,'[1]INTERNAL PARAMETERS-1'!$B$5:$J$44,6,FALSE)*VLOOKUP(ABSYLD2!AX$4,'[1]INTERNAL PARAMETERS-1'!$B$5:$J$44,3,FALSE) + ABSYLD1!AX76*(1-VLOOKUP(ABSYLD2!AX$4,'[1]INTERNAL PARAMETERS-1'!$B$5:$J$44,5,FALSE))*VLOOKUP(ABSYLD2!AX$4,'[1]INTERNAL PARAMETERS-1'!$B$5:$J$44,8,FALSE)*VLOOKUP(ABSYLD2!AX$4,'[1]INTERNAL PARAMETERS-1'!$B$5:$J$44,3,FALSE)</f>
        <v>0</v>
      </c>
      <c r="AY76" s="47">
        <f>ABSYLD1!AY76*VLOOKUP(ABSYLD2!AY$4,'[1]INTERNAL PARAMETERS-1'!$B$5:$J$44,5,FALSE)*VLOOKUP(ABSYLD2!AY$4,'[1]INTERNAL PARAMETERS-1'!$B$5:$J$44,6,FALSE)*VLOOKUP(ABSYLD2!AY$4,'[1]INTERNAL PARAMETERS-1'!$B$5:$J$44,3,FALSE) + ABSYLD1!AY76*(1-VLOOKUP(ABSYLD2!AY$4,'[1]INTERNAL PARAMETERS-1'!$B$5:$J$44,5,FALSE))*VLOOKUP(ABSYLD2!AY$4,'[1]INTERNAL PARAMETERS-1'!$B$5:$J$44,8,FALSE)*VLOOKUP(ABSYLD2!AY$4,'[1]INTERNAL PARAMETERS-1'!$B$5:$J$44,3,FALSE)</f>
        <v>0</v>
      </c>
      <c r="AZ76" s="47">
        <f>ABSYLD1!AZ76*VLOOKUP(ABSYLD2!AZ$4,'[1]INTERNAL PARAMETERS-1'!$B$5:$J$44,5,FALSE)*VLOOKUP(ABSYLD2!AZ$4,'[1]INTERNAL PARAMETERS-1'!$B$5:$J$44,6,FALSE)*VLOOKUP(ABSYLD2!AZ$4,'[1]INTERNAL PARAMETERS-1'!$B$5:$J$44,3,FALSE) + ABSYLD1!AZ76*(1-VLOOKUP(ABSYLD2!AZ$4,'[1]INTERNAL PARAMETERS-1'!$B$5:$J$44,5,FALSE))*VLOOKUP(ABSYLD2!AZ$4,'[1]INTERNAL PARAMETERS-1'!$B$5:$J$44,8,FALSE)*VLOOKUP(ABSYLD2!AZ$4,'[1]INTERNAL PARAMETERS-1'!$B$5:$J$44,3,FALSE)</f>
        <v>0</v>
      </c>
      <c r="BA76" s="47">
        <f>ABSYLD1!BA76*VLOOKUP(ABSYLD2!BA$4,'[1]INTERNAL PARAMETERS-1'!$B$5:$J$44,5,FALSE)*VLOOKUP(ABSYLD2!BA$4,'[1]INTERNAL PARAMETERS-1'!$B$5:$J$44,6,FALSE)*VLOOKUP(ABSYLD2!BA$4,'[1]INTERNAL PARAMETERS-1'!$B$5:$J$44,3,FALSE) + ABSYLD1!BA76*(1-VLOOKUP(ABSYLD2!BA$4,'[1]INTERNAL PARAMETERS-1'!$B$5:$J$44,5,FALSE))*VLOOKUP(ABSYLD2!BA$4,'[1]INTERNAL PARAMETERS-1'!$B$5:$J$44,8,FALSE)*VLOOKUP(ABSYLD2!BA$4,'[1]INTERNAL PARAMETERS-1'!$B$5:$J$44,3,FALSE)</f>
        <v>9.5232088524981329</v>
      </c>
      <c r="BB76" s="47">
        <f>ABSYLD1!BB76*VLOOKUP(ABSYLD2!BB$4,'[1]INTERNAL PARAMETERS-1'!$B$5:$J$44,5,FALSE)*VLOOKUP(ABSYLD2!BB$4,'[1]INTERNAL PARAMETERS-1'!$B$5:$J$44,6,FALSE)*VLOOKUP(ABSYLD2!BB$4,'[1]INTERNAL PARAMETERS-1'!$B$5:$J$44,3,FALSE) + ABSYLD1!BB76*(1-VLOOKUP(ABSYLD2!BB$4,'[1]INTERNAL PARAMETERS-1'!$B$5:$J$44,5,FALSE))*VLOOKUP(ABSYLD2!BB$4,'[1]INTERNAL PARAMETERS-1'!$B$5:$J$44,8,FALSE)*VLOOKUP(ABSYLD2!BB$4,'[1]INTERNAL PARAMETERS-1'!$B$5:$J$44,3,FALSE)</f>
        <v>0.79627460631477487</v>
      </c>
      <c r="BC76" s="47">
        <f>ABSYLD1!BC76*VLOOKUP(ABSYLD2!BC$4,'[1]INTERNAL PARAMETERS-1'!$B$5:$J$44,5,FALSE)*VLOOKUP(ABSYLD2!BC$4,'[1]INTERNAL PARAMETERS-1'!$B$5:$J$44,6,FALSE)*VLOOKUP(ABSYLD2!BC$4,'[1]INTERNAL PARAMETERS-1'!$B$5:$J$44,3,FALSE) + ABSYLD1!BC76*(1-VLOOKUP(ABSYLD2!BC$4,'[1]INTERNAL PARAMETERS-1'!$B$5:$J$44,5,FALSE))*VLOOKUP(ABSYLD2!BC$4,'[1]INTERNAL PARAMETERS-1'!$B$5:$J$44,8,FALSE)*VLOOKUP(ABSYLD2!BC$4,'[1]INTERNAL PARAMETERS-1'!$B$5:$J$44,3,FALSE)</f>
        <v>1.3857469683333108</v>
      </c>
      <c r="BD76" s="47">
        <f>ABSYLD1!BD76*VLOOKUP(ABSYLD2!BD$4,'[1]INTERNAL PARAMETERS-1'!$B$5:$J$44,5,FALSE)*VLOOKUP(ABSYLD2!BD$4,'[1]INTERNAL PARAMETERS-1'!$B$5:$J$44,6,FALSE)*VLOOKUP(ABSYLD2!BD$4,'[1]INTERNAL PARAMETERS-1'!$B$5:$J$44,3,FALSE) + ABSYLD1!BD76*(1-VLOOKUP(ABSYLD2!BD$4,'[1]INTERNAL PARAMETERS-1'!$B$5:$J$44,5,FALSE))*VLOOKUP(ABSYLD2!BD$4,'[1]INTERNAL PARAMETERS-1'!$B$5:$J$44,8,FALSE)*VLOOKUP(ABSYLD2!BD$4,'[1]INTERNAL PARAMETERS-1'!$B$5:$J$44,3,FALSE)</f>
        <v>7.6986459346477354E-2</v>
      </c>
      <c r="BE76" s="47">
        <f>ABSYLD1!BE76*VLOOKUP(ABSYLD2!BE$4,'[1]INTERNAL PARAMETERS-1'!$B$5:$J$44,5,FALSE)*VLOOKUP(ABSYLD2!BE$4,'[1]INTERNAL PARAMETERS-1'!$B$5:$J$44,6,FALSE)*VLOOKUP(ABSYLD2!BE$4,'[1]INTERNAL PARAMETERS-1'!$B$5:$J$44,3,FALSE) + ABSYLD1!BE76*(1-VLOOKUP(ABSYLD2!BE$4,'[1]INTERNAL PARAMETERS-1'!$B$5:$J$44,5,FALSE))*VLOOKUP(ABSYLD2!BE$4,'[1]INTERNAL PARAMETERS-1'!$B$5:$J$44,8,FALSE)*VLOOKUP(ABSYLD2!BE$4,'[1]INTERNAL PARAMETERS-1'!$B$5:$J$44,3,FALSE)</f>
        <v>3.0058334439432017</v>
      </c>
      <c r="BF76" s="47">
        <f>ABSYLD1!BF76*VLOOKUP(ABSYLD2!BF$4,'[1]INTERNAL PARAMETERS-1'!$B$5:$J$44,5,FALSE)*VLOOKUP(ABSYLD2!BF$4,'[1]INTERNAL PARAMETERS-1'!$B$5:$J$44,6,FALSE)*VLOOKUP(ABSYLD2!BF$4,'[1]INTERNAL PARAMETERS-1'!$B$5:$J$44,3,FALSE) + ABSYLD1!BF76*(1-VLOOKUP(ABSYLD2!BF$4,'[1]INTERNAL PARAMETERS-1'!$B$5:$J$44,5,FALSE))*VLOOKUP(ABSYLD2!BF$4,'[1]INTERNAL PARAMETERS-1'!$B$5:$J$44,8,FALSE)*VLOOKUP(ABSYLD2!BF$4,'[1]INTERNAL PARAMETERS-1'!$B$5:$J$44,3,FALSE)</f>
        <v>0</v>
      </c>
      <c r="BG76" s="47">
        <f>ABSYLD1!BG76*VLOOKUP(ABSYLD2!BG$4,'[1]INTERNAL PARAMETERS-1'!$B$5:$J$44,5,FALSE)*VLOOKUP(ABSYLD2!BG$4,'[1]INTERNAL PARAMETERS-1'!$B$5:$J$44,6,FALSE)*VLOOKUP(ABSYLD2!BG$4,'[1]INTERNAL PARAMETERS-1'!$B$5:$J$44,3,FALSE) + ABSYLD1!BG76*(1-VLOOKUP(ABSYLD2!BG$4,'[1]INTERNAL PARAMETERS-1'!$B$5:$J$44,5,FALSE))*VLOOKUP(ABSYLD2!BG$4,'[1]INTERNAL PARAMETERS-1'!$B$5:$J$44,8,FALSE)*VLOOKUP(ABSYLD2!BG$4,'[1]INTERNAL PARAMETERS-1'!$B$5:$J$44,3,FALSE)</f>
        <v>0.38178717025447922</v>
      </c>
      <c r="BH76" s="47">
        <f>ABSYLD1!BH76*VLOOKUP(ABSYLD2!BH$4,'[1]INTERNAL PARAMETERS-1'!$B$5:$J$44,5,FALSE)*VLOOKUP(ABSYLD2!BH$4,'[1]INTERNAL PARAMETERS-1'!$B$5:$J$44,6,FALSE)*VLOOKUP(ABSYLD2!BH$4,'[1]INTERNAL PARAMETERS-1'!$B$5:$J$44,3,FALSE) + ABSYLD1!BH76*(1-VLOOKUP(ABSYLD2!BH$4,'[1]INTERNAL PARAMETERS-1'!$B$5:$J$44,5,FALSE))*VLOOKUP(ABSYLD2!BH$4,'[1]INTERNAL PARAMETERS-1'!$B$5:$J$44,8,FALSE)*VLOOKUP(ABSYLD2!BH$4,'[1]INTERNAL PARAMETERS-1'!$B$5:$J$44,3,FALSE)</f>
        <v>1.8316398779090696E-3</v>
      </c>
      <c r="BI76" s="47">
        <f>ABSYLD1!BI76*VLOOKUP(ABSYLD2!BI$4,'[1]INTERNAL PARAMETERS-1'!$B$5:$J$44,5,FALSE)*VLOOKUP(ABSYLD2!BI$4,'[1]INTERNAL PARAMETERS-1'!$B$5:$J$44,6,FALSE)*VLOOKUP(ABSYLD2!BI$4,'[1]INTERNAL PARAMETERS-1'!$B$5:$J$44,3,FALSE) + ABSYLD1!BI76*(1-VLOOKUP(ABSYLD2!BI$4,'[1]INTERNAL PARAMETERS-1'!$B$5:$J$44,5,FALSE))*VLOOKUP(ABSYLD2!BI$4,'[1]INTERNAL PARAMETERS-1'!$B$5:$J$44,8,FALSE)*VLOOKUP(ABSYLD2!BI$4,'[1]INTERNAL PARAMETERS-1'!$B$5:$J$44,3,FALSE)</f>
        <v>0</v>
      </c>
      <c r="BJ76" s="47">
        <f>ABSYLD1!BJ76*VLOOKUP(ABSYLD2!BJ$4,'[1]INTERNAL PARAMETERS-1'!$B$5:$J$44,5,FALSE)*VLOOKUP(ABSYLD2!BJ$4,'[1]INTERNAL PARAMETERS-1'!$B$5:$J$44,6,FALSE)*VLOOKUP(ABSYLD2!BJ$4,'[1]INTERNAL PARAMETERS-1'!$B$5:$J$44,3,FALSE) + ABSYLD1!BJ76*(1-VLOOKUP(ABSYLD2!BJ$4,'[1]INTERNAL PARAMETERS-1'!$B$5:$J$44,5,FALSE))*VLOOKUP(ABSYLD2!BJ$4,'[1]INTERNAL PARAMETERS-1'!$B$5:$J$44,8,FALSE)*VLOOKUP(ABSYLD2!BJ$4,'[1]INTERNAL PARAMETERS-1'!$B$5:$J$44,3,FALSE)</f>
        <v>8.8706041073444264E-2</v>
      </c>
      <c r="BK76" s="47">
        <f>ABSYLD1!BK76*VLOOKUP(ABSYLD2!BK$4,'[1]INTERNAL PARAMETERS-1'!$B$5:$J$44,5,FALSE)*VLOOKUP(ABSYLD2!BK$4,'[1]INTERNAL PARAMETERS-1'!$B$5:$J$44,6,FALSE)*VLOOKUP(ABSYLD2!BK$4,'[1]INTERNAL PARAMETERS-1'!$B$5:$J$44,3,FALSE) + ABSYLD1!BK76*(1-VLOOKUP(ABSYLD2!BK$4,'[1]INTERNAL PARAMETERS-1'!$B$5:$J$44,5,FALSE))*VLOOKUP(ABSYLD2!BK$4,'[1]INTERNAL PARAMETERS-1'!$B$5:$J$44,8,FALSE)*VLOOKUP(ABSYLD2!BK$4,'[1]INTERNAL PARAMETERS-1'!$B$5:$J$44,3,FALSE)</f>
        <v>0.13960478129126008</v>
      </c>
      <c r="BL76" s="47">
        <f>ABSYLD1!BL76*VLOOKUP(ABSYLD2!BL$4,'[1]INTERNAL PARAMETERS-1'!$B$5:$J$44,5,FALSE)*VLOOKUP(ABSYLD2!BL$4,'[1]INTERNAL PARAMETERS-1'!$B$5:$J$44,6,FALSE)*VLOOKUP(ABSYLD2!BL$4,'[1]INTERNAL PARAMETERS-1'!$B$5:$J$44,3,FALSE) + ABSYLD1!BL76*(1-VLOOKUP(ABSYLD2!BL$4,'[1]INTERNAL PARAMETERS-1'!$B$5:$J$44,5,FALSE))*VLOOKUP(ABSYLD2!BL$4,'[1]INTERNAL PARAMETERS-1'!$B$5:$J$44,8,FALSE)*VLOOKUP(ABSYLD2!BL$4,'[1]INTERNAL PARAMETERS-1'!$B$5:$J$44,3,FALSE)</f>
        <v>0.289554837431446</v>
      </c>
      <c r="BM76" s="47">
        <f>ABSYLD1!BM76*VLOOKUP(ABSYLD2!BM$4,'[1]INTERNAL PARAMETERS-1'!$B$5:$J$44,5,FALSE)*VLOOKUP(ABSYLD2!BM$4,'[1]INTERNAL PARAMETERS-1'!$B$5:$J$44,6,FALSE)*VLOOKUP(ABSYLD2!BM$4,'[1]INTERNAL PARAMETERS-1'!$B$5:$J$44,3,FALSE) + ABSYLD1!BM76*(1-VLOOKUP(ABSYLD2!BM$4,'[1]INTERNAL PARAMETERS-1'!$B$5:$J$44,5,FALSE))*VLOOKUP(ABSYLD2!BM$4,'[1]INTERNAL PARAMETERS-1'!$B$5:$J$44,8,FALSE)*VLOOKUP(ABSYLD2!BM$4,'[1]INTERNAL PARAMETERS-1'!$B$5:$J$44,3,FALSE)</f>
        <v>0.27950030492467476</v>
      </c>
      <c r="BN76" s="47">
        <f>ABSYLD1!BN76*VLOOKUP(ABSYLD2!BN$4,'[1]INTERNAL PARAMETERS-1'!$B$5:$J$44,5,FALSE)*VLOOKUP(ABSYLD2!BN$4,'[1]INTERNAL PARAMETERS-1'!$B$5:$J$44,6,FALSE)*VLOOKUP(ABSYLD2!BN$4,'[1]INTERNAL PARAMETERS-1'!$B$5:$J$44,3,FALSE) + ABSYLD1!BN76*(1-VLOOKUP(ABSYLD2!BN$4,'[1]INTERNAL PARAMETERS-1'!$B$5:$J$44,5,FALSE))*VLOOKUP(ABSYLD2!BN$4,'[1]INTERNAL PARAMETERS-1'!$B$5:$J$44,8,FALSE)*VLOOKUP(ABSYLD2!BN$4,'[1]INTERNAL PARAMETERS-1'!$B$5:$J$44,3,FALSE)</f>
        <v>0.23951184242776394</v>
      </c>
      <c r="BO76" s="47">
        <f>ABSYLD1!BO76*VLOOKUP(ABSYLD2!BO$4,'[1]INTERNAL PARAMETERS-1'!$B$5:$J$44,5,FALSE)*VLOOKUP(ABSYLD2!BO$4,'[1]INTERNAL PARAMETERS-1'!$B$5:$J$44,6,FALSE)*VLOOKUP(ABSYLD2!BO$4,'[1]INTERNAL PARAMETERS-1'!$B$5:$J$44,3,FALSE) + ABSYLD1!BO76*(1-VLOOKUP(ABSYLD2!BO$4,'[1]INTERNAL PARAMETERS-1'!$B$5:$J$44,5,FALSE))*VLOOKUP(ABSYLD2!BO$4,'[1]INTERNAL PARAMETERS-1'!$B$5:$J$44,8,FALSE)*VLOOKUP(ABSYLD2!BO$4,'[1]INTERNAL PARAMETERS-1'!$B$5:$J$44,3,FALSE)</f>
        <v>0.18233821036267145</v>
      </c>
      <c r="BP76" s="47">
        <f>ABSYLD1!BP76*VLOOKUP(ABSYLD2!BP$4,'[1]INTERNAL PARAMETERS-1'!$B$5:$J$44,5,FALSE)*VLOOKUP(ABSYLD2!BP$4,'[1]INTERNAL PARAMETERS-1'!$B$5:$J$44,6,FALSE)*VLOOKUP(ABSYLD2!BP$4,'[1]INTERNAL PARAMETERS-1'!$B$5:$J$44,3,FALSE) + ABSYLD1!BP76*(1-VLOOKUP(ABSYLD2!BP$4,'[1]INTERNAL PARAMETERS-1'!$B$5:$J$44,5,FALSE))*VLOOKUP(ABSYLD2!BP$4,'[1]INTERNAL PARAMETERS-1'!$B$5:$J$44,8,FALSE)*VLOOKUP(ABSYLD2!BP$4,'[1]INTERNAL PARAMETERS-1'!$B$5:$J$44,3,FALSE)</f>
        <v>7.5512385408445359E-3</v>
      </c>
      <c r="BQ76" s="47">
        <f>ABSYLD1!BQ76*VLOOKUP(ABSYLD2!BQ$4,'[1]INTERNAL PARAMETERS-1'!$B$5:$J$44,5,FALSE)*VLOOKUP(ABSYLD2!BQ$4,'[1]INTERNAL PARAMETERS-1'!$B$5:$J$44,6,FALSE)*VLOOKUP(ABSYLD2!BQ$4,'[1]INTERNAL PARAMETERS-1'!$B$5:$J$44,3,FALSE) + ABSYLD1!BQ76*(1-VLOOKUP(ABSYLD2!BQ$4,'[1]INTERNAL PARAMETERS-1'!$B$5:$J$44,5,FALSE))*VLOOKUP(ABSYLD2!BQ$4,'[1]INTERNAL PARAMETERS-1'!$B$5:$J$44,8,FALSE)*VLOOKUP(ABSYLD2!BQ$4,'[1]INTERNAL PARAMETERS-1'!$B$5:$J$44,3,FALSE)</f>
        <v>0.59521239520066138</v>
      </c>
      <c r="BR76" s="47">
        <f>ABSYLD1!BR76*VLOOKUP(ABSYLD2!BR$4,'[1]INTERNAL PARAMETERS-1'!$B$5:$J$44,5,FALSE)*VLOOKUP(ABSYLD2!BR$4,'[1]INTERNAL PARAMETERS-1'!$B$5:$J$44,6,FALSE)*VLOOKUP(ABSYLD2!BR$4,'[1]INTERNAL PARAMETERS-1'!$B$5:$J$44,3,FALSE) + ABSYLD1!BR76*(1-VLOOKUP(ABSYLD2!BR$4,'[1]INTERNAL PARAMETERS-1'!$B$5:$J$44,5,FALSE))*VLOOKUP(ABSYLD2!BR$4,'[1]INTERNAL PARAMETERS-1'!$B$5:$J$44,8,FALSE)*VLOOKUP(ABSYLD2!BR$4,'[1]INTERNAL PARAMETERS-1'!$B$5:$J$44,3,FALSE)</f>
        <v>1.6693344114024556E-2</v>
      </c>
      <c r="BS76" s="47">
        <f>ABSYLD1!BS76*VLOOKUP(ABSYLD2!BS$4,'[1]INTERNAL PARAMETERS-1'!$B$5:$J$44,5,FALSE)*VLOOKUP(ABSYLD2!BS$4,'[1]INTERNAL PARAMETERS-1'!$B$5:$J$44,6,FALSE)*VLOOKUP(ABSYLD2!BS$4,'[1]INTERNAL PARAMETERS-1'!$B$5:$J$44,3,FALSE) + ABSYLD1!BS76*(1-VLOOKUP(ABSYLD2!BS$4,'[1]INTERNAL PARAMETERS-1'!$B$5:$J$44,5,FALSE))*VLOOKUP(ABSYLD2!BS$4,'[1]INTERNAL PARAMETERS-1'!$B$5:$J$44,8,FALSE)*VLOOKUP(ABSYLD2!BS$4,'[1]INTERNAL PARAMETERS-1'!$B$5:$J$44,3,FALSE)</f>
        <v>5.5186092735355575E-4</v>
      </c>
      <c r="BT76" s="47">
        <f>ABSYLD1!BT76*VLOOKUP(ABSYLD2!BT$4,'[1]INTERNAL PARAMETERS-1'!$B$5:$J$44,5,FALSE)*VLOOKUP(ABSYLD2!BT$4,'[1]INTERNAL PARAMETERS-1'!$B$5:$J$44,6,FALSE)*VLOOKUP(ABSYLD2!BT$4,'[1]INTERNAL PARAMETERS-1'!$B$5:$J$44,3,FALSE) + ABSYLD1!BT76*(1-VLOOKUP(ABSYLD2!BT$4,'[1]INTERNAL PARAMETERS-1'!$B$5:$J$44,5,FALSE))*VLOOKUP(ABSYLD2!BT$4,'[1]INTERNAL PARAMETERS-1'!$B$5:$J$44,8,FALSE)*VLOOKUP(ABSYLD2!BT$4,'[1]INTERNAL PARAMETERS-1'!$B$5:$J$44,3,FALSE)</f>
        <v>0</v>
      </c>
      <c r="BU76" s="47">
        <f>ABSYLD1!BU76*VLOOKUP(ABSYLD2!BU$4,'[1]INTERNAL PARAMETERS-1'!$B$5:$J$44,5,FALSE)*VLOOKUP(ABSYLD2!BU$4,'[1]INTERNAL PARAMETERS-1'!$B$5:$J$44,6,FALSE)*VLOOKUP(ABSYLD2!BU$4,'[1]INTERNAL PARAMETERS-1'!$B$5:$J$44,3,FALSE) + ABSYLD1!BU76*(1-VLOOKUP(ABSYLD2!BU$4,'[1]INTERNAL PARAMETERS-1'!$B$5:$J$44,5,FALSE))*VLOOKUP(ABSYLD2!BU$4,'[1]INTERNAL PARAMETERS-1'!$B$5:$J$44,8,FALSE)*VLOOKUP(ABSYLD2!BU$4,'[1]INTERNAL PARAMETERS-1'!$B$5:$J$44,3,FALSE)</f>
        <v>0</v>
      </c>
      <c r="BV76" s="47">
        <f>ABSYLD1!BV76*VLOOKUP(ABSYLD2!BV$4,'[1]INTERNAL PARAMETERS-1'!$B$5:$J$44,5,FALSE)*VLOOKUP(ABSYLD2!BV$4,'[1]INTERNAL PARAMETERS-1'!$B$5:$J$44,6,FALSE)*VLOOKUP(ABSYLD2!BV$4,'[1]INTERNAL PARAMETERS-1'!$B$5:$J$44,3,FALSE) + ABSYLD1!BV76*(1-VLOOKUP(ABSYLD2!BV$4,'[1]INTERNAL PARAMETERS-1'!$B$5:$J$44,5,FALSE))*VLOOKUP(ABSYLD2!BV$4,'[1]INTERNAL PARAMETERS-1'!$B$5:$J$44,8,FALSE)*VLOOKUP(ABSYLD2!BV$4,'[1]INTERNAL PARAMETERS-1'!$B$5:$J$44,3,FALSE)</f>
        <v>0</v>
      </c>
      <c r="BW76" s="47">
        <f>ABSYLD1!BW76*VLOOKUP(ABSYLD2!BW$4,'[1]INTERNAL PARAMETERS-1'!$B$5:$J$44,5,FALSE)*VLOOKUP(ABSYLD2!BW$4,'[1]INTERNAL PARAMETERS-1'!$B$5:$J$44,6,FALSE)*VLOOKUP(ABSYLD2!BW$4,'[1]INTERNAL PARAMETERS-1'!$B$5:$J$44,3,FALSE) + ABSYLD1!BW76*(1-VLOOKUP(ABSYLD2!BW$4,'[1]INTERNAL PARAMETERS-1'!$B$5:$J$44,5,FALSE))*VLOOKUP(ABSYLD2!BW$4,'[1]INTERNAL PARAMETERS-1'!$B$5:$J$44,8,FALSE)*VLOOKUP(ABSYLD2!BW$4,'[1]INTERNAL PARAMETERS-1'!$B$5:$J$44,3,FALSE)</f>
        <v>0</v>
      </c>
      <c r="BX76" s="47">
        <f>ABSYLD1!BX76*VLOOKUP(ABSYLD2!BX$4,'[1]INTERNAL PARAMETERS-1'!$B$5:$J$44,5,FALSE)*VLOOKUP(ABSYLD2!BX$4,'[1]INTERNAL PARAMETERS-1'!$B$5:$J$44,6,FALSE)*VLOOKUP(ABSYLD2!BX$4,'[1]INTERNAL PARAMETERS-1'!$B$5:$J$44,3,FALSE) + ABSYLD1!BX76*(1-VLOOKUP(ABSYLD2!BX$4,'[1]INTERNAL PARAMETERS-1'!$B$5:$J$44,5,FALSE))*VLOOKUP(ABSYLD2!BX$4,'[1]INTERNAL PARAMETERS-1'!$B$5:$J$44,8,FALSE)*VLOOKUP(ABSYLD2!BX$4,'[1]INTERNAL PARAMETERS-1'!$B$5:$J$44,3,FALSE)</f>
        <v>0</v>
      </c>
      <c r="BY76" s="47">
        <f>ABSYLD1!BY76*VLOOKUP(ABSYLD2!BY$4,'[1]INTERNAL PARAMETERS-1'!$B$5:$J$44,5,FALSE)*VLOOKUP(ABSYLD2!BY$4,'[1]INTERNAL PARAMETERS-1'!$B$5:$J$44,6,FALSE)*VLOOKUP(ABSYLD2!BY$4,'[1]INTERNAL PARAMETERS-1'!$B$5:$J$44,3,FALSE) + ABSYLD1!BY76*(1-VLOOKUP(ABSYLD2!BY$4,'[1]INTERNAL PARAMETERS-1'!$B$5:$J$44,5,FALSE))*VLOOKUP(ABSYLD2!BY$4,'[1]INTERNAL PARAMETERS-1'!$B$5:$J$44,8,FALSE)*VLOOKUP(ABSYLD2!BY$4,'[1]INTERNAL PARAMETERS-1'!$B$5:$J$44,3,FALSE)</f>
        <v>0</v>
      </c>
      <c r="BZ76" s="47">
        <f>ABSYLD1!BZ76*VLOOKUP(ABSYLD2!BZ$4,'[1]INTERNAL PARAMETERS-1'!$B$5:$J$44,5,FALSE)*VLOOKUP(ABSYLD2!BZ$4,'[1]INTERNAL PARAMETERS-1'!$B$5:$J$44,6,FALSE)*VLOOKUP(ABSYLD2!BZ$4,'[1]INTERNAL PARAMETERS-1'!$B$5:$J$44,3,FALSE) + ABSYLD1!BZ76*(1-VLOOKUP(ABSYLD2!BZ$4,'[1]INTERNAL PARAMETERS-1'!$B$5:$J$44,5,FALSE))*VLOOKUP(ABSYLD2!BZ$4,'[1]INTERNAL PARAMETERS-1'!$B$5:$J$44,8,FALSE)*VLOOKUP(ABSYLD2!BZ$4,'[1]INTERNAL PARAMETERS-1'!$B$5:$J$44,3,FALSE)</f>
        <v>0</v>
      </c>
      <c r="CA76" s="47">
        <f>ABSYLD1!CA76*VLOOKUP(ABSYLD2!CA$4,'[1]INTERNAL PARAMETERS-1'!$B$5:$J$44,5,FALSE)*VLOOKUP(ABSYLD2!CA$4,'[1]INTERNAL PARAMETERS-1'!$B$5:$J$44,6,FALSE)*VLOOKUP(ABSYLD2!CA$4,'[1]INTERNAL PARAMETERS-1'!$B$5:$J$44,3,FALSE) + ABSYLD1!CA76*(1-VLOOKUP(ABSYLD2!CA$4,'[1]INTERNAL PARAMETERS-1'!$B$5:$J$44,5,FALSE))*VLOOKUP(ABSYLD2!CA$4,'[1]INTERNAL PARAMETERS-1'!$B$5:$J$44,8,FALSE)*VLOOKUP(ABSYLD2!CA$4,'[1]INTERNAL PARAMETERS-1'!$B$5:$J$44,3,FALSE)</f>
        <v>0</v>
      </c>
      <c r="CB76" s="47">
        <f>ABSYLD1!CB76*VLOOKUP(ABSYLD2!CB$4,'[1]INTERNAL PARAMETERS-1'!$B$5:$J$44,5,FALSE)*VLOOKUP(ABSYLD2!CB$4,'[1]INTERNAL PARAMETERS-1'!$B$5:$J$44,6,FALSE)*VLOOKUP(ABSYLD2!CB$4,'[1]INTERNAL PARAMETERS-1'!$B$5:$J$44,3,FALSE) + ABSYLD1!CB76*(1-VLOOKUP(ABSYLD2!CB$4,'[1]INTERNAL PARAMETERS-1'!$B$5:$J$44,5,FALSE))*VLOOKUP(ABSYLD2!CB$4,'[1]INTERNAL PARAMETERS-1'!$B$5:$J$44,8,FALSE)*VLOOKUP(ABSYLD2!CB$4,'[1]INTERNAL PARAMETERS-1'!$B$5:$J$44,3,FALSE)</f>
        <v>0</v>
      </c>
      <c r="CC76" s="47">
        <f>ABSYLD1!CC76*VLOOKUP(ABSYLD2!CC$4,'[1]INTERNAL PARAMETERS-1'!$B$5:$J$44,5,FALSE)*VLOOKUP(ABSYLD2!CC$4,'[1]INTERNAL PARAMETERS-1'!$B$5:$J$44,6,FALSE)*VLOOKUP(ABSYLD2!CC$4,'[1]INTERNAL PARAMETERS-1'!$B$5:$J$44,3,FALSE) + ABSYLD1!CC76*(1-VLOOKUP(ABSYLD2!CC$4,'[1]INTERNAL PARAMETERS-1'!$B$5:$J$44,5,FALSE))*VLOOKUP(ABSYLD2!CC$4,'[1]INTERNAL PARAMETERS-1'!$B$5:$J$44,8,FALSE)*VLOOKUP(ABSYLD2!CC$4,'[1]INTERNAL PARAMETERS-1'!$B$5:$J$44,3,FALSE)</f>
        <v>3.6181269245912592E-3</v>
      </c>
      <c r="CD76" s="47">
        <f>ABSYLD1!CD76*VLOOKUP(ABSYLD2!CD$4,'[1]INTERNAL PARAMETERS-1'!$B$5:$J$44,5,FALSE)*VLOOKUP(ABSYLD2!CD$4,'[1]INTERNAL PARAMETERS-1'!$B$5:$J$44,6,FALSE)*VLOOKUP(ABSYLD2!CD$4,'[1]INTERNAL PARAMETERS-1'!$B$5:$J$44,3,FALSE) + ABSYLD1!CD76*(1-VLOOKUP(ABSYLD2!CD$4,'[1]INTERNAL PARAMETERS-1'!$B$5:$J$44,5,FALSE))*VLOOKUP(ABSYLD2!CD$4,'[1]INTERNAL PARAMETERS-1'!$B$5:$J$44,8,FALSE)*VLOOKUP(ABSYLD2!CD$4,'[1]INTERNAL PARAMETERS-1'!$B$5:$J$44,3,FALSE)</f>
        <v>1.0854353456984702E-2</v>
      </c>
      <c r="CE76" s="47">
        <f>ABSYLD1!CE76*VLOOKUP(ABSYLD2!CE$4,'[1]INTERNAL PARAMETERS-1'!$B$5:$J$44,5,FALSE)*VLOOKUP(ABSYLD2!CE$4,'[1]INTERNAL PARAMETERS-1'!$B$5:$J$44,6,FALSE)*VLOOKUP(ABSYLD2!CE$4,'[1]INTERNAL PARAMETERS-1'!$B$5:$J$44,3,FALSE) + ABSYLD1!CE76*(1-VLOOKUP(ABSYLD2!CE$4,'[1]INTERNAL PARAMETERS-1'!$B$5:$J$44,5,FALSE))*VLOOKUP(ABSYLD2!CE$4,'[1]INTERNAL PARAMETERS-1'!$B$5:$J$44,8,FALSE)*VLOOKUP(ABSYLD2!CE$4,'[1]INTERNAL PARAMETERS-1'!$B$5:$J$44,3,FALSE)</f>
        <v>3.1270324547019038E-3</v>
      </c>
      <c r="CF76" s="47">
        <f>ABSYLD1!CF76*VLOOKUP(ABSYLD2!CF$4,'[1]INTERNAL PARAMETERS-1'!$B$5:$J$44,5,FALSE)*VLOOKUP(ABSYLD2!CF$4,'[1]INTERNAL PARAMETERS-1'!$B$5:$J$44,6,FALSE)*VLOOKUP(ABSYLD2!CF$4,'[1]INTERNAL PARAMETERS-1'!$B$5:$J$44,3,FALSE) + ABSYLD1!CF76*(1-VLOOKUP(ABSYLD2!CF$4,'[1]INTERNAL PARAMETERS-1'!$B$5:$J$44,5,FALSE))*VLOOKUP(ABSYLD2!CF$4,'[1]INTERNAL PARAMETERS-1'!$B$5:$J$44,8,FALSE)*VLOOKUP(ABSYLD2!CF$4,'[1]INTERNAL PARAMETERS-1'!$B$5:$J$44,3,FALSE)</f>
        <v>0</v>
      </c>
      <c r="CG76" s="47">
        <f>ABSYLD1!CG76*VLOOKUP(ABSYLD2!CG$4,'[1]INTERNAL PARAMETERS-1'!$B$5:$J$44,5,FALSE)*VLOOKUP(ABSYLD2!CG$4,'[1]INTERNAL PARAMETERS-1'!$B$5:$J$44,6,FALSE)*VLOOKUP(ABSYLD2!CG$4,'[1]INTERNAL PARAMETERS-1'!$B$5:$J$44,3,FALSE) + ABSYLD1!CG76*(1-VLOOKUP(ABSYLD2!CG$4,'[1]INTERNAL PARAMETERS-1'!$B$5:$J$44,5,FALSE))*VLOOKUP(ABSYLD2!CG$4,'[1]INTERNAL PARAMETERS-1'!$B$5:$J$44,8,FALSE)*VLOOKUP(ABSYLD2!CG$4,'[1]INTERNAL PARAMETERS-1'!$B$5:$J$44,3,FALSE)</f>
        <v>0</v>
      </c>
      <c r="CH76" s="46">
        <f>ABSYLD1!CH76*VLOOKUP(ABSYLD2!CH$4,'[1]INTERNAL PARAMETERS-1'!$B$5:$J$44,5,FALSE)*VLOOKUP(ABSYLD2!CH$4,'[1]INTERNAL PARAMETERS-1'!$B$5:$J$44,6,FALSE)*VLOOKUP(ABSYLD2!CH$4,'[1]INTERNAL PARAMETERS-1'!$B$5:$J$44,3,FALSE) + ABSYLD1!CH76*(1-VLOOKUP(ABSYLD2!CH$4,'[1]INTERNAL PARAMETERS-1'!$B$5:$J$44,5,FALSE))*VLOOKUP(ABSYLD2!CH$4,'[1]INTERNAL PARAMETERS-1'!$B$5:$J$44,8,FALSE)*VLOOKUP(ABSYLD2!CH$4,'[1]INTERNAL PARAMETERS-1'!$B$5:$J$44,3,FALSE)</f>
        <v>0</v>
      </c>
      <c r="CJ76" s="48">
        <f t="shared" si="2"/>
        <v>19.036592345185387</v>
      </c>
      <c r="CK76" s="46">
        <f t="shared" si="3"/>
        <v>19.758599394781772</v>
      </c>
    </row>
    <row r="77" spans="2:89">
      <c r="B77" s="61" t="s">
        <v>10</v>
      </c>
      <c r="C77" s="60" t="s">
        <v>89</v>
      </c>
      <c r="D77" s="60" t="s">
        <v>88</v>
      </c>
      <c r="E77" s="137">
        <f>ABS!AL77</f>
        <v>10425.426689923081</v>
      </c>
      <c r="F77" s="62">
        <f>'[1]INTERNAL PARAMETERS-1'!M5</f>
        <v>85.012</v>
      </c>
      <c r="G77" s="48">
        <f>ABSYLD1!G77*VLOOKUP(ABSYLD2!G$4,'[1]INTERNAL PARAMETERS-1'!$B$5:$J$44,5,FALSE)*VLOOKUP(ABSYLD2!G$4,'[1]INTERNAL PARAMETERS-1'!$B$5:$J$44,7,FALSE)*ABSYLD2!$F77 + ABSYLD1!G77*(1-VLOOKUP(ABSYLD2!G$4,'[1]INTERNAL PARAMETERS-1'!$B$5:$J$44,5,FALSE))*VLOOKUP(ABSYLD2!G$4,'[1]INTERNAL PARAMETERS-1'!$B$5:$J$44,9,FALSE)*ABSYLD2!$F77</f>
        <v>727.07318055172345</v>
      </c>
      <c r="H77" s="47">
        <f>ABSYLD1!H77*VLOOKUP(ABSYLD2!H$4,'[1]INTERNAL PARAMETERS-1'!$B$5:$J$44,5,FALSE)*VLOOKUP(ABSYLD2!H$4,'[1]INTERNAL PARAMETERS-1'!$B$5:$J$44,7,FALSE)*ABSYLD2!$F77 + ABSYLD1!H77*(1-VLOOKUP(ABSYLD2!H$4,'[1]INTERNAL PARAMETERS-1'!$B$5:$J$44,5,FALSE))*VLOOKUP(ABSYLD2!H$4,'[1]INTERNAL PARAMETERS-1'!$B$5:$J$44,9,FALSE)*ABSYLD2!$F77</f>
        <v>438.4501232755166</v>
      </c>
      <c r="I77" s="47">
        <f>ABSYLD1!I77*VLOOKUP(ABSYLD2!I$4,'[1]INTERNAL PARAMETERS-1'!$B$5:$J$44,5,FALSE)*VLOOKUP(ABSYLD2!I$4,'[1]INTERNAL PARAMETERS-1'!$B$5:$J$44,7,FALSE)*ABSYLD2!$F77 + ABSYLD1!I77*(1-VLOOKUP(ABSYLD2!I$4,'[1]INTERNAL PARAMETERS-1'!$B$5:$J$44,5,FALSE))*VLOOKUP(ABSYLD2!I$4,'[1]INTERNAL PARAMETERS-1'!$B$5:$J$44,9,FALSE)*ABSYLD2!$F77</f>
        <v>2403.8533537464941</v>
      </c>
      <c r="J77" s="47">
        <f>ABSYLD1!J77*VLOOKUP(ABSYLD2!J$4,'[1]INTERNAL PARAMETERS-1'!$B$5:$J$44,5,FALSE)*VLOOKUP(ABSYLD2!J$4,'[1]INTERNAL PARAMETERS-1'!$B$5:$J$44,7,FALSE)*ABSYLD2!$F77 + ABSYLD1!J77*(1-VLOOKUP(ABSYLD2!J$4,'[1]INTERNAL PARAMETERS-1'!$B$5:$J$44,5,FALSE))*VLOOKUP(ABSYLD2!J$4,'[1]INTERNAL PARAMETERS-1'!$B$5:$J$44,9,FALSE)*ABSYLD2!$F77</f>
        <v>0</v>
      </c>
      <c r="K77" s="47">
        <f>ABSYLD1!K77*VLOOKUP(ABSYLD2!K$4,'[1]INTERNAL PARAMETERS-1'!$B$5:$J$44,5,FALSE)*VLOOKUP(ABSYLD2!K$4,'[1]INTERNAL PARAMETERS-1'!$B$5:$J$44,7,FALSE)*ABSYLD2!$F77 + ABSYLD1!K77*(1-VLOOKUP(ABSYLD2!K$4,'[1]INTERNAL PARAMETERS-1'!$B$5:$J$44,5,FALSE))*VLOOKUP(ABSYLD2!K$4,'[1]INTERNAL PARAMETERS-1'!$B$5:$J$44,9,FALSE)*ABSYLD2!$F77</f>
        <v>33.334116803628056</v>
      </c>
      <c r="L77" s="47">
        <f>ABSYLD1!L77*VLOOKUP(ABSYLD2!L$4,'[1]INTERNAL PARAMETERS-1'!$B$5:$J$44,5,FALSE)*VLOOKUP(ABSYLD2!L$4,'[1]INTERNAL PARAMETERS-1'!$B$5:$J$44,7,FALSE)*ABSYLD2!$F77 + ABSYLD1!L77*(1-VLOOKUP(ABSYLD2!L$4,'[1]INTERNAL PARAMETERS-1'!$B$5:$J$44,5,FALSE))*VLOOKUP(ABSYLD2!L$4,'[1]INTERNAL PARAMETERS-1'!$B$5:$J$44,9,FALSE)*ABSYLD2!$F77</f>
        <v>0</v>
      </c>
      <c r="M77" s="47">
        <f>ABSYLD1!M77*VLOOKUP(ABSYLD2!M$4,'[1]INTERNAL PARAMETERS-1'!$B$5:$J$44,5,FALSE)*VLOOKUP(ABSYLD2!M$4,'[1]INTERNAL PARAMETERS-1'!$B$5:$J$44,7,FALSE)*ABSYLD2!$F77 + ABSYLD1!M77*(1-VLOOKUP(ABSYLD2!M$4,'[1]INTERNAL PARAMETERS-1'!$B$5:$J$44,5,FALSE))*VLOOKUP(ABSYLD2!M$4,'[1]INTERNAL PARAMETERS-1'!$B$5:$J$44,9,FALSE)*ABSYLD2!$F77</f>
        <v>23.626072654242073</v>
      </c>
      <c r="N77" s="47">
        <f>ABSYLD1!N77*VLOOKUP(ABSYLD2!N$4,'[1]INTERNAL PARAMETERS-1'!$B$5:$J$44,5,FALSE)*VLOOKUP(ABSYLD2!N$4,'[1]INTERNAL PARAMETERS-1'!$B$5:$J$44,7,FALSE)*ABSYLD2!$F77 + ABSYLD1!N77*(1-VLOOKUP(ABSYLD2!N$4,'[1]INTERNAL PARAMETERS-1'!$B$5:$J$44,5,FALSE))*VLOOKUP(ABSYLD2!N$4,'[1]INTERNAL PARAMETERS-1'!$B$5:$J$44,9,FALSE)*ABSYLD2!$F77</f>
        <v>17.651656091587515</v>
      </c>
      <c r="O77" s="47">
        <f>ABSYLD1!O77*VLOOKUP(ABSYLD2!O$4,'[1]INTERNAL PARAMETERS-1'!$B$5:$J$44,5,FALSE)*VLOOKUP(ABSYLD2!O$4,'[1]INTERNAL PARAMETERS-1'!$B$5:$J$44,7,FALSE)*ABSYLD2!$F77 + ABSYLD1!O77*(1-VLOOKUP(ABSYLD2!O$4,'[1]INTERNAL PARAMETERS-1'!$B$5:$J$44,5,FALSE))*VLOOKUP(ABSYLD2!O$4,'[1]INTERNAL PARAMETERS-1'!$B$5:$J$44,9,FALSE)*ABSYLD2!$F77</f>
        <v>0</v>
      </c>
      <c r="P77" s="47">
        <f>ABSYLD1!P77*VLOOKUP(ABSYLD2!P$4,'[1]INTERNAL PARAMETERS-1'!$B$5:$J$44,5,FALSE)*VLOOKUP(ABSYLD2!P$4,'[1]INTERNAL PARAMETERS-1'!$B$5:$J$44,7,FALSE)*ABSYLD2!$F77 + ABSYLD1!P77*(1-VLOOKUP(ABSYLD2!P$4,'[1]INTERNAL PARAMETERS-1'!$B$5:$J$44,5,FALSE))*VLOOKUP(ABSYLD2!P$4,'[1]INTERNAL PARAMETERS-1'!$B$5:$J$44,9,FALSE)*ABSYLD2!$F77</f>
        <v>0</v>
      </c>
      <c r="Q77" s="47">
        <f>ABSYLD1!Q77*VLOOKUP(ABSYLD2!Q$4,'[1]INTERNAL PARAMETERS-1'!$B$5:$J$44,5,FALSE)*VLOOKUP(ABSYLD2!Q$4,'[1]INTERNAL PARAMETERS-1'!$B$5:$J$44,7,FALSE)*ABSYLD2!$F77 + ABSYLD1!Q77*(1-VLOOKUP(ABSYLD2!Q$4,'[1]INTERNAL PARAMETERS-1'!$B$5:$J$44,5,FALSE))*VLOOKUP(ABSYLD2!Q$4,'[1]INTERNAL PARAMETERS-1'!$B$5:$J$44,9,FALSE)*ABSYLD2!$F77</f>
        <v>0</v>
      </c>
      <c r="R77" s="47">
        <f>ABSYLD1!R77*VLOOKUP(ABSYLD2!R$4,'[1]INTERNAL PARAMETERS-1'!$B$5:$J$44,5,FALSE)*VLOOKUP(ABSYLD2!R$4,'[1]INTERNAL PARAMETERS-1'!$B$5:$J$44,7,FALSE)*ABSYLD2!$F77 + ABSYLD1!R77*(1-VLOOKUP(ABSYLD2!R$4,'[1]INTERNAL PARAMETERS-1'!$B$5:$J$44,5,FALSE))*VLOOKUP(ABSYLD2!R$4,'[1]INTERNAL PARAMETERS-1'!$B$5:$J$44,9,FALSE)*ABSYLD2!$F77</f>
        <v>51.350723466772145</v>
      </c>
      <c r="S77" s="47">
        <f>ABSYLD1!S77*VLOOKUP(ABSYLD2!S$4,'[1]INTERNAL PARAMETERS-1'!$B$5:$J$44,5,FALSE)*VLOOKUP(ABSYLD2!S$4,'[1]INTERNAL PARAMETERS-1'!$B$5:$J$44,7,FALSE)*ABSYLD2!$F77 + ABSYLD1!S77*(1-VLOOKUP(ABSYLD2!S$4,'[1]INTERNAL PARAMETERS-1'!$B$5:$J$44,5,FALSE))*VLOOKUP(ABSYLD2!S$4,'[1]INTERNAL PARAMETERS-1'!$B$5:$J$44,9,FALSE)*ABSYLD2!$F77</f>
        <v>823.78420015927122</v>
      </c>
      <c r="T77" s="47">
        <f>ABSYLD1!T77*VLOOKUP(ABSYLD2!T$4,'[1]INTERNAL PARAMETERS-1'!$B$5:$J$44,5,FALSE)*VLOOKUP(ABSYLD2!T$4,'[1]INTERNAL PARAMETERS-1'!$B$5:$J$44,7,FALSE)*ABSYLD2!$F77 + ABSYLD1!T77*(1-VLOOKUP(ABSYLD2!T$4,'[1]INTERNAL PARAMETERS-1'!$B$5:$J$44,5,FALSE))*VLOOKUP(ABSYLD2!T$4,'[1]INTERNAL PARAMETERS-1'!$B$5:$J$44,9,FALSE)*ABSYLD2!$F77</f>
        <v>133.31253748242062</v>
      </c>
      <c r="U77" s="47">
        <f>ABSYLD1!U77*VLOOKUP(ABSYLD2!U$4,'[1]INTERNAL PARAMETERS-1'!$B$5:$J$44,5,FALSE)*VLOOKUP(ABSYLD2!U$4,'[1]INTERNAL PARAMETERS-1'!$B$5:$J$44,7,FALSE)*ABSYLD2!$F77 + ABSYLD1!U77*(1-VLOOKUP(ABSYLD2!U$4,'[1]INTERNAL PARAMETERS-1'!$B$5:$J$44,5,FALSE))*VLOOKUP(ABSYLD2!U$4,'[1]INTERNAL PARAMETERS-1'!$B$5:$J$44,9,FALSE)*ABSYLD2!$F77</f>
        <v>33.47625941225229</v>
      </c>
      <c r="V77" s="47">
        <f>ABSYLD1!V77*VLOOKUP(ABSYLD2!V$4,'[1]INTERNAL PARAMETERS-1'!$B$5:$J$44,5,FALSE)*VLOOKUP(ABSYLD2!V$4,'[1]INTERNAL PARAMETERS-1'!$B$5:$J$44,7,FALSE)*ABSYLD2!$F77 + ABSYLD1!V77*(1-VLOOKUP(ABSYLD2!V$4,'[1]INTERNAL PARAMETERS-1'!$B$5:$J$44,5,FALSE))*VLOOKUP(ABSYLD2!V$4,'[1]INTERNAL PARAMETERS-1'!$B$5:$J$44,9,FALSE)*ABSYLD2!$F77</f>
        <v>609.98269708285011</v>
      </c>
      <c r="W77" s="47">
        <f>ABSYLD1!W77*VLOOKUP(ABSYLD2!W$4,'[1]INTERNAL PARAMETERS-1'!$B$5:$J$44,5,FALSE)*VLOOKUP(ABSYLD2!W$4,'[1]INTERNAL PARAMETERS-1'!$B$5:$J$44,7,FALSE)*ABSYLD2!$F77 + ABSYLD1!W77*(1-VLOOKUP(ABSYLD2!W$4,'[1]INTERNAL PARAMETERS-1'!$B$5:$J$44,5,FALSE))*VLOOKUP(ABSYLD2!W$4,'[1]INTERNAL PARAMETERS-1'!$B$5:$J$44,9,FALSE)*ABSYLD2!$F77</f>
        <v>0</v>
      </c>
      <c r="X77" s="47">
        <f>ABSYLD1!X77*VLOOKUP(ABSYLD2!X$4,'[1]INTERNAL PARAMETERS-1'!$B$5:$J$44,5,FALSE)*VLOOKUP(ABSYLD2!X$4,'[1]INTERNAL PARAMETERS-1'!$B$5:$J$44,7,FALSE)*ABSYLD2!$F77 + ABSYLD1!X77*(1-VLOOKUP(ABSYLD2!X$4,'[1]INTERNAL PARAMETERS-1'!$B$5:$J$44,5,FALSE))*VLOOKUP(ABSYLD2!X$4,'[1]INTERNAL PARAMETERS-1'!$B$5:$J$44,9,FALSE)*ABSYLD2!$F77</f>
        <v>0</v>
      </c>
      <c r="Y77" s="47">
        <f>ABSYLD1!Y77*VLOOKUP(ABSYLD2!Y$4,'[1]INTERNAL PARAMETERS-1'!$B$5:$J$44,5,FALSE)*VLOOKUP(ABSYLD2!Y$4,'[1]INTERNAL PARAMETERS-1'!$B$5:$J$44,7,FALSE)*ABSYLD2!$F77 + ABSYLD1!Y77*(1-VLOOKUP(ABSYLD2!Y$4,'[1]INTERNAL PARAMETERS-1'!$B$5:$J$44,5,FALSE))*VLOOKUP(ABSYLD2!Y$4,'[1]INTERNAL PARAMETERS-1'!$B$5:$J$44,9,FALSE)*ABSYLD2!$F77</f>
        <v>0</v>
      </c>
      <c r="Z77" s="47">
        <f>ABSYLD1!Z77*VLOOKUP(ABSYLD2!Z$4,'[1]INTERNAL PARAMETERS-1'!$B$5:$J$44,5,FALSE)*VLOOKUP(ABSYLD2!Z$4,'[1]INTERNAL PARAMETERS-1'!$B$5:$J$44,7,FALSE)*ABSYLD2!$F77 + ABSYLD1!Z77*(1-VLOOKUP(ABSYLD2!Z$4,'[1]INTERNAL PARAMETERS-1'!$B$5:$J$44,5,FALSE))*VLOOKUP(ABSYLD2!Z$4,'[1]INTERNAL PARAMETERS-1'!$B$5:$J$44,9,FALSE)*ABSYLD2!$F77</f>
        <v>0</v>
      </c>
      <c r="AA77" s="47">
        <f>ABSYLD1!AA77*VLOOKUP(ABSYLD2!AA$4,'[1]INTERNAL PARAMETERS-1'!$B$5:$J$44,5,FALSE)*VLOOKUP(ABSYLD2!AA$4,'[1]INTERNAL PARAMETERS-1'!$B$5:$J$44,7,FALSE)*ABSYLD2!$F77 + ABSYLD1!AA77*(1-VLOOKUP(ABSYLD2!AA$4,'[1]INTERNAL PARAMETERS-1'!$B$5:$J$44,5,FALSE))*VLOOKUP(ABSYLD2!AA$4,'[1]INTERNAL PARAMETERS-1'!$B$5:$J$44,9,FALSE)*ABSYLD2!$F77</f>
        <v>0</v>
      </c>
      <c r="AB77" s="47">
        <f>ABSYLD1!AB77*VLOOKUP(ABSYLD2!AB$4,'[1]INTERNAL PARAMETERS-1'!$B$5:$J$44,5,FALSE)*VLOOKUP(ABSYLD2!AB$4,'[1]INTERNAL PARAMETERS-1'!$B$5:$J$44,7,FALSE)*ABSYLD2!$F77 + ABSYLD1!AB77*(1-VLOOKUP(ABSYLD2!AB$4,'[1]INTERNAL PARAMETERS-1'!$B$5:$J$44,5,FALSE))*VLOOKUP(ABSYLD2!AB$4,'[1]INTERNAL PARAMETERS-1'!$B$5:$J$44,9,FALSE)*ABSYLD2!$F77</f>
        <v>0</v>
      </c>
      <c r="AC77" s="47">
        <f>ABSYLD1!AC77*VLOOKUP(ABSYLD2!AC$4,'[1]INTERNAL PARAMETERS-1'!$B$5:$J$44,5,FALSE)*VLOOKUP(ABSYLD2!AC$4,'[1]INTERNAL PARAMETERS-1'!$B$5:$J$44,7,FALSE)*ABSYLD2!$F77 + ABSYLD1!AC77*(1-VLOOKUP(ABSYLD2!AC$4,'[1]INTERNAL PARAMETERS-1'!$B$5:$J$44,5,FALSE))*VLOOKUP(ABSYLD2!AC$4,'[1]INTERNAL PARAMETERS-1'!$B$5:$J$44,9,FALSE)*ABSYLD2!$F77</f>
        <v>0</v>
      </c>
      <c r="AD77" s="47">
        <f>ABSYLD1!AD77*VLOOKUP(ABSYLD2!AD$4,'[1]INTERNAL PARAMETERS-1'!$B$5:$J$44,5,FALSE)*VLOOKUP(ABSYLD2!AD$4,'[1]INTERNAL PARAMETERS-1'!$B$5:$J$44,7,FALSE)*ABSYLD2!$F77 + ABSYLD1!AD77*(1-VLOOKUP(ABSYLD2!AD$4,'[1]INTERNAL PARAMETERS-1'!$B$5:$J$44,5,FALSE))*VLOOKUP(ABSYLD2!AD$4,'[1]INTERNAL PARAMETERS-1'!$B$5:$J$44,9,FALSE)*ABSYLD2!$F77</f>
        <v>0</v>
      </c>
      <c r="AE77" s="47">
        <f>ABSYLD1!AE77*VLOOKUP(ABSYLD2!AE$4,'[1]INTERNAL PARAMETERS-1'!$B$5:$J$44,5,FALSE)*VLOOKUP(ABSYLD2!AE$4,'[1]INTERNAL PARAMETERS-1'!$B$5:$J$44,7,FALSE)*ABSYLD2!$F77 + ABSYLD1!AE77*(1-VLOOKUP(ABSYLD2!AE$4,'[1]INTERNAL PARAMETERS-1'!$B$5:$J$44,5,FALSE))*VLOOKUP(ABSYLD2!AE$4,'[1]INTERNAL PARAMETERS-1'!$B$5:$J$44,9,FALSE)*ABSYLD2!$F77</f>
        <v>0</v>
      </c>
      <c r="AF77" s="47">
        <f>ABSYLD1!AF77*VLOOKUP(ABSYLD2!AF$4,'[1]INTERNAL PARAMETERS-1'!$B$5:$J$44,5,FALSE)*VLOOKUP(ABSYLD2!AF$4,'[1]INTERNAL PARAMETERS-1'!$B$5:$J$44,7,FALSE)*ABSYLD2!$F77 + ABSYLD1!AF77*(1-VLOOKUP(ABSYLD2!AF$4,'[1]INTERNAL PARAMETERS-1'!$B$5:$J$44,5,FALSE))*VLOOKUP(ABSYLD2!AF$4,'[1]INTERNAL PARAMETERS-1'!$B$5:$J$44,9,FALSE)*ABSYLD2!$F77</f>
        <v>0</v>
      </c>
      <c r="AG77" s="47">
        <f>ABSYLD1!AG77*VLOOKUP(ABSYLD2!AG$4,'[1]INTERNAL PARAMETERS-1'!$B$5:$J$44,5,FALSE)*VLOOKUP(ABSYLD2!AG$4,'[1]INTERNAL PARAMETERS-1'!$B$5:$J$44,7,FALSE)*ABSYLD2!$F77 + ABSYLD1!AG77*(1-VLOOKUP(ABSYLD2!AG$4,'[1]INTERNAL PARAMETERS-1'!$B$5:$J$44,5,FALSE))*VLOOKUP(ABSYLD2!AG$4,'[1]INTERNAL PARAMETERS-1'!$B$5:$J$44,9,FALSE)*ABSYLD2!$F77</f>
        <v>0</v>
      </c>
      <c r="AH77" s="47">
        <f>ABSYLD1!AH77*VLOOKUP(ABSYLD2!AH$4,'[1]INTERNAL PARAMETERS-1'!$B$5:$J$44,5,FALSE)*VLOOKUP(ABSYLD2!AH$4,'[1]INTERNAL PARAMETERS-1'!$B$5:$J$44,7,FALSE)*ABSYLD2!$F77 + ABSYLD1!AH77*(1-VLOOKUP(ABSYLD2!AH$4,'[1]INTERNAL PARAMETERS-1'!$B$5:$J$44,5,FALSE))*VLOOKUP(ABSYLD2!AH$4,'[1]INTERNAL PARAMETERS-1'!$B$5:$J$44,9,FALSE)*ABSYLD2!$F77</f>
        <v>5.4312515270615815</v>
      </c>
      <c r="AI77" s="47">
        <f>ABSYLD1!AI77*VLOOKUP(ABSYLD2!AI$4,'[1]INTERNAL PARAMETERS-1'!$B$5:$J$44,5,FALSE)*VLOOKUP(ABSYLD2!AI$4,'[1]INTERNAL PARAMETERS-1'!$B$5:$J$44,7,FALSE)*ABSYLD2!$F77 + ABSYLD1!AI77*(1-VLOOKUP(ABSYLD2!AI$4,'[1]INTERNAL PARAMETERS-1'!$B$5:$J$44,5,FALSE))*VLOOKUP(ABSYLD2!AI$4,'[1]INTERNAL PARAMETERS-1'!$B$5:$J$44,9,FALSE)*ABSYLD2!$F77</f>
        <v>12.343753470594502</v>
      </c>
      <c r="AJ77" s="47">
        <f>ABSYLD1!AJ77*VLOOKUP(ABSYLD2!AJ$4,'[1]INTERNAL PARAMETERS-1'!$B$5:$J$44,5,FALSE)*VLOOKUP(ABSYLD2!AJ$4,'[1]INTERNAL PARAMETERS-1'!$B$5:$J$44,7,FALSE)*ABSYLD2!$F77 + ABSYLD1!AJ77*(1-VLOOKUP(ABSYLD2!AJ$4,'[1]INTERNAL PARAMETERS-1'!$B$5:$J$44,5,FALSE))*VLOOKUP(ABSYLD2!AJ$4,'[1]INTERNAL PARAMETERS-1'!$B$5:$J$44,9,FALSE)*ABSYLD2!$F77</f>
        <v>9.6298559654925509</v>
      </c>
      <c r="AK77" s="47">
        <f>ABSYLD1!AK77*VLOOKUP(ABSYLD2!AK$4,'[1]INTERNAL PARAMETERS-1'!$B$5:$J$44,5,FALSE)*VLOOKUP(ABSYLD2!AK$4,'[1]INTERNAL PARAMETERS-1'!$B$5:$J$44,7,FALSE)*ABSYLD2!$F77 + ABSYLD1!AK77*(1-VLOOKUP(ABSYLD2!AK$4,'[1]INTERNAL PARAMETERS-1'!$B$5:$J$44,5,FALSE))*VLOOKUP(ABSYLD2!AK$4,'[1]INTERNAL PARAMETERS-1'!$B$5:$J$44,9,FALSE)*ABSYLD2!$F77</f>
        <v>0</v>
      </c>
      <c r="AL77" s="47">
        <f>ABSYLD1!AL77*VLOOKUP(ABSYLD2!AL$4,'[1]INTERNAL PARAMETERS-1'!$B$5:$J$44,5,FALSE)*VLOOKUP(ABSYLD2!AL$4,'[1]INTERNAL PARAMETERS-1'!$B$5:$J$44,7,FALSE)*ABSYLD2!$F77 + ABSYLD1!AL77*(1-VLOOKUP(ABSYLD2!AL$4,'[1]INTERNAL PARAMETERS-1'!$B$5:$J$44,5,FALSE))*VLOOKUP(ABSYLD2!AL$4,'[1]INTERNAL PARAMETERS-1'!$B$5:$J$44,9,FALSE)*ABSYLD2!$F77</f>
        <v>0</v>
      </c>
      <c r="AM77" s="47">
        <f>ABSYLD1!AM77*VLOOKUP(ABSYLD2!AM$4,'[1]INTERNAL PARAMETERS-1'!$B$5:$J$44,5,FALSE)*VLOOKUP(ABSYLD2!AM$4,'[1]INTERNAL PARAMETERS-1'!$B$5:$J$44,7,FALSE)*ABSYLD2!$F77 + ABSYLD1!AM77*(1-VLOOKUP(ABSYLD2!AM$4,'[1]INTERNAL PARAMETERS-1'!$B$5:$J$44,5,FALSE))*VLOOKUP(ABSYLD2!AM$4,'[1]INTERNAL PARAMETERS-1'!$B$5:$J$44,9,FALSE)*ABSYLD2!$F77</f>
        <v>0</v>
      </c>
      <c r="AN77" s="47">
        <f>ABSYLD1!AN77*VLOOKUP(ABSYLD2!AN$4,'[1]INTERNAL PARAMETERS-1'!$B$5:$J$44,5,FALSE)*VLOOKUP(ABSYLD2!AN$4,'[1]INTERNAL PARAMETERS-1'!$B$5:$J$44,7,FALSE)*ABSYLD2!$F77 + ABSYLD1!AN77*(1-VLOOKUP(ABSYLD2!AN$4,'[1]INTERNAL PARAMETERS-1'!$B$5:$J$44,5,FALSE))*VLOOKUP(ABSYLD2!AN$4,'[1]INTERNAL PARAMETERS-1'!$B$5:$J$44,9,FALSE)*ABSYLD2!$F77</f>
        <v>0</v>
      </c>
      <c r="AO77" s="47">
        <f>ABSYLD1!AO77*VLOOKUP(ABSYLD2!AO$4,'[1]INTERNAL PARAMETERS-1'!$B$5:$J$44,5,FALSE)*VLOOKUP(ABSYLD2!AO$4,'[1]INTERNAL PARAMETERS-1'!$B$5:$J$44,7,FALSE)*ABSYLD2!$F77 + ABSYLD1!AO77*(1-VLOOKUP(ABSYLD2!AO$4,'[1]INTERNAL PARAMETERS-1'!$B$5:$J$44,5,FALSE))*VLOOKUP(ABSYLD2!AO$4,'[1]INTERNAL PARAMETERS-1'!$B$5:$J$44,9,FALSE)*ABSYLD2!$F77</f>
        <v>0</v>
      </c>
      <c r="AP77" s="47">
        <f>ABSYLD1!AP77*VLOOKUP(ABSYLD2!AP$4,'[1]INTERNAL PARAMETERS-1'!$B$5:$J$44,5,FALSE)*VLOOKUP(ABSYLD2!AP$4,'[1]INTERNAL PARAMETERS-1'!$B$5:$J$44,7,FALSE)*ABSYLD2!$F77 + ABSYLD1!AP77*(1-VLOOKUP(ABSYLD2!AP$4,'[1]INTERNAL PARAMETERS-1'!$B$5:$J$44,5,FALSE))*VLOOKUP(ABSYLD2!AP$4,'[1]INTERNAL PARAMETERS-1'!$B$5:$J$44,9,FALSE)*ABSYLD2!$F77</f>
        <v>0</v>
      </c>
      <c r="AQ77" s="47">
        <f>ABSYLD1!AQ77*VLOOKUP(ABSYLD2!AQ$4,'[1]INTERNAL PARAMETERS-1'!$B$5:$J$44,5,FALSE)*VLOOKUP(ABSYLD2!AQ$4,'[1]INTERNAL PARAMETERS-1'!$B$5:$J$44,7,FALSE)*ABSYLD2!$F77 + ABSYLD1!AQ77*(1-VLOOKUP(ABSYLD2!AQ$4,'[1]INTERNAL PARAMETERS-1'!$B$5:$J$44,5,FALSE))*VLOOKUP(ABSYLD2!AQ$4,'[1]INTERNAL PARAMETERS-1'!$B$5:$J$44,9,FALSE)*ABSYLD2!$F77</f>
        <v>0</v>
      </c>
      <c r="AR77" s="47">
        <f>ABSYLD1!AR77*VLOOKUP(ABSYLD2!AR$4,'[1]INTERNAL PARAMETERS-1'!$B$5:$J$44,5,FALSE)*VLOOKUP(ABSYLD2!AR$4,'[1]INTERNAL PARAMETERS-1'!$B$5:$J$44,7,FALSE)*ABSYLD2!$F77 + ABSYLD1!AR77*(1-VLOOKUP(ABSYLD2!AR$4,'[1]INTERNAL PARAMETERS-1'!$B$5:$J$44,5,FALSE))*VLOOKUP(ABSYLD2!AR$4,'[1]INTERNAL PARAMETERS-1'!$B$5:$J$44,9,FALSE)*ABSYLD2!$F77</f>
        <v>0</v>
      </c>
      <c r="AS77" s="47">
        <f>ABSYLD1!AS77*VLOOKUP(ABSYLD2!AS$4,'[1]INTERNAL PARAMETERS-1'!$B$5:$J$44,5,FALSE)*VLOOKUP(ABSYLD2!AS$4,'[1]INTERNAL PARAMETERS-1'!$B$5:$J$44,7,FALSE)*ABSYLD2!$F77 + ABSYLD1!AS77*(1-VLOOKUP(ABSYLD2!AS$4,'[1]INTERNAL PARAMETERS-1'!$B$5:$J$44,5,FALSE))*VLOOKUP(ABSYLD2!AS$4,'[1]INTERNAL PARAMETERS-1'!$B$5:$J$44,9,FALSE)*ABSYLD2!$F77</f>
        <v>0</v>
      </c>
      <c r="AT77" s="46">
        <f>ABSYLD1!AT77*VLOOKUP(ABSYLD2!AT$4,'[1]INTERNAL PARAMETERS-1'!$B$5:$J$44,5,FALSE)*VLOOKUP(ABSYLD2!AT$4,'[1]INTERNAL PARAMETERS-1'!$B$5:$J$44,7,FALSE)*ABSYLD2!$F77 + ABSYLD1!AT77*(1-VLOOKUP(ABSYLD2!AT$4,'[1]INTERNAL PARAMETERS-1'!$B$5:$J$44,5,FALSE))*VLOOKUP(ABSYLD2!AT$4,'[1]INTERNAL PARAMETERS-1'!$B$5:$J$44,9,FALSE)*ABSYLD2!$F77</f>
        <v>0</v>
      </c>
      <c r="AU77" s="48">
        <f>ABSYLD1!AU77*VLOOKUP(ABSYLD2!AU$4,'[1]INTERNAL PARAMETERS-1'!$B$5:$J$44,5,FALSE)*VLOOKUP(ABSYLD2!AU$4,'[1]INTERNAL PARAMETERS-1'!$B$5:$J$44,6,FALSE)*VLOOKUP(ABSYLD2!AU$4,'[1]INTERNAL PARAMETERS-1'!$B$5:$J$44,3,FALSE) + ABSYLD1!AU77*(1-VLOOKUP(ABSYLD2!AU$4,'[1]INTERNAL PARAMETERS-1'!$B$5:$J$44,5,FALSE))*VLOOKUP(ABSYLD2!AU$4,'[1]INTERNAL PARAMETERS-1'!$B$5:$J$44,8,FALSE)*VLOOKUP(ABSYLD2!AU$4,'[1]INTERNAL PARAMETERS-1'!$B$5:$J$44,3,FALSE)</f>
        <v>0</v>
      </c>
      <c r="AV77" s="47">
        <f>ABSYLD1!AV77*VLOOKUP(ABSYLD2!AV$4,'[1]INTERNAL PARAMETERS-1'!$B$5:$J$44,5,FALSE)*VLOOKUP(ABSYLD2!AV$4,'[1]INTERNAL PARAMETERS-1'!$B$5:$J$44,6,FALSE)*VLOOKUP(ABSYLD2!AV$4,'[1]INTERNAL PARAMETERS-1'!$B$5:$J$44,3,FALSE) + ABSYLD1!AV77*(1-VLOOKUP(ABSYLD2!AV$4,'[1]INTERNAL PARAMETERS-1'!$B$5:$J$44,5,FALSE))*VLOOKUP(ABSYLD2!AV$4,'[1]INTERNAL PARAMETERS-1'!$B$5:$J$44,8,FALSE)*VLOOKUP(ABSYLD2!AV$4,'[1]INTERNAL PARAMETERS-1'!$B$5:$J$44,3,FALSE)</f>
        <v>0</v>
      </c>
      <c r="AW77" s="47">
        <f>ABSYLD1!AW77*VLOOKUP(ABSYLD2!AW$4,'[1]INTERNAL PARAMETERS-1'!$B$5:$J$44,5,FALSE)*VLOOKUP(ABSYLD2!AW$4,'[1]INTERNAL PARAMETERS-1'!$B$5:$J$44,6,FALSE)*VLOOKUP(ABSYLD2!AW$4,'[1]INTERNAL PARAMETERS-1'!$B$5:$J$44,3,FALSE) + ABSYLD1!AW77*(1-VLOOKUP(ABSYLD2!AW$4,'[1]INTERNAL PARAMETERS-1'!$B$5:$J$44,5,FALSE))*VLOOKUP(ABSYLD2!AW$4,'[1]INTERNAL PARAMETERS-1'!$B$5:$J$44,8,FALSE)*VLOOKUP(ABSYLD2!AW$4,'[1]INTERNAL PARAMETERS-1'!$B$5:$J$44,3,FALSE)</f>
        <v>33.385585015059746</v>
      </c>
      <c r="AX77" s="47">
        <f>ABSYLD1!AX77*VLOOKUP(ABSYLD2!AX$4,'[1]INTERNAL PARAMETERS-1'!$B$5:$J$44,5,FALSE)*VLOOKUP(ABSYLD2!AX$4,'[1]INTERNAL PARAMETERS-1'!$B$5:$J$44,6,FALSE)*VLOOKUP(ABSYLD2!AX$4,'[1]INTERNAL PARAMETERS-1'!$B$5:$J$44,3,FALSE) + ABSYLD1!AX77*(1-VLOOKUP(ABSYLD2!AX$4,'[1]INTERNAL PARAMETERS-1'!$B$5:$J$44,5,FALSE))*VLOOKUP(ABSYLD2!AX$4,'[1]INTERNAL PARAMETERS-1'!$B$5:$J$44,8,FALSE)*VLOOKUP(ABSYLD2!AX$4,'[1]INTERNAL PARAMETERS-1'!$B$5:$J$44,3,FALSE)</f>
        <v>0</v>
      </c>
      <c r="AY77" s="47">
        <f>ABSYLD1!AY77*VLOOKUP(ABSYLD2!AY$4,'[1]INTERNAL PARAMETERS-1'!$B$5:$J$44,5,FALSE)*VLOOKUP(ABSYLD2!AY$4,'[1]INTERNAL PARAMETERS-1'!$B$5:$J$44,6,FALSE)*VLOOKUP(ABSYLD2!AY$4,'[1]INTERNAL PARAMETERS-1'!$B$5:$J$44,3,FALSE) + ABSYLD1!AY77*(1-VLOOKUP(ABSYLD2!AY$4,'[1]INTERNAL PARAMETERS-1'!$B$5:$J$44,5,FALSE))*VLOOKUP(ABSYLD2!AY$4,'[1]INTERNAL PARAMETERS-1'!$B$5:$J$44,8,FALSE)*VLOOKUP(ABSYLD2!AY$4,'[1]INTERNAL PARAMETERS-1'!$B$5:$J$44,3,FALSE)</f>
        <v>0</v>
      </c>
      <c r="AZ77" s="47">
        <f>ABSYLD1!AZ77*VLOOKUP(ABSYLD2!AZ$4,'[1]INTERNAL PARAMETERS-1'!$B$5:$J$44,5,FALSE)*VLOOKUP(ABSYLD2!AZ$4,'[1]INTERNAL PARAMETERS-1'!$B$5:$J$44,6,FALSE)*VLOOKUP(ABSYLD2!AZ$4,'[1]INTERNAL PARAMETERS-1'!$B$5:$J$44,3,FALSE) + ABSYLD1!AZ77*(1-VLOOKUP(ABSYLD2!AZ$4,'[1]INTERNAL PARAMETERS-1'!$B$5:$J$44,5,FALSE))*VLOOKUP(ABSYLD2!AZ$4,'[1]INTERNAL PARAMETERS-1'!$B$5:$J$44,8,FALSE)*VLOOKUP(ABSYLD2!AZ$4,'[1]INTERNAL PARAMETERS-1'!$B$5:$J$44,3,FALSE)</f>
        <v>0</v>
      </c>
      <c r="BA77" s="47">
        <f>ABSYLD1!BA77*VLOOKUP(ABSYLD2!BA$4,'[1]INTERNAL PARAMETERS-1'!$B$5:$J$44,5,FALSE)*VLOOKUP(ABSYLD2!BA$4,'[1]INTERNAL PARAMETERS-1'!$B$5:$J$44,6,FALSE)*VLOOKUP(ABSYLD2!BA$4,'[1]INTERNAL PARAMETERS-1'!$B$5:$J$44,3,FALSE) + ABSYLD1!BA77*(1-VLOOKUP(ABSYLD2!BA$4,'[1]INTERNAL PARAMETERS-1'!$B$5:$J$44,5,FALSE))*VLOOKUP(ABSYLD2!BA$4,'[1]INTERNAL PARAMETERS-1'!$B$5:$J$44,8,FALSE)*VLOOKUP(ABSYLD2!BA$4,'[1]INTERNAL PARAMETERS-1'!$B$5:$J$44,3,FALSE)</f>
        <v>3.2797184763849652</v>
      </c>
      <c r="BB77" s="47">
        <f>ABSYLD1!BB77*VLOOKUP(ABSYLD2!BB$4,'[1]INTERNAL PARAMETERS-1'!$B$5:$J$44,5,FALSE)*VLOOKUP(ABSYLD2!BB$4,'[1]INTERNAL PARAMETERS-1'!$B$5:$J$44,6,FALSE)*VLOOKUP(ABSYLD2!BB$4,'[1]INTERNAL PARAMETERS-1'!$B$5:$J$44,3,FALSE) + ABSYLD1!BB77*(1-VLOOKUP(ABSYLD2!BB$4,'[1]INTERNAL PARAMETERS-1'!$B$5:$J$44,5,FALSE))*VLOOKUP(ABSYLD2!BB$4,'[1]INTERNAL PARAMETERS-1'!$B$5:$J$44,8,FALSE)*VLOOKUP(ABSYLD2!BB$4,'[1]INTERNAL PARAMETERS-1'!$B$5:$J$44,3,FALSE)</f>
        <v>12.229022690487895</v>
      </c>
      <c r="BC77" s="47">
        <f>ABSYLD1!BC77*VLOOKUP(ABSYLD2!BC$4,'[1]INTERNAL PARAMETERS-1'!$B$5:$J$44,5,FALSE)*VLOOKUP(ABSYLD2!BC$4,'[1]INTERNAL PARAMETERS-1'!$B$5:$J$44,6,FALSE)*VLOOKUP(ABSYLD2!BC$4,'[1]INTERNAL PARAMETERS-1'!$B$5:$J$44,3,FALSE) + ABSYLD1!BC77*(1-VLOOKUP(ABSYLD2!BC$4,'[1]INTERNAL PARAMETERS-1'!$B$5:$J$44,5,FALSE))*VLOOKUP(ABSYLD2!BC$4,'[1]INTERNAL PARAMETERS-1'!$B$5:$J$44,8,FALSE)*VLOOKUP(ABSYLD2!BC$4,'[1]INTERNAL PARAMETERS-1'!$B$5:$J$44,3,FALSE)</f>
        <v>2.5465701985387721</v>
      </c>
      <c r="BD77" s="47">
        <f>ABSYLD1!BD77*VLOOKUP(ABSYLD2!BD$4,'[1]INTERNAL PARAMETERS-1'!$B$5:$J$44,5,FALSE)*VLOOKUP(ABSYLD2!BD$4,'[1]INTERNAL PARAMETERS-1'!$B$5:$J$44,6,FALSE)*VLOOKUP(ABSYLD2!BD$4,'[1]INTERNAL PARAMETERS-1'!$B$5:$J$44,3,FALSE) + ABSYLD1!BD77*(1-VLOOKUP(ABSYLD2!BD$4,'[1]INTERNAL PARAMETERS-1'!$B$5:$J$44,5,FALSE))*VLOOKUP(ABSYLD2!BD$4,'[1]INTERNAL PARAMETERS-1'!$B$5:$J$44,8,FALSE)*VLOOKUP(ABSYLD2!BD$4,'[1]INTERNAL PARAMETERS-1'!$B$5:$J$44,3,FALSE)</f>
        <v>4.7293469866175899</v>
      </c>
      <c r="BE77" s="47">
        <f>ABSYLD1!BE77*VLOOKUP(ABSYLD2!BE$4,'[1]INTERNAL PARAMETERS-1'!$B$5:$J$44,5,FALSE)*VLOOKUP(ABSYLD2!BE$4,'[1]INTERNAL PARAMETERS-1'!$B$5:$J$44,6,FALSE)*VLOOKUP(ABSYLD2!BE$4,'[1]INTERNAL PARAMETERS-1'!$B$5:$J$44,3,FALSE) + ABSYLD1!BE77*(1-VLOOKUP(ABSYLD2!BE$4,'[1]INTERNAL PARAMETERS-1'!$B$5:$J$44,5,FALSE))*VLOOKUP(ABSYLD2!BE$4,'[1]INTERNAL PARAMETERS-1'!$B$5:$J$44,8,FALSE)*VLOOKUP(ABSYLD2!BE$4,'[1]INTERNAL PARAMETERS-1'!$B$5:$J$44,3,FALSE)</f>
        <v>2.7550879246949767</v>
      </c>
      <c r="BF77" s="47">
        <f>ABSYLD1!BF77*VLOOKUP(ABSYLD2!BF$4,'[1]INTERNAL PARAMETERS-1'!$B$5:$J$44,5,FALSE)*VLOOKUP(ABSYLD2!BF$4,'[1]INTERNAL PARAMETERS-1'!$B$5:$J$44,6,FALSE)*VLOOKUP(ABSYLD2!BF$4,'[1]INTERNAL PARAMETERS-1'!$B$5:$J$44,3,FALSE) + ABSYLD1!BF77*(1-VLOOKUP(ABSYLD2!BF$4,'[1]INTERNAL PARAMETERS-1'!$B$5:$J$44,5,FALSE))*VLOOKUP(ABSYLD2!BF$4,'[1]INTERNAL PARAMETERS-1'!$B$5:$J$44,8,FALSE)*VLOOKUP(ABSYLD2!BF$4,'[1]INTERNAL PARAMETERS-1'!$B$5:$J$44,3,FALSE)</f>
        <v>0</v>
      </c>
      <c r="BG77" s="47">
        <f>ABSYLD1!BG77*VLOOKUP(ABSYLD2!BG$4,'[1]INTERNAL PARAMETERS-1'!$B$5:$J$44,5,FALSE)*VLOOKUP(ABSYLD2!BG$4,'[1]INTERNAL PARAMETERS-1'!$B$5:$J$44,6,FALSE)*VLOOKUP(ABSYLD2!BG$4,'[1]INTERNAL PARAMETERS-1'!$B$5:$J$44,3,FALSE) + ABSYLD1!BG77*(1-VLOOKUP(ABSYLD2!BG$4,'[1]INTERNAL PARAMETERS-1'!$B$5:$J$44,5,FALSE))*VLOOKUP(ABSYLD2!BG$4,'[1]INTERNAL PARAMETERS-1'!$B$5:$J$44,8,FALSE)*VLOOKUP(ABSYLD2!BG$4,'[1]INTERNAL PARAMETERS-1'!$B$5:$J$44,3,FALSE)</f>
        <v>14.451985489126976</v>
      </c>
      <c r="BH77" s="47">
        <f>ABSYLD1!BH77*VLOOKUP(ABSYLD2!BH$4,'[1]INTERNAL PARAMETERS-1'!$B$5:$J$44,5,FALSE)*VLOOKUP(ABSYLD2!BH$4,'[1]INTERNAL PARAMETERS-1'!$B$5:$J$44,6,FALSE)*VLOOKUP(ABSYLD2!BH$4,'[1]INTERNAL PARAMETERS-1'!$B$5:$J$44,3,FALSE) + ABSYLD1!BH77*(1-VLOOKUP(ABSYLD2!BH$4,'[1]INTERNAL PARAMETERS-1'!$B$5:$J$44,5,FALSE))*VLOOKUP(ABSYLD2!BH$4,'[1]INTERNAL PARAMETERS-1'!$B$5:$J$44,8,FALSE)*VLOOKUP(ABSYLD2!BH$4,'[1]INTERNAL PARAMETERS-1'!$B$5:$J$44,3,FALSE)</f>
        <v>4.8687064609943695E-2</v>
      </c>
      <c r="BI77" s="47">
        <f>ABSYLD1!BI77*VLOOKUP(ABSYLD2!BI$4,'[1]INTERNAL PARAMETERS-1'!$B$5:$J$44,5,FALSE)*VLOOKUP(ABSYLD2!BI$4,'[1]INTERNAL PARAMETERS-1'!$B$5:$J$44,6,FALSE)*VLOOKUP(ABSYLD2!BI$4,'[1]INTERNAL PARAMETERS-1'!$B$5:$J$44,3,FALSE) + ABSYLD1!BI77*(1-VLOOKUP(ABSYLD2!BI$4,'[1]INTERNAL PARAMETERS-1'!$B$5:$J$44,5,FALSE))*VLOOKUP(ABSYLD2!BI$4,'[1]INTERNAL PARAMETERS-1'!$B$5:$J$44,8,FALSE)*VLOOKUP(ABSYLD2!BI$4,'[1]INTERNAL PARAMETERS-1'!$B$5:$J$44,3,FALSE)</f>
        <v>0</v>
      </c>
      <c r="BJ77" s="47">
        <f>ABSYLD1!BJ77*VLOOKUP(ABSYLD2!BJ$4,'[1]INTERNAL PARAMETERS-1'!$B$5:$J$44,5,FALSE)*VLOOKUP(ABSYLD2!BJ$4,'[1]INTERNAL PARAMETERS-1'!$B$5:$J$44,6,FALSE)*VLOOKUP(ABSYLD2!BJ$4,'[1]INTERNAL PARAMETERS-1'!$B$5:$J$44,3,FALSE) + ABSYLD1!BJ77*(1-VLOOKUP(ABSYLD2!BJ$4,'[1]INTERNAL PARAMETERS-1'!$B$5:$J$44,5,FALSE))*VLOOKUP(ABSYLD2!BJ$4,'[1]INTERNAL PARAMETERS-1'!$B$5:$J$44,8,FALSE)*VLOOKUP(ABSYLD2!BJ$4,'[1]INTERNAL PARAMETERS-1'!$B$5:$J$44,3,FALSE)</f>
        <v>4.3414952621194507</v>
      </c>
      <c r="BK77" s="47">
        <f>ABSYLD1!BK77*VLOOKUP(ABSYLD2!BK$4,'[1]INTERNAL PARAMETERS-1'!$B$5:$J$44,5,FALSE)*VLOOKUP(ABSYLD2!BK$4,'[1]INTERNAL PARAMETERS-1'!$B$5:$J$44,6,FALSE)*VLOOKUP(ABSYLD2!BK$4,'[1]INTERNAL PARAMETERS-1'!$B$5:$J$44,3,FALSE) + ABSYLD1!BK77*(1-VLOOKUP(ABSYLD2!BK$4,'[1]INTERNAL PARAMETERS-1'!$B$5:$J$44,5,FALSE))*VLOOKUP(ABSYLD2!BK$4,'[1]INTERNAL PARAMETERS-1'!$B$5:$J$44,8,FALSE)*VLOOKUP(ABSYLD2!BK$4,'[1]INTERNAL PARAMETERS-1'!$B$5:$J$44,3,FALSE)</f>
        <v>0.9162498664078923</v>
      </c>
      <c r="BL77" s="47">
        <f>ABSYLD1!BL77*VLOOKUP(ABSYLD2!BL$4,'[1]INTERNAL PARAMETERS-1'!$B$5:$J$44,5,FALSE)*VLOOKUP(ABSYLD2!BL$4,'[1]INTERNAL PARAMETERS-1'!$B$5:$J$44,6,FALSE)*VLOOKUP(ABSYLD2!BL$4,'[1]INTERNAL PARAMETERS-1'!$B$5:$J$44,3,FALSE) + ABSYLD1!BL77*(1-VLOOKUP(ABSYLD2!BL$4,'[1]INTERNAL PARAMETERS-1'!$B$5:$J$44,5,FALSE))*VLOOKUP(ABSYLD2!BL$4,'[1]INTERNAL PARAMETERS-1'!$B$5:$J$44,8,FALSE)*VLOOKUP(ABSYLD2!BL$4,'[1]INTERNAL PARAMETERS-1'!$B$5:$J$44,3,FALSE)</f>
        <v>0.36007247077783167</v>
      </c>
      <c r="BM77" s="47">
        <f>ABSYLD1!BM77*VLOOKUP(ABSYLD2!BM$4,'[1]INTERNAL PARAMETERS-1'!$B$5:$J$44,5,FALSE)*VLOOKUP(ABSYLD2!BM$4,'[1]INTERNAL PARAMETERS-1'!$B$5:$J$44,6,FALSE)*VLOOKUP(ABSYLD2!BM$4,'[1]INTERNAL PARAMETERS-1'!$B$5:$J$44,3,FALSE) + ABSYLD1!BM77*(1-VLOOKUP(ABSYLD2!BM$4,'[1]INTERNAL PARAMETERS-1'!$B$5:$J$44,5,FALSE))*VLOOKUP(ABSYLD2!BM$4,'[1]INTERNAL PARAMETERS-1'!$B$5:$J$44,8,FALSE)*VLOOKUP(ABSYLD2!BM$4,'[1]INTERNAL PARAMETERS-1'!$B$5:$J$44,3,FALSE)</f>
        <v>6.8789679764392334E-2</v>
      </c>
      <c r="BN77" s="47">
        <f>ABSYLD1!BN77*VLOOKUP(ABSYLD2!BN$4,'[1]INTERNAL PARAMETERS-1'!$B$5:$J$44,5,FALSE)*VLOOKUP(ABSYLD2!BN$4,'[1]INTERNAL PARAMETERS-1'!$B$5:$J$44,6,FALSE)*VLOOKUP(ABSYLD2!BN$4,'[1]INTERNAL PARAMETERS-1'!$B$5:$J$44,3,FALSE) + ABSYLD1!BN77*(1-VLOOKUP(ABSYLD2!BN$4,'[1]INTERNAL PARAMETERS-1'!$B$5:$J$44,5,FALSE))*VLOOKUP(ABSYLD2!BN$4,'[1]INTERNAL PARAMETERS-1'!$B$5:$J$44,8,FALSE)*VLOOKUP(ABSYLD2!BN$4,'[1]INTERNAL PARAMETERS-1'!$B$5:$J$44,3,FALSE)</f>
        <v>2.5671049338573941</v>
      </c>
      <c r="BO77" s="47">
        <f>ABSYLD1!BO77*VLOOKUP(ABSYLD2!BO$4,'[1]INTERNAL PARAMETERS-1'!$B$5:$J$44,5,FALSE)*VLOOKUP(ABSYLD2!BO$4,'[1]INTERNAL PARAMETERS-1'!$B$5:$J$44,6,FALSE)*VLOOKUP(ABSYLD2!BO$4,'[1]INTERNAL PARAMETERS-1'!$B$5:$J$44,3,FALSE) + ABSYLD1!BO77*(1-VLOOKUP(ABSYLD2!BO$4,'[1]INTERNAL PARAMETERS-1'!$B$5:$J$44,5,FALSE))*VLOOKUP(ABSYLD2!BO$4,'[1]INTERNAL PARAMETERS-1'!$B$5:$J$44,8,FALSE)*VLOOKUP(ABSYLD2!BO$4,'[1]INTERNAL PARAMETERS-1'!$B$5:$J$44,3,FALSE)</f>
        <v>1.0952985420146957</v>
      </c>
      <c r="BP77" s="47">
        <f>ABSYLD1!BP77*VLOOKUP(ABSYLD2!BP$4,'[1]INTERNAL PARAMETERS-1'!$B$5:$J$44,5,FALSE)*VLOOKUP(ABSYLD2!BP$4,'[1]INTERNAL PARAMETERS-1'!$B$5:$J$44,6,FALSE)*VLOOKUP(ABSYLD2!BP$4,'[1]INTERNAL PARAMETERS-1'!$B$5:$J$44,3,FALSE) + ABSYLD1!BP77*(1-VLOOKUP(ABSYLD2!BP$4,'[1]INTERNAL PARAMETERS-1'!$B$5:$J$44,5,FALSE))*VLOOKUP(ABSYLD2!BP$4,'[1]INTERNAL PARAMETERS-1'!$B$5:$J$44,8,FALSE)*VLOOKUP(ABSYLD2!BP$4,'[1]INTERNAL PARAMETERS-1'!$B$5:$J$44,3,FALSE)</f>
        <v>4.2576500673977773E-2</v>
      </c>
      <c r="BQ77" s="47">
        <f>ABSYLD1!BQ77*VLOOKUP(ABSYLD2!BQ$4,'[1]INTERNAL PARAMETERS-1'!$B$5:$J$44,5,FALSE)*VLOOKUP(ABSYLD2!BQ$4,'[1]INTERNAL PARAMETERS-1'!$B$5:$J$44,6,FALSE)*VLOOKUP(ABSYLD2!BQ$4,'[1]INTERNAL PARAMETERS-1'!$B$5:$J$44,3,FALSE) + ABSYLD1!BQ77*(1-VLOOKUP(ABSYLD2!BQ$4,'[1]INTERNAL PARAMETERS-1'!$B$5:$J$44,5,FALSE))*VLOOKUP(ABSYLD2!BQ$4,'[1]INTERNAL PARAMETERS-1'!$B$5:$J$44,8,FALSE)*VLOOKUP(ABSYLD2!BQ$4,'[1]INTERNAL PARAMETERS-1'!$B$5:$J$44,3,FALSE)</f>
        <v>5.1556787683612111</v>
      </c>
      <c r="BR77" s="47">
        <f>ABSYLD1!BR77*VLOOKUP(ABSYLD2!BR$4,'[1]INTERNAL PARAMETERS-1'!$B$5:$J$44,5,FALSE)*VLOOKUP(ABSYLD2!BR$4,'[1]INTERNAL PARAMETERS-1'!$B$5:$J$44,6,FALSE)*VLOOKUP(ABSYLD2!BR$4,'[1]INTERNAL PARAMETERS-1'!$B$5:$J$44,3,FALSE) + ABSYLD1!BR77*(1-VLOOKUP(ABSYLD2!BR$4,'[1]INTERNAL PARAMETERS-1'!$B$5:$J$44,5,FALSE))*VLOOKUP(ABSYLD2!BR$4,'[1]INTERNAL PARAMETERS-1'!$B$5:$J$44,8,FALSE)*VLOOKUP(ABSYLD2!BR$4,'[1]INTERNAL PARAMETERS-1'!$B$5:$J$44,3,FALSE)</f>
        <v>8.7648801401139759E-2</v>
      </c>
      <c r="BS77" s="47">
        <f>ABSYLD1!BS77*VLOOKUP(ABSYLD2!BS$4,'[1]INTERNAL PARAMETERS-1'!$B$5:$J$44,5,FALSE)*VLOOKUP(ABSYLD2!BS$4,'[1]INTERNAL PARAMETERS-1'!$B$5:$J$44,6,FALSE)*VLOOKUP(ABSYLD2!BS$4,'[1]INTERNAL PARAMETERS-1'!$B$5:$J$44,3,FALSE) + ABSYLD1!BS77*(1-VLOOKUP(ABSYLD2!BS$4,'[1]INTERNAL PARAMETERS-1'!$B$5:$J$44,5,FALSE))*VLOOKUP(ABSYLD2!BS$4,'[1]INTERNAL PARAMETERS-1'!$B$5:$J$44,8,FALSE)*VLOOKUP(ABSYLD2!BS$4,'[1]INTERNAL PARAMETERS-1'!$B$5:$J$44,3,FALSE)</f>
        <v>2.9338178262899636E-2</v>
      </c>
      <c r="BT77" s="47">
        <f>ABSYLD1!BT77*VLOOKUP(ABSYLD2!BT$4,'[1]INTERNAL PARAMETERS-1'!$B$5:$J$44,5,FALSE)*VLOOKUP(ABSYLD2!BT$4,'[1]INTERNAL PARAMETERS-1'!$B$5:$J$44,6,FALSE)*VLOOKUP(ABSYLD2!BT$4,'[1]INTERNAL PARAMETERS-1'!$B$5:$J$44,3,FALSE) + ABSYLD1!BT77*(1-VLOOKUP(ABSYLD2!BT$4,'[1]INTERNAL PARAMETERS-1'!$B$5:$J$44,5,FALSE))*VLOOKUP(ABSYLD2!BT$4,'[1]INTERNAL PARAMETERS-1'!$B$5:$J$44,8,FALSE)*VLOOKUP(ABSYLD2!BT$4,'[1]INTERNAL PARAMETERS-1'!$B$5:$J$44,3,FALSE)</f>
        <v>0</v>
      </c>
      <c r="BU77" s="47">
        <f>ABSYLD1!BU77*VLOOKUP(ABSYLD2!BU$4,'[1]INTERNAL PARAMETERS-1'!$B$5:$J$44,5,FALSE)*VLOOKUP(ABSYLD2!BU$4,'[1]INTERNAL PARAMETERS-1'!$B$5:$J$44,6,FALSE)*VLOOKUP(ABSYLD2!BU$4,'[1]INTERNAL PARAMETERS-1'!$B$5:$J$44,3,FALSE) + ABSYLD1!BU77*(1-VLOOKUP(ABSYLD2!BU$4,'[1]INTERNAL PARAMETERS-1'!$B$5:$J$44,5,FALSE))*VLOOKUP(ABSYLD2!BU$4,'[1]INTERNAL PARAMETERS-1'!$B$5:$J$44,8,FALSE)*VLOOKUP(ABSYLD2!BU$4,'[1]INTERNAL PARAMETERS-1'!$B$5:$J$44,3,FALSE)</f>
        <v>0</v>
      </c>
      <c r="BV77" s="47">
        <f>ABSYLD1!BV77*VLOOKUP(ABSYLD2!BV$4,'[1]INTERNAL PARAMETERS-1'!$B$5:$J$44,5,FALSE)*VLOOKUP(ABSYLD2!BV$4,'[1]INTERNAL PARAMETERS-1'!$B$5:$J$44,6,FALSE)*VLOOKUP(ABSYLD2!BV$4,'[1]INTERNAL PARAMETERS-1'!$B$5:$J$44,3,FALSE) + ABSYLD1!BV77*(1-VLOOKUP(ABSYLD2!BV$4,'[1]INTERNAL PARAMETERS-1'!$B$5:$J$44,5,FALSE))*VLOOKUP(ABSYLD2!BV$4,'[1]INTERNAL PARAMETERS-1'!$B$5:$J$44,8,FALSE)*VLOOKUP(ABSYLD2!BV$4,'[1]INTERNAL PARAMETERS-1'!$B$5:$J$44,3,FALSE)</f>
        <v>0</v>
      </c>
      <c r="BW77" s="47">
        <f>ABSYLD1!BW77*VLOOKUP(ABSYLD2!BW$4,'[1]INTERNAL PARAMETERS-1'!$B$5:$J$44,5,FALSE)*VLOOKUP(ABSYLD2!BW$4,'[1]INTERNAL PARAMETERS-1'!$B$5:$J$44,6,FALSE)*VLOOKUP(ABSYLD2!BW$4,'[1]INTERNAL PARAMETERS-1'!$B$5:$J$44,3,FALSE) + ABSYLD1!BW77*(1-VLOOKUP(ABSYLD2!BW$4,'[1]INTERNAL PARAMETERS-1'!$B$5:$J$44,5,FALSE))*VLOOKUP(ABSYLD2!BW$4,'[1]INTERNAL PARAMETERS-1'!$B$5:$J$44,8,FALSE)*VLOOKUP(ABSYLD2!BW$4,'[1]INTERNAL PARAMETERS-1'!$B$5:$J$44,3,FALSE)</f>
        <v>0</v>
      </c>
      <c r="BX77" s="47">
        <f>ABSYLD1!BX77*VLOOKUP(ABSYLD2!BX$4,'[1]INTERNAL PARAMETERS-1'!$B$5:$J$44,5,FALSE)*VLOOKUP(ABSYLD2!BX$4,'[1]INTERNAL PARAMETERS-1'!$B$5:$J$44,6,FALSE)*VLOOKUP(ABSYLD2!BX$4,'[1]INTERNAL PARAMETERS-1'!$B$5:$J$44,3,FALSE) + ABSYLD1!BX77*(1-VLOOKUP(ABSYLD2!BX$4,'[1]INTERNAL PARAMETERS-1'!$B$5:$J$44,5,FALSE))*VLOOKUP(ABSYLD2!BX$4,'[1]INTERNAL PARAMETERS-1'!$B$5:$J$44,8,FALSE)*VLOOKUP(ABSYLD2!BX$4,'[1]INTERNAL PARAMETERS-1'!$B$5:$J$44,3,FALSE)</f>
        <v>0</v>
      </c>
      <c r="BY77" s="47">
        <f>ABSYLD1!BY77*VLOOKUP(ABSYLD2!BY$4,'[1]INTERNAL PARAMETERS-1'!$B$5:$J$44,5,FALSE)*VLOOKUP(ABSYLD2!BY$4,'[1]INTERNAL PARAMETERS-1'!$B$5:$J$44,6,FALSE)*VLOOKUP(ABSYLD2!BY$4,'[1]INTERNAL PARAMETERS-1'!$B$5:$J$44,3,FALSE) + ABSYLD1!BY77*(1-VLOOKUP(ABSYLD2!BY$4,'[1]INTERNAL PARAMETERS-1'!$B$5:$J$44,5,FALSE))*VLOOKUP(ABSYLD2!BY$4,'[1]INTERNAL PARAMETERS-1'!$B$5:$J$44,8,FALSE)*VLOOKUP(ABSYLD2!BY$4,'[1]INTERNAL PARAMETERS-1'!$B$5:$J$44,3,FALSE)</f>
        <v>0</v>
      </c>
      <c r="BZ77" s="47">
        <f>ABSYLD1!BZ77*VLOOKUP(ABSYLD2!BZ$4,'[1]INTERNAL PARAMETERS-1'!$B$5:$J$44,5,FALSE)*VLOOKUP(ABSYLD2!BZ$4,'[1]INTERNAL PARAMETERS-1'!$B$5:$J$44,6,FALSE)*VLOOKUP(ABSYLD2!BZ$4,'[1]INTERNAL PARAMETERS-1'!$B$5:$J$44,3,FALSE) + ABSYLD1!BZ77*(1-VLOOKUP(ABSYLD2!BZ$4,'[1]INTERNAL PARAMETERS-1'!$B$5:$J$44,5,FALSE))*VLOOKUP(ABSYLD2!BZ$4,'[1]INTERNAL PARAMETERS-1'!$B$5:$J$44,8,FALSE)*VLOOKUP(ABSYLD2!BZ$4,'[1]INTERNAL PARAMETERS-1'!$B$5:$J$44,3,FALSE)</f>
        <v>3.2057326492143999E-3</v>
      </c>
      <c r="CA77" s="47">
        <f>ABSYLD1!CA77*VLOOKUP(ABSYLD2!CA$4,'[1]INTERNAL PARAMETERS-1'!$B$5:$J$44,5,FALSE)*VLOOKUP(ABSYLD2!CA$4,'[1]INTERNAL PARAMETERS-1'!$B$5:$J$44,6,FALSE)*VLOOKUP(ABSYLD2!CA$4,'[1]INTERNAL PARAMETERS-1'!$B$5:$J$44,3,FALSE) + ABSYLD1!CA77*(1-VLOOKUP(ABSYLD2!CA$4,'[1]INTERNAL PARAMETERS-1'!$B$5:$J$44,5,FALSE))*VLOOKUP(ABSYLD2!CA$4,'[1]INTERNAL PARAMETERS-1'!$B$5:$J$44,8,FALSE)*VLOOKUP(ABSYLD2!CA$4,'[1]INTERNAL PARAMETERS-1'!$B$5:$J$44,3,FALSE)</f>
        <v>0</v>
      </c>
      <c r="CB77" s="47">
        <f>ABSYLD1!CB77*VLOOKUP(ABSYLD2!CB$4,'[1]INTERNAL PARAMETERS-1'!$B$5:$J$44,5,FALSE)*VLOOKUP(ABSYLD2!CB$4,'[1]INTERNAL PARAMETERS-1'!$B$5:$J$44,6,FALSE)*VLOOKUP(ABSYLD2!CB$4,'[1]INTERNAL PARAMETERS-1'!$B$5:$J$44,3,FALSE) + ABSYLD1!CB77*(1-VLOOKUP(ABSYLD2!CB$4,'[1]INTERNAL PARAMETERS-1'!$B$5:$J$44,5,FALSE))*VLOOKUP(ABSYLD2!CB$4,'[1]INTERNAL PARAMETERS-1'!$B$5:$J$44,8,FALSE)*VLOOKUP(ABSYLD2!CB$4,'[1]INTERNAL PARAMETERS-1'!$B$5:$J$44,3,FALSE)</f>
        <v>0</v>
      </c>
      <c r="CC77" s="47">
        <f>ABSYLD1!CC77*VLOOKUP(ABSYLD2!CC$4,'[1]INTERNAL PARAMETERS-1'!$B$5:$J$44,5,FALSE)*VLOOKUP(ABSYLD2!CC$4,'[1]INTERNAL PARAMETERS-1'!$B$5:$J$44,6,FALSE)*VLOOKUP(ABSYLD2!CC$4,'[1]INTERNAL PARAMETERS-1'!$B$5:$J$44,3,FALSE) + ABSYLD1!CC77*(1-VLOOKUP(ABSYLD2!CC$4,'[1]INTERNAL PARAMETERS-1'!$B$5:$J$44,5,FALSE))*VLOOKUP(ABSYLD2!CC$4,'[1]INTERNAL PARAMETERS-1'!$B$5:$J$44,8,FALSE)*VLOOKUP(ABSYLD2!CC$4,'[1]INTERNAL PARAMETERS-1'!$B$5:$J$44,3,FALSE)</f>
        <v>9.7954540482038353E-3</v>
      </c>
      <c r="CD77" s="47">
        <f>ABSYLD1!CD77*VLOOKUP(ABSYLD2!CD$4,'[1]INTERNAL PARAMETERS-1'!$B$5:$J$44,5,FALSE)*VLOOKUP(ABSYLD2!CD$4,'[1]INTERNAL PARAMETERS-1'!$B$5:$J$44,6,FALSE)*VLOOKUP(ABSYLD2!CD$4,'[1]INTERNAL PARAMETERS-1'!$B$5:$J$44,3,FALSE) + ABSYLD1!CD77*(1-VLOOKUP(ABSYLD2!CD$4,'[1]INTERNAL PARAMETERS-1'!$B$5:$J$44,5,FALSE))*VLOOKUP(ABSYLD2!CD$4,'[1]INTERNAL PARAMETERS-1'!$B$5:$J$44,8,FALSE)*VLOOKUP(ABSYLD2!CD$4,'[1]INTERNAL PARAMETERS-1'!$B$5:$J$44,3,FALSE)</f>
        <v>0.20770584016567853</v>
      </c>
      <c r="CE77" s="47">
        <f>ABSYLD1!CE77*VLOOKUP(ABSYLD2!CE$4,'[1]INTERNAL PARAMETERS-1'!$B$5:$J$44,5,FALSE)*VLOOKUP(ABSYLD2!CE$4,'[1]INTERNAL PARAMETERS-1'!$B$5:$J$44,6,FALSE)*VLOOKUP(ABSYLD2!CE$4,'[1]INTERNAL PARAMETERS-1'!$B$5:$J$44,3,FALSE) + ABSYLD1!CE77*(1-VLOOKUP(ABSYLD2!CE$4,'[1]INTERNAL PARAMETERS-1'!$B$5:$J$44,5,FALSE))*VLOOKUP(ABSYLD2!CE$4,'[1]INTERNAL PARAMETERS-1'!$B$5:$J$44,8,FALSE)*VLOOKUP(ABSYLD2!CE$4,'[1]INTERNAL PARAMETERS-1'!$B$5:$J$44,3,FALSE)</f>
        <v>0.25859576703662829</v>
      </c>
      <c r="CF77" s="47">
        <f>ABSYLD1!CF77*VLOOKUP(ABSYLD2!CF$4,'[1]INTERNAL PARAMETERS-1'!$B$5:$J$44,5,FALSE)*VLOOKUP(ABSYLD2!CF$4,'[1]INTERNAL PARAMETERS-1'!$B$5:$J$44,6,FALSE)*VLOOKUP(ABSYLD2!CF$4,'[1]INTERNAL PARAMETERS-1'!$B$5:$J$44,3,FALSE) + ABSYLD1!CF77*(1-VLOOKUP(ABSYLD2!CF$4,'[1]INTERNAL PARAMETERS-1'!$B$5:$J$44,5,FALSE))*VLOOKUP(ABSYLD2!CF$4,'[1]INTERNAL PARAMETERS-1'!$B$5:$J$44,8,FALSE)*VLOOKUP(ABSYLD2!CF$4,'[1]INTERNAL PARAMETERS-1'!$B$5:$J$44,3,FALSE)</f>
        <v>1.6447213589235681</v>
      </c>
      <c r="CG77" s="47">
        <f>ABSYLD1!CG77*VLOOKUP(ABSYLD2!CG$4,'[1]INTERNAL PARAMETERS-1'!$B$5:$J$44,5,FALSE)*VLOOKUP(ABSYLD2!CG$4,'[1]INTERNAL PARAMETERS-1'!$B$5:$J$44,6,FALSE)*VLOOKUP(ABSYLD2!CG$4,'[1]INTERNAL PARAMETERS-1'!$B$5:$J$44,3,FALSE) + ABSYLD1!CG77*(1-VLOOKUP(ABSYLD2!CG$4,'[1]INTERNAL PARAMETERS-1'!$B$5:$J$44,5,FALSE))*VLOOKUP(ABSYLD2!CG$4,'[1]INTERNAL PARAMETERS-1'!$B$5:$J$44,8,FALSE)*VLOOKUP(ABSYLD2!CG$4,'[1]INTERNAL PARAMETERS-1'!$B$5:$J$44,3,FALSE)</f>
        <v>1.178297566005888E-2</v>
      </c>
      <c r="CH77" s="46">
        <f>ABSYLD1!CH77*VLOOKUP(ABSYLD2!CH$4,'[1]INTERNAL PARAMETERS-1'!$B$5:$J$44,5,FALSE)*VLOOKUP(ABSYLD2!CH$4,'[1]INTERNAL PARAMETERS-1'!$B$5:$J$44,6,FALSE)*VLOOKUP(ABSYLD2!CH$4,'[1]INTERNAL PARAMETERS-1'!$B$5:$J$44,3,FALSE) + ABSYLD1!CH77*(1-VLOOKUP(ABSYLD2!CH$4,'[1]INTERNAL PARAMETERS-1'!$B$5:$J$44,5,FALSE))*VLOOKUP(ABSYLD2!CH$4,'[1]INTERNAL PARAMETERS-1'!$B$5:$J$44,8,FALSE)*VLOOKUP(ABSYLD2!CH$4,'[1]INTERNAL PARAMETERS-1'!$B$5:$J$44,3,FALSE)</f>
        <v>0</v>
      </c>
      <c r="CJ77" s="48">
        <f t="shared" si="2"/>
        <v>5323.2997816899051</v>
      </c>
      <c r="CK77" s="46">
        <f t="shared" si="3"/>
        <v>90.226063977645097</v>
      </c>
    </row>
    <row r="78" spans="2:89">
      <c r="B78" s="61" t="s">
        <v>10</v>
      </c>
      <c r="C78" s="60" t="s">
        <v>89</v>
      </c>
      <c r="D78" s="60" t="s">
        <v>87</v>
      </c>
      <c r="E78" s="137">
        <f>ABS!AL78</f>
        <v>24803.931789029826</v>
      </c>
      <c r="F78" s="62">
        <f>'[1]INTERNAL PARAMETERS-1'!M6</f>
        <v>78.760000000000005</v>
      </c>
      <c r="G78" s="48">
        <f>ABSYLD1!G78*VLOOKUP(ABSYLD2!G$4,'[1]INTERNAL PARAMETERS-1'!$B$5:$J$44,5,FALSE)*VLOOKUP(ABSYLD2!G$4,'[1]INTERNAL PARAMETERS-1'!$B$5:$J$44,7,FALSE)*ABSYLD2!$F78 + ABSYLD1!G78*(1-VLOOKUP(ABSYLD2!G$4,'[1]INTERNAL PARAMETERS-1'!$B$5:$J$44,5,FALSE))*VLOOKUP(ABSYLD2!G$4,'[1]INTERNAL PARAMETERS-1'!$B$5:$J$44,9,FALSE)*ABSYLD2!$F78</f>
        <v>1579.1458379194462</v>
      </c>
      <c r="H78" s="47">
        <f>ABSYLD1!H78*VLOOKUP(ABSYLD2!H$4,'[1]INTERNAL PARAMETERS-1'!$B$5:$J$44,5,FALSE)*VLOOKUP(ABSYLD2!H$4,'[1]INTERNAL PARAMETERS-1'!$B$5:$J$44,7,FALSE)*ABSYLD2!$F78 + ABSYLD1!H78*(1-VLOOKUP(ABSYLD2!H$4,'[1]INTERNAL PARAMETERS-1'!$B$5:$J$44,5,FALSE))*VLOOKUP(ABSYLD2!H$4,'[1]INTERNAL PARAMETERS-1'!$B$5:$J$44,9,FALSE)*ABSYLD2!$F78</f>
        <v>330.64510522036977</v>
      </c>
      <c r="I78" s="47">
        <f>ABSYLD1!I78*VLOOKUP(ABSYLD2!I$4,'[1]INTERNAL PARAMETERS-1'!$B$5:$J$44,5,FALSE)*VLOOKUP(ABSYLD2!I$4,'[1]INTERNAL PARAMETERS-1'!$B$5:$J$44,7,FALSE)*ABSYLD2!$F78 + ABSYLD1!I78*(1-VLOOKUP(ABSYLD2!I$4,'[1]INTERNAL PARAMETERS-1'!$B$5:$J$44,5,FALSE))*VLOOKUP(ABSYLD2!I$4,'[1]INTERNAL PARAMETERS-1'!$B$5:$J$44,9,FALSE)*ABSYLD2!$F78</f>
        <v>4278.2441431574262</v>
      </c>
      <c r="J78" s="47">
        <f>ABSYLD1!J78*VLOOKUP(ABSYLD2!J$4,'[1]INTERNAL PARAMETERS-1'!$B$5:$J$44,5,FALSE)*VLOOKUP(ABSYLD2!J$4,'[1]INTERNAL PARAMETERS-1'!$B$5:$J$44,7,FALSE)*ABSYLD2!$F78 + ABSYLD1!J78*(1-VLOOKUP(ABSYLD2!J$4,'[1]INTERNAL PARAMETERS-1'!$B$5:$J$44,5,FALSE))*VLOOKUP(ABSYLD2!J$4,'[1]INTERNAL PARAMETERS-1'!$B$5:$J$44,9,FALSE)*ABSYLD2!$F78</f>
        <v>0</v>
      </c>
      <c r="K78" s="47">
        <f>ABSYLD1!K78*VLOOKUP(ABSYLD2!K$4,'[1]INTERNAL PARAMETERS-1'!$B$5:$J$44,5,FALSE)*VLOOKUP(ABSYLD2!K$4,'[1]INTERNAL PARAMETERS-1'!$B$5:$J$44,7,FALSE)*ABSYLD2!$F78 + ABSYLD1!K78*(1-VLOOKUP(ABSYLD2!K$4,'[1]INTERNAL PARAMETERS-1'!$B$5:$J$44,5,FALSE))*VLOOKUP(ABSYLD2!K$4,'[1]INTERNAL PARAMETERS-1'!$B$5:$J$44,9,FALSE)*ABSYLD2!$F78</f>
        <v>0</v>
      </c>
      <c r="L78" s="47">
        <f>ABSYLD1!L78*VLOOKUP(ABSYLD2!L$4,'[1]INTERNAL PARAMETERS-1'!$B$5:$J$44,5,FALSE)*VLOOKUP(ABSYLD2!L$4,'[1]INTERNAL PARAMETERS-1'!$B$5:$J$44,7,FALSE)*ABSYLD2!$F78 + ABSYLD1!L78*(1-VLOOKUP(ABSYLD2!L$4,'[1]INTERNAL PARAMETERS-1'!$B$5:$J$44,5,FALSE))*VLOOKUP(ABSYLD2!L$4,'[1]INTERNAL PARAMETERS-1'!$B$5:$J$44,9,FALSE)*ABSYLD2!$F78</f>
        <v>0</v>
      </c>
      <c r="M78" s="47">
        <f>ABSYLD1!M78*VLOOKUP(ABSYLD2!M$4,'[1]INTERNAL PARAMETERS-1'!$B$5:$J$44,5,FALSE)*VLOOKUP(ABSYLD2!M$4,'[1]INTERNAL PARAMETERS-1'!$B$5:$J$44,7,FALSE)*ABSYLD2!$F78 + ABSYLD1!M78*(1-VLOOKUP(ABSYLD2!M$4,'[1]INTERNAL PARAMETERS-1'!$B$5:$J$44,5,FALSE))*VLOOKUP(ABSYLD2!M$4,'[1]INTERNAL PARAMETERS-1'!$B$5:$J$44,9,FALSE)*ABSYLD2!$F78</f>
        <v>29.804100916945728</v>
      </c>
      <c r="N78" s="47">
        <f>ABSYLD1!N78*VLOOKUP(ABSYLD2!N$4,'[1]INTERNAL PARAMETERS-1'!$B$5:$J$44,5,FALSE)*VLOOKUP(ABSYLD2!N$4,'[1]INTERNAL PARAMETERS-1'!$B$5:$J$44,7,FALSE)*ABSYLD2!$F78 + ABSYLD1!N78*(1-VLOOKUP(ABSYLD2!N$4,'[1]INTERNAL PARAMETERS-1'!$B$5:$J$44,5,FALSE))*VLOOKUP(ABSYLD2!N$4,'[1]INTERNAL PARAMETERS-1'!$B$5:$J$44,9,FALSE)*ABSYLD2!$F78</f>
        <v>36.305257569202787</v>
      </c>
      <c r="O78" s="47">
        <f>ABSYLD1!O78*VLOOKUP(ABSYLD2!O$4,'[1]INTERNAL PARAMETERS-1'!$B$5:$J$44,5,FALSE)*VLOOKUP(ABSYLD2!O$4,'[1]INTERNAL PARAMETERS-1'!$B$5:$J$44,7,FALSE)*ABSYLD2!$F78 + ABSYLD1!O78*(1-VLOOKUP(ABSYLD2!O$4,'[1]INTERNAL PARAMETERS-1'!$B$5:$J$44,5,FALSE))*VLOOKUP(ABSYLD2!O$4,'[1]INTERNAL PARAMETERS-1'!$B$5:$J$44,9,FALSE)*ABSYLD2!$F78</f>
        <v>0</v>
      </c>
      <c r="P78" s="47">
        <f>ABSYLD1!P78*VLOOKUP(ABSYLD2!P$4,'[1]INTERNAL PARAMETERS-1'!$B$5:$J$44,5,FALSE)*VLOOKUP(ABSYLD2!P$4,'[1]INTERNAL PARAMETERS-1'!$B$5:$J$44,7,FALSE)*ABSYLD2!$F78 + ABSYLD1!P78*(1-VLOOKUP(ABSYLD2!P$4,'[1]INTERNAL PARAMETERS-1'!$B$5:$J$44,5,FALSE))*VLOOKUP(ABSYLD2!P$4,'[1]INTERNAL PARAMETERS-1'!$B$5:$J$44,9,FALSE)*ABSYLD2!$F78</f>
        <v>0</v>
      </c>
      <c r="Q78" s="47">
        <f>ABSYLD1!Q78*VLOOKUP(ABSYLD2!Q$4,'[1]INTERNAL PARAMETERS-1'!$B$5:$J$44,5,FALSE)*VLOOKUP(ABSYLD2!Q$4,'[1]INTERNAL PARAMETERS-1'!$B$5:$J$44,7,FALSE)*ABSYLD2!$F78 + ABSYLD1!Q78*(1-VLOOKUP(ABSYLD2!Q$4,'[1]INTERNAL PARAMETERS-1'!$B$5:$J$44,5,FALSE))*VLOOKUP(ABSYLD2!Q$4,'[1]INTERNAL PARAMETERS-1'!$B$5:$J$44,9,FALSE)*ABSYLD2!$F78</f>
        <v>0</v>
      </c>
      <c r="R78" s="47">
        <f>ABSYLD1!R78*VLOOKUP(ABSYLD2!R$4,'[1]INTERNAL PARAMETERS-1'!$B$5:$J$44,5,FALSE)*VLOOKUP(ABSYLD2!R$4,'[1]INTERNAL PARAMETERS-1'!$B$5:$J$44,7,FALSE)*ABSYLD2!$F78 + ABSYLD1!R78*(1-VLOOKUP(ABSYLD2!R$4,'[1]INTERNAL PARAMETERS-1'!$B$5:$J$44,5,FALSE))*VLOOKUP(ABSYLD2!R$4,'[1]INTERNAL PARAMETERS-1'!$B$5:$J$44,9,FALSE)*ABSYLD2!$F78</f>
        <v>39.321208735545895</v>
      </c>
      <c r="S78" s="47">
        <f>ABSYLD1!S78*VLOOKUP(ABSYLD2!S$4,'[1]INTERNAL PARAMETERS-1'!$B$5:$J$44,5,FALSE)*VLOOKUP(ABSYLD2!S$4,'[1]INTERNAL PARAMETERS-1'!$B$5:$J$44,7,FALSE)*ABSYLD2!$F78 + ABSYLD1!S78*(1-VLOOKUP(ABSYLD2!S$4,'[1]INTERNAL PARAMETERS-1'!$B$5:$J$44,5,FALSE))*VLOOKUP(ABSYLD2!S$4,'[1]INTERNAL PARAMETERS-1'!$B$5:$J$44,9,FALSE)*ABSYLD2!$F78</f>
        <v>1569.9071902108008</v>
      </c>
      <c r="T78" s="47">
        <f>ABSYLD1!T78*VLOOKUP(ABSYLD2!T$4,'[1]INTERNAL PARAMETERS-1'!$B$5:$J$44,5,FALSE)*VLOOKUP(ABSYLD2!T$4,'[1]INTERNAL PARAMETERS-1'!$B$5:$J$44,7,FALSE)*ABSYLD2!$F78 + ABSYLD1!T78*(1-VLOOKUP(ABSYLD2!T$4,'[1]INTERNAL PARAMETERS-1'!$B$5:$J$44,5,FALSE))*VLOOKUP(ABSYLD2!T$4,'[1]INTERNAL PARAMETERS-1'!$B$5:$J$44,9,FALSE)*ABSYLD2!$F78</f>
        <v>227.88640905300576</v>
      </c>
      <c r="U78" s="47">
        <f>ABSYLD1!U78*VLOOKUP(ABSYLD2!U$4,'[1]INTERNAL PARAMETERS-1'!$B$5:$J$44,5,FALSE)*VLOOKUP(ABSYLD2!U$4,'[1]INTERNAL PARAMETERS-1'!$B$5:$J$44,7,FALSE)*ABSYLD2!$F78 + ABSYLD1!U78*(1-VLOOKUP(ABSYLD2!U$4,'[1]INTERNAL PARAMETERS-1'!$B$5:$J$44,5,FALSE))*VLOOKUP(ABSYLD2!U$4,'[1]INTERNAL PARAMETERS-1'!$B$5:$J$44,9,FALSE)*ABSYLD2!$F78</f>
        <v>75.740016844183984</v>
      </c>
      <c r="V78" s="47">
        <f>ABSYLD1!V78*VLOOKUP(ABSYLD2!V$4,'[1]INTERNAL PARAMETERS-1'!$B$5:$J$44,5,FALSE)*VLOOKUP(ABSYLD2!V$4,'[1]INTERNAL PARAMETERS-1'!$B$5:$J$44,7,FALSE)*ABSYLD2!$F78 + ABSYLD1!V78*(1-VLOOKUP(ABSYLD2!V$4,'[1]INTERNAL PARAMETERS-1'!$B$5:$J$44,5,FALSE))*VLOOKUP(ABSYLD2!V$4,'[1]INTERNAL PARAMETERS-1'!$B$5:$J$44,9,FALSE)*ABSYLD2!$F78</f>
        <v>916.06544583875279</v>
      </c>
      <c r="W78" s="47">
        <f>ABSYLD1!W78*VLOOKUP(ABSYLD2!W$4,'[1]INTERNAL PARAMETERS-1'!$B$5:$J$44,5,FALSE)*VLOOKUP(ABSYLD2!W$4,'[1]INTERNAL PARAMETERS-1'!$B$5:$J$44,7,FALSE)*ABSYLD2!$F78 + ABSYLD1!W78*(1-VLOOKUP(ABSYLD2!W$4,'[1]INTERNAL PARAMETERS-1'!$B$5:$J$44,5,FALSE))*VLOOKUP(ABSYLD2!W$4,'[1]INTERNAL PARAMETERS-1'!$B$5:$J$44,9,FALSE)*ABSYLD2!$F78</f>
        <v>0</v>
      </c>
      <c r="X78" s="47">
        <f>ABSYLD1!X78*VLOOKUP(ABSYLD2!X$4,'[1]INTERNAL PARAMETERS-1'!$B$5:$J$44,5,FALSE)*VLOOKUP(ABSYLD2!X$4,'[1]INTERNAL PARAMETERS-1'!$B$5:$J$44,7,FALSE)*ABSYLD2!$F78 + ABSYLD1!X78*(1-VLOOKUP(ABSYLD2!X$4,'[1]INTERNAL PARAMETERS-1'!$B$5:$J$44,5,FALSE))*VLOOKUP(ABSYLD2!X$4,'[1]INTERNAL PARAMETERS-1'!$B$5:$J$44,9,FALSE)*ABSYLD2!$F78</f>
        <v>0</v>
      </c>
      <c r="Y78" s="47">
        <f>ABSYLD1!Y78*VLOOKUP(ABSYLD2!Y$4,'[1]INTERNAL PARAMETERS-1'!$B$5:$J$44,5,FALSE)*VLOOKUP(ABSYLD2!Y$4,'[1]INTERNAL PARAMETERS-1'!$B$5:$J$44,7,FALSE)*ABSYLD2!$F78 + ABSYLD1!Y78*(1-VLOOKUP(ABSYLD2!Y$4,'[1]INTERNAL PARAMETERS-1'!$B$5:$J$44,5,FALSE))*VLOOKUP(ABSYLD2!Y$4,'[1]INTERNAL PARAMETERS-1'!$B$5:$J$44,9,FALSE)*ABSYLD2!$F78</f>
        <v>0</v>
      </c>
      <c r="Z78" s="47">
        <f>ABSYLD1!Z78*VLOOKUP(ABSYLD2!Z$4,'[1]INTERNAL PARAMETERS-1'!$B$5:$J$44,5,FALSE)*VLOOKUP(ABSYLD2!Z$4,'[1]INTERNAL PARAMETERS-1'!$B$5:$J$44,7,FALSE)*ABSYLD2!$F78 + ABSYLD1!Z78*(1-VLOOKUP(ABSYLD2!Z$4,'[1]INTERNAL PARAMETERS-1'!$B$5:$J$44,5,FALSE))*VLOOKUP(ABSYLD2!Z$4,'[1]INTERNAL PARAMETERS-1'!$B$5:$J$44,9,FALSE)*ABSYLD2!$F78</f>
        <v>0</v>
      </c>
      <c r="AA78" s="47">
        <f>ABSYLD1!AA78*VLOOKUP(ABSYLD2!AA$4,'[1]INTERNAL PARAMETERS-1'!$B$5:$J$44,5,FALSE)*VLOOKUP(ABSYLD2!AA$4,'[1]INTERNAL PARAMETERS-1'!$B$5:$J$44,7,FALSE)*ABSYLD2!$F78 + ABSYLD1!AA78*(1-VLOOKUP(ABSYLD2!AA$4,'[1]INTERNAL PARAMETERS-1'!$B$5:$J$44,5,FALSE))*VLOOKUP(ABSYLD2!AA$4,'[1]INTERNAL PARAMETERS-1'!$B$5:$J$44,9,FALSE)*ABSYLD2!$F78</f>
        <v>0</v>
      </c>
      <c r="AB78" s="47">
        <f>ABSYLD1!AB78*VLOOKUP(ABSYLD2!AB$4,'[1]INTERNAL PARAMETERS-1'!$B$5:$J$44,5,FALSE)*VLOOKUP(ABSYLD2!AB$4,'[1]INTERNAL PARAMETERS-1'!$B$5:$J$44,7,FALSE)*ABSYLD2!$F78 + ABSYLD1!AB78*(1-VLOOKUP(ABSYLD2!AB$4,'[1]INTERNAL PARAMETERS-1'!$B$5:$J$44,5,FALSE))*VLOOKUP(ABSYLD2!AB$4,'[1]INTERNAL PARAMETERS-1'!$B$5:$J$44,9,FALSE)*ABSYLD2!$F78</f>
        <v>0</v>
      </c>
      <c r="AC78" s="47">
        <f>ABSYLD1!AC78*VLOOKUP(ABSYLD2!AC$4,'[1]INTERNAL PARAMETERS-1'!$B$5:$J$44,5,FALSE)*VLOOKUP(ABSYLD2!AC$4,'[1]INTERNAL PARAMETERS-1'!$B$5:$J$44,7,FALSE)*ABSYLD2!$F78 + ABSYLD1!AC78*(1-VLOOKUP(ABSYLD2!AC$4,'[1]INTERNAL PARAMETERS-1'!$B$5:$J$44,5,FALSE))*VLOOKUP(ABSYLD2!AC$4,'[1]INTERNAL PARAMETERS-1'!$B$5:$J$44,9,FALSE)*ABSYLD2!$F78</f>
        <v>0</v>
      </c>
      <c r="AD78" s="47">
        <f>ABSYLD1!AD78*VLOOKUP(ABSYLD2!AD$4,'[1]INTERNAL PARAMETERS-1'!$B$5:$J$44,5,FALSE)*VLOOKUP(ABSYLD2!AD$4,'[1]INTERNAL PARAMETERS-1'!$B$5:$J$44,7,FALSE)*ABSYLD2!$F78 + ABSYLD1!AD78*(1-VLOOKUP(ABSYLD2!AD$4,'[1]INTERNAL PARAMETERS-1'!$B$5:$J$44,5,FALSE))*VLOOKUP(ABSYLD2!AD$4,'[1]INTERNAL PARAMETERS-1'!$B$5:$J$44,9,FALSE)*ABSYLD2!$F78</f>
        <v>0</v>
      </c>
      <c r="AE78" s="47">
        <f>ABSYLD1!AE78*VLOOKUP(ABSYLD2!AE$4,'[1]INTERNAL PARAMETERS-1'!$B$5:$J$44,5,FALSE)*VLOOKUP(ABSYLD2!AE$4,'[1]INTERNAL PARAMETERS-1'!$B$5:$J$44,7,FALSE)*ABSYLD2!$F78 + ABSYLD1!AE78*(1-VLOOKUP(ABSYLD2!AE$4,'[1]INTERNAL PARAMETERS-1'!$B$5:$J$44,5,FALSE))*VLOOKUP(ABSYLD2!AE$4,'[1]INTERNAL PARAMETERS-1'!$B$5:$J$44,9,FALSE)*ABSYLD2!$F78</f>
        <v>0</v>
      </c>
      <c r="AF78" s="47">
        <f>ABSYLD1!AF78*VLOOKUP(ABSYLD2!AF$4,'[1]INTERNAL PARAMETERS-1'!$B$5:$J$44,5,FALSE)*VLOOKUP(ABSYLD2!AF$4,'[1]INTERNAL PARAMETERS-1'!$B$5:$J$44,7,FALSE)*ABSYLD2!$F78 + ABSYLD1!AF78*(1-VLOOKUP(ABSYLD2!AF$4,'[1]INTERNAL PARAMETERS-1'!$B$5:$J$44,5,FALSE))*VLOOKUP(ABSYLD2!AF$4,'[1]INTERNAL PARAMETERS-1'!$B$5:$J$44,9,FALSE)*ABSYLD2!$F78</f>
        <v>0</v>
      </c>
      <c r="AG78" s="47">
        <f>ABSYLD1!AG78*VLOOKUP(ABSYLD2!AG$4,'[1]INTERNAL PARAMETERS-1'!$B$5:$J$44,5,FALSE)*VLOOKUP(ABSYLD2!AG$4,'[1]INTERNAL PARAMETERS-1'!$B$5:$J$44,7,FALSE)*ABSYLD2!$F78 + ABSYLD1!AG78*(1-VLOOKUP(ABSYLD2!AG$4,'[1]INTERNAL PARAMETERS-1'!$B$5:$J$44,5,FALSE))*VLOOKUP(ABSYLD2!AG$4,'[1]INTERNAL PARAMETERS-1'!$B$5:$J$44,9,FALSE)*ABSYLD2!$F78</f>
        <v>0</v>
      </c>
      <c r="AH78" s="47">
        <f>ABSYLD1!AH78*VLOOKUP(ABSYLD2!AH$4,'[1]INTERNAL PARAMETERS-1'!$B$5:$J$44,5,FALSE)*VLOOKUP(ABSYLD2!AH$4,'[1]INTERNAL PARAMETERS-1'!$B$5:$J$44,7,FALSE)*ABSYLD2!$F78 + ABSYLD1!AH78*(1-VLOOKUP(ABSYLD2!AH$4,'[1]INTERNAL PARAMETERS-1'!$B$5:$J$44,5,FALSE))*VLOOKUP(ABSYLD2!AH$4,'[1]INTERNAL PARAMETERS-1'!$B$5:$J$44,9,FALSE)*ABSYLD2!$F78</f>
        <v>0</v>
      </c>
      <c r="AI78" s="47">
        <f>ABSYLD1!AI78*VLOOKUP(ABSYLD2!AI$4,'[1]INTERNAL PARAMETERS-1'!$B$5:$J$44,5,FALSE)*VLOOKUP(ABSYLD2!AI$4,'[1]INTERNAL PARAMETERS-1'!$B$5:$J$44,7,FALSE)*ABSYLD2!$F78 + ABSYLD1!AI78*(1-VLOOKUP(ABSYLD2!AI$4,'[1]INTERNAL PARAMETERS-1'!$B$5:$J$44,5,FALSE))*VLOOKUP(ABSYLD2!AI$4,'[1]INTERNAL PARAMETERS-1'!$B$5:$J$44,9,FALSE)*ABSYLD2!$F78</f>
        <v>15.639205908804286</v>
      </c>
      <c r="AJ78" s="47">
        <f>ABSYLD1!AJ78*VLOOKUP(ABSYLD2!AJ$4,'[1]INTERNAL PARAMETERS-1'!$B$5:$J$44,5,FALSE)*VLOOKUP(ABSYLD2!AJ$4,'[1]INTERNAL PARAMETERS-1'!$B$5:$J$44,7,FALSE)*ABSYLD2!$F78 + ABSYLD1!AJ78*(1-VLOOKUP(ABSYLD2!AJ$4,'[1]INTERNAL PARAMETERS-1'!$B$5:$J$44,5,FALSE))*VLOOKUP(ABSYLD2!AJ$4,'[1]INTERNAL PARAMETERS-1'!$B$5:$J$44,9,FALSE)*ABSYLD2!$F78</f>
        <v>8.7159928902281187</v>
      </c>
      <c r="AK78" s="47">
        <f>ABSYLD1!AK78*VLOOKUP(ABSYLD2!AK$4,'[1]INTERNAL PARAMETERS-1'!$B$5:$J$44,5,FALSE)*VLOOKUP(ABSYLD2!AK$4,'[1]INTERNAL PARAMETERS-1'!$B$5:$J$44,7,FALSE)*ABSYLD2!$F78 + ABSYLD1!AK78*(1-VLOOKUP(ABSYLD2!AK$4,'[1]INTERNAL PARAMETERS-1'!$B$5:$J$44,5,FALSE))*VLOOKUP(ABSYLD2!AK$4,'[1]INTERNAL PARAMETERS-1'!$B$5:$J$44,9,FALSE)*ABSYLD2!$F78</f>
        <v>0</v>
      </c>
      <c r="AL78" s="47">
        <f>ABSYLD1!AL78*VLOOKUP(ABSYLD2!AL$4,'[1]INTERNAL PARAMETERS-1'!$B$5:$J$44,5,FALSE)*VLOOKUP(ABSYLD2!AL$4,'[1]INTERNAL PARAMETERS-1'!$B$5:$J$44,7,FALSE)*ABSYLD2!$F78 + ABSYLD1!AL78*(1-VLOOKUP(ABSYLD2!AL$4,'[1]INTERNAL PARAMETERS-1'!$B$5:$J$44,5,FALSE))*VLOOKUP(ABSYLD2!AL$4,'[1]INTERNAL PARAMETERS-1'!$B$5:$J$44,9,FALSE)*ABSYLD2!$F78</f>
        <v>0</v>
      </c>
      <c r="AM78" s="47">
        <f>ABSYLD1!AM78*VLOOKUP(ABSYLD2!AM$4,'[1]INTERNAL PARAMETERS-1'!$B$5:$J$44,5,FALSE)*VLOOKUP(ABSYLD2!AM$4,'[1]INTERNAL PARAMETERS-1'!$B$5:$J$44,7,FALSE)*ABSYLD2!$F78 + ABSYLD1!AM78*(1-VLOOKUP(ABSYLD2!AM$4,'[1]INTERNAL PARAMETERS-1'!$B$5:$J$44,5,FALSE))*VLOOKUP(ABSYLD2!AM$4,'[1]INTERNAL PARAMETERS-1'!$B$5:$J$44,9,FALSE)*ABSYLD2!$F78</f>
        <v>0</v>
      </c>
      <c r="AN78" s="47">
        <f>ABSYLD1!AN78*VLOOKUP(ABSYLD2!AN$4,'[1]INTERNAL PARAMETERS-1'!$B$5:$J$44,5,FALSE)*VLOOKUP(ABSYLD2!AN$4,'[1]INTERNAL PARAMETERS-1'!$B$5:$J$44,7,FALSE)*ABSYLD2!$F78 + ABSYLD1!AN78*(1-VLOOKUP(ABSYLD2!AN$4,'[1]INTERNAL PARAMETERS-1'!$B$5:$J$44,5,FALSE))*VLOOKUP(ABSYLD2!AN$4,'[1]INTERNAL PARAMETERS-1'!$B$5:$J$44,9,FALSE)*ABSYLD2!$F78</f>
        <v>0</v>
      </c>
      <c r="AO78" s="47">
        <f>ABSYLD1!AO78*VLOOKUP(ABSYLD2!AO$4,'[1]INTERNAL PARAMETERS-1'!$B$5:$J$44,5,FALSE)*VLOOKUP(ABSYLD2!AO$4,'[1]INTERNAL PARAMETERS-1'!$B$5:$J$44,7,FALSE)*ABSYLD2!$F78 + ABSYLD1!AO78*(1-VLOOKUP(ABSYLD2!AO$4,'[1]INTERNAL PARAMETERS-1'!$B$5:$J$44,5,FALSE))*VLOOKUP(ABSYLD2!AO$4,'[1]INTERNAL PARAMETERS-1'!$B$5:$J$44,9,FALSE)*ABSYLD2!$F78</f>
        <v>0</v>
      </c>
      <c r="AP78" s="47">
        <f>ABSYLD1!AP78*VLOOKUP(ABSYLD2!AP$4,'[1]INTERNAL PARAMETERS-1'!$B$5:$J$44,5,FALSE)*VLOOKUP(ABSYLD2!AP$4,'[1]INTERNAL PARAMETERS-1'!$B$5:$J$44,7,FALSE)*ABSYLD2!$F78 + ABSYLD1!AP78*(1-VLOOKUP(ABSYLD2!AP$4,'[1]INTERNAL PARAMETERS-1'!$B$5:$J$44,5,FALSE))*VLOOKUP(ABSYLD2!AP$4,'[1]INTERNAL PARAMETERS-1'!$B$5:$J$44,9,FALSE)*ABSYLD2!$F78</f>
        <v>0</v>
      </c>
      <c r="AQ78" s="47">
        <f>ABSYLD1!AQ78*VLOOKUP(ABSYLD2!AQ$4,'[1]INTERNAL PARAMETERS-1'!$B$5:$J$44,5,FALSE)*VLOOKUP(ABSYLD2!AQ$4,'[1]INTERNAL PARAMETERS-1'!$B$5:$J$44,7,FALSE)*ABSYLD2!$F78 + ABSYLD1!AQ78*(1-VLOOKUP(ABSYLD2!AQ$4,'[1]INTERNAL PARAMETERS-1'!$B$5:$J$44,5,FALSE))*VLOOKUP(ABSYLD2!AQ$4,'[1]INTERNAL PARAMETERS-1'!$B$5:$J$44,9,FALSE)*ABSYLD2!$F78</f>
        <v>0</v>
      </c>
      <c r="AR78" s="47">
        <f>ABSYLD1!AR78*VLOOKUP(ABSYLD2!AR$4,'[1]INTERNAL PARAMETERS-1'!$B$5:$J$44,5,FALSE)*VLOOKUP(ABSYLD2!AR$4,'[1]INTERNAL PARAMETERS-1'!$B$5:$J$44,7,FALSE)*ABSYLD2!$F78 + ABSYLD1!AR78*(1-VLOOKUP(ABSYLD2!AR$4,'[1]INTERNAL PARAMETERS-1'!$B$5:$J$44,5,FALSE))*VLOOKUP(ABSYLD2!AR$4,'[1]INTERNAL PARAMETERS-1'!$B$5:$J$44,9,FALSE)*ABSYLD2!$F78</f>
        <v>0</v>
      </c>
      <c r="AS78" s="47">
        <f>ABSYLD1!AS78*VLOOKUP(ABSYLD2!AS$4,'[1]INTERNAL PARAMETERS-1'!$B$5:$J$44,5,FALSE)*VLOOKUP(ABSYLD2!AS$4,'[1]INTERNAL PARAMETERS-1'!$B$5:$J$44,7,FALSE)*ABSYLD2!$F78 + ABSYLD1!AS78*(1-VLOOKUP(ABSYLD2!AS$4,'[1]INTERNAL PARAMETERS-1'!$B$5:$J$44,5,FALSE))*VLOOKUP(ABSYLD2!AS$4,'[1]INTERNAL PARAMETERS-1'!$B$5:$J$44,9,FALSE)*ABSYLD2!$F78</f>
        <v>0</v>
      </c>
      <c r="AT78" s="46">
        <f>ABSYLD1!AT78*VLOOKUP(ABSYLD2!AT$4,'[1]INTERNAL PARAMETERS-1'!$B$5:$J$44,5,FALSE)*VLOOKUP(ABSYLD2!AT$4,'[1]INTERNAL PARAMETERS-1'!$B$5:$J$44,7,FALSE)*ABSYLD2!$F78 + ABSYLD1!AT78*(1-VLOOKUP(ABSYLD2!AT$4,'[1]INTERNAL PARAMETERS-1'!$B$5:$J$44,5,FALSE))*VLOOKUP(ABSYLD2!AT$4,'[1]INTERNAL PARAMETERS-1'!$B$5:$J$44,9,FALSE)*ABSYLD2!$F78</f>
        <v>0</v>
      </c>
      <c r="AU78" s="48">
        <f>ABSYLD1!AU78*VLOOKUP(ABSYLD2!AU$4,'[1]INTERNAL PARAMETERS-1'!$B$5:$J$44,5,FALSE)*VLOOKUP(ABSYLD2!AU$4,'[1]INTERNAL PARAMETERS-1'!$B$5:$J$44,6,FALSE)*VLOOKUP(ABSYLD2!AU$4,'[1]INTERNAL PARAMETERS-1'!$B$5:$J$44,3,FALSE) + ABSYLD1!AU78*(1-VLOOKUP(ABSYLD2!AU$4,'[1]INTERNAL PARAMETERS-1'!$B$5:$J$44,5,FALSE))*VLOOKUP(ABSYLD2!AU$4,'[1]INTERNAL PARAMETERS-1'!$B$5:$J$44,8,FALSE)*VLOOKUP(ABSYLD2!AU$4,'[1]INTERNAL PARAMETERS-1'!$B$5:$J$44,3,FALSE)</f>
        <v>0</v>
      </c>
      <c r="AV78" s="47">
        <f>ABSYLD1!AV78*VLOOKUP(ABSYLD2!AV$4,'[1]INTERNAL PARAMETERS-1'!$B$5:$J$44,5,FALSE)*VLOOKUP(ABSYLD2!AV$4,'[1]INTERNAL PARAMETERS-1'!$B$5:$J$44,6,FALSE)*VLOOKUP(ABSYLD2!AV$4,'[1]INTERNAL PARAMETERS-1'!$B$5:$J$44,3,FALSE) + ABSYLD1!AV78*(1-VLOOKUP(ABSYLD2!AV$4,'[1]INTERNAL PARAMETERS-1'!$B$5:$J$44,5,FALSE))*VLOOKUP(ABSYLD2!AV$4,'[1]INTERNAL PARAMETERS-1'!$B$5:$J$44,8,FALSE)*VLOOKUP(ABSYLD2!AV$4,'[1]INTERNAL PARAMETERS-1'!$B$5:$J$44,3,FALSE)</f>
        <v>0</v>
      </c>
      <c r="AW78" s="47">
        <f>ABSYLD1!AW78*VLOOKUP(ABSYLD2!AW$4,'[1]INTERNAL PARAMETERS-1'!$B$5:$J$44,5,FALSE)*VLOOKUP(ABSYLD2!AW$4,'[1]INTERNAL PARAMETERS-1'!$B$5:$J$44,6,FALSE)*VLOOKUP(ABSYLD2!AW$4,'[1]INTERNAL PARAMETERS-1'!$B$5:$J$44,3,FALSE) + ABSYLD1!AW78*(1-VLOOKUP(ABSYLD2!AW$4,'[1]INTERNAL PARAMETERS-1'!$B$5:$J$44,5,FALSE))*VLOOKUP(ABSYLD2!AW$4,'[1]INTERNAL PARAMETERS-1'!$B$5:$J$44,8,FALSE)*VLOOKUP(ABSYLD2!AW$4,'[1]INTERNAL PARAMETERS-1'!$B$5:$J$44,3,FALSE)</f>
        <v>64.134411085589875</v>
      </c>
      <c r="AX78" s="47">
        <f>ABSYLD1!AX78*VLOOKUP(ABSYLD2!AX$4,'[1]INTERNAL PARAMETERS-1'!$B$5:$J$44,5,FALSE)*VLOOKUP(ABSYLD2!AX$4,'[1]INTERNAL PARAMETERS-1'!$B$5:$J$44,6,FALSE)*VLOOKUP(ABSYLD2!AX$4,'[1]INTERNAL PARAMETERS-1'!$B$5:$J$44,3,FALSE) + ABSYLD1!AX78*(1-VLOOKUP(ABSYLD2!AX$4,'[1]INTERNAL PARAMETERS-1'!$B$5:$J$44,5,FALSE))*VLOOKUP(ABSYLD2!AX$4,'[1]INTERNAL PARAMETERS-1'!$B$5:$J$44,8,FALSE)*VLOOKUP(ABSYLD2!AX$4,'[1]INTERNAL PARAMETERS-1'!$B$5:$J$44,3,FALSE)</f>
        <v>0</v>
      </c>
      <c r="AY78" s="47">
        <f>ABSYLD1!AY78*VLOOKUP(ABSYLD2!AY$4,'[1]INTERNAL PARAMETERS-1'!$B$5:$J$44,5,FALSE)*VLOOKUP(ABSYLD2!AY$4,'[1]INTERNAL PARAMETERS-1'!$B$5:$J$44,6,FALSE)*VLOOKUP(ABSYLD2!AY$4,'[1]INTERNAL PARAMETERS-1'!$B$5:$J$44,3,FALSE) + ABSYLD1!AY78*(1-VLOOKUP(ABSYLD2!AY$4,'[1]INTERNAL PARAMETERS-1'!$B$5:$J$44,5,FALSE))*VLOOKUP(ABSYLD2!AY$4,'[1]INTERNAL PARAMETERS-1'!$B$5:$J$44,8,FALSE)*VLOOKUP(ABSYLD2!AY$4,'[1]INTERNAL PARAMETERS-1'!$B$5:$J$44,3,FALSE)</f>
        <v>0</v>
      </c>
      <c r="AZ78" s="47">
        <f>ABSYLD1!AZ78*VLOOKUP(ABSYLD2!AZ$4,'[1]INTERNAL PARAMETERS-1'!$B$5:$J$44,5,FALSE)*VLOOKUP(ABSYLD2!AZ$4,'[1]INTERNAL PARAMETERS-1'!$B$5:$J$44,6,FALSE)*VLOOKUP(ABSYLD2!AZ$4,'[1]INTERNAL PARAMETERS-1'!$B$5:$J$44,3,FALSE) + ABSYLD1!AZ78*(1-VLOOKUP(ABSYLD2!AZ$4,'[1]INTERNAL PARAMETERS-1'!$B$5:$J$44,5,FALSE))*VLOOKUP(ABSYLD2!AZ$4,'[1]INTERNAL PARAMETERS-1'!$B$5:$J$44,8,FALSE)*VLOOKUP(ABSYLD2!AZ$4,'[1]INTERNAL PARAMETERS-1'!$B$5:$J$44,3,FALSE)</f>
        <v>0</v>
      </c>
      <c r="BA78" s="47">
        <f>ABSYLD1!BA78*VLOOKUP(ABSYLD2!BA$4,'[1]INTERNAL PARAMETERS-1'!$B$5:$J$44,5,FALSE)*VLOOKUP(ABSYLD2!BA$4,'[1]INTERNAL PARAMETERS-1'!$B$5:$J$44,6,FALSE)*VLOOKUP(ABSYLD2!BA$4,'[1]INTERNAL PARAMETERS-1'!$B$5:$J$44,3,FALSE) + ABSYLD1!BA78*(1-VLOOKUP(ABSYLD2!BA$4,'[1]INTERNAL PARAMETERS-1'!$B$5:$J$44,5,FALSE))*VLOOKUP(ABSYLD2!BA$4,'[1]INTERNAL PARAMETERS-1'!$B$5:$J$44,8,FALSE)*VLOOKUP(ABSYLD2!BA$4,'[1]INTERNAL PARAMETERS-1'!$B$5:$J$44,3,FALSE)</f>
        <v>4.4657620897988686</v>
      </c>
      <c r="BB78" s="47">
        <f>ABSYLD1!BB78*VLOOKUP(ABSYLD2!BB$4,'[1]INTERNAL PARAMETERS-1'!$B$5:$J$44,5,FALSE)*VLOOKUP(ABSYLD2!BB$4,'[1]INTERNAL PARAMETERS-1'!$B$5:$J$44,6,FALSE)*VLOOKUP(ABSYLD2!BB$4,'[1]INTERNAL PARAMETERS-1'!$B$5:$J$44,3,FALSE) + ABSYLD1!BB78*(1-VLOOKUP(ABSYLD2!BB$4,'[1]INTERNAL PARAMETERS-1'!$B$5:$J$44,5,FALSE))*VLOOKUP(ABSYLD2!BB$4,'[1]INTERNAL PARAMETERS-1'!$B$5:$J$44,8,FALSE)*VLOOKUP(ABSYLD2!BB$4,'[1]INTERNAL PARAMETERS-1'!$B$5:$J$44,3,FALSE)</f>
        <v>27.148781464415631</v>
      </c>
      <c r="BC78" s="47">
        <f>ABSYLD1!BC78*VLOOKUP(ABSYLD2!BC$4,'[1]INTERNAL PARAMETERS-1'!$B$5:$J$44,5,FALSE)*VLOOKUP(ABSYLD2!BC$4,'[1]INTERNAL PARAMETERS-1'!$B$5:$J$44,6,FALSE)*VLOOKUP(ABSYLD2!BC$4,'[1]INTERNAL PARAMETERS-1'!$B$5:$J$44,3,FALSE) + ABSYLD1!BC78*(1-VLOOKUP(ABSYLD2!BC$4,'[1]INTERNAL PARAMETERS-1'!$B$5:$J$44,5,FALSE))*VLOOKUP(ABSYLD2!BC$4,'[1]INTERNAL PARAMETERS-1'!$B$5:$J$44,8,FALSE)*VLOOKUP(ABSYLD2!BC$4,'[1]INTERNAL PARAMETERS-1'!$B$5:$J$44,3,FALSE)</f>
        <v>4.4419913135831113</v>
      </c>
      <c r="BD78" s="47">
        <f>ABSYLD1!BD78*VLOOKUP(ABSYLD2!BD$4,'[1]INTERNAL PARAMETERS-1'!$B$5:$J$44,5,FALSE)*VLOOKUP(ABSYLD2!BD$4,'[1]INTERNAL PARAMETERS-1'!$B$5:$J$44,6,FALSE)*VLOOKUP(ABSYLD2!BD$4,'[1]INTERNAL PARAMETERS-1'!$B$5:$J$44,3,FALSE) + ABSYLD1!BD78*(1-VLOOKUP(ABSYLD2!BD$4,'[1]INTERNAL PARAMETERS-1'!$B$5:$J$44,5,FALSE))*VLOOKUP(ABSYLD2!BD$4,'[1]INTERNAL PARAMETERS-1'!$B$5:$J$44,8,FALSE)*VLOOKUP(ABSYLD2!BD$4,'[1]INTERNAL PARAMETERS-1'!$B$5:$J$44,3,FALSE)</f>
        <v>17.545873456816896</v>
      </c>
      <c r="BE78" s="47">
        <f>ABSYLD1!BE78*VLOOKUP(ABSYLD2!BE$4,'[1]INTERNAL PARAMETERS-1'!$B$5:$J$44,5,FALSE)*VLOOKUP(ABSYLD2!BE$4,'[1]INTERNAL PARAMETERS-1'!$B$5:$J$44,6,FALSE)*VLOOKUP(ABSYLD2!BE$4,'[1]INTERNAL PARAMETERS-1'!$B$5:$J$44,3,FALSE) + ABSYLD1!BE78*(1-VLOOKUP(ABSYLD2!BE$4,'[1]INTERNAL PARAMETERS-1'!$B$5:$J$44,5,FALSE))*VLOOKUP(ABSYLD2!BE$4,'[1]INTERNAL PARAMETERS-1'!$B$5:$J$44,8,FALSE)*VLOOKUP(ABSYLD2!BE$4,'[1]INTERNAL PARAMETERS-1'!$B$5:$J$44,3,FALSE)</f>
        <v>7.9738986831381737</v>
      </c>
      <c r="BF78" s="47">
        <f>ABSYLD1!BF78*VLOOKUP(ABSYLD2!BF$4,'[1]INTERNAL PARAMETERS-1'!$B$5:$J$44,5,FALSE)*VLOOKUP(ABSYLD2!BF$4,'[1]INTERNAL PARAMETERS-1'!$B$5:$J$44,6,FALSE)*VLOOKUP(ABSYLD2!BF$4,'[1]INTERNAL PARAMETERS-1'!$B$5:$J$44,3,FALSE) + ABSYLD1!BF78*(1-VLOOKUP(ABSYLD2!BF$4,'[1]INTERNAL PARAMETERS-1'!$B$5:$J$44,5,FALSE))*VLOOKUP(ABSYLD2!BF$4,'[1]INTERNAL PARAMETERS-1'!$B$5:$J$44,8,FALSE)*VLOOKUP(ABSYLD2!BF$4,'[1]INTERNAL PARAMETERS-1'!$B$5:$J$44,3,FALSE)</f>
        <v>0</v>
      </c>
      <c r="BG78" s="47">
        <f>ABSYLD1!BG78*VLOOKUP(ABSYLD2!BG$4,'[1]INTERNAL PARAMETERS-1'!$B$5:$J$44,5,FALSE)*VLOOKUP(ABSYLD2!BG$4,'[1]INTERNAL PARAMETERS-1'!$B$5:$J$44,6,FALSE)*VLOOKUP(ABSYLD2!BG$4,'[1]INTERNAL PARAMETERS-1'!$B$5:$J$44,3,FALSE) + ABSYLD1!BG78*(1-VLOOKUP(ABSYLD2!BG$4,'[1]INTERNAL PARAMETERS-1'!$B$5:$J$44,5,FALSE))*VLOOKUP(ABSYLD2!BG$4,'[1]INTERNAL PARAMETERS-1'!$B$5:$J$44,8,FALSE)*VLOOKUP(ABSYLD2!BG$4,'[1]INTERNAL PARAMETERS-1'!$B$5:$J$44,3,FALSE)</f>
        <v>29.727785819033191</v>
      </c>
      <c r="BH78" s="47">
        <f>ABSYLD1!BH78*VLOOKUP(ABSYLD2!BH$4,'[1]INTERNAL PARAMETERS-1'!$B$5:$J$44,5,FALSE)*VLOOKUP(ABSYLD2!BH$4,'[1]INTERNAL PARAMETERS-1'!$B$5:$J$44,6,FALSE)*VLOOKUP(ABSYLD2!BH$4,'[1]INTERNAL PARAMETERS-1'!$B$5:$J$44,3,FALSE) + ABSYLD1!BH78*(1-VLOOKUP(ABSYLD2!BH$4,'[1]INTERNAL PARAMETERS-1'!$B$5:$J$44,5,FALSE))*VLOOKUP(ABSYLD2!BH$4,'[1]INTERNAL PARAMETERS-1'!$B$5:$J$44,8,FALSE)*VLOOKUP(ABSYLD2!BH$4,'[1]INTERNAL PARAMETERS-1'!$B$5:$J$44,3,FALSE)</f>
        <v>8.9832926398223961E-2</v>
      </c>
      <c r="BI78" s="47">
        <f>ABSYLD1!BI78*VLOOKUP(ABSYLD2!BI$4,'[1]INTERNAL PARAMETERS-1'!$B$5:$J$44,5,FALSE)*VLOOKUP(ABSYLD2!BI$4,'[1]INTERNAL PARAMETERS-1'!$B$5:$J$44,6,FALSE)*VLOOKUP(ABSYLD2!BI$4,'[1]INTERNAL PARAMETERS-1'!$B$5:$J$44,3,FALSE) + ABSYLD1!BI78*(1-VLOOKUP(ABSYLD2!BI$4,'[1]INTERNAL PARAMETERS-1'!$B$5:$J$44,5,FALSE))*VLOOKUP(ABSYLD2!BI$4,'[1]INTERNAL PARAMETERS-1'!$B$5:$J$44,8,FALSE)*VLOOKUP(ABSYLD2!BI$4,'[1]INTERNAL PARAMETERS-1'!$B$5:$J$44,3,FALSE)</f>
        <v>0</v>
      </c>
      <c r="BJ78" s="47">
        <f>ABSYLD1!BJ78*VLOOKUP(ABSYLD2!BJ$4,'[1]INTERNAL PARAMETERS-1'!$B$5:$J$44,5,FALSE)*VLOOKUP(ABSYLD2!BJ$4,'[1]INTERNAL PARAMETERS-1'!$B$5:$J$44,6,FALSE)*VLOOKUP(ABSYLD2!BJ$4,'[1]INTERNAL PARAMETERS-1'!$B$5:$J$44,3,FALSE) + ABSYLD1!BJ78*(1-VLOOKUP(ABSYLD2!BJ$4,'[1]INTERNAL PARAMETERS-1'!$B$5:$J$44,5,FALSE))*VLOOKUP(ABSYLD2!BJ$4,'[1]INTERNAL PARAMETERS-1'!$B$5:$J$44,8,FALSE)*VLOOKUP(ABSYLD2!BJ$4,'[1]INTERNAL PARAMETERS-1'!$B$5:$J$44,3,FALSE)</f>
        <v>7.0375718757220271</v>
      </c>
      <c r="BK78" s="47">
        <f>ABSYLD1!BK78*VLOOKUP(ABSYLD2!BK$4,'[1]INTERNAL PARAMETERS-1'!$B$5:$J$44,5,FALSE)*VLOOKUP(ABSYLD2!BK$4,'[1]INTERNAL PARAMETERS-1'!$B$5:$J$44,6,FALSE)*VLOOKUP(ABSYLD2!BK$4,'[1]INTERNAL PARAMETERS-1'!$B$5:$J$44,3,FALSE) + ABSYLD1!BK78*(1-VLOOKUP(ABSYLD2!BK$4,'[1]INTERNAL PARAMETERS-1'!$B$5:$J$44,5,FALSE))*VLOOKUP(ABSYLD2!BK$4,'[1]INTERNAL PARAMETERS-1'!$B$5:$J$44,8,FALSE)*VLOOKUP(ABSYLD2!BK$4,'[1]INTERNAL PARAMETERS-1'!$B$5:$J$44,3,FALSE)</f>
        <v>3.7366260993706839</v>
      </c>
      <c r="BL78" s="47">
        <f>ABSYLD1!BL78*VLOOKUP(ABSYLD2!BL$4,'[1]INTERNAL PARAMETERS-1'!$B$5:$J$44,5,FALSE)*VLOOKUP(ABSYLD2!BL$4,'[1]INTERNAL PARAMETERS-1'!$B$5:$J$44,6,FALSE)*VLOOKUP(ABSYLD2!BL$4,'[1]INTERNAL PARAMETERS-1'!$B$5:$J$44,3,FALSE) + ABSYLD1!BL78*(1-VLOOKUP(ABSYLD2!BL$4,'[1]INTERNAL PARAMETERS-1'!$B$5:$J$44,5,FALSE))*VLOOKUP(ABSYLD2!BL$4,'[1]INTERNAL PARAMETERS-1'!$B$5:$J$44,8,FALSE)*VLOOKUP(ABSYLD2!BL$4,'[1]INTERNAL PARAMETERS-1'!$B$5:$J$44,3,FALSE)</f>
        <v>0.65949906024607974</v>
      </c>
      <c r="BM78" s="47">
        <f>ABSYLD1!BM78*VLOOKUP(ABSYLD2!BM$4,'[1]INTERNAL PARAMETERS-1'!$B$5:$J$44,5,FALSE)*VLOOKUP(ABSYLD2!BM$4,'[1]INTERNAL PARAMETERS-1'!$B$5:$J$44,6,FALSE)*VLOOKUP(ABSYLD2!BM$4,'[1]INTERNAL PARAMETERS-1'!$B$5:$J$44,3,FALSE) + ABSYLD1!BM78*(1-VLOOKUP(ABSYLD2!BM$4,'[1]INTERNAL PARAMETERS-1'!$B$5:$J$44,5,FALSE))*VLOOKUP(ABSYLD2!BM$4,'[1]INTERNAL PARAMETERS-1'!$B$5:$J$44,8,FALSE)*VLOOKUP(ABSYLD2!BM$4,'[1]INTERNAL PARAMETERS-1'!$B$5:$J$44,3,FALSE)</f>
        <v>0.30238398883142986</v>
      </c>
      <c r="BN78" s="47">
        <f>ABSYLD1!BN78*VLOOKUP(ABSYLD2!BN$4,'[1]INTERNAL PARAMETERS-1'!$B$5:$J$44,5,FALSE)*VLOOKUP(ABSYLD2!BN$4,'[1]INTERNAL PARAMETERS-1'!$B$5:$J$44,6,FALSE)*VLOOKUP(ABSYLD2!BN$4,'[1]INTERNAL PARAMETERS-1'!$B$5:$J$44,3,FALSE) + ABSYLD1!BN78*(1-VLOOKUP(ABSYLD2!BN$4,'[1]INTERNAL PARAMETERS-1'!$B$5:$J$44,5,FALSE))*VLOOKUP(ABSYLD2!BN$4,'[1]INTERNAL PARAMETERS-1'!$B$5:$J$44,8,FALSE)*VLOOKUP(ABSYLD2!BN$4,'[1]INTERNAL PARAMETERS-1'!$B$5:$J$44,3,FALSE)</f>
        <v>9.7182580615047041</v>
      </c>
      <c r="BO78" s="47">
        <f>ABSYLD1!BO78*VLOOKUP(ABSYLD2!BO$4,'[1]INTERNAL PARAMETERS-1'!$B$5:$J$44,5,FALSE)*VLOOKUP(ABSYLD2!BO$4,'[1]INTERNAL PARAMETERS-1'!$B$5:$J$44,6,FALSE)*VLOOKUP(ABSYLD2!BO$4,'[1]INTERNAL PARAMETERS-1'!$B$5:$J$44,3,FALSE) + ABSYLD1!BO78*(1-VLOOKUP(ABSYLD2!BO$4,'[1]INTERNAL PARAMETERS-1'!$B$5:$J$44,5,FALSE))*VLOOKUP(ABSYLD2!BO$4,'[1]INTERNAL PARAMETERS-1'!$B$5:$J$44,8,FALSE)*VLOOKUP(ABSYLD2!BO$4,'[1]INTERNAL PARAMETERS-1'!$B$5:$J$44,3,FALSE)</f>
        <v>7.9529245055811568</v>
      </c>
      <c r="BP78" s="47">
        <f>ABSYLD1!BP78*VLOOKUP(ABSYLD2!BP$4,'[1]INTERNAL PARAMETERS-1'!$B$5:$J$44,5,FALSE)*VLOOKUP(ABSYLD2!BP$4,'[1]INTERNAL PARAMETERS-1'!$B$5:$J$44,6,FALSE)*VLOOKUP(ABSYLD2!BP$4,'[1]INTERNAL PARAMETERS-1'!$B$5:$J$44,3,FALSE) + ABSYLD1!BP78*(1-VLOOKUP(ABSYLD2!BP$4,'[1]INTERNAL PARAMETERS-1'!$B$5:$J$44,5,FALSE))*VLOOKUP(ABSYLD2!BP$4,'[1]INTERNAL PARAMETERS-1'!$B$5:$J$44,8,FALSE)*VLOOKUP(ABSYLD2!BP$4,'[1]INTERNAL PARAMETERS-1'!$B$5:$J$44,3,FALSE)</f>
        <v>0.21784850181051169</v>
      </c>
      <c r="BQ78" s="47">
        <f>ABSYLD1!BQ78*VLOOKUP(ABSYLD2!BQ$4,'[1]INTERNAL PARAMETERS-1'!$B$5:$J$44,5,FALSE)*VLOOKUP(ABSYLD2!BQ$4,'[1]INTERNAL PARAMETERS-1'!$B$5:$J$44,6,FALSE)*VLOOKUP(ABSYLD2!BQ$4,'[1]INTERNAL PARAMETERS-1'!$B$5:$J$44,3,FALSE) + ABSYLD1!BQ78*(1-VLOOKUP(ABSYLD2!BQ$4,'[1]INTERNAL PARAMETERS-1'!$B$5:$J$44,5,FALSE))*VLOOKUP(ABSYLD2!BQ$4,'[1]INTERNAL PARAMETERS-1'!$B$5:$J$44,8,FALSE)*VLOOKUP(ABSYLD2!BQ$4,'[1]INTERNAL PARAMETERS-1'!$B$5:$J$44,3,FALSE)</f>
        <v>12.045698924025476</v>
      </c>
      <c r="BR78" s="47">
        <f>ABSYLD1!BR78*VLOOKUP(ABSYLD2!BR$4,'[1]INTERNAL PARAMETERS-1'!$B$5:$J$44,5,FALSE)*VLOOKUP(ABSYLD2!BR$4,'[1]INTERNAL PARAMETERS-1'!$B$5:$J$44,6,FALSE)*VLOOKUP(ABSYLD2!BR$4,'[1]INTERNAL PARAMETERS-1'!$B$5:$J$44,3,FALSE) + ABSYLD1!BR78*(1-VLOOKUP(ABSYLD2!BR$4,'[1]INTERNAL PARAMETERS-1'!$B$5:$J$44,5,FALSE))*VLOOKUP(ABSYLD2!BR$4,'[1]INTERNAL PARAMETERS-1'!$B$5:$J$44,8,FALSE)*VLOOKUP(ABSYLD2!BR$4,'[1]INTERNAL PARAMETERS-1'!$B$5:$J$44,3,FALSE)</f>
        <v>0.29430671492570937</v>
      </c>
      <c r="BS78" s="47">
        <f>ABSYLD1!BS78*VLOOKUP(ABSYLD2!BS$4,'[1]INTERNAL PARAMETERS-1'!$B$5:$J$44,5,FALSE)*VLOOKUP(ABSYLD2!BS$4,'[1]INTERNAL PARAMETERS-1'!$B$5:$J$44,6,FALSE)*VLOOKUP(ABSYLD2!BS$4,'[1]INTERNAL PARAMETERS-1'!$B$5:$J$44,3,FALSE) + ABSYLD1!BS78*(1-VLOOKUP(ABSYLD2!BS$4,'[1]INTERNAL PARAMETERS-1'!$B$5:$J$44,5,FALSE))*VLOOKUP(ABSYLD2!BS$4,'[1]INTERNAL PARAMETERS-1'!$B$5:$J$44,8,FALSE)*VLOOKUP(ABSYLD2!BS$4,'[1]INTERNAL PARAMETERS-1'!$B$5:$J$44,3,FALSE)</f>
        <v>4.6171848419320316E-2</v>
      </c>
      <c r="BT78" s="47">
        <f>ABSYLD1!BT78*VLOOKUP(ABSYLD2!BT$4,'[1]INTERNAL PARAMETERS-1'!$B$5:$J$44,5,FALSE)*VLOOKUP(ABSYLD2!BT$4,'[1]INTERNAL PARAMETERS-1'!$B$5:$J$44,6,FALSE)*VLOOKUP(ABSYLD2!BT$4,'[1]INTERNAL PARAMETERS-1'!$B$5:$J$44,3,FALSE) + ABSYLD1!BT78*(1-VLOOKUP(ABSYLD2!BT$4,'[1]INTERNAL PARAMETERS-1'!$B$5:$J$44,5,FALSE))*VLOOKUP(ABSYLD2!BT$4,'[1]INTERNAL PARAMETERS-1'!$B$5:$J$44,8,FALSE)*VLOOKUP(ABSYLD2!BT$4,'[1]INTERNAL PARAMETERS-1'!$B$5:$J$44,3,FALSE)</f>
        <v>0</v>
      </c>
      <c r="BU78" s="47">
        <f>ABSYLD1!BU78*VLOOKUP(ABSYLD2!BU$4,'[1]INTERNAL PARAMETERS-1'!$B$5:$J$44,5,FALSE)*VLOOKUP(ABSYLD2!BU$4,'[1]INTERNAL PARAMETERS-1'!$B$5:$J$44,6,FALSE)*VLOOKUP(ABSYLD2!BU$4,'[1]INTERNAL PARAMETERS-1'!$B$5:$J$44,3,FALSE) + ABSYLD1!BU78*(1-VLOOKUP(ABSYLD2!BU$4,'[1]INTERNAL PARAMETERS-1'!$B$5:$J$44,5,FALSE))*VLOOKUP(ABSYLD2!BU$4,'[1]INTERNAL PARAMETERS-1'!$B$5:$J$44,8,FALSE)*VLOOKUP(ABSYLD2!BU$4,'[1]INTERNAL PARAMETERS-1'!$B$5:$J$44,3,FALSE)</f>
        <v>0</v>
      </c>
      <c r="BV78" s="47">
        <f>ABSYLD1!BV78*VLOOKUP(ABSYLD2!BV$4,'[1]INTERNAL PARAMETERS-1'!$B$5:$J$44,5,FALSE)*VLOOKUP(ABSYLD2!BV$4,'[1]INTERNAL PARAMETERS-1'!$B$5:$J$44,6,FALSE)*VLOOKUP(ABSYLD2!BV$4,'[1]INTERNAL PARAMETERS-1'!$B$5:$J$44,3,FALSE) + ABSYLD1!BV78*(1-VLOOKUP(ABSYLD2!BV$4,'[1]INTERNAL PARAMETERS-1'!$B$5:$J$44,5,FALSE))*VLOOKUP(ABSYLD2!BV$4,'[1]INTERNAL PARAMETERS-1'!$B$5:$J$44,8,FALSE)*VLOOKUP(ABSYLD2!BV$4,'[1]INTERNAL PARAMETERS-1'!$B$5:$J$44,3,FALSE)</f>
        <v>0</v>
      </c>
      <c r="BW78" s="47">
        <f>ABSYLD1!BW78*VLOOKUP(ABSYLD2!BW$4,'[1]INTERNAL PARAMETERS-1'!$B$5:$J$44,5,FALSE)*VLOOKUP(ABSYLD2!BW$4,'[1]INTERNAL PARAMETERS-1'!$B$5:$J$44,6,FALSE)*VLOOKUP(ABSYLD2!BW$4,'[1]INTERNAL PARAMETERS-1'!$B$5:$J$44,3,FALSE) + ABSYLD1!BW78*(1-VLOOKUP(ABSYLD2!BW$4,'[1]INTERNAL PARAMETERS-1'!$B$5:$J$44,5,FALSE))*VLOOKUP(ABSYLD2!BW$4,'[1]INTERNAL PARAMETERS-1'!$B$5:$J$44,8,FALSE)*VLOOKUP(ABSYLD2!BW$4,'[1]INTERNAL PARAMETERS-1'!$B$5:$J$44,3,FALSE)</f>
        <v>0</v>
      </c>
      <c r="BX78" s="47">
        <f>ABSYLD1!BX78*VLOOKUP(ABSYLD2!BX$4,'[1]INTERNAL PARAMETERS-1'!$B$5:$J$44,5,FALSE)*VLOOKUP(ABSYLD2!BX$4,'[1]INTERNAL PARAMETERS-1'!$B$5:$J$44,6,FALSE)*VLOOKUP(ABSYLD2!BX$4,'[1]INTERNAL PARAMETERS-1'!$B$5:$J$44,3,FALSE) + ABSYLD1!BX78*(1-VLOOKUP(ABSYLD2!BX$4,'[1]INTERNAL PARAMETERS-1'!$B$5:$J$44,5,FALSE))*VLOOKUP(ABSYLD2!BX$4,'[1]INTERNAL PARAMETERS-1'!$B$5:$J$44,8,FALSE)*VLOOKUP(ABSYLD2!BX$4,'[1]INTERNAL PARAMETERS-1'!$B$5:$J$44,3,FALSE)</f>
        <v>0</v>
      </c>
      <c r="BY78" s="47">
        <f>ABSYLD1!BY78*VLOOKUP(ABSYLD2!BY$4,'[1]INTERNAL PARAMETERS-1'!$B$5:$J$44,5,FALSE)*VLOOKUP(ABSYLD2!BY$4,'[1]INTERNAL PARAMETERS-1'!$B$5:$J$44,6,FALSE)*VLOOKUP(ABSYLD2!BY$4,'[1]INTERNAL PARAMETERS-1'!$B$5:$J$44,3,FALSE) + ABSYLD1!BY78*(1-VLOOKUP(ABSYLD2!BY$4,'[1]INTERNAL PARAMETERS-1'!$B$5:$J$44,5,FALSE))*VLOOKUP(ABSYLD2!BY$4,'[1]INTERNAL PARAMETERS-1'!$B$5:$J$44,8,FALSE)*VLOOKUP(ABSYLD2!BY$4,'[1]INTERNAL PARAMETERS-1'!$B$5:$J$44,3,FALSE)</f>
        <v>0</v>
      </c>
      <c r="BZ78" s="47">
        <f>ABSYLD1!BZ78*VLOOKUP(ABSYLD2!BZ$4,'[1]INTERNAL PARAMETERS-1'!$B$5:$J$44,5,FALSE)*VLOOKUP(ABSYLD2!BZ$4,'[1]INTERNAL PARAMETERS-1'!$B$5:$J$44,6,FALSE)*VLOOKUP(ABSYLD2!BZ$4,'[1]INTERNAL PARAMETERS-1'!$B$5:$J$44,3,FALSE) + ABSYLD1!BZ78*(1-VLOOKUP(ABSYLD2!BZ$4,'[1]INTERNAL PARAMETERS-1'!$B$5:$J$44,5,FALSE))*VLOOKUP(ABSYLD2!BZ$4,'[1]INTERNAL PARAMETERS-1'!$B$5:$J$44,8,FALSE)*VLOOKUP(ABSYLD2!BZ$4,'[1]INTERNAL PARAMETERS-1'!$B$5:$J$44,3,FALSE)</f>
        <v>1.7222709355304212E-2</v>
      </c>
      <c r="CA78" s="47">
        <f>ABSYLD1!CA78*VLOOKUP(ABSYLD2!CA$4,'[1]INTERNAL PARAMETERS-1'!$B$5:$J$44,5,FALSE)*VLOOKUP(ABSYLD2!CA$4,'[1]INTERNAL PARAMETERS-1'!$B$5:$J$44,6,FALSE)*VLOOKUP(ABSYLD2!CA$4,'[1]INTERNAL PARAMETERS-1'!$B$5:$J$44,3,FALSE) + ABSYLD1!CA78*(1-VLOOKUP(ABSYLD2!CA$4,'[1]INTERNAL PARAMETERS-1'!$B$5:$J$44,5,FALSE))*VLOOKUP(ABSYLD2!CA$4,'[1]INTERNAL PARAMETERS-1'!$B$5:$J$44,8,FALSE)*VLOOKUP(ABSYLD2!CA$4,'[1]INTERNAL PARAMETERS-1'!$B$5:$J$44,3,FALSE)</f>
        <v>0</v>
      </c>
      <c r="CB78" s="47">
        <f>ABSYLD1!CB78*VLOOKUP(ABSYLD2!CB$4,'[1]INTERNAL PARAMETERS-1'!$B$5:$J$44,5,FALSE)*VLOOKUP(ABSYLD2!CB$4,'[1]INTERNAL PARAMETERS-1'!$B$5:$J$44,6,FALSE)*VLOOKUP(ABSYLD2!CB$4,'[1]INTERNAL PARAMETERS-1'!$B$5:$J$44,3,FALSE) + ABSYLD1!CB78*(1-VLOOKUP(ABSYLD2!CB$4,'[1]INTERNAL PARAMETERS-1'!$B$5:$J$44,5,FALSE))*VLOOKUP(ABSYLD2!CB$4,'[1]INTERNAL PARAMETERS-1'!$B$5:$J$44,8,FALSE)*VLOOKUP(ABSYLD2!CB$4,'[1]INTERNAL PARAMETERS-1'!$B$5:$J$44,3,FALSE)</f>
        <v>0</v>
      </c>
      <c r="CC78" s="47">
        <f>ABSYLD1!CC78*VLOOKUP(ABSYLD2!CC$4,'[1]INTERNAL PARAMETERS-1'!$B$5:$J$44,5,FALSE)*VLOOKUP(ABSYLD2!CC$4,'[1]INTERNAL PARAMETERS-1'!$B$5:$J$44,6,FALSE)*VLOOKUP(ABSYLD2!CC$4,'[1]INTERNAL PARAMETERS-1'!$B$5:$J$44,3,FALSE) + ABSYLD1!CC78*(1-VLOOKUP(ABSYLD2!CC$4,'[1]INTERNAL PARAMETERS-1'!$B$5:$J$44,5,FALSE))*VLOOKUP(ABSYLD2!CC$4,'[1]INTERNAL PARAMETERS-1'!$B$5:$J$44,8,FALSE)*VLOOKUP(ABSYLD2!CC$4,'[1]INTERNAL PARAMETERS-1'!$B$5:$J$44,3,FALSE)</f>
        <v>3.827268745623158E-2</v>
      </c>
      <c r="CD78" s="47">
        <f>ABSYLD1!CD78*VLOOKUP(ABSYLD2!CD$4,'[1]INTERNAL PARAMETERS-1'!$B$5:$J$44,5,FALSE)*VLOOKUP(ABSYLD2!CD$4,'[1]INTERNAL PARAMETERS-1'!$B$5:$J$44,6,FALSE)*VLOOKUP(ABSYLD2!CD$4,'[1]INTERNAL PARAMETERS-1'!$B$5:$J$44,3,FALSE) + ABSYLD1!CD78*(1-VLOOKUP(ABSYLD2!CD$4,'[1]INTERNAL PARAMETERS-1'!$B$5:$J$44,5,FALSE))*VLOOKUP(ABSYLD2!CD$4,'[1]INTERNAL PARAMETERS-1'!$B$5:$J$44,8,FALSE)*VLOOKUP(ABSYLD2!CD$4,'[1]INTERNAL PARAMETERS-1'!$B$5:$J$44,3,FALSE)</f>
        <v>0.40838904615955857</v>
      </c>
      <c r="CE78" s="47">
        <f>ABSYLD1!CE78*VLOOKUP(ABSYLD2!CE$4,'[1]INTERNAL PARAMETERS-1'!$B$5:$J$44,5,FALSE)*VLOOKUP(ABSYLD2!CE$4,'[1]INTERNAL PARAMETERS-1'!$B$5:$J$44,6,FALSE)*VLOOKUP(ABSYLD2!CE$4,'[1]INTERNAL PARAMETERS-1'!$B$5:$J$44,3,FALSE) + ABSYLD1!CE78*(1-VLOOKUP(ABSYLD2!CE$4,'[1]INTERNAL PARAMETERS-1'!$B$5:$J$44,5,FALSE))*VLOOKUP(ABSYLD2!CE$4,'[1]INTERNAL PARAMETERS-1'!$B$5:$J$44,8,FALSE)*VLOOKUP(ABSYLD2!CE$4,'[1]INTERNAL PARAMETERS-1'!$B$5:$J$44,3,FALSE)</f>
        <v>0.48716165591762517</v>
      </c>
      <c r="CF78" s="47">
        <f>ABSYLD1!CF78*VLOOKUP(ABSYLD2!CF$4,'[1]INTERNAL PARAMETERS-1'!$B$5:$J$44,5,FALSE)*VLOOKUP(ABSYLD2!CF$4,'[1]INTERNAL PARAMETERS-1'!$B$5:$J$44,6,FALSE)*VLOOKUP(ABSYLD2!CF$4,'[1]INTERNAL PARAMETERS-1'!$B$5:$J$44,3,FALSE) + ABSYLD1!CF78*(1-VLOOKUP(ABSYLD2!CF$4,'[1]INTERNAL PARAMETERS-1'!$B$5:$J$44,5,FALSE))*VLOOKUP(ABSYLD2!CF$4,'[1]INTERNAL PARAMETERS-1'!$B$5:$J$44,8,FALSE)*VLOOKUP(ABSYLD2!CF$4,'[1]INTERNAL PARAMETERS-1'!$B$5:$J$44,3,FALSE)</f>
        <v>0.30392985610554168</v>
      </c>
      <c r="CG78" s="47">
        <f>ABSYLD1!CG78*VLOOKUP(ABSYLD2!CG$4,'[1]INTERNAL PARAMETERS-1'!$B$5:$J$44,5,FALSE)*VLOOKUP(ABSYLD2!CG$4,'[1]INTERNAL PARAMETERS-1'!$B$5:$J$44,6,FALSE)*VLOOKUP(ABSYLD2!CG$4,'[1]INTERNAL PARAMETERS-1'!$B$5:$J$44,3,FALSE) + ABSYLD1!CG78*(1-VLOOKUP(ABSYLD2!CG$4,'[1]INTERNAL PARAMETERS-1'!$B$5:$J$44,5,FALSE))*VLOOKUP(ABSYLD2!CG$4,'[1]INTERNAL PARAMETERS-1'!$B$5:$J$44,8,FALSE)*VLOOKUP(ABSYLD2!CG$4,'[1]INTERNAL PARAMETERS-1'!$B$5:$J$44,3,FALSE)</f>
        <v>5.7567124416941107E-3</v>
      </c>
      <c r="CH78" s="46">
        <f>ABSYLD1!CH78*VLOOKUP(ABSYLD2!CH$4,'[1]INTERNAL PARAMETERS-1'!$B$5:$J$44,5,FALSE)*VLOOKUP(ABSYLD2!CH$4,'[1]INTERNAL PARAMETERS-1'!$B$5:$J$44,6,FALSE)*VLOOKUP(ABSYLD2!CH$4,'[1]INTERNAL PARAMETERS-1'!$B$5:$J$44,3,FALSE) + ABSYLD1!CH78*(1-VLOOKUP(ABSYLD2!CH$4,'[1]INTERNAL PARAMETERS-1'!$B$5:$J$44,5,FALSE))*VLOOKUP(ABSYLD2!CH$4,'[1]INTERNAL PARAMETERS-1'!$B$5:$J$44,8,FALSE)*VLOOKUP(ABSYLD2!CH$4,'[1]INTERNAL PARAMETERS-1'!$B$5:$J$44,3,FALSE)</f>
        <v>0</v>
      </c>
      <c r="CJ78" s="48">
        <f t="shared" si="2"/>
        <v>9107.4199142647121</v>
      </c>
      <c r="CK78" s="46">
        <f t="shared" si="3"/>
        <v>198.80035908664709</v>
      </c>
    </row>
    <row r="79" spans="2:89">
      <c r="B79" s="61" t="s">
        <v>10</v>
      </c>
      <c r="C79" s="60" t="s">
        <v>89</v>
      </c>
      <c r="D79" s="60" t="s">
        <v>86</v>
      </c>
      <c r="E79" s="137">
        <f>ABS!AL79</f>
        <v>49311.231270004369</v>
      </c>
      <c r="F79" s="62">
        <f>'[1]INTERNAL PARAMETERS-1'!M7</f>
        <v>73.784999999999997</v>
      </c>
      <c r="G79" s="48">
        <f>ABSYLD1!G79*VLOOKUP(ABSYLD2!G$4,'[1]INTERNAL PARAMETERS-1'!$B$5:$J$44,5,FALSE)*VLOOKUP(ABSYLD2!G$4,'[1]INTERNAL PARAMETERS-1'!$B$5:$J$44,7,FALSE)*ABSYLD2!$F79 + ABSYLD1!G79*(1-VLOOKUP(ABSYLD2!G$4,'[1]INTERNAL PARAMETERS-1'!$B$5:$J$44,5,FALSE))*VLOOKUP(ABSYLD2!G$4,'[1]INTERNAL PARAMETERS-1'!$B$5:$J$44,9,FALSE)*ABSYLD2!$F79</f>
        <v>1316.2519731542679</v>
      </c>
      <c r="H79" s="47">
        <f>ABSYLD1!H79*VLOOKUP(ABSYLD2!H$4,'[1]INTERNAL PARAMETERS-1'!$B$5:$J$44,5,FALSE)*VLOOKUP(ABSYLD2!H$4,'[1]INTERNAL PARAMETERS-1'!$B$5:$J$44,7,FALSE)*ABSYLD2!$F79 + ABSYLD1!H79*(1-VLOOKUP(ABSYLD2!H$4,'[1]INTERNAL PARAMETERS-1'!$B$5:$J$44,5,FALSE))*VLOOKUP(ABSYLD2!H$4,'[1]INTERNAL PARAMETERS-1'!$B$5:$J$44,9,FALSE)*ABSYLD2!$F79</f>
        <v>1074.8210928941921</v>
      </c>
      <c r="I79" s="47">
        <f>ABSYLD1!I79*VLOOKUP(ABSYLD2!I$4,'[1]INTERNAL PARAMETERS-1'!$B$5:$J$44,5,FALSE)*VLOOKUP(ABSYLD2!I$4,'[1]INTERNAL PARAMETERS-1'!$B$5:$J$44,7,FALSE)*ABSYLD2!$F79 + ABSYLD1!I79*(1-VLOOKUP(ABSYLD2!I$4,'[1]INTERNAL PARAMETERS-1'!$B$5:$J$44,5,FALSE))*VLOOKUP(ABSYLD2!I$4,'[1]INTERNAL PARAMETERS-1'!$B$5:$J$44,9,FALSE)*ABSYLD2!$F79</f>
        <v>7987.7350956926421</v>
      </c>
      <c r="J79" s="47">
        <f>ABSYLD1!J79*VLOOKUP(ABSYLD2!J$4,'[1]INTERNAL PARAMETERS-1'!$B$5:$J$44,5,FALSE)*VLOOKUP(ABSYLD2!J$4,'[1]INTERNAL PARAMETERS-1'!$B$5:$J$44,7,FALSE)*ABSYLD2!$F79 + ABSYLD1!J79*(1-VLOOKUP(ABSYLD2!J$4,'[1]INTERNAL PARAMETERS-1'!$B$5:$J$44,5,FALSE))*VLOOKUP(ABSYLD2!J$4,'[1]INTERNAL PARAMETERS-1'!$B$5:$J$44,9,FALSE)*ABSYLD2!$F79</f>
        <v>0</v>
      </c>
      <c r="K79" s="47">
        <f>ABSYLD1!K79*VLOOKUP(ABSYLD2!K$4,'[1]INTERNAL PARAMETERS-1'!$B$5:$J$44,5,FALSE)*VLOOKUP(ABSYLD2!K$4,'[1]INTERNAL PARAMETERS-1'!$B$5:$J$44,7,FALSE)*ABSYLD2!$F79 + ABSYLD1!K79*(1-VLOOKUP(ABSYLD2!K$4,'[1]INTERNAL PARAMETERS-1'!$B$5:$J$44,5,FALSE))*VLOOKUP(ABSYLD2!K$4,'[1]INTERNAL PARAMETERS-1'!$B$5:$J$44,9,FALSE)*ABSYLD2!$F79</f>
        <v>0</v>
      </c>
      <c r="L79" s="47">
        <f>ABSYLD1!L79*VLOOKUP(ABSYLD2!L$4,'[1]INTERNAL PARAMETERS-1'!$B$5:$J$44,5,FALSE)*VLOOKUP(ABSYLD2!L$4,'[1]INTERNAL PARAMETERS-1'!$B$5:$J$44,7,FALSE)*ABSYLD2!$F79 + ABSYLD1!L79*(1-VLOOKUP(ABSYLD2!L$4,'[1]INTERNAL PARAMETERS-1'!$B$5:$J$44,5,FALSE))*VLOOKUP(ABSYLD2!L$4,'[1]INTERNAL PARAMETERS-1'!$B$5:$J$44,9,FALSE)*ABSYLD2!$F79</f>
        <v>0</v>
      </c>
      <c r="M79" s="47">
        <f>ABSYLD1!M79*VLOOKUP(ABSYLD2!M$4,'[1]INTERNAL PARAMETERS-1'!$B$5:$J$44,5,FALSE)*VLOOKUP(ABSYLD2!M$4,'[1]INTERNAL PARAMETERS-1'!$B$5:$J$44,7,FALSE)*ABSYLD2!$F79 + ABSYLD1!M79*(1-VLOOKUP(ABSYLD2!M$4,'[1]INTERNAL PARAMETERS-1'!$B$5:$J$44,5,FALSE))*VLOOKUP(ABSYLD2!M$4,'[1]INTERNAL PARAMETERS-1'!$B$5:$J$44,9,FALSE)*ABSYLD2!$F79</f>
        <v>93.153429338364205</v>
      </c>
      <c r="N79" s="47">
        <f>ABSYLD1!N79*VLOOKUP(ABSYLD2!N$4,'[1]INTERNAL PARAMETERS-1'!$B$5:$J$44,5,FALSE)*VLOOKUP(ABSYLD2!N$4,'[1]INTERNAL PARAMETERS-1'!$B$5:$J$44,7,FALSE)*ABSYLD2!$F79 + ABSYLD1!N79*(1-VLOOKUP(ABSYLD2!N$4,'[1]INTERNAL PARAMETERS-1'!$B$5:$J$44,5,FALSE))*VLOOKUP(ABSYLD2!N$4,'[1]INTERNAL PARAMETERS-1'!$B$5:$J$44,9,FALSE)*ABSYLD2!$F79</f>
        <v>51.813960619323005</v>
      </c>
      <c r="O79" s="47">
        <f>ABSYLD1!O79*VLOOKUP(ABSYLD2!O$4,'[1]INTERNAL PARAMETERS-1'!$B$5:$J$44,5,FALSE)*VLOOKUP(ABSYLD2!O$4,'[1]INTERNAL PARAMETERS-1'!$B$5:$J$44,7,FALSE)*ABSYLD2!$F79 + ABSYLD1!O79*(1-VLOOKUP(ABSYLD2!O$4,'[1]INTERNAL PARAMETERS-1'!$B$5:$J$44,5,FALSE))*VLOOKUP(ABSYLD2!O$4,'[1]INTERNAL PARAMETERS-1'!$B$5:$J$44,9,FALSE)*ABSYLD2!$F79</f>
        <v>0</v>
      </c>
      <c r="P79" s="47">
        <f>ABSYLD1!P79*VLOOKUP(ABSYLD2!P$4,'[1]INTERNAL PARAMETERS-1'!$B$5:$J$44,5,FALSE)*VLOOKUP(ABSYLD2!P$4,'[1]INTERNAL PARAMETERS-1'!$B$5:$J$44,7,FALSE)*ABSYLD2!$F79 + ABSYLD1!P79*(1-VLOOKUP(ABSYLD2!P$4,'[1]INTERNAL PARAMETERS-1'!$B$5:$J$44,5,FALSE))*VLOOKUP(ABSYLD2!P$4,'[1]INTERNAL PARAMETERS-1'!$B$5:$J$44,9,FALSE)*ABSYLD2!$F79</f>
        <v>0</v>
      </c>
      <c r="Q79" s="47">
        <f>ABSYLD1!Q79*VLOOKUP(ABSYLD2!Q$4,'[1]INTERNAL PARAMETERS-1'!$B$5:$J$44,5,FALSE)*VLOOKUP(ABSYLD2!Q$4,'[1]INTERNAL PARAMETERS-1'!$B$5:$J$44,7,FALSE)*ABSYLD2!$F79 + ABSYLD1!Q79*(1-VLOOKUP(ABSYLD2!Q$4,'[1]INTERNAL PARAMETERS-1'!$B$5:$J$44,5,FALSE))*VLOOKUP(ABSYLD2!Q$4,'[1]INTERNAL PARAMETERS-1'!$B$5:$J$44,9,FALSE)*ABSYLD2!$F79</f>
        <v>0</v>
      </c>
      <c r="R79" s="47">
        <f>ABSYLD1!R79*VLOOKUP(ABSYLD2!R$4,'[1]INTERNAL PARAMETERS-1'!$B$5:$J$44,5,FALSE)*VLOOKUP(ABSYLD2!R$4,'[1]INTERNAL PARAMETERS-1'!$B$5:$J$44,7,FALSE)*ABSYLD2!$F79 + ABSYLD1!R79*(1-VLOOKUP(ABSYLD2!R$4,'[1]INTERNAL PARAMETERS-1'!$B$5:$J$44,5,FALSE))*VLOOKUP(ABSYLD2!R$4,'[1]INTERNAL PARAMETERS-1'!$B$5:$J$44,9,FALSE)*ABSYLD2!$F79</f>
        <v>26.813767826846391</v>
      </c>
      <c r="S79" s="47">
        <f>ABSYLD1!S79*VLOOKUP(ABSYLD2!S$4,'[1]INTERNAL PARAMETERS-1'!$B$5:$J$44,5,FALSE)*VLOOKUP(ABSYLD2!S$4,'[1]INTERNAL PARAMETERS-1'!$B$5:$J$44,7,FALSE)*ABSYLD2!$F79 + ABSYLD1!S79*(1-VLOOKUP(ABSYLD2!S$4,'[1]INTERNAL PARAMETERS-1'!$B$5:$J$44,5,FALSE))*VLOOKUP(ABSYLD2!S$4,'[1]INTERNAL PARAMETERS-1'!$B$5:$J$44,9,FALSE)*ABSYLD2!$F79</f>
        <v>2651.9568807909491</v>
      </c>
      <c r="T79" s="47">
        <f>ABSYLD1!T79*VLOOKUP(ABSYLD2!T$4,'[1]INTERNAL PARAMETERS-1'!$B$5:$J$44,5,FALSE)*VLOOKUP(ABSYLD2!T$4,'[1]INTERNAL PARAMETERS-1'!$B$5:$J$44,7,FALSE)*ABSYLD2!$F79 + ABSYLD1!T79*(1-VLOOKUP(ABSYLD2!T$4,'[1]INTERNAL PARAMETERS-1'!$B$5:$J$44,5,FALSE))*VLOOKUP(ABSYLD2!T$4,'[1]INTERNAL PARAMETERS-1'!$B$5:$J$44,9,FALSE)*ABSYLD2!$F79</f>
        <v>251.38998866428275</v>
      </c>
      <c r="U79" s="47">
        <f>ABSYLD1!U79*VLOOKUP(ABSYLD2!U$4,'[1]INTERNAL PARAMETERS-1'!$B$5:$J$44,5,FALSE)*VLOOKUP(ABSYLD2!U$4,'[1]INTERNAL PARAMETERS-1'!$B$5:$J$44,7,FALSE)*ABSYLD2!$F79 + ABSYLD1!U79*(1-VLOOKUP(ABSYLD2!U$4,'[1]INTERNAL PARAMETERS-1'!$B$5:$J$44,5,FALSE))*VLOOKUP(ABSYLD2!U$4,'[1]INTERNAL PARAMETERS-1'!$B$5:$J$44,9,FALSE)*ABSYLD2!$F79</f>
        <v>119.93848995882847</v>
      </c>
      <c r="V79" s="47">
        <f>ABSYLD1!V79*VLOOKUP(ABSYLD2!V$4,'[1]INTERNAL PARAMETERS-1'!$B$5:$J$44,5,FALSE)*VLOOKUP(ABSYLD2!V$4,'[1]INTERNAL PARAMETERS-1'!$B$5:$J$44,7,FALSE)*ABSYLD2!$F79 + ABSYLD1!V79*(1-VLOOKUP(ABSYLD2!V$4,'[1]INTERNAL PARAMETERS-1'!$B$5:$J$44,5,FALSE))*VLOOKUP(ABSYLD2!V$4,'[1]INTERNAL PARAMETERS-1'!$B$5:$J$44,9,FALSE)*ABSYLD2!$F79</f>
        <v>1600.4223896892588</v>
      </c>
      <c r="W79" s="47">
        <f>ABSYLD1!W79*VLOOKUP(ABSYLD2!W$4,'[1]INTERNAL PARAMETERS-1'!$B$5:$J$44,5,FALSE)*VLOOKUP(ABSYLD2!W$4,'[1]INTERNAL PARAMETERS-1'!$B$5:$J$44,7,FALSE)*ABSYLD2!$F79 + ABSYLD1!W79*(1-VLOOKUP(ABSYLD2!W$4,'[1]INTERNAL PARAMETERS-1'!$B$5:$J$44,5,FALSE))*VLOOKUP(ABSYLD2!W$4,'[1]INTERNAL PARAMETERS-1'!$B$5:$J$44,9,FALSE)*ABSYLD2!$F79</f>
        <v>0</v>
      </c>
      <c r="X79" s="47">
        <f>ABSYLD1!X79*VLOOKUP(ABSYLD2!X$4,'[1]INTERNAL PARAMETERS-1'!$B$5:$J$44,5,FALSE)*VLOOKUP(ABSYLD2!X$4,'[1]INTERNAL PARAMETERS-1'!$B$5:$J$44,7,FALSE)*ABSYLD2!$F79 + ABSYLD1!X79*(1-VLOOKUP(ABSYLD2!X$4,'[1]INTERNAL PARAMETERS-1'!$B$5:$J$44,5,FALSE))*VLOOKUP(ABSYLD2!X$4,'[1]INTERNAL PARAMETERS-1'!$B$5:$J$44,9,FALSE)*ABSYLD2!$F79</f>
        <v>0</v>
      </c>
      <c r="Y79" s="47">
        <f>ABSYLD1!Y79*VLOOKUP(ABSYLD2!Y$4,'[1]INTERNAL PARAMETERS-1'!$B$5:$J$44,5,FALSE)*VLOOKUP(ABSYLD2!Y$4,'[1]INTERNAL PARAMETERS-1'!$B$5:$J$44,7,FALSE)*ABSYLD2!$F79 + ABSYLD1!Y79*(1-VLOOKUP(ABSYLD2!Y$4,'[1]INTERNAL PARAMETERS-1'!$B$5:$J$44,5,FALSE))*VLOOKUP(ABSYLD2!Y$4,'[1]INTERNAL PARAMETERS-1'!$B$5:$J$44,9,FALSE)*ABSYLD2!$F79</f>
        <v>0</v>
      </c>
      <c r="Z79" s="47">
        <f>ABSYLD1!Z79*VLOOKUP(ABSYLD2!Z$4,'[1]INTERNAL PARAMETERS-1'!$B$5:$J$44,5,FALSE)*VLOOKUP(ABSYLD2!Z$4,'[1]INTERNAL PARAMETERS-1'!$B$5:$J$44,7,FALSE)*ABSYLD2!$F79 + ABSYLD1!Z79*(1-VLOOKUP(ABSYLD2!Z$4,'[1]INTERNAL PARAMETERS-1'!$B$5:$J$44,5,FALSE))*VLOOKUP(ABSYLD2!Z$4,'[1]INTERNAL PARAMETERS-1'!$B$5:$J$44,9,FALSE)*ABSYLD2!$F79</f>
        <v>0</v>
      </c>
      <c r="AA79" s="47">
        <f>ABSYLD1!AA79*VLOOKUP(ABSYLD2!AA$4,'[1]INTERNAL PARAMETERS-1'!$B$5:$J$44,5,FALSE)*VLOOKUP(ABSYLD2!AA$4,'[1]INTERNAL PARAMETERS-1'!$B$5:$J$44,7,FALSE)*ABSYLD2!$F79 + ABSYLD1!AA79*(1-VLOOKUP(ABSYLD2!AA$4,'[1]INTERNAL PARAMETERS-1'!$B$5:$J$44,5,FALSE))*VLOOKUP(ABSYLD2!AA$4,'[1]INTERNAL PARAMETERS-1'!$B$5:$J$44,9,FALSE)*ABSYLD2!$F79</f>
        <v>0</v>
      </c>
      <c r="AB79" s="47">
        <f>ABSYLD1!AB79*VLOOKUP(ABSYLD2!AB$4,'[1]INTERNAL PARAMETERS-1'!$B$5:$J$44,5,FALSE)*VLOOKUP(ABSYLD2!AB$4,'[1]INTERNAL PARAMETERS-1'!$B$5:$J$44,7,FALSE)*ABSYLD2!$F79 + ABSYLD1!AB79*(1-VLOOKUP(ABSYLD2!AB$4,'[1]INTERNAL PARAMETERS-1'!$B$5:$J$44,5,FALSE))*VLOOKUP(ABSYLD2!AB$4,'[1]INTERNAL PARAMETERS-1'!$B$5:$J$44,9,FALSE)*ABSYLD2!$F79</f>
        <v>0</v>
      </c>
      <c r="AC79" s="47">
        <f>ABSYLD1!AC79*VLOOKUP(ABSYLD2!AC$4,'[1]INTERNAL PARAMETERS-1'!$B$5:$J$44,5,FALSE)*VLOOKUP(ABSYLD2!AC$4,'[1]INTERNAL PARAMETERS-1'!$B$5:$J$44,7,FALSE)*ABSYLD2!$F79 + ABSYLD1!AC79*(1-VLOOKUP(ABSYLD2!AC$4,'[1]INTERNAL PARAMETERS-1'!$B$5:$J$44,5,FALSE))*VLOOKUP(ABSYLD2!AC$4,'[1]INTERNAL PARAMETERS-1'!$B$5:$J$44,9,FALSE)*ABSYLD2!$F79</f>
        <v>0</v>
      </c>
      <c r="AD79" s="47">
        <f>ABSYLD1!AD79*VLOOKUP(ABSYLD2!AD$4,'[1]INTERNAL PARAMETERS-1'!$B$5:$J$44,5,FALSE)*VLOOKUP(ABSYLD2!AD$4,'[1]INTERNAL PARAMETERS-1'!$B$5:$J$44,7,FALSE)*ABSYLD2!$F79 + ABSYLD1!AD79*(1-VLOOKUP(ABSYLD2!AD$4,'[1]INTERNAL PARAMETERS-1'!$B$5:$J$44,5,FALSE))*VLOOKUP(ABSYLD2!AD$4,'[1]INTERNAL PARAMETERS-1'!$B$5:$J$44,9,FALSE)*ABSYLD2!$F79</f>
        <v>0</v>
      </c>
      <c r="AE79" s="47">
        <f>ABSYLD1!AE79*VLOOKUP(ABSYLD2!AE$4,'[1]INTERNAL PARAMETERS-1'!$B$5:$J$44,5,FALSE)*VLOOKUP(ABSYLD2!AE$4,'[1]INTERNAL PARAMETERS-1'!$B$5:$J$44,7,FALSE)*ABSYLD2!$F79 + ABSYLD1!AE79*(1-VLOOKUP(ABSYLD2!AE$4,'[1]INTERNAL PARAMETERS-1'!$B$5:$J$44,5,FALSE))*VLOOKUP(ABSYLD2!AE$4,'[1]INTERNAL PARAMETERS-1'!$B$5:$J$44,9,FALSE)*ABSYLD2!$F79</f>
        <v>0</v>
      </c>
      <c r="AF79" s="47">
        <f>ABSYLD1!AF79*VLOOKUP(ABSYLD2!AF$4,'[1]INTERNAL PARAMETERS-1'!$B$5:$J$44,5,FALSE)*VLOOKUP(ABSYLD2!AF$4,'[1]INTERNAL PARAMETERS-1'!$B$5:$J$44,7,FALSE)*ABSYLD2!$F79 + ABSYLD1!AF79*(1-VLOOKUP(ABSYLD2!AF$4,'[1]INTERNAL PARAMETERS-1'!$B$5:$J$44,5,FALSE))*VLOOKUP(ABSYLD2!AF$4,'[1]INTERNAL PARAMETERS-1'!$B$5:$J$44,9,FALSE)*ABSYLD2!$F79</f>
        <v>10.897823137615381</v>
      </c>
      <c r="AG79" s="47">
        <f>ABSYLD1!AG79*VLOOKUP(ABSYLD2!AG$4,'[1]INTERNAL PARAMETERS-1'!$B$5:$J$44,5,FALSE)*VLOOKUP(ABSYLD2!AG$4,'[1]INTERNAL PARAMETERS-1'!$B$5:$J$44,7,FALSE)*ABSYLD2!$F79 + ABSYLD1!AG79*(1-VLOOKUP(ABSYLD2!AG$4,'[1]INTERNAL PARAMETERS-1'!$B$5:$J$44,5,FALSE))*VLOOKUP(ABSYLD2!AG$4,'[1]INTERNAL PARAMETERS-1'!$B$5:$J$44,9,FALSE)*ABSYLD2!$F79</f>
        <v>0</v>
      </c>
      <c r="AH79" s="47">
        <f>ABSYLD1!AH79*VLOOKUP(ABSYLD2!AH$4,'[1]INTERNAL PARAMETERS-1'!$B$5:$J$44,5,FALSE)*VLOOKUP(ABSYLD2!AH$4,'[1]INTERNAL PARAMETERS-1'!$B$5:$J$44,7,FALSE)*ABSYLD2!$F79 + ABSYLD1!AH79*(1-VLOOKUP(ABSYLD2!AH$4,'[1]INTERNAL PARAMETERS-1'!$B$5:$J$44,5,FALSE))*VLOOKUP(ABSYLD2!AH$4,'[1]INTERNAL PARAMETERS-1'!$B$5:$J$44,9,FALSE)*ABSYLD2!$F79</f>
        <v>6.1434877029459027</v>
      </c>
      <c r="AI79" s="47">
        <f>ABSYLD1!AI79*VLOOKUP(ABSYLD2!AI$4,'[1]INTERNAL PARAMETERS-1'!$B$5:$J$44,5,FALSE)*VLOOKUP(ABSYLD2!AI$4,'[1]INTERNAL PARAMETERS-1'!$B$5:$J$44,7,FALSE)*ABSYLD2!$F79 + ABSYLD1!AI79*(1-VLOOKUP(ABSYLD2!AI$4,'[1]INTERNAL PARAMETERS-1'!$B$5:$J$44,5,FALSE))*VLOOKUP(ABSYLD2!AI$4,'[1]INTERNAL PARAMETERS-1'!$B$5:$J$44,9,FALSE)*ABSYLD2!$F79</f>
        <v>15.363267293863833</v>
      </c>
      <c r="AJ79" s="47">
        <f>ABSYLD1!AJ79*VLOOKUP(ABSYLD2!AJ$4,'[1]INTERNAL PARAMETERS-1'!$B$5:$J$44,5,FALSE)*VLOOKUP(ABSYLD2!AJ$4,'[1]INTERNAL PARAMETERS-1'!$B$5:$J$44,7,FALSE)*ABSYLD2!$F79 + ABSYLD1!AJ79*(1-VLOOKUP(ABSYLD2!AJ$4,'[1]INTERNAL PARAMETERS-1'!$B$5:$J$44,5,FALSE))*VLOOKUP(ABSYLD2!AJ$4,'[1]INTERNAL PARAMETERS-1'!$B$5:$J$44,9,FALSE)*ABSYLD2!$F79</f>
        <v>10.897823137615381</v>
      </c>
      <c r="AK79" s="47">
        <f>ABSYLD1!AK79*VLOOKUP(ABSYLD2!AK$4,'[1]INTERNAL PARAMETERS-1'!$B$5:$J$44,5,FALSE)*VLOOKUP(ABSYLD2!AK$4,'[1]INTERNAL PARAMETERS-1'!$B$5:$J$44,7,FALSE)*ABSYLD2!$F79 + ABSYLD1!AK79*(1-VLOOKUP(ABSYLD2!AK$4,'[1]INTERNAL PARAMETERS-1'!$B$5:$J$44,5,FALSE))*VLOOKUP(ABSYLD2!AK$4,'[1]INTERNAL PARAMETERS-1'!$B$5:$J$44,9,FALSE)*ABSYLD2!$F79</f>
        <v>0</v>
      </c>
      <c r="AL79" s="47">
        <f>ABSYLD1!AL79*VLOOKUP(ABSYLD2!AL$4,'[1]INTERNAL PARAMETERS-1'!$B$5:$J$44,5,FALSE)*VLOOKUP(ABSYLD2!AL$4,'[1]INTERNAL PARAMETERS-1'!$B$5:$J$44,7,FALSE)*ABSYLD2!$F79 + ABSYLD1!AL79*(1-VLOOKUP(ABSYLD2!AL$4,'[1]INTERNAL PARAMETERS-1'!$B$5:$J$44,5,FALSE))*VLOOKUP(ABSYLD2!AL$4,'[1]INTERNAL PARAMETERS-1'!$B$5:$J$44,9,FALSE)*ABSYLD2!$F79</f>
        <v>0</v>
      </c>
      <c r="AM79" s="47">
        <f>ABSYLD1!AM79*VLOOKUP(ABSYLD2!AM$4,'[1]INTERNAL PARAMETERS-1'!$B$5:$J$44,5,FALSE)*VLOOKUP(ABSYLD2!AM$4,'[1]INTERNAL PARAMETERS-1'!$B$5:$J$44,7,FALSE)*ABSYLD2!$F79 + ABSYLD1!AM79*(1-VLOOKUP(ABSYLD2!AM$4,'[1]INTERNAL PARAMETERS-1'!$B$5:$J$44,5,FALSE))*VLOOKUP(ABSYLD2!AM$4,'[1]INTERNAL PARAMETERS-1'!$B$5:$J$44,9,FALSE)*ABSYLD2!$F79</f>
        <v>0</v>
      </c>
      <c r="AN79" s="47">
        <f>ABSYLD1!AN79*VLOOKUP(ABSYLD2!AN$4,'[1]INTERNAL PARAMETERS-1'!$B$5:$J$44,5,FALSE)*VLOOKUP(ABSYLD2!AN$4,'[1]INTERNAL PARAMETERS-1'!$B$5:$J$44,7,FALSE)*ABSYLD2!$F79 + ABSYLD1!AN79*(1-VLOOKUP(ABSYLD2!AN$4,'[1]INTERNAL PARAMETERS-1'!$B$5:$J$44,5,FALSE))*VLOOKUP(ABSYLD2!AN$4,'[1]INTERNAL PARAMETERS-1'!$B$5:$J$44,9,FALSE)*ABSYLD2!$F79</f>
        <v>0</v>
      </c>
      <c r="AO79" s="47">
        <f>ABSYLD1!AO79*VLOOKUP(ABSYLD2!AO$4,'[1]INTERNAL PARAMETERS-1'!$B$5:$J$44,5,FALSE)*VLOOKUP(ABSYLD2!AO$4,'[1]INTERNAL PARAMETERS-1'!$B$5:$J$44,7,FALSE)*ABSYLD2!$F79 + ABSYLD1!AO79*(1-VLOOKUP(ABSYLD2!AO$4,'[1]INTERNAL PARAMETERS-1'!$B$5:$J$44,5,FALSE))*VLOOKUP(ABSYLD2!AO$4,'[1]INTERNAL PARAMETERS-1'!$B$5:$J$44,9,FALSE)*ABSYLD2!$F79</f>
        <v>0</v>
      </c>
      <c r="AP79" s="47">
        <f>ABSYLD1!AP79*VLOOKUP(ABSYLD2!AP$4,'[1]INTERNAL PARAMETERS-1'!$B$5:$J$44,5,FALSE)*VLOOKUP(ABSYLD2!AP$4,'[1]INTERNAL PARAMETERS-1'!$B$5:$J$44,7,FALSE)*ABSYLD2!$F79 + ABSYLD1!AP79*(1-VLOOKUP(ABSYLD2!AP$4,'[1]INTERNAL PARAMETERS-1'!$B$5:$J$44,5,FALSE))*VLOOKUP(ABSYLD2!AP$4,'[1]INTERNAL PARAMETERS-1'!$B$5:$J$44,9,FALSE)*ABSYLD2!$F79</f>
        <v>0</v>
      </c>
      <c r="AQ79" s="47">
        <f>ABSYLD1!AQ79*VLOOKUP(ABSYLD2!AQ$4,'[1]INTERNAL PARAMETERS-1'!$B$5:$J$44,5,FALSE)*VLOOKUP(ABSYLD2!AQ$4,'[1]INTERNAL PARAMETERS-1'!$B$5:$J$44,7,FALSE)*ABSYLD2!$F79 + ABSYLD1!AQ79*(1-VLOOKUP(ABSYLD2!AQ$4,'[1]INTERNAL PARAMETERS-1'!$B$5:$J$44,5,FALSE))*VLOOKUP(ABSYLD2!AQ$4,'[1]INTERNAL PARAMETERS-1'!$B$5:$J$44,9,FALSE)*ABSYLD2!$F79</f>
        <v>0</v>
      </c>
      <c r="AR79" s="47">
        <f>ABSYLD1!AR79*VLOOKUP(ABSYLD2!AR$4,'[1]INTERNAL PARAMETERS-1'!$B$5:$J$44,5,FALSE)*VLOOKUP(ABSYLD2!AR$4,'[1]INTERNAL PARAMETERS-1'!$B$5:$J$44,7,FALSE)*ABSYLD2!$F79 + ABSYLD1!AR79*(1-VLOOKUP(ABSYLD2!AR$4,'[1]INTERNAL PARAMETERS-1'!$B$5:$J$44,5,FALSE))*VLOOKUP(ABSYLD2!AR$4,'[1]INTERNAL PARAMETERS-1'!$B$5:$J$44,9,FALSE)*ABSYLD2!$F79</f>
        <v>0</v>
      </c>
      <c r="AS79" s="47">
        <f>ABSYLD1!AS79*VLOOKUP(ABSYLD2!AS$4,'[1]INTERNAL PARAMETERS-1'!$B$5:$J$44,5,FALSE)*VLOOKUP(ABSYLD2!AS$4,'[1]INTERNAL PARAMETERS-1'!$B$5:$J$44,7,FALSE)*ABSYLD2!$F79 + ABSYLD1!AS79*(1-VLOOKUP(ABSYLD2!AS$4,'[1]INTERNAL PARAMETERS-1'!$B$5:$J$44,5,FALSE))*VLOOKUP(ABSYLD2!AS$4,'[1]INTERNAL PARAMETERS-1'!$B$5:$J$44,9,FALSE)*ABSYLD2!$F79</f>
        <v>0</v>
      </c>
      <c r="AT79" s="46">
        <f>ABSYLD1!AT79*VLOOKUP(ABSYLD2!AT$4,'[1]INTERNAL PARAMETERS-1'!$B$5:$J$44,5,FALSE)*VLOOKUP(ABSYLD2!AT$4,'[1]INTERNAL PARAMETERS-1'!$B$5:$J$44,7,FALSE)*ABSYLD2!$F79 + ABSYLD1!AT79*(1-VLOOKUP(ABSYLD2!AT$4,'[1]INTERNAL PARAMETERS-1'!$B$5:$J$44,5,FALSE))*VLOOKUP(ABSYLD2!AT$4,'[1]INTERNAL PARAMETERS-1'!$B$5:$J$44,9,FALSE)*ABSYLD2!$F79</f>
        <v>0</v>
      </c>
      <c r="AU79" s="48">
        <f>ABSYLD1!AU79*VLOOKUP(ABSYLD2!AU$4,'[1]INTERNAL PARAMETERS-1'!$B$5:$J$44,5,FALSE)*VLOOKUP(ABSYLD2!AU$4,'[1]INTERNAL PARAMETERS-1'!$B$5:$J$44,6,FALSE)*VLOOKUP(ABSYLD2!AU$4,'[1]INTERNAL PARAMETERS-1'!$B$5:$J$44,3,FALSE) + ABSYLD1!AU79*(1-VLOOKUP(ABSYLD2!AU$4,'[1]INTERNAL PARAMETERS-1'!$B$5:$J$44,5,FALSE))*VLOOKUP(ABSYLD2!AU$4,'[1]INTERNAL PARAMETERS-1'!$B$5:$J$44,8,FALSE)*VLOOKUP(ABSYLD2!AU$4,'[1]INTERNAL PARAMETERS-1'!$B$5:$J$44,3,FALSE)</f>
        <v>0</v>
      </c>
      <c r="AV79" s="47">
        <f>ABSYLD1!AV79*VLOOKUP(ABSYLD2!AV$4,'[1]INTERNAL PARAMETERS-1'!$B$5:$J$44,5,FALSE)*VLOOKUP(ABSYLD2!AV$4,'[1]INTERNAL PARAMETERS-1'!$B$5:$J$44,6,FALSE)*VLOOKUP(ABSYLD2!AV$4,'[1]INTERNAL PARAMETERS-1'!$B$5:$J$44,3,FALSE) + ABSYLD1!AV79*(1-VLOOKUP(ABSYLD2!AV$4,'[1]INTERNAL PARAMETERS-1'!$B$5:$J$44,5,FALSE))*VLOOKUP(ABSYLD2!AV$4,'[1]INTERNAL PARAMETERS-1'!$B$5:$J$44,8,FALSE)*VLOOKUP(ABSYLD2!AV$4,'[1]INTERNAL PARAMETERS-1'!$B$5:$J$44,3,FALSE)</f>
        <v>0</v>
      </c>
      <c r="AW79" s="47">
        <f>ABSYLD1!AW79*VLOOKUP(ABSYLD2!AW$4,'[1]INTERNAL PARAMETERS-1'!$B$5:$J$44,5,FALSE)*VLOOKUP(ABSYLD2!AW$4,'[1]INTERNAL PARAMETERS-1'!$B$5:$J$44,6,FALSE)*VLOOKUP(ABSYLD2!AW$4,'[1]INTERNAL PARAMETERS-1'!$B$5:$J$44,3,FALSE) + ABSYLD1!AW79*(1-VLOOKUP(ABSYLD2!AW$4,'[1]INTERNAL PARAMETERS-1'!$B$5:$J$44,5,FALSE))*VLOOKUP(ABSYLD2!AW$4,'[1]INTERNAL PARAMETERS-1'!$B$5:$J$44,8,FALSE)*VLOOKUP(ABSYLD2!AW$4,'[1]INTERNAL PARAMETERS-1'!$B$5:$J$44,3,FALSE)</f>
        <v>127.81647204439177</v>
      </c>
      <c r="AX79" s="47">
        <f>ABSYLD1!AX79*VLOOKUP(ABSYLD2!AX$4,'[1]INTERNAL PARAMETERS-1'!$B$5:$J$44,5,FALSE)*VLOOKUP(ABSYLD2!AX$4,'[1]INTERNAL PARAMETERS-1'!$B$5:$J$44,6,FALSE)*VLOOKUP(ABSYLD2!AX$4,'[1]INTERNAL PARAMETERS-1'!$B$5:$J$44,3,FALSE) + ABSYLD1!AX79*(1-VLOOKUP(ABSYLD2!AX$4,'[1]INTERNAL PARAMETERS-1'!$B$5:$J$44,5,FALSE))*VLOOKUP(ABSYLD2!AX$4,'[1]INTERNAL PARAMETERS-1'!$B$5:$J$44,8,FALSE)*VLOOKUP(ABSYLD2!AX$4,'[1]INTERNAL PARAMETERS-1'!$B$5:$J$44,3,FALSE)</f>
        <v>0</v>
      </c>
      <c r="AY79" s="47">
        <f>ABSYLD1!AY79*VLOOKUP(ABSYLD2!AY$4,'[1]INTERNAL PARAMETERS-1'!$B$5:$J$44,5,FALSE)*VLOOKUP(ABSYLD2!AY$4,'[1]INTERNAL PARAMETERS-1'!$B$5:$J$44,6,FALSE)*VLOOKUP(ABSYLD2!AY$4,'[1]INTERNAL PARAMETERS-1'!$B$5:$J$44,3,FALSE) + ABSYLD1!AY79*(1-VLOOKUP(ABSYLD2!AY$4,'[1]INTERNAL PARAMETERS-1'!$B$5:$J$44,5,FALSE))*VLOOKUP(ABSYLD2!AY$4,'[1]INTERNAL PARAMETERS-1'!$B$5:$J$44,8,FALSE)*VLOOKUP(ABSYLD2!AY$4,'[1]INTERNAL PARAMETERS-1'!$B$5:$J$44,3,FALSE)</f>
        <v>0</v>
      </c>
      <c r="AZ79" s="47">
        <f>ABSYLD1!AZ79*VLOOKUP(ABSYLD2!AZ$4,'[1]INTERNAL PARAMETERS-1'!$B$5:$J$44,5,FALSE)*VLOOKUP(ABSYLD2!AZ$4,'[1]INTERNAL PARAMETERS-1'!$B$5:$J$44,6,FALSE)*VLOOKUP(ABSYLD2!AZ$4,'[1]INTERNAL PARAMETERS-1'!$B$5:$J$44,3,FALSE) + ABSYLD1!AZ79*(1-VLOOKUP(ABSYLD2!AZ$4,'[1]INTERNAL PARAMETERS-1'!$B$5:$J$44,5,FALSE))*VLOOKUP(ABSYLD2!AZ$4,'[1]INTERNAL PARAMETERS-1'!$B$5:$J$44,8,FALSE)*VLOOKUP(ABSYLD2!AZ$4,'[1]INTERNAL PARAMETERS-1'!$B$5:$J$44,3,FALSE)</f>
        <v>0</v>
      </c>
      <c r="BA79" s="47">
        <f>ABSYLD1!BA79*VLOOKUP(ABSYLD2!BA$4,'[1]INTERNAL PARAMETERS-1'!$B$5:$J$44,5,FALSE)*VLOOKUP(ABSYLD2!BA$4,'[1]INTERNAL PARAMETERS-1'!$B$5:$J$44,6,FALSE)*VLOOKUP(ABSYLD2!BA$4,'[1]INTERNAL PARAMETERS-1'!$B$5:$J$44,3,FALSE) + ABSYLD1!BA79*(1-VLOOKUP(ABSYLD2!BA$4,'[1]INTERNAL PARAMETERS-1'!$B$5:$J$44,5,FALSE))*VLOOKUP(ABSYLD2!BA$4,'[1]INTERNAL PARAMETERS-1'!$B$5:$J$44,8,FALSE)*VLOOKUP(ABSYLD2!BA$4,'[1]INTERNAL PARAMETERS-1'!$B$5:$J$44,3,FALSE)</f>
        <v>14.898962629051187</v>
      </c>
      <c r="BB79" s="47">
        <f>ABSYLD1!BB79*VLOOKUP(ABSYLD2!BB$4,'[1]INTERNAL PARAMETERS-1'!$B$5:$J$44,5,FALSE)*VLOOKUP(ABSYLD2!BB$4,'[1]INTERNAL PARAMETERS-1'!$B$5:$J$44,6,FALSE)*VLOOKUP(ABSYLD2!BB$4,'[1]INTERNAL PARAMETERS-1'!$B$5:$J$44,3,FALSE) + ABSYLD1!BB79*(1-VLOOKUP(ABSYLD2!BB$4,'[1]INTERNAL PARAMETERS-1'!$B$5:$J$44,5,FALSE))*VLOOKUP(ABSYLD2!BB$4,'[1]INTERNAL PARAMETERS-1'!$B$5:$J$44,8,FALSE)*VLOOKUP(ABSYLD2!BB$4,'[1]INTERNAL PARAMETERS-1'!$B$5:$J$44,3,FALSE)</f>
        <v>41.358543491980626</v>
      </c>
      <c r="BC79" s="47">
        <f>ABSYLD1!BC79*VLOOKUP(ABSYLD2!BC$4,'[1]INTERNAL PARAMETERS-1'!$B$5:$J$44,5,FALSE)*VLOOKUP(ABSYLD2!BC$4,'[1]INTERNAL PARAMETERS-1'!$B$5:$J$44,6,FALSE)*VLOOKUP(ABSYLD2!BC$4,'[1]INTERNAL PARAMETERS-1'!$B$5:$J$44,3,FALSE) + ABSYLD1!BC79*(1-VLOOKUP(ABSYLD2!BC$4,'[1]INTERNAL PARAMETERS-1'!$B$5:$J$44,5,FALSE))*VLOOKUP(ABSYLD2!BC$4,'[1]INTERNAL PARAMETERS-1'!$B$5:$J$44,8,FALSE)*VLOOKUP(ABSYLD2!BC$4,'[1]INTERNAL PARAMETERS-1'!$B$5:$J$44,3,FALSE)</f>
        <v>7.943403941374477</v>
      </c>
      <c r="BD79" s="47">
        <f>ABSYLD1!BD79*VLOOKUP(ABSYLD2!BD$4,'[1]INTERNAL PARAMETERS-1'!$B$5:$J$44,5,FALSE)*VLOOKUP(ABSYLD2!BD$4,'[1]INTERNAL PARAMETERS-1'!$B$5:$J$44,6,FALSE)*VLOOKUP(ABSYLD2!BD$4,'[1]INTERNAL PARAMETERS-1'!$B$5:$J$44,3,FALSE) + ABSYLD1!BD79*(1-VLOOKUP(ABSYLD2!BD$4,'[1]INTERNAL PARAMETERS-1'!$B$5:$J$44,5,FALSE))*VLOOKUP(ABSYLD2!BD$4,'[1]INTERNAL PARAMETERS-1'!$B$5:$J$44,8,FALSE)*VLOOKUP(ABSYLD2!BD$4,'[1]INTERNAL PARAMETERS-1'!$B$5:$J$44,3,FALSE)</f>
        <v>35.923187407705363</v>
      </c>
      <c r="BE79" s="47">
        <f>ABSYLD1!BE79*VLOOKUP(ABSYLD2!BE$4,'[1]INTERNAL PARAMETERS-1'!$B$5:$J$44,5,FALSE)*VLOOKUP(ABSYLD2!BE$4,'[1]INTERNAL PARAMETERS-1'!$B$5:$J$44,6,FALSE)*VLOOKUP(ABSYLD2!BE$4,'[1]INTERNAL PARAMETERS-1'!$B$5:$J$44,3,FALSE) + ABSYLD1!BE79*(1-VLOOKUP(ABSYLD2!BE$4,'[1]INTERNAL PARAMETERS-1'!$B$5:$J$44,5,FALSE))*VLOOKUP(ABSYLD2!BE$4,'[1]INTERNAL PARAMETERS-1'!$B$5:$J$44,8,FALSE)*VLOOKUP(ABSYLD2!BE$4,'[1]INTERNAL PARAMETERS-1'!$B$5:$J$44,3,FALSE)</f>
        <v>13.833694651553678</v>
      </c>
      <c r="BF79" s="47">
        <f>ABSYLD1!BF79*VLOOKUP(ABSYLD2!BF$4,'[1]INTERNAL PARAMETERS-1'!$B$5:$J$44,5,FALSE)*VLOOKUP(ABSYLD2!BF$4,'[1]INTERNAL PARAMETERS-1'!$B$5:$J$44,6,FALSE)*VLOOKUP(ABSYLD2!BF$4,'[1]INTERNAL PARAMETERS-1'!$B$5:$J$44,3,FALSE) + ABSYLD1!BF79*(1-VLOOKUP(ABSYLD2!BF$4,'[1]INTERNAL PARAMETERS-1'!$B$5:$J$44,5,FALSE))*VLOOKUP(ABSYLD2!BF$4,'[1]INTERNAL PARAMETERS-1'!$B$5:$J$44,8,FALSE)*VLOOKUP(ABSYLD2!BF$4,'[1]INTERNAL PARAMETERS-1'!$B$5:$J$44,3,FALSE)</f>
        <v>0</v>
      </c>
      <c r="BG79" s="47">
        <f>ABSYLD1!BG79*VLOOKUP(ABSYLD2!BG$4,'[1]INTERNAL PARAMETERS-1'!$B$5:$J$44,5,FALSE)*VLOOKUP(ABSYLD2!BG$4,'[1]INTERNAL PARAMETERS-1'!$B$5:$J$44,6,FALSE)*VLOOKUP(ABSYLD2!BG$4,'[1]INTERNAL PARAMETERS-1'!$B$5:$J$44,3,FALSE) + ABSYLD1!BG79*(1-VLOOKUP(ABSYLD2!BG$4,'[1]INTERNAL PARAMETERS-1'!$B$5:$J$44,5,FALSE))*VLOOKUP(ABSYLD2!BG$4,'[1]INTERNAL PARAMETERS-1'!$B$5:$J$44,8,FALSE)*VLOOKUP(ABSYLD2!BG$4,'[1]INTERNAL PARAMETERS-1'!$B$5:$J$44,3,FALSE)</f>
        <v>53.603440944301781</v>
      </c>
      <c r="BH79" s="47">
        <f>ABSYLD1!BH79*VLOOKUP(ABSYLD2!BH$4,'[1]INTERNAL PARAMETERS-1'!$B$5:$J$44,5,FALSE)*VLOOKUP(ABSYLD2!BH$4,'[1]INTERNAL PARAMETERS-1'!$B$5:$J$44,6,FALSE)*VLOOKUP(ABSYLD2!BH$4,'[1]INTERNAL PARAMETERS-1'!$B$5:$J$44,3,FALSE) + ABSYLD1!BH79*(1-VLOOKUP(ABSYLD2!BH$4,'[1]INTERNAL PARAMETERS-1'!$B$5:$J$44,5,FALSE))*VLOOKUP(ABSYLD2!BH$4,'[1]INTERNAL PARAMETERS-1'!$B$5:$J$44,8,FALSE)*VLOOKUP(ABSYLD2!BH$4,'[1]INTERNAL PARAMETERS-1'!$B$5:$J$44,3,FALSE)</f>
        <v>0.10577979638672032</v>
      </c>
      <c r="BI79" s="47">
        <f>ABSYLD1!BI79*VLOOKUP(ABSYLD2!BI$4,'[1]INTERNAL PARAMETERS-1'!$B$5:$J$44,5,FALSE)*VLOOKUP(ABSYLD2!BI$4,'[1]INTERNAL PARAMETERS-1'!$B$5:$J$44,6,FALSE)*VLOOKUP(ABSYLD2!BI$4,'[1]INTERNAL PARAMETERS-1'!$B$5:$J$44,3,FALSE) + ABSYLD1!BI79*(1-VLOOKUP(ABSYLD2!BI$4,'[1]INTERNAL PARAMETERS-1'!$B$5:$J$44,5,FALSE))*VLOOKUP(ABSYLD2!BI$4,'[1]INTERNAL PARAMETERS-1'!$B$5:$J$44,8,FALSE)*VLOOKUP(ABSYLD2!BI$4,'[1]INTERNAL PARAMETERS-1'!$B$5:$J$44,3,FALSE)</f>
        <v>0</v>
      </c>
      <c r="BJ79" s="47">
        <f>ABSYLD1!BJ79*VLOOKUP(ABSYLD2!BJ$4,'[1]INTERNAL PARAMETERS-1'!$B$5:$J$44,5,FALSE)*VLOOKUP(ABSYLD2!BJ$4,'[1]INTERNAL PARAMETERS-1'!$B$5:$J$44,6,FALSE)*VLOOKUP(ABSYLD2!BJ$4,'[1]INTERNAL PARAMETERS-1'!$B$5:$J$44,3,FALSE) + ABSYLD1!BJ79*(1-VLOOKUP(ABSYLD2!BJ$4,'[1]INTERNAL PARAMETERS-1'!$B$5:$J$44,5,FALSE))*VLOOKUP(ABSYLD2!BJ$4,'[1]INTERNAL PARAMETERS-1'!$B$5:$J$44,8,FALSE)*VLOOKUP(ABSYLD2!BJ$4,'[1]INTERNAL PARAMETERS-1'!$B$5:$J$44,3,FALSE)</f>
        <v>13.124071444837858</v>
      </c>
      <c r="BK79" s="47">
        <f>ABSYLD1!BK79*VLOOKUP(ABSYLD2!BK$4,'[1]INTERNAL PARAMETERS-1'!$B$5:$J$44,5,FALSE)*VLOOKUP(ABSYLD2!BK$4,'[1]INTERNAL PARAMETERS-1'!$B$5:$J$44,6,FALSE)*VLOOKUP(ABSYLD2!BK$4,'[1]INTERNAL PARAMETERS-1'!$B$5:$J$44,3,FALSE) + ABSYLD1!BK79*(1-VLOOKUP(ABSYLD2!BK$4,'[1]INTERNAL PARAMETERS-1'!$B$5:$J$44,5,FALSE))*VLOOKUP(ABSYLD2!BK$4,'[1]INTERNAL PARAMETERS-1'!$B$5:$J$44,8,FALSE)*VLOOKUP(ABSYLD2!BK$4,'[1]INTERNAL PARAMETERS-1'!$B$5:$J$44,3,FALSE)</f>
        <v>8.3309012834315954</v>
      </c>
      <c r="BL79" s="47">
        <f>ABSYLD1!BL79*VLOOKUP(ABSYLD2!BL$4,'[1]INTERNAL PARAMETERS-1'!$B$5:$J$44,5,FALSE)*VLOOKUP(ABSYLD2!BL$4,'[1]INTERNAL PARAMETERS-1'!$B$5:$J$44,6,FALSE)*VLOOKUP(ABSYLD2!BL$4,'[1]INTERNAL PARAMETERS-1'!$B$5:$J$44,3,FALSE) + ABSYLD1!BL79*(1-VLOOKUP(ABSYLD2!BL$4,'[1]INTERNAL PARAMETERS-1'!$B$5:$J$44,5,FALSE))*VLOOKUP(ABSYLD2!BL$4,'[1]INTERNAL PARAMETERS-1'!$B$5:$J$44,8,FALSE)*VLOOKUP(ABSYLD2!BL$4,'[1]INTERNAL PARAMETERS-1'!$B$5:$J$44,3,FALSE)</f>
        <v>3.9897367282952176</v>
      </c>
      <c r="BM79" s="47">
        <f>ABSYLD1!BM79*VLOOKUP(ABSYLD2!BM$4,'[1]INTERNAL PARAMETERS-1'!$B$5:$J$44,5,FALSE)*VLOOKUP(ABSYLD2!BM$4,'[1]INTERNAL PARAMETERS-1'!$B$5:$J$44,6,FALSE)*VLOOKUP(ABSYLD2!BM$4,'[1]INTERNAL PARAMETERS-1'!$B$5:$J$44,3,FALSE) + ABSYLD1!BM79*(1-VLOOKUP(ABSYLD2!BM$4,'[1]INTERNAL PARAMETERS-1'!$B$5:$J$44,5,FALSE))*VLOOKUP(ABSYLD2!BM$4,'[1]INTERNAL PARAMETERS-1'!$B$5:$J$44,8,FALSE)*VLOOKUP(ABSYLD2!BM$4,'[1]INTERNAL PARAMETERS-1'!$B$5:$J$44,3,FALSE)</f>
        <v>0.53801708424335271</v>
      </c>
      <c r="BN79" s="47">
        <f>ABSYLD1!BN79*VLOOKUP(ABSYLD2!BN$4,'[1]INTERNAL PARAMETERS-1'!$B$5:$J$44,5,FALSE)*VLOOKUP(ABSYLD2!BN$4,'[1]INTERNAL PARAMETERS-1'!$B$5:$J$44,6,FALSE)*VLOOKUP(ABSYLD2!BN$4,'[1]INTERNAL PARAMETERS-1'!$B$5:$J$44,3,FALSE) + ABSYLD1!BN79*(1-VLOOKUP(ABSYLD2!BN$4,'[1]INTERNAL PARAMETERS-1'!$B$5:$J$44,5,FALSE))*VLOOKUP(ABSYLD2!BN$4,'[1]INTERNAL PARAMETERS-1'!$B$5:$J$44,8,FALSE)*VLOOKUP(ABSYLD2!BN$4,'[1]INTERNAL PARAMETERS-1'!$B$5:$J$44,3,FALSE)</f>
        <v>13.222028485894823</v>
      </c>
      <c r="BO79" s="47">
        <f>ABSYLD1!BO79*VLOOKUP(ABSYLD2!BO$4,'[1]INTERNAL PARAMETERS-1'!$B$5:$J$44,5,FALSE)*VLOOKUP(ABSYLD2!BO$4,'[1]INTERNAL PARAMETERS-1'!$B$5:$J$44,6,FALSE)*VLOOKUP(ABSYLD2!BO$4,'[1]INTERNAL PARAMETERS-1'!$B$5:$J$44,3,FALSE) + ABSYLD1!BO79*(1-VLOOKUP(ABSYLD2!BO$4,'[1]INTERNAL PARAMETERS-1'!$B$5:$J$44,5,FALSE))*VLOOKUP(ABSYLD2!BO$4,'[1]INTERNAL PARAMETERS-1'!$B$5:$J$44,8,FALSE)*VLOOKUP(ABSYLD2!BO$4,'[1]INTERNAL PARAMETERS-1'!$B$5:$J$44,3,FALSE)</f>
        <v>23.642009309794478</v>
      </c>
      <c r="BP79" s="47">
        <f>ABSYLD1!BP79*VLOOKUP(ABSYLD2!BP$4,'[1]INTERNAL PARAMETERS-1'!$B$5:$J$44,5,FALSE)*VLOOKUP(ABSYLD2!BP$4,'[1]INTERNAL PARAMETERS-1'!$B$5:$J$44,6,FALSE)*VLOOKUP(ABSYLD2!BP$4,'[1]INTERNAL PARAMETERS-1'!$B$5:$J$44,3,FALSE) + ABSYLD1!BP79*(1-VLOOKUP(ABSYLD2!BP$4,'[1]INTERNAL PARAMETERS-1'!$B$5:$J$44,5,FALSE))*VLOOKUP(ABSYLD2!BP$4,'[1]INTERNAL PARAMETERS-1'!$B$5:$J$44,8,FALSE)*VLOOKUP(ABSYLD2!BP$4,'[1]INTERNAL PARAMETERS-1'!$B$5:$J$44,3,FALSE)</f>
        <v>0.71887492524894514</v>
      </c>
      <c r="BQ79" s="47">
        <f>ABSYLD1!BQ79*VLOOKUP(ABSYLD2!BQ$4,'[1]INTERNAL PARAMETERS-1'!$B$5:$J$44,5,FALSE)*VLOOKUP(ABSYLD2!BQ$4,'[1]INTERNAL PARAMETERS-1'!$B$5:$J$44,6,FALSE)*VLOOKUP(ABSYLD2!BQ$4,'[1]INTERNAL PARAMETERS-1'!$B$5:$J$44,3,FALSE) + ABSYLD1!BQ79*(1-VLOOKUP(ABSYLD2!BQ$4,'[1]INTERNAL PARAMETERS-1'!$B$5:$J$44,5,FALSE))*VLOOKUP(ABSYLD2!BQ$4,'[1]INTERNAL PARAMETERS-1'!$B$5:$J$44,8,FALSE)*VLOOKUP(ABSYLD2!BQ$4,'[1]INTERNAL PARAMETERS-1'!$B$5:$J$44,3,FALSE)</f>
        <v>25.121783966919995</v>
      </c>
      <c r="BR79" s="47">
        <f>ABSYLD1!BR79*VLOOKUP(ABSYLD2!BR$4,'[1]INTERNAL PARAMETERS-1'!$B$5:$J$44,5,FALSE)*VLOOKUP(ABSYLD2!BR$4,'[1]INTERNAL PARAMETERS-1'!$B$5:$J$44,6,FALSE)*VLOOKUP(ABSYLD2!BR$4,'[1]INTERNAL PARAMETERS-1'!$B$5:$J$44,3,FALSE) + ABSYLD1!BR79*(1-VLOOKUP(ABSYLD2!BR$4,'[1]INTERNAL PARAMETERS-1'!$B$5:$J$44,5,FALSE))*VLOOKUP(ABSYLD2!BR$4,'[1]INTERNAL PARAMETERS-1'!$B$5:$J$44,8,FALSE)*VLOOKUP(ABSYLD2!BR$4,'[1]INTERNAL PARAMETERS-1'!$B$5:$J$44,3,FALSE)</f>
        <v>0.6641233117267562</v>
      </c>
      <c r="BS79" s="47">
        <f>ABSYLD1!BS79*VLOOKUP(ABSYLD2!BS$4,'[1]INTERNAL PARAMETERS-1'!$B$5:$J$44,5,FALSE)*VLOOKUP(ABSYLD2!BS$4,'[1]INTERNAL PARAMETERS-1'!$B$5:$J$44,6,FALSE)*VLOOKUP(ABSYLD2!BS$4,'[1]INTERNAL PARAMETERS-1'!$B$5:$J$44,3,FALSE) + ABSYLD1!BS79*(1-VLOOKUP(ABSYLD2!BS$4,'[1]INTERNAL PARAMETERS-1'!$B$5:$J$44,5,FALSE))*VLOOKUP(ABSYLD2!BS$4,'[1]INTERNAL PARAMETERS-1'!$B$5:$J$44,8,FALSE)*VLOOKUP(ABSYLD2!BS$4,'[1]INTERNAL PARAMETERS-1'!$B$5:$J$44,3,FALSE)</f>
        <v>6.3741499880298841E-2</v>
      </c>
      <c r="BT79" s="47">
        <f>ABSYLD1!BT79*VLOOKUP(ABSYLD2!BT$4,'[1]INTERNAL PARAMETERS-1'!$B$5:$J$44,5,FALSE)*VLOOKUP(ABSYLD2!BT$4,'[1]INTERNAL PARAMETERS-1'!$B$5:$J$44,6,FALSE)*VLOOKUP(ABSYLD2!BT$4,'[1]INTERNAL PARAMETERS-1'!$B$5:$J$44,3,FALSE) + ABSYLD1!BT79*(1-VLOOKUP(ABSYLD2!BT$4,'[1]INTERNAL PARAMETERS-1'!$B$5:$J$44,5,FALSE))*VLOOKUP(ABSYLD2!BT$4,'[1]INTERNAL PARAMETERS-1'!$B$5:$J$44,8,FALSE)*VLOOKUP(ABSYLD2!BT$4,'[1]INTERNAL PARAMETERS-1'!$B$5:$J$44,3,FALSE)</f>
        <v>0</v>
      </c>
      <c r="BU79" s="47">
        <f>ABSYLD1!BU79*VLOOKUP(ABSYLD2!BU$4,'[1]INTERNAL PARAMETERS-1'!$B$5:$J$44,5,FALSE)*VLOOKUP(ABSYLD2!BU$4,'[1]INTERNAL PARAMETERS-1'!$B$5:$J$44,6,FALSE)*VLOOKUP(ABSYLD2!BU$4,'[1]INTERNAL PARAMETERS-1'!$B$5:$J$44,3,FALSE) + ABSYLD1!BU79*(1-VLOOKUP(ABSYLD2!BU$4,'[1]INTERNAL PARAMETERS-1'!$B$5:$J$44,5,FALSE))*VLOOKUP(ABSYLD2!BU$4,'[1]INTERNAL PARAMETERS-1'!$B$5:$J$44,8,FALSE)*VLOOKUP(ABSYLD2!BU$4,'[1]INTERNAL PARAMETERS-1'!$B$5:$J$44,3,FALSE)</f>
        <v>0</v>
      </c>
      <c r="BV79" s="47">
        <f>ABSYLD1!BV79*VLOOKUP(ABSYLD2!BV$4,'[1]INTERNAL PARAMETERS-1'!$B$5:$J$44,5,FALSE)*VLOOKUP(ABSYLD2!BV$4,'[1]INTERNAL PARAMETERS-1'!$B$5:$J$44,6,FALSE)*VLOOKUP(ABSYLD2!BV$4,'[1]INTERNAL PARAMETERS-1'!$B$5:$J$44,3,FALSE) + ABSYLD1!BV79*(1-VLOOKUP(ABSYLD2!BV$4,'[1]INTERNAL PARAMETERS-1'!$B$5:$J$44,5,FALSE))*VLOOKUP(ABSYLD2!BV$4,'[1]INTERNAL PARAMETERS-1'!$B$5:$J$44,8,FALSE)*VLOOKUP(ABSYLD2!BV$4,'[1]INTERNAL PARAMETERS-1'!$B$5:$J$44,3,FALSE)</f>
        <v>0</v>
      </c>
      <c r="BW79" s="47">
        <f>ABSYLD1!BW79*VLOOKUP(ABSYLD2!BW$4,'[1]INTERNAL PARAMETERS-1'!$B$5:$J$44,5,FALSE)*VLOOKUP(ABSYLD2!BW$4,'[1]INTERNAL PARAMETERS-1'!$B$5:$J$44,6,FALSE)*VLOOKUP(ABSYLD2!BW$4,'[1]INTERNAL PARAMETERS-1'!$B$5:$J$44,3,FALSE) + ABSYLD1!BW79*(1-VLOOKUP(ABSYLD2!BW$4,'[1]INTERNAL PARAMETERS-1'!$B$5:$J$44,5,FALSE))*VLOOKUP(ABSYLD2!BW$4,'[1]INTERNAL PARAMETERS-1'!$B$5:$J$44,8,FALSE)*VLOOKUP(ABSYLD2!BW$4,'[1]INTERNAL PARAMETERS-1'!$B$5:$J$44,3,FALSE)</f>
        <v>0</v>
      </c>
      <c r="BX79" s="47">
        <f>ABSYLD1!BX79*VLOOKUP(ABSYLD2!BX$4,'[1]INTERNAL PARAMETERS-1'!$B$5:$J$44,5,FALSE)*VLOOKUP(ABSYLD2!BX$4,'[1]INTERNAL PARAMETERS-1'!$B$5:$J$44,6,FALSE)*VLOOKUP(ABSYLD2!BX$4,'[1]INTERNAL PARAMETERS-1'!$B$5:$J$44,3,FALSE) + ABSYLD1!BX79*(1-VLOOKUP(ABSYLD2!BX$4,'[1]INTERNAL PARAMETERS-1'!$B$5:$J$44,5,FALSE))*VLOOKUP(ABSYLD2!BX$4,'[1]INTERNAL PARAMETERS-1'!$B$5:$J$44,8,FALSE)*VLOOKUP(ABSYLD2!BX$4,'[1]INTERNAL PARAMETERS-1'!$B$5:$J$44,3,FALSE)</f>
        <v>0</v>
      </c>
      <c r="BY79" s="47">
        <f>ABSYLD1!BY79*VLOOKUP(ABSYLD2!BY$4,'[1]INTERNAL PARAMETERS-1'!$B$5:$J$44,5,FALSE)*VLOOKUP(ABSYLD2!BY$4,'[1]INTERNAL PARAMETERS-1'!$B$5:$J$44,6,FALSE)*VLOOKUP(ABSYLD2!BY$4,'[1]INTERNAL PARAMETERS-1'!$B$5:$J$44,3,FALSE) + ABSYLD1!BY79*(1-VLOOKUP(ABSYLD2!BY$4,'[1]INTERNAL PARAMETERS-1'!$B$5:$J$44,5,FALSE))*VLOOKUP(ABSYLD2!BY$4,'[1]INTERNAL PARAMETERS-1'!$B$5:$J$44,8,FALSE)*VLOOKUP(ABSYLD2!BY$4,'[1]INTERNAL PARAMETERS-1'!$B$5:$J$44,3,FALSE)</f>
        <v>0</v>
      </c>
      <c r="BZ79" s="47">
        <f>ABSYLD1!BZ79*VLOOKUP(ABSYLD2!BZ$4,'[1]INTERNAL PARAMETERS-1'!$B$5:$J$44,5,FALSE)*VLOOKUP(ABSYLD2!BZ$4,'[1]INTERNAL PARAMETERS-1'!$B$5:$J$44,6,FALSE)*VLOOKUP(ABSYLD2!BZ$4,'[1]INTERNAL PARAMETERS-1'!$B$5:$J$44,3,FALSE) + ABSYLD1!BZ79*(1-VLOOKUP(ABSYLD2!BZ$4,'[1]INTERNAL PARAMETERS-1'!$B$5:$J$44,5,FALSE))*VLOOKUP(ABSYLD2!BZ$4,'[1]INTERNAL PARAMETERS-1'!$B$5:$J$44,8,FALSE)*VLOOKUP(ABSYLD2!BZ$4,'[1]INTERNAL PARAMETERS-1'!$B$5:$J$44,3,FALSE)</f>
        <v>3.3431095004461564E-2</v>
      </c>
      <c r="CA79" s="47">
        <f>ABSYLD1!CA79*VLOOKUP(ABSYLD2!CA$4,'[1]INTERNAL PARAMETERS-1'!$B$5:$J$44,5,FALSE)*VLOOKUP(ABSYLD2!CA$4,'[1]INTERNAL PARAMETERS-1'!$B$5:$J$44,6,FALSE)*VLOOKUP(ABSYLD2!CA$4,'[1]INTERNAL PARAMETERS-1'!$B$5:$J$44,3,FALSE) + ABSYLD1!CA79*(1-VLOOKUP(ABSYLD2!CA$4,'[1]INTERNAL PARAMETERS-1'!$B$5:$J$44,5,FALSE))*VLOOKUP(ABSYLD2!CA$4,'[1]INTERNAL PARAMETERS-1'!$B$5:$J$44,8,FALSE)*VLOOKUP(ABSYLD2!CA$4,'[1]INTERNAL PARAMETERS-1'!$B$5:$J$44,3,FALSE)</f>
        <v>0</v>
      </c>
      <c r="CB79" s="47">
        <f>ABSYLD1!CB79*VLOOKUP(ABSYLD2!CB$4,'[1]INTERNAL PARAMETERS-1'!$B$5:$J$44,5,FALSE)*VLOOKUP(ABSYLD2!CB$4,'[1]INTERNAL PARAMETERS-1'!$B$5:$J$44,6,FALSE)*VLOOKUP(ABSYLD2!CB$4,'[1]INTERNAL PARAMETERS-1'!$B$5:$J$44,3,FALSE) + ABSYLD1!CB79*(1-VLOOKUP(ABSYLD2!CB$4,'[1]INTERNAL PARAMETERS-1'!$B$5:$J$44,5,FALSE))*VLOOKUP(ABSYLD2!CB$4,'[1]INTERNAL PARAMETERS-1'!$B$5:$J$44,8,FALSE)*VLOOKUP(ABSYLD2!CB$4,'[1]INTERNAL PARAMETERS-1'!$B$5:$J$44,3,FALSE)</f>
        <v>0</v>
      </c>
      <c r="CC79" s="47">
        <f>ABSYLD1!CC79*VLOOKUP(ABSYLD2!CC$4,'[1]INTERNAL PARAMETERS-1'!$B$5:$J$44,5,FALSE)*VLOOKUP(ABSYLD2!CC$4,'[1]INTERNAL PARAMETERS-1'!$B$5:$J$44,6,FALSE)*VLOOKUP(ABSYLD2!CC$4,'[1]INTERNAL PARAMETERS-1'!$B$5:$J$44,3,FALSE) + ABSYLD1!CC79*(1-VLOOKUP(ABSYLD2!CC$4,'[1]INTERNAL PARAMETERS-1'!$B$5:$J$44,5,FALSE))*VLOOKUP(ABSYLD2!CC$4,'[1]INTERNAL PARAMETERS-1'!$B$5:$J$44,8,FALSE)*VLOOKUP(ABSYLD2!CC$4,'[1]INTERNAL PARAMETERS-1'!$B$5:$J$44,3,FALSE)</f>
        <v>8.4739767982850503E-2</v>
      </c>
      <c r="CD79" s="47">
        <f>ABSYLD1!CD79*VLOOKUP(ABSYLD2!CD$4,'[1]INTERNAL PARAMETERS-1'!$B$5:$J$44,5,FALSE)*VLOOKUP(ABSYLD2!CD$4,'[1]INTERNAL PARAMETERS-1'!$B$5:$J$44,6,FALSE)*VLOOKUP(ABSYLD2!CD$4,'[1]INTERNAL PARAMETERS-1'!$B$5:$J$44,3,FALSE) + ABSYLD1!CD79*(1-VLOOKUP(ABSYLD2!CD$4,'[1]INTERNAL PARAMETERS-1'!$B$5:$J$44,5,FALSE))*VLOOKUP(ABSYLD2!CD$4,'[1]INTERNAL PARAMETERS-1'!$B$5:$J$44,8,FALSE)*VLOOKUP(ABSYLD2!CD$4,'[1]INTERNAL PARAMETERS-1'!$B$5:$J$44,3,FALSE)</f>
        <v>0.75830199866238857</v>
      </c>
      <c r="CE79" s="47">
        <f>ABSYLD1!CE79*VLOOKUP(ABSYLD2!CE$4,'[1]INTERNAL PARAMETERS-1'!$B$5:$J$44,5,FALSE)*VLOOKUP(ABSYLD2!CE$4,'[1]INTERNAL PARAMETERS-1'!$B$5:$J$44,6,FALSE)*VLOOKUP(ABSYLD2!CE$4,'[1]INTERNAL PARAMETERS-1'!$B$5:$J$44,3,FALSE) + ABSYLD1!CE79*(1-VLOOKUP(ABSYLD2!CE$4,'[1]INTERNAL PARAMETERS-1'!$B$5:$J$44,5,FALSE))*VLOOKUP(ABSYLD2!CE$4,'[1]INTERNAL PARAMETERS-1'!$B$5:$J$44,8,FALSE)*VLOOKUP(ABSYLD2!CE$4,'[1]INTERNAL PARAMETERS-1'!$B$5:$J$44,3,FALSE)</f>
        <v>0.87887245079356391</v>
      </c>
      <c r="CF79" s="47">
        <f>ABSYLD1!CF79*VLOOKUP(ABSYLD2!CF$4,'[1]INTERNAL PARAMETERS-1'!$B$5:$J$44,5,FALSE)*VLOOKUP(ABSYLD2!CF$4,'[1]INTERNAL PARAMETERS-1'!$B$5:$J$44,6,FALSE)*VLOOKUP(ABSYLD2!CF$4,'[1]INTERNAL PARAMETERS-1'!$B$5:$J$44,3,FALSE) + ABSYLD1!CF79*(1-VLOOKUP(ABSYLD2!CF$4,'[1]INTERNAL PARAMETERS-1'!$B$5:$J$44,5,FALSE))*VLOOKUP(ABSYLD2!CF$4,'[1]INTERNAL PARAMETERS-1'!$B$5:$J$44,8,FALSE)*VLOOKUP(ABSYLD2!CF$4,'[1]INTERNAL PARAMETERS-1'!$B$5:$J$44,3,FALSE)</f>
        <v>0.52149787037034701</v>
      </c>
      <c r="CG79" s="47">
        <f>ABSYLD1!CG79*VLOOKUP(ABSYLD2!CG$4,'[1]INTERNAL PARAMETERS-1'!$B$5:$J$44,5,FALSE)*VLOOKUP(ABSYLD2!CG$4,'[1]INTERNAL PARAMETERS-1'!$B$5:$J$44,6,FALSE)*VLOOKUP(ABSYLD2!CG$4,'[1]INTERNAL PARAMETERS-1'!$B$5:$J$44,3,FALSE) + ABSYLD1!CG79*(1-VLOOKUP(ABSYLD2!CG$4,'[1]INTERNAL PARAMETERS-1'!$B$5:$J$44,5,FALSE))*VLOOKUP(ABSYLD2!CG$4,'[1]INTERNAL PARAMETERS-1'!$B$5:$J$44,8,FALSE)*VLOOKUP(ABSYLD2!CG$4,'[1]INTERNAL PARAMETERS-1'!$B$5:$J$44,3,FALSE)</f>
        <v>7.6830746012277202E-3</v>
      </c>
      <c r="CH79" s="46">
        <f>ABSYLD1!CH79*VLOOKUP(ABSYLD2!CH$4,'[1]INTERNAL PARAMETERS-1'!$B$5:$J$44,5,FALSE)*VLOOKUP(ABSYLD2!CH$4,'[1]INTERNAL PARAMETERS-1'!$B$5:$J$44,6,FALSE)*VLOOKUP(ABSYLD2!CH$4,'[1]INTERNAL PARAMETERS-1'!$B$5:$J$44,3,FALSE) + ABSYLD1!CH79*(1-VLOOKUP(ABSYLD2!CH$4,'[1]INTERNAL PARAMETERS-1'!$B$5:$J$44,5,FALSE))*VLOOKUP(ABSYLD2!CH$4,'[1]INTERNAL PARAMETERS-1'!$B$5:$J$44,8,FALSE)*VLOOKUP(ABSYLD2!CH$4,'[1]INTERNAL PARAMETERS-1'!$B$5:$J$44,3,FALSE)</f>
        <v>0</v>
      </c>
      <c r="CJ79" s="48">
        <f t="shared" si="2"/>
        <v>15217.599469900995</v>
      </c>
      <c r="CK79" s="46">
        <f t="shared" si="3"/>
        <v>387.18329920443381</v>
      </c>
    </row>
    <row r="80" spans="2:89">
      <c r="B80" s="61" t="s">
        <v>10</v>
      </c>
      <c r="C80" s="60" t="s">
        <v>89</v>
      </c>
      <c r="D80" s="60" t="s">
        <v>85</v>
      </c>
      <c r="E80" s="137">
        <f>ABS!AL80</f>
        <v>143327.19883732297</v>
      </c>
      <c r="F80" s="62">
        <f>'[1]INTERNAL PARAMETERS-1'!M8</f>
        <v>68.824999999999989</v>
      </c>
      <c r="G80" s="48">
        <f>ABSYLD1!G80*VLOOKUP(ABSYLD2!G$4,'[1]INTERNAL PARAMETERS-1'!$B$5:$J$44,5,FALSE)*VLOOKUP(ABSYLD2!G$4,'[1]INTERNAL PARAMETERS-1'!$B$5:$J$44,7,FALSE)*ABSYLD2!$F80 + ABSYLD1!G80*(1-VLOOKUP(ABSYLD2!G$4,'[1]INTERNAL PARAMETERS-1'!$B$5:$J$44,5,FALSE))*VLOOKUP(ABSYLD2!G$4,'[1]INTERNAL PARAMETERS-1'!$B$5:$J$44,9,FALSE)*ABSYLD2!$F80</f>
        <v>18081.883700042024</v>
      </c>
      <c r="H80" s="47">
        <f>ABSYLD1!H80*VLOOKUP(ABSYLD2!H$4,'[1]INTERNAL PARAMETERS-1'!$B$5:$J$44,5,FALSE)*VLOOKUP(ABSYLD2!H$4,'[1]INTERNAL PARAMETERS-1'!$B$5:$J$44,7,FALSE)*ABSYLD2!$F80 + ABSYLD1!H80*(1-VLOOKUP(ABSYLD2!H$4,'[1]INTERNAL PARAMETERS-1'!$B$5:$J$44,5,FALSE))*VLOOKUP(ABSYLD2!H$4,'[1]INTERNAL PARAMETERS-1'!$B$5:$J$44,9,FALSE)*ABSYLD2!$F80</f>
        <v>13438.503393571438</v>
      </c>
      <c r="I80" s="47">
        <f>ABSYLD1!I80*VLOOKUP(ABSYLD2!I$4,'[1]INTERNAL PARAMETERS-1'!$B$5:$J$44,5,FALSE)*VLOOKUP(ABSYLD2!I$4,'[1]INTERNAL PARAMETERS-1'!$B$5:$J$44,7,FALSE)*ABSYLD2!$F80 + ABSYLD1!I80*(1-VLOOKUP(ABSYLD2!I$4,'[1]INTERNAL PARAMETERS-1'!$B$5:$J$44,5,FALSE))*VLOOKUP(ABSYLD2!I$4,'[1]INTERNAL PARAMETERS-1'!$B$5:$J$44,9,FALSE)*ABSYLD2!$F80</f>
        <v>25360.646513926935</v>
      </c>
      <c r="J80" s="47">
        <f>ABSYLD1!J80*VLOOKUP(ABSYLD2!J$4,'[1]INTERNAL PARAMETERS-1'!$B$5:$J$44,5,FALSE)*VLOOKUP(ABSYLD2!J$4,'[1]INTERNAL PARAMETERS-1'!$B$5:$J$44,7,FALSE)*ABSYLD2!$F80 + ABSYLD1!J80*(1-VLOOKUP(ABSYLD2!J$4,'[1]INTERNAL PARAMETERS-1'!$B$5:$J$44,5,FALSE))*VLOOKUP(ABSYLD2!J$4,'[1]INTERNAL PARAMETERS-1'!$B$5:$J$44,9,FALSE)*ABSYLD2!$F80</f>
        <v>0</v>
      </c>
      <c r="K80" s="47">
        <f>ABSYLD1!K80*VLOOKUP(ABSYLD2!K$4,'[1]INTERNAL PARAMETERS-1'!$B$5:$J$44,5,FALSE)*VLOOKUP(ABSYLD2!K$4,'[1]INTERNAL PARAMETERS-1'!$B$5:$J$44,7,FALSE)*ABSYLD2!$F80 + ABSYLD1!K80*(1-VLOOKUP(ABSYLD2!K$4,'[1]INTERNAL PARAMETERS-1'!$B$5:$J$44,5,FALSE))*VLOOKUP(ABSYLD2!K$4,'[1]INTERNAL PARAMETERS-1'!$B$5:$J$44,9,FALSE)*ABSYLD2!$F80</f>
        <v>116.79068215891846</v>
      </c>
      <c r="L80" s="47">
        <f>ABSYLD1!L80*VLOOKUP(ABSYLD2!L$4,'[1]INTERNAL PARAMETERS-1'!$B$5:$J$44,5,FALSE)*VLOOKUP(ABSYLD2!L$4,'[1]INTERNAL PARAMETERS-1'!$B$5:$J$44,7,FALSE)*ABSYLD2!$F80 + ABSYLD1!L80*(1-VLOOKUP(ABSYLD2!L$4,'[1]INTERNAL PARAMETERS-1'!$B$5:$J$44,5,FALSE))*VLOOKUP(ABSYLD2!L$4,'[1]INTERNAL PARAMETERS-1'!$B$5:$J$44,9,FALSE)*ABSYLD2!$F80</f>
        <v>0</v>
      </c>
      <c r="M80" s="47">
        <f>ABSYLD1!M80*VLOOKUP(ABSYLD2!M$4,'[1]INTERNAL PARAMETERS-1'!$B$5:$J$44,5,FALSE)*VLOOKUP(ABSYLD2!M$4,'[1]INTERNAL PARAMETERS-1'!$B$5:$J$44,7,FALSE)*ABSYLD2!$F80 + ABSYLD1!M80*(1-VLOOKUP(ABSYLD2!M$4,'[1]INTERNAL PARAMETERS-1'!$B$5:$J$44,5,FALSE))*VLOOKUP(ABSYLD2!M$4,'[1]INTERNAL PARAMETERS-1'!$B$5:$J$44,9,FALSE)*ABSYLD2!$F80</f>
        <v>336.05254902876095</v>
      </c>
      <c r="N80" s="47">
        <f>ABSYLD1!N80*VLOOKUP(ABSYLD2!N$4,'[1]INTERNAL PARAMETERS-1'!$B$5:$J$44,5,FALSE)*VLOOKUP(ABSYLD2!N$4,'[1]INTERNAL PARAMETERS-1'!$B$5:$J$44,7,FALSE)*ABSYLD2!$F80 + ABSYLD1!N80*(1-VLOOKUP(ABSYLD2!N$4,'[1]INTERNAL PARAMETERS-1'!$B$5:$J$44,5,FALSE))*VLOOKUP(ABSYLD2!N$4,'[1]INTERNAL PARAMETERS-1'!$B$5:$J$44,9,FALSE)*ABSYLD2!$F80</f>
        <v>199.11457406230963</v>
      </c>
      <c r="O80" s="47">
        <f>ABSYLD1!O80*VLOOKUP(ABSYLD2!O$4,'[1]INTERNAL PARAMETERS-1'!$B$5:$J$44,5,FALSE)*VLOOKUP(ABSYLD2!O$4,'[1]INTERNAL PARAMETERS-1'!$B$5:$J$44,7,FALSE)*ABSYLD2!$F80 + ABSYLD1!O80*(1-VLOOKUP(ABSYLD2!O$4,'[1]INTERNAL PARAMETERS-1'!$B$5:$J$44,5,FALSE))*VLOOKUP(ABSYLD2!O$4,'[1]INTERNAL PARAMETERS-1'!$B$5:$J$44,9,FALSE)*ABSYLD2!$F80</f>
        <v>0</v>
      </c>
      <c r="P80" s="47">
        <f>ABSYLD1!P80*VLOOKUP(ABSYLD2!P$4,'[1]INTERNAL PARAMETERS-1'!$B$5:$J$44,5,FALSE)*VLOOKUP(ABSYLD2!P$4,'[1]INTERNAL PARAMETERS-1'!$B$5:$J$44,7,FALSE)*ABSYLD2!$F80 + ABSYLD1!P80*(1-VLOOKUP(ABSYLD2!P$4,'[1]INTERNAL PARAMETERS-1'!$B$5:$J$44,5,FALSE))*VLOOKUP(ABSYLD2!P$4,'[1]INTERNAL PARAMETERS-1'!$B$5:$J$44,9,FALSE)*ABSYLD2!$F80</f>
        <v>0</v>
      </c>
      <c r="Q80" s="47">
        <f>ABSYLD1!Q80*VLOOKUP(ABSYLD2!Q$4,'[1]INTERNAL PARAMETERS-1'!$B$5:$J$44,5,FALSE)*VLOOKUP(ABSYLD2!Q$4,'[1]INTERNAL PARAMETERS-1'!$B$5:$J$44,7,FALSE)*ABSYLD2!$F80 + ABSYLD1!Q80*(1-VLOOKUP(ABSYLD2!Q$4,'[1]INTERNAL PARAMETERS-1'!$B$5:$J$44,5,FALSE))*VLOOKUP(ABSYLD2!Q$4,'[1]INTERNAL PARAMETERS-1'!$B$5:$J$44,9,FALSE)*ABSYLD2!$F80</f>
        <v>0</v>
      </c>
      <c r="R80" s="47">
        <f>ABSYLD1!R80*VLOOKUP(ABSYLD2!R$4,'[1]INTERNAL PARAMETERS-1'!$B$5:$J$44,5,FALSE)*VLOOKUP(ABSYLD2!R$4,'[1]INTERNAL PARAMETERS-1'!$B$5:$J$44,7,FALSE)*ABSYLD2!$F80 + ABSYLD1!R80*(1-VLOOKUP(ABSYLD2!R$4,'[1]INTERNAL PARAMETERS-1'!$B$5:$J$44,5,FALSE))*VLOOKUP(ABSYLD2!R$4,'[1]INTERNAL PARAMETERS-1'!$B$5:$J$44,9,FALSE)*ABSYLD2!$F80</f>
        <v>207.54896343795295</v>
      </c>
      <c r="S80" s="47">
        <f>ABSYLD1!S80*VLOOKUP(ABSYLD2!S$4,'[1]INTERNAL PARAMETERS-1'!$B$5:$J$44,5,FALSE)*VLOOKUP(ABSYLD2!S$4,'[1]INTERNAL PARAMETERS-1'!$B$5:$J$44,7,FALSE)*ABSYLD2!$F80 + ABSYLD1!S80*(1-VLOOKUP(ABSYLD2!S$4,'[1]INTERNAL PARAMETERS-1'!$B$5:$J$44,5,FALSE))*VLOOKUP(ABSYLD2!S$4,'[1]INTERNAL PARAMETERS-1'!$B$5:$J$44,9,FALSE)*ABSYLD2!$F80</f>
        <v>3751.193996633378</v>
      </c>
      <c r="T80" s="47">
        <f>ABSYLD1!T80*VLOOKUP(ABSYLD2!T$4,'[1]INTERNAL PARAMETERS-1'!$B$5:$J$44,5,FALSE)*VLOOKUP(ABSYLD2!T$4,'[1]INTERNAL PARAMETERS-1'!$B$5:$J$44,7,FALSE)*ABSYLD2!$F80 + ABSYLD1!T80*(1-VLOOKUP(ABSYLD2!T$4,'[1]INTERNAL PARAMETERS-1'!$B$5:$J$44,5,FALSE))*VLOOKUP(ABSYLD2!T$4,'[1]INTERNAL PARAMETERS-1'!$B$5:$J$44,9,FALSE)*ABSYLD2!$F80</f>
        <v>700.47775160309129</v>
      </c>
      <c r="U80" s="47">
        <f>ABSYLD1!U80*VLOOKUP(ABSYLD2!U$4,'[1]INTERNAL PARAMETERS-1'!$B$5:$J$44,5,FALSE)*VLOOKUP(ABSYLD2!U$4,'[1]INTERNAL PARAMETERS-1'!$B$5:$J$44,7,FALSE)*ABSYLD2!$F80 + ABSYLD1!U80*(1-VLOOKUP(ABSYLD2!U$4,'[1]INTERNAL PARAMETERS-1'!$B$5:$J$44,5,FALSE))*VLOOKUP(ABSYLD2!U$4,'[1]INTERNAL PARAMETERS-1'!$B$5:$J$44,9,FALSE)*ABSYLD2!$F80</f>
        <v>332.24386771776312</v>
      </c>
      <c r="V80" s="47">
        <f>ABSYLD1!V80*VLOOKUP(ABSYLD2!V$4,'[1]INTERNAL PARAMETERS-1'!$B$5:$J$44,5,FALSE)*VLOOKUP(ABSYLD2!V$4,'[1]INTERNAL PARAMETERS-1'!$B$5:$J$44,7,FALSE)*ABSYLD2!$F80 + ABSYLD1!V80*(1-VLOOKUP(ABSYLD2!V$4,'[1]INTERNAL PARAMETERS-1'!$B$5:$J$44,5,FALSE))*VLOOKUP(ABSYLD2!V$4,'[1]INTERNAL PARAMETERS-1'!$B$5:$J$44,9,FALSE)*ABSYLD2!$F80</f>
        <v>4043.1239936494062</v>
      </c>
      <c r="W80" s="47">
        <f>ABSYLD1!W80*VLOOKUP(ABSYLD2!W$4,'[1]INTERNAL PARAMETERS-1'!$B$5:$J$44,5,FALSE)*VLOOKUP(ABSYLD2!W$4,'[1]INTERNAL PARAMETERS-1'!$B$5:$J$44,7,FALSE)*ABSYLD2!$F80 + ABSYLD1!W80*(1-VLOOKUP(ABSYLD2!W$4,'[1]INTERNAL PARAMETERS-1'!$B$5:$J$44,5,FALSE))*VLOOKUP(ABSYLD2!W$4,'[1]INTERNAL PARAMETERS-1'!$B$5:$J$44,9,FALSE)*ABSYLD2!$F80</f>
        <v>0</v>
      </c>
      <c r="X80" s="47">
        <f>ABSYLD1!X80*VLOOKUP(ABSYLD2!X$4,'[1]INTERNAL PARAMETERS-1'!$B$5:$J$44,5,FALSE)*VLOOKUP(ABSYLD2!X$4,'[1]INTERNAL PARAMETERS-1'!$B$5:$J$44,7,FALSE)*ABSYLD2!$F80 + ABSYLD1!X80*(1-VLOOKUP(ABSYLD2!X$4,'[1]INTERNAL PARAMETERS-1'!$B$5:$J$44,5,FALSE))*VLOOKUP(ABSYLD2!X$4,'[1]INTERNAL PARAMETERS-1'!$B$5:$J$44,9,FALSE)*ABSYLD2!$F80</f>
        <v>0</v>
      </c>
      <c r="Y80" s="47">
        <f>ABSYLD1!Y80*VLOOKUP(ABSYLD2!Y$4,'[1]INTERNAL PARAMETERS-1'!$B$5:$J$44,5,FALSE)*VLOOKUP(ABSYLD2!Y$4,'[1]INTERNAL PARAMETERS-1'!$B$5:$J$44,7,FALSE)*ABSYLD2!$F80 + ABSYLD1!Y80*(1-VLOOKUP(ABSYLD2!Y$4,'[1]INTERNAL PARAMETERS-1'!$B$5:$J$44,5,FALSE))*VLOOKUP(ABSYLD2!Y$4,'[1]INTERNAL PARAMETERS-1'!$B$5:$J$44,9,FALSE)*ABSYLD2!$F80</f>
        <v>0</v>
      </c>
      <c r="Z80" s="47">
        <f>ABSYLD1!Z80*VLOOKUP(ABSYLD2!Z$4,'[1]INTERNAL PARAMETERS-1'!$B$5:$J$44,5,FALSE)*VLOOKUP(ABSYLD2!Z$4,'[1]INTERNAL PARAMETERS-1'!$B$5:$J$44,7,FALSE)*ABSYLD2!$F80 + ABSYLD1!Z80*(1-VLOOKUP(ABSYLD2!Z$4,'[1]INTERNAL PARAMETERS-1'!$B$5:$J$44,5,FALSE))*VLOOKUP(ABSYLD2!Z$4,'[1]INTERNAL PARAMETERS-1'!$B$5:$J$44,9,FALSE)*ABSYLD2!$F80</f>
        <v>0</v>
      </c>
      <c r="AA80" s="47">
        <f>ABSYLD1!AA80*VLOOKUP(ABSYLD2!AA$4,'[1]INTERNAL PARAMETERS-1'!$B$5:$J$44,5,FALSE)*VLOOKUP(ABSYLD2!AA$4,'[1]INTERNAL PARAMETERS-1'!$B$5:$J$44,7,FALSE)*ABSYLD2!$F80 + ABSYLD1!AA80*(1-VLOOKUP(ABSYLD2!AA$4,'[1]INTERNAL PARAMETERS-1'!$B$5:$J$44,5,FALSE))*VLOOKUP(ABSYLD2!AA$4,'[1]INTERNAL PARAMETERS-1'!$B$5:$J$44,9,FALSE)*ABSYLD2!$F80</f>
        <v>0</v>
      </c>
      <c r="AB80" s="47">
        <f>ABSYLD1!AB80*VLOOKUP(ABSYLD2!AB$4,'[1]INTERNAL PARAMETERS-1'!$B$5:$J$44,5,FALSE)*VLOOKUP(ABSYLD2!AB$4,'[1]INTERNAL PARAMETERS-1'!$B$5:$J$44,7,FALSE)*ABSYLD2!$F80 + ABSYLD1!AB80*(1-VLOOKUP(ABSYLD2!AB$4,'[1]INTERNAL PARAMETERS-1'!$B$5:$J$44,5,FALSE))*VLOOKUP(ABSYLD2!AB$4,'[1]INTERNAL PARAMETERS-1'!$B$5:$J$44,9,FALSE)*ABSYLD2!$F80</f>
        <v>0</v>
      </c>
      <c r="AC80" s="47">
        <f>ABSYLD1!AC80*VLOOKUP(ABSYLD2!AC$4,'[1]INTERNAL PARAMETERS-1'!$B$5:$J$44,5,FALSE)*VLOOKUP(ABSYLD2!AC$4,'[1]INTERNAL PARAMETERS-1'!$B$5:$J$44,7,FALSE)*ABSYLD2!$F80 + ABSYLD1!AC80*(1-VLOOKUP(ABSYLD2!AC$4,'[1]INTERNAL PARAMETERS-1'!$B$5:$J$44,5,FALSE))*VLOOKUP(ABSYLD2!AC$4,'[1]INTERNAL PARAMETERS-1'!$B$5:$J$44,9,FALSE)*ABSYLD2!$F80</f>
        <v>0</v>
      </c>
      <c r="AD80" s="47">
        <f>ABSYLD1!AD80*VLOOKUP(ABSYLD2!AD$4,'[1]INTERNAL PARAMETERS-1'!$B$5:$J$44,5,FALSE)*VLOOKUP(ABSYLD2!AD$4,'[1]INTERNAL PARAMETERS-1'!$B$5:$J$44,7,FALSE)*ABSYLD2!$F80 + ABSYLD1!AD80*(1-VLOOKUP(ABSYLD2!AD$4,'[1]INTERNAL PARAMETERS-1'!$B$5:$J$44,5,FALSE))*VLOOKUP(ABSYLD2!AD$4,'[1]INTERNAL PARAMETERS-1'!$B$5:$J$44,9,FALSE)*ABSYLD2!$F80</f>
        <v>0</v>
      </c>
      <c r="AE80" s="47">
        <f>ABSYLD1!AE80*VLOOKUP(ABSYLD2!AE$4,'[1]INTERNAL PARAMETERS-1'!$B$5:$J$44,5,FALSE)*VLOOKUP(ABSYLD2!AE$4,'[1]INTERNAL PARAMETERS-1'!$B$5:$J$44,7,FALSE)*ABSYLD2!$F80 + ABSYLD1!AE80*(1-VLOOKUP(ABSYLD2!AE$4,'[1]INTERNAL PARAMETERS-1'!$B$5:$J$44,5,FALSE))*VLOOKUP(ABSYLD2!AE$4,'[1]INTERNAL PARAMETERS-1'!$B$5:$J$44,9,FALSE)*ABSYLD2!$F80</f>
        <v>0</v>
      </c>
      <c r="AF80" s="47">
        <f>ABSYLD1!AF80*VLOOKUP(ABSYLD2!AF$4,'[1]INTERNAL PARAMETERS-1'!$B$5:$J$44,5,FALSE)*VLOOKUP(ABSYLD2!AF$4,'[1]INTERNAL PARAMETERS-1'!$B$5:$J$44,7,FALSE)*ABSYLD2!$F80 + ABSYLD1!AF80*(1-VLOOKUP(ABSYLD2!AF$4,'[1]INTERNAL PARAMETERS-1'!$B$5:$J$44,5,FALSE))*VLOOKUP(ABSYLD2!AF$4,'[1]INTERNAL PARAMETERS-1'!$B$5:$J$44,9,FALSE)*ABSYLD2!$F80</f>
        <v>67.440589274536734</v>
      </c>
      <c r="AG80" s="47">
        <f>ABSYLD1!AG80*VLOOKUP(ABSYLD2!AG$4,'[1]INTERNAL PARAMETERS-1'!$B$5:$J$44,5,FALSE)*VLOOKUP(ABSYLD2!AG$4,'[1]INTERNAL PARAMETERS-1'!$B$5:$J$44,7,FALSE)*ABSYLD2!$F80 + ABSYLD1!AG80*(1-VLOOKUP(ABSYLD2!AG$4,'[1]INTERNAL PARAMETERS-1'!$B$5:$J$44,5,FALSE))*VLOOKUP(ABSYLD2!AG$4,'[1]INTERNAL PARAMETERS-1'!$B$5:$J$44,9,FALSE)*ABSYLD2!$F80</f>
        <v>0</v>
      </c>
      <c r="AH80" s="47">
        <f>ABSYLD1!AH80*VLOOKUP(ABSYLD2!AH$4,'[1]INTERNAL PARAMETERS-1'!$B$5:$J$44,5,FALSE)*VLOOKUP(ABSYLD2!AH$4,'[1]INTERNAL PARAMETERS-1'!$B$5:$J$44,7,FALSE)*ABSYLD2!$F80 + ABSYLD1!AH80*(1-VLOOKUP(ABSYLD2!AH$4,'[1]INTERNAL PARAMETERS-1'!$B$5:$J$44,5,FALSE))*VLOOKUP(ABSYLD2!AH$4,'[1]INTERNAL PARAMETERS-1'!$B$5:$J$44,9,FALSE)*ABSYLD2!$F80</f>
        <v>19.021704667177026</v>
      </c>
      <c r="AI80" s="47">
        <f>ABSYLD1!AI80*VLOOKUP(ABSYLD2!AI$4,'[1]INTERNAL PARAMETERS-1'!$B$5:$J$44,5,FALSE)*VLOOKUP(ABSYLD2!AI$4,'[1]INTERNAL PARAMETERS-1'!$B$5:$J$44,7,FALSE)*ABSYLD2!$F80 + ABSYLD1!AI80*(1-VLOOKUP(ABSYLD2!AI$4,'[1]INTERNAL PARAMETERS-1'!$B$5:$J$44,5,FALSE))*VLOOKUP(ABSYLD2!AI$4,'[1]INTERNAL PARAMETERS-1'!$B$5:$J$44,9,FALSE)*ABSYLD2!$F80</f>
        <v>54.04756514622359</v>
      </c>
      <c r="AJ80" s="47">
        <f>ABSYLD1!AJ80*VLOOKUP(ABSYLD2!AJ$4,'[1]INTERNAL PARAMETERS-1'!$B$5:$J$44,5,FALSE)*VLOOKUP(ABSYLD2!AJ$4,'[1]INTERNAL PARAMETERS-1'!$B$5:$J$44,7,FALSE)*ABSYLD2!$F80 + ABSYLD1!AJ80*(1-VLOOKUP(ABSYLD2!AJ$4,'[1]INTERNAL PARAMETERS-1'!$B$5:$J$44,5,FALSE))*VLOOKUP(ABSYLD2!AJ$4,'[1]INTERNAL PARAMETERS-1'!$B$5:$J$44,9,FALSE)*ABSYLD2!$F80</f>
        <v>269.80082862654081</v>
      </c>
      <c r="AK80" s="47">
        <f>ABSYLD1!AK80*VLOOKUP(ABSYLD2!AK$4,'[1]INTERNAL PARAMETERS-1'!$B$5:$J$44,5,FALSE)*VLOOKUP(ABSYLD2!AK$4,'[1]INTERNAL PARAMETERS-1'!$B$5:$J$44,7,FALSE)*ABSYLD2!$F80 + ABSYLD1!AK80*(1-VLOOKUP(ABSYLD2!AK$4,'[1]INTERNAL PARAMETERS-1'!$B$5:$J$44,5,FALSE))*VLOOKUP(ABSYLD2!AK$4,'[1]INTERNAL PARAMETERS-1'!$B$5:$J$44,9,FALSE)*ABSYLD2!$F80</f>
        <v>76.13022244433202</v>
      </c>
      <c r="AL80" s="47">
        <f>ABSYLD1!AL80*VLOOKUP(ABSYLD2!AL$4,'[1]INTERNAL PARAMETERS-1'!$B$5:$J$44,5,FALSE)*VLOOKUP(ABSYLD2!AL$4,'[1]INTERNAL PARAMETERS-1'!$B$5:$J$44,7,FALSE)*ABSYLD2!$F80 + ABSYLD1!AL80*(1-VLOOKUP(ABSYLD2!AL$4,'[1]INTERNAL PARAMETERS-1'!$B$5:$J$44,5,FALSE))*VLOOKUP(ABSYLD2!AL$4,'[1]INTERNAL PARAMETERS-1'!$B$5:$J$44,9,FALSE)*ABSYLD2!$F80</f>
        <v>0</v>
      </c>
      <c r="AM80" s="47">
        <f>ABSYLD1!AM80*VLOOKUP(ABSYLD2!AM$4,'[1]INTERNAL PARAMETERS-1'!$B$5:$J$44,5,FALSE)*VLOOKUP(ABSYLD2!AM$4,'[1]INTERNAL PARAMETERS-1'!$B$5:$J$44,7,FALSE)*ABSYLD2!$F80 + ABSYLD1!AM80*(1-VLOOKUP(ABSYLD2!AM$4,'[1]INTERNAL PARAMETERS-1'!$B$5:$J$44,5,FALSE))*VLOOKUP(ABSYLD2!AM$4,'[1]INTERNAL PARAMETERS-1'!$B$5:$J$44,9,FALSE)*ABSYLD2!$F80</f>
        <v>0</v>
      </c>
      <c r="AN80" s="47">
        <f>ABSYLD1!AN80*VLOOKUP(ABSYLD2!AN$4,'[1]INTERNAL PARAMETERS-1'!$B$5:$J$44,5,FALSE)*VLOOKUP(ABSYLD2!AN$4,'[1]INTERNAL PARAMETERS-1'!$B$5:$J$44,7,FALSE)*ABSYLD2!$F80 + ABSYLD1!AN80*(1-VLOOKUP(ABSYLD2!AN$4,'[1]INTERNAL PARAMETERS-1'!$B$5:$J$44,5,FALSE))*VLOOKUP(ABSYLD2!AN$4,'[1]INTERNAL PARAMETERS-1'!$B$5:$J$44,9,FALSE)*ABSYLD2!$F80</f>
        <v>0</v>
      </c>
      <c r="AO80" s="47">
        <f>ABSYLD1!AO80*VLOOKUP(ABSYLD2!AO$4,'[1]INTERNAL PARAMETERS-1'!$B$5:$J$44,5,FALSE)*VLOOKUP(ABSYLD2!AO$4,'[1]INTERNAL PARAMETERS-1'!$B$5:$J$44,7,FALSE)*ABSYLD2!$F80 + ABSYLD1!AO80*(1-VLOOKUP(ABSYLD2!AO$4,'[1]INTERNAL PARAMETERS-1'!$B$5:$J$44,5,FALSE))*VLOOKUP(ABSYLD2!AO$4,'[1]INTERNAL PARAMETERS-1'!$B$5:$J$44,9,FALSE)*ABSYLD2!$F80</f>
        <v>0</v>
      </c>
      <c r="AP80" s="47">
        <f>ABSYLD1!AP80*VLOOKUP(ABSYLD2!AP$4,'[1]INTERNAL PARAMETERS-1'!$B$5:$J$44,5,FALSE)*VLOOKUP(ABSYLD2!AP$4,'[1]INTERNAL PARAMETERS-1'!$B$5:$J$44,7,FALSE)*ABSYLD2!$F80 + ABSYLD1!AP80*(1-VLOOKUP(ABSYLD2!AP$4,'[1]INTERNAL PARAMETERS-1'!$B$5:$J$44,5,FALSE))*VLOOKUP(ABSYLD2!AP$4,'[1]INTERNAL PARAMETERS-1'!$B$5:$J$44,9,FALSE)*ABSYLD2!$F80</f>
        <v>0</v>
      </c>
      <c r="AQ80" s="47">
        <f>ABSYLD1!AQ80*VLOOKUP(ABSYLD2!AQ$4,'[1]INTERNAL PARAMETERS-1'!$B$5:$J$44,5,FALSE)*VLOOKUP(ABSYLD2!AQ$4,'[1]INTERNAL PARAMETERS-1'!$B$5:$J$44,7,FALSE)*ABSYLD2!$F80 + ABSYLD1!AQ80*(1-VLOOKUP(ABSYLD2!AQ$4,'[1]INTERNAL PARAMETERS-1'!$B$5:$J$44,5,FALSE))*VLOOKUP(ABSYLD2!AQ$4,'[1]INTERNAL PARAMETERS-1'!$B$5:$J$44,9,FALSE)*ABSYLD2!$F80</f>
        <v>0</v>
      </c>
      <c r="AR80" s="47">
        <f>ABSYLD1!AR80*VLOOKUP(ABSYLD2!AR$4,'[1]INTERNAL PARAMETERS-1'!$B$5:$J$44,5,FALSE)*VLOOKUP(ABSYLD2!AR$4,'[1]INTERNAL PARAMETERS-1'!$B$5:$J$44,7,FALSE)*ABSYLD2!$F80 + ABSYLD1!AR80*(1-VLOOKUP(ABSYLD2!AR$4,'[1]INTERNAL PARAMETERS-1'!$B$5:$J$44,5,FALSE))*VLOOKUP(ABSYLD2!AR$4,'[1]INTERNAL PARAMETERS-1'!$B$5:$J$44,9,FALSE)*ABSYLD2!$F80</f>
        <v>0</v>
      </c>
      <c r="AS80" s="47">
        <f>ABSYLD1!AS80*VLOOKUP(ABSYLD2!AS$4,'[1]INTERNAL PARAMETERS-1'!$B$5:$J$44,5,FALSE)*VLOOKUP(ABSYLD2!AS$4,'[1]INTERNAL PARAMETERS-1'!$B$5:$J$44,7,FALSE)*ABSYLD2!$F80 + ABSYLD1!AS80*(1-VLOOKUP(ABSYLD2!AS$4,'[1]INTERNAL PARAMETERS-1'!$B$5:$J$44,5,FALSE))*VLOOKUP(ABSYLD2!AS$4,'[1]INTERNAL PARAMETERS-1'!$B$5:$J$44,9,FALSE)*ABSYLD2!$F80</f>
        <v>0</v>
      </c>
      <c r="AT80" s="46">
        <f>ABSYLD1!AT80*VLOOKUP(ABSYLD2!AT$4,'[1]INTERNAL PARAMETERS-1'!$B$5:$J$44,5,FALSE)*VLOOKUP(ABSYLD2!AT$4,'[1]INTERNAL PARAMETERS-1'!$B$5:$J$44,7,FALSE)*ABSYLD2!$F80 + ABSYLD1!AT80*(1-VLOOKUP(ABSYLD2!AT$4,'[1]INTERNAL PARAMETERS-1'!$B$5:$J$44,5,FALSE))*VLOOKUP(ABSYLD2!AT$4,'[1]INTERNAL PARAMETERS-1'!$B$5:$J$44,9,FALSE)*ABSYLD2!$F80</f>
        <v>0</v>
      </c>
      <c r="AU80" s="48">
        <f>ABSYLD1!AU80*VLOOKUP(ABSYLD2!AU$4,'[1]INTERNAL PARAMETERS-1'!$B$5:$J$44,5,FALSE)*VLOOKUP(ABSYLD2!AU$4,'[1]INTERNAL PARAMETERS-1'!$B$5:$J$44,6,FALSE)*VLOOKUP(ABSYLD2!AU$4,'[1]INTERNAL PARAMETERS-1'!$B$5:$J$44,3,FALSE) + ABSYLD1!AU80*(1-VLOOKUP(ABSYLD2!AU$4,'[1]INTERNAL PARAMETERS-1'!$B$5:$J$44,5,FALSE))*VLOOKUP(ABSYLD2!AU$4,'[1]INTERNAL PARAMETERS-1'!$B$5:$J$44,8,FALSE)*VLOOKUP(ABSYLD2!AU$4,'[1]INTERNAL PARAMETERS-1'!$B$5:$J$44,3,FALSE)</f>
        <v>0</v>
      </c>
      <c r="AV80" s="47">
        <f>ABSYLD1!AV80*VLOOKUP(ABSYLD2!AV$4,'[1]INTERNAL PARAMETERS-1'!$B$5:$J$44,5,FALSE)*VLOOKUP(ABSYLD2!AV$4,'[1]INTERNAL PARAMETERS-1'!$B$5:$J$44,6,FALSE)*VLOOKUP(ABSYLD2!AV$4,'[1]INTERNAL PARAMETERS-1'!$B$5:$J$44,3,FALSE) + ABSYLD1!AV80*(1-VLOOKUP(ABSYLD2!AV$4,'[1]INTERNAL PARAMETERS-1'!$B$5:$J$44,5,FALSE))*VLOOKUP(ABSYLD2!AV$4,'[1]INTERNAL PARAMETERS-1'!$B$5:$J$44,8,FALSE)*VLOOKUP(ABSYLD2!AV$4,'[1]INTERNAL PARAMETERS-1'!$B$5:$J$44,3,FALSE)</f>
        <v>0</v>
      </c>
      <c r="AW80" s="47">
        <f>ABSYLD1!AW80*VLOOKUP(ABSYLD2!AW$4,'[1]INTERNAL PARAMETERS-1'!$B$5:$J$44,5,FALSE)*VLOOKUP(ABSYLD2!AW$4,'[1]INTERNAL PARAMETERS-1'!$B$5:$J$44,6,FALSE)*VLOOKUP(ABSYLD2!AW$4,'[1]INTERNAL PARAMETERS-1'!$B$5:$J$44,3,FALSE) + ABSYLD1!AW80*(1-VLOOKUP(ABSYLD2!AW$4,'[1]INTERNAL PARAMETERS-1'!$B$5:$J$44,5,FALSE))*VLOOKUP(ABSYLD2!AW$4,'[1]INTERNAL PARAMETERS-1'!$B$5:$J$44,8,FALSE)*VLOOKUP(ABSYLD2!AW$4,'[1]INTERNAL PARAMETERS-1'!$B$5:$J$44,3,FALSE)</f>
        <v>435.05619264290004</v>
      </c>
      <c r="AX80" s="47">
        <f>ABSYLD1!AX80*VLOOKUP(ABSYLD2!AX$4,'[1]INTERNAL PARAMETERS-1'!$B$5:$J$44,5,FALSE)*VLOOKUP(ABSYLD2!AX$4,'[1]INTERNAL PARAMETERS-1'!$B$5:$J$44,6,FALSE)*VLOOKUP(ABSYLD2!AX$4,'[1]INTERNAL PARAMETERS-1'!$B$5:$J$44,3,FALSE) + ABSYLD1!AX80*(1-VLOOKUP(ABSYLD2!AX$4,'[1]INTERNAL PARAMETERS-1'!$B$5:$J$44,5,FALSE))*VLOOKUP(ABSYLD2!AX$4,'[1]INTERNAL PARAMETERS-1'!$B$5:$J$44,8,FALSE)*VLOOKUP(ABSYLD2!AX$4,'[1]INTERNAL PARAMETERS-1'!$B$5:$J$44,3,FALSE)</f>
        <v>0</v>
      </c>
      <c r="AY80" s="47">
        <f>ABSYLD1!AY80*VLOOKUP(ABSYLD2!AY$4,'[1]INTERNAL PARAMETERS-1'!$B$5:$J$44,5,FALSE)*VLOOKUP(ABSYLD2!AY$4,'[1]INTERNAL PARAMETERS-1'!$B$5:$J$44,6,FALSE)*VLOOKUP(ABSYLD2!AY$4,'[1]INTERNAL PARAMETERS-1'!$B$5:$J$44,3,FALSE) + ABSYLD1!AY80*(1-VLOOKUP(ABSYLD2!AY$4,'[1]INTERNAL PARAMETERS-1'!$B$5:$J$44,5,FALSE))*VLOOKUP(ABSYLD2!AY$4,'[1]INTERNAL PARAMETERS-1'!$B$5:$J$44,8,FALSE)*VLOOKUP(ABSYLD2!AY$4,'[1]INTERNAL PARAMETERS-1'!$B$5:$J$44,3,FALSE)</f>
        <v>0</v>
      </c>
      <c r="AZ80" s="47">
        <f>ABSYLD1!AZ80*VLOOKUP(ABSYLD2!AZ$4,'[1]INTERNAL PARAMETERS-1'!$B$5:$J$44,5,FALSE)*VLOOKUP(ABSYLD2!AZ$4,'[1]INTERNAL PARAMETERS-1'!$B$5:$J$44,6,FALSE)*VLOOKUP(ABSYLD2!AZ$4,'[1]INTERNAL PARAMETERS-1'!$B$5:$J$44,3,FALSE) + ABSYLD1!AZ80*(1-VLOOKUP(ABSYLD2!AZ$4,'[1]INTERNAL PARAMETERS-1'!$B$5:$J$44,5,FALSE))*VLOOKUP(ABSYLD2!AZ$4,'[1]INTERNAL PARAMETERS-1'!$B$5:$J$44,8,FALSE)*VLOOKUP(ABSYLD2!AZ$4,'[1]INTERNAL PARAMETERS-1'!$B$5:$J$44,3,FALSE)</f>
        <v>0</v>
      </c>
      <c r="BA80" s="47">
        <f>ABSYLD1!BA80*VLOOKUP(ABSYLD2!BA$4,'[1]INTERNAL PARAMETERS-1'!$B$5:$J$44,5,FALSE)*VLOOKUP(ABSYLD2!BA$4,'[1]INTERNAL PARAMETERS-1'!$B$5:$J$44,6,FALSE)*VLOOKUP(ABSYLD2!BA$4,'[1]INTERNAL PARAMETERS-1'!$B$5:$J$44,3,FALSE) + ABSYLD1!BA80*(1-VLOOKUP(ABSYLD2!BA$4,'[1]INTERNAL PARAMETERS-1'!$B$5:$J$44,5,FALSE))*VLOOKUP(ABSYLD2!BA$4,'[1]INTERNAL PARAMETERS-1'!$B$5:$J$44,8,FALSE)*VLOOKUP(ABSYLD2!BA$4,'[1]INTERNAL PARAMETERS-1'!$B$5:$J$44,3,FALSE)</f>
        <v>57.621722783297798</v>
      </c>
      <c r="BB80" s="47">
        <f>ABSYLD1!BB80*VLOOKUP(ABSYLD2!BB$4,'[1]INTERNAL PARAMETERS-1'!$B$5:$J$44,5,FALSE)*VLOOKUP(ABSYLD2!BB$4,'[1]INTERNAL PARAMETERS-1'!$B$5:$J$44,6,FALSE)*VLOOKUP(ABSYLD2!BB$4,'[1]INTERNAL PARAMETERS-1'!$B$5:$J$44,3,FALSE) + ABSYLD1!BB80*(1-VLOOKUP(ABSYLD2!BB$4,'[1]INTERNAL PARAMETERS-1'!$B$5:$J$44,5,FALSE))*VLOOKUP(ABSYLD2!BB$4,'[1]INTERNAL PARAMETERS-1'!$B$5:$J$44,8,FALSE)*VLOOKUP(ABSYLD2!BB$4,'[1]INTERNAL PARAMETERS-1'!$B$5:$J$44,3,FALSE)</f>
        <v>170.38970692669156</v>
      </c>
      <c r="BC80" s="47">
        <f>ABSYLD1!BC80*VLOOKUP(ABSYLD2!BC$4,'[1]INTERNAL PARAMETERS-1'!$B$5:$J$44,5,FALSE)*VLOOKUP(ABSYLD2!BC$4,'[1]INTERNAL PARAMETERS-1'!$B$5:$J$44,6,FALSE)*VLOOKUP(ABSYLD2!BC$4,'[1]INTERNAL PARAMETERS-1'!$B$5:$J$44,3,FALSE) + ABSYLD1!BC80*(1-VLOOKUP(ABSYLD2!BC$4,'[1]INTERNAL PARAMETERS-1'!$B$5:$J$44,5,FALSE))*VLOOKUP(ABSYLD2!BC$4,'[1]INTERNAL PARAMETERS-1'!$B$5:$J$44,8,FALSE)*VLOOKUP(ABSYLD2!BC$4,'[1]INTERNAL PARAMETERS-1'!$B$5:$J$44,3,FALSE)</f>
        <v>62.961601260590506</v>
      </c>
      <c r="BD80" s="47">
        <f>ABSYLD1!BD80*VLOOKUP(ABSYLD2!BD$4,'[1]INTERNAL PARAMETERS-1'!$B$5:$J$44,5,FALSE)*VLOOKUP(ABSYLD2!BD$4,'[1]INTERNAL PARAMETERS-1'!$B$5:$J$44,6,FALSE)*VLOOKUP(ABSYLD2!BD$4,'[1]INTERNAL PARAMETERS-1'!$B$5:$J$44,3,FALSE) + ABSYLD1!BD80*(1-VLOOKUP(ABSYLD2!BD$4,'[1]INTERNAL PARAMETERS-1'!$B$5:$J$44,5,FALSE))*VLOOKUP(ABSYLD2!BD$4,'[1]INTERNAL PARAMETERS-1'!$B$5:$J$44,8,FALSE)*VLOOKUP(ABSYLD2!BD$4,'[1]INTERNAL PARAMETERS-1'!$B$5:$J$44,3,FALSE)</f>
        <v>111.75667390902373</v>
      </c>
      <c r="BE80" s="47">
        <f>ABSYLD1!BE80*VLOOKUP(ABSYLD2!BE$4,'[1]INTERNAL PARAMETERS-1'!$B$5:$J$44,5,FALSE)*VLOOKUP(ABSYLD2!BE$4,'[1]INTERNAL PARAMETERS-1'!$B$5:$J$44,6,FALSE)*VLOOKUP(ABSYLD2!BE$4,'[1]INTERNAL PARAMETERS-1'!$B$5:$J$44,3,FALSE) + ABSYLD1!BE80*(1-VLOOKUP(ABSYLD2!BE$4,'[1]INTERNAL PARAMETERS-1'!$B$5:$J$44,5,FALSE))*VLOOKUP(ABSYLD2!BE$4,'[1]INTERNAL PARAMETERS-1'!$B$5:$J$44,8,FALSE)*VLOOKUP(ABSYLD2!BE$4,'[1]INTERNAL PARAMETERS-1'!$B$5:$J$44,3,FALSE)</f>
        <v>77.703578039911775</v>
      </c>
      <c r="BF80" s="47">
        <f>ABSYLD1!BF80*VLOOKUP(ABSYLD2!BF$4,'[1]INTERNAL PARAMETERS-1'!$B$5:$J$44,5,FALSE)*VLOOKUP(ABSYLD2!BF$4,'[1]INTERNAL PARAMETERS-1'!$B$5:$J$44,6,FALSE)*VLOOKUP(ABSYLD2!BF$4,'[1]INTERNAL PARAMETERS-1'!$B$5:$J$44,3,FALSE) + ABSYLD1!BF80*(1-VLOOKUP(ABSYLD2!BF$4,'[1]INTERNAL PARAMETERS-1'!$B$5:$J$44,5,FALSE))*VLOOKUP(ABSYLD2!BF$4,'[1]INTERNAL PARAMETERS-1'!$B$5:$J$44,8,FALSE)*VLOOKUP(ABSYLD2!BF$4,'[1]INTERNAL PARAMETERS-1'!$B$5:$J$44,3,FALSE)</f>
        <v>0</v>
      </c>
      <c r="BG80" s="47">
        <f>ABSYLD1!BG80*VLOOKUP(ABSYLD2!BG$4,'[1]INTERNAL PARAMETERS-1'!$B$5:$J$44,5,FALSE)*VLOOKUP(ABSYLD2!BG$4,'[1]INTERNAL PARAMETERS-1'!$B$5:$J$44,6,FALSE)*VLOOKUP(ABSYLD2!BG$4,'[1]INTERNAL PARAMETERS-1'!$B$5:$J$44,3,FALSE) + ABSYLD1!BG80*(1-VLOOKUP(ABSYLD2!BG$4,'[1]INTERNAL PARAMETERS-1'!$B$5:$J$44,5,FALSE))*VLOOKUP(ABSYLD2!BG$4,'[1]INTERNAL PARAMETERS-1'!$B$5:$J$44,8,FALSE)*VLOOKUP(ABSYLD2!BG$4,'[1]INTERNAL PARAMETERS-1'!$B$5:$J$44,3,FALSE)</f>
        <v>81.286345138258241</v>
      </c>
      <c r="BH80" s="47">
        <f>ABSYLD1!BH80*VLOOKUP(ABSYLD2!BH$4,'[1]INTERNAL PARAMETERS-1'!$B$5:$J$44,5,FALSE)*VLOOKUP(ABSYLD2!BH$4,'[1]INTERNAL PARAMETERS-1'!$B$5:$J$44,6,FALSE)*VLOOKUP(ABSYLD2!BH$4,'[1]INTERNAL PARAMETERS-1'!$B$5:$J$44,3,FALSE) + ABSYLD1!BH80*(1-VLOOKUP(ABSYLD2!BH$4,'[1]INTERNAL PARAMETERS-1'!$B$5:$J$44,5,FALSE))*VLOOKUP(ABSYLD2!BH$4,'[1]INTERNAL PARAMETERS-1'!$B$5:$J$44,8,FALSE)*VLOOKUP(ABSYLD2!BH$4,'[1]INTERNAL PARAMETERS-1'!$B$5:$J$44,3,FALSE)</f>
        <v>0.31598826605401881</v>
      </c>
      <c r="BI80" s="47">
        <f>ABSYLD1!BI80*VLOOKUP(ABSYLD2!BI$4,'[1]INTERNAL PARAMETERS-1'!$B$5:$J$44,5,FALSE)*VLOOKUP(ABSYLD2!BI$4,'[1]INTERNAL PARAMETERS-1'!$B$5:$J$44,6,FALSE)*VLOOKUP(ABSYLD2!BI$4,'[1]INTERNAL PARAMETERS-1'!$B$5:$J$44,3,FALSE) + ABSYLD1!BI80*(1-VLOOKUP(ABSYLD2!BI$4,'[1]INTERNAL PARAMETERS-1'!$B$5:$J$44,5,FALSE))*VLOOKUP(ABSYLD2!BI$4,'[1]INTERNAL PARAMETERS-1'!$B$5:$J$44,8,FALSE)*VLOOKUP(ABSYLD2!BI$4,'[1]INTERNAL PARAMETERS-1'!$B$5:$J$44,3,FALSE)</f>
        <v>0</v>
      </c>
      <c r="BJ80" s="47">
        <f>ABSYLD1!BJ80*VLOOKUP(ABSYLD2!BJ$4,'[1]INTERNAL PARAMETERS-1'!$B$5:$J$44,5,FALSE)*VLOOKUP(ABSYLD2!BJ$4,'[1]INTERNAL PARAMETERS-1'!$B$5:$J$44,6,FALSE)*VLOOKUP(ABSYLD2!BJ$4,'[1]INTERNAL PARAMETERS-1'!$B$5:$J$44,3,FALSE) + ABSYLD1!BJ80*(1-VLOOKUP(ABSYLD2!BJ$4,'[1]INTERNAL PARAMETERS-1'!$B$5:$J$44,5,FALSE))*VLOOKUP(ABSYLD2!BJ$4,'[1]INTERNAL PARAMETERS-1'!$B$5:$J$44,8,FALSE)*VLOOKUP(ABSYLD2!BJ$4,'[1]INTERNAL PARAMETERS-1'!$B$5:$J$44,3,FALSE)</f>
        <v>35.544539281879295</v>
      </c>
      <c r="BK80" s="47">
        <f>ABSYLD1!BK80*VLOOKUP(ABSYLD2!BK$4,'[1]INTERNAL PARAMETERS-1'!$B$5:$J$44,5,FALSE)*VLOOKUP(ABSYLD2!BK$4,'[1]INTERNAL PARAMETERS-1'!$B$5:$J$44,6,FALSE)*VLOOKUP(ABSYLD2!BK$4,'[1]INTERNAL PARAMETERS-1'!$B$5:$J$44,3,FALSE) + ABSYLD1!BK80*(1-VLOOKUP(ABSYLD2!BK$4,'[1]INTERNAL PARAMETERS-1'!$B$5:$J$44,5,FALSE))*VLOOKUP(ABSYLD2!BK$4,'[1]INTERNAL PARAMETERS-1'!$B$5:$J$44,8,FALSE)*VLOOKUP(ABSYLD2!BK$4,'[1]INTERNAL PARAMETERS-1'!$B$5:$J$44,3,FALSE)</f>
        <v>36.025884317739845</v>
      </c>
      <c r="BL80" s="47">
        <f>ABSYLD1!BL80*VLOOKUP(ABSYLD2!BL$4,'[1]INTERNAL PARAMETERS-1'!$B$5:$J$44,5,FALSE)*VLOOKUP(ABSYLD2!BL$4,'[1]INTERNAL PARAMETERS-1'!$B$5:$J$44,6,FALSE)*VLOOKUP(ABSYLD2!BL$4,'[1]INTERNAL PARAMETERS-1'!$B$5:$J$44,3,FALSE) + ABSYLD1!BL80*(1-VLOOKUP(ABSYLD2!BL$4,'[1]INTERNAL PARAMETERS-1'!$B$5:$J$44,5,FALSE))*VLOOKUP(ABSYLD2!BL$4,'[1]INTERNAL PARAMETERS-1'!$B$5:$J$44,8,FALSE)*VLOOKUP(ABSYLD2!BL$4,'[1]INTERNAL PARAMETERS-1'!$B$5:$J$44,3,FALSE)</f>
        <v>49.464457756021638</v>
      </c>
      <c r="BM80" s="47">
        <f>ABSYLD1!BM80*VLOOKUP(ABSYLD2!BM$4,'[1]INTERNAL PARAMETERS-1'!$B$5:$J$44,5,FALSE)*VLOOKUP(ABSYLD2!BM$4,'[1]INTERNAL PARAMETERS-1'!$B$5:$J$44,6,FALSE)*VLOOKUP(ABSYLD2!BM$4,'[1]INTERNAL PARAMETERS-1'!$B$5:$J$44,3,FALSE) + ABSYLD1!BM80*(1-VLOOKUP(ABSYLD2!BM$4,'[1]INTERNAL PARAMETERS-1'!$B$5:$J$44,5,FALSE))*VLOOKUP(ABSYLD2!BM$4,'[1]INTERNAL PARAMETERS-1'!$B$5:$J$44,8,FALSE)*VLOOKUP(ABSYLD2!BM$4,'[1]INTERNAL PARAMETERS-1'!$B$5:$J$44,3,FALSE)</f>
        <v>4.762162550106031</v>
      </c>
      <c r="BN80" s="47">
        <f>ABSYLD1!BN80*VLOOKUP(ABSYLD2!BN$4,'[1]INTERNAL PARAMETERS-1'!$B$5:$J$44,5,FALSE)*VLOOKUP(ABSYLD2!BN$4,'[1]INTERNAL PARAMETERS-1'!$B$5:$J$44,6,FALSE)*VLOOKUP(ABSYLD2!BN$4,'[1]INTERNAL PARAMETERS-1'!$B$5:$J$44,3,FALSE) + ABSYLD1!BN80*(1-VLOOKUP(ABSYLD2!BN$4,'[1]INTERNAL PARAMETERS-1'!$B$5:$J$44,5,FALSE))*VLOOKUP(ABSYLD2!BN$4,'[1]INTERNAL PARAMETERS-1'!$B$5:$J$44,8,FALSE)*VLOOKUP(ABSYLD2!BN$4,'[1]INTERNAL PARAMETERS-1'!$B$5:$J$44,3,FALSE)</f>
        <v>23.867987255284152</v>
      </c>
      <c r="BO80" s="47">
        <f>ABSYLD1!BO80*VLOOKUP(ABSYLD2!BO$4,'[1]INTERNAL PARAMETERS-1'!$B$5:$J$44,5,FALSE)*VLOOKUP(ABSYLD2!BO$4,'[1]INTERNAL PARAMETERS-1'!$B$5:$J$44,6,FALSE)*VLOOKUP(ABSYLD2!BO$4,'[1]INTERNAL PARAMETERS-1'!$B$5:$J$44,3,FALSE) + ABSYLD1!BO80*(1-VLOOKUP(ABSYLD2!BO$4,'[1]INTERNAL PARAMETERS-1'!$B$5:$J$44,5,FALSE))*VLOOKUP(ABSYLD2!BO$4,'[1]INTERNAL PARAMETERS-1'!$B$5:$J$44,8,FALSE)*VLOOKUP(ABSYLD2!BO$4,'[1]INTERNAL PARAMETERS-1'!$B$5:$J$44,3,FALSE)</f>
        <v>28.631696561912175</v>
      </c>
      <c r="BP80" s="47">
        <f>ABSYLD1!BP80*VLOOKUP(ABSYLD2!BP$4,'[1]INTERNAL PARAMETERS-1'!$B$5:$J$44,5,FALSE)*VLOOKUP(ABSYLD2!BP$4,'[1]INTERNAL PARAMETERS-1'!$B$5:$J$44,6,FALSE)*VLOOKUP(ABSYLD2!BP$4,'[1]INTERNAL PARAMETERS-1'!$B$5:$J$44,3,FALSE) + ABSYLD1!BP80*(1-VLOOKUP(ABSYLD2!BP$4,'[1]INTERNAL PARAMETERS-1'!$B$5:$J$44,5,FALSE))*VLOOKUP(ABSYLD2!BP$4,'[1]INTERNAL PARAMETERS-1'!$B$5:$J$44,8,FALSE)*VLOOKUP(ABSYLD2!BP$4,'[1]INTERNAL PARAMETERS-1'!$B$5:$J$44,3,FALSE)</f>
        <v>2.7544662275447562</v>
      </c>
      <c r="BQ80" s="47">
        <f>ABSYLD1!BQ80*VLOOKUP(ABSYLD2!BQ$4,'[1]INTERNAL PARAMETERS-1'!$B$5:$J$44,5,FALSE)*VLOOKUP(ABSYLD2!BQ$4,'[1]INTERNAL PARAMETERS-1'!$B$5:$J$44,6,FALSE)*VLOOKUP(ABSYLD2!BQ$4,'[1]INTERNAL PARAMETERS-1'!$B$5:$J$44,3,FALSE) + ABSYLD1!BQ80*(1-VLOOKUP(ABSYLD2!BQ$4,'[1]INTERNAL PARAMETERS-1'!$B$5:$J$44,5,FALSE))*VLOOKUP(ABSYLD2!BQ$4,'[1]INTERNAL PARAMETERS-1'!$B$5:$J$44,8,FALSE)*VLOOKUP(ABSYLD2!BQ$4,'[1]INTERNAL PARAMETERS-1'!$B$5:$J$44,3,FALSE)</f>
        <v>97.061467472871001</v>
      </c>
      <c r="BR80" s="47">
        <f>ABSYLD1!BR80*VLOOKUP(ABSYLD2!BR$4,'[1]INTERNAL PARAMETERS-1'!$B$5:$J$44,5,FALSE)*VLOOKUP(ABSYLD2!BR$4,'[1]INTERNAL PARAMETERS-1'!$B$5:$J$44,6,FALSE)*VLOOKUP(ABSYLD2!BR$4,'[1]INTERNAL PARAMETERS-1'!$B$5:$J$44,3,FALSE) + ABSYLD1!BR80*(1-VLOOKUP(ABSYLD2!BR$4,'[1]INTERNAL PARAMETERS-1'!$B$5:$J$44,5,FALSE))*VLOOKUP(ABSYLD2!BR$4,'[1]INTERNAL PARAMETERS-1'!$B$5:$J$44,8,FALSE)*VLOOKUP(ABSYLD2!BR$4,'[1]INTERNAL PARAMETERS-1'!$B$5:$J$44,3,FALSE)</f>
        <v>4.6811495438664572</v>
      </c>
      <c r="BS80" s="47">
        <f>ABSYLD1!BS80*VLOOKUP(ABSYLD2!BS$4,'[1]INTERNAL PARAMETERS-1'!$B$5:$J$44,5,FALSE)*VLOOKUP(ABSYLD2!BS$4,'[1]INTERNAL PARAMETERS-1'!$B$5:$J$44,6,FALSE)*VLOOKUP(ABSYLD2!BS$4,'[1]INTERNAL PARAMETERS-1'!$B$5:$J$44,3,FALSE) + ABSYLD1!BS80*(1-VLOOKUP(ABSYLD2!BS$4,'[1]INTERNAL PARAMETERS-1'!$B$5:$J$44,5,FALSE))*VLOOKUP(ABSYLD2!BS$4,'[1]INTERNAL PARAMETERS-1'!$B$5:$J$44,8,FALSE)*VLOOKUP(ABSYLD2!BS$4,'[1]INTERNAL PARAMETERS-1'!$B$5:$J$44,3,FALSE)</f>
        <v>0.25034896092494108</v>
      </c>
      <c r="BT80" s="47">
        <f>ABSYLD1!BT80*VLOOKUP(ABSYLD2!BT$4,'[1]INTERNAL PARAMETERS-1'!$B$5:$J$44,5,FALSE)*VLOOKUP(ABSYLD2!BT$4,'[1]INTERNAL PARAMETERS-1'!$B$5:$J$44,6,FALSE)*VLOOKUP(ABSYLD2!BT$4,'[1]INTERNAL PARAMETERS-1'!$B$5:$J$44,3,FALSE) + ABSYLD1!BT80*(1-VLOOKUP(ABSYLD2!BT$4,'[1]INTERNAL PARAMETERS-1'!$B$5:$J$44,5,FALSE))*VLOOKUP(ABSYLD2!BT$4,'[1]INTERNAL PARAMETERS-1'!$B$5:$J$44,8,FALSE)*VLOOKUP(ABSYLD2!BT$4,'[1]INTERNAL PARAMETERS-1'!$B$5:$J$44,3,FALSE)</f>
        <v>0</v>
      </c>
      <c r="BU80" s="47">
        <f>ABSYLD1!BU80*VLOOKUP(ABSYLD2!BU$4,'[1]INTERNAL PARAMETERS-1'!$B$5:$J$44,5,FALSE)*VLOOKUP(ABSYLD2!BU$4,'[1]INTERNAL PARAMETERS-1'!$B$5:$J$44,6,FALSE)*VLOOKUP(ABSYLD2!BU$4,'[1]INTERNAL PARAMETERS-1'!$B$5:$J$44,3,FALSE) + ABSYLD1!BU80*(1-VLOOKUP(ABSYLD2!BU$4,'[1]INTERNAL PARAMETERS-1'!$B$5:$J$44,5,FALSE))*VLOOKUP(ABSYLD2!BU$4,'[1]INTERNAL PARAMETERS-1'!$B$5:$J$44,8,FALSE)*VLOOKUP(ABSYLD2!BU$4,'[1]INTERNAL PARAMETERS-1'!$B$5:$J$44,3,FALSE)</f>
        <v>0</v>
      </c>
      <c r="BV80" s="47">
        <f>ABSYLD1!BV80*VLOOKUP(ABSYLD2!BV$4,'[1]INTERNAL PARAMETERS-1'!$B$5:$J$44,5,FALSE)*VLOOKUP(ABSYLD2!BV$4,'[1]INTERNAL PARAMETERS-1'!$B$5:$J$44,6,FALSE)*VLOOKUP(ABSYLD2!BV$4,'[1]INTERNAL PARAMETERS-1'!$B$5:$J$44,3,FALSE) + ABSYLD1!BV80*(1-VLOOKUP(ABSYLD2!BV$4,'[1]INTERNAL PARAMETERS-1'!$B$5:$J$44,5,FALSE))*VLOOKUP(ABSYLD2!BV$4,'[1]INTERNAL PARAMETERS-1'!$B$5:$J$44,8,FALSE)*VLOOKUP(ABSYLD2!BV$4,'[1]INTERNAL PARAMETERS-1'!$B$5:$J$44,3,FALSE)</f>
        <v>0</v>
      </c>
      <c r="BW80" s="47">
        <f>ABSYLD1!BW80*VLOOKUP(ABSYLD2!BW$4,'[1]INTERNAL PARAMETERS-1'!$B$5:$J$44,5,FALSE)*VLOOKUP(ABSYLD2!BW$4,'[1]INTERNAL PARAMETERS-1'!$B$5:$J$44,6,FALSE)*VLOOKUP(ABSYLD2!BW$4,'[1]INTERNAL PARAMETERS-1'!$B$5:$J$44,3,FALSE) + ABSYLD1!BW80*(1-VLOOKUP(ABSYLD2!BW$4,'[1]INTERNAL PARAMETERS-1'!$B$5:$J$44,5,FALSE))*VLOOKUP(ABSYLD2!BW$4,'[1]INTERNAL PARAMETERS-1'!$B$5:$J$44,8,FALSE)*VLOOKUP(ABSYLD2!BW$4,'[1]INTERNAL PARAMETERS-1'!$B$5:$J$44,3,FALSE)</f>
        <v>0</v>
      </c>
      <c r="BX80" s="47">
        <f>ABSYLD1!BX80*VLOOKUP(ABSYLD2!BX$4,'[1]INTERNAL PARAMETERS-1'!$B$5:$J$44,5,FALSE)*VLOOKUP(ABSYLD2!BX$4,'[1]INTERNAL PARAMETERS-1'!$B$5:$J$44,6,FALSE)*VLOOKUP(ABSYLD2!BX$4,'[1]INTERNAL PARAMETERS-1'!$B$5:$J$44,3,FALSE) + ABSYLD1!BX80*(1-VLOOKUP(ABSYLD2!BX$4,'[1]INTERNAL PARAMETERS-1'!$B$5:$J$44,5,FALSE))*VLOOKUP(ABSYLD2!BX$4,'[1]INTERNAL PARAMETERS-1'!$B$5:$J$44,8,FALSE)*VLOOKUP(ABSYLD2!BX$4,'[1]INTERNAL PARAMETERS-1'!$B$5:$J$44,3,FALSE)</f>
        <v>0</v>
      </c>
      <c r="BY80" s="47">
        <f>ABSYLD1!BY80*VLOOKUP(ABSYLD2!BY$4,'[1]INTERNAL PARAMETERS-1'!$B$5:$J$44,5,FALSE)*VLOOKUP(ABSYLD2!BY$4,'[1]INTERNAL PARAMETERS-1'!$B$5:$J$44,6,FALSE)*VLOOKUP(ABSYLD2!BY$4,'[1]INTERNAL PARAMETERS-1'!$B$5:$J$44,3,FALSE) + ABSYLD1!BY80*(1-VLOOKUP(ABSYLD2!BY$4,'[1]INTERNAL PARAMETERS-1'!$B$5:$J$44,5,FALSE))*VLOOKUP(ABSYLD2!BY$4,'[1]INTERNAL PARAMETERS-1'!$B$5:$J$44,8,FALSE)*VLOOKUP(ABSYLD2!BY$4,'[1]INTERNAL PARAMETERS-1'!$B$5:$J$44,3,FALSE)</f>
        <v>0</v>
      </c>
      <c r="BZ80" s="47">
        <f>ABSYLD1!BZ80*VLOOKUP(ABSYLD2!BZ$4,'[1]INTERNAL PARAMETERS-1'!$B$5:$J$44,5,FALSE)*VLOOKUP(ABSYLD2!BZ$4,'[1]INTERNAL PARAMETERS-1'!$B$5:$J$44,6,FALSE)*VLOOKUP(ABSYLD2!BZ$4,'[1]INTERNAL PARAMETERS-1'!$B$5:$J$44,3,FALSE) + ABSYLD1!BZ80*(1-VLOOKUP(ABSYLD2!BZ$4,'[1]INTERNAL PARAMETERS-1'!$B$5:$J$44,5,FALSE))*VLOOKUP(ABSYLD2!BZ$4,'[1]INTERNAL PARAMETERS-1'!$B$5:$J$44,8,FALSE)*VLOOKUP(ABSYLD2!BZ$4,'[1]INTERNAL PARAMETERS-1'!$B$5:$J$44,3,FALSE)</f>
        <v>0.38489960654285887</v>
      </c>
      <c r="CA80" s="47">
        <f>ABSYLD1!CA80*VLOOKUP(ABSYLD2!CA$4,'[1]INTERNAL PARAMETERS-1'!$B$5:$J$44,5,FALSE)*VLOOKUP(ABSYLD2!CA$4,'[1]INTERNAL PARAMETERS-1'!$B$5:$J$44,6,FALSE)*VLOOKUP(ABSYLD2!CA$4,'[1]INTERNAL PARAMETERS-1'!$B$5:$J$44,3,FALSE) + ABSYLD1!CA80*(1-VLOOKUP(ABSYLD2!CA$4,'[1]INTERNAL PARAMETERS-1'!$B$5:$J$44,5,FALSE))*VLOOKUP(ABSYLD2!CA$4,'[1]INTERNAL PARAMETERS-1'!$B$5:$J$44,8,FALSE)*VLOOKUP(ABSYLD2!CA$4,'[1]INTERNAL PARAMETERS-1'!$B$5:$J$44,3,FALSE)</f>
        <v>0</v>
      </c>
      <c r="CB80" s="47">
        <f>ABSYLD1!CB80*VLOOKUP(ABSYLD2!CB$4,'[1]INTERNAL PARAMETERS-1'!$B$5:$J$44,5,FALSE)*VLOOKUP(ABSYLD2!CB$4,'[1]INTERNAL PARAMETERS-1'!$B$5:$J$44,6,FALSE)*VLOOKUP(ABSYLD2!CB$4,'[1]INTERNAL PARAMETERS-1'!$B$5:$J$44,3,FALSE) + ABSYLD1!CB80*(1-VLOOKUP(ABSYLD2!CB$4,'[1]INTERNAL PARAMETERS-1'!$B$5:$J$44,5,FALSE))*VLOOKUP(ABSYLD2!CB$4,'[1]INTERNAL PARAMETERS-1'!$B$5:$J$44,8,FALSE)*VLOOKUP(ABSYLD2!CB$4,'[1]INTERNAL PARAMETERS-1'!$B$5:$J$44,3,FALSE)</f>
        <v>0</v>
      </c>
      <c r="CC80" s="47">
        <f>ABSYLD1!CC80*VLOOKUP(ABSYLD2!CC$4,'[1]INTERNAL PARAMETERS-1'!$B$5:$J$44,5,FALSE)*VLOOKUP(ABSYLD2!CC$4,'[1]INTERNAL PARAMETERS-1'!$B$5:$J$44,6,FALSE)*VLOOKUP(ABSYLD2!CC$4,'[1]INTERNAL PARAMETERS-1'!$B$5:$J$44,3,FALSE) + ABSYLD1!CC80*(1-VLOOKUP(ABSYLD2!CC$4,'[1]INTERNAL PARAMETERS-1'!$B$5:$J$44,5,FALSE))*VLOOKUP(ABSYLD2!CC$4,'[1]INTERNAL PARAMETERS-1'!$B$5:$J$44,8,FALSE)*VLOOKUP(ABSYLD2!CC$4,'[1]INTERNAL PARAMETERS-1'!$B$5:$J$44,3,FALSE)</f>
        <v>0.3775810941353468</v>
      </c>
      <c r="CD80" s="47">
        <f>ABSYLD1!CD80*VLOOKUP(ABSYLD2!CD$4,'[1]INTERNAL PARAMETERS-1'!$B$5:$J$44,5,FALSE)*VLOOKUP(ABSYLD2!CD$4,'[1]INTERNAL PARAMETERS-1'!$B$5:$J$44,6,FALSE)*VLOOKUP(ABSYLD2!CD$4,'[1]INTERNAL PARAMETERS-1'!$B$5:$J$44,3,FALSE) + ABSYLD1!CD80*(1-VLOOKUP(ABSYLD2!CD$4,'[1]INTERNAL PARAMETERS-1'!$B$5:$J$44,5,FALSE))*VLOOKUP(ABSYLD2!CD$4,'[1]INTERNAL PARAMETERS-1'!$B$5:$J$44,8,FALSE)*VLOOKUP(ABSYLD2!CD$4,'[1]INTERNAL PARAMETERS-1'!$B$5:$J$44,3,FALSE)</f>
        <v>2.1542387595543637</v>
      </c>
      <c r="CE80" s="47">
        <f>ABSYLD1!CE80*VLOOKUP(ABSYLD2!CE$4,'[1]INTERNAL PARAMETERS-1'!$B$5:$J$44,5,FALSE)*VLOOKUP(ABSYLD2!CE$4,'[1]INTERNAL PARAMETERS-1'!$B$5:$J$44,6,FALSE)*VLOOKUP(ABSYLD2!CE$4,'[1]INTERNAL PARAMETERS-1'!$B$5:$J$44,3,FALSE) + ABSYLD1!CE80*(1-VLOOKUP(ABSYLD2!CE$4,'[1]INTERNAL PARAMETERS-1'!$B$5:$J$44,5,FALSE))*VLOOKUP(ABSYLD2!CE$4,'[1]INTERNAL PARAMETERS-1'!$B$5:$J$44,8,FALSE)*VLOOKUP(ABSYLD2!CE$4,'[1]INTERNAL PARAMETERS-1'!$B$5:$J$44,3,FALSE)</f>
        <v>1.8581115582868781</v>
      </c>
      <c r="CF80" s="47">
        <f>ABSYLD1!CF80*VLOOKUP(ABSYLD2!CF$4,'[1]INTERNAL PARAMETERS-1'!$B$5:$J$44,5,FALSE)*VLOOKUP(ABSYLD2!CF$4,'[1]INTERNAL PARAMETERS-1'!$B$5:$J$44,6,FALSE)*VLOOKUP(ABSYLD2!CF$4,'[1]INTERNAL PARAMETERS-1'!$B$5:$J$44,3,FALSE) + ABSYLD1!CF80*(1-VLOOKUP(ABSYLD2!CF$4,'[1]INTERNAL PARAMETERS-1'!$B$5:$J$44,5,FALSE))*VLOOKUP(ABSYLD2!CF$4,'[1]INTERNAL PARAMETERS-1'!$B$5:$J$44,8,FALSE)*VLOOKUP(ABSYLD2!CF$4,'[1]INTERNAL PARAMETERS-1'!$B$5:$J$44,3,FALSE)</f>
        <v>2.4040938037684696</v>
      </c>
      <c r="CG80" s="47">
        <f>ABSYLD1!CG80*VLOOKUP(ABSYLD2!CG$4,'[1]INTERNAL PARAMETERS-1'!$B$5:$J$44,5,FALSE)*VLOOKUP(ABSYLD2!CG$4,'[1]INTERNAL PARAMETERS-1'!$B$5:$J$44,6,FALSE)*VLOOKUP(ABSYLD2!CG$4,'[1]INTERNAL PARAMETERS-1'!$B$5:$J$44,3,FALSE) + ABSYLD1!CG80*(1-VLOOKUP(ABSYLD2!CG$4,'[1]INTERNAL PARAMETERS-1'!$B$5:$J$44,5,FALSE))*VLOOKUP(ABSYLD2!CG$4,'[1]INTERNAL PARAMETERS-1'!$B$5:$J$44,8,FALSE)*VLOOKUP(ABSYLD2!CG$4,'[1]INTERNAL PARAMETERS-1'!$B$5:$J$44,3,FALSE)</f>
        <v>2.5500940028699851E-2</v>
      </c>
      <c r="CH80" s="46">
        <f>ABSYLD1!CH80*VLOOKUP(ABSYLD2!CH$4,'[1]INTERNAL PARAMETERS-1'!$B$5:$J$44,5,FALSE)*VLOOKUP(ABSYLD2!CH$4,'[1]INTERNAL PARAMETERS-1'!$B$5:$J$44,6,FALSE)*VLOOKUP(ABSYLD2!CH$4,'[1]INTERNAL PARAMETERS-1'!$B$5:$J$44,3,FALSE) + ABSYLD1!CH80*(1-VLOOKUP(ABSYLD2!CH$4,'[1]INTERNAL PARAMETERS-1'!$B$5:$J$44,5,FALSE))*VLOOKUP(ABSYLD2!CH$4,'[1]INTERNAL PARAMETERS-1'!$B$5:$J$44,8,FALSE)*VLOOKUP(ABSYLD2!CH$4,'[1]INTERNAL PARAMETERS-1'!$B$5:$J$44,3,FALSE)</f>
        <v>0</v>
      </c>
      <c r="CJ80" s="48">
        <f t="shared" si="2"/>
        <v>67054.02089599079</v>
      </c>
      <c r="CK80" s="46">
        <f t="shared" si="3"/>
        <v>1287.3403946571948</v>
      </c>
    </row>
    <row r="81" spans="2:89">
      <c r="B81" s="61" t="s">
        <v>10</v>
      </c>
      <c r="C81" s="60" t="s">
        <v>89</v>
      </c>
      <c r="D81" s="60" t="s">
        <v>84</v>
      </c>
      <c r="E81" s="137">
        <f>ABS!AL81</f>
        <v>198962.48630066006</v>
      </c>
      <c r="F81" s="62">
        <f>'[1]INTERNAL PARAMETERS-1'!M9</f>
        <v>63.875</v>
      </c>
      <c r="G81" s="48">
        <f>ABSYLD1!G81*VLOOKUP(ABSYLD2!G$4,'[1]INTERNAL PARAMETERS-1'!$B$5:$J$44,5,FALSE)*VLOOKUP(ABSYLD2!G$4,'[1]INTERNAL PARAMETERS-1'!$B$5:$J$44,7,FALSE)*ABSYLD2!$F81 + ABSYLD1!G81*(1-VLOOKUP(ABSYLD2!G$4,'[1]INTERNAL PARAMETERS-1'!$B$5:$J$44,5,FALSE))*VLOOKUP(ABSYLD2!G$4,'[1]INTERNAL PARAMETERS-1'!$B$5:$J$44,9,FALSE)*ABSYLD2!$F81</f>
        <v>46493.572819551933</v>
      </c>
      <c r="H81" s="47">
        <f>ABSYLD1!H81*VLOOKUP(ABSYLD2!H$4,'[1]INTERNAL PARAMETERS-1'!$B$5:$J$44,5,FALSE)*VLOOKUP(ABSYLD2!H$4,'[1]INTERNAL PARAMETERS-1'!$B$5:$J$44,7,FALSE)*ABSYLD2!$F81 + ABSYLD1!H81*(1-VLOOKUP(ABSYLD2!H$4,'[1]INTERNAL PARAMETERS-1'!$B$5:$J$44,5,FALSE))*VLOOKUP(ABSYLD2!H$4,'[1]INTERNAL PARAMETERS-1'!$B$5:$J$44,9,FALSE)*ABSYLD2!$F81</f>
        <v>28580.528055549639</v>
      </c>
      <c r="I81" s="47">
        <f>ABSYLD1!I81*VLOOKUP(ABSYLD2!I$4,'[1]INTERNAL PARAMETERS-1'!$B$5:$J$44,5,FALSE)*VLOOKUP(ABSYLD2!I$4,'[1]INTERNAL PARAMETERS-1'!$B$5:$J$44,7,FALSE)*ABSYLD2!$F81 + ABSYLD1!I81*(1-VLOOKUP(ABSYLD2!I$4,'[1]INTERNAL PARAMETERS-1'!$B$5:$J$44,5,FALSE))*VLOOKUP(ABSYLD2!I$4,'[1]INTERNAL PARAMETERS-1'!$B$5:$J$44,9,FALSE)*ABSYLD2!$F81</f>
        <v>33945.820327929468</v>
      </c>
      <c r="J81" s="47">
        <f>ABSYLD1!J81*VLOOKUP(ABSYLD2!J$4,'[1]INTERNAL PARAMETERS-1'!$B$5:$J$44,5,FALSE)*VLOOKUP(ABSYLD2!J$4,'[1]INTERNAL PARAMETERS-1'!$B$5:$J$44,7,FALSE)*ABSYLD2!$F81 + ABSYLD1!J81*(1-VLOOKUP(ABSYLD2!J$4,'[1]INTERNAL PARAMETERS-1'!$B$5:$J$44,5,FALSE))*VLOOKUP(ABSYLD2!J$4,'[1]INTERNAL PARAMETERS-1'!$B$5:$J$44,9,FALSE)*ABSYLD2!$F81</f>
        <v>0</v>
      </c>
      <c r="K81" s="47">
        <f>ABSYLD1!K81*VLOOKUP(ABSYLD2!K$4,'[1]INTERNAL PARAMETERS-1'!$B$5:$J$44,5,FALSE)*VLOOKUP(ABSYLD2!K$4,'[1]INTERNAL PARAMETERS-1'!$B$5:$J$44,7,FALSE)*ABSYLD2!$F81 + ABSYLD1!K81*(1-VLOOKUP(ABSYLD2!K$4,'[1]INTERNAL PARAMETERS-1'!$B$5:$J$44,5,FALSE))*VLOOKUP(ABSYLD2!K$4,'[1]INTERNAL PARAMETERS-1'!$B$5:$J$44,9,FALSE)*ABSYLD2!$F81</f>
        <v>190.26873341566497</v>
      </c>
      <c r="L81" s="47">
        <f>ABSYLD1!L81*VLOOKUP(ABSYLD2!L$4,'[1]INTERNAL PARAMETERS-1'!$B$5:$J$44,5,FALSE)*VLOOKUP(ABSYLD2!L$4,'[1]INTERNAL PARAMETERS-1'!$B$5:$J$44,7,FALSE)*ABSYLD2!$F81 + ABSYLD1!L81*(1-VLOOKUP(ABSYLD2!L$4,'[1]INTERNAL PARAMETERS-1'!$B$5:$J$44,5,FALSE))*VLOOKUP(ABSYLD2!L$4,'[1]INTERNAL PARAMETERS-1'!$B$5:$J$44,9,FALSE)*ABSYLD2!$F81</f>
        <v>0</v>
      </c>
      <c r="M81" s="47">
        <f>ABSYLD1!M81*VLOOKUP(ABSYLD2!M$4,'[1]INTERNAL PARAMETERS-1'!$B$5:$J$44,5,FALSE)*VLOOKUP(ABSYLD2!M$4,'[1]INTERNAL PARAMETERS-1'!$B$5:$J$44,7,FALSE)*ABSYLD2!$F81 + ABSYLD1!M81*(1-VLOOKUP(ABSYLD2!M$4,'[1]INTERNAL PARAMETERS-1'!$B$5:$J$44,5,FALSE))*VLOOKUP(ABSYLD2!M$4,'[1]INTERNAL PARAMETERS-1'!$B$5:$J$44,9,FALSE)*ABSYLD2!$F81</f>
        <v>525.27667092722356</v>
      </c>
      <c r="N81" s="47">
        <f>ABSYLD1!N81*VLOOKUP(ABSYLD2!N$4,'[1]INTERNAL PARAMETERS-1'!$B$5:$J$44,5,FALSE)*VLOOKUP(ABSYLD2!N$4,'[1]INTERNAL PARAMETERS-1'!$B$5:$J$44,7,FALSE)*ABSYLD2!$F81 + ABSYLD1!N81*(1-VLOOKUP(ABSYLD2!N$4,'[1]INTERNAL PARAMETERS-1'!$B$5:$J$44,5,FALSE))*VLOOKUP(ABSYLD2!N$4,'[1]INTERNAL PARAMETERS-1'!$B$5:$J$44,9,FALSE)*ABSYLD2!$F81</f>
        <v>212.66977425693821</v>
      </c>
      <c r="O81" s="47">
        <f>ABSYLD1!O81*VLOOKUP(ABSYLD2!O$4,'[1]INTERNAL PARAMETERS-1'!$B$5:$J$44,5,FALSE)*VLOOKUP(ABSYLD2!O$4,'[1]INTERNAL PARAMETERS-1'!$B$5:$J$44,7,FALSE)*ABSYLD2!$F81 + ABSYLD1!O81*(1-VLOOKUP(ABSYLD2!O$4,'[1]INTERNAL PARAMETERS-1'!$B$5:$J$44,5,FALSE))*VLOOKUP(ABSYLD2!O$4,'[1]INTERNAL PARAMETERS-1'!$B$5:$J$44,9,FALSE)*ABSYLD2!$F81</f>
        <v>0</v>
      </c>
      <c r="P81" s="47">
        <f>ABSYLD1!P81*VLOOKUP(ABSYLD2!P$4,'[1]INTERNAL PARAMETERS-1'!$B$5:$J$44,5,FALSE)*VLOOKUP(ABSYLD2!P$4,'[1]INTERNAL PARAMETERS-1'!$B$5:$J$44,7,FALSE)*ABSYLD2!$F81 + ABSYLD1!P81*(1-VLOOKUP(ABSYLD2!P$4,'[1]INTERNAL PARAMETERS-1'!$B$5:$J$44,5,FALSE))*VLOOKUP(ABSYLD2!P$4,'[1]INTERNAL PARAMETERS-1'!$B$5:$J$44,9,FALSE)*ABSYLD2!$F81</f>
        <v>0</v>
      </c>
      <c r="Q81" s="47">
        <f>ABSYLD1!Q81*VLOOKUP(ABSYLD2!Q$4,'[1]INTERNAL PARAMETERS-1'!$B$5:$J$44,5,FALSE)*VLOOKUP(ABSYLD2!Q$4,'[1]INTERNAL PARAMETERS-1'!$B$5:$J$44,7,FALSE)*ABSYLD2!$F81 + ABSYLD1!Q81*(1-VLOOKUP(ABSYLD2!Q$4,'[1]INTERNAL PARAMETERS-1'!$B$5:$J$44,5,FALSE))*VLOOKUP(ABSYLD2!Q$4,'[1]INTERNAL PARAMETERS-1'!$B$5:$J$44,9,FALSE)*ABSYLD2!$F81</f>
        <v>0</v>
      </c>
      <c r="R81" s="47">
        <f>ABSYLD1!R81*VLOOKUP(ABSYLD2!R$4,'[1]INTERNAL PARAMETERS-1'!$B$5:$J$44,5,FALSE)*VLOOKUP(ABSYLD2!R$4,'[1]INTERNAL PARAMETERS-1'!$B$5:$J$44,7,FALSE)*ABSYLD2!$F81 + ABSYLD1!R81*(1-VLOOKUP(ABSYLD2!R$4,'[1]INTERNAL PARAMETERS-1'!$B$5:$J$44,5,FALSE))*VLOOKUP(ABSYLD2!R$4,'[1]INTERNAL PARAMETERS-1'!$B$5:$J$44,9,FALSE)*ABSYLD2!$F81</f>
        <v>157.8729127998368</v>
      </c>
      <c r="S81" s="47">
        <f>ABSYLD1!S81*VLOOKUP(ABSYLD2!S$4,'[1]INTERNAL PARAMETERS-1'!$B$5:$J$44,5,FALSE)*VLOOKUP(ABSYLD2!S$4,'[1]INTERNAL PARAMETERS-1'!$B$5:$J$44,7,FALSE)*ABSYLD2!$F81 + ABSYLD1!S81*(1-VLOOKUP(ABSYLD2!S$4,'[1]INTERNAL PARAMETERS-1'!$B$5:$J$44,5,FALSE))*VLOOKUP(ABSYLD2!S$4,'[1]INTERNAL PARAMETERS-1'!$B$5:$J$44,9,FALSE)*ABSYLD2!$F81</f>
        <v>4567.6255406529754</v>
      </c>
      <c r="T81" s="47">
        <f>ABSYLD1!T81*VLOOKUP(ABSYLD2!T$4,'[1]INTERNAL PARAMETERS-1'!$B$5:$J$44,5,FALSE)*VLOOKUP(ABSYLD2!T$4,'[1]INTERNAL PARAMETERS-1'!$B$5:$J$44,7,FALSE)*ABSYLD2!$F81 + ABSYLD1!T81*(1-VLOOKUP(ABSYLD2!T$4,'[1]INTERNAL PARAMETERS-1'!$B$5:$J$44,5,FALSE))*VLOOKUP(ABSYLD2!T$4,'[1]INTERNAL PARAMETERS-1'!$B$5:$J$44,9,FALSE)*ABSYLD2!$F81</f>
        <v>824.59316026730835</v>
      </c>
      <c r="U81" s="47">
        <f>ABSYLD1!U81*VLOOKUP(ABSYLD2!U$4,'[1]INTERNAL PARAMETERS-1'!$B$5:$J$44,5,FALSE)*VLOOKUP(ABSYLD2!U$4,'[1]INTERNAL PARAMETERS-1'!$B$5:$J$44,7,FALSE)*ABSYLD2!$F81 + ABSYLD1!U81*(1-VLOOKUP(ABSYLD2!U$4,'[1]INTERNAL PARAMETERS-1'!$B$5:$J$44,5,FALSE))*VLOOKUP(ABSYLD2!U$4,'[1]INTERNAL PARAMETERS-1'!$B$5:$J$44,9,FALSE)*ABSYLD2!$F81</f>
        <v>605.28167724569323</v>
      </c>
      <c r="V81" s="47">
        <f>ABSYLD1!V81*VLOOKUP(ABSYLD2!V$4,'[1]INTERNAL PARAMETERS-1'!$B$5:$J$44,5,FALSE)*VLOOKUP(ABSYLD2!V$4,'[1]INTERNAL PARAMETERS-1'!$B$5:$J$44,7,FALSE)*ABSYLD2!$F81 + ABSYLD1!V81*(1-VLOOKUP(ABSYLD2!V$4,'[1]INTERNAL PARAMETERS-1'!$B$5:$J$44,5,FALSE))*VLOOKUP(ABSYLD2!V$4,'[1]INTERNAL PARAMETERS-1'!$B$5:$J$44,9,FALSE)*ABSYLD2!$F81</f>
        <v>4120.7905117693572</v>
      </c>
      <c r="W81" s="47">
        <f>ABSYLD1!W81*VLOOKUP(ABSYLD2!W$4,'[1]INTERNAL PARAMETERS-1'!$B$5:$J$44,5,FALSE)*VLOOKUP(ABSYLD2!W$4,'[1]INTERNAL PARAMETERS-1'!$B$5:$J$44,7,FALSE)*ABSYLD2!$F81 + ABSYLD1!W81*(1-VLOOKUP(ABSYLD2!W$4,'[1]INTERNAL PARAMETERS-1'!$B$5:$J$44,5,FALSE))*VLOOKUP(ABSYLD2!W$4,'[1]INTERNAL PARAMETERS-1'!$B$5:$J$44,9,FALSE)*ABSYLD2!$F81</f>
        <v>0</v>
      </c>
      <c r="X81" s="47">
        <f>ABSYLD1!X81*VLOOKUP(ABSYLD2!X$4,'[1]INTERNAL PARAMETERS-1'!$B$5:$J$44,5,FALSE)*VLOOKUP(ABSYLD2!X$4,'[1]INTERNAL PARAMETERS-1'!$B$5:$J$44,7,FALSE)*ABSYLD2!$F81 + ABSYLD1!X81*(1-VLOOKUP(ABSYLD2!X$4,'[1]INTERNAL PARAMETERS-1'!$B$5:$J$44,5,FALSE))*VLOOKUP(ABSYLD2!X$4,'[1]INTERNAL PARAMETERS-1'!$B$5:$J$44,9,FALSE)*ABSYLD2!$F81</f>
        <v>0</v>
      </c>
      <c r="Y81" s="47">
        <f>ABSYLD1!Y81*VLOOKUP(ABSYLD2!Y$4,'[1]INTERNAL PARAMETERS-1'!$B$5:$J$44,5,FALSE)*VLOOKUP(ABSYLD2!Y$4,'[1]INTERNAL PARAMETERS-1'!$B$5:$J$44,7,FALSE)*ABSYLD2!$F81 + ABSYLD1!Y81*(1-VLOOKUP(ABSYLD2!Y$4,'[1]INTERNAL PARAMETERS-1'!$B$5:$J$44,5,FALSE))*VLOOKUP(ABSYLD2!Y$4,'[1]INTERNAL PARAMETERS-1'!$B$5:$J$44,9,FALSE)*ABSYLD2!$F81</f>
        <v>0</v>
      </c>
      <c r="Z81" s="47">
        <f>ABSYLD1!Z81*VLOOKUP(ABSYLD2!Z$4,'[1]INTERNAL PARAMETERS-1'!$B$5:$J$44,5,FALSE)*VLOOKUP(ABSYLD2!Z$4,'[1]INTERNAL PARAMETERS-1'!$B$5:$J$44,7,FALSE)*ABSYLD2!$F81 + ABSYLD1!Z81*(1-VLOOKUP(ABSYLD2!Z$4,'[1]INTERNAL PARAMETERS-1'!$B$5:$J$44,5,FALSE))*VLOOKUP(ABSYLD2!Z$4,'[1]INTERNAL PARAMETERS-1'!$B$5:$J$44,9,FALSE)*ABSYLD2!$F81</f>
        <v>0</v>
      </c>
      <c r="AA81" s="47">
        <f>ABSYLD1!AA81*VLOOKUP(ABSYLD2!AA$4,'[1]INTERNAL PARAMETERS-1'!$B$5:$J$44,5,FALSE)*VLOOKUP(ABSYLD2!AA$4,'[1]INTERNAL PARAMETERS-1'!$B$5:$J$44,7,FALSE)*ABSYLD2!$F81 + ABSYLD1!AA81*(1-VLOOKUP(ABSYLD2!AA$4,'[1]INTERNAL PARAMETERS-1'!$B$5:$J$44,5,FALSE))*VLOOKUP(ABSYLD2!AA$4,'[1]INTERNAL PARAMETERS-1'!$B$5:$J$44,9,FALSE)*ABSYLD2!$F81</f>
        <v>0</v>
      </c>
      <c r="AB81" s="47">
        <f>ABSYLD1!AB81*VLOOKUP(ABSYLD2!AB$4,'[1]INTERNAL PARAMETERS-1'!$B$5:$J$44,5,FALSE)*VLOOKUP(ABSYLD2!AB$4,'[1]INTERNAL PARAMETERS-1'!$B$5:$J$44,7,FALSE)*ABSYLD2!$F81 + ABSYLD1!AB81*(1-VLOOKUP(ABSYLD2!AB$4,'[1]INTERNAL PARAMETERS-1'!$B$5:$J$44,5,FALSE))*VLOOKUP(ABSYLD2!AB$4,'[1]INTERNAL PARAMETERS-1'!$B$5:$J$44,9,FALSE)*ABSYLD2!$F81</f>
        <v>0</v>
      </c>
      <c r="AC81" s="47">
        <f>ABSYLD1!AC81*VLOOKUP(ABSYLD2!AC$4,'[1]INTERNAL PARAMETERS-1'!$B$5:$J$44,5,FALSE)*VLOOKUP(ABSYLD2!AC$4,'[1]INTERNAL PARAMETERS-1'!$B$5:$J$44,7,FALSE)*ABSYLD2!$F81 + ABSYLD1!AC81*(1-VLOOKUP(ABSYLD2!AC$4,'[1]INTERNAL PARAMETERS-1'!$B$5:$J$44,5,FALSE))*VLOOKUP(ABSYLD2!AC$4,'[1]INTERNAL PARAMETERS-1'!$B$5:$J$44,9,FALSE)*ABSYLD2!$F81</f>
        <v>0</v>
      </c>
      <c r="AD81" s="47">
        <f>ABSYLD1!AD81*VLOOKUP(ABSYLD2!AD$4,'[1]INTERNAL PARAMETERS-1'!$B$5:$J$44,5,FALSE)*VLOOKUP(ABSYLD2!AD$4,'[1]INTERNAL PARAMETERS-1'!$B$5:$J$44,7,FALSE)*ABSYLD2!$F81 + ABSYLD1!AD81*(1-VLOOKUP(ABSYLD2!AD$4,'[1]INTERNAL PARAMETERS-1'!$B$5:$J$44,5,FALSE))*VLOOKUP(ABSYLD2!AD$4,'[1]INTERNAL PARAMETERS-1'!$B$5:$J$44,9,FALSE)*ABSYLD2!$F81</f>
        <v>0</v>
      </c>
      <c r="AE81" s="47">
        <f>ABSYLD1!AE81*VLOOKUP(ABSYLD2!AE$4,'[1]INTERNAL PARAMETERS-1'!$B$5:$J$44,5,FALSE)*VLOOKUP(ABSYLD2!AE$4,'[1]INTERNAL PARAMETERS-1'!$B$5:$J$44,7,FALSE)*ABSYLD2!$F81 + ABSYLD1!AE81*(1-VLOOKUP(ABSYLD2!AE$4,'[1]INTERNAL PARAMETERS-1'!$B$5:$J$44,5,FALSE))*VLOOKUP(ABSYLD2!AE$4,'[1]INTERNAL PARAMETERS-1'!$B$5:$J$44,9,FALSE)*ABSYLD2!$F81</f>
        <v>0</v>
      </c>
      <c r="AF81" s="47">
        <f>ABSYLD1!AF81*VLOOKUP(ABSYLD2!AF$4,'[1]INTERNAL PARAMETERS-1'!$B$5:$J$44,5,FALSE)*VLOOKUP(ABSYLD2!AF$4,'[1]INTERNAL PARAMETERS-1'!$B$5:$J$44,7,FALSE)*ABSYLD2!$F81 + ABSYLD1!AF81*(1-VLOOKUP(ABSYLD2!AF$4,'[1]INTERNAL PARAMETERS-1'!$B$5:$J$44,5,FALSE))*VLOOKUP(ABSYLD2!AF$4,'[1]INTERNAL PARAMETERS-1'!$B$5:$J$44,9,FALSE)*ABSYLD2!$F81</f>
        <v>27.508043514558114</v>
      </c>
      <c r="AG81" s="47">
        <f>ABSYLD1!AG81*VLOOKUP(ABSYLD2!AG$4,'[1]INTERNAL PARAMETERS-1'!$B$5:$J$44,5,FALSE)*VLOOKUP(ABSYLD2!AG$4,'[1]INTERNAL PARAMETERS-1'!$B$5:$J$44,7,FALSE)*ABSYLD2!$F81 + ABSYLD1!AG81*(1-VLOOKUP(ABSYLD2!AG$4,'[1]INTERNAL PARAMETERS-1'!$B$5:$J$44,5,FALSE))*VLOOKUP(ABSYLD2!AG$4,'[1]INTERNAL PARAMETERS-1'!$B$5:$J$44,9,FALSE)*ABSYLD2!$F81</f>
        <v>0</v>
      </c>
      <c r="AH81" s="47">
        <f>ABSYLD1!AH81*VLOOKUP(ABSYLD2!AH$4,'[1]INTERNAL PARAMETERS-1'!$B$5:$J$44,5,FALSE)*VLOOKUP(ABSYLD2!AH$4,'[1]INTERNAL PARAMETERS-1'!$B$5:$J$44,7,FALSE)*ABSYLD2!$F81 + ABSYLD1!AH81*(1-VLOOKUP(ABSYLD2!AH$4,'[1]INTERNAL PARAMETERS-1'!$B$5:$J$44,5,FALSE))*VLOOKUP(ABSYLD2!AH$4,'[1]INTERNAL PARAMETERS-1'!$B$5:$J$44,9,FALSE)*ABSYLD2!$F81</f>
        <v>7.7586789400035707</v>
      </c>
      <c r="AI81" s="47">
        <f>ABSYLD1!AI81*VLOOKUP(ABSYLD2!AI$4,'[1]INTERNAL PARAMETERS-1'!$B$5:$J$44,5,FALSE)*VLOOKUP(ABSYLD2!AI$4,'[1]INTERNAL PARAMETERS-1'!$B$5:$J$44,7,FALSE)*ABSYLD2!$F81 + ABSYLD1!AI81*(1-VLOOKUP(ABSYLD2!AI$4,'[1]INTERNAL PARAMETERS-1'!$B$5:$J$44,5,FALSE))*VLOOKUP(ABSYLD2!AI$4,'[1]INTERNAL PARAMETERS-1'!$B$5:$J$44,9,FALSE)*ABSYLD2!$F81</f>
        <v>31.714632751480611</v>
      </c>
      <c r="AJ81" s="47">
        <f>ABSYLD1!AJ81*VLOOKUP(ABSYLD2!AJ$4,'[1]INTERNAL PARAMETERS-1'!$B$5:$J$44,5,FALSE)*VLOOKUP(ABSYLD2!AJ$4,'[1]INTERNAL PARAMETERS-1'!$B$5:$J$44,7,FALSE)*ABSYLD2!$F81 + ABSYLD1!AJ81*(1-VLOOKUP(ABSYLD2!AJ$4,'[1]INTERNAL PARAMETERS-1'!$B$5:$J$44,5,FALSE))*VLOOKUP(ABSYLD2!AJ$4,'[1]INTERNAL PARAMETERS-1'!$B$5:$J$44,9,FALSE)*ABSYLD2!$F81</f>
        <v>522.25631443765565</v>
      </c>
      <c r="AK81" s="47">
        <f>ABSYLD1!AK81*VLOOKUP(ABSYLD2!AK$4,'[1]INTERNAL PARAMETERS-1'!$B$5:$J$44,5,FALSE)*VLOOKUP(ABSYLD2!AK$4,'[1]INTERNAL PARAMETERS-1'!$B$5:$J$44,7,FALSE)*ABSYLD2!$F81 + ABSYLD1!AK81*(1-VLOOKUP(ABSYLD2!AK$4,'[1]INTERNAL PARAMETERS-1'!$B$5:$J$44,5,FALSE))*VLOOKUP(ABSYLD2!AK$4,'[1]INTERNAL PARAMETERS-1'!$B$5:$J$44,9,FALSE)*ABSYLD2!$F81</f>
        <v>62.069431520028566</v>
      </c>
      <c r="AL81" s="47">
        <f>ABSYLD1!AL81*VLOOKUP(ABSYLD2!AL$4,'[1]INTERNAL PARAMETERS-1'!$B$5:$J$44,5,FALSE)*VLOOKUP(ABSYLD2!AL$4,'[1]INTERNAL PARAMETERS-1'!$B$5:$J$44,7,FALSE)*ABSYLD2!$F81 + ABSYLD1!AL81*(1-VLOOKUP(ABSYLD2!AL$4,'[1]INTERNAL PARAMETERS-1'!$B$5:$J$44,5,FALSE))*VLOOKUP(ABSYLD2!AL$4,'[1]INTERNAL PARAMETERS-1'!$B$5:$J$44,9,FALSE)*ABSYLD2!$F81</f>
        <v>0</v>
      </c>
      <c r="AM81" s="47">
        <f>ABSYLD1!AM81*VLOOKUP(ABSYLD2!AM$4,'[1]INTERNAL PARAMETERS-1'!$B$5:$J$44,5,FALSE)*VLOOKUP(ABSYLD2!AM$4,'[1]INTERNAL PARAMETERS-1'!$B$5:$J$44,7,FALSE)*ABSYLD2!$F81 + ABSYLD1!AM81*(1-VLOOKUP(ABSYLD2!AM$4,'[1]INTERNAL PARAMETERS-1'!$B$5:$J$44,5,FALSE))*VLOOKUP(ABSYLD2!AM$4,'[1]INTERNAL PARAMETERS-1'!$B$5:$J$44,9,FALSE)*ABSYLD2!$F81</f>
        <v>0</v>
      </c>
      <c r="AN81" s="47">
        <f>ABSYLD1!AN81*VLOOKUP(ABSYLD2!AN$4,'[1]INTERNAL PARAMETERS-1'!$B$5:$J$44,5,FALSE)*VLOOKUP(ABSYLD2!AN$4,'[1]INTERNAL PARAMETERS-1'!$B$5:$J$44,7,FALSE)*ABSYLD2!$F81 + ABSYLD1!AN81*(1-VLOOKUP(ABSYLD2!AN$4,'[1]INTERNAL PARAMETERS-1'!$B$5:$J$44,5,FALSE))*VLOOKUP(ABSYLD2!AN$4,'[1]INTERNAL PARAMETERS-1'!$B$5:$J$44,9,FALSE)*ABSYLD2!$F81</f>
        <v>0</v>
      </c>
      <c r="AO81" s="47">
        <f>ABSYLD1!AO81*VLOOKUP(ABSYLD2!AO$4,'[1]INTERNAL PARAMETERS-1'!$B$5:$J$44,5,FALSE)*VLOOKUP(ABSYLD2!AO$4,'[1]INTERNAL PARAMETERS-1'!$B$5:$J$44,7,FALSE)*ABSYLD2!$F81 + ABSYLD1!AO81*(1-VLOOKUP(ABSYLD2!AO$4,'[1]INTERNAL PARAMETERS-1'!$B$5:$J$44,5,FALSE))*VLOOKUP(ABSYLD2!AO$4,'[1]INTERNAL PARAMETERS-1'!$B$5:$J$44,9,FALSE)*ABSYLD2!$F81</f>
        <v>0</v>
      </c>
      <c r="AP81" s="47">
        <f>ABSYLD1!AP81*VLOOKUP(ABSYLD2!AP$4,'[1]INTERNAL PARAMETERS-1'!$B$5:$J$44,5,FALSE)*VLOOKUP(ABSYLD2!AP$4,'[1]INTERNAL PARAMETERS-1'!$B$5:$J$44,7,FALSE)*ABSYLD2!$F81 + ABSYLD1!AP81*(1-VLOOKUP(ABSYLD2!AP$4,'[1]INTERNAL PARAMETERS-1'!$B$5:$J$44,5,FALSE))*VLOOKUP(ABSYLD2!AP$4,'[1]INTERNAL PARAMETERS-1'!$B$5:$J$44,9,FALSE)*ABSYLD2!$F81</f>
        <v>0</v>
      </c>
      <c r="AQ81" s="47">
        <f>ABSYLD1!AQ81*VLOOKUP(ABSYLD2!AQ$4,'[1]INTERNAL PARAMETERS-1'!$B$5:$J$44,5,FALSE)*VLOOKUP(ABSYLD2!AQ$4,'[1]INTERNAL PARAMETERS-1'!$B$5:$J$44,7,FALSE)*ABSYLD2!$F81 + ABSYLD1!AQ81*(1-VLOOKUP(ABSYLD2!AQ$4,'[1]INTERNAL PARAMETERS-1'!$B$5:$J$44,5,FALSE))*VLOOKUP(ABSYLD2!AQ$4,'[1]INTERNAL PARAMETERS-1'!$B$5:$J$44,9,FALSE)*ABSYLD2!$F81</f>
        <v>0</v>
      </c>
      <c r="AR81" s="47">
        <f>ABSYLD1!AR81*VLOOKUP(ABSYLD2!AR$4,'[1]INTERNAL PARAMETERS-1'!$B$5:$J$44,5,FALSE)*VLOOKUP(ABSYLD2!AR$4,'[1]INTERNAL PARAMETERS-1'!$B$5:$J$44,7,FALSE)*ABSYLD2!$F81 + ABSYLD1!AR81*(1-VLOOKUP(ABSYLD2!AR$4,'[1]INTERNAL PARAMETERS-1'!$B$5:$J$44,5,FALSE))*VLOOKUP(ABSYLD2!AR$4,'[1]INTERNAL PARAMETERS-1'!$B$5:$J$44,9,FALSE)*ABSYLD2!$F81</f>
        <v>0</v>
      </c>
      <c r="AS81" s="47">
        <f>ABSYLD1!AS81*VLOOKUP(ABSYLD2!AS$4,'[1]INTERNAL PARAMETERS-1'!$B$5:$J$44,5,FALSE)*VLOOKUP(ABSYLD2!AS$4,'[1]INTERNAL PARAMETERS-1'!$B$5:$J$44,7,FALSE)*ABSYLD2!$F81 + ABSYLD1!AS81*(1-VLOOKUP(ABSYLD2!AS$4,'[1]INTERNAL PARAMETERS-1'!$B$5:$J$44,5,FALSE))*VLOOKUP(ABSYLD2!AS$4,'[1]INTERNAL PARAMETERS-1'!$B$5:$J$44,9,FALSE)*ABSYLD2!$F81</f>
        <v>0</v>
      </c>
      <c r="AT81" s="46">
        <f>ABSYLD1!AT81*VLOOKUP(ABSYLD2!AT$4,'[1]INTERNAL PARAMETERS-1'!$B$5:$J$44,5,FALSE)*VLOOKUP(ABSYLD2!AT$4,'[1]INTERNAL PARAMETERS-1'!$B$5:$J$44,7,FALSE)*ABSYLD2!$F81 + ABSYLD1!AT81*(1-VLOOKUP(ABSYLD2!AT$4,'[1]INTERNAL PARAMETERS-1'!$B$5:$J$44,5,FALSE))*VLOOKUP(ABSYLD2!AT$4,'[1]INTERNAL PARAMETERS-1'!$B$5:$J$44,9,FALSE)*ABSYLD2!$F81</f>
        <v>0</v>
      </c>
      <c r="AU81" s="48">
        <f>ABSYLD1!AU81*VLOOKUP(ABSYLD2!AU$4,'[1]INTERNAL PARAMETERS-1'!$B$5:$J$44,5,FALSE)*VLOOKUP(ABSYLD2!AU$4,'[1]INTERNAL PARAMETERS-1'!$B$5:$J$44,6,FALSE)*VLOOKUP(ABSYLD2!AU$4,'[1]INTERNAL PARAMETERS-1'!$B$5:$J$44,3,FALSE) + ABSYLD1!AU81*(1-VLOOKUP(ABSYLD2!AU$4,'[1]INTERNAL PARAMETERS-1'!$B$5:$J$44,5,FALSE))*VLOOKUP(ABSYLD2!AU$4,'[1]INTERNAL PARAMETERS-1'!$B$5:$J$44,8,FALSE)*VLOOKUP(ABSYLD2!AU$4,'[1]INTERNAL PARAMETERS-1'!$B$5:$J$44,3,FALSE)</f>
        <v>0</v>
      </c>
      <c r="AV81" s="47">
        <f>ABSYLD1!AV81*VLOOKUP(ABSYLD2!AV$4,'[1]INTERNAL PARAMETERS-1'!$B$5:$J$44,5,FALSE)*VLOOKUP(ABSYLD2!AV$4,'[1]INTERNAL PARAMETERS-1'!$B$5:$J$44,6,FALSE)*VLOOKUP(ABSYLD2!AV$4,'[1]INTERNAL PARAMETERS-1'!$B$5:$J$44,3,FALSE) + ABSYLD1!AV81*(1-VLOOKUP(ABSYLD2!AV$4,'[1]INTERNAL PARAMETERS-1'!$B$5:$J$44,5,FALSE))*VLOOKUP(ABSYLD2!AV$4,'[1]INTERNAL PARAMETERS-1'!$B$5:$J$44,8,FALSE)*VLOOKUP(ABSYLD2!AV$4,'[1]INTERNAL PARAMETERS-1'!$B$5:$J$44,3,FALSE)</f>
        <v>0</v>
      </c>
      <c r="AW81" s="47">
        <f>ABSYLD1!AW81*VLOOKUP(ABSYLD2!AW$4,'[1]INTERNAL PARAMETERS-1'!$B$5:$J$44,5,FALSE)*VLOOKUP(ABSYLD2!AW$4,'[1]INTERNAL PARAMETERS-1'!$B$5:$J$44,6,FALSE)*VLOOKUP(ABSYLD2!AW$4,'[1]INTERNAL PARAMETERS-1'!$B$5:$J$44,3,FALSE) + ABSYLD1!AW81*(1-VLOOKUP(ABSYLD2!AW$4,'[1]INTERNAL PARAMETERS-1'!$B$5:$J$44,5,FALSE))*VLOOKUP(ABSYLD2!AW$4,'[1]INTERNAL PARAMETERS-1'!$B$5:$J$44,8,FALSE)*VLOOKUP(ABSYLD2!AW$4,'[1]INTERNAL PARAMETERS-1'!$B$5:$J$44,3,FALSE)</f>
        <v>627.46087275778211</v>
      </c>
      <c r="AX81" s="47">
        <f>ABSYLD1!AX81*VLOOKUP(ABSYLD2!AX$4,'[1]INTERNAL PARAMETERS-1'!$B$5:$J$44,5,FALSE)*VLOOKUP(ABSYLD2!AX$4,'[1]INTERNAL PARAMETERS-1'!$B$5:$J$44,6,FALSE)*VLOOKUP(ABSYLD2!AX$4,'[1]INTERNAL PARAMETERS-1'!$B$5:$J$44,3,FALSE) + ABSYLD1!AX81*(1-VLOOKUP(ABSYLD2!AX$4,'[1]INTERNAL PARAMETERS-1'!$B$5:$J$44,5,FALSE))*VLOOKUP(ABSYLD2!AX$4,'[1]INTERNAL PARAMETERS-1'!$B$5:$J$44,8,FALSE)*VLOOKUP(ABSYLD2!AX$4,'[1]INTERNAL PARAMETERS-1'!$B$5:$J$44,3,FALSE)</f>
        <v>0</v>
      </c>
      <c r="AY81" s="47">
        <f>ABSYLD1!AY81*VLOOKUP(ABSYLD2!AY$4,'[1]INTERNAL PARAMETERS-1'!$B$5:$J$44,5,FALSE)*VLOOKUP(ABSYLD2!AY$4,'[1]INTERNAL PARAMETERS-1'!$B$5:$J$44,6,FALSE)*VLOOKUP(ABSYLD2!AY$4,'[1]INTERNAL PARAMETERS-1'!$B$5:$J$44,3,FALSE) + ABSYLD1!AY81*(1-VLOOKUP(ABSYLD2!AY$4,'[1]INTERNAL PARAMETERS-1'!$B$5:$J$44,5,FALSE))*VLOOKUP(ABSYLD2!AY$4,'[1]INTERNAL PARAMETERS-1'!$B$5:$J$44,8,FALSE)*VLOOKUP(ABSYLD2!AY$4,'[1]INTERNAL PARAMETERS-1'!$B$5:$J$44,3,FALSE)</f>
        <v>0</v>
      </c>
      <c r="AZ81" s="47">
        <f>ABSYLD1!AZ81*VLOOKUP(ABSYLD2!AZ$4,'[1]INTERNAL PARAMETERS-1'!$B$5:$J$44,5,FALSE)*VLOOKUP(ABSYLD2!AZ$4,'[1]INTERNAL PARAMETERS-1'!$B$5:$J$44,6,FALSE)*VLOOKUP(ABSYLD2!AZ$4,'[1]INTERNAL PARAMETERS-1'!$B$5:$J$44,3,FALSE) + ABSYLD1!AZ81*(1-VLOOKUP(ABSYLD2!AZ$4,'[1]INTERNAL PARAMETERS-1'!$B$5:$J$44,5,FALSE))*VLOOKUP(ABSYLD2!AZ$4,'[1]INTERNAL PARAMETERS-1'!$B$5:$J$44,8,FALSE)*VLOOKUP(ABSYLD2!AZ$4,'[1]INTERNAL PARAMETERS-1'!$B$5:$J$44,3,FALSE)</f>
        <v>0</v>
      </c>
      <c r="BA81" s="47">
        <f>ABSYLD1!BA81*VLOOKUP(ABSYLD2!BA$4,'[1]INTERNAL PARAMETERS-1'!$B$5:$J$44,5,FALSE)*VLOOKUP(ABSYLD2!BA$4,'[1]INTERNAL PARAMETERS-1'!$B$5:$J$44,6,FALSE)*VLOOKUP(ABSYLD2!BA$4,'[1]INTERNAL PARAMETERS-1'!$B$5:$J$44,3,FALSE) + ABSYLD1!BA81*(1-VLOOKUP(ABSYLD2!BA$4,'[1]INTERNAL PARAMETERS-1'!$B$5:$J$44,5,FALSE))*VLOOKUP(ABSYLD2!BA$4,'[1]INTERNAL PARAMETERS-1'!$B$5:$J$44,8,FALSE)*VLOOKUP(ABSYLD2!BA$4,'[1]INTERNAL PARAMETERS-1'!$B$5:$J$44,3,FALSE)</f>
        <v>97.047078209960461</v>
      </c>
      <c r="BB81" s="47">
        <f>ABSYLD1!BB81*VLOOKUP(ABSYLD2!BB$4,'[1]INTERNAL PARAMETERS-1'!$B$5:$J$44,5,FALSE)*VLOOKUP(ABSYLD2!BB$4,'[1]INTERNAL PARAMETERS-1'!$B$5:$J$44,6,FALSE)*VLOOKUP(ABSYLD2!BB$4,'[1]INTERNAL PARAMETERS-1'!$B$5:$J$44,3,FALSE) + ABSYLD1!BB81*(1-VLOOKUP(ABSYLD2!BB$4,'[1]INTERNAL PARAMETERS-1'!$B$5:$J$44,5,FALSE))*VLOOKUP(ABSYLD2!BB$4,'[1]INTERNAL PARAMETERS-1'!$B$5:$J$44,8,FALSE)*VLOOKUP(ABSYLD2!BB$4,'[1]INTERNAL PARAMETERS-1'!$B$5:$J$44,3,FALSE)</f>
        <v>196.09268079731581</v>
      </c>
      <c r="BC81" s="47">
        <f>ABSYLD1!BC81*VLOOKUP(ABSYLD2!BC$4,'[1]INTERNAL PARAMETERS-1'!$B$5:$J$44,5,FALSE)*VLOOKUP(ABSYLD2!BC$4,'[1]INTERNAL PARAMETERS-1'!$B$5:$J$44,6,FALSE)*VLOOKUP(ABSYLD2!BC$4,'[1]INTERNAL PARAMETERS-1'!$B$5:$J$44,3,FALSE) + ABSYLD1!BC81*(1-VLOOKUP(ABSYLD2!BC$4,'[1]INTERNAL PARAMETERS-1'!$B$5:$J$44,5,FALSE))*VLOOKUP(ABSYLD2!BC$4,'[1]INTERNAL PARAMETERS-1'!$B$5:$J$44,8,FALSE)*VLOOKUP(ABSYLD2!BC$4,'[1]INTERNAL PARAMETERS-1'!$B$5:$J$44,3,FALSE)</f>
        <v>126.12993277109054</v>
      </c>
      <c r="BD81" s="47">
        <f>ABSYLD1!BD81*VLOOKUP(ABSYLD2!BD$4,'[1]INTERNAL PARAMETERS-1'!$B$5:$J$44,5,FALSE)*VLOOKUP(ABSYLD2!BD$4,'[1]INTERNAL PARAMETERS-1'!$B$5:$J$44,6,FALSE)*VLOOKUP(ABSYLD2!BD$4,'[1]INTERNAL PARAMETERS-1'!$B$5:$J$44,3,FALSE) + ABSYLD1!BD81*(1-VLOOKUP(ABSYLD2!BD$4,'[1]INTERNAL PARAMETERS-1'!$B$5:$J$44,5,FALSE))*VLOOKUP(ABSYLD2!BD$4,'[1]INTERNAL PARAMETERS-1'!$B$5:$J$44,8,FALSE)*VLOOKUP(ABSYLD2!BD$4,'[1]INTERNAL PARAMETERS-1'!$B$5:$J$44,3,FALSE)</f>
        <v>122.15600927492109</v>
      </c>
      <c r="BE81" s="47">
        <f>ABSYLD1!BE81*VLOOKUP(ABSYLD2!BE$4,'[1]INTERNAL PARAMETERS-1'!$B$5:$J$44,5,FALSE)*VLOOKUP(ABSYLD2!BE$4,'[1]INTERNAL PARAMETERS-1'!$B$5:$J$44,6,FALSE)*VLOOKUP(ABSYLD2!BE$4,'[1]INTERNAL PARAMETERS-1'!$B$5:$J$44,3,FALSE) + ABSYLD1!BE81*(1-VLOOKUP(ABSYLD2!BE$4,'[1]INTERNAL PARAMETERS-1'!$B$5:$J$44,5,FALSE))*VLOOKUP(ABSYLD2!BE$4,'[1]INTERNAL PARAMETERS-1'!$B$5:$J$44,8,FALSE)*VLOOKUP(ABSYLD2!BE$4,'[1]INTERNAL PARAMETERS-1'!$B$5:$J$44,3,FALSE)</f>
        <v>153.91796640280728</v>
      </c>
      <c r="BF81" s="47">
        <f>ABSYLD1!BF81*VLOOKUP(ABSYLD2!BF$4,'[1]INTERNAL PARAMETERS-1'!$B$5:$J$44,5,FALSE)*VLOOKUP(ABSYLD2!BF$4,'[1]INTERNAL PARAMETERS-1'!$B$5:$J$44,6,FALSE)*VLOOKUP(ABSYLD2!BF$4,'[1]INTERNAL PARAMETERS-1'!$B$5:$J$44,3,FALSE) + ABSYLD1!BF81*(1-VLOOKUP(ABSYLD2!BF$4,'[1]INTERNAL PARAMETERS-1'!$B$5:$J$44,5,FALSE))*VLOOKUP(ABSYLD2!BF$4,'[1]INTERNAL PARAMETERS-1'!$B$5:$J$44,8,FALSE)*VLOOKUP(ABSYLD2!BF$4,'[1]INTERNAL PARAMETERS-1'!$B$5:$J$44,3,FALSE)</f>
        <v>0</v>
      </c>
      <c r="BG81" s="47">
        <f>ABSYLD1!BG81*VLOOKUP(ABSYLD2!BG$4,'[1]INTERNAL PARAMETERS-1'!$B$5:$J$44,5,FALSE)*VLOOKUP(ABSYLD2!BG$4,'[1]INTERNAL PARAMETERS-1'!$B$5:$J$44,6,FALSE)*VLOOKUP(ABSYLD2!BG$4,'[1]INTERNAL PARAMETERS-1'!$B$5:$J$44,3,FALSE) + ABSYLD1!BG81*(1-VLOOKUP(ABSYLD2!BG$4,'[1]INTERNAL PARAMETERS-1'!$B$5:$J$44,5,FALSE))*VLOOKUP(ABSYLD2!BG$4,'[1]INTERNAL PARAMETERS-1'!$B$5:$J$44,8,FALSE)*VLOOKUP(ABSYLD2!BG$4,'[1]INTERNAL PARAMETERS-1'!$B$5:$J$44,3,FALSE)</f>
        <v>106.64828398120373</v>
      </c>
      <c r="BH81" s="47">
        <f>ABSYLD1!BH81*VLOOKUP(ABSYLD2!BH$4,'[1]INTERNAL PARAMETERS-1'!$B$5:$J$44,5,FALSE)*VLOOKUP(ABSYLD2!BH$4,'[1]INTERNAL PARAMETERS-1'!$B$5:$J$44,6,FALSE)*VLOOKUP(ABSYLD2!BH$4,'[1]INTERNAL PARAMETERS-1'!$B$5:$J$44,3,FALSE) + ABSYLD1!BH81*(1-VLOOKUP(ABSYLD2!BH$4,'[1]INTERNAL PARAMETERS-1'!$B$5:$J$44,5,FALSE))*VLOOKUP(ABSYLD2!BH$4,'[1]INTERNAL PARAMETERS-1'!$B$5:$J$44,8,FALSE)*VLOOKUP(ABSYLD2!BH$4,'[1]INTERNAL PARAMETERS-1'!$B$5:$J$44,3,FALSE)</f>
        <v>0.40080362885485876</v>
      </c>
      <c r="BI81" s="47">
        <f>ABSYLD1!BI81*VLOOKUP(ABSYLD2!BI$4,'[1]INTERNAL PARAMETERS-1'!$B$5:$J$44,5,FALSE)*VLOOKUP(ABSYLD2!BI$4,'[1]INTERNAL PARAMETERS-1'!$B$5:$J$44,6,FALSE)*VLOOKUP(ABSYLD2!BI$4,'[1]INTERNAL PARAMETERS-1'!$B$5:$J$44,3,FALSE) + ABSYLD1!BI81*(1-VLOOKUP(ABSYLD2!BI$4,'[1]INTERNAL PARAMETERS-1'!$B$5:$J$44,5,FALSE))*VLOOKUP(ABSYLD2!BI$4,'[1]INTERNAL PARAMETERS-1'!$B$5:$J$44,8,FALSE)*VLOOKUP(ABSYLD2!BI$4,'[1]INTERNAL PARAMETERS-1'!$B$5:$J$44,3,FALSE)</f>
        <v>0</v>
      </c>
      <c r="BJ81" s="47">
        <f>ABSYLD1!BJ81*VLOOKUP(ABSYLD2!BJ$4,'[1]INTERNAL PARAMETERS-1'!$B$5:$J$44,5,FALSE)*VLOOKUP(ABSYLD2!BJ$4,'[1]INTERNAL PARAMETERS-1'!$B$5:$J$44,6,FALSE)*VLOOKUP(ABSYLD2!BJ$4,'[1]INTERNAL PARAMETERS-1'!$B$5:$J$44,3,FALSE) + ABSYLD1!BJ81*(1-VLOOKUP(ABSYLD2!BJ$4,'[1]INTERNAL PARAMETERS-1'!$B$5:$J$44,5,FALSE))*VLOOKUP(ABSYLD2!BJ$4,'[1]INTERNAL PARAMETERS-1'!$B$5:$J$44,8,FALSE)*VLOOKUP(ABSYLD2!BJ$4,'[1]INTERNAL PARAMETERS-1'!$B$5:$J$44,3,FALSE)</f>
        <v>39.034774320503871</v>
      </c>
      <c r="BK81" s="47">
        <f>ABSYLD1!BK81*VLOOKUP(ABSYLD2!BK$4,'[1]INTERNAL PARAMETERS-1'!$B$5:$J$44,5,FALSE)*VLOOKUP(ABSYLD2!BK$4,'[1]INTERNAL PARAMETERS-1'!$B$5:$J$44,6,FALSE)*VLOOKUP(ABSYLD2!BK$4,'[1]INTERNAL PARAMETERS-1'!$B$5:$J$44,3,FALSE) + ABSYLD1!BK81*(1-VLOOKUP(ABSYLD2!BK$4,'[1]INTERNAL PARAMETERS-1'!$B$5:$J$44,5,FALSE))*VLOOKUP(ABSYLD2!BK$4,'[1]INTERNAL PARAMETERS-1'!$B$5:$J$44,8,FALSE)*VLOOKUP(ABSYLD2!BK$4,'[1]INTERNAL PARAMETERS-1'!$B$5:$J$44,3,FALSE)</f>
        <v>45.865976165241669</v>
      </c>
      <c r="BL81" s="47">
        <f>ABSYLD1!BL81*VLOOKUP(ABSYLD2!BL$4,'[1]INTERNAL PARAMETERS-1'!$B$5:$J$44,5,FALSE)*VLOOKUP(ABSYLD2!BL$4,'[1]INTERNAL PARAMETERS-1'!$B$5:$J$44,6,FALSE)*VLOOKUP(ABSYLD2!BL$4,'[1]INTERNAL PARAMETERS-1'!$B$5:$J$44,3,FALSE) + ABSYLD1!BL81*(1-VLOOKUP(ABSYLD2!BL$4,'[1]INTERNAL PARAMETERS-1'!$B$5:$J$44,5,FALSE))*VLOOKUP(ABSYLD2!BL$4,'[1]INTERNAL PARAMETERS-1'!$B$5:$J$44,8,FALSE)*VLOOKUP(ABSYLD2!BL$4,'[1]INTERNAL PARAMETERS-1'!$B$5:$J$44,3,FALSE)</f>
        <v>116.80215355123961</v>
      </c>
      <c r="BM81" s="47">
        <f>ABSYLD1!BM81*VLOOKUP(ABSYLD2!BM$4,'[1]INTERNAL PARAMETERS-1'!$B$5:$J$44,5,FALSE)*VLOOKUP(ABSYLD2!BM$4,'[1]INTERNAL PARAMETERS-1'!$B$5:$J$44,6,FALSE)*VLOOKUP(ABSYLD2!BM$4,'[1]INTERNAL PARAMETERS-1'!$B$5:$J$44,3,FALSE) + ABSYLD1!BM81*(1-VLOOKUP(ABSYLD2!BM$4,'[1]INTERNAL PARAMETERS-1'!$B$5:$J$44,5,FALSE))*VLOOKUP(ABSYLD2!BM$4,'[1]INTERNAL PARAMETERS-1'!$B$5:$J$44,8,FALSE)*VLOOKUP(ABSYLD2!BM$4,'[1]INTERNAL PARAMETERS-1'!$B$5:$J$44,3,FALSE)</f>
        <v>14.636694343007568</v>
      </c>
      <c r="BN81" s="47">
        <f>ABSYLD1!BN81*VLOOKUP(ABSYLD2!BN$4,'[1]INTERNAL PARAMETERS-1'!$B$5:$J$44,5,FALSE)*VLOOKUP(ABSYLD2!BN$4,'[1]INTERNAL PARAMETERS-1'!$B$5:$J$44,6,FALSE)*VLOOKUP(ABSYLD2!BN$4,'[1]INTERNAL PARAMETERS-1'!$B$5:$J$44,3,FALSE) + ABSYLD1!BN81*(1-VLOOKUP(ABSYLD2!BN$4,'[1]INTERNAL PARAMETERS-1'!$B$5:$J$44,5,FALSE))*VLOOKUP(ABSYLD2!BN$4,'[1]INTERNAL PARAMETERS-1'!$B$5:$J$44,8,FALSE)*VLOOKUP(ABSYLD2!BN$4,'[1]INTERNAL PARAMETERS-1'!$B$5:$J$44,3,FALSE)</f>
        <v>34.896773483446793</v>
      </c>
      <c r="BO81" s="47">
        <f>ABSYLD1!BO81*VLOOKUP(ABSYLD2!BO$4,'[1]INTERNAL PARAMETERS-1'!$B$5:$J$44,5,FALSE)*VLOOKUP(ABSYLD2!BO$4,'[1]INTERNAL PARAMETERS-1'!$B$5:$J$44,6,FALSE)*VLOOKUP(ABSYLD2!BO$4,'[1]INTERNAL PARAMETERS-1'!$B$5:$J$44,3,FALSE) + ABSYLD1!BO81*(1-VLOOKUP(ABSYLD2!BO$4,'[1]INTERNAL PARAMETERS-1'!$B$5:$J$44,5,FALSE))*VLOOKUP(ABSYLD2!BO$4,'[1]INTERNAL PARAMETERS-1'!$B$5:$J$44,8,FALSE)*VLOOKUP(ABSYLD2!BO$4,'[1]INTERNAL PARAMETERS-1'!$B$5:$J$44,3,FALSE)</f>
        <v>32.113639541746466</v>
      </c>
      <c r="BP81" s="47">
        <f>ABSYLD1!BP81*VLOOKUP(ABSYLD2!BP$4,'[1]INTERNAL PARAMETERS-1'!$B$5:$J$44,5,FALSE)*VLOOKUP(ABSYLD2!BP$4,'[1]INTERNAL PARAMETERS-1'!$B$5:$J$44,6,FALSE)*VLOOKUP(ABSYLD2!BP$4,'[1]INTERNAL PARAMETERS-1'!$B$5:$J$44,3,FALSE) + ABSYLD1!BP81*(1-VLOOKUP(ABSYLD2!BP$4,'[1]INTERNAL PARAMETERS-1'!$B$5:$J$44,5,FALSE))*VLOOKUP(ABSYLD2!BP$4,'[1]INTERNAL PARAMETERS-1'!$B$5:$J$44,8,FALSE)*VLOOKUP(ABSYLD2!BP$4,'[1]INTERNAL PARAMETERS-1'!$B$5:$J$44,3,FALSE)</f>
        <v>2.9426690629915551</v>
      </c>
      <c r="BQ81" s="47">
        <f>ABSYLD1!BQ81*VLOOKUP(ABSYLD2!BQ$4,'[1]INTERNAL PARAMETERS-1'!$B$5:$J$44,5,FALSE)*VLOOKUP(ABSYLD2!BQ$4,'[1]INTERNAL PARAMETERS-1'!$B$5:$J$44,6,FALSE)*VLOOKUP(ABSYLD2!BQ$4,'[1]INTERNAL PARAMETERS-1'!$B$5:$J$44,3,FALSE) + ABSYLD1!BQ81*(1-VLOOKUP(ABSYLD2!BQ$4,'[1]INTERNAL PARAMETERS-1'!$B$5:$J$44,5,FALSE))*VLOOKUP(ABSYLD2!BQ$4,'[1]INTERNAL PARAMETERS-1'!$B$5:$J$44,8,FALSE)*VLOOKUP(ABSYLD2!BQ$4,'[1]INTERNAL PARAMETERS-1'!$B$5:$J$44,3,FALSE)</f>
        <v>123.56557449305701</v>
      </c>
      <c r="BR81" s="47">
        <f>ABSYLD1!BR81*VLOOKUP(ABSYLD2!BR$4,'[1]INTERNAL PARAMETERS-1'!$B$5:$J$44,5,FALSE)*VLOOKUP(ABSYLD2!BR$4,'[1]INTERNAL PARAMETERS-1'!$B$5:$J$44,6,FALSE)*VLOOKUP(ABSYLD2!BR$4,'[1]INTERNAL PARAMETERS-1'!$B$5:$J$44,3,FALSE) + ABSYLD1!BR81*(1-VLOOKUP(ABSYLD2!BR$4,'[1]INTERNAL PARAMETERS-1'!$B$5:$J$44,5,FALSE))*VLOOKUP(ABSYLD2!BR$4,'[1]INTERNAL PARAMETERS-1'!$B$5:$J$44,8,FALSE)*VLOOKUP(ABSYLD2!BR$4,'[1]INTERNAL PARAMETERS-1'!$B$5:$J$44,3,FALSE)</f>
        <v>6.4315362077660803</v>
      </c>
      <c r="BS81" s="47">
        <f>ABSYLD1!BS81*VLOOKUP(ABSYLD2!BS$4,'[1]INTERNAL PARAMETERS-1'!$B$5:$J$44,5,FALSE)*VLOOKUP(ABSYLD2!BS$4,'[1]INTERNAL PARAMETERS-1'!$B$5:$J$44,6,FALSE)*VLOOKUP(ABSYLD2!BS$4,'[1]INTERNAL PARAMETERS-1'!$B$5:$J$44,3,FALSE) + ABSYLD1!BS81*(1-VLOOKUP(ABSYLD2!BS$4,'[1]INTERNAL PARAMETERS-1'!$B$5:$J$44,5,FALSE))*VLOOKUP(ABSYLD2!BS$4,'[1]INTERNAL PARAMETERS-1'!$B$5:$J$44,8,FALSE)*VLOOKUP(ABSYLD2!BS$4,'[1]INTERNAL PARAMETERS-1'!$B$5:$J$44,3,FALSE)</f>
        <v>0.48303788309962414</v>
      </c>
      <c r="BT81" s="47">
        <f>ABSYLD1!BT81*VLOOKUP(ABSYLD2!BT$4,'[1]INTERNAL PARAMETERS-1'!$B$5:$J$44,5,FALSE)*VLOOKUP(ABSYLD2!BT$4,'[1]INTERNAL PARAMETERS-1'!$B$5:$J$44,6,FALSE)*VLOOKUP(ABSYLD2!BT$4,'[1]INTERNAL PARAMETERS-1'!$B$5:$J$44,3,FALSE) + ABSYLD1!BT81*(1-VLOOKUP(ABSYLD2!BT$4,'[1]INTERNAL PARAMETERS-1'!$B$5:$J$44,5,FALSE))*VLOOKUP(ABSYLD2!BT$4,'[1]INTERNAL PARAMETERS-1'!$B$5:$J$44,8,FALSE)*VLOOKUP(ABSYLD2!BT$4,'[1]INTERNAL PARAMETERS-1'!$B$5:$J$44,3,FALSE)</f>
        <v>0</v>
      </c>
      <c r="BU81" s="47">
        <f>ABSYLD1!BU81*VLOOKUP(ABSYLD2!BU$4,'[1]INTERNAL PARAMETERS-1'!$B$5:$J$44,5,FALSE)*VLOOKUP(ABSYLD2!BU$4,'[1]INTERNAL PARAMETERS-1'!$B$5:$J$44,6,FALSE)*VLOOKUP(ABSYLD2!BU$4,'[1]INTERNAL PARAMETERS-1'!$B$5:$J$44,3,FALSE) + ABSYLD1!BU81*(1-VLOOKUP(ABSYLD2!BU$4,'[1]INTERNAL PARAMETERS-1'!$B$5:$J$44,5,FALSE))*VLOOKUP(ABSYLD2!BU$4,'[1]INTERNAL PARAMETERS-1'!$B$5:$J$44,8,FALSE)*VLOOKUP(ABSYLD2!BU$4,'[1]INTERNAL PARAMETERS-1'!$B$5:$J$44,3,FALSE)</f>
        <v>0</v>
      </c>
      <c r="BV81" s="47">
        <f>ABSYLD1!BV81*VLOOKUP(ABSYLD2!BV$4,'[1]INTERNAL PARAMETERS-1'!$B$5:$J$44,5,FALSE)*VLOOKUP(ABSYLD2!BV$4,'[1]INTERNAL PARAMETERS-1'!$B$5:$J$44,6,FALSE)*VLOOKUP(ABSYLD2!BV$4,'[1]INTERNAL PARAMETERS-1'!$B$5:$J$44,3,FALSE) + ABSYLD1!BV81*(1-VLOOKUP(ABSYLD2!BV$4,'[1]INTERNAL PARAMETERS-1'!$B$5:$J$44,5,FALSE))*VLOOKUP(ABSYLD2!BV$4,'[1]INTERNAL PARAMETERS-1'!$B$5:$J$44,8,FALSE)*VLOOKUP(ABSYLD2!BV$4,'[1]INTERNAL PARAMETERS-1'!$B$5:$J$44,3,FALSE)</f>
        <v>0</v>
      </c>
      <c r="BW81" s="47">
        <f>ABSYLD1!BW81*VLOOKUP(ABSYLD2!BW$4,'[1]INTERNAL PARAMETERS-1'!$B$5:$J$44,5,FALSE)*VLOOKUP(ABSYLD2!BW$4,'[1]INTERNAL PARAMETERS-1'!$B$5:$J$44,6,FALSE)*VLOOKUP(ABSYLD2!BW$4,'[1]INTERNAL PARAMETERS-1'!$B$5:$J$44,3,FALSE) + ABSYLD1!BW81*(1-VLOOKUP(ABSYLD2!BW$4,'[1]INTERNAL PARAMETERS-1'!$B$5:$J$44,5,FALSE))*VLOOKUP(ABSYLD2!BW$4,'[1]INTERNAL PARAMETERS-1'!$B$5:$J$44,8,FALSE)*VLOOKUP(ABSYLD2!BW$4,'[1]INTERNAL PARAMETERS-1'!$B$5:$J$44,3,FALSE)</f>
        <v>0</v>
      </c>
      <c r="BX81" s="47">
        <f>ABSYLD1!BX81*VLOOKUP(ABSYLD2!BX$4,'[1]INTERNAL PARAMETERS-1'!$B$5:$J$44,5,FALSE)*VLOOKUP(ABSYLD2!BX$4,'[1]INTERNAL PARAMETERS-1'!$B$5:$J$44,6,FALSE)*VLOOKUP(ABSYLD2!BX$4,'[1]INTERNAL PARAMETERS-1'!$B$5:$J$44,3,FALSE) + ABSYLD1!BX81*(1-VLOOKUP(ABSYLD2!BX$4,'[1]INTERNAL PARAMETERS-1'!$B$5:$J$44,5,FALSE))*VLOOKUP(ABSYLD2!BX$4,'[1]INTERNAL PARAMETERS-1'!$B$5:$J$44,8,FALSE)*VLOOKUP(ABSYLD2!BX$4,'[1]INTERNAL PARAMETERS-1'!$B$5:$J$44,3,FALSE)</f>
        <v>0</v>
      </c>
      <c r="BY81" s="47">
        <f>ABSYLD1!BY81*VLOOKUP(ABSYLD2!BY$4,'[1]INTERNAL PARAMETERS-1'!$B$5:$J$44,5,FALSE)*VLOOKUP(ABSYLD2!BY$4,'[1]INTERNAL PARAMETERS-1'!$B$5:$J$44,6,FALSE)*VLOOKUP(ABSYLD2!BY$4,'[1]INTERNAL PARAMETERS-1'!$B$5:$J$44,3,FALSE) + ABSYLD1!BY81*(1-VLOOKUP(ABSYLD2!BY$4,'[1]INTERNAL PARAMETERS-1'!$B$5:$J$44,5,FALSE))*VLOOKUP(ABSYLD2!BY$4,'[1]INTERNAL PARAMETERS-1'!$B$5:$J$44,8,FALSE)*VLOOKUP(ABSYLD2!BY$4,'[1]INTERNAL PARAMETERS-1'!$B$5:$J$44,3,FALSE)</f>
        <v>0</v>
      </c>
      <c r="BZ81" s="47">
        <f>ABSYLD1!BZ81*VLOOKUP(ABSYLD2!BZ$4,'[1]INTERNAL PARAMETERS-1'!$B$5:$J$44,5,FALSE)*VLOOKUP(ABSYLD2!BZ$4,'[1]INTERNAL PARAMETERS-1'!$B$5:$J$44,6,FALSE)*VLOOKUP(ABSYLD2!BZ$4,'[1]INTERNAL PARAMETERS-1'!$B$5:$J$44,3,FALSE) + ABSYLD1!BZ81*(1-VLOOKUP(ABSYLD2!BZ$4,'[1]INTERNAL PARAMETERS-1'!$B$5:$J$44,5,FALSE))*VLOOKUP(ABSYLD2!BZ$4,'[1]INTERNAL PARAMETERS-1'!$B$5:$J$44,8,FALSE)*VLOOKUP(ABSYLD2!BZ$4,'[1]INTERNAL PARAMETERS-1'!$B$5:$J$44,3,FALSE)</f>
        <v>0.6760035066044302</v>
      </c>
      <c r="CA81" s="47">
        <f>ABSYLD1!CA81*VLOOKUP(ABSYLD2!CA$4,'[1]INTERNAL PARAMETERS-1'!$B$5:$J$44,5,FALSE)*VLOOKUP(ABSYLD2!CA$4,'[1]INTERNAL PARAMETERS-1'!$B$5:$J$44,6,FALSE)*VLOOKUP(ABSYLD2!CA$4,'[1]INTERNAL PARAMETERS-1'!$B$5:$J$44,3,FALSE) + ABSYLD1!CA81*(1-VLOOKUP(ABSYLD2!CA$4,'[1]INTERNAL PARAMETERS-1'!$B$5:$J$44,5,FALSE))*VLOOKUP(ABSYLD2!CA$4,'[1]INTERNAL PARAMETERS-1'!$B$5:$J$44,8,FALSE)*VLOOKUP(ABSYLD2!CA$4,'[1]INTERNAL PARAMETERS-1'!$B$5:$J$44,3,FALSE)</f>
        <v>0</v>
      </c>
      <c r="CB81" s="47">
        <f>ABSYLD1!CB81*VLOOKUP(ABSYLD2!CB$4,'[1]INTERNAL PARAMETERS-1'!$B$5:$J$44,5,FALSE)*VLOOKUP(ABSYLD2!CB$4,'[1]INTERNAL PARAMETERS-1'!$B$5:$J$44,6,FALSE)*VLOOKUP(ABSYLD2!CB$4,'[1]INTERNAL PARAMETERS-1'!$B$5:$J$44,3,FALSE) + ABSYLD1!CB81*(1-VLOOKUP(ABSYLD2!CB$4,'[1]INTERNAL PARAMETERS-1'!$B$5:$J$44,5,FALSE))*VLOOKUP(ABSYLD2!CB$4,'[1]INTERNAL PARAMETERS-1'!$B$5:$J$44,8,FALSE)*VLOOKUP(ABSYLD2!CB$4,'[1]INTERNAL PARAMETERS-1'!$B$5:$J$44,3,FALSE)</f>
        <v>0</v>
      </c>
      <c r="CC81" s="47">
        <f>ABSYLD1!CC81*VLOOKUP(ABSYLD2!CC$4,'[1]INTERNAL PARAMETERS-1'!$B$5:$J$44,5,FALSE)*VLOOKUP(ABSYLD2!CC$4,'[1]INTERNAL PARAMETERS-1'!$B$5:$J$44,6,FALSE)*VLOOKUP(ABSYLD2!CC$4,'[1]INTERNAL PARAMETERS-1'!$B$5:$J$44,3,FALSE) + ABSYLD1!CC81*(1-VLOOKUP(ABSYLD2!CC$4,'[1]INTERNAL PARAMETERS-1'!$B$5:$J$44,5,FALSE))*VLOOKUP(ABSYLD2!CC$4,'[1]INTERNAL PARAMETERS-1'!$B$5:$J$44,8,FALSE)*VLOOKUP(ABSYLD2!CC$4,'[1]INTERNAL PARAMETERS-1'!$B$5:$J$44,3,FALSE)</f>
        <v>0.76465306313437664</v>
      </c>
      <c r="CD81" s="47">
        <f>ABSYLD1!CD81*VLOOKUP(ABSYLD2!CD$4,'[1]INTERNAL PARAMETERS-1'!$B$5:$J$44,5,FALSE)*VLOOKUP(ABSYLD2!CD$4,'[1]INTERNAL PARAMETERS-1'!$B$5:$J$44,6,FALSE)*VLOOKUP(ABSYLD2!CD$4,'[1]INTERNAL PARAMETERS-1'!$B$5:$J$44,3,FALSE) + ABSYLD1!CD81*(1-VLOOKUP(ABSYLD2!CD$4,'[1]INTERNAL PARAMETERS-1'!$B$5:$J$44,5,FALSE))*VLOOKUP(ABSYLD2!CD$4,'[1]INTERNAL PARAMETERS-1'!$B$5:$J$44,8,FALSE)*VLOOKUP(ABSYLD2!CD$4,'[1]INTERNAL PARAMETERS-1'!$B$5:$J$44,3,FALSE)</f>
        <v>2.9384963253117191</v>
      </c>
      <c r="CE81" s="47">
        <f>ABSYLD1!CE81*VLOOKUP(ABSYLD2!CE$4,'[1]INTERNAL PARAMETERS-1'!$B$5:$J$44,5,FALSE)*VLOOKUP(ABSYLD2!CE$4,'[1]INTERNAL PARAMETERS-1'!$B$5:$J$44,6,FALSE)*VLOOKUP(ABSYLD2!CE$4,'[1]INTERNAL PARAMETERS-1'!$B$5:$J$44,3,FALSE) + ABSYLD1!CE81*(1-VLOOKUP(ABSYLD2!CE$4,'[1]INTERNAL PARAMETERS-1'!$B$5:$J$44,5,FALSE))*VLOOKUP(ABSYLD2!CE$4,'[1]INTERNAL PARAMETERS-1'!$B$5:$J$44,8,FALSE)*VLOOKUP(ABSYLD2!CE$4,'[1]INTERNAL PARAMETERS-1'!$B$5:$J$44,3,FALSE)</f>
        <v>3.8248949723207977</v>
      </c>
      <c r="CF81" s="47">
        <f>ABSYLD1!CF81*VLOOKUP(ABSYLD2!CF$4,'[1]INTERNAL PARAMETERS-1'!$B$5:$J$44,5,FALSE)*VLOOKUP(ABSYLD2!CF$4,'[1]INTERNAL PARAMETERS-1'!$B$5:$J$44,6,FALSE)*VLOOKUP(ABSYLD2!CF$4,'[1]INTERNAL PARAMETERS-1'!$B$5:$J$44,3,FALSE) + ABSYLD1!CF81*(1-VLOOKUP(ABSYLD2!CF$4,'[1]INTERNAL PARAMETERS-1'!$B$5:$J$44,5,FALSE))*VLOOKUP(ABSYLD2!CF$4,'[1]INTERNAL PARAMETERS-1'!$B$5:$J$44,8,FALSE)*VLOOKUP(ABSYLD2!CF$4,'[1]INTERNAL PARAMETERS-1'!$B$5:$J$44,3,FALSE)</f>
        <v>2.5335753414354274</v>
      </c>
      <c r="CG81" s="47">
        <f>ABSYLD1!CG81*VLOOKUP(ABSYLD2!CG$4,'[1]INTERNAL PARAMETERS-1'!$B$5:$J$44,5,FALSE)*VLOOKUP(ABSYLD2!CG$4,'[1]INTERNAL PARAMETERS-1'!$B$5:$J$44,6,FALSE)*VLOOKUP(ABSYLD2!CG$4,'[1]INTERNAL PARAMETERS-1'!$B$5:$J$44,3,FALSE) + ABSYLD1!CG81*(1-VLOOKUP(ABSYLD2!CG$4,'[1]INTERNAL PARAMETERS-1'!$B$5:$J$44,5,FALSE))*VLOOKUP(ABSYLD2!CG$4,'[1]INTERNAL PARAMETERS-1'!$B$5:$J$44,8,FALSE)*VLOOKUP(ABSYLD2!CG$4,'[1]INTERNAL PARAMETERS-1'!$B$5:$J$44,3,FALSE)</f>
        <v>6.7166466997504476E-2</v>
      </c>
      <c r="CH81" s="46">
        <f>ABSYLD1!CH81*VLOOKUP(ABSYLD2!CH$4,'[1]INTERNAL PARAMETERS-1'!$B$5:$J$44,5,FALSE)*VLOOKUP(ABSYLD2!CH$4,'[1]INTERNAL PARAMETERS-1'!$B$5:$J$44,6,FALSE)*VLOOKUP(ABSYLD2!CH$4,'[1]INTERNAL PARAMETERS-1'!$B$5:$J$44,3,FALSE) + ABSYLD1!CH81*(1-VLOOKUP(ABSYLD2!CH$4,'[1]INTERNAL PARAMETERS-1'!$B$5:$J$44,5,FALSE))*VLOOKUP(ABSYLD2!CH$4,'[1]INTERNAL PARAMETERS-1'!$B$5:$J$44,8,FALSE)*VLOOKUP(ABSYLD2!CH$4,'[1]INTERNAL PARAMETERS-1'!$B$5:$J$44,3,FALSE)</f>
        <v>0</v>
      </c>
      <c r="CJ81" s="48">
        <f t="shared" si="2"/>
        <v>120875.60728552978</v>
      </c>
      <c r="CK81" s="46">
        <f t="shared" si="3"/>
        <v>1857.4312465518408</v>
      </c>
    </row>
    <row r="82" spans="2:89">
      <c r="B82" s="61" t="s">
        <v>10</v>
      </c>
      <c r="C82" s="60" t="s">
        <v>89</v>
      </c>
      <c r="D82" s="60" t="s">
        <v>83</v>
      </c>
      <c r="E82" s="137">
        <f>ABS!AL82</f>
        <v>159338.96094597463</v>
      </c>
      <c r="F82" s="62">
        <f>'[1]INTERNAL PARAMETERS-1'!M10</f>
        <v>58.935000000000002</v>
      </c>
      <c r="G82" s="48">
        <f>ABSYLD1!G82*VLOOKUP(ABSYLD2!G$4,'[1]INTERNAL PARAMETERS-1'!$B$5:$J$44,5,FALSE)*VLOOKUP(ABSYLD2!G$4,'[1]INTERNAL PARAMETERS-1'!$B$5:$J$44,7,FALSE)*ABSYLD2!$F82 + ABSYLD1!G82*(1-VLOOKUP(ABSYLD2!G$4,'[1]INTERNAL PARAMETERS-1'!$B$5:$J$44,5,FALSE))*VLOOKUP(ABSYLD2!G$4,'[1]INTERNAL PARAMETERS-1'!$B$5:$J$44,9,FALSE)*ABSYLD2!$F82</f>
        <v>30298.193516163963</v>
      </c>
      <c r="H82" s="47">
        <f>ABSYLD1!H82*VLOOKUP(ABSYLD2!H$4,'[1]INTERNAL PARAMETERS-1'!$B$5:$J$44,5,FALSE)*VLOOKUP(ABSYLD2!H$4,'[1]INTERNAL PARAMETERS-1'!$B$5:$J$44,7,FALSE)*ABSYLD2!$F82 + ABSYLD1!H82*(1-VLOOKUP(ABSYLD2!H$4,'[1]INTERNAL PARAMETERS-1'!$B$5:$J$44,5,FALSE))*VLOOKUP(ABSYLD2!H$4,'[1]INTERNAL PARAMETERS-1'!$B$5:$J$44,9,FALSE)*ABSYLD2!$F82</f>
        <v>25316.035534881405</v>
      </c>
      <c r="I82" s="47">
        <f>ABSYLD1!I82*VLOOKUP(ABSYLD2!I$4,'[1]INTERNAL PARAMETERS-1'!$B$5:$J$44,5,FALSE)*VLOOKUP(ABSYLD2!I$4,'[1]INTERNAL PARAMETERS-1'!$B$5:$J$44,7,FALSE)*ABSYLD2!$F82 + ABSYLD1!I82*(1-VLOOKUP(ABSYLD2!I$4,'[1]INTERNAL PARAMETERS-1'!$B$5:$J$44,5,FALSE))*VLOOKUP(ABSYLD2!I$4,'[1]INTERNAL PARAMETERS-1'!$B$5:$J$44,9,FALSE)*ABSYLD2!$F82</f>
        <v>23441.189560145001</v>
      </c>
      <c r="J82" s="47">
        <f>ABSYLD1!J82*VLOOKUP(ABSYLD2!J$4,'[1]INTERNAL PARAMETERS-1'!$B$5:$J$44,5,FALSE)*VLOOKUP(ABSYLD2!J$4,'[1]INTERNAL PARAMETERS-1'!$B$5:$J$44,7,FALSE)*ABSYLD2!$F82 + ABSYLD1!J82*(1-VLOOKUP(ABSYLD2!J$4,'[1]INTERNAL PARAMETERS-1'!$B$5:$J$44,5,FALSE))*VLOOKUP(ABSYLD2!J$4,'[1]INTERNAL PARAMETERS-1'!$B$5:$J$44,9,FALSE)*ABSYLD2!$F82</f>
        <v>0</v>
      </c>
      <c r="K82" s="47">
        <f>ABSYLD1!K82*VLOOKUP(ABSYLD2!K$4,'[1]INTERNAL PARAMETERS-1'!$B$5:$J$44,5,FALSE)*VLOOKUP(ABSYLD2!K$4,'[1]INTERNAL PARAMETERS-1'!$B$5:$J$44,7,FALSE)*ABSYLD2!$F82 + ABSYLD1!K82*(1-VLOOKUP(ABSYLD2!K$4,'[1]INTERNAL PARAMETERS-1'!$B$5:$J$44,5,FALSE))*VLOOKUP(ABSYLD2!K$4,'[1]INTERNAL PARAMETERS-1'!$B$5:$J$44,9,FALSE)*ABSYLD2!$F82</f>
        <v>167.34123444091512</v>
      </c>
      <c r="L82" s="47">
        <f>ABSYLD1!L82*VLOOKUP(ABSYLD2!L$4,'[1]INTERNAL PARAMETERS-1'!$B$5:$J$44,5,FALSE)*VLOOKUP(ABSYLD2!L$4,'[1]INTERNAL PARAMETERS-1'!$B$5:$J$44,7,FALSE)*ABSYLD2!$F82 + ABSYLD1!L82*(1-VLOOKUP(ABSYLD2!L$4,'[1]INTERNAL PARAMETERS-1'!$B$5:$J$44,5,FALSE))*VLOOKUP(ABSYLD2!L$4,'[1]INTERNAL PARAMETERS-1'!$B$5:$J$44,9,FALSE)*ABSYLD2!$F82</f>
        <v>0</v>
      </c>
      <c r="M82" s="47">
        <f>ABSYLD1!M82*VLOOKUP(ABSYLD2!M$4,'[1]INTERNAL PARAMETERS-1'!$B$5:$J$44,5,FALSE)*VLOOKUP(ABSYLD2!M$4,'[1]INTERNAL PARAMETERS-1'!$B$5:$J$44,7,FALSE)*ABSYLD2!$F82 + ABSYLD1!M82*(1-VLOOKUP(ABSYLD2!M$4,'[1]INTERNAL PARAMETERS-1'!$B$5:$J$44,5,FALSE))*VLOOKUP(ABSYLD2!M$4,'[1]INTERNAL PARAMETERS-1'!$B$5:$J$44,9,FALSE)*ABSYLD2!$F82</f>
        <v>481.6785025334288</v>
      </c>
      <c r="N82" s="47">
        <f>ABSYLD1!N82*VLOOKUP(ABSYLD2!N$4,'[1]INTERNAL PARAMETERS-1'!$B$5:$J$44,5,FALSE)*VLOOKUP(ABSYLD2!N$4,'[1]INTERNAL PARAMETERS-1'!$B$5:$J$44,7,FALSE)*ABSYLD2!$F82 + ABSYLD1!N82*(1-VLOOKUP(ABSYLD2!N$4,'[1]INTERNAL PARAMETERS-1'!$B$5:$J$44,5,FALSE))*VLOOKUP(ABSYLD2!N$4,'[1]INTERNAL PARAMETERS-1'!$B$5:$J$44,9,FALSE)*ABSYLD2!$F82</f>
        <v>123.79753334608121</v>
      </c>
      <c r="O82" s="47">
        <f>ABSYLD1!O82*VLOOKUP(ABSYLD2!O$4,'[1]INTERNAL PARAMETERS-1'!$B$5:$J$44,5,FALSE)*VLOOKUP(ABSYLD2!O$4,'[1]INTERNAL PARAMETERS-1'!$B$5:$J$44,7,FALSE)*ABSYLD2!$F82 + ABSYLD1!O82*(1-VLOOKUP(ABSYLD2!O$4,'[1]INTERNAL PARAMETERS-1'!$B$5:$J$44,5,FALSE))*VLOOKUP(ABSYLD2!O$4,'[1]INTERNAL PARAMETERS-1'!$B$5:$J$44,9,FALSE)*ABSYLD2!$F82</f>
        <v>0</v>
      </c>
      <c r="P82" s="47">
        <f>ABSYLD1!P82*VLOOKUP(ABSYLD2!P$4,'[1]INTERNAL PARAMETERS-1'!$B$5:$J$44,5,FALSE)*VLOOKUP(ABSYLD2!P$4,'[1]INTERNAL PARAMETERS-1'!$B$5:$J$44,7,FALSE)*ABSYLD2!$F82 + ABSYLD1!P82*(1-VLOOKUP(ABSYLD2!P$4,'[1]INTERNAL PARAMETERS-1'!$B$5:$J$44,5,FALSE))*VLOOKUP(ABSYLD2!P$4,'[1]INTERNAL PARAMETERS-1'!$B$5:$J$44,9,FALSE)*ABSYLD2!$F82</f>
        <v>0</v>
      </c>
      <c r="Q82" s="47">
        <f>ABSYLD1!Q82*VLOOKUP(ABSYLD2!Q$4,'[1]INTERNAL PARAMETERS-1'!$B$5:$J$44,5,FALSE)*VLOOKUP(ABSYLD2!Q$4,'[1]INTERNAL PARAMETERS-1'!$B$5:$J$44,7,FALSE)*ABSYLD2!$F82 + ABSYLD1!Q82*(1-VLOOKUP(ABSYLD2!Q$4,'[1]INTERNAL PARAMETERS-1'!$B$5:$J$44,5,FALSE))*VLOOKUP(ABSYLD2!Q$4,'[1]INTERNAL PARAMETERS-1'!$B$5:$J$44,9,FALSE)*ABSYLD2!$F82</f>
        <v>0</v>
      </c>
      <c r="R82" s="47">
        <f>ABSYLD1!R82*VLOOKUP(ABSYLD2!R$4,'[1]INTERNAL PARAMETERS-1'!$B$5:$J$44,5,FALSE)*VLOOKUP(ABSYLD2!R$4,'[1]INTERNAL PARAMETERS-1'!$B$5:$J$44,7,FALSE)*ABSYLD2!$F82 + ABSYLD1!R82*(1-VLOOKUP(ABSYLD2!R$4,'[1]INTERNAL PARAMETERS-1'!$B$5:$J$44,5,FALSE))*VLOOKUP(ABSYLD2!R$4,'[1]INTERNAL PARAMETERS-1'!$B$5:$J$44,9,FALSE)*ABSYLD2!$F82</f>
        <v>168.58079914047744</v>
      </c>
      <c r="S82" s="47">
        <f>ABSYLD1!S82*VLOOKUP(ABSYLD2!S$4,'[1]INTERNAL PARAMETERS-1'!$B$5:$J$44,5,FALSE)*VLOOKUP(ABSYLD2!S$4,'[1]INTERNAL PARAMETERS-1'!$B$5:$J$44,7,FALSE)*ABSYLD2!$F82 + ABSYLD1!S82*(1-VLOOKUP(ABSYLD2!S$4,'[1]INTERNAL PARAMETERS-1'!$B$5:$J$44,5,FALSE))*VLOOKUP(ABSYLD2!S$4,'[1]INTERNAL PARAMETERS-1'!$B$5:$J$44,9,FALSE)*ABSYLD2!$F82</f>
        <v>3044.8157368206848</v>
      </c>
      <c r="T82" s="47">
        <f>ABSYLD1!T82*VLOOKUP(ABSYLD2!T$4,'[1]INTERNAL PARAMETERS-1'!$B$5:$J$44,5,FALSE)*VLOOKUP(ABSYLD2!T$4,'[1]INTERNAL PARAMETERS-1'!$B$5:$J$44,7,FALSE)*ABSYLD2!$F82 + ABSYLD1!T82*(1-VLOOKUP(ABSYLD2!T$4,'[1]INTERNAL PARAMETERS-1'!$B$5:$J$44,5,FALSE))*VLOOKUP(ABSYLD2!T$4,'[1]INTERNAL PARAMETERS-1'!$B$5:$J$44,9,FALSE)*ABSYLD2!$F82</f>
        <v>948.23882324019542</v>
      </c>
      <c r="U82" s="47">
        <f>ABSYLD1!U82*VLOOKUP(ABSYLD2!U$4,'[1]INTERNAL PARAMETERS-1'!$B$5:$J$44,5,FALSE)*VLOOKUP(ABSYLD2!U$4,'[1]INTERNAL PARAMETERS-1'!$B$5:$J$44,7,FALSE)*ABSYLD2!$F82 + ABSYLD1!U82*(1-VLOOKUP(ABSYLD2!U$4,'[1]INTERNAL PARAMETERS-1'!$B$5:$J$44,5,FALSE))*VLOOKUP(ABSYLD2!U$4,'[1]INTERNAL PARAMETERS-1'!$B$5:$J$44,9,FALSE)*ABSYLD2!$F82</f>
        <v>588.27618356212452</v>
      </c>
      <c r="V82" s="47">
        <f>ABSYLD1!V82*VLOOKUP(ABSYLD2!V$4,'[1]INTERNAL PARAMETERS-1'!$B$5:$J$44,5,FALSE)*VLOOKUP(ABSYLD2!V$4,'[1]INTERNAL PARAMETERS-1'!$B$5:$J$44,7,FALSE)*ABSYLD2!$F82 + ABSYLD1!V82*(1-VLOOKUP(ABSYLD2!V$4,'[1]INTERNAL PARAMETERS-1'!$B$5:$J$44,5,FALSE))*VLOOKUP(ABSYLD2!V$4,'[1]INTERNAL PARAMETERS-1'!$B$5:$J$44,9,FALSE)*ABSYLD2!$F82</f>
        <v>2917.411445824544</v>
      </c>
      <c r="W82" s="47">
        <f>ABSYLD1!W82*VLOOKUP(ABSYLD2!W$4,'[1]INTERNAL PARAMETERS-1'!$B$5:$J$44,5,FALSE)*VLOOKUP(ABSYLD2!W$4,'[1]INTERNAL PARAMETERS-1'!$B$5:$J$44,7,FALSE)*ABSYLD2!$F82 + ABSYLD1!W82*(1-VLOOKUP(ABSYLD2!W$4,'[1]INTERNAL PARAMETERS-1'!$B$5:$J$44,5,FALSE))*VLOOKUP(ABSYLD2!W$4,'[1]INTERNAL PARAMETERS-1'!$B$5:$J$44,9,FALSE)*ABSYLD2!$F82</f>
        <v>0</v>
      </c>
      <c r="X82" s="47">
        <f>ABSYLD1!X82*VLOOKUP(ABSYLD2!X$4,'[1]INTERNAL PARAMETERS-1'!$B$5:$J$44,5,FALSE)*VLOOKUP(ABSYLD2!X$4,'[1]INTERNAL PARAMETERS-1'!$B$5:$J$44,7,FALSE)*ABSYLD2!$F82 + ABSYLD1!X82*(1-VLOOKUP(ABSYLD2!X$4,'[1]INTERNAL PARAMETERS-1'!$B$5:$J$44,5,FALSE))*VLOOKUP(ABSYLD2!X$4,'[1]INTERNAL PARAMETERS-1'!$B$5:$J$44,9,FALSE)*ABSYLD2!$F82</f>
        <v>0</v>
      </c>
      <c r="Y82" s="47">
        <f>ABSYLD1!Y82*VLOOKUP(ABSYLD2!Y$4,'[1]INTERNAL PARAMETERS-1'!$B$5:$J$44,5,FALSE)*VLOOKUP(ABSYLD2!Y$4,'[1]INTERNAL PARAMETERS-1'!$B$5:$J$44,7,FALSE)*ABSYLD2!$F82 + ABSYLD1!Y82*(1-VLOOKUP(ABSYLD2!Y$4,'[1]INTERNAL PARAMETERS-1'!$B$5:$J$44,5,FALSE))*VLOOKUP(ABSYLD2!Y$4,'[1]INTERNAL PARAMETERS-1'!$B$5:$J$44,9,FALSE)*ABSYLD2!$F82</f>
        <v>0</v>
      </c>
      <c r="Z82" s="47">
        <f>ABSYLD1!Z82*VLOOKUP(ABSYLD2!Z$4,'[1]INTERNAL PARAMETERS-1'!$B$5:$J$44,5,FALSE)*VLOOKUP(ABSYLD2!Z$4,'[1]INTERNAL PARAMETERS-1'!$B$5:$J$44,7,FALSE)*ABSYLD2!$F82 + ABSYLD1!Z82*(1-VLOOKUP(ABSYLD2!Z$4,'[1]INTERNAL PARAMETERS-1'!$B$5:$J$44,5,FALSE))*VLOOKUP(ABSYLD2!Z$4,'[1]INTERNAL PARAMETERS-1'!$B$5:$J$44,9,FALSE)*ABSYLD2!$F82</f>
        <v>0</v>
      </c>
      <c r="AA82" s="47">
        <f>ABSYLD1!AA82*VLOOKUP(ABSYLD2!AA$4,'[1]INTERNAL PARAMETERS-1'!$B$5:$J$44,5,FALSE)*VLOOKUP(ABSYLD2!AA$4,'[1]INTERNAL PARAMETERS-1'!$B$5:$J$44,7,FALSE)*ABSYLD2!$F82 + ABSYLD1!AA82*(1-VLOOKUP(ABSYLD2!AA$4,'[1]INTERNAL PARAMETERS-1'!$B$5:$J$44,5,FALSE))*VLOOKUP(ABSYLD2!AA$4,'[1]INTERNAL PARAMETERS-1'!$B$5:$J$44,9,FALSE)*ABSYLD2!$F82</f>
        <v>0</v>
      </c>
      <c r="AB82" s="47">
        <f>ABSYLD1!AB82*VLOOKUP(ABSYLD2!AB$4,'[1]INTERNAL PARAMETERS-1'!$B$5:$J$44,5,FALSE)*VLOOKUP(ABSYLD2!AB$4,'[1]INTERNAL PARAMETERS-1'!$B$5:$J$44,7,FALSE)*ABSYLD2!$F82 + ABSYLD1!AB82*(1-VLOOKUP(ABSYLD2!AB$4,'[1]INTERNAL PARAMETERS-1'!$B$5:$J$44,5,FALSE))*VLOOKUP(ABSYLD2!AB$4,'[1]INTERNAL PARAMETERS-1'!$B$5:$J$44,9,FALSE)*ABSYLD2!$F82</f>
        <v>0</v>
      </c>
      <c r="AC82" s="47">
        <f>ABSYLD1!AC82*VLOOKUP(ABSYLD2!AC$4,'[1]INTERNAL PARAMETERS-1'!$B$5:$J$44,5,FALSE)*VLOOKUP(ABSYLD2!AC$4,'[1]INTERNAL PARAMETERS-1'!$B$5:$J$44,7,FALSE)*ABSYLD2!$F82 + ABSYLD1!AC82*(1-VLOOKUP(ABSYLD2!AC$4,'[1]INTERNAL PARAMETERS-1'!$B$5:$J$44,5,FALSE))*VLOOKUP(ABSYLD2!AC$4,'[1]INTERNAL PARAMETERS-1'!$B$5:$J$44,9,FALSE)*ABSYLD2!$F82</f>
        <v>0</v>
      </c>
      <c r="AD82" s="47">
        <f>ABSYLD1!AD82*VLOOKUP(ABSYLD2!AD$4,'[1]INTERNAL PARAMETERS-1'!$B$5:$J$44,5,FALSE)*VLOOKUP(ABSYLD2!AD$4,'[1]INTERNAL PARAMETERS-1'!$B$5:$J$44,7,FALSE)*ABSYLD2!$F82 + ABSYLD1!AD82*(1-VLOOKUP(ABSYLD2!AD$4,'[1]INTERNAL PARAMETERS-1'!$B$5:$J$44,5,FALSE))*VLOOKUP(ABSYLD2!AD$4,'[1]INTERNAL PARAMETERS-1'!$B$5:$J$44,9,FALSE)*ABSYLD2!$F82</f>
        <v>0</v>
      </c>
      <c r="AE82" s="47">
        <f>ABSYLD1!AE82*VLOOKUP(ABSYLD2!AE$4,'[1]INTERNAL PARAMETERS-1'!$B$5:$J$44,5,FALSE)*VLOOKUP(ABSYLD2!AE$4,'[1]INTERNAL PARAMETERS-1'!$B$5:$J$44,7,FALSE)*ABSYLD2!$F82 + ABSYLD1!AE82*(1-VLOOKUP(ABSYLD2!AE$4,'[1]INTERNAL PARAMETERS-1'!$B$5:$J$44,5,FALSE))*VLOOKUP(ABSYLD2!AE$4,'[1]INTERNAL PARAMETERS-1'!$B$5:$J$44,9,FALSE)*ABSYLD2!$F82</f>
        <v>0</v>
      </c>
      <c r="AF82" s="47">
        <f>ABSYLD1!AF82*VLOOKUP(ABSYLD2!AF$4,'[1]INTERNAL PARAMETERS-1'!$B$5:$J$44,5,FALSE)*VLOOKUP(ABSYLD2!AF$4,'[1]INTERNAL PARAMETERS-1'!$B$5:$J$44,7,FALSE)*ABSYLD2!$F82 + ABSYLD1!AF82*(1-VLOOKUP(ABSYLD2!AF$4,'[1]INTERNAL PARAMETERS-1'!$B$5:$J$44,5,FALSE))*VLOOKUP(ABSYLD2!AF$4,'[1]INTERNAL PARAMETERS-1'!$B$5:$J$44,9,FALSE)*ABSYLD2!$F82</f>
        <v>241.71511641465514</v>
      </c>
      <c r="AG82" s="47">
        <f>ABSYLD1!AG82*VLOOKUP(ABSYLD2!AG$4,'[1]INTERNAL PARAMETERS-1'!$B$5:$J$44,5,FALSE)*VLOOKUP(ABSYLD2!AG$4,'[1]INTERNAL PARAMETERS-1'!$B$5:$J$44,7,FALSE)*ABSYLD2!$F82 + ABSYLD1!AG82*(1-VLOOKUP(ABSYLD2!AG$4,'[1]INTERNAL PARAMETERS-1'!$B$5:$J$44,5,FALSE))*VLOOKUP(ABSYLD2!AG$4,'[1]INTERNAL PARAMETERS-1'!$B$5:$J$44,9,FALSE)*ABSYLD2!$F82</f>
        <v>0</v>
      </c>
      <c r="AH82" s="47">
        <f>ABSYLD1!AH82*VLOOKUP(ABSYLD2!AH$4,'[1]INTERNAL PARAMETERS-1'!$B$5:$J$44,5,FALSE)*VLOOKUP(ABSYLD2!AH$4,'[1]INTERNAL PARAMETERS-1'!$B$5:$J$44,7,FALSE)*ABSYLD2!$F82 + ABSYLD1!AH82*(1-VLOOKUP(ABSYLD2!AH$4,'[1]INTERNAL PARAMETERS-1'!$B$5:$J$44,5,FALSE))*VLOOKUP(ABSYLD2!AH$4,'[1]INTERNAL PARAMETERS-1'!$B$5:$J$44,9,FALSE)*ABSYLD2!$F82</f>
        <v>0</v>
      </c>
      <c r="AI82" s="47">
        <f>ABSYLD1!AI82*VLOOKUP(ABSYLD2!AI$4,'[1]INTERNAL PARAMETERS-1'!$B$5:$J$44,5,FALSE)*VLOOKUP(ABSYLD2!AI$4,'[1]INTERNAL PARAMETERS-1'!$B$5:$J$44,7,FALSE)*ABSYLD2!$F82 + ABSYLD1!AI82*(1-VLOOKUP(ABSYLD2!AI$4,'[1]INTERNAL PARAMETERS-1'!$B$5:$J$44,5,FALSE))*VLOOKUP(ABSYLD2!AI$4,'[1]INTERNAL PARAMETERS-1'!$B$5:$J$44,9,FALSE)*ABSYLD2!$F82</f>
        <v>43.384764484681689</v>
      </c>
      <c r="AJ82" s="47">
        <f>ABSYLD1!AJ82*VLOOKUP(ABSYLD2!AJ$4,'[1]INTERNAL PARAMETERS-1'!$B$5:$J$44,5,FALSE)*VLOOKUP(ABSYLD2!AJ$4,'[1]INTERNAL PARAMETERS-1'!$B$5:$J$44,7,FALSE)*ABSYLD2!$F82 + ABSYLD1!AJ82*(1-VLOOKUP(ABSYLD2!AJ$4,'[1]INTERNAL PARAMETERS-1'!$B$5:$J$44,5,FALSE))*VLOOKUP(ABSYLD2!AJ$4,'[1]INTERNAL PARAMETERS-1'!$B$5:$J$44,9,FALSE)*ABSYLD2!$F82</f>
        <v>314.22965133905166</v>
      </c>
      <c r="AK82" s="47">
        <f>ABSYLD1!AK82*VLOOKUP(ABSYLD2!AK$4,'[1]INTERNAL PARAMETERS-1'!$B$5:$J$44,5,FALSE)*VLOOKUP(ABSYLD2!AK$4,'[1]INTERNAL PARAMETERS-1'!$B$5:$J$44,7,FALSE)*ABSYLD2!$F82 + ABSYLD1!AK82*(1-VLOOKUP(ABSYLD2!AK$4,'[1]INTERNAL PARAMETERS-1'!$B$5:$J$44,5,FALSE))*VLOOKUP(ABSYLD2!AK$4,'[1]INTERNAL PARAMETERS-1'!$B$5:$J$44,9,FALSE)*ABSYLD2!$F82</f>
        <v>109.08169356148541</v>
      </c>
      <c r="AL82" s="47">
        <f>ABSYLD1!AL82*VLOOKUP(ABSYLD2!AL$4,'[1]INTERNAL PARAMETERS-1'!$B$5:$J$44,5,FALSE)*VLOOKUP(ABSYLD2!AL$4,'[1]INTERNAL PARAMETERS-1'!$B$5:$J$44,7,FALSE)*ABSYLD2!$F82 + ABSYLD1!AL82*(1-VLOOKUP(ABSYLD2!AL$4,'[1]INTERNAL PARAMETERS-1'!$B$5:$J$44,5,FALSE))*VLOOKUP(ABSYLD2!AL$4,'[1]INTERNAL PARAMETERS-1'!$B$5:$J$44,9,FALSE)*ABSYLD2!$F82</f>
        <v>0</v>
      </c>
      <c r="AM82" s="47">
        <f>ABSYLD1!AM82*VLOOKUP(ABSYLD2!AM$4,'[1]INTERNAL PARAMETERS-1'!$B$5:$J$44,5,FALSE)*VLOOKUP(ABSYLD2!AM$4,'[1]INTERNAL PARAMETERS-1'!$B$5:$J$44,7,FALSE)*ABSYLD2!$F82 + ABSYLD1!AM82*(1-VLOOKUP(ABSYLD2!AM$4,'[1]INTERNAL PARAMETERS-1'!$B$5:$J$44,5,FALSE))*VLOOKUP(ABSYLD2!AM$4,'[1]INTERNAL PARAMETERS-1'!$B$5:$J$44,9,FALSE)*ABSYLD2!$F82</f>
        <v>0</v>
      </c>
      <c r="AN82" s="47">
        <f>ABSYLD1!AN82*VLOOKUP(ABSYLD2!AN$4,'[1]INTERNAL PARAMETERS-1'!$B$5:$J$44,5,FALSE)*VLOOKUP(ABSYLD2!AN$4,'[1]INTERNAL PARAMETERS-1'!$B$5:$J$44,7,FALSE)*ABSYLD2!$F82 + ABSYLD1!AN82*(1-VLOOKUP(ABSYLD2!AN$4,'[1]INTERNAL PARAMETERS-1'!$B$5:$J$44,5,FALSE))*VLOOKUP(ABSYLD2!AN$4,'[1]INTERNAL PARAMETERS-1'!$B$5:$J$44,9,FALSE)*ABSYLD2!$F82</f>
        <v>0</v>
      </c>
      <c r="AO82" s="47">
        <f>ABSYLD1!AO82*VLOOKUP(ABSYLD2!AO$4,'[1]INTERNAL PARAMETERS-1'!$B$5:$J$44,5,FALSE)*VLOOKUP(ABSYLD2!AO$4,'[1]INTERNAL PARAMETERS-1'!$B$5:$J$44,7,FALSE)*ABSYLD2!$F82 + ABSYLD1!AO82*(1-VLOOKUP(ABSYLD2!AO$4,'[1]INTERNAL PARAMETERS-1'!$B$5:$J$44,5,FALSE))*VLOOKUP(ABSYLD2!AO$4,'[1]INTERNAL PARAMETERS-1'!$B$5:$J$44,9,FALSE)*ABSYLD2!$F82</f>
        <v>0</v>
      </c>
      <c r="AP82" s="47">
        <f>ABSYLD1!AP82*VLOOKUP(ABSYLD2!AP$4,'[1]INTERNAL PARAMETERS-1'!$B$5:$J$44,5,FALSE)*VLOOKUP(ABSYLD2!AP$4,'[1]INTERNAL PARAMETERS-1'!$B$5:$J$44,7,FALSE)*ABSYLD2!$F82 + ABSYLD1!AP82*(1-VLOOKUP(ABSYLD2!AP$4,'[1]INTERNAL PARAMETERS-1'!$B$5:$J$44,5,FALSE))*VLOOKUP(ABSYLD2!AP$4,'[1]INTERNAL PARAMETERS-1'!$B$5:$J$44,9,FALSE)*ABSYLD2!$F82</f>
        <v>0</v>
      </c>
      <c r="AQ82" s="47">
        <f>ABSYLD1!AQ82*VLOOKUP(ABSYLD2!AQ$4,'[1]INTERNAL PARAMETERS-1'!$B$5:$J$44,5,FALSE)*VLOOKUP(ABSYLD2!AQ$4,'[1]INTERNAL PARAMETERS-1'!$B$5:$J$44,7,FALSE)*ABSYLD2!$F82 + ABSYLD1!AQ82*(1-VLOOKUP(ABSYLD2!AQ$4,'[1]INTERNAL PARAMETERS-1'!$B$5:$J$44,5,FALSE))*VLOOKUP(ABSYLD2!AQ$4,'[1]INTERNAL PARAMETERS-1'!$B$5:$J$44,9,FALSE)*ABSYLD2!$F82</f>
        <v>0</v>
      </c>
      <c r="AR82" s="47">
        <f>ABSYLD1!AR82*VLOOKUP(ABSYLD2!AR$4,'[1]INTERNAL PARAMETERS-1'!$B$5:$J$44,5,FALSE)*VLOOKUP(ABSYLD2!AR$4,'[1]INTERNAL PARAMETERS-1'!$B$5:$J$44,7,FALSE)*ABSYLD2!$F82 + ABSYLD1!AR82*(1-VLOOKUP(ABSYLD2!AR$4,'[1]INTERNAL PARAMETERS-1'!$B$5:$J$44,5,FALSE))*VLOOKUP(ABSYLD2!AR$4,'[1]INTERNAL PARAMETERS-1'!$B$5:$J$44,9,FALSE)*ABSYLD2!$F82</f>
        <v>0</v>
      </c>
      <c r="AS82" s="47">
        <f>ABSYLD1!AS82*VLOOKUP(ABSYLD2!AS$4,'[1]INTERNAL PARAMETERS-1'!$B$5:$J$44,5,FALSE)*VLOOKUP(ABSYLD2!AS$4,'[1]INTERNAL PARAMETERS-1'!$B$5:$J$44,7,FALSE)*ABSYLD2!$F82 + ABSYLD1!AS82*(1-VLOOKUP(ABSYLD2!AS$4,'[1]INTERNAL PARAMETERS-1'!$B$5:$J$44,5,FALSE))*VLOOKUP(ABSYLD2!AS$4,'[1]INTERNAL PARAMETERS-1'!$B$5:$J$44,9,FALSE)*ABSYLD2!$F82</f>
        <v>0</v>
      </c>
      <c r="AT82" s="46">
        <f>ABSYLD1!AT82*VLOOKUP(ABSYLD2!AT$4,'[1]INTERNAL PARAMETERS-1'!$B$5:$J$44,5,FALSE)*VLOOKUP(ABSYLD2!AT$4,'[1]INTERNAL PARAMETERS-1'!$B$5:$J$44,7,FALSE)*ABSYLD2!$F82 + ABSYLD1!AT82*(1-VLOOKUP(ABSYLD2!AT$4,'[1]INTERNAL PARAMETERS-1'!$B$5:$J$44,5,FALSE))*VLOOKUP(ABSYLD2!AT$4,'[1]INTERNAL PARAMETERS-1'!$B$5:$J$44,9,FALSE)*ABSYLD2!$F82</f>
        <v>0</v>
      </c>
      <c r="AU82" s="48">
        <f>ABSYLD1!AU82*VLOOKUP(ABSYLD2!AU$4,'[1]INTERNAL PARAMETERS-1'!$B$5:$J$44,5,FALSE)*VLOOKUP(ABSYLD2!AU$4,'[1]INTERNAL PARAMETERS-1'!$B$5:$J$44,6,FALSE)*VLOOKUP(ABSYLD2!AU$4,'[1]INTERNAL PARAMETERS-1'!$B$5:$J$44,3,FALSE) + ABSYLD1!AU82*(1-VLOOKUP(ABSYLD2!AU$4,'[1]INTERNAL PARAMETERS-1'!$B$5:$J$44,5,FALSE))*VLOOKUP(ABSYLD2!AU$4,'[1]INTERNAL PARAMETERS-1'!$B$5:$J$44,8,FALSE)*VLOOKUP(ABSYLD2!AU$4,'[1]INTERNAL PARAMETERS-1'!$B$5:$J$44,3,FALSE)</f>
        <v>0</v>
      </c>
      <c r="AV82" s="47">
        <f>ABSYLD1!AV82*VLOOKUP(ABSYLD2!AV$4,'[1]INTERNAL PARAMETERS-1'!$B$5:$J$44,5,FALSE)*VLOOKUP(ABSYLD2!AV$4,'[1]INTERNAL PARAMETERS-1'!$B$5:$J$44,6,FALSE)*VLOOKUP(ABSYLD2!AV$4,'[1]INTERNAL PARAMETERS-1'!$B$5:$J$44,3,FALSE) + ABSYLD1!AV82*(1-VLOOKUP(ABSYLD2!AV$4,'[1]INTERNAL PARAMETERS-1'!$B$5:$J$44,5,FALSE))*VLOOKUP(ABSYLD2!AV$4,'[1]INTERNAL PARAMETERS-1'!$B$5:$J$44,8,FALSE)*VLOOKUP(ABSYLD2!AV$4,'[1]INTERNAL PARAMETERS-1'!$B$5:$J$44,3,FALSE)</f>
        <v>0</v>
      </c>
      <c r="AW82" s="47">
        <f>ABSYLD1!AW82*VLOOKUP(ABSYLD2!AW$4,'[1]INTERNAL PARAMETERS-1'!$B$5:$J$44,5,FALSE)*VLOOKUP(ABSYLD2!AW$4,'[1]INTERNAL PARAMETERS-1'!$B$5:$J$44,6,FALSE)*VLOOKUP(ABSYLD2!AW$4,'[1]INTERNAL PARAMETERS-1'!$B$5:$J$44,3,FALSE) + ABSYLD1!AW82*(1-VLOOKUP(ABSYLD2!AW$4,'[1]INTERNAL PARAMETERS-1'!$B$5:$J$44,5,FALSE))*VLOOKUP(ABSYLD2!AW$4,'[1]INTERNAL PARAMETERS-1'!$B$5:$J$44,8,FALSE)*VLOOKUP(ABSYLD2!AW$4,'[1]INTERNAL PARAMETERS-1'!$B$5:$J$44,3,FALSE)</f>
        <v>469.61029935673207</v>
      </c>
      <c r="AX82" s="47">
        <f>ABSYLD1!AX82*VLOOKUP(ABSYLD2!AX$4,'[1]INTERNAL PARAMETERS-1'!$B$5:$J$44,5,FALSE)*VLOOKUP(ABSYLD2!AX$4,'[1]INTERNAL PARAMETERS-1'!$B$5:$J$44,6,FALSE)*VLOOKUP(ABSYLD2!AX$4,'[1]INTERNAL PARAMETERS-1'!$B$5:$J$44,3,FALSE) + ABSYLD1!AX82*(1-VLOOKUP(ABSYLD2!AX$4,'[1]INTERNAL PARAMETERS-1'!$B$5:$J$44,5,FALSE))*VLOOKUP(ABSYLD2!AX$4,'[1]INTERNAL PARAMETERS-1'!$B$5:$J$44,8,FALSE)*VLOOKUP(ABSYLD2!AX$4,'[1]INTERNAL PARAMETERS-1'!$B$5:$J$44,3,FALSE)</f>
        <v>0</v>
      </c>
      <c r="AY82" s="47">
        <f>ABSYLD1!AY82*VLOOKUP(ABSYLD2!AY$4,'[1]INTERNAL PARAMETERS-1'!$B$5:$J$44,5,FALSE)*VLOOKUP(ABSYLD2!AY$4,'[1]INTERNAL PARAMETERS-1'!$B$5:$J$44,6,FALSE)*VLOOKUP(ABSYLD2!AY$4,'[1]INTERNAL PARAMETERS-1'!$B$5:$J$44,3,FALSE) + ABSYLD1!AY82*(1-VLOOKUP(ABSYLD2!AY$4,'[1]INTERNAL PARAMETERS-1'!$B$5:$J$44,5,FALSE))*VLOOKUP(ABSYLD2!AY$4,'[1]INTERNAL PARAMETERS-1'!$B$5:$J$44,8,FALSE)*VLOOKUP(ABSYLD2!AY$4,'[1]INTERNAL PARAMETERS-1'!$B$5:$J$44,3,FALSE)</f>
        <v>0</v>
      </c>
      <c r="AZ82" s="47">
        <f>ABSYLD1!AZ82*VLOOKUP(ABSYLD2!AZ$4,'[1]INTERNAL PARAMETERS-1'!$B$5:$J$44,5,FALSE)*VLOOKUP(ABSYLD2!AZ$4,'[1]INTERNAL PARAMETERS-1'!$B$5:$J$44,6,FALSE)*VLOOKUP(ABSYLD2!AZ$4,'[1]INTERNAL PARAMETERS-1'!$B$5:$J$44,3,FALSE) + ABSYLD1!AZ82*(1-VLOOKUP(ABSYLD2!AZ$4,'[1]INTERNAL PARAMETERS-1'!$B$5:$J$44,5,FALSE))*VLOOKUP(ABSYLD2!AZ$4,'[1]INTERNAL PARAMETERS-1'!$B$5:$J$44,8,FALSE)*VLOOKUP(ABSYLD2!AZ$4,'[1]INTERNAL PARAMETERS-1'!$B$5:$J$44,3,FALSE)</f>
        <v>0</v>
      </c>
      <c r="BA82" s="47">
        <f>ABSYLD1!BA82*VLOOKUP(ABSYLD2!BA$4,'[1]INTERNAL PARAMETERS-1'!$B$5:$J$44,5,FALSE)*VLOOKUP(ABSYLD2!BA$4,'[1]INTERNAL PARAMETERS-1'!$B$5:$J$44,6,FALSE)*VLOOKUP(ABSYLD2!BA$4,'[1]INTERNAL PARAMETERS-1'!$B$5:$J$44,3,FALSE) + ABSYLD1!BA82*(1-VLOOKUP(ABSYLD2!BA$4,'[1]INTERNAL PARAMETERS-1'!$B$5:$J$44,5,FALSE))*VLOOKUP(ABSYLD2!BA$4,'[1]INTERNAL PARAMETERS-1'!$B$5:$J$44,8,FALSE)*VLOOKUP(ABSYLD2!BA$4,'[1]INTERNAL PARAMETERS-1'!$B$5:$J$44,3,FALSE)</f>
        <v>96.451556610928606</v>
      </c>
      <c r="BB82" s="47">
        <f>ABSYLD1!BB82*VLOOKUP(ABSYLD2!BB$4,'[1]INTERNAL PARAMETERS-1'!$B$5:$J$44,5,FALSE)*VLOOKUP(ABSYLD2!BB$4,'[1]INTERNAL PARAMETERS-1'!$B$5:$J$44,6,FALSE)*VLOOKUP(ABSYLD2!BB$4,'[1]INTERNAL PARAMETERS-1'!$B$5:$J$44,3,FALSE) + ABSYLD1!BB82*(1-VLOOKUP(ABSYLD2!BB$4,'[1]INTERNAL PARAMETERS-1'!$B$5:$J$44,5,FALSE))*VLOOKUP(ABSYLD2!BB$4,'[1]INTERNAL PARAMETERS-1'!$B$5:$J$44,8,FALSE)*VLOOKUP(ABSYLD2!BB$4,'[1]INTERNAL PARAMETERS-1'!$B$5:$J$44,3,FALSE)</f>
        <v>123.71581786308755</v>
      </c>
      <c r="BC82" s="47">
        <f>ABSYLD1!BC82*VLOOKUP(ABSYLD2!BC$4,'[1]INTERNAL PARAMETERS-1'!$B$5:$J$44,5,FALSE)*VLOOKUP(ABSYLD2!BC$4,'[1]INTERNAL PARAMETERS-1'!$B$5:$J$44,6,FALSE)*VLOOKUP(ABSYLD2!BC$4,'[1]INTERNAL PARAMETERS-1'!$B$5:$J$44,3,FALSE) + ABSYLD1!BC82*(1-VLOOKUP(ABSYLD2!BC$4,'[1]INTERNAL PARAMETERS-1'!$B$5:$J$44,5,FALSE))*VLOOKUP(ABSYLD2!BC$4,'[1]INTERNAL PARAMETERS-1'!$B$5:$J$44,8,FALSE)*VLOOKUP(ABSYLD2!BC$4,'[1]INTERNAL PARAMETERS-1'!$B$5:$J$44,3,FALSE)</f>
        <v>117.41117716415185</v>
      </c>
      <c r="BD82" s="47">
        <f>ABSYLD1!BD82*VLOOKUP(ABSYLD2!BD$4,'[1]INTERNAL PARAMETERS-1'!$B$5:$J$44,5,FALSE)*VLOOKUP(ABSYLD2!BD$4,'[1]INTERNAL PARAMETERS-1'!$B$5:$J$44,6,FALSE)*VLOOKUP(ABSYLD2!BD$4,'[1]INTERNAL PARAMETERS-1'!$B$5:$J$44,3,FALSE) + ABSYLD1!BD82*(1-VLOOKUP(ABSYLD2!BD$4,'[1]INTERNAL PARAMETERS-1'!$B$5:$J$44,5,FALSE))*VLOOKUP(ABSYLD2!BD$4,'[1]INTERNAL PARAMETERS-1'!$B$5:$J$44,8,FALSE)*VLOOKUP(ABSYLD2!BD$4,'[1]INTERNAL PARAMETERS-1'!$B$5:$J$44,3,FALSE)</f>
        <v>90.569524670260549</v>
      </c>
      <c r="BE82" s="47">
        <f>ABSYLD1!BE82*VLOOKUP(ABSYLD2!BE$4,'[1]INTERNAL PARAMETERS-1'!$B$5:$J$44,5,FALSE)*VLOOKUP(ABSYLD2!BE$4,'[1]INTERNAL PARAMETERS-1'!$B$5:$J$44,6,FALSE)*VLOOKUP(ABSYLD2!BE$4,'[1]INTERNAL PARAMETERS-1'!$B$5:$J$44,3,FALSE) + ABSYLD1!BE82*(1-VLOOKUP(ABSYLD2!BE$4,'[1]INTERNAL PARAMETERS-1'!$B$5:$J$44,5,FALSE))*VLOOKUP(ABSYLD2!BE$4,'[1]INTERNAL PARAMETERS-1'!$B$5:$J$44,8,FALSE)*VLOOKUP(ABSYLD2!BE$4,'[1]INTERNAL PARAMETERS-1'!$B$5:$J$44,3,FALSE)</f>
        <v>124.89377684613041</v>
      </c>
      <c r="BF82" s="47">
        <f>ABSYLD1!BF82*VLOOKUP(ABSYLD2!BF$4,'[1]INTERNAL PARAMETERS-1'!$B$5:$J$44,5,FALSE)*VLOOKUP(ABSYLD2!BF$4,'[1]INTERNAL PARAMETERS-1'!$B$5:$J$44,6,FALSE)*VLOOKUP(ABSYLD2!BF$4,'[1]INTERNAL PARAMETERS-1'!$B$5:$J$44,3,FALSE) + ABSYLD1!BF82*(1-VLOOKUP(ABSYLD2!BF$4,'[1]INTERNAL PARAMETERS-1'!$B$5:$J$44,5,FALSE))*VLOOKUP(ABSYLD2!BF$4,'[1]INTERNAL PARAMETERS-1'!$B$5:$J$44,8,FALSE)*VLOOKUP(ABSYLD2!BF$4,'[1]INTERNAL PARAMETERS-1'!$B$5:$J$44,3,FALSE)</f>
        <v>0</v>
      </c>
      <c r="BG82" s="47">
        <f>ABSYLD1!BG82*VLOOKUP(ABSYLD2!BG$4,'[1]INTERNAL PARAMETERS-1'!$B$5:$J$44,5,FALSE)*VLOOKUP(ABSYLD2!BG$4,'[1]INTERNAL PARAMETERS-1'!$B$5:$J$44,6,FALSE)*VLOOKUP(ABSYLD2!BG$4,'[1]INTERNAL PARAMETERS-1'!$B$5:$J$44,3,FALSE) + ABSYLD1!BG82*(1-VLOOKUP(ABSYLD2!BG$4,'[1]INTERNAL PARAMETERS-1'!$B$5:$J$44,5,FALSE))*VLOOKUP(ABSYLD2!BG$4,'[1]INTERNAL PARAMETERS-1'!$B$5:$J$44,8,FALSE)*VLOOKUP(ABSYLD2!BG$4,'[1]INTERNAL PARAMETERS-1'!$B$5:$J$44,3,FALSE)</f>
        <v>77.051663613576579</v>
      </c>
      <c r="BH82" s="47">
        <f>ABSYLD1!BH82*VLOOKUP(ABSYLD2!BH$4,'[1]INTERNAL PARAMETERS-1'!$B$5:$J$44,5,FALSE)*VLOOKUP(ABSYLD2!BH$4,'[1]INTERNAL PARAMETERS-1'!$B$5:$J$44,6,FALSE)*VLOOKUP(ABSYLD2!BH$4,'[1]INTERNAL PARAMETERS-1'!$B$5:$J$44,3,FALSE) + ABSYLD1!BH82*(1-VLOOKUP(ABSYLD2!BH$4,'[1]INTERNAL PARAMETERS-1'!$B$5:$J$44,5,FALSE))*VLOOKUP(ABSYLD2!BH$4,'[1]INTERNAL PARAMETERS-1'!$B$5:$J$44,8,FALSE)*VLOOKUP(ABSYLD2!BH$4,'[1]INTERNAL PARAMETERS-1'!$B$5:$J$44,3,FALSE)</f>
        <v>0.49953655507753214</v>
      </c>
      <c r="BI82" s="47">
        <f>ABSYLD1!BI82*VLOOKUP(ABSYLD2!BI$4,'[1]INTERNAL PARAMETERS-1'!$B$5:$J$44,5,FALSE)*VLOOKUP(ABSYLD2!BI$4,'[1]INTERNAL PARAMETERS-1'!$B$5:$J$44,6,FALSE)*VLOOKUP(ABSYLD2!BI$4,'[1]INTERNAL PARAMETERS-1'!$B$5:$J$44,3,FALSE) + ABSYLD1!BI82*(1-VLOOKUP(ABSYLD2!BI$4,'[1]INTERNAL PARAMETERS-1'!$B$5:$J$44,5,FALSE))*VLOOKUP(ABSYLD2!BI$4,'[1]INTERNAL PARAMETERS-1'!$B$5:$J$44,8,FALSE)*VLOOKUP(ABSYLD2!BI$4,'[1]INTERNAL PARAMETERS-1'!$B$5:$J$44,3,FALSE)</f>
        <v>0</v>
      </c>
      <c r="BJ82" s="47">
        <f>ABSYLD1!BJ82*VLOOKUP(ABSYLD2!BJ$4,'[1]INTERNAL PARAMETERS-1'!$B$5:$J$44,5,FALSE)*VLOOKUP(ABSYLD2!BJ$4,'[1]INTERNAL PARAMETERS-1'!$B$5:$J$44,6,FALSE)*VLOOKUP(ABSYLD2!BJ$4,'[1]INTERNAL PARAMETERS-1'!$B$5:$J$44,3,FALSE) + ABSYLD1!BJ82*(1-VLOOKUP(ABSYLD2!BJ$4,'[1]INTERNAL PARAMETERS-1'!$B$5:$J$44,5,FALSE))*VLOOKUP(ABSYLD2!BJ$4,'[1]INTERNAL PARAMETERS-1'!$B$5:$J$44,8,FALSE)*VLOOKUP(ABSYLD2!BJ$4,'[1]INTERNAL PARAMETERS-1'!$B$5:$J$44,3,FALSE)</f>
        <v>29.952042527494754</v>
      </c>
      <c r="BK82" s="47">
        <f>ABSYLD1!BK82*VLOOKUP(ABSYLD2!BK$4,'[1]INTERNAL PARAMETERS-1'!$B$5:$J$44,5,FALSE)*VLOOKUP(ABSYLD2!BK$4,'[1]INTERNAL PARAMETERS-1'!$B$5:$J$44,6,FALSE)*VLOOKUP(ABSYLD2!BK$4,'[1]INTERNAL PARAMETERS-1'!$B$5:$J$44,3,FALSE) + ABSYLD1!BK82*(1-VLOOKUP(ABSYLD2!BK$4,'[1]INTERNAL PARAMETERS-1'!$B$5:$J$44,5,FALSE))*VLOOKUP(ABSYLD2!BK$4,'[1]INTERNAL PARAMETERS-1'!$B$5:$J$44,8,FALSE)*VLOOKUP(ABSYLD2!BK$4,'[1]INTERNAL PARAMETERS-1'!$B$5:$J$44,3,FALSE)</f>
        <v>40.478581754014414</v>
      </c>
      <c r="BL82" s="47">
        <f>ABSYLD1!BL82*VLOOKUP(ABSYLD2!BL$4,'[1]INTERNAL PARAMETERS-1'!$B$5:$J$44,5,FALSE)*VLOOKUP(ABSYLD2!BL$4,'[1]INTERNAL PARAMETERS-1'!$B$5:$J$44,6,FALSE)*VLOOKUP(ABSYLD2!BL$4,'[1]INTERNAL PARAMETERS-1'!$B$5:$J$44,3,FALSE) + ABSYLD1!BL82*(1-VLOOKUP(ABSYLD2!BL$4,'[1]INTERNAL PARAMETERS-1'!$B$5:$J$44,5,FALSE))*VLOOKUP(ABSYLD2!BL$4,'[1]INTERNAL PARAMETERS-1'!$B$5:$J$44,8,FALSE)*VLOOKUP(ABSYLD2!BL$4,'[1]INTERNAL PARAMETERS-1'!$B$5:$J$44,3,FALSE)</f>
        <v>109.03883278134154</v>
      </c>
      <c r="BM82" s="47">
        <f>ABSYLD1!BM82*VLOOKUP(ABSYLD2!BM$4,'[1]INTERNAL PARAMETERS-1'!$B$5:$J$44,5,FALSE)*VLOOKUP(ABSYLD2!BM$4,'[1]INTERNAL PARAMETERS-1'!$B$5:$J$44,6,FALSE)*VLOOKUP(ABSYLD2!BM$4,'[1]INTERNAL PARAMETERS-1'!$B$5:$J$44,3,FALSE) + ABSYLD1!BM82*(1-VLOOKUP(ABSYLD2!BM$4,'[1]INTERNAL PARAMETERS-1'!$B$5:$J$44,5,FALSE))*VLOOKUP(ABSYLD2!BM$4,'[1]INTERNAL PARAMETERS-1'!$B$5:$J$44,8,FALSE)*VLOOKUP(ABSYLD2!BM$4,'[1]INTERNAL PARAMETERS-1'!$B$5:$J$44,3,FALSE)</f>
        <v>14.323481886044743</v>
      </c>
      <c r="BN82" s="47">
        <f>ABSYLD1!BN82*VLOOKUP(ABSYLD2!BN$4,'[1]INTERNAL PARAMETERS-1'!$B$5:$J$44,5,FALSE)*VLOOKUP(ABSYLD2!BN$4,'[1]INTERNAL PARAMETERS-1'!$B$5:$J$44,6,FALSE)*VLOOKUP(ABSYLD2!BN$4,'[1]INTERNAL PARAMETERS-1'!$B$5:$J$44,3,FALSE) + ABSYLD1!BN82*(1-VLOOKUP(ABSYLD2!BN$4,'[1]INTERNAL PARAMETERS-1'!$B$5:$J$44,5,FALSE))*VLOOKUP(ABSYLD2!BN$4,'[1]INTERNAL PARAMETERS-1'!$B$5:$J$44,8,FALSE)*VLOOKUP(ABSYLD2!BN$4,'[1]INTERNAL PARAMETERS-1'!$B$5:$J$44,3,FALSE)</f>
        <v>30.366910352560474</v>
      </c>
      <c r="BO82" s="47">
        <f>ABSYLD1!BO82*VLOOKUP(ABSYLD2!BO$4,'[1]INTERNAL PARAMETERS-1'!$B$5:$J$44,5,FALSE)*VLOOKUP(ABSYLD2!BO$4,'[1]INTERNAL PARAMETERS-1'!$B$5:$J$44,6,FALSE)*VLOOKUP(ABSYLD2!BO$4,'[1]INTERNAL PARAMETERS-1'!$B$5:$J$44,3,FALSE) + ABSYLD1!BO82*(1-VLOOKUP(ABSYLD2!BO$4,'[1]INTERNAL PARAMETERS-1'!$B$5:$J$44,5,FALSE))*VLOOKUP(ABSYLD2!BO$4,'[1]INTERNAL PARAMETERS-1'!$B$5:$J$44,8,FALSE)*VLOOKUP(ABSYLD2!BO$4,'[1]INTERNAL PARAMETERS-1'!$B$5:$J$44,3,FALSE)</f>
        <v>27.63183259269309</v>
      </c>
      <c r="BP82" s="47">
        <f>ABSYLD1!BP82*VLOOKUP(ABSYLD2!BP$4,'[1]INTERNAL PARAMETERS-1'!$B$5:$J$44,5,FALSE)*VLOOKUP(ABSYLD2!BP$4,'[1]INTERNAL PARAMETERS-1'!$B$5:$J$44,6,FALSE)*VLOOKUP(ABSYLD2!BP$4,'[1]INTERNAL PARAMETERS-1'!$B$5:$J$44,3,FALSE) + ABSYLD1!BP82*(1-VLOOKUP(ABSYLD2!BP$4,'[1]INTERNAL PARAMETERS-1'!$B$5:$J$44,5,FALSE))*VLOOKUP(ABSYLD2!BP$4,'[1]INTERNAL PARAMETERS-1'!$B$5:$J$44,8,FALSE)*VLOOKUP(ABSYLD2!BP$4,'[1]INTERNAL PARAMETERS-1'!$B$5:$J$44,3,FALSE)</f>
        <v>2.8045646409617921</v>
      </c>
      <c r="BQ82" s="47">
        <f>ABSYLD1!BQ82*VLOOKUP(ABSYLD2!BQ$4,'[1]INTERNAL PARAMETERS-1'!$B$5:$J$44,5,FALSE)*VLOOKUP(ABSYLD2!BQ$4,'[1]INTERNAL PARAMETERS-1'!$B$5:$J$44,6,FALSE)*VLOOKUP(ABSYLD2!BQ$4,'[1]INTERNAL PARAMETERS-1'!$B$5:$J$44,3,FALSE) + ABSYLD1!BQ82*(1-VLOOKUP(ABSYLD2!BQ$4,'[1]INTERNAL PARAMETERS-1'!$B$5:$J$44,5,FALSE))*VLOOKUP(ABSYLD2!BQ$4,'[1]INTERNAL PARAMETERS-1'!$B$5:$J$44,8,FALSE)*VLOOKUP(ABSYLD2!BQ$4,'[1]INTERNAL PARAMETERS-1'!$B$5:$J$44,3,FALSE)</f>
        <v>107.17283783244038</v>
      </c>
      <c r="BR82" s="47">
        <f>ABSYLD1!BR82*VLOOKUP(ABSYLD2!BR$4,'[1]INTERNAL PARAMETERS-1'!$B$5:$J$44,5,FALSE)*VLOOKUP(ABSYLD2!BR$4,'[1]INTERNAL PARAMETERS-1'!$B$5:$J$44,6,FALSE)*VLOOKUP(ABSYLD2!BR$4,'[1]INTERNAL PARAMETERS-1'!$B$5:$J$44,3,FALSE) + ABSYLD1!BR82*(1-VLOOKUP(ABSYLD2!BR$4,'[1]INTERNAL PARAMETERS-1'!$B$5:$J$44,5,FALSE))*VLOOKUP(ABSYLD2!BR$4,'[1]INTERNAL PARAMETERS-1'!$B$5:$J$44,8,FALSE)*VLOOKUP(ABSYLD2!BR$4,'[1]INTERNAL PARAMETERS-1'!$B$5:$J$44,3,FALSE)</f>
        <v>5.5742595044479994</v>
      </c>
      <c r="BS82" s="47">
        <f>ABSYLD1!BS82*VLOOKUP(ABSYLD2!BS$4,'[1]INTERNAL PARAMETERS-1'!$B$5:$J$44,5,FALSE)*VLOOKUP(ABSYLD2!BS$4,'[1]INTERNAL PARAMETERS-1'!$B$5:$J$44,6,FALSE)*VLOOKUP(ABSYLD2!BS$4,'[1]INTERNAL PARAMETERS-1'!$B$5:$J$44,3,FALSE) + ABSYLD1!BS82*(1-VLOOKUP(ABSYLD2!BS$4,'[1]INTERNAL PARAMETERS-1'!$B$5:$J$44,5,FALSE))*VLOOKUP(ABSYLD2!BS$4,'[1]INTERNAL PARAMETERS-1'!$B$5:$J$44,8,FALSE)*VLOOKUP(ABSYLD2!BS$4,'[1]INTERNAL PARAMETERS-1'!$B$5:$J$44,3,FALSE)</f>
        <v>0.3364285657014256</v>
      </c>
      <c r="BT82" s="47">
        <f>ABSYLD1!BT82*VLOOKUP(ABSYLD2!BT$4,'[1]INTERNAL PARAMETERS-1'!$B$5:$J$44,5,FALSE)*VLOOKUP(ABSYLD2!BT$4,'[1]INTERNAL PARAMETERS-1'!$B$5:$J$44,6,FALSE)*VLOOKUP(ABSYLD2!BT$4,'[1]INTERNAL PARAMETERS-1'!$B$5:$J$44,3,FALSE) + ABSYLD1!BT82*(1-VLOOKUP(ABSYLD2!BT$4,'[1]INTERNAL PARAMETERS-1'!$B$5:$J$44,5,FALSE))*VLOOKUP(ABSYLD2!BT$4,'[1]INTERNAL PARAMETERS-1'!$B$5:$J$44,8,FALSE)*VLOOKUP(ABSYLD2!BT$4,'[1]INTERNAL PARAMETERS-1'!$B$5:$J$44,3,FALSE)</f>
        <v>0</v>
      </c>
      <c r="BU82" s="47">
        <f>ABSYLD1!BU82*VLOOKUP(ABSYLD2!BU$4,'[1]INTERNAL PARAMETERS-1'!$B$5:$J$44,5,FALSE)*VLOOKUP(ABSYLD2!BU$4,'[1]INTERNAL PARAMETERS-1'!$B$5:$J$44,6,FALSE)*VLOOKUP(ABSYLD2!BU$4,'[1]INTERNAL PARAMETERS-1'!$B$5:$J$44,3,FALSE) + ABSYLD1!BU82*(1-VLOOKUP(ABSYLD2!BU$4,'[1]INTERNAL PARAMETERS-1'!$B$5:$J$44,5,FALSE))*VLOOKUP(ABSYLD2!BU$4,'[1]INTERNAL PARAMETERS-1'!$B$5:$J$44,8,FALSE)*VLOOKUP(ABSYLD2!BU$4,'[1]INTERNAL PARAMETERS-1'!$B$5:$J$44,3,FALSE)</f>
        <v>0</v>
      </c>
      <c r="BV82" s="47">
        <f>ABSYLD1!BV82*VLOOKUP(ABSYLD2!BV$4,'[1]INTERNAL PARAMETERS-1'!$B$5:$J$44,5,FALSE)*VLOOKUP(ABSYLD2!BV$4,'[1]INTERNAL PARAMETERS-1'!$B$5:$J$44,6,FALSE)*VLOOKUP(ABSYLD2!BV$4,'[1]INTERNAL PARAMETERS-1'!$B$5:$J$44,3,FALSE) + ABSYLD1!BV82*(1-VLOOKUP(ABSYLD2!BV$4,'[1]INTERNAL PARAMETERS-1'!$B$5:$J$44,5,FALSE))*VLOOKUP(ABSYLD2!BV$4,'[1]INTERNAL PARAMETERS-1'!$B$5:$J$44,8,FALSE)*VLOOKUP(ABSYLD2!BV$4,'[1]INTERNAL PARAMETERS-1'!$B$5:$J$44,3,FALSE)</f>
        <v>0</v>
      </c>
      <c r="BW82" s="47">
        <f>ABSYLD1!BW82*VLOOKUP(ABSYLD2!BW$4,'[1]INTERNAL PARAMETERS-1'!$B$5:$J$44,5,FALSE)*VLOOKUP(ABSYLD2!BW$4,'[1]INTERNAL PARAMETERS-1'!$B$5:$J$44,6,FALSE)*VLOOKUP(ABSYLD2!BW$4,'[1]INTERNAL PARAMETERS-1'!$B$5:$J$44,3,FALSE) + ABSYLD1!BW82*(1-VLOOKUP(ABSYLD2!BW$4,'[1]INTERNAL PARAMETERS-1'!$B$5:$J$44,5,FALSE))*VLOOKUP(ABSYLD2!BW$4,'[1]INTERNAL PARAMETERS-1'!$B$5:$J$44,8,FALSE)*VLOOKUP(ABSYLD2!BW$4,'[1]INTERNAL PARAMETERS-1'!$B$5:$J$44,3,FALSE)</f>
        <v>0</v>
      </c>
      <c r="BX82" s="47">
        <f>ABSYLD1!BX82*VLOOKUP(ABSYLD2!BX$4,'[1]INTERNAL PARAMETERS-1'!$B$5:$J$44,5,FALSE)*VLOOKUP(ABSYLD2!BX$4,'[1]INTERNAL PARAMETERS-1'!$B$5:$J$44,6,FALSE)*VLOOKUP(ABSYLD2!BX$4,'[1]INTERNAL PARAMETERS-1'!$B$5:$J$44,3,FALSE) + ABSYLD1!BX82*(1-VLOOKUP(ABSYLD2!BX$4,'[1]INTERNAL PARAMETERS-1'!$B$5:$J$44,5,FALSE))*VLOOKUP(ABSYLD2!BX$4,'[1]INTERNAL PARAMETERS-1'!$B$5:$J$44,8,FALSE)*VLOOKUP(ABSYLD2!BX$4,'[1]INTERNAL PARAMETERS-1'!$B$5:$J$44,3,FALSE)</f>
        <v>0</v>
      </c>
      <c r="BY82" s="47">
        <f>ABSYLD1!BY82*VLOOKUP(ABSYLD2!BY$4,'[1]INTERNAL PARAMETERS-1'!$B$5:$J$44,5,FALSE)*VLOOKUP(ABSYLD2!BY$4,'[1]INTERNAL PARAMETERS-1'!$B$5:$J$44,6,FALSE)*VLOOKUP(ABSYLD2!BY$4,'[1]INTERNAL PARAMETERS-1'!$B$5:$J$44,3,FALSE) + ABSYLD1!BY82*(1-VLOOKUP(ABSYLD2!BY$4,'[1]INTERNAL PARAMETERS-1'!$B$5:$J$44,5,FALSE))*VLOOKUP(ABSYLD2!BY$4,'[1]INTERNAL PARAMETERS-1'!$B$5:$J$44,8,FALSE)*VLOOKUP(ABSYLD2!BY$4,'[1]INTERNAL PARAMETERS-1'!$B$5:$J$44,3,FALSE)</f>
        <v>0</v>
      </c>
      <c r="BZ82" s="47">
        <f>ABSYLD1!BZ82*VLOOKUP(ABSYLD2!BZ$4,'[1]INTERNAL PARAMETERS-1'!$B$5:$J$44,5,FALSE)*VLOOKUP(ABSYLD2!BZ$4,'[1]INTERNAL PARAMETERS-1'!$B$5:$J$44,6,FALSE)*VLOOKUP(ABSYLD2!BZ$4,'[1]INTERNAL PARAMETERS-1'!$B$5:$J$44,3,FALSE) + ABSYLD1!BZ82*(1-VLOOKUP(ABSYLD2!BZ$4,'[1]INTERNAL PARAMETERS-1'!$B$5:$J$44,5,FALSE))*VLOOKUP(ABSYLD2!BZ$4,'[1]INTERNAL PARAMETERS-1'!$B$5:$J$44,8,FALSE)*VLOOKUP(ABSYLD2!BZ$4,'[1]INTERNAL PARAMETERS-1'!$B$5:$J$44,3,FALSE)</f>
        <v>0.4817574680093189</v>
      </c>
      <c r="CA82" s="47">
        <f>ABSYLD1!CA82*VLOOKUP(ABSYLD2!CA$4,'[1]INTERNAL PARAMETERS-1'!$B$5:$J$44,5,FALSE)*VLOOKUP(ABSYLD2!CA$4,'[1]INTERNAL PARAMETERS-1'!$B$5:$J$44,6,FALSE)*VLOOKUP(ABSYLD2!CA$4,'[1]INTERNAL PARAMETERS-1'!$B$5:$J$44,3,FALSE) + ABSYLD1!CA82*(1-VLOOKUP(ABSYLD2!CA$4,'[1]INTERNAL PARAMETERS-1'!$B$5:$J$44,5,FALSE))*VLOOKUP(ABSYLD2!CA$4,'[1]INTERNAL PARAMETERS-1'!$B$5:$J$44,8,FALSE)*VLOOKUP(ABSYLD2!CA$4,'[1]INTERNAL PARAMETERS-1'!$B$5:$J$44,3,FALSE)</f>
        <v>0</v>
      </c>
      <c r="CB82" s="47">
        <f>ABSYLD1!CB82*VLOOKUP(ABSYLD2!CB$4,'[1]INTERNAL PARAMETERS-1'!$B$5:$J$44,5,FALSE)*VLOOKUP(ABSYLD2!CB$4,'[1]INTERNAL PARAMETERS-1'!$B$5:$J$44,6,FALSE)*VLOOKUP(ABSYLD2!CB$4,'[1]INTERNAL PARAMETERS-1'!$B$5:$J$44,3,FALSE) + ABSYLD1!CB82*(1-VLOOKUP(ABSYLD2!CB$4,'[1]INTERNAL PARAMETERS-1'!$B$5:$J$44,5,FALSE))*VLOOKUP(ABSYLD2!CB$4,'[1]INTERNAL PARAMETERS-1'!$B$5:$J$44,8,FALSE)*VLOOKUP(ABSYLD2!CB$4,'[1]INTERNAL PARAMETERS-1'!$B$5:$J$44,3,FALSE)</f>
        <v>0</v>
      </c>
      <c r="CC82" s="47">
        <f>ABSYLD1!CC82*VLOOKUP(ABSYLD2!CC$4,'[1]INTERNAL PARAMETERS-1'!$B$5:$J$44,5,FALSE)*VLOOKUP(ABSYLD2!CC$4,'[1]INTERNAL PARAMETERS-1'!$B$5:$J$44,6,FALSE)*VLOOKUP(ABSYLD2!CC$4,'[1]INTERNAL PARAMETERS-1'!$B$5:$J$44,3,FALSE) + ABSYLD1!CC82*(1-VLOOKUP(ABSYLD2!CC$4,'[1]INTERNAL PARAMETERS-1'!$B$5:$J$44,5,FALSE))*VLOOKUP(ABSYLD2!CC$4,'[1]INTERNAL PARAMETERS-1'!$B$5:$J$44,8,FALSE)*VLOOKUP(ABSYLD2!CC$4,'[1]INTERNAL PARAMETERS-1'!$B$5:$J$44,3,FALSE)</f>
        <v>0.5804323326237526</v>
      </c>
      <c r="CD82" s="47">
        <f>ABSYLD1!CD82*VLOOKUP(ABSYLD2!CD$4,'[1]INTERNAL PARAMETERS-1'!$B$5:$J$44,5,FALSE)*VLOOKUP(ABSYLD2!CD$4,'[1]INTERNAL PARAMETERS-1'!$B$5:$J$44,6,FALSE)*VLOOKUP(ABSYLD2!CD$4,'[1]INTERNAL PARAMETERS-1'!$B$5:$J$44,3,FALSE) + ABSYLD1!CD82*(1-VLOOKUP(ABSYLD2!CD$4,'[1]INTERNAL PARAMETERS-1'!$B$5:$J$44,5,FALSE))*VLOOKUP(ABSYLD2!CD$4,'[1]INTERNAL PARAMETERS-1'!$B$5:$J$44,8,FALSE)*VLOOKUP(ABSYLD2!CD$4,'[1]INTERNAL PARAMETERS-1'!$B$5:$J$44,3,FALSE)</f>
        <v>1.9879853808969807</v>
      </c>
      <c r="CE82" s="47">
        <f>ABSYLD1!CE82*VLOOKUP(ABSYLD2!CE$4,'[1]INTERNAL PARAMETERS-1'!$B$5:$J$44,5,FALSE)*VLOOKUP(ABSYLD2!CE$4,'[1]INTERNAL PARAMETERS-1'!$B$5:$J$44,6,FALSE)*VLOOKUP(ABSYLD2!CE$4,'[1]INTERNAL PARAMETERS-1'!$B$5:$J$44,3,FALSE) + ABSYLD1!CE82*(1-VLOOKUP(ABSYLD2!CE$4,'[1]INTERNAL PARAMETERS-1'!$B$5:$J$44,5,FALSE))*VLOOKUP(ABSYLD2!CE$4,'[1]INTERNAL PARAMETERS-1'!$B$5:$J$44,8,FALSE)*VLOOKUP(ABSYLD2!CE$4,'[1]INTERNAL PARAMETERS-1'!$B$5:$J$44,3,FALSE)</f>
        <v>3.4112972508998323</v>
      </c>
      <c r="CF82" s="47">
        <f>ABSYLD1!CF82*VLOOKUP(ABSYLD2!CF$4,'[1]INTERNAL PARAMETERS-1'!$B$5:$J$44,5,FALSE)*VLOOKUP(ABSYLD2!CF$4,'[1]INTERNAL PARAMETERS-1'!$B$5:$J$44,6,FALSE)*VLOOKUP(ABSYLD2!CF$4,'[1]INTERNAL PARAMETERS-1'!$B$5:$J$44,3,FALSE) + ABSYLD1!CF82*(1-VLOOKUP(ABSYLD2!CF$4,'[1]INTERNAL PARAMETERS-1'!$B$5:$J$44,5,FALSE))*VLOOKUP(ABSYLD2!CF$4,'[1]INTERNAL PARAMETERS-1'!$B$5:$J$44,8,FALSE)*VLOOKUP(ABSYLD2!CF$4,'[1]INTERNAL PARAMETERS-1'!$B$5:$J$44,3,FALSE)</f>
        <v>0.80487311410935058</v>
      </c>
      <c r="CG82" s="47">
        <f>ABSYLD1!CG82*VLOOKUP(ABSYLD2!CG$4,'[1]INTERNAL PARAMETERS-1'!$B$5:$J$44,5,FALSE)*VLOOKUP(ABSYLD2!CG$4,'[1]INTERNAL PARAMETERS-1'!$B$5:$J$44,6,FALSE)*VLOOKUP(ABSYLD2!CG$4,'[1]INTERNAL PARAMETERS-1'!$B$5:$J$44,3,FALSE) + ABSYLD1!CG82*(1-VLOOKUP(ABSYLD2!CG$4,'[1]INTERNAL PARAMETERS-1'!$B$5:$J$44,5,FALSE))*VLOOKUP(ABSYLD2!CG$4,'[1]INTERNAL PARAMETERS-1'!$B$5:$J$44,8,FALSE)*VLOOKUP(ABSYLD2!CG$4,'[1]INTERNAL PARAMETERS-1'!$B$5:$J$44,3,FALSE)</f>
        <v>0</v>
      </c>
      <c r="CH82" s="46">
        <f>ABSYLD1!CH82*VLOOKUP(ABSYLD2!CH$4,'[1]INTERNAL PARAMETERS-1'!$B$5:$J$44,5,FALSE)*VLOOKUP(ABSYLD2!CH$4,'[1]INTERNAL PARAMETERS-1'!$B$5:$J$44,6,FALSE)*VLOOKUP(ABSYLD2!CH$4,'[1]INTERNAL PARAMETERS-1'!$B$5:$J$44,3,FALSE) + ABSYLD1!CH82*(1-VLOOKUP(ABSYLD2!CH$4,'[1]INTERNAL PARAMETERS-1'!$B$5:$J$44,5,FALSE))*VLOOKUP(ABSYLD2!CH$4,'[1]INTERNAL PARAMETERS-1'!$B$5:$J$44,8,FALSE)*VLOOKUP(ABSYLD2!CH$4,'[1]INTERNAL PARAMETERS-1'!$B$5:$J$44,3,FALSE)</f>
        <v>0</v>
      </c>
      <c r="CJ82" s="48">
        <f t="shared" si="2"/>
        <v>88203.97009589868</v>
      </c>
      <c r="CK82" s="46">
        <f t="shared" si="3"/>
        <v>1475.1494706641854</v>
      </c>
    </row>
    <row r="83" spans="2:89">
      <c r="B83" s="61" t="s">
        <v>10</v>
      </c>
      <c r="C83" s="60" t="s">
        <v>89</v>
      </c>
      <c r="D83" s="60" t="s">
        <v>82</v>
      </c>
      <c r="E83" s="137">
        <f>ABS!AL83</f>
        <v>118564.95918517669</v>
      </c>
      <c r="F83" s="62">
        <f>'[1]INTERNAL PARAMETERS-1'!M11</f>
        <v>53.995000000000005</v>
      </c>
      <c r="G83" s="48">
        <f>ABSYLD1!G83*VLOOKUP(ABSYLD2!G$4,'[1]INTERNAL PARAMETERS-1'!$B$5:$J$44,5,FALSE)*VLOOKUP(ABSYLD2!G$4,'[1]INTERNAL PARAMETERS-1'!$B$5:$J$44,7,FALSE)*ABSYLD2!$F83 + ABSYLD1!G83*(1-VLOOKUP(ABSYLD2!G$4,'[1]INTERNAL PARAMETERS-1'!$B$5:$J$44,5,FALSE))*VLOOKUP(ABSYLD2!G$4,'[1]INTERNAL PARAMETERS-1'!$B$5:$J$44,9,FALSE)*ABSYLD2!$F83</f>
        <v>21300.087863418303</v>
      </c>
      <c r="H83" s="47">
        <f>ABSYLD1!H83*VLOOKUP(ABSYLD2!H$4,'[1]INTERNAL PARAMETERS-1'!$B$5:$J$44,5,FALSE)*VLOOKUP(ABSYLD2!H$4,'[1]INTERNAL PARAMETERS-1'!$B$5:$J$44,7,FALSE)*ABSYLD2!$F83 + ABSYLD1!H83*(1-VLOOKUP(ABSYLD2!H$4,'[1]INTERNAL PARAMETERS-1'!$B$5:$J$44,5,FALSE))*VLOOKUP(ABSYLD2!H$4,'[1]INTERNAL PARAMETERS-1'!$B$5:$J$44,9,FALSE)*ABSYLD2!$F83</f>
        <v>16131.852636357487</v>
      </c>
      <c r="I83" s="47">
        <f>ABSYLD1!I83*VLOOKUP(ABSYLD2!I$4,'[1]INTERNAL PARAMETERS-1'!$B$5:$J$44,5,FALSE)*VLOOKUP(ABSYLD2!I$4,'[1]INTERNAL PARAMETERS-1'!$B$5:$J$44,7,FALSE)*ABSYLD2!$F83 + ABSYLD1!I83*(1-VLOOKUP(ABSYLD2!I$4,'[1]INTERNAL PARAMETERS-1'!$B$5:$J$44,5,FALSE))*VLOOKUP(ABSYLD2!I$4,'[1]INTERNAL PARAMETERS-1'!$B$5:$J$44,9,FALSE)*ABSYLD2!$F83</f>
        <v>14128.904256927879</v>
      </c>
      <c r="J83" s="47">
        <f>ABSYLD1!J83*VLOOKUP(ABSYLD2!J$4,'[1]INTERNAL PARAMETERS-1'!$B$5:$J$44,5,FALSE)*VLOOKUP(ABSYLD2!J$4,'[1]INTERNAL PARAMETERS-1'!$B$5:$J$44,7,FALSE)*ABSYLD2!$F83 + ABSYLD1!J83*(1-VLOOKUP(ABSYLD2!J$4,'[1]INTERNAL PARAMETERS-1'!$B$5:$J$44,5,FALSE))*VLOOKUP(ABSYLD2!J$4,'[1]INTERNAL PARAMETERS-1'!$B$5:$J$44,9,FALSE)*ABSYLD2!$F83</f>
        <v>0</v>
      </c>
      <c r="K83" s="47">
        <f>ABSYLD1!K83*VLOOKUP(ABSYLD2!K$4,'[1]INTERNAL PARAMETERS-1'!$B$5:$J$44,5,FALSE)*VLOOKUP(ABSYLD2!K$4,'[1]INTERNAL PARAMETERS-1'!$B$5:$J$44,7,FALSE)*ABSYLD2!$F83 + ABSYLD1!K83*(1-VLOOKUP(ABSYLD2!K$4,'[1]INTERNAL PARAMETERS-1'!$B$5:$J$44,5,FALSE))*VLOOKUP(ABSYLD2!K$4,'[1]INTERNAL PARAMETERS-1'!$B$5:$J$44,9,FALSE)*ABSYLD2!$F83</f>
        <v>206.29850898955092</v>
      </c>
      <c r="L83" s="47">
        <f>ABSYLD1!L83*VLOOKUP(ABSYLD2!L$4,'[1]INTERNAL PARAMETERS-1'!$B$5:$J$44,5,FALSE)*VLOOKUP(ABSYLD2!L$4,'[1]INTERNAL PARAMETERS-1'!$B$5:$J$44,7,FALSE)*ABSYLD2!$F83 + ABSYLD1!L83*(1-VLOOKUP(ABSYLD2!L$4,'[1]INTERNAL PARAMETERS-1'!$B$5:$J$44,5,FALSE))*VLOOKUP(ABSYLD2!L$4,'[1]INTERNAL PARAMETERS-1'!$B$5:$J$44,9,FALSE)*ABSYLD2!$F83</f>
        <v>68.794978280554062</v>
      </c>
      <c r="M83" s="47">
        <f>ABSYLD1!M83*VLOOKUP(ABSYLD2!M$4,'[1]INTERNAL PARAMETERS-1'!$B$5:$J$44,5,FALSE)*VLOOKUP(ABSYLD2!M$4,'[1]INTERNAL PARAMETERS-1'!$B$5:$J$44,7,FALSE)*ABSYLD2!$F83 + ABSYLD1!M83*(1-VLOOKUP(ABSYLD2!M$4,'[1]INTERNAL PARAMETERS-1'!$B$5:$J$44,5,FALSE))*VLOOKUP(ABSYLD2!M$4,'[1]INTERNAL PARAMETERS-1'!$B$5:$J$44,9,FALSE)*ABSYLD2!$F83</f>
        <v>413.58483345915863</v>
      </c>
      <c r="N83" s="47">
        <f>ABSYLD1!N83*VLOOKUP(ABSYLD2!N$4,'[1]INTERNAL PARAMETERS-1'!$B$5:$J$44,5,FALSE)*VLOOKUP(ABSYLD2!N$4,'[1]INTERNAL PARAMETERS-1'!$B$5:$J$44,7,FALSE)*ABSYLD2!$F83 + ABSYLD1!N83*(1-VLOOKUP(ABSYLD2!N$4,'[1]INTERNAL PARAMETERS-1'!$B$5:$J$44,5,FALSE))*VLOOKUP(ABSYLD2!N$4,'[1]INTERNAL PARAMETERS-1'!$B$5:$J$44,9,FALSE)*ABSYLD2!$F83</f>
        <v>78.565901005353581</v>
      </c>
      <c r="O83" s="47">
        <f>ABSYLD1!O83*VLOOKUP(ABSYLD2!O$4,'[1]INTERNAL PARAMETERS-1'!$B$5:$J$44,5,FALSE)*VLOOKUP(ABSYLD2!O$4,'[1]INTERNAL PARAMETERS-1'!$B$5:$J$44,7,FALSE)*ABSYLD2!$F83 + ABSYLD1!O83*(1-VLOOKUP(ABSYLD2!O$4,'[1]INTERNAL PARAMETERS-1'!$B$5:$J$44,5,FALSE))*VLOOKUP(ABSYLD2!O$4,'[1]INTERNAL PARAMETERS-1'!$B$5:$J$44,9,FALSE)*ABSYLD2!$F83</f>
        <v>0</v>
      </c>
      <c r="P83" s="47">
        <f>ABSYLD1!P83*VLOOKUP(ABSYLD2!P$4,'[1]INTERNAL PARAMETERS-1'!$B$5:$J$44,5,FALSE)*VLOOKUP(ABSYLD2!P$4,'[1]INTERNAL PARAMETERS-1'!$B$5:$J$44,7,FALSE)*ABSYLD2!$F83 + ABSYLD1!P83*(1-VLOOKUP(ABSYLD2!P$4,'[1]INTERNAL PARAMETERS-1'!$B$5:$J$44,5,FALSE))*VLOOKUP(ABSYLD2!P$4,'[1]INTERNAL PARAMETERS-1'!$B$5:$J$44,9,FALSE)*ABSYLD2!$F83</f>
        <v>0</v>
      </c>
      <c r="Q83" s="47">
        <f>ABSYLD1!Q83*VLOOKUP(ABSYLD2!Q$4,'[1]INTERNAL PARAMETERS-1'!$B$5:$J$44,5,FALSE)*VLOOKUP(ABSYLD2!Q$4,'[1]INTERNAL PARAMETERS-1'!$B$5:$J$44,7,FALSE)*ABSYLD2!$F83 + ABSYLD1!Q83*(1-VLOOKUP(ABSYLD2!Q$4,'[1]INTERNAL PARAMETERS-1'!$B$5:$J$44,5,FALSE))*VLOOKUP(ABSYLD2!Q$4,'[1]INTERNAL PARAMETERS-1'!$B$5:$J$44,9,FALSE)*ABSYLD2!$F83</f>
        <v>0</v>
      </c>
      <c r="R83" s="47">
        <f>ABSYLD1!R83*VLOOKUP(ABSYLD2!R$4,'[1]INTERNAL PARAMETERS-1'!$B$5:$J$44,5,FALSE)*VLOOKUP(ABSYLD2!R$4,'[1]INTERNAL PARAMETERS-1'!$B$5:$J$44,7,FALSE)*ABSYLD2!$F83 + ABSYLD1!R83*(1-VLOOKUP(ABSYLD2!R$4,'[1]INTERNAL PARAMETERS-1'!$B$5:$J$44,5,FALSE))*VLOOKUP(ABSYLD2!R$4,'[1]INTERNAL PARAMETERS-1'!$B$5:$J$44,9,FALSE)*ABSYLD2!$F83</f>
        <v>138.53743997684626</v>
      </c>
      <c r="S83" s="47">
        <f>ABSYLD1!S83*VLOOKUP(ABSYLD2!S$4,'[1]INTERNAL PARAMETERS-1'!$B$5:$J$44,5,FALSE)*VLOOKUP(ABSYLD2!S$4,'[1]INTERNAL PARAMETERS-1'!$B$5:$J$44,7,FALSE)*ABSYLD2!$F83 + ABSYLD1!S83*(1-VLOOKUP(ABSYLD2!S$4,'[1]INTERNAL PARAMETERS-1'!$B$5:$J$44,5,FALSE))*VLOOKUP(ABSYLD2!S$4,'[1]INTERNAL PARAMETERS-1'!$B$5:$J$44,9,FALSE)*ABSYLD2!$F83</f>
        <v>1851.225747435522</v>
      </c>
      <c r="T83" s="47">
        <f>ABSYLD1!T83*VLOOKUP(ABSYLD2!T$4,'[1]INTERNAL PARAMETERS-1'!$B$5:$J$44,5,FALSE)*VLOOKUP(ABSYLD2!T$4,'[1]INTERNAL PARAMETERS-1'!$B$5:$J$44,7,FALSE)*ABSYLD2!$F83 + ABSYLD1!T83*(1-VLOOKUP(ABSYLD2!T$4,'[1]INTERNAL PARAMETERS-1'!$B$5:$J$44,5,FALSE))*VLOOKUP(ABSYLD2!T$4,'[1]INTERNAL PARAMETERS-1'!$B$5:$J$44,9,FALSE)*ABSYLD2!$F83</f>
        <v>488.95905975561845</v>
      </c>
      <c r="U83" s="47">
        <f>ABSYLD1!U83*VLOOKUP(ABSYLD2!U$4,'[1]INTERNAL PARAMETERS-1'!$B$5:$J$44,5,FALSE)*VLOOKUP(ABSYLD2!U$4,'[1]INTERNAL PARAMETERS-1'!$B$5:$J$44,7,FALSE)*ABSYLD2!$F83 + ABSYLD1!U83*(1-VLOOKUP(ABSYLD2!U$4,'[1]INTERNAL PARAMETERS-1'!$B$5:$J$44,5,FALSE))*VLOOKUP(ABSYLD2!U$4,'[1]INTERNAL PARAMETERS-1'!$B$5:$J$44,9,FALSE)*ABSYLD2!$F83</f>
        <v>368.3491583492326</v>
      </c>
      <c r="V83" s="47">
        <f>ABSYLD1!V83*VLOOKUP(ABSYLD2!V$4,'[1]INTERNAL PARAMETERS-1'!$B$5:$J$44,5,FALSE)*VLOOKUP(ABSYLD2!V$4,'[1]INTERNAL PARAMETERS-1'!$B$5:$J$44,7,FALSE)*ABSYLD2!$F83 + ABSYLD1!V83*(1-VLOOKUP(ABSYLD2!V$4,'[1]INTERNAL PARAMETERS-1'!$B$5:$J$44,5,FALSE))*VLOOKUP(ABSYLD2!V$4,'[1]INTERNAL PARAMETERS-1'!$B$5:$J$44,9,FALSE)*ABSYLD2!$F83</f>
        <v>1811.7780756606357</v>
      </c>
      <c r="W83" s="47">
        <f>ABSYLD1!W83*VLOOKUP(ABSYLD2!W$4,'[1]INTERNAL PARAMETERS-1'!$B$5:$J$44,5,FALSE)*VLOOKUP(ABSYLD2!W$4,'[1]INTERNAL PARAMETERS-1'!$B$5:$J$44,7,FALSE)*ABSYLD2!$F83 + ABSYLD1!W83*(1-VLOOKUP(ABSYLD2!W$4,'[1]INTERNAL PARAMETERS-1'!$B$5:$J$44,5,FALSE))*VLOOKUP(ABSYLD2!W$4,'[1]INTERNAL PARAMETERS-1'!$B$5:$J$44,9,FALSE)*ABSYLD2!$F83</f>
        <v>0</v>
      </c>
      <c r="X83" s="47">
        <f>ABSYLD1!X83*VLOOKUP(ABSYLD2!X$4,'[1]INTERNAL PARAMETERS-1'!$B$5:$J$44,5,FALSE)*VLOOKUP(ABSYLD2!X$4,'[1]INTERNAL PARAMETERS-1'!$B$5:$J$44,7,FALSE)*ABSYLD2!$F83 + ABSYLD1!X83*(1-VLOOKUP(ABSYLD2!X$4,'[1]INTERNAL PARAMETERS-1'!$B$5:$J$44,5,FALSE))*VLOOKUP(ABSYLD2!X$4,'[1]INTERNAL PARAMETERS-1'!$B$5:$J$44,9,FALSE)*ABSYLD2!$F83</f>
        <v>0</v>
      </c>
      <c r="Y83" s="47">
        <f>ABSYLD1!Y83*VLOOKUP(ABSYLD2!Y$4,'[1]INTERNAL PARAMETERS-1'!$B$5:$J$44,5,FALSE)*VLOOKUP(ABSYLD2!Y$4,'[1]INTERNAL PARAMETERS-1'!$B$5:$J$44,7,FALSE)*ABSYLD2!$F83 + ABSYLD1!Y83*(1-VLOOKUP(ABSYLD2!Y$4,'[1]INTERNAL PARAMETERS-1'!$B$5:$J$44,5,FALSE))*VLOOKUP(ABSYLD2!Y$4,'[1]INTERNAL PARAMETERS-1'!$B$5:$J$44,9,FALSE)*ABSYLD2!$F83</f>
        <v>0</v>
      </c>
      <c r="Z83" s="47">
        <f>ABSYLD1!Z83*VLOOKUP(ABSYLD2!Z$4,'[1]INTERNAL PARAMETERS-1'!$B$5:$J$44,5,FALSE)*VLOOKUP(ABSYLD2!Z$4,'[1]INTERNAL PARAMETERS-1'!$B$5:$J$44,7,FALSE)*ABSYLD2!$F83 + ABSYLD1!Z83*(1-VLOOKUP(ABSYLD2!Z$4,'[1]INTERNAL PARAMETERS-1'!$B$5:$J$44,5,FALSE))*VLOOKUP(ABSYLD2!Z$4,'[1]INTERNAL PARAMETERS-1'!$B$5:$J$44,9,FALSE)*ABSYLD2!$F83</f>
        <v>0</v>
      </c>
      <c r="AA83" s="47">
        <f>ABSYLD1!AA83*VLOOKUP(ABSYLD2!AA$4,'[1]INTERNAL PARAMETERS-1'!$B$5:$J$44,5,FALSE)*VLOOKUP(ABSYLD2!AA$4,'[1]INTERNAL PARAMETERS-1'!$B$5:$J$44,7,FALSE)*ABSYLD2!$F83 + ABSYLD1!AA83*(1-VLOOKUP(ABSYLD2!AA$4,'[1]INTERNAL PARAMETERS-1'!$B$5:$J$44,5,FALSE))*VLOOKUP(ABSYLD2!AA$4,'[1]INTERNAL PARAMETERS-1'!$B$5:$J$44,9,FALSE)*ABSYLD2!$F83</f>
        <v>0</v>
      </c>
      <c r="AB83" s="47">
        <f>ABSYLD1!AB83*VLOOKUP(ABSYLD2!AB$4,'[1]INTERNAL PARAMETERS-1'!$B$5:$J$44,5,FALSE)*VLOOKUP(ABSYLD2!AB$4,'[1]INTERNAL PARAMETERS-1'!$B$5:$J$44,7,FALSE)*ABSYLD2!$F83 + ABSYLD1!AB83*(1-VLOOKUP(ABSYLD2!AB$4,'[1]INTERNAL PARAMETERS-1'!$B$5:$J$44,5,FALSE))*VLOOKUP(ABSYLD2!AB$4,'[1]INTERNAL PARAMETERS-1'!$B$5:$J$44,9,FALSE)*ABSYLD2!$F83</f>
        <v>0</v>
      </c>
      <c r="AC83" s="47">
        <f>ABSYLD1!AC83*VLOOKUP(ABSYLD2!AC$4,'[1]INTERNAL PARAMETERS-1'!$B$5:$J$44,5,FALSE)*VLOOKUP(ABSYLD2!AC$4,'[1]INTERNAL PARAMETERS-1'!$B$5:$J$44,7,FALSE)*ABSYLD2!$F83 + ABSYLD1!AC83*(1-VLOOKUP(ABSYLD2!AC$4,'[1]INTERNAL PARAMETERS-1'!$B$5:$J$44,5,FALSE))*VLOOKUP(ABSYLD2!AC$4,'[1]INTERNAL PARAMETERS-1'!$B$5:$J$44,9,FALSE)*ABSYLD2!$F83</f>
        <v>0</v>
      </c>
      <c r="AD83" s="47">
        <f>ABSYLD1!AD83*VLOOKUP(ABSYLD2!AD$4,'[1]INTERNAL PARAMETERS-1'!$B$5:$J$44,5,FALSE)*VLOOKUP(ABSYLD2!AD$4,'[1]INTERNAL PARAMETERS-1'!$B$5:$J$44,7,FALSE)*ABSYLD2!$F83 + ABSYLD1!AD83*(1-VLOOKUP(ABSYLD2!AD$4,'[1]INTERNAL PARAMETERS-1'!$B$5:$J$44,5,FALSE))*VLOOKUP(ABSYLD2!AD$4,'[1]INTERNAL PARAMETERS-1'!$B$5:$J$44,9,FALSE)*ABSYLD2!$F83</f>
        <v>0</v>
      </c>
      <c r="AE83" s="47">
        <f>ABSYLD1!AE83*VLOOKUP(ABSYLD2!AE$4,'[1]INTERNAL PARAMETERS-1'!$B$5:$J$44,5,FALSE)*VLOOKUP(ABSYLD2!AE$4,'[1]INTERNAL PARAMETERS-1'!$B$5:$J$44,7,FALSE)*ABSYLD2!$F83 + ABSYLD1!AE83*(1-VLOOKUP(ABSYLD2!AE$4,'[1]INTERNAL PARAMETERS-1'!$B$5:$J$44,5,FALSE))*VLOOKUP(ABSYLD2!AE$4,'[1]INTERNAL PARAMETERS-1'!$B$5:$J$44,9,FALSE)*ABSYLD2!$F83</f>
        <v>0</v>
      </c>
      <c r="AF83" s="47">
        <f>ABSYLD1!AF83*VLOOKUP(ABSYLD2!AF$4,'[1]INTERNAL PARAMETERS-1'!$B$5:$J$44,5,FALSE)*VLOOKUP(ABSYLD2!AF$4,'[1]INTERNAL PARAMETERS-1'!$B$5:$J$44,7,FALSE)*ABSYLD2!$F83 + ABSYLD1!AF83*(1-VLOOKUP(ABSYLD2!AF$4,'[1]INTERNAL PARAMETERS-1'!$B$5:$J$44,5,FALSE))*VLOOKUP(ABSYLD2!AF$4,'[1]INTERNAL PARAMETERS-1'!$B$5:$J$44,9,FALSE)*ABSYLD2!$F83</f>
        <v>79.446484409642636</v>
      </c>
      <c r="AG83" s="47">
        <f>ABSYLD1!AG83*VLOOKUP(ABSYLD2!AG$4,'[1]INTERNAL PARAMETERS-1'!$B$5:$J$44,5,FALSE)*VLOOKUP(ABSYLD2!AG$4,'[1]INTERNAL PARAMETERS-1'!$B$5:$J$44,7,FALSE)*ABSYLD2!$F83 + ABSYLD1!AG83*(1-VLOOKUP(ABSYLD2!AG$4,'[1]INTERNAL PARAMETERS-1'!$B$5:$J$44,5,FALSE))*VLOOKUP(ABSYLD2!AG$4,'[1]INTERNAL PARAMETERS-1'!$B$5:$J$44,9,FALSE)*ABSYLD2!$F83</f>
        <v>0</v>
      </c>
      <c r="AH83" s="47">
        <f>ABSYLD1!AH83*VLOOKUP(ABSYLD2!AH$4,'[1]INTERNAL PARAMETERS-1'!$B$5:$J$44,5,FALSE)*VLOOKUP(ABSYLD2!AH$4,'[1]INTERNAL PARAMETERS-1'!$B$5:$J$44,7,FALSE)*ABSYLD2!$F83 + ABSYLD1!AH83*(1-VLOOKUP(ABSYLD2!AH$4,'[1]INTERNAL PARAMETERS-1'!$B$5:$J$44,5,FALSE))*VLOOKUP(ABSYLD2!AH$4,'[1]INTERNAL PARAMETERS-1'!$B$5:$J$44,9,FALSE)*ABSYLD2!$F83</f>
        <v>5.6055167487858855</v>
      </c>
      <c r="AI83" s="47">
        <f>ABSYLD1!AI83*VLOOKUP(ABSYLD2!AI$4,'[1]INTERNAL PARAMETERS-1'!$B$5:$J$44,5,FALSE)*VLOOKUP(ABSYLD2!AI$4,'[1]INTERNAL PARAMETERS-1'!$B$5:$J$44,7,FALSE)*ABSYLD2!$F83 + ABSYLD1!AI83*(1-VLOOKUP(ABSYLD2!AI$4,'[1]INTERNAL PARAMETERS-1'!$B$5:$J$44,5,FALSE))*VLOOKUP(ABSYLD2!AI$4,'[1]INTERNAL PARAMETERS-1'!$B$5:$J$44,9,FALSE)*ABSYLD2!$F83</f>
        <v>28.014779913987027</v>
      </c>
      <c r="AJ83" s="47">
        <f>ABSYLD1!AJ83*VLOOKUP(ABSYLD2!AJ$4,'[1]INTERNAL PARAMETERS-1'!$B$5:$J$44,5,FALSE)*VLOOKUP(ABSYLD2!AJ$4,'[1]INTERNAL PARAMETERS-1'!$B$5:$J$44,7,FALSE)*ABSYLD2!$F83 + ABSYLD1!AJ83*(1-VLOOKUP(ABSYLD2!AJ$4,'[1]INTERNAL PARAMETERS-1'!$B$5:$J$44,5,FALSE))*VLOOKUP(ABSYLD2!AJ$4,'[1]INTERNAL PARAMETERS-1'!$B$5:$J$44,9,FALSE)*ABSYLD2!$F83</f>
        <v>337.68500994356276</v>
      </c>
      <c r="AK83" s="47">
        <f>ABSYLD1!AK83*VLOOKUP(ABSYLD2!AK$4,'[1]INTERNAL PARAMETERS-1'!$B$5:$J$44,5,FALSE)*VLOOKUP(ABSYLD2!AK$4,'[1]INTERNAL PARAMETERS-1'!$B$5:$J$44,7,FALSE)*ABSYLD2!$F83 + ABSYLD1!AK83*(1-VLOOKUP(ABSYLD2!AK$4,'[1]INTERNAL PARAMETERS-1'!$B$5:$J$44,5,FALSE))*VLOOKUP(ABSYLD2!AK$4,'[1]INTERNAL PARAMETERS-1'!$B$5:$J$44,9,FALSE)*ABSYLD2!$F83</f>
        <v>44.844133990287084</v>
      </c>
      <c r="AL83" s="47">
        <f>ABSYLD1!AL83*VLOOKUP(ABSYLD2!AL$4,'[1]INTERNAL PARAMETERS-1'!$B$5:$J$44,5,FALSE)*VLOOKUP(ABSYLD2!AL$4,'[1]INTERNAL PARAMETERS-1'!$B$5:$J$44,7,FALSE)*ABSYLD2!$F83 + ABSYLD1!AL83*(1-VLOOKUP(ABSYLD2!AL$4,'[1]INTERNAL PARAMETERS-1'!$B$5:$J$44,5,FALSE))*VLOOKUP(ABSYLD2!AL$4,'[1]INTERNAL PARAMETERS-1'!$B$5:$J$44,9,FALSE)*ABSYLD2!$F83</f>
        <v>0</v>
      </c>
      <c r="AM83" s="47">
        <f>ABSYLD1!AM83*VLOOKUP(ABSYLD2!AM$4,'[1]INTERNAL PARAMETERS-1'!$B$5:$J$44,5,FALSE)*VLOOKUP(ABSYLD2!AM$4,'[1]INTERNAL PARAMETERS-1'!$B$5:$J$44,7,FALSE)*ABSYLD2!$F83 + ABSYLD1!AM83*(1-VLOOKUP(ABSYLD2!AM$4,'[1]INTERNAL PARAMETERS-1'!$B$5:$J$44,5,FALSE))*VLOOKUP(ABSYLD2!AM$4,'[1]INTERNAL PARAMETERS-1'!$B$5:$J$44,9,FALSE)*ABSYLD2!$F83</f>
        <v>0</v>
      </c>
      <c r="AN83" s="47">
        <f>ABSYLD1!AN83*VLOOKUP(ABSYLD2!AN$4,'[1]INTERNAL PARAMETERS-1'!$B$5:$J$44,5,FALSE)*VLOOKUP(ABSYLD2!AN$4,'[1]INTERNAL PARAMETERS-1'!$B$5:$J$44,7,FALSE)*ABSYLD2!$F83 + ABSYLD1!AN83*(1-VLOOKUP(ABSYLD2!AN$4,'[1]INTERNAL PARAMETERS-1'!$B$5:$J$44,5,FALSE))*VLOOKUP(ABSYLD2!AN$4,'[1]INTERNAL PARAMETERS-1'!$B$5:$J$44,9,FALSE)*ABSYLD2!$F83</f>
        <v>0</v>
      </c>
      <c r="AO83" s="47">
        <f>ABSYLD1!AO83*VLOOKUP(ABSYLD2!AO$4,'[1]INTERNAL PARAMETERS-1'!$B$5:$J$44,5,FALSE)*VLOOKUP(ABSYLD2!AO$4,'[1]INTERNAL PARAMETERS-1'!$B$5:$J$44,7,FALSE)*ABSYLD2!$F83 + ABSYLD1!AO83*(1-VLOOKUP(ABSYLD2!AO$4,'[1]INTERNAL PARAMETERS-1'!$B$5:$J$44,5,FALSE))*VLOOKUP(ABSYLD2!AO$4,'[1]INTERNAL PARAMETERS-1'!$B$5:$J$44,9,FALSE)*ABSYLD2!$F83</f>
        <v>0</v>
      </c>
      <c r="AP83" s="47">
        <f>ABSYLD1!AP83*VLOOKUP(ABSYLD2!AP$4,'[1]INTERNAL PARAMETERS-1'!$B$5:$J$44,5,FALSE)*VLOOKUP(ABSYLD2!AP$4,'[1]INTERNAL PARAMETERS-1'!$B$5:$J$44,7,FALSE)*ABSYLD2!$F83 + ABSYLD1!AP83*(1-VLOOKUP(ABSYLD2!AP$4,'[1]INTERNAL PARAMETERS-1'!$B$5:$J$44,5,FALSE))*VLOOKUP(ABSYLD2!AP$4,'[1]INTERNAL PARAMETERS-1'!$B$5:$J$44,9,FALSE)*ABSYLD2!$F83</f>
        <v>0</v>
      </c>
      <c r="AQ83" s="47">
        <f>ABSYLD1!AQ83*VLOOKUP(ABSYLD2!AQ$4,'[1]INTERNAL PARAMETERS-1'!$B$5:$J$44,5,FALSE)*VLOOKUP(ABSYLD2!AQ$4,'[1]INTERNAL PARAMETERS-1'!$B$5:$J$44,7,FALSE)*ABSYLD2!$F83 + ABSYLD1!AQ83*(1-VLOOKUP(ABSYLD2!AQ$4,'[1]INTERNAL PARAMETERS-1'!$B$5:$J$44,5,FALSE))*VLOOKUP(ABSYLD2!AQ$4,'[1]INTERNAL PARAMETERS-1'!$B$5:$J$44,9,FALSE)*ABSYLD2!$F83</f>
        <v>0</v>
      </c>
      <c r="AR83" s="47">
        <f>ABSYLD1!AR83*VLOOKUP(ABSYLD2!AR$4,'[1]INTERNAL PARAMETERS-1'!$B$5:$J$44,5,FALSE)*VLOOKUP(ABSYLD2!AR$4,'[1]INTERNAL PARAMETERS-1'!$B$5:$J$44,7,FALSE)*ABSYLD2!$F83 + ABSYLD1!AR83*(1-VLOOKUP(ABSYLD2!AR$4,'[1]INTERNAL PARAMETERS-1'!$B$5:$J$44,5,FALSE))*VLOOKUP(ABSYLD2!AR$4,'[1]INTERNAL PARAMETERS-1'!$B$5:$J$44,9,FALSE)*ABSYLD2!$F83</f>
        <v>0</v>
      </c>
      <c r="AS83" s="47">
        <f>ABSYLD1!AS83*VLOOKUP(ABSYLD2!AS$4,'[1]INTERNAL PARAMETERS-1'!$B$5:$J$44,5,FALSE)*VLOOKUP(ABSYLD2!AS$4,'[1]INTERNAL PARAMETERS-1'!$B$5:$J$44,7,FALSE)*ABSYLD2!$F83 + ABSYLD1!AS83*(1-VLOOKUP(ABSYLD2!AS$4,'[1]INTERNAL PARAMETERS-1'!$B$5:$J$44,5,FALSE))*VLOOKUP(ABSYLD2!AS$4,'[1]INTERNAL PARAMETERS-1'!$B$5:$J$44,9,FALSE)*ABSYLD2!$F83</f>
        <v>0</v>
      </c>
      <c r="AT83" s="46">
        <f>ABSYLD1!AT83*VLOOKUP(ABSYLD2!AT$4,'[1]INTERNAL PARAMETERS-1'!$B$5:$J$44,5,FALSE)*VLOOKUP(ABSYLD2!AT$4,'[1]INTERNAL PARAMETERS-1'!$B$5:$J$44,7,FALSE)*ABSYLD2!$F83 + ABSYLD1!AT83*(1-VLOOKUP(ABSYLD2!AT$4,'[1]INTERNAL PARAMETERS-1'!$B$5:$J$44,5,FALSE))*VLOOKUP(ABSYLD2!AT$4,'[1]INTERNAL PARAMETERS-1'!$B$5:$J$44,9,FALSE)*ABSYLD2!$F83</f>
        <v>0</v>
      </c>
      <c r="AU83" s="48">
        <f>ABSYLD1!AU83*VLOOKUP(ABSYLD2!AU$4,'[1]INTERNAL PARAMETERS-1'!$B$5:$J$44,5,FALSE)*VLOOKUP(ABSYLD2!AU$4,'[1]INTERNAL PARAMETERS-1'!$B$5:$J$44,6,FALSE)*VLOOKUP(ABSYLD2!AU$4,'[1]INTERNAL PARAMETERS-1'!$B$5:$J$44,3,FALSE) + ABSYLD1!AU83*(1-VLOOKUP(ABSYLD2!AU$4,'[1]INTERNAL PARAMETERS-1'!$B$5:$J$44,5,FALSE))*VLOOKUP(ABSYLD2!AU$4,'[1]INTERNAL PARAMETERS-1'!$B$5:$J$44,8,FALSE)*VLOOKUP(ABSYLD2!AU$4,'[1]INTERNAL PARAMETERS-1'!$B$5:$J$44,3,FALSE)</f>
        <v>0</v>
      </c>
      <c r="AV83" s="47">
        <f>ABSYLD1!AV83*VLOOKUP(ABSYLD2!AV$4,'[1]INTERNAL PARAMETERS-1'!$B$5:$J$44,5,FALSE)*VLOOKUP(ABSYLD2!AV$4,'[1]INTERNAL PARAMETERS-1'!$B$5:$J$44,6,FALSE)*VLOOKUP(ABSYLD2!AV$4,'[1]INTERNAL PARAMETERS-1'!$B$5:$J$44,3,FALSE) + ABSYLD1!AV83*(1-VLOOKUP(ABSYLD2!AV$4,'[1]INTERNAL PARAMETERS-1'!$B$5:$J$44,5,FALSE))*VLOOKUP(ABSYLD2!AV$4,'[1]INTERNAL PARAMETERS-1'!$B$5:$J$44,8,FALSE)*VLOOKUP(ABSYLD2!AV$4,'[1]INTERNAL PARAMETERS-1'!$B$5:$J$44,3,FALSE)</f>
        <v>0</v>
      </c>
      <c r="AW83" s="47">
        <f>ABSYLD1!AW83*VLOOKUP(ABSYLD2!AW$4,'[1]INTERNAL PARAMETERS-1'!$B$5:$J$44,5,FALSE)*VLOOKUP(ABSYLD2!AW$4,'[1]INTERNAL PARAMETERS-1'!$B$5:$J$44,6,FALSE)*VLOOKUP(ABSYLD2!AW$4,'[1]INTERNAL PARAMETERS-1'!$B$5:$J$44,3,FALSE) + ABSYLD1!AW83*(1-VLOOKUP(ABSYLD2!AW$4,'[1]INTERNAL PARAMETERS-1'!$B$5:$J$44,5,FALSE))*VLOOKUP(ABSYLD2!AW$4,'[1]INTERNAL PARAMETERS-1'!$B$5:$J$44,8,FALSE)*VLOOKUP(ABSYLD2!AW$4,'[1]INTERNAL PARAMETERS-1'!$B$5:$J$44,3,FALSE)</f>
        <v>308.94857104340269</v>
      </c>
      <c r="AX83" s="47">
        <f>ABSYLD1!AX83*VLOOKUP(ABSYLD2!AX$4,'[1]INTERNAL PARAMETERS-1'!$B$5:$J$44,5,FALSE)*VLOOKUP(ABSYLD2!AX$4,'[1]INTERNAL PARAMETERS-1'!$B$5:$J$44,6,FALSE)*VLOOKUP(ABSYLD2!AX$4,'[1]INTERNAL PARAMETERS-1'!$B$5:$J$44,3,FALSE) + ABSYLD1!AX83*(1-VLOOKUP(ABSYLD2!AX$4,'[1]INTERNAL PARAMETERS-1'!$B$5:$J$44,5,FALSE))*VLOOKUP(ABSYLD2!AX$4,'[1]INTERNAL PARAMETERS-1'!$B$5:$J$44,8,FALSE)*VLOOKUP(ABSYLD2!AX$4,'[1]INTERNAL PARAMETERS-1'!$B$5:$J$44,3,FALSE)</f>
        <v>0</v>
      </c>
      <c r="AY83" s="47">
        <f>ABSYLD1!AY83*VLOOKUP(ABSYLD2!AY$4,'[1]INTERNAL PARAMETERS-1'!$B$5:$J$44,5,FALSE)*VLOOKUP(ABSYLD2!AY$4,'[1]INTERNAL PARAMETERS-1'!$B$5:$J$44,6,FALSE)*VLOOKUP(ABSYLD2!AY$4,'[1]INTERNAL PARAMETERS-1'!$B$5:$J$44,3,FALSE) + ABSYLD1!AY83*(1-VLOOKUP(ABSYLD2!AY$4,'[1]INTERNAL PARAMETERS-1'!$B$5:$J$44,5,FALSE))*VLOOKUP(ABSYLD2!AY$4,'[1]INTERNAL PARAMETERS-1'!$B$5:$J$44,8,FALSE)*VLOOKUP(ABSYLD2!AY$4,'[1]INTERNAL PARAMETERS-1'!$B$5:$J$44,3,FALSE)</f>
        <v>0</v>
      </c>
      <c r="AZ83" s="47">
        <f>ABSYLD1!AZ83*VLOOKUP(ABSYLD2!AZ$4,'[1]INTERNAL PARAMETERS-1'!$B$5:$J$44,5,FALSE)*VLOOKUP(ABSYLD2!AZ$4,'[1]INTERNAL PARAMETERS-1'!$B$5:$J$44,6,FALSE)*VLOOKUP(ABSYLD2!AZ$4,'[1]INTERNAL PARAMETERS-1'!$B$5:$J$44,3,FALSE) + ABSYLD1!AZ83*(1-VLOOKUP(ABSYLD2!AZ$4,'[1]INTERNAL PARAMETERS-1'!$B$5:$J$44,5,FALSE))*VLOOKUP(ABSYLD2!AZ$4,'[1]INTERNAL PARAMETERS-1'!$B$5:$J$44,8,FALSE)*VLOOKUP(ABSYLD2!AZ$4,'[1]INTERNAL PARAMETERS-1'!$B$5:$J$44,3,FALSE)</f>
        <v>0</v>
      </c>
      <c r="BA83" s="47">
        <f>ABSYLD1!BA83*VLOOKUP(ABSYLD2!BA$4,'[1]INTERNAL PARAMETERS-1'!$B$5:$J$44,5,FALSE)*VLOOKUP(ABSYLD2!BA$4,'[1]INTERNAL PARAMETERS-1'!$B$5:$J$44,6,FALSE)*VLOOKUP(ABSYLD2!BA$4,'[1]INTERNAL PARAMETERS-1'!$B$5:$J$44,3,FALSE) + ABSYLD1!BA83*(1-VLOOKUP(ABSYLD2!BA$4,'[1]INTERNAL PARAMETERS-1'!$B$5:$J$44,5,FALSE))*VLOOKUP(ABSYLD2!BA$4,'[1]INTERNAL PARAMETERS-1'!$B$5:$J$44,8,FALSE)*VLOOKUP(ABSYLD2!BA$4,'[1]INTERNAL PARAMETERS-1'!$B$5:$J$44,3,FALSE)</f>
        <v>90.393317109546444</v>
      </c>
      <c r="BB83" s="47">
        <f>ABSYLD1!BB83*VLOOKUP(ABSYLD2!BB$4,'[1]INTERNAL PARAMETERS-1'!$B$5:$J$44,5,FALSE)*VLOOKUP(ABSYLD2!BB$4,'[1]INTERNAL PARAMETERS-1'!$B$5:$J$44,6,FALSE)*VLOOKUP(ABSYLD2!BB$4,'[1]INTERNAL PARAMETERS-1'!$B$5:$J$44,3,FALSE) + ABSYLD1!BB83*(1-VLOOKUP(ABSYLD2!BB$4,'[1]INTERNAL PARAMETERS-1'!$B$5:$J$44,5,FALSE))*VLOOKUP(ABSYLD2!BB$4,'[1]INTERNAL PARAMETERS-1'!$B$5:$J$44,8,FALSE)*VLOOKUP(ABSYLD2!BB$4,'[1]INTERNAL PARAMETERS-1'!$B$5:$J$44,3,FALSE)</f>
        <v>85.697287698361023</v>
      </c>
      <c r="BC83" s="47">
        <f>ABSYLD1!BC83*VLOOKUP(ABSYLD2!BC$4,'[1]INTERNAL PARAMETERS-1'!$B$5:$J$44,5,FALSE)*VLOOKUP(ABSYLD2!BC$4,'[1]INTERNAL PARAMETERS-1'!$B$5:$J$44,6,FALSE)*VLOOKUP(ABSYLD2!BC$4,'[1]INTERNAL PARAMETERS-1'!$B$5:$J$44,3,FALSE) + ABSYLD1!BC83*(1-VLOOKUP(ABSYLD2!BC$4,'[1]INTERNAL PARAMETERS-1'!$B$5:$J$44,5,FALSE))*VLOOKUP(ABSYLD2!BC$4,'[1]INTERNAL PARAMETERS-1'!$B$5:$J$44,8,FALSE)*VLOOKUP(ABSYLD2!BC$4,'[1]INTERNAL PARAMETERS-1'!$B$5:$J$44,3,FALSE)</f>
        <v>108.57023189982505</v>
      </c>
      <c r="BD83" s="47">
        <f>ABSYLD1!BD83*VLOOKUP(ABSYLD2!BD$4,'[1]INTERNAL PARAMETERS-1'!$B$5:$J$44,5,FALSE)*VLOOKUP(ABSYLD2!BD$4,'[1]INTERNAL PARAMETERS-1'!$B$5:$J$44,6,FALSE)*VLOOKUP(ABSYLD2!BD$4,'[1]INTERNAL PARAMETERS-1'!$B$5:$J$44,3,FALSE) + ABSYLD1!BD83*(1-VLOOKUP(ABSYLD2!BD$4,'[1]INTERNAL PARAMETERS-1'!$B$5:$J$44,5,FALSE))*VLOOKUP(ABSYLD2!BD$4,'[1]INTERNAL PARAMETERS-1'!$B$5:$J$44,8,FALSE)*VLOOKUP(ABSYLD2!BD$4,'[1]INTERNAL PARAMETERS-1'!$B$5:$J$44,3,FALSE)</f>
        <v>65.142102007394882</v>
      </c>
      <c r="BE83" s="47">
        <f>ABSYLD1!BE83*VLOOKUP(ABSYLD2!BE$4,'[1]INTERNAL PARAMETERS-1'!$B$5:$J$44,5,FALSE)*VLOOKUP(ABSYLD2!BE$4,'[1]INTERNAL PARAMETERS-1'!$B$5:$J$44,6,FALSE)*VLOOKUP(ABSYLD2!BE$4,'[1]INTERNAL PARAMETERS-1'!$B$5:$J$44,3,FALSE) + ABSYLD1!BE83*(1-VLOOKUP(ABSYLD2!BE$4,'[1]INTERNAL PARAMETERS-1'!$B$5:$J$44,5,FALSE))*VLOOKUP(ABSYLD2!BE$4,'[1]INTERNAL PARAMETERS-1'!$B$5:$J$44,8,FALSE)*VLOOKUP(ABSYLD2!BE$4,'[1]INTERNAL PARAMETERS-1'!$B$5:$J$44,3,FALSE)</f>
        <v>91.81343949869148</v>
      </c>
      <c r="BF83" s="47">
        <f>ABSYLD1!BF83*VLOOKUP(ABSYLD2!BF$4,'[1]INTERNAL PARAMETERS-1'!$B$5:$J$44,5,FALSE)*VLOOKUP(ABSYLD2!BF$4,'[1]INTERNAL PARAMETERS-1'!$B$5:$J$44,6,FALSE)*VLOOKUP(ABSYLD2!BF$4,'[1]INTERNAL PARAMETERS-1'!$B$5:$J$44,3,FALSE) + ABSYLD1!BF83*(1-VLOOKUP(ABSYLD2!BF$4,'[1]INTERNAL PARAMETERS-1'!$B$5:$J$44,5,FALSE))*VLOOKUP(ABSYLD2!BF$4,'[1]INTERNAL PARAMETERS-1'!$B$5:$J$44,8,FALSE)*VLOOKUP(ABSYLD2!BF$4,'[1]INTERNAL PARAMETERS-1'!$B$5:$J$44,3,FALSE)</f>
        <v>0</v>
      </c>
      <c r="BG83" s="47">
        <f>ABSYLD1!BG83*VLOOKUP(ABSYLD2!BG$4,'[1]INTERNAL PARAMETERS-1'!$B$5:$J$44,5,FALSE)*VLOOKUP(ABSYLD2!BG$4,'[1]INTERNAL PARAMETERS-1'!$B$5:$J$44,6,FALSE)*VLOOKUP(ABSYLD2!BG$4,'[1]INTERNAL PARAMETERS-1'!$B$5:$J$44,3,FALSE) + ABSYLD1!BG83*(1-VLOOKUP(ABSYLD2!BG$4,'[1]INTERNAL PARAMETERS-1'!$B$5:$J$44,5,FALSE))*VLOOKUP(ABSYLD2!BG$4,'[1]INTERNAL PARAMETERS-1'!$B$5:$J$44,8,FALSE)*VLOOKUP(ABSYLD2!BG$4,'[1]INTERNAL PARAMETERS-1'!$B$5:$J$44,3,FALSE)</f>
        <v>51.13286518488853</v>
      </c>
      <c r="BH83" s="47">
        <f>ABSYLD1!BH83*VLOOKUP(ABSYLD2!BH$4,'[1]INTERNAL PARAMETERS-1'!$B$5:$J$44,5,FALSE)*VLOOKUP(ABSYLD2!BH$4,'[1]INTERNAL PARAMETERS-1'!$B$5:$J$44,6,FALSE)*VLOOKUP(ABSYLD2!BH$4,'[1]INTERNAL PARAMETERS-1'!$B$5:$J$44,3,FALSE) + ABSYLD1!BH83*(1-VLOOKUP(ABSYLD2!BH$4,'[1]INTERNAL PARAMETERS-1'!$B$5:$J$44,5,FALSE))*VLOOKUP(ABSYLD2!BH$4,'[1]INTERNAL PARAMETERS-1'!$B$5:$J$44,8,FALSE)*VLOOKUP(ABSYLD2!BH$4,'[1]INTERNAL PARAMETERS-1'!$B$5:$J$44,3,FALSE)</f>
        <v>0.28115239142056664</v>
      </c>
      <c r="BI83" s="47">
        <f>ABSYLD1!BI83*VLOOKUP(ABSYLD2!BI$4,'[1]INTERNAL PARAMETERS-1'!$B$5:$J$44,5,FALSE)*VLOOKUP(ABSYLD2!BI$4,'[1]INTERNAL PARAMETERS-1'!$B$5:$J$44,6,FALSE)*VLOOKUP(ABSYLD2!BI$4,'[1]INTERNAL PARAMETERS-1'!$B$5:$J$44,3,FALSE) + ABSYLD1!BI83*(1-VLOOKUP(ABSYLD2!BI$4,'[1]INTERNAL PARAMETERS-1'!$B$5:$J$44,5,FALSE))*VLOOKUP(ABSYLD2!BI$4,'[1]INTERNAL PARAMETERS-1'!$B$5:$J$44,8,FALSE)*VLOOKUP(ABSYLD2!BI$4,'[1]INTERNAL PARAMETERS-1'!$B$5:$J$44,3,FALSE)</f>
        <v>0</v>
      </c>
      <c r="BJ83" s="47">
        <f>ABSYLD1!BJ83*VLOOKUP(ABSYLD2!BJ$4,'[1]INTERNAL PARAMETERS-1'!$B$5:$J$44,5,FALSE)*VLOOKUP(ABSYLD2!BJ$4,'[1]INTERNAL PARAMETERS-1'!$B$5:$J$44,6,FALSE)*VLOOKUP(ABSYLD2!BJ$4,'[1]INTERNAL PARAMETERS-1'!$B$5:$J$44,3,FALSE) + ABSYLD1!BJ83*(1-VLOOKUP(ABSYLD2!BJ$4,'[1]INTERNAL PARAMETERS-1'!$B$5:$J$44,5,FALSE))*VLOOKUP(ABSYLD2!BJ$4,'[1]INTERNAL PARAMETERS-1'!$B$5:$J$44,8,FALSE)*VLOOKUP(ABSYLD2!BJ$4,'[1]INTERNAL PARAMETERS-1'!$B$5:$J$44,3,FALSE)</f>
        <v>20.302686262670807</v>
      </c>
      <c r="BK83" s="47">
        <f>ABSYLD1!BK83*VLOOKUP(ABSYLD2!BK$4,'[1]INTERNAL PARAMETERS-1'!$B$5:$J$44,5,FALSE)*VLOOKUP(ABSYLD2!BK$4,'[1]INTERNAL PARAMETERS-1'!$B$5:$J$44,6,FALSE)*VLOOKUP(ABSYLD2!BK$4,'[1]INTERNAL PARAMETERS-1'!$B$5:$J$44,3,FALSE) + ABSYLD1!BK83*(1-VLOOKUP(ABSYLD2!BK$4,'[1]INTERNAL PARAMETERS-1'!$B$5:$J$44,5,FALSE))*VLOOKUP(ABSYLD2!BK$4,'[1]INTERNAL PARAMETERS-1'!$B$5:$J$44,8,FALSE)*VLOOKUP(ABSYLD2!BK$4,'[1]INTERNAL PARAMETERS-1'!$B$5:$J$44,3,FALSE)</f>
        <v>25.893361087034105</v>
      </c>
      <c r="BL83" s="47">
        <f>ABSYLD1!BL83*VLOOKUP(ABSYLD2!BL$4,'[1]INTERNAL PARAMETERS-1'!$B$5:$J$44,5,FALSE)*VLOOKUP(ABSYLD2!BL$4,'[1]INTERNAL PARAMETERS-1'!$B$5:$J$44,6,FALSE)*VLOOKUP(ABSYLD2!BL$4,'[1]INTERNAL PARAMETERS-1'!$B$5:$J$44,3,FALSE) + ABSYLD1!BL83*(1-VLOOKUP(ABSYLD2!BL$4,'[1]INTERNAL PARAMETERS-1'!$B$5:$J$44,5,FALSE))*VLOOKUP(ABSYLD2!BL$4,'[1]INTERNAL PARAMETERS-1'!$B$5:$J$44,8,FALSE)*VLOOKUP(ABSYLD2!BL$4,'[1]INTERNAL PARAMETERS-1'!$B$5:$J$44,3,FALSE)</f>
        <v>73.540504328432036</v>
      </c>
      <c r="BM83" s="47">
        <f>ABSYLD1!BM83*VLOOKUP(ABSYLD2!BM$4,'[1]INTERNAL PARAMETERS-1'!$B$5:$J$44,5,FALSE)*VLOOKUP(ABSYLD2!BM$4,'[1]INTERNAL PARAMETERS-1'!$B$5:$J$44,6,FALSE)*VLOOKUP(ABSYLD2!BM$4,'[1]INTERNAL PARAMETERS-1'!$B$5:$J$44,3,FALSE) + ABSYLD1!BM83*(1-VLOOKUP(ABSYLD2!BM$4,'[1]INTERNAL PARAMETERS-1'!$B$5:$J$44,5,FALSE))*VLOOKUP(ABSYLD2!BM$4,'[1]INTERNAL PARAMETERS-1'!$B$5:$J$44,8,FALSE)*VLOOKUP(ABSYLD2!BM$4,'[1]INTERNAL PARAMETERS-1'!$B$5:$J$44,3,FALSE)</f>
        <v>17.652598921524834</v>
      </c>
      <c r="BN83" s="47">
        <f>ABSYLD1!BN83*VLOOKUP(ABSYLD2!BN$4,'[1]INTERNAL PARAMETERS-1'!$B$5:$J$44,5,FALSE)*VLOOKUP(ABSYLD2!BN$4,'[1]INTERNAL PARAMETERS-1'!$B$5:$J$44,6,FALSE)*VLOOKUP(ABSYLD2!BN$4,'[1]INTERNAL PARAMETERS-1'!$B$5:$J$44,3,FALSE) + ABSYLD1!BN83*(1-VLOOKUP(ABSYLD2!BN$4,'[1]INTERNAL PARAMETERS-1'!$B$5:$J$44,5,FALSE))*VLOOKUP(ABSYLD2!BN$4,'[1]INTERNAL PARAMETERS-1'!$B$5:$J$44,8,FALSE)*VLOOKUP(ABSYLD2!BN$4,'[1]INTERNAL PARAMETERS-1'!$B$5:$J$44,3,FALSE)</f>
        <v>27.795752590969009</v>
      </c>
      <c r="BO83" s="47">
        <f>ABSYLD1!BO83*VLOOKUP(ABSYLD2!BO$4,'[1]INTERNAL PARAMETERS-1'!$B$5:$J$44,5,FALSE)*VLOOKUP(ABSYLD2!BO$4,'[1]INTERNAL PARAMETERS-1'!$B$5:$J$44,6,FALSE)*VLOOKUP(ABSYLD2!BO$4,'[1]INTERNAL PARAMETERS-1'!$B$5:$J$44,3,FALSE) + ABSYLD1!BO83*(1-VLOOKUP(ABSYLD2!BO$4,'[1]INTERNAL PARAMETERS-1'!$B$5:$J$44,5,FALSE))*VLOOKUP(ABSYLD2!BO$4,'[1]INTERNAL PARAMETERS-1'!$B$5:$J$44,8,FALSE)*VLOOKUP(ABSYLD2!BO$4,'[1]INTERNAL PARAMETERS-1'!$B$5:$J$44,3,FALSE)</f>
        <v>22.562750530040475</v>
      </c>
      <c r="BP83" s="47">
        <f>ABSYLD1!BP83*VLOOKUP(ABSYLD2!BP$4,'[1]INTERNAL PARAMETERS-1'!$B$5:$J$44,5,FALSE)*VLOOKUP(ABSYLD2!BP$4,'[1]INTERNAL PARAMETERS-1'!$B$5:$J$44,6,FALSE)*VLOOKUP(ABSYLD2!BP$4,'[1]INTERNAL PARAMETERS-1'!$B$5:$J$44,3,FALSE) + ABSYLD1!BP83*(1-VLOOKUP(ABSYLD2!BP$4,'[1]INTERNAL PARAMETERS-1'!$B$5:$J$44,5,FALSE))*VLOOKUP(ABSYLD2!BP$4,'[1]INTERNAL PARAMETERS-1'!$B$5:$J$44,8,FALSE)*VLOOKUP(ABSYLD2!BP$4,'[1]INTERNAL PARAMETERS-1'!$B$5:$J$44,3,FALSE)</f>
        <v>2.0152400901748186</v>
      </c>
      <c r="BQ83" s="47">
        <f>ABSYLD1!BQ83*VLOOKUP(ABSYLD2!BQ$4,'[1]INTERNAL PARAMETERS-1'!$B$5:$J$44,5,FALSE)*VLOOKUP(ABSYLD2!BQ$4,'[1]INTERNAL PARAMETERS-1'!$B$5:$J$44,6,FALSE)*VLOOKUP(ABSYLD2!BQ$4,'[1]INTERNAL PARAMETERS-1'!$B$5:$J$44,3,FALSE) + ABSYLD1!BQ83*(1-VLOOKUP(ABSYLD2!BQ$4,'[1]INTERNAL PARAMETERS-1'!$B$5:$J$44,5,FALSE))*VLOOKUP(ABSYLD2!BQ$4,'[1]INTERNAL PARAMETERS-1'!$B$5:$J$44,8,FALSE)*VLOOKUP(ABSYLD2!BQ$4,'[1]INTERNAL PARAMETERS-1'!$B$5:$J$44,3,FALSE)</f>
        <v>86.97456015185324</v>
      </c>
      <c r="BR83" s="47">
        <f>ABSYLD1!BR83*VLOOKUP(ABSYLD2!BR$4,'[1]INTERNAL PARAMETERS-1'!$B$5:$J$44,5,FALSE)*VLOOKUP(ABSYLD2!BR$4,'[1]INTERNAL PARAMETERS-1'!$B$5:$J$44,6,FALSE)*VLOOKUP(ABSYLD2!BR$4,'[1]INTERNAL PARAMETERS-1'!$B$5:$J$44,3,FALSE) + ABSYLD1!BR83*(1-VLOOKUP(ABSYLD2!BR$4,'[1]INTERNAL PARAMETERS-1'!$B$5:$J$44,5,FALSE))*VLOOKUP(ABSYLD2!BR$4,'[1]INTERNAL PARAMETERS-1'!$B$5:$J$44,8,FALSE)*VLOOKUP(ABSYLD2!BR$4,'[1]INTERNAL PARAMETERS-1'!$B$5:$J$44,3,FALSE)</f>
        <v>3.843593206253801</v>
      </c>
      <c r="BS83" s="47">
        <f>ABSYLD1!BS83*VLOOKUP(ABSYLD2!BS$4,'[1]INTERNAL PARAMETERS-1'!$B$5:$J$44,5,FALSE)*VLOOKUP(ABSYLD2!BS$4,'[1]INTERNAL PARAMETERS-1'!$B$5:$J$44,6,FALSE)*VLOOKUP(ABSYLD2!BS$4,'[1]INTERNAL PARAMETERS-1'!$B$5:$J$44,3,FALSE) + ABSYLD1!BS83*(1-VLOOKUP(ABSYLD2!BS$4,'[1]INTERNAL PARAMETERS-1'!$B$5:$J$44,5,FALSE))*VLOOKUP(ABSYLD2!BS$4,'[1]INTERNAL PARAMETERS-1'!$B$5:$J$44,8,FALSE)*VLOOKUP(ABSYLD2!BS$4,'[1]INTERNAL PARAMETERS-1'!$B$5:$J$44,3,FALSE)</f>
        <v>0.28590028747485641</v>
      </c>
      <c r="BT83" s="47">
        <f>ABSYLD1!BT83*VLOOKUP(ABSYLD2!BT$4,'[1]INTERNAL PARAMETERS-1'!$B$5:$J$44,5,FALSE)*VLOOKUP(ABSYLD2!BT$4,'[1]INTERNAL PARAMETERS-1'!$B$5:$J$44,6,FALSE)*VLOOKUP(ABSYLD2!BT$4,'[1]INTERNAL PARAMETERS-1'!$B$5:$J$44,3,FALSE) + ABSYLD1!BT83*(1-VLOOKUP(ABSYLD2!BT$4,'[1]INTERNAL PARAMETERS-1'!$B$5:$J$44,5,FALSE))*VLOOKUP(ABSYLD2!BT$4,'[1]INTERNAL PARAMETERS-1'!$B$5:$J$44,8,FALSE)*VLOOKUP(ABSYLD2!BT$4,'[1]INTERNAL PARAMETERS-1'!$B$5:$J$44,3,FALSE)</f>
        <v>0</v>
      </c>
      <c r="BU83" s="47">
        <f>ABSYLD1!BU83*VLOOKUP(ABSYLD2!BU$4,'[1]INTERNAL PARAMETERS-1'!$B$5:$J$44,5,FALSE)*VLOOKUP(ABSYLD2!BU$4,'[1]INTERNAL PARAMETERS-1'!$B$5:$J$44,6,FALSE)*VLOOKUP(ABSYLD2!BU$4,'[1]INTERNAL PARAMETERS-1'!$B$5:$J$44,3,FALSE) + ABSYLD1!BU83*(1-VLOOKUP(ABSYLD2!BU$4,'[1]INTERNAL PARAMETERS-1'!$B$5:$J$44,5,FALSE))*VLOOKUP(ABSYLD2!BU$4,'[1]INTERNAL PARAMETERS-1'!$B$5:$J$44,8,FALSE)*VLOOKUP(ABSYLD2!BU$4,'[1]INTERNAL PARAMETERS-1'!$B$5:$J$44,3,FALSE)</f>
        <v>0</v>
      </c>
      <c r="BV83" s="47">
        <f>ABSYLD1!BV83*VLOOKUP(ABSYLD2!BV$4,'[1]INTERNAL PARAMETERS-1'!$B$5:$J$44,5,FALSE)*VLOOKUP(ABSYLD2!BV$4,'[1]INTERNAL PARAMETERS-1'!$B$5:$J$44,6,FALSE)*VLOOKUP(ABSYLD2!BV$4,'[1]INTERNAL PARAMETERS-1'!$B$5:$J$44,3,FALSE) + ABSYLD1!BV83*(1-VLOOKUP(ABSYLD2!BV$4,'[1]INTERNAL PARAMETERS-1'!$B$5:$J$44,5,FALSE))*VLOOKUP(ABSYLD2!BV$4,'[1]INTERNAL PARAMETERS-1'!$B$5:$J$44,8,FALSE)*VLOOKUP(ABSYLD2!BV$4,'[1]INTERNAL PARAMETERS-1'!$B$5:$J$44,3,FALSE)</f>
        <v>0</v>
      </c>
      <c r="BW83" s="47">
        <f>ABSYLD1!BW83*VLOOKUP(ABSYLD2!BW$4,'[1]INTERNAL PARAMETERS-1'!$B$5:$J$44,5,FALSE)*VLOOKUP(ABSYLD2!BW$4,'[1]INTERNAL PARAMETERS-1'!$B$5:$J$44,6,FALSE)*VLOOKUP(ABSYLD2!BW$4,'[1]INTERNAL PARAMETERS-1'!$B$5:$J$44,3,FALSE) + ABSYLD1!BW83*(1-VLOOKUP(ABSYLD2!BW$4,'[1]INTERNAL PARAMETERS-1'!$B$5:$J$44,5,FALSE))*VLOOKUP(ABSYLD2!BW$4,'[1]INTERNAL PARAMETERS-1'!$B$5:$J$44,8,FALSE)*VLOOKUP(ABSYLD2!BW$4,'[1]INTERNAL PARAMETERS-1'!$B$5:$J$44,3,FALSE)</f>
        <v>0</v>
      </c>
      <c r="BX83" s="47">
        <f>ABSYLD1!BX83*VLOOKUP(ABSYLD2!BX$4,'[1]INTERNAL PARAMETERS-1'!$B$5:$J$44,5,FALSE)*VLOOKUP(ABSYLD2!BX$4,'[1]INTERNAL PARAMETERS-1'!$B$5:$J$44,6,FALSE)*VLOOKUP(ABSYLD2!BX$4,'[1]INTERNAL PARAMETERS-1'!$B$5:$J$44,3,FALSE) + ABSYLD1!BX83*(1-VLOOKUP(ABSYLD2!BX$4,'[1]INTERNAL PARAMETERS-1'!$B$5:$J$44,5,FALSE))*VLOOKUP(ABSYLD2!BX$4,'[1]INTERNAL PARAMETERS-1'!$B$5:$J$44,8,FALSE)*VLOOKUP(ABSYLD2!BX$4,'[1]INTERNAL PARAMETERS-1'!$B$5:$J$44,3,FALSE)</f>
        <v>0</v>
      </c>
      <c r="BY83" s="47">
        <f>ABSYLD1!BY83*VLOOKUP(ABSYLD2!BY$4,'[1]INTERNAL PARAMETERS-1'!$B$5:$J$44,5,FALSE)*VLOOKUP(ABSYLD2!BY$4,'[1]INTERNAL PARAMETERS-1'!$B$5:$J$44,6,FALSE)*VLOOKUP(ABSYLD2!BY$4,'[1]INTERNAL PARAMETERS-1'!$B$5:$J$44,3,FALSE) + ABSYLD1!BY83*(1-VLOOKUP(ABSYLD2!BY$4,'[1]INTERNAL PARAMETERS-1'!$B$5:$J$44,5,FALSE))*VLOOKUP(ABSYLD2!BY$4,'[1]INTERNAL PARAMETERS-1'!$B$5:$J$44,8,FALSE)*VLOOKUP(ABSYLD2!BY$4,'[1]INTERNAL PARAMETERS-1'!$B$5:$J$44,3,FALSE)</f>
        <v>0</v>
      </c>
      <c r="BZ83" s="47">
        <f>ABSYLD1!BZ83*VLOOKUP(ABSYLD2!BZ$4,'[1]INTERNAL PARAMETERS-1'!$B$5:$J$44,5,FALSE)*VLOOKUP(ABSYLD2!BZ$4,'[1]INTERNAL PARAMETERS-1'!$B$5:$J$44,6,FALSE)*VLOOKUP(ABSYLD2!BZ$4,'[1]INTERNAL PARAMETERS-1'!$B$5:$J$44,3,FALSE) + ABSYLD1!BZ83*(1-VLOOKUP(ABSYLD2!BZ$4,'[1]INTERNAL PARAMETERS-1'!$B$5:$J$44,5,FALSE))*VLOOKUP(ABSYLD2!BZ$4,'[1]INTERNAL PARAMETERS-1'!$B$5:$J$44,8,FALSE)*VLOOKUP(ABSYLD2!BZ$4,'[1]INTERNAL PARAMETERS-1'!$B$5:$J$44,3,FALSE)</f>
        <v>0.23950468442267864</v>
      </c>
      <c r="CA83" s="47">
        <f>ABSYLD1!CA83*VLOOKUP(ABSYLD2!CA$4,'[1]INTERNAL PARAMETERS-1'!$B$5:$J$44,5,FALSE)*VLOOKUP(ABSYLD2!CA$4,'[1]INTERNAL PARAMETERS-1'!$B$5:$J$44,6,FALSE)*VLOOKUP(ABSYLD2!CA$4,'[1]INTERNAL PARAMETERS-1'!$B$5:$J$44,3,FALSE) + ABSYLD1!CA83*(1-VLOOKUP(ABSYLD2!CA$4,'[1]INTERNAL PARAMETERS-1'!$B$5:$J$44,5,FALSE))*VLOOKUP(ABSYLD2!CA$4,'[1]INTERNAL PARAMETERS-1'!$B$5:$J$44,8,FALSE)*VLOOKUP(ABSYLD2!CA$4,'[1]INTERNAL PARAMETERS-1'!$B$5:$J$44,3,FALSE)</f>
        <v>0</v>
      </c>
      <c r="CB83" s="47">
        <f>ABSYLD1!CB83*VLOOKUP(ABSYLD2!CB$4,'[1]INTERNAL PARAMETERS-1'!$B$5:$J$44,5,FALSE)*VLOOKUP(ABSYLD2!CB$4,'[1]INTERNAL PARAMETERS-1'!$B$5:$J$44,6,FALSE)*VLOOKUP(ABSYLD2!CB$4,'[1]INTERNAL PARAMETERS-1'!$B$5:$J$44,3,FALSE) + ABSYLD1!CB83*(1-VLOOKUP(ABSYLD2!CB$4,'[1]INTERNAL PARAMETERS-1'!$B$5:$J$44,5,FALSE))*VLOOKUP(ABSYLD2!CB$4,'[1]INTERNAL PARAMETERS-1'!$B$5:$J$44,8,FALSE)*VLOOKUP(ABSYLD2!CB$4,'[1]INTERNAL PARAMETERS-1'!$B$5:$J$44,3,FALSE)</f>
        <v>0</v>
      </c>
      <c r="CC83" s="47">
        <f>ABSYLD1!CC83*VLOOKUP(ABSYLD2!CC$4,'[1]INTERNAL PARAMETERS-1'!$B$5:$J$44,5,FALSE)*VLOOKUP(ABSYLD2!CC$4,'[1]INTERNAL PARAMETERS-1'!$B$5:$J$44,6,FALSE)*VLOOKUP(ABSYLD2!CC$4,'[1]INTERNAL PARAMETERS-1'!$B$5:$J$44,3,FALSE) + ABSYLD1!CC83*(1-VLOOKUP(ABSYLD2!CC$4,'[1]INTERNAL PARAMETERS-1'!$B$5:$J$44,5,FALSE))*VLOOKUP(ABSYLD2!CC$4,'[1]INTERNAL PARAMETERS-1'!$B$5:$J$44,8,FALSE)*VLOOKUP(ABSYLD2!CC$4,'[1]INTERNAL PARAMETERS-1'!$B$5:$J$44,3,FALSE)</f>
        <v>0.46570355304409738</v>
      </c>
      <c r="CD83" s="47">
        <f>ABSYLD1!CD83*VLOOKUP(ABSYLD2!CD$4,'[1]INTERNAL PARAMETERS-1'!$B$5:$J$44,5,FALSE)*VLOOKUP(ABSYLD2!CD$4,'[1]INTERNAL PARAMETERS-1'!$B$5:$J$44,6,FALSE)*VLOOKUP(ABSYLD2!CD$4,'[1]INTERNAL PARAMETERS-1'!$B$5:$J$44,3,FALSE) + ABSYLD1!CD83*(1-VLOOKUP(ABSYLD2!CD$4,'[1]INTERNAL PARAMETERS-1'!$B$5:$J$44,5,FALSE))*VLOOKUP(ABSYLD2!CD$4,'[1]INTERNAL PARAMETERS-1'!$B$5:$J$44,8,FALSE)*VLOOKUP(ABSYLD2!CD$4,'[1]INTERNAL PARAMETERS-1'!$B$5:$J$44,3,FALSE)</f>
        <v>1.4404987147015131</v>
      </c>
      <c r="CE83" s="47">
        <f>ABSYLD1!CE83*VLOOKUP(ABSYLD2!CE$4,'[1]INTERNAL PARAMETERS-1'!$B$5:$J$44,5,FALSE)*VLOOKUP(ABSYLD2!CE$4,'[1]INTERNAL PARAMETERS-1'!$B$5:$J$44,6,FALSE)*VLOOKUP(ABSYLD2!CE$4,'[1]INTERNAL PARAMETERS-1'!$B$5:$J$44,3,FALSE) + ABSYLD1!CE83*(1-VLOOKUP(ABSYLD2!CE$4,'[1]INTERNAL PARAMETERS-1'!$B$5:$J$44,5,FALSE))*VLOOKUP(ABSYLD2!CE$4,'[1]INTERNAL PARAMETERS-1'!$B$5:$J$44,8,FALSE)*VLOOKUP(ABSYLD2!CE$4,'[1]INTERNAL PARAMETERS-1'!$B$5:$J$44,3,FALSE)</f>
        <v>2.3100102441577075</v>
      </c>
      <c r="CF83" s="47">
        <f>ABSYLD1!CF83*VLOOKUP(ABSYLD2!CF$4,'[1]INTERNAL PARAMETERS-1'!$B$5:$J$44,5,FALSE)*VLOOKUP(ABSYLD2!CF$4,'[1]INTERNAL PARAMETERS-1'!$B$5:$J$44,6,FALSE)*VLOOKUP(ABSYLD2!CF$4,'[1]INTERNAL PARAMETERS-1'!$B$5:$J$44,3,FALSE) + ABSYLD1!CF83*(1-VLOOKUP(ABSYLD2!CF$4,'[1]INTERNAL PARAMETERS-1'!$B$5:$J$44,5,FALSE))*VLOOKUP(ABSYLD2!CF$4,'[1]INTERNAL PARAMETERS-1'!$B$5:$J$44,8,FALSE)*VLOOKUP(ABSYLD2!CF$4,'[1]INTERNAL PARAMETERS-1'!$B$5:$J$44,3,FALSE)</f>
        <v>2.3103419273993122</v>
      </c>
      <c r="CG83" s="47">
        <f>ABSYLD1!CG83*VLOOKUP(ABSYLD2!CG$4,'[1]INTERNAL PARAMETERS-1'!$B$5:$J$44,5,FALSE)*VLOOKUP(ABSYLD2!CG$4,'[1]INTERNAL PARAMETERS-1'!$B$5:$J$44,6,FALSE)*VLOOKUP(ABSYLD2!CG$4,'[1]INTERNAL PARAMETERS-1'!$B$5:$J$44,3,FALSE) + ABSYLD1!CG83*(1-VLOOKUP(ABSYLD2!CG$4,'[1]INTERNAL PARAMETERS-1'!$B$5:$J$44,5,FALSE))*VLOOKUP(ABSYLD2!CG$4,'[1]INTERNAL PARAMETERS-1'!$B$5:$J$44,8,FALSE)*VLOOKUP(ABSYLD2!CG$4,'[1]INTERNAL PARAMETERS-1'!$B$5:$J$44,3,FALSE)</f>
        <v>3.8269652538573458E-2</v>
      </c>
      <c r="CH83" s="46">
        <f>ABSYLD1!CH83*VLOOKUP(ABSYLD2!CH$4,'[1]INTERNAL PARAMETERS-1'!$B$5:$J$44,5,FALSE)*VLOOKUP(ABSYLD2!CH$4,'[1]INTERNAL PARAMETERS-1'!$B$5:$J$44,6,FALSE)*VLOOKUP(ABSYLD2!CH$4,'[1]INTERNAL PARAMETERS-1'!$B$5:$J$44,3,FALSE) + ABSYLD1!CH83*(1-VLOOKUP(ABSYLD2!CH$4,'[1]INTERNAL PARAMETERS-1'!$B$5:$J$44,5,FALSE))*VLOOKUP(ABSYLD2!CH$4,'[1]INTERNAL PARAMETERS-1'!$B$5:$J$44,8,FALSE)*VLOOKUP(ABSYLD2!CH$4,'[1]INTERNAL PARAMETERS-1'!$B$5:$J$44,3,FALSE)</f>
        <v>0</v>
      </c>
      <c r="CJ83" s="48">
        <f t="shared" si="2"/>
        <v>57482.534384622406</v>
      </c>
      <c r="CK83" s="46">
        <f t="shared" si="3"/>
        <v>1089.6502430662224</v>
      </c>
    </row>
    <row r="84" spans="2:89">
      <c r="B84" s="61" t="s">
        <v>10</v>
      </c>
      <c r="C84" s="60" t="s">
        <v>89</v>
      </c>
      <c r="D84" s="60" t="s">
        <v>81</v>
      </c>
      <c r="E84" s="137">
        <f>ABS!AL84</f>
        <v>99548.800066144555</v>
      </c>
      <c r="F84" s="62">
        <f>'[1]INTERNAL PARAMETERS-1'!M12</f>
        <v>49.09</v>
      </c>
      <c r="G84" s="48">
        <f>ABSYLD1!G84*VLOOKUP(ABSYLD2!G$4,'[1]INTERNAL PARAMETERS-1'!$B$5:$J$44,5,FALSE)*VLOOKUP(ABSYLD2!G$4,'[1]INTERNAL PARAMETERS-1'!$B$5:$J$44,7,FALSE)*ABSYLD2!$F84 + ABSYLD1!G84*(1-VLOOKUP(ABSYLD2!G$4,'[1]INTERNAL PARAMETERS-1'!$B$5:$J$44,5,FALSE))*VLOOKUP(ABSYLD2!G$4,'[1]INTERNAL PARAMETERS-1'!$B$5:$J$44,9,FALSE)*ABSYLD2!$F84</f>
        <v>22619.264936719002</v>
      </c>
      <c r="H84" s="47">
        <f>ABSYLD1!H84*VLOOKUP(ABSYLD2!H$4,'[1]INTERNAL PARAMETERS-1'!$B$5:$J$44,5,FALSE)*VLOOKUP(ABSYLD2!H$4,'[1]INTERNAL PARAMETERS-1'!$B$5:$J$44,7,FALSE)*ABSYLD2!$F84 + ABSYLD1!H84*(1-VLOOKUP(ABSYLD2!H$4,'[1]INTERNAL PARAMETERS-1'!$B$5:$J$44,5,FALSE))*VLOOKUP(ABSYLD2!H$4,'[1]INTERNAL PARAMETERS-1'!$B$5:$J$44,9,FALSE)*ABSYLD2!$F84</f>
        <v>11915.029203280372</v>
      </c>
      <c r="I84" s="47">
        <f>ABSYLD1!I84*VLOOKUP(ABSYLD2!I$4,'[1]INTERNAL PARAMETERS-1'!$B$5:$J$44,5,FALSE)*VLOOKUP(ABSYLD2!I$4,'[1]INTERNAL PARAMETERS-1'!$B$5:$J$44,7,FALSE)*ABSYLD2!$F84 + ABSYLD1!I84*(1-VLOOKUP(ABSYLD2!I$4,'[1]INTERNAL PARAMETERS-1'!$B$5:$J$44,5,FALSE))*VLOOKUP(ABSYLD2!I$4,'[1]INTERNAL PARAMETERS-1'!$B$5:$J$44,9,FALSE)*ABSYLD2!$F84</f>
        <v>10372.490878975919</v>
      </c>
      <c r="J84" s="47">
        <f>ABSYLD1!J84*VLOOKUP(ABSYLD2!J$4,'[1]INTERNAL PARAMETERS-1'!$B$5:$J$44,5,FALSE)*VLOOKUP(ABSYLD2!J$4,'[1]INTERNAL PARAMETERS-1'!$B$5:$J$44,7,FALSE)*ABSYLD2!$F84 + ABSYLD1!J84*(1-VLOOKUP(ABSYLD2!J$4,'[1]INTERNAL PARAMETERS-1'!$B$5:$J$44,5,FALSE))*VLOOKUP(ABSYLD2!J$4,'[1]INTERNAL PARAMETERS-1'!$B$5:$J$44,9,FALSE)*ABSYLD2!$F84</f>
        <v>0</v>
      </c>
      <c r="K84" s="47">
        <f>ABSYLD1!K84*VLOOKUP(ABSYLD2!K$4,'[1]INTERNAL PARAMETERS-1'!$B$5:$J$44,5,FALSE)*VLOOKUP(ABSYLD2!K$4,'[1]INTERNAL PARAMETERS-1'!$B$5:$J$44,7,FALSE)*ABSYLD2!$F84 + ABSYLD1!K84*(1-VLOOKUP(ABSYLD2!K$4,'[1]INTERNAL PARAMETERS-1'!$B$5:$J$44,5,FALSE))*VLOOKUP(ABSYLD2!K$4,'[1]INTERNAL PARAMETERS-1'!$B$5:$J$44,9,FALSE)*ABSYLD2!$F84</f>
        <v>62.475941434935741</v>
      </c>
      <c r="L84" s="47">
        <f>ABSYLD1!L84*VLOOKUP(ABSYLD2!L$4,'[1]INTERNAL PARAMETERS-1'!$B$5:$J$44,5,FALSE)*VLOOKUP(ABSYLD2!L$4,'[1]INTERNAL PARAMETERS-1'!$B$5:$J$44,7,FALSE)*ABSYLD2!$F84 + ABSYLD1!L84*(1-VLOOKUP(ABSYLD2!L$4,'[1]INTERNAL PARAMETERS-1'!$B$5:$J$44,5,FALSE))*VLOOKUP(ABSYLD2!L$4,'[1]INTERNAL PARAMETERS-1'!$B$5:$J$44,9,FALSE)*ABSYLD2!$F84</f>
        <v>0</v>
      </c>
      <c r="M84" s="47">
        <f>ABSYLD1!M84*VLOOKUP(ABSYLD2!M$4,'[1]INTERNAL PARAMETERS-1'!$B$5:$J$44,5,FALSE)*VLOOKUP(ABSYLD2!M$4,'[1]INTERNAL PARAMETERS-1'!$B$5:$J$44,7,FALSE)*ABSYLD2!$F84 + ABSYLD1!M84*(1-VLOOKUP(ABSYLD2!M$4,'[1]INTERNAL PARAMETERS-1'!$B$5:$J$44,5,FALSE))*VLOOKUP(ABSYLD2!M$4,'[1]INTERNAL PARAMETERS-1'!$B$5:$J$44,9,FALSE)*ABSYLD2!$F84</f>
        <v>358.25487053204239</v>
      </c>
      <c r="N84" s="47">
        <f>ABSYLD1!N84*VLOOKUP(ABSYLD2!N$4,'[1]INTERNAL PARAMETERS-1'!$B$5:$J$44,5,FALSE)*VLOOKUP(ABSYLD2!N$4,'[1]INTERNAL PARAMETERS-1'!$B$5:$J$44,7,FALSE)*ABSYLD2!$F84 + ABSYLD1!N84*(1-VLOOKUP(ABSYLD2!N$4,'[1]INTERNAL PARAMETERS-1'!$B$5:$J$44,5,FALSE))*VLOOKUP(ABSYLD2!N$4,'[1]INTERNAL PARAMETERS-1'!$B$5:$J$44,9,FALSE)*ABSYLD2!$F84</f>
        <v>50.316724126371831</v>
      </c>
      <c r="O84" s="47">
        <f>ABSYLD1!O84*VLOOKUP(ABSYLD2!O$4,'[1]INTERNAL PARAMETERS-1'!$B$5:$J$44,5,FALSE)*VLOOKUP(ABSYLD2!O$4,'[1]INTERNAL PARAMETERS-1'!$B$5:$J$44,7,FALSE)*ABSYLD2!$F84 + ABSYLD1!O84*(1-VLOOKUP(ABSYLD2!O$4,'[1]INTERNAL PARAMETERS-1'!$B$5:$J$44,5,FALSE))*VLOOKUP(ABSYLD2!O$4,'[1]INTERNAL PARAMETERS-1'!$B$5:$J$44,9,FALSE)*ABSYLD2!$F84</f>
        <v>0</v>
      </c>
      <c r="P84" s="47">
        <f>ABSYLD1!P84*VLOOKUP(ABSYLD2!P$4,'[1]INTERNAL PARAMETERS-1'!$B$5:$J$44,5,FALSE)*VLOOKUP(ABSYLD2!P$4,'[1]INTERNAL PARAMETERS-1'!$B$5:$J$44,7,FALSE)*ABSYLD2!$F84 + ABSYLD1!P84*(1-VLOOKUP(ABSYLD2!P$4,'[1]INTERNAL PARAMETERS-1'!$B$5:$J$44,5,FALSE))*VLOOKUP(ABSYLD2!P$4,'[1]INTERNAL PARAMETERS-1'!$B$5:$J$44,9,FALSE)*ABSYLD2!$F84</f>
        <v>0</v>
      </c>
      <c r="Q84" s="47">
        <f>ABSYLD1!Q84*VLOOKUP(ABSYLD2!Q$4,'[1]INTERNAL PARAMETERS-1'!$B$5:$J$44,5,FALSE)*VLOOKUP(ABSYLD2!Q$4,'[1]INTERNAL PARAMETERS-1'!$B$5:$J$44,7,FALSE)*ABSYLD2!$F84 + ABSYLD1!Q84*(1-VLOOKUP(ABSYLD2!Q$4,'[1]INTERNAL PARAMETERS-1'!$B$5:$J$44,5,FALSE))*VLOOKUP(ABSYLD2!Q$4,'[1]INTERNAL PARAMETERS-1'!$B$5:$J$44,9,FALSE)*ABSYLD2!$F84</f>
        <v>0</v>
      </c>
      <c r="R84" s="47">
        <f>ABSYLD1!R84*VLOOKUP(ABSYLD2!R$4,'[1]INTERNAL PARAMETERS-1'!$B$5:$J$44,5,FALSE)*VLOOKUP(ABSYLD2!R$4,'[1]INTERNAL PARAMETERS-1'!$B$5:$J$44,7,FALSE)*ABSYLD2!$F84 + ABSYLD1!R84*(1-VLOOKUP(ABSYLD2!R$4,'[1]INTERNAL PARAMETERS-1'!$B$5:$J$44,5,FALSE))*VLOOKUP(ABSYLD2!R$4,'[1]INTERNAL PARAMETERS-1'!$B$5:$J$44,9,FALSE)*ABSYLD2!$F84</f>
        <v>103.64032742399915</v>
      </c>
      <c r="S84" s="47">
        <f>ABSYLD1!S84*VLOOKUP(ABSYLD2!S$4,'[1]INTERNAL PARAMETERS-1'!$B$5:$J$44,5,FALSE)*VLOOKUP(ABSYLD2!S$4,'[1]INTERNAL PARAMETERS-1'!$B$5:$J$44,7,FALSE)*ABSYLD2!$F84 + ABSYLD1!S84*(1-VLOOKUP(ABSYLD2!S$4,'[1]INTERNAL PARAMETERS-1'!$B$5:$J$44,5,FALSE))*VLOOKUP(ABSYLD2!S$4,'[1]INTERNAL PARAMETERS-1'!$B$5:$J$44,9,FALSE)*ABSYLD2!$F84</f>
        <v>1291.7865678151734</v>
      </c>
      <c r="T84" s="47">
        <f>ABSYLD1!T84*VLOOKUP(ABSYLD2!T$4,'[1]INTERNAL PARAMETERS-1'!$B$5:$J$44,5,FALSE)*VLOOKUP(ABSYLD2!T$4,'[1]INTERNAL PARAMETERS-1'!$B$5:$J$44,7,FALSE)*ABSYLD2!$F84 + ABSYLD1!T84*(1-VLOOKUP(ABSYLD2!T$4,'[1]INTERNAL PARAMETERS-1'!$B$5:$J$44,5,FALSE))*VLOOKUP(ABSYLD2!T$4,'[1]INTERNAL PARAMETERS-1'!$B$5:$J$44,9,FALSE)*ABSYLD2!$F84</f>
        <v>430.30185546328727</v>
      </c>
      <c r="U84" s="47">
        <f>ABSYLD1!U84*VLOOKUP(ABSYLD2!U$4,'[1]INTERNAL PARAMETERS-1'!$B$5:$J$44,5,FALSE)*VLOOKUP(ABSYLD2!U$4,'[1]INTERNAL PARAMETERS-1'!$B$5:$J$44,7,FALSE)*ABSYLD2!$F84 + ABSYLD1!U84*(1-VLOOKUP(ABSYLD2!U$4,'[1]INTERNAL PARAMETERS-1'!$B$5:$J$44,5,FALSE))*VLOOKUP(ABSYLD2!U$4,'[1]INTERNAL PARAMETERS-1'!$B$5:$J$44,9,FALSE)*ABSYLD2!$F84</f>
        <v>303.24286035375724</v>
      </c>
      <c r="V84" s="47">
        <f>ABSYLD1!V84*VLOOKUP(ABSYLD2!V$4,'[1]INTERNAL PARAMETERS-1'!$B$5:$J$44,5,FALSE)*VLOOKUP(ABSYLD2!V$4,'[1]INTERNAL PARAMETERS-1'!$B$5:$J$44,7,FALSE)*ABSYLD2!$F84 + ABSYLD1!V84*(1-VLOOKUP(ABSYLD2!V$4,'[1]INTERNAL PARAMETERS-1'!$B$5:$J$44,5,FALSE))*VLOOKUP(ABSYLD2!V$4,'[1]INTERNAL PARAMETERS-1'!$B$5:$J$44,9,FALSE)*ABSYLD2!$F84</f>
        <v>1428.9932303569983</v>
      </c>
      <c r="W84" s="47">
        <f>ABSYLD1!W84*VLOOKUP(ABSYLD2!W$4,'[1]INTERNAL PARAMETERS-1'!$B$5:$J$44,5,FALSE)*VLOOKUP(ABSYLD2!W$4,'[1]INTERNAL PARAMETERS-1'!$B$5:$J$44,7,FALSE)*ABSYLD2!$F84 + ABSYLD1!W84*(1-VLOOKUP(ABSYLD2!W$4,'[1]INTERNAL PARAMETERS-1'!$B$5:$J$44,5,FALSE))*VLOOKUP(ABSYLD2!W$4,'[1]INTERNAL PARAMETERS-1'!$B$5:$J$44,9,FALSE)*ABSYLD2!$F84</f>
        <v>0</v>
      </c>
      <c r="X84" s="47">
        <f>ABSYLD1!X84*VLOOKUP(ABSYLD2!X$4,'[1]INTERNAL PARAMETERS-1'!$B$5:$J$44,5,FALSE)*VLOOKUP(ABSYLD2!X$4,'[1]INTERNAL PARAMETERS-1'!$B$5:$J$44,7,FALSE)*ABSYLD2!$F84 + ABSYLD1!X84*(1-VLOOKUP(ABSYLD2!X$4,'[1]INTERNAL PARAMETERS-1'!$B$5:$J$44,5,FALSE))*VLOOKUP(ABSYLD2!X$4,'[1]INTERNAL PARAMETERS-1'!$B$5:$J$44,9,FALSE)*ABSYLD2!$F84</f>
        <v>0</v>
      </c>
      <c r="Y84" s="47">
        <f>ABSYLD1!Y84*VLOOKUP(ABSYLD2!Y$4,'[1]INTERNAL PARAMETERS-1'!$B$5:$J$44,5,FALSE)*VLOOKUP(ABSYLD2!Y$4,'[1]INTERNAL PARAMETERS-1'!$B$5:$J$44,7,FALSE)*ABSYLD2!$F84 + ABSYLD1!Y84*(1-VLOOKUP(ABSYLD2!Y$4,'[1]INTERNAL PARAMETERS-1'!$B$5:$J$44,5,FALSE))*VLOOKUP(ABSYLD2!Y$4,'[1]INTERNAL PARAMETERS-1'!$B$5:$J$44,9,FALSE)*ABSYLD2!$F84</f>
        <v>0</v>
      </c>
      <c r="Z84" s="47">
        <f>ABSYLD1!Z84*VLOOKUP(ABSYLD2!Z$4,'[1]INTERNAL PARAMETERS-1'!$B$5:$J$44,5,FALSE)*VLOOKUP(ABSYLD2!Z$4,'[1]INTERNAL PARAMETERS-1'!$B$5:$J$44,7,FALSE)*ABSYLD2!$F84 + ABSYLD1!Z84*(1-VLOOKUP(ABSYLD2!Z$4,'[1]INTERNAL PARAMETERS-1'!$B$5:$J$44,5,FALSE))*VLOOKUP(ABSYLD2!Z$4,'[1]INTERNAL PARAMETERS-1'!$B$5:$J$44,9,FALSE)*ABSYLD2!$F84</f>
        <v>0</v>
      </c>
      <c r="AA84" s="47">
        <f>ABSYLD1!AA84*VLOOKUP(ABSYLD2!AA$4,'[1]INTERNAL PARAMETERS-1'!$B$5:$J$44,5,FALSE)*VLOOKUP(ABSYLD2!AA$4,'[1]INTERNAL PARAMETERS-1'!$B$5:$J$44,7,FALSE)*ABSYLD2!$F84 + ABSYLD1!AA84*(1-VLOOKUP(ABSYLD2!AA$4,'[1]INTERNAL PARAMETERS-1'!$B$5:$J$44,5,FALSE))*VLOOKUP(ABSYLD2!AA$4,'[1]INTERNAL PARAMETERS-1'!$B$5:$J$44,9,FALSE)*ABSYLD2!$F84</f>
        <v>0</v>
      </c>
      <c r="AB84" s="47">
        <f>ABSYLD1!AB84*VLOOKUP(ABSYLD2!AB$4,'[1]INTERNAL PARAMETERS-1'!$B$5:$J$44,5,FALSE)*VLOOKUP(ABSYLD2!AB$4,'[1]INTERNAL PARAMETERS-1'!$B$5:$J$44,7,FALSE)*ABSYLD2!$F84 + ABSYLD1!AB84*(1-VLOOKUP(ABSYLD2!AB$4,'[1]INTERNAL PARAMETERS-1'!$B$5:$J$44,5,FALSE))*VLOOKUP(ABSYLD2!AB$4,'[1]INTERNAL PARAMETERS-1'!$B$5:$J$44,9,FALSE)*ABSYLD2!$F84</f>
        <v>0</v>
      </c>
      <c r="AC84" s="47">
        <f>ABSYLD1!AC84*VLOOKUP(ABSYLD2!AC$4,'[1]INTERNAL PARAMETERS-1'!$B$5:$J$44,5,FALSE)*VLOOKUP(ABSYLD2!AC$4,'[1]INTERNAL PARAMETERS-1'!$B$5:$J$44,7,FALSE)*ABSYLD2!$F84 + ABSYLD1!AC84*(1-VLOOKUP(ABSYLD2!AC$4,'[1]INTERNAL PARAMETERS-1'!$B$5:$J$44,5,FALSE))*VLOOKUP(ABSYLD2!AC$4,'[1]INTERNAL PARAMETERS-1'!$B$5:$J$44,9,FALSE)*ABSYLD2!$F84</f>
        <v>0</v>
      </c>
      <c r="AD84" s="47">
        <f>ABSYLD1!AD84*VLOOKUP(ABSYLD2!AD$4,'[1]INTERNAL PARAMETERS-1'!$B$5:$J$44,5,FALSE)*VLOOKUP(ABSYLD2!AD$4,'[1]INTERNAL PARAMETERS-1'!$B$5:$J$44,7,FALSE)*ABSYLD2!$F84 + ABSYLD1!AD84*(1-VLOOKUP(ABSYLD2!AD$4,'[1]INTERNAL PARAMETERS-1'!$B$5:$J$44,5,FALSE))*VLOOKUP(ABSYLD2!AD$4,'[1]INTERNAL PARAMETERS-1'!$B$5:$J$44,9,FALSE)*ABSYLD2!$F84</f>
        <v>0</v>
      </c>
      <c r="AE84" s="47">
        <f>ABSYLD1!AE84*VLOOKUP(ABSYLD2!AE$4,'[1]INTERNAL PARAMETERS-1'!$B$5:$J$44,5,FALSE)*VLOOKUP(ABSYLD2!AE$4,'[1]INTERNAL PARAMETERS-1'!$B$5:$J$44,7,FALSE)*ABSYLD2!$F84 + ABSYLD1!AE84*(1-VLOOKUP(ABSYLD2!AE$4,'[1]INTERNAL PARAMETERS-1'!$B$5:$J$44,5,FALSE))*VLOOKUP(ABSYLD2!AE$4,'[1]INTERNAL PARAMETERS-1'!$B$5:$J$44,9,FALSE)*ABSYLD2!$F84</f>
        <v>0</v>
      </c>
      <c r="AF84" s="47">
        <f>ABSYLD1!AF84*VLOOKUP(ABSYLD2!AF$4,'[1]INTERNAL PARAMETERS-1'!$B$5:$J$44,5,FALSE)*VLOOKUP(ABSYLD2!AF$4,'[1]INTERNAL PARAMETERS-1'!$B$5:$J$44,7,FALSE)*ABSYLD2!$F84 + ABSYLD1!AF84*(1-VLOOKUP(ABSYLD2!AF$4,'[1]INTERNAL PARAMETERS-1'!$B$5:$J$44,5,FALSE))*VLOOKUP(ABSYLD2!AF$4,'[1]INTERNAL PARAMETERS-1'!$B$5:$J$44,9,FALSE)*ABSYLD2!$F84</f>
        <v>108.27257310323381</v>
      </c>
      <c r="AG84" s="47">
        <f>ABSYLD1!AG84*VLOOKUP(ABSYLD2!AG$4,'[1]INTERNAL PARAMETERS-1'!$B$5:$J$44,5,FALSE)*VLOOKUP(ABSYLD2!AG$4,'[1]INTERNAL PARAMETERS-1'!$B$5:$J$44,7,FALSE)*ABSYLD2!$F84 + ABSYLD1!AG84*(1-VLOOKUP(ABSYLD2!AG$4,'[1]INTERNAL PARAMETERS-1'!$B$5:$J$44,5,FALSE))*VLOOKUP(ABSYLD2!AG$4,'[1]INTERNAL PARAMETERS-1'!$B$5:$J$44,9,FALSE)*ABSYLD2!$F84</f>
        <v>0</v>
      </c>
      <c r="AH84" s="47">
        <f>ABSYLD1!AH84*VLOOKUP(ABSYLD2!AH$4,'[1]INTERNAL PARAMETERS-1'!$B$5:$J$44,5,FALSE)*VLOOKUP(ABSYLD2!AH$4,'[1]INTERNAL PARAMETERS-1'!$B$5:$J$44,7,FALSE)*ABSYLD2!$F84 + ABSYLD1!AH84*(1-VLOOKUP(ABSYLD2!AH$4,'[1]INTERNAL PARAMETERS-1'!$B$5:$J$44,5,FALSE))*VLOOKUP(ABSYLD2!AH$4,'[1]INTERNAL PARAMETERS-1'!$B$5:$J$44,9,FALSE)*ABSYLD2!$F84</f>
        <v>15.266521259551743</v>
      </c>
      <c r="AI84" s="47">
        <f>ABSYLD1!AI84*VLOOKUP(ABSYLD2!AI$4,'[1]INTERNAL PARAMETERS-1'!$B$5:$J$44,5,FALSE)*VLOOKUP(ABSYLD2!AI$4,'[1]INTERNAL PARAMETERS-1'!$B$5:$J$44,7,FALSE)*ABSYLD2!$F84 + ABSYLD1!AI84*(1-VLOOKUP(ABSYLD2!AI$4,'[1]INTERNAL PARAMETERS-1'!$B$5:$J$44,5,FALSE))*VLOOKUP(ABSYLD2!AI$4,'[1]INTERNAL PARAMETERS-1'!$B$5:$J$44,9,FALSE)*ABSYLD2!$F84</f>
        <v>25.448274474748946</v>
      </c>
      <c r="AJ84" s="47">
        <f>ABSYLD1!AJ84*VLOOKUP(ABSYLD2!AJ$4,'[1]INTERNAL PARAMETERS-1'!$B$5:$J$44,5,FALSE)*VLOOKUP(ABSYLD2!AJ$4,'[1]INTERNAL PARAMETERS-1'!$B$5:$J$44,7,FALSE)*ABSYLD2!$F84 + ABSYLD1!AJ84*(1-VLOOKUP(ABSYLD2!AJ$4,'[1]INTERNAL PARAMETERS-1'!$B$5:$J$44,5,FALSE))*VLOOKUP(ABSYLD2!AJ$4,'[1]INTERNAL PARAMETERS-1'!$B$5:$J$44,9,FALSE)*ABSYLD2!$F84</f>
        <v>288.72050870284971</v>
      </c>
      <c r="AK84" s="47">
        <f>ABSYLD1!AK84*VLOOKUP(ABSYLD2!AK$4,'[1]INTERNAL PARAMETERS-1'!$B$5:$J$44,5,FALSE)*VLOOKUP(ABSYLD2!AK$4,'[1]INTERNAL PARAMETERS-1'!$B$5:$J$44,7,FALSE)*ABSYLD2!$F84 + ABSYLD1!AK84*(1-VLOOKUP(ABSYLD2!AK$4,'[1]INTERNAL PARAMETERS-1'!$B$5:$J$44,5,FALSE))*VLOOKUP(ABSYLD2!AK$4,'[1]INTERNAL PARAMETERS-1'!$B$5:$J$44,9,FALSE)*ABSYLD2!$F84</f>
        <v>122.13217007641394</v>
      </c>
      <c r="AL84" s="47">
        <f>ABSYLD1!AL84*VLOOKUP(ABSYLD2!AL$4,'[1]INTERNAL PARAMETERS-1'!$B$5:$J$44,5,FALSE)*VLOOKUP(ABSYLD2!AL$4,'[1]INTERNAL PARAMETERS-1'!$B$5:$J$44,7,FALSE)*ABSYLD2!$F84 + ABSYLD1!AL84*(1-VLOOKUP(ABSYLD2!AL$4,'[1]INTERNAL PARAMETERS-1'!$B$5:$J$44,5,FALSE))*VLOOKUP(ABSYLD2!AL$4,'[1]INTERNAL PARAMETERS-1'!$B$5:$J$44,9,FALSE)*ABSYLD2!$F84</f>
        <v>0</v>
      </c>
      <c r="AM84" s="47">
        <f>ABSYLD1!AM84*VLOOKUP(ABSYLD2!AM$4,'[1]INTERNAL PARAMETERS-1'!$B$5:$J$44,5,FALSE)*VLOOKUP(ABSYLD2!AM$4,'[1]INTERNAL PARAMETERS-1'!$B$5:$J$44,7,FALSE)*ABSYLD2!$F84 + ABSYLD1!AM84*(1-VLOOKUP(ABSYLD2!AM$4,'[1]INTERNAL PARAMETERS-1'!$B$5:$J$44,5,FALSE))*VLOOKUP(ABSYLD2!AM$4,'[1]INTERNAL PARAMETERS-1'!$B$5:$J$44,9,FALSE)*ABSYLD2!$F84</f>
        <v>0</v>
      </c>
      <c r="AN84" s="47">
        <f>ABSYLD1!AN84*VLOOKUP(ABSYLD2!AN$4,'[1]INTERNAL PARAMETERS-1'!$B$5:$J$44,5,FALSE)*VLOOKUP(ABSYLD2!AN$4,'[1]INTERNAL PARAMETERS-1'!$B$5:$J$44,7,FALSE)*ABSYLD2!$F84 + ABSYLD1!AN84*(1-VLOOKUP(ABSYLD2!AN$4,'[1]INTERNAL PARAMETERS-1'!$B$5:$J$44,5,FALSE))*VLOOKUP(ABSYLD2!AN$4,'[1]INTERNAL PARAMETERS-1'!$B$5:$J$44,9,FALSE)*ABSYLD2!$F84</f>
        <v>0</v>
      </c>
      <c r="AO84" s="47">
        <f>ABSYLD1!AO84*VLOOKUP(ABSYLD2!AO$4,'[1]INTERNAL PARAMETERS-1'!$B$5:$J$44,5,FALSE)*VLOOKUP(ABSYLD2!AO$4,'[1]INTERNAL PARAMETERS-1'!$B$5:$J$44,7,FALSE)*ABSYLD2!$F84 + ABSYLD1!AO84*(1-VLOOKUP(ABSYLD2!AO$4,'[1]INTERNAL PARAMETERS-1'!$B$5:$J$44,5,FALSE))*VLOOKUP(ABSYLD2!AO$4,'[1]INTERNAL PARAMETERS-1'!$B$5:$J$44,9,FALSE)*ABSYLD2!$F84</f>
        <v>0</v>
      </c>
      <c r="AP84" s="47">
        <f>ABSYLD1!AP84*VLOOKUP(ABSYLD2!AP$4,'[1]INTERNAL PARAMETERS-1'!$B$5:$J$44,5,FALSE)*VLOOKUP(ABSYLD2!AP$4,'[1]INTERNAL PARAMETERS-1'!$B$5:$J$44,7,FALSE)*ABSYLD2!$F84 + ABSYLD1!AP84*(1-VLOOKUP(ABSYLD2!AP$4,'[1]INTERNAL PARAMETERS-1'!$B$5:$J$44,5,FALSE))*VLOOKUP(ABSYLD2!AP$4,'[1]INTERNAL PARAMETERS-1'!$B$5:$J$44,9,FALSE)*ABSYLD2!$F84</f>
        <v>0</v>
      </c>
      <c r="AQ84" s="47">
        <f>ABSYLD1!AQ84*VLOOKUP(ABSYLD2!AQ$4,'[1]INTERNAL PARAMETERS-1'!$B$5:$J$44,5,FALSE)*VLOOKUP(ABSYLD2!AQ$4,'[1]INTERNAL PARAMETERS-1'!$B$5:$J$44,7,FALSE)*ABSYLD2!$F84 + ABSYLD1!AQ84*(1-VLOOKUP(ABSYLD2!AQ$4,'[1]INTERNAL PARAMETERS-1'!$B$5:$J$44,5,FALSE))*VLOOKUP(ABSYLD2!AQ$4,'[1]INTERNAL PARAMETERS-1'!$B$5:$J$44,9,FALSE)*ABSYLD2!$F84</f>
        <v>0</v>
      </c>
      <c r="AR84" s="47">
        <f>ABSYLD1!AR84*VLOOKUP(ABSYLD2!AR$4,'[1]INTERNAL PARAMETERS-1'!$B$5:$J$44,5,FALSE)*VLOOKUP(ABSYLD2!AR$4,'[1]INTERNAL PARAMETERS-1'!$B$5:$J$44,7,FALSE)*ABSYLD2!$F84 + ABSYLD1!AR84*(1-VLOOKUP(ABSYLD2!AR$4,'[1]INTERNAL PARAMETERS-1'!$B$5:$J$44,5,FALSE))*VLOOKUP(ABSYLD2!AR$4,'[1]INTERNAL PARAMETERS-1'!$B$5:$J$44,9,FALSE)*ABSYLD2!$F84</f>
        <v>0</v>
      </c>
      <c r="AS84" s="47">
        <f>ABSYLD1!AS84*VLOOKUP(ABSYLD2!AS$4,'[1]INTERNAL PARAMETERS-1'!$B$5:$J$44,5,FALSE)*VLOOKUP(ABSYLD2!AS$4,'[1]INTERNAL PARAMETERS-1'!$B$5:$J$44,7,FALSE)*ABSYLD2!$F84 + ABSYLD1!AS84*(1-VLOOKUP(ABSYLD2!AS$4,'[1]INTERNAL PARAMETERS-1'!$B$5:$J$44,5,FALSE))*VLOOKUP(ABSYLD2!AS$4,'[1]INTERNAL PARAMETERS-1'!$B$5:$J$44,9,FALSE)*ABSYLD2!$F84</f>
        <v>0</v>
      </c>
      <c r="AT84" s="46">
        <f>ABSYLD1!AT84*VLOOKUP(ABSYLD2!AT$4,'[1]INTERNAL PARAMETERS-1'!$B$5:$J$44,5,FALSE)*VLOOKUP(ABSYLD2!AT$4,'[1]INTERNAL PARAMETERS-1'!$B$5:$J$44,7,FALSE)*ABSYLD2!$F84 + ABSYLD1!AT84*(1-VLOOKUP(ABSYLD2!AT$4,'[1]INTERNAL PARAMETERS-1'!$B$5:$J$44,5,FALSE))*VLOOKUP(ABSYLD2!AT$4,'[1]INTERNAL PARAMETERS-1'!$B$5:$J$44,9,FALSE)*ABSYLD2!$F84</f>
        <v>0</v>
      </c>
      <c r="AU84" s="48">
        <f>ABSYLD1!AU84*VLOOKUP(ABSYLD2!AU$4,'[1]INTERNAL PARAMETERS-1'!$B$5:$J$44,5,FALSE)*VLOOKUP(ABSYLD2!AU$4,'[1]INTERNAL PARAMETERS-1'!$B$5:$J$44,6,FALSE)*VLOOKUP(ABSYLD2!AU$4,'[1]INTERNAL PARAMETERS-1'!$B$5:$J$44,3,FALSE) + ABSYLD1!AU84*(1-VLOOKUP(ABSYLD2!AU$4,'[1]INTERNAL PARAMETERS-1'!$B$5:$J$44,5,FALSE))*VLOOKUP(ABSYLD2!AU$4,'[1]INTERNAL PARAMETERS-1'!$B$5:$J$44,8,FALSE)*VLOOKUP(ABSYLD2!AU$4,'[1]INTERNAL PARAMETERS-1'!$B$5:$J$44,3,FALSE)</f>
        <v>0</v>
      </c>
      <c r="AV84" s="47">
        <f>ABSYLD1!AV84*VLOOKUP(ABSYLD2!AV$4,'[1]INTERNAL PARAMETERS-1'!$B$5:$J$44,5,FALSE)*VLOOKUP(ABSYLD2!AV$4,'[1]INTERNAL PARAMETERS-1'!$B$5:$J$44,6,FALSE)*VLOOKUP(ABSYLD2!AV$4,'[1]INTERNAL PARAMETERS-1'!$B$5:$J$44,3,FALSE) + ABSYLD1!AV84*(1-VLOOKUP(ABSYLD2!AV$4,'[1]INTERNAL PARAMETERS-1'!$B$5:$J$44,5,FALSE))*VLOOKUP(ABSYLD2!AV$4,'[1]INTERNAL PARAMETERS-1'!$B$5:$J$44,8,FALSE)*VLOOKUP(ABSYLD2!AV$4,'[1]INTERNAL PARAMETERS-1'!$B$5:$J$44,3,FALSE)</f>
        <v>0</v>
      </c>
      <c r="AW84" s="47">
        <f>ABSYLD1!AW84*VLOOKUP(ABSYLD2!AW$4,'[1]INTERNAL PARAMETERS-1'!$B$5:$J$44,5,FALSE)*VLOOKUP(ABSYLD2!AW$4,'[1]INTERNAL PARAMETERS-1'!$B$5:$J$44,6,FALSE)*VLOOKUP(ABSYLD2!AW$4,'[1]INTERNAL PARAMETERS-1'!$B$5:$J$44,3,FALSE) + ABSYLD1!AW84*(1-VLOOKUP(ABSYLD2!AW$4,'[1]INTERNAL PARAMETERS-1'!$B$5:$J$44,5,FALSE))*VLOOKUP(ABSYLD2!AW$4,'[1]INTERNAL PARAMETERS-1'!$B$5:$J$44,8,FALSE)*VLOOKUP(ABSYLD2!AW$4,'[1]INTERNAL PARAMETERS-1'!$B$5:$J$44,3,FALSE)</f>
        <v>249.47169837138634</v>
      </c>
      <c r="AX84" s="47">
        <f>ABSYLD1!AX84*VLOOKUP(ABSYLD2!AX$4,'[1]INTERNAL PARAMETERS-1'!$B$5:$J$44,5,FALSE)*VLOOKUP(ABSYLD2!AX$4,'[1]INTERNAL PARAMETERS-1'!$B$5:$J$44,6,FALSE)*VLOOKUP(ABSYLD2!AX$4,'[1]INTERNAL PARAMETERS-1'!$B$5:$J$44,3,FALSE) + ABSYLD1!AX84*(1-VLOOKUP(ABSYLD2!AX$4,'[1]INTERNAL PARAMETERS-1'!$B$5:$J$44,5,FALSE))*VLOOKUP(ABSYLD2!AX$4,'[1]INTERNAL PARAMETERS-1'!$B$5:$J$44,8,FALSE)*VLOOKUP(ABSYLD2!AX$4,'[1]INTERNAL PARAMETERS-1'!$B$5:$J$44,3,FALSE)</f>
        <v>0</v>
      </c>
      <c r="AY84" s="47">
        <f>ABSYLD1!AY84*VLOOKUP(ABSYLD2!AY$4,'[1]INTERNAL PARAMETERS-1'!$B$5:$J$44,5,FALSE)*VLOOKUP(ABSYLD2!AY$4,'[1]INTERNAL PARAMETERS-1'!$B$5:$J$44,6,FALSE)*VLOOKUP(ABSYLD2!AY$4,'[1]INTERNAL PARAMETERS-1'!$B$5:$J$44,3,FALSE) + ABSYLD1!AY84*(1-VLOOKUP(ABSYLD2!AY$4,'[1]INTERNAL PARAMETERS-1'!$B$5:$J$44,5,FALSE))*VLOOKUP(ABSYLD2!AY$4,'[1]INTERNAL PARAMETERS-1'!$B$5:$J$44,8,FALSE)*VLOOKUP(ABSYLD2!AY$4,'[1]INTERNAL PARAMETERS-1'!$B$5:$J$44,3,FALSE)</f>
        <v>0</v>
      </c>
      <c r="AZ84" s="47">
        <f>ABSYLD1!AZ84*VLOOKUP(ABSYLD2!AZ$4,'[1]INTERNAL PARAMETERS-1'!$B$5:$J$44,5,FALSE)*VLOOKUP(ABSYLD2!AZ$4,'[1]INTERNAL PARAMETERS-1'!$B$5:$J$44,6,FALSE)*VLOOKUP(ABSYLD2!AZ$4,'[1]INTERNAL PARAMETERS-1'!$B$5:$J$44,3,FALSE) + ABSYLD1!AZ84*(1-VLOOKUP(ABSYLD2!AZ$4,'[1]INTERNAL PARAMETERS-1'!$B$5:$J$44,5,FALSE))*VLOOKUP(ABSYLD2!AZ$4,'[1]INTERNAL PARAMETERS-1'!$B$5:$J$44,8,FALSE)*VLOOKUP(ABSYLD2!AZ$4,'[1]INTERNAL PARAMETERS-1'!$B$5:$J$44,3,FALSE)</f>
        <v>0</v>
      </c>
      <c r="BA84" s="47">
        <f>ABSYLD1!BA84*VLOOKUP(ABSYLD2!BA$4,'[1]INTERNAL PARAMETERS-1'!$B$5:$J$44,5,FALSE)*VLOOKUP(ABSYLD2!BA$4,'[1]INTERNAL PARAMETERS-1'!$B$5:$J$44,6,FALSE)*VLOOKUP(ABSYLD2!BA$4,'[1]INTERNAL PARAMETERS-1'!$B$5:$J$44,3,FALSE) + ABSYLD1!BA84*(1-VLOOKUP(ABSYLD2!BA$4,'[1]INTERNAL PARAMETERS-1'!$B$5:$J$44,5,FALSE))*VLOOKUP(ABSYLD2!BA$4,'[1]INTERNAL PARAMETERS-1'!$B$5:$J$44,8,FALSE)*VLOOKUP(ABSYLD2!BA$4,'[1]INTERNAL PARAMETERS-1'!$B$5:$J$44,3,FALSE)</f>
        <v>86.124028531962352</v>
      </c>
      <c r="BB84" s="47">
        <f>ABSYLD1!BB84*VLOOKUP(ABSYLD2!BB$4,'[1]INTERNAL PARAMETERS-1'!$B$5:$J$44,5,FALSE)*VLOOKUP(ABSYLD2!BB$4,'[1]INTERNAL PARAMETERS-1'!$B$5:$J$44,6,FALSE)*VLOOKUP(ABSYLD2!BB$4,'[1]INTERNAL PARAMETERS-1'!$B$5:$J$44,3,FALSE) + ABSYLD1!BB84*(1-VLOOKUP(ABSYLD2!BB$4,'[1]INTERNAL PARAMETERS-1'!$B$5:$J$44,5,FALSE))*VLOOKUP(ABSYLD2!BB$4,'[1]INTERNAL PARAMETERS-1'!$B$5:$J$44,8,FALSE)*VLOOKUP(ABSYLD2!BB$4,'[1]INTERNAL PARAMETERS-1'!$B$5:$J$44,3,FALSE)</f>
        <v>60.367870105833639</v>
      </c>
      <c r="BC84" s="47">
        <f>ABSYLD1!BC84*VLOOKUP(ABSYLD2!BC$4,'[1]INTERNAL PARAMETERS-1'!$B$5:$J$44,5,FALSE)*VLOOKUP(ABSYLD2!BC$4,'[1]INTERNAL PARAMETERS-1'!$B$5:$J$44,6,FALSE)*VLOOKUP(ABSYLD2!BC$4,'[1]INTERNAL PARAMETERS-1'!$B$5:$J$44,3,FALSE) + ABSYLD1!BC84*(1-VLOOKUP(ABSYLD2!BC$4,'[1]INTERNAL PARAMETERS-1'!$B$5:$J$44,5,FALSE))*VLOOKUP(ABSYLD2!BC$4,'[1]INTERNAL PARAMETERS-1'!$B$5:$J$44,8,FALSE)*VLOOKUP(ABSYLD2!BC$4,'[1]INTERNAL PARAMETERS-1'!$B$5:$J$44,3,FALSE)</f>
        <v>110.24986173795658</v>
      </c>
      <c r="BD84" s="47">
        <f>ABSYLD1!BD84*VLOOKUP(ABSYLD2!BD$4,'[1]INTERNAL PARAMETERS-1'!$B$5:$J$44,5,FALSE)*VLOOKUP(ABSYLD2!BD$4,'[1]INTERNAL PARAMETERS-1'!$B$5:$J$44,6,FALSE)*VLOOKUP(ABSYLD2!BD$4,'[1]INTERNAL PARAMETERS-1'!$B$5:$J$44,3,FALSE) + ABSYLD1!BD84*(1-VLOOKUP(ABSYLD2!BD$4,'[1]INTERNAL PARAMETERS-1'!$B$5:$J$44,5,FALSE))*VLOOKUP(ABSYLD2!BD$4,'[1]INTERNAL PARAMETERS-1'!$B$5:$J$44,8,FALSE)*VLOOKUP(ABSYLD2!BD$4,'[1]INTERNAL PARAMETERS-1'!$B$5:$J$44,3,FALSE)</f>
        <v>47.67160922509899</v>
      </c>
      <c r="BE84" s="47">
        <f>ABSYLD1!BE84*VLOOKUP(ABSYLD2!BE$4,'[1]INTERNAL PARAMETERS-1'!$B$5:$J$44,5,FALSE)*VLOOKUP(ABSYLD2!BE$4,'[1]INTERNAL PARAMETERS-1'!$B$5:$J$44,6,FALSE)*VLOOKUP(ABSYLD2!BE$4,'[1]INTERNAL PARAMETERS-1'!$B$5:$J$44,3,FALSE) + ABSYLD1!BE84*(1-VLOOKUP(ABSYLD2!BE$4,'[1]INTERNAL PARAMETERS-1'!$B$5:$J$44,5,FALSE))*VLOOKUP(ABSYLD2!BE$4,'[1]INTERNAL PARAMETERS-1'!$B$5:$J$44,8,FALSE)*VLOOKUP(ABSYLD2!BE$4,'[1]INTERNAL PARAMETERS-1'!$B$5:$J$44,3,FALSE)</f>
        <v>88.093303704343626</v>
      </c>
      <c r="BF84" s="47">
        <f>ABSYLD1!BF84*VLOOKUP(ABSYLD2!BF$4,'[1]INTERNAL PARAMETERS-1'!$B$5:$J$44,5,FALSE)*VLOOKUP(ABSYLD2!BF$4,'[1]INTERNAL PARAMETERS-1'!$B$5:$J$44,6,FALSE)*VLOOKUP(ABSYLD2!BF$4,'[1]INTERNAL PARAMETERS-1'!$B$5:$J$44,3,FALSE) + ABSYLD1!BF84*(1-VLOOKUP(ABSYLD2!BF$4,'[1]INTERNAL PARAMETERS-1'!$B$5:$J$44,5,FALSE))*VLOOKUP(ABSYLD2!BF$4,'[1]INTERNAL PARAMETERS-1'!$B$5:$J$44,8,FALSE)*VLOOKUP(ABSYLD2!BF$4,'[1]INTERNAL PARAMETERS-1'!$B$5:$J$44,3,FALSE)</f>
        <v>0</v>
      </c>
      <c r="BG84" s="47">
        <f>ABSYLD1!BG84*VLOOKUP(ABSYLD2!BG$4,'[1]INTERNAL PARAMETERS-1'!$B$5:$J$44,5,FALSE)*VLOOKUP(ABSYLD2!BG$4,'[1]INTERNAL PARAMETERS-1'!$B$5:$J$44,6,FALSE)*VLOOKUP(ABSYLD2!BG$4,'[1]INTERNAL PARAMETERS-1'!$B$5:$J$44,3,FALSE) + ABSYLD1!BG84*(1-VLOOKUP(ABSYLD2!BG$4,'[1]INTERNAL PARAMETERS-1'!$B$5:$J$44,5,FALSE))*VLOOKUP(ABSYLD2!BG$4,'[1]INTERNAL PARAMETERS-1'!$B$5:$J$44,8,FALSE)*VLOOKUP(ABSYLD2!BG$4,'[1]INTERNAL PARAMETERS-1'!$B$5:$J$44,3,FALSE)</f>
        <v>39.245695014179162</v>
      </c>
      <c r="BH84" s="47">
        <f>ABSYLD1!BH84*VLOOKUP(ABSYLD2!BH$4,'[1]INTERNAL PARAMETERS-1'!$B$5:$J$44,5,FALSE)*VLOOKUP(ABSYLD2!BH$4,'[1]INTERNAL PARAMETERS-1'!$B$5:$J$44,6,FALSE)*VLOOKUP(ABSYLD2!BH$4,'[1]INTERNAL PARAMETERS-1'!$B$5:$J$44,3,FALSE) + ABSYLD1!BH84*(1-VLOOKUP(ABSYLD2!BH$4,'[1]INTERNAL PARAMETERS-1'!$B$5:$J$44,5,FALSE))*VLOOKUP(ABSYLD2!BH$4,'[1]INTERNAL PARAMETERS-1'!$B$5:$J$44,8,FALSE)*VLOOKUP(ABSYLD2!BH$4,'[1]INTERNAL PARAMETERS-1'!$B$5:$J$44,3,FALSE)</f>
        <v>0.27214666497418949</v>
      </c>
      <c r="BI84" s="47">
        <f>ABSYLD1!BI84*VLOOKUP(ABSYLD2!BI$4,'[1]INTERNAL PARAMETERS-1'!$B$5:$J$44,5,FALSE)*VLOOKUP(ABSYLD2!BI$4,'[1]INTERNAL PARAMETERS-1'!$B$5:$J$44,6,FALSE)*VLOOKUP(ABSYLD2!BI$4,'[1]INTERNAL PARAMETERS-1'!$B$5:$J$44,3,FALSE) + ABSYLD1!BI84*(1-VLOOKUP(ABSYLD2!BI$4,'[1]INTERNAL PARAMETERS-1'!$B$5:$J$44,5,FALSE))*VLOOKUP(ABSYLD2!BI$4,'[1]INTERNAL PARAMETERS-1'!$B$5:$J$44,8,FALSE)*VLOOKUP(ABSYLD2!BI$4,'[1]INTERNAL PARAMETERS-1'!$B$5:$J$44,3,FALSE)</f>
        <v>0</v>
      </c>
      <c r="BJ84" s="47">
        <f>ABSYLD1!BJ84*VLOOKUP(ABSYLD2!BJ$4,'[1]INTERNAL PARAMETERS-1'!$B$5:$J$44,5,FALSE)*VLOOKUP(ABSYLD2!BJ$4,'[1]INTERNAL PARAMETERS-1'!$B$5:$J$44,6,FALSE)*VLOOKUP(ABSYLD2!BJ$4,'[1]INTERNAL PARAMETERS-1'!$B$5:$J$44,3,FALSE) + ABSYLD1!BJ84*(1-VLOOKUP(ABSYLD2!BJ$4,'[1]INTERNAL PARAMETERS-1'!$B$5:$J$44,5,FALSE))*VLOOKUP(ABSYLD2!BJ$4,'[1]INTERNAL PARAMETERS-1'!$B$5:$J$44,8,FALSE)*VLOOKUP(ABSYLD2!BJ$4,'[1]INTERNAL PARAMETERS-1'!$B$5:$J$44,3,FALSE)</f>
        <v>17.613237383564815</v>
      </c>
      <c r="BK84" s="47">
        <f>ABSYLD1!BK84*VLOOKUP(ABSYLD2!BK$4,'[1]INTERNAL PARAMETERS-1'!$B$5:$J$44,5,FALSE)*VLOOKUP(ABSYLD2!BK$4,'[1]INTERNAL PARAMETERS-1'!$B$5:$J$44,6,FALSE)*VLOOKUP(ABSYLD2!BK$4,'[1]INTERNAL PARAMETERS-1'!$B$5:$J$44,3,FALSE) + ABSYLD1!BK84*(1-VLOOKUP(ABSYLD2!BK$4,'[1]INTERNAL PARAMETERS-1'!$B$5:$J$44,5,FALSE))*VLOOKUP(ABSYLD2!BK$4,'[1]INTERNAL PARAMETERS-1'!$B$5:$J$44,8,FALSE)*VLOOKUP(ABSYLD2!BK$4,'[1]INTERNAL PARAMETERS-1'!$B$5:$J$44,3,FALSE)</f>
        <v>22.08003442810875</v>
      </c>
      <c r="BL84" s="47">
        <f>ABSYLD1!BL84*VLOOKUP(ABSYLD2!BL$4,'[1]INTERNAL PARAMETERS-1'!$B$5:$J$44,5,FALSE)*VLOOKUP(ABSYLD2!BL$4,'[1]INTERNAL PARAMETERS-1'!$B$5:$J$44,6,FALSE)*VLOOKUP(ABSYLD2!BL$4,'[1]INTERNAL PARAMETERS-1'!$B$5:$J$44,3,FALSE) + ABSYLD1!BL84*(1-VLOOKUP(ABSYLD2!BL$4,'[1]INTERNAL PARAMETERS-1'!$B$5:$J$44,5,FALSE))*VLOOKUP(ABSYLD2!BL$4,'[1]INTERNAL PARAMETERS-1'!$B$5:$J$44,8,FALSE)*VLOOKUP(ABSYLD2!BL$4,'[1]INTERNAL PARAMETERS-1'!$B$5:$J$44,3,FALSE)</f>
        <v>61.646119944153462</v>
      </c>
      <c r="BM84" s="47">
        <f>ABSYLD1!BM84*VLOOKUP(ABSYLD2!BM$4,'[1]INTERNAL PARAMETERS-1'!$B$5:$J$44,5,FALSE)*VLOOKUP(ABSYLD2!BM$4,'[1]INTERNAL PARAMETERS-1'!$B$5:$J$44,6,FALSE)*VLOOKUP(ABSYLD2!BM$4,'[1]INTERNAL PARAMETERS-1'!$B$5:$J$44,3,FALSE) + ABSYLD1!BM84*(1-VLOOKUP(ABSYLD2!BM$4,'[1]INTERNAL PARAMETERS-1'!$B$5:$J$44,5,FALSE))*VLOOKUP(ABSYLD2!BM$4,'[1]INTERNAL PARAMETERS-1'!$B$5:$J$44,8,FALSE)*VLOOKUP(ABSYLD2!BM$4,'[1]INTERNAL PARAMETERS-1'!$B$5:$J$44,3,FALSE)</f>
        <v>18.084272955956838</v>
      </c>
      <c r="BN84" s="47">
        <f>ABSYLD1!BN84*VLOOKUP(ABSYLD2!BN$4,'[1]INTERNAL PARAMETERS-1'!$B$5:$J$44,5,FALSE)*VLOOKUP(ABSYLD2!BN$4,'[1]INTERNAL PARAMETERS-1'!$B$5:$J$44,6,FALSE)*VLOOKUP(ABSYLD2!BN$4,'[1]INTERNAL PARAMETERS-1'!$B$5:$J$44,3,FALSE) + ABSYLD1!BN84*(1-VLOOKUP(ABSYLD2!BN$4,'[1]INTERNAL PARAMETERS-1'!$B$5:$J$44,5,FALSE))*VLOOKUP(ABSYLD2!BN$4,'[1]INTERNAL PARAMETERS-1'!$B$5:$J$44,8,FALSE)*VLOOKUP(ABSYLD2!BN$4,'[1]INTERNAL PARAMETERS-1'!$B$5:$J$44,3,FALSE)</f>
        <v>22.958483919780285</v>
      </c>
      <c r="BO84" s="47">
        <f>ABSYLD1!BO84*VLOOKUP(ABSYLD2!BO$4,'[1]INTERNAL PARAMETERS-1'!$B$5:$J$44,5,FALSE)*VLOOKUP(ABSYLD2!BO$4,'[1]INTERNAL PARAMETERS-1'!$B$5:$J$44,6,FALSE)*VLOOKUP(ABSYLD2!BO$4,'[1]INTERNAL PARAMETERS-1'!$B$5:$J$44,3,FALSE) + ABSYLD1!BO84*(1-VLOOKUP(ABSYLD2!BO$4,'[1]INTERNAL PARAMETERS-1'!$B$5:$J$44,5,FALSE))*VLOOKUP(ABSYLD2!BO$4,'[1]INTERNAL PARAMETERS-1'!$B$5:$J$44,8,FALSE)*VLOOKUP(ABSYLD2!BO$4,'[1]INTERNAL PARAMETERS-1'!$B$5:$J$44,3,FALSE)</f>
        <v>18.929639785329933</v>
      </c>
      <c r="BP84" s="47">
        <f>ABSYLD1!BP84*VLOOKUP(ABSYLD2!BP$4,'[1]INTERNAL PARAMETERS-1'!$B$5:$J$44,5,FALSE)*VLOOKUP(ABSYLD2!BP$4,'[1]INTERNAL PARAMETERS-1'!$B$5:$J$44,6,FALSE)*VLOOKUP(ABSYLD2!BP$4,'[1]INTERNAL PARAMETERS-1'!$B$5:$J$44,3,FALSE) + ABSYLD1!BP84*(1-VLOOKUP(ABSYLD2!BP$4,'[1]INTERNAL PARAMETERS-1'!$B$5:$J$44,5,FALSE))*VLOOKUP(ABSYLD2!BP$4,'[1]INTERNAL PARAMETERS-1'!$B$5:$J$44,8,FALSE)*VLOOKUP(ABSYLD2!BP$4,'[1]INTERNAL PARAMETERS-1'!$B$5:$J$44,3,FALSE)</f>
        <v>1.7174330693760447</v>
      </c>
      <c r="BQ84" s="47">
        <f>ABSYLD1!BQ84*VLOOKUP(ABSYLD2!BQ$4,'[1]INTERNAL PARAMETERS-1'!$B$5:$J$44,5,FALSE)*VLOOKUP(ABSYLD2!BQ$4,'[1]INTERNAL PARAMETERS-1'!$B$5:$J$44,6,FALSE)*VLOOKUP(ABSYLD2!BQ$4,'[1]INTERNAL PARAMETERS-1'!$B$5:$J$44,3,FALSE) + ABSYLD1!BQ84*(1-VLOOKUP(ABSYLD2!BQ$4,'[1]INTERNAL PARAMETERS-1'!$B$5:$J$44,5,FALSE))*VLOOKUP(ABSYLD2!BQ$4,'[1]INTERNAL PARAMETERS-1'!$B$5:$J$44,8,FALSE)*VLOOKUP(ABSYLD2!BQ$4,'[1]INTERNAL PARAMETERS-1'!$B$5:$J$44,3,FALSE)</f>
        <v>73.915118961243849</v>
      </c>
      <c r="BR84" s="47">
        <f>ABSYLD1!BR84*VLOOKUP(ABSYLD2!BR$4,'[1]INTERNAL PARAMETERS-1'!$B$5:$J$44,5,FALSE)*VLOOKUP(ABSYLD2!BR$4,'[1]INTERNAL PARAMETERS-1'!$B$5:$J$44,6,FALSE)*VLOOKUP(ABSYLD2!BR$4,'[1]INTERNAL PARAMETERS-1'!$B$5:$J$44,3,FALSE) + ABSYLD1!BR84*(1-VLOOKUP(ABSYLD2!BR$4,'[1]INTERNAL PARAMETERS-1'!$B$5:$J$44,5,FALSE))*VLOOKUP(ABSYLD2!BR$4,'[1]INTERNAL PARAMETERS-1'!$B$5:$J$44,8,FALSE)*VLOOKUP(ABSYLD2!BR$4,'[1]INTERNAL PARAMETERS-1'!$B$5:$J$44,3,FALSE)</f>
        <v>3.0402868289066696</v>
      </c>
      <c r="BS84" s="47">
        <f>ABSYLD1!BS84*VLOOKUP(ABSYLD2!BS$4,'[1]INTERNAL PARAMETERS-1'!$B$5:$J$44,5,FALSE)*VLOOKUP(ABSYLD2!BS$4,'[1]INTERNAL PARAMETERS-1'!$B$5:$J$44,6,FALSE)*VLOOKUP(ABSYLD2!BS$4,'[1]INTERNAL PARAMETERS-1'!$B$5:$J$44,3,FALSE) + ABSYLD1!BS84*(1-VLOOKUP(ABSYLD2!BS$4,'[1]INTERNAL PARAMETERS-1'!$B$5:$J$44,5,FALSE))*VLOOKUP(ABSYLD2!BS$4,'[1]INTERNAL PARAMETERS-1'!$B$5:$J$44,8,FALSE)*VLOOKUP(ABSYLD2!BS$4,'[1]INTERNAL PARAMETERS-1'!$B$5:$J$44,3,FALSE)</f>
        <v>0.19572765861711364</v>
      </c>
      <c r="BT84" s="47">
        <f>ABSYLD1!BT84*VLOOKUP(ABSYLD2!BT$4,'[1]INTERNAL PARAMETERS-1'!$B$5:$J$44,5,FALSE)*VLOOKUP(ABSYLD2!BT$4,'[1]INTERNAL PARAMETERS-1'!$B$5:$J$44,6,FALSE)*VLOOKUP(ABSYLD2!BT$4,'[1]INTERNAL PARAMETERS-1'!$B$5:$J$44,3,FALSE) + ABSYLD1!BT84*(1-VLOOKUP(ABSYLD2!BT$4,'[1]INTERNAL PARAMETERS-1'!$B$5:$J$44,5,FALSE))*VLOOKUP(ABSYLD2!BT$4,'[1]INTERNAL PARAMETERS-1'!$B$5:$J$44,8,FALSE)*VLOOKUP(ABSYLD2!BT$4,'[1]INTERNAL PARAMETERS-1'!$B$5:$J$44,3,FALSE)</f>
        <v>0</v>
      </c>
      <c r="BU84" s="47">
        <f>ABSYLD1!BU84*VLOOKUP(ABSYLD2!BU$4,'[1]INTERNAL PARAMETERS-1'!$B$5:$J$44,5,FALSE)*VLOOKUP(ABSYLD2!BU$4,'[1]INTERNAL PARAMETERS-1'!$B$5:$J$44,6,FALSE)*VLOOKUP(ABSYLD2!BU$4,'[1]INTERNAL PARAMETERS-1'!$B$5:$J$44,3,FALSE) + ABSYLD1!BU84*(1-VLOOKUP(ABSYLD2!BU$4,'[1]INTERNAL PARAMETERS-1'!$B$5:$J$44,5,FALSE))*VLOOKUP(ABSYLD2!BU$4,'[1]INTERNAL PARAMETERS-1'!$B$5:$J$44,8,FALSE)*VLOOKUP(ABSYLD2!BU$4,'[1]INTERNAL PARAMETERS-1'!$B$5:$J$44,3,FALSE)</f>
        <v>0</v>
      </c>
      <c r="BV84" s="47">
        <f>ABSYLD1!BV84*VLOOKUP(ABSYLD2!BV$4,'[1]INTERNAL PARAMETERS-1'!$B$5:$J$44,5,FALSE)*VLOOKUP(ABSYLD2!BV$4,'[1]INTERNAL PARAMETERS-1'!$B$5:$J$44,6,FALSE)*VLOOKUP(ABSYLD2!BV$4,'[1]INTERNAL PARAMETERS-1'!$B$5:$J$44,3,FALSE) + ABSYLD1!BV84*(1-VLOOKUP(ABSYLD2!BV$4,'[1]INTERNAL PARAMETERS-1'!$B$5:$J$44,5,FALSE))*VLOOKUP(ABSYLD2!BV$4,'[1]INTERNAL PARAMETERS-1'!$B$5:$J$44,8,FALSE)*VLOOKUP(ABSYLD2!BV$4,'[1]INTERNAL PARAMETERS-1'!$B$5:$J$44,3,FALSE)</f>
        <v>0</v>
      </c>
      <c r="BW84" s="47">
        <f>ABSYLD1!BW84*VLOOKUP(ABSYLD2!BW$4,'[1]INTERNAL PARAMETERS-1'!$B$5:$J$44,5,FALSE)*VLOOKUP(ABSYLD2!BW$4,'[1]INTERNAL PARAMETERS-1'!$B$5:$J$44,6,FALSE)*VLOOKUP(ABSYLD2!BW$4,'[1]INTERNAL PARAMETERS-1'!$B$5:$J$44,3,FALSE) + ABSYLD1!BW84*(1-VLOOKUP(ABSYLD2!BW$4,'[1]INTERNAL PARAMETERS-1'!$B$5:$J$44,5,FALSE))*VLOOKUP(ABSYLD2!BW$4,'[1]INTERNAL PARAMETERS-1'!$B$5:$J$44,8,FALSE)*VLOOKUP(ABSYLD2!BW$4,'[1]INTERNAL PARAMETERS-1'!$B$5:$J$44,3,FALSE)</f>
        <v>0</v>
      </c>
      <c r="BX84" s="47">
        <f>ABSYLD1!BX84*VLOOKUP(ABSYLD2!BX$4,'[1]INTERNAL PARAMETERS-1'!$B$5:$J$44,5,FALSE)*VLOOKUP(ABSYLD2!BX$4,'[1]INTERNAL PARAMETERS-1'!$B$5:$J$44,6,FALSE)*VLOOKUP(ABSYLD2!BX$4,'[1]INTERNAL PARAMETERS-1'!$B$5:$J$44,3,FALSE) + ABSYLD1!BX84*(1-VLOOKUP(ABSYLD2!BX$4,'[1]INTERNAL PARAMETERS-1'!$B$5:$J$44,5,FALSE))*VLOOKUP(ABSYLD2!BX$4,'[1]INTERNAL PARAMETERS-1'!$B$5:$J$44,8,FALSE)*VLOOKUP(ABSYLD2!BX$4,'[1]INTERNAL PARAMETERS-1'!$B$5:$J$44,3,FALSE)</f>
        <v>0</v>
      </c>
      <c r="BY84" s="47">
        <f>ABSYLD1!BY84*VLOOKUP(ABSYLD2!BY$4,'[1]INTERNAL PARAMETERS-1'!$B$5:$J$44,5,FALSE)*VLOOKUP(ABSYLD2!BY$4,'[1]INTERNAL PARAMETERS-1'!$B$5:$J$44,6,FALSE)*VLOOKUP(ABSYLD2!BY$4,'[1]INTERNAL PARAMETERS-1'!$B$5:$J$44,3,FALSE) + ABSYLD1!BY84*(1-VLOOKUP(ABSYLD2!BY$4,'[1]INTERNAL PARAMETERS-1'!$B$5:$J$44,5,FALSE))*VLOOKUP(ABSYLD2!BY$4,'[1]INTERNAL PARAMETERS-1'!$B$5:$J$44,8,FALSE)*VLOOKUP(ABSYLD2!BY$4,'[1]INTERNAL PARAMETERS-1'!$B$5:$J$44,3,FALSE)</f>
        <v>0</v>
      </c>
      <c r="BZ84" s="47">
        <f>ABSYLD1!BZ84*VLOOKUP(ABSYLD2!BZ$4,'[1]INTERNAL PARAMETERS-1'!$B$5:$J$44,5,FALSE)*VLOOKUP(ABSYLD2!BZ$4,'[1]INTERNAL PARAMETERS-1'!$B$5:$J$44,6,FALSE)*VLOOKUP(ABSYLD2!BZ$4,'[1]INTERNAL PARAMETERS-1'!$B$5:$J$44,3,FALSE) + ABSYLD1!BZ84*(1-VLOOKUP(ABSYLD2!BZ$4,'[1]INTERNAL PARAMETERS-1'!$B$5:$J$44,5,FALSE))*VLOOKUP(ABSYLD2!BZ$4,'[1]INTERNAL PARAMETERS-1'!$B$5:$J$44,8,FALSE)*VLOOKUP(ABSYLD2!BZ$4,'[1]INTERNAL PARAMETERS-1'!$B$5:$J$44,3,FALSE)</f>
        <v>0.22369628442322897</v>
      </c>
      <c r="CA84" s="47">
        <f>ABSYLD1!CA84*VLOOKUP(ABSYLD2!CA$4,'[1]INTERNAL PARAMETERS-1'!$B$5:$J$44,5,FALSE)*VLOOKUP(ABSYLD2!CA$4,'[1]INTERNAL PARAMETERS-1'!$B$5:$J$44,6,FALSE)*VLOOKUP(ABSYLD2!CA$4,'[1]INTERNAL PARAMETERS-1'!$B$5:$J$44,3,FALSE) + ABSYLD1!CA84*(1-VLOOKUP(ABSYLD2!CA$4,'[1]INTERNAL PARAMETERS-1'!$B$5:$J$44,5,FALSE))*VLOOKUP(ABSYLD2!CA$4,'[1]INTERNAL PARAMETERS-1'!$B$5:$J$44,8,FALSE)*VLOOKUP(ABSYLD2!CA$4,'[1]INTERNAL PARAMETERS-1'!$B$5:$J$44,3,FALSE)</f>
        <v>0</v>
      </c>
      <c r="CB84" s="47">
        <f>ABSYLD1!CB84*VLOOKUP(ABSYLD2!CB$4,'[1]INTERNAL PARAMETERS-1'!$B$5:$J$44,5,FALSE)*VLOOKUP(ABSYLD2!CB$4,'[1]INTERNAL PARAMETERS-1'!$B$5:$J$44,6,FALSE)*VLOOKUP(ABSYLD2!CB$4,'[1]INTERNAL PARAMETERS-1'!$B$5:$J$44,3,FALSE) + ABSYLD1!CB84*(1-VLOOKUP(ABSYLD2!CB$4,'[1]INTERNAL PARAMETERS-1'!$B$5:$J$44,5,FALSE))*VLOOKUP(ABSYLD2!CB$4,'[1]INTERNAL PARAMETERS-1'!$B$5:$J$44,8,FALSE)*VLOOKUP(ABSYLD2!CB$4,'[1]INTERNAL PARAMETERS-1'!$B$5:$J$44,3,FALSE)</f>
        <v>0</v>
      </c>
      <c r="CC84" s="47">
        <f>ABSYLD1!CC84*VLOOKUP(ABSYLD2!CC$4,'[1]INTERNAL PARAMETERS-1'!$B$5:$J$44,5,FALSE)*VLOOKUP(ABSYLD2!CC$4,'[1]INTERNAL PARAMETERS-1'!$B$5:$J$44,6,FALSE)*VLOOKUP(ABSYLD2!CC$4,'[1]INTERNAL PARAMETERS-1'!$B$5:$J$44,3,FALSE) + ABSYLD1!CC84*(1-VLOOKUP(ABSYLD2!CC$4,'[1]INTERNAL PARAMETERS-1'!$B$5:$J$44,5,FALSE))*VLOOKUP(ABSYLD2!CC$4,'[1]INTERNAL PARAMETERS-1'!$B$5:$J$44,8,FALSE)*VLOOKUP(ABSYLD2!CC$4,'[1]INTERNAL PARAMETERS-1'!$B$5:$J$44,3,FALSE)</f>
        <v>0.40750724440579639</v>
      </c>
      <c r="CD84" s="47">
        <f>ABSYLD1!CD84*VLOOKUP(ABSYLD2!CD$4,'[1]INTERNAL PARAMETERS-1'!$B$5:$J$44,5,FALSE)*VLOOKUP(ABSYLD2!CD$4,'[1]INTERNAL PARAMETERS-1'!$B$5:$J$44,6,FALSE)*VLOOKUP(ABSYLD2!CD$4,'[1]INTERNAL PARAMETERS-1'!$B$5:$J$44,3,FALSE) + ABSYLD1!CD84*(1-VLOOKUP(ABSYLD2!CD$4,'[1]INTERNAL PARAMETERS-1'!$B$5:$J$44,5,FALSE))*VLOOKUP(ABSYLD2!CD$4,'[1]INTERNAL PARAMETERS-1'!$B$5:$J$44,8,FALSE)*VLOOKUP(ABSYLD2!CD$4,'[1]INTERNAL PARAMETERS-1'!$B$5:$J$44,3,FALSE)</f>
        <v>1.1683357882489831</v>
      </c>
      <c r="CE84" s="47">
        <f>ABSYLD1!CE84*VLOOKUP(ABSYLD2!CE$4,'[1]INTERNAL PARAMETERS-1'!$B$5:$J$44,5,FALSE)*VLOOKUP(ABSYLD2!CE$4,'[1]INTERNAL PARAMETERS-1'!$B$5:$J$44,6,FALSE)*VLOOKUP(ABSYLD2!CE$4,'[1]INTERNAL PARAMETERS-1'!$B$5:$J$44,3,FALSE) + ABSYLD1!CE84*(1-VLOOKUP(ABSYLD2!CE$4,'[1]INTERNAL PARAMETERS-1'!$B$5:$J$44,5,FALSE))*VLOOKUP(ABSYLD2!CE$4,'[1]INTERNAL PARAMETERS-1'!$B$5:$J$44,8,FALSE)*VLOOKUP(ABSYLD2!CE$4,'[1]INTERNAL PARAMETERS-1'!$B$5:$J$44,3,FALSE)</f>
        <v>1.6485989048171914</v>
      </c>
      <c r="CF84" s="47">
        <f>ABSYLD1!CF84*VLOOKUP(ABSYLD2!CF$4,'[1]INTERNAL PARAMETERS-1'!$B$5:$J$44,5,FALSE)*VLOOKUP(ABSYLD2!CF$4,'[1]INTERNAL PARAMETERS-1'!$B$5:$J$44,6,FALSE)*VLOOKUP(ABSYLD2!CF$4,'[1]INTERNAL PARAMETERS-1'!$B$5:$J$44,3,FALSE) + ABSYLD1!CF84*(1-VLOOKUP(ABSYLD2!CF$4,'[1]INTERNAL PARAMETERS-1'!$B$5:$J$44,5,FALSE))*VLOOKUP(ABSYLD2!CF$4,'[1]INTERNAL PARAMETERS-1'!$B$5:$J$44,8,FALSE)*VLOOKUP(ABSYLD2!CF$4,'[1]INTERNAL PARAMETERS-1'!$B$5:$J$44,3,FALSE)</f>
        <v>0.72136618937602992</v>
      </c>
      <c r="CG84" s="47">
        <f>ABSYLD1!CG84*VLOOKUP(ABSYLD2!CG$4,'[1]INTERNAL PARAMETERS-1'!$B$5:$J$44,5,FALSE)*VLOOKUP(ABSYLD2!CG$4,'[1]INTERNAL PARAMETERS-1'!$B$5:$J$44,6,FALSE)*VLOOKUP(ABSYLD2!CG$4,'[1]INTERNAL PARAMETERS-1'!$B$5:$J$44,3,FALSE) + ABSYLD1!CG84*(1-VLOOKUP(ABSYLD2!CG$4,'[1]INTERNAL PARAMETERS-1'!$B$5:$J$44,5,FALSE))*VLOOKUP(ABSYLD2!CG$4,'[1]INTERNAL PARAMETERS-1'!$B$5:$J$44,8,FALSE)*VLOOKUP(ABSYLD2!CG$4,'[1]INTERNAL PARAMETERS-1'!$B$5:$J$44,3,FALSE)</f>
        <v>0</v>
      </c>
      <c r="CH84" s="46">
        <f>ABSYLD1!CH84*VLOOKUP(ABSYLD2!CH$4,'[1]INTERNAL PARAMETERS-1'!$B$5:$J$44,5,FALSE)*VLOOKUP(ABSYLD2!CH$4,'[1]INTERNAL PARAMETERS-1'!$B$5:$J$44,6,FALSE)*VLOOKUP(ABSYLD2!CH$4,'[1]INTERNAL PARAMETERS-1'!$B$5:$J$44,3,FALSE) + ABSYLD1!CH84*(1-VLOOKUP(ABSYLD2!CH$4,'[1]INTERNAL PARAMETERS-1'!$B$5:$J$44,5,FALSE))*VLOOKUP(ABSYLD2!CH$4,'[1]INTERNAL PARAMETERS-1'!$B$5:$J$44,8,FALSE)*VLOOKUP(ABSYLD2!CH$4,'[1]INTERNAL PARAMETERS-1'!$B$5:$J$44,3,FALSE)</f>
        <v>0</v>
      </c>
      <c r="CJ84" s="48">
        <f t="shared" si="2"/>
        <v>49495.637444098662</v>
      </c>
      <c r="CK84" s="46">
        <f t="shared" si="3"/>
        <v>925.84607270204401</v>
      </c>
    </row>
    <row r="85" spans="2:89">
      <c r="B85" s="61" t="s">
        <v>10</v>
      </c>
      <c r="C85" s="60" t="s">
        <v>89</v>
      </c>
      <c r="D85" s="60" t="s">
        <v>80</v>
      </c>
      <c r="E85" s="137">
        <f>ABS!AL85</f>
        <v>89137.521942747029</v>
      </c>
      <c r="F85" s="62">
        <f>'[1]INTERNAL PARAMETERS-1'!M13</f>
        <v>44.225000000000001</v>
      </c>
      <c r="G85" s="48">
        <f>ABSYLD1!G85*VLOOKUP(ABSYLD2!G$4,'[1]INTERNAL PARAMETERS-1'!$B$5:$J$44,5,FALSE)*VLOOKUP(ABSYLD2!G$4,'[1]INTERNAL PARAMETERS-1'!$B$5:$J$44,7,FALSE)*ABSYLD2!$F85 + ABSYLD1!G85*(1-VLOOKUP(ABSYLD2!G$4,'[1]INTERNAL PARAMETERS-1'!$B$5:$J$44,5,FALSE))*VLOOKUP(ABSYLD2!G$4,'[1]INTERNAL PARAMETERS-1'!$B$5:$J$44,9,FALSE)*ABSYLD2!$F85</f>
        <v>17465.339087040509</v>
      </c>
      <c r="H85" s="47">
        <f>ABSYLD1!H85*VLOOKUP(ABSYLD2!H$4,'[1]INTERNAL PARAMETERS-1'!$B$5:$J$44,5,FALSE)*VLOOKUP(ABSYLD2!H$4,'[1]INTERNAL PARAMETERS-1'!$B$5:$J$44,7,FALSE)*ABSYLD2!$F85 + ABSYLD1!H85*(1-VLOOKUP(ABSYLD2!H$4,'[1]INTERNAL PARAMETERS-1'!$B$5:$J$44,5,FALSE))*VLOOKUP(ABSYLD2!H$4,'[1]INTERNAL PARAMETERS-1'!$B$5:$J$44,9,FALSE)*ABSYLD2!$F85</f>
        <v>8406.3190694627392</v>
      </c>
      <c r="I85" s="47">
        <f>ABSYLD1!I85*VLOOKUP(ABSYLD2!I$4,'[1]INTERNAL PARAMETERS-1'!$B$5:$J$44,5,FALSE)*VLOOKUP(ABSYLD2!I$4,'[1]INTERNAL PARAMETERS-1'!$B$5:$J$44,7,FALSE)*ABSYLD2!$F85 + ABSYLD1!I85*(1-VLOOKUP(ABSYLD2!I$4,'[1]INTERNAL PARAMETERS-1'!$B$5:$J$44,5,FALSE))*VLOOKUP(ABSYLD2!I$4,'[1]INTERNAL PARAMETERS-1'!$B$5:$J$44,9,FALSE)*ABSYLD2!$F85</f>
        <v>8597.5134817871658</v>
      </c>
      <c r="J85" s="47">
        <f>ABSYLD1!J85*VLOOKUP(ABSYLD2!J$4,'[1]INTERNAL PARAMETERS-1'!$B$5:$J$44,5,FALSE)*VLOOKUP(ABSYLD2!J$4,'[1]INTERNAL PARAMETERS-1'!$B$5:$J$44,7,FALSE)*ABSYLD2!$F85 + ABSYLD1!J85*(1-VLOOKUP(ABSYLD2!J$4,'[1]INTERNAL PARAMETERS-1'!$B$5:$J$44,5,FALSE))*VLOOKUP(ABSYLD2!J$4,'[1]INTERNAL PARAMETERS-1'!$B$5:$J$44,9,FALSE)*ABSYLD2!$F85</f>
        <v>0</v>
      </c>
      <c r="K85" s="47">
        <f>ABSYLD1!K85*VLOOKUP(ABSYLD2!K$4,'[1]INTERNAL PARAMETERS-1'!$B$5:$J$44,5,FALSE)*VLOOKUP(ABSYLD2!K$4,'[1]INTERNAL PARAMETERS-1'!$B$5:$J$44,7,FALSE)*ABSYLD2!$F85 + ABSYLD1!K85*(1-VLOOKUP(ABSYLD2!K$4,'[1]INTERNAL PARAMETERS-1'!$B$5:$J$44,5,FALSE))*VLOOKUP(ABSYLD2!K$4,'[1]INTERNAL PARAMETERS-1'!$B$5:$J$44,9,FALSE)*ABSYLD2!$F85</f>
        <v>112.76988126135591</v>
      </c>
      <c r="L85" s="47">
        <f>ABSYLD1!L85*VLOOKUP(ABSYLD2!L$4,'[1]INTERNAL PARAMETERS-1'!$B$5:$J$44,5,FALSE)*VLOOKUP(ABSYLD2!L$4,'[1]INTERNAL PARAMETERS-1'!$B$5:$J$44,7,FALSE)*ABSYLD2!$F85 + ABSYLD1!L85*(1-VLOOKUP(ABSYLD2!L$4,'[1]INTERNAL PARAMETERS-1'!$B$5:$J$44,5,FALSE))*VLOOKUP(ABSYLD2!L$4,'[1]INTERNAL PARAMETERS-1'!$B$5:$J$44,9,FALSE)*ABSYLD2!$F85</f>
        <v>0</v>
      </c>
      <c r="M85" s="47">
        <f>ABSYLD1!M85*VLOOKUP(ABSYLD2!M$4,'[1]INTERNAL PARAMETERS-1'!$B$5:$J$44,5,FALSE)*VLOOKUP(ABSYLD2!M$4,'[1]INTERNAL PARAMETERS-1'!$B$5:$J$44,7,FALSE)*ABSYLD2!$F85 + ABSYLD1!M85*(1-VLOOKUP(ABSYLD2!M$4,'[1]INTERNAL PARAMETERS-1'!$B$5:$J$44,5,FALSE))*VLOOKUP(ABSYLD2!M$4,'[1]INTERNAL PARAMETERS-1'!$B$5:$J$44,9,FALSE)*ABSYLD2!$F85</f>
        <v>325.80141740738213</v>
      </c>
      <c r="N85" s="47">
        <f>ABSYLD1!N85*VLOOKUP(ABSYLD2!N$4,'[1]INTERNAL PARAMETERS-1'!$B$5:$J$44,5,FALSE)*VLOOKUP(ABSYLD2!N$4,'[1]INTERNAL PARAMETERS-1'!$B$5:$J$44,7,FALSE)*ABSYLD2!$F85 + ABSYLD1!N85*(1-VLOOKUP(ABSYLD2!N$4,'[1]INTERNAL PARAMETERS-1'!$B$5:$J$44,5,FALSE))*VLOOKUP(ABSYLD2!N$4,'[1]INTERNAL PARAMETERS-1'!$B$5:$J$44,9,FALSE)*ABSYLD2!$F85</f>
        <v>38.422927610095044</v>
      </c>
      <c r="O85" s="47">
        <f>ABSYLD1!O85*VLOOKUP(ABSYLD2!O$4,'[1]INTERNAL PARAMETERS-1'!$B$5:$J$44,5,FALSE)*VLOOKUP(ABSYLD2!O$4,'[1]INTERNAL PARAMETERS-1'!$B$5:$J$44,7,FALSE)*ABSYLD2!$F85 + ABSYLD1!O85*(1-VLOOKUP(ABSYLD2!O$4,'[1]INTERNAL PARAMETERS-1'!$B$5:$J$44,5,FALSE))*VLOOKUP(ABSYLD2!O$4,'[1]INTERNAL PARAMETERS-1'!$B$5:$J$44,9,FALSE)*ABSYLD2!$F85</f>
        <v>0</v>
      </c>
      <c r="P85" s="47">
        <f>ABSYLD1!P85*VLOOKUP(ABSYLD2!P$4,'[1]INTERNAL PARAMETERS-1'!$B$5:$J$44,5,FALSE)*VLOOKUP(ABSYLD2!P$4,'[1]INTERNAL PARAMETERS-1'!$B$5:$J$44,7,FALSE)*ABSYLD2!$F85 + ABSYLD1!P85*(1-VLOOKUP(ABSYLD2!P$4,'[1]INTERNAL PARAMETERS-1'!$B$5:$J$44,5,FALSE))*VLOOKUP(ABSYLD2!P$4,'[1]INTERNAL PARAMETERS-1'!$B$5:$J$44,9,FALSE)*ABSYLD2!$F85</f>
        <v>0</v>
      </c>
      <c r="Q85" s="47">
        <f>ABSYLD1!Q85*VLOOKUP(ABSYLD2!Q$4,'[1]INTERNAL PARAMETERS-1'!$B$5:$J$44,5,FALSE)*VLOOKUP(ABSYLD2!Q$4,'[1]INTERNAL PARAMETERS-1'!$B$5:$J$44,7,FALSE)*ABSYLD2!$F85 + ABSYLD1!Q85*(1-VLOOKUP(ABSYLD2!Q$4,'[1]INTERNAL PARAMETERS-1'!$B$5:$J$44,5,FALSE))*VLOOKUP(ABSYLD2!Q$4,'[1]INTERNAL PARAMETERS-1'!$B$5:$J$44,9,FALSE)*ABSYLD2!$F85</f>
        <v>0</v>
      </c>
      <c r="R85" s="47">
        <f>ABSYLD1!R85*VLOOKUP(ABSYLD2!R$4,'[1]INTERNAL PARAMETERS-1'!$B$5:$J$44,5,FALSE)*VLOOKUP(ABSYLD2!R$4,'[1]INTERNAL PARAMETERS-1'!$B$5:$J$44,7,FALSE)*ABSYLD2!$F85 + ABSYLD1!R85*(1-VLOOKUP(ABSYLD2!R$4,'[1]INTERNAL PARAMETERS-1'!$B$5:$J$44,5,FALSE))*VLOOKUP(ABSYLD2!R$4,'[1]INTERNAL PARAMETERS-1'!$B$5:$J$44,9,FALSE)*ABSYLD2!$F85</f>
        <v>80.185608192578201</v>
      </c>
      <c r="S85" s="47">
        <f>ABSYLD1!S85*VLOOKUP(ABSYLD2!S$4,'[1]INTERNAL PARAMETERS-1'!$B$5:$J$44,5,FALSE)*VLOOKUP(ABSYLD2!S$4,'[1]INTERNAL PARAMETERS-1'!$B$5:$J$44,7,FALSE)*ABSYLD2!$F85 + ABSYLD1!S85*(1-VLOOKUP(ABSYLD2!S$4,'[1]INTERNAL PARAMETERS-1'!$B$5:$J$44,5,FALSE))*VLOOKUP(ABSYLD2!S$4,'[1]INTERNAL PARAMETERS-1'!$B$5:$J$44,9,FALSE)*ABSYLD2!$F85</f>
        <v>947.43540940249591</v>
      </c>
      <c r="T85" s="47">
        <f>ABSYLD1!T85*VLOOKUP(ABSYLD2!T$4,'[1]INTERNAL PARAMETERS-1'!$B$5:$J$44,5,FALSE)*VLOOKUP(ABSYLD2!T$4,'[1]INTERNAL PARAMETERS-1'!$B$5:$J$44,7,FALSE)*ABSYLD2!$F85 + ABSYLD1!T85*(1-VLOOKUP(ABSYLD2!T$4,'[1]INTERNAL PARAMETERS-1'!$B$5:$J$44,5,FALSE))*VLOOKUP(ABSYLD2!T$4,'[1]INTERNAL PARAMETERS-1'!$B$5:$J$44,9,FALSE)*ABSYLD2!$F85</f>
        <v>225.52793620198807</v>
      </c>
      <c r="U85" s="47">
        <f>ABSYLD1!U85*VLOOKUP(ABSYLD2!U$4,'[1]INTERNAL PARAMETERS-1'!$B$5:$J$44,5,FALSE)*VLOOKUP(ABSYLD2!U$4,'[1]INTERNAL PARAMETERS-1'!$B$5:$J$44,7,FALSE)*ABSYLD2!$F85 + ABSYLD1!U85*(1-VLOOKUP(ABSYLD2!U$4,'[1]INTERNAL PARAMETERS-1'!$B$5:$J$44,5,FALSE))*VLOOKUP(ABSYLD2!U$4,'[1]INTERNAL PARAMETERS-1'!$B$5:$J$44,9,FALSE)*ABSYLD2!$F85</f>
        <v>94.383658116411937</v>
      </c>
      <c r="V85" s="47">
        <f>ABSYLD1!V85*VLOOKUP(ABSYLD2!V$4,'[1]INTERNAL PARAMETERS-1'!$B$5:$J$44,5,FALSE)*VLOOKUP(ABSYLD2!V$4,'[1]INTERNAL PARAMETERS-1'!$B$5:$J$44,7,FALSE)*ABSYLD2!$F85 + ABSYLD1!V85*(1-VLOOKUP(ABSYLD2!V$4,'[1]INTERNAL PARAMETERS-1'!$B$5:$J$44,5,FALSE))*VLOOKUP(ABSYLD2!V$4,'[1]INTERNAL PARAMETERS-1'!$B$5:$J$44,9,FALSE)*ABSYLD2!$F85</f>
        <v>1298.778663861402</v>
      </c>
      <c r="W85" s="47">
        <f>ABSYLD1!W85*VLOOKUP(ABSYLD2!W$4,'[1]INTERNAL PARAMETERS-1'!$B$5:$J$44,5,FALSE)*VLOOKUP(ABSYLD2!W$4,'[1]INTERNAL PARAMETERS-1'!$B$5:$J$44,7,FALSE)*ABSYLD2!$F85 + ABSYLD1!W85*(1-VLOOKUP(ABSYLD2!W$4,'[1]INTERNAL PARAMETERS-1'!$B$5:$J$44,5,FALSE))*VLOOKUP(ABSYLD2!W$4,'[1]INTERNAL PARAMETERS-1'!$B$5:$J$44,9,FALSE)*ABSYLD2!$F85</f>
        <v>0</v>
      </c>
      <c r="X85" s="47">
        <f>ABSYLD1!X85*VLOOKUP(ABSYLD2!X$4,'[1]INTERNAL PARAMETERS-1'!$B$5:$J$44,5,FALSE)*VLOOKUP(ABSYLD2!X$4,'[1]INTERNAL PARAMETERS-1'!$B$5:$J$44,7,FALSE)*ABSYLD2!$F85 + ABSYLD1!X85*(1-VLOOKUP(ABSYLD2!X$4,'[1]INTERNAL PARAMETERS-1'!$B$5:$J$44,5,FALSE))*VLOOKUP(ABSYLD2!X$4,'[1]INTERNAL PARAMETERS-1'!$B$5:$J$44,9,FALSE)*ABSYLD2!$F85</f>
        <v>0</v>
      </c>
      <c r="Y85" s="47">
        <f>ABSYLD1!Y85*VLOOKUP(ABSYLD2!Y$4,'[1]INTERNAL PARAMETERS-1'!$B$5:$J$44,5,FALSE)*VLOOKUP(ABSYLD2!Y$4,'[1]INTERNAL PARAMETERS-1'!$B$5:$J$44,7,FALSE)*ABSYLD2!$F85 + ABSYLD1!Y85*(1-VLOOKUP(ABSYLD2!Y$4,'[1]INTERNAL PARAMETERS-1'!$B$5:$J$44,5,FALSE))*VLOOKUP(ABSYLD2!Y$4,'[1]INTERNAL PARAMETERS-1'!$B$5:$J$44,9,FALSE)*ABSYLD2!$F85</f>
        <v>0</v>
      </c>
      <c r="Z85" s="47">
        <f>ABSYLD1!Z85*VLOOKUP(ABSYLD2!Z$4,'[1]INTERNAL PARAMETERS-1'!$B$5:$J$44,5,FALSE)*VLOOKUP(ABSYLD2!Z$4,'[1]INTERNAL PARAMETERS-1'!$B$5:$J$44,7,FALSE)*ABSYLD2!$F85 + ABSYLD1!Z85*(1-VLOOKUP(ABSYLD2!Z$4,'[1]INTERNAL PARAMETERS-1'!$B$5:$J$44,5,FALSE))*VLOOKUP(ABSYLD2!Z$4,'[1]INTERNAL PARAMETERS-1'!$B$5:$J$44,9,FALSE)*ABSYLD2!$F85</f>
        <v>0</v>
      </c>
      <c r="AA85" s="47">
        <f>ABSYLD1!AA85*VLOOKUP(ABSYLD2!AA$4,'[1]INTERNAL PARAMETERS-1'!$B$5:$J$44,5,FALSE)*VLOOKUP(ABSYLD2!AA$4,'[1]INTERNAL PARAMETERS-1'!$B$5:$J$44,7,FALSE)*ABSYLD2!$F85 + ABSYLD1!AA85*(1-VLOOKUP(ABSYLD2!AA$4,'[1]INTERNAL PARAMETERS-1'!$B$5:$J$44,5,FALSE))*VLOOKUP(ABSYLD2!AA$4,'[1]INTERNAL PARAMETERS-1'!$B$5:$J$44,9,FALSE)*ABSYLD2!$F85</f>
        <v>0</v>
      </c>
      <c r="AB85" s="47">
        <f>ABSYLD1!AB85*VLOOKUP(ABSYLD2!AB$4,'[1]INTERNAL PARAMETERS-1'!$B$5:$J$44,5,FALSE)*VLOOKUP(ABSYLD2!AB$4,'[1]INTERNAL PARAMETERS-1'!$B$5:$J$44,7,FALSE)*ABSYLD2!$F85 + ABSYLD1!AB85*(1-VLOOKUP(ABSYLD2!AB$4,'[1]INTERNAL PARAMETERS-1'!$B$5:$J$44,5,FALSE))*VLOOKUP(ABSYLD2!AB$4,'[1]INTERNAL PARAMETERS-1'!$B$5:$J$44,9,FALSE)*ABSYLD2!$F85</f>
        <v>0</v>
      </c>
      <c r="AC85" s="47">
        <f>ABSYLD1!AC85*VLOOKUP(ABSYLD2!AC$4,'[1]INTERNAL PARAMETERS-1'!$B$5:$J$44,5,FALSE)*VLOOKUP(ABSYLD2!AC$4,'[1]INTERNAL PARAMETERS-1'!$B$5:$J$44,7,FALSE)*ABSYLD2!$F85 + ABSYLD1!AC85*(1-VLOOKUP(ABSYLD2!AC$4,'[1]INTERNAL PARAMETERS-1'!$B$5:$J$44,5,FALSE))*VLOOKUP(ABSYLD2!AC$4,'[1]INTERNAL PARAMETERS-1'!$B$5:$J$44,9,FALSE)*ABSYLD2!$F85</f>
        <v>0</v>
      </c>
      <c r="AD85" s="47">
        <f>ABSYLD1!AD85*VLOOKUP(ABSYLD2!AD$4,'[1]INTERNAL PARAMETERS-1'!$B$5:$J$44,5,FALSE)*VLOOKUP(ABSYLD2!AD$4,'[1]INTERNAL PARAMETERS-1'!$B$5:$J$44,7,FALSE)*ABSYLD2!$F85 + ABSYLD1!AD85*(1-VLOOKUP(ABSYLD2!AD$4,'[1]INTERNAL PARAMETERS-1'!$B$5:$J$44,5,FALSE))*VLOOKUP(ABSYLD2!AD$4,'[1]INTERNAL PARAMETERS-1'!$B$5:$J$44,9,FALSE)*ABSYLD2!$F85</f>
        <v>0</v>
      </c>
      <c r="AE85" s="47">
        <f>ABSYLD1!AE85*VLOOKUP(ABSYLD2!AE$4,'[1]INTERNAL PARAMETERS-1'!$B$5:$J$44,5,FALSE)*VLOOKUP(ABSYLD2!AE$4,'[1]INTERNAL PARAMETERS-1'!$B$5:$J$44,7,FALSE)*ABSYLD2!$F85 + ABSYLD1!AE85*(1-VLOOKUP(ABSYLD2!AE$4,'[1]INTERNAL PARAMETERS-1'!$B$5:$J$44,5,FALSE))*VLOOKUP(ABSYLD2!AE$4,'[1]INTERNAL PARAMETERS-1'!$B$5:$J$44,9,FALSE)*ABSYLD2!$F85</f>
        <v>0</v>
      </c>
      <c r="AF85" s="47">
        <f>ABSYLD1!AF85*VLOOKUP(ABSYLD2!AF$4,'[1]INTERNAL PARAMETERS-1'!$B$5:$J$44,5,FALSE)*VLOOKUP(ABSYLD2!AF$4,'[1]INTERNAL PARAMETERS-1'!$B$5:$J$44,7,FALSE)*ABSYLD2!$F85 + ABSYLD1!AF85*(1-VLOOKUP(ABSYLD2!AF$4,'[1]INTERNAL PARAMETERS-1'!$B$5:$J$44,5,FALSE))*VLOOKUP(ABSYLD2!AF$4,'[1]INTERNAL PARAMETERS-1'!$B$5:$J$44,9,FALSE)*ABSYLD2!$F85</f>
        <v>65.155931395450082</v>
      </c>
      <c r="AG85" s="47">
        <f>ABSYLD1!AG85*VLOOKUP(ABSYLD2!AG$4,'[1]INTERNAL PARAMETERS-1'!$B$5:$J$44,5,FALSE)*VLOOKUP(ABSYLD2!AG$4,'[1]INTERNAL PARAMETERS-1'!$B$5:$J$44,7,FALSE)*ABSYLD2!$F85 + ABSYLD1!AG85*(1-VLOOKUP(ABSYLD2!AG$4,'[1]INTERNAL PARAMETERS-1'!$B$5:$J$44,5,FALSE))*VLOOKUP(ABSYLD2!AG$4,'[1]INTERNAL PARAMETERS-1'!$B$5:$J$44,9,FALSE)*ABSYLD2!$F85</f>
        <v>0</v>
      </c>
      <c r="AH85" s="47">
        <f>ABSYLD1!AH85*VLOOKUP(ABSYLD2!AH$4,'[1]INTERNAL PARAMETERS-1'!$B$5:$J$44,5,FALSE)*VLOOKUP(ABSYLD2!AH$4,'[1]INTERNAL PARAMETERS-1'!$B$5:$J$44,7,FALSE)*ABSYLD2!$F85 + ABSYLD1!AH85*(1-VLOOKUP(ABSYLD2!AH$4,'[1]INTERNAL PARAMETERS-1'!$B$5:$J$44,5,FALSE))*VLOOKUP(ABSYLD2!AH$4,'[1]INTERNAL PARAMETERS-1'!$B$5:$J$44,9,FALSE)*ABSYLD2!$F85</f>
        <v>9.1886569916660363</v>
      </c>
      <c r="AI85" s="47">
        <f>ABSYLD1!AI85*VLOOKUP(ABSYLD2!AI$4,'[1]INTERNAL PARAMETERS-1'!$B$5:$J$44,5,FALSE)*VLOOKUP(ABSYLD2!AI$4,'[1]INTERNAL PARAMETERS-1'!$B$5:$J$44,7,FALSE)*ABSYLD2!$F85 + ABSYLD1!AI85*(1-VLOOKUP(ABSYLD2!AI$4,'[1]INTERNAL PARAMETERS-1'!$B$5:$J$44,5,FALSE))*VLOOKUP(ABSYLD2!AI$4,'[1]INTERNAL PARAMETERS-1'!$B$5:$J$44,9,FALSE)*ABSYLD2!$F85</f>
        <v>16.70467802230247</v>
      </c>
      <c r="AJ85" s="47">
        <f>ABSYLD1!AJ85*VLOOKUP(ABSYLD2!AJ$4,'[1]INTERNAL PARAMETERS-1'!$B$5:$J$44,5,FALSE)*VLOOKUP(ABSYLD2!AJ$4,'[1]INTERNAL PARAMETERS-1'!$B$5:$J$44,7,FALSE)*ABSYLD2!$F85 + ABSYLD1!AJ85*(1-VLOOKUP(ABSYLD2!AJ$4,'[1]INTERNAL PARAMETERS-1'!$B$5:$J$44,5,FALSE))*VLOOKUP(ABSYLD2!AJ$4,'[1]INTERNAL PARAMETERS-1'!$B$5:$J$44,9,FALSE)*ABSYLD2!$F85</f>
        <v>97.733897093175131</v>
      </c>
      <c r="AK85" s="47">
        <f>ABSYLD1!AK85*VLOOKUP(ABSYLD2!AK$4,'[1]INTERNAL PARAMETERS-1'!$B$5:$J$44,5,FALSE)*VLOOKUP(ABSYLD2!AK$4,'[1]INTERNAL PARAMETERS-1'!$B$5:$J$44,7,FALSE)*ABSYLD2!$F85 + ABSYLD1!AK85*(1-VLOOKUP(ABSYLD2!AK$4,'[1]INTERNAL PARAMETERS-1'!$B$5:$J$44,5,FALSE))*VLOOKUP(ABSYLD2!AK$4,'[1]INTERNAL PARAMETERS-1'!$B$5:$J$44,9,FALSE)*ABSYLD2!$F85</f>
        <v>0</v>
      </c>
      <c r="AL85" s="47">
        <f>ABSYLD1!AL85*VLOOKUP(ABSYLD2!AL$4,'[1]INTERNAL PARAMETERS-1'!$B$5:$J$44,5,FALSE)*VLOOKUP(ABSYLD2!AL$4,'[1]INTERNAL PARAMETERS-1'!$B$5:$J$44,7,FALSE)*ABSYLD2!$F85 + ABSYLD1!AL85*(1-VLOOKUP(ABSYLD2!AL$4,'[1]INTERNAL PARAMETERS-1'!$B$5:$J$44,5,FALSE))*VLOOKUP(ABSYLD2!AL$4,'[1]INTERNAL PARAMETERS-1'!$B$5:$J$44,9,FALSE)*ABSYLD2!$F85</f>
        <v>0</v>
      </c>
      <c r="AM85" s="47">
        <f>ABSYLD1!AM85*VLOOKUP(ABSYLD2!AM$4,'[1]INTERNAL PARAMETERS-1'!$B$5:$J$44,5,FALSE)*VLOOKUP(ABSYLD2!AM$4,'[1]INTERNAL PARAMETERS-1'!$B$5:$J$44,7,FALSE)*ABSYLD2!$F85 + ABSYLD1!AM85*(1-VLOOKUP(ABSYLD2!AM$4,'[1]INTERNAL PARAMETERS-1'!$B$5:$J$44,5,FALSE))*VLOOKUP(ABSYLD2!AM$4,'[1]INTERNAL PARAMETERS-1'!$B$5:$J$44,9,FALSE)*ABSYLD2!$F85</f>
        <v>0</v>
      </c>
      <c r="AN85" s="47">
        <f>ABSYLD1!AN85*VLOOKUP(ABSYLD2!AN$4,'[1]INTERNAL PARAMETERS-1'!$B$5:$J$44,5,FALSE)*VLOOKUP(ABSYLD2!AN$4,'[1]INTERNAL PARAMETERS-1'!$B$5:$J$44,7,FALSE)*ABSYLD2!$F85 + ABSYLD1!AN85*(1-VLOOKUP(ABSYLD2!AN$4,'[1]INTERNAL PARAMETERS-1'!$B$5:$J$44,5,FALSE))*VLOOKUP(ABSYLD2!AN$4,'[1]INTERNAL PARAMETERS-1'!$B$5:$J$44,9,FALSE)*ABSYLD2!$F85</f>
        <v>0</v>
      </c>
      <c r="AO85" s="47">
        <f>ABSYLD1!AO85*VLOOKUP(ABSYLD2!AO$4,'[1]INTERNAL PARAMETERS-1'!$B$5:$J$44,5,FALSE)*VLOOKUP(ABSYLD2!AO$4,'[1]INTERNAL PARAMETERS-1'!$B$5:$J$44,7,FALSE)*ABSYLD2!$F85 + ABSYLD1!AO85*(1-VLOOKUP(ABSYLD2!AO$4,'[1]INTERNAL PARAMETERS-1'!$B$5:$J$44,5,FALSE))*VLOOKUP(ABSYLD2!AO$4,'[1]INTERNAL PARAMETERS-1'!$B$5:$J$44,9,FALSE)*ABSYLD2!$F85</f>
        <v>0</v>
      </c>
      <c r="AP85" s="47">
        <f>ABSYLD1!AP85*VLOOKUP(ABSYLD2!AP$4,'[1]INTERNAL PARAMETERS-1'!$B$5:$J$44,5,FALSE)*VLOOKUP(ABSYLD2!AP$4,'[1]INTERNAL PARAMETERS-1'!$B$5:$J$44,7,FALSE)*ABSYLD2!$F85 + ABSYLD1!AP85*(1-VLOOKUP(ABSYLD2!AP$4,'[1]INTERNAL PARAMETERS-1'!$B$5:$J$44,5,FALSE))*VLOOKUP(ABSYLD2!AP$4,'[1]INTERNAL PARAMETERS-1'!$B$5:$J$44,9,FALSE)*ABSYLD2!$F85</f>
        <v>0</v>
      </c>
      <c r="AQ85" s="47">
        <f>ABSYLD1!AQ85*VLOOKUP(ABSYLD2!AQ$4,'[1]INTERNAL PARAMETERS-1'!$B$5:$J$44,5,FALSE)*VLOOKUP(ABSYLD2!AQ$4,'[1]INTERNAL PARAMETERS-1'!$B$5:$J$44,7,FALSE)*ABSYLD2!$F85 + ABSYLD1!AQ85*(1-VLOOKUP(ABSYLD2!AQ$4,'[1]INTERNAL PARAMETERS-1'!$B$5:$J$44,5,FALSE))*VLOOKUP(ABSYLD2!AQ$4,'[1]INTERNAL PARAMETERS-1'!$B$5:$J$44,9,FALSE)*ABSYLD2!$F85</f>
        <v>0</v>
      </c>
      <c r="AR85" s="47">
        <f>ABSYLD1!AR85*VLOOKUP(ABSYLD2!AR$4,'[1]INTERNAL PARAMETERS-1'!$B$5:$J$44,5,FALSE)*VLOOKUP(ABSYLD2!AR$4,'[1]INTERNAL PARAMETERS-1'!$B$5:$J$44,7,FALSE)*ABSYLD2!$F85 + ABSYLD1!AR85*(1-VLOOKUP(ABSYLD2!AR$4,'[1]INTERNAL PARAMETERS-1'!$B$5:$J$44,5,FALSE))*VLOOKUP(ABSYLD2!AR$4,'[1]INTERNAL PARAMETERS-1'!$B$5:$J$44,9,FALSE)*ABSYLD2!$F85</f>
        <v>0</v>
      </c>
      <c r="AS85" s="47">
        <f>ABSYLD1!AS85*VLOOKUP(ABSYLD2!AS$4,'[1]INTERNAL PARAMETERS-1'!$B$5:$J$44,5,FALSE)*VLOOKUP(ABSYLD2!AS$4,'[1]INTERNAL PARAMETERS-1'!$B$5:$J$44,7,FALSE)*ABSYLD2!$F85 + ABSYLD1!AS85*(1-VLOOKUP(ABSYLD2!AS$4,'[1]INTERNAL PARAMETERS-1'!$B$5:$J$44,5,FALSE))*VLOOKUP(ABSYLD2!AS$4,'[1]INTERNAL PARAMETERS-1'!$B$5:$J$44,9,FALSE)*ABSYLD2!$F85</f>
        <v>0</v>
      </c>
      <c r="AT85" s="46">
        <f>ABSYLD1!AT85*VLOOKUP(ABSYLD2!AT$4,'[1]INTERNAL PARAMETERS-1'!$B$5:$J$44,5,FALSE)*VLOOKUP(ABSYLD2!AT$4,'[1]INTERNAL PARAMETERS-1'!$B$5:$J$44,7,FALSE)*ABSYLD2!$F85 + ABSYLD1!AT85*(1-VLOOKUP(ABSYLD2!AT$4,'[1]INTERNAL PARAMETERS-1'!$B$5:$J$44,5,FALSE))*VLOOKUP(ABSYLD2!AT$4,'[1]INTERNAL PARAMETERS-1'!$B$5:$J$44,9,FALSE)*ABSYLD2!$F85</f>
        <v>0</v>
      </c>
      <c r="AU85" s="48">
        <f>ABSYLD1!AU85*VLOOKUP(ABSYLD2!AU$4,'[1]INTERNAL PARAMETERS-1'!$B$5:$J$44,5,FALSE)*VLOOKUP(ABSYLD2!AU$4,'[1]INTERNAL PARAMETERS-1'!$B$5:$J$44,6,FALSE)*VLOOKUP(ABSYLD2!AU$4,'[1]INTERNAL PARAMETERS-1'!$B$5:$J$44,3,FALSE) + ABSYLD1!AU85*(1-VLOOKUP(ABSYLD2!AU$4,'[1]INTERNAL PARAMETERS-1'!$B$5:$J$44,5,FALSE))*VLOOKUP(ABSYLD2!AU$4,'[1]INTERNAL PARAMETERS-1'!$B$5:$J$44,8,FALSE)*VLOOKUP(ABSYLD2!AU$4,'[1]INTERNAL PARAMETERS-1'!$B$5:$J$44,3,FALSE)</f>
        <v>0</v>
      </c>
      <c r="AV85" s="47">
        <f>ABSYLD1!AV85*VLOOKUP(ABSYLD2!AV$4,'[1]INTERNAL PARAMETERS-1'!$B$5:$J$44,5,FALSE)*VLOOKUP(ABSYLD2!AV$4,'[1]INTERNAL PARAMETERS-1'!$B$5:$J$44,6,FALSE)*VLOOKUP(ABSYLD2!AV$4,'[1]INTERNAL PARAMETERS-1'!$B$5:$J$44,3,FALSE) + ABSYLD1!AV85*(1-VLOOKUP(ABSYLD2!AV$4,'[1]INTERNAL PARAMETERS-1'!$B$5:$J$44,5,FALSE))*VLOOKUP(ABSYLD2!AV$4,'[1]INTERNAL PARAMETERS-1'!$B$5:$J$44,8,FALSE)*VLOOKUP(ABSYLD2!AV$4,'[1]INTERNAL PARAMETERS-1'!$B$5:$J$44,3,FALSE)</f>
        <v>0</v>
      </c>
      <c r="AW85" s="47">
        <f>ABSYLD1!AW85*VLOOKUP(ABSYLD2!AW$4,'[1]INTERNAL PARAMETERS-1'!$B$5:$J$44,5,FALSE)*VLOOKUP(ABSYLD2!AW$4,'[1]INTERNAL PARAMETERS-1'!$B$5:$J$44,6,FALSE)*VLOOKUP(ABSYLD2!AW$4,'[1]INTERNAL PARAMETERS-1'!$B$5:$J$44,3,FALSE) + ABSYLD1!AW85*(1-VLOOKUP(ABSYLD2!AW$4,'[1]INTERNAL PARAMETERS-1'!$B$5:$J$44,5,FALSE))*VLOOKUP(ABSYLD2!AW$4,'[1]INTERNAL PARAMETERS-1'!$B$5:$J$44,8,FALSE)*VLOOKUP(ABSYLD2!AW$4,'[1]INTERNAL PARAMETERS-1'!$B$5:$J$44,3,FALSE)</f>
        <v>229.52832008511149</v>
      </c>
      <c r="AX85" s="47">
        <f>ABSYLD1!AX85*VLOOKUP(ABSYLD2!AX$4,'[1]INTERNAL PARAMETERS-1'!$B$5:$J$44,5,FALSE)*VLOOKUP(ABSYLD2!AX$4,'[1]INTERNAL PARAMETERS-1'!$B$5:$J$44,6,FALSE)*VLOOKUP(ABSYLD2!AX$4,'[1]INTERNAL PARAMETERS-1'!$B$5:$J$44,3,FALSE) + ABSYLD1!AX85*(1-VLOOKUP(ABSYLD2!AX$4,'[1]INTERNAL PARAMETERS-1'!$B$5:$J$44,5,FALSE))*VLOOKUP(ABSYLD2!AX$4,'[1]INTERNAL PARAMETERS-1'!$B$5:$J$44,8,FALSE)*VLOOKUP(ABSYLD2!AX$4,'[1]INTERNAL PARAMETERS-1'!$B$5:$J$44,3,FALSE)</f>
        <v>0</v>
      </c>
      <c r="AY85" s="47">
        <f>ABSYLD1!AY85*VLOOKUP(ABSYLD2!AY$4,'[1]INTERNAL PARAMETERS-1'!$B$5:$J$44,5,FALSE)*VLOOKUP(ABSYLD2!AY$4,'[1]INTERNAL PARAMETERS-1'!$B$5:$J$44,6,FALSE)*VLOOKUP(ABSYLD2!AY$4,'[1]INTERNAL PARAMETERS-1'!$B$5:$J$44,3,FALSE) + ABSYLD1!AY85*(1-VLOOKUP(ABSYLD2!AY$4,'[1]INTERNAL PARAMETERS-1'!$B$5:$J$44,5,FALSE))*VLOOKUP(ABSYLD2!AY$4,'[1]INTERNAL PARAMETERS-1'!$B$5:$J$44,8,FALSE)*VLOOKUP(ABSYLD2!AY$4,'[1]INTERNAL PARAMETERS-1'!$B$5:$J$44,3,FALSE)</f>
        <v>0</v>
      </c>
      <c r="AZ85" s="47">
        <f>ABSYLD1!AZ85*VLOOKUP(ABSYLD2!AZ$4,'[1]INTERNAL PARAMETERS-1'!$B$5:$J$44,5,FALSE)*VLOOKUP(ABSYLD2!AZ$4,'[1]INTERNAL PARAMETERS-1'!$B$5:$J$44,6,FALSE)*VLOOKUP(ABSYLD2!AZ$4,'[1]INTERNAL PARAMETERS-1'!$B$5:$J$44,3,FALSE) + ABSYLD1!AZ85*(1-VLOOKUP(ABSYLD2!AZ$4,'[1]INTERNAL PARAMETERS-1'!$B$5:$J$44,5,FALSE))*VLOOKUP(ABSYLD2!AZ$4,'[1]INTERNAL PARAMETERS-1'!$B$5:$J$44,8,FALSE)*VLOOKUP(ABSYLD2!AZ$4,'[1]INTERNAL PARAMETERS-1'!$B$5:$J$44,3,FALSE)</f>
        <v>0</v>
      </c>
      <c r="BA85" s="47">
        <f>ABSYLD1!BA85*VLOOKUP(ABSYLD2!BA$4,'[1]INTERNAL PARAMETERS-1'!$B$5:$J$44,5,FALSE)*VLOOKUP(ABSYLD2!BA$4,'[1]INTERNAL PARAMETERS-1'!$B$5:$J$44,6,FALSE)*VLOOKUP(ABSYLD2!BA$4,'[1]INTERNAL PARAMETERS-1'!$B$5:$J$44,3,FALSE) + ABSYLD1!BA85*(1-VLOOKUP(ABSYLD2!BA$4,'[1]INTERNAL PARAMETERS-1'!$B$5:$J$44,5,FALSE))*VLOOKUP(ABSYLD2!BA$4,'[1]INTERNAL PARAMETERS-1'!$B$5:$J$44,8,FALSE)*VLOOKUP(ABSYLD2!BA$4,'[1]INTERNAL PARAMETERS-1'!$B$5:$J$44,3,FALSE)</f>
        <v>86.938149652335454</v>
      </c>
      <c r="BB85" s="47">
        <f>ABSYLD1!BB85*VLOOKUP(ABSYLD2!BB$4,'[1]INTERNAL PARAMETERS-1'!$B$5:$J$44,5,FALSE)*VLOOKUP(ABSYLD2!BB$4,'[1]INTERNAL PARAMETERS-1'!$B$5:$J$44,6,FALSE)*VLOOKUP(ABSYLD2!BB$4,'[1]INTERNAL PARAMETERS-1'!$B$5:$J$44,3,FALSE) + ABSYLD1!BB85*(1-VLOOKUP(ABSYLD2!BB$4,'[1]INTERNAL PARAMETERS-1'!$B$5:$J$44,5,FALSE))*VLOOKUP(ABSYLD2!BB$4,'[1]INTERNAL PARAMETERS-1'!$B$5:$J$44,8,FALSE)*VLOOKUP(ABSYLD2!BB$4,'[1]INTERNAL PARAMETERS-1'!$B$5:$J$44,3,FALSE)</f>
        <v>51.16926018290313</v>
      </c>
      <c r="BC85" s="47">
        <f>ABSYLD1!BC85*VLOOKUP(ABSYLD2!BC$4,'[1]INTERNAL PARAMETERS-1'!$B$5:$J$44,5,FALSE)*VLOOKUP(ABSYLD2!BC$4,'[1]INTERNAL PARAMETERS-1'!$B$5:$J$44,6,FALSE)*VLOOKUP(ABSYLD2!BC$4,'[1]INTERNAL PARAMETERS-1'!$B$5:$J$44,3,FALSE) + ABSYLD1!BC85*(1-VLOOKUP(ABSYLD2!BC$4,'[1]INTERNAL PARAMETERS-1'!$B$5:$J$44,5,FALSE))*VLOOKUP(ABSYLD2!BC$4,'[1]INTERNAL PARAMETERS-1'!$B$5:$J$44,8,FALSE)*VLOOKUP(ABSYLD2!BC$4,'[1]INTERNAL PARAMETERS-1'!$B$5:$J$44,3,FALSE)</f>
        <v>117.71061976157225</v>
      </c>
      <c r="BD85" s="47">
        <f>ABSYLD1!BD85*VLOOKUP(ABSYLD2!BD$4,'[1]INTERNAL PARAMETERS-1'!$B$5:$J$44,5,FALSE)*VLOOKUP(ABSYLD2!BD$4,'[1]INTERNAL PARAMETERS-1'!$B$5:$J$44,6,FALSE)*VLOOKUP(ABSYLD2!BD$4,'[1]INTERNAL PARAMETERS-1'!$B$5:$J$44,3,FALSE) + ABSYLD1!BD85*(1-VLOOKUP(ABSYLD2!BD$4,'[1]INTERNAL PARAMETERS-1'!$B$5:$J$44,5,FALSE))*VLOOKUP(ABSYLD2!BD$4,'[1]INTERNAL PARAMETERS-1'!$B$5:$J$44,8,FALSE)*VLOOKUP(ABSYLD2!BD$4,'[1]INTERNAL PARAMETERS-1'!$B$5:$J$44,3,FALSE)</f>
        <v>40.222692075527654</v>
      </c>
      <c r="BE85" s="47">
        <f>ABSYLD1!BE85*VLOOKUP(ABSYLD2!BE$4,'[1]INTERNAL PARAMETERS-1'!$B$5:$J$44,5,FALSE)*VLOOKUP(ABSYLD2!BE$4,'[1]INTERNAL PARAMETERS-1'!$B$5:$J$44,6,FALSE)*VLOOKUP(ABSYLD2!BE$4,'[1]INTERNAL PARAMETERS-1'!$B$5:$J$44,3,FALSE) + ABSYLD1!BE85*(1-VLOOKUP(ABSYLD2!BE$4,'[1]INTERNAL PARAMETERS-1'!$B$5:$J$44,5,FALSE))*VLOOKUP(ABSYLD2!BE$4,'[1]INTERNAL PARAMETERS-1'!$B$5:$J$44,8,FALSE)*VLOOKUP(ABSYLD2!BE$4,'[1]INTERNAL PARAMETERS-1'!$B$5:$J$44,3,FALSE)</f>
        <v>80.633118095380155</v>
      </c>
      <c r="BF85" s="47">
        <f>ABSYLD1!BF85*VLOOKUP(ABSYLD2!BF$4,'[1]INTERNAL PARAMETERS-1'!$B$5:$J$44,5,FALSE)*VLOOKUP(ABSYLD2!BF$4,'[1]INTERNAL PARAMETERS-1'!$B$5:$J$44,6,FALSE)*VLOOKUP(ABSYLD2!BF$4,'[1]INTERNAL PARAMETERS-1'!$B$5:$J$44,3,FALSE) + ABSYLD1!BF85*(1-VLOOKUP(ABSYLD2!BF$4,'[1]INTERNAL PARAMETERS-1'!$B$5:$J$44,5,FALSE))*VLOOKUP(ABSYLD2!BF$4,'[1]INTERNAL PARAMETERS-1'!$B$5:$J$44,8,FALSE)*VLOOKUP(ABSYLD2!BF$4,'[1]INTERNAL PARAMETERS-1'!$B$5:$J$44,3,FALSE)</f>
        <v>0</v>
      </c>
      <c r="BG85" s="47">
        <f>ABSYLD1!BG85*VLOOKUP(ABSYLD2!BG$4,'[1]INTERNAL PARAMETERS-1'!$B$5:$J$44,5,FALSE)*VLOOKUP(ABSYLD2!BG$4,'[1]INTERNAL PARAMETERS-1'!$B$5:$J$44,6,FALSE)*VLOOKUP(ABSYLD2!BG$4,'[1]INTERNAL PARAMETERS-1'!$B$5:$J$44,3,FALSE) + ABSYLD1!BG85*(1-VLOOKUP(ABSYLD2!BG$4,'[1]INTERNAL PARAMETERS-1'!$B$5:$J$44,5,FALSE))*VLOOKUP(ABSYLD2!BG$4,'[1]INTERNAL PARAMETERS-1'!$B$5:$J$44,8,FALSE)*VLOOKUP(ABSYLD2!BG$4,'[1]INTERNAL PARAMETERS-1'!$B$5:$J$44,3,FALSE)</f>
        <v>31.950382567635689</v>
      </c>
      <c r="BH85" s="47">
        <f>ABSYLD1!BH85*VLOOKUP(ABSYLD2!BH$4,'[1]INTERNAL PARAMETERS-1'!$B$5:$J$44,5,FALSE)*VLOOKUP(ABSYLD2!BH$4,'[1]INTERNAL PARAMETERS-1'!$B$5:$J$44,6,FALSE)*VLOOKUP(ABSYLD2!BH$4,'[1]INTERNAL PARAMETERS-1'!$B$5:$J$44,3,FALSE) + ABSYLD1!BH85*(1-VLOOKUP(ABSYLD2!BH$4,'[1]INTERNAL PARAMETERS-1'!$B$5:$J$44,5,FALSE))*VLOOKUP(ABSYLD2!BH$4,'[1]INTERNAL PARAMETERS-1'!$B$5:$J$44,8,FALSE)*VLOOKUP(ABSYLD2!BH$4,'[1]INTERNAL PARAMETERS-1'!$B$5:$J$44,3,FALSE)</f>
        <v>0.15832712807147786</v>
      </c>
      <c r="BI85" s="47">
        <f>ABSYLD1!BI85*VLOOKUP(ABSYLD2!BI$4,'[1]INTERNAL PARAMETERS-1'!$B$5:$J$44,5,FALSE)*VLOOKUP(ABSYLD2!BI$4,'[1]INTERNAL PARAMETERS-1'!$B$5:$J$44,6,FALSE)*VLOOKUP(ABSYLD2!BI$4,'[1]INTERNAL PARAMETERS-1'!$B$5:$J$44,3,FALSE) + ABSYLD1!BI85*(1-VLOOKUP(ABSYLD2!BI$4,'[1]INTERNAL PARAMETERS-1'!$B$5:$J$44,5,FALSE))*VLOOKUP(ABSYLD2!BI$4,'[1]INTERNAL PARAMETERS-1'!$B$5:$J$44,8,FALSE)*VLOOKUP(ABSYLD2!BI$4,'[1]INTERNAL PARAMETERS-1'!$B$5:$J$44,3,FALSE)</f>
        <v>0</v>
      </c>
      <c r="BJ85" s="47">
        <f>ABSYLD1!BJ85*VLOOKUP(ABSYLD2!BJ$4,'[1]INTERNAL PARAMETERS-1'!$B$5:$J$44,5,FALSE)*VLOOKUP(ABSYLD2!BJ$4,'[1]INTERNAL PARAMETERS-1'!$B$5:$J$44,6,FALSE)*VLOOKUP(ABSYLD2!BJ$4,'[1]INTERNAL PARAMETERS-1'!$B$5:$J$44,3,FALSE) + ABSYLD1!BJ85*(1-VLOOKUP(ABSYLD2!BJ$4,'[1]INTERNAL PARAMETERS-1'!$B$5:$J$44,5,FALSE))*VLOOKUP(ABSYLD2!BJ$4,'[1]INTERNAL PARAMETERS-1'!$B$5:$J$44,8,FALSE)*VLOOKUP(ABSYLD2!BJ$4,'[1]INTERNAL PARAMETERS-1'!$B$5:$J$44,3,FALSE)</f>
        <v>17.769260449137214</v>
      </c>
      <c r="BK85" s="47">
        <f>ABSYLD1!BK85*VLOOKUP(ABSYLD2!BK$4,'[1]INTERNAL PARAMETERS-1'!$B$5:$J$44,5,FALSE)*VLOOKUP(ABSYLD2!BK$4,'[1]INTERNAL PARAMETERS-1'!$B$5:$J$44,6,FALSE)*VLOOKUP(ABSYLD2!BK$4,'[1]INTERNAL PARAMETERS-1'!$B$5:$J$44,3,FALSE) + ABSYLD1!BK85*(1-VLOOKUP(ABSYLD2!BK$4,'[1]INTERNAL PARAMETERS-1'!$B$5:$J$44,5,FALSE))*VLOOKUP(ABSYLD2!BK$4,'[1]INTERNAL PARAMETERS-1'!$B$5:$J$44,8,FALSE)*VLOOKUP(ABSYLD2!BK$4,'[1]INTERNAL PARAMETERS-1'!$B$5:$J$44,3,FALSE)</f>
        <v>21.974017740096674</v>
      </c>
      <c r="BL85" s="47">
        <f>ABSYLD1!BL85*VLOOKUP(ABSYLD2!BL$4,'[1]INTERNAL PARAMETERS-1'!$B$5:$J$44,5,FALSE)*VLOOKUP(ABSYLD2!BL$4,'[1]INTERNAL PARAMETERS-1'!$B$5:$J$44,6,FALSE)*VLOOKUP(ABSYLD2!BL$4,'[1]INTERNAL PARAMETERS-1'!$B$5:$J$44,3,FALSE) + ABSYLD1!BL85*(1-VLOOKUP(ABSYLD2!BL$4,'[1]INTERNAL PARAMETERS-1'!$B$5:$J$44,5,FALSE))*VLOOKUP(ABSYLD2!BL$4,'[1]INTERNAL PARAMETERS-1'!$B$5:$J$44,8,FALSE)*VLOOKUP(ABSYLD2!BL$4,'[1]INTERNAL PARAMETERS-1'!$B$5:$J$44,3,FALSE)</f>
        <v>59.277878072637137</v>
      </c>
      <c r="BM85" s="47">
        <f>ABSYLD1!BM85*VLOOKUP(ABSYLD2!BM$4,'[1]INTERNAL PARAMETERS-1'!$B$5:$J$44,5,FALSE)*VLOOKUP(ABSYLD2!BM$4,'[1]INTERNAL PARAMETERS-1'!$B$5:$J$44,6,FALSE)*VLOOKUP(ABSYLD2!BM$4,'[1]INTERNAL PARAMETERS-1'!$B$5:$J$44,3,FALSE) + ABSYLD1!BM85*(1-VLOOKUP(ABSYLD2!BM$4,'[1]INTERNAL PARAMETERS-1'!$B$5:$J$44,5,FALSE))*VLOOKUP(ABSYLD2!BM$4,'[1]INTERNAL PARAMETERS-1'!$B$5:$J$44,8,FALSE)*VLOOKUP(ABSYLD2!BM$4,'[1]INTERNAL PARAMETERS-1'!$B$5:$J$44,3,FALSE)</f>
        <v>19.349808093516735</v>
      </c>
      <c r="BN85" s="47">
        <f>ABSYLD1!BN85*VLOOKUP(ABSYLD2!BN$4,'[1]INTERNAL PARAMETERS-1'!$B$5:$J$44,5,FALSE)*VLOOKUP(ABSYLD2!BN$4,'[1]INTERNAL PARAMETERS-1'!$B$5:$J$44,6,FALSE)*VLOOKUP(ABSYLD2!BN$4,'[1]INTERNAL PARAMETERS-1'!$B$5:$J$44,3,FALSE) + ABSYLD1!BN85*(1-VLOOKUP(ABSYLD2!BN$4,'[1]INTERNAL PARAMETERS-1'!$B$5:$J$44,5,FALSE))*VLOOKUP(ABSYLD2!BN$4,'[1]INTERNAL PARAMETERS-1'!$B$5:$J$44,8,FALSE)*VLOOKUP(ABSYLD2!BN$4,'[1]INTERNAL PARAMETERS-1'!$B$5:$J$44,3,FALSE)</f>
        <v>20.183429715318535</v>
      </c>
      <c r="BO85" s="47">
        <f>ABSYLD1!BO85*VLOOKUP(ABSYLD2!BO$4,'[1]INTERNAL PARAMETERS-1'!$B$5:$J$44,5,FALSE)*VLOOKUP(ABSYLD2!BO$4,'[1]INTERNAL PARAMETERS-1'!$B$5:$J$44,6,FALSE)*VLOOKUP(ABSYLD2!BO$4,'[1]INTERNAL PARAMETERS-1'!$B$5:$J$44,3,FALSE) + ABSYLD1!BO85*(1-VLOOKUP(ABSYLD2!BO$4,'[1]INTERNAL PARAMETERS-1'!$B$5:$J$44,5,FALSE))*VLOOKUP(ABSYLD2!BO$4,'[1]INTERNAL PARAMETERS-1'!$B$5:$J$44,8,FALSE)*VLOOKUP(ABSYLD2!BO$4,'[1]INTERNAL PARAMETERS-1'!$B$5:$J$44,3,FALSE)</f>
        <v>15.256298755643613</v>
      </c>
      <c r="BP85" s="47">
        <f>ABSYLD1!BP85*VLOOKUP(ABSYLD2!BP$4,'[1]INTERNAL PARAMETERS-1'!$B$5:$J$44,5,FALSE)*VLOOKUP(ABSYLD2!BP$4,'[1]INTERNAL PARAMETERS-1'!$B$5:$J$44,6,FALSE)*VLOOKUP(ABSYLD2!BP$4,'[1]INTERNAL PARAMETERS-1'!$B$5:$J$44,3,FALSE) + ABSYLD1!BP85*(1-VLOOKUP(ABSYLD2!BP$4,'[1]INTERNAL PARAMETERS-1'!$B$5:$J$44,5,FALSE))*VLOOKUP(ABSYLD2!BP$4,'[1]INTERNAL PARAMETERS-1'!$B$5:$J$44,8,FALSE)*VLOOKUP(ABSYLD2!BP$4,'[1]INTERNAL PARAMETERS-1'!$B$5:$J$44,3,FALSE)</f>
        <v>1.2394903717544963</v>
      </c>
      <c r="BQ85" s="47">
        <f>ABSYLD1!BQ85*VLOOKUP(ABSYLD2!BQ$4,'[1]INTERNAL PARAMETERS-1'!$B$5:$J$44,5,FALSE)*VLOOKUP(ABSYLD2!BQ$4,'[1]INTERNAL PARAMETERS-1'!$B$5:$J$44,6,FALSE)*VLOOKUP(ABSYLD2!BQ$4,'[1]INTERNAL PARAMETERS-1'!$B$5:$J$44,3,FALSE) + ABSYLD1!BQ85*(1-VLOOKUP(ABSYLD2!BQ$4,'[1]INTERNAL PARAMETERS-1'!$B$5:$J$44,5,FALSE))*VLOOKUP(ABSYLD2!BQ$4,'[1]INTERNAL PARAMETERS-1'!$B$5:$J$44,8,FALSE)*VLOOKUP(ABSYLD2!BQ$4,'[1]INTERNAL PARAMETERS-1'!$B$5:$J$44,3,FALSE)</f>
        <v>68.043879644431655</v>
      </c>
      <c r="BR85" s="47">
        <f>ABSYLD1!BR85*VLOOKUP(ABSYLD2!BR$4,'[1]INTERNAL PARAMETERS-1'!$B$5:$J$44,5,FALSE)*VLOOKUP(ABSYLD2!BR$4,'[1]INTERNAL PARAMETERS-1'!$B$5:$J$44,6,FALSE)*VLOOKUP(ABSYLD2!BR$4,'[1]INTERNAL PARAMETERS-1'!$B$5:$J$44,3,FALSE) + ABSYLD1!BR85*(1-VLOOKUP(ABSYLD2!BR$4,'[1]INTERNAL PARAMETERS-1'!$B$5:$J$44,5,FALSE))*VLOOKUP(ABSYLD2!BR$4,'[1]INTERNAL PARAMETERS-1'!$B$5:$J$44,8,FALSE)*VLOOKUP(ABSYLD2!BR$4,'[1]INTERNAL PARAMETERS-1'!$B$5:$J$44,3,FALSE)</f>
        <v>2.4583452058419284</v>
      </c>
      <c r="BS85" s="47">
        <f>ABSYLD1!BS85*VLOOKUP(ABSYLD2!BS$4,'[1]INTERNAL PARAMETERS-1'!$B$5:$J$44,5,FALSE)*VLOOKUP(ABSYLD2!BS$4,'[1]INTERNAL PARAMETERS-1'!$B$5:$J$44,6,FALSE)*VLOOKUP(ABSYLD2!BS$4,'[1]INTERNAL PARAMETERS-1'!$B$5:$J$44,3,FALSE) + ABSYLD1!BS85*(1-VLOOKUP(ABSYLD2!BS$4,'[1]INTERNAL PARAMETERS-1'!$B$5:$J$44,5,FALSE))*VLOOKUP(ABSYLD2!BS$4,'[1]INTERNAL PARAMETERS-1'!$B$5:$J$44,8,FALSE)*VLOOKUP(ABSYLD2!BS$4,'[1]INTERNAL PARAMETERS-1'!$B$5:$J$44,3,FALSE)</f>
        <v>0.1325075327216968</v>
      </c>
      <c r="BT85" s="47">
        <f>ABSYLD1!BT85*VLOOKUP(ABSYLD2!BT$4,'[1]INTERNAL PARAMETERS-1'!$B$5:$J$44,5,FALSE)*VLOOKUP(ABSYLD2!BT$4,'[1]INTERNAL PARAMETERS-1'!$B$5:$J$44,6,FALSE)*VLOOKUP(ABSYLD2!BT$4,'[1]INTERNAL PARAMETERS-1'!$B$5:$J$44,3,FALSE) + ABSYLD1!BT85*(1-VLOOKUP(ABSYLD2!BT$4,'[1]INTERNAL PARAMETERS-1'!$B$5:$J$44,5,FALSE))*VLOOKUP(ABSYLD2!BT$4,'[1]INTERNAL PARAMETERS-1'!$B$5:$J$44,8,FALSE)*VLOOKUP(ABSYLD2!BT$4,'[1]INTERNAL PARAMETERS-1'!$B$5:$J$44,3,FALSE)</f>
        <v>0</v>
      </c>
      <c r="BU85" s="47">
        <f>ABSYLD1!BU85*VLOOKUP(ABSYLD2!BU$4,'[1]INTERNAL PARAMETERS-1'!$B$5:$J$44,5,FALSE)*VLOOKUP(ABSYLD2!BU$4,'[1]INTERNAL PARAMETERS-1'!$B$5:$J$44,6,FALSE)*VLOOKUP(ABSYLD2!BU$4,'[1]INTERNAL PARAMETERS-1'!$B$5:$J$44,3,FALSE) + ABSYLD1!BU85*(1-VLOOKUP(ABSYLD2!BU$4,'[1]INTERNAL PARAMETERS-1'!$B$5:$J$44,5,FALSE))*VLOOKUP(ABSYLD2!BU$4,'[1]INTERNAL PARAMETERS-1'!$B$5:$J$44,8,FALSE)*VLOOKUP(ABSYLD2!BU$4,'[1]INTERNAL PARAMETERS-1'!$B$5:$J$44,3,FALSE)</f>
        <v>0</v>
      </c>
      <c r="BV85" s="47">
        <f>ABSYLD1!BV85*VLOOKUP(ABSYLD2!BV$4,'[1]INTERNAL PARAMETERS-1'!$B$5:$J$44,5,FALSE)*VLOOKUP(ABSYLD2!BV$4,'[1]INTERNAL PARAMETERS-1'!$B$5:$J$44,6,FALSE)*VLOOKUP(ABSYLD2!BV$4,'[1]INTERNAL PARAMETERS-1'!$B$5:$J$44,3,FALSE) + ABSYLD1!BV85*(1-VLOOKUP(ABSYLD2!BV$4,'[1]INTERNAL PARAMETERS-1'!$B$5:$J$44,5,FALSE))*VLOOKUP(ABSYLD2!BV$4,'[1]INTERNAL PARAMETERS-1'!$B$5:$J$44,8,FALSE)*VLOOKUP(ABSYLD2!BV$4,'[1]INTERNAL PARAMETERS-1'!$B$5:$J$44,3,FALSE)</f>
        <v>0</v>
      </c>
      <c r="BW85" s="47">
        <f>ABSYLD1!BW85*VLOOKUP(ABSYLD2!BW$4,'[1]INTERNAL PARAMETERS-1'!$B$5:$J$44,5,FALSE)*VLOOKUP(ABSYLD2!BW$4,'[1]INTERNAL PARAMETERS-1'!$B$5:$J$44,6,FALSE)*VLOOKUP(ABSYLD2!BW$4,'[1]INTERNAL PARAMETERS-1'!$B$5:$J$44,3,FALSE) + ABSYLD1!BW85*(1-VLOOKUP(ABSYLD2!BW$4,'[1]INTERNAL PARAMETERS-1'!$B$5:$J$44,5,FALSE))*VLOOKUP(ABSYLD2!BW$4,'[1]INTERNAL PARAMETERS-1'!$B$5:$J$44,8,FALSE)*VLOOKUP(ABSYLD2!BW$4,'[1]INTERNAL PARAMETERS-1'!$B$5:$J$44,3,FALSE)</f>
        <v>0</v>
      </c>
      <c r="BX85" s="47">
        <f>ABSYLD1!BX85*VLOOKUP(ABSYLD2!BX$4,'[1]INTERNAL PARAMETERS-1'!$B$5:$J$44,5,FALSE)*VLOOKUP(ABSYLD2!BX$4,'[1]INTERNAL PARAMETERS-1'!$B$5:$J$44,6,FALSE)*VLOOKUP(ABSYLD2!BX$4,'[1]INTERNAL PARAMETERS-1'!$B$5:$J$44,3,FALSE) + ABSYLD1!BX85*(1-VLOOKUP(ABSYLD2!BX$4,'[1]INTERNAL PARAMETERS-1'!$B$5:$J$44,5,FALSE))*VLOOKUP(ABSYLD2!BX$4,'[1]INTERNAL PARAMETERS-1'!$B$5:$J$44,8,FALSE)*VLOOKUP(ABSYLD2!BX$4,'[1]INTERNAL PARAMETERS-1'!$B$5:$J$44,3,FALSE)</f>
        <v>0</v>
      </c>
      <c r="BY85" s="47">
        <f>ABSYLD1!BY85*VLOOKUP(ABSYLD2!BY$4,'[1]INTERNAL PARAMETERS-1'!$B$5:$J$44,5,FALSE)*VLOOKUP(ABSYLD2!BY$4,'[1]INTERNAL PARAMETERS-1'!$B$5:$J$44,6,FALSE)*VLOOKUP(ABSYLD2!BY$4,'[1]INTERNAL PARAMETERS-1'!$B$5:$J$44,3,FALSE) + ABSYLD1!BY85*(1-VLOOKUP(ABSYLD2!BY$4,'[1]INTERNAL PARAMETERS-1'!$B$5:$J$44,5,FALSE))*VLOOKUP(ABSYLD2!BY$4,'[1]INTERNAL PARAMETERS-1'!$B$5:$J$44,8,FALSE)*VLOOKUP(ABSYLD2!BY$4,'[1]INTERNAL PARAMETERS-1'!$B$5:$J$44,3,FALSE)</f>
        <v>0</v>
      </c>
      <c r="BZ85" s="47">
        <f>ABSYLD1!BZ85*VLOOKUP(ABSYLD2!BZ$4,'[1]INTERNAL PARAMETERS-1'!$B$5:$J$44,5,FALSE)*VLOOKUP(ABSYLD2!BZ$4,'[1]INTERNAL PARAMETERS-1'!$B$5:$J$44,6,FALSE)*VLOOKUP(ABSYLD2!BZ$4,'[1]INTERNAL PARAMETERS-1'!$B$5:$J$44,3,FALSE) + ABSYLD1!BZ85*(1-VLOOKUP(ABSYLD2!BZ$4,'[1]INTERNAL PARAMETERS-1'!$B$5:$J$44,5,FALSE))*VLOOKUP(ABSYLD2!BZ$4,'[1]INTERNAL PARAMETERS-1'!$B$5:$J$44,8,FALSE)*VLOOKUP(ABSYLD2!BZ$4,'[1]INTERNAL PARAMETERS-1'!$B$5:$J$44,3,FALSE)</f>
        <v>0.18243181755762658</v>
      </c>
      <c r="CA85" s="47">
        <f>ABSYLD1!CA85*VLOOKUP(ABSYLD2!CA$4,'[1]INTERNAL PARAMETERS-1'!$B$5:$J$44,5,FALSE)*VLOOKUP(ABSYLD2!CA$4,'[1]INTERNAL PARAMETERS-1'!$B$5:$J$44,6,FALSE)*VLOOKUP(ABSYLD2!CA$4,'[1]INTERNAL PARAMETERS-1'!$B$5:$J$44,3,FALSE) + ABSYLD1!CA85*(1-VLOOKUP(ABSYLD2!CA$4,'[1]INTERNAL PARAMETERS-1'!$B$5:$J$44,5,FALSE))*VLOOKUP(ABSYLD2!CA$4,'[1]INTERNAL PARAMETERS-1'!$B$5:$J$44,8,FALSE)*VLOOKUP(ABSYLD2!CA$4,'[1]INTERNAL PARAMETERS-1'!$B$5:$J$44,3,FALSE)</f>
        <v>0</v>
      </c>
      <c r="CB85" s="47">
        <f>ABSYLD1!CB85*VLOOKUP(ABSYLD2!CB$4,'[1]INTERNAL PARAMETERS-1'!$B$5:$J$44,5,FALSE)*VLOOKUP(ABSYLD2!CB$4,'[1]INTERNAL PARAMETERS-1'!$B$5:$J$44,6,FALSE)*VLOOKUP(ABSYLD2!CB$4,'[1]INTERNAL PARAMETERS-1'!$B$5:$J$44,3,FALSE) + ABSYLD1!CB85*(1-VLOOKUP(ABSYLD2!CB$4,'[1]INTERNAL PARAMETERS-1'!$B$5:$J$44,5,FALSE))*VLOOKUP(ABSYLD2!CB$4,'[1]INTERNAL PARAMETERS-1'!$B$5:$J$44,8,FALSE)*VLOOKUP(ABSYLD2!CB$4,'[1]INTERNAL PARAMETERS-1'!$B$5:$J$44,3,FALSE)</f>
        <v>0</v>
      </c>
      <c r="CC85" s="47">
        <f>ABSYLD1!CC85*VLOOKUP(ABSYLD2!CC$4,'[1]INTERNAL PARAMETERS-1'!$B$5:$J$44,5,FALSE)*VLOOKUP(ABSYLD2!CC$4,'[1]INTERNAL PARAMETERS-1'!$B$5:$J$44,6,FALSE)*VLOOKUP(ABSYLD2!CC$4,'[1]INTERNAL PARAMETERS-1'!$B$5:$J$44,3,FALSE) + ABSYLD1!CC85*(1-VLOOKUP(ABSYLD2!CC$4,'[1]INTERNAL PARAMETERS-1'!$B$5:$J$44,5,FALSE))*VLOOKUP(ABSYLD2!CC$4,'[1]INTERNAL PARAMETERS-1'!$B$5:$J$44,8,FALSE)*VLOOKUP(ABSYLD2!CC$4,'[1]INTERNAL PARAMETERS-1'!$B$5:$J$44,3,FALSE)</f>
        <v>0.31274221103209393</v>
      </c>
      <c r="CD85" s="47">
        <f>ABSYLD1!CD85*VLOOKUP(ABSYLD2!CD$4,'[1]INTERNAL PARAMETERS-1'!$B$5:$J$44,5,FALSE)*VLOOKUP(ABSYLD2!CD$4,'[1]INTERNAL PARAMETERS-1'!$B$5:$J$44,6,FALSE)*VLOOKUP(ABSYLD2!CD$4,'[1]INTERNAL PARAMETERS-1'!$B$5:$J$44,3,FALSE) + ABSYLD1!CD85*(1-VLOOKUP(ABSYLD2!CD$4,'[1]INTERNAL PARAMETERS-1'!$B$5:$J$44,5,FALSE))*VLOOKUP(ABSYLD2!CD$4,'[1]INTERNAL PARAMETERS-1'!$B$5:$J$44,8,FALSE)*VLOOKUP(ABSYLD2!CD$4,'[1]INTERNAL PARAMETERS-1'!$B$5:$J$44,3,FALSE)</f>
        <v>0.95125630579041476</v>
      </c>
      <c r="CE85" s="47">
        <f>ABSYLD1!CE85*VLOOKUP(ABSYLD2!CE$4,'[1]INTERNAL PARAMETERS-1'!$B$5:$J$44,5,FALSE)*VLOOKUP(ABSYLD2!CE$4,'[1]INTERNAL PARAMETERS-1'!$B$5:$J$44,6,FALSE)*VLOOKUP(ABSYLD2!CE$4,'[1]INTERNAL PARAMETERS-1'!$B$5:$J$44,3,FALSE) + ABSYLD1!CE85*(1-VLOOKUP(ABSYLD2!CE$4,'[1]INTERNAL PARAMETERS-1'!$B$5:$J$44,5,FALSE))*VLOOKUP(ABSYLD2!CE$4,'[1]INTERNAL PARAMETERS-1'!$B$5:$J$44,8,FALSE)*VLOOKUP(ABSYLD2!CE$4,'[1]INTERNAL PARAMETERS-1'!$B$5:$J$44,3,FALSE)</f>
        <v>1.7118968054130899</v>
      </c>
      <c r="CF85" s="47">
        <f>ABSYLD1!CF85*VLOOKUP(ABSYLD2!CF$4,'[1]INTERNAL PARAMETERS-1'!$B$5:$J$44,5,FALSE)*VLOOKUP(ABSYLD2!CF$4,'[1]INTERNAL PARAMETERS-1'!$B$5:$J$44,6,FALSE)*VLOOKUP(ABSYLD2!CF$4,'[1]INTERNAL PARAMETERS-1'!$B$5:$J$44,3,FALSE) + ABSYLD1!CF85*(1-VLOOKUP(ABSYLD2!CF$4,'[1]INTERNAL PARAMETERS-1'!$B$5:$J$44,5,FALSE))*VLOOKUP(ABSYLD2!CF$4,'[1]INTERNAL PARAMETERS-1'!$B$5:$J$44,8,FALSE)*VLOOKUP(ABSYLD2!CF$4,'[1]INTERNAL PARAMETERS-1'!$B$5:$J$44,3,FALSE)</f>
        <v>0.86736974165054903</v>
      </c>
      <c r="CG85" s="47">
        <f>ABSYLD1!CG85*VLOOKUP(ABSYLD2!CG$4,'[1]INTERNAL PARAMETERS-1'!$B$5:$J$44,5,FALSE)*VLOOKUP(ABSYLD2!CG$4,'[1]INTERNAL PARAMETERS-1'!$B$5:$J$44,6,FALSE)*VLOOKUP(ABSYLD2!CG$4,'[1]INTERNAL PARAMETERS-1'!$B$5:$J$44,3,FALSE) + ABSYLD1!CG85*(1-VLOOKUP(ABSYLD2!CG$4,'[1]INTERNAL PARAMETERS-1'!$B$5:$J$44,5,FALSE))*VLOOKUP(ABSYLD2!CG$4,'[1]INTERNAL PARAMETERS-1'!$B$5:$J$44,8,FALSE)*VLOOKUP(ABSYLD2!CG$4,'[1]INTERNAL PARAMETERS-1'!$B$5:$J$44,3,FALSE)</f>
        <v>0</v>
      </c>
      <c r="CH85" s="46">
        <f>ABSYLD1!CH85*VLOOKUP(ABSYLD2!CH$4,'[1]INTERNAL PARAMETERS-1'!$B$5:$J$44,5,FALSE)*VLOOKUP(ABSYLD2!CH$4,'[1]INTERNAL PARAMETERS-1'!$B$5:$J$44,6,FALSE)*VLOOKUP(ABSYLD2!CH$4,'[1]INTERNAL PARAMETERS-1'!$B$5:$J$44,3,FALSE) + ABSYLD1!CH85*(1-VLOOKUP(ABSYLD2!CH$4,'[1]INTERNAL PARAMETERS-1'!$B$5:$J$44,5,FALSE))*VLOOKUP(ABSYLD2!CH$4,'[1]INTERNAL PARAMETERS-1'!$B$5:$J$44,8,FALSE)*VLOOKUP(ABSYLD2!CH$4,'[1]INTERNAL PARAMETERS-1'!$B$5:$J$44,3,FALSE)</f>
        <v>0</v>
      </c>
      <c r="CJ85" s="48">
        <f t="shared" si="2"/>
        <v>37781.26030384672</v>
      </c>
      <c r="CK85" s="46">
        <f t="shared" si="3"/>
        <v>868.02148201108048</v>
      </c>
    </row>
    <row r="86" spans="2:89">
      <c r="B86" s="61" t="s">
        <v>10</v>
      </c>
      <c r="C86" s="60" t="s">
        <v>89</v>
      </c>
      <c r="D86" s="60" t="s">
        <v>79</v>
      </c>
      <c r="E86" s="137">
        <f>ABS!AL86</f>
        <v>80393.996587021567</v>
      </c>
      <c r="F86" s="62">
        <f>'[1]INTERNAL PARAMETERS-1'!M14</f>
        <v>39.424999999999997</v>
      </c>
      <c r="G86" s="48">
        <f>ABSYLD1!G86*VLOOKUP(ABSYLD2!G$4,'[1]INTERNAL PARAMETERS-1'!$B$5:$J$44,5,FALSE)*VLOOKUP(ABSYLD2!G$4,'[1]INTERNAL PARAMETERS-1'!$B$5:$J$44,7,FALSE)*ABSYLD2!$F86 + ABSYLD1!G86*(1-VLOOKUP(ABSYLD2!G$4,'[1]INTERNAL PARAMETERS-1'!$B$5:$J$44,5,FALSE))*VLOOKUP(ABSYLD2!G$4,'[1]INTERNAL PARAMETERS-1'!$B$5:$J$44,9,FALSE)*ABSYLD2!$F86</f>
        <v>16863.115638705058</v>
      </c>
      <c r="H86" s="47">
        <f>ABSYLD1!H86*VLOOKUP(ABSYLD2!H$4,'[1]INTERNAL PARAMETERS-1'!$B$5:$J$44,5,FALSE)*VLOOKUP(ABSYLD2!H$4,'[1]INTERNAL PARAMETERS-1'!$B$5:$J$44,7,FALSE)*ABSYLD2!$F86 + ABSYLD1!H86*(1-VLOOKUP(ABSYLD2!H$4,'[1]INTERNAL PARAMETERS-1'!$B$5:$J$44,5,FALSE))*VLOOKUP(ABSYLD2!H$4,'[1]INTERNAL PARAMETERS-1'!$B$5:$J$44,9,FALSE)*ABSYLD2!$F86</f>
        <v>5762.6882652866079</v>
      </c>
      <c r="I86" s="47">
        <f>ABSYLD1!I86*VLOOKUP(ABSYLD2!I$4,'[1]INTERNAL PARAMETERS-1'!$B$5:$J$44,5,FALSE)*VLOOKUP(ABSYLD2!I$4,'[1]INTERNAL PARAMETERS-1'!$B$5:$J$44,7,FALSE)*ABSYLD2!$F86 + ABSYLD1!I86*(1-VLOOKUP(ABSYLD2!I$4,'[1]INTERNAL PARAMETERS-1'!$B$5:$J$44,5,FALSE))*VLOOKUP(ABSYLD2!I$4,'[1]INTERNAL PARAMETERS-1'!$B$5:$J$44,9,FALSE)*ABSYLD2!$F86</f>
        <v>6756.213363726456</v>
      </c>
      <c r="J86" s="47">
        <f>ABSYLD1!J86*VLOOKUP(ABSYLD2!J$4,'[1]INTERNAL PARAMETERS-1'!$B$5:$J$44,5,FALSE)*VLOOKUP(ABSYLD2!J$4,'[1]INTERNAL PARAMETERS-1'!$B$5:$J$44,7,FALSE)*ABSYLD2!$F86 + ABSYLD1!J86*(1-VLOOKUP(ABSYLD2!J$4,'[1]INTERNAL PARAMETERS-1'!$B$5:$J$44,5,FALSE))*VLOOKUP(ABSYLD2!J$4,'[1]INTERNAL PARAMETERS-1'!$B$5:$J$44,9,FALSE)*ABSYLD2!$F86</f>
        <v>0</v>
      </c>
      <c r="K86" s="47">
        <f>ABSYLD1!K86*VLOOKUP(ABSYLD2!K$4,'[1]INTERNAL PARAMETERS-1'!$B$5:$J$44,5,FALSE)*VLOOKUP(ABSYLD2!K$4,'[1]INTERNAL PARAMETERS-1'!$B$5:$J$44,7,FALSE)*ABSYLD2!$F86 + ABSYLD1!K86*(1-VLOOKUP(ABSYLD2!K$4,'[1]INTERNAL PARAMETERS-1'!$B$5:$J$44,5,FALSE))*VLOOKUP(ABSYLD2!K$4,'[1]INTERNAL PARAMETERS-1'!$B$5:$J$44,9,FALSE)*ABSYLD2!$F86</f>
        <v>51.517594509215812</v>
      </c>
      <c r="L86" s="47">
        <f>ABSYLD1!L86*VLOOKUP(ABSYLD2!L$4,'[1]INTERNAL PARAMETERS-1'!$B$5:$J$44,5,FALSE)*VLOOKUP(ABSYLD2!L$4,'[1]INTERNAL PARAMETERS-1'!$B$5:$J$44,7,FALSE)*ABSYLD2!$F86 + ABSYLD1!L86*(1-VLOOKUP(ABSYLD2!L$4,'[1]INTERNAL PARAMETERS-1'!$B$5:$J$44,5,FALSE))*VLOOKUP(ABSYLD2!L$4,'[1]INTERNAL PARAMETERS-1'!$B$5:$J$44,9,FALSE)*ABSYLD2!$F86</f>
        <v>0</v>
      </c>
      <c r="M86" s="47">
        <f>ABSYLD1!M86*VLOOKUP(ABSYLD2!M$4,'[1]INTERNAL PARAMETERS-1'!$B$5:$J$44,5,FALSE)*VLOOKUP(ABSYLD2!M$4,'[1]INTERNAL PARAMETERS-1'!$B$5:$J$44,7,FALSE)*ABSYLD2!$F86 + ABSYLD1!M86*(1-VLOOKUP(ABSYLD2!M$4,'[1]INTERNAL PARAMETERS-1'!$B$5:$J$44,5,FALSE))*VLOOKUP(ABSYLD2!M$4,'[1]INTERNAL PARAMETERS-1'!$B$5:$J$44,9,FALSE)*ABSYLD2!$F86</f>
        <v>363.10496954116911</v>
      </c>
      <c r="N86" s="47">
        <f>ABSYLD1!N86*VLOOKUP(ABSYLD2!N$4,'[1]INTERNAL PARAMETERS-1'!$B$5:$J$44,5,FALSE)*VLOOKUP(ABSYLD2!N$4,'[1]INTERNAL PARAMETERS-1'!$B$5:$J$44,7,FALSE)*ABSYLD2!$F86 + ABSYLD1!N86*(1-VLOOKUP(ABSYLD2!N$4,'[1]INTERNAL PARAMETERS-1'!$B$5:$J$44,5,FALSE))*VLOOKUP(ABSYLD2!N$4,'[1]INTERNAL PARAMETERS-1'!$B$5:$J$44,9,FALSE)*ABSYLD2!$F86</f>
        <v>25.767038041228062</v>
      </c>
      <c r="O86" s="47">
        <f>ABSYLD1!O86*VLOOKUP(ABSYLD2!O$4,'[1]INTERNAL PARAMETERS-1'!$B$5:$J$44,5,FALSE)*VLOOKUP(ABSYLD2!O$4,'[1]INTERNAL PARAMETERS-1'!$B$5:$J$44,7,FALSE)*ABSYLD2!$F86 + ABSYLD1!O86*(1-VLOOKUP(ABSYLD2!O$4,'[1]INTERNAL PARAMETERS-1'!$B$5:$J$44,5,FALSE))*VLOOKUP(ABSYLD2!O$4,'[1]INTERNAL PARAMETERS-1'!$B$5:$J$44,9,FALSE)*ABSYLD2!$F86</f>
        <v>0</v>
      </c>
      <c r="P86" s="47">
        <f>ABSYLD1!P86*VLOOKUP(ABSYLD2!P$4,'[1]INTERNAL PARAMETERS-1'!$B$5:$J$44,5,FALSE)*VLOOKUP(ABSYLD2!P$4,'[1]INTERNAL PARAMETERS-1'!$B$5:$J$44,7,FALSE)*ABSYLD2!$F86 + ABSYLD1!P86*(1-VLOOKUP(ABSYLD2!P$4,'[1]INTERNAL PARAMETERS-1'!$B$5:$J$44,5,FALSE))*VLOOKUP(ABSYLD2!P$4,'[1]INTERNAL PARAMETERS-1'!$B$5:$J$44,9,FALSE)*ABSYLD2!$F86</f>
        <v>0</v>
      </c>
      <c r="Q86" s="47">
        <f>ABSYLD1!Q86*VLOOKUP(ABSYLD2!Q$4,'[1]INTERNAL PARAMETERS-1'!$B$5:$J$44,5,FALSE)*VLOOKUP(ABSYLD2!Q$4,'[1]INTERNAL PARAMETERS-1'!$B$5:$J$44,7,FALSE)*ABSYLD2!$F86 + ABSYLD1!Q86*(1-VLOOKUP(ABSYLD2!Q$4,'[1]INTERNAL PARAMETERS-1'!$B$5:$J$44,5,FALSE))*VLOOKUP(ABSYLD2!Q$4,'[1]INTERNAL PARAMETERS-1'!$B$5:$J$44,9,FALSE)*ABSYLD2!$F86</f>
        <v>0</v>
      </c>
      <c r="R86" s="47">
        <f>ABSYLD1!R86*VLOOKUP(ABSYLD2!R$4,'[1]INTERNAL PARAMETERS-1'!$B$5:$J$44,5,FALSE)*VLOOKUP(ABSYLD2!R$4,'[1]INTERNAL PARAMETERS-1'!$B$5:$J$44,7,FALSE)*ABSYLD2!$F86 + ABSYLD1!R86*(1-VLOOKUP(ABSYLD2!R$4,'[1]INTERNAL PARAMETERS-1'!$B$5:$J$44,5,FALSE))*VLOOKUP(ABSYLD2!R$4,'[1]INTERNAL PARAMETERS-1'!$B$5:$J$44,9,FALSE)*ABSYLD2!$F86</f>
        <v>61.078174801919047</v>
      </c>
      <c r="S86" s="47">
        <f>ABSYLD1!S86*VLOOKUP(ABSYLD2!S$4,'[1]INTERNAL PARAMETERS-1'!$B$5:$J$44,5,FALSE)*VLOOKUP(ABSYLD2!S$4,'[1]INTERNAL PARAMETERS-1'!$B$5:$J$44,7,FALSE)*ABSYLD2!$F86 + ABSYLD1!S86*(1-VLOOKUP(ABSYLD2!S$4,'[1]INTERNAL PARAMETERS-1'!$B$5:$J$44,5,FALSE))*VLOOKUP(ABSYLD2!S$4,'[1]INTERNAL PARAMETERS-1'!$B$5:$J$44,9,FALSE)*ABSYLD2!$F86</f>
        <v>743.92268584369435</v>
      </c>
      <c r="T86" s="47">
        <f>ABSYLD1!T86*VLOOKUP(ABSYLD2!T$4,'[1]INTERNAL PARAMETERS-1'!$B$5:$J$44,5,FALSE)*VLOOKUP(ABSYLD2!T$4,'[1]INTERNAL PARAMETERS-1'!$B$5:$J$44,7,FALSE)*ABSYLD2!$F86 + ABSYLD1!T86*(1-VLOOKUP(ABSYLD2!T$4,'[1]INTERNAL PARAMETERS-1'!$B$5:$J$44,5,FALSE))*VLOOKUP(ABSYLD2!T$4,'[1]INTERNAL PARAMETERS-1'!$B$5:$J$44,9,FALSE)*ABSYLD2!$F86</f>
        <v>320.65851599008573</v>
      </c>
      <c r="U86" s="47">
        <f>ABSYLD1!U86*VLOOKUP(ABSYLD2!U$4,'[1]INTERNAL PARAMETERS-1'!$B$5:$J$44,5,FALSE)*VLOOKUP(ABSYLD2!U$4,'[1]INTERNAL PARAMETERS-1'!$B$5:$J$44,7,FALSE)*ABSYLD2!$F86 + ABSYLD1!U86*(1-VLOOKUP(ABSYLD2!U$4,'[1]INTERNAL PARAMETERS-1'!$B$5:$J$44,5,FALSE))*VLOOKUP(ABSYLD2!U$4,'[1]INTERNAL PARAMETERS-1'!$B$5:$J$44,9,FALSE)*ABSYLD2!$F86</f>
        <v>155.28982680482062</v>
      </c>
      <c r="V86" s="47">
        <f>ABSYLD1!V86*VLOOKUP(ABSYLD2!V$4,'[1]INTERNAL PARAMETERS-1'!$B$5:$J$44,5,FALSE)*VLOOKUP(ABSYLD2!V$4,'[1]INTERNAL PARAMETERS-1'!$B$5:$J$44,7,FALSE)*ABSYLD2!$F86 + ABSYLD1!V86*(1-VLOOKUP(ABSYLD2!V$4,'[1]INTERNAL PARAMETERS-1'!$B$5:$J$44,5,FALSE))*VLOOKUP(ABSYLD2!V$4,'[1]INTERNAL PARAMETERS-1'!$B$5:$J$44,9,FALSE)*ABSYLD2!$F86</f>
        <v>890.33585425461808</v>
      </c>
      <c r="W86" s="47">
        <f>ABSYLD1!W86*VLOOKUP(ABSYLD2!W$4,'[1]INTERNAL PARAMETERS-1'!$B$5:$J$44,5,FALSE)*VLOOKUP(ABSYLD2!W$4,'[1]INTERNAL PARAMETERS-1'!$B$5:$J$44,7,FALSE)*ABSYLD2!$F86 + ABSYLD1!W86*(1-VLOOKUP(ABSYLD2!W$4,'[1]INTERNAL PARAMETERS-1'!$B$5:$J$44,5,FALSE))*VLOOKUP(ABSYLD2!W$4,'[1]INTERNAL PARAMETERS-1'!$B$5:$J$44,9,FALSE)*ABSYLD2!$F86</f>
        <v>0</v>
      </c>
      <c r="X86" s="47">
        <f>ABSYLD1!X86*VLOOKUP(ABSYLD2!X$4,'[1]INTERNAL PARAMETERS-1'!$B$5:$J$44,5,FALSE)*VLOOKUP(ABSYLD2!X$4,'[1]INTERNAL PARAMETERS-1'!$B$5:$J$44,7,FALSE)*ABSYLD2!$F86 + ABSYLD1!X86*(1-VLOOKUP(ABSYLD2!X$4,'[1]INTERNAL PARAMETERS-1'!$B$5:$J$44,5,FALSE))*VLOOKUP(ABSYLD2!X$4,'[1]INTERNAL PARAMETERS-1'!$B$5:$J$44,9,FALSE)*ABSYLD2!$F86</f>
        <v>0</v>
      </c>
      <c r="Y86" s="47">
        <f>ABSYLD1!Y86*VLOOKUP(ABSYLD2!Y$4,'[1]INTERNAL PARAMETERS-1'!$B$5:$J$44,5,FALSE)*VLOOKUP(ABSYLD2!Y$4,'[1]INTERNAL PARAMETERS-1'!$B$5:$J$44,7,FALSE)*ABSYLD2!$F86 + ABSYLD1!Y86*(1-VLOOKUP(ABSYLD2!Y$4,'[1]INTERNAL PARAMETERS-1'!$B$5:$J$44,5,FALSE))*VLOOKUP(ABSYLD2!Y$4,'[1]INTERNAL PARAMETERS-1'!$B$5:$J$44,9,FALSE)*ABSYLD2!$F86</f>
        <v>0</v>
      </c>
      <c r="Z86" s="47">
        <f>ABSYLD1!Z86*VLOOKUP(ABSYLD2!Z$4,'[1]INTERNAL PARAMETERS-1'!$B$5:$J$44,5,FALSE)*VLOOKUP(ABSYLD2!Z$4,'[1]INTERNAL PARAMETERS-1'!$B$5:$J$44,7,FALSE)*ABSYLD2!$F86 + ABSYLD1!Z86*(1-VLOOKUP(ABSYLD2!Z$4,'[1]INTERNAL PARAMETERS-1'!$B$5:$J$44,5,FALSE))*VLOOKUP(ABSYLD2!Z$4,'[1]INTERNAL PARAMETERS-1'!$B$5:$J$44,9,FALSE)*ABSYLD2!$F86</f>
        <v>0</v>
      </c>
      <c r="AA86" s="47">
        <f>ABSYLD1!AA86*VLOOKUP(ABSYLD2!AA$4,'[1]INTERNAL PARAMETERS-1'!$B$5:$J$44,5,FALSE)*VLOOKUP(ABSYLD2!AA$4,'[1]INTERNAL PARAMETERS-1'!$B$5:$J$44,7,FALSE)*ABSYLD2!$F86 + ABSYLD1!AA86*(1-VLOOKUP(ABSYLD2!AA$4,'[1]INTERNAL PARAMETERS-1'!$B$5:$J$44,5,FALSE))*VLOOKUP(ABSYLD2!AA$4,'[1]INTERNAL PARAMETERS-1'!$B$5:$J$44,9,FALSE)*ABSYLD2!$F86</f>
        <v>0</v>
      </c>
      <c r="AB86" s="47">
        <f>ABSYLD1!AB86*VLOOKUP(ABSYLD2!AB$4,'[1]INTERNAL PARAMETERS-1'!$B$5:$J$44,5,FALSE)*VLOOKUP(ABSYLD2!AB$4,'[1]INTERNAL PARAMETERS-1'!$B$5:$J$44,7,FALSE)*ABSYLD2!$F86 + ABSYLD1!AB86*(1-VLOOKUP(ABSYLD2!AB$4,'[1]INTERNAL PARAMETERS-1'!$B$5:$J$44,5,FALSE))*VLOOKUP(ABSYLD2!AB$4,'[1]INTERNAL PARAMETERS-1'!$B$5:$J$44,9,FALSE)*ABSYLD2!$F86</f>
        <v>0</v>
      </c>
      <c r="AC86" s="47">
        <f>ABSYLD1!AC86*VLOOKUP(ABSYLD2!AC$4,'[1]INTERNAL PARAMETERS-1'!$B$5:$J$44,5,FALSE)*VLOOKUP(ABSYLD2!AC$4,'[1]INTERNAL PARAMETERS-1'!$B$5:$J$44,7,FALSE)*ABSYLD2!$F86 + ABSYLD1!AC86*(1-VLOOKUP(ABSYLD2!AC$4,'[1]INTERNAL PARAMETERS-1'!$B$5:$J$44,5,FALSE))*VLOOKUP(ABSYLD2!AC$4,'[1]INTERNAL PARAMETERS-1'!$B$5:$J$44,9,FALSE)*ABSYLD2!$F86</f>
        <v>0</v>
      </c>
      <c r="AD86" s="47">
        <f>ABSYLD1!AD86*VLOOKUP(ABSYLD2!AD$4,'[1]INTERNAL PARAMETERS-1'!$B$5:$J$44,5,FALSE)*VLOOKUP(ABSYLD2!AD$4,'[1]INTERNAL PARAMETERS-1'!$B$5:$J$44,7,FALSE)*ABSYLD2!$F86 + ABSYLD1!AD86*(1-VLOOKUP(ABSYLD2!AD$4,'[1]INTERNAL PARAMETERS-1'!$B$5:$J$44,5,FALSE))*VLOOKUP(ABSYLD2!AD$4,'[1]INTERNAL PARAMETERS-1'!$B$5:$J$44,9,FALSE)*ABSYLD2!$F86</f>
        <v>0</v>
      </c>
      <c r="AE86" s="47">
        <f>ABSYLD1!AE86*VLOOKUP(ABSYLD2!AE$4,'[1]INTERNAL PARAMETERS-1'!$B$5:$J$44,5,FALSE)*VLOOKUP(ABSYLD2!AE$4,'[1]INTERNAL PARAMETERS-1'!$B$5:$J$44,7,FALSE)*ABSYLD2!$F86 + ABSYLD1!AE86*(1-VLOOKUP(ABSYLD2!AE$4,'[1]INTERNAL PARAMETERS-1'!$B$5:$J$44,5,FALSE))*VLOOKUP(ABSYLD2!AE$4,'[1]INTERNAL PARAMETERS-1'!$B$5:$J$44,9,FALSE)*ABSYLD2!$F86</f>
        <v>0</v>
      </c>
      <c r="AF86" s="47">
        <f>ABSYLD1!AF86*VLOOKUP(ABSYLD2!AF$4,'[1]INTERNAL PARAMETERS-1'!$B$5:$J$44,5,FALSE)*VLOOKUP(ABSYLD2!AF$4,'[1]INTERNAL PARAMETERS-1'!$B$5:$J$44,7,FALSE)*ABSYLD2!$F86 + ABSYLD1!AF86*(1-VLOOKUP(ABSYLD2!AF$4,'[1]INTERNAL PARAMETERS-1'!$B$5:$J$44,5,FALSE))*VLOOKUP(ABSYLD2!AF$4,'[1]INTERNAL PARAMETERS-1'!$B$5:$J$44,9,FALSE)*ABSYLD2!$F86</f>
        <v>29.778082451921581</v>
      </c>
      <c r="AG86" s="47">
        <f>ABSYLD1!AG86*VLOOKUP(ABSYLD2!AG$4,'[1]INTERNAL PARAMETERS-1'!$B$5:$J$44,5,FALSE)*VLOOKUP(ABSYLD2!AG$4,'[1]INTERNAL PARAMETERS-1'!$B$5:$J$44,7,FALSE)*ABSYLD2!$F86 + ABSYLD1!AG86*(1-VLOOKUP(ABSYLD2!AG$4,'[1]INTERNAL PARAMETERS-1'!$B$5:$J$44,5,FALSE))*VLOOKUP(ABSYLD2!AG$4,'[1]INTERNAL PARAMETERS-1'!$B$5:$J$44,9,FALSE)*ABSYLD2!$F86</f>
        <v>0</v>
      </c>
      <c r="AH86" s="47">
        <f>ABSYLD1!AH86*VLOOKUP(ABSYLD2!AH$4,'[1]INTERNAL PARAMETERS-1'!$B$5:$J$44,5,FALSE)*VLOOKUP(ABSYLD2!AH$4,'[1]INTERNAL PARAMETERS-1'!$B$5:$J$44,7,FALSE)*ABSYLD2!$F86 + ABSYLD1!AH86*(1-VLOOKUP(ABSYLD2!AH$4,'[1]INTERNAL PARAMETERS-1'!$B$5:$J$44,5,FALSE))*VLOOKUP(ABSYLD2!AH$4,'[1]INTERNAL PARAMETERS-1'!$B$5:$J$44,9,FALSE)*ABSYLD2!$F86</f>
        <v>8.3989463325932654</v>
      </c>
      <c r="AI86" s="47">
        <f>ABSYLD1!AI86*VLOOKUP(ABSYLD2!AI$4,'[1]INTERNAL PARAMETERS-1'!$B$5:$J$44,5,FALSE)*VLOOKUP(ABSYLD2!AI$4,'[1]INTERNAL PARAMETERS-1'!$B$5:$J$44,7,FALSE)*ABSYLD2!$F86 + ABSYLD1!AI86*(1-VLOOKUP(ABSYLD2!AI$4,'[1]INTERNAL PARAMETERS-1'!$B$5:$J$44,5,FALSE))*VLOOKUP(ABSYLD2!AI$4,'[1]INTERNAL PARAMETERS-1'!$B$5:$J$44,9,FALSE)*ABSYLD2!$F86</f>
        <v>7.6354057569029692</v>
      </c>
      <c r="AJ86" s="47">
        <f>ABSYLD1!AJ86*VLOOKUP(ABSYLD2!AJ$4,'[1]INTERNAL PARAMETERS-1'!$B$5:$J$44,5,FALSE)*VLOOKUP(ABSYLD2!AJ$4,'[1]INTERNAL PARAMETERS-1'!$B$5:$J$44,7,FALSE)*ABSYLD2!$F86 + ABSYLD1!AJ86*(1-VLOOKUP(ABSYLD2!AJ$4,'[1]INTERNAL PARAMETERS-1'!$B$5:$J$44,5,FALSE))*VLOOKUP(ABSYLD2!AJ$4,'[1]INTERNAL PARAMETERS-1'!$B$5:$J$44,9,FALSE)*ABSYLD2!$F86</f>
        <v>119.0999686277561</v>
      </c>
      <c r="AK86" s="47">
        <f>ABSYLD1!AK86*VLOOKUP(ABSYLD2!AK$4,'[1]INTERNAL PARAMETERS-1'!$B$5:$J$44,5,FALSE)*VLOOKUP(ABSYLD2!AK$4,'[1]INTERNAL PARAMETERS-1'!$B$5:$J$44,7,FALSE)*ABSYLD2!$F86 + ABSYLD1!AK86*(1-VLOOKUP(ABSYLD2!AK$4,'[1]INTERNAL PARAMETERS-1'!$B$5:$J$44,5,FALSE))*VLOOKUP(ABSYLD2!AK$4,'[1]INTERNAL PARAMETERS-1'!$B$5:$J$44,9,FALSE)*ABSYLD2!$F86</f>
        <v>33.581839383785116</v>
      </c>
      <c r="AL86" s="47">
        <f>ABSYLD1!AL86*VLOOKUP(ABSYLD2!AL$4,'[1]INTERNAL PARAMETERS-1'!$B$5:$J$44,5,FALSE)*VLOOKUP(ABSYLD2!AL$4,'[1]INTERNAL PARAMETERS-1'!$B$5:$J$44,7,FALSE)*ABSYLD2!$F86 + ABSYLD1!AL86*(1-VLOOKUP(ABSYLD2!AL$4,'[1]INTERNAL PARAMETERS-1'!$B$5:$J$44,5,FALSE))*VLOOKUP(ABSYLD2!AL$4,'[1]INTERNAL PARAMETERS-1'!$B$5:$J$44,9,FALSE)*ABSYLD2!$F86</f>
        <v>0</v>
      </c>
      <c r="AM86" s="47">
        <f>ABSYLD1!AM86*VLOOKUP(ABSYLD2!AM$4,'[1]INTERNAL PARAMETERS-1'!$B$5:$J$44,5,FALSE)*VLOOKUP(ABSYLD2!AM$4,'[1]INTERNAL PARAMETERS-1'!$B$5:$J$44,7,FALSE)*ABSYLD2!$F86 + ABSYLD1!AM86*(1-VLOOKUP(ABSYLD2!AM$4,'[1]INTERNAL PARAMETERS-1'!$B$5:$J$44,5,FALSE))*VLOOKUP(ABSYLD2!AM$4,'[1]INTERNAL PARAMETERS-1'!$B$5:$J$44,9,FALSE)*ABSYLD2!$F86</f>
        <v>0</v>
      </c>
      <c r="AN86" s="47">
        <f>ABSYLD1!AN86*VLOOKUP(ABSYLD2!AN$4,'[1]INTERNAL PARAMETERS-1'!$B$5:$J$44,5,FALSE)*VLOOKUP(ABSYLD2!AN$4,'[1]INTERNAL PARAMETERS-1'!$B$5:$J$44,7,FALSE)*ABSYLD2!$F86 + ABSYLD1!AN86*(1-VLOOKUP(ABSYLD2!AN$4,'[1]INTERNAL PARAMETERS-1'!$B$5:$J$44,5,FALSE))*VLOOKUP(ABSYLD2!AN$4,'[1]INTERNAL PARAMETERS-1'!$B$5:$J$44,9,FALSE)*ABSYLD2!$F86</f>
        <v>0</v>
      </c>
      <c r="AO86" s="47">
        <f>ABSYLD1!AO86*VLOOKUP(ABSYLD2!AO$4,'[1]INTERNAL PARAMETERS-1'!$B$5:$J$44,5,FALSE)*VLOOKUP(ABSYLD2!AO$4,'[1]INTERNAL PARAMETERS-1'!$B$5:$J$44,7,FALSE)*ABSYLD2!$F86 + ABSYLD1!AO86*(1-VLOOKUP(ABSYLD2!AO$4,'[1]INTERNAL PARAMETERS-1'!$B$5:$J$44,5,FALSE))*VLOOKUP(ABSYLD2!AO$4,'[1]INTERNAL PARAMETERS-1'!$B$5:$J$44,9,FALSE)*ABSYLD2!$F86</f>
        <v>0</v>
      </c>
      <c r="AP86" s="47">
        <f>ABSYLD1!AP86*VLOOKUP(ABSYLD2!AP$4,'[1]INTERNAL PARAMETERS-1'!$B$5:$J$44,5,FALSE)*VLOOKUP(ABSYLD2!AP$4,'[1]INTERNAL PARAMETERS-1'!$B$5:$J$44,7,FALSE)*ABSYLD2!$F86 + ABSYLD1!AP86*(1-VLOOKUP(ABSYLD2!AP$4,'[1]INTERNAL PARAMETERS-1'!$B$5:$J$44,5,FALSE))*VLOOKUP(ABSYLD2!AP$4,'[1]INTERNAL PARAMETERS-1'!$B$5:$J$44,9,FALSE)*ABSYLD2!$F86</f>
        <v>0</v>
      </c>
      <c r="AQ86" s="47">
        <f>ABSYLD1!AQ86*VLOOKUP(ABSYLD2!AQ$4,'[1]INTERNAL PARAMETERS-1'!$B$5:$J$44,5,FALSE)*VLOOKUP(ABSYLD2!AQ$4,'[1]INTERNAL PARAMETERS-1'!$B$5:$J$44,7,FALSE)*ABSYLD2!$F86 + ABSYLD1!AQ86*(1-VLOOKUP(ABSYLD2!AQ$4,'[1]INTERNAL PARAMETERS-1'!$B$5:$J$44,5,FALSE))*VLOOKUP(ABSYLD2!AQ$4,'[1]INTERNAL PARAMETERS-1'!$B$5:$J$44,9,FALSE)*ABSYLD2!$F86</f>
        <v>0</v>
      </c>
      <c r="AR86" s="47">
        <f>ABSYLD1!AR86*VLOOKUP(ABSYLD2!AR$4,'[1]INTERNAL PARAMETERS-1'!$B$5:$J$44,5,FALSE)*VLOOKUP(ABSYLD2!AR$4,'[1]INTERNAL PARAMETERS-1'!$B$5:$J$44,7,FALSE)*ABSYLD2!$F86 + ABSYLD1!AR86*(1-VLOOKUP(ABSYLD2!AR$4,'[1]INTERNAL PARAMETERS-1'!$B$5:$J$44,5,FALSE))*VLOOKUP(ABSYLD2!AR$4,'[1]INTERNAL PARAMETERS-1'!$B$5:$J$44,9,FALSE)*ABSYLD2!$F86</f>
        <v>0</v>
      </c>
      <c r="AS86" s="47">
        <f>ABSYLD1!AS86*VLOOKUP(ABSYLD2!AS$4,'[1]INTERNAL PARAMETERS-1'!$B$5:$J$44,5,FALSE)*VLOOKUP(ABSYLD2!AS$4,'[1]INTERNAL PARAMETERS-1'!$B$5:$J$44,7,FALSE)*ABSYLD2!$F86 + ABSYLD1!AS86*(1-VLOOKUP(ABSYLD2!AS$4,'[1]INTERNAL PARAMETERS-1'!$B$5:$J$44,5,FALSE))*VLOOKUP(ABSYLD2!AS$4,'[1]INTERNAL PARAMETERS-1'!$B$5:$J$44,9,FALSE)*ABSYLD2!$F86</f>
        <v>0</v>
      </c>
      <c r="AT86" s="46">
        <f>ABSYLD1!AT86*VLOOKUP(ABSYLD2!AT$4,'[1]INTERNAL PARAMETERS-1'!$B$5:$J$44,5,FALSE)*VLOOKUP(ABSYLD2!AT$4,'[1]INTERNAL PARAMETERS-1'!$B$5:$J$44,7,FALSE)*ABSYLD2!$F86 + ABSYLD1!AT86*(1-VLOOKUP(ABSYLD2!AT$4,'[1]INTERNAL PARAMETERS-1'!$B$5:$J$44,5,FALSE))*VLOOKUP(ABSYLD2!AT$4,'[1]INTERNAL PARAMETERS-1'!$B$5:$J$44,9,FALSE)*ABSYLD2!$F86</f>
        <v>0</v>
      </c>
      <c r="AU86" s="48">
        <f>ABSYLD1!AU86*VLOOKUP(ABSYLD2!AU$4,'[1]INTERNAL PARAMETERS-1'!$B$5:$J$44,5,FALSE)*VLOOKUP(ABSYLD2!AU$4,'[1]INTERNAL PARAMETERS-1'!$B$5:$J$44,6,FALSE)*VLOOKUP(ABSYLD2!AU$4,'[1]INTERNAL PARAMETERS-1'!$B$5:$J$44,3,FALSE) + ABSYLD1!AU86*(1-VLOOKUP(ABSYLD2!AU$4,'[1]INTERNAL PARAMETERS-1'!$B$5:$J$44,5,FALSE))*VLOOKUP(ABSYLD2!AU$4,'[1]INTERNAL PARAMETERS-1'!$B$5:$J$44,8,FALSE)*VLOOKUP(ABSYLD2!AU$4,'[1]INTERNAL PARAMETERS-1'!$B$5:$J$44,3,FALSE)</f>
        <v>0</v>
      </c>
      <c r="AV86" s="47">
        <f>ABSYLD1!AV86*VLOOKUP(ABSYLD2!AV$4,'[1]INTERNAL PARAMETERS-1'!$B$5:$J$44,5,FALSE)*VLOOKUP(ABSYLD2!AV$4,'[1]INTERNAL PARAMETERS-1'!$B$5:$J$44,6,FALSE)*VLOOKUP(ABSYLD2!AV$4,'[1]INTERNAL PARAMETERS-1'!$B$5:$J$44,3,FALSE) + ABSYLD1!AV86*(1-VLOOKUP(ABSYLD2!AV$4,'[1]INTERNAL PARAMETERS-1'!$B$5:$J$44,5,FALSE))*VLOOKUP(ABSYLD2!AV$4,'[1]INTERNAL PARAMETERS-1'!$B$5:$J$44,8,FALSE)*VLOOKUP(ABSYLD2!AV$4,'[1]INTERNAL PARAMETERS-1'!$B$5:$J$44,3,FALSE)</f>
        <v>0</v>
      </c>
      <c r="AW86" s="47">
        <f>ABSYLD1!AW86*VLOOKUP(ABSYLD2!AW$4,'[1]INTERNAL PARAMETERS-1'!$B$5:$J$44,5,FALSE)*VLOOKUP(ABSYLD2!AW$4,'[1]INTERNAL PARAMETERS-1'!$B$5:$J$44,6,FALSE)*VLOOKUP(ABSYLD2!AW$4,'[1]INTERNAL PARAMETERS-1'!$B$5:$J$44,3,FALSE) + ABSYLD1!AW86*(1-VLOOKUP(ABSYLD2!AW$4,'[1]INTERNAL PARAMETERS-1'!$B$5:$J$44,5,FALSE))*VLOOKUP(ABSYLD2!AW$4,'[1]INTERNAL PARAMETERS-1'!$B$5:$J$44,8,FALSE)*VLOOKUP(ABSYLD2!AW$4,'[1]INTERNAL PARAMETERS-1'!$B$5:$J$44,3,FALSE)</f>
        <v>202.33122384603521</v>
      </c>
      <c r="AX86" s="47">
        <f>ABSYLD1!AX86*VLOOKUP(ABSYLD2!AX$4,'[1]INTERNAL PARAMETERS-1'!$B$5:$J$44,5,FALSE)*VLOOKUP(ABSYLD2!AX$4,'[1]INTERNAL PARAMETERS-1'!$B$5:$J$44,6,FALSE)*VLOOKUP(ABSYLD2!AX$4,'[1]INTERNAL PARAMETERS-1'!$B$5:$J$44,3,FALSE) + ABSYLD1!AX86*(1-VLOOKUP(ABSYLD2!AX$4,'[1]INTERNAL PARAMETERS-1'!$B$5:$J$44,5,FALSE))*VLOOKUP(ABSYLD2!AX$4,'[1]INTERNAL PARAMETERS-1'!$B$5:$J$44,8,FALSE)*VLOOKUP(ABSYLD2!AX$4,'[1]INTERNAL PARAMETERS-1'!$B$5:$J$44,3,FALSE)</f>
        <v>0</v>
      </c>
      <c r="AY86" s="47">
        <f>ABSYLD1!AY86*VLOOKUP(ABSYLD2!AY$4,'[1]INTERNAL PARAMETERS-1'!$B$5:$J$44,5,FALSE)*VLOOKUP(ABSYLD2!AY$4,'[1]INTERNAL PARAMETERS-1'!$B$5:$J$44,6,FALSE)*VLOOKUP(ABSYLD2!AY$4,'[1]INTERNAL PARAMETERS-1'!$B$5:$J$44,3,FALSE) + ABSYLD1!AY86*(1-VLOOKUP(ABSYLD2!AY$4,'[1]INTERNAL PARAMETERS-1'!$B$5:$J$44,5,FALSE))*VLOOKUP(ABSYLD2!AY$4,'[1]INTERNAL PARAMETERS-1'!$B$5:$J$44,8,FALSE)*VLOOKUP(ABSYLD2!AY$4,'[1]INTERNAL PARAMETERS-1'!$B$5:$J$44,3,FALSE)</f>
        <v>0</v>
      </c>
      <c r="AZ86" s="47">
        <f>ABSYLD1!AZ86*VLOOKUP(ABSYLD2!AZ$4,'[1]INTERNAL PARAMETERS-1'!$B$5:$J$44,5,FALSE)*VLOOKUP(ABSYLD2!AZ$4,'[1]INTERNAL PARAMETERS-1'!$B$5:$J$44,6,FALSE)*VLOOKUP(ABSYLD2!AZ$4,'[1]INTERNAL PARAMETERS-1'!$B$5:$J$44,3,FALSE) + ABSYLD1!AZ86*(1-VLOOKUP(ABSYLD2!AZ$4,'[1]INTERNAL PARAMETERS-1'!$B$5:$J$44,5,FALSE))*VLOOKUP(ABSYLD2!AZ$4,'[1]INTERNAL PARAMETERS-1'!$B$5:$J$44,8,FALSE)*VLOOKUP(ABSYLD2!AZ$4,'[1]INTERNAL PARAMETERS-1'!$B$5:$J$44,3,FALSE)</f>
        <v>0</v>
      </c>
      <c r="BA86" s="47">
        <f>ABSYLD1!BA86*VLOOKUP(ABSYLD2!BA$4,'[1]INTERNAL PARAMETERS-1'!$B$5:$J$44,5,FALSE)*VLOOKUP(ABSYLD2!BA$4,'[1]INTERNAL PARAMETERS-1'!$B$5:$J$44,6,FALSE)*VLOOKUP(ABSYLD2!BA$4,'[1]INTERNAL PARAMETERS-1'!$B$5:$J$44,3,FALSE) + ABSYLD1!BA86*(1-VLOOKUP(ABSYLD2!BA$4,'[1]INTERNAL PARAMETERS-1'!$B$5:$J$44,5,FALSE))*VLOOKUP(ABSYLD2!BA$4,'[1]INTERNAL PARAMETERS-1'!$B$5:$J$44,8,FALSE)*VLOOKUP(ABSYLD2!BA$4,'[1]INTERNAL PARAMETERS-1'!$B$5:$J$44,3,FALSE)</f>
        <v>108.68904070230256</v>
      </c>
      <c r="BB86" s="47">
        <f>ABSYLD1!BB86*VLOOKUP(ABSYLD2!BB$4,'[1]INTERNAL PARAMETERS-1'!$B$5:$J$44,5,FALSE)*VLOOKUP(ABSYLD2!BB$4,'[1]INTERNAL PARAMETERS-1'!$B$5:$J$44,6,FALSE)*VLOOKUP(ABSYLD2!BB$4,'[1]INTERNAL PARAMETERS-1'!$B$5:$J$44,3,FALSE) + ABSYLD1!BB86*(1-VLOOKUP(ABSYLD2!BB$4,'[1]INTERNAL PARAMETERS-1'!$B$5:$J$44,5,FALSE))*VLOOKUP(ABSYLD2!BB$4,'[1]INTERNAL PARAMETERS-1'!$B$5:$J$44,8,FALSE)*VLOOKUP(ABSYLD2!BB$4,'[1]INTERNAL PARAMETERS-1'!$B$5:$J$44,3,FALSE)</f>
        <v>38.492784074652164</v>
      </c>
      <c r="BC86" s="47">
        <f>ABSYLD1!BC86*VLOOKUP(ABSYLD2!BC$4,'[1]INTERNAL PARAMETERS-1'!$B$5:$J$44,5,FALSE)*VLOOKUP(ABSYLD2!BC$4,'[1]INTERNAL PARAMETERS-1'!$B$5:$J$44,6,FALSE)*VLOOKUP(ABSYLD2!BC$4,'[1]INTERNAL PARAMETERS-1'!$B$5:$J$44,3,FALSE) + ABSYLD1!BC86*(1-VLOOKUP(ABSYLD2!BC$4,'[1]INTERNAL PARAMETERS-1'!$B$5:$J$44,5,FALSE))*VLOOKUP(ABSYLD2!BC$4,'[1]INTERNAL PARAMETERS-1'!$B$5:$J$44,8,FALSE)*VLOOKUP(ABSYLD2!BC$4,'[1]INTERNAL PARAMETERS-1'!$B$5:$J$44,3,FALSE)</f>
        <v>122.20564075121595</v>
      </c>
      <c r="BD86" s="47">
        <f>ABSYLD1!BD86*VLOOKUP(ABSYLD2!BD$4,'[1]INTERNAL PARAMETERS-1'!$B$5:$J$44,5,FALSE)*VLOOKUP(ABSYLD2!BD$4,'[1]INTERNAL PARAMETERS-1'!$B$5:$J$44,6,FALSE)*VLOOKUP(ABSYLD2!BD$4,'[1]INTERNAL PARAMETERS-1'!$B$5:$J$44,3,FALSE) + ABSYLD1!BD86*(1-VLOOKUP(ABSYLD2!BD$4,'[1]INTERNAL PARAMETERS-1'!$B$5:$J$44,5,FALSE))*VLOOKUP(ABSYLD2!BD$4,'[1]INTERNAL PARAMETERS-1'!$B$5:$J$44,8,FALSE)*VLOOKUP(ABSYLD2!BD$4,'[1]INTERNAL PARAMETERS-1'!$B$5:$J$44,3,FALSE)</f>
        <v>33.811301956027116</v>
      </c>
      <c r="BE86" s="47">
        <f>ABSYLD1!BE86*VLOOKUP(ABSYLD2!BE$4,'[1]INTERNAL PARAMETERS-1'!$B$5:$J$44,5,FALSE)*VLOOKUP(ABSYLD2!BE$4,'[1]INTERNAL PARAMETERS-1'!$B$5:$J$44,6,FALSE)*VLOOKUP(ABSYLD2!BE$4,'[1]INTERNAL PARAMETERS-1'!$B$5:$J$44,3,FALSE) + ABSYLD1!BE86*(1-VLOOKUP(ABSYLD2!BE$4,'[1]INTERNAL PARAMETERS-1'!$B$5:$J$44,5,FALSE))*VLOOKUP(ABSYLD2!BE$4,'[1]INTERNAL PARAMETERS-1'!$B$5:$J$44,8,FALSE)*VLOOKUP(ABSYLD2!BE$4,'[1]INTERNAL PARAMETERS-1'!$B$5:$J$44,3,FALSE)</f>
        <v>71.78650686578365</v>
      </c>
      <c r="BF86" s="47">
        <f>ABSYLD1!BF86*VLOOKUP(ABSYLD2!BF$4,'[1]INTERNAL PARAMETERS-1'!$B$5:$J$44,5,FALSE)*VLOOKUP(ABSYLD2!BF$4,'[1]INTERNAL PARAMETERS-1'!$B$5:$J$44,6,FALSE)*VLOOKUP(ABSYLD2!BF$4,'[1]INTERNAL PARAMETERS-1'!$B$5:$J$44,3,FALSE) + ABSYLD1!BF86*(1-VLOOKUP(ABSYLD2!BF$4,'[1]INTERNAL PARAMETERS-1'!$B$5:$J$44,5,FALSE))*VLOOKUP(ABSYLD2!BF$4,'[1]INTERNAL PARAMETERS-1'!$B$5:$J$44,8,FALSE)*VLOOKUP(ABSYLD2!BF$4,'[1]INTERNAL PARAMETERS-1'!$B$5:$J$44,3,FALSE)</f>
        <v>0</v>
      </c>
      <c r="BG86" s="47">
        <f>ABSYLD1!BG86*VLOOKUP(ABSYLD2!BG$4,'[1]INTERNAL PARAMETERS-1'!$B$5:$J$44,5,FALSE)*VLOOKUP(ABSYLD2!BG$4,'[1]INTERNAL PARAMETERS-1'!$B$5:$J$44,6,FALSE)*VLOOKUP(ABSYLD2!BG$4,'[1]INTERNAL PARAMETERS-1'!$B$5:$J$44,3,FALSE) + ABSYLD1!BG86*(1-VLOOKUP(ABSYLD2!BG$4,'[1]INTERNAL PARAMETERS-1'!$B$5:$J$44,5,FALSE))*VLOOKUP(ABSYLD2!BG$4,'[1]INTERNAL PARAMETERS-1'!$B$5:$J$44,8,FALSE)*VLOOKUP(ABSYLD2!BG$4,'[1]INTERNAL PARAMETERS-1'!$B$5:$J$44,3,FALSE)</f>
        <v>28.141704143306676</v>
      </c>
      <c r="BH86" s="47">
        <f>ABSYLD1!BH86*VLOOKUP(ABSYLD2!BH$4,'[1]INTERNAL PARAMETERS-1'!$B$5:$J$44,5,FALSE)*VLOOKUP(ABSYLD2!BH$4,'[1]INTERNAL PARAMETERS-1'!$B$5:$J$44,6,FALSE)*VLOOKUP(ABSYLD2!BH$4,'[1]INTERNAL PARAMETERS-1'!$B$5:$J$44,3,FALSE) + ABSYLD1!BH86*(1-VLOOKUP(ABSYLD2!BH$4,'[1]INTERNAL PARAMETERS-1'!$B$5:$J$44,5,FALSE))*VLOOKUP(ABSYLD2!BH$4,'[1]INTERNAL PARAMETERS-1'!$B$5:$J$44,8,FALSE)*VLOOKUP(ABSYLD2!BH$4,'[1]INTERNAL PARAMETERS-1'!$B$5:$J$44,3,FALSE)</f>
        <v>0.25251891014285677</v>
      </c>
      <c r="BI86" s="47">
        <f>ABSYLD1!BI86*VLOOKUP(ABSYLD2!BI$4,'[1]INTERNAL PARAMETERS-1'!$B$5:$J$44,5,FALSE)*VLOOKUP(ABSYLD2!BI$4,'[1]INTERNAL PARAMETERS-1'!$B$5:$J$44,6,FALSE)*VLOOKUP(ABSYLD2!BI$4,'[1]INTERNAL PARAMETERS-1'!$B$5:$J$44,3,FALSE) + ABSYLD1!BI86*(1-VLOOKUP(ABSYLD2!BI$4,'[1]INTERNAL PARAMETERS-1'!$B$5:$J$44,5,FALSE))*VLOOKUP(ABSYLD2!BI$4,'[1]INTERNAL PARAMETERS-1'!$B$5:$J$44,8,FALSE)*VLOOKUP(ABSYLD2!BI$4,'[1]INTERNAL PARAMETERS-1'!$B$5:$J$44,3,FALSE)</f>
        <v>0</v>
      </c>
      <c r="BJ86" s="47">
        <f>ABSYLD1!BJ86*VLOOKUP(ABSYLD2!BJ$4,'[1]INTERNAL PARAMETERS-1'!$B$5:$J$44,5,FALSE)*VLOOKUP(ABSYLD2!BJ$4,'[1]INTERNAL PARAMETERS-1'!$B$5:$J$44,6,FALSE)*VLOOKUP(ABSYLD2!BJ$4,'[1]INTERNAL PARAMETERS-1'!$B$5:$J$44,3,FALSE) + ABSYLD1!BJ86*(1-VLOOKUP(ABSYLD2!BJ$4,'[1]INTERNAL PARAMETERS-1'!$B$5:$J$44,5,FALSE))*VLOOKUP(ABSYLD2!BJ$4,'[1]INTERNAL PARAMETERS-1'!$B$5:$J$44,8,FALSE)*VLOOKUP(ABSYLD2!BJ$4,'[1]INTERNAL PARAMETERS-1'!$B$5:$J$44,3,FALSE)</f>
        <v>13.664199999584762</v>
      </c>
      <c r="BK86" s="47">
        <f>ABSYLD1!BK86*VLOOKUP(ABSYLD2!BK$4,'[1]INTERNAL PARAMETERS-1'!$B$5:$J$44,5,FALSE)*VLOOKUP(ABSYLD2!BK$4,'[1]INTERNAL PARAMETERS-1'!$B$5:$J$44,6,FALSE)*VLOOKUP(ABSYLD2!BK$4,'[1]INTERNAL PARAMETERS-1'!$B$5:$J$44,3,FALSE) + ABSYLD1!BK86*(1-VLOOKUP(ABSYLD2!BK$4,'[1]INTERNAL PARAMETERS-1'!$B$5:$J$44,5,FALSE))*VLOOKUP(ABSYLD2!BK$4,'[1]INTERNAL PARAMETERS-1'!$B$5:$J$44,8,FALSE)*VLOOKUP(ABSYLD2!BK$4,'[1]INTERNAL PARAMETERS-1'!$B$5:$J$44,3,FALSE)</f>
        <v>21.690017331929649</v>
      </c>
      <c r="BL86" s="47">
        <f>ABSYLD1!BL86*VLOOKUP(ABSYLD2!BL$4,'[1]INTERNAL PARAMETERS-1'!$B$5:$J$44,5,FALSE)*VLOOKUP(ABSYLD2!BL$4,'[1]INTERNAL PARAMETERS-1'!$B$5:$J$44,6,FALSE)*VLOOKUP(ABSYLD2!BL$4,'[1]INTERNAL PARAMETERS-1'!$B$5:$J$44,3,FALSE) + ABSYLD1!BL86*(1-VLOOKUP(ABSYLD2!BL$4,'[1]INTERNAL PARAMETERS-1'!$B$5:$J$44,5,FALSE))*VLOOKUP(ABSYLD2!BL$4,'[1]INTERNAL PARAMETERS-1'!$B$5:$J$44,8,FALSE)*VLOOKUP(ABSYLD2!BL$4,'[1]INTERNAL PARAMETERS-1'!$B$5:$J$44,3,FALSE)</f>
        <v>48.322321735124547</v>
      </c>
      <c r="BM86" s="47">
        <f>ABSYLD1!BM86*VLOOKUP(ABSYLD2!BM$4,'[1]INTERNAL PARAMETERS-1'!$B$5:$J$44,5,FALSE)*VLOOKUP(ABSYLD2!BM$4,'[1]INTERNAL PARAMETERS-1'!$B$5:$J$44,6,FALSE)*VLOOKUP(ABSYLD2!BM$4,'[1]INTERNAL PARAMETERS-1'!$B$5:$J$44,3,FALSE) + ABSYLD1!BM86*(1-VLOOKUP(ABSYLD2!BM$4,'[1]INTERNAL PARAMETERS-1'!$B$5:$J$44,5,FALSE))*VLOOKUP(ABSYLD2!BM$4,'[1]INTERNAL PARAMETERS-1'!$B$5:$J$44,8,FALSE)*VLOOKUP(ABSYLD2!BM$4,'[1]INTERNAL PARAMETERS-1'!$B$5:$J$44,3,FALSE)</f>
        <v>21.10101684040562</v>
      </c>
      <c r="BN86" s="47">
        <f>ABSYLD1!BN86*VLOOKUP(ABSYLD2!BN$4,'[1]INTERNAL PARAMETERS-1'!$B$5:$J$44,5,FALSE)*VLOOKUP(ABSYLD2!BN$4,'[1]INTERNAL PARAMETERS-1'!$B$5:$J$44,6,FALSE)*VLOOKUP(ABSYLD2!BN$4,'[1]INTERNAL PARAMETERS-1'!$B$5:$J$44,3,FALSE) + ABSYLD1!BN86*(1-VLOOKUP(ABSYLD2!BN$4,'[1]INTERNAL PARAMETERS-1'!$B$5:$J$44,5,FALSE))*VLOOKUP(ABSYLD2!BN$4,'[1]INTERNAL PARAMETERS-1'!$B$5:$J$44,8,FALSE)*VLOOKUP(ABSYLD2!BN$4,'[1]INTERNAL PARAMETERS-1'!$B$5:$J$44,3,FALSE)</f>
        <v>18.90630988342097</v>
      </c>
      <c r="BO86" s="47">
        <f>ABSYLD1!BO86*VLOOKUP(ABSYLD2!BO$4,'[1]INTERNAL PARAMETERS-1'!$B$5:$J$44,5,FALSE)*VLOOKUP(ABSYLD2!BO$4,'[1]INTERNAL PARAMETERS-1'!$B$5:$J$44,6,FALSE)*VLOOKUP(ABSYLD2!BO$4,'[1]INTERNAL PARAMETERS-1'!$B$5:$J$44,3,FALSE) + ABSYLD1!BO86*(1-VLOOKUP(ABSYLD2!BO$4,'[1]INTERNAL PARAMETERS-1'!$B$5:$J$44,5,FALSE))*VLOOKUP(ABSYLD2!BO$4,'[1]INTERNAL PARAMETERS-1'!$B$5:$J$44,8,FALSE)*VLOOKUP(ABSYLD2!BO$4,'[1]INTERNAL PARAMETERS-1'!$B$5:$J$44,3,FALSE)</f>
        <v>14.059889808205785</v>
      </c>
      <c r="BP86" s="47">
        <f>ABSYLD1!BP86*VLOOKUP(ABSYLD2!BP$4,'[1]INTERNAL PARAMETERS-1'!$B$5:$J$44,5,FALSE)*VLOOKUP(ABSYLD2!BP$4,'[1]INTERNAL PARAMETERS-1'!$B$5:$J$44,6,FALSE)*VLOOKUP(ABSYLD2!BP$4,'[1]INTERNAL PARAMETERS-1'!$B$5:$J$44,3,FALSE) + ABSYLD1!BP86*(1-VLOOKUP(ABSYLD2!BP$4,'[1]INTERNAL PARAMETERS-1'!$B$5:$J$44,5,FALSE))*VLOOKUP(ABSYLD2!BP$4,'[1]INTERNAL PARAMETERS-1'!$B$5:$J$44,8,FALSE)*VLOOKUP(ABSYLD2!BP$4,'[1]INTERNAL PARAMETERS-1'!$B$5:$J$44,3,FALSE)</f>
        <v>1.1626979280196865</v>
      </c>
      <c r="BQ86" s="47">
        <f>ABSYLD1!BQ86*VLOOKUP(ABSYLD2!BQ$4,'[1]INTERNAL PARAMETERS-1'!$B$5:$J$44,5,FALSE)*VLOOKUP(ABSYLD2!BQ$4,'[1]INTERNAL PARAMETERS-1'!$B$5:$J$44,6,FALSE)*VLOOKUP(ABSYLD2!BQ$4,'[1]INTERNAL PARAMETERS-1'!$B$5:$J$44,3,FALSE) + ABSYLD1!BQ86*(1-VLOOKUP(ABSYLD2!BQ$4,'[1]INTERNAL PARAMETERS-1'!$B$5:$J$44,5,FALSE))*VLOOKUP(ABSYLD2!BQ$4,'[1]INTERNAL PARAMETERS-1'!$B$5:$J$44,8,FALSE)*VLOOKUP(ABSYLD2!BQ$4,'[1]INTERNAL PARAMETERS-1'!$B$5:$J$44,3,FALSE)</f>
        <v>58.918250881486173</v>
      </c>
      <c r="BR86" s="47">
        <f>ABSYLD1!BR86*VLOOKUP(ABSYLD2!BR$4,'[1]INTERNAL PARAMETERS-1'!$B$5:$J$44,5,FALSE)*VLOOKUP(ABSYLD2!BR$4,'[1]INTERNAL PARAMETERS-1'!$B$5:$J$44,6,FALSE)*VLOOKUP(ABSYLD2!BR$4,'[1]INTERNAL PARAMETERS-1'!$B$5:$J$44,3,FALSE) + ABSYLD1!BR86*(1-VLOOKUP(ABSYLD2!BR$4,'[1]INTERNAL PARAMETERS-1'!$B$5:$J$44,5,FALSE))*VLOOKUP(ABSYLD2!BR$4,'[1]INTERNAL PARAMETERS-1'!$B$5:$J$44,8,FALSE)*VLOOKUP(ABSYLD2!BR$4,'[1]INTERNAL PARAMETERS-1'!$B$5:$J$44,3,FALSE)</f>
        <v>1.6438487890963971</v>
      </c>
      <c r="BS86" s="47">
        <f>ABSYLD1!BS86*VLOOKUP(ABSYLD2!BS$4,'[1]INTERNAL PARAMETERS-1'!$B$5:$J$44,5,FALSE)*VLOOKUP(ABSYLD2!BS$4,'[1]INTERNAL PARAMETERS-1'!$B$5:$J$44,6,FALSE)*VLOOKUP(ABSYLD2!BS$4,'[1]INTERNAL PARAMETERS-1'!$B$5:$J$44,3,FALSE) + ABSYLD1!BS86*(1-VLOOKUP(ABSYLD2!BS$4,'[1]INTERNAL PARAMETERS-1'!$B$5:$J$44,5,FALSE))*VLOOKUP(ABSYLD2!BS$4,'[1]INTERNAL PARAMETERS-1'!$B$5:$J$44,8,FALSE)*VLOOKUP(ABSYLD2!BS$4,'[1]INTERNAL PARAMETERS-1'!$B$5:$J$44,3,FALSE)</f>
        <v>0.17389975327449178</v>
      </c>
      <c r="BT86" s="47">
        <f>ABSYLD1!BT86*VLOOKUP(ABSYLD2!BT$4,'[1]INTERNAL PARAMETERS-1'!$B$5:$J$44,5,FALSE)*VLOOKUP(ABSYLD2!BT$4,'[1]INTERNAL PARAMETERS-1'!$B$5:$J$44,6,FALSE)*VLOOKUP(ABSYLD2!BT$4,'[1]INTERNAL PARAMETERS-1'!$B$5:$J$44,3,FALSE) + ABSYLD1!BT86*(1-VLOOKUP(ABSYLD2!BT$4,'[1]INTERNAL PARAMETERS-1'!$B$5:$J$44,5,FALSE))*VLOOKUP(ABSYLD2!BT$4,'[1]INTERNAL PARAMETERS-1'!$B$5:$J$44,8,FALSE)*VLOOKUP(ABSYLD2!BT$4,'[1]INTERNAL PARAMETERS-1'!$B$5:$J$44,3,FALSE)</f>
        <v>0</v>
      </c>
      <c r="BU86" s="47">
        <f>ABSYLD1!BU86*VLOOKUP(ABSYLD2!BU$4,'[1]INTERNAL PARAMETERS-1'!$B$5:$J$44,5,FALSE)*VLOOKUP(ABSYLD2!BU$4,'[1]INTERNAL PARAMETERS-1'!$B$5:$J$44,6,FALSE)*VLOOKUP(ABSYLD2!BU$4,'[1]INTERNAL PARAMETERS-1'!$B$5:$J$44,3,FALSE) + ABSYLD1!BU86*(1-VLOOKUP(ABSYLD2!BU$4,'[1]INTERNAL PARAMETERS-1'!$B$5:$J$44,5,FALSE))*VLOOKUP(ABSYLD2!BU$4,'[1]INTERNAL PARAMETERS-1'!$B$5:$J$44,8,FALSE)*VLOOKUP(ABSYLD2!BU$4,'[1]INTERNAL PARAMETERS-1'!$B$5:$J$44,3,FALSE)</f>
        <v>0</v>
      </c>
      <c r="BV86" s="47">
        <f>ABSYLD1!BV86*VLOOKUP(ABSYLD2!BV$4,'[1]INTERNAL PARAMETERS-1'!$B$5:$J$44,5,FALSE)*VLOOKUP(ABSYLD2!BV$4,'[1]INTERNAL PARAMETERS-1'!$B$5:$J$44,6,FALSE)*VLOOKUP(ABSYLD2!BV$4,'[1]INTERNAL PARAMETERS-1'!$B$5:$J$44,3,FALSE) + ABSYLD1!BV86*(1-VLOOKUP(ABSYLD2!BV$4,'[1]INTERNAL PARAMETERS-1'!$B$5:$J$44,5,FALSE))*VLOOKUP(ABSYLD2!BV$4,'[1]INTERNAL PARAMETERS-1'!$B$5:$J$44,8,FALSE)*VLOOKUP(ABSYLD2!BV$4,'[1]INTERNAL PARAMETERS-1'!$B$5:$J$44,3,FALSE)</f>
        <v>0</v>
      </c>
      <c r="BW86" s="47">
        <f>ABSYLD1!BW86*VLOOKUP(ABSYLD2!BW$4,'[1]INTERNAL PARAMETERS-1'!$B$5:$J$44,5,FALSE)*VLOOKUP(ABSYLD2!BW$4,'[1]INTERNAL PARAMETERS-1'!$B$5:$J$44,6,FALSE)*VLOOKUP(ABSYLD2!BW$4,'[1]INTERNAL PARAMETERS-1'!$B$5:$J$44,3,FALSE) + ABSYLD1!BW86*(1-VLOOKUP(ABSYLD2!BW$4,'[1]INTERNAL PARAMETERS-1'!$B$5:$J$44,5,FALSE))*VLOOKUP(ABSYLD2!BW$4,'[1]INTERNAL PARAMETERS-1'!$B$5:$J$44,8,FALSE)*VLOOKUP(ABSYLD2!BW$4,'[1]INTERNAL PARAMETERS-1'!$B$5:$J$44,3,FALSE)</f>
        <v>0</v>
      </c>
      <c r="BX86" s="47">
        <f>ABSYLD1!BX86*VLOOKUP(ABSYLD2!BX$4,'[1]INTERNAL PARAMETERS-1'!$B$5:$J$44,5,FALSE)*VLOOKUP(ABSYLD2!BX$4,'[1]INTERNAL PARAMETERS-1'!$B$5:$J$44,6,FALSE)*VLOOKUP(ABSYLD2!BX$4,'[1]INTERNAL PARAMETERS-1'!$B$5:$J$44,3,FALSE) + ABSYLD1!BX86*(1-VLOOKUP(ABSYLD2!BX$4,'[1]INTERNAL PARAMETERS-1'!$B$5:$J$44,5,FALSE))*VLOOKUP(ABSYLD2!BX$4,'[1]INTERNAL PARAMETERS-1'!$B$5:$J$44,8,FALSE)*VLOOKUP(ABSYLD2!BX$4,'[1]INTERNAL PARAMETERS-1'!$B$5:$J$44,3,FALSE)</f>
        <v>0</v>
      </c>
      <c r="BY86" s="47">
        <f>ABSYLD1!BY86*VLOOKUP(ABSYLD2!BY$4,'[1]INTERNAL PARAMETERS-1'!$B$5:$J$44,5,FALSE)*VLOOKUP(ABSYLD2!BY$4,'[1]INTERNAL PARAMETERS-1'!$B$5:$J$44,6,FALSE)*VLOOKUP(ABSYLD2!BY$4,'[1]INTERNAL PARAMETERS-1'!$B$5:$J$44,3,FALSE) + ABSYLD1!BY86*(1-VLOOKUP(ABSYLD2!BY$4,'[1]INTERNAL PARAMETERS-1'!$B$5:$J$44,5,FALSE))*VLOOKUP(ABSYLD2!BY$4,'[1]INTERNAL PARAMETERS-1'!$B$5:$J$44,8,FALSE)*VLOOKUP(ABSYLD2!BY$4,'[1]INTERNAL PARAMETERS-1'!$B$5:$J$44,3,FALSE)</f>
        <v>0</v>
      </c>
      <c r="BZ86" s="47">
        <f>ABSYLD1!BZ86*VLOOKUP(ABSYLD2!BZ$4,'[1]INTERNAL PARAMETERS-1'!$B$5:$J$44,5,FALSE)*VLOOKUP(ABSYLD2!BZ$4,'[1]INTERNAL PARAMETERS-1'!$B$5:$J$44,6,FALSE)*VLOOKUP(ABSYLD2!BZ$4,'[1]INTERNAL PARAMETERS-1'!$B$5:$J$44,3,FALSE) + ABSYLD1!BZ86*(1-VLOOKUP(ABSYLD2!BZ$4,'[1]INTERNAL PARAMETERS-1'!$B$5:$J$44,5,FALSE))*VLOOKUP(ABSYLD2!BZ$4,'[1]INTERNAL PARAMETERS-1'!$B$5:$J$44,8,FALSE)*VLOOKUP(ABSYLD2!BZ$4,'[1]INTERNAL PARAMETERS-1'!$B$5:$J$44,3,FALSE)</f>
        <v>0.17636257190997842</v>
      </c>
      <c r="CA86" s="47">
        <f>ABSYLD1!CA86*VLOOKUP(ABSYLD2!CA$4,'[1]INTERNAL PARAMETERS-1'!$B$5:$J$44,5,FALSE)*VLOOKUP(ABSYLD2!CA$4,'[1]INTERNAL PARAMETERS-1'!$B$5:$J$44,6,FALSE)*VLOOKUP(ABSYLD2!CA$4,'[1]INTERNAL PARAMETERS-1'!$B$5:$J$44,3,FALSE) + ABSYLD1!CA86*(1-VLOOKUP(ABSYLD2!CA$4,'[1]INTERNAL PARAMETERS-1'!$B$5:$J$44,5,FALSE))*VLOOKUP(ABSYLD2!CA$4,'[1]INTERNAL PARAMETERS-1'!$B$5:$J$44,8,FALSE)*VLOOKUP(ABSYLD2!CA$4,'[1]INTERNAL PARAMETERS-1'!$B$5:$J$44,3,FALSE)</f>
        <v>0</v>
      </c>
      <c r="CB86" s="47">
        <f>ABSYLD1!CB86*VLOOKUP(ABSYLD2!CB$4,'[1]INTERNAL PARAMETERS-1'!$B$5:$J$44,5,FALSE)*VLOOKUP(ABSYLD2!CB$4,'[1]INTERNAL PARAMETERS-1'!$B$5:$J$44,6,FALSE)*VLOOKUP(ABSYLD2!CB$4,'[1]INTERNAL PARAMETERS-1'!$B$5:$J$44,3,FALSE) + ABSYLD1!CB86*(1-VLOOKUP(ABSYLD2!CB$4,'[1]INTERNAL PARAMETERS-1'!$B$5:$J$44,5,FALSE))*VLOOKUP(ABSYLD2!CB$4,'[1]INTERNAL PARAMETERS-1'!$B$5:$J$44,8,FALSE)*VLOOKUP(ABSYLD2!CB$4,'[1]INTERNAL PARAMETERS-1'!$B$5:$J$44,3,FALSE)</f>
        <v>0</v>
      </c>
      <c r="CC86" s="47">
        <f>ABSYLD1!CC86*VLOOKUP(ABSYLD2!CC$4,'[1]INTERNAL PARAMETERS-1'!$B$5:$J$44,5,FALSE)*VLOOKUP(ABSYLD2!CC$4,'[1]INTERNAL PARAMETERS-1'!$B$5:$J$44,6,FALSE)*VLOOKUP(ABSYLD2!CC$4,'[1]INTERNAL PARAMETERS-1'!$B$5:$J$44,3,FALSE) + ABSYLD1!CC86*(1-VLOOKUP(ABSYLD2!CC$4,'[1]INTERNAL PARAMETERS-1'!$B$5:$J$44,5,FALSE))*VLOOKUP(ABSYLD2!CC$4,'[1]INTERNAL PARAMETERS-1'!$B$5:$J$44,8,FALSE)*VLOOKUP(ABSYLD2!CC$4,'[1]INTERNAL PARAMETERS-1'!$B$5:$J$44,3,FALSE)</f>
        <v>0.35628488653864976</v>
      </c>
      <c r="CD86" s="47">
        <f>ABSYLD1!CD86*VLOOKUP(ABSYLD2!CD$4,'[1]INTERNAL PARAMETERS-1'!$B$5:$J$44,5,FALSE)*VLOOKUP(ABSYLD2!CD$4,'[1]INTERNAL PARAMETERS-1'!$B$5:$J$44,6,FALSE)*VLOOKUP(ABSYLD2!CD$4,'[1]INTERNAL PARAMETERS-1'!$B$5:$J$44,3,FALSE) + ABSYLD1!CD86*(1-VLOOKUP(ABSYLD2!CD$4,'[1]INTERNAL PARAMETERS-1'!$B$5:$J$44,5,FALSE))*VLOOKUP(ABSYLD2!CD$4,'[1]INTERNAL PARAMETERS-1'!$B$5:$J$44,8,FALSE)*VLOOKUP(ABSYLD2!CD$4,'[1]INTERNAL PARAMETERS-1'!$B$5:$J$44,3,FALSE)</f>
        <v>0.80609498720295814</v>
      </c>
      <c r="CE86" s="47">
        <f>ABSYLD1!CE86*VLOOKUP(ABSYLD2!CE$4,'[1]INTERNAL PARAMETERS-1'!$B$5:$J$44,5,FALSE)*VLOOKUP(ABSYLD2!CE$4,'[1]INTERNAL PARAMETERS-1'!$B$5:$J$44,6,FALSE)*VLOOKUP(ABSYLD2!CE$4,'[1]INTERNAL PARAMETERS-1'!$B$5:$J$44,3,FALSE) + ABSYLD1!CE86*(1-VLOOKUP(ABSYLD2!CE$4,'[1]INTERNAL PARAMETERS-1'!$B$5:$J$44,5,FALSE))*VLOOKUP(ABSYLD2!CE$4,'[1]INTERNAL PARAMETERS-1'!$B$5:$J$44,8,FALSE)*VLOOKUP(ABSYLD2!CE$4,'[1]INTERNAL PARAMETERS-1'!$B$5:$J$44,3,FALSE)</f>
        <v>1.6628401335974237</v>
      </c>
      <c r="CF86" s="47">
        <f>ABSYLD1!CF86*VLOOKUP(ABSYLD2!CF$4,'[1]INTERNAL PARAMETERS-1'!$B$5:$J$44,5,FALSE)*VLOOKUP(ABSYLD2!CF$4,'[1]INTERNAL PARAMETERS-1'!$B$5:$J$44,6,FALSE)*VLOOKUP(ABSYLD2!CF$4,'[1]INTERNAL PARAMETERS-1'!$B$5:$J$44,3,FALSE) + ABSYLD1!CF86*(1-VLOOKUP(ABSYLD2!CF$4,'[1]INTERNAL PARAMETERS-1'!$B$5:$J$44,5,FALSE))*VLOOKUP(ABSYLD2!CF$4,'[1]INTERNAL PARAMETERS-1'!$B$5:$J$44,8,FALSE)*VLOOKUP(ABSYLD2!CF$4,'[1]INTERNAL PARAMETERS-1'!$B$5:$J$44,3,FALSE)</f>
        <v>0.74106426245357349</v>
      </c>
      <c r="CG86" s="47">
        <f>ABSYLD1!CG86*VLOOKUP(ABSYLD2!CG$4,'[1]INTERNAL PARAMETERS-1'!$B$5:$J$44,5,FALSE)*VLOOKUP(ABSYLD2!CG$4,'[1]INTERNAL PARAMETERS-1'!$B$5:$J$44,6,FALSE)*VLOOKUP(ABSYLD2!CG$4,'[1]INTERNAL PARAMETERS-1'!$B$5:$J$44,3,FALSE) + ABSYLD1!CG86*(1-VLOOKUP(ABSYLD2!CG$4,'[1]INTERNAL PARAMETERS-1'!$B$5:$J$44,5,FALSE))*VLOOKUP(ABSYLD2!CG$4,'[1]INTERNAL PARAMETERS-1'!$B$5:$J$44,8,FALSE)*VLOOKUP(ABSYLD2!CG$4,'[1]INTERNAL PARAMETERS-1'!$B$5:$J$44,3,FALSE)</f>
        <v>0</v>
      </c>
      <c r="CH86" s="46">
        <f>ABSYLD1!CH86*VLOOKUP(ABSYLD2!CH$4,'[1]INTERNAL PARAMETERS-1'!$B$5:$J$44,5,FALSE)*VLOOKUP(ABSYLD2!CH$4,'[1]INTERNAL PARAMETERS-1'!$B$5:$J$44,6,FALSE)*VLOOKUP(ABSYLD2!CH$4,'[1]INTERNAL PARAMETERS-1'!$B$5:$J$44,3,FALSE) + ABSYLD1!CH86*(1-VLOOKUP(ABSYLD2!CH$4,'[1]INTERNAL PARAMETERS-1'!$B$5:$J$44,5,FALSE))*VLOOKUP(ABSYLD2!CH$4,'[1]INTERNAL PARAMETERS-1'!$B$5:$J$44,8,FALSE)*VLOOKUP(ABSYLD2!CH$4,'[1]INTERNAL PARAMETERS-1'!$B$5:$J$44,3,FALSE)</f>
        <v>0</v>
      </c>
      <c r="CJ86" s="48">
        <f t="shared" si="2"/>
        <v>32192.18617005783</v>
      </c>
      <c r="CK86" s="46">
        <f t="shared" si="3"/>
        <v>809.09582104171682</v>
      </c>
    </row>
    <row r="87" spans="2:89">
      <c r="B87" s="61" t="s">
        <v>10</v>
      </c>
      <c r="C87" s="60" t="s">
        <v>89</v>
      </c>
      <c r="D87" s="60" t="s">
        <v>78</v>
      </c>
      <c r="E87" s="137">
        <f>ABS!AL87</f>
        <v>79226.813265758508</v>
      </c>
      <c r="F87" s="62">
        <f>'[1]INTERNAL PARAMETERS-1'!M15</f>
        <v>34.72</v>
      </c>
      <c r="G87" s="48">
        <f>ABSYLD1!G87*VLOOKUP(ABSYLD2!G$4,'[1]INTERNAL PARAMETERS-1'!$B$5:$J$44,5,FALSE)*VLOOKUP(ABSYLD2!G$4,'[1]INTERNAL PARAMETERS-1'!$B$5:$J$44,7,FALSE)*ABSYLD2!$F87 + ABSYLD1!G87*(1-VLOOKUP(ABSYLD2!G$4,'[1]INTERNAL PARAMETERS-1'!$B$5:$J$44,5,FALSE))*VLOOKUP(ABSYLD2!G$4,'[1]INTERNAL PARAMETERS-1'!$B$5:$J$44,9,FALSE)*ABSYLD2!$F87</f>
        <v>12966.903997847699</v>
      </c>
      <c r="H87" s="47">
        <f>ABSYLD1!H87*VLOOKUP(ABSYLD2!H$4,'[1]INTERNAL PARAMETERS-1'!$B$5:$J$44,5,FALSE)*VLOOKUP(ABSYLD2!H$4,'[1]INTERNAL PARAMETERS-1'!$B$5:$J$44,7,FALSE)*ABSYLD2!$F87 + ABSYLD1!H87*(1-VLOOKUP(ABSYLD2!H$4,'[1]INTERNAL PARAMETERS-1'!$B$5:$J$44,5,FALSE))*VLOOKUP(ABSYLD2!H$4,'[1]INTERNAL PARAMETERS-1'!$B$5:$J$44,9,FALSE)*ABSYLD2!$F87</f>
        <v>3595.2851415466216</v>
      </c>
      <c r="I87" s="47">
        <f>ABSYLD1!I87*VLOOKUP(ABSYLD2!I$4,'[1]INTERNAL PARAMETERS-1'!$B$5:$J$44,5,FALSE)*VLOOKUP(ABSYLD2!I$4,'[1]INTERNAL PARAMETERS-1'!$B$5:$J$44,7,FALSE)*ABSYLD2!$F87 + ABSYLD1!I87*(1-VLOOKUP(ABSYLD2!I$4,'[1]INTERNAL PARAMETERS-1'!$B$5:$J$44,5,FALSE))*VLOOKUP(ABSYLD2!I$4,'[1]INTERNAL PARAMETERS-1'!$B$5:$J$44,9,FALSE)*ABSYLD2!$F87</f>
        <v>5964.1156110575275</v>
      </c>
      <c r="J87" s="47">
        <f>ABSYLD1!J87*VLOOKUP(ABSYLD2!J$4,'[1]INTERNAL PARAMETERS-1'!$B$5:$J$44,5,FALSE)*VLOOKUP(ABSYLD2!J$4,'[1]INTERNAL PARAMETERS-1'!$B$5:$J$44,7,FALSE)*ABSYLD2!$F87 + ABSYLD1!J87*(1-VLOOKUP(ABSYLD2!J$4,'[1]INTERNAL PARAMETERS-1'!$B$5:$J$44,5,FALSE))*VLOOKUP(ABSYLD2!J$4,'[1]INTERNAL PARAMETERS-1'!$B$5:$J$44,9,FALSE)*ABSYLD2!$F87</f>
        <v>0</v>
      </c>
      <c r="K87" s="47">
        <f>ABSYLD1!K87*VLOOKUP(ABSYLD2!K$4,'[1]INTERNAL PARAMETERS-1'!$B$5:$J$44,5,FALSE)*VLOOKUP(ABSYLD2!K$4,'[1]INTERNAL PARAMETERS-1'!$B$5:$J$44,7,FALSE)*ABSYLD2!$F87 + ABSYLD1!K87*(1-VLOOKUP(ABSYLD2!K$4,'[1]INTERNAL PARAMETERS-1'!$B$5:$J$44,5,FALSE))*VLOOKUP(ABSYLD2!K$4,'[1]INTERNAL PARAMETERS-1'!$B$5:$J$44,9,FALSE)*ABSYLD2!$F87</f>
        <v>0</v>
      </c>
      <c r="L87" s="47">
        <f>ABSYLD1!L87*VLOOKUP(ABSYLD2!L$4,'[1]INTERNAL PARAMETERS-1'!$B$5:$J$44,5,FALSE)*VLOOKUP(ABSYLD2!L$4,'[1]INTERNAL PARAMETERS-1'!$B$5:$J$44,7,FALSE)*ABSYLD2!$F87 + ABSYLD1!L87*(1-VLOOKUP(ABSYLD2!L$4,'[1]INTERNAL PARAMETERS-1'!$B$5:$J$44,5,FALSE))*VLOOKUP(ABSYLD2!L$4,'[1]INTERNAL PARAMETERS-1'!$B$5:$J$44,9,FALSE)*ABSYLD2!$F87</f>
        <v>0</v>
      </c>
      <c r="M87" s="47">
        <f>ABSYLD1!M87*VLOOKUP(ABSYLD2!M$4,'[1]INTERNAL PARAMETERS-1'!$B$5:$J$44,5,FALSE)*VLOOKUP(ABSYLD2!M$4,'[1]INTERNAL PARAMETERS-1'!$B$5:$J$44,7,FALSE)*ABSYLD2!$F87 + ABSYLD1!M87*(1-VLOOKUP(ABSYLD2!M$4,'[1]INTERNAL PARAMETERS-1'!$B$5:$J$44,5,FALSE))*VLOOKUP(ABSYLD2!M$4,'[1]INTERNAL PARAMETERS-1'!$B$5:$J$44,9,FALSE)*ABSYLD2!$F87</f>
        <v>355.54492584163188</v>
      </c>
      <c r="N87" s="47">
        <f>ABSYLD1!N87*VLOOKUP(ABSYLD2!N$4,'[1]INTERNAL PARAMETERS-1'!$B$5:$J$44,5,FALSE)*VLOOKUP(ABSYLD2!N$4,'[1]INTERNAL PARAMETERS-1'!$B$5:$J$44,7,FALSE)*ABSYLD2!$F87 + ABSYLD1!N87*(1-VLOOKUP(ABSYLD2!N$4,'[1]INTERNAL PARAMETERS-1'!$B$5:$J$44,5,FALSE))*VLOOKUP(ABSYLD2!N$4,'[1]INTERNAL PARAMETERS-1'!$B$5:$J$44,9,FALSE)*ABSYLD2!$F87</f>
        <v>20.496837945765552</v>
      </c>
      <c r="O87" s="47">
        <f>ABSYLD1!O87*VLOOKUP(ABSYLD2!O$4,'[1]INTERNAL PARAMETERS-1'!$B$5:$J$44,5,FALSE)*VLOOKUP(ABSYLD2!O$4,'[1]INTERNAL PARAMETERS-1'!$B$5:$J$44,7,FALSE)*ABSYLD2!$F87 + ABSYLD1!O87*(1-VLOOKUP(ABSYLD2!O$4,'[1]INTERNAL PARAMETERS-1'!$B$5:$J$44,5,FALSE))*VLOOKUP(ABSYLD2!O$4,'[1]INTERNAL PARAMETERS-1'!$B$5:$J$44,9,FALSE)*ABSYLD2!$F87</f>
        <v>0</v>
      </c>
      <c r="P87" s="47">
        <f>ABSYLD1!P87*VLOOKUP(ABSYLD2!P$4,'[1]INTERNAL PARAMETERS-1'!$B$5:$J$44,5,FALSE)*VLOOKUP(ABSYLD2!P$4,'[1]INTERNAL PARAMETERS-1'!$B$5:$J$44,7,FALSE)*ABSYLD2!$F87 + ABSYLD1!P87*(1-VLOOKUP(ABSYLD2!P$4,'[1]INTERNAL PARAMETERS-1'!$B$5:$J$44,5,FALSE))*VLOOKUP(ABSYLD2!P$4,'[1]INTERNAL PARAMETERS-1'!$B$5:$J$44,9,FALSE)*ABSYLD2!$F87</f>
        <v>0</v>
      </c>
      <c r="Q87" s="47">
        <f>ABSYLD1!Q87*VLOOKUP(ABSYLD2!Q$4,'[1]INTERNAL PARAMETERS-1'!$B$5:$J$44,5,FALSE)*VLOOKUP(ABSYLD2!Q$4,'[1]INTERNAL PARAMETERS-1'!$B$5:$J$44,7,FALSE)*ABSYLD2!$F87 + ABSYLD1!Q87*(1-VLOOKUP(ABSYLD2!Q$4,'[1]INTERNAL PARAMETERS-1'!$B$5:$J$44,5,FALSE))*VLOOKUP(ABSYLD2!Q$4,'[1]INTERNAL PARAMETERS-1'!$B$5:$J$44,9,FALSE)*ABSYLD2!$F87</f>
        <v>0</v>
      </c>
      <c r="R87" s="47">
        <f>ABSYLD1!R87*VLOOKUP(ABSYLD2!R$4,'[1]INTERNAL PARAMETERS-1'!$B$5:$J$44,5,FALSE)*VLOOKUP(ABSYLD2!R$4,'[1]INTERNAL PARAMETERS-1'!$B$5:$J$44,7,FALSE)*ABSYLD2!$F87 + ABSYLD1!R87*(1-VLOOKUP(ABSYLD2!R$4,'[1]INTERNAL PARAMETERS-1'!$B$5:$J$44,5,FALSE))*VLOOKUP(ABSYLD2!R$4,'[1]INTERNAL PARAMETERS-1'!$B$5:$J$44,9,FALSE)*ABSYLD2!$F87</f>
        <v>42.511267401080225</v>
      </c>
      <c r="S87" s="47">
        <f>ABSYLD1!S87*VLOOKUP(ABSYLD2!S$4,'[1]INTERNAL PARAMETERS-1'!$B$5:$J$44,5,FALSE)*VLOOKUP(ABSYLD2!S$4,'[1]INTERNAL PARAMETERS-1'!$B$5:$J$44,7,FALSE)*ABSYLD2!$F87 + ABSYLD1!S87*(1-VLOOKUP(ABSYLD2!S$4,'[1]INTERNAL PARAMETERS-1'!$B$5:$J$44,5,FALSE))*VLOOKUP(ABSYLD2!S$4,'[1]INTERNAL PARAMETERS-1'!$B$5:$J$44,9,FALSE)*ABSYLD2!$F87</f>
        <v>703.94006189255276</v>
      </c>
      <c r="T87" s="47">
        <f>ABSYLD1!T87*VLOOKUP(ABSYLD2!T$4,'[1]INTERNAL PARAMETERS-1'!$B$5:$J$44,5,FALSE)*VLOOKUP(ABSYLD2!T$4,'[1]INTERNAL PARAMETERS-1'!$B$5:$J$44,7,FALSE)*ABSYLD2!$F87 + ABSYLD1!T87*(1-VLOOKUP(ABSYLD2!T$4,'[1]INTERNAL PARAMETERS-1'!$B$5:$J$44,5,FALSE))*VLOOKUP(ABSYLD2!T$4,'[1]INTERNAL PARAMETERS-1'!$B$5:$J$44,9,FALSE)*ABSYLD2!$F87</f>
        <v>148.02912723378009</v>
      </c>
      <c r="U87" s="47">
        <f>ABSYLD1!U87*VLOOKUP(ABSYLD2!U$4,'[1]INTERNAL PARAMETERS-1'!$B$5:$J$44,5,FALSE)*VLOOKUP(ABSYLD2!U$4,'[1]INTERNAL PARAMETERS-1'!$B$5:$J$44,7,FALSE)*ABSYLD2!$F87 + ABSYLD1!U87*(1-VLOOKUP(ABSYLD2!U$4,'[1]INTERNAL PARAMETERS-1'!$B$5:$J$44,5,FALSE))*VLOOKUP(ABSYLD2!U$4,'[1]INTERNAL PARAMETERS-1'!$B$5:$J$44,9,FALSE)*ABSYLD2!$F87</f>
        <v>162.98960320107142</v>
      </c>
      <c r="V87" s="47">
        <f>ABSYLD1!V87*VLOOKUP(ABSYLD2!V$4,'[1]INTERNAL PARAMETERS-1'!$B$5:$J$44,5,FALSE)*VLOOKUP(ABSYLD2!V$4,'[1]INTERNAL PARAMETERS-1'!$B$5:$J$44,7,FALSE)*ABSYLD2!$F87 + ABSYLD1!V87*(1-VLOOKUP(ABSYLD2!V$4,'[1]INTERNAL PARAMETERS-1'!$B$5:$J$44,5,FALSE))*VLOOKUP(ABSYLD2!V$4,'[1]INTERNAL PARAMETERS-1'!$B$5:$J$44,9,FALSE)*ABSYLD2!$F87</f>
        <v>792.31839395777615</v>
      </c>
      <c r="W87" s="47">
        <f>ABSYLD1!W87*VLOOKUP(ABSYLD2!W$4,'[1]INTERNAL PARAMETERS-1'!$B$5:$J$44,5,FALSE)*VLOOKUP(ABSYLD2!W$4,'[1]INTERNAL PARAMETERS-1'!$B$5:$J$44,7,FALSE)*ABSYLD2!$F87 + ABSYLD1!W87*(1-VLOOKUP(ABSYLD2!W$4,'[1]INTERNAL PARAMETERS-1'!$B$5:$J$44,5,FALSE))*VLOOKUP(ABSYLD2!W$4,'[1]INTERNAL PARAMETERS-1'!$B$5:$J$44,9,FALSE)*ABSYLD2!$F87</f>
        <v>0</v>
      </c>
      <c r="X87" s="47">
        <f>ABSYLD1!X87*VLOOKUP(ABSYLD2!X$4,'[1]INTERNAL PARAMETERS-1'!$B$5:$J$44,5,FALSE)*VLOOKUP(ABSYLD2!X$4,'[1]INTERNAL PARAMETERS-1'!$B$5:$J$44,7,FALSE)*ABSYLD2!$F87 + ABSYLD1!X87*(1-VLOOKUP(ABSYLD2!X$4,'[1]INTERNAL PARAMETERS-1'!$B$5:$J$44,5,FALSE))*VLOOKUP(ABSYLD2!X$4,'[1]INTERNAL PARAMETERS-1'!$B$5:$J$44,9,FALSE)*ABSYLD2!$F87</f>
        <v>0</v>
      </c>
      <c r="Y87" s="47">
        <f>ABSYLD1!Y87*VLOOKUP(ABSYLD2!Y$4,'[1]INTERNAL PARAMETERS-1'!$B$5:$J$44,5,FALSE)*VLOOKUP(ABSYLD2!Y$4,'[1]INTERNAL PARAMETERS-1'!$B$5:$J$44,7,FALSE)*ABSYLD2!$F87 + ABSYLD1!Y87*(1-VLOOKUP(ABSYLD2!Y$4,'[1]INTERNAL PARAMETERS-1'!$B$5:$J$44,5,FALSE))*VLOOKUP(ABSYLD2!Y$4,'[1]INTERNAL PARAMETERS-1'!$B$5:$J$44,9,FALSE)*ABSYLD2!$F87</f>
        <v>0</v>
      </c>
      <c r="Z87" s="47">
        <f>ABSYLD1!Z87*VLOOKUP(ABSYLD2!Z$4,'[1]INTERNAL PARAMETERS-1'!$B$5:$J$44,5,FALSE)*VLOOKUP(ABSYLD2!Z$4,'[1]INTERNAL PARAMETERS-1'!$B$5:$J$44,7,FALSE)*ABSYLD2!$F87 + ABSYLD1!Z87*(1-VLOOKUP(ABSYLD2!Z$4,'[1]INTERNAL PARAMETERS-1'!$B$5:$J$44,5,FALSE))*VLOOKUP(ABSYLD2!Z$4,'[1]INTERNAL PARAMETERS-1'!$B$5:$J$44,9,FALSE)*ABSYLD2!$F87</f>
        <v>0</v>
      </c>
      <c r="AA87" s="47">
        <f>ABSYLD1!AA87*VLOOKUP(ABSYLD2!AA$4,'[1]INTERNAL PARAMETERS-1'!$B$5:$J$44,5,FALSE)*VLOOKUP(ABSYLD2!AA$4,'[1]INTERNAL PARAMETERS-1'!$B$5:$J$44,7,FALSE)*ABSYLD2!$F87 + ABSYLD1!AA87*(1-VLOOKUP(ABSYLD2!AA$4,'[1]INTERNAL PARAMETERS-1'!$B$5:$J$44,5,FALSE))*VLOOKUP(ABSYLD2!AA$4,'[1]INTERNAL PARAMETERS-1'!$B$5:$J$44,9,FALSE)*ABSYLD2!$F87</f>
        <v>0</v>
      </c>
      <c r="AB87" s="47">
        <f>ABSYLD1!AB87*VLOOKUP(ABSYLD2!AB$4,'[1]INTERNAL PARAMETERS-1'!$B$5:$J$44,5,FALSE)*VLOOKUP(ABSYLD2!AB$4,'[1]INTERNAL PARAMETERS-1'!$B$5:$J$44,7,FALSE)*ABSYLD2!$F87 + ABSYLD1!AB87*(1-VLOOKUP(ABSYLD2!AB$4,'[1]INTERNAL PARAMETERS-1'!$B$5:$J$44,5,FALSE))*VLOOKUP(ABSYLD2!AB$4,'[1]INTERNAL PARAMETERS-1'!$B$5:$J$44,9,FALSE)*ABSYLD2!$F87</f>
        <v>0</v>
      </c>
      <c r="AC87" s="47">
        <f>ABSYLD1!AC87*VLOOKUP(ABSYLD2!AC$4,'[1]INTERNAL PARAMETERS-1'!$B$5:$J$44,5,FALSE)*VLOOKUP(ABSYLD2!AC$4,'[1]INTERNAL PARAMETERS-1'!$B$5:$J$44,7,FALSE)*ABSYLD2!$F87 + ABSYLD1!AC87*(1-VLOOKUP(ABSYLD2!AC$4,'[1]INTERNAL PARAMETERS-1'!$B$5:$J$44,5,FALSE))*VLOOKUP(ABSYLD2!AC$4,'[1]INTERNAL PARAMETERS-1'!$B$5:$J$44,9,FALSE)*ABSYLD2!$F87</f>
        <v>0</v>
      </c>
      <c r="AD87" s="47">
        <f>ABSYLD1!AD87*VLOOKUP(ABSYLD2!AD$4,'[1]INTERNAL PARAMETERS-1'!$B$5:$J$44,5,FALSE)*VLOOKUP(ABSYLD2!AD$4,'[1]INTERNAL PARAMETERS-1'!$B$5:$J$44,7,FALSE)*ABSYLD2!$F87 + ABSYLD1!AD87*(1-VLOOKUP(ABSYLD2!AD$4,'[1]INTERNAL PARAMETERS-1'!$B$5:$J$44,5,FALSE))*VLOOKUP(ABSYLD2!AD$4,'[1]INTERNAL PARAMETERS-1'!$B$5:$J$44,9,FALSE)*ABSYLD2!$F87</f>
        <v>0</v>
      </c>
      <c r="AE87" s="47">
        <f>ABSYLD1!AE87*VLOOKUP(ABSYLD2!AE$4,'[1]INTERNAL PARAMETERS-1'!$B$5:$J$44,5,FALSE)*VLOOKUP(ABSYLD2!AE$4,'[1]INTERNAL PARAMETERS-1'!$B$5:$J$44,7,FALSE)*ABSYLD2!$F87 + ABSYLD1!AE87*(1-VLOOKUP(ABSYLD2!AE$4,'[1]INTERNAL PARAMETERS-1'!$B$5:$J$44,5,FALSE))*VLOOKUP(ABSYLD2!AE$4,'[1]INTERNAL PARAMETERS-1'!$B$5:$J$44,9,FALSE)*ABSYLD2!$F87</f>
        <v>0</v>
      </c>
      <c r="AF87" s="47">
        <f>ABSYLD1!AF87*VLOOKUP(ABSYLD2!AF$4,'[1]INTERNAL PARAMETERS-1'!$B$5:$J$44,5,FALSE)*VLOOKUP(ABSYLD2!AF$4,'[1]INTERNAL PARAMETERS-1'!$B$5:$J$44,7,FALSE)*ABSYLD2!$F87 + ABSYLD1!AF87*(1-VLOOKUP(ABSYLD2!AF$4,'[1]INTERNAL PARAMETERS-1'!$B$5:$J$44,5,FALSE))*VLOOKUP(ABSYLD2!AF$4,'[1]INTERNAL PARAMETERS-1'!$B$5:$J$44,9,FALSE)*ABSYLD2!$F87</f>
        <v>59.218252705407849</v>
      </c>
      <c r="AG87" s="47">
        <f>ABSYLD1!AG87*VLOOKUP(ABSYLD2!AG$4,'[1]INTERNAL PARAMETERS-1'!$B$5:$J$44,5,FALSE)*VLOOKUP(ABSYLD2!AG$4,'[1]INTERNAL PARAMETERS-1'!$B$5:$J$44,7,FALSE)*ABSYLD2!$F87 + ABSYLD1!AG87*(1-VLOOKUP(ABSYLD2!AG$4,'[1]INTERNAL PARAMETERS-1'!$B$5:$J$44,5,FALSE))*VLOOKUP(ABSYLD2!AG$4,'[1]INTERNAL PARAMETERS-1'!$B$5:$J$44,9,FALSE)*ABSYLD2!$F87</f>
        <v>0</v>
      </c>
      <c r="AH87" s="47">
        <f>ABSYLD1!AH87*VLOOKUP(ABSYLD2!AH$4,'[1]INTERNAL PARAMETERS-1'!$B$5:$J$44,5,FALSE)*VLOOKUP(ABSYLD2!AH$4,'[1]INTERNAL PARAMETERS-1'!$B$5:$J$44,7,FALSE)*ABSYLD2!$F87 + ABSYLD1!AH87*(1-VLOOKUP(ABSYLD2!AH$4,'[1]INTERNAL PARAMETERS-1'!$B$5:$J$44,5,FALSE))*VLOOKUP(ABSYLD2!AH$4,'[1]INTERNAL PARAMETERS-1'!$B$5:$J$44,9,FALSE)*ABSYLD2!$F87</f>
        <v>0</v>
      </c>
      <c r="AI87" s="47">
        <f>ABSYLD1!AI87*VLOOKUP(ABSYLD2!AI$4,'[1]INTERNAL PARAMETERS-1'!$B$5:$J$44,5,FALSE)*VLOOKUP(ABSYLD2!AI$4,'[1]INTERNAL PARAMETERS-1'!$B$5:$J$44,7,FALSE)*ABSYLD2!$F87 + ABSYLD1!AI87*(1-VLOOKUP(ABSYLD2!AI$4,'[1]INTERNAL PARAMETERS-1'!$B$5:$J$44,5,FALSE))*VLOOKUP(ABSYLD2!AI$4,'[1]INTERNAL PARAMETERS-1'!$B$5:$J$44,9,FALSE)*ABSYLD2!$F87</f>
        <v>13.284771062837573</v>
      </c>
      <c r="AJ87" s="47">
        <f>ABSYLD1!AJ87*VLOOKUP(ABSYLD2!AJ$4,'[1]INTERNAL PARAMETERS-1'!$B$5:$J$44,5,FALSE)*VLOOKUP(ABSYLD2!AJ$4,'[1]INTERNAL PARAMETERS-1'!$B$5:$J$44,7,FALSE)*ABSYLD2!$F87 + ABSYLD1!AJ87*(1-VLOOKUP(ABSYLD2!AJ$4,'[1]INTERNAL PARAMETERS-1'!$B$5:$J$44,5,FALSE))*VLOOKUP(ABSYLD2!AJ$4,'[1]INTERNAL PARAMETERS-1'!$B$5:$J$44,9,FALSE)*ABSYLD2!$F87</f>
        <v>103.62121429013305</v>
      </c>
      <c r="AK87" s="47">
        <f>ABSYLD1!AK87*VLOOKUP(ABSYLD2!AK$4,'[1]INTERNAL PARAMETERS-1'!$B$5:$J$44,5,FALSE)*VLOOKUP(ABSYLD2!AK$4,'[1]INTERNAL PARAMETERS-1'!$B$5:$J$44,7,FALSE)*ABSYLD2!$F87 + ABSYLD1!AK87*(1-VLOOKUP(ABSYLD2!AK$4,'[1]INTERNAL PARAMETERS-1'!$B$5:$J$44,5,FALSE))*VLOOKUP(ABSYLD2!AK$4,'[1]INTERNAL PARAMETERS-1'!$B$5:$J$44,9,FALSE)*ABSYLD2!$F87</f>
        <v>0</v>
      </c>
      <c r="AL87" s="47">
        <f>ABSYLD1!AL87*VLOOKUP(ABSYLD2!AL$4,'[1]INTERNAL PARAMETERS-1'!$B$5:$J$44,5,FALSE)*VLOOKUP(ABSYLD2!AL$4,'[1]INTERNAL PARAMETERS-1'!$B$5:$J$44,7,FALSE)*ABSYLD2!$F87 + ABSYLD1!AL87*(1-VLOOKUP(ABSYLD2!AL$4,'[1]INTERNAL PARAMETERS-1'!$B$5:$J$44,5,FALSE))*VLOOKUP(ABSYLD2!AL$4,'[1]INTERNAL PARAMETERS-1'!$B$5:$J$44,9,FALSE)*ABSYLD2!$F87</f>
        <v>0</v>
      </c>
      <c r="AM87" s="47">
        <f>ABSYLD1!AM87*VLOOKUP(ABSYLD2!AM$4,'[1]INTERNAL PARAMETERS-1'!$B$5:$J$44,5,FALSE)*VLOOKUP(ABSYLD2!AM$4,'[1]INTERNAL PARAMETERS-1'!$B$5:$J$44,7,FALSE)*ABSYLD2!$F87 + ABSYLD1!AM87*(1-VLOOKUP(ABSYLD2!AM$4,'[1]INTERNAL PARAMETERS-1'!$B$5:$J$44,5,FALSE))*VLOOKUP(ABSYLD2!AM$4,'[1]INTERNAL PARAMETERS-1'!$B$5:$J$44,9,FALSE)*ABSYLD2!$F87</f>
        <v>0</v>
      </c>
      <c r="AN87" s="47">
        <f>ABSYLD1!AN87*VLOOKUP(ABSYLD2!AN$4,'[1]INTERNAL PARAMETERS-1'!$B$5:$J$44,5,FALSE)*VLOOKUP(ABSYLD2!AN$4,'[1]INTERNAL PARAMETERS-1'!$B$5:$J$44,7,FALSE)*ABSYLD2!$F87 + ABSYLD1!AN87*(1-VLOOKUP(ABSYLD2!AN$4,'[1]INTERNAL PARAMETERS-1'!$B$5:$J$44,5,FALSE))*VLOOKUP(ABSYLD2!AN$4,'[1]INTERNAL PARAMETERS-1'!$B$5:$J$44,9,FALSE)*ABSYLD2!$F87</f>
        <v>0</v>
      </c>
      <c r="AO87" s="47">
        <f>ABSYLD1!AO87*VLOOKUP(ABSYLD2!AO$4,'[1]INTERNAL PARAMETERS-1'!$B$5:$J$44,5,FALSE)*VLOOKUP(ABSYLD2!AO$4,'[1]INTERNAL PARAMETERS-1'!$B$5:$J$44,7,FALSE)*ABSYLD2!$F87 + ABSYLD1!AO87*(1-VLOOKUP(ABSYLD2!AO$4,'[1]INTERNAL PARAMETERS-1'!$B$5:$J$44,5,FALSE))*VLOOKUP(ABSYLD2!AO$4,'[1]INTERNAL PARAMETERS-1'!$B$5:$J$44,9,FALSE)*ABSYLD2!$F87</f>
        <v>0</v>
      </c>
      <c r="AP87" s="47">
        <f>ABSYLD1!AP87*VLOOKUP(ABSYLD2!AP$4,'[1]INTERNAL PARAMETERS-1'!$B$5:$J$44,5,FALSE)*VLOOKUP(ABSYLD2!AP$4,'[1]INTERNAL PARAMETERS-1'!$B$5:$J$44,7,FALSE)*ABSYLD2!$F87 + ABSYLD1!AP87*(1-VLOOKUP(ABSYLD2!AP$4,'[1]INTERNAL PARAMETERS-1'!$B$5:$J$44,5,FALSE))*VLOOKUP(ABSYLD2!AP$4,'[1]INTERNAL PARAMETERS-1'!$B$5:$J$44,9,FALSE)*ABSYLD2!$F87</f>
        <v>0</v>
      </c>
      <c r="AQ87" s="47">
        <f>ABSYLD1!AQ87*VLOOKUP(ABSYLD2!AQ$4,'[1]INTERNAL PARAMETERS-1'!$B$5:$J$44,5,FALSE)*VLOOKUP(ABSYLD2!AQ$4,'[1]INTERNAL PARAMETERS-1'!$B$5:$J$44,7,FALSE)*ABSYLD2!$F87 + ABSYLD1!AQ87*(1-VLOOKUP(ABSYLD2!AQ$4,'[1]INTERNAL PARAMETERS-1'!$B$5:$J$44,5,FALSE))*VLOOKUP(ABSYLD2!AQ$4,'[1]INTERNAL PARAMETERS-1'!$B$5:$J$44,9,FALSE)*ABSYLD2!$F87</f>
        <v>0</v>
      </c>
      <c r="AR87" s="47">
        <f>ABSYLD1!AR87*VLOOKUP(ABSYLD2!AR$4,'[1]INTERNAL PARAMETERS-1'!$B$5:$J$44,5,FALSE)*VLOOKUP(ABSYLD2!AR$4,'[1]INTERNAL PARAMETERS-1'!$B$5:$J$44,7,FALSE)*ABSYLD2!$F87 + ABSYLD1!AR87*(1-VLOOKUP(ABSYLD2!AR$4,'[1]INTERNAL PARAMETERS-1'!$B$5:$J$44,5,FALSE))*VLOOKUP(ABSYLD2!AR$4,'[1]INTERNAL PARAMETERS-1'!$B$5:$J$44,9,FALSE)*ABSYLD2!$F87</f>
        <v>0</v>
      </c>
      <c r="AS87" s="47">
        <f>ABSYLD1!AS87*VLOOKUP(ABSYLD2!AS$4,'[1]INTERNAL PARAMETERS-1'!$B$5:$J$44,5,FALSE)*VLOOKUP(ABSYLD2!AS$4,'[1]INTERNAL PARAMETERS-1'!$B$5:$J$44,7,FALSE)*ABSYLD2!$F87 + ABSYLD1!AS87*(1-VLOOKUP(ABSYLD2!AS$4,'[1]INTERNAL PARAMETERS-1'!$B$5:$J$44,5,FALSE))*VLOOKUP(ABSYLD2!AS$4,'[1]INTERNAL PARAMETERS-1'!$B$5:$J$44,9,FALSE)*ABSYLD2!$F87</f>
        <v>0</v>
      </c>
      <c r="AT87" s="46">
        <f>ABSYLD1!AT87*VLOOKUP(ABSYLD2!AT$4,'[1]INTERNAL PARAMETERS-1'!$B$5:$J$44,5,FALSE)*VLOOKUP(ABSYLD2!AT$4,'[1]INTERNAL PARAMETERS-1'!$B$5:$J$44,7,FALSE)*ABSYLD2!$F87 + ABSYLD1!AT87*(1-VLOOKUP(ABSYLD2!AT$4,'[1]INTERNAL PARAMETERS-1'!$B$5:$J$44,5,FALSE))*VLOOKUP(ABSYLD2!AT$4,'[1]INTERNAL PARAMETERS-1'!$B$5:$J$44,9,FALSE)*ABSYLD2!$F87</f>
        <v>0</v>
      </c>
      <c r="AU87" s="48">
        <f>ABSYLD1!AU87*VLOOKUP(ABSYLD2!AU$4,'[1]INTERNAL PARAMETERS-1'!$B$5:$J$44,5,FALSE)*VLOOKUP(ABSYLD2!AU$4,'[1]INTERNAL PARAMETERS-1'!$B$5:$J$44,6,FALSE)*VLOOKUP(ABSYLD2!AU$4,'[1]INTERNAL PARAMETERS-1'!$B$5:$J$44,3,FALSE) + ABSYLD1!AU87*(1-VLOOKUP(ABSYLD2!AU$4,'[1]INTERNAL PARAMETERS-1'!$B$5:$J$44,5,FALSE))*VLOOKUP(ABSYLD2!AU$4,'[1]INTERNAL PARAMETERS-1'!$B$5:$J$44,8,FALSE)*VLOOKUP(ABSYLD2!AU$4,'[1]INTERNAL PARAMETERS-1'!$B$5:$J$44,3,FALSE)</f>
        <v>0</v>
      </c>
      <c r="AV87" s="47">
        <f>ABSYLD1!AV87*VLOOKUP(ABSYLD2!AV$4,'[1]INTERNAL PARAMETERS-1'!$B$5:$J$44,5,FALSE)*VLOOKUP(ABSYLD2!AV$4,'[1]INTERNAL PARAMETERS-1'!$B$5:$J$44,6,FALSE)*VLOOKUP(ABSYLD2!AV$4,'[1]INTERNAL PARAMETERS-1'!$B$5:$J$44,3,FALSE) + ABSYLD1!AV87*(1-VLOOKUP(ABSYLD2!AV$4,'[1]INTERNAL PARAMETERS-1'!$B$5:$J$44,5,FALSE))*VLOOKUP(ABSYLD2!AV$4,'[1]INTERNAL PARAMETERS-1'!$B$5:$J$44,8,FALSE)*VLOOKUP(ABSYLD2!AV$4,'[1]INTERNAL PARAMETERS-1'!$B$5:$J$44,3,FALSE)</f>
        <v>0</v>
      </c>
      <c r="AW87" s="47">
        <f>ABSYLD1!AW87*VLOOKUP(ABSYLD2!AW$4,'[1]INTERNAL PARAMETERS-1'!$B$5:$J$44,5,FALSE)*VLOOKUP(ABSYLD2!AW$4,'[1]INTERNAL PARAMETERS-1'!$B$5:$J$44,6,FALSE)*VLOOKUP(ABSYLD2!AW$4,'[1]INTERNAL PARAMETERS-1'!$B$5:$J$44,3,FALSE) + ABSYLD1!AW87*(1-VLOOKUP(ABSYLD2!AW$4,'[1]INTERNAL PARAMETERS-1'!$B$5:$J$44,5,FALSE))*VLOOKUP(ABSYLD2!AW$4,'[1]INTERNAL PARAMETERS-1'!$B$5:$J$44,8,FALSE)*VLOOKUP(ABSYLD2!AW$4,'[1]INTERNAL PARAMETERS-1'!$B$5:$J$44,3,FALSE)</f>
        <v>202.81384148967905</v>
      </c>
      <c r="AX87" s="47">
        <f>ABSYLD1!AX87*VLOOKUP(ABSYLD2!AX$4,'[1]INTERNAL PARAMETERS-1'!$B$5:$J$44,5,FALSE)*VLOOKUP(ABSYLD2!AX$4,'[1]INTERNAL PARAMETERS-1'!$B$5:$J$44,6,FALSE)*VLOOKUP(ABSYLD2!AX$4,'[1]INTERNAL PARAMETERS-1'!$B$5:$J$44,3,FALSE) + ABSYLD1!AX87*(1-VLOOKUP(ABSYLD2!AX$4,'[1]INTERNAL PARAMETERS-1'!$B$5:$J$44,5,FALSE))*VLOOKUP(ABSYLD2!AX$4,'[1]INTERNAL PARAMETERS-1'!$B$5:$J$44,8,FALSE)*VLOOKUP(ABSYLD2!AX$4,'[1]INTERNAL PARAMETERS-1'!$B$5:$J$44,3,FALSE)</f>
        <v>0</v>
      </c>
      <c r="AY87" s="47">
        <f>ABSYLD1!AY87*VLOOKUP(ABSYLD2!AY$4,'[1]INTERNAL PARAMETERS-1'!$B$5:$J$44,5,FALSE)*VLOOKUP(ABSYLD2!AY$4,'[1]INTERNAL PARAMETERS-1'!$B$5:$J$44,6,FALSE)*VLOOKUP(ABSYLD2!AY$4,'[1]INTERNAL PARAMETERS-1'!$B$5:$J$44,3,FALSE) + ABSYLD1!AY87*(1-VLOOKUP(ABSYLD2!AY$4,'[1]INTERNAL PARAMETERS-1'!$B$5:$J$44,5,FALSE))*VLOOKUP(ABSYLD2!AY$4,'[1]INTERNAL PARAMETERS-1'!$B$5:$J$44,8,FALSE)*VLOOKUP(ABSYLD2!AY$4,'[1]INTERNAL PARAMETERS-1'!$B$5:$J$44,3,FALSE)</f>
        <v>0</v>
      </c>
      <c r="AZ87" s="47">
        <f>ABSYLD1!AZ87*VLOOKUP(ABSYLD2!AZ$4,'[1]INTERNAL PARAMETERS-1'!$B$5:$J$44,5,FALSE)*VLOOKUP(ABSYLD2!AZ$4,'[1]INTERNAL PARAMETERS-1'!$B$5:$J$44,6,FALSE)*VLOOKUP(ABSYLD2!AZ$4,'[1]INTERNAL PARAMETERS-1'!$B$5:$J$44,3,FALSE) + ABSYLD1!AZ87*(1-VLOOKUP(ABSYLD2!AZ$4,'[1]INTERNAL PARAMETERS-1'!$B$5:$J$44,5,FALSE))*VLOOKUP(ABSYLD2!AZ$4,'[1]INTERNAL PARAMETERS-1'!$B$5:$J$44,8,FALSE)*VLOOKUP(ABSYLD2!AZ$4,'[1]INTERNAL PARAMETERS-1'!$B$5:$J$44,3,FALSE)</f>
        <v>0</v>
      </c>
      <c r="BA87" s="47">
        <f>ABSYLD1!BA87*VLOOKUP(ABSYLD2!BA$4,'[1]INTERNAL PARAMETERS-1'!$B$5:$J$44,5,FALSE)*VLOOKUP(ABSYLD2!BA$4,'[1]INTERNAL PARAMETERS-1'!$B$5:$J$44,6,FALSE)*VLOOKUP(ABSYLD2!BA$4,'[1]INTERNAL PARAMETERS-1'!$B$5:$J$44,3,FALSE) + ABSYLD1!BA87*(1-VLOOKUP(ABSYLD2!BA$4,'[1]INTERNAL PARAMETERS-1'!$B$5:$J$44,5,FALSE))*VLOOKUP(ABSYLD2!BA$4,'[1]INTERNAL PARAMETERS-1'!$B$5:$J$44,8,FALSE)*VLOOKUP(ABSYLD2!BA$4,'[1]INTERNAL PARAMETERS-1'!$B$5:$J$44,3,FALSE)</f>
        <v>120.84815748996613</v>
      </c>
      <c r="BB87" s="47">
        <f>ABSYLD1!BB87*VLOOKUP(ABSYLD2!BB$4,'[1]INTERNAL PARAMETERS-1'!$B$5:$J$44,5,FALSE)*VLOOKUP(ABSYLD2!BB$4,'[1]INTERNAL PARAMETERS-1'!$B$5:$J$44,6,FALSE)*VLOOKUP(ABSYLD2!BB$4,'[1]INTERNAL PARAMETERS-1'!$B$5:$J$44,3,FALSE) + ABSYLD1!BB87*(1-VLOOKUP(ABSYLD2!BB$4,'[1]INTERNAL PARAMETERS-1'!$B$5:$J$44,5,FALSE))*VLOOKUP(ABSYLD2!BB$4,'[1]INTERNAL PARAMETERS-1'!$B$5:$J$44,8,FALSE)*VLOOKUP(ABSYLD2!BB$4,'[1]INTERNAL PARAMETERS-1'!$B$5:$J$44,3,FALSE)</f>
        <v>34.76911831440173</v>
      </c>
      <c r="BC87" s="47">
        <f>ABSYLD1!BC87*VLOOKUP(ABSYLD2!BC$4,'[1]INTERNAL PARAMETERS-1'!$B$5:$J$44,5,FALSE)*VLOOKUP(ABSYLD2!BC$4,'[1]INTERNAL PARAMETERS-1'!$B$5:$J$44,6,FALSE)*VLOOKUP(ABSYLD2!BC$4,'[1]INTERNAL PARAMETERS-1'!$B$5:$J$44,3,FALSE) + ABSYLD1!BC87*(1-VLOOKUP(ABSYLD2!BC$4,'[1]INTERNAL PARAMETERS-1'!$B$5:$J$44,5,FALSE))*VLOOKUP(ABSYLD2!BC$4,'[1]INTERNAL PARAMETERS-1'!$B$5:$J$44,8,FALSE)*VLOOKUP(ABSYLD2!BC$4,'[1]INTERNAL PARAMETERS-1'!$B$5:$J$44,3,FALSE)</f>
        <v>121.54587602481293</v>
      </c>
      <c r="BD87" s="47">
        <f>ABSYLD1!BD87*VLOOKUP(ABSYLD2!BD$4,'[1]INTERNAL PARAMETERS-1'!$B$5:$J$44,5,FALSE)*VLOOKUP(ABSYLD2!BD$4,'[1]INTERNAL PARAMETERS-1'!$B$5:$J$44,6,FALSE)*VLOOKUP(ABSYLD2!BD$4,'[1]INTERNAL PARAMETERS-1'!$B$5:$J$44,3,FALSE) + ABSYLD1!BD87*(1-VLOOKUP(ABSYLD2!BD$4,'[1]INTERNAL PARAMETERS-1'!$B$5:$J$44,5,FALSE))*VLOOKUP(ABSYLD2!BD$4,'[1]INTERNAL PARAMETERS-1'!$B$5:$J$44,8,FALSE)*VLOOKUP(ABSYLD2!BD$4,'[1]INTERNAL PARAMETERS-1'!$B$5:$J$44,3,FALSE)</f>
        <v>30.472072032444633</v>
      </c>
      <c r="BE87" s="47">
        <f>ABSYLD1!BE87*VLOOKUP(ABSYLD2!BE$4,'[1]INTERNAL PARAMETERS-1'!$B$5:$J$44,5,FALSE)*VLOOKUP(ABSYLD2!BE$4,'[1]INTERNAL PARAMETERS-1'!$B$5:$J$44,6,FALSE)*VLOOKUP(ABSYLD2!BE$4,'[1]INTERNAL PARAMETERS-1'!$B$5:$J$44,3,FALSE) + ABSYLD1!BE87*(1-VLOOKUP(ABSYLD2!BE$4,'[1]INTERNAL PARAMETERS-1'!$B$5:$J$44,5,FALSE))*VLOOKUP(ABSYLD2!BE$4,'[1]INTERNAL PARAMETERS-1'!$B$5:$J$44,8,FALSE)*VLOOKUP(ABSYLD2!BE$4,'[1]INTERNAL PARAMETERS-1'!$B$5:$J$44,3,FALSE)</f>
        <v>77.211424215317578</v>
      </c>
      <c r="BF87" s="47">
        <f>ABSYLD1!BF87*VLOOKUP(ABSYLD2!BF$4,'[1]INTERNAL PARAMETERS-1'!$B$5:$J$44,5,FALSE)*VLOOKUP(ABSYLD2!BF$4,'[1]INTERNAL PARAMETERS-1'!$B$5:$J$44,6,FALSE)*VLOOKUP(ABSYLD2!BF$4,'[1]INTERNAL PARAMETERS-1'!$B$5:$J$44,3,FALSE) + ABSYLD1!BF87*(1-VLOOKUP(ABSYLD2!BF$4,'[1]INTERNAL PARAMETERS-1'!$B$5:$J$44,5,FALSE))*VLOOKUP(ABSYLD2!BF$4,'[1]INTERNAL PARAMETERS-1'!$B$5:$J$44,8,FALSE)*VLOOKUP(ABSYLD2!BF$4,'[1]INTERNAL PARAMETERS-1'!$B$5:$J$44,3,FALSE)</f>
        <v>0</v>
      </c>
      <c r="BG87" s="47">
        <f>ABSYLD1!BG87*VLOOKUP(ABSYLD2!BG$4,'[1]INTERNAL PARAMETERS-1'!$B$5:$J$44,5,FALSE)*VLOOKUP(ABSYLD2!BG$4,'[1]INTERNAL PARAMETERS-1'!$B$5:$J$44,6,FALSE)*VLOOKUP(ABSYLD2!BG$4,'[1]INTERNAL PARAMETERS-1'!$B$5:$J$44,3,FALSE) + ABSYLD1!BG87*(1-VLOOKUP(ABSYLD2!BG$4,'[1]INTERNAL PARAMETERS-1'!$B$5:$J$44,5,FALSE))*VLOOKUP(ABSYLD2!BG$4,'[1]INTERNAL PARAMETERS-1'!$B$5:$J$44,8,FALSE)*VLOOKUP(ABSYLD2!BG$4,'[1]INTERNAL PARAMETERS-1'!$B$5:$J$44,3,FALSE)</f>
        <v>30.237804706538519</v>
      </c>
      <c r="BH87" s="47">
        <f>ABSYLD1!BH87*VLOOKUP(ABSYLD2!BH$4,'[1]INTERNAL PARAMETERS-1'!$B$5:$J$44,5,FALSE)*VLOOKUP(ABSYLD2!BH$4,'[1]INTERNAL PARAMETERS-1'!$B$5:$J$44,6,FALSE)*VLOOKUP(ABSYLD2!BH$4,'[1]INTERNAL PARAMETERS-1'!$B$5:$J$44,3,FALSE) + ABSYLD1!BH87*(1-VLOOKUP(ABSYLD2!BH$4,'[1]INTERNAL PARAMETERS-1'!$B$5:$J$44,5,FALSE))*VLOOKUP(ABSYLD2!BH$4,'[1]INTERNAL PARAMETERS-1'!$B$5:$J$44,8,FALSE)*VLOOKUP(ABSYLD2!BH$4,'[1]INTERNAL PARAMETERS-1'!$B$5:$J$44,3,FALSE)</f>
        <v>0.13237022041836333</v>
      </c>
      <c r="BI87" s="47">
        <f>ABSYLD1!BI87*VLOOKUP(ABSYLD2!BI$4,'[1]INTERNAL PARAMETERS-1'!$B$5:$J$44,5,FALSE)*VLOOKUP(ABSYLD2!BI$4,'[1]INTERNAL PARAMETERS-1'!$B$5:$J$44,6,FALSE)*VLOOKUP(ABSYLD2!BI$4,'[1]INTERNAL PARAMETERS-1'!$B$5:$J$44,3,FALSE) + ABSYLD1!BI87*(1-VLOOKUP(ABSYLD2!BI$4,'[1]INTERNAL PARAMETERS-1'!$B$5:$J$44,5,FALSE))*VLOOKUP(ABSYLD2!BI$4,'[1]INTERNAL PARAMETERS-1'!$B$5:$J$44,8,FALSE)*VLOOKUP(ABSYLD2!BI$4,'[1]INTERNAL PARAMETERS-1'!$B$5:$J$44,3,FALSE)</f>
        <v>0</v>
      </c>
      <c r="BJ87" s="47">
        <f>ABSYLD1!BJ87*VLOOKUP(ABSYLD2!BJ$4,'[1]INTERNAL PARAMETERS-1'!$B$5:$J$44,5,FALSE)*VLOOKUP(ABSYLD2!BJ$4,'[1]INTERNAL PARAMETERS-1'!$B$5:$J$44,6,FALSE)*VLOOKUP(ABSYLD2!BJ$4,'[1]INTERNAL PARAMETERS-1'!$B$5:$J$44,3,FALSE) + ABSYLD1!BJ87*(1-VLOOKUP(ABSYLD2!BJ$4,'[1]INTERNAL PARAMETERS-1'!$B$5:$J$44,5,FALSE))*VLOOKUP(ABSYLD2!BJ$4,'[1]INTERNAL PARAMETERS-1'!$B$5:$J$44,8,FALSE)*VLOOKUP(ABSYLD2!BJ$4,'[1]INTERNAL PARAMETERS-1'!$B$5:$J$44,3,FALSE)</f>
        <v>13.807723157286732</v>
      </c>
      <c r="BK87" s="47">
        <f>ABSYLD1!BK87*VLOOKUP(ABSYLD2!BK$4,'[1]INTERNAL PARAMETERS-1'!$B$5:$J$44,5,FALSE)*VLOOKUP(ABSYLD2!BK$4,'[1]INTERNAL PARAMETERS-1'!$B$5:$J$44,6,FALSE)*VLOOKUP(ABSYLD2!BK$4,'[1]INTERNAL PARAMETERS-1'!$B$5:$J$44,3,FALSE) + ABSYLD1!BK87*(1-VLOOKUP(ABSYLD2!BK$4,'[1]INTERNAL PARAMETERS-1'!$B$5:$J$44,5,FALSE))*VLOOKUP(ABSYLD2!BK$4,'[1]INTERNAL PARAMETERS-1'!$B$5:$J$44,8,FALSE)*VLOOKUP(ABSYLD2!BK$4,'[1]INTERNAL PARAMETERS-1'!$B$5:$J$44,3,FALSE)</f>
        <v>16.901429871112143</v>
      </c>
      <c r="BL87" s="47">
        <f>ABSYLD1!BL87*VLOOKUP(ABSYLD2!BL$4,'[1]INTERNAL PARAMETERS-1'!$B$5:$J$44,5,FALSE)*VLOOKUP(ABSYLD2!BL$4,'[1]INTERNAL PARAMETERS-1'!$B$5:$J$44,6,FALSE)*VLOOKUP(ABSYLD2!BL$4,'[1]INTERNAL PARAMETERS-1'!$B$5:$J$44,3,FALSE) + ABSYLD1!BL87*(1-VLOOKUP(ABSYLD2!BL$4,'[1]INTERNAL PARAMETERS-1'!$B$5:$J$44,5,FALSE))*VLOOKUP(ABSYLD2!BL$4,'[1]INTERNAL PARAMETERS-1'!$B$5:$J$44,8,FALSE)*VLOOKUP(ABSYLD2!BL$4,'[1]INTERNAL PARAMETERS-1'!$B$5:$J$44,3,FALSE)</f>
        <v>53.204304167485475</v>
      </c>
      <c r="BM87" s="47">
        <f>ABSYLD1!BM87*VLOOKUP(ABSYLD2!BM$4,'[1]INTERNAL PARAMETERS-1'!$B$5:$J$44,5,FALSE)*VLOOKUP(ABSYLD2!BM$4,'[1]INTERNAL PARAMETERS-1'!$B$5:$J$44,6,FALSE)*VLOOKUP(ABSYLD2!BM$4,'[1]INTERNAL PARAMETERS-1'!$B$5:$J$44,3,FALSE) + ABSYLD1!BM87*(1-VLOOKUP(ABSYLD2!BM$4,'[1]INTERNAL PARAMETERS-1'!$B$5:$J$44,5,FALSE))*VLOOKUP(ABSYLD2!BM$4,'[1]INTERNAL PARAMETERS-1'!$B$5:$J$44,8,FALSE)*VLOOKUP(ABSYLD2!BM$4,'[1]INTERNAL PARAMETERS-1'!$B$5:$J$44,3,FALSE)</f>
        <v>27.579743901346859</v>
      </c>
      <c r="BN87" s="47">
        <f>ABSYLD1!BN87*VLOOKUP(ABSYLD2!BN$4,'[1]INTERNAL PARAMETERS-1'!$B$5:$J$44,5,FALSE)*VLOOKUP(ABSYLD2!BN$4,'[1]INTERNAL PARAMETERS-1'!$B$5:$J$44,6,FALSE)*VLOOKUP(ABSYLD2!BN$4,'[1]INTERNAL PARAMETERS-1'!$B$5:$J$44,3,FALSE) + ABSYLD1!BN87*(1-VLOOKUP(ABSYLD2!BN$4,'[1]INTERNAL PARAMETERS-1'!$B$5:$J$44,5,FALSE))*VLOOKUP(ABSYLD2!BN$4,'[1]INTERNAL PARAMETERS-1'!$B$5:$J$44,8,FALSE)*VLOOKUP(ABSYLD2!BN$4,'[1]INTERNAL PARAMETERS-1'!$B$5:$J$44,3,FALSE)</f>
        <v>18.340164896404843</v>
      </c>
      <c r="BO87" s="47">
        <f>ABSYLD1!BO87*VLOOKUP(ABSYLD2!BO$4,'[1]INTERNAL PARAMETERS-1'!$B$5:$J$44,5,FALSE)*VLOOKUP(ABSYLD2!BO$4,'[1]INTERNAL PARAMETERS-1'!$B$5:$J$44,6,FALSE)*VLOOKUP(ABSYLD2!BO$4,'[1]INTERNAL PARAMETERS-1'!$B$5:$J$44,3,FALSE) + ABSYLD1!BO87*(1-VLOOKUP(ABSYLD2!BO$4,'[1]INTERNAL PARAMETERS-1'!$B$5:$J$44,5,FALSE))*VLOOKUP(ABSYLD2!BO$4,'[1]INTERNAL PARAMETERS-1'!$B$5:$J$44,8,FALSE)*VLOOKUP(ABSYLD2!BO$4,'[1]INTERNAL PARAMETERS-1'!$B$5:$J$44,3,FALSE)</f>
        <v>12.40431116429032</v>
      </c>
      <c r="BP87" s="47">
        <f>ABSYLD1!BP87*VLOOKUP(ABSYLD2!BP$4,'[1]INTERNAL PARAMETERS-1'!$B$5:$J$44,5,FALSE)*VLOOKUP(ABSYLD2!BP$4,'[1]INTERNAL PARAMETERS-1'!$B$5:$J$44,6,FALSE)*VLOOKUP(ABSYLD2!BP$4,'[1]INTERNAL PARAMETERS-1'!$B$5:$J$44,3,FALSE) + ABSYLD1!BP87*(1-VLOOKUP(ABSYLD2!BP$4,'[1]INTERNAL PARAMETERS-1'!$B$5:$J$44,5,FALSE))*VLOOKUP(ABSYLD2!BP$4,'[1]INTERNAL PARAMETERS-1'!$B$5:$J$44,8,FALSE)*VLOOKUP(ABSYLD2!BP$4,'[1]INTERNAL PARAMETERS-1'!$B$5:$J$44,3,FALSE)</f>
        <v>1.0838068625028863</v>
      </c>
      <c r="BQ87" s="47">
        <f>ABSYLD1!BQ87*VLOOKUP(ABSYLD2!BQ$4,'[1]INTERNAL PARAMETERS-1'!$B$5:$J$44,5,FALSE)*VLOOKUP(ABSYLD2!BQ$4,'[1]INTERNAL PARAMETERS-1'!$B$5:$J$44,6,FALSE)*VLOOKUP(ABSYLD2!BQ$4,'[1]INTERNAL PARAMETERS-1'!$B$5:$J$44,3,FALSE) + ABSYLD1!BQ87*(1-VLOOKUP(ABSYLD2!BQ$4,'[1]INTERNAL PARAMETERS-1'!$B$5:$J$44,5,FALSE))*VLOOKUP(ABSYLD2!BQ$4,'[1]INTERNAL PARAMETERS-1'!$B$5:$J$44,8,FALSE)*VLOOKUP(ABSYLD2!BQ$4,'[1]INTERNAL PARAMETERS-1'!$B$5:$J$44,3,FALSE)</f>
        <v>57.337638856547237</v>
      </c>
      <c r="BR87" s="47">
        <f>ABSYLD1!BR87*VLOOKUP(ABSYLD2!BR$4,'[1]INTERNAL PARAMETERS-1'!$B$5:$J$44,5,FALSE)*VLOOKUP(ABSYLD2!BR$4,'[1]INTERNAL PARAMETERS-1'!$B$5:$J$44,6,FALSE)*VLOOKUP(ABSYLD2!BR$4,'[1]INTERNAL PARAMETERS-1'!$B$5:$J$44,3,FALSE) + ABSYLD1!BR87*(1-VLOOKUP(ABSYLD2!BR$4,'[1]INTERNAL PARAMETERS-1'!$B$5:$J$44,5,FALSE))*VLOOKUP(ABSYLD2!BR$4,'[1]INTERNAL PARAMETERS-1'!$B$5:$J$44,8,FALSE)*VLOOKUP(ABSYLD2!BR$4,'[1]INTERNAL PARAMETERS-1'!$B$5:$J$44,3,FALSE)</f>
        <v>1.484818697594533</v>
      </c>
      <c r="BS87" s="47">
        <f>ABSYLD1!BS87*VLOOKUP(ABSYLD2!BS$4,'[1]INTERNAL PARAMETERS-1'!$B$5:$J$44,5,FALSE)*VLOOKUP(ABSYLD2!BS$4,'[1]INTERNAL PARAMETERS-1'!$B$5:$J$44,6,FALSE)*VLOOKUP(ABSYLD2!BS$4,'[1]INTERNAL PARAMETERS-1'!$B$5:$J$44,3,FALSE) + ABSYLD1!BS87*(1-VLOOKUP(ABSYLD2!BS$4,'[1]INTERNAL PARAMETERS-1'!$B$5:$J$44,5,FALSE))*VLOOKUP(ABSYLD2!BS$4,'[1]INTERNAL PARAMETERS-1'!$B$5:$J$44,8,FALSE)*VLOOKUP(ABSYLD2!BS$4,'[1]INTERNAL PARAMETERS-1'!$B$5:$J$44,3,FALSE)</f>
        <v>0.18407474283357003</v>
      </c>
      <c r="BT87" s="47">
        <f>ABSYLD1!BT87*VLOOKUP(ABSYLD2!BT$4,'[1]INTERNAL PARAMETERS-1'!$B$5:$J$44,5,FALSE)*VLOOKUP(ABSYLD2!BT$4,'[1]INTERNAL PARAMETERS-1'!$B$5:$J$44,6,FALSE)*VLOOKUP(ABSYLD2!BT$4,'[1]INTERNAL PARAMETERS-1'!$B$5:$J$44,3,FALSE) + ABSYLD1!BT87*(1-VLOOKUP(ABSYLD2!BT$4,'[1]INTERNAL PARAMETERS-1'!$B$5:$J$44,5,FALSE))*VLOOKUP(ABSYLD2!BT$4,'[1]INTERNAL PARAMETERS-1'!$B$5:$J$44,8,FALSE)*VLOOKUP(ABSYLD2!BT$4,'[1]INTERNAL PARAMETERS-1'!$B$5:$J$44,3,FALSE)</f>
        <v>0</v>
      </c>
      <c r="BU87" s="47">
        <f>ABSYLD1!BU87*VLOOKUP(ABSYLD2!BU$4,'[1]INTERNAL PARAMETERS-1'!$B$5:$J$44,5,FALSE)*VLOOKUP(ABSYLD2!BU$4,'[1]INTERNAL PARAMETERS-1'!$B$5:$J$44,6,FALSE)*VLOOKUP(ABSYLD2!BU$4,'[1]INTERNAL PARAMETERS-1'!$B$5:$J$44,3,FALSE) + ABSYLD1!BU87*(1-VLOOKUP(ABSYLD2!BU$4,'[1]INTERNAL PARAMETERS-1'!$B$5:$J$44,5,FALSE))*VLOOKUP(ABSYLD2!BU$4,'[1]INTERNAL PARAMETERS-1'!$B$5:$J$44,8,FALSE)*VLOOKUP(ABSYLD2!BU$4,'[1]INTERNAL PARAMETERS-1'!$B$5:$J$44,3,FALSE)</f>
        <v>0</v>
      </c>
      <c r="BV87" s="47">
        <f>ABSYLD1!BV87*VLOOKUP(ABSYLD2!BV$4,'[1]INTERNAL PARAMETERS-1'!$B$5:$J$44,5,FALSE)*VLOOKUP(ABSYLD2!BV$4,'[1]INTERNAL PARAMETERS-1'!$B$5:$J$44,6,FALSE)*VLOOKUP(ABSYLD2!BV$4,'[1]INTERNAL PARAMETERS-1'!$B$5:$J$44,3,FALSE) + ABSYLD1!BV87*(1-VLOOKUP(ABSYLD2!BV$4,'[1]INTERNAL PARAMETERS-1'!$B$5:$J$44,5,FALSE))*VLOOKUP(ABSYLD2!BV$4,'[1]INTERNAL PARAMETERS-1'!$B$5:$J$44,8,FALSE)*VLOOKUP(ABSYLD2!BV$4,'[1]INTERNAL PARAMETERS-1'!$B$5:$J$44,3,FALSE)</f>
        <v>0</v>
      </c>
      <c r="BW87" s="47">
        <f>ABSYLD1!BW87*VLOOKUP(ABSYLD2!BW$4,'[1]INTERNAL PARAMETERS-1'!$B$5:$J$44,5,FALSE)*VLOOKUP(ABSYLD2!BW$4,'[1]INTERNAL PARAMETERS-1'!$B$5:$J$44,6,FALSE)*VLOOKUP(ABSYLD2!BW$4,'[1]INTERNAL PARAMETERS-1'!$B$5:$J$44,3,FALSE) + ABSYLD1!BW87*(1-VLOOKUP(ABSYLD2!BW$4,'[1]INTERNAL PARAMETERS-1'!$B$5:$J$44,5,FALSE))*VLOOKUP(ABSYLD2!BW$4,'[1]INTERNAL PARAMETERS-1'!$B$5:$J$44,8,FALSE)*VLOOKUP(ABSYLD2!BW$4,'[1]INTERNAL PARAMETERS-1'!$B$5:$J$44,3,FALSE)</f>
        <v>0</v>
      </c>
      <c r="BX87" s="47">
        <f>ABSYLD1!BX87*VLOOKUP(ABSYLD2!BX$4,'[1]INTERNAL PARAMETERS-1'!$B$5:$J$44,5,FALSE)*VLOOKUP(ABSYLD2!BX$4,'[1]INTERNAL PARAMETERS-1'!$B$5:$J$44,6,FALSE)*VLOOKUP(ABSYLD2!BX$4,'[1]INTERNAL PARAMETERS-1'!$B$5:$J$44,3,FALSE) + ABSYLD1!BX87*(1-VLOOKUP(ABSYLD2!BX$4,'[1]INTERNAL PARAMETERS-1'!$B$5:$J$44,5,FALSE))*VLOOKUP(ABSYLD2!BX$4,'[1]INTERNAL PARAMETERS-1'!$B$5:$J$44,8,FALSE)*VLOOKUP(ABSYLD2!BX$4,'[1]INTERNAL PARAMETERS-1'!$B$5:$J$44,3,FALSE)</f>
        <v>0</v>
      </c>
      <c r="BY87" s="47">
        <f>ABSYLD1!BY87*VLOOKUP(ABSYLD2!BY$4,'[1]INTERNAL PARAMETERS-1'!$B$5:$J$44,5,FALSE)*VLOOKUP(ABSYLD2!BY$4,'[1]INTERNAL PARAMETERS-1'!$B$5:$J$44,6,FALSE)*VLOOKUP(ABSYLD2!BY$4,'[1]INTERNAL PARAMETERS-1'!$B$5:$J$44,3,FALSE) + ABSYLD1!BY87*(1-VLOOKUP(ABSYLD2!BY$4,'[1]INTERNAL PARAMETERS-1'!$B$5:$J$44,5,FALSE))*VLOOKUP(ABSYLD2!BY$4,'[1]INTERNAL PARAMETERS-1'!$B$5:$J$44,8,FALSE)*VLOOKUP(ABSYLD2!BY$4,'[1]INTERNAL PARAMETERS-1'!$B$5:$J$44,3,FALSE)</f>
        <v>0</v>
      </c>
      <c r="BZ87" s="47">
        <f>ABSYLD1!BZ87*VLOOKUP(ABSYLD2!BZ$4,'[1]INTERNAL PARAMETERS-1'!$B$5:$J$44,5,FALSE)*VLOOKUP(ABSYLD2!BZ$4,'[1]INTERNAL PARAMETERS-1'!$B$5:$J$44,6,FALSE)*VLOOKUP(ABSYLD2!BZ$4,'[1]INTERNAL PARAMETERS-1'!$B$5:$J$44,3,FALSE) + ABSYLD1!BZ87*(1-VLOOKUP(ABSYLD2!BZ$4,'[1]INTERNAL PARAMETERS-1'!$B$5:$J$44,5,FALSE))*VLOOKUP(ABSYLD2!BZ$4,'[1]INTERNAL PARAMETERS-1'!$B$5:$J$44,8,FALSE)*VLOOKUP(ABSYLD2!BZ$4,'[1]INTERNAL PARAMETERS-1'!$B$5:$J$44,3,FALSE)</f>
        <v>6.6376699189565277E-2</v>
      </c>
      <c r="CA87" s="47">
        <f>ABSYLD1!CA87*VLOOKUP(ABSYLD2!CA$4,'[1]INTERNAL PARAMETERS-1'!$B$5:$J$44,5,FALSE)*VLOOKUP(ABSYLD2!CA$4,'[1]INTERNAL PARAMETERS-1'!$B$5:$J$44,6,FALSE)*VLOOKUP(ABSYLD2!CA$4,'[1]INTERNAL PARAMETERS-1'!$B$5:$J$44,3,FALSE) + ABSYLD1!CA87*(1-VLOOKUP(ABSYLD2!CA$4,'[1]INTERNAL PARAMETERS-1'!$B$5:$J$44,5,FALSE))*VLOOKUP(ABSYLD2!CA$4,'[1]INTERNAL PARAMETERS-1'!$B$5:$J$44,8,FALSE)*VLOOKUP(ABSYLD2!CA$4,'[1]INTERNAL PARAMETERS-1'!$B$5:$J$44,3,FALSE)</f>
        <v>0</v>
      </c>
      <c r="CB87" s="47">
        <f>ABSYLD1!CB87*VLOOKUP(ABSYLD2!CB$4,'[1]INTERNAL PARAMETERS-1'!$B$5:$J$44,5,FALSE)*VLOOKUP(ABSYLD2!CB$4,'[1]INTERNAL PARAMETERS-1'!$B$5:$J$44,6,FALSE)*VLOOKUP(ABSYLD2!CB$4,'[1]INTERNAL PARAMETERS-1'!$B$5:$J$44,3,FALSE) + ABSYLD1!CB87*(1-VLOOKUP(ABSYLD2!CB$4,'[1]INTERNAL PARAMETERS-1'!$B$5:$J$44,5,FALSE))*VLOOKUP(ABSYLD2!CB$4,'[1]INTERNAL PARAMETERS-1'!$B$5:$J$44,8,FALSE)*VLOOKUP(ABSYLD2!CB$4,'[1]INTERNAL PARAMETERS-1'!$B$5:$J$44,3,FALSE)</f>
        <v>0</v>
      </c>
      <c r="CC87" s="47">
        <f>ABSYLD1!CC87*VLOOKUP(ABSYLD2!CC$4,'[1]INTERNAL PARAMETERS-1'!$B$5:$J$44,5,FALSE)*VLOOKUP(ABSYLD2!CC$4,'[1]INTERNAL PARAMETERS-1'!$B$5:$J$44,6,FALSE)*VLOOKUP(ABSYLD2!CC$4,'[1]INTERNAL PARAMETERS-1'!$B$5:$J$44,3,FALSE) + ABSYLD1!CC87*(1-VLOOKUP(ABSYLD2!CC$4,'[1]INTERNAL PARAMETERS-1'!$B$5:$J$44,5,FALSE))*VLOOKUP(ABSYLD2!CC$4,'[1]INTERNAL PARAMETERS-1'!$B$5:$J$44,8,FALSE)*VLOOKUP(ABSYLD2!CC$4,'[1]INTERNAL PARAMETERS-1'!$B$5:$J$44,3,FALSE)</f>
        <v>0.305058001937418</v>
      </c>
      <c r="CD87" s="47">
        <f>ABSYLD1!CD87*VLOOKUP(ABSYLD2!CD$4,'[1]INTERNAL PARAMETERS-1'!$B$5:$J$44,5,FALSE)*VLOOKUP(ABSYLD2!CD$4,'[1]INTERNAL PARAMETERS-1'!$B$5:$J$44,6,FALSE)*VLOOKUP(ABSYLD2!CD$4,'[1]INTERNAL PARAMETERS-1'!$B$5:$J$44,3,FALSE) + ABSYLD1!CD87*(1-VLOOKUP(ABSYLD2!CD$4,'[1]INTERNAL PARAMETERS-1'!$B$5:$J$44,5,FALSE))*VLOOKUP(ABSYLD2!CD$4,'[1]INTERNAL PARAMETERS-1'!$B$5:$J$44,8,FALSE)*VLOOKUP(ABSYLD2!CD$4,'[1]INTERNAL PARAMETERS-1'!$B$5:$J$44,3,FALSE)</f>
        <v>0.75929364014626566</v>
      </c>
      <c r="CE87" s="47">
        <f>ABSYLD1!CE87*VLOOKUP(ABSYLD2!CE$4,'[1]INTERNAL PARAMETERS-1'!$B$5:$J$44,5,FALSE)*VLOOKUP(ABSYLD2!CE$4,'[1]INTERNAL PARAMETERS-1'!$B$5:$J$44,6,FALSE)*VLOOKUP(ABSYLD2!CE$4,'[1]INTERNAL PARAMETERS-1'!$B$5:$J$44,3,FALSE) + ABSYLD1!CE87*(1-VLOOKUP(ABSYLD2!CE$4,'[1]INTERNAL PARAMETERS-1'!$B$5:$J$44,5,FALSE))*VLOOKUP(ABSYLD2!CE$4,'[1]INTERNAL PARAMETERS-1'!$B$5:$J$44,8,FALSE)*VLOOKUP(ABSYLD2!CE$4,'[1]INTERNAL PARAMETERS-1'!$B$5:$J$44,3,FALSE)</f>
        <v>1.4602576046018532</v>
      </c>
      <c r="CF87" s="47">
        <f>ABSYLD1!CF87*VLOOKUP(ABSYLD2!CF$4,'[1]INTERNAL PARAMETERS-1'!$B$5:$J$44,5,FALSE)*VLOOKUP(ABSYLD2!CF$4,'[1]INTERNAL PARAMETERS-1'!$B$5:$J$44,6,FALSE)*VLOOKUP(ABSYLD2!CF$4,'[1]INTERNAL PARAMETERS-1'!$B$5:$J$44,3,FALSE) + ABSYLD1!CF87*(1-VLOOKUP(ABSYLD2!CF$4,'[1]INTERNAL PARAMETERS-1'!$B$5:$J$44,5,FALSE))*VLOOKUP(ABSYLD2!CF$4,'[1]INTERNAL PARAMETERS-1'!$B$5:$J$44,8,FALSE)*VLOOKUP(ABSYLD2!CF$4,'[1]INTERNAL PARAMETERS-1'!$B$5:$J$44,3,FALSE)</f>
        <v>1.6734444563388406</v>
      </c>
      <c r="CG87" s="47">
        <f>ABSYLD1!CG87*VLOOKUP(ABSYLD2!CG$4,'[1]INTERNAL PARAMETERS-1'!$B$5:$J$44,5,FALSE)*VLOOKUP(ABSYLD2!CG$4,'[1]INTERNAL PARAMETERS-1'!$B$5:$J$44,6,FALSE)*VLOOKUP(ABSYLD2!CG$4,'[1]INTERNAL PARAMETERS-1'!$B$5:$J$44,3,FALSE) + ABSYLD1!CG87*(1-VLOOKUP(ABSYLD2!CG$4,'[1]INTERNAL PARAMETERS-1'!$B$5:$J$44,5,FALSE))*VLOOKUP(ABSYLD2!CG$4,'[1]INTERNAL PARAMETERS-1'!$B$5:$J$44,8,FALSE)*VLOOKUP(ABSYLD2!CG$4,'[1]INTERNAL PARAMETERS-1'!$B$5:$J$44,3,FALSE)</f>
        <v>0</v>
      </c>
      <c r="CH87" s="46">
        <f>ABSYLD1!CH87*VLOOKUP(ABSYLD2!CH$4,'[1]INTERNAL PARAMETERS-1'!$B$5:$J$44,5,FALSE)*VLOOKUP(ABSYLD2!CH$4,'[1]INTERNAL PARAMETERS-1'!$B$5:$J$44,6,FALSE)*VLOOKUP(ABSYLD2!CH$4,'[1]INTERNAL PARAMETERS-1'!$B$5:$J$44,3,FALSE) + ABSYLD1!CH87*(1-VLOOKUP(ABSYLD2!CH$4,'[1]INTERNAL PARAMETERS-1'!$B$5:$J$44,5,FALSE))*VLOOKUP(ABSYLD2!CH$4,'[1]INTERNAL PARAMETERS-1'!$B$5:$J$44,8,FALSE)*VLOOKUP(ABSYLD2!CH$4,'[1]INTERNAL PARAMETERS-1'!$B$5:$J$44,3,FALSE)</f>
        <v>0</v>
      </c>
      <c r="CJ87" s="48">
        <f t="shared" si="2"/>
        <v>24928.259205983886</v>
      </c>
      <c r="CK87" s="46">
        <f t="shared" si="3"/>
        <v>824.6231112131976</v>
      </c>
    </row>
    <row r="88" spans="2:89">
      <c r="B88" s="61" t="s">
        <v>10</v>
      </c>
      <c r="C88" s="60" t="s">
        <v>89</v>
      </c>
      <c r="D88" s="60" t="s">
        <v>77</v>
      </c>
      <c r="E88" s="137">
        <f>ABS!AL88</f>
        <v>68796.574532661805</v>
      </c>
      <c r="F88" s="62">
        <f>'[1]INTERNAL PARAMETERS-1'!M16</f>
        <v>30.094999999999999</v>
      </c>
      <c r="G88" s="48">
        <f>ABSYLD1!G88*VLOOKUP(ABSYLD2!G$4,'[1]INTERNAL PARAMETERS-1'!$B$5:$J$44,5,FALSE)*VLOOKUP(ABSYLD2!G$4,'[1]INTERNAL PARAMETERS-1'!$B$5:$J$44,7,FALSE)*ABSYLD2!$F88 + ABSYLD1!G88*(1-VLOOKUP(ABSYLD2!G$4,'[1]INTERNAL PARAMETERS-1'!$B$5:$J$44,5,FALSE))*VLOOKUP(ABSYLD2!G$4,'[1]INTERNAL PARAMETERS-1'!$B$5:$J$44,9,FALSE)*ABSYLD2!$F88</f>
        <v>12110.705379283005</v>
      </c>
      <c r="H88" s="47">
        <f>ABSYLD1!H88*VLOOKUP(ABSYLD2!H$4,'[1]INTERNAL PARAMETERS-1'!$B$5:$J$44,5,FALSE)*VLOOKUP(ABSYLD2!H$4,'[1]INTERNAL PARAMETERS-1'!$B$5:$J$44,7,FALSE)*ABSYLD2!$F88 + ABSYLD1!H88*(1-VLOOKUP(ABSYLD2!H$4,'[1]INTERNAL PARAMETERS-1'!$B$5:$J$44,5,FALSE))*VLOOKUP(ABSYLD2!H$4,'[1]INTERNAL PARAMETERS-1'!$B$5:$J$44,9,FALSE)*ABSYLD2!$F88</f>
        <v>3404.1262869197376</v>
      </c>
      <c r="I88" s="47">
        <f>ABSYLD1!I88*VLOOKUP(ABSYLD2!I$4,'[1]INTERNAL PARAMETERS-1'!$B$5:$J$44,5,FALSE)*VLOOKUP(ABSYLD2!I$4,'[1]INTERNAL PARAMETERS-1'!$B$5:$J$44,7,FALSE)*ABSYLD2!$F88 + ABSYLD1!I88*(1-VLOOKUP(ABSYLD2!I$4,'[1]INTERNAL PARAMETERS-1'!$B$5:$J$44,5,FALSE))*VLOOKUP(ABSYLD2!I$4,'[1]INTERNAL PARAMETERS-1'!$B$5:$J$44,9,FALSE)*ABSYLD2!$F88</f>
        <v>4598.3245461427805</v>
      </c>
      <c r="J88" s="47">
        <f>ABSYLD1!J88*VLOOKUP(ABSYLD2!J$4,'[1]INTERNAL PARAMETERS-1'!$B$5:$J$44,5,FALSE)*VLOOKUP(ABSYLD2!J$4,'[1]INTERNAL PARAMETERS-1'!$B$5:$J$44,7,FALSE)*ABSYLD2!$F88 + ABSYLD1!J88*(1-VLOOKUP(ABSYLD2!J$4,'[1]INTERNAL PARAMETERS-1'!$B$5:$J$44,5,FALSE))*VLOOKUP(ABSYLD2!J$4,'[1]INTERNAL PARAMETERS-1'!$B$5:$J$44,9,FALSE)*ABSYLD2!$F88</f>
        <v>0</v>
      </c>
      <c r="K88" s="47">
        <f>ABSYLD1!K88*VLOOKUP(ABSYLD2!K$4,'[1]INTERNAL PARAMETERS-1'!$B$5:$J$44,5,FALSE)*VLOOKUP(ABSYLD2!K$4,'[1]INTERNAL PARAMETERS-1'!$B$5:$J$44,7,FALSE)*ABSYLD2!$F88 + ABSYLD1!K88*(1-VLOOKUP(ABSYLD2!K$4,'[1]INTERNAL PARAMETERS-1'!$B$5:$J$44,5,FALSE))*VLOOKUP(ABSYLD2!K$4,'[1]INTERNAL PARAMETERS-1'!$B$5:$J$44,9,FALSE)*ABSYLD2!$F88</f>
        <v>0</v>
      </c>
      <c r="L88" s="47">
        <f>ABSYLD1!L88*VLOOKUP(ABSYLD2!L$4,'[1]INTERNAL PARAMETERS-1'!$B$5:$J$44,5,FALSE)*VLOOKUP(ABSYLD2!L$4,'[1]INTERNAL PARAMETERS-1'!$B$5:$J$44,7,FALSE)*ABSYLD2!$F88 + ABSYLD1!L88*(1-VLOOKUP(ABSYLD2!L$4,'[1]INTERNAL PARAMETERS-1'!$B$5:$J$44,5,FALSE))*VLOOKUP(ABSYLD2!L$4,'[1]INTERNAL PARAMETERS-1'!$B$5:$J$44,9,FALSE)*ABSYLD2!$F88</f>
        <v>0</v>
      </c>
      <c r="M88" s="47">
        <f>ABSYLD1!M88*VLOOKUP(ABSYLD2!M$4,'[1]INTERNAL PARAMETERS-1'!$B$5:$J$44,5,FALSE)*VLOOKUP(ABSYLD2!M$4,'[1]INTERNAL PARAMETERS-1'!$B$5:$J$44,7,FALSE)*ABSYLD2!$F88 + ABSYLD1!M88*(1-VLOOKUP(ABSYLD2!M$4,'[1]INTERNAL PARAMETERS-1'!$B$5:$J$44,5,FALSE))*VLOOKUP(ABSYLD2!M$4,'[1]INTERNAL PARAMETERS-1'!$B$5:$J$44,9,FALSE)*ABSYLD2!$F88</f>
        <v>363.83326225458819</v>
      </c>
      <c r="N88" s="47">
        <f>ABSYLD1!N88*VLOOKUP(ABSYLD2!N$4,'[1]INTERNAL PARAMETERS-1'!$B$5:$J$44,5,FALSE)*VLOOKUP(ABSYLD2!N$4,'[1]INTERNAL PARAMETERS-1'!$B$5:$J$44,7,FALSE)*ABSYLD2!$F88 + ABSYLD1!N88*(1-VLOOKUP(ABSYLD2!N$4,'[1]INTERNAL PARAMETERS-1'!$B$5:$J$44,5,FALSE))*VLOOKUP(ABSYLD2!N$4,'[1]INTERNAL PARAMETERS-1'!$B$5:$J$44,9,FALSE)*ABSYLD2!$F88</f>
        <v>13.67857382773148</v>
      </c>
      <c r="O88" s="47">
        <f>ABSYLD1!O88*VLOOKUP(ABSYLD2!O$4,'[1]INTERNAL PARAMETERS-1'!$B$5:$J$44,5,FALSE)*VLOOKUP(ABSYLD2!O$4,'[1]INTERNAL PARAMETERS-1'!$B$5:$J$44,7,FALSE)*ABSYLD2!$F88 + ABSYLD1!O88*(1-VLOOKUP(ABSYLD2!O$4,'[1]INTERNAL PARAMETERS-1'!$B$5:$J$44,5,FALSE))*VLOOKUP(ABSYLD2!O$4,'[1]INTERNAL PARAMETERS-1'!$B$5:$J$44,9,FALSE)*ABSYLD2!$F88</f>
        <v>0</v>
      </c>
      <c r="P88" s="47">
        <f>ABSYLD1!P88*VLOOKUP(ABSYLD2!P$4,'[1]INTERNAL PARAMETERS-1'!$B$5:$J$44,5,FALSE)*VLOOKUP(ABSYLD2!P$4,'[1]INTERNAL PARAMETERS-1'!$B$5:$J$44,7,FALSE)*ABSYLD2!$F88 + ABSYLD1!P88*(1-VLOOKUP(ABSYLD2!P$4,'[1]INTERNAL PARAMETERS-1'!$B$5:$J$44,5,FALSE))*VLOOKUP(ABSYLD2!P$4,'[1]INTERNAL PARAMETERS-1'!$B$5:$J$44,9,FALSE)*ABSYLD2!$F88</f>
        <v>0</v>
      </c>
      <c r="Q88" s="47">
        <f>ABSYLD1!Q88*VLOOKUP(ABSYLD2!Q$4,'[1]INTERNAL PARAMETERS-1'!$B$5:$J$44,5,FALSE)*VLOOKUP(ABSYLD2!Q$4,'[1]INTERNAL PARAMETERS-1'!$B$5:$J$44,7,FALSE)*ABSYLD2!$F88 + ABSYLD1!Q88*(1-VLOOKUP(ABSYLD2!Q$4,'[1]INTERNAL PARAMETERS-1'!$B$5:$J$44,5,FALSE))*VLOOKUP(ABSYLD2!Q$4,'[1]INTERNAL PARAMETERS-1'!$B$5:$J$44,9,FALSE)*ABSYLD2!$F88</f>
        <v>0</v>
      </c>
      <c r="R88" s="47">
        <f>ABSYLD1!R88*VLOOKUP(ABSYLD2!R$4,'[1]INTERNAL PARAMETERS-1'!$B$5:$J$44,5,FALSE)*VLOOKUP(ABSYLD2!R$4,'[1]INTERNAL PARAMETERS-1'!$B$5:$J$44,7,FALSE)*ABSYLD2!$F88 + ABSYLD1!R88*(1-VLOOKUP(ABSYLD2!R$4,'[1]INTERNAL PARAMETERS-1'!$B$5:$J$44,5,FALSE))*VLOOKUP(ABSYLD2!R$4,'[1]INTERNAL PARAMETERS-1'!$B$5:$J$44,9,FALSE)*ABSYLD2!$F88</f>
        <v>44.608719317771389</v>
      </c>
      <c r="S88" s="47">
        <f>ABSYLD1!S88*VLOOKUP(ABSYLD2!S$4,'[1]INTERNAL PARAMETERS-1'!$B$5:$J$44,5,FALSE)*VLOOKUP(ABSYLD2!S$4,'[1]INTERNAL PARAMETERS-1'!$B$5:$J$44,7,FALSE)*ABSYLD2!$F88 + ABSYLD1!S88*(1-VLOOKUP(ABSYLD2!S$4,'[1]INTERNAL PARAMETERS-1'!$B$5:$J$44,5,FALSE))*VLOOKUP(ABSYLD2!S$4,'[1]INTERNAL PARAMETERS-1'!$B$5:$J$44,9,FALSE)*ABSYLD2!$F88</f>
        <v>549.70420284559714</v>
      </c>
      <c r="T88" s="47">
        <f>ABSYLD1!T88*VLOOKUP(ABSYLD2!T$4,'[1]INTERNAL PARAMETERS-1'!$B$5:$J$44,5,FALSE)*VLOOKUP(ABSYLD2!T$4,'[1]INTERNAL PARAMETERS-1'!$B$5:$J$44,7,FALSE)*ABSYLD2!$F88 + ABSYLD1!T88*(1-VLOOKUP(ABSYLD2!T$4,'[1]INTERNAL PARAMETERS-1'!$B$5:$J$44,5,FALSE))*VLOOKUP(ABSYLD2!T$4,'[1]INTERNAL PARAMETERS-1'!$B$5:$J$44,9,FALSE)*ABSYLD2!$F88</f>
        <v>219.55698756747307</v>
      </c>
      <c r="U88" s="47">
        <f>ABSYLD1!U88*VLOOKUP(ABSYLD2!U$4,'[1]INTERNAL PARAMETERS-1'!$B$5:$J$44,5,FALSE)*VLOOKUP(ABSYLD2!U$4,'[1]INTERNAL PARAMETERS-1'!$B$5:$J$44,7,FALSE)*ABSYLD2!$F88 + ABSYLD1!U88*(1-VLOOKUP(ABSYLD2!U$4,'[1]INTERNAL PARAMETERS-1'!$B$5:$J$44,5,FALSE))*VLOOKUP(ABSYLD2!U$4,'[1]INTERNAL PARAMETERS-1'!$B$5:$J$44,9,FALSE)*ABSYLD2!$F88</f>
        <v>47.25502243807513</v>
      </c>
      <c r="V88" s="47">
        <f>ABSYLD1!V88*VLOOKUP(ABSYLD2!V$4,'[1]INTERNAL PARAMETERS-1'!$B$5:$J$44,5,FALSE)*VLOOKUP(ABSYLD2!V$4,'[1]INTERNAL PARAMETERS-1'!$B$5:$J$44,7,FALSE)*ABSYLD2!$F88 + ABSYLD1!V88*(1-VLOOKUP(ABSYLD2!V$4,'[1]INTERNAL PARAMETERS-1'!$B$5:$J$44,5,FALSE))*VLOOKUP(ABSYLD2!V$4,'[1]INTERNAL PARAMETERS-1'!$B$5:$J$44,9,FALSE)*ABSYLD2!$F88</f>
        <v>538.17043187857337</v>
      </c>
      <c r="W88" s="47">
        <f>ABSYLD1!W88*VLOOKUP(ABSYLD2!W$4,'[1]INTERNAL PARAMETERS-1'!$B$5:$J$44,5,FALSE)*VLOOKUP(ABSYLD2!W$4,'[1]INTERNAL PARAMETERS-1'!$B$5:$J$44,7,FALSE)*ABSYLD2!$F88 + ABSYLD1!W88*(1-VLOOKUP(ABSYLD2!W$4,'[1]INTERNAL PARAMETERS-1'!$B$5:$J$44,5,FALSE))*VLOOKUP(ABSYLD2!W$4,'[1]INTERNAL PARAMETERS-1'!$B$5:$J$44,9,FALSE)*ABSYLD2!$F88</f>
        <v>0</v>
      </c>
      <c r="X88" s="47">
        <f>ABSYLD1!X88*VLOOKUP(ABSYLD2!X$4,'[1]INTERNAL PARAMETERS-1'!$B$5:$J$44,5,FALSE)*VLOOKUP(ABSYLD2!X$4,'[1]INTERNAL PARAMETERS-1'!$B$5:$J$44,7,FALSE)*ABSYLD2!$F88 + ABSYLD1!X88*(1-VLOOKUP(ABSYLD2!X$4,'[1]INTERNAL PARAMETERS-1'!$B$5:$J$44,5,FALSE))*VLOOKUP(ABSYLD2!X$4,'[1]INTERNAL PARAMETERS-1'!$B$5:$J$44,9,FALSE)*ABSYLD2!$F88</f>
        <v>0</v>
      </c>
      <c r="Y88" s="47">
        <f>ABSYLD1!Y88*VLOOKUP(ABSYLD2!Y$4,'[1]INTERNAL PARAMETERS-1'!$B$5:$J$44,5,FALSE)*VLOOKUP(ABSYLD2!Y$4,'[1]INTERNAL PARAMETERS-1'!$B$5:$J$44,7,FALSE)*ABSYLD2!$F88 + ABSYLD1!Y88*(1-VLOOKUP(ABSYLD2!Y$4,'[1]INTERNAL PARAMETERS-1'!$B$5:$J$44,5,FALSE))*VLOOKUP(ABSYLD2!Y$4,'[1]INTERNAL PARAMETERS-1'!$B$5:$J$44,9,FALSE)*ABSYLD2!$F88</f>
        <v>0</v>
      </c>
      <c r="Z88" s="47">
        <f>ABSYLD1!Z88*VLOOKUP(ABSYLD2!Z$4,'[1]INTERNAL PARAMETERS-1'!$B$5:$J$44,5,FALSE)*VLOOKUP(ABSYLD2!Z$4,'[1]INTERNAL PARAMETERS-1'!$B$5:$J$44,7,FALSE)*ABSYLD2!$F88 + ABSYLD1!Z88*(1-VLOOKUP(ABSYLD2!Z$4,'[1]INTERNAL PARAMETERS-1'!$B$5:$J$44,5,FALSE))*VLOOKUP(ABSYLD2!Z$4,'[1]INTERNAL PARAMETERS-1'!$B$5:$J$44,9,FALSE)*ABSYLD2!$F88</f>
        <v>0</v>
      </c>
      <c r="AA88" s="47">
        <f>ABSYLD1!AA88*VLOOKUP(ABSYLD2!AA$4,'[1]INTERNAL PARAMETERS-1'!$B$5:$J$44,5,FALSE)*VLOOKUP(ABSYLD2!AA$4,'[1]INTERNAL PARAMETERS-1'!$B$5:$J$44,7,FALSE)*ABSYLD2!$F88 + ABSYLD1!AA88*(1-VLOOKUP(ABSYLD2!AA$4,'[1]INTERNAL PARAMETERS-1'!$B$5:$J$44,5,FALSE))*VLOOKUP(ABSYLD2!AA$4,'[1]INTERNAL PARAMETERS-1'!$B$5:$J$44,9,FALSE)*ABSYLD2!$F88</f>
        <v>0</v>
      </c>
      <c r="AB88" s="47">
        <f>ABSYLD1!AB88*VLOOKUP(ABSYLD2!AB$4,'[1]INTERNAL PARAMETERS-1'!$B$5:$J$44,5,FALSE)*VLOOKUP(ABSYLD2!AB$4,'[1]INTERNAL PARAMETERS-1'!$B$5:$J$44,7,FALSE)*ABSYLD2!$F88 + ABSYLD1!AB88*(1-VLOOKUP(ABSYLD2!AB$4,'[1]INTERNAL PARAMETERS-1'!$B$5:$J$44,5,FALSE))*VLOOKUP(ABSYLD2!AB$4,'[1]INTERNAL PARAMETERS-1'!$B$5:$J$44,9,FALSE)*ABSYLD2!$F88</f>
        <v>0</v>
      </c>
      <c r="AC88" s="47">
        <f>ABSYLD1!AC88*VLOOKUP(ABSYLD2!AC$4,'[1]INTERNAL PARAMETERS-1'!$B$5:$J$44,5,FALSE)*VLOOKUP(ABSYLD2!AC$4,'[1]INTERNAL PARAMETERS-1'!$B$5:$J$44,7,FALSE)*ABSYLD2!$F88 + ABSYLD1!AC88*(1-VLOOKUP(ABSYLD2!AC$4,'[1]INTERNAL PARAMETERS-1'!$B$5:$J$44,5,FALSE))*VLOOKUP(ABSYLD2!AC$4,'[1]INTERNAL PARAMETERS-1'!$B$5:$J$44,9,FALSE)*ABSYLD2!$F88</f>
        <v>0</v>
      </c>
      <c r="AD88" s="47">
        <f>ABSYLD1!AD88*VLOOKUP(ABSYLD2!AD$4,'[1]INTERNAL PARAMETERS-1'!$B$5:$J$44,5,FALSE)*VLOOKUP(ABSYLD2!AD$4,'[1]INTERNAL PARAMETERS-1'!$B$5:$J$44,7,FALSE)*ABSYLD2!$F88 + ABSYLD1!AD88*(1-VLOOKUP(ABSYLD2!AD$4,'[1]INTERNAL PARAMETERS-1'!$B$5:$J$44,5,FALSE))*VLOOKUP(ABSYLD2!AD$4,'[1]INTERNAL PARAMETERS-1'!$B$5:$J$44,9,FALSE)*ABSYLD2!$F88</f>
        <v>0</v>
      </c>
      <c r="AE88" s="47">
        <f>ABSYLD1!AE88*VLOOKUP(ABSYLD2!AE$4,'[1]INTERNAL PARAMETERS-1'!$B$5:$J$44,5,FALSE)*VLOOKUP(ABSYLD2!AE$4,'[1]INTERNAL PARAMETERS-1'!$B$5:$J$44,7,FALSE)*ABSYLD2!$F88 + ABSYLD1!AE88*(1-VLOOKUP(ABSYLD2!AE$4,'[1]INTERNAL PARAMETERS-1'!$B$5:$J$44,5,FALSE))*VLOOKUP(ABSYLD2!AE$4,'[1]INTERNAL PARAMETERS-1'!$B$5:$J$44,9,FALSE)*ABSYLD2!$F88</f>
        <v>0</v>
      </c>
      <c r="AF88" s="47">
        <f>ABSYLD1!AF88*VLOOKUP(ABSYLD2!AF$4,'[1]INTERNAL PARAMETERS-1'!$B$5:$J$44,5,FALSE)*VLOOKUP(ABSYLD2!AF$4,'[1]INTERNAL PARAMETERS-1'!$B$5:$J$44,7,FALSE)*ABSYLD2!$F88 + ABSYLD1!AF88*(1-VLOOKUP(ABSYLD2!AF$4,'[1]INTERNAL PARAMETERS-1'!$B$5:$J$44,5,FALSE))*VLOOKUP(ABSYLD2!AF$4,'[1]INTERNAL PARAMETERS-1'!$B$5:$J$44,9,FALSE)*ABSYLD2!$F88</f>
        <v>67.956577163579539</v>
      </c>
      <c r="AG88" s="47">
        <f>ABSYLD1!AG88*VLOOKUP(ABSYLD2!AG$4,'[1]INTERNAL PARAMETERS-1'!$B$5:$J$44,5,FALSE)*VLOOKUP(ABSYLD2!AG$4,'[1]INTERNAL PARAMETERS-1'!$B$5:$J$44,7,FALSE)*ABSYLD2!$F88 + ABSYLD1!AG88*(1-VLOOKUP(ABSYLD2!AG$4,'[1]INTERNAL PARAMETERS-1'!$B$5:$J$44,5,FALSE))*VLOOKUP(ABSYLD2!AG$4,'[1]INTERNAL PARAMETERS-1'!$B$5:$J$44,9,FALSE)*ABSYLD2!$F88</f>
        <v>0</v>
      </c>
      <c r="AH88" s="47">
        <f>ABSYLD1!AH88*VLOOKUP(ABSYLD2!AH$4,'[1]INTERNAL PARAMETERS-1'!$B$5:$J$44,5,FALSE)*VLOOKUP(ABSYLD2!AH$4,'[1]INTERNAL PARAMETERS-1'!$B$5:$J$44,7,FALSE)*ABSYLD2!$F88 + ABSYLD1!AH88*(1-VLOOKUP(ABSYLD2!AH$4,'[1]INTERNAL PARAMETERS-1'!$B$5:$J$44,5,FALSE))*VLOOKUP(ABSYLD2!AH$4,'[1]INTERNAL PARAMETERS-1'!$B$5:$J$44,9,FALSE)*ABSYLD2!$F88</f>
        <v>3.8329924473205739</v>
      </c>
      <c r="AI88" s="47">
        <f>ABSYLD1!AI88*VLOOKUP(ABSYLD2!AI$4,'[1]INTERNAL PARAMETERS-1'!$B$5:$J$44,5,FALSE)*VLOOKUP(ABSYLD2!AI$4,'[1]INTERNAL PARAMETERS-1'!$B$5:$J$44,7,FALSE)*ABSYLD2!$F88 + ABSYLD1!AI88*(1-VLOOKUP(ABSYLD2!AI$4,'[1]INTERNAL PARAMETERS-1'!$B$5:$J$44,5,FALSE))*VLOOKUP(ABSYLD2!AI$4,'[1]INTERNAL PARAMETERS-1'!$B$5:$J$44,9,FALSE)*ABSYLD2!$F88</f>
        <v>10.454650981875028</v>
      </c>
      <c r="AJ88" s="47">
        <f>ABSYLD1!AJ88*VLOOKUP(ABSYLD2!AJ$4,'[1]INTERNAL PARAMETERS-1'!$B$5:$J$44,5,FALSE)*VLOOKUP(ABSYLD2!AJ$4,'[1]INTERNAL PARAMETERS-1'!$B$5:$J$44,7,FALSE)*ABSYLD2!$F88 + ABSYLD1!AJ88*(1-VLOOKUP(ABSYLD2!AJ$4,'[1]INTERNAL PARAMETERS-1'!$B$5:$J$44,5,FALSE))*VLOOKUP(ABSYLD2!AJ$4,'[1]INTERNAL PARAMETERS-1'!$B$5:$J$44,9,FALSE)*ABSYLD2!$F88</f>
        <v>108.73375333706775</v>
      </c>
      <c r="AK88" s="47">
        <f>ABSYLD1!AK88*VLOOKUP(ABSYLD2!AK$4,'[1]INTERNAL PARAMETERS-1'!$B$5:$J$44,5,FALSE)*VLOOKUP(ABSYLD2!AK$4,'[1]INTERNAL PARAMETERS-1'!$B$5:$J$44,7,FALSE)*ABSYLD2!$F88 + ABSYLD1!AK88*(1-VLOOKUP(ABSYLD2!AK$4,'[1]INTERNAL PARAMETERS-1'!$B$5:$J$44,5,FALSE))*VLOOKUP(ABSYLD2!AK$4,'[1]INTERNAL PARAMETERS-1'!$B$5:$J$44,9,FALSE)*ABSYLD2!$F88</f>
        <v>0</v>
      </c>
      <c r="AL88" s="47">
        <f>ABSYLD1!AL88*VLOOKUP(ABSYLD2!AL$4,'[1]INTERNAL PARAMETERS-1'!$B$5:$J$44,5,FALSE)*VLOOKUP(ABSYLD2!AL$4,'[1]INTERNAL PARAMETERS-1'!$B$5:$J$44,7,FALSE)*ABSYLD2!$F88 + ABSYLD1!AL88*(1-VLOOKUP(ABSYLD2!AL$4,'[1]INTERNAL PARAMETERS-1'!$B$5:$J$44,5,FALSE))*VLOOKUP(ABSYLD2!AL$4,'[1]INTERNAL PARAMETERS-1'!$B$5:$J$44,9,FALSE)*ABSYLD2!$F88</f>
        <v>0</v>
      </c>
      <c r="AM88" s="47">
        <f>ABSYLD1!AM88*VLOOKUP(ABSYLD2!AM$4,'[1]INTERNAL PARAMETERS-1'!$B$5:$J$44,5,FALSE)*VLOOKUP(ABSYLD2!AM$4,'[1]INTERNAL PARAMETERS-1'!$B$5:$J$44,7,FALSE)*ABSYLD2!$F88 + ABSYLD1!AM88*(1-VLOOKUP(ABSYLD2!AM$4,'[1]INTERNAL PARAMETERS-1'!$B$5:$J$44,5,FALSE))*VLOOKUP(ABSYLD2!AM$4,'[1]INTERNAL PARAMETERS-1'!$B$5:$J$44,9,FALSE)*ABSYLD2!$F88</f>
        <v>0</v>
      </c>
      <c r="AN88" s="47">
        <f>ABSYLD1!AN88*VLOOKUP(ABSYLD2!AN$4,'[1]INTERNAL PARAMETERS-1'!$B$5:$J$44,5,FALSE)*VLOOKUP(ABSYLD2!AN$4,'[1]INTERNAL PARAMETERS-1'!$B$5:$J$44,7,FALSE)*ABSYLD2!$F88 + ABSYLD1!AN88*(1-VLOOKUP(ABSYLD2!AN$4,'[1]INTERNAL PARAMETERS-1'!$B$5:$J$44,5,FALSE))*VLOOKUP(ABSYLD2!AN$4,'[1]INTERNAL PARAMETERS-1'!$B$5:$J$44,9,FALSE)*ABSYLD2!$F88</f>
        <v>0</v>
      </c>
      <c r="AO88" s="47">
        <f>ABSYLD1!AO88*VLOOKUP(ABSYLD2!AO$4,'[1]INTERNAL PARAMETERS-1'!$B$5:$J$44,5,FALSE)*VLOOKUP(ABSYLD2!AO$4,'[1]INTERNAL PARAMETERS-1'!$B$5:$J$44,7,FALSE)*ABSYLD2!$F88 + ABSYLD1!AO88*(1-VLOOKUP(ABSYLD2!AO$4,'[1]INTERNAL PARAMETERS-1'!$B$5:$J$44,5,FALSE))*VLOOKUP(ABSYLD2!AO$4,'[1]INTERNAL PARAMETERS-1'!$B$5:$J$44,9,FALSE)*ABSYLD2!$F88</f>
        <v>0</v>
      </c>
      <c r="AP88" s="47">
        <f>ABSYLD1!AP88*VLOOKUP(ABSYLD2!AP$4,'[1]INTERNAL PARAMETERS-1'!$B$5:$J$44,5,FALSE)*VLOOKUP(ABSYLD2!AP$4,'[1]INTERNAL PARAMETERS-1'!$B$5:$J$44,7,FALSE)*ABSYLD2!$F88 + ABSYLD1!AP88*(1-VLOOKUP(ABSYLD2!AP$4,'[1]INTERNAL PARAMETERS-1'!$B$5:$J$44,5,FALSE))*VLOOKUP(ABSYLD2!AP$4,'[1]INTERNAL PARAMETERS-1'!$B$5:$J$44,9,FALSE)*ABSYLD2!$F88</f>
        <v>0</v>
      </c>
      <c r="AQ88" s="47">
        <f>ABSYLD1!AQ88*VLOOKUP(ABSYLD2!AQ$4,'[1]INTERNAL PARAMETERS-1'!$B$5:$J$44,5,FALSE)*VLOOKUP(ABSYLD2!AQ$4,'[1]INTERNAL PARAMETERS-1'!$B$5:$J$44,7,FALSE)*ABSYLD2!$F88 + ABSYLD1!AQ88*(1-VLOOKUP(ABSYLD2!AQ$4,'[1]INTERNAL PARAMETERS-1'!$B$5:$J$44,5,FALSE))*VLOOKUP(ABSYLD2!AQ$4,'[1]INTERNAL PARAMETERS-1'!$B$5:$J$44,9,FALSE)*ABSYLD2!$F88</f>
        <v>0</v>
      </c>
      <c r="AR88" s="47">
        <f>ABSYLD1!AR88*VLOOKUP(ABSYLD2!AR$4,'[1]INTERNAL PARAMETERS-1'!$B$5:$J$44,5,FALSE)*VLOOKUP(ABSYLD2!AR$4,'[1]INTERNAL PARAMETERS-1'!$B$5:$J$44,7,FALSE)*ABSYLD2!$F88 + ABSYLD1!AR88*(1-VLOOKUP(ABSYLD2!AR$4,'[1]INTERNAL PARAMETERS-1'!$B$5:$J$44,5,FALSE))*VLOOKUP(ABSYLD2!AR$4,'[1]INTERNAL PARAMETERS-1'!$B$5:$J$44,9,FALSE)*ABSYLD2!$F88</f>
        <v>0</v>
      </c>
      <c r="AS88" s="47">
        <f>ABSYLD1!AS88*VLOOKUP(ABSYLD2!AS$4,'[1]INTERNAL PARAMETERS-1'!$B$5:$J$44,5,FALSE)*VLOOKUP(ABSYLD2!AS$4,'[1]INTERNAL PARAMETERS-1'!$B$5:$J$44,7,FALSE)*ABSYLD2!$F88 + ABSYLD1!AS88*(1-VLOOKUP(ABSYLD2!AS$4,'[1]INTERNAL PARAMETERS-1'!$B$5:$J$44,5,FALSE))*VLOOKUP(ABSYLD2!AS$4,'[1]INTERNAL PARAMETERS-1'!$B$5:$J$44,9,FALSE)*ABSYLD2!$F88</f>
        <v>0</v>
      </c>
      <c r="AT88" s="46">
        <f>ABSYLD1!AT88*VLOOKUP(ABSYLD2!AT$4,'[1]INTERNAL PARAMETERS-1'!$B$5:$J$44,5,FALSE)*VLOOKUP(ABSYLD2!AT$4,'[1]INTERNAL PARAMETERS-1'!$B$5:$J$44,7,FALSE)*ABSYLD2!$F88 + ABSYLD1!AT88*(1-VLOOKUP(ABSYLD2!AT$4,'[1]INTERNAL PARAMETERS-1'!$B$5:$J$44,5,FALSE))*VLOOKUP(ABSYLD2!AT$4,'[1]INTERNAL PARAMETERS-1'!$B$5:$J$44,9,FALSE)*ABSYLD2!$F88</f>
        <v>0</v>
      </c>
      <c r="AU88" s="48">
        <f>ABSYLD1!AU88*VLOOKUP(ABSYLD2!AU$4,'[1]INTERNAL PARAMETERS-1'!$B$5:$J$44,5,FALSE)*VLOOKUP(ABSYLD2!AU$4,'[1]INTERNAL PARAMETERS-1'!$B$5:$J$44,6,FALSE)*VLOOKUP(ABSYLD2!AU$4,'[1]INTERNAL PARAMETERS-1'!$B$5:$J$44,3,FALSE) + ABSYLD1!AU88*(1-VLOOKUP(ABSYLD2!AU$4,'[1]INTERNAL PARAMETERS-1'!$B$5:$J$44,5,FALSE))*VLOOKUP(ABSYLD2!AU$4,'[1]INTERNAL PARAMETERS-1'!$B$5:$J$44,8,FALSE)*VLOOKUP(ABSYLD2!AU$4,'[1]INTERNAL PARAMETERS-1'!$B$5:$J$44,3,FALSE)</f>
        <v>0</v>
      </c>
      <c r="AV88" s="47">
        <f>ABSYLD1!AV88*VLOOKUP(ABSYLD2!AV$4,'[1]INTERNAL PARAMETERS-1'!$B$5:$J$44,5,FALSE)*VLOOKUP(ABSYLD2!AV$4,'[1]INTERNAL PARAMETERS-1'!$B$5:$J$44,6,FALSE)*VLOOKUP(ABSYLD2!AV$4,'[1]INTERNAL PARAMETERS-1'!$B$5:$J$44,3,FALSE) + ABSYLD1!AV88*(1-VLOOKUP(ABSYLD2!AV$4,'[1]INTERNAL PARAMETERS-1'!$B$5:$J$44,5,FALSE))*VLOOKUP(ABSYLD2!AV$4,'[1]INTERNAL PARAMETERS-1'!$B$5:$J$44,8,FALSE)*VLOOKUP(ABSYLD2!AV$4,'[1]INTERNAL PARAMETERS-1'!$B$5:$J$44,3,FALSE)</f>
        <v>0</v>
      </c>
      <c r="AW88" s="47">
        <f>ABSYLD1!AW88*VLOOKUP(ABSYLD2!AW$4,'[1]INTERNAL PARAMETERS-1'!$B$5:$J$44,5,FALSE)*VLOOKUP(ABSYLD2!AW$4,'[1]INTERNAL PARAMETERS-1'!$B$5:$J$44,6,FALSE)*VLOOKUP(ABSYLD2!AW$4,'[1]INTERNAL PARAMETERS-1'!$B$5:$J$44,3,FALSE) + ABSYLD1!AW88*(1-VLOOKUP(ABSYLD2!AW$4,'[1]INTERNAL PARAMETERS-1'!$B$5:$J$44,5,FALSE))*VLOOKUP(ABSYLD2!AW$4,'[1]INTERNAL PARAMETERS-1'!$B$5:$J$44,8,FALSE)*VLOOKUP(ABSYLD2!AW$4,'[1]INTERNAL PARAMETERS-1'!$B$5:$J$44,3,FALSE)</f>
        <v>180.39999729190282</v>
      </c>
      <c r="AX88" s="47">
        <f>ABSYLD1!AX88*VLOOKUP(ABSYLD2!AX$4,'[1]INTERNAL PARAMETERS-1'!$B$5:$J$44,5,FALSE)*VLOOKUP(ABSYLD2!AX$4,'[1]INTERNAL PARAMETERS-1'!$B$5:$J$44,6,FALSE)*VLOOKUP(ABSYLD2!AX$4,'[1]INTERNAL PARAMETERS-1'!$B$5:$J$44,3,FALSE) + ABSYLD1!AX88*(1-VLOOKUP(ABSYLD2!AX$4,'[1]INTERNAL PARAMETERS-1'!$B$5:$J$44,5,FALSE))*VLOOKUP(ABSYLD2!AX$4,'[1]INTERNAL PARAMETERS-1'!$B$5:$J$44,8,FALSE)*VLOOKUP(ABSYLD2!AX$4,'[1]INTERNAL PARAMETERS-1'!$B$5:$J$44,3,FALSE)</f>
        <v>0</v>
      </c>
      <c r="AY88" s="47">
        <f>ABSYLD1!AY88*VLOOKUP(ABSYLD2!AY$4,'[1]INTERNAL PARAMETERS-1'!$B$5:$J$44,5,FALSE)*VLOOKUP(ABSYLD2!AY$4,'[1]INTERNAL PARAMETERS-1'!$B$5:$J$44,6,FALSE)*VLOOKUP(ABSYLD2!AY$4,'[1]INTERNAL PARAMETERS-1'!$B$5:$J$44,3,FALSE) + ABSYLD1!AY88*(1-VLOOKUP(ABSYLD2!AY$4,'[1]INTERNAL PARAMETERS-1'!$B$5:$J$44,5,FALSE))*VLOOKUP(ABSYLD2!AY$4,'[1]INTERNAL PARAMETERS-1'!$B$5:$J$44,8,FALSE)*VLOOKUP(ABSYLD2!AY$4,'[1]INTERNAL PARAMETERS-1'!$B$5:$J$44,3,FALSE)</f>
        <v>0</v>
      </c>
      <c r="AZ88" s="47">
        <f>ABSYLD1!AZ88*VLOOKUP(ABSYLD2!AZ$4,'[1]INTERNAL PARAMETERS-1'!$B$5:$J$44,5,FALSE)*VLOOKUP(ABSYLD2!AZ$4,'[1]INTERNAL PARAMETERS-1'!$B$5:$J$44,6,FALSE)*VLOOKUP(ABSYLD2!AZ$4,'[1]INTERNAL PARAMETERS-1'!$B$5:$J$44,3,FALSE) + ABSYLD1!AZ88*(1-VLOOKUP(ABSYLD2!AZ$4,'[1]INTERNAL PARAMETERS-1'!$B$5:$J$44,5,FALSE))*VLOOKUP(ABSYLD2!AZ$4,'[1]INTERNAL PARAMETERS-1'!$B$5:$J$44,8,FALSE)*VLOOKUP(ABSYLD2!AZ$4,'[1]INTERNAL PARAMETERS-1'!$B$5:$J$44,3,FALSE)</f>
        <v>0</v>
      </c>
      <c r="BA88" s="47">
        <f>ABSYLD1!BA88*VLOOKUP(ABSYLD2!BA$4,'[1]INTERNAL PARAMETERS-1'!$B$5:$J$44,5,FALSE)*VLOOKUP(ABSYLD2!BA$4,'[1]INTERNAL PARAMETERS-1'!$B$5:$J$44,6,FALSE)*VLOOKUP(ABSYLD2!BA$4,'[1]INTERNAL PARAMETERS-1'!$B$5:$J$44,3,FALSE) + ABSYLD1!BA88*(1-VLOOKUP(ABSYLD2!BA$4,'[1]INTERNAL PARAMETERS-1'!$B$5:$J$44,5,FALSE))*VLOOKUP(ABSYLD2!BA$4,'[1]INTERNAL PARAMETERS-1'!$B$5:$J$44,8,FALSE)*VLOOKUP(ABSYLD2!BA$4,'[1]INTERNAL PARAMETERS-1'!$B$5:$J$44,3,FALSE)</f>
        <v>142.67021564156491</v>
      </c>
      <c r="BB88" s="47">
        <f>ABSYLD1!BB88*VLOOKUP(ABSYLD2!BB$4,'[1]INTERNAL PARAMETERS-1'!$B$5:$J$44,5,FALSE)*VLOOKUP(ABSYLD2!BB$4,'[1]INTERNAL PARAMETERS-1'!$B$5:$J$44,6,FALSE)*VLOOKUP(ABSYLD2!BB$4,'[1]INTERNAL PARAMETERS-1'!$B$5:$J$44,3,FALSE) + ABSYLD1!BB88*(1-VLOOKUP(ABSYLD2!BB$4,'[1]INTERNAL PARAMETERS-1'!$B$5:$J$44,5,FALSE))*VLOOKUP(ABSYLD2!BB$4,'[1]INTERNAL PARAMETERS-1'!$B$5:$J$44,8,FALSE)*VLOOKUP(ABSYLD2!BB$4,'[1]INTERNAL PARAMETERS-1'!$B$5:$J$44,3,FALSE)</f>
        <v>26.769052412502461</v>
      </c>
      <c r="BC88" s="47">
        <f>ABSYLD1!BC88*VLOOKUP(ABSYLD2!BC$4,'[1]INTERNAL PARAMETERS-1'!$B$5:$J$44,5,FALSE)*VLOOKUP(ABSYLD2!BC$4,'[1]INTERNAL PARAMETERS-1'!$B$5:$J$44,6,FALSE)*VLOOKUP(ABSYLD2!BC$4,'[1]INTERNAL PARAMETERS-1'!$B$5:$J$44,3,FALSE) + ABSYLD1!BC88*(1-VLOOKUP(ABSYLD2!BC$4,'[1]INTERNAL PARAMETERS-1'!$B$5:$J$44,5,FALSE))*VLOOKUP(ABSYLD2!BC$4,'[1]INTERNAL PARAMETERS-1'!$B$5:$J$44,8,FALSE)*VLOOKUP(ABSYLD2!BC$4,'[1]INTERNAL PARAMETERS-1'!$B$5:$J$44,3,FALSE)</f>
        <v>116.77802665046569</v>
      </c>
      <c r="BD88" s="47">
        <f>ABSYLD1!BD88*VLOOKUP(ABSYLD2!BD$4,'[1]INTERNAL PARAMETERS-1'!$B$5:$J$44,5,FALSE)*VLOOKUP(ABSYLD2!BD$4,'[1]INTERNAL PARAMETERS-1'!$B$5:$J$44,6,FALSE)*VLOOKUP(ABSYLD2!BD$4,'[1]INTERNAL PARAMETERS-1'!$B$5:$J$44,3,FALSE) + ABSYLD1!BD88*(1-VLOOKUP(ABSYLD2!BD$4,'[1]INTERNAL PARAMETERS-1'!$B$5:$J$44,5,FALSE))*VLOOKUP(ABSYLD2!BD$4,'[1]INTERNAL PARAMETERS-1'!$B$5:$J$44,8,FALSE)*VLOOKUP(ABSYLD2!BD$4,'[1]INTERNAL PARAMETERS-1'!$B$5:$J$44,3,FALSE)</f>
        <v>21.034508560095293</v>
      </c>
      <c r="BE88" s="47">
        <f>ABSYLD1!BE88*VLOOKUP(ABSYLD2!BE$4,'[1]INTERNAL PARAMETERS-1'!$B$5:$J$44,5,FALSE)*VLOOKUP(ABSYLD2!BE$4,'[1]INTERNAL PARAMETERS-1'!$B$5:$J$44,6,FALSE)*VLOOKUP(ABSYLD2!BE$4,'[1]INTERNAL PARAMETERS-1'!$B$5:$J$44,3,FALSE) + ABSYLD1!BE88*(1-VLOOKUP(ABSYLD2!BE$4,'[1]INTERNAL PARAMETERS-1'!$B$5:$J$44,5,FALSE))*VLOOKUP(ABSYLD2!BE$4,'[1]INTERNAL PARAMETERS-1'!$B$5:$J$44,8,FALSE)*VLOOKUP(ABSYLD2!BE$4,'[1]INTERNAL PARAMETERS-1'!$B$5:$J$44,3,FALSE)</f>
        <v>57.778653435731634</v>
      </c>
      <c r="BF88" s="47">
        <f>ABSYLD1!BF88*VLOOKUP(ABSYLD2!BF$4,'[1]INTERNAL PARAMETERS-1'!$B$5:$J$44,5,FALSE)*VLOOKUP(ABSYLD2!BF$4,'[1]INTERNAL PARAMETERS-1'!$B$5:$J$44,6,FALSE)*VLOOKUP(ABSYLD2!BF$4,'[1]INTERNAL PARAMETERS-1'!$B$5:$J$44,3,FALSE) + ABSYLD1!BF88*(1-VLOOKUP(ABSYLD2!BF$4,'[1]INTERNAL PARAMETERS-1'!$B$5:$J$44,5,FALSE))*VLOOKUP(ABSYLD2!BF$4,'[1]INTERNAL PARAMETERS-1'!$B$5:$J$44,8,FALSE)*VLOOKUP(ABSYLD2!BF$4,'[1]INTERNAL PARAMETERS-1'!$B$5:$J$44,3,FALSE)</f>
        <v>0</v>
      </c>
      <c r="BG88" s="47">
        <f>ABSYLD1!BG88*VLOOKUP(ABSYLD2!BG$4,'[1]INTERNAL PARAMETERS-1'!$B$5:$J$44,5,FALSE)*VLOOKUP(ABSYLD2!BG$4,'[1]INTERNAL PARAMETERS-1'!$B$5:$J$44,6,FALSE)*VLOOKUP(ABSYLD2!BG$4,'[1]INTERNAL PARAMETERS-1'!$B$5:$J$44,3,FALSE) + ABSYLD1!BG88*(1-VLOOKUP(ABSYLD2!BG$4,'[1]INTERNAL PARAMETERS-1'!$B$5:$J$44,5,FALSE))*VLOOKUP(ABSYLD2!BG$4,'[1]INTERNAL PARAMETERS-1'!$B$5:$J$44,8,FALSE)*VLOOKUP(ABSYLD2!BG$4,'[1]INTERNAL PARAMETERS-1'!$B$5:$J$44,3,FALSE)</f>
        <v>27.241373580928173</v>
      </c>
      <c r="BH88" s="47">
        <f>ABSYLD1!BH88*VLOOKUP(ABSYLD2!BH$4,'[1]INTERNAL PARAMETERS-1'!$B$5:$J$44,5,FALSE)*VLOOKUP(ABSYLD2!BH$4,'[1]INTERNAL PARAMETERS-1'!$B$5:$J$44,6,FALSE)*VLOOKUP(ABSYLD2!BH$4,'[1]INTERNAL PARAMETERS-1'!$B$5:$J$44,3,FALSE) + ABSYLD1!BH88*(1-VLOOKUP(ABSYLD2!BH$4,'[1]INTERNAL PARAMETERS-1'!$B$5:$J$44,5,FALSE))*VLOOKUP(ABSYLD2!BH$4,'[1]INTERNAL PARAMETERS-1'!$B$5:$J$44,8,FALSE)*VLOOKUP(ABSYLD2!BH$4,'[1]INTERNAL PARAMETERS-1'!$B$5:$J$44,3,FALSE)</f>
        <v>0.22650393207411251</v>
      </c>
      <c r="BI88" s="47">
        <f>ABSYLD1!BI88*VLOOKUP(ABSYLD2!BI$4,'[1]INTERNAL PARAMETERS-1'!$B$5:$J$44,5,FALSE)*VLOOKUP(ABSYLD2!BI$4,'[1]INTERNAL PARAMETERS-1'!$B$5:$J$44,6,FALSE)*VLOOKUP(ABSYLD2!BI$4,'[1]INTERNAL PARAMETERS-1'!$B$5:$J$44,3,FALSE) + ABSYLD1!BI88*(1-VLOOKUP(ABSYLD2!BI$4,'[1]INTERNAL PARAMETERS-1'!$B$5:$J$44,5,FALSE))*VLOOKUP(ABSYLD2!BI$4,'[1]INTERNAL PARAMETERS-1'!$B$5:$J$44,8,FALSE)*VLOOKUP(ABSYLD2!BI$4,'[1]INTERNAL PARAMETERS-1'!$B$5:$J$44,3,FALSE)</f>
        <v>0</v>
      </c>
      <c r="BJ88" s="47">
        <f>ABSYLD1!BJ88*VLOOKUP(ABSYLD2!BJ$4,'[1]INTERNAL PARAMETERS-1'!$B$5:$J$44,5,FALSE)*VLOOKUP(ABSYLD2!BJ$4,'[1]INTERNAL PARAMETERS-1'!$B$5:$J$44,6,FALSE)*VLOOKUP(ABSYLD2!BJ$4,'[1]INTERNAL PARAMETERS-1'!$B$5:$J$44,3,FALSE) + ABSYLD1!BJ88*(1-VLOOKUP(ABSYLD2!BJ$4,'[1]INTERNAL PARAMETERS-1'!$B$5:$J$44,5,FALSE))*VLOOKUP(ABSYLD2!BJ$4,'[1]INTERNAL PARAMETERS-1'!$B$5:$J$44,8,FALSE)*VLOOKUP(ABSYLD2!BJ$4,'[1]INTERNAL PARAMETERS-1'!$B$5:$J$44,3,FALSE)</f>
        <v>10.82000682030651</v>
      </c>
      <c r="BK88" s="47">
        <f>ABSYLD1!BK88*VLOOKUP(ABSYLD2!BK$4,'[1]INTERNAL PARAMETERS-1'!$B$5:$J$44,5,FALSE)*VLOOKUP(ABSYLD2!BK$4,'[1]INTERNAL PARAMETERS-1'!$B$5:$J$44,6,FALSE)*VLOOKUP(ABSYLD2!BK$4,'[1]INTERNAL PARAMETERS-1'!$B$5:$J$44,3,FALSE) + ABSYLD1!BK88*(1-VLOOKUP(ABSYLD2!BK$4,'[1]INTERNAL PARAMETERS-1'!$B$5:$J$44,5,FALSE))*VLOOKUP(ABSYLD2!BK$4,'[1]INTERNAL PARAMETERS-1'!$B$5:$J$44,8,FALSE)*VLOOKUP(ABSYLD2!BK$4,'[1]INTERNAL PARAMETERS-1'!$B$5:$J$44,3,FALSE)</f>
        <v>14.797035863202058</v>
      </c>
      <c r="BL88" s="47">
        <f>ABSYLD1!BL88*VLOOKUP(ABSYLD2!BL$4,'[1]INTERNAL PARAMETERS-1'!$B$5:$J$44,5,FALSE)*VLOOKUP(ABSYLD2!BL$4,'[1]INTERNAL PARAMETERS-1'!$B$5:$J$44,6,FALSE)*VLOOKUP(ABSYLD2!BL$4,'[1]INTERNAL PARAMETERS-1'!$B$5:$J$44,3,FALSE) + ABSYLD1!BL88*(1-VLOOKUP(ABSYLD2!BL$4,'[1]INTERNAL PARAMETERS-1'!$B$5:$J$44,5,FALSE))*VLOOKUP(ABSYLD2!BL$4,'[1]INTERNAL PARAMETERS-1'!$B$5:$J$44,8,FALSE)*VLOOKUP(ABSYLD2!BL$4,'[1]INTERNAL PARAMETERS-1'!$B$5:$J$44,3,FALSE)</f>
        <v>45.22834726650413</v>
      </c>
      <c r="BM88" s="47">
        <f>ABSYLD1!BM88*VLOOKUP(ABSYLD2!BM$4,'[1]INTERNAL PARAMETERS-1'!$B$5:$J$44,5,FALSE)*VLOOKUP(ABSYLD2!BM$4,'[1]INTERNAL PARAMETERS-1'!$B$5:$J$44,6,FALSE)*VLOOKUP(ABSYLD2!BM$4,'[1]INTERNAL PARAMETERS-1'!$B$5:$J$44,3,FALSE) + ABSYLD1!BM88*(1-VLOOKUP(ABSYLD2!BM$4,'[1]INTERNAL PARAMETERS-1'!$B$5:$J$44,5,FALSE))*VLOOKUP(ABSYLD2!BM$4,'[1]INTERNAL PARAMETERS-1'!$B$5:$J$44,8,FALSE)*VLOOKUP(ABSYLD2!BM$4,'[1]INTERNAL PARAMETERS-1'!$B$5:$J$44,3,FALSE)</f>
        <v>23.17877169418713</v>
      </c>
      <c r="BN88" s="47">
        <f>ABSYLD1!BN88*VLOOKUP(ABSYLD2!BN$4,'[1]INTERNAL PARAMETERS-1'!$B$5:$J$44,5,FALSE)*VLOOKUP(ABSYLD2!BN$4,'[1]INTERNAL PARAMETERS-1'!$B$5:$J$44,6,FALSE)*VLOOKUP(ABSYLD2!BN$4,'[1]INTERNAL PARAMETERS-1'!$B$5:$J$44,3,FALSE) + ABSYLD1!BN88*(1-VLOOKUP(ABSYLD2!BN$4,'[1]INTERNAL PARAMETERS-1'!$B$5:$J$44,5,FALSE))*VLOOKUP(ABSYLD2!BN$4,'[1]INTERNAL PARAMETERS-1'!$B$5:$J$44,8,FALSE)*VLOOKUP(ABSYLD2!BN$4,'[1]INTERNAL PARAMETERS-1'!$B$5:$J$44,3,FALSE)</f>
        <v>13.921644214781637</v>
      </c>
      <c r="BO88" s="47">
        <f>ABSYLD1!BO88*VLOOKUP(ABSYLD2!BO$4,'[1]INTERNAL PARAMETERS-1'!$B$5:$J$44,5,FALSE)*VLOOKUP(ABSYLD2!BO$4,'[1]INTERNAL PARAMETERS-1'!$B$5:$J$44,6,FALSE)*VLOOKUP(ABSYLD2!BO$4,'[1]INTERNAL PARAMETERS-1'!$B$5:$J$44,3,FALSE) + ABSYLD1!BO88*(1-VLOOKUP(ABSYLD2!BO$4,'[1]INTERNAL PARAMETERS-1'!$B$5:$J$44,5,FALSE))*VLOOKUP(ABSYLD2!BO$4,'[1]INTERNAL PARAMETERS-1'!$B$5:$J$44,8,FALSE)*VLOOKUP(ABSYLD2!BO$4,'[1]INTERNAL PARAMETERS-1'!$B$5:$J$44,3,FALSE)</f>
        <v>8.9171176677823105</v>
      </c>
      <c r="BP88" s="47">
        <f>ABSYLD1!BP88*VLOOKUP(ABSYLD2!BP$4,'[1]INTERNAL PARAMETERS-1'!$B$5:$J$44,5,FALSE)*VLOOKUP(ABSYLD2!BP$4,'[1]INTERNAL PARAMETERS-1'!$B$5:$J$44,6,FALSE)*VLOOKUP(ABSYLD2!BP$4,'[1]INTERNAL PARAMETERS-1'!$B$5:$J$44,3,FALSE) + ABSYLD1!BP88*(1-VLOOKUP(ABSYLD2!BP$4,'[1]INTERNAL PARAMETERS-1'!$B$5:$J$44,5,FALSE))*VLOOKUP(ABSYLD2!BP$4,'[1]INTERNAL PARAMETERS-1'!$B$5:$J$44,8,FALSE)*VLOOKUP(ABSYLD2!BP$4,'[1]INTERNAL PARAMETERS-1'!$B$5:$J$44,3,FALSE)</f>
        <v>0.8893032293114902</v>
      </c>
      <c r="BQ88" s="47">
        <f>ABSYLD1!BQ88*VLOOKUP(ABSYLD2!BQ$4,'[1]INTERNAL PARAMETERS-1'!$B$5:$J$44,5,FALSE)*VLOOKUP(ABSYLD2!BQ$4,'[1]INTERNAL PARAMETERS-1'!$B$5:$J$44,6,FALSE)*VLOOKUP(ABSYLD2!BQ$4,'[1]INTERNAL PARAMETERS-1'!$B$5:$J$44,3,FALSE) + ABSYLD1!BQ88*(1-VLOOKUP(ABSYLD2!BQ$4,'[1]INTERNAL PARAMETERS-1'!$B$5:$J$44,5,FALSE))*VLOOKUP(ABSYLD2!BQ$4,'[1]INTERNAL PARAMETERS-1'!$B$5:$J$44,8,FALSE)*VLOOKUP(ABSYLD2!BQ$4,'[1]INTERNAL PARAMETERS-1'!$B$5:$J$44,3,FALSE)</f>
        <v>48.388563716120828</v>
      </c>
      <c r="BR88" s="47">
        <f>ABSYLD1!BR88*VLOOKUP(ABSYLD2!BR$4,'[1]INTERNAL PARAMETERS-1'!$B$5:$J$44,5,FALSE)*VLOOKUP(ABSYLD2!BR$4,'[1]INTERNAL PARAMETERS-1'!$B$5:$J$44,6,FALSE)*VLOOKUP(ABSYLD2!BR$4,'[1]INTERNAL PARAMETERS-1'!$B$5:$J$44,3,FALSE) + ABSYLD1!BR88*(1-VLOOKUP(ABSYLD2!BR$4,'[1]INTERNAL PARAMETERS-1'!$B$5:$J$44,5,FALSE))*VLOOKUP(ABSYLD2!BR$4,'[1]INTERNAL PARAMETERS-1'!$B$5:$J$44,8,FALSE)*VLOOKUP(ABSYLD2!BR$4,'[1]INTERNAL PARAMETERS-1'!$B$5:$J$44,3,FALSE)</f>
        <v>1.5727864704901462</v>
      </c>
      <c r="BS88" s="47">
        <f>ABSYLD1!BS88*VLOOKUP(ABSYLD2!BS$4,'[1]INTERNAL PARAMETERS-1'!$B$5:$J$44,5,FALSE)*VLOOKUP(ABSYLD2!BS$4,'[1]INTERNAL PARAMETERS-1'!$B$5:$J$44,6,FALSE)*VLOOKUP(ABSYLD2!BS$4,'[1]INTERNAL PARAMETERS-1'!$B$5:$J$44,3,FALSE) + ABSYLD1!BS88*(1-VLOOKUP(ABSYLD2!BS$4,'[1]INTERNAL PARAMETERS-1'!$B$5:$J$44,5,FALSE))*VLOOKUP(ABSYLD2!BS$4,'[1]INTERNAL PARAMETERS-1'!$B$5:$J$44,8,FALSE)*VLOOKUP(ABSYLD2!BS$4,'[1]INTERNAL PARAMETERS-1'!$B$5:$J$44,3,FALSE)</f>
        <v>0.15598382488327656</v>
      </c>
      <c r="BT88" s="47">
        <f>ABSYLD1!BT88*VLOOKUP(ABSYLD2!BT$4,'[1]INTERNAL PARAMETERS-1'!$B$5:$J$44,5,FALSE)*VLOOKUP(ABSYLD2!BT$4,'[1]INTERNAL PARAMETERS-1'!$B$5:$J$44,6,FALSE)*VLOOKUP(ABSYLD2!BT$4,'[1]INTERNAL PARAMETERS-1'!$B$5:$J$44,3,FALSE) + ABSYLD1!BT88*(1-VLOOKUP(ABSYLD2!BT$4,'[1]INTERNAL PARAMETERS-1'!$B$5:$J$44,5,FALSE))*VLOOKUP(ABSYLD2!BT$4,'[1]INTERNAL PARAMETERS-1'!$B$5:$J$44,8,FALSE)*VLOOKUP(ABSYLD2!BT$4,'[1]INTERNAL PARAMETERS-1'!$B$5:$J$44,3,FALSE)</f>
        <v>0</v>
      </c>
      <c r="BU88" s="47">
        <f>ABSYLD1!BU88*VLOOKUP(ABSYLD2!BU$4,'[1]INTERNAL PARAMETERS-1'!$B$5:$J$44,5,FALSE)*VLOOKUP(ABSYLD2!BU$4,'[1]INTERNAL PARAMETERS-1'!$B$5:$J$44,6,FALSE)*VLOOKUP(ABSYLD2!BU$4,'[1]INTERNAL PARAMETERS-1'!$B$5:$J$44,3,FALSE) + ABSYLD1!BU88*(1-VLOOKUP(ABSYLD2!BU$4,'[1]INTERNAL PARAMETERS-1'!$B$5:$J$44,5,FALSE))*VLOOKUP(ABSYLD2!BU$4,'[1]INTERNAL PARAMETERS-1'!$B$5:$J$44,8,FALSE)*VLOOKUP(ABSYLD2!BU$4,'[1]INTERNAL PARAMETERS-1'!$B$5:$J$44,3,FALSE)</f>
        <v>0</v>
      </c>
      <c r="BV88" s="47">
        <f>ABSYLD1!BV88*VLOOKUP(ABSYLD2!BV$4,'[1]INTERNAL PARAMETERS-1'!$B$5:$J$44,5,FALSE)*VLOOKUP(ABSYLD2!BV$4,'[1]INTERNAL PARAMETERS-1'!$B$5:$J$44,6,FALSE)*VLOOKUP(ABSYLD2!BV$4,'[1]INTERNAL PARAMETERS-1'!$B$5:$J$44,3,FALSE) + ABSYLD1!BV88*(1-VLOOKUP(ABSYLD2!BV$4,'[1]INTERNAL PARAMETERS-1'!$B$5:$J$44,5,FALSE))*VLOOKUP(ABSYLD2!BV$4,'[1]INTERNAL PARAMETERS-1'!$B$5:$J$44,8,FALSE)*VLOOKUP(ABSYLD2!BV$4,'[1]INTERNAL PARAMETERS-1'!$B$5:$J$44,3,FALSE)</f>
        <v>0</v>
      </c>
      <c r="BW88" s="47">
        <f>ABSYLD1!BW88*VLOOKUP(ABSYLD2!BW$4,'[1]INTERNAL PARAMETERS-1'!$B$5:$J$44,5,FALSE)*VLOOKUP(ABSYLD2!BW$4,'[1]INTERNAL PARAMETERS-1'!$B$5:$J$44,6,FALSE)*VLOOKUP(ABSYLD2!BW$4,'[1]INTERNAL PARAMETERS-1'!$B$5:$J$44,3,FALSE) + ABSYLD1!BW88*(1-VLOOKUP(ABSYLD2!BW$4,'[1]INTERNAL PARAMETERS-1'!$B$5:$J$44,5,FALSE))*VLOOKUP(ABSYLD2!BW$4,'[1]INTERNAL PARAMETERS-1'!$B$5:$J$44,8,FALSE)*VLOOKUP(ABSYLD2!BW$4,'[1]INTERNAL PARAMETERS-1'!$B$5:$J$44,3,FALSE)</f>
        <v>0</v>
      </c>
      <c r="BX88" s="47">
        <f>ABSYLD1!BX88*VLOOKUP(ABSYLD2!BX$4,'[1]INTERNAL PARAMETERS-1'!$B$5:$J$44,5,FALSE)*VLOOKUP(ABSYLD2!BX$4,'[1]INTERNAL PARAMETERS-1'!$B$5:$J$44,6,FALSE)*VLOOKUP(ABSYLD2!BX$4,'[1]INTERNAL PARAMETERS-1'!$B$5:$J$44,3,FALSE) + ABSYLD1!BX88*(1-VLOOKUP(ABSYLD2!BX$4,'[1]INTERNAL PARAMETERS-1'!$B$5:$J$44,5,FALSE))*VLOOKUP(ABSYLD2!BX$4,'[1]INTERNAL PARAMETERS-1'!$B$5:$J$44,8,FALSE)*VLOOKUP(ABSYLD2!BX$4,'[1]INTERNAL PARAMETERS-1'!$B$5:$J$44,3,FALSE)</f>
        <v>0</v>
      </c>
      <c r="BY88" s="47">
        <f>ABSYLD1!BY88*VLOOKUP(ABSYLD2!BY$4,'[1]INTERNAL PARAMETERS-1'!$B$5:$J$44,5,FALSE)*VLOOKUP(ABSYLD2!BY$4,'[1]INTERNAL PARAMETERS-1'!$B$5:$J$44,6,FALSE)*VLOOKUP(ABSYLD2!BY$4,'[1]INTERNAL PARAMETERS-1'!$B$5:$J$44,3,FALSE) + ABSYLD1!BY88*(1-VLOOKUP(ABSYLD2!BY$4,'[1]INTERNAL PARAMETERS-1'!$B$5:$J$44,5,FALSE))*VLOOKUP(ABSYLD2!BY$4,'[1]INTERNAL PARAMETERS-1'!$B$5:$J$44,8,FALSE)*VLOOKUP(ABSYLD2!BY$4,'[1]INTERNAL PARAMETERS-1'!$B$5:$J$44,3,FALSE)</f>
        <v>0</v>
      </c>
      <c r="BZ88" s="47">
        <f>ABSYLD1!BZ88*VLOOKUP(ABSYLD2!BZ$4,'[1]INTERNAL PARAMETERS-1'!$B$5:$J$44,5,FALSE)*VLOOKUP(ABSYLD2!BZ$4,'[1]INTERNAL PARAMETERS-1'!$B$5:$J$44,6,FALSE)*VLOOKUP(ABSYLD2!BZ$4,'[1]INTERNAL PARAMETERS-1'!$B$5:$J$44,3,FALSE) + ABSYLD1!BZ88*(1-VLOOKUP(ABSYLD2!BZ$4,'[1]INTERNAL PARAMETERS-1'!$B$5:$J$44,5,FALSE))*VLOOKUP(ABSYLD2!BZ$4,'[1]INTERNAL PARAMETERS-1'!$B$5:$J$44,8,FALSE)*VLOOKUP(ABSYLD2!BZ$4,'[1]INTERNAL PARAMETERS-1'!$B$5:$J$44,3,FALSE)</f>
        <v>0.10865779012151316</v>
      </c>
      <c r="CA88" s="47">
        <f>ABSYLD1!CA88*VLOOKUP(ABSYLD2!CA$4,'[1]INTERNAL PARAMETERS-1'!$B$5:$J$44,5,FALSE)*VLOOKUP(ABSYLD2!CA$4,'[1]INTERNAL PARAMETERS-1'!$B$5:$J$44,6,FALSE)*VLOOKUP(ABSYLD2!CA$4,'[1]INTERNAL PARAMETERS-1'!$B$5:$J$44,3,FALSE) + ABSYLD1!CA88*(1-VLOOKUP(ABSYLD2!CA$4,'[1]INTERNAL PARAMETERS-1'!$B$5:$J$44,5,FALSE))*VLOOKUP(ABSYLD2!CA$4,'[1]INTERNAL PARAMETERS-1'!$B$5:$J$44,8,FALSE)*VLOOKUP(ABSYLD2!CA$4,'[1]INTERNAL PARAMETERS-1'!$B$5:$J$44,3,FALSE)</f>
        <v>0</v>
      </c>
      <c r="CB88" s="47">
        <f>ABSYLD1!CB88*VLOOKUP(ABSYLD2!CB$4,'[1]INTERNAL PARAMETERS-1'!$B$5:$J$44,5,FALSE)*VLOOKUP(ABSYLD2!CB$4,'[1]INTERNAL PARAMETERS-1'!$B$5:$J$44,6,FALSE)*VLOOKUP(ABSYLD2!CB$4,'[1]INTERNAL PARAMETERS-1'!$B$5:$J$44,3,FALSE) + ABSYLD1!CB88*(1-VLOOKUP(ABSYLD2!CB$4,'[1]INTERNAL PARAMETERS-1'!$B$5:$J$44,5,FALSE))*VLOOKUP(ABSYLD2!CB$4,'[1]INTERNAL PARAMETERS-1'!$B$5:$J$44,8,FALSE)*VLOOKUP(ABSYLD2!CB$4,'[1]INTERNAL PARAMETERS-1'!$B$5:$J$44,3,FALSE)</f>
        <v>0</v>
      </c>
      <c r="CC88" s="47">
        <f>ABSYLD1!CC88*VLOOKUP(ABSYLD2!CC$4,'[1]INTERNAL PARAMETERS-1'!$B$5:$J$44,5,FALSE)*VLOOKUP(ABSYLD2!CC$4,'[1]INTERNAL PARAMETERS-1'!$B$5:$J$44,6,FALSE)*VLOOKUP(ABSYLD2!CC$4,'[1]INTERNAL PARAMETERS-1'!$B$5:$J$44,3,FALSE) + ABSYLD1!CC88*(1-VLOOKUP(ABSYLD2!CC$4,'[1]INTERNAL PARAMETERS-1'!$B$5:$J$44,5,FALSE))*VLOOKUP(ABSYLD2!CC$4,'[1]INTERNAL PARAMETERS-1'!$B$5:$J$44,8,FALSE)*VLOOKUP(ABSYLD2!CC$4,'[1]INTERNAL PARAMETERS-1'!$B$5:$J$44,3,FALSE)</f>
        <v>0.2237054776604272</v>
      </c>
      <c r="CD88" s="47">
        <f>ABSYLD1!CD88*VLOOKUP(ABSYLD2!CD$4,'[1]INTERNAL PARAMETERS-1'!$B$5:$J$44,5,FALSE)*VLOOKUP(ABSYLD2!CD$4,'[1]INTERNAL PARAMETERS-1'!$B$5:$J$44,6,FALSE)*VLOOKUP(ABSYLD2!CD$4,'[1]INTERNAL PARAMETERS-1'!$B$5:$J$44,3,FALSE) + ABSYLD1!CD88*(1-VLOOKUP(ABSYLD2!CD$4,'[1]INTERNAL PARAMETERS-1'!$B$5:$J$44,5,FALSE))*VLOOKUP(ABSYLD2!CD$4,'[1]INTERNAL PARAMETERS-1'!$B$5:$J$44,8,FALSE)*VLOOKUP(ABSYLD2!CD$4,'[1]INTERNAL PARAMETERS-1'!$B$5:$J$44,3,FALSE)</f>
        <v>0.60453671858173308</v>
      </c>
      <c r="CE88" s="47">
        <f>ABSYLD1!CE88*VLOOKUP(ABSYLD2!CE$4,'[1]INTERNAL PARAMETERS-1'!$B$5:$J$44,5,FALSE)*VLOOKUP(ABSYLD2!CE$4,'[1]INTERNAL PARAMETERS-1'!$B$5:$J$44,6,FALSE)*VLOOKUP(ABSYLD2!CE$4,'[1]INTERNAL PARAMETERS-1'!$B$5:$J$44,3,FALSE) + ABSYLD1!CE88*(1-VLOOKUP(ABSYLD2!CE$4,'[1]INTERNAL PARAMETERS-1'!$B$5:$J$44,5,FALSE))*VLOOKUP(ABSYLD2!CE$4,'[1]INTERNAL PARAMETERS-1'!$B$5:$J$44,8,FALSE)*VLOOKUP(ABSYLD2!CE$4,'[1]INTERNAL PARAMETERS-1'!$B$5:$J$44,3,FALSE)</f>
        <v>1.5099334528773123</v>
      </c>
      <c r="CF88" s="47">
        <f>ABSYLD1!CF88*VLOOKUP(ABSYLD2!CF$4,'[1]INTERNAL PARAMETERS-1'!$B$5:$J$44,5,FALSE)*VLOOKUP(ABSYLD2!CF$4,'[1]INTERNAL PARAMETERS-1'!$B$5:$J$44,6,FALSE)*VLOOKUP(ABSYLD2!CF$4,'[1]INTERNAL PARAMETERS-1'!$B$5:$J$44,3,FALSE) + ABSYLD1!CF88*(1-VLOOKUP(ABSYLD2!CF$4,'[1]INTERNAL PARAMETERS-1'!$B$5:$J$44,5,FALSE))*VLOOKUP(ABSYLD2!CF$4,'[1]INTERNAL PARAMETERS-1'!$B$5:$J$44,8,FALSE)*VLOOKUP(ABSYLD2!CF$4,'[1]INTERNAL PARAMETERS-1'!$B$5:$J$44,3,FALSE)</f>
        <v>0.5318016649421019</v>
      </c>
      <c r="CG88" s="47">
        <f>ABSYLD1!CG88*VLOOKUP(ABSYLD2!CG$4,'[1]INTERNAL PARAMETERS-1'!$B$5:$J$44,5,FALSE)*VLOOKUP(ABSYLD2!CG$4,'[1]INTERNAL PARAMETERS-1'!$B$5:$J$44,6,FALSE)*VLOOKUP(ABSYLD2!CG$4,'[1]INTERNAL PARAMETERS-1'!$B$5:$J$44,3,FALSE) + ABSYLD1!CG88*(1-VLOOKUP(ABSYLD2!CG$4,'[1]INTERNAL PARAMETERS-1'!$B$5:$J$44,5,FALSE))*VLOOKUP(ABSYLD2!CG$4,'[1]INTERNAL PARAMETERS-1'!$B$5:$J$44,8,FALSE)*VLOOKUP(ABSYLD2!CG$4,'[1]INTERNAL PARAMETERS-1'!$B$5:$J$44,3,FALSE)</f>
        <v>2.3489778094293264E-2</v>
      </c>
      <c r="CH88" s="46">
        <f>ABSYLD1!CH88*VLOOKUP(ABSYLD2!CH$4,'[1]INTERNAL PARAMETERS-1'!$B$5:$J$44,5,FALSE)*VLOOKUP(ABSYLD2!CH$4,'[1]INTERNAL PARAMETERS-1'!$B$5:$J$44,6,FALSE)*VLOOKUP(ABSYLD2!CH$4,'[1]INTERNAL PARAMETERS-1'!$B$5:$J$44,3,FALSE) + ABSYLD1!CH88*(1-VLOOKUP(ABSYLD2!CH$4,'[1]INTERNAL PARAMETERS-1'!$B$5:$J$44,5,FALSE))*VLOOKUP(ABSYLD2!CH$4,'[1]INTERNAL PARAMETERS-1'!$B$5:$J$44,8,FALSE)*VLOOKUP(ABSYLD2!CH$4,'[1]INTERNAL PARAMETERS-1'!$B$5:$J$44,3,FALSE)</f>
        <v>0</v>
      </c>
      <c r="CJ88" s="48">
        <f t="shared" si="2"/>
        <v>22080.941386405178</v>
      </c>
      <c r="CK88" s="46">
        <f t="shared" si="3"/>
        <v>743.7700171551121</v>
      </c>
    </row>
    <row r="89" spans="2:89">
      <c r="B89" s="61" t="s">
        <v>10</v>
      </c>
      <c r="C89" s="60" t="s">
        <v>89</v>
      </c>
      <c r="D89" s="60" t="s">
        <v>76</v>
      </c>
      <c r="E89" s="137">
        <f>ABS!AL89</f>
        <v>44027.21410484126</v>
      </c>
      <c r="F89" s="62">
        <f>'[1]INTERNAL PARAMETERS-1'!M17</f>
        <v>25.55</v>
      </c>
      <c r="G89" s="48">
        <f>ABSYLD1!G89*VLOOKUP(ABSYLD2!G$4,'[1]INTERNAL PARAMETERS-1'!$B$5:$J$44,5,FALSE)*VLOOKUP(ABSYLD2!G$4,'[1]INTERNAL PARAMETERS-1'!$B$5:$J$44,7,FALSE)*ABSYLD2!$F89 + ABSYLD1!G89*(1-VLOOKUP(ABSYLD2!G$4,'[1]INTERNAL PARAMETERS-1'!$B$5:$J$44,5,FALSE))*VLOOKUP(ABSYLD2!G$4,'[1]INTERNAL PARAMETERS-1'!$B$5:$J$44,9,FALSE)*ABSYLD2!$F89</f>
        <v>6180.0595883902079</v>
      </c>
      <c r="H89" s="47">
        <f>ABSYLD1!H89*VLOOKUP(ABSYLD2!H$4,'[1]INTERNAL PARAMETERS-1'!$B$5:$J$44,5,FALSE)*VLOOKUP(ABSYLD2!H$4,'[1]INTERNAL PARAMETERS-1'!$B$5:$J$44,7,FALSE)*ABSYLD2!$F89 + ABSYLD1!H89*(1-VLOOKUP(ABSYLD2!H$4,'[1]INTERNAL PARAMETERS-1'!$B$5:$J$44,5,FALSE))*VLOOKUP(ABSYLD2!H$4,'[1]INTERNAL PARAMETERS-1'!$B$5:$J$44,9,FALSE)*ABSYLD2!$F89</f>
        <v>2094.6081816042501</v>
      </c>
      <c r="I89" s="47">
        <f>ABSYLD1!I89*VLOOKUP(ABSYLD2!I$4,'[1]INTERNAL PARAMETERS-1'!$B$5:$J$44,5,FALSE)*VLOOKUP(ABSYLD2!I$4,'[1]INTERNAL PARAMETERS-1'!$B$5:$J$44,7,FALSE)*ABSYLD2!$F89 + ABSYLD1!I89*(1-VLOOKUP(ABSYLD2!I$4,'[1]INTERNAL PARAMETERS-1'!$B$5:$J$44,5,FALSE))*VLOOKUP(ABSYLD2!I$4,'[1]INTERNAL PARAMETERS-1'!$B$5:$J$44,9,FALSE)*ABSYLD2!$F89</f>
        <v>2695.6729075721555</v>
      </c>
      <c r="J89" s="47">
        <f>ABSYLD1!J89*VLOOKUP(ABSYLD2!J$4,'[1]INTERNAL PARAMETERS-1'!$B$5:$J$44,5,FALSE)*VLOOKUP(ABSYLD2!J$4,'[1]INTERNAL PARAMETERS-1'!$B$5:$J$44,7,FALSE)*ABSYLD2!$F89 + ABSYLD1!J89*(1-VLOOKUP(ABSYLD2!J$4,'[1]INTERNAL PARAMETERS-1'!$B$5:$J$44,5,FALSE))*VLOOKUP(ABSYLD2!J$4,'[1]INTERNAL PARAMETERS-1'!$B$5:$J$44,9,FALSE)*ABSYLD2!$F89</f>
        <v>0</v>
      </c>
      <c r="K89" s="47">
        <f>ABSYLD1!K89*VLOOKUP(ABSYLD2!K$4,'[1]INTERNAL PARAMETERS-1'!$B$5:$J$44,5,FALSE)*VLOOKUP(ABSYLD2!K$4,'[1]INTERNAL PARAMETERS-1'!$B$5:$J$44,7,FALSE)*ABSYLD2!$F89 + ABSYLD1!K89*(1-VLOOKUP(ABSYLD2!K$4,'[1]INTERNAL PARAMETERS-1'!$B$5:$J$44,5,FALSE))*VLOOKUP(ABSYLD2!K$4,'[1]INTERNAL PARAMETERS-1'!$B$5:$J$44,9,FALSE)*ABSYLD2!$F89</f>
        <v>32.938622323668731</v>
      </c>
      <c r="L89" s="47">
        <f>ABSYLD1!L89*VLOOKUP(ABSYLD2!L$4,'[1]INTERNAL PARAMETERS-1'!$B$5:$J$44,5,FALSE)*VLOOKUP(ABSYLD2!L$4,'[1]INTERNAL PARAMETERS-1'!$B$5:$J$44,7,FALSE)*ABSYLD2!$F89 + ABSYLD1!L89*(1-VLOOKUP(ABSYLD2!L$4,'[1]INTERNAL PARAMETERS-1'!$B$5:$J$44,5,FALSE))*VLOOKUP(ABSYLD2!L$4,'[1]INTERNAL PARAMETERS-1'!$B$5:$J$44,9,FALSE)*ABSYLD2!$F89</f>
        <v>0</v>
      </c>
      <c r="M89" s="47">
        <f>ABSYLD1!M89*VLOOKUP(ABSYLD2!M$4,'[1]INTERNAL PARAMETERS-1'!$B$5:$J$44,5,FALSE)*VLOOKUP(ABSYLD2!M$4,'[1]INTERNAL PARAMETERS-1'!$B$5:$J$44,7,FALSE)*ABSYLD2!$F89 + ABSYLD1!M89*(1-VLOOKUP(ABSYLD2!M$4,'[1]INTERNAL PARAMETERS-1'!$B$5:$J$44,5,FALSE))*VLOOKUP(ABSYLD2!M$4,'[1]INTERNAL PARAMETERS-1'!$B$5:$J$44,9,FALSE)*ABSYLD2!$F89</f>
        <v>249.0872918812945</v>
      </c>
      <c r="N89" s="47">
        <f>ABSYLD1!N89*VLOOKUP(ABSYLD2!N$4,'[1]INTERNAL PARAMETERS-1'!$B$5:$J$44,5,FALSE)*VLOOKUP(ABSYLD2!N$4,'[1]INTERNAL PARAMETERS-1'!$B$5:$J$44,7,FALSE)*ABSYLD2!$F89 + ABSYLD1!N89*(1-VLOOKUP(ABSYLD2!N$4,'[1]INTERNAL PARAMETERS-1'!$B$5:$J$44,5,FALSE))*VLOOKUP(ABSYLD2!N$4,'[1]INTERNAL PARAMETERS-1'!$B$5:$J$44,9,FALSE)*ABSYLD2!$F89</f>
        <v>6.0393098736661246</v>
      </c>
      <c r="O89" s="47">
        <f>ABSYLD1!O89*VLOOKUP(ABSYLD2!O$4,'[1]INTERNAL PARAMETERS-1'!$B$5:$J$44,5,FALSE)*VLOOKUP(ABSYLD2!O$4,'[1]INTERNAL PARAMETERS-1'!$B$5:$J$44,7,FALSE)*ABSYLD2!$F89 + ABSYLD1!O89*(1-VLOOKUP(ABSYLD2!O$4,'[1]INTERNAL PARAMETERS-1'!$B$5:$J$44,5,FALSE))*VLOOKUP(ABSYLD2!O$4,'[1]INTERNAL PARAMETERS-1'!$B$5:$J$44,9,FALSE)*ABSYLD2!$F89</f>
        <v>0</v>
      </c>
      <c r="P89" s="47">
        <f>ABSYLD1!P89*VLOOKUP(ABSYLD2!P$4,'[1]INTERNAL PARAMETERS-1'!$B$5:$J$44,5,FALSE)*VLOOKUP(ABSYLD2!P$4,'[1]INTERNAL PARAMETERS-1'!$B$5:$J$44,7,FALSE)*ABSYLD2!$F89 + ABSYLD1!P89*(1-VLOOKUP(ABSYLD2!P$4,'[1]INTERNAL PARAMETERS-1'!$B$5:$J$44,5,FALSE))*VLOOKUP(ABSYLD2!P$4,'[1]INTERNAL PARAMETERS-1'!$B$5:$J$44,9,FALSE)*ABSYLD2!$F89</f>
        <v>0</v>
      </c>
      <c r="Q89" s="47">
        <f>ABSYLD1!Q89*VLOOKUP(ABSYLD2!Q$4,'[1]INTERNAL PARAMETERS-1'!$B$5:$J$44,5,FALSE)*VLOOKUP(ABSYLD2!Q$4,'[1]INTERNAL PARAMETERS-1'!$B$5:$J$44,7,FALSE)*ABSYLD2!$F89 + ABSYLD1!Q89*(1-VLOOKUP(ABSYLD2!Q$4,'[1]INTERNAL PARAMETERS-1'!$B$5:$J$44,5,FALSE))*VLOOKUP(ABSYLD2!Q$4,'[1]INTERNAL PARAMETERS-1'!$B$5:$J$44,9,FALSE)*ABSYLD2!$F89</f>
        <v>0</v>
      </c>
      <c r="R89" s="47">
        <f>ABSYLD1!R89*VLOOKUP(ABSYLD2!R$4,'[1]INTERNAL PARAMETERS-1'!$B$5:$J$44,5,FALSE)*VLOOKUP(ABSYLD2!R$4,'[1]INTERNAL PARAMETERS-1'!$B$5:$J$44,7,FALSE)*ABSYLD2!$F89 + ABSYLD1!R89*(1-VLOOKUP(ABSYLD2!R$4,'[1]INTERNAL PARAMETERS-1'!$B$5:$J$44,5,FALSE))*VLOOKUP(ABSYLD2!R$4,'[1]INTERNAL PARAMETERS-1'!$B$5:$J$44,9,FALSE)*ABSYLD2!$F89</f>
        <v>7.8076734396844412</v>
      </c>
      <c r="S89" s="47">
        <f>ABSYLD1!S89*VLOOKUP(ABSYLD2!S$4,'[1]INTERNAL PARAMETERS-1'!$B$5:$J$44,5,FALSE)*VLOOKUP(ABSYLD2!S$4,'[1]INTERNAL PARAMETERS-1'!$B$5:$J$44,7,FALSE)*ABSYLD2!$F89 + ABSYLD1!S89*(1-VLOOKUP(ABSYLD2!S$4,'[1]INTERNAL PARAMETERS-1'!$B$5:$J$44,5,FALSE))*VLOOKUP(ABSYLD2!S$4,'[1]INTERNAL PARAMETERS-1'!$B$5:$J$44,9,FALSE)*ABSYLD2!$F89</f>
        <v>314.83974064178909</v>
      </c>
      <c r="T89" s="47">
        <f>ABSYLD1!T89*VLOOKUP(ABSYLD2!T$4,'[1]INTERNAL PARAMETERS-1'!$B$5:$J$44,5,FALSE)*VLOOKUP(ABSYLD2!T$4,'[1]INTERNAL PARAMETERS-1'!$B$5:$J$44,7,FALSE)*ABSYLD2!$F89 + ABSYLD1!T89*(1-VLOOKUP(ABSYLD2!T$4,'[1]INTERNAL PARAMETERS-1'!$B$5:$J$44,5,FALSE))*VLOOKUP(ABSYLD2!T$4,'[1]INTERNAL PARAMETERS-1'!$B$5:$J$44,9,FALSE)*ABSYLD2!$F89</f>
        <v>102.48583795374168</v>
      </c>
      <c r="U89" s="47">
        <f>ABSYLD1!U89*VLOOKUP(ABSYLD2!U$4,'[1]INTERNAL PARAMETERS-1'!$B$5:$J$44,5,FALSE)*VLOOKUP(ABSYLD2!U$4,'[1]INTERNAL PARAMETERS-1'!$B$5:$J$44,7,FALSE)*ABSYLD2!$F89 + ABSYLD1!U89*(1-VLOOKUP(ABSYLD2!U$4,'[1]INTERNAL PARAMETERS-1'!$B$5:$J$44,5,FALSE))*VLOOKUP(ABSYLD2!U$4,'[1]INTERNAL PARAMETERS-1'!$B$5:$J$44,9,FALSE)*ABSYLD2!$F89</f>
        <v>66.17511692817375</v>
      </c>
      <c r="V89" s="47">
        <f>ABSYLD1!V89*VLOOKUP(ABSYLD2!V$4,'[1]INTERNAL PARAMETERS-1'!$B$5:$J$44,5,FALSE)*VLOOKUP(ABSYLD2!V$4,'[1]INTERNAL PARAMETERS-1'!$B$5:$J$44,7,FALSE)*ABSYLD2!$F89 + ABSYLD1!V89*(1-VLOOKUP(ABSYLD2!V$4,'[1]INTERNAL PARAMETERS-1'!$B$5:$J$44,5,FALSE))*VLOOKUP(ABSYLD2!V$4,'[1]INTERNAL PARAMETERS-1'!$B$5:$J$44,9,FALSE)*ABSYLD2!$F89</f>
        <v>420.99392972900489</v>
      </c>
      <c r="W89" s="47">
        <f>ABSYLD1!W89*VLOOKUP(ABSYLD2!W$4,'[1]INTERNAL PARAMETERS-1'!$B$5:$J$44,5,FALSE)*VLOOKUP(ABSYLD2!W$4,'[1]INTERNAL PARAMETERS-1'!$B$5:$J$44,7,FALSE)*ABSYLD2!$F89 + ABSYLD1!W89*(1-VLOOKUP(ABSYLD2!W$4,'[1]INTERNAL PARAMETERS-1'!$B$5:$J$44,5,FALSE))*VLOOKUP(ABSYLD2!W$4,'[1]INTERNAL PARAMETERS-1'!$B$5:$J$44,9,FALSE)*ABSYLD2!$F89</f>
        <v>0</v>
      </c>
      <c r="X89" s="47">
        <f>ABSYLD1!X89*VLOOKUP(ABSYLD2!X$4,'[1]INTERNAL PARAMETERS-1'!$B$5:$J$44,5,FALSE)*VLOOKUP(ABSYLD2!X$4,'[1]INTERNAL PARAMETERS-1'!$B$5:$J$44,7,FALSE)*ABSYLD2!$F89 + ABSYLD1!X89*(1-VLOOKUP(ABSYLD2!X$4,'[1]INTERNAL PARAMETERS-1'!$B$5:$J$44,5,FALSE))*VLOOKUP(ABSYLD2!X$4,'[1]INTERNAL PARAMETERS-1'!$B$5:$J$44,9,FALSE)*ABSYLD2!$F89</f>
        <v>0</v>
      </c>
      <c r="Y89" s="47">
        <f>ABSYLD1!Y89*VLOOKUP(ABSYLD2!Y$4,'[1]INTERNAL PARAMETERS-1'!$B$5:$J$44,5,FALSE)*VLOOKUP(ABSYLD2!Y$4,'[1]INTERNAL PARAMETERS-1'!$B$5:$J$44,7,FALSE)*ABSYLD2!$F89 + ABSYLD1!Y89*(1-VLOOKUP(ABSYLD2!Y$4,'[1]INTERNAL PARAMETERS-1'!$B$5:$J$44,5,FALSE))*VLOOKUP(ABSYLD2!Y$4,'[1]INTERNAL PARAMETERS-1'!$B$5:$J$44,9,FALSE)*ABSYLD2!$F89</f>
        <v>0</v>
      </c>
      <c r="Z89" s="47">
        <f>ABSYLD1!Z89*VLOOKUP(ABSYLD2!Z$4,'[1]INTERNAL PARAMETERS-1'!$B$5:$J$44,5,FALSE)*VLOOKUP(ABSYLD2!Z$4,'[1]INTERNAL PARAMETERS-1'!$B$5:$J$44,7,FALSE)*ABSYLD2!$F89 + ABSYLD1!Z89*(1-VLOOKUP(ABSYLD2!Z$4,'[1]INTERNAL PARAMETERS-1'!$B$5:$J$44,5,FALSE))*VLOOKUP(ABSYLD2!Z$4,'[1]INTERNAL PARAMETERS-1'!$B$5:$J$44,9,FALSE)*ABSYLD2!$F89</f>
        <v>0</v>
      </c>
      <c r="AA89" s="47">
        <f>ABSYLD1!AA89*VLOOKUP(ABSYLD2!AA$4,'[1]INTERNAL PARAMETERS-1'!$B$5:$J$44,5,FALSE)*VLOOKUP(ABSYLD2!AA$4,'[1]INTERNAL PARAMETERS-1'!$B$5:$J$44,7,FALSE)*ABSYLD2!$F89 + ABSYLD1!AA89*(1-VLOOKUP(ABSYLD2!AA$4,'[1]INTERNAL PARAMETERS-1'!$B$5:$J$44,5,FALSE))*VLOOKUP(ABSYLD2!AA$4,'[1]INTERNAL PARAMETERS-1'!$B$5:$J$44,9,FALSE)*ABSYLD2!$F89</f>
        <v>0</v>
      </c>
      <c r="AB89" s="47">
        <f>ABSYLD1!AB89*VLOOKUP(ABSYLD2!AB$4,'[1]INTERNAL PARAMETERS-1'!$B$5:$J$44,5,FALSE)*VLOOKUP(ABSYLD2!AB$4,'[1]INTERNAL PARAMETERS-1'!$B$5:$J$44,7,FALSE)*ABSYLD2!$F89 + ABSYLD1!AB89*(1-VLOOKUP(ABSYLD2!AB$4,'[1]INTERNAL PARAMETERS-1'!$B$5:$J$44,5,FALSE))*VLOOKUP(ABSYLD2!AB$4,'[1]INTERNAL PARAMETERS-1'!$B$5:$J$44,9,FALSE)*ABSYLD2!$F89</f>
        <v>0</v>
      </c>
      <c r="AC89" s="47">
        <f>ABSYLD1!AC89*VLOOKUP(ABSYLD2!AC$4,'[1]INTERNAL PARAMETERS-1'!$B$5:$J$44,5,FALSE)*VLOOKUP(ABSYLD2!AC$4,'[1]INTERNAL PARAMETERS-1'!$B$5:$J$44,7,FALSE)*ABSYLD2!$F89 + ABSYLD1!AC89*(1-VLOOKUP(ABSYLD2!AC$4,'[1]INTERNAL PARAMETERS-1'!$B$5:$J$44,5,FALSE))*VLOOKUP(ABSYLD2!AC$4,'[1]INTERNAL PARAMETERS-1'!$B$5:$J$44,9,FALSE)*ABSYLD2!$F89</f>
        <v>0</v>
      </c>
      <c r="AD89" s="47">
        <f>ABSYLD1!AD89*VLOOKUP(ABSYLD2!AD$4,'[1]INTERNAL PARAMETERS-1'!$B$5:$J$44,5,FALSE)*VLOOKUP(ABSYLD2!AD$4,'[1]INTERNAL PARAMETERS-1'!$B$5:$J$44,7,FALSE)*ABSYLD2!$F89 + ABSYLD1!AD89*(1-VLOOKUP(ABSYLD2!AD$4,'[1]INTERNAL PARAMETERS-1'!$B$5:$J$44,5,FALSE))*VLOOKUP(ABSYLD2!AD$4,'[1]INTERNAL PARAMETERS-1'!$B$5:$J$44,9,FALSE)*ABSYLD2!$F89</f>
        <v>0</v>
      </c>
      <c r="AE89" s="47">
        <f>ABSYLD1!AE89*VLOOKUP(ABSYLD2!AE$4,'[1]INTERNAL PARAMETERS-1'!$B$5:$J$44,5,FALSE)*VLOOKUP(ABSYLD2!AE$4,'[1]INTERNAL PARAMETERS-1'!$B$5:$J$44,7,FALSE)*ABSYLD2!$F89 + ABSYLD1!AE89*(1-VLOOKUP(ABSYLD2!AE$4,'[1]INTERNAL PARAMETERS-1'!$B$5:$J$44,5,FALSE))*VLOOKUP(ABSYLD2!AE$4,'[1]INTERNAL PARAMETERS-1'!$B$5:$J$44,9,FALSE)*ABSYLD2!$F89</f>
        <v>0</v>
      </c>
      <c r="AF89" s="47">
        <f>ABSYLD1!AF89*VLOOKUP(ABSYLD2!AF$4,'[1]INTERNAL PARAMETERS-1'!$B$5:$J$44,5,FALSE)*VLOOKUP(ABSYLD2!AF$4,'[1]INTERNAL PARAMETERS-1'!$B$5:$J$44,7,FALSE)*ABSYLD2!$F89 + ABSYLD1!AF89*(1-VLOOKUP(ABSYLD2!AF$4,'[1]INTERNAL PARAMETERS-1'!$B$5:$J$44,5,FALSE))*VLOOKUP(ABSYLD2!AF$4,'[1]INTERNAL PARAMETERS-1'!$B$5:$J$44,9,FALSE)*ABSYLD2!$F89</f>
        <v>19.031204009230823</v>
      </c>
      <c r="AG89" s="47">
        <f>ABSYLD1!AG89*VLOOKUP(ABSYLD2!AG$4,'[1]INTERNAL PARAMETERS-1'!$B$5:$J$44,5,FALSE)*VLOOKUP(ABSYLD2!AG$4,'[1]INTERNAL PARAMETERS-1'!$B$5:$J$44,7,FALSE)*ABSYLD2!$F89 + ABSYLD1!AG89*(1-VLOOKUP(ABSYLD2!AG$4,'[1]INTERNAL PARAMETERS-1'!$B$5:$J$44,5,FALSE))*VLOOKUP(ABSYLD2!AG$4,'[1]INTERNAL PARAMETERS-1'!$B$5:$J$44,9,FALSE)*ABSYLD2!$F89</f>
        <v>0</v>
      </c>
      <c r="AH89" s="47">
        <f>ABSYLD1!AH89*VLOOKUP(ABSYLD2!AH$4,'[1]INTERNAL PARAMETERS-1'!$B$5:$J$44,5,FALSE)*VLOOKUP(ABSYLD2!AH$4,'[1]INTERNAL PARAMETERS-1'!$B$5:$J$44,7,FALSE)*ABSYLD2!$F89 + ABSYLD1!AH89*(1-VLOOKUP(ABSYLD2!AH$4,'[1]INTERNAL PARAMETERS-1'!$B$5:$J$44,5,FALSE))*VLOOKUP(ABSYLD2!AH$4,'[1]INTERNAL PARAMETERS-1'!$B$5:$J$44,9,FALSE)*ABSYLD2!$F89</f>
        <v>0</v>
      </c>
      <c r="AI89" s="47">
        <f>ABSYLD1!AI89*VLOOKUP(ABSYLD2!AI$4,'[1]INTERNAL PARAMETERS-1'!$B$5:$J$44,5,FALSE)*VLOOKUP(ABSYLD2!AI$4,'[1]INTERNAL PARAMETERS-1'!$B$5:$J$44,7,FALSE)*ABSYLD2!$F89 + ABSYLD1!AI89*(1-VLOOKUP(ABSYLD2!AI$4,'[1]INTERNAL PARAMETERS-1'!$B$5:$J$44,5,FALSE))*VLOOKUP(ABSYLD2!AI$4,'[1]INTERNAL PARAMETERS-1'!$B$5:$J$44,9,FALSE)*ABSYLD2!$F89</f>
        <v>10.980665669876624</v>
      </c>
      <c r="AJ89" s="47">
        <f>ABSYLD1!AJ89*VLOOKUP(ABSYLD2!AJ$4,'[1]INTERNAL PARAMETERS-1'!$B$5:$J$44,5,FALSE)*VLOOKUP(ABSYLD2!AJ$4,'[1]INTERNAL PARAMETERS-1'!$B$5:$J$44,7,FALSE)*ABSYLD2!$F89 + ABSYLD1!AJ89*(1-VLOOKUP(ABSYLD2!AJ$4,'[1]INTERNAL PARAMETERS-1'!$B$5:$J$44,5,FALSE))*VLOOKUP(ABSYLD2!AJ$4,'[1]INTERNAL PARAMETERS-1'!$B$5:$J$44,9,FALSE)*ABSYLD2!$F89</f>
        <v>47.582397114826534</v>
      </c>
      <c r="AK89" s="47">
        <f>ABSYLD1!AK89*VLOOKUP(ABSYLD2!AK$4,'[1]INTERNAL PARAMETERS-1'!$B$5:$J$44,5,FALSE)*VLOOKUP(ABSYLD2!AK$4,'[1]INTERNAL PARAMETERS-1'!$B$5:$J$44,7,FALSE)*ABSYLD2!$F89 + ABSYLD1!AK89*(1-VLOOKUP(ABSYLD2!AK$4,'[1]INTERNAL PARAMETERS-1'!$B$5:$J$44,5,FALSE))*VLOOKUP(ABSYLD2!AK$4,'[1]INTERNAL PARAMETERS-1'!$B$5:$J$44,9,FALSE)*ABSYLD2!$F89</f>
        <v>0</v>
      </c>
      <c r="AL89" s="47">
        <f>ABSYLD1!AL89*VLOOKUP(ABSYLD2!AL$4,'[1]INTERNAL PARAMETERS-1'!$B$5:$J$44,5,FALSE)*VLOOKUP(ABSYLD2!AL$4,'[1]INTERNAL PARAMETERS-1'!$B$5:$J$44,7,FALSE)*ABSYLD2!$F89 + ABSYLD1!AL89*(1-VLOOKUP(ABSYLD2!AL$4,'[1]INTERNAL PARAMETERS-1'!$B$5:$J$44,5,FALSE))*VLOOKUP(ABSYLD2!AL$4,'[1]INTERNAL PARAMETERS-1'!$B$5:$J$44,9,FALSE)*ABSYLD2!$F89</f>
        <v>0</v>
      </c>
      <c r="AM89" s="47">
        <f>ABSYLD1!AM89*VLOOKUP(ABSYLD2!AM$4,'[1]INTERNAL PARAMETERS-1'!$B$5:$J$44,5,FALSE)*VLOOKUP(ABSYLD2!AM$4,'[1]INTERNAL PARAMETERS-1'!$B$5:$J$44,7,FALSE)*ABSYLD2!$F89 + ABSYLD1!AM89*(1-VLOOKUP(ABSYLD2!AM$4,'[1]INTERNAL PARAMETERS-1'!$B$5:$J$44,5,FALSE))*VLOOKUP(ABSYLD2!AM$4,'[1]INTERNAL PARAMETERS-1'!$B$5:$J$44,9,FALSE)*ABSYLD2!$F89</f>
        <v>0</v>
      </c>
      <c r="AN89" s="47">
        <f>ABSYLD1!AN89*VLOOKUP(ABSYLD2!AN$4,'[1]INTERNAL PARAMETERS-1'!$B$5:$J$44,5,FALSE)*VLOOKUP(ABSYLD2!AN$4,'[1]INTERNAL PARAMETERS-1'!$B$5:$J$44,7,FALSE)*ABSYLD2!$F89 + ABSYLD1!AN89*(1-VLOOKUP(ABSYLD2!AN$4,'[1]INTERNAL PARAMETERS-1'!$B$5:$J$44,5,FALSE))*VLOOKUP(ABSYLD2!AN$4,'[1]INTERNAL PARAMETERS-1'!$B$5:$J$44,9,FALSE)*ABSYLD2!$F89</f>
        <v>0</v>
      </c>
      <c r="AO89" s="47">
        <f>ABSYLD1!AO89*VLOOKUP(ABSYLD2!AO$4,'[1]INTERNAL PARAMETERS-1'!$B$5:$J$44,5,FALSE)*VLOOKUP(ABSYLD2!AO$4,'[1]INTERNAL PARAMETERS-1'!$B$5:$J$44,7,FALSE)*ABSYLD2!$F89 + ABSYLD1!AO89*(1-VLOOKUP(ABSYLD2!AO$4,'[1]INTERNAL PARAMETERS-1'!$B$5:$J$44,5,FALSE))*VLOOKUP(ABSYLD2!AO$4,'[1]INTERNAL PARAMETERS-1'!$B$5:$J$44,9,FALSE)*ABSYLD2!$F89</f>
        <v>0</v>
      </c>
      <c r="AP89" s="47">
        <f>ABSYLD1!AP89*VLOOKUP(ABSYLD2!AP$4,'[1]INTERNAL PARAMETERS-1'!$B$5:$J$44,5,FALSE)*VLOOKUP(ABSYLD2!AP$4,'[1]INTERNAL PARAMETERS-1'!$B$5:$J$44,7,FALSE)*ABSYLD2!$F89 + ABSYLD1!AP89*(1-VLOOKUP(ABSYLD2!AP$4,'[1]INTERNAL PARAMETERS-1'!$B$5:$J$44,5,FALSE))*VLOOKUP(ABSYLD2!AP$4,'[1]INTERNAL PARAMETERS-1'!$B$5:$J$44,9,FALSE)*ABSYLD2!$F89</f>
        <v>0</v>
      </c>
      <c r="AQ89" s="47">
        <f>ABSYLD1!AQ89*VLOOKUP(ABSYLD2!AQ$4,'[1]INTERNAL PARAMETERS-1'!$B$5:$J$44,5,FALSE)*VLOOKUP(ABSYLD2!AQ$4,'[1]INTERNAL PARAMETERS-1'!$B$5:$J$44,7,FALSE)*ABSYLD2!$F89 + ABSYLD1!AQ89*(1-VLOOKUP(ABSYLD2!AQ$4,'[1]INTERNAL PARAMETERS-1'!$B$5:$J$44,5,FALSE))*VLOOKUP(ABSYLD2!AQ$4,'[1]INTERNAL PARAMETERS-1'!$B$5:$J$44,9,FALSE)*ABSYLD2!$F89</f>
        <v>0</v>
      </c>
      <c r="AR89" s="47">
        <f>ABSYLD1!AR89*VLOOKUP(ABSYLD2!AR$4,'[1]INTERNAL PARAMETERS-1'!$B$5:$J$44,5,FALSE)*VLOOKUP(ABSYLD2!AR$4,'[1]INTERNAL PARAMETERS-1'!$B$5:$J$44,7,FALSE)*ABSYLD2!$F89 + ABSYLD1!AR89*(1-VLOOKUP(ABSYLD2!AR$4,'[1]INTERNAL PARAMETERS-1'!$B$5:$J$44,5,FALSE))*VLOOKUP(ABSYLD2!AR$4,'[1]INTERNAL PARAMETERS-1'!$B$5:$J$44,9,FALSE)*ABSYLD2!$F89</f>
        <v>0</v>
      </c>
      <c r="AS89" s="47">
        <f>ABSYLD1!AS89*VLOOKUP(ABSYLD2!AS$4,'[1]INTERNAL PARAMETERS-1'!$B$5:$J$44,5,FALSE)*VLOOKUP(ABSYLD2!AS$4,'[1]INTERNAL PARAMETERS-1'!$B$5:$J$44,7,FALSE)*ABSYLD2!$F89 + ABSYLD1!AS89*(1-VLOOKUP(ABSYLD2!AS$4,'[1]INTERNAL PARAMETERS-1'!$B$5:$J$44,5,FALSE))*VLOOKUP(ABSYLD2!AS$4,'[1]INTERNAL PARAMETERS-1'!$B$5:$J$44,9,FALSE)*ABSYLD2!$F89</f>
        <v>0</v>
      </c>
      <c r="AT89" s="46">
        <f>ABSYLD1!AT89*VLOOKUP(ABSYLD2!AT$4,'[1]INTERNAL PARAMETERS-1'!$B$5:$J$44,5,FALSE)*VLOOKUP(ABSYLD2!AT$4,'[1]INTERNAL PARAMETERS-1'!$B$5:$J$44,7,FALSE)*ABSYLD2!$F89 + ABSYLD1!AT89*(1-VLOOKUP(ABSYLD2!AT$4,'[1]INTERNAL PARAMETERS-1'!$B$5:$J$44,5,FALSE))*VLOOKUP(ABSYLD2!AT$4,'[1]INTERNAL PARAMETERS-1'!$B$5:$J$44,9,FALSE)*ABSYLD2!$F89</f>
        <v>0</v>
      </c>
      <c r="AU89" s="48">
        <f>ABSYLD1!AU89*VLOOKUP(ABSYLD2!AU$4,'[1]INTERNAL PARAMETERS-1'!$B$5:$J$44,5,FALSE)*VLOOKUP(ABSYLD2!AU$4,'[1]INTERNAL PARAMETERS-1'!$B$5:$J$44,6,FALSE)*VLOOKUP(ABSYLD2!AU$4,'[1]INTERNAL PARAMETERS-1'!$B$5:$J$44,3,FALSE) + ABSYLD1!AU89*(1-VLOOKUP(ABSYLD2!AU$4,'[1]INTERNAL PARAMETERS-1'!$B$5:$J$44,5,FALSE))*VLOOKUP(ABSYLD2!AU$4,'[1]INTERNAL PARAMETERS-1'!$B$5:$J$44,8,FALSE)*VLOOKUP(ABSYLD2!AU$4,'[1]INTERNAL PARAMETERS-1'!$B$5:$J$44,3,FALSE)</f>
        <v>0</v>
      </c>
      <c r="AV89" s="47">
        <f>ABSYLD1!AV89*VLOOKUP(ABSYLD2!AV$4,'[1]INTERNAL PARAMETERS-1'!$B$5:$J$44,5,FALSE)*VLOOKUP(ABSYLD2!AV$4,'[1]INTERNAL PARAMETERS-1'!$B$5:$J$44,6,FALSE)*VLOOKUP(ABSYLD2!AV$4,'[1]INTERNAL PARAMETERS-1'!$B$5:$J$44,3,FALSE) + ABSYLD1!AV89*(1-VLOOKUP(ABSYLD2!AV$4,'[1]INTERNAL PARAMETERS-1'!$B$5:$J$44,5,FALSE))*VLOOKUP(ABSYLD2!AV$4,'[1]INTERNAL PARAMETERS-1'!$B$5:$J$44,8,FALSE)*VLOOKUP(ABSYLD2!AV$4,'[1]INTERNAL PARAMETERS-1'!$B$5:$J$44,3,FALSE)</f>
        <v>0</v>
      </c>
      <c r="AW89" s="47">
        <f>ABSYLD1!AW89*VLOOKUP(ABSYLD2!AW$4,'[1]INTERNAL PARAMETERS-1'!$B$5:$J$44,5,FALSE)*VLOOKUP(ABSYLD2!AW$4,'[1]INTERNAL PARAMETERS-1'!$B$5:$J$44,6,FALSE)*VLOOKUP(ABSYLD2!AW$4,'[1]INTERNAL PARAMETERS-1'!$B$5:$J$44,3,FALSE) + ABSYLD1!AW89*(1-VLOOKUP(ABSYLD2!AW$4,'[1]INTERNAL PARAMETERS-1'!$B$5:$J$44,5,FALSE))*VLOOKUP(ABSYLD2!AW$4,'[1]INTERNAL PARAMETERS-1'!$B$5:$J$44,8,FALSE)*VLOOKUP(ABSYLD2!AW$4,'[1]INTERNAL PARAMETERS-1'!$B$5:$J$44,3,FALSE)</f>
        <v>124.5683017021599</v>
      </c>
      <c r="AX89" s="47">
        <f>ABSYLD1!AX89*VLOOKUP(ABSYLD2!AX$4,'[1]INTERNAL PARAMETERS-1'!$B$5:$J$44,5,FALSE)*VLOOKUP(ABSYLD2!AX$4,'[1]INTERNAL PARAMETERS-1'!$B$5:$J$44,6,FALSE)*VLOOKUP(ABSYLD2!AX$4,'[1]INTERNAL PARAMETERS-1'!$B$5:$J$44,3,FALSE) + ABSYLD1!AX89*(1-VLOOKUP(ABSYLD2!AX$4,'[1]INTERNAL PARAMETERS-1'!$B$5:$J$44,5,FALSE))*VLOOKUP(ABSYLD2!AX$4,'[1]INTERNAL PARAMETERS-1'!$B$5:$J$44,8,FALSE)*VLOOKUP(ABSYLD2!AX$4,'[1]INTERNAL PARAMETERS-1'!$B$5:$J$44,3,FALSE)</f>
        <v>0</v>
      </c>
      <c r="AY89" s="47">
        <f>ABSYLD1!AY89*VLOOKUP(ABSYLD2!AY$4,'[1]INTERNAL PARAMETERS-1'!$B$5:$J$44,5,FALSE)*VLOOKUP(ABSYLD2!AY$4,'[1]INTERNAL PARAMETERS-1'!$B$5:$J$44,6,FALSE)*VLOOKUP(ABSYLD2!AY$4,'[1]INTERNAL PARAMETERS-1'!$B$5:$J$44,3,FALSE) + ABSYLD1!AY89*(1-VLOOKUP(ABSYLD2!AY$4,'[1]INTERNAL PARAMETERS-1'!$B$5:$J$44,5,FALSE))*VLOOKUP(ABSYLD2!AY$4,'[1]INTERNAL PARAMETERS-1'!$B$5:$J$44,8,FALSE)*VLOOKUP(ABSYLD2!AY$4,'[1]INTERNAL PARAMETERS-1'!$B$5:$J$44,3,FALSE)</f>
        <v>0</v>
      </c>
      <c r="AZ89" s="47">
        <f>ABSYLD1!AZ89*VLOOKUP(ABSYLD2!AZ$4,'[1]INTERNAL PARAMETERS-1'!$B$5:$J$44,5,FALSE)*VLOOKUP(ABSYLD2!AZ$4,'[1]INTERNAL PARAMETERS-1'!$B$5:$J$44,6,FALSE)*VLOOKUP(ABSYLD2!AZ$4,'[1]INTERNAL PARAMETERS-1'!$B$5:$J$44,3,FALSE) + ABSYLD1!AZ89*(1-VLOOKUP(ABSYLD2!AZ$4,'[1]INTERNAL PARAMETERS-1'!$B$5:$J$44,5,FALSE))*VLOOKUP(ABSYLD2!AZ$4,'[1]INTERNAL PARAMETERS-1'!$B$5:$J$44,8,FALSE)*VLOOKUP(ABSYLD2!AZ$4,'[1]INTERNAL PARAMETERS-1'!$B$5:$J$44,3,FALSE)</f>
        <v>0</v>
      </c>
      <c r="BA89" s="47">
        <f>ABSYLD1!BA89*VLOOKUP(ABSYLD2!BA$4,'[1]INTERNAL PARAMETERS-1'!$B$5:$J$44,5,FALSE)*VLOOKUP(ABSYLD2!BA$4,'[1]INTERNAL PARAMETERS-1'!$B$5:$J$44,6,FALSE)*VLOOKUP(ABSYLD2!BA$4,'[1]INTERNAL PARAMETERS-1'!$B$5:$J$44,3,FALSE) + ABSYLD1!BA89*(1-VLOOKUP(ABSYLD2!BA$4,'[1]INTERNAL PARAMETERS-1'!$B$5:$J$44,5,FALSE))*VLOOKUP(ABSYLD2!BA$4,'[1]INTERNAL PARAMETERS-1'!$B$5:$J$44,8,FALSE)*VLOOKUP(ABSYLD2!BA$4,'[1]INTERNAL PARAMETERS-1'!$B$5:$J$44,3,FALSE)</f>
        <v>115.04981676437522</v>
      </c>
      <c r="BB89" s="47">
        <f>ABSYLD1!BB89*VLOOKUP(ABSYLD2!BB$4,'[1]INTERNAL PARAMETERS-1'!$B$5:$J$44,5,FALSE)*VLOOKUP(ABSYLD2!BB$4,'[1]INTERNAL PARAMETERS-1'!$B$5:$J$44,6,FALSE)*VLOOKUP(ABSYLD2!BB$4,'[1]INTERNAL PARAMETERS-1'!$B$5:$J$44,3,FALSE) + ABSYLD1!BB89*(1-VLOOKUP(ABSYLD2!BB$4,'[1]INTERNAL PARAMETERS-1'!$B$5:$J$44,5,FALSE))*VLOOKUP(ABSYLD2!BB$4,'[1]INTERNAL PARAMETERS-1'!$B$5:$J$44,8,FALSE)*VLOOKUP(ABSYLD2!BB$4,'[1]INTERNAL PARAMETERS-1'!$B$5:$J$44,3,FALSE)</f>
        <v>13.921400765937163</v>
      </c>
      <c r="BC89" s="47">
        <f>ABSYLD1!BC89*VLOOKUP(ABSYLD2!BC$4,'[1]INTERNAL PARAMETERS-1'!$B$5:$J$44,5,FALSE)*VLOOKUP(ABSYLD2!BC$4,'[1]INTERNAL PARAMETERS-1'!$B$5:$J$44,6,FALSE)*VLOOKUP(ABSYLD2!BC$4,'[1]INTERNAL PARAMETERS-1'!$B$5:$J$44,3,FALSE) + ABSYLD1!BC89*(1-VLOOKUP(ABSYLD2!BC$4,'[1]INTERNAL PARAMETERS-1'!$B$5:$J$44,5,FALSE))*VLOOKUP(ABSYLD2!BC$4,'[1]INTERNAL PARAMETERS-1'!$B$5:$J$44,8,FALSE)*VLOOKUP(ABSYLD2!BC$4,'[1]INTERNAL PARAMETERS-1'!$B$5:$J$44,3,FALSE)</f>
        <v>76.868969499112325</v>
      </c>
      <c r="BD89" s="47">
        <f>ABSYLD1!BD89*VLOOKUP(ABSYLD2!BD$4,'[1]INTERNAL PARAMETERS-1'!$B$5:$J$44,5,FALSE)*VLOOKUP(ABSYLD2!BD$4,'[1]INTERNAL PARAMETERS-1'!$B$5:$J$44,6,FALSE)*VLOOKUP(ABSYLD2!BD$4,'[1]INTERNAL PARAMETERS-1'!$B$5:$J$44,3,FALSE) + ABSYLD1!BD89*(1-VLOOKUP(ABSYLD2!BD$4,'[1]INTERNAL PARAMETERS-1'!$B$5:$J$44,5,FALSE))*VLOOKUP(ABSYLD2!BD$4,'[1]INTERNAL PARAMETERS-1'!$B$5:$J$44,8,FALSE)*VLOOKUP(ABSYLD2!BD$4,'[1]INTERNAL PARAMETERS-1'!$B$5:$J$44,3,FALSE)</f>
        <v>13.01088904323848</v>
      </c>
      <c r="BE89" s="47">
        <f>ABSYLD1!BE89*VLOOKUP(ABSYLD2!BE$4,'[1]INTERNAL PARAMETERS-1'!$B$5:$J$44,5,FALSE)*VLOOKUP(ABSYLD2!BE$4,'[1]INTERNAL PARAMETERS-1'!$B$5:$J$44,6,FALSE)*VLOOKUP(ABSYLD2!BE$4,'[1]INTERNAL PARAMETERS-1'!$B$5:$J$44,3,FALSE) + ABSYLD1!BE89*(1-VLOOKUP(ABSYLD2!BE$4,'[1]INTERNAL PARAMETERS-1'!$B$5:$J$44,5,FALSE))*VLOOKUP(ABSYLD2!BE$4,'[1]INTERNAL PARAMETERS-1'!$B$5:$J$44,8,FALSE)*VLOOKUP(ABSYLD2!BE$4,'[1]INTERNAL PARAMETERS-1'!$B$5:$J$44,3,FALSE)</f>
        <v>43.960599031396541</v>
      </c>
      <c r="BF89" s="47">
        <f>ABSYLD1!BF89*VLOOKUP(ABSYLD2!BF$4,'[1]INTERNAL PARAMETERS-1'!$B$5:$J$44,5,FALSE)*VLOOKUP(ABSYLD2!BF$4,'[1]INTERNAL PARAMETERS-1'!$B$5:$J$44,6,FALSE)*VLOOKUP(ABSYLD2!BF$4,'[1]INTERNAL PARAMETERS-1'!$B$5:$J$44,3,FALSE) + ABSYLD1!BF89*(1-VLOOKUP(ABSYLD2!BF$4,'[1]INTERNAL PARAMETERS-1'!$B$5:$J$44,5,FALSE))*VLOOKUP(ABSYLD2!BF$4,'[1]INTERNAL PARAMETERS-1'!$B$5:$J$44,8,FALSE)*VLOOKUP(ABSYLD2!BF$4,'[1]INTERNAL PARAMETERS-1'!$B$5:$J$44,3,FALSE)</f>
        <v>0</v>
      </c>
      <c r="BG89" s="47">
        <f>ABSYLD1!BG89*VLOOKUP(ABSYLD2!BG$4,'[1]INTERNAL PARAMETERS-1'!$B$5:$J$44,5,FALSE)*VLOOKUP(ABSYLD2!BG$4,'[1]INTERNAL PARAMETERS-1'!$B$5:$J$44,6,FALSE)*VLOOKUP(ABSYLD2!BG$4,'[1]INTERNAL PARAMETERS-1'!$B$5:$J$44,3,FALSE) + ABSYLD1!BG89*(1-VLOOKUP(ABSYLD2!BG$4,'[1]INTERNAL PARAMETERS-1'!$B$5:$J$44,5,FALSE))*VLOOKUP(ABSYLD2!BG$4,'[1]INTERNAL PARAMETERS-1'!$B$5:$J$44,8,FALSE)*VLOOKUP(ABSYLD2!BG$4,'[1]INTERNAL PARAMETERS-1'!$B$5:$J$44,3,FALSE)</f>
        <v>18.377775153462974</v>
      </c>
      <c r="BH89" s="47">
        <f>ABSYLD1!BH89*VLOOKUP(ABSYLD2!BH$4,'[1]INTERNAL PARAMETERS-1'!$B$5:$J$44,5,FALSE)*VLOOKUP(ABSYLD2!BH$4,'[1]INTERNAL PARAMETERS-1'!$B$5:$J$44,6,FALSE)*VLOOKUP(ABSYLD2!BH$4,'[1]INTERNAL PARAMETERS-1'!$B$5:$J$44,3,FALSE) + ABSYLD1!BH89*(1-VLOOKUP(ABSYLD2!BH$4,'[1]INTERNAL PARAMETERS-1'!$B$5:$J$44,5,FALSE))*VLOOKUP(ABSYLD2!BH$4,'[1]INTERNAL PARAMETERS-1'!$B$5:$J$44,8,FALSE)*VLOOKUP(ABSYLD2!BH$4,'[1]INTERNAL PARAMETERS-1'!$B$5:$J$44,3,FALSE)</f>
        <v>0.12453624932074035</v>
      </c>
      <c r="BI89" s="47">
        <f>ABSYLD1!BI89*VLOOKUP(ABSYLD2!BI$4,'[1]INTERNAL PARAMETERS-1'!$B$5:$J$44,5,FALSE)*VLOOKUP(ABSYLD2!BI$4,'[1]INTERNAL PARAMETERS-1'!$B$5:$J$44,6,FALSE)*VLOOKUP(ABSYLD2!BI$4,'[1]INTERNAL PARAMETERS-1'!$B$5:$J$44,3,FALSE) + ABSYLD1!BI89*(1-VLOOKUP(ABSYLD2!BI$4,'[1]INTERNAL PARAMETERS-1'!$B$5:$J$44,5,FALSE))*VLOOKUP(ABSYLD2!BI$4,'[1]INTERNAL PARAMETERS-1'!$B$5:$J$44,8,FALSE)*VLOOKUP(ABSYLD2!BI$4,'[1]INTERNAL PARAMETERS-1'!$B$5:$J$44,3,FALSE)</f>
        <v>0</v>
      </c>
      <c r="BJ89" s="47">
        <f>ABSYLD1!BJ89*VLOOKUP(ABSYLD2!BJ$4,'[1]INTERNAL PARAMETERS-1'!$B$5:$J$44,5,FALSE)*VLOOKUP(ABSYLD2!BJ$4,'[1]INTERNAL PARAMETERS-1'!$B$5:$J$44,6,FALSE)*VLOOKUP(ABSYLD2!BJ$4,'[1]INTERNAL PARAMETERS-1'!$B$5:$J$44,3,FALSE) + ABSYLD1!BJ89*(1-VLOOKUP(ABSYLD2!BJ$4,'[1]INTERNAL PARAMETERS-1'!$B$5:$J$44,5,FALSE))*VLOOKUP(ABSYLD2!BJ$4,'[1]INTERNAL PARAMETERS-1'!$B$5:$J$44,8,FALSE)*VLOOKUP(ABSYLD2!BJ$4,'[1]INTERNAL PARAMETERS-1'!$B$5:$J$44,3,FALSE)</f>
        <v>9.9698122182736899</v>
      </c>
      <c r="BK89" s="47">
        <f>ABSYLD1!BK89*VLOOKUP(ABSYLD2!BK$4,'[1]INTERNAL PARAMETERS-1'!$B$5:$J$44,5,FALSE)*VLOOKUP(ABSYLD2!BK$4,'[1]INTERNAL PARAMETERS-1'!$B$5:$J$44,6,FALSE)*VLOOKUP(ABSYLD2!BK$4,'[1]INTERNAL PARAMETERS-1'!$B$5:$J$44,3,FALSE) + ABSYLD1!BK89*(1-VLOOKUP(ABSYLD2!BK$4,'[1]INTERNAL PARAMETERS-1'!$B$5:$J$44,5,FALSE))*VLOOKUP(ABSYLD2!BK$4,'[1]INTERNAL PARAMETERS-1'!$B$5:$J$44,8,FALSE)*VLOOKUP(ABSYLD2!BK$4,'[1]INTERNAL PARAMETERS-1'!$B$5:$J$44,3,FALSE)</f>
        <v>9.2656943490485215</v>
      </c>
      <c r="BL89" s="47">
        <f>ABSYLD1!BL89*VLOOKUP(ABSYLD2!BL$4,'[1]INTERNAL PARAMETERS-1'!$B$5:$J$44,5,FALSE)*VLOOKUP(ABSYLD2!BL$4,'[1]INTERNAL PARAMETERS-1'!$B$5:$J$44,6,FALSE)*VLOOKUP(ABSYLD2!BL$4,'[1]INTERNAL PARAMETERS-1'!$B$5:$J$44,3,FALSE) + ABSYLD1!BL89*(1-VLOOKUP(ABSYLD2!BL$4,'[1]INTERNAL PARAMETERS-1'!$B$5:$J$44,5,FALSE))*VLOOKUP(ABSYLD2!BL$4,'[1]INTERNAL PARAMETERS-1'!$B$5:$J$44,8,FALSE)*VLOOKUP(ABSYLD2!BL$4,'[1]INTERNAL PARAMETERS-1'!$B$5:$J$44,3,FALSE)</f>
        <v>23.683381691919543</v>
      </c>
      <c r="BM89" s="47">
        <f>ABSYLD1!BM89*VLOOKUP(ABSYLD2!BM$4,'[1]INTERNAL PARAMETERS-1'!$B$5:$J$44,5,FALSE)*VLOOKUP(ABSYLD2!BM$4,'[1]INTERNAL PARAMETERS-1'!$B$5:$J$44,6,FALSE)*VLOOKUP(ABSYLD2!BM$4,'[1]INTERNAL PARAMETERS-1'!$B$5:$J$44,3,FALSE) + ABSYLD1!BM89*(1-VLOOKUP(ABSYLD2!BM$4,'[1]INTERNAL PARAMETERS-1'!$B$5:$J$44,5,FALSE))*VLOOKUP(ABSYLD2!BM$4,'[1]INTERNAL PARAMETERS-1'!$B$5:$J$44,8,FALSE)*VLOOKUP(ABSYLD2!BM$4,'[1]INTERNAL PARAMETERS-1'!$B$5:$J$44,3,FALSE)</f>
        <v>16.288401717438656</v>
      </c>
      <c r="BN89" s="47">
        <f>ABSYLD1!BN89*VLOOKUP(ABSYLD2!BN$4,'[1]INTERNAL PARAMETERS-1'!$B$5:$J$44,5,FALSE)*VLOOKUP(ABSYLD2!BN$4,'[1]INTERNAL PARAMETERS-1'!$B$5:$J$44,6,FALSE)*VLOOKUP(ABSYLD2!BN$4,'[1]INTERNAL PARAMETERS-1'!$B$5:$J$44,3,FALSE) + ABSYLD1!BN89*(1-VLOOKUP(ABSYLD2!BN$4,'[1]INTERNAL PARAMETERS-1'!$B$5:$J$44,5,FALSE))*VLOOKUP(ABSYLD2!BN$4,'[1]INTERNAL PARAMETERS-1'!$B$5:$J$44,8,FALSE)*VLOOKUP(ABSYLD2!BN$4,'[1]INTERNAL PARAMETERS-1'!$B$5:$J$44,3,FALSE)</f>
        <v>7.1291225250638854</v>
      </c>
      <c r="BO89" s="47">
        <f>ABSYLD1!BO89*VLOOKUP(ABSYLD2!BO$4,'[1]INTERNAL PARAMETERS-1'!$B$5:$J$44,5,FALSE)*VLOOKUP(ABSYLD2!BO$4,'[1]INTERNAL PARAMETERS-1'!$B$5:$J$44,6,FALSE)*VLOOKUP(ABSYLD2!BO$4,'[1]INTERNAL PARAMETERS-1'!$B$5:$J$44,3,FALSE) + ABSYLD1!BO89*(1-VLOOKUP(ABSYLD2!BO$4,'[1]INTERNAL PARAMETERS-1'!$B$5:$J$44,5,FALSE))*VLOOKUP(ABSYLD2!BO$4,'[1]INTERNAL PARAMETERS-1'!$B$5:$J$44,8,FALSE)*VLOOKUP(ABSYLD2!BO$4,'[1]INTERNAL PARAMETERS-1'!$B$5:$J$44,3,FALSE)</f>
        <v>4.0223149016476984</v>
      </c>
      <c r="BP89" s="47">
        <f>ABSYLD1!BP89*VLOOKUP(ABSYLD2!BP$4,'[1]INTERNAL PARAMETERS-1'!$B$5:$J$44,5,FALSE)*VLOOKUP(ABSYLD2!BP$4,'[1]INTERNAL PARAMETERS-1'!$B$5:$J$44,6,FALSE)*VLOOKUP(ABSYLD2!BP$4,'[1]INTERNAL PARAMETERS-1'!$B$5:$J$44,3,FALSE) + ABSYLD1!BP89*(1-VLOOKUP(ABSYLD2!BP$4,'[1]INTERNAL PARAMETERS-1'!$B$5:$J$44,5,FALSE))*VLOOKUP(ABSYLD2!BP$4,'[1]INTERNAL PARAMETERS-1'!$B$5:$J$44,8,FALSE)*VLOOKUP(ABSYLD2!BP$4,'[1]INTERNAL PARAMETERS-1'!$B$5:$J$44,3,FALSE)</f>
        <v>0.56674759116361517</v>
      </c>
      <c r="BQ89" s="47">
        <f>ABSYLD1!BQ89*VLOOKUP(ABSYLD2!BQ$4,'[1]INTERNAL PARAMETERS-1'!$B$5:$J$44,5,FALSE)*VLOOKUP(ABSYLD2!BQ$4,'[1]INTERNAL PARAMETERS-1'!$B$5:$J$44,6,FALSE)*VLOOKUP(ABSYLD2!BQ$4,'[1]INTERNAL PARAMETERS-1'!$B$5:$J$44,3,FALSE) + ABSYLD1!BQ89*(1-VLOOKUP(ABSYLD2!BQ$4,'[1]INTERNAL PARAMETERS-1'!$B$5:$J$44,5,FALSE))*VLOOKUP(ABSYLD2!BQ$4,'[1]INTERNAL PARAMETERS-1'!$B$5:$J$44,8,FALSE)*VLOOKUP(ABSYLD2!BQ$4,'[1]INTERNAL PARAMETERS-1'!$B$5:$J$44,3,FALSE)</f>
        <v>29.251203713083079</v>
      </c>
      <c r="BR89" s="47">
        <f>ABSYLD1!BR89*VLOOKUP(ABSYLD2!BR$4,'[1]INTERNAL PARAMETERS-1'!$B$5:$J$44,5,FALSE)*VLOOKUP(ABSYLD2!BR$4,'[1]INTERNAL PARAMETERS-1'!$B$5:$J$44,6,FALSE)*VLOOKUP(ABSYLD2!BR$4,'[1]INTERNAL PARAMETERS-1'!$B$5:$J$44,3,FALSE) + ABSYLD1!BR89*(1-VLOOKUP(ABSYLD2!BR$4,'[1]INTERNAL PARAMETERS-1'!$B$5:$J$44,5,FALSE))*VLOOKUP(ABSYLD2!BR$4,'[1]INTERNAL PARAMETERS-1'!$B$5:$J$44,8,FALSE)*VLOOKUP(ABSYLD2!BR$4,'[1]INTERNAL PARAMETERS-1'!$B$5:$J$44,3,FALSE)</f>
        <v>0.64856153394100979</v>
      </c>
      <c r="BS89" s="47">
        <f>ABSYLD1!BS89*VLOOKUP(ABSYLD2!BS$4,'[1]INTERNAL PARAMETERS-1'!$B$5:$J$44,5,FALSE)*VLOOKUP(ABSYLD2!BS$4,'[1]INTERNAL PARAMETERS-1'!$B$5:$J$44,6,FALSE)*VLOOKUP(ABSYLD2!BS$4,'[1]INTERNAL PARAMETERS-1'!$B$5:$J$44,3,FALSE) + ABSYLD1!BS89*(1-VLOOKUP(ABSYLD2!BS$4,'[1]INTERNAL PARAMETERS-1'!$B$5:$J$44,5,FALSE))*VLOOKUP(ABSYLD2!BS$4,'[1]INTERNAL PARAMETERS-1'!$B$5:$J$44,8,FALSE)*VLOOKUP(ABSYLD2!BS$4,'[1]INTERNAL PARAMETERS-1'!$B$5:$J$44,3,FALSE)</f>
        <v>0.12328656592863564</v>
      </c>
      <c r="BT89" s="47">
        <f>ABSYLD1!BT89*VLOOKUP(ABSYLD2!BT$4,'[1]INTERNAL PARAMETERS-1'!$B$5:$J$44,5,FALSE)*VLOOKUP(ABSYLD2!BT$4,'[1]INTERNAL PARAMETERS-1'!$B$5:$J$44,6,FALSE)*VLOOKUP(ABSYLD2!BT$4,'[1]INTERNAL PARAMETERS-1'!$B$5:$J$44,3,FALSE) + ABSYLD1!BT89*(1-VLOOKUP(ABSYLD2!BT$4,'[1]INTERNAL PARAMETERS-1'!$B$5:$J$44,5,FALSE))*VLOOKUP(ABSYLD2!BT$4,'[1]INTERNAL PARAMETERS-1'!$B$5:$J$44,8,FALSE)*VLOOKUP(ABSYLD2!BT$4,'[1]INTERNAL PARAMETERS-1'!$B$5:$J$44,3,FALSE)</f>
        <v>0</v>
      </c>
      <c r="BU89" s="47">
        <f>ABSYLD1!BU89*VLOOKUP(ABSYLD2!BU$4,'[1]INTERNAL PARAMETERS-1'!$B$5:$J$44,5,FALSE)*VLOOKUP(ABSYLD2!BU$4,'[1]INTERNAL PARAMETERS-1'!$B$5:$J$44,6,FALSE)*VLOOKUP(ABSYLD2!BU$4,'[1]INTERNAL PARAMETERS-1'!$B$5:$J$44,3,FALSE) + ABSYLD1!BU89*(1-VLOOKUP(ABSYLD2!BU$4,'[1]INTERNAL PARAMETERS-1'!$B$5:$J$44,5,FALSE))*VLOOKUP(ABSYLD2!BU$4,'[1]INTERNAL PARAMETERS-1'!$B$5:$J$44,8,FALSE)*VLOOKUP(ABSYLD2!BU$4,'[1]INTERNAL PARAMETERS-1'!$B$5:$J$44,3,FALSE)</f>
        <v>0</v>
      </c>
      <c r="BV89" s="47">
        <f>ABSYLD1!BV89*VLOOKUP(ABSYLD2!BV$4,'[1]INTERNAL PARAMETERS-1'!$B$5:$J$44,5,FALSE)*VLOOKUP(ABSYLD2!BV$4,'[1]INTERNAL PARAMETERS-1'!$B$5:$J$44,6,FALSE)*VLOOKUP(ABSYLD2!BV$4,'[1]INTERNAL PARAMETERS-1'!$B$5:$J$44,3,FALSE) + ABSYLD1!BV89*(1-VLOOKUP(ABSYLD2!BV$4,'[1]INTERNAL PARAMETERS-1'!$B$5:$J$44,5,FALSE))*VLOOKUP(ABSYLD2!BV$4,'[1]INTERNAL PARAMETERS-1'!$B$5:$J$44,8,FALSE)*VLOOKUP(ABSYLD2!BV$4,'[1]INTERNAL PARAMETERS-1'!$B$5:$J$44,3,FALSE)</f>
        <v>0</v>
      </c>
      <c r="BW89" s="47">
        <f>ABSYLD1!BW89*VLOOKUP(ABSYLD2!BW$4,'[1]INTERNAL PARAMETERS-1'!$B$5:$J$44,5,FALSE)*VLOOKUP(ABSYLD2!BW$4,'[1]INTERNAL PARAMETERS-1'!$B$5:$J$44,6,FALSE)*VLOOKUP(ABSYLD2!BW$4,'[1]INTERNAL PARAMETERS-1'!$B$5:$J$44,3,FALSE) + ABSYLD1!BW89*(1-VLOOKUP(ABSYLD2!BW$4,'[1]INTERNAL PARAMETERS-1'!$B$5:$J$44,5,FALSE))*VLOOKUP(ABSYLD2!BW$4,'[1]INTERNAL PARAMETERS-1'!$B$5:$J$44,8,FALSE)*VLOOKUP(ABSYLD2!BW$4,'[1]INTERNAL PARAMETERS-1'!$B$5:$J$44,3,FALSE)</f>
        <v>0</v>
      </c>
      <c r="BX89" s="47">
        <f>ABSYLD1!BX89*VLOOKUP(ABSYLD2!BX$4,'[1]INTERNAL PARAMETERS-1'!$B$5:$J$44,5,FALSE)*VLOOKUP(ABSYLD2!BX$4,'[1]INTERNAL PARAMETERS-1'!$B$5:$J$44,6,FALSE)*VLOOKUP(ABSYLD2!BX$4,'[1]INTERNAL PARAMETERS-1'!$B$5:$J$44,3,FALSE) + ABSYLD1!BX89*(1-VLOOKUP(ABSYLD2!BX$4,'[1]INTERNAL PARAMETERS-1'!$B$5:$J$44,5,FALSE))*VLOOKUP(ABSYLD2!BX$4,'[1]INTERNAL PARAMETERS-1'!$B$5:$J$44,8,FALSE)*VLOOKUP(ABSYLD2!BX$4,'[1]INTERNAL PARAMETERS-1'!$B$5:$J$44,3,FALSE)</f>
        <v>0</v>
      </c>
      <c r="BY89" s="47">
        <f>ABSYLD1!BY89*VLOOKUP(ABSYLD2!BY$4,'[1]INTERNAL PARAMETERS-1'!$B$5:$J$44,5,FALSE)*VLOOKUP(ABSYLD2!BY$4,'[1]INTERNAL PARAMETERS-1'!$B$5:$J$44,6,FALSE)*VLOOKUP(ABSYLD2!BY$4,'[1]INTERNAL PARAMETERS-1'!$B$5:$J$44,3,FALSE) + ABSYLD1!BY89*(1-VLOOKUP(ABSYLD2!BY$4,'[1]INTERNAL PARAMETERS-1'!$B$5:$J$44,5,FALSE))*VLOOKUP(ABSYLD2!BY$4,'[1]INTERNAL PARAMETERS-1'!$B$5:$J$44,8,FALSE)*VLOOKUP(ABSYLD2!BY$4,'[1]INTERNAL PARAMETERS-1'!$B$5:$J$44,3,FALSE)</f>
        <v>0</v>
      </c>
      <c r="BZ89" s="47">
        <f>ABSYLD1!BZ89*VLOOKUP(ABSYLD2!BZ$4,'[1]INTERNAL PARAMETERS-1'!$B$5:$J$44,5,FALSE)*VLOOKUP(ABSYLD2!BZ$4,'[1]INTERNAL PARAMETERS-1'!$B$5:$J$44,6,FALSE)*VLOOKUP(ABSYLD2!BZ$4,'[1]INTERNAL PARAMETERS-1'!$B$5:$J$44,3,FALSE) + ABSYLD1!BZ89*(1-VLOOKUP(ABSYLD2!BZ$4,'[1]INTERNAL PARAMETERS-1'!$B$5:$J$44,5,FALSE))*VLOOKUP(ABSYLD2!BZ$4,'[1]INTERNAL PARAMETERS-1'!$B$5:$J$44,8,FALSE)*VLOOKUP(ABSYLD2!BZ$4,'[1]INTERNAL PARAMETERS-1'!$B$5:$J$44,3,FALSE)</f>
        <v>7.9070113756806101E-2</v>
      </c>
      <c r="CA89" s="47">
        <f>ABSYLD1!CA89*VLOOKUP(ABSYLD2!CA$4,'[1]INTERNAL PARAMETERS-1'!$B$5:$J$44,5,FALSE)*VLOOKUP(ABSYLD2!CA$4,'[1]INTERNAL PARAMETERS-1'!$B$5:$J$44,6,FALSE)*VLOOKUP(ABSYLD2!CA$4,'[1]INTERNAL PARAMETERS-1'!$B$5:$J$44,3,FALSE) + ABSYLD1!CA89*(1-VLOOKUP(ABSYLD2!CA$4,'[1]INTERNAL PARAMETERS-1'!$B$5:$J$44,5,FALSE))*VLOOKUP(ABSYLD2!CA$4,'[1]INTERNAL PARAMETERS-1'!$B$5:$J$44,8,FALSE)*VLOOKUP(ABSYLD2!CA$4,'[1]INTERNAL PARAMETERS-1'!$B$5:$J$44,3,FALSE)</f>
        <v>0</v>
      </c>
      <c r="CB89" s="47">
        <f>ABSYLD1!CB89*VLOOKUP(ABSYLD2!CB$4,'[1]INTERNAL PARAMETERS-1'!$B$5:$J$44,5,FALSE)*VLOOKUP(ABSYLD2!CB$4,'[1]INTERNAL PARAMETERS-1'!$B$5:$J$44,6,FALSE)*VLOOKUP(ABSYLD2!CB$4,'[1]INTERNAL PARAMETERS-1'!$B$5:$J$44,3,FALSE) + ABSYLD1!CB89*(1-VLOOKUP(ABSYLD2!CB$4,'[1]INTERNAL PARAMETERS-1'!$B$5:$J$44,5,FALSE))*VLOOKUP(ABSYLD2!CB$4,'[1]INTERNAL PARAMETERS-1'!$B$5:$J$44,8,FALSE)*VLOOKUP(ABSYLD2!CB$4,'[1]INTERNAL PARAMETERS-1'!$B$5:$J$44,3,FALSE)</f>
        <v>0</v>
      </c>
      <c r="CC89" s="47">
        <f>ABSYLD1!CC89*VLOOKUP(ABSYLD2!CC$4,'[1]INTERNAL PARAMETERS-1'!$B$5:$J$44,5,FALSE)*VLOOKUP(ABSYLD2!CC$4,'[1]INTERNAL PARAMETERS-1'!$B$5:$J$44,6,FALSE)*VLOOKUP(ABSYLD2!CC$4,'[1]INTERNAL PARAMETERS-1'!$B$5:$J$44,3,FALSE) + ABSYLD1!CC89*(1-VLOOKUP(ABSYLD2!CC$4,'[1]INTERNAL PARAMETERS-1'!$B$5:$J$44,5,FALSE))*VLOOKUP(ABSYLD2!CC$4,'[1]INTERNAL PARAMETERS-1'!$B$5:$J$44,8,FALSE)*VLOOKUP(ABSYLD2!CC$4,'[1]INTERNAL PARAMETERS-1'!$B$5:$J$44,3,FALSE)</f>
        <v>0.14056828109479527</v>
      </c>
      <c r="CD89" s="47">
        <f>ABSYLD1!CD89*VLOOKUP(ABSYLD2!CD$4,'[1]INTERNAL PARAMETERS-1'!$B$5:$J$44,5,FALSE)*VLOOKUP(ABSYLD2!CD$4,'[1]INTERNAL PARAMETERS-1'!$B$5:$J$44,6,FALSE)*VLOOKUP(ABSYLD2!CD$4,'[1]INTERNAL PARAMETERS-1'!$B$5:$J$44,3,FALSE) + ABSYLD1!CD89*(1-VLOOKUP(ABSYLD2!CD$4,'[1]INTERNAL PARAMETERS-1'!$B$5:$J$44,5,FALSE))*VLOOKUP(ABSYLD2!CD$4,'[1]INTERNAL PARAMETERS-1'!$B$5:$J$44,8,FALSE)*VLOOKUP(ABSYLD2!CD$4,'[1]INTERNAL PARAMETERS-1'!$B$5:$J$44,3,FALSE)</f>
        <v>0.39315336670681472</v>
      </c>
      <c r="CE89" s="47">
        <f>ABSYLD1!CE89*VLOOKUP(ABSYLD2!CE$4,'[1]INTERNAL PARAMETERS-1'!$B$5:$J$44,5,FALSE)*VLOOKUP(ABSYLD2!CE$4,'[1]INTERNAL PARAMETERS-1'!$B$5:$J$44,6,FALSE)*VLOOKUP(ABSYLD2!CE$4,'[1]INTERNAL PARAMETERS-1'!$B$5:$J$44,3,FALSE) + ABSYLD1!CE89*(1-VLOOKUP(ABSYLD2!CE$4,'[1]INTERNAL PARAMETERS-1'!$B$5:$J$44,5,FALSE))*VLOOKUP(ABSYLD2!CE$4,'[1]INTERNAL PARAMETERS-1'!$B$5:$J$44,8,FALSE)*VLOOKUP(ABSYLD2!CE$4,'[1]INTERNAL PARAMETERS-1'!$B$5:$J$44,3,FALSE)</f>
        <v>0.69858378040343017</v>
      </c>
      <c r="CF89" s="47">
        <f>ABSYLD1!CF89*VLOOKUP(ABSYLD2!CF$4,'[1]INTERNAL PARAMETERS-1'!$B$5:$J$44,5,FALSE)*VLOOKUP(ABSYLD2!CF$4,'[1]INTERNAL PARAMETERS-1'!$B$5:$J$44,6,FALSE)*VLOOKUP(ABSYLD2!CF$4,'[1]INTERNAL PARAMETERS-1'!$B$5:$J$44,3,FALSE) + ABSYLD1!CF89*(1-VLOOKUP(ABSYLD2!CF$4,'[1]INTERNAL PARAMETERS-1'!$B$5:$J$44,5,FALSE))*VLOOKUP(ABSYLD2!CF$4,'[1]INTERNAL PARAMETERS-1'!$B$5:$J$44,8,FALSE)*VLOOKUP(ABSYLD2!CF$4,'[1]INTERNAL PARAMETERS-1'!$B$5:$J$44,3,FALSE)</f>
        <v>0</v>
      </c>
      <c r="CG89" s="47">
        <f>ABSYLD1!CG89*VLOOKUP(ABSYLD2!CG$4,'[1]INTERNAL PARAMETERS-1'!$B$5:$J$44,5,FALSE)*VLOOKUP(ABSYLD2!CG$4,'[1]INTERNAL PARAMETERS-1'!$B$5:$J$44,6,FALSE)*VLOOKUP(ABSYLD2!CG$4,'[1]INTERNAL PARAMETERS-1'!$B$5:$J$44,3,FALSE) + ABSYLD1!CG89*(1-VLOOKUP(ABSYLD2!CG$4,'[1]INTERNAL PARAMETERS-1'!$B$5:$J$44,5,FALSE))*VLOOKUP(ABSYLD2!CG$4,'[1]INTERNAL PARAMETERS-1'!$B$5:$J$44,8,FALSE)*VLOOKUP(ABSYLD2!CG$4,'[1]INTERNAL PARAMETERS-1'!$B$5:$J$44,3,FALSE)</f>
        <v>0</v>
      </c>
      <c r="CH89" s="46">
        <f>ABSYLD1!CH89*VLOOKUP(ABSYLD2!CH$4,'[1]INTERNAL PARAMETERS-1'!$B$5:$J$44,5,FALSE)*VLOOKUP(ABSYLD2!CH$4,'[1]INTERNAL PARAMETERS-1'!$B$5:$J$44,6,FALSE)*VLOOKUP(ABSYLD2!CH$4,'[1]INTERNAL PARAMETERS-1'!$B$5:$J$44,3,FALSE) + ABSYLD1!CH89*(1-VLOOKUP(ABSYLD2!CH$4,'[1]INTERNAL PARAMETERS-1'!$B$5:$J$44,5,FALSE))*VLOOKUP(ABSYLD2!CH$4,'[1]INTERNAL PARAMETERS-1'!$B$5:$J$44,8,FALSE)*VLOOKUP(ABSYLD2!CH$4,'[1]INTERNAL PARAMETERS-1'!$B$5:$J$44,3,FALSE)</f>
        <v>0</v>
      </c>
      <c r="CJ89" s="48">
        <f t="shared" si="2"/>
        <v>12248.302467131571</v>
      </c>
      <c r="CK89" s="46">
        <f t="shared" si="3"/>
        <v>508.1421905584736</v>
      </c>
    </row>
    <row r="90" spans="2:89">
      <c r="B90" s="61" t="s">
        <v>10</v>
      </c>
      <c r="C90" s="60" t="s">
        <v>89</v>
      </c>
      <c r="D90" s="60" t="s">
        <v>75</v>
      </c>
      <c r="E90" s="137">
        <f>ABS!AL90</f>
        <v>24847.06699330905</v>
      </c>
      <c r="F90" s="62">
        <f>'[1]INTERNAL PARAMETERS-1'!M18</f>
        <v>21.115000000000002</v>
      </c>
      <c r="G90" s="48">
        <f>ABSYLD1!G90*VLOOKUP(ABSYLD2!G$4,'[1]INTERNAL PARAMETERS-1'!$B$5:$J$44,5,FALSE)*VLOOKUP(ABSYLD2!G$4,'[1]INTERNAL PARAMETERS-1'!$B$5:$J$44,7,FALSE)*ABSYLD2!$F90 + ABSYLD1!G90*(1-VLOOKUP(ABSYLD2!G$4,'[1]INTERNAL PARAMETERS-1'!$B$5:$J$44,5,FALSE))*VLOOKUP(ABSYLD2!G$4,'[1]INTERNAL PARAMETERS-1'!$B$5:$J$44,9,FALSE)*ABSYLD2!$F90</f>
        <v>4032.7256630631045</v>
      </c>
      <c r="H90" s="47">
        <f>ABSYLD1!H90*VLOOKUP(ABSYLD2!H$4,'[1]INTERNAL PARAMETERS-1'!$B$5:$J$44,5,FALSE)*VLOOKUP(ABSYLD2!H$4,'[1]INTERNAL PARAMETERS-1'!$B$5:$J$44,7,FALSE)*ABSYLD2!$F90 + ABSYLD1!H90*(1-VLOOKUP(ABSYLD2!H$4,'[1]INTERNAL PARAMETERS-1'!$B$5:$J$44,5,FALSE))*VLOOKUP(ABSYLD2!H$4,'[1]INTERNAL PARAMETERS-1'!$B$5:$J$44,9,FALSE)*ABSYLD2!$F90</f>
        <v>953.69865250299767</v>
      </c>
      <c r="I90" s="47">
        <f>ABSYLD1!I90*VLOOKUP(ABSYLD2!I$4,'[1]INTERNAL PARAMETERS-1'!$B$5:$J$44,5,FALSE)*VLOOKUP(ABSYLD2!I$4,'[1]INTERNAL PARAMETERS-1'!$B$5:$J$44,7,FALSE)*ABSYLD2!$F90 + ABSYLD1!I90*(1-VLOOKUP(ABSYLD2!I$4,'[1]INTERNAL PARAMETERS-1'!$B$5:$J$44,5,FALSE))*VLOOKUP(ABSYLD2!I$4,'[1]INTERNAL PARAMETERS-1'!$B$5:$J$44,9,FALSE)*ABSYLD2!$F90</f>
        <v>1261.0011456252821</v>
      </c>
      <c r="J90" s="47">
        <f>ABSYLD1!J90*VLOOKUP(ABSYLD2!J$4,'[1]INTERNAL PARAMETERS-1'!$B$5:$J$44,5,FALSE)*VLOOKUP(ABSYLD2!J$4,'[1]INTERNAL PARAMETERS-1'!$B$5:$J$44,7,FALSE)*ABSYLD2!$F90 + ABSYLD1!J90*(1-VLOOKUP(ABSYLD2!J$4,'[1]INTERNAL PARAMETERS-1'!$B$5:$J$44,5,FALSE))*VLOOKUP(ABSYLD2!J$4,'[1]INTERNAL PARAMETERS-1'!$B$5:$J$44,9,FALSE)*ABSYLD2!$F90</f>
        <v>0</v>
      </c>
      <c r="K90" s="47">
        <f>ABSYLD1!K90*VLOOKUP(ABSYLD2!K$4,'[1]INTERNAL PARAMETERS-1'!$B$5:$J$44,5,FALSE)*VLOOKUP(ABSYLD2!K$4,'[1]INTERNAL PARAMETERS-1'!$B$5:$J$44,7,FALSE)*ABSYLD2!$F90 + ABSYLD1!K90*(1-VLOOKUP(ABSYLD2!K$4,'[1]INTERNAL PARAMETERS-1'!$B$5:$J$44,5,FALSE))*VLOOKUP(ABSYLD2!K$4,'[1]INTERNAL PARAMETERS-1'!$B$5:$J$44,9,FALSE)*ABSYLD2!$F90</f>
        <v>18.124676805558078</v>
      </c>
      <c r="L90" s="47">
        <f>ABSYLD1!L90*VLOOKUP(ABSYLD2!L$4,'[1]INTERNAL PARAMETERS-1'!$B$5:$J$44,5,FALSE)*VLOOKUP(ABSYLD2!L$4,'[1]INTERNAL PARAMETERS-1'!$B$5:$J$44,7,FALSE)*ABSYLD2!$F90 + ABSYLD1!L90*(1-VLOOKUP(ABSYLD2!L$4,'[1]INTERNAL PARAMETERS-1'!$B$5:$J$44,5,FALSE))*VLOOKUP(ABSYLD2!L$4,'[1]INTERNAL PARAMETERS-1'!$B$5:$J$44,9,FALSE)*ABSYLD2!$F90</f>
        <v>0</v>
      </c>
      <c r="M90" s="47">
        <f>ABSYLD1!M90*VLOOKUP(ABSYLD2!M$4,'[1]INTERNAL PARAMETERS-1'!$B$5:$J$44,5,FALSE)*VLOOKUP(ABSYLD2!M$4,'[1]INTERNAL PARAMETERS-1'!$B$5:$J$44,7,FALSE)*ABSYLD2!$F90 + ABSYLD1!M90*(1-VLOOKUP(ABSYLD2!M$4,'[1]INTERNAL PARAMETERS-1'!$B$5:$J$44,5,FALSE))*VLOOKUP(ABSYLD2!M$4,'[1]INTERNAL PARAMETERS-1'!$B$5:$J$44,9,FALSE)*ABSYLD2!$F90</f>
        <v>131.59112407777832</v>
      </c>
      <c r="N90" s="47">
        <f>ABSYLD1!N90*VLOOKUP(ABSYLD2!N$4,'[1]INTERNAL PARAMETERS-1'!$B$5:$J$44,5,FALSE)*VLOOKUP(ABSYLD2!N$4,'[1]INTERNAL PARAMETERS-1'!$B$5:$J$44,7,FALSE)*ABSYLD2!$F90 + ABSYLD1!N90*(1-VLOOKUP(ABSYLD2!N$4,'[1]INTERNAL PARAMETERS-1'!$B$5:$J$44,5,FALSE))*VLOOKUP(ABSYLD2!N$4,'[1]INTERNAL PARAMETERS-1'!$B$5:$J$44,9,FALSE)*ABSYLD2!$F90</f>
        <v>3.758982368010146</v>
      </c>
      <c r="O90" s="47">
        <f>ABSYLD1!O90*VLOOKUP(ABSYLD2!O$4,'[1]INTERNAL PARAMETERS-1'!$B$5:$J$44,5,FALSE)*VLOOKUP(ABSYLD2!O$4,'[1]INTERNAL PARAMETERS-1'!$B$5:$J$44,7,FALSE)*ABSYLD2!$F90 + ABSYLD1!O90*(1-VLOOKUP(ABSYLD2!O$4,'[1]INTERNAL PARAMETERS-1'!$B$5:$J$44,5,FALSE))*VLOOKUP(ABSYLD2!O$4,'[1]INTERNAL PARAMETERS-1'!$B$5:$J$44,9,FALSE)*ABSYLD2!$F90</f>
        <v>0</v>
      </c>
      <c r="P90" s="47">
        <f>ABSYLD1!P90*VLOOKUP(ABSYLD2!P$4,'[1]INTERNAL PARAMETERS-1'!$B$5:$J$44,5,FALSE)*VLOOKUP(ABSYLD2!P$4,'[1]INTERNAL PARAMETERS-1'!$B$5:$J$44,7,FALSE)*ABSYLD2!$F90 + ABSYLD1!P90*(1-VLOOKUP(ABSYLD2!P$4,'[1]INTERNAL PARAMETERS-1'!$B$5:$J$44,5,FALSE))*VLOOKUP(ABSYLD2!P$4,'[1]INTERNAL PARAMETERS-1'!$B$5:$J$44,9,FALSE)*ABSYLD2!$F90</f>
        <v>0</v>
      </c>
      <c r="Q90" s="47">
        <f>ABSYLD1!Q90*VLOOKUP(ABSYLD2!Q$4,'[1]INTERNAL PARAMETERS-1'!$B$5:$J$44,5,FALSE)*VLOOKUP(ABSYLD2!Q$4,'[1]INTERNAL PARAMETERS-1'!$B$5:$J$44,7,FALSE)*ABSYLD2!$F90 + ABSYLD1!Q90*(1-VLOOKUP(ABSYLD2!Q$4,'[1]INTERNAL PARAMETERS-1'!$B$5:$J$44,5,FALSE))*VLOOKUP(ABSYLD2!Q$4,'[1]INTERNAL PARAMETERS-1'!$B$5:$J$44,9,FALSE)*ABSYLD2!$F90</f>
        <v>0</v>
      </c>
      <c r="R90" s="47">
        <f>ABSYLD1!R90*VLOOKUP(ABSYLD2!R$4,'[1]INTERNAL PARAMETERS-1'!$B$5:$J$44,5,FALSE)*VLOOKUP(ABSYLD2!R$4,'[1]INTERNAL PARAMETERS-1'!$B$5:$J$44,7,FALSE)*ABSYLD2!$F90 + ABSYLD1!R90*(1-VLOOKUP(ABSYLD2!R$4,'[1]INTERNAL PARAMETERS-1'!$B$5:$J$44,5,FALSE))*VLOOKUP(ABSYLD2!R$4,'[1]INTERNAL PARAMETERS-1'!$B$5:$J$44,9,FALSE)*ABSYLD2!$F90</f>
        <v>2.1481098436216981</v>
      </c>
      <c r="S90" s="47">
        <f>ABSYLD1!S90*VLOOKUP(ABSYLD2!S$4,'[1]INTERNAL PARAMETERS-1'!$B$5:$J$44,5,FALSE)*VLOOKUP(ABSYLD2!S$4,'[1]INTERNAL PARAMETERS-1'!$B$5:$J$44,7,FALSE)*ABSYLD2!$F90 + ABSYLD1!S90*(1-VLOOKUP(ABSYLD2!S$4,'[1]INTERNAL PARAMETERS-1'!$B$5:$J$44,5,FALSE))*VLOOKUP(ABSYLD2!S$4,'[1]INTERNAL PARAMETERS-1'!$B$5:$J$44,9,FALSE)*ABSYLD2!$F90</f>
        <v>128.56323041287197</v>
      </c>
      <c r="T90" s="47">
        <f>ABSYLD1!T90*VLOOKUP(ABSYLD2!T$4,'[1]INTERNAL PARAMETERS-1'!$B$5:$J$44,5,FALSE)*VLOOKUP(ABSYLD2!T$4,'[1]INTERNAL PARAMETERS-1'!$B$5:$J$44,7,FALSE)*ABSYLD2!$F90 + ABSYLD1!T90*(1-VLOOKUP(ABSYLD2!T$4,'[1]INTERNAL PARAMETERS-1'!$B$5:$J$44,5,FALSE))*VLOOKUP(ABSYLD2!T$4,'[1]INTERNAL PARAMETERS-1'!$B$5:$J$44,9,FALSE)*ABSYLD2!$F90</f>
        <v>48.329323606570824</v>
      </c>
      <c r="U90" s="47">
        <f>ABSYLD1!U90*VLOOKUP(ABSYLD2!U$4,'[1]INTERNAL PARAMETERS-1'!$B$5:$J$44,5,FALSE)*VLOOKUP(ABSYLD2!U$4,'[1]INTERNAL PARAMETERS-1'!$B$5:$J$44,7,FALSE)*ABSYLD2!$F90 + ABSYLD1!U90*(1-VLOOKUP(ABSYLD2!U$4,'[1]INTERNAL PARAMETERS-1'!$B$5:$J$44,5,FALSE))*VLOOKUP(ABSYLD2!U$4,'[1]INTERNAL PARAMETERS-1'!$B$5:$J$44,9,FALSE)*ABSYLD2!$F90</f>
        <v>15.169840071026028</v>
      </c>
      <c r="V90" s="47">
        <f>ABSYLD1!V90*VLOOKUP(ABSYLD2!V$4,'[1]INTERNAL PARAMETERS-1'!$B$5:$J$44,5,FALSE)*VLOOKUP(ABSYLD2!V$4,'[1]INTERNAL PARAMETERS-1'!$B$5:$J$44,7,FALSE)*ABSYLD2!$F90 + ABSYLD1!V90*(1-VLOOKUP(ABSYLD2!V$4,'[1]INTERNAL PARAMETERS-1'!$B$5:$J$44,5,FALSE))*VLOOKUP(ABSYLD2!V$4,'[1]INTERNAL PARAMETERS-1'!$B$5:$J$44,9,FALSE)*ABSYLD2!$F90</f>
        <v>155.8431420332501</v>
      </c>
      <c r="W90" s="47">
        <f>ABSYLD1!W90*VLOOKUP(ABSYLD2!W$4,'[1]INTERNAL PARAMETERS-1'!$B$5:$J$44,5,FALSE)*VLOOKUP(ABSYLD2!W$4,'[1]INTERNAL PARAMETERS-1'!$B$5:$J$44,7,FALSE)*ABSYLD2!$F90 + ABSYLD1!W90*(1-VLOOKUP(ABSYLD2!W$4,'[1]INTERNAL PARAMETERS-1'!$B$5:$J$44,5,FALSE))*VLOOKUP(ABSYLD2!W$4,'[1]INTERNAL PARAMETERS-1'!$B$5:$J$44,9,FALSE)*ABSYLD2!$F90</f>
        <v>0</v>
      </c>
      <c r="X90" s="47">
        <f>ABSYLD1!X90*VLOOKUP(ABSYLD2!X$4,'[1]INTERNAL PARAMETERS-1'!$B$5:$J$44,5,FALSE)*VLOOKUP(ABSYLD2!X$4,'[1]INTERNAL PARAMETERS-1'!$B$5:$J$44,7,FALSE)*ABSYLD2!$F90 + ABSYLD1!X90*(1-VLOOKUP(ABSYLD2!X$4,'[1]INTERNAL PARAMETERS-1'!$B$5:$J$44,5,FALSE))*VLOOKUP(ABSYLD2!X$4,'[1]INTERNAL PARAMETERS-1'!$B$5:$J$44,9,FALSE)*ABSYLD2!$F90</f>
        <v>0</v>
      </c>
      <c r="Y90" s="47">
        <f>ABSYLD1!Y90*VLOOKUP(ABSYLD2!Y$4,'[1]INTERNAL PARAMETERS-1'!$B$5:$J$44,5,FALSE)*VLOOKUP(ABSYLD2!Y$4,'[1]INTERNAL PARAMETERS-1'!$B$5:$J$44,7,FALSE)*ABSYLD2!$F90 + ABSYLD1!Y90*(1-VLOOKUP(ABSYLD2!Y$4,'[1]INTERNAL PARAMETERS-1'!$B$5:$J$44,5,FALSE))*VLOOKUP(ABSYLD2!Y$4,'[1]INTERNAL PARAMETERS-1'!$B$5:$J$44,9,FALSE)*ABSYLD2!$F90</f>
        <v>0</v>
      </c>
      <c r="Z90" s="47">
        <f>ABSYLD1!Z90*VLOOKUP(ABSYLD2!Z$4,'[1]INTERNAL PARAMETERS-1'!$B$5:$J$44,5,FALSE)*VLOOKUP(ABSYLD2!Z$4,'[1]INTERNAL PARAMETERS-1'!$B$5:$J$44,7,FALSE)*ABSYLD2!$F90 + ABSYLD1!Z90*(1-VLOOKUP(ABSYLD2!Z$4,'[1]INTERNAL PARAMETERS-1'!$B$5:$J$44,5,FALSE))*VLOOKUP(ABSYLD2!Z$4,'[1]INTERNAL PARAMETERS-1'!$B$5:$J$44,9,FALSE)*ABSYLD2!$F90</f>
        <v>0</v>
      </c>
      <c r="AA90" s="47">
        <f>ABSYLD1!AA90*VLOOKUP(ABSYLD2!AA$4,'[1]INTERNAL PARAMETERS-1'!$B$5:$J$44,5,FALSE)*VLOOKUP(ABSYLD2!AA$4,'[1]INTERNAL PARAMETERS-1'!$B$5:$J$44,7,FALSE)*ABSYLD2!$F90 + ABSYLD1!AA90*(1-VLOOKUP(ABSYLD2!AA$4,'[1]INTERNAL PARAMETERS-1'!$B$5:$J$44,5,FALSE))*VLOOKUP(ABSYLD2!AA$4,'[1]INTERNAL PARAMETERS-1'!$B$5:$J$44,9,FALSE)*ABSYLD2!$F90</f>
        <v>0</v>
      </c>
      <c r="AB90" s="47">
        <f>ABSYLD1!AB90*VLOOKUP(ABSYLD2!AB$4,'[1]INTERNAL PARAMETERS-1'!$B$5:$J$44,5,FALSE)*VLOOKUP(ABSYLD2!AB$4,'[1]INTERNAL PARAMETERS-1'!$B$5:$J$44,7,FALSE)*ABSYLD2!$F90 + ABSYLD1!AB90*(1-VLOOKUP(ABSYLD2!AB$4,'[1]INTERNAL PARAMETERS-1'!$B$5:$J$44,5,FALSE))*VLOOKUP(ABSYLD2!AB$4,'[1]INTERNAL PARAMETERS-1'!$B$5:$J$44,9,FALSE)*ABSYLD2!$F90</f>
        <v>0</v>
      </c>
      <c r="AC90" s="47">
        <f>ABSYLD1!AC90*VLOOKUP(ABSYLD2!AC$4,'[1]INTERNAL PARAMETERS-1'!$B$5:$J$44,5,FALSE)*VLOOKUP(ABSYLD2!AC$4,'[1]INTERNAL PARAMETERS-1'!$B$5:$J$44,7,FALSE)*ABSYLD2!$F90 + ABSYLD1!AC90*(1-VLOOKUP(ABSYLD2!AC$4,'[1]INTERNAL PARAMETERS-1'!$B$5:$J$44,5,FALSE))*VLOOKUP(ABSYLD2!AC$4,'[1]INTERNAL PARAMETERS-1'!$B$5:$J$44,9,FALSE)*ABSYLD2!$F90</f>
        <v>0</v>
      </c>
      <c r="AD90" s="47">
        <f>ABSYLD1!AD90*VLOOKUP(ABSYLD2!AD$4,'[1]INTERNAL PARAMETERS-1'!$B$5:$J$44,5,FALSE)*VLOOKUP(ABSYLD2!AD$4,'[1]INTERNAL PARAMETERS-1'!$B$5:$J$44,7,FALSE)*ABSYLD2!$F90 + ABSYLD1!AD90*(1-VLOOKUP(ABSYLD2!AD$4,'[1]INTERNAL PARAMETERS-1'!$B$5:$J$44,5,FALSE))*VLOOKUP(ABSYLD2!AD$4,'[1]INTERNAL PARAMETERS-1'!$B$5:$J$44,9,FALSE)*ABSYLD2!$F90</f>
        <v>0</v>
      </c>
      <c r="AE90" s="47">
        <f>ABSYLD1!AE90*VLOOKUP(ABSYLD2!AE$4,'[1]INTERNAL PARAMETERS-1'!$B$5:$J$44,5,FALSE)*VLOOKUP(ABSYLD2!AE$4,'[1]INTERNAL PARAMETERS-1'!$B$5:$J$44,7,FALSE)*ABSYLD2!$F90 + ABSYLD1!AE90*(1-VLOOKUP(ABSYLD2!AE$4,'[1]INTERNAL PARAMETERS-1'!$B$5:$J$44,5,FALSE))*VLOOKUP(ABSYLD2!AE$4,'[1]INTERNAL PARAMETERS-1'!$B$5:$J$44,9,FALSE)*ABSYLD2!$F90</f>
        <v>0</v>
      </c>
      <c r="AF90" s="47">
        <f>ABSYLD1!AF90*VLOOKUP(ABSYLD2!AF$4,'[1]INTERNAL PARAMETERS-1'!$B$5:$J$44,5,FALSE)*VLOOKUP(ABSYLD2!AF$4,'[1]INTERNAL PARAMETERS-1'!$B$5:$J$44,7,FALSE)*ABSYLD2!$F90 + ABSYLD1!AF90*(1-VLOOKUP(ABSYLD2!AF$4,'[1]INTERNAL PARAMETERS-1'!$B$5:$J$44,5,FALSE))*VLOOKUP(ABSYLD2!AF$4,'[1]INTERNAL PARAMETERS-1'!$B$5:$J$44,9,FALSE)*ABSYLD2!$F90</f>
        <v>10.472035487655777</v>
      </c>
      <c r="AG90" s="47">
        <f>ABSYLD1!AG90*VLOOKUP(ABSYLD2!AG$4,'[1]INTERNAL PARAMETERS-1'!$B$5:$J$44,5,FALSE)*VLOOKUP(ABSYLD2!AG$4,'[1]INTERNAL PARAMETERS-1'!$B$5:$J$44,7,FALSE)*ABSYLD2!$F90 + ABSYLD1!AG90*(1-VLOOKUP(ABSYLD2!AG$4,'[1]INTERNAL PARAMETERS-1'!$B$5:$J$44,5,FALSE))*VLOOKUP(ABSYLD2!AG$4,'[1]INTERNAL PARAMETERS-1'!$B$5:$J$44,9,FALSE)*ABSYLD2!$F90</f>
        <v>0</v>
      </c>
      <c r="AH90" s="47">
        <f>ABSYLD1!AH90*VLOOKUP(ABSYLD2!AH$4,'[1]INTERNAL PARAMETERS-1'!$B$5:$J$44,5,FALSE)*VLOOKUP(ABSYLD2!AH$4,'[1]INTERNAL PARAMETERS-1'!$B$5:$J$44,7,FALSE)*ABSYLD2!$F90 + ABSYLD1!AH90*(1-VLOOKUP(ABSYLD2!AH$4,'[1]INTERNAL PARAMETERS-1'!$B$5:$J$44,5,FALSE))*VLOOKUP(ABSYLD2!AH$4,'[1]INTERNAL PARAMETERS-1'!$B$5:$J$44,9,FALSE)*ABSYLD2!$F90</f>
        <v>0</v>
      </c>
      <c r="AI90" s="47">
        <f>ABSYLD1!AI90*VLOOKUP(ABSYLD2!AI$4,'[1]INTERNAL PARAMETERS-1'!$B$5:$J$44,5,FALSE)*VLOOKUP(ABSYLD2!AI$4,'[1]INTERNAL PARAMETERS-1'!$B$5:$J$44,7,FALSE)*ABSYLD2!$F90 + ABSYLD1!AI90*(1-VLOOKUP(ABSYLD2!AI$4,'[1]INTERNAL PARAMETERS-1'!$B$5:$J$44,5,FALSE))*VLOOKUP(ABSYLD2!AI$4,'[1]INTERNAL PARAMETERS-1'!$B$5:$J$44,9,FALSE)*ABSYLD2!$F90</f>
        <v>2.6848749816173409</v>
      </c>
      <c r="AJ90" s="47">
        <f>ABSYLD1!AJ90*VLOOKUP(ABSYLD2!AJ$4,'[1]INTERNAL PARAMETERS-1'!$B$5:$J$44,5,FALSE)*VLOOKUP(ABSYLD2!AJ$4,'[1]INTERNAL PARAMETERS-1'!$B$5:$J$44,7,FALSE)*ABSYLD2!$F90 + ABSYLD1!AJ90*(1-VLOOKUP(ABSYLD2!AJ$4,'[1]INTERNAL PARAMETERS-1'!$B$5:$J$44,5,FALSE))*VLOOKUP(ABSYLD2!AJ$4,'[1]INTERNAL PARAMETERS-1'!$B$5:$J$44,9,FALSE)*ABSYLD2!$F90</f>
        <v>15.708053231483664</v>
      </c>
      <c r="AK90" s="47">
        <f>ABSYLD1!AK90*VLOOKUP(ABSYLD2!AK$4,'[1]INTERNAL PARAMETERS-1'!$B$5:$J$44,5,FALSE)*VLOOKUP(ABSYLD2!AK$4,'[1]INTERNAL PARAMETERS-1'!$B$5:$J$44,7,FALSE)*ABSYLD2!$F90 + ABSYLD1!AK90*(1-VLOOKUP(ABSYLD2!AK$4,'[1]INTERNAL PARAMETERS-1'!$B$5:$J$44,5,FALSE))*VLOOKUP(ABSYLD2!AK$4,'[1]INTERNAL PARAMETERS-1'!$B$5:$J$44,9,FALSE)*ABSYLD2!$F90</f>
        <v>23.629208279838675</v>
      </c>
      <c r="AL90" s="47">
        <f>ABSYLD1!AL90*VLOOKUP(ABSYLD2!AL$4,'[1]INTERNAL PARAMETERS-1'!$B$5:$J$44,5,FALSE)*VLOOKUP(ABSYLD2!AL$4,'[1]INTERNAL PARAMETERS-1'!$B$5:$J$44,7,FALSE)*ABSYLD2!$F90 + ABSYLD1!AL90*(1-VLOOKUP(ABSYLD2!AL$4,'[1]INTERNAL PARAMETERS-1'!$B$5:$J$44,5,FALSE))*VLOOKUP(ABSYLD2!AL$4,'[1]INTERNAL PARAMETERS-1'!$B$5:$J$44,9,FALSE)*ABSYLD2!$F90</f>
        <v>0</v>
      </c>
      <c r="AM90" s="47">
        <f>ABSYLD1!AM90*VLOOKUP(ABSYLD2!AM$4,'[1]INTERNAL PARAMETERS-1'!$B$5:$J$44,5,FALSE)*VLOOKUP(ABSYLD2!AM$4,'[1]INTERNAL PARAMETERS-1'!$B$5:$J$44,7,FALSE)*ABSYLD2!$F90 + ABSYLD1!AM90*(1-VLOOKUP(ABSYLD2!AM$4,'[1]INTERNAL PARAMETERS-1'!$B$5:$J$44,5,FALSE))*VLOOKUP(ABSYLD2!AM$4,'[1]INTERNAL PARAMETERS-1'!$B$5:$J$44,9,FALSE)*ABSYLD2!$F90</f>
        <v>0</v>
      </c>
      <c r="AN90" s="47">
        <f>ABSYLD1!AN90*VLOOKUP(ABSYLD2!AN$4,'[1]INTERNAL PARAMETERS-1'!$B$5:$J$44,5,FALSE)*VLOOKUP(ABSYLD2!AN$4,'[1]INTERNAL PARAMETERS-1'!$B$5:$J$44,7,FALSE)*ABSYLD2!$F90 + ABSYLD1!AN90*(1-VLOOKUP(ABSYLD2!AN$4,'[1]INTERNAL PARAMETERS-1'!$B$5:$J$44,5,FALSE))*VLOOKUP(ABSYLD2!AN$4,'[1]INTERNAL PARAMETERS-1'!$B$5:$J$44,9,FALSE)*ABSYLD2!$F90</f>
        <v>0</v>
      </c>
      <c r="AO90" s="47">
        <f>ABSYLD1!AO90*VLOOKUP(ABSYLD2!AO$4,'[1]INTERNAL PARAMETERS-1'!$B$5:$J$44,5,FALSE)*VLOOKUP(ABSYLD2!AO$4,'[1]INTERNAL PARAMETERS-1'!$B$5:$J$44,7,FALSE)*ABSYLD2!$F90 + ABSYLD1!AO90*(1-VLOOKUP(ABSYLD2!AO$4,'[1]INTERNAL PARAMETERS-1'!$B$5:$J$44,5,FALSE))*VLOOKUP(ABSYLD2!AO$4,'[1]INTERNAL PARAMETERS-1'!$B$5:$J$44,9,FALSE)*ABSYLD2!$F90</f>
        <v>0</v>
      </c>
      <c r="AP90" s="47">
        <f>ABSYLD1!AP90*VLOOKUP(ABSYLD2!AP$4,'[1]INTERNAL PARAMETERS-1'!$B$5:$J$44,5,FALSE)*VLOOKUP(ABSYLD2!AP$4,'[1]INTERNAL PARAMETERS-1'!$B$5:$J$44,7,FALSE)*ABSYLD2!$F90 + ABSYLD1!AP90*(1-VLOOKUP(ABSYLD2!AP$4,'[1]INTERNAL PARAMETERS-1'!$B$5:$J$44,5,FALSE))*VLOOKUP(ABSYLD2!AP$4,'[1]INTERNAL PARAMETERS-1'!$B$5:$J$44,9,FALSE)*ABSYLD2!$F90</f>
        <v>0</v>
      </c>
      <c r="AQ90" s="47">
        <f>ABSYLD1!AQ90*VLOOKUP(ABSYLD2!AQ$4,'[1]INTERNAL PARAMETERS-1'!$B$5:$J$44,5,FALSE)*VLOOKUP(ABSYLD2!AQ$4,'[1]INTERNAL PARAMETERS-1'!$B$5:$J$44,7,FALSE)*ABSYLD2!$F90 + ABSYLD1!AQ90*(1-VLOOKUP(ABSYLD2!AQ$4,'[1]INTERNAL PARAMETERS-1'!$B$5:$J$44,5,FALSE))*VLOOKUP(ABSYLD2!AQ$4,'[1]INTERNAL PARAMETERS-1'!$B$5:$J$44,9,FALSE)*ABSYLD2!$F90</f>
        <v>0</v>
      </c>
      <c r="AR90" s="47">
        <f>ABSYLD1!AR90*VLOOKUP(ABSYLD2!AR$4,'[1]INTERNAL PARAMETERS-1'!$B$5:$J$44,5,FALSE)*VLOOKUP(ABSYLD2!AR$4,'[1]INTERNAL PARAMETERS-1'!$B$5:$J$44,7,FALSE)*ABSYLD2!$F90 + ABSYLD1!AR90*(1-VLOOKUP(ABSYLD2!AR$4,'[1]INTERNAL PARAMETERS-1'!$B$5:$J$44,5,FALSE))*VLOOKUP(ABSYLD2!AR$4,'[1]INTERNAL PARAMETERS-1'!$B$5:$J$44,9,FALSE)*ABSYLD2!$F90</f>
        <v>0</v>
      </c>
      <c r="AS90" s="47">
        <f>ABSYLD1!AS90*VLOOKUP(ABSYLD2!AS$4,'[1]INTERNAL PARAMETERS-1'!$B$5:$J$44,5,FALSE)*VLOOKUP(ABSYLD2!AS$4,'[1]INTERNAL PARAMETERS-1'!$B$5:$J$44,7,FALSE)*ABSYLD2!$F90 + ABSYLD1!AS90*(1-VLOOKUP(ABSYLD2!AS$4,'[1]INTERNAL PARAMETERS-1'!$B$5:$J$44,5,FALSE))*VLOOKUP(ABSYLD2!AS$4,'[1]INTERNAL PARAMETERS-1'!$B$5:$J$44,9,FALSE)*ABSYLD2!$F90</f>
        <v>0</v>
      </c>
      <c r="AT90" s="46">
        <f>ABSYLD1!AT90*VLOOKUP(ABSYLD2!AT$4,'[1]INTERNAL PARAMETERS-1'!$B$5:$J$44,5,FALSE)*VLOOKUP(ABSYLD2!AT$4,'[1]INTERNAL PARAMETERS-1'!$B$5:$J$44,7,FALSE)*ABSYLD2!$F90 + ABSYLD1!AT90*(1-VLOOKUP(ABSYLD2!AT$4,'[1]INTERNAL PARAMETERS-1'!$B$5:$J$44,5,FALSE))*VLOOKUP(ABSYLD2!AT$4,'[1]INTERNAL PARAMETERS-1'!$B$5:$J$44,9,FALSE)*ABSYLD2!$F90</f>
        <v>0</v>
      </c>
      <c r="AU90" s="48">
        <f>ABSYLD1!AU90*VLOOKUP(ABSYLD2!AU$4,'[1]INTERNAL PARAMETERS-1'!$B$5:$J$44,5,FALSE)*VLOOKUP(ABSYLD2!AU$4,'[1]INTERNAL PARAMETERS-1'!$B$5:$J$44,6,FALSE)*VLOOKUP(ABSYLD2!AU$4,'[1]INTERNAL PARAMETERS-1'!$B$5:$J$44,3,FALSE) + ABSYLD1!AU90*(1-VLOOKUP(ABSYLD2!AU$4,'[1]INTERNAL PARAMETERS-1'!$B$5:$J$44,5,FALSE))*VLOOKUP(ABSYLD2!AU$4,'[1]INTERNAL PARAMETERS-1'!$B$5:$J$44,8,FALSE)*VLOOKUP(ABSYLD2!AU$4,'[1]INTERNAL PARAMETERS-1'!$B$5:$J$44,3,FALSE)</f>
        <v>0</v>
      </c>
      <c r="AV90" s="47">
        <f>ABSYLD1!AV90*VLOOKUP(ABSYLD2!AV$4,'[1]INTERNAL PARAMETERS-1'!$B$5:$J$44,5,FALSE)*VLOOKUP(ABSYLD2!AV$4,'[1]INTERNAL PARAMETERS-1'!$B$5:$J$44,6,FALSE)*VLOOKUP(ABSYLD2!AV$4,'[1]INTERNAL PARAMETERS-1'!$B$5:$J$44,3,FALSE) + ABSYLD1!AV90*(1-VLOOKUP(ABSYLD2!AV$4,'[1]INTERNAL PARAMETERS-1'!$B$5:$J$44,5,FALSE))*VLOOKUP(ABSYLD2!AV$4,'[1]INTERNAL PARAMETERS-1'!$B$5:$J$44,8,FALSE)*VLOOKUP(ABSYLD2!AV$4,'[1]INTERNAL PARAMETERS-1'!$B$5:$J$44,3,FALSE)</f>
        <v>0</v>
      </c>
      <c r="AW90" s="47">
        <f>ABSYLD1!AW90*VLOOKUP(ABSYLD2!AW$4,'[1]INTERNAL PARAMETERS-1'!$B$5:$J$44,5,FALSE)*VLOOKUP(ABSYLD2!AW$4,'[1]INTERNAL PARAMETERS-1'!$B$5:$J$44,6,FALSE)*VLOOKUP(ABSYLD2!AW$4,'[1]INTERNAL PARAMETERS-1'!$B$5:$J$44,3,FALSE) + ABSYLD1!AW90*(1-VLOOKUP(ABSYLD2!AW$4,'[1]INTERNAL PARAMETERS-1'!$B$5:$J$44,5,FALSE))*VLOOKUP(ABSYLD2!AW$4,'[1]INTERNAL PARAMETERS-1'!$B$5:$J$44,8,FALSE)*VLOOKUP(ABSYLD2!AW$4,'[1]INTERNAL PARAMETERS-1'!$B$5:$J$44,3,FALSE)</f>
        <v>70.510801205409066</v>
      </c>
      <c r="AX90" s="47">
        <f>ABSYLD1!AX90*VLOOKUP(ABSYLD2!AX$4,'[1]INTERNAL PARAMETERS-1'!$B$5:$J$44,5,FALSE)*VLOOKUP(ABSYLD2!AX$4,'[1]INTERNAL PARAMETERS-1'!$B$5:$J$44,6,FALSE)*VLOOKUP(ABSYLD2!AX$4,'[1]INTERNAL PARAMETERS-1'!$B$5:$J$44,3,FALSE) + ABSYLD1!AX90*(1-VLOOKUP(ABSYLD2!AX$4,'[1]INTERNAL PARAMETERS-1'!$B$5:$J$44,5,FALSE))*VLOOKUP(ABSYLD2!AX$4,'[1]INTERNAL PARAMETERS-1'!$B$5:$J$44,8,FALSE)*VLOOKUP(ABSYLD2!AX$4,'[1]INTERNAL PARAMETERS-1'!$B$5:$J$44,3,FALSE)</f>
        <v>0</v>
      </c>
      <c r="AY90" s="47">
        <f>ABSYLD1!AY90*VLOOKUP(ABSYLD2!AY$4,'[1]INTERNAL PARAMETERS-1'!$B$5:$J$44,5,FALSE)*VLOOKUP(ABSYLD2!AY$4,'[1]INTERNAL PARAMETERS-1'!$B$5:$J$44,6,FALSE)*VLOOKUP(ABSYLD2!AY$4,'[1]INTERNAL PARAMETERS-1'!$B$5:$J$44,3,FALSE) + ABSYLD1!AY90*(1-VLOOKUP(ABSYLD2!AY$4,'[1]INTERNAL PARAMETERS-1'!$B$5:$J$44,5,FALSE))*VLOOKUP(ABSYLD2!AY$4,'[1]INTERNAL PARAMETERS-1'!$B$5:$J$44,8,FALSE)*VLOOKUP(ABSYLD2!AY$4,'[1]INTERNAL PARAMETERS-1'!$B$5:$J$44,3,FALSE)</f>
        <v>0</v>
      </c>
      <c r="AZ90" s="47">
        <f>ABSYLD1!AZ90*VLOOKUP(ABSYLD2!AZ$4,'[1]INTERNAL PARAMETERS-1'!$B$5:$J$44,5,FALSE)*VLOOKUP(ABSYLD2!AZ$4,'[1]INTERNAL PARAMETERS-1'!$B$5:$J$44,6,FALSE)*VLOOKUP(ABSYLD2!AZ$4,'[1]INTERNAL PARAMETERS-1'!$B$5:$J$44,3,FALSE) + ABSYLD1!AZ90*(1-VLOOKUP(ABSYLD2!AZ$4,'[1]INTERNAL PARAMETERS-1'!$B$5:$J$44,5,FALSE))*VLOOKUP(ABSYLD2!AZ$4,'[1]INTERNAL PARAMETERS-1'!$B$5:$J$44,8,FALSE)*VLOOKUP(ABSYLD2!AZ$4,'[1]INTERNAL PARAMETERS-1'!$B$5:$J$44,3,FALSE)</f>
        <v>0</v>
      </c>
      <c r="BA90" s="47">
        <f>ABSYLD1!BA90*VLOOKUP(ABSYLD2!BA$4,'[1]INTERNAL PARAMETERS-1'!$B$5:$J$44,5,FALSE)*VLOOKUP(ABSYLD2!BA$4,'[1]INTERNAL PARAMETERS-1'!$B$5:$J$44,6,FALSE)*VLOOKUP(ABSYLD2!BA$4,'[1]INTERNAL PARAMETERS-1'!$B$5:$J$44,3,FALSE) + ABSYLD1!BA90*(1-VLOOKUP(ABSYLD2!BA$4,'[1]INTERNAL PARAMETERS-1'!$B$5:$J$44,5,FALSE))*VLOOKUP(ABSYLD2!BA$4,'[1]INTERNAL PARAMETERS-1'!$B$5:$J$44,8,FALSE)*VLOOKUP(ABSYLD2!BA$4,'[1]INTERNAL PARAMETERS-1'!$B$5:$J$44,3,FALSE)</f>
        <v>73.54629101122022</v>
      </c>
      <c r="BB90" s="47">
        <f>ABSYLD1!BB90*VLOOKUP(ABSYLD2!BB$4,'[1]INTERNAL PARAMETERS-1'!$B$5:$J$44,5,FALSE)*VLOOKUP(ABSYLD2!BB$4,'[1]INTERNAL PARAMETERS-1'!$B$5:$J$44,6,FALSE)*VLOOKUP(ABSYLD2!BB$4,'[1]INTERNAL PARAMETERS-1'!$B$5:$J$44,3,FALSE) + ABSYLD1!BB90*(1-VLOOKUP(ABSYLD2!BB$4,'[1]INTERNAL PARAMETERS-1'!$B$5:$J$44,5,FALSE))*VLOOKUP(ABSYLD2!BB$4,'[1]INTERNAL PARAMETERS-1'!$B$5:$J$44,8,FALSE)*VLOOKUP(ABSYLD2!BB$4,'[1]INTERNAL PARAMETERS-1'!$B$5:$J$44,3,FALSE)</f>
        <v>10.484934692943762</v>
      </c>
      <c r="BC90" s="47">
        <f>ABSYLD1!BC90*VLOOKUP(ABSYLD2!BC$4,'[1]INTERNAL PARAMETERS-1'!$B$5:$J$44,5,FALSE)*VLOOKUP(ABSYLD2!BC$4,'[1]INTERNAL PARAMETERS-1'!$B$5:$J$44,6,FALSE)*VLOOKUP(ABSYLD2!BC$4,'[1]INTERNAL PARAMETERS-1'!$B$5:$J$44,3,FALSE) + ABSYLD1!BC90*(1-VLOOKUP(ABSYLD2!BC$4,'[1]INTERNAL PARAMETERS-1'!$B$5:$J$44,5,FALSE))*VLOOKUP(ABSYLD2!BC$4,'[1]INTERNAL PARAMETERS-1'!$B$5:$J$44,8,FALSE)*VLOOKUP(ABSYLD2!BC$4,'[1]INTERNAL PARAMETERS-1'!$B$5:$J$44,3,FALSE)</f>
        <v>47.291365618275115</v>
      </c>
      <c r="BD90" s="47">
        <f>ABSYLD1!BD90*VLOOKUP(ABSYLD2!BD$4,'[1]INTERNAL PARAMETERS-1'!$B$5:$J$44,5,FALSE)*VLOOKUP(ABSYLD2!BD$4,'[1]INTERNAL PARAMETERS-1'!$B$5:$J$44,6,FALSE)*VLOOKUP(ABSYLD2!BD$4,'[1]INTERNAL PARAMETERS-1'!$B$5:$J$44,3,FALSE) + ABSYLD1!BD90*(1-VLOOKUP(ABSYLD2!BD$4,'[1]INTERNAL PARAMETERS-1'!$B$5:$J$44,5,FALSE))*VLOOKUP(ABSYLD2!BD$4,'[1]INTERNAL PARAMETERS-1'!$B$5:$J$44,8,FALSE)*VLOOKUP(ABSYLD2!BD$4,'[1]INTERNAL PARAMETERS-1'!$B$5:$J$44,3,FALSE)</f>
        <v>8.8609130104979119</v>
      </c>
      <c r="BE90" s="47">
        <f>ABSYLD1!BE90*VLOOKUP(ABSYLD2!BE$4,'[1]INTERNAL PARAMETERS-1'!$B$5:$J$44,5,FALSE)*VLOOKUP(ABSYLD2!BE$4,'[1]INTERNAL PARAMETERS-1'!$B$5:$J$44,6,FALSE)*VLOOKUP(ABSYLD2!BE$4,'[1]INTERNAL PARAMETERS-1'!$B$5:$J$44,3,FALSE) + ABSYLD1!BE90*(1-VLOOKUP(ABSYLD2!BE$4,'[1]INTERNAL PARAMETERS-1'!$B$5:$J$44,5,FALSE))*VLOOKUP(ABSYLD2!BE$4,'[1]INTERNAL PARAMETERS-1'!$B$5:$J$44,8,FALSE)*VLOOKUP(ABSYLD2!BE$4,'[1]INTERNAL PARAMETERS-1'!$B$5:$J$44,3,FALSE)</f>
        <v>23.904277760906602</v>
      </c>
      <c r="BF90" s="47">
        <f>ABSYLD1!BF90*VLOOKUP(ABSYLD2!BF$4,'[1]INTERNAL PARAMETERS-1'!$B$5:$J$44,5,FALSE)*VLOOKUP(ABSYLD2!BF$4,'[1]INTERNAL PARAMETERS-1'!$B$5:$J$44,6,FALSE)*VLOOKUP(ABSYLD2!BF$4,'[1]INTERNAL PARAMETERS-1'!$B$5:$J$44,3,FALSE) + ABSYLD1!BF90*(1-VLOOKUP(ABSYLD2!BF$4,'[1]INTERNAL PARAMETERS-1'!$B$5:$J$44,5,FALSE))*VLOOKUP(ABSYLD2!BF$4,'[1]INTERNAL PARAMETERS-1'!$B$5:$J$44,8,FALSE)*VLOOKUP(ABSYLD2!BF$4,'[1]INTERNAL PARAMETERS-1'!$B$5:$J$44,3,FALSE)</f>
        <v>0</v>
      </c>
      <c r="BG90" s="47">
        <f>ABSYLD1!BG90*VLOOKUP(ABSYLD2!BG$4,'[1]INTERNAL PARAMETERS-1'!$B$5:$J$44,5,FALSE)*VLOOKUP(ABSYLD2!BG$4,'[1]INTERNAL PARAMETERS-1'!$B$5:$J$44,6,FALSE)*VLOOKUP(ABSYLD2!BG$4,'[1]INTERNAL PARAMETERS-1'!$B$5:$J$44,3,FALSE) + ABSYLD1!BG90*(1-VLOOKUP(ABSYLD2!BG$4,'[1]INTERNAL PARAMETERS-1'!$B$5:$J$44,5,FALSE))*VLOOKUP(ABSYLD2!BG$4,'[1]INTERNAL PARAMETERS-1'!$B$5:$J$44,8,FALSE)*VLOOKUP(ABSYLD2!BG$4,'[1]INTERNAL PARAMETERS-1'!$B$5:$J$44,3,FALSE)</f>
        <v>9.0807136923498089</v>
      </c>
      <c r="BH90" s="47">
        <f>ABSYLD1!BH90*VLOOKUP(ABSYLD2!BH$4,'[1]INTERNAL PARAMETERS-1'!$B$5:$J$44,5,FALSE)*VLOOKUP(ABSYLD2!BH$4,'[1]INTERNAL PARAMETERS-1'!$B$5:$J$44,6,FALSE)*VLOOKUP(ABSYLD2!BH$4,'[1]INTERNAL PARAMETERS-1'!$B$5:$J$44,3,FALSE) + ABSYLD1!BH90*(1-VLOOKUP(ABSYLD2!BH$4,'[1]INTERNAL PARAMETERS-1'!$B$5:$J$44,5,FALSE))*VLOOKUP(ABSYLD2!BH$4,'[1]INTERNAL PARAMETERS-1'!$B$5:$J$44,8,FALSE)*VLOOKUP(ABSYLD2!BH$4,'[1]INTERNAL PARAMETERS-1'!$B$5:$J$44,3,FALSE)</f>
        <v>7.1062823846857096E-2</v>
      </c>
      <c r="BI90" s="47">
        <f>ABSYLD1!BI90*VLOOKUP(ABSYLD2!BI$4,'[1]INTERNAL PARAMETERS-1'!$B$5:$J$44,5,FALSE)*VLOOKUP(ABSYLD2!BI$4,'[1]INTERNAL PARAMETERS-1'!$B$5:$J$44,6,FALSE)*VLOOKUP(ABSYLD2!BI$4,'[1]INTERNAL PARAMETERS-1'!$B$5:$J$44,3,FALSE) + ABSYLD1!BI90*(1-VLOOKUP(ABSYLD2!BI$4,'[1]INTERNAL PARAMETERS-1'!$B$5:$J$44,5,FALSE))*VLOOKUP(ABSYLD2!BI$4,'[1]INTERNAL PARAMETERS-1'!$B$5:$J$44,8,FALSE)*VLOOKUP(ABSYLD2!BI$4,'[1]INTERNAL PARAMETERS-1'!$B$5:$J$44,3,FALSE)</f>
        <v>0</v>
      </c>
      <c r="BJ90" s="47">
        <f>ABSYLD1!BJ90*VLOOKUP(ABSYLD2!BJ$4,'[1]INTERNAL PARAMETERS-1'!$B$5:$J$44,5,FALSE)*VLOOKUP(ABSYLD2!BJ$4,'[1]INTERNAL PARAMETERS-1'!$B$5:$J$44,6,FALSE)*VLOOKUP(ABSYLD2!BJ$4,'[1]INTERNAL PARAMETERS-1'!$B$5:$J$44,3,FALSE) + ABSYLD1!BJ90*(1-VLOOKUP(ABSYLD2!BJ$4,'[1]INTERNAL PARAMETERS-1'!$B$5:$J$44,5,FALSE))*VLOOKUP(ABSYLD2!BJ$4,'[1]INTERNAL PARAMETERS-1'!$B$5:$J$44,8,FALSE)*VLOOKUP(ABSYLD2!BJ$4,'[1]INTERNAL PARAMETERS-1'!$B$5:$J$44,3,FALSE)</f>
        <v>4.4657937233131451</v>
      </c>
      <c r="BK90" s="47">
        <f>ABSYLD1!BK90*VLOOKUP(ABSYLD2!BK$4,'[1]INTERNAL PARAMETERS-1'!$B$5:$J$44,5,FALSE)*VLOOKUP(ABSYLD2!BK$4,'[1]INTERNAL PARAMETERS-1'!$B$5:$J$44,6,FALSE)*VLOOKUP(ABSYLD2!BK$4,'[1]INTERNAL PARAMETERS-1'!$B$5:$J$44,3,FALSE) + ABSYLD1!BK90*(1-VLOOKUP(ABSYLD2!BK$4,'[1]INTERNAL PARAMETERS-1'!$B$5:$J$44,5,FALSE))*VLOOKUP(ABSYLD2!BK$4,'[1]INTERNAL PARAMETERS-1'!$B$5:$J$44,8,FALSE)*VLOOKUP(ABSYLD2!BK$4,'[1]INTERNAL PARAMETERS-1'!$B$5:$J$44,3,FALSE)</f>
        <v>4.2627848747104329</v>
      </c>
      <c r="BL90" s="47">
        <f>ABSYLD1!BL90*VLOOKUP(ABSYLD2!BL$4,'[1]INTERNAL PARAMETERS-1'!$B$5:$J$44,5,FALSE)*VLOOKUP(ABSYLD2!BL$4,'[1]INTERNAL PARAMETERS-1'!$B$5:$J$44,6,FALSE)*VLOOKUP(ABSYLD2!BL$4,'[1]INTERNAL PARAMETERS-1'!$B$5:$J$44,3,FALSE) + ABSYLD1!BL90*(1-VLOOKUP(ABSYLD2!BL$4,'[1]INTERNAL PARAMETERS-1'!$B$5:$J$44,5,FALSE))*VLOOKUP(ABSYLD2!BL$4,'[1]INTERNAL PARAMETERS-1'!$B$5:$J$44,8,FALSE)*VLOOKUP(ABSYLD2!BL$4,'[1]INTERNAL PARAMETERS-1'!$B$5:$J$44,3,FALSE)</f>
        <v>16.259515679148052</v>
      </c>
      <c r="BM90" s="47">
        <f>ABSYLD1!BM90*VLOOKUP(ABSYLD2!BM$4,'[1]INTERNAL PARAMETERS-1'!$B$5:$J$44,5,FALSE)*VLOOKUP(ABSYLD2!BM$4,'[1]INTERNAL PARAMETERS-1'!$B$5:$J$44,6,FALSE)*VLOOKUP(ABSYLD2!BM$4,'[1]INTERNAL PARAMETERS-1'!$B$5:$J$44,3,FALSE) + ABSYLD1!BM90*(1-VLOOKUP(ABSYLD2!BM$4,'[1]INTERNAL PARAMETERS-1'!$B$5:$J$44,5,FALSE))*VLOOKUP(ABSYLD2!BM$4,'[1]INTERNAL PARAMETERS-1'!$B$5:$J$44,8,FALSE)*VLOOKUP(ABSYLD2!BM$4,'[1]INTERNAL PARAMETERS-1'!$B$5:$J$44,3,FALSE)</f>
        <v>8.4340366648397112</v>
      </c>
      <c r="BN90" s="47">
        <f>ABSYLD1!BN90*VLOOKUP(ABSYLD2!BN$4,'[1]INTERNAL PARAMETERS-1'!$B$5:$J$44,5,FALSE)*VLOOKUP(ABSYLD2!BN$4,'[1]INTERNAL PARAMETERS-1'!$B$5:$J$44,6,FALSE)*VLOOKUP(ABSYLD2!BN$4,'[1]INTERNAL PARAMETERS-1'!$B$5:$J$44,3,FALSE) + ABSYLD1!BN90*(1-VLOOKUP(ABSYLD2!BN$4,'[1]INTERNAL PARAMETERS-1'!$B$5:$J$44,5,FALSE))*VLOOKUP(ABSYLD2!BN$4,'[1]INTERNAL PARAMETERS-1'!$B$5:$J$44,8,FALSE)*VLOOKUP(ABSYLD2!BN$4,'[1]INTERNAL PARAMETERS-1'!$B$5:$J$44,3,FALSE)</f>
        <v>4.0966239968657767</v>
      </c>
      <c r="BO90" s="47">
        <f>ABSYLD1!BO90*VLOOKUP(ABSYLD2!BO$4,'[1]INTERNAL PARAMETERS-1'!$B$5:$J$44,5,FALSE)*VLOOKUP(ABSYLD2!BO$4,'[1]INTERNAL PARAMETERS-1'!$B$5:$J$44,6,FALSE)*VLOOKUP(ABSYLD2!BO$4,'[1]INTERNAL PARAMETERS-1'!$B$5:$J$44,3,FALSE) + ABSYLD1!BO90*(1-VLOOKUP(ABSYLD2!BO$4,'[1]INTERNAL PARAMETERS-1'!$B$5:$J$44,5,FALSE))*VLOOKUP(ABSYLD2!BO$4,'[1]INTERNAL PARAMETERS-1'!$B$5:$J$44,8,FALSE)*VLOOKUP(ABSYLD2!BO$4,'[1]INTERNAL PARAMETERS-1'!$B$5:$J$44,3,FALSE)</f>
        <v>2.2781201366879582</v>
      </c>
      <c r="BP90" s="47">
        <f>ABSYLD1!BP90*VLOOKUP(ABSYLD2!BP$4,'[1]INTERNAL PARAMETERS-1'!$B$5:$J$44,5,FALSE)*VLOOKUP(ABSYLD2!BP$4,'[1]INTERNAL PARAMETERS-1'!$B$5:$J$44,6,FALSE)*VLOOKUP(ABSYLD2!BP$4,'[1]INTERNAL PARAMETERS-1'!$B$5:$J$44,3,FALSE) + ABSYLD1!BP90*(1-VLOOKUP(ABSYLD2!BP$4,'[1]INTERNAL PARAMETERS-1'!$B$5:$J$44,5,FALSE))*VLOOKUP(ABSYLD2!BP$4,'[1]INTERNAL PARAMETERS-1'!$B$5:$J$44,8,FALSE)*VLOOKUP(ABSYLD2!BP$4,'[1]INTERNAL PARAMETERS-1'!$B$5:$J$44,3,FALSE)</f>
        <v>0.1819928779095423</v>
      </c>
      <c r="BQ90" s="47">
        <f>ABSYLD1!BQ90*VLOOKUP(ABSYLD2!BQ$4,'[1]INTERNAL PARAMETERS-1'!$B$5:$J$44,5,FALSE)*VLOOKUP(ABSYLD2!BQ$4,'[1]INTERNAL PARAMETERS-1'!$B$5:$J$44,6,FALSE)*VLOOKUP(ABSYLD2!BQ$4,'[1]INTERNAL PARAMETERS-1'!$B$5:$J$44,3,FALSE) + ABSYLD1!BQ90*(1-VLOOKUP(ABSYLD2!BQ$4,'[1]INTERNAL PARAMETERS-1'!$B$5:$J$44,5,FALSE))*VLOOKUP(ABSYLD2!BQ$4,'[1]INTERNAL PARAMETERS-1'!$B$5:$J$44,8,FALSE)*VLOOKUP(ABSYLD2!BQ$4,'[1]INTERNAL PARAMETERS-1'!$B$5:$J$44,3,FALSE)</f>
        <v>15.825804114544752</v>
      </c>
      <c r="BR90" s="47">
        <f>ABSYLD1!BR90*VLOOKUP(ABSYLD2!BR$4,'[1]INTERNAL PARAMETERS-1'!$B$5:$J$44,5,FALSE)*VLOOKUP(ABSYLD2!BR$4,'[1]INTERNAL PARAMETERS-1'!$B$5:$J$44,6,FALSE)*VLOOKUP(ABSYLD2!BR$4,'[1]INTERNAL PARAMETERS-1'!$B$5:$J$44,3,FALSE) + ABSYLD1!BR90*(1-VLOOKUP(ABSYLD2!BR$4,'[1]INTERNAL PARAMETERS-1'!$B$5:$J$44,5,FALSE))*VLOOKUP(ABSYLD2!BR$4,'[1]INTERNAL PARAMETERS-1'!$B$5:$J$44,8,FALSE)*VLOOKUP(ABSYLD2!BR$4,'[1]INTERNAL PARAMETERS-1'!$B$5:$J$44,3,FALSE)</f>
        <v>0.38379372878205154</v>
      </c>
      <c r="BS90" s="47">
        <f>ABSYLD1!BS90*VLOOKUP(ABSYLD2!BS$4,'[1]INTERNAL PARAMETERS-1'!$B$5:$J$44,5,FALSE)*VLOOKUP(ABSYLD2!BS$4,'[1]INTERNAL PARAMETERS-1'!$B$5:$J$44,6,FALSE)*VLOOKUP(ABSYLD2!BS$4,'[1]INTERNAL PARAMETERS-1'!$B$5:$J$44,3,FALSE) + ABSYLD1!BS90*(1-VLOOKUP(ABSYLD2!BS$4,'[1]INTERNAL PARAMETERS-1'!$B$5:$J$44,5,FALSE))*VLOOKUP(ABSYLD2!BS$4,'[1]INTERNAL PARAMETERS-1'!$B$5:$J$44,8,FALSE)*VLOOKUP(ABSYLD2!BS$4,'[1]INTERNAL PARAMETERS-1'!$B$5:$J$44,3,FALSE)</f>
        <v>4.9958897257632362E-2</v>
      </c>
      <c r="BT90" s="47">
        <f>ABSYLD1!BT90*VLOOKUP(ABSYLD2!BT$4,'[1]INTERNAL PARAMETERS-1'!$B$5:$J$44,5,FALSE)*VLOOKUP(ABSYLD2!BT$4,'[1]INTERNAL PARAMETERS-1'!$B$5:$J$44,6,FALSE)*VLOOKUP(ABSYLD2!BT$4,'[1]INTERNAL PARAMETERS-1'!$B$5:$J$44,3,FALSE) + ABSYLD1!BT90*(1-VLOOKUP(ABSYLD2!BT$4,'[1]INTERNAL PARAMETERS-1'!$B$5:$J$44,5,FALSE))*VLOOKUP(ABSYLD2!BT$4,'[1]INTERNAL PARAMETERS-1'!$B$5:$J$44,8,FALSE)*VLOOKUP(ABSYLD2!BT$4,'[1]INTERNAL PARAMETERS-1'!$B$5:$J$44,3,FALSE)</f>
        <v>0</v>
      </c>
      <c r="BU90" s="47">
        <f>ABSYLD1!BU90*VLOOKUP(ABSYLD2!BU$4,'[1]INTERNAL PARAMETERS-1'!$B$5:$J$44,5,FALSE)*VLOOKUP(ABSYLD2!BU$4,'[1]INTERNAL PARAMETERS-1'!$B$5:$J$44,6,FALSE)*VLOOKUP(ABSYLD2!BU$4,'[1]INTERNAL PARAMETERS-1'!$B$5:$J$44,3,FALSE) + ABSYLD1!BU90*(1-VLOOKUP(ABSYLD2!BU$4,'[1]INTERNAL PARAMETERS-1'!$B$5:$J$44,5,FALSE))*VLOOKUP(ABSYLD2!BU$4,'[1]INTERNAL PARAMETERS-1'!$B$5:$J$44,8,FALSE)*VLOOKUP(ABSYLD2!BU$4,'[1]INTERNAL PARAMETERS-1'!$B$5:$J$44,3,FALSE)</f>
        <v>0</v>
      </c>
      <c r="BV90" s="47">
        <f>ABSYLD1!BV90*VLOOKUP(ABSYLD2!BV$4,'[1]INTERNAL PARAMETERS-1'!$B$5:$J$44,5,FALSE)*VLOOKUP(ABSYLD2!BV$4,'[1]INTERNAL PARAMETERS-1'!$B$5:$J$44,6,FALSE)*VLOOKUP(ABSYLD2!BV$4,'[1]INTERNAL PARAMETERS-1'!$B$5:$J$44,3,FALSE) + ABSYLD1!BV90*(1-VLOOKUP(ABSYLD2!BV$4,'[1]INTERNAL PARAMETERS-1'!$B$5:$J$44,5,FALSE))*VLOOKUP(ABSYLD2!BV$4,'[1]INTERNAL PARAMETERS-1'!$B$5:$J$44,8,FALSE)*VLOOKUP(ABSYLD2!BV$4,'[1]INTERNAL PARAMETERS-1'!$B$5:$J$44,3,FALSE)</f>
        <v>0</v>
      </c>
      <c r="BW90" s="47">
        <f>ABSYLD1!BW90*VLOOKUP(ABSYLD2!BW$4,'[1]INTERNAL PARAMETERS-1'!$B$5:$J$44,5,FALSE)*VLOOKUP(ABSYLD2!BW$4,'[1]INTERNAL PARAMETERS-1'!$B$5:$J$44,6,FALSE)*VLOOKUP(ABSYLD2!BW$4,'[1]INTERNAL PARAMETERS-1'!$B$5:$J$44,3,FALSE) + ABSYLD1!BW90*(1-VLOOKUP(ABSYLD2!BW$4,'[1]INTERNAL PARAMETERS-1'!$B$5:$J$44,5,FALSE))*VLOOKUP(ABSYLD2!BW$4,'[1]INTERNAL PARAMETERS-1'!$B$5:$J$44,8,FALSE)*VLOOKUP(ABSYLD2!BW$4,'[1]INTERNAL PARAMETERS-1'!$B$5:$J$44,3,FALSE)</f>
        <v>0</v>
      </c>
      <c r="BX90" s="47">
        <f>ABSYLD1!BX90*VLOOKUP(ABSYLD2!BX$4,'[1]INTERNAL PARAMETERS-1'!$B$5:$J$44,5,FALSE)*VLOOKUP(ABSYLD2!BX$4,'[1]INTERNAL PARAMETERS-1'!$B$5:$J$44,6,FALSE)*VLOOKUP(ABSYLD2!BX$4,'[1]INTERNAL PARAMETERS-1'!$B$5:$J$44,3,FALSE) + ABSYLD1!BX90*(1-VLOOKUP(ABSYLD2!BX$4,'[1]INTERNAL PARAMETERS-1'!$B$5:$J$44,5,FALSE))*VLOOKUP(ABSYLD2!BX$4,'[1]INTERNAL PARAMETERS-1'!$B$5:$J$44,8,FALSE)*VLOOKUP(ABSYLD2!BX$4,'[1]INTERNAL PARAMETERS-1'!$B$5:$J$44,3,FALSE)</f>
        <v>0</v>
      </c>
      <c r="BY90" s="47">
        <f>ABSYLD1!BY90*VLOOKUP(ABSYLD2!BY$4,'[1]INTERNAL PARAMETERS-1'!$B$5:$J$44,5,FALSE)*VLOOKUP(ABSYLD2!BY$4,'[1]INTERNAL PARAMETERS-1'!$B$5:$J$44,6,FALSE)*VLOOKUP(ABSYLD2!BY$4,'[1]INTERNAL PARAMETERS-1'!$B$5:$J$44,3,FALSE) + ABSYLD1!BY90*(1-VLOOKUP(ABSYLD2!BY$4,'[1]INTERNAL PARAMETERS-1'!$B$5:$J$44,5,FALSE))*VLOOKUP(ABSYLD2!BY$4,'[1]INTERNAL PARAMETERS-1'!$B$5:$J$44,8,FALSE)*VLOOKUP(ABSYLD2!BY$4,'[1]INTERNAL PARAMETERS-1'!$B$5:$J$44,3,FALSE)</f>
        <v>0</v>
      </c>
      <c r="BZ90" s="47">
        <f>ABSYLD1!BZ90*VLOOKUP(ABSYLD2!BZ$4,'[1]INTERNAL PARAMETERS-1'!$B$5:$J$44,5,FALSE)*VLOOKUP(ABSYLD2!BZ$4,'[1]INTERNAL PARAMETERS-1'!$B$5:$J$44,6,FALSE)*VLOOKUP(ABSYLD2!BZ$4,'[1]INTERNAL PARAMETERS-1'!$B$5:$J$44,3,FALSE) + ABSYLD1!BZ90*(1-VLOOKUP(ABSYLD2!BZ$4,'[1]INTERNAL PARAMETERS-1'!$B$5:$J$44,5,FALSE))*VLOOKUP(ABSYLD2!BZ$4,'[1]INTERNAL PARAMETERS-1'!$B$5:$J$44,8,FALSE)*VLOOKUP(ABSYLD2!BZ$4,'[1]INTERNAL PARAMETERS-1'!$B$5:$J$44,3,FALSE)</f>
        <v>2.4565155334484595E-2</v>
      </c>
      <c r="CA90" s="47">
        <f>ABSYLD1!CA90*VLOOKUP(ABSYLD2!CA$4,'[1]INTERNAL PARAMETERS-1'!$B$5:$J$44,5,FALSE)*VLOOKUP(ABSYLD2!CA$4,'[1]INTERNAL PARAMETERS-1'!$B$5:$J$44,6,FALSE)*VLOOKUP(ABSYLD2!CA$4,'[1]INTERNAL PARAMETERS-1'!$B$5:$J$44,3,FALSE) + ABSYLD1!CA90*(1-VLOOKUP(ABSYLD2!CA$4,'[1]INTERNAL PARAMETERS-1'!$B$5:$J$44,5,FALSE))*VLOOKUP(ABSYLD2!CA$4,'[1]INTERNAL PARAMETERS-1'!$B$5:$J$44,8,FALSE)*VLOOKUP(ABSYLD2!CA$4,'[1]INTERNAL PARAMETERS-1'!$B$5:$J$44,3,FALSE)</f>
        <v>0</v>
      </c>
      <c r="CB90" s="47">
        <f>ABSYLD1!CB90*VLOOKUP(ABSYLD2!CB$4,'[1]INTERNAL PARAMETERS-1'!$B$5:$J$44,5,FALSE)*VLOOKUP(ABSYLD2!CB$4,'[1]INTERNAL PARAMETERS-1'!$B$5:$J$44,6,FALSE)*VLOOKUP(ABSYLD2!CB$4,'[1]INTERNAL PARAMETERS-1'!$B$5:$J$44,3,FALSE) + ABSYLD1!CB90*(1-VLOOKUP(ABSYLD2!CB$4,'[1]INTERNAL PARAMETERS-1'!$B$5:$J$44,5,FALSE))*VLOOKUP(ABSYLD2!CB$4,'[1]INTERNAL PARAMETERS-1'!$B$5:$J$44,8,FALSE)*VLOOKUP(ABSYLD2!CB$4,'[1]INTERNAL PARAMETERS-1'!$B$5:$J$44,3,FALSE)</f>
        <v>0</v>
      </c>
      <c r="CC90" s="47">
        <f>ABSYLD1!CC90*VLOOKUP(ABSYLD2!CC$4,'[1]INTERNAL PARAMETERS-1'!$B$5:$J$44,5,FALSE)*VLOOKUP(ABSYLD2!CC$4,'[1]INTERNAL PARAMETERS-1'!$B$5:$J$44,6,FALSE)*VLOOKUP(ABSYLD2!CC$4,'[1]INTERNAL PARAMETERS-1'!$B$5:$J$44,3,FALSE) + ABSYLD1!CC90*(1-VLOOKUP(ABSYLD2!CC$4,'[1]INTERNAL PARAMETERS-1'!$B$5:$J$44,5,FALSE))*VLOOKUP(ABSYLD2!CC$4,'[1]INTERNAL PARAMETERS-1'!$B$5:$J$44,8,FALSE)*VLOOKUP(ABSYLD2!CC$4,'[1]INTERNAL PARAMETERS-1'!$B$5:$J$44,3,FALSE)</f>
        <v>8.5783299808620553E-2</v>
      </c>
      <c r="CD90" s="47">
        <f>ABSYLD1!CD90*VLOOKUP(ABSYLD2!CD$4,'[1]INTERNAL PARAMETERS-1'!$B$5:$J$44,5,FALSE)*VLOOKUP(ABSYLD2!CD$4,'[1]INTERNAL PARAMETERS-1'!$B$5:$J$44,6,FALSE)*VLOOKUP(ABSYLD2!CD$4,'[1]INTERNAL PARAMETERS-1'!$B$5:$J$44,3,FALSE) + ABSYLD1!CD90*(1-VLOOKUP(ABSYLD2!CD$4,'[1]INTERNAL PARAMETERS-1'!$B$5:$J$44,5,FALSE))*VLOOKUP(ABSYLD2!CD$4,'[1]INTERNAL PARAMETERS-1'!$B$5:$J$44,8,FALSE)*VLOOKUP(ABSYLD2!CD$4,'[1]INTERNAL PARAMETERS-1'!$B$5:$J$44,3,FALSE)</f>
        <v>0.21786912426547392</v>
      </c>
      <c r="CE90" s="47">
        <f>ABSYLD1!CE90*VLOOKUP(ABSYLD2!CE$4,'[1]INTERNAL PARAMETERS-1'!$B$5:$J$44,5,FALSE)*VLOOKUP(ABSYLD2!CE$4,'[1]INTERNAL PARAMETERS-1'!$B$5:$J$44,6,FALSE)*VLOOKUP(ABSYLD2!CE$4,'[1]INTERNAL PARAMETERS-1'!$B$5:$J$44,3,FALSE) + ABSYLD1!CE90*(1-VLOOKUP(ABSYLD2!CE$4,'[1]INTERNAL PARAMETERS-1'!$B$5:$J$44,5,FALSE))*VLOOKUP(ABSYLD2!CE$4,'[1]INTERNAL PARAMETERS-1'!$B$5:$J$44,8,FALSE)*VLOOKUP(ABSYLD2!CE$4,'[1]INTERNAL PARAMETERS-1'!$B$5:$J$44,3,FALSE)</f>
        <v>0.50550406160323491</v>
      </c>
      <c r="CF90" s="47">
        <f>ABSYLD1!CF90*VLOOKUP(ABSYLD2!CF$4,'[1]INTERNAL PARAMETERS-1'!$B$5:$J$44,5,FALSE)*VLOOKUP(ABSYLD2!CF$4,'[1]INTERNAL PARAMETERS-1'!$B$5:$J$44,6,FALSE)*VLOOKUP(ABSYLD2!CF$4,'[1]INTERNAL PARAMETERS-1'!$B$5:$J$44,3,FALSE) + ABSYLD1!CF90*(1-VLOOKUP(ABSYLD2!CF$4,'[1]INTERNAL PARAMETERS-1'!$B$5:$J$44,5,FALSE))*VLOOKUP(ABSYLD2!CF$4,'[1]INTERNAL PARAMETERS-1'!$B$5:$J$44,8,FALSE)*VLOOKUP(ABSYLD2!CF$4,'[1]INTERNAL PARAMETERS-1'!$B$5:$J$44,3,FALSE)</f>
        <v>9.7327802238617256E-2</v>
      </c>
      <c r="CG90" s="47">
        <f>ABSYLD1!CG90*VLOOKUP(ABSYLD2!CG$4,'[1]INTERNAL PARAMETERS-1'!$B$5:$J$44,5,FALSE)*VLOOKUP(ABSYLD2!CG$4,'[1]INTERNAL PARAMETERS-1'!$B$5:$J$44,6,FALSE)*VLOOKUP(ABSYLD2!CG$4,'[1]INTERNAL PARAMETERS-1'!$B$5:$J$44,3,FALSE) + ABSYLD1!CG90*(1-VLOOKUP(ABSYLD2!CG$4,'[1]INTERNAL PARAMETERS-1'!$B$5:$J$44,5,FALSE))*VLOOKUP(ABSYLD2!CG$4,'[1]INTERNAL PARAMETERS-1'!$B$5:$J$44,8,FALSE)*VLOOKUP(ABSYLD2!CG$4,'[1]INTERNAL PARAMETERS-1'!$B$5:$J$44,3,FALSE)</f>
        <v>1.2899515544691443E-2</v>
      </c>
      <c r="CH90" s="46">
        <f>ABSYLD1!CH90*VLOOKUP(ABSYLD2!CH$4,'[1]INTERNAL PARAMETERS-1'!$B$5:$J$44,5,FALSE)*VLOOKUP(ABSYLD2!CH$4,'[1]INTERNAL PARAMETERS-1'!$B$5:$J$44,6,FALSE)*VLOOKUP(ABSYLD2!CH$4,'[1]INTERNAL PARAMETERS-1'!$B$5:$J$44,3,FALSE) + ABSYLD1!CH90*(1-VLOOKUP(ABSYLD2!CH$4,'[1]INTERNAL PARAMETERS-1'!$B$5:$J$44,5,FALSE))*VLOOKUP(ABSYLD2!CH$4,'[1]INTERNAL PARAMETERS-1'!$B$5:$J$44,8,FALSE)*VLOOKUP(ABSYLD2!CH$4,'[1]INTERNAL PARAMETERS-1'!$B$5:$J$44,3,FALSE)</f>
        <v>0</v>
      </c>
      <c r="CJ90" s="48">
        <f t="shared" si="2"/>
        <v>6803.4480623906675</v>
      </c>
      <c r="CK90" s="46">
        <f t="shared" si="3"/>
        <v>300.93273346830347</v>
      </c>
    </row>
    <row r="91" spans="2:89">
      <c r="B91" s="61" t="s">
        <v>10</v>
      </c>
      <c r="C91" s="60" t="s">
        <v>89</v>
      </c>
      <c r="D91" s="60" t="s">
        <v>74</v>
      </c>
      <c r="E91" s="137">
        <f>ABS!AL91</f>
        <v>15634.006923499725</v>
      </c>
      <c r="F91" s="62">
        <f>'[1]INTERNAL PARAMETERS-1'!M19</f>
        <v>16.865000000000002</v>
      </c>
      <c r="G91" s="48">
        <f>ABSYLD1!G91*VLOOKUP(ABSYLD2!G$4,'[1]INTERNAL PARAMETERS-1'!$B$5:$J$44,5,FALSE)*VLOOKUP(ABSYLD2!G$4,'[1]INTERNAL PARAMETERS-1'!$B$5:$J$44,7,FALSE)*ABSYLD2!$F91 + ABSYLD1!G91*(1-VLOOKUP(ABSYLD2!G$4,'[1]INTERNAL PARAMETERS-1'!$B$5:$J$44,5,FALSE))*VLOOKUP(ABSYLD2!G$4,'[1]INTERNAL PARAMETERS-1'!$B$5:$J$44,9,FALSE)*ABSYLD2!$F91</f>
        <v>851.4331999225152</v>
      </c>
      <c r="H91" s="47">
        <f>ABSYLD1!H91*VLOOKUP(ABSYLD2!H$4,'[1]INTERNAL PARAMETERS-1'!$B$5:$J$44,5,FALSE)*VLOOKUP(ABSYLD2!H$4,'[1]INTERNAL PARAMETERS-1'!$B$5:$J$44,7,FALSE)*ABSYLD2!$F91 + ABSYLD1!H91*(1-VLOOKUP(ABSYLD2!H$4,'[1]INTERNAL PARAMETERS-1'!$B$5:$J$44,5,FALSE))*VLOOKUP(ABSYLD2!H$4,'[1]INTERNAL PARAMETERS-1'!$B$5:$J$44,9,FALSE)*ABSYLD2!$F91</f>
        <v>278.12325712022039</v>
      </c>
      <c r="I91" s="47">
        <f>ABSYLD1!I91*VLOOKUP(ABSYLD2!I$4,'[1]INTERNAL PARAMETERS-1'!$B$5:$J$44,5,FALSE)*VLOOKUP(ABSYLD2!I$4,'[1]INTERNAL PARAMETERS-1'!$B$5:$J$44,7,FALSE)*ABSYLD2!$F91 + ABSYLD1!I91*(1-VLOOKUP(ABSYLD2!I$4,'[1]INTERNAL PARAMETERS-1'!$B$5:$J$44,5,FALSE))*VLOOKUP(ABSYLD2!I$4,'[1]INTERNAL PARAMETERS-1'!$B$5:$J$44,9,FALSE)*ABSYLD2!$F91</f>
        <v>644.08997163735751</v>
      </c>
      <c r="J91" s="47">
        <f>ABSYLD1!J91*VLOOKUP(ABSYLD2!J$4,'[1]INTERNAL PARAMETERS-1'!$B$5:$J$44,5,FALSE)*VLOOKUP(ABSYLD2!J$4,'[1]INTERNAL PARAMETERS-1'!$B$5:$J$44,7,FALSE)*ABSYLD2!$F91 + ABSYLD1!J91*(1-VLOOKUP(ABSYLD2!J$4,'[1]INTERNAL PARAMETERS-1'!$B$5:$J$44,5,FALSE))*VLOOKUP(ABSYLD2!J$4,'[1]INTERNAL PARAMETERS-1'!$B$5:$J$44,9,FALSE)*ABSYLD2!$F91</f>
        <v>0</v>
      </c>
      <c r="K91" s="47">
        <f>ABSYLD1!K91*VLOOKUP(ABSYLD2!K$4,'[1]INTERNAL PARAMETERS-1'!$B$5:$J$44,5,FALSE)*VLOOKUP(ABSYLD2!K$4,'[1]INTERNAL PARAMETERS-1'!$B$5:$J$44,7,FALSE)*ABSYLD2!$F91 + ABSYLD1!K91*(1-VLOOKUP(ABSYLD2!K$4,'[1]INTERNAL PARAMETERS-1'!$B$5:$J$44,5,FALSE))*VLOOKUP(ABSYLD2!K$4,'[1]INTERNAL PARAMETERS-1'!$B$5:$J$44,9,FALSE)*ABSYLD2!$F91</f>
        <v>0</v>
      </c>
      <c r="L91" s="47">
        <f>ABSYLD1!L91*VLOOKUP(ABSYLD2!L$4,'[1]INTERNAL PARAMETERS-1'!$B$5:$J$44,5,FALSE)*VLOOKUP(ABSYLD2!L$4,'[1]INTERNAL PARAMETERS-1'!$B$5:$J$44,7,FALSE)*ABSYLD2!$F91 + ABSYLD1!L91*(1-VLOOKUP(ABSYLD2!L$4,'[1]INTERNAL PARAMETERS-1'!$B$5:$J$44,5,FALSE))*VLOOKUP(ABSYLD2!L$4,'[1]INTERNAL PARAMETERS-1'!$B$5:$J$44,9,FALSE)*ABSYLD2!$F91</f>
        <v>0</v>
      </c>
      <c r="M91" s="47">
        <f>ABSYLD1!M91*VLOOKUP(ABSYLD2!M$4,'[1]INTERNAL PARAMETERS-1'!$B$5:$J$44,5,FALSE)*VLOOKUP(ABSYLD2!M$4,'[1]INTERNAL PARAMETERS-1'!$B$5:$J$44,7,FALSE)*ABSYLD2!$F91 + ABSYLD1!M91*(1-VLOOKUP(ABSYLD2!M$4,'[1]INTERNAL PARAMETERS-1'!$B$5:$J$44,5,FALSE))*VLOOKUP(ABSYLD2!M$4,'[1]INTERNAL PARAMETERS-1'!$B$5:$J$44,9,FALSE)*ABSYLD2!$F91</f>
        <v>90.968189166632513</v>
      </c>
      <c r="N91" s="47">
        <f>ABSYLD1!N91*VLOOKUP(ABSYLD2!N$4,'[1]INTERNAL PARAMETERS-1'!$B$5:$J$44,5,FALSE)*VLOOKUP(ABSYLD2!N$4,'[1]INTERNAL PARAMETERS-1'!$B$5:$J$44,7,FALSE)*ABSYLD2!$F91 + ABSYLD1!N91*(1-VLOOKUP(ABSYLD2!N$4,'[1]INTERNAL PARAMETERS-1'!$B$5:$J$44,5,FALSE))*VLOOKUP(ABSYLD2!N$4,'[1]INTERNAL PARAMETERS-1'!$B$5:$J$44,9,FALSE)*ABSYLD2!$F91</f>
        <v>1.5539641191174987</v>
      </c>
      <c r="O91" s="47">
        <f>ABSYLD1!O91*VLOOKUP(ABSYLD2!O$4,'[1]INTERNAL PARAMETERS-1'!$B$5:$J$44,5,FALSE)*VLOOKUP(ABSYLD2!O$4,'[1]INTERNAL PARAMETERS-1'!$B$5:$J$44,7,FALSE)*ABSYLD2!$F91 + ABSYLD1!O91*(1-VLOOKUP(ABSYLD2!O$4,'[1]INTERNAL PARAMETERS-1'!$B$5:$J$44,5,FALSE))*VLOOKUP(ABSYLD2!O$4,'[1]INTERNAL PARAMETERS-1'!$B$5:$J$44,9,FALSE)*ABSYLD2!$F91</f>
        <v>0</v>
      </c>
      <c r="P91" s="47">
        <f>ABSYLD1!P91*VLOOKUP(ABSYLD2!P$4,'[1]INTERNAL PARAMETERS-1'!$B$5:$J$44,5,FALSE)*VLOOKUP(ABSYLD2!P$4,'[1]INTERNAL PARAMETERS-1'!$B$5:$J$44,7,FALSE)*ABSYLD2!$F91 + ABSYLD1!P91*(1-VLOOKUP(ABSYLD2!P$4,'[1]INTERNAL PARAMETERS-1'!$B$5:$J$44,5,FALSE))*VLOOKUP(ABSYLD2!P$4,'[1]INTERNAL PARAMETERS-1'!$B$5:$J$44,9,FALSE)*ABSYLD2!$F91</f>
        <v>0</v>
      </c>
      <c r="Q91" s="47">
        <f>ABSYLD1!Q91*VLOOKUP(ABSYLD2!Q$4,'[1]INTERNAL PARAMETERS-1'!$B$5:$J$44,5,FALSE)*VLOOKUP(ABSYLD2!Q$4,'[1]INTERNAL PARAMETERS-1'!$B$5:$J$44,7,FALSE)*ABSYLD2!$F91 + ABSYLD1!Q91*(1-VLOOKUP(ABSYLD2!Q$4,'[1]INTERNAL PARAMETERS-1'!$B$5:$J$44,5,FALSE))*VLOOKUP(ABSYLD2!Q$4,'[1]INTERNAL PARAMETERS-1'!$B$5:$J$44,9,FALSE)*ABSYLD2!$F91</f>
        <v>0</v>
      </c>
      <c r="R91" s="47">
        <f>ABSYLD1!R91*VLOOKUP(ABSYLD2!R$4,'[1]INTERNAL PARAMETERS-1'!$B$5:$J$44,5,FALSE)*VLOOKUP(ABSYLD2!R$4,'[1]INTERNAL PARAMETERS-1'!$B$5:$J$44,7,FALSE)*ABSYLD2!$F91 + ABSYLD1!R91*(1-VLOOKUP(ABSYLD2!R$4,'[1]INTERNAL PARAMETERS-1'!$B$5:$J$44,5,FALSE))*VLOOKUP(ABSYLD2!R$4,'[1]INTERNAL PARAMETERS-1'!$B$5:$J$44,9,FALSE)*ABSYLD2!$F91</f>
        <v>0</v>
      </c>
      <c r="S91" s="47">
        <f>ABSYLD1!S91*VLOOKUP(ABSYLD2!S$4,'[1]INTERNAL PARAMETERS-1'!$B$5:$J$44,5,FALSE)*VLOOKUP(ABSYLD2!S$4,'[1]INTERNAL PARAMETERS-1'!$B$5:$J$44,7,FALSE)*ABSYLD2!$F91 + ABSYLD1!S91*(1-VLOOKUP(ABSYLD2!S$4,'[1]INTERNAL PARAMETERS-1'!$B$5:$J$44,5,FALSE))*VLOOKUP(ABSYLD2!S$4,'[1]INTERNAL PARAMETERS-1'!$B$5:$J$44,9,FALSE)*ABSYLD2!$F91</f>
        <v>59.941540095975341</v>
      </c>
      <c r="T91" s="47">
        <f>ABSYLD1!T91*VLOOKUP(ABSYLD2!T$4,'[1]INTERNAL PARAMETERS-1'!$B$5:$J$44,5,FALSE)*VLOOKUP(ABSYLD2!T$4,'[1]INTERNAL PARAMETERS-1'!$B$5:$J$44,7,FALSE)*ABSYLD2!$F91 + ABSYLD1!T91*(1-VLOOKUP(ABSYLD2!T$4,'[1]INTERNAL PARAMETERS-1'!$B$5:$J$44,5,FALSE))*VLOOKUP(ABSYLD2!T$4,'[1]INTERNAL PARAMETERS-1'!$B$5:$J$44,9,FALSE)*ABSYLD2!$F91</f>
        <v>26.020029878786548</v>
      </c>
      <c r="U91" s="47">
        <f>ABSYLD1!U91*VLOOKUP(ABSYLD2!U$4,'[1]INTERNAL PARAMETERS-1'!$B$5:$J$44,5,FALSE)*VLOOKUP(ABSYLD2!U$4,'[1]INTERNAL PARAMETERS-1'!$B$5:$J$44,7,FALSE)*ABSYLD2!$F91 + ABSYLD1!U91*(1-VLOOKUP(ABSYLD2!U$4,'[1]INTERNAL PARAMETERS-1'!$B$5:$J$44,5,FALSE))*VLOOKUP(ABSYLD2!U$4,'[1]INTERNAL PARAMETERS-1'!$B$5:$J$44,9,FALSE)*ABSYLD2!$F91</f>
        <v>3.2666613626979562</v>
      </c>
      <c r="V91" s="47">
        <f>ABSYLD1!V91*VLOOKUP(ABSYLD2!V$4,'[1]INTERNAL PARAMETERS-1'!$B$5:$J$44,5,FALSE)*VLOOKUP(ABSYLD2!V$4,'[1]INTERNAL PARAMETERS-1'!$B$5:$J$44,7,FALSE)*ABSYLD2!$F91 + ABSYLD1!V91*(1-VLOOKUP(ABSYLD2!V$4,'[1]INTERNAL PARAMETERS-1'!$B$5:$J$44,5,FALSE))*VLOOKUP(ABSYLD2!V$4,'[1]INTERNAL PARAMETERS-1'!$B$5:$J$44,9,FALSE)*ABSYLD2!$F91</f>
        <v>87.751848751417612</v>
      </c>
      <c r="W91" s="47">
        <f>ABSYLD1!W91*VLOOKUP(ABSYLD2!W$4,'[1]INTERNAL PARAMETERS-1'!$B$5:$J$44,5,FALSE)*VLOOKUP(ABSYLD2!W$4,'[1]INTERNAL PARAMETERS-1'!$B$5:$J$44,7,FALSE)*ABSYLD2!$F91 + ABSYLD1!W91*(1-VLOOKUP(ABSYLD2!W$4,'[1]INTERNAL PARAMETERS-1'!$B$5:$J$44,5,FALSE))*VLOOKUP(ABSYLD2!W$4,'[1]INTERNAL PARAMETERS-1'!$B$5:$J$44,9,FALSE)*ABSYLD2!$F91</f>
        <v>0</v>
      </c>
      <c r="X91" s="47">
        <f>ABSYLD1!X91*VLOOKUP(ABSYLD2!X$4,'[1]INTERNAL PARAMETERS-1'!$B$5:$J$44,5,FALSE)*VLOOKUP(ABSYLD2!X$4,'[1]INTERNAL PARAMETERS-1'!$B$5:$J$44,7,FALSE)*ABSYLD2!$F91 + ABSYLD1!X91*(1-VLOOKUP(ABSYLD2!X$4,'[1]INTERNAL PARAMETERS-1'!$B$5:$J$44,5,FALSE))*VLOOKUP(ABSYLD2!X$4,'[1]INTERNAL PARAMETERS-1'!$B$5:$J$44,9,FALSE)*ABSYLD2!$F91</f>
        <v>0</v>
      </c>
      <c r="Y91" s="47">
        <f>ABSYLD1!Y91*VLOOKUP(ABSYLD2!Y$4,'[1]INTERNAL PARAMETERS-1'!$B$5:$J$44,5,FALSE)*VLOOKUP(ABSYLD2!Y$4,'[1]INTERNAL PARAMETERS-1'!$B$5:$J$44,7,FALSE)*ABSYLD2!$F91 + ABSYLD1!Y91*(1-VLOOKUP(ABSYLD2!Y$4,'[1]INTERNAL PARAMETERS-1'!$B$5:$J$44,5,FALSE))*VLOOKUP(ABSYLD2!Y$4,'[1]INTERNAL PARAMETERS-1'!$B$5:$J$44,9,FALSE)*ABSYLD2!$F91</f>
        <v>0</v>
      </c>
      <c r="Z91" s="47">
        <f>ABSYLD1!Z91*VLOOKUP(ABSYLD2!Z$4,'[1]INTERNAL PARAMETERS-1'!$B$5:$J$44,5,FALSE)*VLOOKUP(ABSYLD2!Z$4,'[1]INTERNAL PARAMETERS-1'!$B$5:$J$44,7,FALSE)*ABSYLD2!$F91 + ABSYLD1!Z91*(1-VLOOKUP(ABSYLD2!Z$4,'[1]INTERNAL PARAMETERS-1'!$B$5:$J$44,5,FALSE))*VLOOKUP(ABSYLD2!Z$4,'[1]INTERNAL PARAMETERS-1'!$B$5:$J$44,9,FALSE)*ABSYLD2!$F91</f>
        <v>0</v>
      </c>
      <c r="AA91" s="47">
        <f>ABSYLD1!AA91*VLOOKUP(ABSYLD2!AA$4,'[1]INTERNAL PARAMETERS-1'!$B$5:$J$44,5,FALSE)*VLOOKUP(ABSYLD2!AA$4,'[1]INTERNAL PARAMETERS-1'!$B$5:$J$44,7,FALSE)*ABSYLD2!$F91 + ABSYLD1!AA91*(1-VLOOKUP(ABSYLD2!AA$4,'[1]INTERNAL PARAMETERS-1'!$B$5:$J$44,5,FALSE))*VLOOKUP(ABSYLD2!AA$4,'[1]INTERNAL PARAMETERS-1'!$B$5:$J$44,9,FALSE)*ABSYLD2!$F91</f>
        <v>0</v>
      </c>
      <c r="AB91" s="47">
        <f>ABSYLD1!AB91*VLOOKUP(ABSYLD2!AB$4,'[1]INTERNAL PARAMETERS-1'!$B$5:$J$44,5,FALSE)*VLOOKUP(ABSYLD2!AB$4,'[1]INTERNAL PARAMETERS-1'!$B$5:$J$44,7,FALSE)*ABSYLD2!$F91 + ABSYLD1!AB91*(1-VLOOKUP(ABSYLD2!AB$4,'[1]INTERNAL PARAMETERS-1'!$B$5:$J$44,5,FALSE))*VLOOKUP(ABSYLD2!AB$4,'[1]INTERNAL PARAMETERS-1'!$B$5:$J$44,9,FALSE)*ABSYLD2!$F91</f>
        <v>0</v>
      </c>
      <c r="AC91" s="47">
        <f>ABSYLD1!AC91*VLOOKUP(ABSYLD2!AC$4,'[1]INTERNAL PARAMETERS-1'!$B$5:$J$44,5,FALSE)*VLOOKUP(ABSYLD2!AC$4,'[1]INTERNAL PARAMETERS-1'!$B$5:$J$44,7,FALSE)*ABSYLD2!$F91 + ABSYLD1!AC91*(1-VLOOKUP(ABSYLD2!AC$4,'[1]INTERNAL PARAMETERS-1'!$B$5:$J$44,5,FALSE))*VLOOKUP(ABSYLD2!AC$4,'[1]INTERNAL PARAMETERS-1'!$B$5:$J$44,9,FALSE)*ABSYLD2!$F91</f>
        <v>0</v>
      </c>
      <c r="AD91" s="47">
        <f>ABSYLD1!AD91*VLOOKUP(ABSYLD2!AD$4,'[1]INTERNAL PARAMETERS-1'!$B$5:$J$44,5,FALSE)*VLOOKUP(ABSYLD2!AD$4,'[1]INTERNAL PARAMETERS-1'!$B$5:$J$44,7,FALSE)*ABSYLD2!$F91 + ABSYLD1!AD91*(1-VLOOKUP(ABSYLD2!AD$4,'[1]INTERNAL PARAMETERS-1'!$B$5:$J$44,5,FALSE))*VLOOKUP(ABSYLD2!AD$4,'[1]INTERNAL PARAMETERS-1'!$B$5:$J$44,9,FALSE)*ABSYLD2!$F91</f>
        <v>0</v>
      </c>
      <c r="AE91" s="47">
        <f>ABSYLD1!AE91*VLOOKUP(ABSYLD2!AE$4,'[1]INTERNAL PARAMETERS-1'!$B$5:$J$44,5,FALSE)*VLOOKUP(ABSYLD2!AE$4,'[1]INTERNAL PARAMETERS-1'!$B$5:$J$44,7,FALSE)*ABSYLD2!$F91 + ABSYLD1!AE91*(1-VLOOKUP(ABSYLD2!AE$4,'[1]INTERNAL PARAMETERS-1'!$B$5:$J$44,5,FALSE))*VLOOKUP(ABSYLD2!AE$4,'[1]INTERNAL PARAMETERS-1'!$B$5:$J$44,9,FALSE)*ABSYLD2!$F91</f>
        <v>0</v>
      </c>
      <c r="AF91" s="47">
        <f>ABSYLD1!AF91*VLOOKUP(ABSYLD2!AF$4,'[1]INTERNAL PARAMETERS-1'!$B$5:$J$44,5,FALSE)*VLOOKUP(ABSYLD2!AF$4,'[1]INTERNAL PARAMETERS-1'!$B$5:$J$44,7,FALSE)*ABSYLD2!$F91 + ABSYLD1!AF91*(1-VLOOKUP(ABSYLD2!AF$4,'[1]INTERNAL PARAMETERS-1'!$B$5:$J$44,5,FALSE))*VLOOKUP(ABSYLD2!AF$4,'[1]INTERNAL PARAMETERS-1'!$B$5:$J$44,9,FALSE)*ABSYLD2!$F91</f>
        <v>0</v>
      </c>
      <c r="AG91" s="47">
        <f>ABSYLD1!AG91*VLOOKUP(ABSYLD2!AG$4,'[1]INTERNAL PARAMETERS-1'!$B$5:$J$44,5,FALSE)*VLOOKUP(ABSYLD2!AG$4,'[1]INTERNAL PARAMETERS-1'!$B$5:$J$44,7,FALSE)*ABSYLD2!$F91 + ABSYLD1!AG91*(1-VLOOKUP(ABSYLD2!AG$4,'[1]INTERNAL PARAMETERS-1'!$B$5:$J$44,5,FALSE))*VLOOKUP(ABSYLD2!AG$4,'[1]INTERNAL PARAMETERS-1'!$B$5:$J$44,9,FALSE)*ABSYLD2!$F91</f>
        <v>0</v>
      </c>
      <c r="AH91" s="47">
        <f>ABSYLD1!AH91*VLOOKUP(ABSYLD2!AH$4,'[1]INTERNAL PARAMETERS-1'!$B$5:$J$44,5,FALSE)*VLOOKUP(ABSYLD2!AH$4,'[1]INTERNAL PARAMETERS-1'!$B$5:$J$44,7,FALSE)*ABSYLD2!$F91 + ABSYLD1!AH91*(1-VLOOKUP(ABSYLD2!AH$4,'[1]INTERNAL PARAMETERS-1'!$B$5:$J$44,5,FALSE))*VLOOKUP(ABSYLD2!AH$4,'[1]INTERNAL PARAMETERS-1'!$B$5:$J$44,9,FALSE)*ABSYLD2!$F91</f>
        <v>0</v>
      </c>
      <c r="AI91" s="47">
        <f>ABSYLD1!AI91*VLOOKUP(ABSYLD2!AI$4,'[1]INTERNAL PARAMETERS-1'!$B$5:$J$44,5,FALSE)*VLOOKUP(ABSYLD2!AI$4,'[1]INTERNAL PARAMETERS-1'!$B$5:$J$44,7,FALSE)*ABSYLD2!$F91 + ABSYLD1!AI91*(1-VLOOKUP(ABSYLD2!AI$4,'[1]INTERNAL PARAMETERS-1'!$B$5:$J$44,5,FALSE))*VLOOKUP(ABSYLD2!AI$4,'[1]INTERNAL PARAMETERS-1'!$B$5:$J$44,9,FALSE)*ABSYLD2!$F91</f>
        <v>0.72271269086237955</v>
      </c>
      <c r="AJ91" s="47">
        <f>ABSYLD1!AJ91*VLOOKUP(ABSYLD2!AJ$4,'[1]INTERNAL PARAMETERS-1'!$B$5:$J$44,5,FALSE)*VLOOKUP(ABSYLD2!AJ$4,'[1]INTERNAL PARAMETERS-1'!$B$5:$J$44,7,FALSE)*ABSYLD2!$F91 + ABSYLD1!AJ91*(1-VLOOKUP(ABSYLD2!AJ$4,'[1]INTERNAL PARAMETERS-1'!$B$5:$J$44,5,FALSE))*VLOOKUP(ABSYLD2!AJ$4,'[1]INTERNAL PARAMETERS-1'!$B$5:$J$44,9,FALSE)*ABSYLD2!$F91</f>
        <v>11.275346280807504</v>
      </c>
      <c r="AK91" s="47">
        <f>ABSYLD1!AK91*VLOOKUP(ABSYLD2!AK$4,'[1]INTERNAL PARAMETERS-1'!$B$5:$J$44,5,FALSE)*VLOOKUP(ABSYLD2!AK$4,'[1]INTERNAL PARAMETERS-1'!$B$5:$J$44,7,FALSE)*ABSYLD2!$F91 + ABSYLD1!AK91*(1-VLOOKUP(ABSYLD2!AK$4,'[1]INTERNAL PARAMETERS-1'!$B$5:$J$44,5,FALSE))*VLOOKUP(ABSYLD2!AK$4,'[1]INTERNAL PARAMETERS-1'!$B$5:$J$44,9,FALSE)*ABSYLD2!$F91</f>
        <v>0</v>
      </c>
      <c r="AL91" s="47">
        <f>ABSYLD1!AL91*VLOOKUP(ABSYLD2!AL$4,'[1]INTERNAL PARAMETERS-1'!$B$5:$J$44,5,FALSE)*VLOOKUP(ABSYLD2!AL$4,'[1]INTERNAL PARAMETERS-1'!$B$5:$J$44,7,FALSE)*ABSYLD2!$F91 + ABSYLD1!AL91*(1-VLOOKUP(ABSYLD2!AL$4,'[1]INTERNAL PARAMETERS-1'!$B$5:$J$44,5,FALSE))*VLOOKUP(ABSYLD2!AL$4,'[1]INTERNAL PARAMETERS-1'!$B$5:$J$44,9,FALSE)*ABSYLD2!$F91</f>
        <v>0</v>
      </c>
      <c r="AM91" s="47">
        <f>ABSYLD1!AM91*VLOOKUP(ABSYLD2!AM$4,'[1]INTERNAL PARAMETERS-1'!$B$5:$J$44,5,FALSE)*VLOOKUP(ABSYLD2!AM$4,'[1]INTERNAL PARAMETERS-1'!$B$5:$J$44,7,FALSE)*ABSYLD2!$F91 + ABSYLD1!AM91*(1-VLOOKUP(ABSYLD2!AM$4,'[1]INTERNAL PARAMETERS-1'!$B$5:$J$44,5,FALSE))*VLOOKUP(ABSYLD2!AM$4,'[1]INTERNAL PARAMETERS-1'!$B$5:$J$44,9,FALSE)*ABSYLD2!$F91</f>
        <v>0</v>
      </c>
      <c r="AN91" s="47">
        <f>ABSYLD1!AN91*VLOOKUP(ABSYLD2!AN$4,'[1]INTERNAL PARAMETERS-1'!$B$5:$J$44,5,FALSE)*VLOOKUP(ABSYLD2!AN$4,'[1]INTERNAL PARAMETERS-1'!$B$5:$J$44,7,FALSE)*ABSYLD2!$F91 + ABSYLD1!AN91*(1-VLOOKUP(ABSYLD2!AN$4,'[1]INTERNAL PARAMETERS-1'!$B$5:$J$44,5,FALSE))*VLOOKUP(ABSYLD2!AN$4,'[1]INTERNAL PARAMETERS-1'!$B$5:$J$44,9,FALSE)*ABSYLD2!$F91</f>
        <v>0</v>
      </c>
      <c r="AO91" s="47">
        <f>ABSYLD1!AO91*VLOOKUP(ABSYLD2!AO$4,'[1]INTERNAL PARAMETERS-1'!$B$5:$J$44,5,FALSE)*VLOOKUP(ABSYLD2!AO$4,'[1]INTERNAL PARAMETERS-1'!$B$5:$J$44,7,FALSE)*ABSYLD2!$F91 + ABSYLD1!AO91*(1-VLOOKUP(ABSYLD2!AO$4,'[1]INTERNAL PARAMETERS-1'!$B$5:$J$44,5,FALSE))*VLOOKUP(ABSYLD2!AO$4,'[1]INTERNAL PARAMETERS-1'!$B$5:$J$44,9,FALSE)*ABSYLD2!$F91</f>
        <v>0</v>
      </c>
      <c r="AP91" s="47">
        <f>ABSYLD1!AP91*VLOOKUP(ABSYLD2!AP$4,'[1]INTERNAL PARAMETERS-1'!$B$5:$J$44,5,FALSE)*VLOOKUP(ABSYLD2!AP$4,'[1]INTERNAL PARAMETERS-1'!$B$5:$J$44,7,FALSE)*ABSYLD2!$F91 + ABSYLD1!AP91*(1-VLOOKUP(ABSYLD2!AP$4,'[1]INTERNAL PARAMETERS-1'!$B$5:$J$44,5,FALSE))*VLOOKUP(ABSYLD2!AP$4,'[1]INTERNAL PARAMETERS-1'!$B$5:$J$44,9,FALSE)*ABSYLD2!$F91</f>
        <v>0</v>
      </c>
      <c r="AQ91" s="47">
        <f>ABSYLD1!AQ91*VLOOKUP(ABSYLD2!AQ$4,'[1]INTERNAL PARAMETERS-1'!$B$5:$J$44,5,FALSE)*VLOOKUP(ABSYLD2!AQ$4,'[1]INTERNAL PARAMETERS-1'!$B$5:$J$44,7,FALSE)*ABSYLD2!$F91 + ABSYLD1!AQ91*(1-VLOOKUP(ABSYLD2!AQ$4,'[1]INTERNAL PARAMETERS-1'!$B$5:$J$44,5,FALSE))*VLOOKUP(ABSYLD2!AQ$4,'[1]INTERNAL PARAMETERS-1'!$B$5:$J$44,9,FALSE)*ABSYLD2!$F91</f>
        <v>0</v>
      </c>
      <c r="AR91" s="47">
        <f>ABSYLD1!AR91*VLOOKUP(ABSYLD2!AR$4,'[1]INTERNAL PARAMETERS-1'!$B$5:$J$44,5,FALSE)*VLOOKUP(ABSYLD2!AR$4,'[1]INTERNAL PARAMETERS-1'!$B$5:$J$44,7,FALSE)*ABSYLD2!$F91 + ABSYLD1!AR91*(1-VLOOKUP(ABSYLD2!AR$4,'[1]INTERNAL PARAMETERS-1'!$B$5:$J$44,5,FALSE))*VLOOKUP(ABSYLD2!AR$4,'[1]INTERNAL PARAMETERS-1'!$B$5:$J$44,9,FALSE)*ABSYLD2!$F91</f>
        <v>0</v>
      </c>
      <c r="AS91" s="47">
        <f>ABSYLD1!AS91*VLOOKUP(ABSYLD2!AS$4,'[1]INTERNAL PARAMETERS-1'!$B$5:$J$44,5,FALSE)*VLOOKUP(ABSYLD2!AS$4,'[1]INTERNAL PARAMETERS-1'!$B$5:$J$44,7,FALSE)*ABSYLD2!$F91 + ABSYLD1!AS91*(1-VLOOKUP(ABSYLD2!AS$4,'[1]INTERNAL PARAMETERS-1'!$B$5:$J$44,5,FALSE))*VLOOKUP(ABSYLD2!AS$4,'[1]INTERNAL PARAMETERS-1'!$B$5:$J$44,9,FALSE)*ABSYLD2!$F91</f>
        <v>0</v>
      </c>
      <c r="AT91" s="46">
        <f>ABSYLD1!AT91*VLOOKUP(ABSYLD2!AT$4,'[1]INTERNAL PARAMETERS-1'!$B$5:$J$44,5,FALSE)*VLOOKUP(ABSYLD2!AT$4,'[1]INTERNAL PARAMETERS-1'!$B$5:$J$44,7,FALSE)*ABSYLD2!$F91 + ABSYLD1!AT91*(1-VLOOKUP(ABSYLD2!AT$4,'[1]INTERNAL PARAMETERS-1'!$B$5:$J$44,5,FALSE))*VLOOKUP(ABSYLD2!AT$4,'[1]INTERNAL PARAMETERS-1'!$B$5:$J$44,9,FALSE)*ABSYLD2!$F91</f>
        <v>0</v>
      </c>
      <c r="AU91" s="48">
        <f>ABSYLD1!AU91*VLOOKUP(ABSYLD2!AU$4,'[1]INTERNAL PARAMETERS-1'!$B$5:$J$44,5,FALSE)*VLOOKUP(ABSYLD2!AU$4,'[1]INTERNAL PARAMETERS-1'!$B$5:$J$44,6,FALSE)*VLOOKUP(ABSYLD2!AU$4,'[1]INTERNAL PARAMETERS-1'!$B$5:$J$44,3,FALSE) + ABSYLD1!AU91*(1-VLOOKUP(ABSYLD2!AU$4,'[1]INTERNAL PARAMETERS-1'!$B$5:$J$44,5,FALSE))*VLOOKUP(ABSYLD2!AU$4,'[1]INTERNAL PARAMETERS-1'!$B$5:$J$44,8,FALSE)*VLOOKUP(ABSYLD2!AU$4,'[1]INTERNAL PARAMETERS-1'!$B$5:$J$44,3,FALSE)</f>
        <v>0</v>
      </c>
      <c r="AV91" s="47">
        <f>ABSYLD1!AV91*VLOOKUP(ABSYLD2!AV$4,'[1]INTERNAL PARAMETERS-1'!$B$5:$J$44,5,FALSE)*VLOOKUP(ABSYLD2!AV$4,'[1]INTERNAL PARAMETERS-1'!$B$5:$J$44,6,FALSE)*VLOOKUP(ABSYLD2!AV$4,'[1]INTERNAL PARAMETERS-1'!$B$5:$J$44,3,FALSE) + ABSYLD1!AV91*(1-VLOOKUP(ABSYLD2!AV$4,'[1]INTERNAL PARAMETERS-1'!$B$5:$J$44,5,FALSE))*VLOOKUP(ABSYLD2!AV$4,'[1]INTERNAL PARAMETERS-1'!$B$5:$J$44,8,FALSE)*VLOOKUP(ABSYLD2!AV$4,'[1]INTERNAL PARAMETERS-1'!$B$5:$J$44,3,FALSE)</f>
        <v>0</v>
      </c>
      <c r="AW91" s="47">
        <f>ABSYLD1!AW91*VLOOKUP(ABSYLD2!AW$4,'[1]INTERNAL PARAMETERS-1'!$B$5:$J$44,5,FALSE)*VLOOKUP(ABSYLD2!AW$4,'[1]INTERNAL PARAMETERS-1'!$B$5:$J$44,6,FALSE)*VLOOKUP(ABSYLD2!AW$4,'[1]INTERNAL PARAMETERS-1'!$B$5:$J$44,3,FALSE) + ABSYLD1!AW91*(1-VLOOKUP(ABSYLD2!AW$4,'[1]INTERNAL PARAMETERS-1'!$B$5:$J$44,5,FALSE))*VLOOKUP(ABSYLD2!AW$4,'[1]INTERNAL PARAMETERS-1'!$B$5:$J$44,8,FALSE)*VLOOKUP(ABSYLD2!AW$4,'[1]INTERNAL PARAMETERS-1'!$B$5:$J$44,3,FALSE)</f>
        <v>45.091163945618518</v>
      </c>
      <c r="AX91" s="47">
        <f>ABSYLD1!AX91*VLOOKUP(ABSYLD2!AX$4,'[1]INTERNAL PARAMETERS-1'!$B$5:$J$44,5,FALSE)*VLOOKUP(ABSYLD2!AX$4,'[1]INTERNAL PARAMETERS-1'!$B$5:$J$44,6,FALSE)*VLOOKUP(ABSYLD2!AX$4,'[1]INTERNAL PARAMETERS-1'!$B$5:$J$44,3,FALSE) + ABSYLD1!AX91*(1-VLOOKUP(ABSYLD2!AX$4,'[1]INTERNAL PARAMETERS-1'!$B$5:$J$44,5,FALSE))*VLOOKUP(ABSYLD2!AX$4,'[1]INTERNAL PARAMETERS-1'!$B$5:$J$44,8,FALSE)*VLOOKUP(ABSYLD2!AX$4,'[1]INTERNAL PARAMETERS-1'!$B$5:$J$44,3,FALSE)</f>
        <v>0</v>
      </c>
      <c r="AY91" s="47">
        <f>ABSYLD1!AY91*VLOOKUP(ABSYLD2!AY$4,'[1]INTERNAL PARAMETERS-1'!$B$5:$J$44,5,FALSE)*VLOOKUP(ABSYLD2!AY$4,'[1]INTERNAL PARAMETERS-1'!$B$5:$J$44,6,FALSE)*VLOOKUP(ABSYLD2!AY$4,'[1]INTERNAL PARAMETERS-1'!$B$5:$J$44,3,FALSE) + ABSYLD1!AY91*(1-VLOOKUP(ABSYLD2!AY$4,'[1]INTERNAL PARAMETERS-1'!$B$5:$J$44,5,FALSE))*VLOOKUP(ABSYLD2!AY$4,'[1]INTERNAL PARAMETERS-1'!$B$5:$J$44,8,FALSE)*VLOOKUP(ABSYLD2!AY$4,'[1]INTERNAL PARAMETERS-1'!$B$5:$J$44,3,FALSE)</f>
        <v>0</v>
      </c>
      <c r="AZ91" s="47">
        <f>ABSYLD1!AZ91*VLOOKUP(ABSYLD2!AZ$4,'[1]INTERNAL PARAMETERS-1'!$B$5:$J$44,5,FALSE)*VLOOKUP(ABSYLD2!AZ$4,'[1]INTERNAL PARAMETERS-1'!$B$5:$J$44,6,FALSE)*VLOOKUP(ABSYLD2!AZ$4,'[1]INTERNAL PARAMETERS-1'!$B$5:$J$44,3,FALSE) + ABSYLD1!AZ91*(1-VLOOKUP(ABSYLD2!AZ$4,'[1]INTERNAL PARAMETERS-1'!$B$5:$J$44,5,FALSE))*VLOOKUP(ABSYLD2!AZ$4,'[1]INTERNAL PARAMETERS-1'!$B$5:$J$44,8,FALSE)*VLOOKUP(ABSYLD2!AZ$4,'[1]INTERNAL PARAMETERS-1'!$B$5:$J$44,3,FALSE)</f>
        <v>0</v>
      </c>
      <c r="BA91" s="47">
        <f>ABSYLD1!BA91*VLOOKUP(ABSYLD2!BA$4,'[1]INTERNAL PARAMETERS-1'!$B$5:$J$44,5,FALSE)*VLOOKUP(ABSYLD2!BA$4,'[1]INTERNAL PARAMETERS-1'!$B$5:$J$44,6,FALSE)*VLOOKUP(ABSYLD2!BA$4,'[1]INTERNAL PARAMETERS-1'!$B$5:$J$44,3,FALSE) + ABSYLD1!BA91*(1-VLOOKUP(ABSYLD2!BA$4,'[1]INTERNAL PARAMETERS-1'!$B$5:$J$44,5,FALSE))*VLOOKUP(ABSYLD2!BA$4,'[1]INTERNAL PARAMETERS-1'!$B$5:$J$44,8,FALSE)*VLOOKUP(ABSYLD2!BA$4,'[1]INTERNAL PARAMETERS-1'!$B$5:$J$44,3,FALSE)</f>
        <v>63.654405873333147</v>
      </c>
      <c r="BB91" s="47">
        <f>ABSYLD1!BB91*VLOOKUP(ABSYLD2!BB$4,'[1]INTERNAL PARAMETERS-1'!$B$5:$J$44,5,FALSE)*VLOOKUP(ABSYLD2!BB$4,'[1]INTERNAL PARAMETERS-1'!$B$5:$J$44,6,FALSE)*VLOOKUP(ABSYLD2!BB$4,'[1]INTERNAL PARAMETERS-1'!$B$5:$J$44,3,FALSE) + ABSYLD1!BB91*(1-VLOOKUP(ABSYLD2!BB$4,'[1]INTERNAL PARAMETERS-1'!$B$5:$J$44,5,FALSE))*VLOOKUP(ABSYLD2!BB$4,'[1]INTERNAL PARAMETERS-1'!$B$5:$J$44,8,FALSE)*VLOOKUP(ABSYLD2!BB$4,'[1]INTERNAL PARAMETERS-1'!$B$5:$J$44,3,FALSE)</f>
        <v>5.4267669091213806</v>
      </c>
      <c r="BC91" s="47">
        <f>ABSYLD1!BC91*VLOOKUP(ABSYLD2!BC$4,'[1]INTERNAL PARAMETERS-1'!$B$5:$J$44,5,FALSE)*VLOOKUP(ABSYLD2!BC$4,'[1]INTERNAL PARAMETERS-1'!$B$5:$J$44,6,FALSE)*VLOOKUP(ABSYLD2!BC$4,'[1]INTERNAL PARAMETERS-1'!$B$5:$J$44,3,FALSE) + ABSYLD1!BC91*(1-VLOOKUP(ABSYLD2!BC$4,'[1]INTERNAL PARAMETERS-1'!$B$5:$J$44,5,FALSE))*VLOOKUP(ABSYLD2!BC$4,'[1]INTERNAL PARAMETERS-1'!$B$5:$J$44,8,FALSE)*VLOOKUP(ABSYLD2!BC$4,'[1]INTERNAL PARAMETERS-1'!$B$5:$J$44,3,FALSE)</f>
        <v>30.199235823970103</v>
      </c>
      <c r="BD91" s="47">
        <f>ABSYLD1!BD91*VLOOKUP(ABSYLD2!BD$4,'[1]INTERNAL PARAMETERS-1'!$B$5:$J$44,5,FALSE)*VLOOKUP(ABSYLD2!BD$4,'[1]INTERNAL PARAMETERS-1'!$B$5:$J$44,6,FALSE)*VLOOKUP(ABSYLD2!BD$4,'[1]INTERNAL PARAMETERS-1'!$B$5:$J$44,3,FALSE) + ABSYLD1!BD91*(1-VLOOKUP(ABSYLD2!BD$4,'[1]INTERNAL PARAMETERS-1'!$B$5:$J$44,5,FALSE))*VLOOKUP(ABSYLD2!BD$4,'[1]INTERNAL PARAMETERS-1'!$B$5:$J$44,8,FALSE)*VLOOKUP(ABSYLD2!BD$4,'[1]INTERNAL PARAMETERS-1'!$B$5:$J$44,3,FALSE)</f>
        <v>5.0332018904105951</v>
      </c>
      <c r="BE91" s="47">
        <f>ABSYLD1!BE91*VLOOKUP(ABSYLD2!BE$4,'[1]INTERNAL PARAMETERS-1'!$B$5:$J$44,5,FALSE)*VLOOKUP(ABSYLD2!BE$4,'[1]INTERNAL PARAMETERS-1'!$B$5:$J$44,6,FALSE)*VLOOKUP(ABSYLD2!BE$4,'[1]INTERNAL PARAMETERS-1'!$B$5:$J$44,3,FALSE) + ABSYLD1!BE91*(1-VLOOKUP(ABSYLD2!BE$4,'[1]INTERNAL PARAMETERS-1'!$B$5:$J$44,5,FALSE))*VLOOKUP(ABSYLD2!BE$4,'[1]INTERNAL PARAMETERS-1'!$B$5:$J$44,8,FALSE)*VLOOKUP(ABSYLD2!BE$4,'[1]INTERNAL PARAMETERS-1'!$B$5:$J$44,3,FALSE)</f>
        <v>18.973967687640148</v>
      </c>
      <c r="BF91" s="47">
        <f>ABSYLD1!BF91*VLOOKUP(ABSYLD2!BF$4,'[1]INTERNAL PARAMETERS-1'!$B$5:$J$44,5,FALSE)*VLOOKUP(ABSYLD2!BF$4,'[1]INTERNAL PARAMETERS-1'!$B$5:$J$44,6,FALSE)*VLOOKUP(ABSYLD2!BF$4,'[1]INTERNAL PARAMETERS-1'!$B$5:$J$44,3,FALSE) + ABSYLD1!BF91*(1-VLOOKUP(ABSYLD2!BF$4,'[1]INTERNAL PARAMETERS-1'!$B$5:$J$44,5,FALSE))*VLOOKUP(ABSYLD2!BF$4,'[1]INTERNAL PARAMETERS-1'!$B$5:$J$44,8,FALSE)*VLOOKUP(ABSYLD2!BF$4,'[1]INTERNAL PARAMETERS-1'!$B$5:$J$44,3,FALSE)</f>
        <v>0</v>
      </c>
      <c r="BG91" s="47">
        <f>ABSYLD1!BG91*VLOOKUP(ABSYLD2!BG$4,'[1]INTERNAL PARAMETERS-1'!$B$5:$J$44,5,FALSE)*VLOOKUP(ABSYLD2!BG$4,'[1]INTERNAL PARAMETERS-1'!$B$5:$J$44,6,FALSE)*VLOOKUP(ABSYLD2!BG$4,'[1]INTERNAL PARAMETERS-1'!$B$5:$J$44,3,FALSE) + ABSYLD1!BG91*(1-VLOOKUP(ABSYLD2!BG$4,'[1]INTERNAL PARAMETERS-1'!$B$5:$J$44,5,FALSE))*VLOOKUP(ABSYLD2!BG$4,'[1]INTERNAL PARAMETERS-1'!$B$5:$J$44,8,FALSE)*VLOOKUP(ABSYLD2!BG$4,'[1]INTERNAL PARAMETERS-1'!$B$5:$J$44,3,FALSE)</f>
        <v>5.3007319596343319</v>
      </c>
      <c r="BH91" s="47">
        <f>ABSYLD1!BH91*VLOOKUP(ABSYLD2!BH$4,'[1]INTERNAL PARAMETERS-1'!$B$5:$J$44,5,FALSE)*VLOOKUP(ABSYLD2!BH$4,'[1]INTERNAL PARAMETERS-1'!$B$5:$J$44,6,FALSE)*VLOOKUP(ABSYLD2!BH$4,'[1]INTERNAL PARAMETERS-1'!$B$5:$J$44,3,FALSE) + ABSYLD1!BH91*(1-VLOOKUP(ABSYLD2!BH$4,'[1]INTERNAL PARAMETERS-1'!$B$5:$J$44,5,FALSE))*VLOOKUP(ABSYLD2!BH$4,'[1]INTERNAL PARAMETERS-1'!$B$5:$J$44,8,FALSE)*VLOOKUP(ABSYLD2!BH$4,'[1]INTERNAL PARAMETERS-1'!$B$5:$J$44,3,FALSE)</f>
        <v>4.7900966397275195E-2</v>
      </c>
      <c r="BI91" s="47">
        <f>ABSYLD1!BI91*VLOOKUP(ABSYLD2!BI$4,'[1]INTERNAL PARAMETERS-1'!$B$5:$J$44,5,FALSE)*VLOOKUP(ABSYLD2!BI$4,'[1]INTERNAL PARAMETERS-1'!$B$5:$J$44,6,FALSE)*VLOOKUP(ABSYLD2!BI$4,'[1]INTERNAL PARAMETERS-1'!$B$5:$J$44,3,FALSE) + ABSYLD1!BI91*(1-VLOOKUP(ABSYLD2!BI$4,'[1]INTERNAL PARAMETERS-1'!$B$5:$J$44,5,FALSE))*VLOOKUP(ABSYLD2!BI$4,'[1]INTERNAL PARAMETERS-1'!$B$5:$J$44,8,FALSE)*VLOOKUP(ABSYLD2!BI$4,'[1]INTERNAL PARAMETERS-1'!$B$5:$J$44,3,FALSE)</f>
        <v>0</v>
      </c>
      <c r="BJ91" s="47">
        <f>ABSYLD1!BJ91*VLOOKUP(ABSYLD2!BJ$4,'[1]INTERNAL PARAMETERS-1'!$B$5:$J$44,5,FALSE)*VLOOKUP(ABSYLD2!BJ$4,'[1]INTERNAL PARAMETERS-1'!$B$5:$J$44,6,FALSE)*VLOOKUP(ABSYLD2!BJ$4,'[1]INTERNAL PARAMETERS-1'!$B$5:$J$44,3,FALSE) + ABSYLD1!BJ91*(1-VLOOKUP(ABSYLD2!BJ$4,'[1]INTERNAL PARAMETERS-1'!$B$5:$J$44,5,FALSE))*VLOOKUP(ABSYLD2!BJ$4,'[1]INTERNAL PARAMETERS-1'!$B$5:$J$44,8,FALSE)*VLOOKUP(ABSYLD2!BJ$4,'[1]INTERNAL PARAMETERS-1'!$B$5:$J$44,3,FALSE)</f>
        <v>3.1482700543715882</v>
      </c>
      <c r="BK91" s="47">
        <f>ABSYLD1!BK91*VLOOKUP(ABSYLD2!BK$4,'[1]INTERNAL PARAMETERS-1'!$B$5:$J$44,5,FALSE)*VLOOKUP(ABSYLD2!BK$4,'[1]INTERNAL PARAMETERS-1'!$B$5:$J$44,6,FALSE)*VLOOKUP(ABSYLD2!BK$4,'[1]INTERNAL PARAMETERS-1'!$B$5:$J$44,3,FALSE) + ABSYLD1!BK91*(1-VLOOKUP(ABSYLD2!BK$4,'[1]INTERNAL PARAMETERS-1'!$B$5:$J$44,5,FALSE))*VLOOKUP(ABSYLD2!BK$4,'[1]INTERNAL PARAMETERS-1'!$B$5:$J$44,8,FALSE)*VLOOKUP(ABSYLD2!BK$4,'[1]INTERNAL PARAMETERS-1'!$B$5:$J$44,3,FALSE)</f>
        <v>2.5014998813531295</v>
      </c>
      <c r="BL91" s="47">
        <f>ABSYLD1!BL91*VLOOKUP(ABSYLD2!BL$4,'[1]INTERNAL PARAMETERS-1'!$B$5:$J$44,5,FALSE)*VLOOKUP(ABSYLD2!BL$4,'[1]INTERNAL PARAMETERS-1'!$B$5:$J$44,6,FALSE)*VLOOKUP(ABSYLD2!BL$4,'[1]INTERNAL PARAMETERS-1'!$B$5:$J$44,3,FALSE) + ABSYLD1!BL91*(1-VLOOKUP(ABSYLD2!BL$4,'[1]INTERNAL PARAMETERS-1'!$B$5:$J$44,5,FALSE))*VLOOKUP(ABSYLD2!BL$4,'[1]INTERNAL PARAMETERS-1'!$B$5:$J$44,8,FALSE)*VLOOKUP(ABSYLD2!BL$4,'[1]INTERNAL PARAMETERS-1'!$B$5:$J$44,3,FALSE)</f>
        <v>9.4320547781494248</v>
      </c>
      <c r="BM91" s="47">
        <f>ABSYLD1!BM91*VLOOKUP(ABSYLD2!BM$4,'[1]INTERNAL PARAMETERS-1'!$B$5:$J$44,5,FALSE)*VLOOKUP(ABSYLD2!BM$4,'[1]INTERNAL PARAMETERS-1'!$B$5:$J$44,6,FALSE)*VLOOKUP(ABSYLD2!BM$4,'[1]INTERNAL PARAMETERS-1'!$B$5:$J$44,3,FALSE) + ABSYLD1!BM91*(1-VLOOKUP(ABSYLD2!BM$4,'[1]INTERNAL PARAMETERS-1'!$B$5:$J$44,5,FALSE))*VLOOKUP(ABSYLD2!BM$4,'[1]INTERNAL PARAMETERS-1'!$B$5:$J$44,8,FALSE)*VLOOKUP(ABSYLD2!BM$4,'[1]INTERNAL PARAMETERS-1'!$B$5:$J$44,3,FALSE)</f>
        <v>6.192582758837216</v>
      </c>
      <c r="BN91" s="47">
        <f>ABSYLD1!BN91*VLOOKUP(ABSYLD2!BN$4,'[1]INTERNAL PARAMETERS-1'!$B$5:$J$44,5,FALSE)*VLOOKUP(ABSYLD2!BN$4,'[1]INTERNAL PARAMETERS-1'!$B$5:$J$44,6,FALSE)*VLOOKUP(ABSYLD2!BN$4,'[1]INTERNAL PARAMETERS-1'!$B$5:$J$44,3,FALSE) + ABSYLD1!BN91*(1-VLOOKUP(ABSYLD2!BN$4,'[1]INTERNAL PARAMETERS-1'!$B$5:$J$44,5,FALSE))*VLOOKUP(ABSYLD2!BN$4,'[1]INTERNAL PARAMETERS-1'!$B$5:$J$44,8,FALSE)*VLOOKUP(ABSYLD2!BN$4,'[1]INTERNAL PARAMETERS-1'!$B$5:$J$44,3,FALSE)</f>
        <v>2.0541738924945458</v>
      </c>
      <c r="BO91" s="47">
        <f>ABSYLD1!BO91*VLOOKUP(ABSYLD2!BO$4,'[1]INTERNAL PARAMETERS-1'!$B$5:$J$44,5,FALSE)*VLOOKUP(ABSYLD2!BO$4,'[1]INTERNAL PARAMETERS-1'!$B$5:$J$44,6,FALSE)*VLOOKUP(ABSYLD2!BO$4,'[1]INTERNAL PARAMETERS-1'!$B$5:$J$44,3,FALSE) + ABSYLD1!BO91*(1-VLOOKUP(ABSYLD2!BO$4,'[1]INTERNAL PARAMETERS-1'!$B$5:$J$44,5,FALSE))*VLOOKUP(ABSYLD2!BO$4,'[1]INTERNAL PARAMETERS-1'!$B$5:$J$44,8,FALSE)*VLOOKUP(ABSYLD2!BO$4,'[1]INTERNAL PARAMETERS-1'!$B$5:$J$44,3,FALSE)</f>
        <v>1.3335306504630682</v>
      </c>
      <c r="BP91" s="47">
        <f>ABSYLD1!BP91*VLOOKUP(ABSYLD2!BP$4,'[1]INTERNAL PARAMETERS-1'!$B$5:$J$44,5,FALSE)*VLOOKUP(ABSYLD2!BP$4,'[1]INTERNAL PARAMETERS-1'!$B$5:$J$44,6,FALSE)*VLOOKUP(ABSYLD2!BP$4,'[1]INTERNAL PARAMETERS-1'!$B$5:$J$44,3,FALSE) + ABSYLD1!BP91*(1-VLOOKUP(ABSYLD2!BP$4,'[1]INTERNAL PARAMETERS-1'!$B$5:$J$44,5,FALSE))*VLOOKUP(ABSYLD2!BP$4,'[1]INTERNAL PARAMETERS-1'!$B$5:$J$44,8,FALSE)*VLOOKUP(ABSYLD2!BP$4,'[1]INTERNAL PARAMETERS-1'!$B$5:$J$44,3,FALSE)</f>
        <v>8.9760965360383554E-2</v>
      </c>
      <c r="BQ91" s="47">
        <f>ABSYLD1!BQ91*VLOOKUP(ABSYLD2!BQ$4,'[1]INTERNAL PARAMETERS-1'!$B$5:$J$44,5,FALSE)*VLOOKUP(ABSYLD2!BQ$4,'[1]INTERNAL PARAMETERS-1'!$B$5:$J$44,6,FALSE)*VLOOKUP(ABSYLD2!BQ$4,'[1]INTERNAL PARAMETERS-1'!$B$5:$J$44,3,FALSE) + ABSYLD1!BQ91*(1-VLOOKUP(ABSYLD2!BQ$4,'[1]INTERNAL PARAMETERS-1'!$B$5:$J$44,5,FALSE))*VLOOKUP(ABSYLD2!BQ$4,'[1]INTERNAL PARAMETERS-1'!$B$5:$J$44,8,FALSE)*VLOOKUP(ABSYLD2!BQ$4,'[1]INTERNAL PARAMETERS-1'!$B$5:$J$44,3,FALSE)</f>
        <v>10.028567609269599</v>
      </c>
      <c r="BR91" s="47">
        <f>ABSYLD1!BR91*VLOOKUP(ABSYLD2!BR$4,'[1]INTERNAL PARAMETERS-1'!$B$5:$J$44,5,FALSE)*VLOOKUP(ABSYLD2!BR$4,'[1]INTERNAL PARAMETERS-1'!$B$5:$J$44,6,FALSE)*VLOOKUP(ABSYLD2!BR$4,'[1]INTERNAL PARAMETERS-1'!$B$5:$J$44,3,FALSE) + ABSYLD1!BR91*(1-VLOOKUP(ABSYLD2!BR$4,'[1]INTERNAL PARAMETERS-1'!$B$5:$J$44,5,FALSE))*VLOOKUP(ABSYLD2!BR$4,'[1]INTERNAL PARAMETERS-1'!$B$5:$J$44,8,FALSE)*VLOOKUP(ABSYLD2!BR$4,'[1]INTERNAL PARAMETERS-1'!$B$5:$J$44,3,FALSE)</f>
        <v>0.11318016412634349</v>
      </c>
      <c r="BS91" s="47">
        <f>ABSYLD1!BS91*VLOOKUP(ABSYLD2!BS$4,'[1]INTERNAL PARAMETERS-1'!$B$5:$J$44,5,FALSE)*VLOOKUP(ABSYLD2!BS$4,'[1]INTERNAL PARAMETERS-1'!$B$5:$J$44,6,FALSE)*VLOOKUP(ABSYLD2!BS$4,'[1]INTERNAL PARAMETERS-1'!$B$5:$J$44,3,FALSE) + ABSYLD1!BS91*(1-VLOOKUP(ABSYLD2!BS$4,'[1]INTERNAL PARAMETERS-1'!$B$5:$J$44,5,FALSE))*VLOOKUP(ABSYLD2!BS$4,'[1]INTERNAL PARAMETERS-1'!$B$5:$J$44,8,FALSE)*VLOOKUP(ABSYLD2!BS$4,'[1]INTERNAL PARAMETERS-1'!$B$5:$J$44,3,FALSE)</f>
        <v>2.1648145074874919E-2</v>
      </c>
      <c r="BT91" s="47">
        <f>ABSYLD1!BT91*VLOOKUP(ABSYLD2!BT$4,'[1]INTERNAL PARAMETERS-1'!$B$5:$J$44,5,FALSE)*VLOOKUP(ABSYLD2!BT$4,'[1]INTERNAL PARAMETERS-1'!$B$5:$J$44,6,FALSE)*VLOOKUP(ABSYLD2!BT$4,'[1]INTERNAL PARAMETERS-1'!$B$5:$J$44,3,FALSE) + ABSYLD1!BT91*(1-VLOOKUP(ABSYLD2!BT$4,'[1]INTERNAL PARAMETERS-1'!$B$5:$J$44,5,FALSE))*VLOOKUP(ABSYLD2!BT$4,'[1]INTERNAL PARAMETERS-1'!$B$5:$J$44,8,FALSE)*VLOOKUP(ABSYLD2!BT$4,'[1]INTERNAL PARAMETERS-1'!$B$5:$J$44,3,FALSE)</f>
        <v>0</v>
      </c>
      <c r="BU91" s="47">
        <f>ABSYLD1!BU91*VLOOKUP(ABSYLD2!BU$4,'[1]INTERNAL PARAMETERS-1'!$B$5:$J$44,5,FALSE)*VLOOKUP(ABSYLD2!BU$4,'[1]INTERNAL PARAMETERS-1'!$B$5:$J$44,6,FALSE)*VLOOKUP(ABSYLD2!BU$4,'[1]INTERNAL PARAMETERS-1'!$B$5:$J$44,3,FALSE) + ABSYLD1!BU91*(1-VLOOKUP(ABSYLD2!BU$4,'[1]INTERNAL PARAMETERS-1'!$B$5:$J$44,5,FALSE))*VLOOKUP(ABSYLD2!BU$4,'[1]INTERNAL PARAMETERS-1'!$B$5:$J$44,8,FALSE)*VLOOKUP(ABSYLD2!BU$4,'[1]INTERNAL PARAMETERS-1'!$B$5:$J$44,3,FALSE)</f>
        <v>0</v>
      </c>
      <c r="BV91" s="47">
        <f>ABSYLD1!BV91*VLOOKUP(ABSYLD2!BV$4,'[1]INTERNAL PARAMETERS-1'!$B$5:$J$44,5,FALSE)*VLOOKUP(ABSYLD2!BV$4,'[1]INTERNAL PARAMETERS-1'!$B$5:$J$44,6,FALSE)*VLOOKUP(ABSYLD2!BV$4,'[1]INTERNAL PARAMETERS-1'!$B$5:$J$44,3,FALSE) + ABSYLD1!BV91*(1-VLOOKUP(ABSYLD2!BV$4,'[1]INTERNAL PARAMETERS-1'!$B$5:$J$44,5,FALSE))*VLOOKUP(ABSYLD2!BV$4,'[1]INTERNAL PARAMETERS-1'!$B$5:$J$44,8,FALSE)*VLOOKUP(ABSYLD2!BV$4,'[1]INTERNAL PARAMETERS-1'!$B$5:$J$44,3,FALSE)</f>
        <v>0</v>
      </c>
      <c r="BW91" s="47">
        <f>ABSYLD1!BW91*VLOOKUP(ABSYLD2!BW$4,'[1]INTERNAL PARAMETERS-1'!$B$5:$J$44,5,FALSE)*VLOOKUP(ABSYLD2!BW$4,'[1]INTERNAL PARAMETERS-1'!$B$5:$J$44,6,FALSE)*VLOOKUP(ABSYLD2!BW$4,'[1]INTERNAL PARAMETERS-1'!$B$5:$J$44,3,FALSE) + ABSYLD1!BW91*(1-VLOOKUP(ABSYLD2!BW$4,'[1]INTERNAL PARAMETERS-1'!$B$5:$J$44,5,FALSE))*VLOOKUP(ABSYLD2!BW$4,'[1]INTERNAL PARAMETERS-1'!$B$5:$J$44,8,FALSE)*VLOOKUP(ABSYLD2!BW$4,'[1]INTERNAL PARAMETERS-1'!$B$5:$J$44,3,FALSE)</f>
        <v>0</v>
      </c>
      <c r="BX91" s="47">
        <f>ABSYLD1!BX91*VLOOKUP(ABSYLD2!BX$4,'[1]INTERNAL PARAMETERS-1'!$B$5:$J$44,5,FALSE)*VLOOKUP(ABSYLD2!BX$4,'[1]INTERNAL PARAMETERS-1'!$B$5:$J$44,6,FALSE)*VLOOKUP(ABSYLD2!BX$4,'[1]INTERNAL PARAMETERS-1'!$B$5:$J$44,3,FALSE) + ABSYLD1!BX91*(1-VLOOKUP(ABSYLD2!BX$4,'[1]INTERNAL PARAMETERS-1'!$B$5:$J$44,5,FALSE))*VLOOKUP(ABSYLD2!BX$4,'[1]INTERNAL PARAMETERS-1'!$B$5:$J$44,8,FALSE)*VLOOKUP(ABSYLD2!BX$4,'[1]INTERNAL PARAMETERS-1'!$B$5:$J$44,3,FALSE)</f>
        <v>0</v>
      </c>
      <c r="BY91" s="47">
        <f>ABSYLD1!BY91*VLOOKUP(ABSYLD2!BY$4,'[1]INTERNAL PARAMETERS-1'!$B$5:$J$44,5,FALSE)*VLOOKUP(ABSYLD2!BY$4,'[1]INTERNAL PARAMETERS-1'!$B$5:$J$44,6,FALSE)*VLOOKUP(ABSYLD2!BY$4,'[1]INTERNAL PARAMETERS-1'!$B$5:$J$44,3,FALSE) + ABSYLD1!BY91*(1-VLOOKUP(ABSYLD2!BY$4,'[1]INTERNAL PARAMETERS-1'!$B$5:$J$44,5,FALSE))*VLOOKUP(ABSYLD2!BY$4,'[1]INTERNAL PARAMETERS-1'!$B$5:$J$44,8,FALSE)*VLOOKUP(ABSYLD2!BY$4,'[1]INTERNAL PARAMETERS-1'!$B$5:$J$44,3,FALSE)</f>
        <v>0</v>
      </c>
      <c r="BZ91" s="47">
        <f>ABSYLD1!BZ91*VLOOKUP(ABSYLD2!BZ$4,'[1]INTERNAL PARAMETERS-1'!$B$5:$J$44,5,FALSE)*VLOOKUP(ABSYLD2!BZ$4,'[1]INTERNAL PARAMETERS-1'!$B$5:$J$44,6,FALSE)*VLOOKUP(ABSYLD2!BZ$4,'[1]INTERNAL PARAMETERS-1'!$B$5:$J$44,3,FALSE) + ABSYLD1!BZ91*(1-VLOOKUP(ABSYLD2!BZ$4,'[1]INTERNAL PARAMETERS-1'!$B$5:$J$44,5,FALSE))*VLOOKUP(ABSYLD2!BZ$4,'[1]INTERNAL PARAMETERS-1'!$B$5:$J$44,8,FALSE)*VLOOKUP(ABSYLD2!BZ$4,'[1]INTERNAL PARAMETERS-1'!$B$5:$J$44,3,FALSE)</f>
        <v>1.4192447472458116E-2</v>
      </c>
      <c r="CA91" s="47">
        <f>ABSYLD1!CA91*VLOOKUP(ABSYLD2!CA$4,'[1]INTERNAL PARAMETERS-1'!$B$5:$J$44,5,FALSE)*VLOOKUP(ABSYLD2!CA$4,'[1]INTERNAL PARAMETERS-1'!$B$5:$J$44,6,FALSE)*VLOOKUP(ABSYLD2!CA$4,'[1]INTERNAL PARAMETERS-1'!$B$5:$J$44,3,FALSE) + ABSYLD1!CA91*(1-VLOOKUP(ABSYLD2!CA$4,'[1]INTERNAL PARAMETERS-1'!$B$5:$J$44,5,FALSE))*VLOOKUP(ABSYLD2!CA$4,'[1]INTERNAL PARAMETERS-1'!$B$5:$J$44,8,FALSE)*VLOOKUP(ABSYLD2!CA$4,'[1]INTERNAL PARAMETERS-1'!$B$5:$J$44,3,FALSE)</f>
        <v>0</v>
      </c>
      <c r="CB91" s="47">
        <f>ABSYLD1!CB91*VLOOKUP(ABSYLD2!CB$4,'[1]INTERNAL PARAMETERS-1'!$B$5:$J$44,5,FALSE)*VLOOKUP(ABSYLD2!CB$4,'[1]INTERNAL PARAMETERS-1'!$B$5:$J$44,6,FALSE)*VLOOKUP(ABSYLD2!CB$4,'[1]INTERNAL PARAMETERS-1'!$B$5:$J$44,3,FALSE) + ABSYLD1!CB91*(1-VLOOKUP(ABSYLD2!CB$4,'[1]INTERNAL PARAMETERS-1'!$B$5:$J$44,5,FALSE))*VLOOKUP(ABSYLD2!CB$4,'[1]INTERNAL PARAMETERS-1'!$B$5:$J$44,8,FALSE)*VLOOKUP(ABSYLD2!CB$4,'[1]INTERNAL PARAMETERS-1'!$B$5:$J$44,3,FALSE)</f>
        <v>0</v>
      </c>
      <c r="CC91" s="47">
        <f>ABSYLD1!CC91*VLOOKUP(ABSYLD2!CC$4,'[1]INTERNAL PARAMETERS-1'!$B$5:$J$44,5,FALSE)*VLOOKUP(ABSYLD2!CC$4,'[1]INTERNAL PARAMETERS-1'!$B$5:$J$44,6,FALSE)*VLOOKUP(ABSYLD2!CC$4,'[1]INTERNAL PARAMETERS-1'!$B$5:$J$44,3,FALSE) + ABSYLD1!CC91*(1-VLOOKUP(ABSYLD2!CC$4,'[1]INTERNAL PARAMETERS-1'!$B$5:$J$44,5,FALSE))*VLOOKUP(ABSYLD2!CC$4,'[1]INTERNAL PARAMETERS-1'!$B$5:$J$44,8,FALSE)*VLOOKUP(ABSYLD2!CC$4,'[1]INTERNAL PARAMETERS-1'!$B$5:$J$44,3,FALSE)</f>
        <v>2.3654558520838937E-2</v>
      </c>
      <c r="CD91" s="47">
        <f>ABSYLD1!CD91*VLOOKUP(ABSYLD2!CD$4,'[1]INTERNAL PARAMETERS-1'!$B$5:$J$44,5,FALSE)*VLOOKUP(ABSYLD2!CD$4,'[1]INTERNAL PARAMETERS-1'!$B$5:$J$44,6,FALSE)*VLOOKUP(ABSYLD2!CD$4,'[1]INTERNAL PARAMETERS-1'!$B$5:$J$44,3,FALSE) + ABSYLD1!CD91*(1-VLOOKUP(ABSYLD2!CD$4,'[1]INTERNAL PARAMETERS-1'!$B$5:$J$44,5,FALSE))*VLOOKUP(ABSYLD2!CD$4,'[1]INTERNAL PARAMETERS-1'!$B$5:$J$44,8,FALSE)*VLOOKUP(ABSYLD2!CD$4,'[1]INTERNAL PARAMETERS-1'!$B$5:$J$44,3,FALSE)</f>
        <v>0.13108583826967424</v>
      </c>
      <c r="CE91" s="47">
        <f>ABSYLD1!CE91*VLOOKUP(ABSYLD2!CE$4,'[1]INTERNAL PARAMETERS-1'!$B$5:$J$44,5,FALSE)*VLOOKUP(ABSYLD2!CE$4,'[1]INTERNAL PARAMETERS-1'!$B$5:$J$44,6,FALSE)*VLOOKUP(ABSYLD2!CE$4,'[1]INTERNAL PARAMETERS-1'!$B$5:$J$44,3,FALSE) + ABSYLD1!CE91*(1-VLOOKUP(ABSYLD2!CE$4,'[1]INTERNAL PARAMETERS-1'!$B$5:$J$44,5,FALSE))*VLOOKUP(ABSYLD2!CE$4,'[1]INTERNAL PARAMETERS-1'!$B$5:$J$44,8,FALSE)*VLOOKUP(ABSYLD2!CE$4,'[1]INTERNAL PARAMETERS-1'!$B$5:$J$44,3,FALSE)</f>
        <v>0.2044413127184187</v>
      </c>
      <c r="CF91" s="47">
        <f>ABSYLD1!CF91*VLOOKUP(ABSYLD2!CF$4,'[1]INTERNAL PARAMETERS-1'!$B$5:$J$44,5,FALSE)*VLOOKUP(ABSYLD2!CF$4,'[1]INTERNAL PARAMETERS-1'!$B$5:$J$44,6,FALSE)*VLOOKUP(ABSYLD2!CF$4,'[1]INTERNAL PARAMETERS-1'!$B$5:$J$44,3,FALSE) + ABSYLD1!CF91*(1-VLOOKUP(ABSYLD2!CF$4,'[1]INTERNAL PARAMETERS-1'!$B$5:$J$44,5,FALSE))*VLOOKUP(ABSYLD2!CF$4,'[1]INTERNAL PARAMETERS-1'!$B$5:$J$44,8,FALSE)*VLOOKUP(ABSYLD2!CF$4,'[1]INTERNAL PARAMETERS-1'!$B$5:$J$44,3,FALSE)</f>
        <v>0.13119002988356349</v>
      </c>
      <c r="CG91" s="47">
        <f>ABSYLD1!CG91*VLOOKUP(ABSYLD2!CG$4,'[1]INTERNAL PARAMETERS-1'!$B$5:$J$44,5,FALSE)*VLOOKUP(ABSYLD2!CG$4,'[1]INTERNAL PARAMETERS-1'!$B$5:$J$44,6,FALSE)*VLOOKUP(ABSYLD2!CG$4,'[1]INTERNAL PARAMETERS-1'!$B$5:$J$44,3,FALSE) + ABSYLD1!CG91*(1-VLOOKUP(ABSYLD2!CG$4,'[1]INTERNAL PARAMETERS-1'!$B$5:$J$44,5,FALSE))*VLOOKUP(ABSYLD2!CG$4,'[1]INTERNAL PARAMETERS-1'!$B$5:$J$44,8,FALSE)*VLOOKUP(ABSYLD2!CG$4,'[1]INTERNAL PARAMETERS-1'!$B$5:$J$44,3,FALSE)</f>
        <v>2.6084432045912813E-2</v>
      </c>
      <c r="CH91" s="46">
        <f>ABSYLD1!CH91*VLOOKUP(ABSYLD2!CH$4,'[1]INTERNAL PARAMETERS-1'!$B$5:$J$44,5,FALSE)*VLOOKUP(ABSYLD2!CH$4,'[1]INTERNAL PARAMETERS-1'!$B$5:$J$44,6,FALSE)*VLOOKUP(ABSYLD2!CH$4,'[1]INTERNAL PARAMETERS-1'!$B$5:$J$44,3,FALSE) + ABSYLD1!CH91*(1-VLOOKUP(ABSYLD2!CH$4,'[1]INTERNAL PARAMETERS-1'!$B$5:$J$44,5,FALSE))*VLOOKUP(ABSYLD2!CH$4,'[1]INTERNAL PARAMETERS-1'!$B$5:$J$44,8,FALSE)*VLOOKUP(ABSYLD2!CH$4,'[1]INTERNAL PARAMETERS-1'!$B$5:$J$44,3,FALSE)</f>
        <v>0</v>
      </c>
      <c r="CJ91" s="48">
        <f t="shared" si="2"/>
        <v>2055.1467210263904</v>
      </c>
      <c r="CK91" s="46">
        <f t="shared" si="3"/>
        <v>209.17329257453645</v>
      </c>
    </row>
    <row r="92" spans="2:89">
      <c r="B92" s="61" t="s">
        <v>10</v>
      </c>
      <c r="C92" s="60" t="s">
        <v>89</v>
      </c>
      <c r="D92" s="60" t="s">
        <v>73</v>
      </c>
      <c r="E92" s="137">
        <f>ABS!AL92</f>
        <v>9963.9167186039995</v>
      </c>
      <c r="F92" s="62">
        <f>'[1]INTERNAL PARAMETERS-1'!M20</f>
        <v>12.89</v>
      </c>
      <c r="G92" s="48">
        <f>ABSYLD1!G92*VLOOKUP(ABSYLD2!G$4,'[1]INTERNAL PARAMETERS-1'!$B$5:$J$44,5,FALSE)*VLOOKUP(ABSYLD2!G$4,'[1]INTERNAL PARAMETERS-1'!$B$5:$J$44,7,FALSE)*ABSYLD2!$F92 + ABSYLD1!G92*(1-VLOOKUP(ABSYLD2!G$4,'[1]INTERNAL PARAMETERS-1'!$B$5:$J$44,5,FALSE))*VLOOKUP(ABSYLD2!G$4,'[1]INTERNAL PARAMETERS-1'!$B$5:$J$44,9,FALSE)*ABSYLD2!$F92</f>
        <v>256.60608334013216</v>
      </c>
      <c r="H92" s="47">
        <f>ABSYLD1!H92*VLOOKUP(ABSYLD2!H$4,'[1]INTERNAL PARAMETERS-1'!$B$5:$J$44,5,FALSE)*VLOOKUP(ABSYLD2!H$4,'[1]INTERNAL PARAMETERS-1'!$B$5:$J$44,7,FALSE)*ABSYLD2!$F92 + ABSYLD1!H92*(1-VLOOKUP(ABSYLD2!H$4,'[1]INTERNAL PARAMETERS-1'!$B$5:$J$44,5,FALSE))*VLOOKUP(ABSYLD2!H$4,'[1]INTERNAL PARAMETERS-1'!$B$5:$J$44,9,FALSE)*ABSYLD2!$F92</f>
        <v>141.85181123434384</v>
      </c>
      <c r="I92" s="47">
        <f>ABSYLD1!I92*VLOOKUP(ABSYLD2!I$4,'[1]INTERNAL PARAMETERS-1'!$B$5:$J$44,5,FALSE)*VLOOKUP(ABSYLD2!I$4,'[1]INTERNAL PARAMETERS-1'!$B$5:$J$44,7,FALSE)*ABSYLD2!$F92 + ABSYLD1!I92*(1-VLOOKUP(ABSYLD2!I$4,'[1]INTERNAL PARAMETERS-1'!$B$5:$J$44,5,FALSE))*VLOOKUP(ABSYLD2!I$4,'[1]INTERNAL PARAMETERS-1'!$B$5:$J$44,9,FALSE)*ABSYLD2!$F92</f>
        <v>308.94285327879487</v>
      </c>
      <c r="J92" s="47">
        <f>ABSYLD1!J92*VLOOKUP(ABSYLD2!J$4,'[1]INTERNAL PARAMETERS-1'!$B$5:$J$44,5,FALSE)*VLOOKUP(ABSYLD2!J$4,'[1]INTERNAL PARAMETERS-1'!$B$5:$J$44,7,FALSE)*ABSYLD2!$F92 + ABSYLD1!J92*(1-VLOOKUP(ABSYLD2!J$4,'[1]INTERNAL PARAMETERS-1'!$B$5:$J$44,5,FALSE))*VLOOKUP(ABSYLD2!J$4,'[1]INTERNAL PARAMETERS-1'!$B$5:$J$44,9,FALSE)*ABSYLD2!$F92</f>
        <v>0</v>
      </c>
      <c r="K92" s="47">
        <f>ABSYLD1!K92*VLOOKUP(ABSYLD2!K$4,'[1]INTERNAL PARAMETERS-1'!$B$5:$J$44,5,FALSE)*VLOOKUP(ABSYLD2!K$4,'[1]INTERNAL PARAMETERS-1'!$B$5:$J$44,7,FALSE)*ABSYLD2!$F92 + ABSYLD1!K92*(1-VLOOKUP(ABSYLD2!K$4,'[1]INTERNAL PARAMETERS-1'!$B$5:$J$44,5,FALSE))*VLOOKUP(ABSYLD2!K$4,'[1]INTERNAL PARAMETERS-1'!$B$5:$J$44,9,FALSE)*ABSYLD2!$F92</f>
        <v>0</v>
      </c>
      <c r="L92" s="47">
        <f>ABSYLD1!L92*VLOOKUP(ABSYLD2!L$4,'[1]INTERNAL PARAMETERS-1'!$B$5:$J$44,5,FALSE)*VLOOKUP(ABSYLD2!L$4,'[1]INTERNAL PARAMETERS-1'!$B$5:$J$44,7,FALSE)*ABSYLD2!$F92 + ABSYLD1!L92*(1-VLOOKUP(ABSYLD2!L$4,'[1]INTERNAL PARAMETERS-1'!$B$5:$J$44,5,FALSE))*VLOOKUP(ABSYLD2!L$4,'[1]INTERNAL PARAMETERS-1'!$B$5:$J$44,9,FALSE)*ABSYLD2!$F92</f>
        <v>0</v>
      </c>
      <c r="M92" s="47">
        <f>ABSYLD1!M92*VLOOKUP(ABSYLD2!M$4,'[1]INTERNAL PARAMETERS-1'!$B$5:$J$44,5,FALSE)*VLOOKUP(ABSYLD2!M$4,'[1]INTERNAL PARAMETERS-1'!$B$5:$J$44,7,FALSE)*ABSYLD2!$F92 + ABSYLD1!M92*(1-VLOOKUP(ABSYLD2!M$4,'[1]INTERNAL PARAMETERS-1'!$B$5:$J$44,5,FALSE))*VLOOKUP(ABSYLD2!M$4,'[1]INTERNAL PARAMETERS-1'!$B$5:$J$44,9,FALSE)*ABSYLD2!$F92</f>
        <v>61.655732379172427</v>
      </c>
      <c r="N92" s="47">
        <f>ABSYLD1!N92*VLOOKUP(ABSYLD2!N$4,'[1]INTERNAL PARAMETERS-1'!$B$5:$J$44,5,FALSE)*VLOOKUP(ABSYLD2!N$4,'[1]INTERNAL PARAMETERS-1'!$B$5:$J$44,7,FALSE)*ABSYLD2!$F92 + ABSYLD1!N92*(1-VLOOKUP(ABSYLD2!N$4,'[1]INTERNAL PARAMETERS-1'!$B$5:$J$44,5,FALSE))*VLOOKUP(ABSYLD2!N$4,'[1]INTERNAL PARAMETERS-1'!$B$5:$J$44,9,FALSE)*ABSYLD2!$F92</f>
        <v>0.81687798687946911</v>
      </c>
      <c r="O92" s="47">
        <f>ABSYLD1!O92*VLOOKUP(ABSYLD2!O$4,'[1]INTERNAL PARAMETERS-1'!$B$5:$J$44,5,FALSE)*VLOOKUP(ABSYLD2!O$4,'[1]INTERNAL PARAMETERS-1'!$B$5:$J$44,7,FALSE)*ABSYLD2!$F92 + ABSYLD1!O92*(1-VLOOKUP(ABSYLD2!O$4,'[1]INTERNAL PARAMETERS-1'!$B$5:$J$44,5,FALSE))*VLOOKUP(ABSYLD2!O$4,'[1]INTERNAL PARAMETERS-1'!$B$5:$J$44,9,FALSE)*ABSYLD2!$F92</f>
        <v>0</v>
      </c>
      <c r="P92" s="47">
        <f>ABSYLD1!P92*VLOOKUP(ABSYLD2!P$4,'[1]INTERNAL PARAMETERS-1'!$B$5:$J$44,5,FALSE)*VLOOKUP(ABSYLD2!P$4,'[1]INTERNAL PARAMETERS-1'!$B$5:$J$44,7,FALSE)*ABSYLD2!$F92 + ABSYLD1!P92*(1-VLOOKUP(ABSYLD2!P$4,'[1]INTERNAL PARAMETERS-1'!$B$5:$J$44,5,FALSE))*VLOOKUP(ABSYLD2!P$4,'[1]INTERNAL PARAMETERS-1'!$B$5:$J$44,9,FALSE)*ABSYLD2!$F92</f>
        <v>0</v>
      </c>
      <c r="Q92" s="47">
        <f>ABSYLD1!Q92*VLOOKUP(ABSYLD2!Q$4,'[1]INTERNAL PARAMETERS-1'!$B$5:$J$44,5,FALSE)*VLOOKUP(ABSYLD2!Q$4,'[1]INTERNAL PARAMETERS-1'!$B$5:$J$44,7,FALSE)*ABSYLD2!$F92 + ABSYLD1!Q92*(1-VLOOKUP(ABSYLD2!Q$4,'[1]INTERNAL PARAMETERS-1'!$B$5:$J$44,5,FALSE))*VLOOKUP(ABSYLD2!Q$4,'[1]INTERNAL PARAMETERS-1'!$B$5:$J$44,9,FALSE)*ABSYLD2!$F92</f>
        <v>0</v>
      </c>
      <c r="R92" s="47">
        <f>ABSYLD1!R92*VLOOKUP(ABSYLD2!R$4,'[1]INTERNAL PARAMETERS-1'!$B$5:$J$44,5,FALSE)*VLOOKUP(ABSYLD2!R$4,'[1]INTERNAL PARAMETERS-1'!$B$5:$J$44,7,FALSE)*ABSYLD2!$F92 + ABSYLD1!R92*(1-VLOOKUP(ABSYLD2!R$4,'[1]INTERNAL PARAMETERS-1'!$B$5:$J$44,5,FALSE))*VLOOKUP(ABSYLD2!R$4,'[1]INTERNAL PARAMETERS-1'!$B$5:$J$44,9,FALSE)*ABSYLD2!$F92</f>
        <v>0</v>
      </c>
      <c r="S92" s="47">
        <f>ABSYLD1!S92*VLOOKUP(ABSYLD2!S$4,'[1]INTERNAL PARAMETERS-1'!$B$5:$J$44,5,FALSE)*VLOOKUP(ABSYLD2!S$4,'[1]INTERNAL PARAMETERS-1'!$B$5:$J$44,7,FALSE)*ABSYLD2!$F92 + ABSYLD1!S92*(1-VLOOKUP(ABSYLD2!S$4,'[1]INTERNAL PARAMETERS-1'!$B$5:$J$44,5,FALSE))*VLOOKUP(ABSYLD2!S$4,'[1]INTERNAL PARAMETERS-1'!$B$5:$J$44,9,FALSE)*ABSYLD2!$F92</f>
        <v>29.903556273193747</v>
      </c>
      <c r="T92" s="47">
        <f>ABSYLD1!T92*VLOOKUP(ABSYLD2!T$4,'[1]INTERNAL PARAMETERS-1'!$B$5:$J$44,5,FALSE)*VLOOKUP(ABSYLD2!T$4,'[1]INTERNAL PARAMETERS-1'!$B$5:$J$44,7,FALSE)*ABSYLD2!$F92 + ABSYLD1!T92*(1-VLOOKUP(ABSYLD2!T$4,'[1]INTERNAL PARAMETERS-1'!$B$5:$J$44,5,FALSE))*VLOOKUP(ABSYLD2!T$4,'[1]INTERNAL PARAMETERS-1'!$B$5:$J$44,9,FALSE)*ABSYLD2!$F92</f>
        <v>10.456012545079902</v>
      </c>
      <c r="U92" s="47">
        <f>ABSYLD1!U92*VLOOKUP(ABSYLD2!U$4,'[1]INTERNAL PARAMETERS-1'!$B$5:$J$44,5,FALSE)*VLOOKUP(ABSYLD2!U$4,'[1]INTERNAL PARAMETERS-1'!$B$5:$J$44,7,FALSE)*ABSYLD2!$F92 + ABSYLD1!U92*(1-VLOOKUP(ABSYLD2!U$4,'[1]INTERNAL PARAMETERS-1'!$B$5:$J$44,5,FALSE))*VLOOKUP(ABSYLD2!U$4,'[1]INTERNAL PARAMETERS-1'!$B$5:$J$44,9,FALSE)*ABSYLD2!$F92</f>
        <v>2.9537146954187619</v>
      </c>
      <c r="V92" s="47">
        <f>ABSYLD1!V92*VLOOKUP(ABSYLD2!V$4,'[1]INTERNAL PARAMETERS-1'!$B$5:$J$44,5,FALSE)*VLOOKUP(ABSYLD2!V$4,'[1]INTERNAL PARAMETERS-1'!$B$5:$J$44,7,FALSE)*ABSYLD2!$F92 + ABSYLD1!V92*(1-VLOOKUP(ABSYLD2!V$4,'[1]INTERNAL PARAMETERS-1'!$B$5:$J$44,5,FALSE))*VLOOKUP(ABSYLD2!V$4,'[1]INTERNAL PARAMETERS-1'!$B$5:$J$44,9,FALSE)*ABSYLD2!$F92</f>
        <v>48.718603137491527</v>
      </c>
      <c r="W92" s="47">
        <f>ABSYLD1!W92*VLOOKUP(ABSYLD2!W$4,'[1]INTERNAL PARAMETERS-1'!$B$5:$J$44,5,FALSE)*VLOOKUP(ABSYLD2!W$4,'[1]INTERNAL PARAMETERS-1'!$B$5:$J$44,7,FALSE)*ABSYLD2!$F92 + ABSYLD1!W92*(1-VLOOKUP(ABSYLD2!W$4,'[1]INTERNAL PARAMETERS-1'!$B$5:$J$44,5,FALSE))*VLOOKUP(ABSYLD2!W$4,'[1]INTERNAL PARAMETERS-1'!$B$5:$J$44,9,FALSE)*ABSYLD2!$F92</f>
        <v>0</v>
      </c>
      <c r="X92" s="47">
        <f>ABSYLD1!X92*VLOOKUP(ABSYLD2!X$4,'[1]INTERNAL PARAMETERS-1'!$B$5:$J$44,5,FALSE)*VLOOKUP(ABSYLD2!X$4,'[1]INTERNAL PARAMETERS-1'!$B$5:$J$44,7,FALSE)*ABSYLD2!$F92 + ABSYLD1!X92*(1-VLOOKUP(ABSYLD2!X$4,'[1]INTERNAL PARAMETERS-1'!$B$5:$J$44,5,FALSE))*VLOOKUP(ABSYLD2!X$4,'[1]INTERNAL PARAMETERS-1'!$B$5:$J$44,9,FALSE)*ABSYLD2!$F92</f>
        <v>0</v>
      </c>
      <c r="Y92" s="47">
        <f>ABSYLD1!Y92*VLOOKUP(ABSYLD2!Y$4,'[1]INTERNAL PARAMETERS-1'!$B$5:$J$44,5,FALSE)*VLOOKUP(ABSYLD2!Y$4,'[1]INTERNAL PARAMETERS-1'!$B$5:$J$44,7,FALSE)*ABSYLD2!$F92 + ABSYLD1!Y92*(1-VLOOKUP(ABSYLD2!Y$4,'[1]INTERNAL PARAMETERS-1'!$B$5:$J$44,5,FALSE))*VLOOKUP(ABSYLD2!Y$4,'[1]INTERNAL PARAMETERS-1'!$B$5:$J$44,9,FALSE)*ABSYLD2!$F92</f>
        <v>0</v>
      </c>
      <c r="Z92" s="47">
        <f>ABSYLD1!Z92*VLOOKUP(ABSYLD2!Z$4,'[1]INTERNAL PARAMETERS-1'!$B$5:$J$44,5,FALSE)*VLOOKUP(ABSYLD2!Z$4,'[1]INTERNAL PARAMETERS-1'!$B$5:$J$44,7,FALSE)*ABSYLD2!$F92 + ABSYLD1!Z92*(1-VLOOKUP(ABSYLD2!Z$4,'[1]INTERNAL PARAMETERS-1'!$B$5:$J$44,5,FALSE))*VLOOKUP(ABSYLD2!Z$4,'[1]INTERNAL PARAMETERS-1'!$B$5:$J$44,9,FALSE)*ABSYLD2!$F92</f>
        <v>0</v>
      </c>
      <c r="AA92" s="47">
        <f>ABSYLD1!AA92*VLOOKUP(ABSYLD2!AA$4,'[1]INTERNAL PARAMETERS-1'!$B$5:$J$44,5,FALSE)*VLOOKUP(ABSYLD2!AA$4,'[1]INTERNAL PARAMETERS-1'!$B$5:$J$44,7,FALSE)*ABSYLD2!$F92 + ABSYLD1!AA92*(1-VLOOKUP(ABSYLD2!AA$4,'[1]INTERNAL PARAMETERS-1'!$B$5:$J$44,5,FALSE))*VLOOKUP(ABSYLD2!AA$4,'[1]INTERNAL PARAMETERS-1'!$B$5:$J$44,9,FALSE)*ABSYLD2!$F92</f>
        <v>0</v>
      </c>
      <c r="AB92" s="47">
        <f>ABSYLD1!AB92*VLOOKUP(ABSYLD2!AB$4,'[1]INTERNAL PARAMETERS-1'!$B$5:$J$44,5,FALSE)*VLOOKUP(ABSYLD2!AB$4,'[1]INTERNAL PARAMETERS-1'!$B$5:$J$44,7,FALSE)*ABSYLD2!$F92 + ABSYLD1!AB92*(1-VLOOKUP(ABSYLD2!AB$4,'[1]INTERNAL PARAMETERS-1'!$B$5:$J$44,5,FALSE))*VLOOKUP(ABSYLD2!AB$4,'[1]INTERNAL PARAMETERS-1'!$B$5:$J$44,9,FALSE)*ABSYLD2!$F92</f>
        <v>0</v>
      </c>
      <c r="AC92" s="47">
        <f>ABSYLD1!AC92*VLOOKUP(ABSYLD2!AC$4,'[1]INTERNAL PARAMETERS-1'!$B$5:$J$44,5,FALSE)*VLOOKUP(ABSYLD2!AC$4,'[1]INTERNAL PARAMETERS-1'!$B$5:$J$44,7,FALSE)*ABSYLD2!$F92 + ABSYLD1!AC92*(1-VLOOKUP(ABSYLD2!AC$4,'[1]INTERNAL PARAMETERS-1'!$B$5:$J$44,5,FALSE))*VLOOKUP(ABSYLD2!AC$4,'[1]INTERNAL PARAMETERS-1'!$B$5:$J$44,9,FALSE)*ABSYLD2!$F92</f>
        <v>0</v>
      </c>
      <c r="AD92" s="47">
        <f>ABSYLD1!AD92*VLOOKUP(ABSYLD2!AD$4,'[1]INTERNAL PARAMETERS-1'!$B$5:$J$44,5,FALSE)*VLOOKUP(ABSYLD2!AD$4,'[1]INTERNAL PARAMETERS-1'!$B$5:$J$44,7,FALSE)*ABSYLD2!$F92 + ABSYLD1!AD92*(1-VLOOKUP(ABSYLD2!AD$4,'[1]INTERNAL PARAMETERS-1'!$B$5:$J$44,5,FALSE))*VLOOKUP(ABSYLD2!AD$4,'[1]INTERNAL PARAMETERS-1'!$B$5:$J$44,9,FALSE)*ABSYLD2!$F92</f>
        <v>0</v>
      </c>
      <c r="AE92" s="47">
        <f>ABSYLD1!AE92*VLOOKUP(ABSYLD2!AE$4,'[1]INTERNAL PARAMETERS-1'!$B$5:$J$44,5,FALSE)*VLOOKUP(ABSYLD2!AE$4,'[1]INTERNAL PARAMETERS-1'!$B$5:$J$44,7,FALSE)*ABSYLD2!$F92 + ABSYLD1!AE92*(1-VLOOKUP(ABSYLD2!AE$4,'[1]INTERNAL PARAMETERS-1'!$B$5:$J$44,5,FALSE))*VLOOKUP(ABSYLD2!AE$4,'[1]INTERNAL PARAMETERS-1'!$B$5:$J$44,9,FALSE)*ABSYLD2!$F92</f>
        <v>0</v>
      </c>
      <c r="AF92" s="47">
        <f>ABSYLD1!AF92*VLOOKUP(ABSYLD2!AF$4,'[1]INTERNAL PARAMETERS-1'!$B$5:$J$44,5,FALSE)*VLOOKUP(ABSYLD2!AF$4,'[1]INTERNAL PARAMETERS-1'!$B$5:$J$44,7,FALSE)*ABSYLD2!$F92 + ABSYLD1!AF92*(1-VLOOKUP(ABSYLD2!AF$4,'[1]INTERNAL PARAMETERS-1'!$B$5:$J$44,5,FALSE))*VLOOKUP(ABSYLD2!AF$4,'[1]INTERNAL PARAMETERS-1'!$B$5:$J$44,9,FALSE)*ABSYLD2!$F92</f>
        <v>0</v>
      </c>
      <c r="AG92" s="47">
        <f>ABSYLD1!AG92*VLOOKUP(ABSYLD2!AG$4,'[1]INTERNAL PARAMETERS-1'!$B$5:$J$44,5,FALSE)*VLOOKUP(ABSYLD2!AG$4,'[1]INTERNAL PARAMETERS-1'!$B$5:$J$44,7,FALSE)*ABSYLD2!$F92 + ABSYLD1!AG92*(1-VLOOKUP(ABSYLD2!AG$4,'[1]INTERNAL PARAMETERS-1'!$B$5:$J$44,5,FALSE))*VLOOKUP(ABSYLD2!AG$4,'[1]INTERNAL PARAMETERS-1'!$B$5:$J$44,9,FALSE)*ABSYLD2!$F92</f>
        <v>0</v>
      </c>
      <c r="AH92" s="47">
        <f>ABSYLD1!AH92*VLOOKUP(ABSYLD2!AH$4,'[1]INTERNAL PARAMETERS-1'!$B$5:$J$44,5,FALSE)*VLOOKUP(ABSYLD2!AH$4,'[1]INTERNAL PARAMETERS-1'!$B$5:$J$44,7,FALSE)*ABSYLD2!$F92 + ABSYLD1!AH92*(1-VLOOKUP(ABSYLD2!AH$4,'[1]INTERNAL PARAMETERS-1'!$B$5:$J$44,5,FALSE))*VLOOKUP(ABSYLD2!AH$4,'[1]INTERNAL PARAMETERS-1'!$B$5:$J$44,9,FALSE)*ABSYLD2!$F92</f>
        <v>0</v>
      </c>
      <c r="AI92" s="47">
        <f>ABSYLD1!AI92*VLOOKUP(ABSYLD2!AI$4,'[1]INTERNAL PARAMETERS-1'!$B$5:$J$44,5,FALSE)*VLOOKUP(ABSYLD2!AI$4,'[1]INTERNAL PARAMETERS-1'!$B$5:$J$44,7,FALSE)*ABSYLD2!$F92 + ABSYLD1!AI92*(1-VLOOKUP(ABSYLD2!AI$4,'[1]INTERNAL PARAMETERS-1'!$B$5:$J$44,5,FALSE))*VLOOKUP(ABSYLD2!AI$4,'[1]INTERNAL PARAMETERS-1'!$B$5:$J$44,9,FALSE)*ABSYLD2!$F92</f>
        <v>0.65347670252627466</v>
      </c>
      <c r="AJ92" s="47">
        <f>ABSYLD1!AJ92*VLOOKUP(ABSYLD2!AJ$4,'[1]INTERNAL PARAMETERS-1'!$B$5:$J$44,5,FALSE)*VLOOKUP(ABSYLD2!AJ$4,'[1]INTERNAL PARAMETERS-1'!$B$5:$J$44,7,FALSE)*ABSYLD2!$F92 + ABSYLD1!AJ92*(1-VLOOKUP(ABSYLD2!AJ$4,'[1]INTERNAL PARAMETERS-1'!$B$5:$J$44,5,FALSE))*VLOOKUP(ABSYLD2!AJ$4,'[1]INTERNAL PARAMETERS-1'!$B$5:$J$44,9,FALSE)*ABSYLD2!$F92</f>
        <v>1.699039426568314</v>
      </c>
      <c r="AK92" s="47">
        <f>ABSYLD1!AK92*VLOOKUP(ABSYLD2!AK$4,'[1]INTERNAL PARAMETERS-1'!$B$5:$J$44,5,FALSE)*VLOOKUP(ABSYLD2!AK$4,'[1]INTERNAL PARAMETERS-1'!$B$5:$J$44,7,FALSE)*ABSYLD2!$F92 + ABSYLD1!AK92*(1-VLOOKUP(ABSYLD2!AK$4,'[1]INTERNAL PARAMETERS-1'!$B$5:$J$44,5,FALSE))*VLOOKUP(ABSYLD2!AK$4,'[1]INTERNAL PARAMETERS-1'!$B$5:$J$44,9,FALSE)*ABSYLD2!$F92</f>
        <v>0</v>
      </c>
      <c r="AL92" s="47">
        <f>ABSYLD1!AL92*VLOOKUP(ABSYLD2!AL$4,'[1]INTERNAL PARAMETERS-1'!$B$5:$J$44,5,FALSE)*VLOOKUP(ABSYLD2!AL$4,'[1]INTERNAL PARAMETERS-1'!$B$5:$J$44,7,FALSE)*ABSYLD2!$F92 + ABSYLD1!AL92*(1-VLOOKUP(ABSYLD2!AL$4,'[1]INTERNAL PARAMETERS-1'!$B$5:$J$44,5,FALSE))*VLOOKUP(ABSYLD2!AL$4,'[1]INTERNAL PARAMETERS-1'!$B$5:$J$44,9,FALSE)*ABSYLD2!$F92</f>
        <v>0</v>
      </c>
      <c r="AM92" s="47">
        <f>ABSYLD1!AM92*VLOOKUP(ABSYLD2!AM$4,'[1]INTERNAL PARAMETERS-1'!$B$5:$J$44,5,FALSE)*VLOOKUP(ABSYLD2!AM$4,'[1]INTERNAL PARAMETERS-1'!$B$5:$J$44,7,FALSE)*ABSYLD2!$F92 + ABSYLD1!AM92*(1-VLOOKUP(ABSYLD2!AM$4,'[1]INTERNAL PARAMETERS-1'!$B$5:$J$44,5,FALSE))*VLOOKUP(ABSYLD2!AM$4,'[1]INTERNAL PARAMETERS-1'!$B$5:$J$44,9,FALSE)*ABSYLD2!$F92</f>
        <v>0</v>
      </c>
      <c r="AN92" s="47">
        <f>ABSYLD1!AN92*VLOOKUP(ABSYLD2!AN$4,'[1]INTERNAL PARAMETERS-1'!$B$5:$J$44,5,FALSE)*VLOOKUP(ABSYLD2!AN$4,'[1]INTERNAL PARAMETERS-1'!$B$5:$J$44,7,FALSE)*ABSYLD2!$F92 + ABSYLD1!AN92*(1-VLOOKUP(ABSYLD2!AN$4,'[1]INTERNAL PARAMETERS-1'!$B$5:$J$44,5,FALSE))*VLOOKUP(ABSYLD2!AN$4,'[1]INTERNAL PARAMETERS-1'!$B$5:$J$44,9,FALSE)*ABSYLD2!$F92</f>
        <v>0</v>
      </c>
      <c r="AO92" s="47">
        <f>ABSYLD1!AO92*VLOOKUP(ABSYLD2!AO$4,'[1]INTERNAL PARAMETERS-1'!$B$5:$J$44,5,FALSE)*VLOOKUP(ABSYLD2!AO$4,'[1]INTERNAL PARAMETERS-1'!$B$5:$J$44,7,FALSE)*ABSYLD2!$F92 + ABSYLD1!AO92*(1-VLOOKUP(ABSYLD2!AO$4,'[1]INTERNAL PARAMETERS-1'!$B$5:$J$44,5,FALSE))*VLOOKUP(ABSYLD2!AO$4,'[1]INTERNAL PARAMETERS-1'!$B$5:$J$44,9,FALSE)*ABSYLD2!$F92</f>
        <v>0</v>
      </c>
      <c r="AP92" s="47">
        <f>ABSYLD1!AP92*VLOOKUP(ABSYLD2!AP$4,'[1]INTERNAL PARAMETERS-1'!$B$5:$J$44,5,FALSE)*VLOOKUP(ABSYLD2!AP$4,'[1]INTERNAL PARAMETERS-1'!$B$5:$J$44,7,FALSE)*ABSYLD2!$F92 + ABSYLD1!AP92*(1-VLOOKUP(ABSYLD2!AP$4,'[1]INTERNAL PARAMETERS-1'!$B$5:$J$44,5,FALSE))*VLOOKUP(ABSYLD2!AP$4,'[1]INTERNAL PARAMETERS-1'!$B$5:$J$44,9,FALSE)*ABSYLD2!$F92</f>
        <v>0</v>
      </c>
      <c r="AQ92" s="47">
        <f>ABSYLD1!AQ92*VLOOKUP(ABSYLD2!AQ$4,'[1]INTERNAL PARAMETERS-1'!$B$5:$J$44,5,FALSE)*VLOOKUP(ABSYLD2!AQ$4,'[1]INTERNAL PARAMETERS-1'!$B$5:$J$44,7,FALSE)*ABSYLD2!$F92 + ABSYLD1!AQ92*(1-VLOOKUP(ABSYLD2!AQ$4,'[1]INTERNAL PARAMETERS-1'!$B$5:$J$44,5,FALSE))*VLOOKUP(ABSYLD2!AQ$4,'[1]INTERNAL PARAMETERS-1'!$B$5:$J$44,9,FALSE)*ABSYLD2!$F92</f>
        <v>0</v>
      </c>
      <c r="AR92" s="47">
        <f>ABSYLD1!AR92*VLOOKUP(ABSYLD2!AR$4,'[1]INTERNAL PARAMETERS-1'!$B$5:$J$44,5,FALSE)*VLOOKUP(ABSYLD2!AR$4,'[1]INTERNAL PARAMETERS-1'!$B$5:$J$44,7,FALSE)*ABSYLD2!$F92 + ABSYLD1!AR92*(1-VLOOKUP(ABSYLD2!AR$4,'[1]INTERNAL PARAMETERS-1'!$B$5:$J$44,5,FALSE))*VLOOKUP(ABSYLD2!AR$4,'[1]INTERNAL PARAMETERS-1'!$B$5:$J$44,9,FALSE)*ABSYLD2!$F92</f>
        <v>0</v>
      </c>
      <c r="AS92" s="47">
        <f>ABSYLD1!AS92*VLOOKUP(ABSYLD2!AS$4,'[1]INTERNAL PARAMETERS-1'!$B$5:$J$44,5,FALSE)*VLOOKUP(ABSYLD2!AS$4,'[1]INTERNAL PARAMETERS-1'!$B$5:$J$44,7,FALSE)*ABSYLD2!$F92 + ABSYLD1!AS92*(1-VLOOKUP(ABSYLD2!AS$4,'[1]INTERNAL PARAMETERS-1'!$B$5:$J$44,5,FALSE))*VLOOKUP(ABSYLD2!AS$4,'[1]INTERNAL PARAMETERS-1'!$B$5:$J$44,9,FALSE)*ABSYLD2!$F92</f>
        <v>0</v>
      </c>
      <c r="AT92" s="46">
        <f>ABSYLD1!AT92*VLOOKUP(ABSYLD2!AT$4,'[1]INTERNAL PARAMETERS-1'!$B$5:$J$44,5,FALSE)*VLOOKUP(ABSYLD2!AT$4,'[1]INTERNAL PARAMETERS-1'!$B$5:$J$44,7,FALSE)*ABSYLD2!$F92 + ABSYLD1!AT92*(1-VLOOKUP(ABSYLD2!AT$4,'[1]INTERNAL PARAMETERS-1'!$B$5:$J$44,5,FALSE))*VLOOKUP(ABSYLD2!AT$4,'[1]INTERNAL PARAMETERS-1'!$B$5:$J$44,9,FALSE)*ABSYLD2!$F92</f>
        <v>0</v>
      </c>
      <c r="AU92" s="48">
        <f>ABSYLD1!AU92*VLOOKUP(ABSYLD2!AU$4,'[1]INTERNAL PARAMETERS-1'!$B$5:$J$44,5,FALSE)*VLOOKUP(ABSYLD2!AU$4,'[1]INTERNAL PARAMETERS-1'!$B$5:$J$44,6,FALSE)*VLOOKUP(ABSYLD2!AU$4,'[1]INTERNAL PARAMETERS-1'!$B$5:$J$44,3,FALSE) + ABSYLD1!AU92*(1-VLOOKUP(ABSYLD2!AU$4,'[1]INTERNAL PARAMETERS-1'!$B$5:$J$44,5,FALSE))*VLOOKUP(ABSYLD2!AU$4,'[1]INTERNAL PARAMETERS-1'!$B$5:$J$44,8,FALSE)*VLOOKUP(ABSYLD2!AU$4,'[1]INTERNAL PARAMETERS-1'!$B$5:$J$44,3,FALSE)</f>
        <v>0</v>
      </c>
      <c r="AV92" s="47">
        <f>ABSYLD1!AV92*VLOOKUP(ABSYLD2!AV$4,'[1]INTERNAL PARAMETERS-1'!$B$5:$J$44,5,FALSE)*VLOOKUP(ABSYLD2!AV$4,'[1]INTERNAL PARAMETERS-1'!$B$5:$J$44,6,FALSE)*VLOOKUP(ABSYLD2!AV$4,'[1]INTERNAL PARAMETERS-1'!$B$5:$J$44,3,FALSE) + ABSYLD1!AV92*(1-VLOOKUP(ABSYLD2!AV$4,'[1]INTERNAL PARAMETERS-1'!$B$5:$J$44,5,FALSE))*VLOOKUP(ABSYLD2!AV$4,'[1]INTERNAL PARAMETERS-1'!$B$5:$J$44,8,FALSE)*VLOOKUP(ABSYLD2!AV$4,'[1]INTERNAL PARAMETERS-1'!$B$5:$J$44,3,FALSE)</f>
        <v>0</v>
      </c>
      <c r="AW92" s="47">
        <f>ABSYLD1!AW92*VLOOKUP(ABSYLD2!AW$4,'[1]INTERNAL PARAMETERS-1'!$B$5:$J$44,5,FALSE)*VLOOKUP(ABSYLD2!AW$4,'[1]INTERNAL PARAMETERS-1'!$B$5:$J$44,6,FALSE)*VLOOKUP(ABSYLD2!AW$4,'[1]INTERNAL PARAMETERS-1'!$B$5:$J$44,3,FALSE) + ABSYLD1!AW92*(1-VLOOKUP(ABSYLD2!AW$4,'[1]INTERNAL PARAMETERS-1'!$B$5:$J$44,5,FALSE))*VLOOKUP(ABSYLD2!AW$4,'[1]INTERNAL PARAMETERS-1'!$B$5:$J$44,8,FALSE)*VLOOKUP(ABSYLD2!AW$4,'[1]INTERNAL PARAMETERS-1'!$B$5:$J$44,3,FALSE)</f>
        <v>28.298048723828924</v>
      </c>
      <c r="AX92" s="47">
        <f>ABSYLD1!AX92*VLOOKUP(ABSYLD2!AX$4,'[1]INTERNAL PARAMETERS-1'!$B$5:$J$44,5,FALSE)*VLOOKUP(ABSYLD2!AX$4,'[1]INTERNAL PARAMETERS-1'!$B$5:$J$44,6,FALSE)*VLOOKUP(ABSYLD2!AX$4,'[1]INTERNAL PARAMETERS-1'!$B$5:$J$44,3,FALSE) + ABSYLD1!AX92*(1-VLOOKUP(ABSYLD2!AX$4,'[1]INTERNAL PARAMETERS-1'!$B$5:$J$44,5,FALSE))*VLOOKUP(ABSYLD2!AX$4,'[1]INTERNAL PARAMETERS-1'!$B$5:$J$44,8,FALSE)*VLOOKUP(ABSYLD2!AX$4,'[1]INTERNAL PARAMETERS-1'!$B$5:$J$44,3,FALSE)</f>
        <v>0</v>
      </c>
      <c r="AY92" s="47">
        <f>ABSYLD1!AY92*VLOOKUP(ABSYLD2!AY$4,'[1]INTERNAL PARAMETERS-1'!$B$5:$J$44,5,FALSE)*VLOOKUP(ABSYLD2!AY$4,'[1]INTERNAL PARAMETERS-1'!$B$5:$J$44,6,FALSE)*VLOOKUP(ABSYLD2!AY$4,'[1]INTERNAL PARAMETERS-1'!$B$5:$J$44,3,FALSE) + ABSYLD1!AY92*(1-VLOOKUP(ABSYLD2!AY$4,'[1]INTERNAL PARAMETERS-1'!$B$5:$J$44,5,FALSE))*VLOOKUP(ABSYLD2!AY$4,'[1]INTERNAL PARAMETERS-1'!$B$5:$J$44,8,FALSE)*VLOOKUP(ABSYLD2!AY$4,'[1]INTERNAL PARAMETERS-1'!$B$5:$J$44,3,FALSE)</f>
        <v>0</v>
      </c>
      <c r="AZ92" s="47">
        <f>ABSYLD1!AZ92*VLOOKUP(ABSYLD2!AZ$4,'[1]INTERNAL PARAMETERS-1'!$B$5:$J$44,5,FALSE)*VLOOKUP(ABSYLD2!AZ$4,'[1]INTERNAL PARAMETERS-1'!$B$5:$J$44,6,FALSE)*VLOOKUP(ABSYLD2!AZ$4,'[1]INTERNAL PARAMETERS-1'!$B$5:$J$44,3,FALSE) + ABSYLD1!AZ92*(1-VLOOKUP(ABSYLD2!AZ$4,'[1]INTERNAL PARAMETERS-1'!$B$5:$J$44,5,FALSE))*VLOOKUP(ABSYLD2!AZ$4,'[1]INTERNAL PARAMETERS-1'!$B$5:$J$44,8,FALSE)*VLOOKUP(ABSYLD2!AZ$4,'[1]INTERNAL PARAMETERS-1'!$B$5:$J$44,3,FALSE)</f>
        <v>0</v>
      </c>
      <c r="BA92" s="47">
        <f>ABSYLD1!BA92*VLOOKUP(ABSYLD2!BA$4,'[1]INTERNAL PARAMETERS-1'!$B$5:$J$44,5,FALSE)*VLOOKUP(ABSYLD2!BA$4,'[1]INTERNAL PARAMETERS-1'!$B$5:$J$44,6,FALSE)*VLOOKUP(ABSYLD2!BA$4,'[1]INTERNAL PARAMETERS-1'!$B$5:$J$44,3,FALSE) + ABSYLD1!BA92*(1-VLOOKUP(ABSYLD2!BA$4,'[1]INTERNAL PARAMETERS-1'!$B$5:$J$44,5,FALSE))*VLOOKUP(ABSYLD2!BA$4,'[1]INTERNAL PARAMETERS-1'!$B$5:$J$44,8,FALSE)*VLOOKUP(ABSYLD2!BA$4,'[1]INTERNAL PARAMETERS-1'!$B$5:$J$44,3,FALSE)</f>
        <v>56.44764247180612</v>
      </c>
      <c r="BB92" s="47">
        <f>ABSYLD1!BB92*VLOOKUP(ABSYLD2!BB$4,'[1]INTERNAL PARAMETERS-1'!$B$5:$J$44,5,FALSE)*VLOOKUP(ABSYLD2!BB$4,'[1]INTERNAL PARAMETERS-1'!$B$5:$J$44,6,FALSE)*VLOOKUP(ABSYLD2!BB$4,'[1]INTERNAL PARAMETERS-1'!$B$5:$J$44,3,FALSE) + ABSYLD1!BB92*(1-VLOOKUP(ABSYLD2!BB$4,'[1]INTERNAL PARAMETERS-1'!$B$5:$J$44,5,FALSE))*VLOOKUP(ABSYLD2!BB$4,'[1]INTERNAL PARAMETERS-1'!$B$5:$J$44,8,FALSE)*VLOOKUP(ABSYLD2!BB$4,'[1]INTERNAL PARAMETERS-1'!$B$5:$J$44,3,FALSE)</f>
        <v>3.7324225313339503</v>
      </c>
      <c r="BC92" s="47">
        <f>ABSYLD1!BC92*VLOOKUP(ABSYLD2!BC$4,'[1]INTERNAL PARAMETERS-1'!$B$5:$J$44,5,FALSE)*VLOOKUP(ABSYLD2!BC$4,'[1]INTERNAL PARAMETERS-1'!$B$5:$J$44,6,FALSE)*VLOOKUP(ABSYLD2!BC$4,'[1]INTERNAL PARAMETERS-1'!$B$5:$J$44,3,FALSE) + ABSYLD1!BC92*(1-VLOOKUP(ABSYLD2!BC$4,'[1]INTERNAL PARAMETERS-1'!$B$5:$J$44,5,FALSE))*VLOOKUP(ABSYLD2!BC$4,'[1]INTERNAL PARAMETERS-1'!$B$5:$J$44,8,FALSE)*VLOOKUP(ABSYLD2!BC$4,'[1]INTERNAL PARAMETERS-1'!$B$5:$J$44,3,FALSE)</f>
        <v>17.518559745455342</v>
      </c>
      <c r="BD92" s="47">
        <f>ABSYLD1!BD92*VLOOKUP(ABSYLD2!BD$4,'[1]INTERNAL PARAMETERS-1'!$B$5:$J$44,5,FALSE)*VLOOKUP(ABSYLD2!BD$4,'[1]INTERNAL PARAMETERS-1'!$B$5:$J$44,6,FALSE)*VLOOKUP(ABSYLD2!BD$4,'[1]INTERNAL PARAMETERS-1'!$B$5:$J$44,3,FALSE) + ABSYLD1!BD92*(1-VLOOKUP(ABSYLD2!BD$4,'[1]INTERNAL PARAMETERS-1'!$B$5:$J$44,5,FALSE))*VLOOKUP(ABSYLD2!BD$4,'[1]INTERNAL PARAMETERS-1'!$B$5:$J$44,8,FALSE)*VLOOKUP(ABSYLD2!BD$4,'[1]INTERNAL PARAMETERS-1'!$B$5:$J$44,3,FALSE)</f>
        <v>2.4346038462598787</v>
      </c>
      <c r="BE92" s="47">
        <f>ABSYLD1!BE92*VLOOKUP(ABSYLD2!BE$4,'[1]INTERNAL PARAMETERS-1'!$B$5:$J$44,5,FALSE)*VLOOKUP(ABSYLD2!BE$4,'[1]INTERNAL PARAMETERS-1'!$B$5:$J$44,6,FALSE)*VLOOKUP(ABSYLD2!BE$4,'[1]INTERNAL PARAMETERS-1'!$B$5:$J$44,3,FALSE) + ABSYLD1!BE92*(1-VLOOKUP(ABSYLD2!BE$4,'[1]INTERNAL PARAMETERS-1'!$B$5:$J$44,5,FALSE))*VLOOKUP(ABSYLD2!BE$4,'[1]INTERNAL PARAMETERS-1'!$B$5:$J$44,8,FALSE)*VLOOKUP(ABSYLD2!BE$4,'[1]INTERNAL PARAMETERS-1'!$B$5:$J$44,3,FALSE)</f>
        <v>12.826202584659994</v>
      </c>
      <c r="BF92" s="47">
        <f>ABSYLD1!BF92*VLOOKUP(ABSYLD2!BF$4,'[1]INTERNAL PARAMETERS-1'!$B$5:$J$44,5,FALSE)*VLOOKUP(ABSYLD2!BF$4,'[1]INTERNAL PARAMETERS-1'!$B$5:$J$44,6,FALSE)*VLOOKUP(ABSYLD2!BF$4,'[1]INTERNAL PARAMETERS-1'!$B$5:$J$44,3,FALSE) + ABSYLD1!BF92*(1-VLOOKUP(ABSYLD2!BF$4,'[1]INTERNAL PARAMETERS-1'!$B$5:$J$44,5,FALSE))*VLOOKUP(ABSYLD2!BF$4,'[1]INTERNAL PARAMETERS-1'!$B$5:$J$44,8,FALSE)*VLOOKUP(ABSYLD2!BF$4,'[1]INTERNAL PARAMETERS-1'!$B$5:$J$44,3,FALSE)</f>
        <v>0</v>
      </c>
      <c r="BG92" s="47">
        <f>ABSYLD1!BG92*VLOOKUP(ABSYLD2!BG$4,'[1]INTERNAL PARAMETERS-1'!$B$5:$J$44,5,FALSE)*VLOOKUP(ABSYLD2!BG$4,'[1]INTERNAL PARAMETERS-1'!$B$5:$J$44,6,FALSE)*VLOOKUP(ABSYLD2!BG$4,'[1]INTERNAL PARAMETERS-1'!$B$5:$J$44,3,FALSE) + ABSYLD1!BG92*(1-VLOOKUP(ABSYLD2!BG$4,'[1]INTERNAL PARAMETERS-1'!$B$5:$J$44,5,FALSE))*VLOOKUP(ABSYLD2!BG$4,'[1]INTERNAL PARAMETERS-1'!$B$5:$J$44,8,FALSE)*VLOOKUP(ABSYLD2!BG$4,'[1]INTERNAL PARAMETERS-1'!$B$5:$J$44,3,FALSE)</f>
        <v>3.4599053212145043</v>
      </c>
      <c r="BH92" s="47">
        <f>ABSYLD1!BH92*VLOOKUP(ABSYLD2!BH$4,'[1]INTERNAL PARAMETERS-1'!$B$5:$J$44,5,FALSE)*VLOOKUP(ABSYLD2!BH$4,'[1]INTERNAL PARAMETERS-1'!$B$5:$J$44,6,FALSE)*VLOOKUP(ABSYLD2!BH$4,'[1]INTERNAL PARAMETERS-1'!$B$5:$J$44,3,FALSE) + ABSYLD1!BH92*(1-VLOOKUP(ABSYLD2!BH$4,'[1]INTERNAL PARAMETERS-1'!$B$5:$J$44,5,FALSE))*VLOOKUP(ABSYLD2!BH$4,'[1]INTERNAL PARAMETERS-1'!$B$5:$J$44,8,FALSE)*VLOOKUP(ABSYLD2!BH$4,'[1]INTERNAL PARAMETERS-1'!$B$5:$J$44,3,FALSE)</f>
        <v>2.5184655134602555E-2</v>
      </c>
      <c r="BI92" s="47">
        <f>ABSYLD1!BI92*VLOOKUP(ABSYLD2!BI$4,'[1]INTERNAL PARAMETERS-1'!$B$5:$J$44,5,FALSE)*VLOOKUP(ABSYLD2!BI$4,'[1]INTERNAL PARAMETERS-1'!$B$5:$J$44,6,FALSE)*VLOOKUP(ABSYLD2!BI$4,'[1]INTERNAL PARAMETERS-1'!$B$5:$J$44,3,FALSE) + ABSYLD1!BI92*(1-VLOOKUP(ABSYLD2!BI$4,'[1]INTERNAL PARAMETERS-1'!$B$5:$J$44,5,FALSE))*VLOOKUP(ABSYLD2!BI$4,'[1]INTERNAL PARAMETERS-1'!$B$5:$J$44,8,FALSE)*VLOOKUP(ABSYLD2!BI$4,'[1]INTERNAL PARAMETERS-1'!$B$5:$J$44,3,FALSE)</f>
        <v>0</v>
      </c>
      <c r="BJ92" s="47">
        <f>ABSYLD1!BJ92*VLOOKUP(ABSYLD2!BJ$4,'[1]INTERNAL PARAMETERS-1'!$B$5:$J$44,5,FALSE)*VLOOKUP(ABSYLD2!BJ$4,'[1]INTERNAL PARAMETERS-1'!$B$5:$J$44,6,FALSE)*VLOOKUP(ABSYLD2!BJ$4,'[1]INTERNAL PARAMETERS-1'!$B$5:$J$44,3,FALSE) + ABSYLD1!BJ92*(1-VLOOKUP(ABSYLD2!BJ$4,'[1]INTERNAL PARAMETERS-1'!$B$5:$J$44,5,FALSE))*VLOOKUP(ABSYLD2!BJ$4,'[1]INTERNAL PARAMETERS-1'!$B$5:$J$44,8,FALSE)*VLOOKUP(ABSYLD2!BJ$4,'[1]INTERNAL PARAMETERS-1'!$B$5:$J$44,3,FALSE)</f>
        <v>2.2868830701705694</v>
      </c>
      <c r="BK92" s="47">
        <f>ABSYLD1!BK92*VLOOKUP(ABSYLD2!BK$4,'[1]INTERNAL PARAMETERS-1'!$B$5:$J$44,5,FALSE)*VLOOKUP(ABSYLD2!BK$4,'[1]INTERNAL PARAMETERS-1'!$B$5:$J$44,6,FALSE)*VLOOKUP(ABSYLD2!BK$4,'[1]INTERNAL PARAMETERS-1'!$B$5:$J$44,3,FALSE) + ABSYLD1!BK92*(1-VLOOKUP(ABSYLD2!BK$4,'[1]INTERNAL PARAMETERS-1'!$B$5:$J$44,5,FALSE))*VLOOKUP(ABSYLD2!BK$4,'[1]INTERNAL PARAMETERS-1'!$B$5:$J$44,8,FALSE)*VLOOKUP(ABSYLD2!BK$4,'[1]INTERNAL PARAMETERS-1'!$B$5:$J$44,3,FALSE)</f>
        <v>1.5995848697400481</v>
      </c>
      <c r="BL92" s="47">
        <f>ABSYLD1!BL92*VLOOKUP(ABSYLD2!BL$4,'[1]INTERNAL PARAMETERS-1'!$B$5:$J$44,5,FALSE)*VLOOKUP(ABSYLD2!BL$4,'[1]INTERNAL PARAMETERS-1'!$B$5:$J$44,6,FALSE)*VLOOKUP(ABSYLD2!BL$4,'[1]INTERNAL PARAMETERS-1'!$B$5:$J$44,3,FALSE) + ABSYLD1!BL92*(1-VLOOKUP(ABSYLD2!BL$4,'[1]INTERNAL PARAMETERS-1'!$B$5:$J$44,5,FALSE))*VLOOKUP(ABSYLD2!BL$4,'[1]INTERNAL PARAMETERS-1'!$B$5:$J$44,8,FALSE)*VLOOKUP(ABSYLD2!BL$4,'[1]INTERNAL PARAMETERS-1'!$B$5:$J$44,3,FALSE)</f>
        <v>4.6098579067808227</v>
      </c>
      <c r="BM92" s="47">
        <f>ABSYLD1!BM92*VLOOKUP(ABSYLD2!BM$4,'[1]INTERNAL PARAMETERS-1'!$B$5:$J$44,5,FALSE)*VLOOKUP(ABSYLD2!BM$4,'[1]INTERNAL PARAMETERS-1'!$B$5:$J$44,6,FALSE)*VLOOKUP(ABSYLD2!BM$4,'[1]INTERNAL PARAMETERS-1'!$B$5:$J$44,3,FALSE) + ABSYLD1!BM92*(1-VLOOKUP(ABSYLD2!BM$4,'[1]INTERNAL PARAMETERS-1'!$B$5:$J$44,5,FALSE))*VLOOKUP(ABSYLD2!BM$4,'[1]INTERNAL PARAMETERS-1'!$B$5:$J$44,8,FALSE)*VLOOKUP(ABSYLD2!BM$4,'[1]INTERNAL PARAMETERS-1'!$B$5:$J$44,3,FALSE)</f>
        <v>4.0831817596244813</v>
      </c>
      <c r="BN92" s="47">
        <f>ABSYLD1!BN92*VLOOKUP(ABSYLD2!BN$4,'[1]INTERNAL PARAMETERS-1'!$B$5:$J$44,5,FALSE)*VLOOKUP(ABSYLD2!BN$4,'[1]INTERNAL PARAMETERS-1'!$B$5:$J$44,6,FALSE)*VLOOKUP(ABSYLD2!BN$4,'[1]INTERNAL PARAMETERS-1'!$B$5:$J$44,3,FALSE) + ABSYLD1!BN92*(1-VLOOKUP(ABSYLD2!BN$4,'[1]INTERNAL PARAMETERS-1'!$B$5:$J$44,5,FALSE))*VLOOKUP(ABSYLD2!BN$4,'[1]INTERNAL PARAMETERS-1'!$B$5:$J$44,8,FALSE)*VLOOKUP(ABSYLD2!BN$4,'[1]INTERNAL PARAMETERS-1'!$B$5:$J$44,3,FALSE)</f>
        <v>1.367731953237163</v>
      </c>
      <c r="BO92" s="47">
        <f>ABSYLD1!BO92*VLOOKUP(ABSYLD2!BO$4,'[1]INTERNAL PARAMETERS-1'!$B$5:$J$44,5,FALSE)*VLOOKUP(ABSYLD2!BO$4,'[1]INTERNAL PARAMETERS-1'!$B$5:$J$44,6,FALSE)*VLOOKUP(ABSYLD2!BO$4,'[1]INTERNAL PARAMETERS-1'!$B$5:$J$44,3,FALSE) + ABSYLD1!BO92*(1-VLOOKUP(ABSYLD2!BO$4,'[1]INTERNAL PARAMETERS-1'!$B$5:$J$44,5,FALSE))*VLOOKUP(ABSYLD2!BO$4,'[1]INTERNAL PARAMETERS-1'!$B$5:$J$44,8,FALSE)*VLOOKUP(ABSYLD2!BO$4,'[1]INTERNAL PARAMETERS-1'!$B$5:$J$44,3,FALSE)</f>
        <v>0.76486730408792947</v>
      </c>
      <c r="BP92" s="47">
        <f>ABSYLD1!BP92*VLOOKUP(ABSYLD2!BP$4,'[1]INTERNAL PARAMETERS-1'!$B$5:$J$44,5,FALSE)*VLOOKUP(ABSYLD2!BP$4,'[1]INTERNAL PARAMETERS-1'!$B$5:$J$44,6,FALSE)*VLOOKUP(ABSYLD2!BP$4,'[1]INTERNAL PARAMETERS-1'!$B$5:$J$44,3,FALSE) + ABSYLD1!BP92*(1-VLOOKUP(ABSYLD2!BP$4,'[1]INTERNAL PARAMETERS-1'!$B$5:$J$44,5,FALSE))*VLOOKUP(ABSYLD2!BP$4,'[1]INTERNAL PARAMETERS-1'!$B$5:$J$44,8,FALSE)*VLOOKUP(ABSYLD2!BP$4,'[1]INTERNAL PARAMETERS-1'!$B$5:$J$44,3,FALSE)</f>
        <v>6.6071202336185339E-2</v>
      </c>
      <c r="BQ92" s="47">
        <f>ABSYLD1!BQ92*VLOOKUP(ABSYLD2!BQ$4,'[1]INTERNAL PARAMETERS-1'!$B$5:$J$44,5,FALSE)*VLOOKUP(ABSYLD2!BQ$4,'[1]INTERNAL PARAMETERS-1'!$B$5:$J$44,6,FALSE)*VLOOKUP(ABSYLD2!BQ$4,'[1]INTERNAL PARAMETERS-1'!$B$5:$J$44,3,FALSE) + ABSYLD1!BQ92*(1-VLOOKUP(ABSYLD2!BQ$4,'[1]INTERNAL PARAMETERS-1'!$B$5:$J$44,5,FALSE))*VLOOKUP(ABSYLD2!BQ$4,'[1]INTERNAL PARAMETERS-1'!$B$5:$J$44,8,FALSE)*VLOOKUP(ABSYLD2!BQ$4,'[1]INTERNAL PARAMETERS-1'!$B$5:$J$44,3,FALSE)</f>
        <v>5.4661241002617382</v>
      </c>
      <c r="BR92" s="47">
        <f>ABSYLD1!BR92*VLOOKUP(ABSYLD2!BR$4,'[1]INTERNAL PARAMETERS-1'!$B$5:$J$44,5,FALSE)*VLOOKUP(ABSYLD2!BR$4,'[1]INTERNAL PARAMETERS-1'!$B$5:$J$44,6,FALSE)*VLOOKUP(ABSYLD2!BR$4,'[1]INTERNAL PARAMETERS-1'!$B$5:$J$44,3,FALSE) + ABSYLD1!BR92*(1-VLOOKUP(ABSYLD2!BR$4,'[1]INTERNAL PARAMETERS-1'!$B$5:$J$44,5,FALSE))*VLOOKUP(ABSYLD2!BR$4,'[1]INTERNAL PARAMETERS-1'!$B$5:$J$44,8,FALSE)*VLOOKUP(ABSYLD2!BR$4,'[1]INTERNAL PARAMETERS-1'!$B$5:$J$44,3,FALSE)</f>
        <v>0.12751583828523833</v>
      </c>
      <c r="BS92" s="47">
        <f>ABSYLD1!BS92*VLOOKUP(ABSYLD2!BS$4,'[1]INTERNAL PARAMETERS-1'!$B$5:$J$44,5,FALSE)*VLOOKUP(ABSYLD2!BS$4,'[1]INTERNAL PARAMETERS-1'!$B$5:$J$44,6,FALSE)*VLOOKUP(ABSYLD2!BS$4,'[1]INTERNAL PARAMETERS-1'!$B$5:$J$44,3,FALSE) + ABSYLD1!BS92*(1-VLOOKUP(ABSYLD2!BS$4,'[1]INTERNAL PARAMETERS-1'!$B$5:$J$44,5,FALSE))*VLOOKUP(ABSYLD2!BS$4,'[1]INTERNAL PARAMETERS-1'!$B$5:$J$44,8,FALSE)*VLOOKUP(ABSYLD2!BS$4,'[1]INTERNAL PARAMETERS-1'!$B$5:$J$44,3,FALSE)</f>
        <v>1.1382093738430712E-2</v>
      </c>
      <c r="BT92" s="47">
        <f>ABSYLD1!BT92*VLOOKUP(ABSYLD2!BT$4,'[1]INTERNAL PARAMETERS-1'!$B$5:$J$44,5,FALSE)*VLOOKUP(ABSYLD2!BT$4,'[1]INTERNAL PARAMETERS-1'!$B$5:$J$44,6,FALSE)*VLOOKUP(ABSYLD2!BT$4,'[1]INTERNAL PARAMETERS-1'!$B$5:$J$44,3,FALSE) + ABSYLD1!BT92*(1-VLOOKUP(ABSYLD2!BT$4,'[1]INTERNAL PARAMETERS-1'!$B$5:$J$44,5,FALSE))*VLOOKUP(ABSYLD2!BT$4,'[1]INTERNAL PARAMETERS-1'!$B$5:$J$44,8,FALSE)*VLOOKUP(ABSYLD2!BT$4,'[1]INTERNAL PARAMETERS-1'!$B$5:$J$44,3,FALSE)</f>
        <v>0</v>
      </c>
      <c r="BU92" s="47">
        <f>ABSYLD1!BU92*VLOOKUP(ABSYLD2!BU$4,'[1]INTERNAL PARAMETERS-1'!$B$5:$J$44,5,FALSE)*VLOOKUP(ABSYLD2!BU$4,'[1]INTERNAL PARAMETERS-1'!$B$5:$J$44,6,FALSE)*VLOOKUP(ABSYLD2!BU$4,'[1]INTERNAL PARAMETERS-1'!$B$5:$J$44,3,FALSE) + ABSYLD1!BU92*(1-VLOOKUP(ABSYLD2!BU$4,'[1]INTERNAL PARAMETERS-1'!$B$5:$J$44,5,FALSE))*VLOOKUP(ABSYLD2!BU$4,'[1]INTERNAL PARAMETERS-1'!$B$5:$J$44,8,FALSE)*VLOOKUP(ABSYLD2!BU$4,'[1]INTERNAL PARAMETERS-1'!$B$5:$J$44,3,FALSE)</f>
        <v>0</v>
      </c>
      <c r="BV92" s="47">
        <f>ABSYLD1!BV92*VLOOKUP(ABSYLD2!BV$4,'[1]INTERNAL PARAMETERS-1'!$B$5:$J$44,5,FALSE)*VLOOKUP(ABSYLD2!BV$4,'[1]INTERNAL PARAMETERS-1'!$B$5:$J$44,6,FALSE)*VLOOKUP(ABSYLD2!BV$4,'[1]INTERNAL PARAMETERS-1'!$B$5:$J$44,3,FALSE) + ABSYLD1!BV92*(1-VLOOKUP(ABSYLD2!BV$4,'[1]INTERNAL PARAMETERS-1'!$B$5:$J$44,5,FALSE))*VLOOKUP(ABSYLD2!BV$4,'[1]INTERNAL PARAMETERS-1'!$B$5:$J$44,8,FALSE)*VLOOKUP(ABSYLD2!BV$4,'[1]INTERNAL PARAMETERS-1'!$B$5:$J$44,3,FALSE)</f>
        <v>0</v>
      </c>
      <c r="BW92" s="47">
        <f>ABSYLD1!BW92*VLOOKUP(ABSYLD2!BW$4,'[1]INTERNAL PARAMETERS-1'!$B$5:$J$44,5,FALSE)*VLOOKUP(ABSYLD2!BW$4,'[1]INTERNAL PARAMETERS-1'!$B$5:$J$44,6,FALSE)*VLOOKUP(ABSYLD2!BW$4,'[1]INTERNAL PARAMETERS-1'!$B$5:$J$44,3,FALSE) + ABSYLD1!BW92*(1-VLOOKUP(ABSYLD2!BW$4,'[1]INTERNAL PARAMETERS-1'!$B$5:$J$44,5,FALSE))*VLOOKUP(ABSYLD2!BW$4,'[1]INTERNAL PARAMETERS-1'!$B$5:$J$44,8,FALSE)*VLOOKUP(ABSYLD2!BW$4,'[1]INTERNAL PARAMETERS-1'!$B$5:$J$44,3,FALSE)</f>
        <v>0</v>
      </c>
      <c r="BX92" s="47">
        <f>ABSYLD1!BX92*VLOOKUP(ABSYLD2!BX$4,'[1]INTERNAL PARAMETERS-1'!$B$5:$J$44,5,FALSE)*VLOOKUP(ABSYLD2!BX$4,'[1]INTERNAL PARAMETERS-1'!$B$5:$J$44,6,FALSE)*VLOOKUP(ABSYLD2!BX$4,'[1]INTERNAL PARAMETERS-1'!$B$5:$J$44,3,FALSE) + ABSYLD1!BX92*(1-VLOOKUP(ABSYLD2!BX$4,'[1]INTERNAL PARAMETERS-1'!$B$5:$J$44,5,FALSE))*VLOOKUP(ABSYLD2!BX$4,'[1]INTERNAL PARAMETERS-1'!$B$5:$J$44,8,FALSE)*VLOOKUP(ABSYLD2!BX$4,'[1]INTERNAL PARAMETERS-1'!$B$5:$J$44,3,FALSE)</f>
        <v>0</v>
      </c>
      <c r="BY92" s="47">
        <f>ABSYLD1!BY92*VLOOKUP(ABSYLD2!BY$4,'[1]INTERNAL PARAMETERS-1'!$B$5:$J$44,5,FALSE)*VLOOKUP(ABSYLD2!BY$4,'[1]INTERNAL PARAMETERS-1'!$B$5:$J$44,6,FALSE)*VLOOKUP(ABSYLD2!BY$4,'[1]INTERNAL PARAMETERS-1'!$B$5:$J$44,3,FALSE) + ABSYLD1!BY92*(1-VLOOKUP(ABSYLD2!BY$4,'[1]INTERNAL PARAMETERS-1'!$B$5:$J$44,5,FALSE))*VLOOKUP(ABSYLD2!BY$4,'[1]INTERNAL PARAMETERS-1'!$B$5:$J$44,8,FALSE)*VLOOKUP(ABSYLD2!BY$4,'[1]INTERNAL PARAMETERS-1'!$B$5:$J$44,3,FALSE)</f>
        <v>0</v>
      </c>
      <c r="BZ92" s="47">
        <f>ABSYLD1!BZ92*VLOOKUP(ABSYLD2!BZ$4,'[1]INTERNAL PARAMETERS-1'!$B$5:$J$44,5,FALSE)*VLOOKUP(ABSYLD2!BZ$4,'[1]INTERNAL PARAMETERS-1'!$B$5:$J$44,6,FALSE)*VLOOKUP(ABSYLD2!BZ$4,'[1]INTERNAL PARAMETERS-1'!$B$5:$J$44,3,FALSE) + ABSYLD1!BZ92*(1-VLOOKUP(ABSYLD2!BZ$4,'[1]INTERNAL PARAMETERS-1'!$B$5:$J$44,5,FALSE))*VLOOKUP(ABSYLD2!BZ$4,'[1]INTERNAL PARAMETERS-1'!$B$5:$J$44,8,FALSE)*VLOOKUP(ABSYLD2!BZ$4,'[1]INTERNAL PARAMETERS-1'!$B$5:$J$44,3,FALSE)</f>
        <v>1.1193317549598202E-2</v>
      </c>
      <c r="CA92" s="47">
        <f>ABSYLD1!CA92*VLOOKUP(ABSYLD2!CA$4,'[1]INTERNAL PARAMETERS-1'!$B$5:$J$44,5,FALSE)*VLOOKUP(ABSYLD2!CA$4,'[1]INTERNAL PARAMETERS-1'!$B$5:$J$44,6,FALSE)*VLOOKUP(ABSYLD2!CA$4,'[1]INTERNAL PARAMETERS-1'!$B$5:$J$44,3,FALSE) + ABSYLD1!CA92*(1-VLOOKUP(ABSYLD2!CA$4,'[1]INTERNAL PARAMETERS-1'!$B$5:$J$44,5,FALSE))*VLOOKUP(ABSYLD2!CA$4,'[1]INTERNAL PARAMETERS-1'!$B$5:$J$44,8,FALSE)*VLOOKUP(ABSYLD2!CA$4,'[1]INTERNAL PARAMETERS-1'!$B$5:$J$44,3,FALSE)</f>
        <v>0</v>
      </c>
      <c r="CB92" s="47">
        <f>ABSYLD1!CB92*VLOOKUP(ABSYLD2!CB$4,'[1]INTERNAL PARAMETERS-1'!$B$5:$J$44,5,FALSE)*VLOOKUP(ABSYLD2!CB$4,'[1]INTERNAL PARAMETERS-1'!$B$5:$J$44,6,FALSE)*VLOOKUP(ABSYLD2!CB$4,'[1]INTERNAL PARAMETERS-1'!$B$5:$J$44,3,FALSE) + ABSYLD1!CB92*(1-VLOOKUP(ABSYLD2!CB$4,'[1]INTERNAL PARAMETERS-1'!$B$5:$J$44,5,FALSE))*VLOOKUP(ABSYLD2!CB$4,'[1]INTERNAL PARAMETERS-1'!$B$5:$J$44,8,FALSE)*VLOOKUP(ABSYLD2!CB$4,'[1]INTERNAL PARAMETERS-1'!$B$5:$J$44,3,FALSE)</f>
        <v>0</v>
      </c>
      <c r="CC92" s="47">
        <f>ABSYLD1!CC92*VLOOKUP(ABSYLD2!CC$4,'[1]INTERNAL PARAMETERS-1'!$B$5:$J$44,5,FALSE)*VLOOKUP(ABSYLD2!CC$4,'[1]INTERNAL PARAMETERS-1'!$B$5:$J$44,6,FALSE)*VLOOKUP(ABSYLD2!CC$4,'[1]INTERNAL PARAMETERS-1'!$B$5:$J$44,3,FALSE) + ABSYLD1!CC92*(1-VLOOKUP(ABSYLD2!CC$4,'[1]INTERNAL PARAMETERS-1'!$B$5:$J$44,5,FALSE))*VLOOKUP(ABSYLD2!CC$4,'[1]INTERNAL PARAMETERS-1'!$B$5:$J$44,8,FALSE)*VLOOKUP(ABSYLD2!CC$4,'[1]INTERNAL PARAMETERS-1'!$B$5:$J$44,3,FALSE)</f>
        <v>2.0728263988311599E-2</v>
      </c>
      <c r="CD92" s="47">
        <f>ABSYLD1!CD92*VLOOKUP(ABSYLD2!CD$4,'[1]INTERNAL PARAMETERS-1'!$B$5:$J$44,5,FALSE)*VLOOKUP(ABSYLD2!CD$4,'[1]INTERNAL PARAMETERS-1'!$B$5:$J$44,6,FALSE)*VLOOKUP(ABSYLD2!CD$4,'[1]INTERNAL PARAMETERS-1'!$B$5:$J$44,3,FALSE) + ABSYLD1!CD92*(1-VLOOKUP(ABSYLD2!CD$4,'[1]INTERNAL PARAMETERS-1'!$B$5:$J$44,5,FALSE))*VLOOKUP(ABSYLD2!CD$4,'[1]INTERNAL PARAMETERS-1'!$B$5:$J$44,8,FALSE)*VLOOKUP(ABSYLD2!CD$4,'[1]INTERNAL PARAMETERS-1'!$B$5:$J$44,3,FALSE)</f>
        <v>6.995754723611454E-2</v>
      </c>
      <c r="CE92" s="47">
        <f>ABSYLD1!CE92*VLOOKUP(ABSYLD2!CE$4,'[1]INTERNAL PARAMETERS-1'!$B$5:$J$44,5,FALSE)*VLOOKUP(ABSYLD2!CE$4,'[1]INTERNAL PARAMETERS-1'!$B$5:$J$44,6,FALSE)*VLOOKUP(ABSYLD2!CE$4,'[1]INTERNAL PARAMETERS-1'!$B$5:$J$44,3,FALSE) + ABSYLD1!CE92*(1-VLOOKUP(ABSYLD2!CE$4,'[1]INTERNAL PARAMETERS-1'!$B$5:$J$44,5,FALSE))*VLOOKUP(ABSYLD2!CE$4,'[1]INTERNAL PARAMETERS-1'!$B$5:$J$44,8,FALSE)*VLOOKUP(ABSYLD2!CE$4,'[1]INTERNAL PARAMETERS-1'!$B$5:$J$44,3,FALSE)</f>
        <v>0.12898965938108406</v>
      </c>
      <c r="CF92" s="47">
        <f>ABSYLD1!CF92*VLOOKUP(ABSYLD2!CF$4,'[1]INTERNAL PARAMETERS-1'!$B$5:$J$44,5,FALSE)*VLOOKUP(ABSYLD2!CF$4,'[1]INTERNAL PARAMETERS-1'!$B$5:$J$44,6,FALSE)*VLOOKUP(ABSYLD2!CF$4,'[1]INTERNAL PARAMETERS-1'!$B$5:$J$44,3,FALSE) + ABSYLD1!CF92*(1-VLOOKUP(ABSYLD2!CF$4,'[1]INTERNAL PARAMETERS-1'!$B$5:$J$44,5,FALSE))*VLOOKUP(ABSYLD2!CF$4,'[1]INTERNAL PARAMETERS-1'!$B$5:$J$44,8,FALSE)*VLOOKUP(ABSYLD2!CF$4,'[1]INTERNAL PARAMETERS-1'!$B$5:$J$44,3,FALSE)</f>
        <v>0</v>
      </c>
      <c r="CG92" s="47">
        <f>ABSYLD1!CG92*VLOOKUP(ABSYLD2!CG$4,'[1]INTERNAL PARAMETERS-1'!$B$5:$J$44,5,FALSE)*VLOOKUP(ABSYLD2!CG$4,'[1]INTERNAL PARAMETERS-1'!$B$5:$J$44,6,FALSE)*VLOOKUP(ABSYLD2!CG$4,'[1]INTERNAL PARAMETERS-1'!$B$5:$J$44,3,FALSE) + ABSYLD1!CG92*(1-VLOOKUP(ABSYLD2!CG$4,'[1]INTERNAL PARAMETERS-1'!$B$5:$J$44,5,FALSE))*VLOOKUP(ABSYLD2!CG$4,'[1]INTERNAL PARAMETERS-1'!$B$5:$J$44,8,FALSE)*VLOOKUP(ABSYLD2!CG$4,'[1]INTERNAL PARAMETERS-1'!$B$5:$J$44,3,FALSE)</f>
        <v>6.8566805427907E-3</v>
      </c>
      <c r="CH92" s="46">
        <f>ABSYLD1!CH92*VLOOKUP(ABSYLD2!CH$4,'[1]INTERNAL PARAMETERS-1'!$B$5:$J$44,5,FALSE)*VLOOKUP(ABSYLD2!CH$4,'[1]INTERNAL PARAMETERS-1'!$B$5:$J$44,6,FALSE)*VLOOKUP(ABSYLD2!CH$4,'[1]INTERNAL PARAMETERS-1'!$B$5:$J$44,3,FALSE) + ABSYLD1!CH92*(1-VLOOKUP(ABSYLD2!CH$4,'[1]INTERNAL PARAMETERS-1'!$B$5:$J$44,5,FALSE))*VLOOKUP(ABSYLD2!CH$4,'[1]INTERNAL PARAMETERS-1'!$B$5:$J$44,8,FALSE)*VLOOKUP(ABSYLD2!CH$4,'[1]INTERNAL PARAMETERS-1'!$B$5:$J$44,3,FALSE)</f>
        <v>0</v>
      </c>
      <c r="CJ92" s="48">
        <f t="shared" si="2"/>
        <v>864.25776099960126</v>
      </c>
      <c r="CK92" s="46">
        <f t="shared" si="3"/>
        <v>145.36349544665387</v>
      </c>
    </row>
    <row r="93" spans="2:89">
      <c r="B93" s="61" t="s">
        <v>10</v>
      </c>
      <c r="C93" s="60" t="s">
        <v>89</v>
      </c>
      <c r="D93" s="60" t="s">
        <v>72</v>
      </c>
      <c r="E93" s="137">
        <f>ABS!AL93</f>
        <v>5336.1525746637226</v>
      </c>
      <c r="F93" s="62">
        <f>'[1]INTERNAL PARAMETERS-1'!M21</f>
        <v>9.3150000000000013</v>
      </c>
      <c r="G93" s="48">
        <f>ABSYLD1!G93*VLOOKUP(ABSYLD2!G$4,'[1]INTERNAL PARAMETERS-1'!$B$5:$J$44,5,FALSE)*VLOOKUP(ABSYLD2!G$4,'[1]INTERNAL PARAMETERS-1'!$B$5:$J$44,7,FALSE)*ABSYLD2!$F93 + ABSYLD1!G93*(1-VLOOKUP(ABSYLD2!G$4,'[1]INTERNAL PARAMETERS-1'!$B$5:$J$44,5,FALSE))*VLOOKUP(ABSYLD2!G$4,'[1]INTERNAL PARAMETERS-1'!$B$5:$J$44,9,FALSE)*ABSYLD2!$F93</f>
        <v>86.574980819236501</v>
      </c>
      <c r="H93" s="47">
        <f>ABSYLD1!H93*VLOOKUP(ABSYLD2!H$4,'[1]INTERNAL PARAMETERS-1'!$B$5:$J$44,5,FALSE)*VLOOKUP(ABSYLD2!H$4,'[1]INTERNAL PARAMETERS-1'!$B$5:$J$44,7,FALSE)*ABSYLD2!$F93 + ABSYLD1!H93*(1-VLOOKUP(ABSYLD2!H$4,'[1]INTERNAL PARAMETERS-1'!$B$5:$J$44,5,FALSE))*VLOOKUP(ABSYLD2!H$4,'[1]INTERNAL PARAMETERS-1'!$B$5:$J$44,9,FALSE)*ABSYLD2!$F93</f>
        <v>14.502656662418792</v>
      </c>
      <c r="I93" s="47">
        <f>ABSYLD1!I93*VLOOKUP(ABSYLD2!I$4,'[1]INTERNAL PARAMETERS-1'!$B$5:$J$44,5,FALSE)*VLOOKUP(ABSYLD2!I$4,'[1]INTERNAL PARAMETERS-1'!$B$5:$J$44,7,FALSE)*ABSYLD2!$F93 + ABSYLD1!I93*(1-VLOOKUP(ABSYLD2!I$4,'[1]INTERNAL PARAMETERS-1'!$B$5:$J$44,5,FALSE))*VLOOKUP(ABSYLD2!I$4,'[1]INTERNAL PARAMETERS-1'!$B$5:$J$44,9,FALSE)*ABSYLD2!$F93</f>
        <v>128.28003164336823</v>
      </c>
      <c r="J93" s="47">
        <f>ABSYLD1!J93*VLOOKUP(ABSYLD2!J$4,'[1]INTERNAL PARAMETERS-1'!$B$5:$J$44,5,FALSE)*VLOOKUP(ABSYLD2!J$4,'[1]INTERNAL PARAMETERS-1'!$B$5:$J$44,7,FALSE)*ABSYLD2!$F93 + ABSYLD1!J93*(1-VLOOKUP(ABSYLD2!J$4,'[1]INTERNAL PARAMETERS-1'!$B$5:$J$44,5,FALSE))*VLOOKUP(ABSYLD2!J$4,'[1]INTERNAL PARAMETERS-1'!$B$5:$J$44,9,FALSE)*ABSYLD2!$F93</f>
        <v>0</v>
      </c>
      <c r="K93" s="47">
        <f>ABSYLD1!K93*VLOOKUP(ABSYLD2!K$4,'[1]INTERNAL PARAMETERS-1'!$B$5:$J$44,5,FALSE)*VLOOKUP(ABSYLD2!K$4,'[1]INTERNAL PARAMETERS-1'!$B$5:$J$44,7,FALSE)*ABSYLD2!$F93 + ABSYLD1!K93*(1-VLOOKUP(ABSYLD2!K$4,'[1]INTERNAL PARAMETERS-1'!$B$5:$J$44,5,FALSE))*VLOOKUP(ABSYLD2!K$4,'[1]INTERNAL PARAMETERS-1'!$B$5:$J$44,9,FALSE)*ABSYLD2!$F93</f>
        <v>0</v>
      </c>
      <c r="L93" s="47">
        <f>ABSYLD1!L93*VLOOKUP(ABSYLD2!L$4,'[1]INTERNAL PARAMETERS-1'!$B$5:$J$44,5,FALSE)*VLOOKUP(ABSYLD2!L$4,'[1]INTERNAL PARAMETERS-1'!$B$5:$J$44,7,FALSE)*ABSYLD2!$F93 + ABSYLD1!L93*(1-VLOOKUP(ABSYLD2!L$4,'[1]INTERNAL PARAMETERS-1'!$B$5:$J$44,5,FALSE))*VLOOKUP(ABSYLD2!L$4,'[1]INTERNAL PARAMETERS-1'!$B$5:$J$44,9,FALSE)*ABSYLD2!$F93</f>
        <v>0</v>
      </c>
      <c r="M93" s="47">
        <f>ABSYLD1!M93*VLOOKUP(ABSYLD2!M$4,'[1]INTERNAL PARAMETERS-1'!$B$5:$J$44,5,FALSE)*VLOOKUP(ABSYLD2!M$4,'[1]INTERNAL PARAMETERS-1'!$B$5:$J$44,7,FALSE)*ABSYLD2!$F93 + ABSYLD1!M93*(1-VLOOKUP(ABSYLD2!M$4,'[1]INTERNAL PARAMETERS-1'!$B$5:$J$44,5,FALSE))*VLOOKUP(ABSYLD2!M$4,'[1]INTERNAL PARAMETERS-1'!$B$5:$J$44,9,FALSE)*ABSYLD2!$F93</f>
        <v>32.609167377138476</v>
      </c>
      <c r="N93" s="47">
        <f>ABSYLD1!N93*VLOOKUP(ABSYLD2!N$4,'[1]INTERNAL PARAMETERS-1'!$B$5:$J$44,5,FALSE)*VLOOKUP(ABSYLD2!N$4,'[1]INTERNAL PARAMETERS-1'!$B$5:$J$44,7,FALSE)*ABSYLD2!$F93 + ABSYLD1!N93*(1-VLOOKUP(ABSYLD2!N$4,'[1]INTERNAL PARAMETERS-1'!$B$5:$J$44,5,FALSE))*VLOOKUP(ABSYLD2!N$4,'[1]INTERNAL PARAMETERS-1'!$B$5:$J$44,9,FALSE)*ABSYLD2!$F93</f>
        <v>0.20823195487031421</v>
      </c>
      <c r="O93" s="47">
        <f>ABSYLD1!O93*VLOOKUP(ABSYLD2!O$4,'[1]INTERNAL PARAMETERS-1'!$B$5:$J$44,5,FALSE)*VLOOKUP(ABSYLD2!O$4,'[1]INTERNAL PARAMETERS-1'!$B$5:$J$44,7,FALSE)*ABSYLD2!$F93 + ABSYLD1!O93*(1-VLOOKUP(ABSYLD2!O$4,'[1]INTERNAL PARAMETERS-1'!$B$5:$J$44,5,FALSE))*VLOOKUP(ABSYLD2!O$4,'[1]INTERNAL PARAMETERS-1'!$B$5:$J$44,9,FALSE)*ABSYLD2!$F93</f>
        <v>0</v>
      </c>
      <c r="P93" s="47">
        <f>ABSYLD1!P93*VLOOKUP(ABSYLD2!P$4,'[1]INTERNAL PARAMETERS-1'!$B$5:$J$44,5,FALSE)*VLOOKUP(ABSYLD2!P$4,'[1]INTERNAL PARAMETERS-1'!$B$5:$J$44,7,FALSE)*ABSYLD2!$F93 + ABSYLD1!P93*(1-VLOOKUP(ABSYLD2!P$4,'[1]INTERNAL PARAMETERS-1'!$B$5:$J$44,5,FALSE))*VLOOKUP(ABSYLD2!P$4,'[1]INTERNAL PARAMETERS-1'!$B$5:$J$44,9,FALSE)*ABSYLD2!$F93</f>
        <v>0</v>
      </c>
      <c r="Q93" s="47">
        <f>ABSYLD1!Q93*VLOOKUP(ABSYLD2!Q$4,'[1]INTERNAL PARAMETERS-1'!$B$5:$J$44,5,FALSE)*VLOOKUP(ABSYLD2!Q$4,'[1]INTERNAL PARAMETERS-1'!$B$5:$J$44,7,FALSE)*ABSYLD2!$F93 + ABSYLD1!Q93*(1-VLOOKUP(ABSYLD2!Q$4,'[1]INTERNAL PARAMETERS-1'!$B$5:$J$44,5,FALSE))*VLOOKUP(ABSYLD2!Q$4,'[1]INTERNAL PARAMETERS-1'!$B$5:$J$44,9,FALSE)*ABSYLD2!$F93</f>
        <v>0</v>
      </c>
      <c r="R93" s="47">
        <f>ABSYLD1!R93*VLOOKUP(ABSYLD2!R$4,'[1]INTERNAL PARAMETERS-1'!$B$5:$J$44,5,FALSE)*VLOOKUP(ABSYLD2!R$4,'[1]INTERNAL PARAMETERS-1'!$B$5:$J$44,7,FALSE)*ABSYLD2!$F93 + ABSYLD1!R93*(1-VLOOKUP(ABSYLD2!R$4,'[1]INTERNAL PARAMETERS-1'!$B$5:$J$44,5,FALSE))*VLOOKUP(ABSYLD2!R$4,'[1]INTERNAL PARAMETERS-1'!$B$5:$J$44,9,FALSE)*ABSYLD2!$F93</f>
        <v>0.39200345858787272</v>
      </c>
      <c r="S93" s="47">
        <f>ABSYLD1!S93*VLOOKUP(ABSYLD2!S$4,'[1]INTERNAL PARAMETERS-1'!$B$5:$J$44,5,FALSE)*VLOOKUP(ABSYLD2!S$4,'[1]INTERNAL PARAMETERS-1'!$B$5:$J$44,7,FALSE)*ABSYLD2!$F93 + ABSYLD1!S93*(1-VLOOKUP(ABSYLD2!S$4,'[1]INTERNAL PARAMETERS-1'!$B$5:$J$44,5,FALSE))*VLOOKUP(ABSYLD2!S$4,'[1]INTERNAL PARAMETERS-1'!$B$5:$J$44,9,FALSE)*ABSYLD2!$F93</f>
        <v>9.3994440579066527</v>
      </c>
      <c r="T93" s="47">
        <f>ABSYLD1!T93*VLOOKUP(ABSYLD2!T$4,'[1]INTERNAL PARAMETERS-1'!$B$5:$J$44,5,FALSE)*VLOOKUP(ABSYLD2!T$4,'[1]INTERNAL PARAMETERS-1'!$B$5:$J$44,7,FALSE)*ABSYLD2!$F93 + ABSYLD1!T93*(1-VLOOKUP(ABSYLD2!T$4,'[1]INTERNAL PARAMETERS-1'!$B$5:$J$44,5,FALSE))*VLOOKUP(ABSYLD2!T$4,'[1]INTERNAL PARAMETERS-1'!$B$5:$J$44,9,FALSE)*ABSYLD2!$F93</f>
        <v>3.6747341866939087</v>
      </c>
      <c r="U93" s="47">
        <f>ABSYLD1!U93*VLOOKUP(ABSYLD2!U$4,'[1]INTERNAL PARAMETERS-1'!$B$5:$J$44,5,FALSE)*VLOOKUP(ABSYLD2!U$4,'[1]INTERNAL PARAMETERS-1'!$B$5:$J$44,7,FALSE)*ABSYLD2!$F93 + ABSYLD1!U93*(1-VLOOKUP(ABSYLD2!U$4,'[1]INTERNAL PARAMETERS-1'!$B$5:$J$44,5,FALSE))*VLOOKUP(ABSYLD2!U$4,'[1]INTERNAL PARAMETERS-1'!$B$5:$J$44,9,FALSE)*ABSYLD2!$F93</f>
        <v>0.5537048852553702</v>
      </c>
      <c r="V93" s="47">
        <f>ABSYLD1!V93*VLOOKUP(ABSYLD2!V$4,'[1]INTERNAL PARAMETERS-1'!$B$5:$J$44,5,FALSE)*VLOOKUP(ABSYLD2!V$4,'[1]INTERNAL PARAMETERS-1'!$B$5:$J$44,7,FALSE)*ABSYLD2!$F93 + ABSYLD1!V93*(1-VLOOKUP(ABSYLD2!V$4,'[1]INTERNAL PARAMETERS-1'!$B$5:$J$44,5,FALSE))*VLOOKUP(ABSYLD2!V$4,'[1]INTERNAL PARAMETERS-1'!$B$5:$J$44,9,FALSE)*ABSYLD2!$F93</f>
        <v>11.218815247905503</v>
      </c>
      <c r="W93" s="47">
        <f>ABSYLD1!W93*VLOOKUP(ABSYLD2!W$4,'[1]INTERNAL PARAMETERS-1'!$B$5:$J$44,5,FALSE)*VLOOKUP(ABSYLD2!W$4,'[1]INTERNAL PARAMETERS-1'!$B$5:$J$44,7,FALSE)*ABSYLD2!$F93 + ABSYLD1!W93*(1-VLOOKUP(ABSYLD2!W$4,'[1]INTERNAL PARAMETERS-1'!$B$5:$J$44,5,FALSE))*VLOOKUP(ABSYLD2!W$4,'[1]INTERNAL PARAMETERS-1'!$B$5:$J$44,9,FALSE)*ABSYLD2!$F93</f>
        <v>0</v>
      </c>
      <c r="X93" s="47">
        <f>ABSYLD1!X93*VLOOKUP(ABSYLD2!X$4,'[1]INTERNAL PARAMETERS-1'!$B$5:$J$44,5,FALSE)*VLOOKUP(ABSYLD2!X$4,'[1]INTERNAL PARAMETERS-1'!$B$5:$J$44,7,FALSE)*ABSYLD2!$F93 + ABSYLD1!X93*(1-VLOOKUP(ABSYLD2!X$4,'[1]INTERNAL PARAMETERS-1'!$B$5:$J$44,5,FALSE))*VLOOKUP(ABSYLD2!X$4,'[1]INTERNAL PARAMETERS-1'!$B$5:$J$44,9,FALSE)*ABSYLD2!$F93</f>
        <v>0</v>
      </c>
      <c r="Y93" s="47">
        <f>ABSYLD1!Y93*VLOOKUP(ABSYLD2!Y$4,'[1]INTERNAL PARAMETERS-1'!$B$5:$J$44,5,FALSE)*VLOOKUP(ABSYLD2!Y$4,'[1]INTERNAL PARAMETERS-1'!$B$5:$J$44,7,FALSE)*ABSYLD2!$F93 + ABSYLD1!Y93*(1-VLOOKUP(ABSYLD2!Y$4,'[1]INTERNAL PARAMETERS-1'!$B$5:$J$44,5,FALSE))*VLOOKUP(ABSYLD2!Y$4,'[1]INTERNAL PARAMETERS-1'!$B$5:$J$44,9,FALSE)*ABSYLD2!$F93</f>
        <v>0</v>
      </c>
      <c r="Z93" s="47">
        <f>ABSYLD1!Z93*VLOOKUP(ABSYLD2!Z$4,'[1]INTERNAL PARAMETERS-1'!$B$5:$J$44,5,FALSE)*VLOOKUP(ABSYLD2!Z$4,'[1]INTERNAL PARAMETERS-1'!$B$5:$J$44,7,FALSE)*ABSYLD2!$F93 + ABSYLD1!Z93*(1-VLOOKUP(ABSYLD2!Z$4,'[1]INTERNAL PARAMETERS-1'!$B$5:$J$44,5,FALSE))*VLOOKUP(ABSYLD2!Z$4,'[1]INTERNAL PARAMETERS-1'!$B$5:$J$44,9,FALSE)*ABSYLD2!$F93</f>
        <v>0</v>
      </c>
      <c r="AA93" s="47">
        <f>ABSYLD1!AA93*VLOOKUP(ABSYLD2!AA$4,'[1]INTERNAL PARAMETERS-1'!$B$5:$J$44,5,FALSE)*VLOOKUP(ABSYLD2!AA$4,'[1]INTERNAL PARAMETERS-1'!$B$5:$J$44,7,FALSE)*ABSYLD2!$F93 + ABSYLD1!AA93*(1-VLOOKUP(ABSYLD2!AA$4,'[1]INTERNAL PARAMETERS-1'!$B$5:$J$44,5,FALSE))*VLOOKUP(ABSYLD2!AA$4,'[1]INTERNAL PARAMETERS-1'!$B$5:$J$44,9,FALSE)*ABSYLD2!$F93</f>
        <v>0</v>
      </c>
      <c r="AB93" s="47">
        <f>ABSYLD1!AB93*VLOOKUP(ABSYLD2!AB$4,'[1]INTERNAL PARAMETERS-1'!$B$5:$J$44,5,FALSE)*VLOOKUP(ABSYLD2!AB$4,'[1]INTERNAL PARAMETERS-1'!$B$5:$J$44,7,FALSE)*ABSYLD2!$F93 + ABSYLD1!AB93*(1-VLOOKUP(ABSYLD2!AB$4,'[1]INTERNAL PARAMETERS-1'!$B$5:$J$44,5,FALSE))*VLOOKUP(ABSYLD2!AB$4,'[1]INTERNAL PARAMETERS-1'!$B$5:$J$44,9,FALSE)*ABSYLD2!$F93</f>
        <v>0</v>
      </c>
      <c r="AC93" s="47">
        <f>ABSYLD1!AC93*VLOOKUP(ABSYLD2!AC$4,'[1]INTERNAL PARAMETERS-1'!$B$5:$J$44,5,FALSE)*VLOOKUP(ABSYLD2!AC$4,'[1]INTERNAL PARAMETERS-1'!$B$5:$J$44,7,FALSE)*ABSYLD2!$F93 + ABSYLD1!AC93*(1-VLOOKUP(ABSYLD2!AC$4,'[1]INTERNAL PARAMETERS-1'!$B$5:$J$44,5,FALSE))*VLOOKUP(ABSYLD2!AC$4,'[1]INTERNAL PARAMETERS-1'!$B$5:$J$44,9,FALSE)*ABSYLD2!$F93</f>
        <v>0</v>
      </c>
      <c r="AD93" s="47">
        <f>ABSYLD1!AD93*VLOOKUP(ABSYLD2!AD$4,'[1]INTERNAL PARAMETERS-1'!$B$5:$J$44,5,FALSE)*VLOOKUP(ABSYLD2!AD$4,'[1]INTERNAL PARAMETERS-1'!$B$5:$J$44,7,FALSE)*ABSYLD2!$F93 + ABSYLD1!AD93*(1-VLOOKUP(ABSYLD2!AD$4,'[1]INTERNAL PARAMETERS-1'!$B$5:$J$44,5,FALSE))*VLOOKUP(ABSYLD2!AD$4,'[1]INTERNAL PARAMETERS-1'!$B$5:$J$44,9,FALSE)*ABSYLD2!$F93</f>
        <v>0</v>
      </c>
      <c r="AE93" s="47">
        <f>ABSYLD1!AE93*VLOOKUP(ABSYLD2!AE$4,'[1]INTERNAL PARAMETERS-1'!$B$5:$J$44,5,FALSE)*VLOOKUP(ABSYLD2!AE$4,'[1]INTERNAL PARAMETERS-1'!$B$5:$J$44,7,FALSE)*ABSYLD2!$F93 + ABSYLD1!AE93*(1-VLOOKUP(ABSYLD2!AE$4,'[1]INTERNAL PARAMETERS-1'!$B$5:$J$44,5,FALSE))*VLOOKUP(ABSYLD2!AE$4,'[1]INTERNAL PARAMETERS-1'!$B$5:$J$44,9,FALSE)*ABSYLD2!$F93</f>
        <v>0</v>
      </c>
      <c r="AF93" s="47">
        <f>ABSYLD1!AF93*VLOOKUP(ABSYLD2!AF$4,'[1]INTERNAL PARAMETERS-1'!$B$5:$J$44,5,FALSE)*VLOOKUP(ABSYLD2!AF$4,'[1]INTERNAL PARAMETERS-1'!$B$5:$J$44,7,FALSE)*ABSYLD2!$F93 + ABSYLD1!AF93*(1-VLOOKUP(ABSYLD2!AF$4,'[1]INTERNAL PARAMETERS-1'!$B$5:$J$44,5,FALSE))*VLOOKUP(ABSYLD2!AF$4,'[1]INTERNAL PARAMETERS-1'!$B$5:$J$44,9,FALSE)*ABSYLD2!$F93</f>
        <v>0</v>
      </c>
      <c r="AG93" s="47">
        <f>ABSYLD1!AG93*VLOOKUP(ABSYLD2!AG$4,'[1]INTERNAL PARAMETERS-1'!$B$5:$J$44,5,FALSE)*VLOOKUP(ABSYLD2!AG$4,'[1]INTERNAL PARAMETERS-1'!$B$5:$J$44,7,FALSE)*ABSYLD2!$F93 + ABSYLD1!AG93*(1-VLOOKUP(ABSYLD2!AG$4,'[1]INTERNAL PARAMETERS-1'!$B$5:$J$44,5,FALSE))*VLOOKUP(ABSYLD2!AG$4,'[1]INTERNAL PARAMETERS-1'!$B$5:$J$44,9,FALSE)*ABSYLD2!$F93</f>
        <v>0</v>
      </c>
      <c r="AH93" s="47">
        <f>ABSYLD1!AH93*VLOOKUP(ABSYLD2!AH$4,'[1]INTERNAL PARAMETERS-1'!$B$5:$J$44,5,FALSE)*VLOOKUP(ABSYLD2!AH$4,'[1]INTERNAL PARAMETERS-1'!$B$5:$J$44,7,FALSE)*ABSYLD2!$F93 + ABSYLD1!AH93*(1-VLOOKUP(ABSYLD2!AH$4,'[1]INTERNAL PARAMETERS-1'!$B$5:$J$44,5,FALSE))*VLOOKUP(ABSYLD2!AH$4,'[1]INTERNAL PARAMETERS-1'!$B$5:$J$44,9,FALSE)*ABSYLD2!$F93</f>
        <v>0</v>
      </c>
      <c r="AI93" s="47">
        <f>ABSYLD1!AI93*VLOOKUP(ABSYLD2!AI$4,'[1]INTERNAL PARAMETERS-1'!$B$5:$J$44,5,FALSE)*VLOOKUP(ABSYLD2!AI$4,'[1]INTERNAL PARAMETERS-1'!$B$5:$J$44,7,FALSE)*ABSYLD2!$F93 + ABSYLD1!AI93*(1-VLOOKUP(ABSYLD2!AI$4,'[1]INTERNAL PARAMETERS-1'!$B$5:$J$44,5,FALSE))*VLOOKUP(ABSYLD2!AI$4,'[1]INTERNAL PARAMETERS-1'!$B$5:$J$44,9,FALSE)*ABSYLD2!$F93</f>
        <v>0.12250108080871021</v>
      </c>
      <c r="AJ93" s="47">
        <f>ABSYLD1!AJ93*VLOOKUP(ABSYLD2!AJ$4,'[1]INTERNAL PARAMETERS-1'!$B$5:$J$44,5,FALSE)*VLOOKUP(ABSYLD2!AJ$4,'[1]INTERNAL PARAMETERS-1'!$B$5:$J$44,7,FALSE)*ABSYLD2!$F93 + ABSYLD1!AJ93*(1-VLOOKUP(ABSYLD2!AJ$4,'[1]INTERNAL PARAMETERS-1'!$B$5:$J$44,5,FALSE))*VLOOKUP(ABSYLD2!AJ$4,'[1]INTERNAL PARAMETERS-1'!$B$5:$J$44,9,FALSE)*ABSYLD2!$F93</f>
        <v>0.95550843030793975</v>
      </c>
      <c r="AK93" s="47">
        <f>ABSYLD1!AK93*VLOOKUP(ABSYLD2!AK$4,'[1]INTERNAL PARAMETERS-1'!$B$5:$J$44,5,FALSE)*VLOOKUP(ABSYLD2!AK$4,'[1]INTERNAL PARAMETERS-1'!$B$5:$J$44,7,FALSE)*ABSYLD2!$F93 + ABSYLD1!AK93*(1-VLOOKUP(ABSYLD2!AK$4,'[1]INTERNAL PARAMETERS-1'!$B$5:$J$44,5,FALSE))*VLOOKUP(ABSYLD2!AK$4,'[1]INTERNAL PARAMETERS-1'!$B$5:$J$44,9,FALSE)*ABSYLD2!$F93</f>
        <v>2.1560190222332998</v>
      </c>
      <c r="AL93" s="47">
        <f>ABSYLD1!AL93*VLOOKUP(ABSYLD2!AL$4,'[1]INTERNAL PARAMETERS-1'!$B$5:$J$44,5,FALSE)*VLOOKUP(ABSYLD2!AL$4,'[1]INTERNAL PARAMETERS-1'!$B$5:$J$44,7,FALSE)*ABSYLD2!$F93 + ABSYLD1!AL93*(1-VLOOKUP(ABSYLD2!AL$4,'[1]INTERNAL PARAMETERS-1'!$B$5:$J$44,5,FALSE))*VLOOKUP(ABSYLD2!AL$4,'[1]INTERNAL PARAMETERS-1'!$B$5:$J$44,9,FALSE)*ABSYLD2!$F93</f>
        <v>0</v>
      </c>
      <c r="AM93" s="47">
        <f>ABSYLD1!AM93*VLOOKUP(ABSYLD2!AM$4,'[1]INTERNAL PARAMETERS-1'!$B$5:$J$44,5,FALSE)*VLOOKUP(ABSYLD2!AM$4,'[1]INTERNAL PARAMETERS-1'!$B$5:$J$44,7,FALSE)*ABSYLD2!$F93 + ABSYLD1!AM93*(1-VLOOKUP(ABSYLD2!AM$4,'[1]INTERNAL PARAMETERS-1'!$B$5:$J$44,5,FALSE))*VLOOKUP(ABSYLD2!AM$4,'[1]INTERNAL PARAMETERS-1'!$B$5:$J$44,9,FALSE)*ABSYLD2!$F93</f>
        <v>0</v>
      </c>
      <c r="AN93" s="47">
        <f>ABSYLD1!AN93*VLOOKUP(ABSYLD2!AN$4,'[1]INTERNAL PARAMETERS-1'!$B$5:$J$44,5,FALSE)*VLOOKUP(ABSYLD2!AN$4,'[1]INTERNAL PARAMETERS-1'!$B$5:$J$44,7,FALSE)*ABSYLD2!$F93 + ABSYLD1!AN93*(1-VLOOKUP(ABSYLD2!AN$4,'[1]INTERNAL PARAMETERS-1'!$B$5:$J$44,5,FALSE))*VLOOKUP(ABSYLD2!AN$4,'[1]INTERNAL PARAMETERS-1'!$B$5:$J$44,9,FALSE)*ABSYLD2!$F93</f>
        <v>0</v>
      </c>
      <c r="AO93" s="47">
        <f>ABSYLD1!AO93*VLOOKUP(ABSYLD2!AO$4,'[1]INTERNAL PARAMETERS-1'!$B$5:$J$44,5,FALSE)*VLOOKUP(ABSYLD2!AO$4,'[1]INTERNAL PARAMETERS-1'!$B$5:$J$44,7,FALSE)*ABSYLD2!$F93 + ABSYLD1!AO93*(1-VLOOKUP(ABSYLD2!AO$4,'[1]INTERNAL PARAMETERS-1'!$B$5:$J$44,5,FALSE))*VLOOKUP(ABSYLD2!AO$4,'[1]INTERNAL PARAMETERS-1'!$B$5:$J$44,9,FALSE)*ABSYLD2!$F93</f>
        <v>0</v>
      </c>
      <c r="AP93" s="47">
        <f>ABSYLD1!AP93*VLOOKUP(ABSYLD2!AP$4,'[1]INTERNAL PARAMETERS-1'!$B$5:$J$44,5,FALSE)*VLOOKUP(ABSYLD2!AP$4,'[1]INTERNAL PARAMETERS-1'!$B$5:$J$44,7,FALSE)*ABSYLD2!$F93 + ABSYLD1!AP93*(1-VLOOKUP(ABSYLD2!AP$4,'[1]INTERNAL PARAMETERS-1'!$B$5:$J$44,5,FALSE))*VLOOKUP(ABSYLD2!AP$4,'[1]INTERNAL PARAMETERS-1'!$B$5:$J$44,9,FALSE)*ABSYLD2!$F93</f>
        <v>0</v>
      </c>
      <c r="AQ93" s="47">
        <f>ABSYLD1!AQ93*VLOOKUP(ABSYLD2!AQ$4,'[1]INTERNAL PARAMETERS-1'!$B$5:$J$44,5,FALSE)*VLOOKUP(ABSYLD2!AQ$4,'[1]INTERNAL PARAMETERS-1'!$B$5:$J$44,7,FALSE)*ABSYLD2!$F93 + ABSYLD1!AQ93*(1-VLOOKUP(ABSYLD2!AQ$4,'[1]INTERNAL PARAMETERS-1'!$B$5:$J$44,5,FALSE))*VLOOKUP(ABSYLD2!AQ$4,'[1]INTERNAL PARAMETERS-1'!$B$5:$J$44,9,FALSE)*ABSYLD2!$F93</f>
        <v>0</v>
      </c>
      <c r="AR93" s="47">
        <f>ABSYLD1!AR93*VLOOKUP(ABSYLD2!AR$4,'[1]INTERNAL PARAMETERS-1'!$B$5:$J$44,5,FALSE)*VLOOKUP(ABSYLD2!AR$4,'[1]INTERNAL PARAMETERS-1'!$B$5:$J$44,7,FALSE)*ABSYLD2!$F93 + ABSYLD1!AR93*(1-VLOOKUP(ABSYLD2!AR$4,'[1]INTERNAL PARAMETERS-1'!$B$5:$J$44,5,FALSE))*VLOOKUP(ABSYLD2!AR$4,'[1]INTERNAL PARAMETERS-1'!$B$5:$J$44,9,FALSE)*ABSYLD2!$F93</f>
        <v>0</v>
      </c>
      <c r="AS93" s="47">
        <f>ABSYLD1!AS93*VLOOKUP(ABSYLD2!AS$4,'[1]INTERNAL PARAMETERS-1'!$B$5:$J$44,5,FALSE)*VLOOKUP(ABSYLD2!AS$4,'[1]INTERNAL PARAMETERS-1'!$B$5:$J$44,7,FALSE)*ABSYLD2!$F93 + ABSYLD1!AS93*(1-VLOOKUP(ABSYLD2!AS$4,'[1]INTERNAL PARAMETERS-1'!$B$5:$J$44,5,FALSE))*VLOOKUP(ABSYLD2!AS$4,'[1]INTERNAL PARAMETERS-1'!$B$5:$J$44,9,FALSE)*ABSYLD2!$F93</f>
        <v>0</v>
      </c>
      <c r="AT93" s="46">
        <f>ABSYLD1!AT93*VLOOKUP(ABSYLD2!AT$4,'[1]INTERNAL PARAMETERS-1'!$B$5:$J$44,5,FALSE)*VLOOKUP(ABSYLD2!AT$4,'[1]INTERNAL PARAMETERS-1'!$B$5:$J$44,7,FALSE)*ABSYLD2!$F93 + ABSYLD1!AT93*(1-VLOOKUP(ABSYLD2!AT$4,'[1]INTERNAL PARAMETERS-1'!$B$5:$J$44,5,FALSE))*VLOOKUP(ABSYLD2!AT$4,'[1]INTERNAL PARAMETERS-1'!$B$5:$J$44,9,FALSE)*ABSYLD2!$F93</f>
        <v>0</v>
      </c>
      <c r="AU93" s="48">
        <f>ABSYLD1!AU93*VLOOKUP(ABSYLD2!AU$4,'[1]INTERNAL PARAMETERS-1'!$B$5:$J$44,5,FALSE)*VLOOKUP(ABSYLD2!AU$4,'[1]INTERNAL PARAMETERS-1'!$B$5:$J$44,6,FALSE)*VLOOKUP(ABSYLD2!AU$4,'[1]INTERNAL PARAMETERS-1'!$B$5:$J$44,3,FALSE) + ABSYLD1!AU93*(1-VLOOKUP(ABSYLD2!AU$4,'[1]INTERNAL PARAMETERS-1'!$B$5:$J$44,5,FALSE))*VLOOKUP(ABSYLD2!AU$4,'[1]INTERNAL PARAMETERS-1'!$B$5:$J$44,8,FALSE)*VLOOKUP(ABSYLD2!AU$4,'[1]INTERNAL PARAMETERS-1'!$B$5:$J$44,3,FALSE)</f>
        <v>0</v>
      </c>
      <c r="AV93" s="47">
        <f>ABSYLD1!AV93*VLOOKUP(ABSYLD2!AV$4,'[1]INTERNAL PARAMETERS-1'!$B$5:$J$44,5,FALSE)*VLOOKUP(ABSYLD2!AV$4,'[1]INTERNAL PARAMETERS-1'!$B$5:$J$44,6,FALSE)*VLOOKUP(ABSYLD2!AV$4,'[1]INTERNAL PARAMETERS-1'!$B$5:$J$44,3,FALSE) + ABSYLD1!AV93*(1-VLOOKUP(ABSYLD2!AV$4,'[1]INTERNAL PARAMETERS-1'!$B$5:$J$44,5,FALSE))*VLOOKUP(ABSYLD2!AV$4,'[1]INTERNAL PARAMETERS-1'!$B$5:$J$44,8,FALSE)*VLOOKUP(ABSYLD2!AV$4,'[1]INTERNAL PARAMETERS-1'!$B$5:$J$44,3,FALSE)</f>
        <v>0</v>
      </c>
      <c r="AW93" s="47">
        <f>ABSYLD1!AW93*VLOOKUP(ABSYLD2!AW$4,'[1]INTERNAL PARAMETERS-1'!$B$5:$J$44,5,FALSE)*VLOOKUP(ABSYLD2!AW$4,'[1]INTERNAL PARAMETERS-1'!$B$5:$J$44,6,FALSE)*VLOOKUP(ABSYLD2!AW$4,'[1]INTERNAL PARAMETERS-1'!$B$5:$J$44,3,FALSE) + ABSYLD1!AW93*(1-VLOOKUP(ABSYLD2!AW$4,'[1]INTERNAL PARAMETERS-1'!$B$5:$J$44,5,FALSE))*VLOOKUP(ABSYLD2!AW$4,'[1]INTERNAL PARAMETERS-1'!$B$5:$J$44,8,FALSE)*VLOOKUP(ABSYLD2!AW$4,'[1]INTERNAL PARAMETERS-1'!$B$5:$J$44,3,FALSE)</f>
        <v>16.259509994597337</v>
      </c>
      <c r="AX93" s="47">
        <f>ABSYLD1!AX93*VLOOKUP(ABSYLD2!AX$4,'[1]INTERNAL PARAMETERS-1'!$B$5:$J$44,5,FALSE)*VLOOKUP(ABSYLD2!AX$4,'[1]INTERNAL PARAMETERS-1'!$B$5:$J$44,6,FALSE)*VLOOKUP(ABSYLD2!AX$4,'[1]INTERNAL PARAMETERS-1'!$B$5:$J$44,3,FALSE) + ABSYLD1!AX93*(1-VLOOKUP(ABSYLD2!AX$4,'[1]INTERNAL PARAMETERS-1'!$B$5:$J$44,5,FALSE))*VLOOKUP(ABSYLD2!AX$4,'[1]INTERNAL PARAMETERS-1'!$B$5:$J$44,8,FALSE)*VLOOKUP(ABSYLD2!AX$4,'[1]INTERNAL PARAMETERS-1'!$B$5:$J$44,3,FALSE)</f>
        <v>0</v>
      </c>
      <c r="AY93" s="47">
        <f>ABSYLD1!AY93*VLOOKUP(ABSYLD2!AY$4,'[1]INTERNAL PARAMETERS-1'!$B$5:$J$44,5,FALSE)*VLOOKUP(ABSYLD2!AY$4,'[1]INTERNAL PARAMETERS-1'!$B$5:$J$44,6,FALSE)*VLOOKUP(ABSYLD2!AY$4,'[1]INTERNAL PARAMETERS-1'!$B$5:$J$44,3,FALSE) + ABSYLD1!AY93*(1-VLOOKUP(ABSYLD2!AY$4,'[1]INTERNAL PARAMETERS-1'!$B$5:$J$44,5,FALSE))*VLOOKUP(ABSYLD2!AY$4,'[1]INTERNAL PARAMETERS-1'!$B$5:$J$44,8,FALSE)*VLOOKUP(ABSYLD2!AY$4,'[1]INTERNAL PARAMETERS-1'!$B$5:$J$44,3,FALSE)</f>
        <v>0</v>
      </c>
      <c r="AZ93" s="47">
        <f>ABSYLD1!AZ93*VLOOKUP(ABSYLD2!AZ$4,'[1]INTERNAL PARAMETERS-1'!$B$5:$J$44,5,FALSE)*VLOOKUP(ABSYLD2!AZ$4,'[1]INTERNAL PARAMETERS-1'!$B$5:$J$44,6,FALSE)*VLOOKUP(ABSYLD2!AZ$4,'[1]INTERNAL PARAMETERS-1'!$B$5:$J$44,3,FALSE) + ABSYLD1!AZ93*(1-VLOOKUP(ABSYLD2!AZ$4,'[1]INTERNAL PARAMETERS-1'!$B$5:$J$44,5,FALSE))*VLOOKUP(ABSYLD2!AZ$4,'[1]INTERNAL PARAMETERS-1'!$B$5:$J$44,8,FALSE)*VLOOKUP(ABSYLD2!AZ$4,'[1]INTERNAL PARAMETERS-1'!$B$5:$J$44,3,FALSE)</f>
        <v>0</v>
      </c>
      <c r="BA93" s="47">
        <f>ABSYLD1!BA93*VLOOKUP(ABSYLD2!BA$4,'[1]INTERNAL PARAMETERS-1'!$B$5:$J$44,5,FALSE)*VLOOKUP(ABSYLD2!BA$4,'[1]INTERNAL PARAMETERS-1'!$B$5:$J$44,6,FALSE)*VLOOKUP(ABSYLD2!BA$4,'[1]INTERNAL PARAMETERS-1'!$B$5:$J$44,3,FALSE) + ABSYLD1!BA93*(1-VLOOKUP(ABSYLD2!BA$4,'[1]INTERNAL PARAMETERS-1'!$B$5:$J$44,5,FALSE))*VLOOKUP(ABSYLD2!BA$4,'[1]INTERNAL PARAMETERS-1'!$B$5:$J$44,8,FALSE)*VLOOKUP(ABSYLD2!BA$4,'[1]INTERNAL PARAMETERS-1'!$B$5:$J$44,3,FALSE)</f>
        <v>41.312560758277129</v>
      </c>
      <c r="BB93" s="47">
        <f>ABSYLD1!BB93*VLOOKUP(ABSYLD2!BB$4,'[1]INTERNAL PARAMETERS-1'!$B$5:$J$44,5,FALSE)*VLOOKUP(ABSYLD2!BB$4,'[1]INTERNAL PARAMETERS-1'!$B$5:$J$44,6,FALSE)*VLOOKUP(ABSYLD2!BB$4,'[1]INTERNAL PARAMETERS-1'!$B$5:$J$44,3,FALSE) + ABSYLD1!BB93*(1-VLOOKUP(ABSYLD2!BB$4,'[1]INTERNAL PARAMETERS-1'!$B$5:$J$44,5,FALSE))*VLOOKUP(ABSYLD2!BB$4,'[1]INTERNAL PARAMETERS-1'!$B$5:$J$44,8,FALSE)*VLOOKUP(ABSYLD2!BB$4,'[1]INTERNAL PARAMETERS-1'!$B$5:$J$44,3,FALSE)</f>
        <v>1.3165914909211804</v>
      </c>
      <c r="BC93" s="47">
        <f>ABSYLD1!BC93*VLOOKUP(ABSYLD2!BC$4,'[1]INTERNAL PARAMETERS-1'!$B$5:$J$44,5,FALSE)*VLOOKUP(ABSYLD2!BC$4,'[1]INTERNAL PARAMETERS-1'!$B$5:$J$44,6,FALSE)*VLOOKUP(ABSYLD2!BC$4,'[1]INTERNAL PARAMETERS-1'!$B$5:$J$44,3,FALSE) + ABSYLD1!BC93*(1-VLOOKUP(ABSYLD2!BC$4,'[1]INTERNAL PARAMETERS-1'!$B$5:$J$44,5,FALSE))*VLOOKUP(ABSYLD2!BC$4,'[1]INTERNAL PARAMETERS-1'!$B$5:$J$44,8,FALSE)*VLOOKUP(ABSYLD2!BC$4,'[1]INTERNAL PARAMETERS-1'!$B$5:$J$44,3,FALSE)</f>
        <v>7.536419401858744</v>
      </c>
      <c r="BD93" s="47">
        <f>ABSYLD1!BD93*VLOOKUP(ABSYLD2!BD$4,'[1]INTERNAL PARAMETERS-1'!$B$5:$J$44,5,FALSE)*VLOOKUP(ABSYLD2!BD$4,'[1]INTERNAL PARAMETERS-1'!$B$5:$J$44,6,FALSE)*VLOOKUP(ABSYLD2!BD$4,'[1]INTERNAL PARAMETERS-1'!$B$5:$J$44,3,FALSE) + ABSYLD1!BD93*(1-VLOOKUP(ABSYLD2!BD$4,'[1]INTERNAL PARAMETERS-1'!$B$5:$J$44,5,FALSE))*VLOOKUP(ABSYLD2!BD$4,'[1]INTERNAL PARAMETERS-1'!$B$5:$J$44,8,FALSE)*VLOOKUP(ABSYLD2!BD$4,'[1]INTERNAL PARAMETERS-1'!$B$5:$J$44,3,FALSE)</f>
        <v>1.4413938349449633</v>
      </c>
      <c r="BE93" s="47">
        <f>ABSYLD1!BE93*VLOOKUP(ABSYLD2!BE$4,'[1]INTERNAL PARAMETERS-1'!$B$5:$J$44,5,FALSE)*VLOOKUP(ABSYLD2!BE$4,'[1]INTERNAL PARAMETERS-1'!$B$5:$J$44,6,FALSE)*VLOOKUP(ABSYLD2!BE$4,'[1]INTERNAL PARAMETERS-1'!$B$5:$J$44,3,FALSE) + ABSYLD1!BE93*(1-VLOOKUP(ABSYLD2!BE$4,'[1]INTERNAL PARAMETERS-1'!$B$5:$J$44,5,FALSE))*VLOOKUP(ABSYLD2!BE$4,'[1]INTERNAL PARAMETERS-1'!$B$5:$J$44,8,FALSE)*VLOOKUP(ABSYLD2!BE$4,'[1]INTERNAL PARAMETERS-1'!$B$5:$J$44,3,FALSE)</f>
        <v>7.5776036608806772</v>
      </c>
      <c r="BF93" s="47">
        <f>ABSYLD1!BF93*VLOOKUP(ABSYLD2!BF$4,'[1]INTERNAL PARAMETERS-1'!$B$5:$J$44,5,FALSE)*VLOOKUP(ABSYLD2!BF$4,'[1]INTERNAL PARAMETERS-1'!$B$5:$J$44,6,FALSE)*VLOOKUP(ABSYLD2!BF$4,'[1]INTERNAL PARAMETERS-1'!$B$5:$J$44,3,FALSE) + ABSYLD1!BF93*(1-VLOOKUP(ABSYLD2!BF$4,'[1]INTERNAL PARAMETERS-1'!$B$5:$J$44,5,FALSE))*VLOOKUP(ABSYLD2!BF$4,'[1]INTERNAL PARAMETERS-1'!$B$5:$J$44,8,FALSE)*VLOOKUP(ABSYLD2!BF$4,'[1]INTERNAL PARAMETERS-1'!$B$5:$J$44,3,FALSE)</f>
        <v>0</v>
      </c>
      <c r="BG93" s="47">
        <f>ABSYLD1!BG93*VLOOKUP(ABSYLD2!BG$4,'[1]INTERNAL PARAMETERS-1'!$B$5:$J$44,5,FALSE)*VLOOKUP(ABSYLD2!BG$4,'[1]INTERNAL PARAMETERS-1'!$B$5:$J$44,6,FALSE)*VLOOKUP(ABSYLD2!BG$4,'[1]INTERNAL PARAMETERS-1'!$B$5:$J$44,3,FALSE) + ABSYLD1!BG93*(1-VLOOKUP(ABSYLD2!BG$4,'[1]INTERNAL PARAMETERS-1'!$B$5:$J$44,5,FALSE))*VLOOKUP(ABSYLD2!BG$4,'[1]INTERNAL PARAMETERS-1'!$B$5:$J$44,8,FALSE)*VLOOKUP(ABSYLD2!BG$4,'[1]INTERNAL PARAMETERS-1'!$B$5:$J$44,3,FALSE)</f>
        <v>1.5049206466107159</v>
      </c>
      <c r="BH93" s="47">
        <f>ABSYLD1!BH93*VLOOKUP(ABSYLD2!BH$4,'[1]INTERNAL PARAMETERS-1'!$B$5:$J$44,5,FALSE)*VLOOKUP(ABSYLD2!BH$4,'[1]INTERNAL PARAMETERS-1'!$B$5:$J$44,6,FALSE)*VLOOKUP(ABSYLD2!BH$4,'[1]INTERNAL PARAMETERS-1'!$B$5:$J$44,3,FALSE) + ABSYLD1!BH93*(1-VLOOKUP(ABSYLD2!BH$4,'[1]INTERNAL PARAMETERS-1'!$B$5:$J$44,5,FALSE))*VLOOKUP(ABSYLD2!BH$4,'[1]INTERNAL PARAMETERS-1'!$B$5:$J$44,8,FALSE)*VLOOKUP(ABSYLD2!BH$4,'[1]INTERNAL PARAMETERS-1'!$B$5:$J$44,3,FALSE)</f>
        <v>1.2248020382397931E-2</v>
      </c>
      <c r="BI93" s="47">
        <f>ABSYLD1!BI93*VLOOKUP(ABSYLD2!BI$4,'[1]INTERNAL PARAMETERS-1'!$B$5:$J$44,5,FALSE)*VLOOKUP(ABSYLD2!BI$4,'[1]INTERNAL PARAMETERS-1'!$B$5:$J$44,6,FALSE)*VLOOKUP(ABSYLD2!BI$4,'[1]INTERNAL PARAMETERS-1'!$B$5:$J$44,3,FALSE) + ABSYLD1!BI93*(1-VLOOKUP(ABSYLD2!BI$4,'[1]INTERNAL PARAMETERS-1'!$B$5:$J$44,5,FALSE))*VLOOKUP(ABSYLD2!BI$4,'[1]INTERNAL PARAMETERS-1'!$B$5:$J$44,8,FALSE)*VLOOKUP(ABSYLD2!BI$4,'[1]INTERNAL PARAMETERS-1'!$B$5:$J$44,3,FALSE)</f>
        <v>0</v>
      </c>
      <c r="BJ93" s="47">
        <f>ABSYLD1!BJ93*VLOOKUP(ABSYLD2!BJ$4,'[1]INTERNAL PARAMETERS-1'!$B$5:$J$44,5,FALSE)*VLOOKUP(ABSYLD2!BJ$4,'[1]INTERNAL PARAMETERS-1'!$B$5:$J$44,6,FALSE)*VLOOKUP(ABSYLD2!BJ$4,'[1]INTERNAL PARAMETERS-1'!$B$5:$J$44,3,FALSE) + ABSYLD1!BJ93*(1-VLOOKUP(ABSYLD2!BJ$4,'[1]INTERNAL PARAMETERS-1'!$B$5:$J$44,5,FALSE))*VLOOKUP(ABSYLD2!BJ$4,'[1]INTERNAL PARAMETERS-1'!$B$5:$J$44,8,FALSE)*VLOOKUP(ABSYLD2!BJ$4,'[1]INTERNAL PARAMETERS-1'!$B$5:$J$44,3,FALSE)</f>
        <v>0.7287292234819176</v>
      </c>
      <c r="BK93" s="47">
        <f>ABSYLD1!BK93*VLOOKUP(ABSYLD2!BK$4,'[1]INTERNAL PARAMETERS-1'!$B$5:$J$44,5,FALSE)*VLOOKUP(ABSYLD2!BK$4,'[1]INTERNAL PARAMETERS-1'!$B$5:$J$44,6,FALSE)*VLOOKUP(ABSYLD2!BK$4,'[1]INTERNAL PARAMETERS-1'!$B$5:$J$44,3,FALSE) + ABSYLD1!BK93*(1-VLOOKUP(ABSYLD2!BK$4,'[1]INTERNAL PARAMETERS-1'!$B$5:$J$44,5,FALSE))*VLOOKUP(ABSYLD2!BK$4,'[1]INTERNAL PARAMETERS-1'!$B$5:$J$44,8,FALSE)*VLOOKUP(ABSYLD2!BK$4,'[1]INTERNAL PARAMETERS-1'!$B$5:$J$44,3,FALSE)</f>
        <v>0.95424017305919251</v>
      </c>
      <c r="BL93" s="47">
        <f>ABSYLD1!BL93*VLOOKUP(ABSYLD2!BL$4,'[1]INTERNAL PARAMETERS-1'!$B$5:$J$44,5,FALSE)*VLOOKUP(ABSYLD2!BL$4,'[1]INTERNAL PARAMETERS-1'!$B$5:$J$44,6,FALSE)*VLOOKUP(ABSYLD2!BL$4,'[1]INTERNAL PARAMETERS-1'!$B$5:$J$44,3,FALSE) + ABSYLD1!BL93*(1-VLOOKUP(ABSYLD2!BL$4,'[1]INTERNAL PARAMETERS-1'!$B$5:$J$44,5,FALSE))*VLOOKUP(ABSYLD2!BL$4,'[1]INTERNAL PARAMETERS-1'!$B$5:$J$44,8,FALSE)*VLOOKUP(ABSYLD2!BL$4,'[1]INTERNAL PARAMETERS-1'!$B$5:$J$44,3,FALSE)</f>
        <v>2.2011161147753113</v>
      </c>
      <c r="BM93" s="47">
        <f>ABSYLD1!BM93*VLOOKUP(ABSYLD2!BM$4,'[1]INTERNAL PARAMETERS-1'!$B$5:$J$44,5,FALSE)*VLOOKUP(ABSYLD2!BM$4,'[1]INTERNAL PARAMETERS-1'!$B$5:$J$44,6,FALSE)*VLOOKUP(ABSYLD2!BM$4,'[1]INTERNAL PARAMETERS-1'!$B$5:$J$44,3,FALSE) + ABSYLD1!BM93*(1-VLOOKUP(ABSYLD2!BM$4,'[1]INTERNAL PARAMETERS-1'!$B$5:$J$44,5,FALSE))*VLOOKUP(ABSYLD2!BM$4,'[1]INTERNAL PARAMETERS-1'!$B$5:$J$44,8,FALSE)*VLOOKUP(ABSYLD2!BM$4,'[1]INTERNAL PARAMETERS-1'!$B$5:$J$44,3,FALSE)</f>
        <v>2.1181211389934926</v>
      </c>
      <c r="BN93" s="47">
        <f>ABSYLD1!BN93*VLOOKUP(ABSYLD2!BN$4,'[1]INTERNAL PARAMETERS-1'!$B$5:$J$44,5,FALSE)*VLOOKUP(ABSYLD2!BN$4,'[1]INTERNAL PARAMETERS-1'!$B$5:$J$44,6,FALSE)*VLOOKUP(ABSYLD2!BN$4,'[1]INTERNAL PARAMETERS-1'!$B$5:$J$44,3,FALSE) + ABSYLD1!BN93*(1-VLOOKUP(ABSYLD2!BN$4,'[1]INTERNAL PARAMETERS-1'!$B$5:$J$44,5,FALSE))*VLOOKUP(ABSYLD2!BN$4,'[1]INTERNAL PARAMETERS-1'!$B$5:$J$44,8,FALSE)*VLOOKUP(ABSYLD2!BN$4,'[1]INTERNAL PARAMETERS-1'!$B$5:$J$44,3,FALSE)</f>
        <v>0.78527495521308022</v>
      </c>
      <c r="BO93" s="47">
        <f>ABSYLD1!BO93*VLOOKUP(ABSYLD2!BO$4,'[1]INTERNAL PARAMETERS-1'!$B$5:$J$44,5,FALSE)*VLOOKUP(ABSYLD2!BO$4,'[1]INTERNAL PARAMETERS-1'!$B$5:$J$44,6,FALSE)*VLOOKUP(ABSYLD2!BO$4,'[1]INTERNAL PARAMETERS-1'!$B$5:$J$44,3,FALSE) + ABSYLD1!BO93*(1-VLOOKUP(ABSYLD2!BO$4,'[1]INTERNAL PARAMETERS-1'!$B$5:$J$44,5,FALSE))*VLOOKUP(ABSYLD2!BO$4,'[1]INTERNAL PARAMETERS-1'!$B$5:$J$44,8,FALSE)*VLOOKUP(ABSYLD2!BO$4,'[1]INTERNAL PARAMETERS-1'!$B$5:$J$44,3,FALSE)</f>
        <v>0.34717476449818829</v>
      </c>
      <c r="BP93" s="47">
        <f>ABSYLD1!BP93*VLOOKUP(ABSYLD2!BP$4,'[1]INTERNAL PARAMETERS-1'!$B$5:$J$44,5,FALSE)*VLOOKUP(ABSYLD2!BP$4,'[1]INTERNAL PARAMETERS-1'!$B$5:$J$44,6,FALSE)*VLOOKUP(ABSYLD2!BP$4,'[1]INTERNAL PARAMETERS-1'!$B$5:$J$44,3,FALSE) + ABSYLD1!BP93*(1-VLOOKUP(ABSYLD2!BP$4,'[1]INTERNAL PARAMETERS-1'!$B$5:$J$44,5,FALSE))*VLOOKUP(ABSYLD2!BP$4,'[1]INTERNAL PARAMETERS-1'!$B$5:$J$44,8,FALSE)*VLOOKUP(ABSYLD2!BP$4,'[1]INTERNAL PARAMETERS-1'!$B$5:$J$44,3,FALSE)</f>
        <v>1.8360857305622692E-2</v>
      </c>
      <c r="BQ93" s="47">
        <f>ABSYLD1!BQ93*VLOOKUP(ABSYLD2!BQ$4,'[1]INTERNAL PARAMETERS-1'!$B$5:$J$44,5,FALSE)*VLOOKUP(ABSYLD2!BQ$4,'[1]INTERNAL PARAMETERS-1'!$B$5:$J$44,6,FALSE)*VLOOKUP(ABSYLD2!BQ$4,'[1]INTERNAL PARAMETERS-1'!$B$5:$J$44,3,FALSE) + ABSYLD1!BQ93*(1-VLOOKUP(ABSYLD2!BQ$4,'[1]INTERNAL PARAMETERS-1'!$B$5:$J$44,5,FALSE))*VLOOKUP(ABSYLD2!BQ$4,'[1]INTERNAL PARAMETERS-1'!$B$5:$J$44,8,FALSE)*VLOOKUP(ABSYLD2!BQ$4,'[1]INTERNAL PARAMETERS-1'!$B$5:$J$44,3,FALSE)</f>
        <v>2.6375024340893889</v>
      </c>
      <c r="BR93" s="47">
        <f>ABSYLD1!BR93*VLOOKUP(ABSYLD2!BR$4,'[1]INTERNAL PARAMETERS-1'!$B$5:$J$44,5,FALSE)*VLOOKUP(ABSYLD2!BR$4,'[1]INTERNAL PARAMETERS-1'!$B$5:$J$44,6,FALSE)*VLOOKUP(ABSYLD2!BR$4,'[1]INTERNAL PARAMETERS-1'!$B$5:$J$44,3,FALSE) + ABSYLD1!BR93*(1-VLOOKUP(ABSYLD2!BR$4,'[1]INTERNAL PARAMETERS-1'!$B$5:$J$44,5,FALSE))*VLOOKUP(ABSYLD2!BR$4,'[1]INTERNAL PARAMETERS-1'!$B$5:$J$44,8,FALSE)*VLOOKUP(ABSYLD2!BR$4,'[1]INTERNAL PARAMETERS-1'!$B$5:$J$44,3,FALSE)</f>
        <v>4.4649788065914617E-2</v>
      </c>
      <c r="BS93" s="47">
        <f>ABSYLD1!BS93*VLOOKUP(ABSYLD2!BS$4,'[1]INTERNAL PARAMETERS-1'!$B$5:$J$44,5,FALSE)*VLOOKUP(ABSYLD2!BS$4,'[1]INTERNAL PARAMETERS-1'!$B$5:$J$44,6,FALSE)*VLOOKUP(ABSYLD2!BS$4,'[1]INTERNAL PARAMETERS-1'!$B$5:$J$44,3,FALSE) + ABSYLD1!BS93*(1-VLOOKUP(ABSYLD2!BS$4,'[1]INTERNAL PARAMETERS-1'!$B$5:$J$44,5,FALSE))*VLOOKUP(ABSYLD2!BS$4,'[1]INTERNAL PARAMETERS-1'!$B$5:$J$44,8,FALSE)*VLOOKUP(ABSYLD2!BS$4,'[1]INTERNAL PARAMETERS-1'!$B$5:$J$44,3,FALSE)</f>
        <v>8.8564135238885944E-3</v>
      </c>
      <c r="BT93" s="47">
        <f>ABSYLD1!BT93*VLOOKUP(ABSYLD2!BT$4,'[1]INTERNAL PARAMETERS-1'!$B$5:$J$44,5,FALSE)*VLOOKUP(ABSYLD2!BT$4,'[1]INTERNAL PARAMETERS-1'!$B$5:$J$44,6,FALSE)*VLOOKUP(ABSYLD2!BT$4,'[1]INTERNAL PARAMETERS-1'!$B$5:$J$44,3,FALSE) + ABSYLD1!BT93*(1-VLOOKUP(ABSYLD2!BT$4,'[1]INTERNAL PARAMETERS-1'!$B$5:$J$44,5,FALSE))*VLOOKUP(ABSYLD2!BT$4,'[1]INTERNAL PARAMETERS-1'!$B$5:$J$44,8,FALSE)*VLOOKUP(ABSYLD2!BT$4,'[1]INTERNAL PARAMETERS-1'!$B$5:$J$44,3,FALSE)</f>
        <v>0</v>
      </c>
      <c r="BU93" s="47">
        <f>ABSYLD1!BU93*VLOOKUP(ABSYLD2!BU$4,'[1]INTERNAL PARAMETERS-1'!$B$5:$J$44,5,FALSE)*VLOOKUP(ABSYLD2!BU$4,'[1]INTERNAL PARAMETERS-1'!$B$5:$J$44,6,FALSE)*VLOOKUP(ABSYLD2!BU$4,'[1]INTERNAL PARAMETERS-1'!$B$5:$J$44,3,FALSE) + ABSYLD1!BU93*(1-VLOOKUP(ABSYLD2!BU$4,'[1]INTERNAL PARAMETERS-1'!$B$5:$J$44,5,FALSE))*VLOOKUP(ABSYLD2!BU$4,'[1]INTERNAL PARAMETERS-1'!$B$5:$J$44,8,FALSE)*VLOOKUP(ABSYLD2!BU$4,'[1]INTERNAL PARAMETERS-1'!$B$5:$J$44,3,FALSE)</f>
        <v>0</v>
      </c>
      <c r="BV93" s="47">
        <f>ABSYLD1!BV93*VLOOKUP(ABSYLD2!BV$4,'[1]INTERNAL PARAMETERS-1'!$B$5:$J$44,5,FALSE)*VLOOKUP(ABSYLD2!BV$4,'[1]INTERNAL PARAMETERS-1'!$B$5:$J$44,6,FALSE)*VLOOKUP(ABSYLD2!BV$4,'[1]INTERNAL PARAMETERS-1'!$B$5:$J$44,3,FALSE) + ABSYLD1!BV93*(1-VLOOKUP(ABSYLD2!BV$4,'[1]INTERNAL PARAMETERS-1'!$B$5:$J$44,5,FALSE))*VLOOKUP(ABSYLD2!BV$4,'[1]INTERNAL PARAMETERS-1'!$B$5:$J$44,8,FALSE)*VLOOKUP(ABSYLD2!BV$4,'[1]INTERNAL PARAMETERS-1'!$B$5:$J$44,3,FALSE)</f>
        <v>0</v>
      </c>
      <c r="BW93" s="47">
        <f>ABSYLD1!BW93*VLOOKUP(ABSYLD2!BW$4,'[1]INTERNAL PARAMETERS-1'!$B$5:$J$44,5,FALSE)*VLOOKUP(ABSYLD2!BW$4,'[1]INTERNAL PARAMETERS-1'!$B$5:$J$44,6,FALSE)*VLOOKUP(ABSYLD2!BW$4,'[1]INTERNAL PARAMETERS-1'!$B$5:$J$44,3,FALSE) + ABSYLD1!BW93*(1-VLOOKUP(ABSYLD2!BW$4,'[1]INTERNAL PARAMETERS-1'!$B$5:$J$44,5,FALSE))*VLOOKUP(ABSYLD2!BW$4,'[1]INTERNAL PARAMETERS-1'!$B$5:$J$44,8,FALSE)*VLOOKUP(ABSYLD2!BW$4,'[1]INTERNAL PARAMETERS-1'!$B$5:$J$44,3,FALSE)</f>
        <v>0</v>
      </c>
      <c r="BX93" s="47">
        <f>ABSYLD1!BX93*VLOOKUP(ABSYLD2!BX$4,'[1]INTERNAL PARAMETERS-1'!$B$5:$J$44,5,FALSE)*VLOOKUP(ABSYLD2!BX$4,'[1]INTERNAL PARAMETERS-1'!$B$5:$J$44,6,FALSE)*VLOOKUP(ABSYLD2!BX$4,'[1]INTERNAL PARAMETERS-1'!$B$5:$J$44,3,FALSE) + ABSYLD1!BX93*(1-VLOOKUP(ABSYLD2!BX$4,'[1]INTERNAL PARAMETERS-1'!$B$5:$J$44,5,FALSE))*VLOOKUP(ABSYLD2!BX$4,'[1]INTERNAL PARAMETERS-1'!$B$5:$J$44,8,FALSE)*VLOOKUP(ABSYLD2!BX$4,'[1]INTERNAL PARAMETERS-1'!$B$5:$J$44,3,FALSE)</f>
        <v>0</v>
      </c>
      <c r="BY93" s="47">
        <f>ABSYLD1!BY93*VLOOKUP(ABSYLD2!BY$4,'[1]INTERNAL PARAMETERS-1'!$B$5:$J$44,5,FALSE)*VLOOKUP(ABSYLD2!BY$4,'[1]INTERNAL PARAMETERS-1'!$B$5:$J$44,6,FALSE)*VLOOKUP(ABSYLD2!BY$4,'[1]INTERNAL PARAMETERS-1'!$B$5:$J$44,3,FALSE) + ABSYLD1!BY93*(1-VLOOKUP(ABSYLD2!BY$4,'[1]INTERNAL PARAMETERS-1'!$B$5:$J$44,5,FALSE))*VLOOKUP(ABSYLD2!BY$4,'[1]INTERNAL PARAMETERS-1'!$B$5:$J$44,8,FALSE)*VLOOKUP(ABSYLD2!BY$4,'[1]INTERNAL PARAMETERS-1'!$B$5:$J$44,3,FALSE)</f>
        <v>0</v>
      </c>
      <c r="BZ93" s="47">
        <f>ABSYLD1!BZ93*VLOOKUP(ABSYLD2!BZ$4,'[1]INTERNAL PARAMETERS-1'!$B$5:$J$44,5,FALSE)*VLOOKUP(ABSYLD2!BZ$4,'[1]INTERNAL PARAMETERS-1'!$B$5:$J$44,6,FALSE)*VLOOKUP(ABSYLD2!BZ$4,'[1]INTERNAL PARAMETERS-1'!$B$5:$J$44,3,FALSE) + ABSYLD1!BZ93*(1-VLOOKUP(ABSYLD2!BZ$4,'[1]INTERNAL PARAMETERS-1'!$B$5:$J$44,5,FALSE))*VLOOKUP(ABSYLD2!BZ$4,'[1]INTERNAL PARAMETERS-1'!$B$5:$J$44,8,FALSE)*VLOOKUP(ABSYLD2!BZ$4,'[1]INTERNAL PARAMETERS-1'!$B$5:$J$44,3,FALSE)</f>
        <v>2.9031755551478708E-3</v>
      </c>
      <c r="CA93" s="47">
        <f>ABSYLD1!CA93*VLOOKUP(ABSYLD2!CA$4,'[1]INTERNAL PARAMETERS-1'!$B$5:$J$44,5,FALSE)*VLOOKUP(ABSYLD2!CA$4,'[1]INTERNAL PARAMETERS-1'!$B$5:$J$44,6,FALSE)*VLOOKUP(ABSYLD2!CA$4,'[1]INTERNAL PARAMETERS-1'!$B$5:$J$44,3,FALSE) + ABSYLD1!CA93*(1-VLOOKUP(ABSYLD2!CA$4,'[1]INTERNAL PARAMETERS-1'!$B$5:$J$44,5,FALSE))*VLOOKUP(ABSYLD2!CA$4,'[1]INTERNAL PARAMETERS-1'!$B$5:$J$44,8,FALSE)*VLOOKUP(ABSYLD2!CA$4,'[1]INTERNAL PARAMETERS-1'!$B$5:$J$44,3,FALSE)</f>
        <v>0</v>
      </c>
      <c r="CB93" s="47">
        <f>ABSYLD1!CB93*VLOOKUP(ABSYLD2!CB$4,'[1]INTERNAL PARAMETERS-1'!$B$5:$J$44,5,FALSE)*VLOOKUP(ABSYLD2!CB$4,'[1]INTERNAL PARAMETERS-1'!$B$5:$J$44,6,FALSE)*VLOOKUP(ABSYLD2!CB$4,'[1]INTERNAL PARAMETERS-1'!$B$5:$J$44,3,FALSE) + ABSYLD1!CB93*(1-VLOOKUP(ABSYLD2!CB$4,'[1]INTERNAL PARAMETERS-1'!$B$5:$J$44,5,FALSE))*VLOOKUP(ABSYLD2!CB$4,'[1]INTERNAL PARAMETERS-1'!$B$5:$J$44,8,FALSE)*VLOOKUP(ABSYLD2!CB$4,'[1]INTERNAL PARAMETERS-1'!$B$5:$J$44,3,FALSE)</f>
        <v>0</v>
      </c>
      <c r="CC93" s="47">
        <f>ABSYLD1!CC93*VLOOKUP(ABSYLD2!CC$4,'[1]INTERNAL PARAMETERS-1'!$B$5:$J$44,5,FALSE)*VLOOKUP(ABSYLD2!CC$4,'[1]INTERNAL PARAMETERS-1'!$B$5:$J$44,6,FALSE)*VLOOKUP(ABSYLD2!CC$4,'[1]INTERNAL PARAMETERS-1'!$B$5:$J$44,3,FALSE) + ABSYLD1!CC93*(1-VLOOKUP(ABSYLD2!CC$4,'[1]INTERNAL PARAMETERS-1'!$B$5:$J$44,5,FALSE))*VLOOKUP(ABSYLD2!CC$4,'[1]INTERNAL PARAMETERS-1'!$B$5:$J$44,8,FALSE)*VLOOKUP(ABSYLD2!CC$4,'[1]INTERNAL PARAMETERS-1'!$B$5:$J$44,3,FALSE)</f>
        <v>1.2903166094726574E-2</v>
      </c>
      <c r="CD93" s="47">
        <f>ABSYLD1!CD93*VLOOKUP(ABSYLD2!CD$4,'[1]INTERNAL PARAMETERS-1'!$B$5:$J$44,5,FALSE)*VLOOKUP(ABSYLD2!CD$4,'[1]INTERNAL PARAMETERS-1'!$B$5:$J$44,6,FALSE)*VLOOKUP(ABSYLD2!CD$4,'[1]INTERNAL PARAMETERS-1'!$B$5:$J$44,3,FALSE) + ABSYLD1!CD93*(1-VLOOKUP(ABSYLD2!CD$4,'[1]INTERNAL PARAMETERS-1'!$B$5:$J$44,5,FALSE))*VLOOKUP(ABSYLD2!CD$4,'[1]INTERNAL PARAMETERS-1'!$B$5:$J$44,8,FALSE)*VLOOKUP(ABSYLD2!CD$4,'[1]INTERNAL PARAMETERS-1'!$B$5:$J$44,3,FALSE)</f>
        <v>4.1733455406630711E-2</v>
      </c>
      <c r="CE93" s="47">
        <f>ABSYLD1!CE93*VLOOKUP(ABSYLD2!CE$4,'[1]INTERNAL PARAMETERS-1'!$B$5:$J$44,5,FALSE)*VLOOKUP(ABSYLD2!CE$4,'[1]INTERNAL PARAMETERS-1'!$B$5:$J$44,6,FALSE)*VLOOKUP(ABSYLD2!CE$4,'[1]INTERNAL PARAMETERS-1'!$B$5:$J$44,3,FALSE) + ABSYLD1!CE93*(1-VLOOKUP(ABSYLD2!CE$4,'[1]INTERNAL PARAMETERS-1'!$B$5:$J$44,5,FALSE))*VLOOKUP(ABSYLD2!CE$4,'[1]INTERNAL PARAMETERS-1'!$B$5:$J$44,8,FALSE)*VLOOKUP(ABSYLD2!CE$4,'[1]INTERNAL PARAMETERS-1'!$B$5:$J$44,3,FALSE)</f>
        <v>4.1820401164589766E-2</v>
      </c>
      <c r="CF93" s="47">
        <f>ABSYLD1!CF93*VLOOKUP(ABSYLD2!CF$4,'[1]INTERNAL PARAMETERS-1'!$B$5:$J$44,5,FALSE)*VLOOKUP(ABSYLD2!CF$4,'[1]INTERNAL PARAMETERS-1'!$B$5:$J$44,6,FALSE)*VLOOKUP(ABSYLD2!CF$4,'[1]INTERNAL PARAMETERS-1'!$B$5:$J$44,3,FALSE) + ABSYLD1!CF93*(1-VLOOKUP(ABSYLD2!CF$4,'[1]INTERNAL PARAMETERS-1'!$B$5:$J$44,5,FALSE))*VLOOKUP(ABSYLD2!CF$4,'[1]INTERNAL PARAMETERS-1'!$B$5:$J$44,8,FALSE)*VLOOKUP(ABSYLD2!CF$4,'[1]INTERNAL PARAMETERS-1'!$B$5:$J$44,3,FALSE)</f>
        <v>0</v>
      </c>
      <c r="CG93" s="47">
        <f>ABSYLD1!CG93*VLOOKUP(ABSYLD2!CG$4,'[1]INTERNAL PARAMETERS-1'!$B$5:$J$44,5,FALSE)*VLOOKUP(ABSYLD2!CG$4,'[1]INTERNAL PARAMETERS-1'!$B$5:$J$44,6,FALSE)*VLOOKUP(ABSYLD2!CG$4,'[1]INTERNAL PARAMETERS-1'!$B$5:$J$44,3,FALSE) + ABSYLD1!CG93*(1-VLOOKUP(ABSYLD2!CG$4,'[1]INTERNAL PARAMETERS-1'!$B$5:$J$44,5,FALSE))*VLOOKUP(ABSYLD2!CG$4,'[1]INTERNAL PARAMETERS-1'!$B$5:$J$44,8,FALSE)*VLOOKUP(ABSYLD2!CG$4,'[1]INTERNAL PARAMETERS-1'!$B$5:$J$44,3,FALSE)</f>
        <v>5.3359904082199748E-3</v>
      </c>
      <c r="CH93" s="46">
        <f>ABSYLD1!CH93*VLOOKUP(ABSYLD2!CH$4,'[1]INTERNAL PARAMETERS-1'!$B$5:$J$44,5,FALSE)*VLOOKUP(ABSYLD2!CH$4,'[1]INTERNAL PARAMETERS-1'!$B$5:$J$44,6,FALSE)*VLOOKUP(ABSYLD2!CH$4,'[1]INTERNAL PARAMETERS-1'!$B$5:$J$44,3,FALSE) + ABSYLD1!CH93*(1-VLOOKUP(ABSYLD2!CH$4,'[1]INTERNAL PARAMETERS-1'!$B$5:$J$44,5,FALSE))*VLOOKUP(ABSYLD2!CH$4,'[1]INTERNAL PARAMETERS-1'!$B$5:$J$44,8,FALSE)*VLOOKUP(ABSYLD2!CH$4,'[1]INTERNAL PARAMETERS-1'!$B$5:$J$44,3,FALSE)</f>
        <v>0</v>
      </c>
      <c r="CJ93" s="48">
        <f t="shared" si="2"/>
        <v>290.6477988267315</v>
      </c>
      <c r="CK93" s="46">
        <f t="shared" si="3"/>
        <v>86.909969860108461</v>
      </c>
    </row>
    <row r="94" spans="2:89">
      <c r="B94" s="61" t="s">
        <v>10</v>
      </c>
      <c r="C94" s="60" t="s">
        <v>89</v>
      </c>
      <c r="D94" s="60" t="s">
        <v>70</v>
      </c>
      <c r="E94" s="137">
        <f>ABS!AL94</f>
        <v>2874.155483129377</v>
      </c>
      <c r="F94" s="62">
        <f>'[1]INTERNAL PARAMETERS-1'!M22</f>
        <v>5.05</v>
      </c>
      <c r="G94" s="48">
        <f>ABSYLD1!G94*VLOOKUP(ABSYLD2!G$4,'[1]INTERNAL PARAMETERS-1'!$B$5:$J$44,5,FALSE)*VLOOKUP(ABSYLD2!G$4,'[1]INTERNAL PARAMETERS-1'!$B$5:$J$44,7,FALSE)*ABSYLD2!$F94 + ABSYLD1!G94*(1-VLOOKUP(ABSYLD2!G$4,'[1]INTERNAL PARAMETERS-1'!$B$5:$J$44,5,FALSE))*VLOOKUP(ABSYLD2!G$4,'[1]INTERNAL PARAMETERS-1'!$B$5:$J$44,9,FALSE)*ABSYLD2!$F94</f>
        <v>21.976995988604784</v>
      </c>
      <c r="H94" s="47">
        <f>ABSYLD1!H94*VLOOKUP(ABSYLD2!H$4,'[1]INTERNAL PARAMETERS-1'!$B$5:$J$44,5,FALSE)*VLOOKUP(ABSYLD2!H$4,'[1]INTERNAL PARAMETERS-1'!$B$5:$J$44,7,FALSE)*ABSYLD2!$F94 + ABSYLD1!H94*(1-VLOOKUP(ABSYLD2!H$4,'[1]INTERNAL PARAMETERS-1'!$B$5:$J$44,5,FALSE))*VLOOKUP(ABSYLD2!H$4,'[1]INTERNAL PARAMETERS-1'!$B$5:$J$44,9,FALSE)*ABSYLD2!$F94</f>
        <v>11.044466574918534</v>
      </c>
      <c r="I94" s="47">
        <f>ABSYLD1!I94*VLOOKUP(ABSYLD2!I$4,'[1]INTERNAL PARAMETERS-1'!$B$5:$J$44,5,FALSE)*VLOOKUP(ABSYLD2!I$4,'[1]INTERNAL PARAMETERS-1'!$B$5:$J$44,7,FALSE)*ABSYLD2!$F94 + ABSYLD1!I94*(1-VLOOKUP(ABSYLD2!I$4,'[1]INTERNAL PARAMETERS-1'!$B$5:$J$44,5,FALSE))*VLOOKUP(ABSYLD2!I$4,'[1]INTERNAL PARAMETERS-1'!$B$5:$J$44,9,FALSE)*ABSYLD2!$F94</f>
        <v>33.244826774405887</v>
      </c>
      <c r="J94" s="47">
        <f>ABSYLD1!J94*VLOOKUP(ABSYLD2!J$4,'[1]INTERNAL PARAMETERS-1'!$B$5:$J$44,5,FALSE)*VLOOKUP(ABSYLD2!J$4,'[1]INTERNAL PARAMETERS-1'!$B$5:$J$44,7,FALSE)*ABSYLD2!$F94 + ABSYLD1!J94*(1-VLOOKUP(ABSYLD2!J$4,'[1]INTERNAL PARAMETERS-1'!$B$5:$J$44,5,FALSE))*VLOOKUP(ABSYLD2!J$4,'[1]INTERNAL PARAMETERS-1'!$B$5:$J$44,9,FALSE)*ABSYLD2!$F94</f>
        <v>0</v>
      </c>
      <c r="K94" s="47">
        <f>ABSYLD1!K94*VLOOKUP(ABSYLD2!K$4,'[1]INTERNAL PARAMETERS-1'!$B$5:$J$44,5,FALSE)*VLOOKUP(ABSYLD2!K$4,'[1]INTERNAL PARAMETERS-1'!$B$5:$J$44,7,FALSE)*ABSYLD2!$F94 + ABSYLD1!K94*(1-VLOOKUP(ABSYLD2!K$4,'[1]INTERNAL PARAMETERS-1'!$B$5:$J$44,5,FALSE))*VLOOKUP(ABSYLD2!K$4,'[1]INTERNAL PARAMETERS-1'!$B$5:$J$44,9,FALSE)*ABSYLD2!$F94</f>
        <v>0</v>
      </c>
      <c r="L94" s="47">
        <f>ABSYLD1!L94*VLOOKUP(ABSYLD2!L$4,'[1]INTERNAL PARAMETERS-1'!$B$5:$J$44,5,FALSE)*VLOOKUP(ABSYLD2!L$4,'[1]INTERNAL PARAMETERS-1'!$B$5:$J$44,7,FALSE)*ABSYLD2!$F94 + ABSYLD1!L94*(1-VLOOKUP(ABSYLD2!L$4,'[1]INTERNAL PARAMETERS-1'!$B$5:$J$44,5,FALSE))*VLOOKUP(ABSYLD2!L$4,'[1]INTERNAL PARAMETERS-1'!$B$5:$J$44,9,FALSE)*ABSYLD2!$F94</f>
        <v>0</v>
      </c>
      <c r="M94" s="47">
        <f>ABSYLD1!M94*VLOOKUP(ABSYLD2!M$4,'[1]INTERNAL PARAMETERS-1'!$B$5:$J$44,5,FALSE)*VLOOKUP(ABSYLD2!M$4,'[1]INTERNAL PARAMETERS-1'!$B$5:$J$44,7,FALSE)*ABSYLD2!$F94 + ABSYLD1!M94*(1-VLOOKUP(ABSYLD2!M$4,'[1]INTERNAL PARAMETERS-1'!$B$5:$J$44,5,FALSE))*VLOOKUP(ABSYLD2!M$4,'[1]INTERNAL PARAMETERS-1'!$B$5:$J$44,9,FALSE)*ABSYLD2!$F94</f>
        <v>9.1614137277408361</v>
      </c>
      <c r="N94" s="47">
        <f>ABSYLD1!N94*VLOOKUP(ABSYLD2!N$4,'[1]INTERNAL PARAMETERS-1'!$B$5:$J$44,5,FALSE)*VLOOKUP(ABSYLD2!N$4,'[1]INTERNAL PARAMETERS-1'!$B$5:$J$44,7,FALSE)*ABSYLD2!$F94 + ABSYLD1!N94*(1-VLOOKUP(ABSYLD2!N$4,'[1]INTERNAL PARAMETERS-1'!$B$5:$J$44,5,FALSE))*VLOOKUP(ABSYLD2!N$4,'[1]INTERNAL PARAMETERS-1'!$B$5:$J$44,9,FALSE)*ABSYLD2!$F94</f>
        <v>6.5296677385498103E-2</v>
      </c>
      <c r="O94" s="47">
        <f>ABSYLD1!O94*VLOOKUP(ABSYLD2!O$4,'[1]INTERNAL PARAMETERS-1'!$B$5:$J$44,5,FALSE)*VLOOKUP(ABSYLD2!O$4,'[1]INTERNAL PARAMETERS-1'!$B$5:$J$44,7,FALSE)*ABSYLD2!$F94 + ABSYLD1!O94*(1-VLOOKUP(ABSYLD2!O$4,'[1]INTERNAL PARAMETERS-1'!$B$5:$J$44,5,FALSE))*VLOOKUP(ABSYLD2!O$4,'[1]INTERNAL PARAMETERS-1'!$B$5:$J$44,9,FALSE)*ABSYLD2!$F94</f>
        <v>0</v>
      </c>
      <c r="P94" s="47">
        <f>ABSYLD1!P94*VLOOKUP(ABSYLD2!P$4,'[1]INTERNAL PARAMETERS-1'!$B$5:$J$44,5,FALSE)*VLOOKUP(ABSYLD2!P$4,'[1]INTERNAL PARAMETERS-1'!$B$5:$J$44,7,FALSE)*ABSYLD2!$F94 + ABSYLD1!P94*(1-VLOOKUP(ABSYLD2!P$4,'[1]INTERNAL PARAMETERS-1'!$B$5:$J$44,5,FALSE))*VLOOKUP(ABSYLD2!P$4,'[1]INTERNAL PARAMETERS-1'!$B$5:$J$44,9,FALSE)*ABSYLD2!$F94</f>
        <v>0</v>
      </c>
      <c r="Q94" s="47">
        <f>ABSYLD1!Q94*VLOOKUP(ABSYLD2!Q$4,'[1]INTERNAL PARAMETERS-1'!$B$5:$J$44,5,FALSE)*VLOOKUP(ABSYLD2!Q$4,'[1]INTERNAL PARAMETERS-1'!$B$5:$J$44,7,FALSE)*ABSYLD2!$F94 + ABSYLD1!Q94*(1-VLOOKUP(ABSYLD2!Q$4,'[1]INTERNAL PARAMETERS-1'!$B$5:$J$44,5,FALSE))*VLOOKUP(ABSYLD2!Q$4,'[1]INTERNAL PARAMETERS-1'!$B$5:$J$44,9,FALSE)*ABSYLD2!$F94</f>
        <v>0</v>
      </c>
      <c r="R94" s="47">
        <f>ABSYLD1!R94*VLOOKUP(ABSYLD2!R$4,'[1]INTERNAL PARAMETERS-1'!$B$5:$J$44,5,FALSE)*VLOOKUP(ABSYLD2!R$4,'[1]INTERNAL PARAMETERS-1'!$B$5:$J$44,7,FALSE)*ABSYLD2!$F94 + ABSYLD1!R94*(1-VLOOKUP(ABSYLD2!R$4,'[1]INTERNAL PARAMETERS-1'!$B$5:$J$44,5,FALSE))*VLOOKUP(ABSYLD2!R$4,'[1]INTERNAL PARAMETERS-1'!$B$5:$J$44,9,FALSE)*ABSYLD2!$F94</f>
        <v>0</v>
      </c>
      <c r="S94" s="47">
        <f>ABSYLD1!S94*VLOOKUP(ABSYLD2!S$4,'[1]INTERNAL PARAMETERS-1'!$B$5:$J$44,5,FALSE)*VLOOKUP(ABSYLD2!S$4,'[1]INTERNAL PARAMETERS-1'!$B$5:$J$44,7,FALSE)*ABSYLD2!$F94 + ABSYLD1!S94*(1-VLOOKUP(ABSYLD2!S$4,'[1]INTERNAL PARAMETERS-1'!$B$5:$J$44,5,FALSE))*VLOOKUP(ABSYLD2!S$4,'[1]INTERNAL PARAMETERS-1'!$B$5:$J$44,9,FALSE)*ABSYLD2!$F94</f>
        <v>3.8916709411669417</v>
      </c>
      <c r="T94" s="47">
        <f>ABSYLD1!T94*VLOOKUP(ABSYLD2!T$4,'[1]INTERNAL PARAMETERS-1'!$B$5:$J$44,5,FALSE)*VLOOKUP(ABSYLD2!T$4,'[1]INTERNAL PARAMETERS-1'!$B$5:$J$44,7,FALSE)*ABSYLD2!$F94 + ABSYLD1!T94*(1-VLOOKUP(ABSYLD2!T$4,'[1]INTERNAL PARAMETERS-1'!$B$5:$J$44,5,FALSE))*VLOOKUP(ABSYLD2!T$4,'[1]INTERNAL PARAMETERS-1'!$B$5:$J$44,9,FALSE)*ABSYLD2!$F94</f>
        <v>0.37312387077427478</v>
      </c>
      <c r="U94" s="47">
        <f>ABSYLD1!U94*VLOOKUP(ABSYLD2!U$4,'[1]INTERNAL PARAMETERS-1'!$B$5:$J$44,5,FALSE)*VLOOKUP(ABSYLD2!U$4,'[1]INTERNAL PARAMETERS-1'!$B$5:$J$44,7,FALSE)*ABSYLD2!$F94 + ABSYLD1!U94*(1-VLOOKUP(ABSYLD2!U$4,'[1]INTERNAL PARAMETERS-1'!$B$5:$J$44,5,FALSE))*VLOOKUP(ABSYLD2!U$4,'[1]INTERNAL PARAMETERS-1'!$B$5:$J$44,9,FALSE)*ABSYLD2!$F94</f>
        <v>0.28108664931662036</v>
      </c>
      <c r="V94" s="47">
        <f>ABSYLD1!V94*VLOOKUP(ABSYLD2!V$4,'[1]INTERNAL PARAMETERS-1'!$B$5:$J$44,5,FALSE)*VLOOKUP(ABSYLD2!V$4,'[1]INTERNAL PARAMETERS-1'!$B$5:$J$44,7,FALSE)*ABSYLD2!$F94 + ABSYLD1!V94*(1-VLOOKUP(ABSYLD2!V$4,'[1]INTERNAL PARAMETERS-1'!$B$5:$J$44,5,FALSE))*VLOOKUP(ABSYLD2!V$4,'[1]INTERNAL PARAMETERS-1'!$B$5:$J$44,9,FALSE)*ABSYLD2!$F94</f>
        <v>4.3711306881939027</v>
      </c>
      <c r="W94" s="47">
        <f>ABSYLD1!W94*VLOOKUP(ABSYLD2!W$4,'[1]INTERNAL PARAMETERS-1'!$B$5:$J$44,5,FALSE)*VLOOKUP(ABSYLD2!W$4,'[1]INTERNAL PARAMETERS-1'!$B$5:$J$44,7,FALSE)*ABSYLD2!$F94 + ABSYLD1!W94*(1-VLOOKUP(ABSYLD2!W$4,'[1]INTERNAL PARAMETERS-1'!$B$5:$J$44,5,FALSE))*VLOOKUP(ABSYLD2!W$4,'[1]INTERNAL PARAMETERS-1'!$B$5:$J$44,9,FALSE)*ABSYLD2!$F94</f>
        <v>0</v>
      </c>
      <c r="X94" s="47">
        <f>ABSYLD1!X94*VLOOKUP(ABSYLD2!X$4,'[1]INTERNAL PARAMETERS-1'!$B$5:$J$44,5,FALSE)*VLOOKUP(ABSYLD2!X$4,'[1]INTERNAL PARAMETERS-1'!$B$5:$J$44,7,FALSE)*ABSYLD2!$F94 + ABSYLD1!X94*(1-VLOOKUP(ABSYLD2!X$4,'[1]INTERNAL PARAMETERS-1'!$B$5:$J$44,5,FALSE))*VLOOKUP(ABSYLD2!X$4,'[1]INTERNAL PARAMETERS-1'!$B$5:$J$44,9,FALSE)*ABSYLD2!$F94</f>
        <v>0</v>
      </c>
      <c r="Y94" s="47">
        <f>ABSYLD1!Y94*VLOOKUP(ABSYLD2!Y$4,'[1]INTERNAL PARAMETERS-1'!$B$5:$J$44,5,FALSE)*VLOOKUP(ABSYLD2!Y$4,'[1]INTERNAL PARAMETERS-1'!$B$5:$J$44,7,FALSE)*ABSYLD2!$F94 + ABSYLD1!Y94*(1-VLOOKUP(ABSYLD2!Y$4,'[1]INTERNAL PARAMETERS-1'!$B$5:$J$44,5,FALSE))*VLOOKUP(ABSYLD2!Y$4,'[1]INTERNAL PARAMETERS-1'!$B$5:$J$44,9,FALSE)*ABSYLD2!$F94</f>
        <v>0</v>
      </c>
      <c r="Z94" s="47">
        <f>ABSYLD1!Z94*VLOOKUP(ABSYLD2!Z$4,'[1]INTERNAL PARAMETERS-1'!$B$5:$J$44,5,FALSE)*VLOOKUP(ABSYLD2!Z$4,'[1]INTERNAL PARAMETERS-1'!$B$5:$J$44,7,FALSE)*ABSYLD2!$F94 + ABSYLD1!Z94*(1-VLOOKUP(ABSYLD2!Z$4,'[1]INTERNAL PARAMETERS-1'!$B$5:$J$44,5,FALSE))*VLOOKUP(ABSYLD2!Z$4,'[1]INTERNAL PARAMETERS-1'!$B$5:$J$44,9,FALSE)*ABSYLD2!$F94</f>
        <v>0</v>
      </c>
      <c r="AA94" s="47">
        <f>ABSYLD1!AA94*VLOOKUP(ABSYLD2!AA$4,'[1]INTERNAL PARAMETERS-1'!$B$5:$J$44,5,FALSE)*VLOOKUP(ABSYLD2!AA$4,'[1]INTERNAL PARAMETERS-1'!$B$5:$J$44,7,FALSE)*ABSYLD2!$F94 + ABSYLD1!AA94*(1-VLOOKUP(ABSYLD2!AA$4,'[1]INTERNAL PARAMETERS-1'!$B$5:$J$44,5,FALSE))*VLOOKUP(ABSYLD2!AA$4,'[1]INTERNAL PARAMETERS-1'!$B$5:$J$44,9,FALSE)*ABSYLD2!$F94</f>
        <v>0</v>
      </c>
      <c r="AB94" s="47">
        <f>ABSYLD1!AB94*VLOOKUP(ABSYLD2!AB$4,'[1]INTERNAL PARAMETERS-1'!$B$5:$J$44,5,FALSE)*VLOOKUP(ABSYLD2!AB$4,'[1]INTERNAL PARAMETERS-1'!$B$5:$J$44,7,FALSE)*ABSYLD2!$F94 + ABSYLD1!AB94*(1-VLOOKUP(ABSYLD2!AB$4,'[1]INTERNAL PARAMETERS-1'!$B$5:$J$44,5,FALSE))*VLOOKUP(ABSYLD2!AB$4,'[1]INTERNAL PARAMETERS-1'!$B$5:$J$44,9,FALSE)*ABSYLD2!$F94</f>
        <v>0</v>
      </c>
      <c r="AC94" s="47">
        <f>ABSYLD1!AC94*VLOOKUP(ABSYLD2!AC$4,'[1]INTERNAL PARAMETERS-1'!$B$5:$J$44,5,FALSE)*VLOOKUP(ABSYLD2!AC$4,'[1]INTERNAL PARAMETERS-1'!$B$5:$J$44,7,FALSE)*ABSYLD2!$F94 + ABSYLD1!AC94*(1-VLOOKUP(ABSYLD2!AC$4,'[1]INTERNAL PARAMETERS-1'!$B$5:$J$44,5,FALSE))*VLOOKUP(ABSYLD2!AC$4,'[1]INTERNAL PARAMETERS-1'!$B$5:$J$44,9,FALSE)*ABSYLD2!$F94</f>
        <v>0</v>
      </c>
      <c r="AD94" s="47">
        <f>ABSYLD1!AD94*VLOOKUP(ABSYLD2!AD$4,'[1]INTERNAL PARAMETERS-1'!$B$5:$J$44,5,FALSE)*VLOOKUP(ABSYLD2!AD$4,'[1]INTERNAL PARAMETERS-1'!$B$5:$J$44,7,FALSE)*ABSYLD2!$F94 + ABSYLD1!AD94*(1-VLOOKUP(ABSYLD2!AD$4,'[1]INTERNAL PARAMETERS-1'!$B$5:$J$44,5,FALSE))*VLOOKUP(ABSYLD2!AD$4,'[1]INTERNAL PARAMETERS-1'!$B$5:$J$44,9,FALSE)*ABSYLD2!$F94</f>
        <v>0</v>
      </c>
      <c r="AE94" s="47">
        <f>ABSYLD1!AE94*VLOOKUP(ABSYLD2!AE$4,'[1]INTERNAL PARAMETERS-1'!$B$5:$J$44,5,FALSE)*VLOOKUP(ABSYLD2!AE$4,'[1]INTERNAL PARAMETERS-1'!$B$5:$J$44,7,FALSE)*ABSYLD2!$F94 + ABSYLD1!AE94*(1-VLOOKUP(ABSYLD2!AE$4,'[1]INTERNAL PARAMETERS-1'!$B$5:$J$44,5,FALSE))*VLOOKUP(ABSYLD2!AE$4,'[1]INTERNAL PARAMETERS-1'!$B$5:$J$44,9,FALSE)*ABSYLD2!$F94</f>
        <v>0</v>
      </c>
      <c r="AF94" s="47">
        <f>ABSYLD1!AF94*VLOOKUP(ABSYLD2!AF$4,'[1]INTERNAL PARAMETERS-1'!$B$5:$J$44,5,FALSE)*VLOOKUP(ABSYLD2!AF$4,'[1]INTERNAL PARAMETERS-1'!$B$5:$J$44,7,FALSE)*ABSYLD2!$F94 + ABSYLD1!AF94*(1-VLOOKUP(ABSYLD2!AF$4,'[1]INTERNAL PARAMETERS-1'!$B$5:$J$44,5,FALSE))*VLOOKUP(ABSYLD2!AF$4,'[1]INTERNAL PARAMETERS-1'!$B$5:$J$44,9,FALSE)*ABSYLD2!$F94</f>
        <v>0</v>
      </c>
      <c r="AG94" s="47">
        <f>ABSYLD1!AG94*VLOOKUP(ABSYLD2!AG$4,'[1]INTERNAL PARAMETERS-1'!$B$5:$J$44,5,FALSE)*VLOOKUP(ABSYLD2!AG$4,'[1]INTERNAL PARAMETERS-1'!$B$5:$J$44,7,FALSE)*ABSYLD2!$F94 + ABSYLD1!AG94*(1-VLOOKUP(ABSYLD2!AG$4,'[1]INTERNAL PARAMETERS-1'!$B$5:$J$44,5,FALSE))*VLOOKUP(ABSYLD2!AG$4,'[1]INTERNAL PARAMETERS-1'!$B$5:$J$44,9,FALSE)*ABSYLD2!$F94</f>
        <v>0</v>
      </c>
      <c r="AH94" s="47">
        <f>ABSYLD1!AH94*VLOOKUP(ABSYLD2!AH$4,'[1]INTERNAL PARAMETERS-1'!$B$5:$J$44,5,FALSE)*VLOOKUP(ABSYLD2!AH$4,'[1]INTERNAL PARAMETERS-1'!$B$5:$J$44,7,FALSE)*ABSYLD2!$F94 + ABSYLD1!AH94*(1-VLOOKUP(ABSYLD2!AH$4,'[1]INTERNAL PARAMETERS-1'!$B$5:$J$44,5,FALSE))*VLOOKUP(ABSYLD2!AH$4,'[1]INTERNAL PARAMETERS-1'!$B$5:$J$44,9,FALSE)*ABSYLD2!$F94</f>
        <v>0</v>
      </c>
      <c r="AI94" s="47">
        <f>ABSYLD1!AI94*VLOOKUP(ABSYLD2!AI$4,'[1]INTERNAL PARAMETERS-1'!$B$5:$J$44,5,FALSE)*VLOOKUP(ABSYLD2!AI$4,'[1]INTERNAL PARAMETERS-1'!$B$5:$J$44,7,FALSE)*ABSYLD2!$F94 + ABSYLD1!AI94*(1-VLOOKUP(ABSYLD2!AI$4,'[1]INTERNAL PARAMETERS-1'!$B$5:$J$44,5,FALSE))*VLOOKUP(ABSYLD2!AI$4,'[1]INTERNAL PARAMETERS-1'!$B$5:$J$44,9,FALSE)*ABSYLD2!$F94</f>
        <v>0</v>
      </c>
      <c r="AJ94" s="47">
        <f>ABSYLD1!AJ94*VLOOKUP(ABSYLD2!AJ$4,'[1]INTERNAL PARAMETERS-1'!$B$5:$J$44,5,FALSE)*VLOOKUP(ABSYLD2!AJ$4,'[1]INTERNAL PARAMETERS-1'!$B$5:$J$44,7,FALSE)*ABSYLD2!$F94 + ABSYLD1!AJ94*(1-VLOOKUP(ABSYLD2!AJ$4,'[1]INTERNAL PARAMETERS-1'!$B$5:$J$44,5,FALSE))*VLOOKUP(ABSYLD2!AJ$4,'[1]INTERNAL PARAMETERS-1'!$B$5:$J$44,9,FALSE)*ABSYLD2!$F94</f>
        <v>0.4850610320065572</v>
      </c>
      <c r="AK94" s="47">
        <f>ABSYLD1!AK94*VLOOKUP(ABSYLD2!AK$4,'[1]INTERNAL PARAMETERS-1'!$B$5:$J$44,5,FALSE)*VLOOKUP(ABSYLD2!AK$4,'[1]INTERNAL PARAMETERS-1'!$B$5:$J$44,7,FALSE)*ABSYLD2!$F94 + ABSYLD1!AK94*(1-VLOOKUP(ABSYLD2!AK$4,'[1]INTERNAL PARAMETERS-1'!$B$5:$J$44,5,FALSE))*VLOOKUP(ABSYLD2!AK$4,'[1]INTERNAL PARAMETERS-1'!$B$5:$J$44,9,FALSE)*ABSYLD2!$F94</f>
        <v>0</v>
      </c>
      <c r="AL94" s="47">
        <f>ABSYLD1!AL94*VLOOKUP(ABSYLD2!AL$4,'[1]INTERNAL PARAMETERS-1'!$B$5:$J$44,5,FALSE)*VLOOKUP(ABSYLD2!AL$4,'[1]INTERNAL PARAMETERS-1'!$B$5:$J$44,7,FALSE)*ABSYLD2!$F94 + ABSYLD1!AL94*(1-VLOOKUP(ABSYLD2!AL$4,'[1]INTERNAL PARAMETERS-1'!$B$5:$J$44,5,FALSE))*VLOOKUP(ABSYLD2!AL$4,'[1]INTERNAL PARAMETERS-1'!$B$5:$J$44,9,FALSE)*ABSYLD2!$F94</f>
        <v>0</v>
      </c>
      <c r="AM94" s="47">
        <f>ABSYLD1!AM94*VLOOKUP(ABSYLD2!AM$4,'[1]INTERNAL PARAMETERS-1'!$B$5:$J$44,5,FALSE)*VLOOKUP(ABSYLD2!AM$4,'[1]INTERNAL PARAMETERS-1'!$B$5:$J$44,7,FALSE)*ABSYLD2!$F94 + ABSYLD1!AM94*(1-VLOOKUP(ABSYLD2!AM$4,'[1]INTERNAL PARAMETERS-1'!$B$5:$J$44,5,FALSE))*VLOOKUP(ABSYLD2!AM$4,'[1]INTERNAL PARAMETERS-1'!$B$5:$J$44,9,FALSE)*ABSYLD2!$F94</f>
        <v>0</v>
      </c>
      <c r="AN94" s="47">
        <f>ABSYLD1!AN94*VLOOKUP(ABSYLD2!AN$4,'[1]INTERNAL PARAMETERS-1'!$B$5:$J$44,5,FALSE)*VLOOKUP(ABSYLD2!AN$4,'[1]INTERNAL PARAMETERS-1'!$B$5:$J$44,7,FALSE)*ABSYLD2!$F94 + ABSYLD1!AN94*(1-VLOOKUP(ABSYLD2!AN$4,'[1]INTERNAL PARAMETERS-1'!$B$5:$J$44,5,FALSE))*VLOOKUP(ABSYLD2!AN$4,'[1]INTERNAL PARAMETERS-1'!$B$5:$J$44,9,FALSE)*ABSYLD2!$F94</f>
        <v>0</v>
      </c>
      <c r="AO94" s="47">
        <f>ABSYLD1!AO94*VLOOKUP(ABSYLD2!AO$4,'[1]INTERNAL PARAMETERS-1'!$B$5:$J$44,5,FALSE)*VLOOKUP(ABSYLD2!AO$4,'[1]INTERNAL PARAMETERS-1'!$B$5:$J$44,7,FALSE)*ABSYLD2!$F94 + ABSYLD1!AO94*(1-VLOOKUP(ABSYLD2!AO$4,'[1]INTERNAL PARAMETERS-1'!$B$5:$J$44,5,FALSE))*VLOOKUP(ABSYLD2!AO$4,'[1]INTERNAL PARAMETERS-1'!$B$5:$J$44,9,FALSE)*ABSYLD2!$F94</f>
        <v>0</v>
      </c>
      <c r="AP94" s="47">
        <f>ABSYLD1!AP94*VLOOKUP(ABSYLD2!AP$4,'[1]INTERNAL PARAMETERS-1'!$B$5:$J$44,5,FALSE)*VLOOKUP(ABSYLD2!AP$4,'[1]INTERNAL PARAMETERS-1'!$B$5:$J$44,7,FALSE)*ABSYLD2!$F94 + ABSYLD1!AP94*(1-VLOOKUP(ABSYLD2!AP$4,'[1]INTERNAL PARAMETERS-1'!$B$5:$J$44,5,FALSE))*VLOOKUP(ABSYLD2!AP$4,'[1]INTERNAL PARAMETERS-1'!$B$5:$J$44,9,FALSE)*ABSYLD2!$F94</f>
        <v>0</v>
      </c>
      <c r="AQ94" s="47">
        <f>ABSYLD1!AQ94*VLOOKUP(ABSYLD2!AQ$4,'[1]INTERNAL PARAMETERS-1'!$B$5:$J$44,5,FALSE)*VLOOKUP(ABSYLD2!AQ$4,'[1]INTERNAL PARAMETERS-1'!$B$5:$J$44,7,FALSE)*ABSYLD2!$F94 + ABSYLD1!AQ94*(1-VLOOKUP(ABSYLD2!AQ$4,'[1]INTERNAL PARAMETERS-1'!$B$5:$J$44,5,FALSE))*VLOOKUP(ABSYLD2!AQ$4,'[1]INTERNAL PARAMETERS-1'!$B$5:$J$44,9,FALSE)*ABSYLD2!$F94</f>
        <v>0</v>
      </c>
      <c r="AR94" s="47">
        <f>ABSYLD1!AR94*VLOOKUP(ABSYLD2!AR$4,'[1]INTERNAL PARAMETERS-1'!$B$5:$J$44,5,FALSE)*VLOOKUP(ABSYLD2!AR$4,'[1]INTERNAL PARAMETERS-1'!$B$5:$J$44,7,FALSE)*ABSYLD2!$F94 + ABSYLD1!AR94*(1-VLOOKUP(ABSYLD2!AR$4,'[1]INTERNAL PARAMETERS-1'!$B$5:$J$44,5,FALSE))*VLOOKUP(ABSYLD2!AR$4,'[1]INTERNAL PARAMETERS-1'!$B$5:$J$44,9,FALSE)*ABSYLD2!$F94</f>
        <v>0</v>
      </c>
      <c r="AS94" s="47">
        <f>ABSYLD1!AS94*VLOOKUP(ABSYLD2!AS$4,'[1]INTERNAL PARAMETERS-1'!$B$5:$J$44,5,FALSE)*VLOOKUP(ABSYLD2!AS$4,'[1]INTERNAL PARAMETERS-1'!$B$5:$J$44,7,FALSE)*ABSYLD2!$F94 + ABSYLD1!AS94*(1-VLOOKUP(ABSYLD2!AS$4,'[1]INTERNAL PARAMETERS-1'!$B$5:$J$44,5,FALSE))*VLOOKUP(ABSYLD2!AS$4,'[1]INTERNAL PARAMETERS-1'!$B$5:$J$44,9,FALSE)*ABSYLD2!$F94</f>
        <v>0</v>
      </c>
      <c r="AT94" s="46">
        <f>ABSYLD1!AT94*VLOOKUP(ABSYLD2!AT$4,'[1]INTERNAL PARAMETERS-1'!$B$5:$J$44,5,FALSE)*VLOOKUP(ABSYLD2!AT$4,'[1]INTERNAL PARAMETERS-1'!$B$5:$J$44,7,FALSE)*ABSYLD2!$F94 + ABSYLD1!AT94*(1-VLOOKUP(ABSYLD2!AT$4,'[1]INTERNAL PARAMETERS-1'!$B$5:$J$44,5,FALSE))*VLOOKUP(ABSYLD2!AT$4,'[1]INTERNAL PARAMETERS-1'!$B$5:$J$44,9,FALSE)*ABSYLD2!$F94</f>
        <v>0</v>
      </c>
      <c r="AU94" s="48">
        <f>ABSYLD1!AU94*VLOOKUP(ABSYLD2!AU$4,'[1]INTERNAL PARAMETERS-1'!$B$5:$J$44,5,FALSE)*VLOOKUP(ABSYLD2!AU$4,'[1]INTERNAL PARAMETERS-1'!$B$5:$J$44,6,FALSE)*VLOOKUP(ABSYLD2!AU$4,'[1]INTERNAL PARAMETERS-1'!$B$5:$J$44,3,FALSE) + ABSYLD1!AU94*(1-VLOOKUP(ABSYLD2!AU$4,'[1]INTERNAL PARAMETERS-1'!$B$5:$J$44,5,FALSE))*VLOOKUP(ABSYLD2!AU$4,'[1]INTERNAL PARAMETERS-1'!$B$5:$J$44,8,FALSE)*VLOOKUP(ABSYLD2!AU$4,'[1]INTERNAL PARAMETERS-1'!$B$5:$J$44,3,FALSE)</f>
        <v>0</v>
      </c>
      <c r="AV94" s="47">
        <f>ABSYLD1!AV94*VLOOKUP(ABSYLD2!AV$4,'[1]INTERNAL PARAMETERS-1'!$B$5:$J$44,5,FALSE)*VLOOKUP(ABSYLD2!AV$4,'[1]INTERNAL PARAMETERS-1'!$B$5:$J$44,6,FALSE)*VLOOKUP(ABSYLD2!AV$4,'[1]INTERNAL PARAMETERS-1'!$B$5:$J$44,3,FALSE) + ABSYLD1!AV94*(1-VLOOKUP(ABSYLD2!AV$4,'[1]INTERNAL PARAMETERS-1'!$B$5:$J$44,5,FALSE))*VLOOKUP(ABSYLD2!AV$4,'[1]INTERNAL PARAMETERS-1'!$B$5:$J$44,8,FALSE)*VLOOKUP(ABSYLD2!AV$4,'[1]INTERNAL PARAMETERS-1'!$B$5:$J$44,3,FALSE)</f>
        <v>0</v>
      </c>
      <c r="AW94" s="47">
        <f>ABSYLD1!AW94*VLOOKUP(ABSYLD2!AW$4,'[1]INTERNAL PARAMETERS-1'!$B$5:$J$44,5,FALSE)*VLOOKUP(ABSYLD2!AW$4,'[1]INTERNAL PARAMETERS-1'!$B$5:$J$44,6,FALSE)*VLOOKUP(ABSYLD2!AW$4,'[1]INTERNAL PARAMETERS-1'!$B$5:$J$44,3,FALSE) + ABSYLD1!AW94*(1-VLOOKUP(ABSYLD2!AW$4,'[1]INTERNAL PARAMETERS-1'!$B$5:$J$44,5,FALSE))*VLOOKUP(ABSYLD2!AW$4,'[1]INTERNAL PARAMETERS-1'!$B$5:$J$44,8,FALSE)*VLOOKUP(ABSYLD2!AW$4,'[1]INTERNAL PARAMETERS-1'!$B$5:$J$44,3,FALSE)</f>
        <v>7.7725576225231574</v>
      </c>
      <c r="AX94" s="47">
        <f>ABSYLD1!AX94*VLOOKUP(ABSYLD2!AX$4,'[1]INTERNAL PARAMETERS-1'!$B$5:$J$44,5,FALSE)*VLOOKUP(ABSYLD2!AX$4,'[1]INTERNAL PARAMETERS-1'!$B$5:$J$44,6,FALSE)*VLOOKUP(ABSYLD2!AX$4,'[1]INTERNAL PARAMETERS-1'!$B$5:$J$44,3,FALSE) + ABSYLD1!AX94*(1-VLOOKUP(ABSYLD2!AX$4,'[1]INTERNAL PARAMETERS-1'!$B$5:$J$44,5,FALSE))*VLOOKUP(ABSYLD2!AX$4,'[1]INTERNAL PARAMETERS-1'!$B$5:$J$44,8,FALSE)*VLOOKUP(ABSYLD2!AX$4,'[1]INTERNAL PARAMETERS-1'!$B$5:$J$44,3,FALSE)</f>
        <v>0</v>
      </c>
      <c r="AY94" s="47">
        <f>ABSYLD1!AY94*VLOOKUP(ABSYLD2!AY$4,'[1]INTERNAL PARAMETERS-1'!$B$5:$J$44,5,FALSE)*VLOOKUP(ABSYLD2!AY$4,'[1]INTERNAL PARAMETERS-1'!$B$5:$J$44,6,FALSE)*VLOOKUP(ABSYLD2!AY$4,'[1]INTERNAL PARAMETERS-1'!$B$5:$J$44,3,FALSE) + ABSYLD1!AY94*(1-VLOOKUP(ABSYLD2!AY$4,'[1]INTERNAL PARAMETERS-1'!$B$5:$J$44,5,FALSE))*VLOOKUP(ABSYLD2!AY$4,'[1]INTERNAL PARAMETERS-1'!$B$5:$J$44,8,FALSE)*VLOOKUP(ABSYLD2!AY$4,'[1]INTERNAL PARAMETERS-1'!$B$5:$J$44,3,FALSE)</f>
        <v>0</v>
      </c>
      <c r="AZ94" s="47">
        <f>ABSYLD1!AZ94*VLOOKUP(ABSYLD2!AZ$4,'[1]INTERNAL PARAMETERS-1'!$B$5:$J$44,5,FALSE)*VLOOKUP(ABSYLD2!AZ$4,'[1]INTERNAL PARAMETERS-1'!$B$5:$J$44,6,FALSE)*VLOOKUP(ABSYLD2!AZ$4,'[1]INTERNAL PARAMETERS-1'!$B$5:$J$44,3,FALSE) + ABSYLD1!AZ94*(1-VLOOKUP(ABSYLD2!AZ$4,'[1]INTERNAL PARAMETERS-1'!$B$5:$J$44,5,FALSE))*VLOOKUP(ABSYLD2!AZ$4,'[1]INTERNAL PARAMETERS-1'!$B$5:$J$44,8,FALSE)*VLOOKUP(ABSYLD2!AZ$4,'[1]INTERNAL PARAMETERS-1'!$B$5:$J$44,3,FALSE)</f>
        <v>0</v>
      </c>
      <c r="BA94" s="47">
        <f>ABSYLD1!BA94*VLOOKUP(ABSYLD2!BA$4,'[1]INTERNAL PARAMETERS-1'!$B$5:$J$44,5,FALSE)*VLOOKUP(ABSYLD2!BA$4,'[1]INTERNAL PARAMETERS-1'!$B$5:$J$44,6,FALSE)*VLOOKUP(ABSYLD2!BA$4,'[1]INTERNAL PARAMETERS-1'!$B$5:$J$44,3,FALSE) + ABSYLD1!BA94*(1-VLOOKUP(ABSYLD2!BA$4,'[1]INTERNAL PARAMETERS-1'!$B$5:$J$44,5,FALSE))*VLOOKUP(ABSYLD2!BA$4,'[1]INTERNAL PARAMETERS-1'!$B$5:$J$44,8,FALSE)*VLOOKUP(ABSYLD2!BA$4,'[1]INTERNAL PARAMETERS-1'!$B$5:$J$44,3,FALSE)</f>
        <v>21.409000039611104</v>
      </c>
      <c r="BB94" s="47">
        <f>ABSYLD1!BB94*VLOOKUP(ABSYLD2!BB$4,'[1]INTERNAL PARAMETERS-1'!$B$5:$J$44,5,FALSE)*VLOOKUP(ABSYLD2!BB$4,'[1]INTERNAL PARAMETERS-1'!$B$5:$J$44,6,FALSE)*VLOOKUP(ABSYLD2!BB$4,'[1]INTERNAL PARAMETERS-1'!$B$5:$J$44,3,FALSE) + ABSYLD1!BB94*(1-VLOOKUP(ABSYLD2!BB$4,'[1]INTERNAL PARAMETERS-1'!$B$5:$J$44,5,FALSE))*VLOOKUP(ABSYLD2!BB$4,'[1]INTERNAL PARAMETERS-1'!$B$5:$J$44,8,FALSE)*VLOOKUP(ABSYLD2!BB$4,'[1]INTERNAL PARAMETERS-1'!$B$5:$J$44,3,FALSE)</f>
        <v>0.7615286231897902</v>
      </c>
      <c r="BC94" s="47">
        <f>ABSYLD1!BC94*VLOOKUP(ABSYLD2!BC$4,'[1]INTERNAL PARAMETERS-1'!$B$5:$J$44,5,FALSE)*VLOOKUP(ABSYLD2!BC$4,'[1]INTERNAL PARAMETERS-1'!$B$5:$J$44,6,FALSE)*VLOOKUP(ABSYLD2!BC$4,'[1]INTERNAL PARAMETERS-1'!$B$5:$J$44,3,FALSE) + ABSYLD1!BC94*(1-VLOOKUP(ABSYLD2!BC$4,'[1]INTERNAL PARAMETERS-1'!$B$5:$J$44,5,FALSE))*VLOOKUP(ABSYLD2!BC$4,'[1]INTERNAL PARAMETERS-1'!$B$5:$J$44,8,FALSE)*VLOOKUP(ABSYLD2!BC$4,'[1]INTERNAL PARAMETERS-1'!$B$5:$J$44,3,FALSE)</f>
        <v>3.9337560060548094</v>
      </c>
      <c r="BD94" s="47">
        <f>ABSYLD1!BD94*VLOOKUP(ABSYLD2!BD$4,'[1]INTERNAL PARAMETERS-1'!$B$5:$J$44,5,FALSE)*VLOOKUP(ABSYLD2!BD$4,'[1]INTERNAL PARAMETERS-1'!$B$5:$J$44,6,FALSE)*VLOOKUP(ABSYLD2!BD$4,'[1]INTERNAL PARAMETERS-1'!$B$5:$J$44,3,FALSE) + ABSYLD1!BD94*(1-VLOOKUP(ABSYLD2!BD$4,'[1]INTERNAL PARAMETERS-1'!$B$5:$J$44,5,FALSE))*VLOOKUP(ABSYLD2!BD$4,'[1]INTERNAL PARAMETERS-1'!$B$5:$J$44,8,FALSE)*VLOOKUP(ABSYLD2!BD$4,'[1]INTERNAL PARAMETERS-1'!$B$5:$J$44,3,FALSE)</f>
        <v>0.65562750123567259</v>
      </c>
      <c r="BE94" s="47">
        <f>ABSYLD1!BE94*VLOOKUP(ABSYLD2!BE$4,'[1]INTERNAL PARAMETERS-1'!$B$5:$J$44,5,FALSE)*VLOOKUP(ABSYLD2!BE$4,'[1]INTERNAL PARAMETERS-1'!$B$5:$J$44,6,FALSE)*VLOOKUP(ABSYLD2!BE$4,'[1]INTERNAL PARAMETERS-1'!$B$5:$J$44,3,FALSE) + ABSYLD1!BE94*(1-VLOOKUP(ABSYLD2!BE$4,'[1]INTERNAL PARAMETERS-1'!$B$5:$J$44,5,FALSE))*VLOOKUP(ABSYLD2!BE$4,'[1]INTERNAL PARAMETERS-1'!$B$5:$J$44,8,FALSE)*VLOOKUP(ABSYLD2!BE$4,'[1]INTERNAL PARAMETERS-1'!$B$5:$J$44,3,FALSE)</f>
        <v>4.5000214158515686</v>
      </c>
      <c r="BF94" s="47">
        <f>ABSYLD1!BF94*VLOOKUP(ABSYLD2!BF$4,'[1]INTERNAL PARAMETERS-1'!$B$5:$J$44,5,FALSE)*VLOOKUP(ABSYLD2!BF$4,'[1]INTERNAL PARAMETERS-1'!$B$5:$J$44,6,FALSE)*VLOOKUP(ABSYLD2!BF$4,'[1]INTERNAL PARAMETERS-1'!$B$5:$J$44,3,FALSE) + ABSYLD1!BF94*(1-VLOOKUP(ABSYLD2!BF$4,'[1]INTERNAL PARAMETERS-1'!$B$5:$J$44,5,FALSE))*VLOOKUP(ABSYLD2!BF$4,'[1]INTERNAL PARAMETERS-1'!$B$5:$J$44,8,FALSE)*VLOOKUP(ABSYLD2!BF$4,'[1]INTERNAL PARAMETERS-1'!$B$5:$J$44,3,FALSE)</f>
        <v>0</v>
      </c>
      <c r="BG94" s="47">
        <f>ABSYLD1!BG94*VLOOKUP(ABSYLD2!BG$4,'[1]INTERNAL PARAMETERS-1'!$B$5:$J$44,5,FALSE)*VLOOKUP(ABSYLD2!BG$4,'[1]INTERNAL PARAMETERS-1'!$B$5:$J$44,6,FALSE)*VLOOKUP(ABSYLD2!BG$4,'[1]INTERNAL PARAMETERS-1'!$B$5:$J$44,3,FALSE) + ABSYLD1!BG94*(1-VLOOKUP(ABSYLD2!BG$4,'[1]INTERNAL PARAMETERS-1'!$B$5:$J$44,5,FALSE))*VLOOKUP(ABSYLD2!BG$4,'[1]INTERNAL PARAMETERS-1'!$B$5:$J$44,8,FALSE)*VLOOKUP(ABSYLD2!BG$4,'[1]INTERNAL PARAMETERS-1'!$B$5:$J$44,3,FALSE)</f>
        <v>1.149314869955423</v>
      </c>
      <c r="BH94" s="47">
        <f>ABSYLD1!BH94*VLOOKUP(ABSYLD2!BH$4,'[1]INTERNAL PARAMETERS-1'!$B$5:$J$44,5,FALSE)*VLOOKUP(ABSYLD2!BH$4,'[1]INTERNAL PARAMETERS-1'!$B$5:$J$44,6,FALSE)*VLOOKUP(ABSYLD2!BH$4,'[1]INTERNAL PARAMETERS-1'!$B$5:$J$44,3,FALSE) + ABSYLD1!BH94*(1-VLOOKUP(ABSYLD2!BH$4,'[1]INTERNAL PARAMETERS-1'!$B$5:$J$44,5,FALSE))*VLOOKUP(ABSYLD2!BH$4,'[1]INTERNAL PARAMETERS-1'!$B$5:$J$44,8,FALSE)*VLOOKUP(ABSYLD2!BH$4,'[1]INTERNAL PARAMETERS-1'!$B$5:$J$44,3,FALSE)</f>
        <v>2.2939528436810679E-3</v>
      </c>
      <c r="BI94" s="47">
        <f>ABSYLD1!BI94*VLOOKUP(ABSYLD2!BI$4,'[1]INTERNAL PARAMETERS-1'!$B$5:$J$44,5,FALSE)*VLOOKUP(ABSYLD2!BI$4,'[1]INTERNAL PARAMETERS-1'!$B$5:$J$44,6,FALSE)*VLOOKUP(ABSYLD2!BI$4,'[1]INTERNAL PARAMETERS-1'!$B$5:$J$44,3,FALSE) + ABSYLD1!BI94*(1-VLOOKUP(ABSYLD2!BI$4,'[1]INTERNAL PARAMETERS-1'!$B$5:$J$44,5,FALSE))*VLOOKUP(ABSYLD2!BI$4,'[1]INTERNAL PARAMETERS-1'!$B$5:$J$44,8,FALSE)*VLOOKUP(ABSYLD2!BI$4,'[1]INTERNAL PARAMETERS-1'!$B$5:$J$44,3,FALSE)</f>
        <v>0</v>
      </c>
      <c r="BJ94" s="47">
        <f>ABSYLD1!BJ94*VLOOKUP(ABSYLD2!BJ$4,'[1]INTERNAL PARAMETERS-1'!$B$5:$J$44,5,FALSE)*VLOOKUP(ABSYLD2!BJ$4,'[1]INTERNAL PARAMETERS-1'!$B$5:$J$44,6,FALSE)*VLOOKUP(ABSYLD2!BJ$4,'[1]INTERNAL PARAMETERS-1'!$B$5:$J$44,3,FALSE) + ABSYLD1!BJ94*(1-VLOOKUP(ABSYLD2!BJ$4,'[1]INTERNAL PARAMETERS-1'!$B$5:$J$44,5,FALSE))*VLOOKUP(ABSYLD2!BJ$4,'[1]INTERNAL PARAMETERS-1'!$B$5:$J$44,8,FALSE)*VLOOKUP(ABSYLD2!BJ$4,'[1]INTERNAL PARAMETERS-1'!$B$5:$J$44,3,FALSE)</f>
        <v>0.52372639496390094</v>
      </c>
      <c r="BK94" s="47">
        <f>ABSYLD1!BK94*VLOOKUP(ABSYLD2!BK$4,'[1]INTERNAL PARAMETERS-1'!$B$5:$J$44,5,FALSE)*VLOOKUP(ABSYLD2!BK$4,'[1]INTERNAL PARAMETERS-1'!$B$5:$J$44,6,FALSE)*VLOOKUP(ABSYLD2!BK$4,'[1]INTERNAL PARAMETERS-1'!$B$5:$J$44,3,FALSE) + ABSYLD1!BK94*(1-VLOOKUP(ABSYLD2!BK$4,'[1]INTERNAL PARAMETERS-1'!$B$5:$J$44,5,FALSE))*VLOOKUP(ABSYLD2!BK$4,'[1]INTERNAL PARAMETERS-1'!$B$5:$J$44,8,FALSE)*VLOOKUP(ABSYLD2!BK$4,'[1]INTERNAL PARAMETERS-1'!$B$5:$J$44,3,FALSE)</f>
        <v>0.50508542167686277</v>
      </c>
      <c r="BL94" s="47">
        <f>ABSYLD1!BL94*VLOOKUP(ABSYLD2!BL$4,'[1]INTERNAL PARAMETERS-1'!$B$5:$J$44,5,FALSE)*VLOOKUP(ABSYLD2!BL$4,'[1]INTERNAL PARAMETERS-1'!$B$5:$J$44,6,FALSE)*VLOOKUP(ABSYLD2!BL$4,'[1]INTERNAL PARAMETERS-1'!$B$5:$J$44,3,FALSE) + ABSYLD1!BL94*(1-VLOOKUP(ABSYLD2!BL$4,'[1]INTERNAL PARAMETERS-1'!$B$5:$J$44,5,FALSE))*VLOOKUP(ABSYLD2!BL$4,'[1]INTERNAL PARAMETERS-1'!$B$5:$J$44,8,FALSE)*VLOOKUP(ABSYLD2!BL$4,'[1]INTERNAL PARAMETERS-1'!$B$5:$J$44,3,FALSE)</f>
        <v>0.99246392645356463</v>
      </c>
      <c r="BM94" s="47">
        <f>ABSYLD1!BM94*VLOOKUP(ABSYLD2!BM$4,'[1]INTERNAL PARAMETERS-1'!$B$5:$J$44,5,FALSE)*VLOOKUP(ABSYLD2!BM$4,'[1]INTERNAL PARAMETERS-1'!$B$5:$J$44,6,FALSE)*VLOOKUP(ABSYLD2!BM$4,'[1]INTERNAL PARAMETERS-1'!$B$5:$J$44,3,FALSE) + ABSYLD1!BM94*(1-VLOOKUP(ABSYLD2!BM$4,'[1]INTERNAL PARAMETERS-1'!$B$5:$J$44,5,FALSE))*VLOOKUP(ABSYLD2!BM$4,'[1]INTERNAL PARAMETERS-1'!$B$5:$J$44,8,FALSE)*VLOOKUP(ABSYLD2!BM$4,'[1]INTERNAL PARAMETERS-1'!$B$5:$J$44,3,FALSE)</f>
        <v>0.96260717804849316</v>
      </c>
      <c r="BN94" s="47">
        <f>ABSYLD1!BN94*VLOOKUP(ABSYLD2!BN$4,'[1]INTERNAL PARAMETERS-1'!$B$5:$J$44,5,FALSE)*VLOOKUP(ABSYLD2!BN$4,'[1]INTERNAL PARAMETERS-1'!$B$5:$J$44,6,FALSE)*VLOOKUP(ABSYLD2!BN$4,'[1]INTERNAL PARAMETERS-1'!$B$5:$J$44,3,FALSE) + ABSYLD1!BN94*(1-VLOOKUP(ABSYLD2!BN$4,'[1]INTERNAL PARAMETERS-1'!$B$5:$J$44,5,FALSE))*VLOOKUP(ABSYLD2!BN$4,'[1]INTERNAL PARAMETERS-1'!$B$5:$J$44,8,FALSE)*VLOOKUP(ABSYLD2!BN$4,'[1]INTERNAL PARAMETERS-1'!$B$5:$J$44,3,FALSE)</f>
        <v>0.42574896647630872</v>
      </c>
      <c r="BO94" s="47">
        <f>ABSYLD1!BO94*VLOOKUP(ABSYLD2!BO$4,'[1]INTERNAL PARAMETERS-1'!$B$5:$J$44,5,FALSE)*VLOOKUP(ABSYLD2!BO$4,'[1]INTERNAL PARAMETERS-1'!$B$5:$J$44,6,FALSE)*VLOOKUP(ABSYLD2!BO$4,'[1]INTERNAL PARAMETERS-1'!$B$5:$J$44,3,FALSE) + ABSYLD1!BO94*(1-VLOOKUP(ABSYLD2!BO$4,'[1]INTERNAL PARAMETERS-1'!$B$5:$J$44,5,FALSE))*VLOOKUP(ABSYLD2!BO$4,'[1]INTERNAL PARAMETERS-1'!$B$5:$J$44,8,FALSE)*VLOOKUP(ABSYLD2!BO$4,'[1]INTERNAL PARAMETERS-1'!$B$5:$J$44,3,FALSE)</f>
        <v>0.17804094910216028</v>
      </c>
      <c r="BP94" s="47">
        <f>ABSYLD1!BP94*VLOOKUP(ABSYLD2!BP$4,'[1]INTERNAL PARAMETERS-1'!$B$5:$J$44,5,FALSE)*VLOOKUP(ABSYLD2!BP$4,'[1]INTERNAL PARAMETERS-1'!$B$5:$J$44,6,FALSE)*VLOOKUP(ABSYLD2!BP$4,'[1]INTERNAL PARAMETERS-1'!$B$5:$J$44,3,FALSE) + ABSYLD1!BP94*(1-VLOOKUP(ABSYLD2!BP$4,'[1]INTERNAL PARAMETERS-1'!$B$5:$J$44,5,FALSE))*VLOOKUP(ABSYLD2!BP$4,'[1]INTERNAL PARAMETERS-1'!$B$5:$J$44,8,FALSE)*VLOOKUP(ABSYLD2!BP$4,'[1]INTERNAL PARAMETERS-1'!$B$5:$J$44,3,FALSE)</f>
        <v>1.0316719138248191E-2</v>
      </c>
      <c r="BQ94" s="47">
        <f>ABSYLD1!BQ94*VLOOKUP(ABSYLD2!BQ$4,'[1]INTERNAL PARAMETERS-1'!$B$5:$J$44,5,FALSE)*VLOOKUP(ABSYLD2!BQ$4,'[1]INTERNAL PARAMETERS-1'!$B$5:$J$44,6,FALSE)*VLOOKUP(ABSYLD2!BQ$4,'[1]INTERNAL PARAMETERS-1'!$B$5:$J$44,3,FALSE) + ABSYLD1!BQ94*(1-VLOOKUP(ABSYLD2!BQ$4,'[1]INTERNAL PARAMETERS-1'!$B$5:$J$44,5,FALSE))*VLOOKUP(ABSYLD2!BQ$4,'[1]INTERNAL PARAMETERS-1'!$B$5:$J$44,8,FALSE)*VLOOKUP(ABSYLD2!BQ$4,'[1]INTERNAL PARAMETERS-1'!$B$5:$J$44,3,FALSE)</f>
        <v>1.5353666589446138</v>
      </c>
      <c r="BR94" s="47">
        <f>ABSYLD1!BR94*VLOOKUP(ABSYLD2!BR$4,'[1]INTERNAL PARAMETERS-1'!$B$5:$J$44,5,FALSE)*VLOOKUP(ABSYLD2!BR$4,'[1]INTERNAL PARAMETERS-1'!$B$5:$J$44,6,FALSE)*VLOOKUP(ABSYLD2!BR$4,'[1]INTERNAL PARAMETERS-1'!$B$5:$J$44,3,FALSE) + ABSYLD1!BR94*(1-VLOOKUP(ABSYLD2!BR$4,'[1]INTERNAL PARAMETERS-1'!$B$5:$J$44,5,FALSE))*VLOOKUP(ABSYLD2!BR$4,'[1]INTERNAL PARAMETERS-1'!$B$5:$J$44,8,FALSE)*VLOOKUP(ABSYLD2!BR$4,'[1]INTERNAL PARAMETERS-1'!$B$5:$J$44,3,FALSE)</f>
        <v>2.7875370534325501E-2</v>
      </c>
      <c r="BS94" s="47">
        <f>ABSYLD1!BS94*VLOOKUP(ABSYLD2!BS$4,'[1]INTERNAL PARAMETERS-1'!$B$5:$J$44,5,FALSE)*VLOOKUP(ABSYLD2!BS$4,'[1]INTERNAL PARAMETERS-1'!$B$5:$J$44,6,FALSE)*VLOOKUP(ABSYLD2!BS$4,'[1]INTERNAL PARAMETERS-1'!$B$5:$J$44,3,FALSE) + ABSYLD1!BS94*(1-VLOOKUP(ABSYLD2!BS$4,'[1]INTERNAL PARAMETERS-1'!$B$5:$J$44,5,FALSE))*VLOOKUP(ABSYLD2!BS$4,'[1]INTERNAL PARAMETERS-1'!$B$5:$J$44,8,FALSE)*VLOOKUP(ABSYLD2!BS$4,'[1]INTERNAL PARAMETERS-1'!$B$5:$J$44,3,FALSE)</f>
        <v>1.3823055054515551E-3</v>
      </c>
      <c r="BT94" s="47">
        <f>ABSYLD1!BT94*VLOOKUP(ABSYLD2!BT$4,'[1]INTERNAL PARAMETERS-1'!$B$5:$J$44,5,FALSE)*VLOOKUP(ABSYLD2!BT$4,'[1]INTERNAL PARAMETERS-1'!$B$5:$J$44,6,FALSE)*VLOOKUP(ABSYLD2!BT$4,'[1]INTERNAL PARAMETERS-1'!$B$5:$J$44,3,FALSE) + ABSYLD1!BT94*(1-VLOOKUP(ABSYLD2!BT$4,'[1]INTERNAL PARAMETERS-1'!$B$5:$J$44,5,FALSE))*VLOOKUP(ABSYLD2!BT$4,'[1]INTERNAL PARAMETERS-1'!$B$5:$J$44,8,FALSE)*VLOOKUP(ABSYLD2!BT$4,'[1]INTERNAL PARAMETERS-1'!$B$5:$J$44,3,FALSE)</f>
        <v>0</v>
      </c>
      <c r="BU94" s="47">
        <f>ABSYLD1!BU94*VLOOKUP(ABSYLD2!BU$4,'[1]INTERNAL PARAMETERS-1'!$B$5:$J$44,5,FALSE)*VLOOKUP(ABSYLD2!BU$4,'[1]INTERNAL PARAMETERS-1'!$B$5:$J$44,6,FALSE)*VLOOKUP(ABSYLD2!BU$4,'[1]INTERNAL PARAMETERS-1'!$B$5:$J$44,3,FALSE) + ABSYLD1!BU94*(1-VLOOKUP(ABSYLD2!BU$4,'[1]INTERNAL PARAMETERS-1'!$B$5:$J$44,5,FALSE))*VLOOKUP(ABSYLD2!BU$4,'[1]INTERNAL PARAMETERS-1'!$B$5:$J$44,8,FALSE)*VLOOKUP(ABSYLD2!BU$4,'[1]INTERNAL PARAMETERS-1'!$B$5:$J$44,3,FALSE)</f>
        <v>0</v>
      </c>
      <c r="BV94" s="47">
        <f>ABSYLD1!BV94*VLOOKUP(ABSYLD2!BV$4,'[1]INTERNAL PARAMETERS-1'!$B$5:$J$44,5,FALSE)*VLOOKUP(ABSYLD2!BV$4,'[1]INTERNAL PARAMETERS-1'!$B$5:$J$44,6,FALSE)*VLOOKUP(ABSYLD2!BV$4,'[1]INTERNAL PARAMETERS-1'!$B$5:$J$44,3,FALSE) + ABSYLD1!BV94*(1-VLOOKUP(ABSYLD2!BV$4,'[1]INTERNAL PARAMETERS-1'!$B$5:$J$44,5,FALSE))*VLOOKUP(ABSYLD2!BV$4,'[1]INTERNAL PARAMETERS-1'!$B$5:$J$44,8,FALSE)*VLOOKUP(ABSYLD2!BV$4,'[1]INTERNAL PARAMETERS-1'!$B$5:$J$44,3,FALSE)</f>
        <v>0</v>
      </c>
      <c r="BW94" s="47">
        <f>ABSYLD1!BW94*VLOOKUP(ABSYLD2!BW$4,'[1]INTERNAL PARAMETERS-1'!$B$5:$J$44,5,FALSE)*VLOOKUP(ABSYLD2!BW$4,'[1]INTERNAL PARAMETERS-1'!$B$5:$J$44,6,FALSE)*VLOOKUP(ABSYLD2!BW$4,'[1]INTERNAL PARAMETERS-1'!$B$5:$J$44,3,FALSE) + ABSYLD1!BW94*(1-VLOOKUP(ABSYLD2!BW$4,'[1]INTERNAL PARAMETERS-1'!$B$5:$J$44,5,FALSE))*VLOOKUP(ABSYLD2!BW$4,'[1]INTERNAL PARAMETERS-1'!$B$5:$J$44,8,FALSE)*VLOOKUP(ABSYLD2!BW$4,'[1]INTERNAL PARAMETERS-1'!$B$5:$J$44,3,FALSE)</f>
        <v>0</v>
      </c>
      <c r="BX94" s="47">
        <f>ABSYLD1!BX94*VLOOKUP(ABSYLD2!BX$4,'[1]INTERNAL PARAMETERS-1'!$B$5:$J$44,5,FALSE)*VLOOKUP(ABSYLD2!BX$4,'[1]INTERNAL PARAMETERS-1'!$B$5:$J$44,6,FALSE)*VLOOKUP(ABSYLD2!BX$4,'[1]INTERNAL PARAMETERS-1'!$B$5:$J$44,3,FALSE) + ABSYLD1!BX94*(1-VLOOKUP(ABSYLD2!BX$4,'[1]INTERNAL PARAMETERS-1'!$B$5:$J$44,5,FALSE))*VLOOKUP(ABSYLD2!BX$4,'[1]INTERNAL PARAMETERS-1'!$B$5:$J$44,8,FALSE)*VLOOKUP(ABSYLD2!BX$4,'[1]INTERNAL PARAMETERS-1'!$B$5:$J$44,3,FALSE)</f>
        <v>0</v>
      </c>
      <c r="BY94" s="47">
        <f>ABSYLD1!BY94*VLOOKUP(ABSYLD2!BY$4,'[1]INTERNAL PARAMETERS-1'!$B$5:$J$44,5,FALSE)*VLOOKUP(ABSYLD2!BY$4,'[1]INTERNAL PARAMETERS-1'!$B$5:$J$44,6,FALSE)*VLOOKUP(ABSYLD2!BY$4,'[1]INTERNAL PARAMETERS-1'!$B$5:$J$44,3,FALSE) + ABSYLD1!BY94*(1-VLOOKUP(ABSYLD2!BY$4,'[1]INTERNAL PARAMETERS-1'!$B$5:$J$44,5,FALSE))*VLOOKUP(ABSYLD2!BY$4,'[1]INTERNAL PARAMETERS-1'!$B$5:$J$44,8,FALSE)*VLOOKUP(ABSYLD2!BY$4,'[1]INTERNAL PARAMETERS-1'!$B$5:$J$44,3,FALSE)</f>
        <v>0</v>
      </c>
      <c r="BZ94" s="47">
        <f>ABSYLD1!BZ94*VLOOKUP(ABSYLD2!BZ$4,'[1]INTERNAL PARAMETERS-1'!$B$5:$J$44,5,FALSE)*VLOOKUP(ABSYLD2!BZ$4,'[1]INTERNAL PARAMETERS-1'!$B$5:$J$44,6,FALSE)*VLOOKUP(ABSYLD2!BZ$4,'[1]INTERNAL PARAMETERS-1'!$B$5:$J$44,3,FALSE) + ABSYLD1!BZ94*(1-VLOOKUP(ABSYLD2!BZ$4,'[1]INTERNAL PARAMETERS-1'!$B$5:$J$44,5,FALSE))*VLOOKUP(ABSYLD2!BZ$4,'[1]INTERNAL PARAMETERS-1'!$B$5:$J$44,8,FALSE)*VLOOKUP(ABSYLD2!BZ$4,'[1]INTERNAL PARAMETERS-1'!$B$5:$J$44,3,FALSE)</f>
        <v>2.7187589258442289E-3</v>
      </c>
      <c r="CA94" s="47">
        <f>ABSYLD1!CA94*VLOOKUP(ABSYLD2!CA$4,'[1]INTERNAL PARAMETERS-1'!$B$5:$J$44,5,FALSE)*VLOOKUP(ABSYLD2!CA$4,'[1]INTERNAL PARAMETERS-1'!$B$5:$J$44,6,FALSE)*VLOOKUP(ABSYLD2!CA$4,'[1]INTERNAL PARAMETERS-1'!$B$5:$J$44,3,FALSE) + ABSYLD1!CA94*(1-VLOOKUP(ABSYLD2!CA$4,'[1]INTERNAL PARAMETERS-1'!$B$5:$J$44,5,FALSE))*VLOOKUP(ABSYLD2!CA$4,'[1]INTERNAL PARAMETERS-1'!$B$5:$J$44,8,FALSE)*VLOOKUP(ABSYLD2!CA$4,'[1]INTERNAL PARAMETERS-1'!$B$5:$J$44,3,FALSE)</f>
        <v>0</v>
      </c>
      <c r="CB94" s="47">
        <f>ABSYLD1!CB94*VLOOKUP(ABSYLD2!CB$4,'[1]INTERNAL PARAMETERS-1'!$B$5:$J$44,5,FALSE)*VLOOKUP(ABSYLD2!CB$4,'[1]INTERNAL PARAMETERS-1'!$B$5:$J$44,6,FALSE)*VLOOKUP(ABSYLD2!CB$4,'[1]INTERNAL PARAMETERS-1'!$B$5:$J$44,3,FALSE) + ABSYLD1!CB94*(1-VLOOKUP(ABSYLD2!CB$4,'[1]INTERNAL PARAMETERS-1'!$B$5:$J$44,5,FALSE))*VLOOKUP(ABSYLD2!CB$4,'[1]INTERNAL PARAMETERS-1'!$B$5:$J$44,8,FALSE)*VLOOKUP(ABSYLD2!CB$4,'[1]INTERNAL PARAMETERS-1'!$B$5:$J$44,3,FALSE)</f>
        <v>0</v>
      </c>
      <c r="CC94" s="47">
        <f>ABSYLD1!CC94*VLOOKUP(ABSYLD2!CC$4,'[1]INTERNAL PARAMETERS-1'!$B$5:$J$44,5,FALSE)*VLOOKUP(ABSYLD2!CC$4,'[1]INTERNAL PARAMETERS-1'!$B$5:$J$44,6,FALSE)*VLOOKUP(ABSYLD2!CC$4,'[1]INTERNAL PARAMETERS-1'!$B$5:$J$44,3,FALSE) + ABSYLD1!CC94*(1-VLOOKUP(ABSYLD2!CC$4,'[1]INTERNAL PARAMETERS-1'!$B$5:$J$44,5,FALSE))*VLOOKUP(ABSYLD2!CC$4,'[1]INTERNAL PARAMETERS-1'!$B$5:$J$44,8,FALSE)*VLOOKUP(ABSYLD2!CC$4,'[1]INTERNAL PARAMETERS-1'!$B$5:$J$44,3,FALSE)</f>
        <v>6.0416865018760642E-3</v>
      </c>
      <c r="CD94" s="47">
        <f>ABSYLD1!CD94*VLOOKUP(ABSYLD2!CD$4,'[1]INTERNAL PARAMETERS-1'!$B$5:$J$44,5,FALSE)*VLOOKUP(ABSYLD2!CD$4,'[1]INTERNAL PARAMETERS-1'!$B$5:$J$44,6,FALSE)*VLOOKUP(ABSYLD2!CD$4,'[1]INTERNAL PARAMETERS-1'!$B$5:$J$44,3,FALSE) + ABSYLD1!CD94*(1-VLOOKUP(ABSYLD2!CD$4,'[1]INTERNAL PARAMETERS-1'!$B$5:$J$44,5,FALSE))*VLOOKUP(ABSYLD2!CD$4,'[1]INTERNAL PARAMETERS-1'!$B$5:$J$44,8,FALSE)*VLOOKUP(ABSYLD2!CD$4,'[1]INTERNAL PARAMETERS-1'!$B$5:$J$44,3,FALSE)</f>
        <v>3.0585971816073216E-2</v>
      </c>
      <c r="CE94" s="47">
        <f>ABSYLD1!CE94*VLOOKUP(ABSYLD2!CE$4,'[1]INTERNAL PARAMETERS-1'!$B$5:$J$44,5,FALSE)*VLOOKUP(ABSYLD2!CE$4,'[1]INTERNAL PARAMETERS-1'!$B$5:$J$44,6,FALSE)*VLOOKUP(ABSYLD2!CE$4,'[1]INTERNAL PARAMETERS-1'!$B$5:$J$44,3,FALSE) + ABSYLD1!CE94*(1-VLOOKUP(ABSYLD2!CE$4,'[1]INTERNAL PARAMETERS-1'!$B$5:$J$44,5,FALSE))*VLOOKUP(ABSYLD2!CE$4,'[1]INTERNAL PARAMETERS-1'!$B$5:$J$44,8,FALSE)*VLOOKUP(ABSYLD2!CE$4,'[1]INTERNAL PARAMETERS-1'!$B$5:$J$44,3,FALSE)</f>
        <v>3.133046000258588E-2</v>
      </c>
      <c r="CF94" s="47">
        <f>ABSYLD1!CF94*VLOOKUP(ABSYLD2!CF$4,'[1]INTERNAL PARAMETERS-1'!$B$5:$J$44,5,FALSE)*VLOOKUP(ABSYLD2!CF$4,'[1]INTERNAL PARAMETERS-1'!$B$5:$J$44,6,FALSE)*VLOOKUP(ABSYLD2!CF$4,'[1]INTERNAL PARAMETERS-1'!$B$5:$J$44,3,FALSE) + ABSYLD1!CF94*(1-VLOOKUP(ABSYLD2!CF$4,'[1]INTERNAL PARAMETERS-1'!$B$5:$J$44,5,FALSE))*VLOOKUP(ABSYLD2!CF$4,'[1]INTERNAL PARAMETERS-1'!$B$5:$J$44,8,FALSE)*VLOOKUP(ABSYLD2!CF$4,'[1]INTERNAL PARAMETERS-1'!$B$5:$J$44,3,FALSE)</f>
        <v>0</v>
      </c>
      <c r="CG94" s="47">
        <f>ABSYLD1!CG94*VLOOKUP(ABSYLD2!CG$4,'[1]INTERNAL PARAMETERS-1'!$B$5:$J$44,5,FALSE)*VLOOKUP(ABSYLD2!CG$4,'[1]INTERNAL PARAMETERS-1'!$B$5:$J$44,6,FALSE)*VLOOKUP(ABSYLD2!CG$4,'[1]INTERNAL PARAMETERS-1'!$B$5:$J$44,3,FALSE) + ABSYLD1!CG94*(1-VLOOKUP(ABSYLD2!CG$4,'[1]INTERNAL PARAMETERS-1'!$B$5:$J$44,5,FALSE))*VLOOKUP(ABSYLD2!CG$4,'[1]INTERNAL PARAMETERS-1'!$B$5:$J$44,8,FALSE)*VLOOKUP(ABSYLD2!CG$4,'[1]INTERNAL PARAMETERS-1'!$B$5:$J$44,3,FALSE)</f>
        <v>4.9965286806809865E-3</v>
      </c>
      <c r="CH94" s="46">
        <f>ABSYLD1!CH94*VLOOKUP(ABSYLD2!CH$4,'[1]INTERNAL PARAMETERS-1'!$B$5:$J$44,5,FALSE)*VLOOKUP(ABSYLD2!CH$4,'[1]INTERNAL PARAMETERS-1'!$B$5:$J$44,6,FALSE)*VLOOKUP(ABSYLD2!CH$4,'[1]INTERNAL PARAMETERS-1'!$B$5:$J$44,3,FALSE) + ABSYLD1!CH94*(1-VLOOKUP(ABSYLD2!CH$4,'[1]INTERNAL PARAMETERS-1'!$B$5:$J$44,5,FALSE))*VLOOKUP(ABSYLD2!CH$4,'[1]INTERNAL PARAMETERS-1'!$B$5:$J$44,8,FALSE)*VLOOKUP(ABSYLD2!CH$4,'[1]INTERNAL PARAMETERS-1'!$B$5:$J$44,3,FALSE)</f>
        <v>0</v>
      </c>
      <c r="CJ94" s="48">
        <f t="shared" si="2"/>
        <v>84.89507292451384</v>
      </c>
      <c r="CK94" s="46">
        <f t="shared" si="3"/>
        <v>45.42238732803618</v>
      </c>
    </row>
    <row r="95" spans="2:89">
      <c r="B95" s="61" t="s">
        <v>10</v>
      </c>
      <c r="C95" s="60" t="s">
        <v>71</v>
      </c>
      <c r="D95" s="60" t="s">
        <v>88</v>
      </c>
      <c r="E95" s="137">
        <f>ABS!AL95</f>
        <v>7054.4895113768371</v>
      </c>
      <c r="F95" s="59">
        <f>'[1]INTERNAL PARAMETERS-1'!M5</f>
        <v>85.012</v>
      </c>
      <c r="G95" s="48">
        <f>ABSYLD1!G95*VLOOKUP(ABSYLD2!G$4,'[1]INTERNAL PARAMETERS-1'!$B$5:$J$44,5,FALSE)*VLOOKUP(ABSYLD2!G$4,'[1]INTERNAL PARAMETERS-1'!$B$5:$J$44,7,FALSE)*ABSYLD2!$F95 + ABSYLD1!G95*(1-VLOOKUP(ABSYLD2!G$4,'[1]INTERNAL PARAMETERS-1'!$B$5:$J$44,5,FALSE))*VLOOKUP(ABSYLD2!G$4,'[1]INTERNAL PARAMETERS-1'!$B$5:$J$44,9,FALSE)*ABSYLD2!$F95</f>
        <v>445.07342693387415</v>
      </c>
      <c r="H95" s="47">
        <f>ABSYLD1!H95*VLOOKUP(ABSYLD2!H$4,'[1]INTERNAL PARAMETERS-1'!$B$5:$J$44,5,FALSE)*VLOOKUP(ABSYLD2!H$4,'[1]INTERNAL PARAMETERS-1'!$B$5:$J$44,7,FALSE)*ABSYLD2!$F95 + ABSYLD1!H95*(1-VLOOKUP(ABSYLD2!H$4,'[1]INTERNAL PARAMETERS-1'!$B$5:$J$44,5,FALSE))*VLOOKUP(ABSYLD2!H$4,'[1]INTERNAL PARAMETERS-1'!$B$5:$J$44,9,FALSE)*ABSYLD2!$F95</f>
        <v>149.11345146850792</v>
      </c>
      <c r="I95" s="47">
        <f>ABSYLD1!I95*VLOOKUP(ABSYLD2!I$4,'[1]INTERNAL PARAMETERS-1'!$B$5:$J$44,5,FALSE)*VLOOKUP(ABSYLD2!I$4,'[1]INTERNAL PARAMETERS-1'!$B$5:$J$44,7,FALSE)*ABSYLD2!$F95 + ABSYLD1!I95*(1-VLOOKUP(ABSYLD2!I$4,'[1]INTERNAL PARAMETERS-1'!$B$5:$J$44,5,FALSE))*VLOOKUP(ABSYLD2!I$4,'[1]INTERNAL PARAMETERS-1'!$B$5:$J$44,9,FALSE)*ABSYLD2!$F95</f>
        <v>1610.6403820888625</v>
      </c>
      <c r="J95" s="47">
        <f>ABSYLD1!J95*VLOOKUP(ABSYLD2!J$4,'[1]INTERNAL PARAMETERS-1'!$B$5:$J$44,5,FALSE)*VLOOKUP(ABSYLD2!J$4,'[1]INTERNAL PARAMETERS-1'!$B$5:$J$44,7,FALSE)*ABSYLD2!$F95 + ABSYLD1!J95*(1-VLOOKUP(ABSYLD2!J$4,'[1]INTERNAL PARAMETERS-1'!$B$5:$J$44,5,FALSE))*VLOOKUP(ABSYLD2!J$4,'[1]INTERNAL PARAMETERS-1'!$B$5:$J$44,9,FALSE)*ABSYLD2!$F95</f>
        <v>0</v>
      </c>
      <c r="K95" s="47">
        <f>ABSYLD1!K95*VLOOKUP(ABSYLD2!K$4,'[1]INTERNAL PARAMETERS-1'!$B$5:$J$44,5,FALSE)*VLOOKUP(ABSYLD2!K$4,'[1]INTERNAL PARAMETERS-1'!$B$5:$J$44,7,FALSE)*ABSYLD2!$F95 + ABSYLD1!K95*(1-VLOOKUP(ABSYLD2!K$4,'[1]INTERNAL PARAMETERS-1'!$B$5:$J$44,5,FALSE))*VLOOKUP(ABSYLD2!K$4,'[1]INTERNAL PARAMETERS-1'!$B$5:$J$44,9,FALSE)*ABSYLD2!$F95</f>
        <v>0</v>
      </c>
      <c r="L95" s="47">
        <f>ABSYLD1!L95*VLOOKUP(ABSYLD2!L$4,'[1]INTERNAL PARAMETERS-1'!$B$5:$J$44,5,FALSE)*VLOOKUP(ABSYLD2!L$4,'[1]INTERNAL PARAMETERS-1'!$B$5:$J$44,7,FALSE)*ABSYLD2!$F95 + ABSYLD1!L95*(1-VLOOKUP(ABSYLD2!L$4,'[1]INTERNAL PARAMETERS-1'!$B$5:$J$44,5,FALSE))*VLOOKUP(ABSYLD2!L$4,'[1]INTERNAL PARAMETERS-1'!$B$5:$J$44,9,FALSE)*ABSYLD2!$F95</f>
        <v>0</v>
      </c>
      <c r="M95" s="47">
        <f>ABSYLD1!M95*VLOOKUP(ABSYLD2!M$4,'[1]INTERNAL PARAMETERS-1'!$B$5:$J$44,5,FALSE)*VLOOKUP(ABSYLD2!M$4,'[1]INTERNAL PARAMETERS-1'!$B$5:$J$44,7,FALSE)*ABSYLD2!$F95 + ABSYLD1!M95*(1-VLOOKUP(ABSYLD2!M$4,'[1]INTERNAL PARAMETERS-1'!$B$5:$J$44,5,FALSE))*VLOOKUP(ABSYLD2!M$4,'[1]INTERNAL PARAMETERS-1'!$B$5:$J$44,9,FALSE)*ABSYLD2!$F95</f>
        <v>17.530557945324858</v>
      </c>
      <c r="N95" s="47">
        <f>ABSYLD1!N95*VLOOKUP(ABSYLD2!N$4,'[1]INTERNAL PARAMETERS-1'!$B$5:$J$44,5,FALSE)*VLOOKUP(ABSYLD2!N$4,'[1]INTERNAL PARAMETERS-1'!$B$5:$J$44,7,FALSE)*ABSYLD2!$F95 + ABSYLD1!N95*(1-VLOOKUP(ABSYLD2!N$4,'[1]INTERNAL PARAMETERS-1'!$B$5:$J$44,5,FALSE))*VLOOKUP(ABSYLD2!N$4,'[1]INTERNAL PARAMETERS-1'!$B$5:$J$44,9,FALSE)*ABSYLD2!$F95</f>
        <v>12.719727044844671</v>
      </c>
      <c r="O95" s="47">
        <f>ABSYLD1!O95*VLOOKUP(ABSYLD2!O$4,'[1]INTERNAL PARAMETERS-1'!$B$5:$J$44,5,FALSE)*VLOOKUP(ABSYLD2!O$4,'[1]INTERNAL PARAMETERS-1'!$B$5:$J$44,7,FALSE)*ABSYLD2!$F95 + ABSYLD1!O95*(1-VLOOKUP(ABSYLD2!O$4,'[1]INTERNAL PARAMETERS-1'!$B$5:$J$44,5,FALSE))*VLOOKUP(ABSYLD2!O$4,'[1]INTERNAL PARAMETERS-1'!$B$5:$J$44,9,FALSE)*ABSYLD2!$F95</f>
        <v>0</v>
      </c>
      <c r="P95" s="47">
        <f>ABSYLD1!P95*VLOOKUP(ABSYLD2!P$4,'[1]INTERNAL PARAMETERS-1'!$B$5:$J$44,5,FALSE)*VLOOKUP(ABSYLD2!P$4,'[1]INTERNAL PARAMETERS-1'!$B$5:$J$44,7,FALSE)*ABSYLD2!$F95 + ABSYLD1!P95*(1-VLOOKUP(ABSYLD2!P$4,'[1]INTERNAL PARAMETERS-1'!$B$5:$J$44,5,FALSE))*VLOOKUP(ABSYLD2!P$4,'[1]INTERNAL PARAMETERS-1'!$B$5:$J$44,9,FALSE)*ABSYLD2!$F95</f>
        <v>0</v>
      </c>
      <c r="Q95" s="47">
        <f>ABSYLD1!Q95*VLOOKUP(ABSYLD2!Q$4,'[1]INTERNAL PARAMETERS-1'!$B$5:$J$44,5,FALSE)*VLOOKUP(ABSYLD2!Q$4,'[1]INTERNAL PARAMETERS-1'!$B$5:$J$44,7,FALSE)*ABSYLD2!$F95 + ABSYLD1!Q95*(1-VLOOKUP(ABSYLD2!Q$4,'[1]INTERNAL PARAMETERS-1'!$B$5:$J$44,5,FALSE))*VLOOKUP(ABSYLD2!Q$4,'[1]INTERNAL PARAMETERS-1'!$B$5:$J$44,9,FALSE)*ABSYLD2!$F95</f>
        <v>0</v>
      </c>
      <c r="R95" s="47">
        <f>ABSYLD1!R95*VLOOKUP(ABSYLD2!R$4,'[1]INTERNAL PARAMETERS-1'!$B$5:$J$44,5,FALSE)*VLOOKUP(ABSYLD2!R$4,'[1]INTERNAL PARAMETERS-1'!$B$5:$J$44,7,FALSE)*ABSYLD2!$F95 + ABSYLD1!R95*(1-VLOOKUP(ABSYLD2!R$4,'[1]INTERNAL PARAMETERS-1'!$B$5:$J$44,5,FALSE))*VLOOKUP(ABSYLD2!R$4,'[1]INTERNAL PARAMETERS-1'!$B$5:$J$44,9,FALSE)*ABSYLD2!$F95</f>
        <v>40.299973283306727</v>
      </c>
      <c r="S95" s="47">
        <f>ABSYLD1!S95*VLOOKUP(ABSYLD2!S$4,'[1]INTERNAL PARAMETERS-1'!$B$5:$J$44,5,FALSE)*VLOOKUP(ABSYLD2!S$4,'[1]INTERNAL PARAMETERS-1'!$B$5:$J$44,7,FALSE)*ABSYLD2!$F95 + ABSYLD1!S95*(1-VLOOKUP(ABSYLD2!S$4,'[1]INTERNAL PARAMETERS-1'!$B$5:$J$44,5,FALSE))*VLOOKUP(ABSYLD2!S$4,'[1]INTERNAL PARAMETERS-1'!$B$5:$J$44,9,FALSE)*ABSYLD2!$F95</f>
        <v>636.13157953232223</v>
      </c>
      <c r="T95" s="47">
        <f>ABSYLD1!T95*VLOOKUP(ABSYLD2!T$4,'[1]INTERNAL PARAMETERS-1'!$B$5:$J$44,5,FALSE)*VLOOKUP(ABSYLD2!T$4,'[1]INTERNAL PARAMETERS-1'!$B$5:$J$44,7,FALSE)*ABSYLD2!$F95 + ABSYLD1!T95*(1-VLOOKUP(ABSYLD2!T$4,'[1]INTERNAL PARAMETERS-1'!$B$5:$J$44,5,FALSE))*VLOOKUP(ABSYLD2!T$4,'[1]INTERNAL PARAMETERS-1'!$B$5:$J$44,9,FALSE)*ABSYLD2!$F95</f>
        <v>75.562449906200115</v>
      </c>
      <c r="U95" s="47">
        <f>ABSYLD1!U95*VLOOKUP(ABSYLD2!U$4,'[1]INTERNAL PARAMETERS-1'!$B$5:$J$44,5,FALSE)*VLOOKUP(ABSYLD2!U$4,'[1]INTERNAL PARAMETERS-1'!$B$5:$J$44,7,FALSE)*ABSYLD2!$F95 + ABSYLD1!U95*(1-VLOOKUP(ABSYLD2!U$4,'[1]INTERNAL PARAMETERS-1'!$B$5:$J$44,5,FALSE))*VLOOKUP(ABSYLD2!U$4,'[1]INTERNAL PARAMETERS-1'!$B$5:$J$44,9,FALSE)*ABSYLD2!$F95</f>
        <v>22.770027048569453</v>
      </c>
      <c r="V95" s="47">
        <f>ABSYLD1!V95*VLOOKUP(ABSYLD2!V$4,'[1]INTERNAL PARAMETERS-1'!$B$5:$J$44,5,FALSE)*VLOOKUP(ABSYLD2!V$4,'[1]INTERNAL PARAMETERS-1'!$B$5:$J$44,7,FALSE)*ABSYLD2!$F95 + ABSYLD1!V95*(1-VLOOKUP(ABSYLD2!V$4,'[1]INTERNAL PARAMETERS-1'!$B$5:$J$44,5,FALSE))*VLOOKUP(ABSYLD2!V$4,'[1]INTERNAL PARAMETERS-1'!$B$5:$J$44,9,FALSE)*ABSYLD2!$F95</f>
        <v>354.08704539565628</v>
      </c>
      <c r="W95" s="47">
        <f>ABSYLD1!W95*VLOOKUP(ABSYLD2!W$4,'[1]INTERNAL PARAMETERS-1'!$B$5:$J$44,5,FALSE)*VLOOKUP(ABSYLD2!W$4,'[1]INTERNAL PARAMETERS-1'!$B$5:$J$44,7,FALSE)*ABSYLD2!$F95 + ABSYLD1!W95*(1-VLOOKUP(ABSYLD2!W$4,'[1]INTERNAL PARAMETERS-1'!$B$5:$J$44,5,FALSE))*VLOOKUP(ABSYLD2!W$4,'[1]INTERNAL PARAMETERS-1'!$B$5:$J$44,9,FALSE)*ABSYLD2!$F95</f>
        <v>0</v>
      </c>
      <c r="X95" s="47">
        <f>ABSYLD1!X95*VLOOKUP(ABSYLD2!X$4,'[1]INTERNAL PARAMETERS-1'!$B$5:$J$44,5,FALSE)*VLOOKUP(ABSYLD2!X$4,'[1]INTERNAL PARAMETERS-1'!$B$5:$J$44,7,FALSE)*ABSYLD2!$F95 + ABSYLD1!X95*(1-VLOOKUP(ABSYLD2!X$4,'[1]INTERNAL PARAMETERS-1'!$B$5:$J$44,5,FALSE))*VLOOKUP(ABSYLD2!X$4,'[1]INTERNAL PARAMETERS-1'!$B$5:$J$44,9,FALSE)*ABSYLD2!$F95</f>
        <v>0</v>
      </c>
      <c r="Y95" s="47">
        <f>ABSYLD1!Y95*VLOOKUP(ABSYLD2!Y$4,'[1]INTERNAL PARAMETERS-1'!$B$5:$J$44,5,FALSE)*VLOOKUP(ABSYLD2!Y$4,'[1]INTERNAL PARAMETERS-1'!$B$5:$J$44,7,FALSE)*ABSYLD2!$F95 + ABSYLD1!Y95*(1-VLOOKUP(ABSYLD2!Y$4,'[1]INTERNAL PARAMETERS-1'!$B$5:$J$44,5,FALSE))*VLOOKUP(ABSYLD2!Y$4,'[1]INTERNAL PARAMETERS-1'!$B$5:$J$44,9,FALSE)*ABSYLD2!$F95</f>
        <v>0</v>
      </c>
      <c r="Z95" s="47">
        <f>ABSYLD1!Z95*VLOOKUP(ABSYLD2!Z$4,'[1]INTERNAL PARAMETERS-1'!$B$5:$J$44,5,FALSE)*VLOOKUP(ABSYLD2!Z$4,'[1]INTERNAL PARAMETERS-1'!$B$5:$J$44,7,FALSE)*ABSYLD2!$F95 + ABSYLD1!Z95*(1-VLOOKUP(ABSYLD2!Z$4,'[1]INTERNAL PARAMETERS-1'!$B$5:$J$44,5,FALSE))*VLOOKUP(ABSYLD2!Z$4,'[1]INTERNAL PARAMETERS-1'!$B$5:$J$44,9,FALSE)*ABSYLD2!$F95</f>
        <v>0</v>
      </c>
      <c r="AA95" s="47">
        <f>ABSYLD1!AA95*VLOOKUP(ABSYLD2!AA$4,'[1]INTERNAL PARAMETERS-1'!$B$5:$J$44,5,FALSE)*VLOOKUP(ABSYLD2!AA$4,'[1]INTERNAL PARAMETERS-1'!$B$5:$J$44,7,FALSE)*ABSYLD2!$F95 + ABSYLD1!AA95*(1-VLOOKUP(ABSYLD2!AA$4,'[1]INTERNAL PARAMETERS-1'!$B$5:$J$44,5,FALSE))*VLOOKUP(ABSYLD2!AA$4,'[1]INTERNAL PARAMETERS-1'!$B$5:$J$44,9,FALSE)*ABSYLD2!$F95</f>
        <v>0</v>
      </c>
      <c r="AB95" s="47">
        <f>ABSYLD1!AB95*VLOOKUP(ABSYLD2!AB$4,'[1]INTERNAL PARAMETERS-1'!$B$5:$J$44,5,FALSE)*VLOOKUP(ABSYLD2!AB$4,'[1]INTERNAL PARAMETERS-1'!$B$5:$J$44,7,FALSE)*ABSYLD2!$F95 + ABSYLD1!AB95*(1-VLOOKUP(ABSYLD2!AB$4,'[1]INTERNAL PARAMETERS-1'!$B$5:$J$44,5,FALSE))*VLOOKUP(ABSYLD2!AB$4,'[1]INTERNAL PARAMETERS-1'!$B$5:$J$44,9,FALSE)*ABSYLD2!$F95</f>
        <v>0</v>
      </c>
      <c r="AC95" s="47">
        <f>ABSYLD1!AC95*VLOOKUP(ABSYLD2!AC$4,'[1]INTERNAL PARAMETERS-1'!$B$5:$J$44,5,FALSE)*VLOOKUP(ABSYLD2!AC$4,'[1]INTERNAL PARAMETERS-1'!$B$5:$J$44,7,FALSE)*ABSYLD2!$F95 + ABSYLD1!AC95*(1-VLOOKUP(ABSYLD2!AC$4,'[1]INTERNAL PARAMETERS-1'!$B$5:$J$44,5,FALSE))*VLOOKUP(ABSYLD2!AC$4,'[1]INTERNAL PARAMETERS-1'!$B$5:$J$44,9,FALSE)*ABSYLD2!$F95</f>
        <v>0</v>
      </c>
      <c r="AD95" s="47">
        <f>ABSYLD1!AD95*VLOOKUP(ABSYLD2!AD$4,'[1]INTERNAL PARAMETERS-1'!$B$5:$J$44,5,FALSE)*VLOOKUP(ABSYLD2!AD$4,'[1]INTERNAL PARAMETERS-1'!$B$5:$J$44,7,FALSE)*ABSYLD2!$F95 + ABSYLD1!AD95*(1-VLOOKUP(ABSYLD2!AD$4,'[1]INTERNAL PARAMETERS-1'!$B$5:$J$44,5,FALSE))*VLOOKUP(ABSYLD2!AD$4,'[1]INTERNAL PARAMETERS-1'!$B$5:$J$44,9,FALSE)*ABSYLD2!$F95</f>
        <v>0</v>
      </c>
      <c r="AE95" s="47">
        <f>ABSYLD1!AE95*VLOOKUP(ABSYLD2!AE$4,'[1]INTERNAL PARAMETERS-1'!$B$5:$J$44,5,FALSE)*VLOOKUP(ABSYLD2!AE$4,'[1]INTERNAL PARAMETERS-1'!$B$5:$J$44,7,FALSE)*ABSYLD2!$F95 + ABSYLD1!AE95*(1-VLOOKUP(ABSYLD2!AE$4,'[1]INTERNAL PARAMETERS-1'!$B$5:$J$44,5,FALSE))*VLOOKUP(ABSYLD2!AE$4,'[1]INTERNAL PARAMETERS-1'!$B$5:$J$44,9,FALSE)*ABSYLD2!$F95</f>
        <v>0</v>
      </c>
      <c r="AF95" s="47">
        <f>ABSYLD1!AF95*VLOOKUP(ABSYLD2!AF$4,'[1]INTERNAL PARAMETERS-1'!$B$5:$J$44,5,FALSE)*VLOOKUP(ABSYLD2!AF$4,'[1]INTERNAL PARAMETERS-1'!$B$5:$J$44,7,FALSE)*ABSYLD2!$F95 + ABSYLD1!AF95*(1-VLOOKUP(ABSYLD2!AF$4,'[1]INTERNAL PARAMETERS-1'!$B$5:$J$44,5,FALSE))*VLOOKUP(ABSYLD2!AF$4,'[1]INTERNAL PARAMETERS-1'!$B$5:$J$44,9,FALSE)*ABSYLD2!$F95</f>
        <v>0</v>
      </c>
      <c r="AG95" s="47">
        <f>ABSYLD1!AG95*VLOOKUP(ABSYLD2!AG$4,'[1]INTERNAL PARAMETERS-1'!$B$5:$J$44,5,FALSE)*VLOOKUP(ABSYLD2!AG$4,'[1]INTERNAL PARAMETERS-1'!$B$5:$J$44,7,FALSE)*ABSYLD2!$F95 + ABSYLD1!AG95*(1-VLOOKUP(ABSYLD2!AG$4,'[1]INTERNAL PARAMETERS-1'!$B$5:$J$44,5,FALSE))*VLOOKUP(ABSYLD2!AG$4,'[1]INTERNAL PARAMETERS-1'!$B$5:$J$44,9,FALSE)*ABSYLD2!$F95</f>
        <v>0</v>
      </c>
      <c r="AH95" s="47">
        <f>ABSYLD1!AH95*VLOOKUP(ABSYLD2!AH$4,'[1]INTERNAL PARAMETERS-1'!$B$5:$J$44,5,FALSE)*VLOOKUP(ABSYLD2!AH$4,'[1]INTERNAL PARAMETERS-1'!$B$5:$J$44,7,FALSE)*ABSYLD2!$F95 + ABSYLD1!AH95*(1-VLOOKUP(ABSYLD2!AH$4,'[1]INTERNAL PARAMETERS-1'!$B$5:$J$44,5,FALSE))*VLOOKUP(ABSYLD2!AH$4,'[1]INTERNAL PARAMETERS-1'!$B$5:$J$44,9,FALSE)*ABSYLD2!$F95</f>
        <v>0</v>
      </c>
      <c r="AI95" s="47">
        <f>ABSYLD1!AI95*VLOOKUP(ABSYLD2!AI$4,'[1]INTERNAL PARAMETERS-1'!$B$5:$J$44,5,FALSE)*VLOOKUP(ABSYLD2!AI$4,'[1]INTERNAL PARAMETERS-1'!$B$5:$J$44,7,FALSE)*ABSYLD2!$F95 + ABSYLD1!AI95*(1-VLOOKUP(ABSYLD2!AI$4,'[1]INTERNAL PARAMETERS-1'!$B$5:$J$44,5,FALSE))*VLOOKUP(ABSYLD2!AI$4,'[1]INTERNAL PARAMETERS-1'!$B$5:$J$44,9,FALSE)*ABSYLD2!$F95</f>
        <v>1.2594041509164522</v>
      </c>
      <c r="AJ95" s="47">
        <f>ABSYLD1!AJ95*VLOOKUP(ABSYLD2!AJ$4,'[1]INTERNAL PARAMETERS-1'!$B$5:$J$44,5,FALSE)*VLOOKUP(ABSYLD2!AJ$4,'[1]INTERNAL PARAMETERS-1'!$B$5:$J$44,7,FALSE)*ABSYLD2!$F95 + ABSYLD1!AJ95*(1-VLOOKUP(ABSYLD2!AJ$4,'[1]INTERNAL PARAMETERS-1'!$B$5:$J$44,5,FALSE))*VLOOKUP(ABSYLD2!AJ$4,'[1]INTERNAL PARAMETERS-1'!$B$5:$J$44,9,FALSE)*ABSYLD2!$F95</f>
        <v>0</v>
      </c>
      <c r="AK95" s="47">
        <f>ABSYLD1!AK95*VLOOKUP(ABSYLD2!AK$4,'[1]INTERNAL PARAMETERS-1'!$B$5:$J$44,5,FALSE)*VLOOKUP(ABSYLD2!AK$4,'[1]INTERNAL PARAMETERS-1'!$B$5:$J$44,7,FALSE)*ABSYLD2!$F95 + ABSYLD1!AK95*(1-VLOOKUP(ABSYLD2!AK$4,'[1]INTERNAL PARAMETERS-1'!$B$5:$J$44,5,FALSE))*VLOOKUP(ABSYLD2!AK$4,'[1]INTERNAL PARAMETERS-1'!$B$5:$J$44,9,FALSE)*ABSYLD2!$F95</f>
        <v>0</v>
      </c>
      <c r="AL95" s="47">
        <f>ABSYLD1!AL95*VLOOKUP(ABSYLD2!AL$4,'[1]INTERNAL PARAMETERS-1'!$B$5:$J$44,5,FALSE)*VLOOKUP(ABSYLD2!AL$4,'[1]INTERNAL PARAMETERS-1'!$B$5:$J$44,7,FALSE)*ABSYLD2!$F95 + ABSYLD1!AL95*(1-VLOOKUP(ABSYLD2!AL$4,'[1]INTERNAL PARAMETERS-1'!$B$5:$J$44,5,FALSE))*VLOOKUP(ABSYLD2!AL$4,'[1]INTERNAL PARAMETERS-1'!$B$5:$J$44,9,FALSE)*ABSYLD2!$F95</f>
        <v>0</v>
      </c>
      <c r="AM95" s="47">
        <f>ABSYLD1!AM95*VLOOKUP(ABSYLD2!AM$4,'[1]INTERNAL PARAMETERS-1'!$B$5:$J$44,5,FALSE)*VLOOKUP(ABSYLD2!AM$4,'[1]INTERNAL PARAMETERS-1'!$B$5:$J$44,7,FALSE)*ABSYLD2!$F95 + ABSYLD1!AM95*(1-VLOOKUP(ABSYLD2!AM$4,'[1]INTERNAL PARAMETERS-1'!$B$5:$J$44,5,FALSE))*VLOOKUP(ABSYLD2!AM$4,'[1]INTERNAL PARAMETERS-1'!$B$5:$J$44,9,FALSE)*ABSYLD2!$F95</f>
        <v>0</v>
      </c>
      <c r="AN95" s="47">
        <f>ABSYLD1!AN95*VLOOKUP(ABSYLD2!AN$4,'[1]INTERNAL PARAMETERS-1'!$B$5:$J$44,5,FALSE)*VLOOKUP(ABSYLD2!AN$4,'[1]INTERNAL PARAMETERS-1'!$B$5:$J$44,7,FALSE)*ABSYLD2!$F95 + ABSYLD1!AN95*(1-VLOOKUP(ABSYLD2!AN$4,'[1]INTERNAL PARAMETERS-1'!$B$5:$J$44,5,FALSE))*VLOOKUP(ABSYLD2!AN$4,'[1]INTERNAL PARAMETERS-1'!$B$5:$J$44,9,FALSE)*ABSYLD2!$F95</f>
        <v>0</v>
      </c>
      <c r="AO95" s="47">
        <f>ABSYLD1!AO95*VLOOKUP(ABSYLD2!AO$4,'[1]INTERNAL PARAMETERS-1'!$B$5:$J$44,5,FALSE)*VLOOKUP(ABSYLD2!AO$4,'[1]INTERNAL PARAMETERS-1'!$B$5:$J$44,7,FALSE)*ABSYLD2!$F95 + ABSYLD1!AO95*(1-VLOOKUP(ABSYLD2!AO$4,'[1]INTERNAL PARAMETERS-1'!$B$5:$J$44,5,FALSE))*VLOOKUP(ABSYLD2!AO$4,'[1]INTERNAL PARAMETERS-1'!$B$5:$J$44,9,FALSE)*ABSYLD2!$F95</f>
        <v>0</v>
      </c>
      <c r="AP95" s="47">
        <f>ABSYLD1!AP95*VLOOKUP(ABSYLD2!AP$4,'[1]INTERNAL PARAMETERS-1'!$B$5:$J$44,5,FALSE)*VLOOKUP(ABSYLD2!AP$4,'[1]INTERNAL PARAMETERS-1'!$B$5:$J$44,7,FALSE)*ABSYLD2!$F95 + ABSYLD1!AP95*(1-VLOOKUP(ABSYLD2!AP$4,'[1]INTERNAL PARAMETERS-1'!$B$5:$J$44,5,FALSE))*VLOOKUP(ABSYLD2!AP$4,'[1]INTERNAL PARAMETERS-1'!$B$5:$J$44,9,FALSE)*ABSYLD2!$F95</f>
        <v>0</v>
      </c>
      <c r="AQ95" s="47">
        <f>ABSYLD1!AQ95*VLOOKUP(ABSYLD2!AQ$4,'[1]INTERNAL PARAMETERS-1'!$B$5:$J$44,5,FALSE)*VLOOKUP(ABSYLD2!AQ$4,'[1]INTERNAL PARAMETERS-1'!$B$5:$J$44,7,FALSE)*ABSYLD2!$F95 + ABSYLD1!AQ95*(1-VLOOKUP(ABSYLD2!AQ$4,'[1]INTERNAL PARAMETERS-1'!$B$5:$J$44,5,FALSE))*VLOOKUP(ABSYLD2!AQ$4,'[1]INTERNAL PARAMETERS-1'!$B$5:$J$44,9,FALSE)*ABSYLD2!$F95</f>
        <v>0</v>
      </c>
      <c r="AR95" s="47">
        <f>ABSYLD1!AR95*VLOOKUP(ABSYLD2!AR$4,'[1]INTERNAL PARAMETERS-1'!$B$5:$J$44,5,FALSE)*VLOOKUP(ABSYLD2!AR$4,'[1]INTERNAL PARAMETERS-1'!$B$5:$J$44,7,FALSE)*ABSYLD2!$F95 + ABSYLD1!AR95*(1-VLOOKUP(ABSYLD2!AR$4,'[1]INTERNAL PARAMETERS-1'!$B$5:$J$44,5,FALSE))*VLOOKUP(ABSYLD2!AR$4,'[1]INTERNAL PARAMETERS-1'!$B$5:$J$44,9,FALSE)*ABSYLD2!$F95</f>
        <v>0</v>
      </c>
      <c r="AS95" s="47">
        <f>ABSYLD1!AS95*VLOOKUP(ABSYLD2!AS$4,'[1]INTERNAL PARAMETERS-1'!$B$5:$J$44,5,FALSE)*VLOOKUP(ABSYLD2!AS$4,'[1]INTERNAL PARAMETERS-1'!$B$5:$J$44,7,FALSE)*ABSYLD2!$F95 + ABSYLD1!AS95*(1-VLOOKUP(ABSYLD2!AS$4,'[1]INTERNAL PARAMETERS-1'!$B$5:$J$44,5,FALSE))*VLOOKUP(ABSYLD2!AS$4,'[1]INTERNAL PARAMETERS-1'!$B$5:$J$44,9,FALSE)*ABSYLD2!$F95</f>
        <v>0</v>
      </c>
      <c r="AT95" s="46">
        <f>ABSYLD1!AT95*VLOOKUP(ABSYLD2!AT$4,'[1]INTERNAL PARAMETERS-1'!$B$5:$J$44,5,FALSE)*VLOOKUP(ABSYLD2!AT$4,'[1]INTERNAL PARAMETERS-1'!$B$5:$J$44,7,FALSE)*ABSYLD2!$F95 + ABSYLD1!AT95*(1-VLOOKUP(ABSYLD2!AT$4,'[1]INTERNAL PARAMETERS-1'!$B$5:$J$44,5,FALSE))*VLOOKUP(ABSYLD2!AT$4,'[1]INTERNAL PARAMETERS-1'!$B$5:$J$44,9,FALSE)*ABSYLD2!$F95</f>
        <v>0</v>
      </c>
      <c r="AU95" s="48">
        <f>ABSYLD1!AU95*VLOOKUP(ABSYLD2!AU$4,'[1]INTERNAL PARAMETERS-1'!$B$5:$J$44,5,FALSE)*VLOOKUP(ABSYLD2!AU$4,'[1]INTERNAL PARAMETERS-1'!$B$5:$J$44,6,FALSE)*VLOOKUP(ABSYLD2!AU$4,'[1]INTERNAL PARAMETERS-1'!$B$5:$J$44,3,FALSE) + ABSYLD1!AU95*(1-VLOOKUP(ABSYLD2!AU$4,'[1]INTERNAL PARAMETERS-1'!$B$5:$J$44,5,FALSE))*VLOOKUP(ABSYLD2!AU$4,'[1]INTERNAL PARAMETERS-1'!$B$5:$J$44,8,FALSE)*VLOOKUP(ABSYLD2!AU$4,'[1]INTERNAL PARAMETERS-1'!$B$5:$J$44,3,FALSE)</f>
        <v>0</v>
      </c>
      <c r="AV95" s="47">
        <f>ABSYLD1!AV95*VLOOKUP(ABSYLD2!AV$4,'[1]INTERNAL PARAMETERS-1'!$B$5:$J$44,5,FALSE)*VLOOKUP(ABSYLD2!AV$4,'[1]INTERNAL PARAMETERS-1'!$B$5:$J$44,6,FALSE)*VLOOKUP(ABSYLD2!AV$4,'[1]INTERNAL PARAMETERS-1'!$B$5:$J$44,3,FALSE) + ABSYLD1!AV95*(1-VLOOKUP(ABSYLD2!AV$4,'[1]INTERNAL PARAMETERS-1'!$B$5:$J$44,5,FALSE))*VLOOKUP(ABSYLD2!AV$4,'[1]INTERNAL PARAMETERS-1'!$B$5:$J$44,8,FALSE)*VLOOKUP(ABSYLD2!AV$4,'[1]INTERNAL PARAMETERS-1'!$B$5:$J$44,3,FALSE)</f>
        <v>0</v>
      </c>
      <c r="AW95" s="47">
        <f>ABSYLD1!AW95*VLOOKUP(ABSYLD2!AW$4,'[1]INTERNAL PARAMETERS-1'!$B$5:$J$44,5,FALSE)*VLOOKUP(ABSYLD2!AW$4,'[1]INTERNAL PARAMETERS-1'!$B$5:$J$44,6,FALSE)*VLOOKUP(ABSYLD2!AW$4,'[1]INTERNAL PARAMETERS-1'!$B$5:$J$44,3,FALSE) + ABSYLD1!AW95*(1-VLOOKUP(ABSYLD2!AW$4,'[1]INTERNAL PARAMETERS-1'!$B$5:$J$44,5,FALSE))*VLOOKUP(ABSYLD2!AW$4,'[1]INTERNAL PARAMETERS-1'!$B$5:$J$44,8,FALSE)*VLOOKUP(ABSYLD2!AW$4,'[1]INTERNAL PARAMETERS-1'!$B$5:$J$44,3,FALSE)</f>
        <v>22.369156305275492</v>
      </c>
      <c r="AX95" s="47">
        <f>ABSYLD1!AX95*VLOOKUP(ABSYLD2!AX$4,'[1]INTERNAL PARAMETERS-1'!$B$5:$J$44,5,FALSE)*VLOOKUP(ABSYLD2!AX$4,'[1]INTERNAL PARAMETERS-1'!$B$5:$J$44,6,FALSE)*VLOOKUP(ABSYLD2!AX$4,'[1]INTERNAL PARAMETERS-1'!$B$5:$J$44,3,FALSE) + ABSYLD1!AX95*(1-VLOOKUP(ABSYLD2!AX$4,'[1]INTERNAL PARAMETERS-1'!$B$5:$J$44,5,FALSE))*VLOOKUP(ABSYLD2!AX$4,'[1]INTERNAL PARAMETERS-1'!$B$5:$J$44,8,FALSE)*VLOOKUP(ABSYLD2!AX$4,'[1]INTERNAL PARAMETERS-1'!$B$5:$J$44,3,FALSE)</f>
        <v>0</v>
      </c>
      <c r="AY95" s="47">
        <f>ABSYLD1!AY95*VLOOKUP(ABSYLD2!AY$4,'[1]INTERNAL PARAMETERS-1'!$B$5:$J$44,5,FALSE)*VLOOKUP(ABSYLD2!AY$4,'[1]INTERNAL PARAMETERS-1'!$B$5:$J$44,6,FALSE)*VLOOKUP(ABSYLD2!AY$4,'[1]INTERNAL PARAMETERS-1'!$B$5:$J$44,3,FALSE) + ABSYLD1!AY95*(1-VLOOKUP(ABSYLD2!AY$4,'[1]INTERNAL PARAMETERS-1'!$B$5:$J$44,5,FALSE))*VLOOKUP(ABSYLD2!AY$4,'[1]INTERNAL PARAMETERS-1'!$B$5:$J$44,8,FALSE)*VLOOKUP(ABSYLD2!AY$4,'[1]INTERNAL PARAMETERS-1'!$B$5:$J$44,3,FALSE)</f>
        <v>0</v>
      </c>
      <c r="AZ95" s="47">
        <f>ABSYLD1!AZ95*VLOOKUP(ABSYLD2!AZ$4,'[1]INTERNAL PARAMETERS-1'!$B$5:$J$44,5,FALSE)*VLOOKUP(ABSYLD2!AZ$4,'[1]INTERNAL PARAMETERS-1'!$B$5:$J$44,6,FALSE)*VLOOKUP(ABSYLD2!AZ$4,'[1]INTERNAL PARAMETERS-1'!$B$5:$J$44,3,FALSE) + ABSYLD1!AZ95*(1-VLOOKUP(ABSYLD2!AZ$4,'[1]INTERNAL PARAMETERS-1'!$B$5:$J$44,5,FALSE))*VLOOKUP(ABSYLD2!AZ$4,'[1]INTERNAL PARAMETERS-1'!$B$5:$J$44,8,FALSE)*VLOOKUP(ABSYLD2!AZ$4,'[1]INTERNAL PARAMETERS-1'!$B$5:$J$44,3,FALSE)</f>
        <v>0</v>
      </c>
      <c r="BA95" s="47">
        <f>ABSYLD1!BA95*VLOOKUP(ABSYLD2!BA$4,'[1]INTERNAL PARAMETERS-1'!$B$5:$J$44,5,FALSE)*VLOOKUP(ABSYLD2!BA$4,'[1]INTERNAL PARAMETERS-1'!$B$5:$J$44,6,FALSE)*VLOOKUP(ABSYLD2!BA$4,'[1]INTERNAL PARAMETERS-1'!$B$5:$J$44,3,FALSE) + ABSYLD1!BA95*(1-VLOOKUP(ABSYLD2!BA$4,'[1]INTERNAL PARAMETERS-1'!$B$5:$J$44,5,FALSE))*VLOOKUP(ABSYLD2!BA$4,'[1]INTERNAL PARAMETERS-1'!$B$5:$J$44,8,FALSE)*VLOOKUP(ABSYLD2!BA$4,'[1]INTERNAL PARAMETERS-1'!$B$5:$J$44,3,FALSE)</f>
        <v>2.4335527802711581</v>
      </c>
      <c r="BB95" s="47">
        <f>ABSYLD1!BB95*VLOOKUP(ABSYLD2!BB$4,'[1]INTERNAL PARAMETERS-1'!$B$5:$J$44,5,FALSE)*VLOOKUP(ABSYLD2!BB$4,'[1]INTERNAL PARAMETERS-1'!$B$5:$J$44,6,FALSE)*VLOOKUP(ABSYLD2!BB$4,'[1]INTERNAL PARAMETERS-1'!$B$5:$J$44,3,FALSE) + ABSYLD1!BB95*(1-VLOOKUP(ABSYLD2!BB$4,'[1]INTERNAL PARAMETERS-1'!$B$5:$J$44,5,FALSE))*VLOOKUP(ABSYLD2!BB$4,'[1]INTERNAL PARAMETERS-1'!$B$5:$J$44,8,FALSE)*VLOOKUP(ABSYLD2!BB$4,'[1]INTERNAL PARAMETERS-1'!$B$5:$J$44,3,FALSE)</f>
        <v>8.8121947221909949</v>
      </c>
      <c r="BC95" s="47">
        <f>ABSYLD1!BC95*VLOOKUP(ABSYLD2!BC$4,'[1]INTERNAL PARAMETERS-1'!$B$5:$J$44,5,FALSE)*VLOOKUP(ABSYLD2!BC$4,'[1]INTERNAL PARAMETERS-1'!$B$5:$J$44,6,FALSE)*VLOOKUP(ABSYLD2!BC$4,'[1]INTERNAL PARAMETERS-1'!$B$5:$J$44,3,FALSE) + ABSYLD1!BC95*(1-VLOOKUP(ABSYLD2!BC$4,'[1]INTERNAL PARAMETERS-1'!$B$5:$J$44,5,FALSE))*VLOOKUP(ABSYLD2!BC$4,'[1]INTERNAL PARAMETERS-1'!$B$5:$J$44,8,FALSE)*VLOOKUP(ABSYLD2!BC$4,'[1]INTERNAL PARAMETERS-1'!$B$5:$J$44,3,FALSE)</f>
        <v>1.6702312533612802</v>
      </c>
      <c r="BD95" s="47">
        <f>ABSYLD1!BD95*VLOOKUP(ABSYLD2!BD$4,'[1]INTERNAL PARAMETERS-1'!$B$5:$J$44,5,FALSE)*VLOOKUP(ABSYLD2!BD$4,'[1]INTERNAL PARAMETERS-1'!$B$5:$J$44,6,FALSE)*VLOOKUP(ABSYLD2!BD$4,'[1]INTERNAL PARAMETERS-1'!$B$5:$J$44,3,FALSE) + ABSYLD1!BD95*(1-VLOOKUP(ABSYLD2!BD$4,'[1]INTERNAL PARAMETERS-1'!$B$5:$J$44,5,FALSE))*VLOOKUP(ABSYLD2!BD$4,'[1]INTERNAL PARAMETERS-1'!$B$5:$J$44,8,FALSE)*VLOOKUP(ABSYLD2!BD$4,'[1]INTERNAL PARAMETERS-1'!$B$5:$J$44,3,FALSE)</f>
        <v>2.6909262892950325</v>
      </c>
      <c r="BE95" s="47">
        <f>ABSYLD1!BE95*VLOOKUP(ABSYLD2!BE$4,'[1]INTERNAL PARAMETERS-1'!$B$5:$J$44,5,FALSE)*VLOOKUP(ABSYLD2!BE$4,'[1]INTERNAL PARAMETERS-1'!$B$5:$J$44,6,FALSE)*VLOOKUP(ABSYLD2!BE$4,'[1]INTERNAL PARAMETERS-1'!$B$5:$J$44,3,FALSE) + ABSYLD1!BE95*(1-VLOOKUP(ABSYLD2!BE$4,'[1]INTERNAL PARAMETERS-1'!$B$5:$J$44,5,FALSE))*VLOOKUP(ABSYLD2!BE$4,'[1]INTERNAL PARAMETERS-1'!$B$5:$J$44,8,FALSE)*VLOOKUP(ABSYLD2!BE$4,'[1]INTERNAL PARAMETERS-1'!$B$5:$J$44,3,FALSE)</f>
        <v>2.0821228391622419</v>
      </c>
      <c r="BF95" s="47">
        <f>ABSYLD1!BF95*VLOOKUP(ABSYLD2!BF$4,'[1]INTERNAL PARAMETERS-1'!$B$5:$J$44,5,FALSE)*VLOOKUP(ABSYLD2!BF$4,'[1]INTERNAL PARAMETERS-1'!$B$5:$J$44,6,FALSE)*VLOOKUP(ABSYLD2!BF$4,'[1]INTERNAL PARAMETERS-1'!$B$5:$J$44,3,FALSE) + ABSYLD1!BF95*(1-VLOOKUP(ABSYLD2!BF$4,'[1]INTERNAL PARAMETERS-1'!$B$5:$J$44,5,FALSE))*VLOOKUP(ABSYLD2!BF$4,'[1]INTERNAL PARAMETERS-1'!$B$5:$J$44,8,FALSE)*VLOOKUP(ABSYLD2!BF$4,'[1]INTERNAL PARAMETERS-1'!$B$5:$J$44,3,FALSE)</f>
        <v>0</v>
      </c>
      <c r="BG95" s="47">
        <f>ABSYLD1!BG95*VLOOKUP(ABSYLD2!BG$4,'[1]INTERNAL PARAMETERS-1'!$B$5:$J$44,5,FALSE)*VLOOKUP(ABSYLD2!BG$4,'[1]INTERNAL PARAMETERS-1'!$B$5:$J$44,6,FALSE)*VLOOKUP(ABSYLD2!BG$4,'[1]INTERNAL PARAMETERS-1'!$B$5:$J$44,3,FALSE) + ABSYLD1!BG95*(1-VLOOKUP(ABSYLD2!BG$4,'[1]INTERNAL PARAMETERS-1'!$B$5:$J$44,5,FALSE))*VLOOKUP(ABSYLD2!BG$4,'[1]INTERNAL PARAMETERS-1'!$B$5:$J$44,8,FALSE)*VLOOKUP(ABSYLD2!BG$4,'[1]INTERNAL PARAMETERS-1'!$B$5:$J$44,3,FALSE)</f>
        <v>11.159918282966691</v>
      </c>
      <c r="BH95" s="47">
        <f>ABSYLD1!BH95*VLOOKUP(ABSYLD2!BH$4,'[1]INTERNAL PARAMETERS-1'!$B$5:$J$44,5,FALSE)*VLOOKUP(ABSYLD2!BH$4,'[1]INTERNAL PARAMETERS-1'!$B$5:$J$44,6,FALSE)*VLOOKUP(ABSYLD2!BH$4,'[1]INTERNAL PARAMETERS-1'!$B$5:$J$44,3,FALSE) + ABSYLD1!BH95*(1-VLOOKUP(ABSYLD2!BH$4,'[1]INTERNAL PARAMETERS-1'!$B$5:$J$44,5,FALSE))*VLOOKUP(ABSYLD2!BH$4,'[1]INTERNAL PARAMETERS-1'!$B$5:$J$44,8,FALSE)*VLOOKUP(ABSYLD2!BH$4,'[1]INTERNAL PARAMETERS-1'!$B$5:$J$44,3,FALSE)</f>
        <v>2.7596158246960992E-2</v>
      </c>
      <c r="BI95" s="47">
        <f>ABSYLD1!BI95*VLOOKUP(ABSYLD2!BI$4,'[1]INTERNAL PARAMETERS-1'!$B$5:$J$44,5,FALSE)*VLOOKUP(ABSYLD2!BI$4,'[1]INTERNAL PARAMETERS-1'!$B$5:$J$44,6,FALSE)*VLOOKUP(ABSYLD2!BI$4,'[1]INTERNAL PARAMETERS-1'!$B$5:$J$44,3,FALSE) + ABSYLD1!BI95*(1-VLOOKUP(ABSYLD2!BI$4,'[1]INTERNAL PARAMETERS-1'!$B$5:$J$44,5,FALSE))*VLOOKUP(ABSYLD2!BI$4,'[1]INTERNAL PARAMETERS-1'!$B$5:$J$44,8,FALSE)*VLOOKUP(ABSYLD2!BI$4,'[1]INTERNAL PARAMETERS-1'!$B$5:$J$44,3,FALSE)</f>
        <v>0</v>
      </c>
      <c r="BJ95" s="47">
        <f>ABSYLD1!BJ95*VLOOKUP(ABSYLD2!BJ$4,'[1]INTERNAL PARAMETERS-1'!$B$5:$J$44,5,FALSE)*VLOOKUP(ABSYLD2!BJ$4,'[1]INTERNAL PARAMETERS-1'!$B$5:$J$44,6,FALSE)*VLOOKUP(ABSYLD2!BJ$4,'[1]INTERNAL PARAMETERS-1'!$B$5:$J$44,3,FALSE) + ABSYLD1!BJ95*(1-VLOOKUP(ABSYLD2!BJ$4,'[1]INTERNAL PARAMETERS-1'!$B$5:$J$44,5,FALSE))*VLOOKUP(ABSYLD2!BJ$4,'[1]INTERNAL PARAMETERS-1'!$B$5:$J$44,8,FALSE)*VLOOKUP(ABSYLD2!BJ$4,'[1]INTERNAL PARAMETERS-1'!$B$5:$J$44,3,FALSE)</f>
        <v>2.5201816991118999</v>
      </c>
      <c r="BK95" s="47">
        <f>ABSYLD1!BK95*VLOOKUP(ABSYLD2!BK$4,'[1]INTERNAL PARAMETERS-1'!$B$5:$J$44,5,FALSE)*VLOOKUP(ABSYLD2!BK$4,'[1]INTERNAL PARAMETERS-1'!$B$5:$J$44,6,FALSE)*VLOOKUP(ABSYLD2!BK$4,'[1]INTERNAL PARAMETERS-1'!$B$5:$J$44,3,FALSE) + ABSYLD1!BK95*(1-VLOOKUP(ABSYLD2!BK$4,'[1]INTERNAL PARAMETERS-1'!$B$5:$J$44,5,FALSE))*VLOOKUP(ABSYLD2!BK$4,'[1]INTERNAL PARAMETERS-1'!$B$5:$J$44,8,FALSE)*VLOOKUP(ABSYLD2!BK$4,'[1]INTERNAL PARAMETERS-1'!$B$5:$J$44,3,FALSE)</f>
        <v>0.7478391555332341</v>
      </c>
      <c r="BL95" s="47">
        <f>ABSYLD1!BL95*VLOOKUP(ABSYLD2!BL$4,'[1]INTERNAL PARAMETERS-1'!$B$5:$J$44,5,FALSE)*VLOOKUP(ABSYLD2!BL$4,'[1]INTERNAL PARAMETERS-1'!$B$5:$J$44,6,FALSE)*VLOOKUP(ABSYLD2!BL$4,'[1]INTERNAL PARAMETERS-1'!$B$5:$J$44,3,FALSE) + ABSYLD1!BL95*(1-VLOOKUP(ABSYLD2!BL$4,'[1]INTERNAL PARAMETERS-1'!$B$5:$J$44,5,FALSE))*VLOOKUP(ABSYLD2!BL$4,'[1]INTERNAL PARAMETERS-1'!$B$5:$J$44,8,FALSE)*VLOOKUP(ABSYLD2!BL$4,'[1]INTERNAL PARAMETERS-1'!$B$5:$J$44,3,FALSE)</f>
        <v>0.22960842371033258</v>
      </c>
      <c r="BM95" s="47">
        <f>ABSYLD1!BM95*VLOOKUP(ABSYLD2!BM$4,'[1]INTERNAL PARAMETERS-1'!$B$5:$J$44,5,FALSE)*VLOOKUP(ABSYLD2!BM$4,'[1]INTERNAL PARAMETERS-1'!$B$5:$J$44,6,FALSE)*VLOOKUP(ABSYLD2!BM$4,'[1]INTERNAL PARAMETERS-1'!$B$5:$J$44,3,FALSE) + ABSYLD1!BM95*(1-VLOOKUP(ABSYLD2!BM$4,'[1]INTERNAL PARAMETERS-1'!$B$5:$J$44,5,FALSE))*VLOOKUP(ABSYLD2!BM$4,'[1]INTERNAL PARAMETERS-1'!$B$5:$J$44,8,FALSE)*VLOOKUP(ABSYLD2!BM$4,'[1]INTERNAL PARAMETERS-1'!$B$5:$J$44,3,FALSE)</f>
        <v>0</v>
      </c>
      <c r="BN95" s="47">
        <f>ABSYLD1!BN95*VLOOKUP(ABSYLD2!BN$4,'[1]INTERNAL PARAMETERS-1'!$B$5:$J$44,5,FALSE)*VLOOKUP(ABSYLD2!BN$4,'[1]INTERNAL PARAMETERS-1'!$B$5:$J$44,6,FALSE)*VLOOKUP(ABSYLD2!BN$4,'[1]INTERNAL PARAMETERS-1'!$B$5:$J$44,3,FALSE) + ABSYLD1!BN95*(1-VLOOKUP(ABSYLD2!BN$4,'[1]INTERNAL PARAMETERS-1'!$B$5:$J$44,5,FALSE))*VLOOKUP(ABSYLD2!BN$4,'[1]INTERNAL PARAMETERS-1'!$B$5:$J$44,8,FALSE)*VLOOKUP(ABSYLD2!BN$4,'[1]INTERNAL PARAMETERS-1'!$B$5:$J$44,3,FALSE)</f>
        <v>1.9905092654489744</v>
      </c>
      <c r="BO95" s="47">
        <f>ABSYLD1!BO95*VLOOKUP(ABSYLD2!BO$4,'[1]INTERNAL PARAMETERS-1'!$B$5:$J$44,5,FALSE)*VLOOKUP(ABSYLD2!BO$4,'[1]INTERNAL PARAMETERS-1'!$B$5:$J$44,6,FALSE)*VLOOKUP(ABSYLD2!BO$4,'[1]INTERNAL PARAMETERS-1'!$B$5:$J$44,3,FALSE) + ABSYLD1!BO95*(1-VLOOKUP(ABSYLD2!BO$4,'[1]INTERNAL PARAMETERS-1'!$B$5:$J$44,5,FALSE))*VLOOKUP(ABSYLD2!BO$4,'[1]INTERNAL PARAMETERS-1'!$B$5:$J$44,8,FALSE)*VLOOKUP(ABSYLD2!BO$4,'[1]INTERNAL PARAMETERS-1'!$B$5:$J$44,3,FALSE)</f>
        <v>0.66117459254431743</v>
      </c>
      <c r="BP95" s="47">
        <f>ABSYLD1!BP95*VLOOKUP(ABSYLD2!BP$4,'[1]INTERNAL PARAMETERS-1'!$B$5:$J$44,5,FALSE)*VLOOKUP(ABSYLD2!BP$4,'[1]INTERNAL PARAMETERS-1'!$B$5:$J$44,6,FALSE)*VLOOKUP(ABSYLD2!BP$4,'[1]INTERNAL PARAMETERS-1'!$B$5:$J$44,3,FALSE) + ABSYLD1!BP95*(1-VLOOKUP(ABSYLD2!BP$4,'[1]INTERNAL PARAMETERS-1'!$B$5:$J$44,5,FALSE))*VLOOKUP(ABSYLD2!BP$4,'[1]INTERNAL PARAMETERS-1'!$B$5:$J$44,8,FALSE)*VLOOKUP(ABSYLD2!BP$4,'[1]INTERNAL PARAMETERS-1'!$B$5:$J$44,3,FALSE)</f>
        <v>3.5164761571201276E-2</v>
      </c>
      <c r="BQ95" s="47">
        <f>ABSYLD1!BQ95*VLOOKUP(ABSYLD2!BQ$4,'[1]INTERNAL PARAMETERS-1'!$B$5:$J$44,5,FALSE)*VLOOKUP(ABSYLD2!BQ$4,'[1]INTERNAL PARAMETERS-1'!$B$5:$J$44,6,FALSE)*VLOOKUP(ABSYLD2!BQ$4,'[1]INTERNAL PARAMETERS-1'!$B$5:$J$44,3,FALSE) + ABSYLD1!BQ95*(1-VLOOKUP(ABSYLD2!BQ$4,'[1]INTERNAL PARAMETERS-1'!$B$5:$J$44,5,FALSE))*VLOOKUP(ABSYLD2!BQ$4,'[1]INTERNAL PARAMETERS-1'!$B$5:$J$44,8,FALSE)*VLOOKUP(ABSYLD2!BQ$4,'[1]INTERNAL PARAMETERS-1'!$B$5:$J$44,3,FALSE)</f>
        <v>2.9579578817557253</v>
      </c>
      <c r="BR95" s="47">
        <f>ABSYLD1!BR95*VLOOKUP(ABSYLD2!BR$4,'[1]INTERNAL PARAMETERS-1'!$B$5:$J$44,5,FALSE)*VLOOKUP(ABSYLD2!BR$4,'[1]INTERNAL PARAMETERS-1'!$B$5:$J$44,6,FALSE)*VLOOKUP(ABSYLD2!BR$4,'[1]INTERNAL PARAMETERS-1'!$B$5:$J$44,3,FALSE) + ABSYLD1!BR95*(1-VLOOKUP(ABSYLD2!BR$4,'[1]INTERNAL PARAMETERS-1'!$B$5:$J$44,5,FALSE))*VLOOKUP(ABSYLD2!BR$4,'[1]INTERNAL PARAMETERS-1'!$B$5:$J$44,8,FALSE)*VLOOKUP(ABSYLD2!BR$4,'[1]INTERNAL PARAMETERS-1'!$B$5:$J$44,3,FALSE)</f>
        <v>5.0300800873080705E-2</v>
      </c>
      <c r="BS95" s="47">
        <f>ABSYLD1!BS95*VLOOKUP(ABSYLD2!BS$4,'[1]INTERNAL PARAMETERS-1'!$B$5:$J$44,5,FALSE)*VLOOKUP(ABSYLD2!BS$4,'[1]INTERNAL PARAMETERS-1'!$B$5:$J$44,6,FALSE)*VLOOKUP(ABSYLD2!BS$4,'[1]INTERNAL PARAMETERS-1'!$B$5:$J$44,3,FALSE) + ABSYLD1!BS95*(1-VLOOKUP(ABSYLD2!BS$4,'[1]INTERNAL PARAMETERS-1'!$B$5:$J$44,5,FALSE))*VLOOKUP(ABSYLD2!BS$4,'[1]INTERNAL PARAMETERS-1'!$B$5:$J$44,8,FALSE)*VLOOKUP(ABSYLD2!BS$4,'[1]INTERNAL PARAMETERS-1'!$B$5:$J$44,3,FALSE)</f>
        <v>1.4966130883862909E-2</v>
      </c>
      <c r="BT95" s="47">
        <f>ABSYLD1!BT95*VLOOKUP(ABSYLD2!BT$4,'[1]INTERNAL PARAMETERS-1'!$B$5:$J$44,5,FALSE)*VLOOKUP(ABSYLD2!BT$4,'[1]INTERNAL PARAMETERS-1'!$B$5:$J$44,6,FALSE)*VLOOKUP(ABSYLD2!BT$4,'[1]INTERNAL PARAMETERS-1'!$B$5:$J$44,3,FALSE) + ABSYLD1!BT95*(1-VLOOKUP(ABSYLD2!BT$4,'[1]INTERNAL PARAMETERS-1'!$B$5:$J$44,5,FALSE))*VLOOKUP(ABSYLD2!BT$4,'[1]INTERNAL PARAMETERS-1'!$B$5:$J$44,8,FALSE)*VLOOKUP(ABSYLD2!BT$4,'[1]INTERNAL PARAMETERS-1'!$B$5:$J$44,3,FALSE)</f>
        <v>0</v>
      </c>
      <c r="BU95" s="47">
        <f>ABSYLD1!BU95*VLOOKUP(ABSYLD2!BU$4,'[1]INTERNAL PARAMETERS-1'!$B$5:$J$44,5,FALSE)*VLOOKUP(ABSYLD2!BU$4,'[1]INTERNAL PARAMETERS-1'!$B$5:$J$44,6,FALSE)*VLOOKUP(ABSYLD2!BU$4,'[1]INTERNAL PARAMETERS-1'!$B$5:$J$44,3,FALSE) + ABSYLD1!BU95*(1-VLOOKUP(ABSYLD2!BU$4,'[1]INTERNAL PARAMETERS-1'!$B$5:$J$44,5,FALSE))*VLOOKUP(ABSYLD2!BU$4,'[1]INTERNAL PARAMETERS-1'!$B$5:$J$44,8,FALSE)*VLOOKUP(ABSYLD2!BU$4,'[1]INTERNAL PARAMETERS-1'!$B$5:$J$44,3,FALSE)</f>
        <v>0</v>
      </c>
      <c r="BV95" s="47">
        <f>ABSYLD1!BV95*VLOOKUP(ABSYLD2!BV$4,'[1]INTERNAL PARAMETERS-1'!$B$5:$J$44,5,FALSE)*VLOOKUP(ABSYLD2!BV$4,'[1]INTERNAL PARAMETERS-1'!$B$5:$J$44,6,FALSE)*VLOOKUP(ABSYLD2!BV$4,'[1]INTERNAL PARAMETERS-1'!$B$5:$J$44,3,FALSE) + ABSYLD1!BV95*(1-VLOOKUP(ABSYLD2!BV$4,'[1]INTERNAL PARAMETERS-1'!$B$5:$J$44,5,FALSE))*VLOOKUP(ABSYLD2!BV$4,'[1]INTERNAL PARAMETERS-1'!$B$5:$J$44,8,FALSE)*VLOOKUP(ABSYLD2!BV$4,'[1]INTERNAL PARAMETERS-1'!$B$5:$J$44,3,FALSE)</f>
        <v>0</v>
      </c>
      <c r="BW95" s="47">
        <f>ABSYLD1!BW95*VLOOKUP(ABSYLD2!BW$4,'[1]INTERNAL PARAMETERS-1'!$B$5:$J$44,5,FALSE)*VLOOKUP(ABSYLD2!BW$4,'[1]INTERNAL PARAMETERS-1'!$B$5:$J$44,6,FALSE)*VLOOKUP(ABSYLD2!BW$4,'[1]INTERNAL PARAMETERS-1'!$B$5:$J$44,3,FALSE) + ABSYLD1!BW95*(1-VLOOKUP(ABSYLD2!BW$4,'[1]INTERNAL PARAMETERS-1'!$B$5:$J$44,5,FALSE))*VLOOKUP(ABSYLD2!BW$4,'[1]INTERNAL PARAMETERS-1'!$B$5:$J$44,8,FALSE)*VLOOKUP(ABSYLD2!BW$4,'[1]INTERNAL PARAMETERS-1'!$B$5:$J$44,3,FALSE)</f>
        <v>0</v>
      </c>
      <c r="BX95" s="47">
        <f>ABSYLD1!BX95*VLOOKUP(ABSYLD2!BX$4,'[1]INTERNAL PARAMETERS-1'!$B$5:$J$44,5,FALSE)*VLOOKUP(ABSYLD2!BX$4,'[1]INTERNAL PARAMETERS-1'!$B$5:$J$44,6,FALSE)*VLOOKUP(ABSYLD2!BX$4,'[1]INTERNAL PARAMETERS-1'!$B$5:$J$44,3,FALSE) + ABSYLD1!BX95*(1-VLOOKUP(ABSYLD2!BX$4,'[1]INTERNAL PARAMETERS-1'!$B$5:$J$44,5,FALSE))*VLOOKUP(ABSYLD2!BX$4,'[1]INTERNAL PARAMETERS-1'!$B$5:$J$44,8,FALSE)*VLOOKUP(ABSYLD2!BX$4,'[1]INTERNAL PARAMETERS-1'!$B$5:$J$44,3,FALSE)</f>
        <v>0</v>
      </c>
      <c r="BY95" s="47">
        <f>ABSYLD1!BY95*VLOOKUP(ABSYLD2!BY$4,'[1]INTERNAL PARAMETERS-1'!$B$5:$J$44,5,FALSE)*VLOOKUP(ABSYLD2!BY$4,'[1]INTERNAL PARAMETERS-1'!$B$5:$J$44,6,FALSE)*VLOOKUP(ABSYLD2!BY$4,'[1]INTERNAL PARAMETERS-1'!$B$5:$J$44,3,FALSE) + ABSYLD1!BY95*(1-VLOOKUP(ABSYLD2!BY$4,'[1]INTERNAL PARAMETERS-1'!$B$5:$J$44,5,FALSE))*VLOOKUP(ABSYLD2!BY$4,'[1]INTERNAL PARAMETERS-1'!$B$5:$J$44,8,FALSE)*VLOOKUP(ABSYLD2!BY$4,'[1]INTERNAL PARAMETERS-1'!$B$5:$J$44,3,FALSE)</f>
        <v>0</v>
      </c>
      <c r="BZ95" s="47">
        <f>ABSYLD1!BZ95*VLOOKUP(ABSYLD2!BZ$4,'[1]INTERNAL PARAMETERS-1'!$B$5:$J$44,5,FALSE)*VLOOKUP(ABSYLD2!BZ$4,'[1]INTERNAL PARAMETERS-1'!$B$5:$J$44,6,FALSE)*VLOOKUP(ABSYLD2!BZ$4,'[1]INTERNAL PARAMETERS-1'!$B$5:$J$44,3,FALSE) + ABSYLD1!BZ95*(1-VLOOKUP(ABSYLD2!BZ$4,'[1]INTERNAL PARAMETERS-1'!$B$5:$J$44,5,FALSE))*VLOOKUP(ABSYLD2!BZ$4,'[1]INTERNAL PARAMETERS-1'!$B$5:$J$44,8,FALSE)*VLOOKUP(ABSYLD2!BZ$4,'[1]INTERNAL PARAMETERS-1'!$B$5:$J$44,3,FALSE)</f>
        <v>6.5414673336870576E-3</v>
      </c>
      <c r="CA95" s="47">
        <f>ABSYLD1!CA95*VLOOKUP(ABSYLD2!CA$4,'[1]INTERNAL PARAMETERS-1'!$B$5:$J$44,5,FALSE)*VLOOKUP(ABSYLD2!CA$4,'[1]INTERNAL PARAMETERS-1'!$B$5:$J$44,6,FALSE)*VLOOKUP(ABSYLD2!CA$4,'[1]INTERNAL PARAMETERS-1'!$B$5:$J$44,3,FALSE) + ABSYLD1!CA95*(1-VLOOKUP(ABSYLD2!CA$4,'[1]INTERNAL PARAMETERS-1'!$B$5:$J$44,5,FALSE))*VLOOKUP(ABSYLD2!CA$4,'[1]INTERNAL PARAMETERS-1'!$B$5:$J$44,8,FALSE)*VLOOKUP(ABSYLD2!CA$4,'[1]INTERNAL PARAMETERS-1'!$B$5:$J$44,3,FALSE)</f>
        <v>0</v>
      </c>
      <c r="CB95" s="47">
        <f>ABSYLD1!CB95*VLOOKUP(ABSYLD2!CB$4,'[1]INTERNAL PARAMETERS-1'!$B$5:$J$44,5,FALSE)*VLOOKUP(ABSYLD2!CB$4,'[1]INTERNAL PARAMETERS-1'!$B$5:$J$44,6,FALSE)*VLOOKUP(ABSYLD2!CB$4,'[1]INTERNAL PARAMETERS-1'!$B$5:$J$44,3,FALSE) + ABSYLD1!CB95*(1-VLOOKUP(ABSYLD2!CB$4,'[1]INTERNAL PARAMETERS-1'!$B$5:$J$44,5,FALSE))*VLOOKUP(ABSYLD2!CB$4,'[1]INTERNAL PARAMETERS-1'!$B$5:$J$44,8,FALSE)*VLOOKUP(ABSYLD2!CB$4,'[1]INTERNAL PARAMETERS-1'!$B$5:$J$44,3,FALSE)</f>
        <v>0</v>
      </c>
      <c r="CC95" s="47">
        <f>ABSYLD1!CC95*VLOOKUP(ABSYLD2!CC$4,'[1]INTERNAL PARAMETERS-1'!$B$5:$J$44,5,FALSE)*VLOOKUP(ABSYLD2!CC$4,'[1]INTERNAL PARAMETERS-1'!$B$5:$J$44,6,FALSE)*VLOOKUP(ABSYLD2!CC$4,'[1]INTERNAL PARAMETERS-1'!$B$5:$J$44,3,FALSE) + ABSYLD1!CC95*(1-VLOOKUP(ABSYLD2!CC$4,'[1]INTERNAL PARAMETERS-1'!$B$5:$J$44,5,FALSE))*VLOOKUP(ABSYLD2!CC$4,'[1]INTERNAL PARAMETERS-1'!$B$5:$J$44,8,FALSE)*VLOOKUP(ABSYLD2!CC$4,'[1]INTERNAL PARAMETERS-1'!$B$5:$J$44,3,FALSE)</f>
        <v>1.4536377756495919E-2</v>
      </c>
      <c r="CD95" s="47">
        <f>ABSYLD1!CD95*VLOOKUP(ABSYLD2!CD$4,'[1]INTERNAL PARAMETERS-1'!$B$5:$J$44,5,FALSE)*VLOOKUP(ABSYLD2!CD$4,'[1]INTERNAL PARAMETERS-1'!$B$5:$J$44,6,FALSE)*VLOOKUP(ABSYLD2!CD$4,'[1]INTERNAL PARAMETERS-1'!$B$5:$J$44,3,FALSE) + ABSYLD1!CD95*(1-VLOOKUP(ABSYLD2!CD$4,'[1]INTERNAL PARAMETERS-1'!$B$5:$J$44,5,FALSE))*VLOOKUP(ABSYLD2!CD$4,'[1]INTERNAL PARAMETERS-1'!$B$5:$J$44,8,FALSE)*VLOOKUP(ABSYLD2!CD$4,'[1]INTERNAL PARAMETERS-1'!$B$5:$J$44,3,FALSE)</f>
        <v>0.12196867607777591</v>
      </c>
      <c r="CE95" s="47">
        <f>ABSYLD1!CE95*VLOOKUP(ABSYLD2!CE$4,'[1]INTERNAL PARAMETERS-1'!$B$5:$J$44,5,FALSE)*VLOOKUP(ABSYLD2!CE$4,'[1]INTERNAL PARAMETERS-1'!$B$5:$J$44,6,FALSE)*VLOOKUP(ABSYLD2!CE$4,'[1]INTERNAL PARAMETERS-1'!$B$5:$J$44,3,FALSE) + ABSYLD1!CE95*(1-VLOOKUP(ABSYLD2!CE$4,'[1]INTERNAL PARAMETERS-1'!$B$5:$J$44,5,FALSE))*VLOOKUP(ABSYLD2!CE$4,'[1]INTERNAL PARAMETERS-1'!$B$5:$J$44,8,FALSE)*VLOOKUP(ABSYLD2!CE$4,'[1]INTERNAL PARAMETERS-1'!$B$5:$J$44,3,FALSE)</f>
        <v>0.22614338361796932</v>
      </c>
      <c r="CF95" s="47">
        <f>ABSYLD1!CF95*VLOOKUP(ABSYLD2!CF$4,'[1]INTERNAL PARAMETERS-1'!$B$5:$J$44,5,FALSE)*VLOOKUP(ABSYLD2!CF$4,'[1]INTERNAL PARAMETERS-1'!$B$5:$J$44,6,FALSE)*VLOOKUP(ABSYLD2!CF$4,'[1]INTERNAL PARAMETERS-1'!$B$5:$J$44,3,FALSE) + ABSYLD1!CF95*(1-VLOOKUP(ABSYLD2!CF$4,'[1]INTERNAL PARAMETERS-1'!$B$5:$J$44,5,FALSE))*VLOOKUP(ABSYLD2!CF$4,'[1]INTERNAL PARAMETERS-1'!$B$5:$J$44,8,FALSE)*VLOOKUP(ABSYLD2!CF$4,'[1]INTERNAL PARAMETERS-1'!$B$5:$J$44,3,FALSE)</f>
        <v>1.0884513115269494</v>
      </c>
      <c r="CG95" s="47">
        <f>ABSYLD1!CG95*VLOOKUP(ABSYLD2!CG$4,'[1]INTERNAL PARAMETERS-1'!$B$5:$J$44,5,FALSE)*VLOOKUP(ABSYLD2!CG$4,'[1]INTERNAL PARAMETERS-1'!$B$5:$J$44,6,FALSE)*VLOOKUP(ABSYLD2!CG$4,'[1]INTERNAL PARAMETERS-1'!$B$5:$J$44,3,FALSE) + ABSYLD1!CG95*(1-VLOOKUP(ABSYLD2!CG$4,'[1]INTERNAL PARAMETERS-1'!$B$5:$J$44,5,FALSE))*VLOOKUP(ABSYLD2!CG$4,'[1]INTERNAL PARAMETERS-1'!$B$5:$J$44,8,FALSE)*VLOOKUP(ABSYLD2!CG$4,'[1]INTERNAL PARAMETERS-1'!$B$5:$J$44,3,FALSE)</f>
        <v>6.0109465454639271E-3</v>
      </c>
      <c r="CH95" s="46">
        <f>ABSYLD1!CH95*VLOOKUP(ABSYLD2!CH$4,'[1]INTERNAL PARAMETERS-1'!$B$5:$J$44,5,FALSE)*VLOOKUP(ABSYLD2!CH$4,'[1]INTERNAL PARAMETERS-1'!$B$5:$J$44,6,FALSE)*VLOOKUP(ABSYLD2!CH$4,'[1]INTERNAL PARAMETERS-1'!$B$5:$J$44,3,FALSE) + ABSYLD1!CH95*(1-VLOOKUP(ABSYLD2!CH$4,'[1]INTERNAL PARAMETERS-1'!$B$5:$J$44,5,FALSE))*VLOOKUP(ABSYLD2!CH$4,'[1]INTERNAL PARAMETERS-1'!$B$5:$J$44,8,FALSE)*VLOOKUP(ABSYLD2!CH$4,'[1]INTERNAL PARAMETERS-1'!$B$5:$J$44,3,FALSE)</f>
        <v>0</v>
      </c>
      <c r="CJ95" s="48">
        <f t="shared" si="2"/>
        <v>3365.188024798385</v>
      </c>
      <c r="CK95" s="46">
        <f t="shared" si="3"/>
        <v>61.917053505060835</v>
      </c>
    </row>
    <row r="96" spans="2:89">
      <c r="B96" s="61" t="s">
        <v>10</v>
      </c>
      <c r="C96" s="60" t="s">
        <v>71</v>
      </c>
      <c r="D96" s="60" t="s">
        <v>87</v>
      </c>
      <c r="E96" s="137">
        <f>ABS!AL96</f>
        <v>14694.816531156477</v>
      </c>
      <c r="F96" s="59">
        <f>'[1]INTERNAL PARAMETERS-1'!M6</f>
        <v>78.760000000000005</v>
      </c>
      <c r="G96" s="48">
        <f>ABSYLD1!G96*VLOOKUP(ABSYLD2!G$4,'[1]INTERNAL PARAMETERS-1'!$B$5:$J$44,5,FALSE)*VLOOKUP(ABSYLD2!G$4,'[1]INTERNAL PARAMETERS-1'!$B$5:$J$44,7,FALSE)*ABSYLD2!$F96 + ABSYLD1!G96*(1-VLOOKUP(ABSYLD2!G$4,'[1]INTERNAL PARAMETERS-1'!$B$5:$J$44,5,FALSE))*VLOOKUP(ABSYLD2!G$4,'[1]INTERNAL PARAMETERS-1'!$B$5:$J$44,9,FALSE)*ABSYLD2!$F96</f>
        <v>1039.3685481636326</v>
      </c>
      <c r="H96" s="47">
        <f>ABSYLD1!H96*VLOOKUP(ABSYLD2!H$4,'[1]INTERNAL PARAMETERS-1'!$B$5:$J$44,5,FALSE)*VLOOKUP(ABSYLD2!H$4,'[1]INTERNAL PARAMETERS-1'!$B$5:$J$44,7,FALSE)*ABSYLD2!$F96 + ABSYLD1!H96*(1-VLOOKUP(ABSYLD2!H$4,'[1]INTERNAL PARAMETERS-1'!$B$5:$J$44,5,FALSE))*VLOOKUP(ABSYLD2!H$4,'[1]INTERNAL PARAMETERS-1'!$B$5:$J$44,9,FALSE)*ABSYLD2!$F96</f>
        <v>0</v>
      </c>
      <c r="I96" s="47">
        <f>ABSYLD1!I96*VLOOKUP(ABSYLD2!I$4,'[1]INTERNAL PARAMETERS-1'!$B$5:$J$44,5,FALSE)*VLOOKUP(ABSYLD2!I$4,'[1]INTERNAL PARAMETERS-1'!$B$5:$J$44,7,FALSE)*ABSYLD2!$F96 + ABSYLD1!I96*(1-VLOOKUP(ABSYLD2!I$4,'[1]INTERNAL PARAMETERS-1'!$B$5:$J$44,5,FALSE))*VLOOKUP(ABSYLD2!I$4,'[1]INTERNAL PARAMETERS-1'!$B$5:$J$44,9,FALSE)*ABSYLD2!$F96</f>
        <v>2692.8464254593014</v>
      </c>
      <c r="J96" s="47">
        <f>ABSYLD1!J96*VLOOKUP(ABSYLD2!J$4,'[1]INTERNAL PARAMETERS-1'!$B$5:$J$44,5,FALSE)*VLOOKUP(ABSYLD2!J$4,'[1]INTERNAL PARAMETERS-1'!$B$5:$J$44,7,FALSE)*ABSYLD2!$F96 + ABSYLD1!J96*(1-VLOOKUP(ABSYLD2!J$4,'[1]INTERNAL PARAMETERS-1'!$B$5:$J$44,5,FALSE))*VLOOKUP(ABSYLD2!J$4,'[1]INTERNAL PARAMETERS-1'!$B$5:$J$44,9,FALSE)*ABSYLD2!$F96</f>
        <v>0</v>
      </c>
      <c r="K96" s="47">
        <f>ABSYLD1!K96*VLOOKUP(ABSYLD2!K$4,'[1]INTERNAL PARAMETERS-1'!$B$5:$J$44,5,FALSE)*VLOOKUP(ABSYLD2!K$4,'[1]INTERNAL PARAMETERS-1'!$B$5:$J$44,7,FALSE)*ABSYLD2!$F96 + ABSYLD1!K96*(1-VLOOKUP(ABSYLD2!K$4,'[1]INTERNAL PARAMETERS-1'!$B$5:$J$44,5,FALSE))*VLOOKUP(ABSYLD2!K$4,'[1]INTERNAL PARAMETERS-1'!$B$5:$J$44,9,FALSE)*ABSYLD2!$F96</f>
        <v>0</v>
      </c>
      <c r="L96" s="47">
        <f>ABSYLD1!L96*VLOOKUP(ABSYLD2!L$4,'[1]INTERNAL PARAMETERS-1'!$B$5:$J$44,5,FALSE)*VLOOKUP(ABSYLD2!L$4,'[1]INTERNAL PARAMETERS-1'!$B$5:$J$44,7,FALSE)*ABSYLD2!$F96 + ABSYLD1!L96*(1-VLOOKUP(ABSYLD2!L$4,'[1]INTERNAL PARAMETERS-1'!$B$5:$J$44,5,FALSE))*VLOOKUP(ABSYLD2!L$4,'[1]INTERNAL PARAMETERS-1'!$B$5:$J$44,9,FALSE)*ABSYLD2!$F96</f>
        <v>0</v>
      </c>
      <c r="M96" s="47">
        <f>ABSYLD1!M96*VLOOKUP(ABSYLD2!M$4,'[1]INTERNAL PARAMETERS-1'!$B$5:$J$44,5,FALSE)*VLOOKUP(ABSYLD2!M$4,'[1]INTERNAL PARAMETERS-1'!$B$5:$J$44,7,FALSE)*ABSYLD2!$F96 + ABSYLD1!M96*(1-VLOOKUP(ABSYLD2!M$4,'[1]INTERNAL PARAMETERS-1'!$B$5:$J$44,5,FALSE))*VLOOKUP(ABSYLD2!M$4,'[1]INTERNAL PARAMETERS-1'!$B$5:$J$44,9,FALSE)*ABSYLD2!$F96</f>
        <v>20.470072747029334</v>
      </c>
      <c r="N96" s="47">
        <f>ABSYLD1!N96*VLOOKUP(ABSYLD2!N$4,'[1]INTERNAL PARAMETERS-1'!$B$5:$J$44,5,FALSE)*VLOOKUP(ABSYLD2!N$4,'[1]INTERNAL PARAMETERS-1'!$B$5:$J$44,7,FALSE)*ABSYLD2!$F96 + ABSYLD1!N96*(1-VLOOKUP(ABSYLD2!N$4,'[1]INTERNAL PARAMETERS-1'!$B$5:$J$44,5,FALSE))*VLOOKUP(ABSYLD2!N$4,'[1]INTERNAL PARAMETERS-1'!$B$5:$J$44,9,FALSE)*ABSYLD2!$F96</f>
        <v>18.150762086591591</v>
      </c>
      <c r="O96" s="47">
        <f>ABSYLD1!O96*VLOOKUP(ABSYLD2!O$4,'[1]INTERNAL PARAMETERS-1'!$B$5:$J$44,5,FALSE)*VLOOKUP(ABSYLD2!O$4,'[1]INTERNAL PARAMETERS-1'!$B$5:$J$44,7,FALSE)*ABSYLD2!$F96 + ABSYLD1!O96*(1-VLOOKUP(ABSYLD2!O$4,'[1]INTERNAL PARAMETERS-1'!$B$5:$J$44,5,FALSE))*VLOOKUP(ABSYLD2!O$4,'[1]INTERNAL PARAMETERS-1'!$B$5:$J$44,9,FALSE)*ABSYLD2!$F96</f>
        <v>0</v>
      </c>
      <c r="P96" s="47">
        <f>ABSYLD1!P96*VLOOKUP(ABSYLD2!P$4,'[1]INTERNAL PARAMETERS-1'!$B$5:$J$44,5,FALSE)*VLOOKUP(ABSYLD2!P$4,'[1]INTERNAL PARAMETERS-1'!$B$5:$J$44,7,FALSE)*ABSYLD2!$F96 + ABSYLD1!P96*(1-VLOOKUP(ABSYLD2!P$4,'[1]INTERNAL PARAMETERS-1'!$B$5:$J$44,5,FALSE))*VLOOKUP(ABSYLD2!P$4,'[1]INTERNAL PARAMETERS-1'!$B$5:$J$44,9,FALSE)*ABSYLD2!$F96</f>
        <v>0</v>
      </c>
      <c r="Q96" s="47">
        <f>ABSYLD1!Q96*VLOOKUP(ABSYLD2!Q$4,'[1]INTERNAL PARAMETERS-1'!$B$5:$J$44,5,FALSE)*VLOOKUP(ABSYLD2!Q$4,'[1]INTERNAL PARAMETERS-1'!$B$5:$J$44,7,FALSE)*ABSYLD2!$F96 + ABSYLD1!Q96*(1-VLOOKUP(ABSYLD2!Q$4,'[1]INTERNAL PARAMETERS-1'!$B$5:$J$44,5,FALSE))*VLOOKUP(ABSYLD2!Q$4,'[1]INTERNAL PARAMETERS-1'!$B$5:$J$44,9,FALSE)*ABSYLD2!$F96</f>
        <v>0</v>
      </c>
      <c r="R96" s="47">
        <f>ABSYLD1!R96*VLOOKUP(ABSYLD2!R$4,'[1]INTERNAL PARAMETERS-1'!$B$5:$J$44,5,FALSE)*VLOOKUP(ABSYLD2!R$4,'[1]INTERNAL PARAMETERS-1'!$B$5:$J$44,7,FALSE)*ABSYLD2!$F96 + ABSYLD1!R96*(1-VLOOKUP(ABSYLD2!R$4,'[1]INTERNAL PARAMETERS-1'!$B$5:$J$44,5,FALSE))*VLOOKUP(ABSYLD2!R$4,'[1]INTERNAL PARAMETERS-1'!$B$5:$J$44,9,FALSE)*ABSYLD2!$F96</f>
        <v>24.200938957872115</v>
      </c>
      <c r="S96" s="47">
        <f>ABSYLD1!S96*VLOOKUP(ABSYLD2!S$4,'[1]INTERNAL PARAMETERS-1'!$B$5:$J$44,5,FALSE)*VLOOKUP(ABSYLD2!S$4,'[1]INTERNAL PARAMETERS-1'!$B$5:$J$44,7,FALSE)*ABSYLD2!$F96 + ABSYLD1!S96*(1-VLOOKUP(ABSYLD2!S$4,'[1]INTERNAL PARAMETERS-1'!$B$5:$J$44,5,FALSE))*VLOOKUP(ABSYLD2!S$4,'[1]INTERNAL PARAMETERS-1'!$B$5:$J$44,9,FALSE)*ABSYLD2!$F96</f>
        <v>848.53504065755362</v>
      </c>
      <c r="T96" s="47">
        <f>ABSYLD1!T96*VLOOKUP(ABSYLD2!T$4,'[1]INTERNAL PARAMETERS-1'!$B$5:$J$44,5,FALSE)*VLOOKUP(ABSYLD2!T$4,'[1]INTERNAL PARAMETERS-1'!$B$5:$J$44,7,FALSE)*ABSYLD2!$F96 + ABSYLD1!T96*(1-VLOOKUP(ABSYLD2!T$4,'[1]INTERNAL PARAMETERS-1'!$B$5:$J$44,5,FALSE))*VLOOKUP(ABSYLD2!T$4,'[1]INTERNAL PARAMETERS-1'!$B$5:$J$44,9,FALSE)*ABSYLD2!$F96</f>
        <v>113.44363741065055</v>
      </c>
      <c r="U96" s="47">
        <f>ABSYLD1!U96*VLOOKUP(ABSYLD2!U$4,'[1]INTERNAL PARAMETERS-1'!$B$5:$J$44,5,FALSE)*VLOOKUP(ABSYLD2!U$4,'[1]INTERNAL PARAMETERS-1'!$B$5:$J$44,7,FALSE)*ABSYLD2!$F96 + ABSYLD1!U96*(1-VLOOKUP(ABSYLD2!U$4,'[1]INTERNAL PARAMETERS-1'!$B$5:$J$44,5,FALSE))*VLOOKUP(ABSYLD2!U$4,'[1]INTERNAL PARAMETERS-1'!$B$5:$J$44,9,FALSE)*ABSYLD2!$F96</f>
        <v>79.761389434628512</v>
      </c>
      <c r="V96" s="47">
        <f>ABSYLD1!V96*VLOOKUP(ABSYLD2!V$4,'[1]INTERNAL PARAMETERS-1'!$B$5:$J$44,5,FALSE)*VLOOKUP(ABSYLD2!V$4,'[1]INTERNAL PARAMETERS-1'!$B$5:$J$44,7,FALSE)*ABSYLD2!$F96 + ABSYLD1!V96*(1-VLOOKUP(ABSYLD2!V$4,'[1]INTERNAL PARAMETERS-1'!$B$5:$J$44,5,FALSE))*VLOOKUP(ABSYLD2!V$4,'[1]INTERNAL PARAMETERS-1'!$B$5:$J$44,9,FALSE)*ABSYLD2!$F96</f>
        <v>561.12412873539097</v>
      </c>
      <c r="W96" s="47">
        <f>ABSYLD1!W96*VLOOKUP(ABSYLD2!W$4,'[1]INTERNAL PARAMETERS-1'!$B$5:$J$44,5,FALSE)*VLOOKUP(ABSYLD2!W$4,'[1]INTERNAL PARAMETERS-1'!$B$5:$J$44,7,FALSE)*ABSYLD2!$F96 + ABSYLD1!W96*(1-VLOOKUP(ABSYLD2!W$4,'[1]INTERNAL PARAMETERS-1'!$B$5:$J$44,5,FALSE))*VLOOKUP(ABSYLD2!W$4,'[1]INTERNAL PARAMETERS-1'!$B$5:$J$44,9,FALSE)*ABSYLD2!$F96</f>
        <v>0</v>
      </c>
      <c r="X96" s="47">
        <f>ABSYLD1!X96*VLOOKUP(ABSYLD2!X$4,'[1]INTERNAL PARAMETERS-1'!$B$5:$J$44,5,FALSE)*VLOOKUP(ABSYLD2!X$4,'[1]INTERNAL PARAMETERS-1'!$B$5:$J$44,7,FALSE)*ABSYLD2!$F96 + ABSYLD1!X96*(1-VLOOKUP(ABSYLD2!X$4,'[1]INTERNAL PARAMETERS-1'!$B$5:$J$44,5,FALSE))*VLOOKUP(ABSYLD2!X$4,'[1]INTERNAL PARAMETERS-1'!$B$5:$J$44,9,FALSE)*ABSYLD2!$F96</f>
        <v>0</v>
      </c>
      <c r="Y96" s="47">
        <f>ABSYLD1!Y96*VLOOKUP(ABSYLD2!Y$4,'[1]INTERNAL PARAMETERS-1'!$B$5:$J$44,5,FALSE)*VLOOKUP(ABSYLD2!Y$4,'[1]INTERNAL PARAMETERS-1'!$B$5:$J$44,7,FALSE)*ABSYLD2!$F96 + ABSYLD1!Y96*(1-VLOOKUP(ABSYLD2!Y$4,'[1]INTERNAL PARAMETERS-1'!$B$5:$J$44,5,FALSE))*VLOOKUP(ABSYLD2!Y$4,'[1]INTERNAL PARAMETERS-1'!$B$5:$J$44,9,FALSE)*ABSYLD2!$F96</f>
        <v>0</v>
      </c>
      <c r="Z96" s="47">
        <f>ABSYLD1!Z96*VLOOKUP(ABSYLD2!Z$4,'[1]INTERNAL PARAMETERS-1'!$B$5:$J$44,5,FALSE)*VLOOKUP(ABSYLD2!Z$4,'[1]INTERNAL PARAMETERS-1'!$B$5:$J$44,7,FALSE)*ABSYLD2!$F96 + ABSYLD1!Z96*(1-VLOOKUP(ABSYLD2!Z$4,'[1]INTERNAL PARAMETERS-1'!$B$5:$J$44,5,FALSE))*VLOOKUP(ABSYLD2!Z$4,'[1]INTERNAL PARAMETERS-1'!$B$5:$J$44,9,FALSE)*ABSYLD2!$F96</f>
        <v>0</v>
      </c>
      <c r="AA96" s="47">
        <f>ABSYLD1!AA96*VLOOKUP(ABSYLD2!AA$4,'[1]INTERNAL PARAMETERS-1'!$B$5:$J$44,5,FALSE)*VLOOKUP(ABSYLD2!AA$4,'[1]INTERNAL PARAMETERS-1'!$B$5:$J$44,7,FALSE)*ABSYLD2!$F96 + ABSYLD1!AA96*(1-VLOOKUP(ABSYLD2!AA$4,'[1]INTERNAL PARAMETERS-1'!$B$5:$J$44,5,FALSE))*VLOOKUP(ABSYLD2!AA$4,'[1]INTERNAL PARAMETERS-1'!$B$5:$J$44,9,FALSE)*ABSYLD2!$F96</f>
        <v>0</v>
      </c>
      <c r="AB96" s="47">
        <f>ABSYLD1!AB96*VLOOKUP(ABSYLD2!AB$4,'[1]INTERNAL PARAMETERS-1'!$B$5:$J$44,5,FALSE)*VLOOKUP(ABSYLD2!AB$4,'[1]INTERNAL PARAMETERS-1'!$B$5:$J$44,7,FALSE)*ABSYLD2!$F96 + ABSYLD1!AB96*(1-VLOOKUP(ABSYLD2!AB$4,'[1]INTERNAL PARAMETERS-1'!$B$5:$J$44,5,FALSE))*VLOOKUP(ABSYLD2!AB$4,'[1]INTERNAL PARAMETERS-1'!$B$5:$J$44,9,FALSE)*ABSYLD2!$F96</f>
        <v>0</v>
      </c>
      <c r="AC96" s="47">
        <f>ABSYLD1!AC96*VLOOKUP(ABSYLD2!AC$4,'[1]INTERNAL PARAMETERS-1'!$B$5:$J$44,5,FALSE)*VLOOKUP(ABSYLD2!AC$4,'[1]INTERNAL PARAMETERS-1'!$B$5:$J$44,7,FALSE)*ABSYLD2!$F96 + ABSYLD1!AC96*(1-VLOOKUP(ABSYLD2!AC$4,'[1]INTERNAL PARAMETERS-1'!$B$5:$J$44,5,FALSE))*VLOOKUP(ABSYLD2!AC$4,'[1]INTERNAL PARAMETERS-1'!$B$5:$J$44,9,FALSE)*ABSYLD2!$F96</f>
        <v>0</v>
      </c>
      <c r="AD96" s="47">
        <f>ABSYLD1!AD96*VLOOKUP(ABSYLD2!AD$4,'[1]INTERNAL PARAMETERS-1'!$B$5:$J$44,5,FALSE)*VLOOKUP(ABSYLD2!AD$4,'[1]INTERNAL PARAMETERS-1'!$B$5:$J$44,7,FALSE)*ABSYLD2!$F96 + ABSYLD1!AD96*(1-VLOOKUP(ABSYLD2!AD$4,'[1]INTERNAL PARAMETERS-1'!$B$5:$J$44,5,FALSE))*VLOOKUP(ABSYLD2!AD$4,'[1]INTERNAL PARAMETERS-1'!$B$5:$J$44,9,FALSE)*ABSYLD2!$F96</f>
        <v>0</v>
      </c>
      <c r="AE96" s="47">
        <f>ABSYLD1!AE96*VLOOKUP(ABSYLD2!AE$4,'[1]INTERNAL PARAMETERS-1'!$B$5:$J$44,5,FALSE)*VLOOKUP(ABSYLD2!AE$4,'[1]INTERNAL PARAMETERS-1'!$B$5:$J$44,7,FALSE)*ABSYLD2!$F96 + ABSYLD1!AE96*(1-VLOOKUP(ABSYLD2!AE$4,'[1]INTERNAL PARAMETERS-1'!$B$5:$J$44,5,FALSE))*VLOOKUP(ABSYLD2!AE$4,'[1]INTERNAL PARAMETERS-1'!$B$5:$J$44,9,FALSE)*ABSYLD2!$F96</f>
        <v>0</v>
      </c>
      <c r="AF96" s="47">
        <f>ABSYLD1!AF96*VLOOKUP(ABSYLD2!AF$4,'[1]INTERNAL PARAMETERS-1'!$B$5:$J$44,5,FALSE)*VLOOKUP(ABSYLD2!AF$4,'[1]INTERNAL PARAMETERS-1'!$B$5:$J$44,7,FALSE)*ABSYLD2!$F96 + ABSYLD1!AF96*(1-VLOOKUP(ABSYLD2!AF$4,'[1]INTERNAL PARAMETERS-1'!$B$5:$J$44,5,FALSE))*VLOOKUP(ABSYLD2!AF$4,'[1]INTERNAL PARAMETERS-1'!$B$5:$J$44,9,FALSE)*ABSYLD2!$F96</f>
        <v>9.830879165198052</v>
      </c>
      <c r="AG96" s="47">
        <f>ABSYLD1!AG96*VLOOKUP(ABSYLD2!AG$4,'[1]INTERNAL PARAMETERS-1'!$B$5:$J$44,5,FALSE)*VLOOKUP(ABSYLD2!AG$4,'[1]INTERNAL PARAMETERS-1'!$B$5:$J$44,7,FALSE)*ABSYLD2!$F96 + ABSYLD1!AG96*(1-VLOOKUP(ABSYLD2!AG$4,'[1]INTERNAL PARAMETERS-1'!$B$5:$J$44,5,FALSE))*VLOOKUP(ABSYLD2!AG$4,'[1]INTERNAL PARAMETERS-1'!$B$5:$J$44,9,FALSE)*ABSYLD2!$F96</f>
        <v>0</v>
      </c>
      <c r="AH96" s="47">
        <f>ABSYLD1!AH96*VLOOKUP(ABSYLD2!AH$4,'[1]INTERNAL PARAMETERS-1'!$B$5:$J$44,5,FALSE)*VLOOKUP(ABSYLD2!AH$4,'[1]INTERNAL PARAMETERS-1'!$B$5:$J$44,7,FALSE)*ABSYLD2!$F96 + ABSYLD1!AH96*(1-VLOOKUP(ABSYLD2!AH$4,'[1]INTERNAL PARAMETERS-1'!$B$5:$J$44,5,FALSE))*VLOOKUP(ABSYLD2!AH$4,'[1]INTERNAL PARAMETERS-1'!$B$5:$J$44,9,FALSE)*ABSYLD2!$F96</f>
        <v>2.7728120722353475</v>
      </c>
      <c r="AI96" s="47">
        <f>ABSYLD1!AI96*VLOOKUP(ABSYLD2!AI$4,'[1]INTERNAL PARAMETERS-1'!$B$5:$J$44,5,FALSE)*VLOOKUP(ABSYLD2!AI$4,'[1]INTERNAL PARAMETERS-1'!$B$5:$J$44,7,FALSE)*ABSYLD2!$F96 + ABSYLD1!AI96*(1-VLOOKUP(ABSYLD2!AI$4,'[1]INTERNAL PARAMETERS-1'!$B$5:$J$44,5,FALSE))*VLOOKUP(ABSYLD2!AI$4,'[1]INTERNAL PARAMETERS-1'!$B$5:$J$44,9,FALSE)*ABSYLD2!$F96</f>
        <v>7.5627934243350365</v>
      </c>
      <c r="AJ96" s="47">
        <f>ABSYLD1!AJ96*VLOOKUP(ABSYLD2!AJ$4,'[1]INTERNAL PARAMETERS-1'!$B$5:$J$44,5,FALSE)*VLOOKUP(ABSYLD2!AJ$4,'[1]INTERNAL PARAMETERS-1'!$B$5:$J$44,7,FALSE)*ABSYLD2!$F96 + ABSYLD1!AJ96*(1-VLOOKUP(ABSYLD2!AJ$4,'[1]INTERNAL PARAMETERS-1'!$B$5:$J$44,5,FALSE))*VLOOKUP(ABSYLD2!AJ$4,'[1]INTERNAL PARAMETERS-1'!$B$5:$J$44,9,FALSE)*ABSYLD2!$F96</f>
        <v>9.830879165198052</v>
      </c>
      <c r="AK96" s="47">
        <f>ABSYLD1!AK96*VLOOKUP(ABSYLD2!AK$4,'[1]INTERNAL PARAMETERS-1'!$B$5:$J$44,5,FALSE)*VLOOKUP(ABSYLD2!AK$4,'[1]INTERNAL PARAMETERS-1'!$B$5:$J$44,7,FALSE)*ABSYLD2!$F96 + ABSYLD1!AK96*(1-VLOOKUP(ABSYLD2!AK$4,'[1]INTERNAL PARAMETERS-1'!$B$5:$J$44,5,FALSE))*VLOOKUP(ABSYLD2!AK$4,'[1]INTERNAL PARAMETERS-1'!$B$5:$J$44,9,FALSE)*ABSYLD2!$F96</f>
        <v>0</v>
      </c>
      <c r="AL96" s="47">
        <f>ABSYLD1!AL96*VLOOKUP(ABSYLD2!AL$4,'[1]INTERNAL PARAMETERS-1'!$B$5:$J$44,5,FALSE)*VLOOKUP(ABSYLD2!AL$4,'[1]INTERNAL PARAMETERS-1'!$B$5:$J$44,7,FALSE)*ABSYLD2!$F96 + ABSYLD1!AL96*(1-VLOOKUP(ABSYLD2!AL$4,'[1]INTERNAL PARAMETERS-1'!$B$5:$J$44,5,FALSE))*VLOOKUP(ABSYLD2!AL$4,'[1]INTERNAL PARAMETERS-1'!$B$5:$J$44,9,FALSE)*ABSYLD2!$F96</f>
        <v>0</v>
      </c>
      <c r="AM96" s="47">
        <f>ABSYLD1!AM96*VLOOKUP(ABSYLD2!AM$4,'[1]INTERNAL PARAMETERS-1'!$B$5:$J$44,5,FALSE)*VLOOKUP(ABSYLD2!AM$4,'[1]INTERNAL PARAMETERS-1'!$B$5:$J$44,7,FALSE)*ABSYLD2!$F96 + ABSYLD1!AM96*(1-VLOOKUP(ABSYLD2!AM$4,'[1]INTERNAL PARAMETERS-1'!$B$5:$J$44,5,FALSE))*VLOOKUP(ABSYLD2!AM$4,'[1]INTERNAL PARAMETERS-1'!$B$5:$J$44,9,FALSE)*ABSYLD2!$F96</f>
        <v>0</v>
      </c>
      <c r="AN96" s="47">
        <f>ABSYLD1!AN96*VLOOKUP(ABSYLD2!AN$4,'[1]INTERNAL PARAMETERS-1'!$B$5:$J$44,5,FALSE)*VLOOKUP(ABSYLD2!AN$4,'[1]INTERNAL PARAMETERS-1'!$B$5:$J$44,7,FALSE)*ABSYLD2!$F96 + ABSYLD1!AN96*(1-VLOOKUP(ABSYLD2!AN$4,'[1]INTERNAL PARAMETERS-1'!$B$5:$J$44,5,FALSE))*VLOOKUP(ABSYLD2!AN$4,'[1]INTERNAL PARAMETERS-1'!$B$5:$J$44,9,FALSE)*ABSYLD2!$F96</f>
        <v>0</v>
      </c>
      <c r="AO96" s="47">
        <f>ABSYLD1!AO96*VLOOKUP(ABSYLD2!AO$4,'[1]INTERNAL PARAMETERS-1'!$B$5:$J$44,5,FALSE)*VLOOKUP(ABSYLD2!AO$4,'[1]INTERNAL PARAMETERS-1'!$B$5:$J$44,7,FALSE)*ABSYLD2!$F96 + ABSYLD1!AO96*(1-VLOOKUP(ABSYLD2!AO$4,'[1]INTERNAL PARAMETERS-1'!$B$5:$J$44,5,FALSE))*VLOOKUP(ABSYLD2!AO$4,'[1]INTERNAL PARAMETERS-1'!$B$5:$J$44,9,FALSE)*ABSYLD2!$F96</f>
        <v>0</v>
      </c>
      <c r="AP96" s="47">
        <f>ABSYLD1!AP96*VLOOKUP(ABSYLD2!AP$4,'[1]INTERNAL PARAMETERS-1'!$B$5:$J$44,5,FALSE)*VLOOKUP(ABSYLD2!AP$4,'[1]INTERNAL PARAMETERS-1'!$B$5:$J$44,7,FALSE)*ABSYLD2!$F96 + ABSYLD1!AP96*(1-VLOOKUP(ABSYLD2!AP$4,'[1]INTERNAL PARAMETERS-1'!$B$5:$J$44,5,FALSE))*VLOOKUP(ABSYLD2!AP$4,'[1]INTERNAL PARAMETERS-1'!$B$5:$J$44,9,FALSE)*ABSYLD2!$F96</f>
        <v>0</v>
      </c>
      <c r="AQ96" s="47">
        <f>ABSYLD1!AQ96*VLOOKUP(ABSYLD2!AQ$4,'[1]INTERNAL PARAMETERS-1'!$B$5:$J$44,5,FALSE)*VLOOKUP(ABSYLD2!AQ$4,'[1]INTERNAL PARAMETERS-1'!$B$5:$J$44,7,FALSE)*ABSYLD2!$F96 + ABSYLD1!AQ96*(1-VLOOKUP(ABSYLD2!AQ$4,'[1]INTERNAL PARAMETERS-1'!$B$5:$J$44,5,FALSE))*VLOOKUP(ABSYLD2!AQ$4,'[1]INTERNAL PARAMETERS-1'!$B$5:$J$44,9,FALSE)*ABSYLD2!$F96</f>
        <v>0</v>
      </c>
      <c r="AR96" s="47">
        <f>ABSYLD1!AR96*VLOOKUP(ABSYLD2!AR$4,'[1]INTERNAL PARAMETERS-1'!$B$5:$J$44,5,FALSE)*VLOOKUP(ABSYLD2!AR$4,'[1]INTERNAL PARAMETERS-1'!$B$5:$J$44,7,FALSE)*ABSYLD2!$F96 + ABSYLD1!AR96*(1-VLOOKUP(ABSYLD2!AR$4,'[1]INTERNAL PARAMETERS-1'!$B$5:$J$44,5,FALSE))*VLOOKUP(ABSYLD2!AR$4,'[1]INTERNAL PARAMETERS-1'!$B$5:$J$44,9,FALSE)*ABSYLD2!$F96</f>
        <v>0</v>
      </c>
      <c r="AS96" s="47">
        <f>ABSYLD1!AS96*VLOOKUP(ABSYLD2!AS$4,'[1]INTERNAL PARAMETERS-1'!$B$5:$J$44,5,FALSE)*VLOOKUP(ABSYLD2!AS$4,'[1]INTERNAL PARAMETERS-1'!$B$5:$J$44,7,FALSE)*ABSYLD2!$F96 + ABSYLD1!AS96*(1-VLOOKUP(ABSYLD2!AS$4,'[1]INTERNAL PARAMETERS-1'!$B$5:$J$44,5,FALSE))*VLOOKUP(ABSYLD2!AS$4,'[1]INTERNAL PARAMETERS-1'!$B$5:$J$44,9,FALSE)*ABSYLD2!$F96</f>
        <v>0</v>
      </c>
      <c r="AT96" s="46">
        <f>ABSYLD1!AT96*VLOOKUP(ABSYLD2!AT$4,'[1]INTERNAL PARAMETERS-1'!$B$5:$J$44,5,FALSE)*VLOOKUP(ABSYLD2!AT$4,'[1]INTERNAL PARAMETERS-1'!$B$5:$J$44,7,FALSE)*ABSYLD2!$F96 + ABSYLD1!AT96*(1-VLOOKUP(ABSYLD2!AT$4,'[1]INTERNAL PARAMETERS-1'!$B$5:$J$44,5,FALSE))*VLOOKUP(ABSYLD2!AT$4,'[1]INTERNAL PARAMETERS-1'!$B$5:$J$44,9,FALSE)*ABSYLD2!$F96</f>
        <v>0</v>
      </c>
      <c r="AU96" s="48">
        <f>ABSYLD1!AU96*VLOOKUP(ABSYLD2!AU$4,'[1]INTERNAL PARAMETERS-1'!$B$5:$J$44,5,FALSE)*VLOOKUP(ABSYLD2!AU$4,'[1]INTERNAL PARAMETERS-1'!$B$5:$J$44,6,FALSE)*VLOOKUP(ABSYLD2!AU$4,'[1]INTERNAL PARAMETERS-1'!$B$5:$J$44,3,FALSE) + ABSYLD1!AU96*(1-VLOOKUP(ABSYLD2!AU$4,'[1]INTERNAL PARAMETERS-1'!$B$5:$J$44,5,FALSE))*VLOOKUP(ABSYLD2!AU$4,'[1]INTERNAL PARAMETERS-1'!$B$5:$J$44,8,FALSE)*VLOOKUP(ABSYLD2!AU$4,'[1]INTERNAL PARAMETERS-1'!$B$5:$J$44,3,FALSE)</f>
        <v>0</v>
      </c>
      <c r="AV96" s="47">
        <f>ABSYLD1!AV96*VLOOKUP(ABSYLD2!AV$4,'[1]INTERNAL PARAMETERS-1'!$B$5:$J$44,5,FALSE)*VLOOKUP(ABSYLD2!AV$4,'[1]INTERNAL PARAMETERS-1'!$B$5:$J$44,6,FALSE)*VLOOKUP(ABSYLD2!AV$4,'[1]INTERNAL PARAMETERS-1'!$B$5:$J$44,3,FALSE) + ABSYLD1!AV96*(1-VLOOKUP(ABSYLD2!AV$4,'[1]INTERNAL PARAMETERS-1'!$B$5:$J$44,5,FALSE))*VLOOKUP(ABSYLD2!AV$4,'[1]INTERNAL PARAMETERS-1'!$B$5:$J$44,8,FALSE)*VLOOKUP(ABSYLD2!AV$4,'[1]INTERNAL PARAMETERS-1'!$B$5:$J$44,3,FALSE)</f>
        <v>0</v>
      </c>
      <c r="AW96" s="47">
        <f>ABSYLD1!AW96*VLOOKUP(ABSYLD2!AW$4,'[1]INTERNAL PARAMETERS-1'!$B$5:$J$44,5,FALSE)*VLOOKUP(ABSYLD2!AW$4,'[1]INTERNAL PARAMETERS-1'!$B$5:$J$44,6,FALSE)*VLOOKUP(ABSYLD2!AW$4,'[1]INTERNAL PARAMETERS-1'!$B$5:$J$44,3,FALSE) + ABSYLD1!AW96*(1-VLOOKUP(ABSYLD2!AW$4,'[1]INTERNAL PARAMETERS-1'!$B$5:$J$44,5,FALSE))*VLOOKUP(ABSYLD2!AW$4,'[1]INTERNAL PARAMETERS-1'!$B$5:$J$44,8,FALSE)*VLOOKUP(ABSYLD2!AW$4,'[1]INTERNAL PARAMETERS-1'!$B$5:$J$44,3,FALSE)</f>
        <v>40.367990666682509</v>
      </c>
      <c r="AX96" s="47">
        <f>ABSYLD1!AX96*VLOOKUP(ABSYLD2!AX$4,'[1]INTERNAL PARAMETERS-1'!$B$5:$J$44,5,FALSE)*VLOOKUP(ABSYLD2!AX$4,'[1]INTERNAL PARAMETERS-1'!$B$5:$J$44,6,FALSE)*VLOOKUP(ABSYLD2!AX$4,'[1]INTERNAL PARAMETERS-1'!$B$5:$J$44,3,FALSE) + ABSYLD1!AX96*(1-VLOOKUP(ABSYLD2!AX$4,'[1]INTERNAL PARAMETERS-1'!$B$5:$J$44,5,FALSE))*VLOOKUP(ABSYLD2!AX$4,'[1]INTERNAL PARAMETERS-1'!$B$5:$J$44,8,FALSE)*VLOOKUP(ABSYLD2!AX$4,'[1]INTERNAL PARAMETERS-1'!$B$5:$J$44,3,FALSE)</f>
        <v>0</v>
      </c>
      <c r="AY96" s="47">
        <f>ABSYLD1!AY96*VLOOKUP(ABSYLD2!AY$4,'[1]INTERNAL PARAMETERS-1'!$B$5:$J$44,5,FALSE)*VLOOKUP(ABSYLD2!AY$4,'[1]INTERNAL PARAMETERS-1'!$B$5:$J$44,6,FALSE)*VLOOKUP(ABSYLD2!AY$4,'[1]INTERNAL PARAMETERS-1'!$B$5:$J$44,3,FALSE) + ABSYLD1!AY96*(1-VLOOKUP(ABSYLD2!AY$4,'[1]INTERNAL PARAMETERS-1'!$B$5:$J$44,5,FALSE))*VLOOKUP(ABSYLD2!AY$4,'[1]INTERNAL PARAMETERS-1'!$B$5:$J$44,8,FALSE)*VLOOKUP(ABSYLD2!AY$4,'[1]INTERNAL PARAMETERS-1'!$B$5:$J$44,3,FALSE)</f>
        <v>0</v>
      </c>
      <c r="AZ96" s="47">
        <f>ABSYLD1!AZ96*VLOOKUP(ABSYLD2!AZ$4,'[1]INTERNAL PARAMETERS-1'!$B$5:$J$44,5,FALSE)*VLOOKUP(ABSYLD2!AZ$4,'[1]INTERNAL PARAMETERS-1'!$B$5:$J$44,6,FALSE)*VLOOKUP(ABSYLD2!AZ$4,'[1]INTERNAL PARAMETERS-1'!$B$5:$J$44,3,FALSE) + ABSYLD1!AZ96*(1-VLOOKUP(ABSYLD2!AZ$4,'[1]INTERNAL PARAMETERS-1'!$B$5:$J$44,5,FALSE))*VLOOKUP(ABSYLD2!AZ$4,'[1]INTERNAL PARAMETERS-1'!$B$5:$J$44,8,FALSE)*VLOOKUP(ABSYLD2!AZ$4,'[1]INTERNAL PARAMETERS-1'!$B$5:$J$44,3,FALSE)</f>
        <v>0</v>
      </c>
      <c r="BA96" s="47">
        <f>ABSYLD1!BA96*VLOOKUP(ABSYLD2!BA$4,'[1]INTERNAL PARAMETERS-1'!$B$5:$J$44,5,FALSE)*VLOOKUP(ABSYLD2!BA$4,'[1]INTERNAL PARAMETERS-1'!$B$5:$J$44,6,FALSE)*VLOOKUP(ABSYLD2!BA$4,'[1]INTERNAL PARAMETERS-1'!$B$5:$J$44,3,FALSE) + ABSYLD1!BA96*(1-VLOOKUP(ABSYLD2!BA$4,'[1]INTERNAL PARAMETERS-1'!$B$5:$J$44,5,FALSE))*VLOOKUP(ABSYLD2!BA$4,'[1]INTERNAL PARAMETERS-1'!$B$5:$J$44,8,FALSE)*VLOOKUP(ABSYLD2!BA$4,'[1]INTERNAL PARAMETERS-1'!$B$5:$J$44,3,FALSE)</f>
        <v>3.0671777385216483</v>
      </c>
      <c r="BB96" s="47">
        <f>ABSYLD1!BB96*VLOOKUP(ABSYLD2!BB$4,'[1]INTERNAL PARAMETERS-1'!$B$5:$J$44,5,FALSE)*VLOOKUP(ABSYLD2!BB$4,'[1]INTERNAL PARAMETERS-1'!$B$5:$J$44,6,FALSE)*VLOOKUP(ABSYLD2!BB$4,'[1]INTERNAL PARAMETERS-1'!$B$5:$J$44,3,FALSE) + ABSYLD1!BB96*(1-VLOOKUP(ABSYLD2!BB$4,'[1]INTERNAL PARAMETERS-1'!$B$5:$J$44,5,FALSE))*VLOOKUP(ABSYLD2!BB$4,'[1]INTERNAL PARAMETERS-1'!$B$5:$J$44,8,FALSE)*VLOOKUP(ABSYLD2!BB$4,'[1]INTERNAL PARAMETERS-1'!$B$5:$J$44,3,FALSE)</f>
        <v>13.572994830354441</v>
      </c>
      <c r="BC96" s="47">
        <f>ABSYLD1!BC96*VLOOKUP(ABSYLD2!BC$4,'[1]INTERNAL PARAMETERS-1'!$B$5:$J$44,5,FALSE)*VLOOKUP(ABSYLD2!BC$4,'[1]INTERNAL PARAMETERS-1'!$B$5:$J$44,6,FALSE)*VLOOKUP(ABSYLD2!BC$4,'[1]INTERNAL PARAMETERS-1'!$B$5:$J$44,3,FALSE) + ABSYLD1!BC96*(1-VLOOKUP(ABSYLD2!BC$4,'[1]INTERNAL PARAMETERS-1'!$B$5:$J$44,5,FALSE))*VLOOKUP(ABSYLD2!BC$4,'[1]INTERNAL PARAMETERS-1'!$B$5:$J$44,8,FALSE)*VLOOKUP(ABSYLD2!BC$4,'[1]INTERNAL PARAMETERS-1'!$B$5:$J$44,3,FALSE)</f>
        <v>2.3557092129973793</v>
      </c>
      <c r="BD96" s="47">
        <f>ABSYLD1!BD96*VLOOKUP(ABSYLD2!BD$4,'[1]INTERNAL PARAMETERS-1'!$B$5:$J$44,5,FALSE)*VLOOKUP(ABSYLD2!BD$4,'[1]INTERNAL PARAMETERS-1'!$B$5:$J$44,6,FALSE)*VLOOKUP(ABSYLD2!BD$4,'[1]INTERNAL PARAMETERS-1'!$B$5:$J$44,3,FALSE) + ABSYLD1!BD96*(1-VLOOKUP(ABSYLD2!BD$4,'[1]INTERNAL PARAMETERS-1'!$B$5:$J$44,5,FALSE))*VLOOKUP(ABSYLD2!BD$4,'[1]INTERNAL PARAMETERS-1'!$B$5:$J$44,8,FALSE)*VLOOKUP(ABSYLD2!BD$4,'[1]INTERNAL PARAMETERS-1'!$B$5:$J$44,3,FALSE)</f>
        <v>8.7712856147025029</v>
      </c>
      <c r="BE96" s="47">
        <f>ABSYLD1!BE96*VLOOKUP(ABSYLD2!BE$4,'[1]INTERNAL PARAMETERS-1'!$B$5:$J$44,5,FALSE)*VLOOKUP(ABSYLD2!BE$4,'[1]INTERNAL PARAMETERS-1'!$B$5:$J$44,6,FALSE)*VLOOKUP(ABSYLD2!BE$4,'[1]INTERNAL PARAMETERS-1'!$B$5:$J$44,3,FALSE) + ABSYLD1!BE96*(1-VLOOKUP(ABSYLD2!BE$4,'[1]INTERNAL PARAMETERS-1'!$B$5:$J$44,5,FALSE))*VLOOKUP(ABSYLD2!BE$4,'[1]INTERNAL PARAMETERS-1'!$B$5:$J$44,8,FALSE)*VLOOKUP(ABSYLD2!BE$4,'[1]INTERNAL PARAMETERS-1'!$B$5:$J$44,3,FALSE)</f>
        <v>5.735868906231925</v>
      </c>
      <c r="BF96" s="47">
        <f>ABSYLD1!BF96*VLOOKUP(ABSYLD2!BF$4,'[1]INTERNAL PARAMETERS-1'!$B$5:$J$44,5,FALSE)*VLOOKUP(ABSYLD2!BF$4,'[1]INTERNAL PARAMETERS-1'!$B$5:$J$44,6,FALSE)*VLOOKUP(ABSYLD2!BF$4,'[1]INTERNAL PARAMETERS-1'!$B$5:$J$44,3,FALSE) + ABSYLD1!BF96*(1-VLOOKUP(ABSYLD2!BF$4,'[1]INTERNAL PARAMETERS-1'!$B$5:$J$44,5,FALSE))*VLOOKUP(ABSYLD2!BF$4,'[1]INTERNAL PARAMETERS-1'!$B$5:$J$44,8,FALSE)*VLOOKUP(ABSYLD2!BF$4,'[1]INTERNAL PARAMETERS-1'!$B$5:$J$44,3,FALSE)</f>
        <v>0</v>
      </c>
      <c r="BG96" s="47">
        <f>ABSYLD1!BG96*VLOOKUP(ABSYLD2!BG$4,'[1]INTERNAL PARAMETERS-1'!$B$5:$J$44,5,FALSE)*VLOOKUP(ABSYLD2!BG$4,'[1]INTERNAL PARAMETERS-1'!$B$5:$J$44,6,FALSE)*VLOOKUP(ABSYLD2!BG$4,'[1]INTERNAL PARAMETERS-1'!$B$5:$J$44,3,FALSE) + ABSYLD1!BG96*(1-VLOOKUP(ABSYLD2!BG$4,'[1]INTERNAL PARAMETERS-1'!$B$5:$J$44,5,FALSE))*VLOOKUP(ABSYLD2!BG$4,'[1]INTERNAL PARAMETERS-1'!$B$5:$J$44,8,FALSE)*VLOOKUP(ABSYLD2!BG$4,'[1]INTERNAL PARAMETERS-1'!$B$5:$J$44,3,FALSE)</f>
        <v>16.067872104735859</v>
      </c>
      <c r="BH96" s="47">
        <f>ABSYLD1!BH96*VLOOKUP(ABSYLD2!BH$4,'[1]INTERNAL PARAMETERS-1'!$B$5:$J$44,5,FALSE)*VLOOKUP(ABSYLD2!BH$4,'[1]INTERNAL PARAMETERS-1'!$B$5:$J$44,6,FALSE)*VLOOKUP(ABSYLD2!BH$4,'[1]INTERNAL PARAMETERS-1'!$B$5:$J$44,3,FALSE) + ABSYLD1!BH96*(1-VLOOKUP(ABSYLD2!BH$4,'[1]INTERNAL PARAMETERS-1'!$B$5:$J$44,5,FALSE))*VLOOKUP(ABSYLD2!BH$4,'[1]INTERNAL PARAMETERS-1'!$B$5:$J$44,8,FALSE)*VLOOKUP(ABSYLD2!BH$4,'[1]INTERNAL PARAMETERS-1'!$B$5:$J$44,3,FALSE)</f>
        <v>4.4719533614167334E-2</v>
      </c>
      <c r="BI96" s="47">
        <f>ABSYLD1!BI96*VLOOKUP(ABSYLD2!BI$4,'[1]INTERNAL PARAMETERS-1'!$B$5:$J$44,5,FALSE)*VLOOKUP(ABSYLD2!BI$4,'[1]INTERNAL PARAMETERS-1'!$B$5:$J$44,6,FALSE)*VLOOKUP(ABSYLD2!BI$4,'[1]INTERNAL PARAMETERS-1'!$B$5:$J$44,3,FALSE) + ABSYLD1!BI96*(1-VLOOKUP(ABSYLD2!BI$4,'[1]INTERNAL PARAMETERS-1'!$B$5:$J$44,5,FALSE))*VLOOKUP(ABSYLD2!BI$4,'[1]INTERNAL PARAMETERS-1'!$B$5:$J$44,8,FALSE)*VLOOKUP(ABSYLD2!BI$4,'[1]INTERNAL PARAMETERS-1'!$B$5:$J$44,3,FALSE)</f>
        <v>0</v>
      </c>
      <c r="BJ96" s="47">
        <f>ABSYLD1!BJ96*VLOOKUP(ABSYLD2!BJ$4,'[1]INTERNAL PARAMETERS-1'!$B$5:$J$44,5,FALSE)*VLOOKUP(ABSYLD2!BJ$4,'[1]INTERNAL PARAMETERS-1'!$B$5:$J$44,6,FALSE)*VLOOKUP(ABSYLD2!BJ$4,'[1]INTERNAL PARAMETERS-1'!$B$5:$J$44,3,FALSE) + ABSYLD1!BJ96*(1-VLOOKUP(ABSYLD2!BJ$4,'[1]INTERNAL PARAMETERS-1'!$B$5:$J$44,5,FALSE))*VLOOKUP(ABSYLD2!BJ$4,'[1]INTERNAL PARAMETERS-1'!$B$5:$J$44,8,FALSE)*VLOOKUP(ABSYLD2!BJ$4,'[1]INTERNAL PARAMETERS-1'!$B$5:$J$44,3,FALSE)</f>
        <v>4.3107743066998232</v>
      </c>
      <c r="BK96" s="47">
        <f>ABSYLD1!BK96*VLOOKUP(ABSYLD2!BK$4,'[1]INTERNAL PARAMETERS-1'!$B$5:$J$44,5,FALSE)*VLOOKUP(ABSYLD2!BK$4,'[1]INTERNAL PARAMETERS-1'!$B$5:$J$44,6,FALSE)*VLOOKUP(ABSYLD2!BK$4,'[1]INTERNAL PARAMETERS-1'!$B$5:$J$44,3,FALSE) + ABSYLD1!BK96*(1-VLOOKUP(ABSYLD2!BK$4,'[1]INTERNAL PARAMETERS-1'!$B$5:$J$44,5,FALSE))*VLOOKUP(ABSYLD2!BK$4,'[1]INTERNAL PARAMETERS-1'!$B$5:$J$44,8,FALSE)*VLOOKUP(ABSYLD2!BK$4,'[1]INTERNAL PARAMETERS-1'!$B$5:$J$44,3,FALSE)</f>
        <v>2.5499518879430241</v>
      </c>
      <c r="BL96" s="47">
        <f>ABSYLD1!BL96*VLOOKUP(ABSYLD2!BL$4,'[1]INTERNAL PARAMETERS-1'!$B$5:$J$44,5,FALSE)*VLOOKUP(ABSYLD2!BL$4,'[1]INTERNAL PARAMETERS-1'!$B$5:$J$44,6,FALSE)*VLOOKUP(ABSYLD2!BL$4,'[1]INTERNAL PARAMETERS-1'!$B$5:$J$44,3,FALSE) + ABSYLD1!BL96*(1-VLOOKUP(ABSYLD2!BL$4,'[1]INTERNAL PARAMETERS-1'!$B$5:$J$44,5,FALSE))*VLOOKUP(ABSYLD2!BL$4,'[1]INTERNAL PARAMETERS-1'!$B$5:$J$44,8,FALSE)*VLOOKUP(ABSYLD2!BL$4,'[1]INTERNAL PARAMETERS-1'!$B$5:$J$44,3,FALSE)</f>
        <v>0.84335239411404384</v>
      </c>
      <c r="BM96" s="47">
        <f>ABSYLD1!BM96*VLOOKUP(ABSYLD2!BM$4,'[1]INTERNAL PARAMETERS-1'!$B$5:$J$44,5,FALSE)*VLOOKUP(ABSYLD2!BM$4,'[1]INTERNAL PARAMETERS-1'!$B$5:$J$44,6,FALSE)*VLOOKUP(ABSYLD2!BM$4,'[1]INTERNAL PARAMETERS-1'!$B$5:$J$44,3,FALSE) + ABSYLD1!BM96*(1-VLOOKUP(ABSYLD2!BM$4,'[1]INTERNAL PARAMETERS-1'!$B$5:$J$44,5,FALSE))*VLOOKUP(ABSYLD2!BM$4,'[1]INTERNAL PARAMETERS-1'!$B$5:$J$44,8,FALSE)*VLOOKUP(ABSYLD2!BM$4,'[1]INTERNAL PARAMETERS-1'!$B$5:$J$44,3,FALSE)</f>
        <v>7.5813811258819544E-2</v>
      </c>
      <c r="BN96" s="47">
        <f>ABSYLD1!BN96*VLOOKUP(ABSYLD2!BN$4,'[1]INTERNAL PARAMETERS-1'!$B$5:$J$44,5,FALSE)*VLOOKUP(ABSYLD2!BN$4,'[1]INTERNAL PARAMETERS-1'!$B$5:$J$44,6,FALSE)*VLOOKUP(ABSYLD2!BN$4,'[1]INTERNAL PARAMETERS-1'!$B$5:$J$44,3,FALSE) + ABSYLD1!BN96*(1-VLOOKUP(ABSYLD2!BN$4,'[1]INTERNAL PARAMETERS-1'!$B$5:$J$44,5,FALSE))*VLOOKUP(ABSYLD2!BN$4,'[1]INTERNAL PARAMETERS-1'!$B$5:$J$44,8,FALSE)*VLOOKUP(ABSYLD2!BN$4,'[1]INTERNAL PARAMETERS-1'!$B$5:$J$44,3,FALSE)</f>
        <v>6.0864505650477829</v>
      </c>
      <c r="BO96" s="47">
        <f>ABSYLD1!BO96*VLOOKUP(ABSYLD2!BO$4,'[1]INTERNAL PARAMETERS-1'!$B$5:$J$44,5,FALSE)*VLOOKUP(ABSYLD2!BO$4,'[1]INTERNAL PARAMETERS-1'!$B$5:$J$44,6,FALSE)*VLOOKUP(ABSYLD2!BO$4,'[1]INTERNAL PARAMETERS-1'!$B$5:$J$44,3,FALSE) + ABSYLD1!BO96*(1-VLOOKUP(ABSYLD2!BO$4,'[1]INTERNAL PARAMETERS-1'!$B$5:$J$44,5,FALSE))*VLOOKUP(ABSYLD2!BO$4,'[1]INTERNAL PARAMETERS-1'!$B$5:$J$44,8,FALSE)*VLOOKUP(ABSYLD2!BO$4,'[1]INTERNAL PARAMETERS-1'!$B$5:$J$44,3,FALSE)</f>
        <v>4.7584973995833835</v>
      </c>
      <c r="BP96" s="47">
        <f>ABSYLD1!BP96*VLOOKUP(ABSYLD2!BP$4,'[1]INTERNAL PARAMETERS-1'!$B$5:$J$44,5,FALSE)*VLOOKUP(ABSYLD2!BP$4,'[1]INTERNAL PARAMETERS-1'!$B$5:$J$44,6,FALSE)*VLOOKUP(ABSYLD2!BP$4,'[1]INTERNAL PARAMETERS-1'!$B$5:$J$44,3,FALSE) + ABSYLD1!BP96*(1-VLOOKUP(ABSYLD2!BP$4,'[1]INTERNAL PARAMETERS-1'!$B$5:$J$44,5,FALSE))*VLOOKUP(ABSYLD2!BP$4,'[1]INTERNAL PARAMETERS-1'!$B$5:$J$44,8,FALSE)*VLOOKUP(ABSYLD2!BP$4,'[1]INTERNAL PARAMETERS-1'!$B$5:$J$44,3,FALSE)</f>
        <v>0.10055877188815286</v>
      </c>
      <c r="BQ96" s="47">
        <f>ABSYLD1!BQ96*VLOOKUP(ABSYLD2!BQ$4,'[1]INTERNAL PARAMETERS-1'!$B$5:$J$44,5,FALSE)*VLOOKUP(ABSYLD2!BQ$4,'[1]INTERNAL PARAMETERS-1'!$B$5:$J$44,6,FALSE)*VLOOKUP(ABSYLD2!BQ$4,'[1]INTERNAL PARAMETERS-1'!$B$5:$J$44,3,FALSE) + ABSYLD1!BQ96*(1-VLOOKUP(ABSYLD2!BQ$4,'[1]INTERNAL PARAMETERS-1'!$B$5:$J$44,5,FALSE))*VLOOKUP(ABSYLD2!BQ$4,'[1]INTERNAL PARAMETERS-1'!$B$5:$J$44,8,FALSE)*VLOOKUP(ABSYLD2!BQ$4,'[1]INTERNAL PARAMETERS-1'!$B$5:$J$44,3,FALSE)</f>
        <v>7.417680266241649</v>
      </c>
      <c r="BR96" s="47">
        <f>ABSYLD1!BR96*VLOOKUP(ABSYLD2!BR$4,'[1]INTERNAL PARAMETERS-1'!$B$5:$J$44,5,FALSE)*VLOOKUP(ABSYLD2!BR$4,'[1]INTERNAL PARAMETERS-1'!$B$5:$J$44,6,FALSE)*VLOOKUP(ABSYLD2!BR$4,'[1]INTERNAL PARAMETERS-1'!$B$5:$J$44,3,FALSE) + ABSYLD1!BR96*(1-VLOOKUP(ABSYLD2!BR$4,'[1]INTERNAL PARAMETERS-1'!$B$5:$J$44,5,FALSE))*VLOOKUP(ABSYLD2!BR$4,'[1]INTERNAL PARAMETERS-1'!$B$5:$J$44,8,FALSE)*VLOOKUP(ABSYLD2!BR$4,'[1]INTERNAL PARAMETERS-1'!$B$5:$J$44,3,FALSE)</f>
        <v>0.16302406929624591</v>
      </c>
      <c r="BS96" s="47">
        <f>ABSYLD1!BS96*VLOOKUP(ABSYLD2!BS$4,'[1]INTERNAL PARAMETERS-1'!$B$5:$J$44,5,FALSE)*VLOOKUP(ABSYLD2!BS$4,'[1]INTERNAL PARAMETERS-1'!$B$5:$J$44,6,FALSE)*VLOOKUP(ABSYLD2!BS$4,'[1]INTERNAL PARAMETERS-1'!$B$5:$J$44,3,FALSE) + ABSYLD1!BS96*(1-VLOOKUP(ABSYLD2!BS$4,'[1]INTERNAL PARAMETERS-1'!$B$5:$J$44,5,FALSE))*VLOOKUP(ABSYLD2!BS$4,'[1]INTERNAL PARAMETERS-1'!$B$5:$J$44,8,FALSE)*VLOOKUP(ABSYLD2!BS$4,'[1]INTERNAL PARAMETERS-1'!$B$5:$J$44,3,FALSE)</f>
        <v>1.4371450103041023E-2</v>
      </c>
      <c r="BT96" s="47">
        <f>ABSYLD1!BT96*VLOOKUP(ABSYLD2!BT$4,'[1]INTERNAL PARAMETERS-1'!$B$5:$J$44,5,FALSE)*VLOOKUP(ABSYLD2!BT$4,'[1]INTERNAL PARAMETERS-1'!$B$5:$J$44,6,FALSE)*VLOOKUP(ABSYLD2!BT$4,'[1]INTERNAL PARAMETERS-1'!$B$5:$J$44,3,FALSE) + ABSYLD1!BT96*(1-VLOOKUP(ABSYLD2!BT$4,'[1]INTERNAL PARAMETERS-1'!$B$5:$J$44,5,FALSE))*VLOOKUP(ABSYLD2!BT$4,'[1]INTERNAL PARAMETERS-1'!$B$5:$J$44,8,FALSE)*VLOOKUP(ABSYLD2!BT$4,'[1]INTERNAL PARAMETERS-1'!$B$5:$J$44,3,FALSE)</f>
        <v>0</v>
      </c>
      <c r="BU96" s="47">
        <f>ABSYLD1!BU96*VLOOKUP(ABSYLD2!BU$4,'[1]INTERNAL PARAMETERS-1'!$B$5:$J$44,5,FALSE)*VLOOKUP(ABSYLD2!BU$4,'[1]INTERNAL PARAMETERS-1'!$B$5:$J$44,6,FALSE)*VLOOKUP(ABSYLD2!BU$4,'[1]INTERNAL PARAMETERS-1'!$B$5:$J$44,3,FALSE) + ABSYLD1!BU96*(1-VLOOKUP(ABSYLD2!BU$4,'[1]INTERNAL PARAMETERS-1'!$B$5:$J$44,5,FALSE))*VLOOKUP(ABSYLD2!BU$4,'[1]INTERNAL PARAMETERS-1'!$B$5:$J$44,8,FALSE)*VLOOKUP(ABSYLD2!BU$4,'[1]INTERNAL PARAMETERS-1'!$B$5:$J$44,3,FALSE)</f>
        <v>0</v>
      </c>
      <c r="BV96" s="47">
        <f>ABSYLD1!BV96*VLOOKUP(ABSYLD2!BV$4,'[1]INTERNAL PARAMETERS-1'!$B$5:$J$44,5,FALSE)*VLOOKUP(ABSYLD2!BV$4,'[1]INTERNAL PARAMETERS-1'!$B$5:$J$44,6,FALSE)*VLOOKUP(ABSYLD2!BV$4,'[1]INTERNAL PARAMETERS-1'!$B$5:$J$44,3,FALSE) + ABSYLD1!BV96*(1-VLOOKUP(ABSYLD2!BV$4,'[1]INTERNAL PARAMETERS-1'!$B$5:$J$44,5,FALSE))*VLOOKUP(ABSYLD2!BV$4,'[1]INTERNAL PARAMETERS-1'!$B$5:$J$44,8,FALSE)*VLOOKUP(ABSYLD2!BV$4,'[1]INTERNAL PARAMETERS-1'!$B$5:$J$44,3,FALSE)</f>
        <v>0</v>
      </c>
      <c r="BW96" s="47">
        <f>ABSYLD1!BW96*VLOOKUP(ABSYLD2!BW$4,'[1]INTERNAL PARAMETERS-1'!$B$5:$J$44,5,FALSE)*VLOOKUP(ABSYLD2!BW$4,'[1]INTERNAL PARAMETERS-1'!$B$5:$J$44,6,FALSE)*VLOOKUP(ABSYLD2!BW$4,'[1]INTERNAL PARAMETERS-1'!$B$5:$J$44,3,FALSE) + ABSYLD1!BW96*(1-VLOOKUP(ABSYLD2!BW$4,'[1]INTERNAL PARAMETERS-1'!$B$5:$J$44,5,FALSE))*VLOOKUP(ABSYLD2!BW$4,'[1]INTERNAL PARAMETERS-1'!$B$5:$J$44,8,FALSE)*VLOOKUP(ABSYLD2!BW$4,'[1]INTERNAL PARAMETERS-1'!$B$5:$J$44,3,FALSE)</f>
        <v>0</v>
      </c>
      <c r="BX96" s="47">
        <f>ABSYLD1!BX96*VLOOKUP(ABSYLD2!BX$4,'[1]INTERNAL PARAMETERS-1'!$B$5:$J$44,5,FALSE)*VLOOKUP(ABSYLD2!BX$4,'[1]INTERNAL PARAMETERS-1'!$B$5:$J$44,6,FALSE)*VLOOKUP(ABSYLD2!BX$4,'[1]INTERNAL PARAMETERS-1'!$B$5:$J$44,3,FALSE) + ABSYLD1!BX96*(1-VLOOKUP(ABSYLD2!BX$4,'[1]INTERNAL PARAMETERS-1'!$B$5:$J$44,5,FALSE))*VLOOKUP(ABSYLD2!BX$4,'[1]INTERNAL PARAMETERS-1'!$B$5:$J$44,8,FALSE)*VLOOKUP(ABSYLD2!BX$4,'[1]INTERNAL PARAMETERS-1'!$B$5:$J$44,3,FALSE)</f>
        <v>0</v>
      </c>
      <c r="BY96" s="47">
        <f>ABSYLD1!BY96*VLOOKUP(ABSYLD2!BY$4,'[1]INTERNAL PARAMETERS-1'!$B$5:$J$44,5,FALSE)*VLOOKUP(ABSYLD2!BY$4,'[1]INTERNAL PARAMETERS-1'!$B$5:$J$44,6,FALSE)*VLOOKUP(ABSYLD2!BY$4,'[1]INTERNAL PARAMETERS-1'!$B$5:$J$44,3,FALSE) + ABSYLD1!BY96*(1-VLOOKUP(ABSYLD2!BY$4,'[1]INTERNAL PARAMETERS-1'!$B$5:$J$44,5,FALSE))*VLOOKUP(ABSYLD2!BY$4,'[1]INTERNAL PARAMETERS-1'!$B$5:$J$44,8,FALSE)*VLOOKUP(ABSYLD2!BY$4,'[1]INTERNAL PARAMETERS-1'!$B$5:$J$44,3,FALSE)</f>
        <v>0</v>
      </c>
      <c r="BZ96" s="47">
        <f>ABSYLD1!BZ96*VLOOKUP(ABSYLD2!BZ$4,'[1]INTERNAL PARAMETERS-1'!$B$5:$J$44,5,FALSE)*VLOOKUP(ABSYLD2!BZ$4,'[1]INTERNAL PARAMETERS-1'!$B$5:$J$44,6,FALSE)*VLOOKUP(ABSYLD2!BZ$4,'[1]INTERNAL PARAMETERS-1'!$B$5:$J$44,3,FALSE) + ABSYLD1!BZ96*(1-VLOOKUP(ABSYLD2!BZ$4,'[1]INTERNAL PARAMETERS-1'!$B$5:$J$44,5,FALSE))*VLOOKUP(ABSYLD2!BZ$4,'[1]INTERNAL PARAMETERS-1'!$B$5:$J$44,8,FALSE)*VLOOKUP(ABSYLD2!BZ$4,'[1]INTERNAL PARAMETERS-1'!$B$5:$J$44,3,FALSE)</f>
        <v>3.5330708159449884E-3</v>
      </c>
      <c r="CA96" s="47">
        <f>ABSYLD1!CA96*VLOOKUP(ABSYLD2!CA$4,'[1]INTERNAL PARAMETERS-1'!$B$5:$J$44,5,FALSE)*VLOOKUP(ABSYLD2!CA$4,'[1]INTERNAL PARAMETERS-1'!$B$5:$J$44,6,FALSE)*VLOOKUP(ABSYLD2!CA$4,'[1]INTERNAL PARAMETERS-1'!$B$5:$J$44,3,FALSE) + ABSYLD1!CA96*(1-VLOOKUP(ABSYLD2!CA$4,'[1]INTERNAL PARAMETERS-1'!$B$5:$J$44,5,FALSE))*VLOOKUP(ABSYLD2!CA$4,'[1]INTERNAL PARAMETERS-1'!$B$5:$J$44,8,FALSE)*VLOOKUP(ABSYLD2!CA$4,'[1]INTERNAL PARAMETERS-1'!$B$5:$J$44,3,FALSE)</f>
        <v>0</v>
      </c>
      <c r="CB96" s="47">
        <f>ABSYLD1!CB96*VLOOKUP(ABSYLD2!CB$4,'[1]INTERNAL PARAMETERS-1'!$B$5:$J$44,5,FALSE)*VLOOKUP(ABSYLD2!CB$4,'[1]INTERNAL PARAMETERS-1'!$B$5:$J$44,6,FALSE)*VLOOKUP(ABSYLD2!CB$4,'[1]INTERNAL PARAMETERS-1'!$B$5:$J$44,3,FALSE) + ABSYLD1!CB96*(1-VLOOKUP(ABSYLD2!CB$4,'[1]INTERNAL PARAMETERS-1'!$B$5:$J$44,5,FALSE))*VLOOKUP(ABSYLD2!CB$4,'[1]INTERNAL PARAMETERS-1'!$B$5:$J$44,8,FALSE)*VLOOKUP(ABSYLD2!CB$4,'[1]INTERNAL PARAMETERS-1'!$B$5:$J$44,3,FALSE)</f>
        <v>0</v>
      </c>
      <c r="CC96" s="47">
        <f>ABSYLD1!CC96*VLOOKUP(ABSYLD2!CC$4,'[1]INTERNAL PARAMETERS-1'!$B$5:$J$44,5,FALSE)*VLOOKUP(ABSYLD2!CC$4,'[1]INTERNAL PARAMETERS-1'!$B$5:$J$44,6,FALSE)*VLOOKUP(ABSYLD2!CC$4,'[1]INTERNAL PARAMETERS-1'!$B$5:$J$44,3,FALSE) + ABSYLD1!CC96*(1-VLOOKUP(ABSYLD2!CC$4,'[1]INTERNAL PARAMETERS-1'!$B$5:$J$44,5,FALSE))*VLOOKUP(ABSYLD2!CC$4,'[1]INTERNAL PARAMETERS-1'!$B$5:$J$44,8,FALSE)*VLOOKUP(ABSYLD2!CC$4,'[1]INTERNAL PARAMETERS-1'!$B$5:$J$44,3,FALSE)</f>
        <v>2.846310124359722E-2</v>
      </c>
      <c r="CD96" s="47">
        <f>ABSYLD1!CD96*VLOOKUP(ABSYLD2!CD$4,'[1]INTERNAL PARAMETERS-1'!$B$5:$J$44,5,FALSE)*VLOOKUP(ABSYLD2!CD$4,'[1]INTERNAL PARAMETERS-1'!$B$5:$J$44,6,FALSE)*VLOOKUP(ABSYLD2!CD$4,'[1]INTERNAL PARAMETERS-1'!$B$5:$J$44,3,FALSE) + ABSYLD1!CD96*(1-VLOOKUP(ABSYLD2!CD$4,'[1]INTERNAL PARAMETERS-1'!$B$5:$J$44,5,FALSE))*VLOOKUP(ABSYLD2!CD$4,'[1]INTERNAL PARAMETERS-1'!$B$5:$J$44,8,FALSE)*VLOOKUP(ABSYLD2!CD$4,'[1]INTERNAL PARAMETERS-1'!$B$5:$J$44,3,FALSE)</f>
        <v>0.25395974193240939</v>
      </c>
      <c r="CE96" s="47">
        <f>ABSYLD1!CE96*VLOOKUP(ABSYLD2!CE$4,'[1]INTERNAL PARAMETERS-1'!$B$5:$J$44,5,FALSE)*VLOOKUP(ABSYLD2!CE$4,'[1]INTERNAL PARAMETERS-1'!$B$5:$J$44,6,FALSE)*VLOOKUP(ABSYLD2!CE$4,'[1]INTERNAL PARAMETERS-1'!$B$5:$J$44,3,FALSE) + ABSYLD1!CE96*(1-VLOOKUP(ABSYLD2!CE$4,'[1]INTERNAL PARAMETERS-1'!$B$5:$J$44,5,FALSE))*VLOOKUP(ABSYLD2!CE$4,'[1]INTERNAL PARAMETERS-1'!$B$5:$J$44,8,FALSE)*VLOOKUP(ABSYLD2!CE$4,'[1]INTERNAL PARAMETERS-1'!$B$5:$J$44,3,FALSE)</f>
        <v>0.34610073873975394</v>
      </c>
      <c r="CF96" s="47">
        <f>ABSYLD1!CF96*VLOOKUP(ABSYLD2!CF$4,'[1]INTERNAL PARAMETERS-1'!$B$5:$J$44,5,FALSE)*VLOOKUP(ABSYLD2!CF$4,'[1]INTERNAL PARAMETERS-1'!$B$5:$J$44,6,FALSE)*VLOOKUP(ABSYLD2!CF$4,'[1]INTERNAL PARAMETERS-1'!$B$5:$J$44,3,FALSE) + ABSYLD1!CF96*(1-VLOOKUP(ABSYLD2!CF$4,'[1]INTERNAL PARAMETERS-1'!$B$5:$J$44,5,FALSE))*VLOOKUP(ABSYLD2!CF$4,'[1]INTERNAL PARAMETERS-1'!$B$5:$J$44,8,FALSE)*VLOOKUP(ABSYLD2!CF$4,'[1]INTERNAL PARAMETERS-1'!$B$5:$J$44,3,FALSE)</f>
        <v>0.34295731330524831</v>
      </c>
      <c r="CG96" s="47">
        <f>ABSYLD1!CG96*VLOOKUP(ABSYLD2!CG$4,'[1]INTERNAL PARAMETERS-1'!$B$5:$J$44,5,FALSE)*VLOOKUP(ABSYLD2!CG$4,'[1]INTERNAL PARAMETERS-1'!$B$5:$J$44,6,FALSE)*VLOOKUP(ABSYLD2!CG$4,'[1]INTERNAL PARAMETERS-1'!$B$5:$J$44,3,FALSE) + ABSYLD1!CG96*(1-VLOOKUP(ABSYLD2!CG$4,'[1]INTERNAL PARAMETERS-1'!$B$5:$J$44,5,FALSE))*VLOOKUP(ABSYLD2!CG$4,'[1]INTERNAL PARAMETERS-1'!$B$5:$J$44,8,FALSE)*VLOOKUP(ABSYLD2!CG$4,'[1]INTERNAL PARAMETERS-1'!$B$5:$J$44,3,FALSE)</f>
        <v>0</v>
      </c>
      <c r="CH96" s="46">
        <f>ABSYLD1!CH96*VLOOKUP(ABSYLD2!CH$4,'[1]INTERNAL PARAMETERS-1'!$B$5:$J$44,5,FALSE)*VLOOKUP(ABSYLD2!CH$4,'[1]INTERNAL PARAMETERS-1'!$B$5:$J$44,6,FALSE)*VLOOKUP(ABSYLD2!CH$4,'[1]INTERNAL PARAMETERS-1'!$B$5:$J$44,3,FALSE) + ABSYLD1!CH96*(1-VLOOKUP(ABSYLD2!CH$4,'[1]INTERNAL PARAMETERS-1'!$B$5:$J$44,5,FALSE))*VLOOKUP(ABSYLD2!CH$4,'[1]INTERNAL PARAMETERS-1'!$B$5:$J$44,8,FALSE)*VLOOKUP(ABSYLD2!CH$4,'[1]INTERNAL PARAMETERS-1'!$B$5:$J$44,3,FALSE)</f>
        <v>0</v>
      </c>
      <c r="CJ96" s="48">
        <f t="shared" si="2"/>
        <v>5427.8983074796161</v>
      </c>
      <c r="CK96" s="46">
        <f t="shared" si="3"/>
        <v>117.27910749605337</v>
      </c>
    </row>
    <row r="97" spans="2:89">
      <c r="B97" s="61" t="s">
        <v>10</v>
      </c>
      <c r="C97" s="60" t="s">
        <v>71</v>
      </c>
      <c r="D97" s="60" t="s">
        <v>86</v>
      </c>
      <c r="E97" s="137">
        <f>ABS!AL97</f>
        <v>25408.737312286539</v>
      </c>
      <c r="F97" s="59">
        <f>'[1]INTERNAL PARAMETERS-1'!M7</f>
        <v>73.784999999999997</v>
      </c>
      <c r="G97" s="48">
        <f>ABSYLD1!G97*VLOOKUP(ABSYLD2!G$4,'[1]INTERNAL PARAMETERS-1'!$B$5:$J$44,5,FALSE)*VLOOKUP(ABSYLD2!G$4,'[1]INTERNAL PARAMETERS-1'!$B$5:$J$44,7,FALSE)*ABSYLD2!$F97 + ABSYLD1!G97*(1-VLOOKUP(ABSYLD2!G$4,'[1]INTERNAL PARAMETERS-1'!$B$5:$J$44,5,FALSE))*VLOOKUP(ABSYLD2!G$4,'[1]INTERNAL PARAMETERS-1'!$B$5:$J$44,9,FALSE)*ABSYLD2!$F97</f>
        <v>3338.4717359560591</v>
      </c>
      <c r="H97" s="47">
        <f>ABSYLD1!H97*VLOOKUP(ABSYLD2!H$4,'[1]INTERNAL PARAMETERS-1'!$B$5:$J$44,5,FALSE)*VLOOKUP(ABSYLD2!H$4,'[1]INTERNAL PARAMETERS-1'!$B$5:$J$44,7,FALSE)*ABSYLD2!$F97 + ABSYLD1!H97*(1-VLOOKUP(ABSYLD2!H$4,'[1]INTERNAL PARAMETERS-1'!$B$5:$J$44,5,FALSE))*VLOOKUP(ABSYLD2!H$4,'[1]INTERNAL PARAMETERS-1'!$B$5:$J$44,9,FALSE)*ABSYLD2!$F97</f>
        <v>1677.7379182393777</v>
      </c>
      <c r="I97" s="47">
        <f>ABSYLD1!I97*VLOOKUP(ABSYLD2!I$4,'[1]INTERNAL PARAMETERS-1'!$B$5:$J$44,5,FALSE)*VLOOKUP(ABSYLD2!I$4,'[1]INTERNAL PARAMETERS-1'!$B$5:$J$44,7,FALSE)*ABSYLD2!$F97 + ABSYLD1!I97*(1-VLOOKUP(ABSYLD2!I$4,'[1]INTERNAL PARAMETERS-1'!$B$5:$J$44,5,FALSE))*VLOOKUP(ABSYLD2!I$4,'[1]INTERNAL PARAMETERS-1'!$B$5:$J$44,9,FALSE)*ABSYLD2!$F97</f>
        <v>5284.0199066775995</v>
      </c>
      <c r="J97" s="47">
        <f>ABSYLD1!J97*VLOOKUP(ABSYLD2!J$4,'[1]INTERNAL PARAMETERS-1'!$B$5:$J$44,5,FALSE)*VLOOKUP(ABSYLD2!J$4,'[1]INTERNAL PARAMETERS-1'!$B$5:$J$44,7,FALSE)*ABSYLD2!$F97 + ABSYLD1!J97*(1-VLOOKUP(ABSYLD2!J$4,'[1]INTERNAL PARAMETERS-1'!$B$5:$J$44,5,FALSE))*VLOOKUP(ABSYLD2!J$4,'[1]INTERNAL PARAMETERS-1'!$B$5:$J$44,9,FALSE)*ABSYLD2!$F97</f>
        <v>0</v>
      </c>
      <c r="K97" s="47">
        <f>ABSYLD1!K97*VLOOKUP(ABSYLD2!K$4,'[1]INTERNAL PARAMETERS-1'!$B$5:$J$44,5,FALSE)*VLOOKUP(ABSYLD2!K$4,'[1]INTERNAL PARAMETERS-1'!$B$5:$J$44,7,FALSE)*ABSYLD2!$F97 + ABSYLD1!K97*(1-VLOOKUP(ABSYLD2!K$4,'[1]INTERNAL PARAMETERS-1'!$B$5:$J$44,5,FALSE))*VLOOKUP(ABSYLD2!K$4,'[1]INTERNAL PARAMETERS-1'!$B$5:$J$44,9,FALSE)*ABSYLD2!$F97</f>
        <v>0</v>
      </c>
      <c r="L97" s="47">
        <f>ABSYLD1!L97*VLOOKUP(ABSYLD2!L$4,'[1]INTERNAL PARAMETERS-1'!$B$5:$J$44,5,FALSE)*VLOOKUP(ABSYLD2!L$4,'[1]INTERNAL PARAMETERS-1'!$B$5:$J$44,7,FALSE)*ABSYLD2!$F97 + ABSYLD1!L97*(1-VLOOKUP(ABSYLD2!L$4,'[1]INTERNAL PARAMETERS-1'!$B$5:$J$44,5,FALSE))*VLOOKUP(ABSYLD2!L$4,'[1]INTERNAL PARAMETERS-1'!$B$5:$J$44,9,FALSE)*ABSYLD2!$F97</f>
        <v>0</v>
      </c>
      <c r="M97" s="47">
        <f>ABSYLD1!M97*VLOOKUP(ABSYLD2!M$4,'[1]INTERNAL PARAMETERS-1'!$B$5:$J$44,5,FALSE)*VLOOKUP(ABSYLD2!M$4,'[1]INTERNAL PARAMETERS-1'!$B$5:$J$44,7,FALSE)*ABSYLD2!$F97 + ABSYLD1!M97*(1-VLOOKUP(ABSYLD2!M$4,'[1]INTERNAL PARAMETERS-1'!$B$5:$J$44,5,FALSE))*VLOOKUP(ABSYLD2!M$4,'[1]INTERNAL PARAMETERS-1'!$B$5:$J$44,9,FALSE)*ABSYLD2!$F97</f>
        <v>48.34521555340401</v>
      </c>
      <c r="N97" s="47">
        <f>ABSYLD1!N97*VLOOKUP(ABSYLD2!N$4,'[1]INTERNAL PARAMETERS-1'!$B$5:$J$44,5,FALSE)*VLOOKUP(ABSYLD2!N$4,'[1]INTERNAL PARAMETERS-1'!$B$5:$J$44,7,FALSE)*ABSYLD2!$F97 + ABSYLD1!N97*(1-VLOOKUP(ABSYLD2!N$4,'[1]INTERNAL PARAMETERS-1'!$B$5:$J$44,5,FALSE))*VLOOKUP(ABSYLD2!N$4,'[1]INTERNAL PARAMETERS-1'!$B$5:$J$44,9,FALSE)*ABSYLD2!$F97</f>
        <v>23.672331124922056</v>
      </c>
      <c r="O97" s="47">
        <f>ABSYLD1!O97*VLOOKUP(ABSYLD2!O$4,'[1]INTERNAL PARAMETERS-1'!$B$5:$J$44,5,FALSE)*VLOOKUP(ABSYLD2!O$4,'[1]INTERNAL PARAMETERS-1'!$B$5:$J$44,7,FALSE)*ABSYLD2!$F97 + ABSYLD1!O97*(1-VLOOKUP(ABSYLD2!O$4,'[1]INTERNAL PARAMETERS-1'!$B$5:$J$44,5,FALSE))*VLOOKUP(ABSYLD2!O$4,'[1]INTERNAL PARAMETERS-1'!$B$5:$J$44,9,FALSE)*ABSYLD2!$F97</f>
        <v>0</v>
      </c>
      <c r="P97" s="47">
        <f>ABSYLD1!P97*VLOOKUP(ABSYLD2!P$4,'[1]INTERNAL PARAMETERS-1'!$B$5:$J$44,5,FALSE)*VLOOKUP(ABSYLD2!P$4,'[1]INTERNAL PARAMETERS-1'!$B$5:$J$44,7,FALSE)*ABSYLD2!$F97 + ABSYLD1!P97*(1-VLOOKUP(ABSYLD2!P$4,'[1]INTERNAL PARAMETERS-1'!$B$5:$J$44,5,FALSE))*VLOOKUP(ABSYLD2!P$4,'[1]INTERNAL PARAMETERS-1'!$B$5:$J$44,9,FALSE)*ABSYLD2!$F97</f>
        <v>0</v>
      </c>
      <c r="Q97" s="47">
        <f>ABSYLD1!Q97*VLOOKUP(ABSYLD2!Q$4,'[1]INTERNAL PARAMETERS-1'!$B$5:$J$44,5,FALSE)*VLOOKUP(ABSYLD2!Q$4,'[1]INTERNAL PARAMETERS-1'!$B$5:$J$44,7,FALSE)*ABSYLD2!$F97 + ABSYLD1!Q97*(1-VLOOKUP(ABSYLD2!Q$4,'[1]INTERNAL PARAMETERS-1'!$B$5:$J$44,5,FALSE))*VLOOKUP(ABSYLD2!Q$4,'[1]INTERNAL PARAMETERS-1'!$B$5:$J$44,9,FALSE)*ABSYLD2!$F97</f>
        <v>0</v>
      </c>
      <c r="R97" s="47">
        <f>ABSYLD1!R97*VLOOKUP(ABSYLD2!R$4,'[1]INTERNAL PARAMETERS-1'!$B$5:$J$44,5,FALSE)*VLOOKUP(ABSYLD2!R$4,'[1]INTERNAL PARAMETERS-1'!$B$5:$J$44,7,FALSE)*ABSYLD2!$F97 + ABSYLD1!R97*(1-VLOOKUP(ABSYLD2!R$4,'[1]INTERNAL PARAMETERS-1'!$B$5:$J$44,5,FALSE))*VLOOKUP(ABSYLD2!R$4,'[1]INTERNAL PARAMETERS-1'!$B$5:$J$44,9,FALSE)*ABSYLD2!$F97</f>
        <v>21.339537788678982</v>
      </c>
      <c r="S97" s="47">
        <f>ABSYLD1!S97*VLOOKUP(ABSYLD2!S$4,'[1]INTERNAL PARAMETERS-1'!$B$5:$J$44,5,FALSE)*VLOOKUP(ABSYLD2!S$4,'[1]INTERNAL PARAMETERS-1'!$B$5:$J$44,7,FALSE)*ABSYLD2!$F97 + ABSYLD1!S97*(1-VLOOKUP(ABSYLD2!S$4,'[1]INTERNAL PARAMETERS-1'!$B$5:$J$44,5,FALSE))*VLOOKUP(ABSYLD2!S$4,'[1]INTERNAL PARAMETERS-1'!$B$5:$J$44,9,FALSE)*ABSYLD2!$F97</f>
        <v>1446.1573823533722</v>
      </c>
      <c r="T97" s="47">
        <f>ABSYLD1!T97*VLOOKUP(ABSYLD2!T$4,'[1]INTERNAL PARAMETERS-1'!$B$5:$J$44,5,FALSE)*VLOOKUP(ABSYLD2!T$4,'[1]INTERNAL PARAMETERS-1'!$B$5:$J$44,7,FALSE)*ABSYLD2!$F97 + ABSYLD1!T97*(1-VLOOKUP(ABSYLD2!T$4,'[1]INTERNAL PARAMETERS-1'!$B$5:$J$44,5,FALSE))*VLOOKUP(ABSYLD2!T$4,'[1]INTERNAL PARAMETERS-1'!$B$5:$J$44,9,FALSE)*ABSYLD2!$F97</f>
        <v>80.017642356498399</v>
      </c>
      <c r="U97" s="47">
        <f>ABSYLD1!U97*VLOOKUP(ABSYLD2!U$4,'[1]INTERNAL PARAMETERS-1'!$B$5:$J$44,5,FALSE)*VLOOKUP(ABSYLD2!U$4,'[1]INTERNAL PARAMETERS-1'!$B$5:$J$44,7,FALSE)*ABSYLD2!$F97 + ABSYLD1!U97*(1-VLOOKUP(ABSYLD2!U$4,'[1]INTERNAL PARAMETERS-1'!$B$5:$J$44,5,FALSE))*VLOOKUP(ABSYLD2!U$4,'[1]INTERNAL PARAMETERS-1'!$B$5:$J$44,9,FALSE)*ABSYLD2!$F97</f>
        <v>105.49310293165905</v>
      </c>
      <c r="V97" s="47">
        <f>ABSYLD1!V97*VLOOKUP(ABSYLD2!V$4,'[1]INTERNAL PARAMETERS-1'!$B$5:$J$44,5,FALSE)*VLOOKUP(ABSYLD2!V$4,'[1]INTERNAL PARAMETERS-1'!$B$5:$J$44,7,FALSE)*ABSYLD2!$F97 + ABSYLD1!V97*(1-VLOOKUP(ABSYLD2!V$4,'[1]INTERNAL PARAMETERS-1'!$B$5:$J$44,5,FALSE))*VLOOKUP(ABSYLD2!V$4,'[1]INTERNAL PARAMETERS-1'!$B$5:$J$44,9,FALSE)*ABSYLD2!$F97</f>
        <v>681.76428938972015</v>
      </c>
      <c r="W97" s="47">
        <f>ABSYLD1!W97*VLOOKUP(ABSYLD2!W$4,'[1]INTERNAL PARAMETERS-1'!$B$5:$J$44,5,FALSE)*VLOOKUP(ABSYLD2!W$4,'[1]INTERNAL PARAMETERS-1'!$B$5:$J$44,7,FALSE)*ABSYLD2!$F97 + ABSYLD1!W97*(1-VLOOKUP(ABSYLD2!W$4,'[1]INTERNAL PARAMETERS-1'!$B$5:$J$44,5,FALSE))*VLOOKUP(ABSYLD2!W$4,'[1]INTERNAL PARAMETERS-1'!$B$5:$J$44,9,FALSE)*ABSYLD2!$F97</f>
        <v>0</v>
      </c>
      <c r="X97" s="47">
        <f>ABSYLD1!X97*VLOOKUP(ABSYLD2!X$4,'[1]INTERNAL PARAMETERS-1'!$B$5:$J$44,5,FALSE)*VLOOKUP(ABSYLD2!X$4,'[1]INTERNAL PARAMETERS-1'!$B$5:$J$44,7,FALSE)*ABSYLD2!$F97 + ABSYLD1!X97*(1-VLOOKUP(ABSYLD2!X$4,'[1]INTERNAL PARAMETERS-1'!$B$5:$J$44,5,FALSE))*VLOOKUP(ABSYLD2!X$4,'[1]INTERNAL PARAMETERS-1'!$B$5:$J$44,9,FALSE)*ABSYLD2!$F97</f>
        <v>0</v>
      </c>
      <c r="Y97" s="47">
        <f>ABSYLD1!Y97*VLOOKUP(ABSYLD2!Y$4,'[1]INTERNAL PARAMETERS-1'!$B$5:$J$44,5,FALSE)*VLOOKUP(ABSYLD2!Y$4,'[1]INTERNAL PARAMETERS-1'!$B$5:$J$44,7,FALSE)*ABSYLD2!$F97 + ABSYLD1!Y97*(1-VLOOKUP(ABSYLD2!Y$4,'[1]INTERNAL PARAMETERS-1'!$B$5:$J$44,5,FALSE))*VLOOKUP(ABSYLD2!Y$4,'[1]INTERNAL PARAMETERS-1'!$B$5:$J$44,9,FALSE)*ABSYLD2!$F97</f>
        <v>0</v>
      </c>
      <c r="Z97" s="47">
        <f>ABSYLD1!Z97*VLOOKUP(ABSYLD2!Z$4,'[1]INTERNAL PARAMETERS-1'!$B$5:$J$44,5,FALSE)*VLOOKUP(ABSYLD2!Z$4,'[1]INTERNAL PARAMETERS-1'!$B$5:$J$44,7,FALSE)*ABSYLD2!$F97 + ABSYLD1!Z97*(1-VLOOKUP(ABSYLD2!Z$4,'[1]INTERNAL PARAMETERS-1'!$B$5:$J$44,5,FALSE))*VLOOKUP(ABSYLD2!Z$4,'[1]INTERNAL PARAMETERS-1'!$B$5:$J$44,9,FALSE)*ABSYLD2!$F97</f>
        <v>0</v>
      </c>
      <c r="AA97" s="47">
        <f>ABSYLD1!AA97*VLOOKUP(ABSYLD2!AA$4,'[1]INTERNAL PARAMETERS-1'!$B$5:$J$44,5,FALSE)*VLOOKUP(ABSYLD2!AA$4,'[1]INTERNAL PARAMETERS-1'!$B$5:$J$44,7,FALSE)*ABSYLD2!$F97 + ABSYLD1!AA97*(1-VLOOKUP(ABSYLD2!AA$4,'[1]INTERNAL PARAMETERS-1'!$B$5:$J$44,5,FALSE))*VLOOKUP(ABSYLD2!AA$4,'[1]INTERNAL PARAMETERS-1'!$B$5:$J$44,9,FALSE)*ABSYLD2!$F97</f>
        <v>0</v>
      </c>
      <c r="AB97" s="47">
        <f>ABSYLD1!AB97*VLOOKUP(ABSYLD2!AB$4,'[1]INTERNAL PARAMETERS-1'!$B$5:$J$44,5,FALSE)*VLOOKUP(ABSYLD2!AB$4,'[1]INTERNAL PARAMETERS-1'!$B$5:$J$44,7,FALSE)*ABSYLD2!$F97 + ABSYLD1!AB97*(1-VLOOKUP(ABSYLD2!AB$4,'[1]INTERNAL PARAMETERS-1'!$B$5:$J$44,5,FALSE))*VLOOKUP(ABSYLD2!AB$4,'[1]INTERNAL PARAMETERS-1'!$B$5:$J$44,9,FALSE)*ABSYLD2!$F97</f>
        <v>0</v>
      </c>
      <c r="AC97" s="47">
        <f>ABSYLD1!AC97*VLOOKUP(ABSYLD2!AC$4,'[1]INTERNAL PARAMETERS-1'!$B$5:$J$44,5,FALSE)*VLOOKUP(ABSYLD2!AC$4,'[1]INTERNAL PARAMETERS-1'!$B$5:$J$44,7,FALSE)*ABSYLD2!$F97 + ABSYLD1!AC97*(1-VLOOKUP(ABSYLD2!AC$4,'[1]INTERNAL PARAMETERS-1'!$B$5:$J$44,5,FALSE))*VLOOKUP(ABSYLD2!AC$4,'[1]INTERNAL PARAMETERS-1'!$B$5:$J$44,9,FALSE)*ABSYLD2!$F97</f>
        <v>0</v>
      </c>
      <c r="AD97" s="47">
        <f>ABSYLD1!AD97*VLOOKUP(ABSYLD2!AD$4,'[1]INTERNAL PARAMETERS-1'!$B$5:$J$44,5,FALSE)*VLOOKUP(ABSYLD2!AD$4,'[1]INTERNAL PARAMETERS-1'!$B$5:$J$44,7,FALSE)*ABSYLD2!$F97 + ABSYLD1!AD97*(1-VLOOKUP(ABSYLD2!AD$4,'[1]INTERNAL PARAMETERS-1'!$B$5:$J$44,5,FALSE))*VLOOKUP(ABSYLD2!AD$4,'[1]INTERNAL PARAMETERS-1'!$B$5:$J$44,9,FALSE)*ABSYLD2!$F97</f>
        <v>0</v>
      </c>
      <c r="AE97" s="47">
        <f>ABSYLD1!AE97*VLOOKUP(ABSYLD2!AE$4,'[1]INTERNAL PARAMETERS-1'!$B$5:$J$44,5,FALSE)*VLOOKUP(ABSYLD2!AE$4,'[1]INTERNAL PARAMETERS-1'!$B$5:$J$44,7,FALSE)*ABSYLD2!$F97 + ABSYLD1!AE97*(1-VLOOKUP(ABSYLD2!AE$4,'[1]INTERNAL PARAMETERS-1'!$B$5:$J$44,5,FALSE))*VLOOKUP(ABSYLD2!AE$4,'[1]INTERNAL PARAMETERS-1'!$B$5:$J$44,9,FALSE)*ABSYLD2!$F97</f>
        <v>0</v>
      </c>
      <c r="AF97" s="47">
        <f>ABSYLD1!AF97*VLOOKUP(ABSYLD2!AF$4,'[1]INTERNAL PARAMETERS-1'!$B$5:$J$44,5,FALSE)*VLOOKUP(ABSYLD2!AF$4,'[1]INTERNAL PARAMETERS-1'!$B$5:$J$44,7,FALSE)*ABSYLD2!$F97 + ABSYLD1!AF97*(1-VLOOKUP(ABSYLD2!AF$4,'[1]INTERNAL PARAMETERS-1'!$B$5:$J$44,5,FALSE))*VLOOKUP(ABSYLD2!AF$4,'[1]INTERNAL PARAMETERS-1'!$B$5:$J$44,9,FALSE)*ABSYLD2!$F97</f>
        <v>13.000125011795207</v>
      </c>
      <c r="AG97" s="47">
        <f>ABSYLD1!AG97*VLOOKUP(ABSYLD2!AG$4,'[1]INTERNAL PARAMETERS-1'!$B$5:$J$44,5,FALSE)*VLOOKUP(ABSYLD2!AG$4,'[1]INTERNAL PARAMETERS-1'!$B$5:$J$44,7,FALSE)*ABSYLD2!$F97 + ABSYLD1!AG97*(1-VLOOKUP(ABSYLD2!AG$4,'[1]INTERNAL PARAMETERS-1'!$B$5:$J$44,5,FALSE))*VLOOKUP(ABSYLD2!AG$4,'[1]INTERNAL PARAMETERS-1'!$B$5:$J$44,9,FALSE)*ABSYLD2!$F97</f>
        <v>82.02384837523482</v>
      </c>
      <c r="AH97" s="47">
        <f>ABSYLD1!AH97*VLOOKUP(ABSYLD2!AH$4,'[1]INTERNAL PARAMETERS-1'!$B$5:$J$44,5,FALSE)*VLOOKUP(ABSYLD2!AH$4,'[1]INTERNAL PARAMETERS-1'!$B$5:$J$44,7,FALSE)*ABSYLD2!$F97 + ABSYLD1!AH97*(1-VLOOKUP(ABSYLD2!AH$4,'[1]INTERNAL PARAMETERS-1'!$B$5:$J$44,5,FALSE))*VLOOKUP(ABSYLD2!AH$4,'[1]INTERNAL PARAMETERS-1'!$B$5:$J$44,9,FALSE)*ABSYLD2!$F97</f>
        <v>0</v>
      </c>
      <c r="AI97" s="47">
        <f>ABSYLD1!AI97*VLOOKUP(ABSYLD2!AI$4,'[1]INTERNAL PARAMETERS-1'!$B$5:$J$44,5,FALSE)*VLOOKUP(ABSYLD2!AI$4,'[1]INTERNAL PARAMETERS-1'!$B$5:$J$44,7,FALSE)*ABSYLD2!$F97 + ABSYLD1!AI97*(1-VLOOKUP(ABSYLD2!AI$4,'[1]INTERNAL PARAMETERS-1'!$B$5:$J$44,5,FALSE))*VLOOKUP(ABSYLD2!AI$4,'[1]INTERNAL PARAMETERS-1'!$B$5:$J$44,9,FALSE)*ABSYLD2!$F97</f>
        <v>1.6666826938198982</v>
      </c>
      <c r="AJ97" s="47">
        <f>ABSYLD1!AJ97*VLOOKUP(ABSYLD2!AJ$4,'[1]INTERNAL PARAMETERS-1'!$B$5:$J$44,5,FALSE)*VLOOKUP(ABSYLD2!AJ$4,'[1]INTERNAL PARAMETERS-1'!$B$5:$J$44,7,FALSE)*ABSYLD2!$F97 + ABSYLD1!AJ97*(1-VLOOKUP(ABSYLD2!AJ$4,'[1]INTERNAL PARAMETERS-1'!$B$5:$J$44,5,FALSE))*VLOOKUP(ABSYLD2!AJ$4,'[1]INTERNAL PARAMETERS-1'!$B$5:$J$44,9,FALSE)*ABSYLD2!$F97</f>
        <v>0</v>
      </c>
      <c r="AK97" s="47">
        <f>ABSYLD1!AK97*VLOOKUP(ABSYLD2!AK$4,'[1]INTERNAL PARAMETERS-1'!$B$5:$J$44,5,FALSE)*VLOOKUP(ABSYLD2!AK$4,'[1]INTERNAL PARAMETERS-1'!$B$5:$J$44,7,FALSE)*ABSYLD2!$F97 + ABSYLD1!AK97*(1-VLOOKUP(ABSYLD2!AK$4,'[1]INTERNAL PARAMETERS-1'!$B$5:$J$44,5,FALSE))*VLOOKUP(ABSYLD2!AK$4,'[1]INTERNAL PARAMETERS-1'!$B$5:$J$44,9,FALSE)*ABSYLD2!$F97</f>
        <v>0</v>
      </c>
      <c r="AL97" s="47">
        <f>ABSYLD1!AL97*VLOOKUP(ABSYLD2!AL$4,'[1]INTERNAL PARAMETERS-1'!$B$5:$J$44,5,FALSE)*VLOOKUP(ABSYLD2!AL$4,'[1]INTERNAL PARAMETERS-1'!$B$5:$J$44,7,FALSE)*ABSYLD2!$F97 + ABSYLD1!AL97*(1-VLOOKUP(ABSYLD2!AL$4,'[1]INTERNAL PARAMETERS-1'!$B$5:$J$44,5,FALSE))*VLOOKUP(ABSYLD2!AL$4,'[1]INTERNAL PARAMETERS-1'!$B$5:$J$44,9,FALSE)*ABSYLD2!$F97</f>
        <v>0</v>
      </c>
      <c r="AM97" s="47">
        <f>ABSYLD1!AM97*VLOOKUP(ABSYLD2!AM$4,'[1]INTERNAL PARAMETERS-1'!$B$5:$J$44,5,FALSE)*VLOOKUP(ABSYLD2!AM$4,'[1]INTERNAL PARAMETERS-1'!$B$5:$J$44,7,FALSE)*ABSYLD2!$F97 + ABSYLD1!AM97*(1-VLOOKUP(ABSYLD2!AM$4,'[1]INTERNAL PARAMETERS-1'!$B$5:$J$44,5,FALSE))*VLOOKUP(ABSYLD2!AM$4,'[1]INTERNAL PARAMETERS-1'!$B$5:$J$44,9,FALSE)*ABSYLD2!$F97</f>
        <v>0</v>
      </c>
      <c r="AN97" s="47">
        <f>ABSYLD1!AN97*VLOOKUP(ABSYLD2!AN$4,'[1]INTERNAL PARAMETERS-1'!$B$5:$J$44,5,FALSE)*VLOOKUP(ABSYLD2!AN$4,'[1]INTERNAL PARAMETERS-1'!$B$5:$J$44,7,FALSE)*ABSYLD2!$F97 + ABSYLD1!AN97*(1-VLOOKUP(ABSYLD2!AN$4,'[1]INTERNAL PARAMETERS-1'!$B$5:$J$44,5,FALSE))*VLOOKUP(ABSYLD2!AN$4,'[1]INTERNAL PARAMETERS-1'!$B$5:$J$44,9,FALSE)*ABSYLD2!$F97</f>
        <v>0</v>
      </c>
      <c r="AO97" s="47">
        <f>ABSYLD1!AO97*VLOOKUP(ABSYLD2!AO$4,'[1]INTERNAL PARAMETERS-1'!$B$5:$J$44,5,FALSE)*VLOOKUP(ABSYLD2!AO$4,'[1]INTERNAL PARAMETERS-1'!$B$5:$J$44,7,FALSE)*ABSYLD2!$F97 + ABSYLD1!AO97*(1-VLOOKUP(ABSYLD2!AO$4,'[1]INTERNAL PARAMETERS-1'!$B$5:$J$44,5,FALSE))*VLOOKUP(ABSYLD2!AO$4,'[1]INTERNAL PARAMETERS-1'!$B$5:$J$44,9,FALSE)*ABSYLD2!$F97</f>
        <v>0</v>
      </c>
      <c r="AP97" s="47">
        <f>ABSYLD1!AP97*VLOOKUP(ABSYLD2!AP$4,'[1]INTERNAL PARAMETERS-1'!$B$5:$J$44,5,FALSE)*VLOOKUP(ABSYLD2!AP$4,'[1]INTERNAL PARAMETERS-1'!$B$5:$J$44,7,FALSE)*ABSYLD2!$F97 + ABSYLD1!AP97*(1-VLOOKUP(ABSYLD2!AP$4,'[1]INTERNAL PARAMETERS-1'!$B$5:$J$44,5,FALSE))*VLOOKUP(ABSYLD2!AP$4,'[1]INTERNAL PARAMETERS-1'!$B$5:$J$44,9,FALSE)*ABSYLD2!$F97</f>
        <v>0</v>
      </c>
      <c r="AQ97" s="47">
        <f>ABSYLD1!AQ97*VLOOKUP(ABSYLD2!AQ$4,'[1]INTERNAL PARAMETERS-1'!$B$5:$J$44,5,FALSE)*VLOOKUP(ABSYLD2!AQ$4,'[1]INTERNAL PARAMETERS-1'!$B$5:$J$44,7,FALSE)*ABSYLD2!$F97 + ABSYLD1!AQ97*(1-VLOOKUP(ABSYLD2!AQ$4,'[1]INTERNAL PARAMETERS-1'!$B$5:$J$44,5,FALSE))*VLOOKUP(ABSYLD2!AQ$4,'[1]INTERNAL PARAMETERS-1'!$B$5:$J$44,9,FALSE)*ABSYLD2!$F97</f>
        <v>0</v>
      </c>
      <c r="AR97" s="47">
        <f>ABSYLD1!AR97*VLOOKUP(ABSYLD2!AR$4,'[1]INTERNAL PARAMETERS-1'!$B$5:$J$44,5,FALSE)*VLOOKUP(ABSYLD2!AR$4,'[1]INTERNAL PARAMETERS-1'!$B$5:$J$44,7,FALSE)*ABSYLD2!$F97 + ABSYLD1!AR97*(1-VLOOKUP(ABSYLD2!AR$4,'[1]INTERNAL PARAMETERS-1'!$B$5:$J$44,5,FALSE))*VLOOKUP(ABSYLD2!AR$4,'[1]INTERNAL PARAMETERS-1'!$B$5:$J$44,9,FALSE)*ABSYLD2!$F97</f>
        <v>0</v>
      </c>
      <c r="AS97" s="47">
        <f>ABSYLD1!AS97*VLOOKUP(ABSYLD2!AS$4,'[1]INTERNAL PARAMETERS-1'!$B$5:$J$44,5,FALSE)*VLOOKUP(ABSYLD2!AS$4,'[1]INTERNAL PARAMETERS-1'!$B$5:$J$44,7,FALSE)*ABSYLD2!$F97 + ABSYLD1!AS97*(1-VLOOKUP(ABSYLD2!AS$4,'[1]INTERNAL PARAMETERS-1'!$B$5:$J$44,5,FALSE))*VLOOKUP(ABSYLD2!AS$4,'[1]INTERNAL PARAMETERS-1'!$B$5:$J$44,9,FALSE)*ABSYLD2!$F97</f>
        <v>0</v>
      </c>
      <c r="AT97" s="46">
        <f>ABSYLD1!AT97*VLOOKUP(ABSYLD2!AT$4,'[1]INTERNAL PARAMETERS-1'!$B$5:$J$44,5,FALSE)*VLOOKUP(ABSYLD2!AT$4,'[1]INTERNAL PARAMETERS-1'!$B$5:$J$44,7,FALSE)*ABSYLD2!$F97 + ABSYLD1!AT97*(1-VLOOKUP(ABSYLD2!AT$4,'[1]INTERNAL PARAMETERS-1'!$B$5:$J$44,5,FALSE))*VLOOKUP(ABSYLD2!AT$4,'[1]INTERNAL PARAMETERS-1'!$B$5:$J$44,9,FALSE)*ABSYLD2!$F97</f>
        <v>0</v>
      </c>
      <c r="AU97" s="48">
        <f>ABSYLD1!AU97*VLOOKUP(ABSYLD2!AU$4,'[1]INTERNAL PARAMETERS-1'!$B$5:$J$44,5,FALSE)*VLOOKUP(ABSYLD2!AU$4,'[1]INTERNAL PARAMETERS-1'!$B$5:$J$44,6,FALSE)*VLOOKUP(ABSYLD2!AU$4,'[1]INTERNAL PARAMETERS-1'!$B$5:$J$44,3,FALSE) + ABSYLD1!AU97*(1-VLOOKUP(ABSYLD2!AU$4,'[1]INTERNAL PARAMETERS-1'!$B$5:$J$44,5,FALSE))*VLOOKUP(ABSYLD2!AU$4,'[1]INTERNAL PARAMETERS-1'!$B$5:$J$44,8,FALSE)*VLOOKUP(ABSYLD2!AU$4,'[1]INTERNAL PARAMETERS-1'!$B$5:$J$44,3,FALSE)</f>
        <v>0</v>
      </c>
      <c r="AV97" s="47">
        <f>ABSYLD1!AV97*VLOOKUP(ABSYLD2!AV$4,'[1]INTERNAL PARAMETERS-1'!$B$5:$J$44,5,FALSE)*VLOOKUP(ABSYLD2!AV$4,'[1]INTERNAL PARAMETERS-1'!$B$5:$J$44,6,FALSE)*VLOOKUP(ABSYLD2!AV$4,'[1]INTERNAL PARAMETERS-1'!$B$5:$J$44,3,FALSE) + ABSYLD1!AV97*(1-VLOOKUP(ABSYLD2!AV$4,'[1]INTERNAL PARAMETERS-1'!$B$5:$J$44,5,FALSE))*VLOOKUP(ABSYLD2!AV$4,'[1]INTERNAL PARAMETERS-1'!$B$5:$J$44,8,FALSE)*VLOOKUP(ABSYLD2!AV$4,'[1]INTERNAL PARAMETERS-1'!$B$5:$J$44,3,FALSE)</f>
        <v>0</v>
      </c>
      <c r="AW97" s="47">
        <f>ABSYLD1!AW97*VLOOKUP(ABSYLD2!AW$4,'[1]INTERNAL PARAMETERS-1'!$B$5:$J$44,5,FALSE)*VLOOKUP(ABSYLD2!AW$4,'[1]INTERNAL PARAMETERS-1'!$B$5:$J$44,6,FALSE)*VLOOKUP(ABSYLD2!AW$4,'[1]INTERNAL PARAMETERS-1'!$B$5:$J$44,3,FALSE) + ABSYLD1!AW97*(1-VLOOKUP(ABSYLD2!AW$4,'[1]INTERNAL PARAMETERS-1'!$B$5:$J$44,5,FALSE))*VLOOKUP(ABSYLD2!AW$4,'[1]INTERNAL PARAMETERS-1'!$B$5:$J$44,8,FALSE)*VLOOKUP(ABSYLD2!AW$4,'[1]INTERNAL PARAMETERS-1'!$B$5:$J$44,3,FALSE)</f>
        <v>84.55272672325674</v>
      </c>
      <c r="AX97" s="47">
        <f>ABSYLD1!AX97*VLOOKUP(ABSYLD2!AX$4,'[1]INTERNAL PARAMETERS-1'!$B$5:$J$44,5,FALSE)*VLOOKUP(ABSYLD2!AX$4,'[1]INTERNAL PARAMETERS-1'!$B$5:$J$44,6,FALSE)*VLOOKUP(ABSYLD2!AX$4,'[1]INTERNAL PARAMETERS-1'!$B$5:$J$44,3,FALSE) + ABSYLD1!AX97*(1-VLOOKUP(ABSYLD2!AX$4,'[1]INTERNAL PARAMETERS-1'!$B$5:$J$44,5,FALSE))*VLOOKUP(ABSYLD2!AX$4,'[1]INTERNAL PARAMETERS-1'!$B$5:$J$44,8,FALSE)*VLOOKUP(ABSYLD2!AX$4,'[1]INTERNAL PARAMETERS-1'!$B$5:$J$44,3,FALSE)</f>
        <v>0</v>
      </c>
      <c r="AY97" s="47">
        <f>ABSYLD1!AY97*VLOOKUP(ABSYLD2!AY$4,'[1]INTERNAL PARAMETERS-1'!$B$5:$J$44,5,FALSE)*VLOOKUP(ABSYLD2!AY$4,'[1]INTERNAL PARAMETERS-1'!$B$5:$J$44,6,FALSE)*VLOOKUP(ABSYLD2!AY$4,'[1]INTERNAL PARAMETERS-1'!$B$5:$J$44,3,FALSE) + ABSYLD1!AY97*(1-VLOOKUP(ABSYLD2!AY$4,'[1]INTERNAL PARAMETERS-1'!$B$5:$J$44,5,FALSE))*VLOOKUP(ABSYLD2!AY$4,'[1]INTERNAL PARAMETERS-1'!$B$5:$J$44,8,FALSE)*VLOOKUP(ABSYLD2!AY$4,'[1]INTERNAL PARAMETERS-1'!$B$5:$J$44,3,FALSE)</f>
        <v>0</v>
      </c>
      <c r="AZ97" s="47">
        <f>ABSYLD1!AZ97*VLOOKUP(ABSYLD2!AZ$4,'[1]INTERNAL PARAMETERS-1'!$B$5:$J$44,5,FALSE)*VLOOKUP(ABSYLD2!AZ$4,'[1]INTERNAL PARAMETERS-1'!$B$5:$J$44,6,FALSE)*VLOOKUP(ABSYLD2!AZ$4,'[1]INTERNAL PARAMETERS-1'!$B$5:$J$44,3,FALSE) + ABSYLD1!AZ97*(1-VLOOKUP(ABSYLD2!AZ$4,'[1]INTERNAL PARAMETERS-1'!$B$5:$J$44,5,FALSE))*VLOOKUP(ABSYLD2!AZ$4,'[1]INTERNAL PARAMETERS-1'!$B$5:$J$44,8,FALSE)*VLOOKUP(ABSYLD2!AZ$4,'[1]INTERNAL PARAMETERS-1'!$B$5:$J$44,3,FALSE)</f>
        <v>0</v>
      </c>
      <c r="BA97" s="47">
        <f>ABSYLD1!BA97*VLOOKUP(ABSYLD2!BA$4,'[1]INTERNAL PARAMETERS-1'!$B$5:$J$44,5,FALSE)*VLOOKUP(ABSYLD2!BA$4,'[1]INTERNAL PARAMETERS-1'!$B$5:$J$44,6,FALSE)*VLOOKUP(ABSYLD2!BA$4,'[1]INTERNAL PARAMETERS-1'!$B$5:$J$44,3,FALSE) + ABSYLD1!BA97*(1-VLOOKUP(ABSYLD2!BA$4,'[1]INTERNAL PARAMETERS-1'!$B$5:$J$44,5,FALSE))*VLOOKUP(ABSYLD2!BA$4,'[1]INTERNAL PARAMETERS-1'!$B$5:$J$44,8,FALSE)*VLOOKUP(ABSYLD2!BA$4,'[1]INTERNAL PARAMETERS-1'!$B$5:$J$44,3,FALSE)</f>
        <v>7.7323354055731537</v>
      </c>
      <c r="BB97" s="47">
        <f>ABSYLD1!BB97*VLOOKUP(ABSYLD2!BB$4,'[1]INTERNAL PARAMETERS-1'!$B$5:$J$44,5,FALSE)*VLOOKUP(ABSYLD2!BB$4,'[1]INTERNAL PARAMETERS-1'!$B$5:$J$44,6,FALSE)*VLOOKUP(ABSYLD2!BB$4,'[1]INTERNAL PARAMETERS-1'!$B$5:$J$44,3,FALSE) + ABSYLD1!BB97*(1-VLOOKUP(ABSYLD2!BB$4,'[1]INTERNAL PARAMETERS-1'!$B$5:$J$44,5,FALSE))*VLOOKUP(ABSYLD2!BB$4,'[1]INTERNAL PARAMETERS-1'!$B$5:$J$44,8,FALSE)*VLOOKUP(ABSYLD2!BB$4,'[1]INTERNAL PARAMETERS-1'!$B$5:$J$44,3,FALSE)</f>
        <v>18.895547159186606</v>
      </c>
      <c r="BC97" s="47">
        <f>ABSYLD1!BC97*VLOOKUP(ABSYLD2!BC$4,'[1]INTERNAL PARAMETERS-1'!$B$5:$J$44,5,FALSE)*VLOOKUP(ABSYLD2!BC$4,'[1]INTERNAL PARAMETERS-1'!$B$5:$J$44,6,FALSE)*VLOOKUP(ABSYLD2!BC$4,'[1]INTERNAL PARAMETERS-1'!$B$5:$J$44,3,FALSE) + ABSYLD1!BC97*(1-VLOOKUP(ABSYLD2!BC$4,'[1]INTERNAL PARAMETERS-1'!$B$5:$J$44,5,FALSE))*VLOOKUP(ABSYLD2!BC$4,'[1]INTERNAL PARAMETERS-1'!$B$5:$J$44,8,FALSE)*VLOOKUP(ABSYLD2!BC$4,'[1]INTERNAL PARAMETERS-1'!$B$5:$J$44,3,FALSE)</f>
        <v>5.519217132775144</v>
      </c>
      <c r="BD97" s="47">
        <f>ABSYLD1!BD97*VLOOKUP(ABSYLD2!BD$4,'[1]INTERNAL PARAMETERS-1'!$B$5:$J$44,5,FALSE)*VLOOKUP(ABSYLD2!BD$4,'[1]INTERNAL PARAMETERS-1'!$B$5:$J$44,6,FALSE)*VLOOKUP(ABSYLD2!BD$4,'[1]INTERNAL PARAMETERS-1'!$B$5:$J$44,3,FALSE) + ABSYLD1!BD97*(1-VLOOKUP(ABSYLD2!BD$4,'[1]INTERNAL PARAMETERS-1'!$B$5:$J$44,5,FALSE))*VLOOKUP(ABSYLD2!BD$4,'[1]INTERNAL PARAMETERS-1'!$B$5:$J$44,8,FALSE)*VLOOKUP(ABSYLD2!BD$4,'[1]INTERNAL PARAMETERS-1'!$B$5:$J$44,3,FALSE)</f>
        <v>15.779280880371626</v>
      </c>
      <c r="BE97" s="47">
        <f>ABSYLD1!BE97*VLOOKUP(ABSYLD2!BE$4,'[1]INTERNAL PARAMETERS-1'!$B$5:$J$44,5,FALSE)*VLOOKUP(ABSYLD2!BE$4,'[1]INTERNAL PARAMETERS-1'!$B$5:$J$44,6,FALSE)*VLOOKUP(ABSYLD2!BE$4,'[1]INTERNAL PARAMETERS-1'!$B$5:$J$44,3,FALSE) + ABSYLD1!BE97*(1-VLOOKUP(ABSYLD2!BE$4,'[1]INTERNAL PARAMETERS-1'!$B$5:$J$44,5,FALSE))*VLOOKUP(ABSYLD2!BE$4,'[1]INTERNAL PARAMETERS-1'!$B$5:$J$44,8,FALSE)*VLOOKUP(ABSYLD2!BE$4,'[1]INTERNAL PARAMETERS-1'!$B$5:$J$44,3,FALSE)</f>
        <v>17.941738217236505</v>
      </c>
      <c r="BF97" s="47">
        <f>ABSYLD1!BF97*VLOOKUP(ABSYLD2!BF$4,'[1]INTERNAL PARAMETERS-1'!$B$5:$J$44,5,FALSE)*VLOOKUP(ABSYLD2!BF$4,'[1]INTERNAL PARAMETERS-1'!$B$5:$J$44,6,FALSE)*VLOOKUP(ABSYLD2!BF$4,'[1]INTERNAL PARAMETERS-1'!$B$5:$J$44,3,FALSE) + ABSYLD1!BF97*(1-VLOOKUP(ABSYLD2!BF$4,'[1]INTERNAL PARAMETERS-1'!$B$5:$J$44,5,FALSE))*VLOOKUP(ABSYLD2!BF$4,'[1]INTERNAL PARAMETERS-1'!$B$5:$J$44,8,FALSE)*VLOOKUP(ABSYLD2!BF$4,'[1]INTERNAL PARAMETERS-1'!$B$5:$J$44,3,FALSE)</f>
        <v>0</v>
      </c>
      <c r="BG97" s="47">
        <f>ABSYLD1!BG97*VLOOKUP(ABSYLD2!BG$4,'[1]INTERNAL PARAMETERS-1'!$B$5:$J$44,5,FALSE)*VLOOKUP(ABSYLD2!BG$4,'[1]INTERNAL PARAMETERS-1'!$B$5:$J$44,6,FALSE)*VLOOKUP(ABSYLD2!BG$4,'[1]INTERNAL PARAMETERS-1'!$B$5:$J$44,3,FALSE) + ABSYLD1!BG97*(1-VLOOKUP(ABSYLD2!BG$4,'[1]INTERNAL PARAMETERS-1'!$B$5:$J$44,5,FALSE))*VLOOKUP(ABSYLD2!BG$4,'[1]INTERNAL PARAMETERS-1'!$B$5:$J$44,8,FALSE)*VLOOKUP(ABSYLD2!BG$4,'[1]INTERNAL PARAMETERS-1'!$B$5:$J$44,3,FALSE)</f>
        <v>29.230871890354756</v>
      </c>
      <c r="BH97" s="47">
        <f>ABSYLD1!BH97*VLOOKUP(ABSYLD2!BH$4,'[1]INTERNAL PARAMETERS-1'!$B$5:$J$44,5,FALSE)*VLOOKUP(ABSYLD2!BH$4,'[1]INTERNAL PARAMETERS-1'!$B$5:$J$44,6,FALSE)*VLOOKUP(ABSYLD2!BH$4,'[1]INTERNAL PARAMETERS-1'!$B$5:$J$44,3,FALSE) + ABSYLD1!BH97*(1-VLOOKUP(ABSYLD2!BH$4,'[1]INTERNAL PARAMETERS-1'!$B$5:$J$44,5,FALSE))*VLOOKUP(ABSYLD2!BH$4,'[1]INTERNAL PARAMETERS-1'!$B$5:$J$44,8,FALSE)*VLOOKUP(ABSYLD2!BH$4,'[1]INTERNAL PARAMETERS-1'!$B$5:$J$44,3,FALSE)</f>
        <v>3.3669797117972501E-2</v>
      </c>
      <c r="BI97" s="47">
        <f>ABSYLD1!BI97*VLOOKUP(ABSYLD2!BI$4,'[1]INTERNAL PARAMETERS-1'!$B$5:$J$44,5,FALSE)*VLOOKUP(ABSYLD2!BI$4,'[1]INTERNAL PARAMETERS-1'!$B$5:$J$44,6,FALSE)*VLOOKUP(ABSYLD2!BI$4,'[1]INTERNAL PARAMETERS-1'!$B$5:$J$44,3,FALSE) + ABSYLD1!BI97*(1-VLOOKUP(ABSYLD2!BI$4,'[1]INTERNAL PARAMETERS-1'!$B$5:$J$44,5,FALSE))*VLOOKUP(ABSYLD2!BI$4,'[1]INTERNAL PARAMETERS-1'!$B$5:$J$44,8,FALSE)*VLOOKUP(ABSYLD2!BI$4,'[1]INTERNAL PARAMETERS-1'!$B$5:$J$44,3,FALSE)</f>
        <v>0</v>
      </c>
      <c r="BJ97" s="47">
        <f>ABSYLD1!BJ97*VLOOKUP(ABSYLD2!BJ$4,'[1]INTERNAL PARAMETERS-1'!$B$5:$J$44,5,FALSE)*VLOOKUP(ABSYLD2!BJ$4,'[1]INTERNAL PARAMETERS-1'!$B$5:$J$44,6,FALSE)*VLOOKUP(ABSYLD2!BJ$4,'[1]INTERNAL PARAMETERS-1'!$B$5:$J$44,3,FALSE) + ABSYLD1!BJ97*(1-VLOOKUP(ABSYLD2!BJ$4,'[1]INTERNAL PARAMETERS-1'!$B$5:$J$44,5,FALSE))*VLOOKUP(ABSYLD2!BJ$4,'[1]INTERNAL PARAMETERS-1'!$B$5:$J$44,8,FALSE)*VLOOKUP(ABSYLD2!BJ$4,'[1]INTERNAL PARAMETERS-1'!$B$5:$J$44,3,FALSE)</f>
        <v>5.5907261108906798</v>
      </c>
      <c r="BK97" s="47">
        <f>ABSYLD1!BK97*VLOOKUP(ABSYLD2!BK$4,'[1]INTERNAL PARAMETERS-1'!$B$5:$J$44,5,FALSE)*VLOOKUP(ABSYLD2!BK$4,'[1]INTERNAL PARAMETERS-1'!$B$5:$J$44,6,FALSE)*VLOOKUP(ABSYLD2!BK$4,'[1]INTERNAL PARAMETERS-1'!$B$5:$J$44,3,FALSE) + ABSYLD1!BK97*(1-VLOOKUP(ABSYLD2!BK$4,'[1]INTERNAL PARAMETERS-1'!$B$5:$J$44,5,FALSE))*VLOOKUP(ABSYLD2!BK$4,'[1]INTERNAL PARAMETERS-1'!$B$5:$J$44,8,FALSE)*VLOOKUP(ABSYLD2!BK$4,'[1]INTERNAL PARAMETERS-1'!$B$5:$J$44,3,FALSE)</f>
        <v>3.8850373751165579</v>
      </c>
      <c r="BL97" s="47">
        <f>ABSYLD1!BL97*VLOOKUP(ABSYLD2!BL$4,'[1]INTERNAL PARAMETERS-1'!$B$5:$J$44,5,FALSE)*VLOOKUP(ABSYLD2!BL$4,'[1]INTERNAL PARAMETERS-1'!$B$5:$J$44,6,FALSE)*VLOOKUP(ABSYLD2!BL$4,'[1]INTERNAL PARAMETERS-1'!$B$5:$J$44,3,FALSE) + ABSYLD1!BL97*(1-VLOOKUP(ABSYLD2!BL$4,'[1]INTERNAL PARAMETERS-1'!$B$5:$J$44,5,FALSE))*VLOOKUP(ABSYLD2!BL$4,'[1]INTERNAL PARAMETERS-1'!$B$5:$J$44,8,FALSE)*VLOOKUP(ABSYLD2!BL$4,'[1]INTERNAL PARAMETERS-1'!$B$5:$J$44,3,FALSE)</f>
        <v>5.1125903930273111</v>
      </c>
      <c r="BM97" s="47">
        <f>ABSYLD1!BM97*VLOOKUP(ABSYLD2!BM$4,'[1]INTERNAL PARAMETERS-1'!$B$5:$J$44,5,FALSE)*VLOOKUP(ABSYLD2!BM$4,'[1]INTERNAL PARAMETERS-1'!$B$5:$J$44,6,FALSE)*VLOOKUP(ABSYLD2!BM$4,'[1]INTERNAL PARAMETERS-1'!$B$5:$J$44,3,FALSE) + ABSYLD1!BM97*(1-VLOOKUP(ABSYLD2!BM$4,'[1]INTERNAL PARAMETERS-1'!$B$5:$J$44,5,FALSE))*VLOOKUP(ABSYLD2!BM$4,'[1]INTERNAL PARAMETERS-1'!$B$5:$J$44,8,FALSE)*VLOOKUP(ABSYLD2!BM$4,'[1]INTERNAL PARAMETERS-1'!$B$5:$J$44,3,FALSE)</f>
        <v>0.42814680285816886</v>
      </c>
      <c r="BN97" s="47">
        <f>ABSYLD1!BN97*VLOOKUP(ABSYLD2!BN$4,'[1]INTERNAL PARAMETERS-1'!$B$5:$J$44,5,FALSE)*VLOOKUP(ABSYLD2!BN$4,'[1]INTERNAL PARAMETERS-1'!$B$5:$J$44,6,FALSE)*VLOOKUP(ABSYLD2!BN$4,'[1]INTERNAL PARAMETERS-1'!$B$5:$J$44,3,FALSE) + ABSYLD1!BN97*(1-VLOOKUP(ABSYLD2!BN$4,'[1]INTERNAL PARAMETERS-1'!$B$5:$J$44,5,FALSE))*VLOOKUP(ABSYLD2!BN$4,'[1]INTERNAL PARAMETERS-1'!$B$5:$J$44,8,FALSE)*VLOOKUP(ABSYLD2!BN$4,'[1]INTERNAL PARAMETERS-1'!$B$5:$J$44,3,FALSE)</f>
        <v>6.6219443877609701</v>
      </c>
      <c r="BO97" s="47">
        <f>ABSYLD1!BO97*VLOOKUP(ABSYLD2!BO$4,'[1]INTERNAL PARAMETERS-1'!$B$5:$J$44,5,FALSE)*VLOOKUP(ABSYLD2!BO$4,'[1]INTERNAL PARAMETERS-1'!$B$5:$J$44,6,FALSE)*VLOOKUP(ABSYLD2!BO$4,'[1]INTERNAL PARAMETERS-1'!$B$5:$J$44,3,FALSE) + ABSYLD1!BO97*(1-VLOOKUP(ABSYLD2!BO$4,'[1]INTERNAL PARAMETERS-1'!$B$5:$J$44,5,FALSE))*VLOOKUP(ABSYLD2!BO$4,'[1]INTERNAL PARAMETERS-1'!$B$5:$J$44,8,FALSE)*VLOOKUP(ABSYLD2!BO$4,'[1]INTERNAL PARAMETERS-1'!$B$5:$J$44,3,FALSE)</f>
        <v>7.697785866491019</v>
      </c>
      <c r="BP97" s="47">
        <f>ABSYLD1!BP97*VLOOKUP(ABSYLD2!BP$4,'[1]INTERNAL PARAMETERS-1'!$B$5:$J$44,5,FALSE)*VLOOKUP(ABSYLD2!BP$4,'[1]INTERNAL PARAMETERS-1'!$B$5:$J$44,6,FALSE)*VLOOKUP(ABSYLD2!BP$4,'[1]INTERNAL PARAMETERS-1'!$B$5:$J$44,3,FALSE) + ABSYLD1!BP97*(1-VLOOKUP(ABSYLD2!BP$4,'[1]INTERNAL PARAMETERS-1'!$B$5:$J$44,5,FALSE))*VLOOKUP(ABSYLD2!BP$4,'[1]INTERNAL PARAMETERS-1'!$B$5:$J$44,8,FALSE)*VLOOKUP(ABSYLD2!BP$4,'[1]INTERNAL PARAMETERS-1'!$B$5:$J$44,3,FALSE)</f>
        <v>0.25238034423706784</v>
      </c>
      <c r="BQ97" s="47">
        <f>ABSYLD1!BQ97*VLOOKUP(ABSYLD2!BQ$4,'[1]INTERNAL PARAMETERS-1'!$B$5:$J$44,5,FALSE)*VLOOKUP(ABSYLD2!BQ$4,'[1]INTERNAL PARAMETERS-1'!$B$5:$J$44,6,FALSE)*VLOOKUP(ABSYLD2!BQ$4,'[1]INTERNAL PARAMETERS-1'!$B$5:$J$44,3,FALSE) + ABSYLD1!BQ97*(1-VLOOKUP(ABSYLD2!BQ$4,'[1]INTERNAL PARAMETERS-1'!$B$5:$J$44,5,FALSE))*VLOOKUP(ABSYLD2!BQ$4,'[1]INTERNAL PARAMETERS-1'!$B$5:$J$44,8,FALSE)*VLOOKUP(ABSYLD2!BQ$4,'[1]INTERNAL PARAMETERS-1'!$B$5:$J$44,3,FALSE)</f>
        <v>12.962306470361922</v>
      </c>
      <c r="BR97" s="47">
        <f>ABSYLD1!BR97*VLOOKUP(ABSYLD2!BR$4,'[1]INTERNAL PARAMETERS-1'!$B$5:$J$44,5,FALSE)*VLOOKUP(ABSYLD2!BR$4,'[1]INTERNAL PARAMETERS-1'!$B$5:$J$44,6,FALSE)*VLOOKUP(ABSYLD2!BR$4,'[1]INTERNAL PARAMETERS-1'!$B$5:$J$44,3,FALSE) + ABSYLD1!BR97*(1-VLOOKUP(ABSYLD2!BR$4,'[1]INTERNAL PARAMETERS-1'!$B$5:$J$44,5,FALSE))*VLOOKUP(ABSYLD2!BR$4,'[1]INTERNAL PARAMETERS-1'!$B$5:$J$44,8,FALSE)*VLOOKUP(ABSYLD2!BR$4,'[1]INTERNAL PARAMETERS-1'!$B$5:$J$44,3,FALSE)</f>
        <v>0.43472496320892429</v>
      </c>
      <c r="BS97" s="47">
        <f>ABSYLD1!BS97*VLOOKUP(ABSYLD2!BS$4,'[1]INTERNAL PARAMETERS-1'!$B$5:$J$44,5,FALSE)*VLOOKUP(ABSYLD2!BS$4,'[1]INTERNAL PARAMETERS-1'!$B$5:$J$44,6,FALSE)*VLOOKUP(ABSYLD2!BS$4,'[1]INTERNAL PARAMETERS-1'!$B$5:$J$44,3,FALSE) + ABSYLD1!BS97*(1-VLOOKUP(ABSYLD2!BS$4,'[1]INTERNAL PARAMETERS-1'!$B$5:$J$44,5,FALSE))*VLOOKUP(ABSYLD2!BS$4,'[1]INTERNAL PARAMETERS-1'!$B$5:$J$44,8,FALSE)*VLOOKUP(ABSYLD2!BS$4,'[1]INTERNAL PARAMETERS-1'!$B$5:$J$44,3,FALSE)</f>
        <v>2.789858487289627E-2</v>
      </c>
      <c r="BT97" s="47">
        <f>ABSYLD1!BT97*VLOOKUP(ABSYLD2!BT$4,'[1]INTERNAL PARAMETERS-1'!$B$5:$J$44,5,FALSE)*VLOOKUP(ABSYLD2!BT$4,'[1]INTERNAL PARAMETERS-1'!$B$5:$J$44,6,FALSE)*VLOOKUP(ABSYLD2!BT$4,'[1]INTERNAL PARAMETERS-1'!$B$5:$J$44,3,FALSE) + ABSYLD1!BT97*(1-VLOOKUP(ABSYLD2!BT$4,'[1]INTERNAL PARAMETERS-1'!$B$5:$J$44,5,FALSE))*VLOOKUP(ABSYLD2!BT$4,'[1]INTERNAL PARAMETERS-1'!$B$5:$J$44,8,FALSE)*VLOOKUP(ABSYLD2!BT$4,'[1]INTERNAL PARAMETERS-1'!$B$5:$J$44,3,FALSE)</f>
        <v>0</v>
      </c>
      <c r="BU97" s="47">
        <f>ABSYLD1!BU97*VLOOKUP(ABSYLD2!BU$4,'[1]INTERNAL PARAMETERS-1'!$B$5:$J$44,5,FALSE)*VLOOKUP(ABSYLD2!BU$4,'[1]INTERNAL PARAMETERS-1'!$B$5:$J$44,6,FALSE)*VLOOKUP(ABSYLD2!BU$4,'[1]INTERNAL PARAMETERS-1'!$B$5:$J$44,3,FALSE) + ABSYLD1!BU97*(1-VLOOKUP(ABSYLD2!BU$4,'[1]INTERNAL PARAMETERS-1'!$B$5:$J$44,5,FALSE))*VLOOKUP(ABSYLD2!BU$4,'[1]INTERNAL PARAMETERS-1'!$B$5:$J$44,8,FALSE)*VLOOKUP(ABSYLD2!BU$4,'[1]INTERNAL PARAMETERS-1'!$B$5:$J$44,3,FALSE)</f>
        <v>0</v>
      </c>
      <c r="BV97" s="47">
        <f>ABSYLD1!BV97*VLOOKUP(ABSYLD2!BV$4,'[1]INTERNAL PARAMETERS-1'!$B$5:$J$44,5,FALSE)*VLOOKUP(ABSYLD2!BV$4,'[1]INTERNAL PARAMETERS-1'!$B$5:$J$44,6,FALSE)*VLOOKUP(ABSYLD2!BV$4,'[1]INTERNAL PARAMETERS-1'!$B$5:$J$44,3,FALSE) + ABSYLD1!BV97*(1-VLOOKUP(ABSYLD2!BV$4,'[1]INTERNAL PARAMETERS-1'!$B$5:$J$44,5,FALSE))*VLOOKUP(ABSYLD2!BV$4,'[1]INTERNAL PARAMETERS-1'!$B$5:$J$44,8,FALSE)*VLOOKUP(ABSYLD2!BV$4,'[1]INTERNAL PARAMETERS-1'!$B$5:$J$44,3,FALSE)</f>
        <v>0</v>
      </c>
      <c r="BW97" s="47">
        <f>ABSYLD1!BW97*VLOOKUP(ABSYLD2!BW$4,'[1]INTERNAL PARAMETERS-1'!$B$5:$J$44,5,FALSE)*VLOOKUP(ABSYLD2!BW$4,'[1]INTERNAL PARAMETERS-1'!$B$5:$J$44,6,FALSE)*VLOOKUP(ABSYLD2!BW$4,'[1]INTERNAL PARAMETERS-1'!$B$5:$J$44,3,FALSE) + ABSYLD1!BW97*(1-VLOOKUP(ABSYLD2!BW$4,'[1]INTERNAL PARAMETERS-1'!$B$5:$J$44,5,FALSE))*VLOOKUP(ABSYLD2!BW$4,'[1]INTERNAL PARAMETERS-1'!$B$5:$J$44,8,FALSE)*VLOOKUP(ABSYLD2!BW$4,'[1]INTERNAL PARAMETERS-1'!$B$5:$J$44,3,FALSE)</f>
        <v>0</v>
      </c>
      <c r="BX97" s="47">
        <f>ABSYLD1!BX97*VLOOKUP(ABSYLD2!BX$4,'[1]INTERNAL PARAMETERS-1'!$B$5:$J$44,5,FALSE)*VLOOKUP(ABSYLD2!BX$4,'[1]INTERNAL PARAMETERS-1'!$B$5:$J$44,6,FALSE)*VLOOKUP(ABSYLD2!BX$4,'[1]INTERNAL PARAMETERS-1'!$B$5:$J$44,3,FALSE) + ABSYLD1!BX97*(1-VLOOKUP(ABSYLD2!BX$4,'[1]INTERNAL PARAMETERS-1'!$B$5:$J$44,5,FALSE))*VLOOKUP(ABSYLD2!BX$4,'[1]INTERNAL PARAMETERS-1'!$B$5:$J$44,8,FALSE)*VLOOKUP(ABSYLD2!BX$4,'[1]INTERNAL PARAMETERS-1'!$B$5:$J$44,3,FALSE)</f>
        <v>0</v>
      </c>
      <c r="BY97" s="47">
        <f>ABSYLD1!BY97*VLOOKUP(ABSYLD2!BY$4,'[1]INTERNAL PARAMETERS-1'!$B$5:$J$44,5,FALSE)*VLOOKUP(ABSYLD2!BY$4,'[1]INTERNAL PARAMETERS-1'!$B$5:$J$44,6,FALSE)*VLOOKUP(ABSYLD2!BY$4,'[1]INTERNAL PARAMETERS-1'!$B$5:$J$44,3,FALSE) + ABSYLD1!BY97*(1-VLOOKUP(ABSYLD2!BY$4,'[1]INTERNAL PARAMETERS-1'!$B$5:$J$44,5,FALSE))*VLOOKUP(ABSYLD2!BY$4,'[1]INTERNAL PARAMETERS-1'!$B$5:$J$44,8,FALSE)*VLOOKUP(ABSYLD2!BY$4,'[1]INTERNAL PARAMETERS-1'!$B$5:$J$44,3,FALSE)</f>
        <v>0</v>
      </c>
      <c r="BZ97" s="47">
        <f>ABSYLD1!BZ97*VLOOKUP(ABSYLD2!BZ$4,'[1]INTERNAL PARAMETERS-1'!$B$5:$J$44,5,FALSE)*VLOOKUP(ABSYLD2!BZ$4,'[1]INTERNAL PARAMETERS-1'!$B$5:$J$44,6,FALSE)*VLOOKUP(ABSYLD2!BZ$4,'[1]INTERNAL PARAMETERS-1'!$B$5:$J$44,3,FALSE) + ABSYLD1!BZ97*(1-VLOOKUP(ABSYLD2!BZ$4,'[1]INTERNAL PARAMETERS-1'!$B$5:$J$44,5,FALSE))*VLOOKUP(ABSYLD2!BZ$4,'[1]INTERNAL PARAMETERS-1'!$B$5:$J$44,8,FALSE)*VLOOKUP(ABSYLD2!BZ$4,'[1]INTERNAL PARAMETERS-1'!$B$5:$J$44,3,FALSE)</f>
        <v>3.99063471694939E-2</v>
      </c>
      <c r="CA97" s="47">
        <f>ABSYLD1!CA97*VLOOKUP(ABSYLD2!CA$4,'[1]INTERNAL PARAMETERS-1'!$B$5:$J$44,5,FALSE)*VLOOKUP(ABSYLD2!CA$4,'[1]INTERNAL PARAMETERS-1'!$B$5:$J$44,6,FALSE)*VLOOKUP(ABSYLD2!CA$4,'[1]INTERNAL PARAMETERS-1'!$B$5:$J$44,3,FALSE) + ABSYLD1!CA97*(1-VLOOKUP(ABSYLD2!CA$4,'[1]INTERNAL PARAMETERS-1'!$B$5:$J$44,5,FALSE))*VLOOKUP(ABSYLD2!CA$4,'[1]INTERNAL PARAMETERS-1'!$B$5:$J$44,8,FALSE)*VLOOKUP(ABSYLD2!CA$4,'[1]INTERNAL PARAMETERS-1'!$B$5:$J$44,3,FALSE)</f>
        <v>0</v>
      </c>
      <c r="CB97" s="47">
        <f>ABSYLD1!CB97*VLOOKUP(ABSYLD2!CB$4,'[1]INTERNAL PARAMETERS-1'!$B$5:$J$44,5,FALSE)*VLOOKUP(ABSYLD2!CB$4,'[1]INTERNAL PARAMETERS-1'!$B$5:$J$44,6,FALSE)*VLOOKUP(ABSYLD2!CB$4,'[1]INTERNAL PARAMETERS-1'!$B$5:$J$44,3,FALSE) + ABSYLD1!CB97*(1-VLOOKUP(ABSYLD2!CB$4,'[1]INTERNAL PARAMETERS-1'!$B$5:$J$44,5,FALSE))*VLOOKUP(ABSYLD2!CB$4,'[1]INTERNAL PARAMETERS-1'!$B$5:$J$44,8,FALSE)*VLOOKUP(ABSYLD2!CB$4,'[1]INTERNAL PARAMETERS-1'!$B$5:$J$44,3,FALSE)</f>
        <v>0</v>
      </c>
      <c r="CC97" s="47">
        <f>ABSYLD1!CC97*VLOOKUP(ABSYLD2!CC$4,'[1]INTERNAL PARAMETERS-1'!$B$5:$J$44,5,FALSE)*VLOOKUP(ABSYLD2!CC$4,'[1]INTERNAL PARAMETERS-1'!$B$5:$J$44,6,FALSE)*VLOOKUP(ABSYLD2!CC$4,'[1]INTERNAL PARAMETERS-1'!$B$5:$J$44,3,FALSE) + ABSYLD1!CC97*(1-VLOOKUP(ABSYLD2!CC$4,'[1]INTERNAL PARAMETERS-1'!$B$5:$J$44,5,FALSE))*VLOOKUP(ABSYLD2!CC$4,'[1]INTERNAL PARAMETERS-1'!$B$5:$J$44,8,FALSE)*VLOOKUP(ABSYLD2!CC$4,'[1]INTERNAL PARAMETERS-1'!$B$5:$J$44,3,FALSE)</f>
        <v>9.5607252409625282E-2</v>
      </c>
      <c r="CD97" s="47">
        <f>ABSYLD1!CD97*VLOOKUP(ABSYLD2!CD$4,'[1]INTERNAL PARAMETERS-1'!$B$5:$J$44,5,FALSE)*VLOOKUP(ABSYLD2!CD$4,'[1]INTERNAL PARAMETERS-1'!$B$5:$J$44,6,FALSE)*VLOOKUP(ABSYLD2!CD$4,'[1]INTERNAL PARAMETERS-1'!$B$5:$J$44,3,FALSE) + ABSYLD1!CD97*(1-VLOOKUP(ABSYLD2!CD$4,'[1]INTERNAL PARAMETERS-1'!$B$5:$J$44,5,FALSE))*VLOOKUP(ABSYLD2!CD$4,'[1]INTERNAL PARAMETERS-1'!$B$5:$J$44,8,FALSE)*VLOOKUP(ABSYLD2!CD$4,'[1]INTERNAL PARAMETERS-1'!$B$5:$J$44,3,FALSE)</f>
        <v>0.27850881142507417</v>
      </c>
      <c r="CE97" s="47">
        <f>ABSYLD1!CE97*VLOOKUP(ABSYLD2!CE$4,'[1]INTERNAL PARAMETERS-1'!$B$5:$J$44,5,FALSE)*VLOOKUP(ABSYLD2!CE$4,'[1]INTERNAL PARAMETERS-1'!$B$5:$J$44,6,FALSE)*VLOOKUP(ABSYLD2!CE$4,'[1]INTERNAL PARAMETERS-1'!$B$5:$J$44,3,FALSE) + ABSYLD1!CE97*(1-VLOOKUP(ABSYLD2!CE$4,'[1]INTERNAL PARAMETERS-1'!$B$5:$J$44,5,FALSE))*VLOOKUP(ABSYLD2!CE$4,'[1]INTERNAL PARAMETERS-1'!$B$5:$J$44,8,FALSE)*VLOOKUP(ABSYLD2!CE$4,'[1]INTERNAL PARAMETERS-1'!$B$5:$J$44,3,FALSE)</f>
        <v>0.54609430754899912</v>
      </c>
      <c r="CF97" s="47">
        <f>ABSYLD1!CF97*VLOOKUP(ABSYLD2!CF$4,'[1]INTERNAL PARAMETERS-1'!$B$5:$J$44,5,FALSE)*VLOOKUP(ABSYLD2!CF$4,'[1]INTERNAL PARAMETERS-1'!$B$5:$J$44,6,FALSE)*VLOOKUP(ABSYLD2!CF$4,'[1]INTERNAL PARAMETERS-1'!$B$5:$J$44,3,FALSE) + ABSYLD1!CF97*(1-VLOOKUP(ABSYLD2!CF$4,'[1]INTERNAL PARAMETERS-1'!$B$5:$J$44,5,FALSE))*VLOOKUP(ABSYLD2!CF$4,'[1]INTERNAL PARAMETERS-1'!$B$5:$J$44,8,FALSE)*VLOOKUP(ABSYLD2!CF$4,'[1]INTERNAL PARAMETERS-1'!$B$5:$J$44,3,FALSE)</f>
        <v>1.2450128232334678</v>
      </c>
      <c r="CG97" s="47">
        <f>ABSYLD1!CG97*VLOOKUP(ABSYLD2!CG$4,'[1]INTERNAL PARAMETERS-1'!$B$5:$J$44,5,FALSE)*VLOOKUP(ABSYLD2!CG$4,'[1]INTERNAL PARAMETERS-1'!$B$5:$J$44,6,FALSE)*VLOOKUP(ABSYLD2!CG$4,'[1]INTERNAL PARAMETERS-1'!$B$5:$J$44,3,FALSE) + ABSYLD1!CG97*(1-VLOOKUP(ABSYLD2!CG$4,'[1]INTERNAL PARAMETERS-1'!$B$5:$J$44,5,FALSE))*VLOOKUP(ABSYLD2!CG$4,'[1]INTERNAL PARAMETERS-1'!$B$5:$J$44,8,FALSE)*VLOOKUP(ABSYLD2!CG$4,'[1]INTERNAL PARAMETERS-1'!$B$5:$J$44,3,FALSE)</f>
        <v>0</v>
      </c>
      <c r="CH97" s="46">
        <f>ABSYLD1!CH97*VLOOKUP(ABSYLD2!CH$4,'[1]INTERNAL PARAMETERS-1'!$B$5:$J$44,5,FALSE)*VLOOKUP(ABSYLD2!CH$4,'[1]INTERNAL PARAMETERS-1'!$B$5:$J$44,6,FALSE)*VLOOKUP(ABSYLD2!CH$4,'[1]INTERNAL PARAMETERS-1'!$B$5:$J$44,3,FALSE) + ABSYLD1!CH97*(1-VLOOKUP(ABSYLD2!CH$4,'[1]INTERNAL PARAMETERS-1'!$B$5:$J$44,5,FALSE))*VLOOKUP(ABSYLD2!CH$4,'[1]INTERNAL PARAMETERS-1'!$B$5:$J$44,8,FALSE)*VLOOKUP(ABSYLD2!CH$4,'[1]INTERNAL PARAMETERS-1'!$B$5:$J$44,3,FALSE)</f>
        <v>0</v>
      </c>
      <c r="CJ97" s="48">
        <f t="shared" si="2"/>
        <v>12803.709718452143</v>
      </c>
      <c r="CK97" s="46">
        <f t="shared" si="3"/>
        <v>224.90405804648469</v>
      </c>
    </row>
    <row r="98" spans="2:89">
      <c r="B98" s="61" t="s">
        <v>10</v>
      </c>
      <c r="C98" s="60" t="s">
        <v>71</v>
      </c>
      <c r="D98" s="60" t="s">
        <v>85</v>
      </c>
      <c r="E98" s="137">
        <f>ABS!AL98</f>
        <v>48502.474714001692</v>
      </c>
      <c r="F98" s="59">
        <f>'[1]INTERNAL PARAMETERS-1'!M8</f>
        <v>68.824999999999989</v>
      </c>
      <c r="G98" s="48">
        <f>ABSYLD1!G98*VLOOKUP(ABSYLD2!G$4,'[1]INTERNAL PARAMETERS-1'!$B$5:$J$44,5,FALSE)*VLOOKUP(ABSYLD2!G$4,'[1]INTERNAL PARAMETERS-1'!$B$5:$J$44,7,FALSE)*ABSYLD2!$F98 + ABSYLD1!G98*(1-VLOOKUP(ABSYLD2!G$4,'[1]INTERNAL PARAMETERS-1'!$B$5:$J$44,5,FALSE))*VLOOKUP(ABSYLD2!G$4,'[1]INTERNAL PARAMETERS-1'!$B$5:$J$44,9,FALSE)*ABSYLD2!$F98</f>
        <v>9198.2285715983053</v>
      </c>
      <c r="H98" s="47">
        <f>ABSYLD1!H98*VLOOKUP(ABSYLD2!H$4,'[1]INTERNAL PARAMETERS-1'!$B$5:$J$44,5,FALSE)*VLOOKUP(ABSYLD2!H$4,'[1]INTERNAL PARAMETERS-1'!$B$5:$J$44,7,FALSE)*ABSYLD2!$F98 + ABSYLD1!H98*(1-VLOOKUP(ABSYLD2!H$4,'[1]INTERNAL PARAMETERS-1'!$B$5:$J$44,5,FALSE))*VLOOKUP(ABSYLD2!H$4,'[1]INTERNAL PARAMETERS-1'!$B$5:$J$44,9,FALSE)*ABSYLD2!$F98</f>
        <v>4997.3264484766196</v>
      </c>
      <c r="I98" s="47">
        <f>ABSYLD1!I98*VLOOKUP(ABSYLD2!I$4,'[1]INTERNAL PARAMETERS-1'!$B$5:$J$44,5,FALSE)*VLOOKUP(ABSYLD2!I$4,'[1]INTERNAL PARAMETERS-1'!$B$5:$J$44,7,FALSE)*ABSYLD2!$F98 + ABSYLD1!I98*(1-VLOOKUP(ABSYLD2!I$4,'[1]INTERNAL PARAMETERS-1'!$B$5:$J$44,5,FALSE))*VLOOKUP(ABSYLD2!I$4,'[1]INTERNAL PARAMETERS-1'!$B$5:$J$44,9,FALSE)*ABSYLD2!$F98</f>
        <v>10460.538971766484</v>
      </c>
      <c r="J98" s="47">
        <f>ABSYLD1!J98*VLOOKUP(ABSYLD2!J$4,'[1]INTERNAL PARAMETERS-1'!$B$5:$J$44,5,FALSE)*VLOOKUP(ABSYLD2!J$4,'[1]INTERNAL PARAMETERS-1'!$B$5:$J$44,7,FALSE)*ABSYLD2!$F98 + ABSYLD1!J98*(1-VLOOKUP(ABSYLD2!J$4,'[1]INTERNAL PARAMETERS-1'!$B$5:$J$44,5,FALSE))*VLOOKUP(ABSYLD2!J$4,'[1]INTERNAL PARAMETERS-1'!$B$5:$J$44,9,FALSE)*ABSYLD2!$F98</f>
        <v>0</v>
      </c>
      <c r="K98" s="47">
        <f>ABSYLD1!K98*VLOOKUP(ABSYLD2!K$4,'[1]INTERNAL PARAMETERS-1'!$B$5:$J$44,5,FALSE)*VLOOKUP(ABSYLD2!K$4,'[1]INTERNAL PARAMETERS-1'!$B$5:$J$44,7,FALSE)*ABSYLD2!$F98 + ABSYLD1!K98*(1-VLOOKUP(ABSYLD2!K$4,'[1]INTERNAL PARAMETERS-1'!$B$5:$J$44,5,FALSE))*VLOOKUP(ABSYLD2!K$4,'[1]INTERNAL PARAMETERS-1'!$B$5:$J$44,9,FALSE)*ABSYLD2!$F98</f>
        <v>0</v>
      </c>
      <c r="L98" s="47">
        <f>ABSYLD1!L98*VLOOKUP(ABSYLD2!L$4,'[1]INTERNAL PARAMETERS-1'!$B$5:$J$44,5,FALSE)*VLOOKUP(ABSYLD2!L$4,'[1]INTERNAL PARAMETERS-1'!$B$5:$J$44,7,FALSE)*ABSYLD2!$F98 + ABSYLD1!L98*(1-VLOOKUP(ABSYLD2!L$4,'[1]INTERNAL PARAMETERS-1'!$B$5:$J$44,5,FALSE))*VLOOKUP(ABSYLD2!L$4,'[1]INTERNAL PARAMETERS-1'!$B$5:$J$44,9,FALSE)*ABSYLD2!$F98</f>
        <v>56.962751677870067</v>
      </c>
      <c r="M98" s="47">
        <f>ABSYLD1!M98*VLOOKUP(ABSYLD2!M$4,'[1]INTERNAL PARAMETERS-1'!$B$5:$J$44,5,FALSE)*VLOOKUP(ABSYLD2!M$4,'[1]INTERNAL PARAMETERS-1'!$B$5:$J$44,7,FALSE)*ABSYLD2!$F98 + ABSYLD1!M98*(1-VLOOKUP(ABSYLD2!M$4,'[1]INTERNAL PARAMETERS-1'!$B$5:$J$44,5,FALSE))*VLOOKUP(ABSYLD2!M$4,'[1]INTERNAL PARAMETERS-1'!$B$5:$J$44,9,FALSE)*ABSYLD2!$F98</f>
        <v>73.440923397567644</v>
      </c>
      <c r="N98" s="47">
        <f>ABSYLD1!N98*VLOOKUP(ABSYLD2!N$4,'[1]INTERNAL PARAMETERS-1'!$B$5:$J$44,5,FALSE)*VLOOKUP(ABSYLD2!N$4,'[1]INTERNAL PARAMETERS-1'!$B$5:$J$44,7,FALSE)*ABSYLD2!$F98 + ABSYLD1!N98*(1-VLOOKUP(ABSYLD2!N$4,'[1]INTERNAL PARAMETERS-1'!$B$5:$J$44,5,FALSE))*VLOOKUP(ABSYLD2!N$4,'[1]INTERNAL PARAMETERS-1'!$B$5:$J$44,9,FALSE)*ABSYLD2!$F98</f>
        <v>46.744657513713456</v>
      </c>
      <c r="O98" s="47">
        <f>ABSYLD1!O98*VLOOKUP(ABSYLD2!O$4,'[1]INTERNAL PARAMETERS-1'!$B$5:$J$44,5,FALSE)*VLOOKUP(ABSYLD2!O$4,'[1]INTERNAL PARAMETERS-1'!$B$5:$J$44,7,FALSE)*ABSYLD2!$F98 + ABSYLD1!O98*(1-VLOOKUP(ABSYLD2!O$4,'[1]INTERNAL PARAMETERS-1'!$B$5:$J$44,5,FALSE))*VLOOKUP(ABSYLD2!O$4,'[1]INTERNAL PARAMETERS-1'!$B$5:$J$44,9,FALSE)*ABSYLD2!$F98</f>
        <v>0</v>
      </c>
      <c r="P98" s="47">
        <f>ABSYLD1!P98*VLOOKUP(ABSYLD2!P$4,'[1]INTERNAL PARAMETERS-1'!$B$5:$J$44,5,FALSE)*VLOOKUP(ABSYLD2!P$4,'[1]INTERNAL PARAMETERS-1'!$B$5:$J$44,7,FALSE)*ABSYLD2!$F98 + ABSYLD1!P98*(1-VLOOKUP(ABSYLD2!P$4,'[1]INTERNAL PARAMETERS-1'!$B$5:$J$44,5,FALSE))*VLOOKUP(ABSYLD2!P$4,'[1]INTERNAL PARAMETERS-1'!$B$5:$J$44,9,FALSE)*ABSYLD2!$F98</f>
        <v>0</v>
      </c>
      <c r="Q98" s="47">
        <f>ABSYLD1!Q98*VLOOKUP(ABSYLD2!Q$4,'[1]INTERNAL PARAMETERS-1'!$B$5:$J$44,5,FALSE)*VLOOKUP(ABSYLD2!Q$4,'[1]INTERNAL PARAMETERS-1'!$B$5:$J$44,7,FALSE)*ABSYLD2!$F98 + ABSYLD1!Q98*(1-VLOOKUP(ABSYLD2!Q$4,'[1]INTERNAL PARAMETERS-1'!$B$5:$J$44,5,FALSE))*VLOOKUP(ABSYLD2!Q$4,'[1]INTERNAL PARAMETERS-1'!$B$5:$J$44,9,FALSE)*ABSYLD2!$F98</f>
        <v>0</v>
      </c>
      <c r="R98" s="47">
        <f>ABSYLD1!R98*VLOOKUP(ABSYLD2!R$4,'[1]INTERNAL PARAMETERS-1'!$B$5:$J$44,5,FALSE)*VLOOKUP(ABSYLD2!R$4,'[1]INTERNAL PARAMETERS-1'!$B$5:$J$44,7,FALSE)*ABSYLD2!$F98 + ABSYLD1!R98*(1-VLOOKUP(ABSYLD2!R$4,'[1]INTERNAL PARAMETERS-1'!$B$5:$J$44,5,FALSE))*VLOOKUP(ABSYLD2!R$4,'[1]INTERNAL PARAMETERS-1'!$B$5:$J$44,9,FALSE)*ABSYLD2!$F98</f>
        <v>47.274009854742417</v>
      </c>
      <c r="S98" s="47">
        <f>ABSYLD1!S98*VLOOKUP(ABSYLD2!S$4,'[1]INTERNAL PARAMETERS-1'!$B$5:$J$44,5,FALSE)*VLOOKUP(ABSYLD2!S$4,'[1]INTERNAL PARAMETERS-1'!$B$5:$J$44,7,FALSE)*ABSYLD2!$F98 + ABSYLD1!S98*(1-VLOOKUP(ABSYLD2!S$4,'[1]INTERNAL PARAMETERS-1'!$B$5:$J$44,5,FALSE))*VLOOKUP(ABSYLD2!S$4,'[1]INTERNAL PARAMETERS-1'!$B$5:$J$44,9,FALSE)*ABSYLD2!$F98</f>
        <v>1954.4437852832941</v>
      </c>
      <c r="T98" s="47">
        <f>ABSYLD1!T98*VLOOKUP(ABSYLD2!T$4,'[1]INTERNAL PARAMETERS-1'!$B$5:$J$44,5,FALSE)*VLOOKUP(ABSYLD2!T$4,'[1]INTERNAL PARAMETERS-1'!$B$5:$J$44,7,FALSE)*ABSYLD2!$F98 + ABSYLD1!T98*(1-VLOOKUP(ABSYLD2!T$4,'[1]INTERNAL PARAMETERS-1'!$B$5:$J$44,5,FALSE))*VLOOKUP(ABSYLD2!T$4,'[1]INTERNAL PARAMETERS-1'!$B$5:$J$44,9,FALSE)*ABSYLD2!$F98</f>
        <v>139.28234007310419</v>
      </c>
      <c r="U98" s="47">
        <f>ABSYLD1!U98*VLOOKUP(ABSYLD2!U$4,'[1]INTERNAL PARAMETERS-1'!$B$5:$J$44,5,FALSE)*VLOOKUP(ABSYLD2!U$4,'[1]INTERNAL PARAMETERS-1'!$B$5:$J$44,7,FALSE)*ABSYLD2!$F98 + ABSYLD1!U98*(1-VLOOKUP(ABSYLD2!U$4,'[1]INTERNAL PARAMETERS-1'!$B$5:$J$44,5,FALSE))*VLOOKUP(ABSYLD2!U$4,'[1]INTERNAL PARAMETERS-1'!$B$5:$J$44,9,FALSE)*ABSYLD2!$F98</f>
        <v>152.62105099401569</v>
      </c>
      <c r="V98" s="47">
        <f>ABSYLD1!V98*VLOOKUP(ABSYLD2!V$4,'[1]INTERNAL PARAMETERS-1'!$B$5:$J$44,5,FALSE)*VLOOKUP(ABSYLD2!V$4,'[1]INTERNAL PARAMETERS-1'!$B$5:$J$44,7,FALSE)*ABSYLD2!$F98 + ABSYLD1!V98*(1-VLOOKUP(ABSYLD2!V$4,'[1]INTERNAL PARAMETERS-1'!$B$5:$J$44,5,FALSE))*VLOOKUP(ABSYLD2!V$4,'[1]INTERNAL PARAMETERS-1'!$B$5:$J$44,9,FALSE)*ABSYLD2!$F98</f>
        <v>1146.2490940609714</v>
      </c>
      <c r="W98" s="47">
        <f>ABSYLD1!W98*VLOOKUP(ABSYLD2!W$4,'[1]INTERNAL PARAMETERS-1'!$B$5:$J$44,5,FALSE)*VLOOKUP(ABSYLD2!W$4,'[1]INTERNAL PARAMETERS-1'!$B$5:$J$44,7,FALSE)*ABSYLD2!$F98 + ABSYLD1!W98*(1-VLOOKUP(ABSYLD2!W$4,'[1]INTERNAL PARAMETERS-1'!$B$5:$J$44,5,FALSE))*VLOOKUP(ABSYLD2!W$4,'[1]INTERNAL PARAMETERS-1'!$B$5:$J$44,9,FALSE)*ABSYLD2!$F98</f>
        <v>0</v>
      </c>
      <c r="X98" s="47">
        <f>ABSYLD1!X98*VLOOKUP(ABSYLD2!X$4,'[1]INTERNAL PARAMETERS-1'!$B$5:$J$44,5,FALSE)*VLOOKUP(ABSYLD2!X$4,'[1]INTERNAL PARAMETERS-1'!$B$5:$J$44,7,FALSE)*ABSYLD2!$F98 + ABSYLD1!X98*(1-VLOOKUP(ABSYLD2!X$4,'[1]INTERNAL PARAMETERS-1'!$B$5:$J$44,5,FALSE))*VLOOKUP(ABSYLD2!X$4,'[1]INTERNAL PARAMETERS-1'!$B$5:$J$44,9,FALSE)*ABSYLD2!$F98</f>
        <v>0</v>
      </c>
      <c r="Y98" s="47">
        <f>ABSYLD1!Y98*VLOOKUP(ABSYLD2!Y$4,'[1]INTERNAL PARAMETERS-1'!$B$5:$J$44,5,FALSE)*VLOOKUP(ABSYLD2!Y$4,'[1]INTERNAL PARAMETERS-1'!$B$5:$J$44,7,FALSE)*ABSYLD2!$F98 + ABSYLD1!Y98*(1-VLOOKUP(ABSYLD2!Y$4,'[1]INTERNAL PARAMETERS-1'!$B$5:$J$44,5,FALSE))*VLOOKUP(ABSYLD2!Y$4,'[1]INTERNAL PARAMETERS-1'!$B$5:$J$44,9,FALSE)*ABSYLD2!$F98</f>
        <v>0</v>
      </c>
      <c r="Z98" s="47">
        <f>ABSYLD1!Z98*VLOOKUP(ABSYLD2!Z$4,'[1]INTERNAL PARAMETERS-1'!$B$5:$J$44,5,FALSE)*VLOOKUP(ABSYLD2!Z$4,'[1]INTERNAL PARAMETERS-1'!$B$5:$J$44,7,FALSE)*ABSYLD2!$F98 + ABSYLD1!Z98*(1-VLOOKUP(ABSYLD2!Z$4,'[1]INTERNAL PARAMETERS-1'!$B$5:$J$44,5,FALSE))*VLOOKUP(ABSYLD2!Z$4,'[1]INTERNAL PARAMETERS-1'!$B$5:$J$44,9,FALSE)*ABSYLD2!$F98</f>
        <v>0</v>
      </c>
      <c r="AA98" s="47">
        <f>ABSYLD1!AA98*VLOOKUP(ABSYLD2!AA$4,'[1]INTERNAL PARAMETERS-1'!$B$5:$J$44,5,FALSE)*VLOOKUP(ABSYLD2!AA$4,'[1]INTERNAL PARAMETERS-1'!$B$5:$J$44,7,FALSE)*ABSYLD2!$F98 + ABSYLD1!AA98*(1-VLOOKUP(ABSYLD2!AA$4,'[1]INTERNAL PARAMETERS-1'!$B$5:$J$44,5,FALSE))*VLOOKUP(ABSYLD2!AA$4,'[1]INTERNAL PARAMETERS-1'!$B$5:$J$44,9,FALSE)*ABSYLD2!$F98</f>
        <v>0</v>
      </c>
      <c r="AB98" s="47">
        <f>ABSYLD1!AB98*VLOOKUP(ABSYLD2!AB$4,'[1]INTERNAL PARAMETERS-1'!$B$5:$J$44,5,FALSE)*VLOOKUP(ABSYLD2!AB$4,'[1]INTERNAL PARAMETERS-1'!$B$5:$J$44,7,FALSE)*ABSYLD2!$F98 + ABSYLD1!AB98*(1-VLOOKUP(ABSYLD2!AB$4,'[1]INTERNAL PARAMETERS-1'!$B$5:$J$44,5,FALSE))*VLOOKUP(ABSYLD2!AB$4,'[1]INTERNAL PARAMETERS-1'!$B$5:$J$44,9,FALSE)*ABSYLD2!$F98</f>
        <v>0</v>
      </c>
      <c r="AC98" s="47">
        <f>ABSYLD1!AC98*VLOOKUP(ABSYLD2!AC$4,'[1]INTERNAL PARAMETERS-1'!$B$5:$J$44,5,FALSE)*VLOOKUP(ABSYLD2!AC$4,'[1]INTERNAL PARAMETERS-1'!$B$5:$J$44,7,FALSE)*ABSYLD2!$F98 + ABSYLD1!AC98*(1-VLOOKUP(ABSYLD2!AC$4,'[1]INTERNAL PARAMETERS-1'!$B$5:$J$44,5,FALSE))*VLOOKUP(ABSYLD2!AC$4,'[1]INTERNAL PARAMETERS-1'!$B$5:$J$44,9,FALSE)*ABSYLD2!$F98</f>
        <v>0</v>
      </c>
      <c r="AD98" s="47">
        <f>ABSYLD1!AD98*VLOOKUP(ABSYLD2!AD$4,'[1]INTERNAL PARAMETERS-1'!$B$5:$J$44,5,FALSE)*VLOOKUP(ABSYLD2!AD$4,'[1]INTERNAL PARAMETERS-1'!$B$5:$J$44,7,FALSE)*ABSYLD2!$F98 + ABSYLD1!AD98*(1-VLOOKUP(ABSYLD2!AD$4,'[1]INTERNAL PARAMETERS-1'!$B$5:$J$44,5,FALSE))*VLOOKUP(ABSYLD2!AD$4,'[1]INTERNAL PARAMETERS-1'!$B$5:$J$44,9,FALSE)*ABSYLD2!$F98</f>
        <v>0</v>
      </c>
      <c r="AE98" s="47">
        <f>ABSYLD1!AE98*VLOOKUP(ABSYLD2!AE$4,'[1]INTERNAL PARAMETERS-1'!$B$5:$J$44,5,FALSE)*VLOOKUP(ABSYLD2!AE$4,'[1]INTERNAL PARAMETERS-1'!$B$5:$J$44,7,FALSE)*ABSYLD2!$F98 + ABSYLD1!AE98*(1-VLOOKUP(ABSYLD2!AE$4,'[1]INTERNAL PARAMETERS-1'!$B$5:$J$44,5,FALSE))*VLOOKUP(ABSYLD2!AE$4,'[1]INTERNAL PARAMETERS-1'!$B$5:$J$44,9,FALSE)*ABSYLD2!$F98</f>
        <v>0</v>
      </c>
      <c r="AF98" s="47">
        <f>ABSYLD1!AF98*VLOOKUP(ABSYLD2!AF$4,'[1]INTERNAL PARAMETERS-1'!$B$5:$J$44,5,FALSE)*VLOOKUP(ABSYLD2!AF$4,'[1]INTERNAL PARAMETERS-1'!$B$5:$J$44,7,FALSE)*ABSYLD2!$F98 + ABSYLD1!AF98*(1-VLOOKUP(ABSYLD2!AF$4,'[1]INTERNAL PARAMETERS-1'!$B$5:$J$44,5,FALSE))*VLOOKUP(ABSYLD2!AF$4,'[1]INTERNAL PARAMETERS-1'!$B$5:$J$44,9,FALSE)*ABSYLD2!$F98</f>
        <v>0</v>
      </c>
      <c r="AG98" s="47">
        <f>ABSYLD1!AG98*VLOOKUP(ABSYLD2!AG$4,'[1]INTERNAL PARAMETERS-1'!$B$5:$J$44,5,FALSE)*VLOOKUP(ABSYLD2!AG$4,'[1]INTERNAL PARAMETERS-1'!$B$5:$J$44,7,FALSE)*ABSYLD2!$F98 + ABSYLD1!AG98*(1-VLOOKUP(ABSYLD2!AG$4,'[1]INTERNAL PARAMETERS-1'!$B$5:$J$44,5,FALSE))*VLOOKUP(ABSYLD2!AG$4,'[1]INTERNAL PARAMETERS-1'!$B$5:$J$44,9,FALSE)*ABSYLD2!$F98</f>
        <v>0</v>
      </c>
      <c r="AH98" s="47">
        <f>ABSYLD1!AH98*VLOOKUP(ABSYLD2!AH$4,'[1]INTERNAL PARAMETERS-1'!$B$5:$J$44,5,FALSE)*VLOOKUP(ABSYLD2!AH$4,'[1]INTERNAL PARAMETERS-1'!$B$5:$J$44,7,FALSE)*ABSYLD2!$F98 + ABSYLD1!AH98*(1-VLOOKUP(ABSYLD2!AH$4,'[1]INTERNAL PARAMETERS-1'!$B$5:$J$44,5,FALSE))*VLOOKUP(ABSYLD2!AH$4,'[1]INTERNAL PARAMETERS-1'!$B$5:$J$44,9,FALSE)*ABSYLD2!$F98</f>
        <v>0</v>
      </c>
      <c r="AI98" s="47">
        <f>ABSYLD1!AI98*VLOOKUP(ABSYLD2!AI$4,'[1]INTERNAL PARAMETERS-1'!$B$5:$J$44,5,FALSE)*VLOOKUP(ABSYLD2!AI$4,'[1]INTERNAL PARAMETERS-1'!$B$5:$J$44,7,FALSE)*ABSYLD2!$F98 + ABSYLD1!AI98*(1-VLOOKUP(ABSYLD2!AI$4,'[1]INTERNAL PARAMETERS-1'!$B$5:$J$44,5,FALSE))*VLOOKUP(ABSYLD2!AI$4,'[1]INTERNAL PARAMETERS-1'!$B$5:$J$44,9,FALSE)*ABSYLD2!$F98</f>
        <v>6.3308637222855459</v>
      </c>
      <c r="AJ98" s="47">
        <f>ABSYLD1!AJ98*VLOOKUP(ABSYLD2!AJ$4,'[1]INTERNAL PARAMETERS-1'!$B$5:$J$44,5,FALSE)*VLOOKUP(ABSYLD2!AJ$4,'[1]INTERNAL PARAMETERS-1'!$B$5:$J$44,7,FALSE)*ABSYLD2!$F98 + ABSYLD1!AJ98*(1-VLOOKUP(ABSYLD2!AJ$4,'[1]INTERNAL PARAMETERS-1'!$B$5:$J$44,5,FALSE))*VLOOKUP(ABSYLD2!AJ$4,'[1]INTERNAL PARAMETERS-1'!$B$5:$J$44,9,FALSE)*ABSYLD2!$F98</f>
        <v>0</v>
      </c>
      <c r="AK98" s="47">
        <f>ABSYLD1!AK98*VLOOKUP(ABSYLD2!AK$4,'[1]INTERNAL PARAMETERS-1'!$B$5:$J$44,5,FALSE)*VLOOKUP(ABSYLD2!AK$4,'[1]INTERNAL PARAMETERS-1'!$B$5:$J$44,7,FALSE)*ABSYLD2!$F98 + ABSYLD1!AK98*(1-VLOOKUP(ABSYLD2!AK$4,'[1]INTERNAL PARAMETERS-1'!$B$5:$J$44,5,FALSE))*VLOOKUP(ABSYLD2!AK$4,'[1]INTERNAL PARAMETERS-1'!$B$5:$J$44,9,FALSE)*ABSYLD2!$F98</f>
        <v>0</v>
      </c>
      <c r="AL98" s="47">
        <f>ABSYLD1!AL98*VLOOKUP(ABSYLD2!AL$4,'[1]INTERNAL PARAMETERS-1'!$B$5:$J$44,5,FALSE)*VLOOKUP(ABSYLD2!AL$4,'[1]INTERNAL PARAMETERS-1'!$B$5:$J$44,7,FALSE)*ABSYLD2!$F98 + ABSYLD1!AL98*(1-VLOOKUP(ABSYLD2!AL$4,'[1]INTERNAL PARAMETERS-1'!$B$5:$J$44,5,FALSE))*VLOOKUP(ABSYLD2!AL$4,'[1]INTERNAL PARAMETERS-1'!$B$5:$J$44,9,FALSE)*ABSYLD2!$F98</f>
        <v>0</v>
      </c>
      <c r="AM98" s="47">
        <f>ABSYLD1!AM98*VLOOKUP(ABSYLD2!AM$4,'[1]INTERNAL PARAMETERS-1'!$B$5:$J$44,5,FALSE)*VLOOKUP(ABSYLD2!AM$4,'[1]INTERNAL PARAMETERS-1'!$B$5:$J$44,7,FALSE)*ABSYLD2!$F98 + ABSYLD1!AM98*(1-VLOOKUP(ABSYLD2!AM$4,'[1]INTERNAL PARAMETERS-1'!$B$5:$J$44,5,FALSE))*VLOOKUP(ABSYLD2!AM$4,'[1]INTERNAL PARAMETERS-1'!$B$5:$J$44,9,FALSE)*ABSYLD2!$F98</f>
        <v>0</v>
      </c>
      <c r="AN98" s="47">
        <f>ABSYLD1!AN98*VLOOKUP(ABSYLD2!AN$4,'[1]INTERNAL PARAMETERS-1'!$B$5:$J$44,5,FALSE)*VLOOKUP(ABSYLD2!AN$4,'[1]INTERNAL PARAMETERS-1'!$B$5:$J$44,7,FALSE)*ABSYLD2!$F98 + ABSYLD1!AN98*(1-VLOOKUP(ABSYLD2!AN$4,'[1]INTERNAL PARAMETERS-1'!$B$5:$J$44,5,FALSE))*VLOOKUP(ABSYLD2!AN$4,'[1]INTERNAL PARAMETERS-1'!$B$5:$J$44,9,FALSE)*ABSYLD2!$F98</f>
        <v>0</v>
      </c>
      <c r="AO98" s="47">
        <f>ABSYLD1!AO98*VLOOKUP(ABSYLD2!AO$4,'[1]INTERNAL PARAMETERS-1'!$B$5:$J$44,5,FALSE)*VLOOKUP(ABSYLD2!AO$4,'[1]INTERNAL PARAMETERS-1'!$B$5:$J$44,7,FALSE)*ABSYLD2!$F98 + ABSYLD1!AO98*(1-VLOOKUP(ABSYLD2!AO$4,'[1]INTERNAL PARAMETERS-1'!$B$5:$J$44,5,FALSE))*VLOOKUP(ABSYLD2!AO$4,'[1]INTERNAL PARAMETERS-1'!$B$5:$J$44,9,FALSE)*ABSYLD2!$F98</f>
        <v>0</v>
      </c>
      <c r="AP98" s="47">
        <f>ABSYLD1!AP98*VLOOKUP(ABSYLD2!AP$4,'[1]INTERNAL PARAMETERS-1'!$B$5:$J$44,5,FALSE)*VLOOKUP(ABSYLD2!AP$4,'[1]INTERNAL PARAMETERS-1'!$B$5:$J$44,7,FALSE)*ABSYLD2!$F98 + ABSYLD1!AP98*(1-VLOOKUP(ABSYLD2!AP$4,'[1]INTERNAL PARAMETERS-1'!$B$5:$J$44,5,FALSE))*VLOOKUP(ABSYLD2!AP$4,'[1]INTERNAL PARAMETERS-1'!$B$5:$J$44,9,FALSE)*ABSYLD2!$F98</f>
        <v>0</v>
      </c>
      <c r="AQ98" s="47">
        <f>ABSYLD1!AQ98*VLOOKUP(ABSYLD2!AQ$4,'[1]INTERNAL PARAMETERS-1'!$B$5:$J$44,5,FALSE)*VLOOKUP(ABSYLD2!AQ$4,'[1]INTERNAL PARAMETERS-1'!$B$5:$J$44,7,FALSE)*ABSYLD2!$F98 + ABSYLD1!AQ98*(1-VLOOKUP(ABSYLD2!AQ$4,'[1]INTERNAL PARAMETERS-1'!$B$5:$J$44,5,FALSE))*VLOOKUP(ABSYLD2!AQ$4,'[1]INTERNAL PARAMETERS-1'!$B$5:$J$44,9,FALSE)*ABSYLD2!$F98</f>
        <v>0</v>
      </c>
      <c r="AR98" s="47">
        <f>ABSYLD1!AR98*VLOOKUP(ABSYLD2!AR$4,'[1]INTERNAL PARAMETERS-1'!$B$5:$J$44,5,FALSE)*VLOOKUP(ABSYLD2!AR$4,'[1]INTERNAL PARAMETERS-1'!$B$5:$J$44,7,FALSE)*ABSYLD2!$F98 + ABSYLD1!AR98*(1-VLOOKUP(ABSYLD2!AR$4,'[1]INTERNAL PARAMETERS-1'!$B$5:$J$44,5,FALSE))*VLOOKUP(ABSYLD2!AR$4,'[1]INTERNAL PARAMETERS-1'!$B$5:$J$44,9,FALSE)*ABSYLD2!$F98</f>
        <v>0</v>
      </c>
      <c r="AS98" s="47">
        <f>ABSYLD1!AS98*VLOOKUP(ABSYLD2!AS$4,'[1]INTERNAL PARAMETERS-1'!$B$5:$J$44,5,FALSE)*VLOOKUP(ABSYLD2!AS$4,'[1]INTERNAL PARAMETERS-1'!$B$5:$J$44,7,FALSE)*ABSYLD2!$F98 + ABSYLD1!AS98*(1-VLOOKUP(ABSYLD2!AS$4,'[1]INTERNAL PARAMETERS-1'!$B$5:$J$44,5,FALSE))*VLOOKUP(ABSYLD2!AS$4,'[1]INTERNAL PARAMETERS-1'!$B$5:$J$44,9,FALSE)*ABSYLD2!$F98</f>
        <v>0</v>
      </c>
      <c r="AT98" s="46">
        <f>ABSYLD1!AT98*VLOOKUP(ABSYLD2!AT$4,'[1]INTERNAL PARAMETERS-1'!$B$5:$J$44,5,FALSE)*VLOOKUP(ABSYLD2!AT$4,'[1]INTERNAL PARAMETERS-1'!$B$5:$J$44,7,FALSE)*ABSYLD2!$F98 + ABSYLD1!AT98*(1-VLOOKUP(ABSYLD2!AT$4,'[1]INTERNAL PARAMETERS-1'!$B$5:$J$44,5,FALSE))*VLOOKUP(ABSYLD2!AT$4,'[1]INTERNAL PARAMETERS-1'!$B$5:$J$44,9,FALSE)*ABSYLD2!$F98</f>
        <v>0</v>
      </c>
      <c r="AU98" s="48">
        <f>ABSYLD1!AU98*VLOOKUP(ABSYLD2!AU$4,'[1]INTERNAL PARAMETERS-1'!$B$5:$J$44,5,FALSE)*VLOOKUP(ABSYLD2!AU$4,'[1]INTERNAL PARAMETERS-1'!$B$5:$J$44,6,FALSE)*VLOOKUP(ABSYLD2!AU$4,'[1]INTERNAL PARAMETERS-1'!$B$5:$J$44,3,FALSE) + ABSYLD1!AU98*(1-VLOOKUP(ABSYLD2!AU$4,'[1]INTERNAL PARAMETERS-1'!$B$5:$J$44,5,FALSE))*VLOOKUP(ABSYLD2!AU$4,'[1]INTERNAL PARAMETERS-1'!$B$5:$J$44,8,FALSE)*VLOOKUP(ABSYLD2!AU$4,'[1]INTERNAL PARAMETERS-1'!$B$5:$J$44,3,FALSE)</f>
        <v>0</v>
      </c>
      <c r="AV98" s="47">
        <f>ABSYLD1!AV98*VLOOKUP(ABSYLD2!AV$4,'[1]INTERNAL PARAMETERS-1'!$B$5:$J$44,5,FALSE)*VLOOKUP(ABSYLD2!AV$4,'[1]INTERNAL PARAMETERS-1'!$B$5:$J$44,6,FALSE)*VLOOKUP(ABSYLD2!AV$4,'[1]INTERNAL PARAMETERS-1'!$B$5:$J$44,3,FALSE) + ABSYLD1!AV98*(1-VLOOKUP(ABSYLD2!AV$4,'[1]INTERNAL PARAMETERS-1'!$B$5:$J$44,5,FALSE))*VLOOKUP(ABSYLD2!AV$4,'[1]INTERNAL PARAMETERS-1'!$B$5:$J$44,8,FALSE)*VLOOKUP(ABSYLD2!AV$4,'[1]INTERNAL PARAMETERS-1'!$B$5:$J$44,3,FALSE)</f>
        <v>0</v>
      </c>
      <c r="AW98" s="47">
        <f>ABSYLD1!AW98*VLOOKUP(ABSYLD2!AW$4,'[1]INTERNAL PARAMETERS-1'!$B$5:$J$44,5,FALSE)*VLOOKUP(ABSYLD2!AW$4,'[1]INTERNAL PARAMETERS-1'!$B$5:$J$44,6,FALSE)*VLOOKUP(ABSYLD2!AW$4,'[1]INTERNAL PARAMETERS-1'!$B$5:$J$44,3,FALSE) + ABSYLD1!AW98*(1-VLOOKUP(ABSYLD2!AW$4,'[1]INTERNAL PARAMETERS-1'!$B$5:$J$44,5,FALSE))*VLOOKUP(ABSYLD2!AW$4,'[1]INTERNAL PARAMETERS-1'!$B$5:$J$44,8,FALSE)*VLOOKUP(ABSYLD2!AW$4,'[1]INTERNAL PARAMETERS-1'!$B$5:$J$44,3,FALSE)</f>
        <v>179.44819567396439</v>
      </c>
      <c r="AX98" s="47">
        <f>ABSYLD1!AX98*VLOOKUP(ABSYLD2!AX$4,'[1]INTERNAL PARAMETERS-1'!$B$5:$J$44,5,FALSE)*VLOOKUP(ABSYLD2!AX$4,'[1]INTERNAL PARAMETERS-1'!$B$5:$J$44,6,FALSE)*VLOOKUP(ABSYLD2!AX$4,'[1]INTERNAL PARAMETERS-1'!$B$5:$J$44,3,FALSE) + ABSYLD1!AX98*(1-VLOOKUP(ABSYLD2!AX$4,'[1]INTERNAL PARAMETERS-1'!$B$5:$J$44,5,FALSE))*VLOOKUP(ABSYLD2!AX$4,'[1]INTERNAL PARAMETERS-1'!$B$5:$J$44,8,FALSE)*VLOOKUP(ABSYLD2!AX$4,'[1]INTERNAL PARAMETERS-1'!$B$5:$J$44,3,FALSE)</f>
        <v>0</v>
      </c>
      <c r="AY98" s="47">
        <f>ABSYLD1!AY98*VLOOKUP(ABSYLD2!AY$4,'[1]INTERNAL PARAMETERS-1'!$B$5:$J$44,5,FALSE)*VLOOKUP(ABSYLD2!AY$4,'[1]INTERNAL PARAMETERS-1'!$B$5:$J$44,6,FALSE)*VLOOKUP(ABSYLD2!AY$4,'[1]INTERNAL PARAMETERS-1'!$B$5:$J$44,3,FALSE) + ABSYLD1!AY98*(1-VLOOKUP(ABSYLD2!AY$4,'[1]INTERNAL PARAMETERS-1'!$B$5:$J$44,5,FALSE))*VLOOKUP(ABSYLD2!AY$4,'[1]INTERNAL PARAMETERS-1'!$B$5:$J$44,8,FALSE)*VLOOKUP(ABSYLD2!AY$4,'[1]INTERNAL PARAMETERS-1'!$B$5:$J$44,3,FALSE)</f>
        <v>0</v>
      </c>
      <c r="AZ98" s="47">
        <f>ABSYLD1!AZ98*VLOOKUP(ABSYLD2!AZ$4,'[1]INTERNAL PARAMETERS-1'!$B$5:$J$44,5,FALSE)*VLOOKUP(ABSYLD2!AZ$4,'[1]INTERNAL PARAMETERS-1'!$B$5:$J$44,6,FALSE)*VLOOKUP(ABSYLD2!AZ$4,'[1]INTERNAL PARAMETERS-1'!$B$5:$J$44,3,FALSE) + ABSYLD1!AZ98*(1-VLOOKUP(ABSYLD2!AZ$4,'[1]INTERNAL PARAMETERS-1'!$B$5:$J$44,5,FALSE))*VLOOKUP(ABSYLD2!AZ$4,'[1]INTERNAL PARAMETERS-1'!$B$5:$J$44,8,FALSE)*VLOOKUP(ABSYLD2!AZ$4,'[1]INTERNAL PARAMETERS-1'!$B$5:$J$44,3,FALSE)</f>
        <v>0</v>
      </c>
      <c r="BA98" s="47">
        <f>ABSYLD1!BA98*VLOOKUP(ABSYLD2!BA$4,'[1]INTERNAL PARAMETERS-1'!$B$5:$J$44,5,FALSE)*VLOOKUP(ABSYLD2!BA$4,'[1]INTERNAL PARAMETERS-1'!$B$5:$J$44,6,FALSE)*VLOOKUP(ABSYLD2!BA$4,'[1]INTERNAL PARAMETERS-1'!$B$5:$J$44,3,FALSE) + ABSYLD1!BA98*(1-VLOOKUP(ABSYLD2!BA$4,'[1]INTERNAL PARAMETERS-1'!$B$5:$J$44,5,FALSE))*VLOOKUP(ABSYLD2!BA$4,'[1]INTERNAL PARAMETERS-1'!$B$5:$J$44,8,FALSE)*VLOOKUP(ABSYLD2!BA$4,'[1]INTERNAL PARAMETERS-1'!$B$5:$J$44,3,FALSE)</f>
        <v>12.592651182663325</v>
      </c>
      <c r="BB98" s="47">
        <f>ABSYLD1!BB98*VLOOKUP(ABSYLD2!BB$4,'[1]INTERNAL PARAMETERS-1'!$B$5:$J$44,5,FALSE)*VLOOKUP(ABSYLD2!BB$4,'[1]INTERNAL PARAMETERS-1'!$B$5:$J$44,6,FALSE)*VLOOKUP(ABSYLD2!BB$4,'[1]INTERNAL PARAMETERS-1'!$B$5:$J$44,3,FALSE) + ABSYLD1!BB98*(1-VLOOKUP(ABSYLD2!BB$4,'[1]INTERNAL PARAMETERS-1'!$B$5:$J$44,5,FALSE))*VLOOKUP(ABSYLD2!BB$4,'[1]INTERNAL PARAMETERS-1'!$B$5:$J$44,8,FALSE)*VLOOKUP(ABSYLD2!BB$4,'[1]INTERNAL PARAMETERS-1'!$B$5:$J$44,3,FALSE)</f>
        <v>40.001132672778397</v>
      </c>
      <c r="BC98" s="47">
        <f>ABSYLD1!BC98*VLOOKUP(ABSYLD2!BC$4,'[1]INTERNAL PARAMETERS-1'!$B$5:$J$44,5,FALSE)*VLOOKUP(ABSYLD2!BC$4,'[1]INTERNAL PARAMETERS-1'!$B$5:$J$44,6,FALSE)*VLOOKUP(ABSYLD2!BC$4,'[1]INTERNAL PARAMETERS-1'!$B$5:$J$44,3,FALSE) + ABSYLD1!BC98*(1-VLOOKUP(ABSYLD2!BC$4,'[1]INTERNAL PARAMETERS-1'!$B$5:$J$44,5,FALSE))*VLOOKUP(ABSYLD2!BC$4,'[1]INTERNAL PARAMETERS-1'!$B$5:$J$44,8,FALSE)*VLOOKUP(ABSYLD2!BC$4,'[1]INTERNAL PARAMETERS-1'!$B$5:$J$44,3,FALSE)</f>
        <v>16.421223261146267</v>
      </c>
      <c r="BD98" s="47">
        <f>ABSYLD1!BD98*VLOOKUP(ABSYLD2!BD$4,'[1]INTERNAL PARAMETERS-1'!$B$5:$J$44,5,FALSE)*VLOOKUP(ABSYLD2!BD$4,'[1]INTERNAL PARAMETERS-1'!$B$5:$J$44,6,FALSE)*VLOOKUP(ABSYLD2!BD$4,'[1]INTERNAL PARAMETERS-1'!$B$5:$J$44,3,FALSE) + ABSYLD1!BD98*(1-VLOOKUP(ABSYLD2!BD$4,'[1]INTERNAL PARAMETERS-1'!$B$5:$J$44,5,FALSE))*VLOOKUP(ABSYLD2!BD$4,'[1]INTERNAL PARAMETERS-1'!$B$5:$J$44,8,FALSE)*VLOOKUP(ABSYLD2!BD$4,'[1]INTERNAL PARAMETERS-1'!$B$5:$J$44,3,FALSE)</f>
        <v>33.70676540222744</v>
      </c>
      <c r="BE98" s="47">
        <f>ABSYLD1!BE98*VLOOKUP(ABSYLD2!BE$4,'[1]INTERNAL PARAMETERS-1'!$B$5:$J$44,5,FALSE)*VLOOKUP(ABSYLD2!BE$4,'[1]INTERNAL PARAMETERS-1'!$B$5:$J$44,6,FALSE)*VLOOKUP(ABSYLD2!BE$4,'[1]INTERNAL PARAMETERS-1'!$B$5:$J$44,3,FALSE) + ABSYLD1!BE98*(1-VLOOKUP(ABSYLD2!BE$4,'[1]INTERNAL PARAMETERS-1'!$B$5:$J$44,5,FALSE))*VLOOKUP(ABSYLD2!BE$4,'[1]INTERNAL PARAMETERS-1'!$B$5:$J$44,8,FALSE)*VLOOKUP(ABSYLD2!BE$4,'[1]INTERNAL PARAMETERS-1'!$B$5:$J$44,3,FALSE)</f>
        <v>62.705669707604102</v>
      </c>
      <c r="BF98" s="47">
        <f>ABSYLD1!BF98*VLOOKUP(ABSYLD2!BF$4,'[1]INTERNAL PARAMETERS-1'!$B$5:$J$44,5,FALSE)*VLOOKUP(ABSYLD2!BF$4,'[1]INTERNAL PARAMETERS-1'!$B$5:$J$44,6,FALSE)*VLOOKUP(ABSYLD2!BF$4,'[1]INTERNAL PARAMETERS-1'!$B$5:$J$44,3,FALSE) + ABSYLD1!BF98*(1-VLOOKUP(ABSYLD2!BF$4,'[1]INTERNAL PARAMETERS-1'!$B$5:$J$44,5,FALSE))*VLOOKUP(ABSYLD2!BF$4,'[1]INTERNAL PARAMETERS-1'!$B$5:$J$44,8,FALSE)*VLOOKUP(ABSYLD2!BF$4,'[1]INTERNAL PARAMETERS-1'!$B$5:$J$44,3,FALSE)</f>
        <v>0</v>
      </c>
      <c r="BG98" s="47">
        <f>ABSYLD1!BG98*VLOOKUP(ABSYLD2!BG$4,'[1]INTERNAL PARAMETERS-1'!$B$5:$J$44,5,FALSE)*VLOOKUP(ABSYLD2!BG$4,'[1]INTERNAL PARAMETERS-1'!$B$5:$J$44,6,FALSE)*VLOOKUP(ABSYLD2!BG$4,'[1]INTERNAL PARAMETERS-1'!$B$5:$J$44,3,FALSE) + ABSYLD1!BG98*(1-VLOOKUP(ABSYLD2!BG$4,'[1]INTERNAL PARAMETERS-1'!$B$5:$J$44,5,FALSE))*VLOOKUP(ABSYLD2!BG$4,'[1]INTERNAL PARAMETERS-1'!$B$5:$J$44,8,FALSE)*VLOOKUP(ABSYLD2!BG$4,'[1]INTERNAL PARAMETERS-1'!$B$5:$J$44,3,FALSE)</f>
        <v>42.351739799766172</v>
      </c>
      <c r="BH98" s="47">
        <f>ABSYLD1!BH98*VLOOKUP(ABSYLD2!BH$4,'[1]INTERNAL PARAMETERS-1'!$B$5:$J$44,5,FALSE)*VLOOKUP(ABSYLD2!BH$4,'[1]INTERNAL PARAMETERS-1'!$B$5:$J$44,6,FALSE)*VLOOKUP(ABSYLD2!BH$4,'[1]INTERNAL PARAMETERS-1'!$B$5:$J$44,3,FALSE) + ABSYLD1!BH98*(1-VLOOKUP(ABSYLD2!BH$4,'[1]INTERNAL PARAMETERS-1'!$B$5:$J$44,5,FALSE))*VLOOKUP(ABSYLD2!BH$4,'[1]INTERNAL PARAMETERS-1'!$B$5:$J$44,8,FALSE)*VLOOKUP(ABSYLD2!BH$4,'[1]INTERNAL PARAMETERS-1'!$B$5:$J$44,3,FALSE)</f>
        <v>6.2830810872897616E-2</v>
      </c>
      <c r="BI98" s="47">
        <f>ABSYLD1!BI98*VLOOKUP(ABSYLD2!BI$4,'[1]INTERNAL PARAMETERS-1'!$B$5:$J$44,5,FALSE)*VLOOKUP(ABSYLD2!BI$4,'[1]INTERNAL PARAMETERS-1'!$B$5:$J$44,6,FALSE)*VLOOKUP(ABSYLD2!BI$4,'[1]INTERNAL PARAMETERS-1'!$B$5:$J$44,3,FALSE) + ABSYLD1!BI98*(1-VLOOKUP(ABSYLD2!BI$4,'[1]INTERNAL PARAMETERS-1'!$B$5:$J$44,5,FALSE))*VLOOKUP(ABSYLD2!BI$4,'[1]INTERNAL PARAMETERS-1'!$B$5:$J$44,8,FALSE)*VLOOKUP(ABSYLD2!BI$4,'[1]INTERNAL PARAMETERS-1'!$B$5:$J$44,3,FALSE)</f>
        <v>0</v>
      </c>
      <c r="BJ98" s="47">
        <f>ABSYLD1!BJ98*VLOOKUP(ABSYLD2!BJ$4,'[1]INTERNAL PARAMETERS-1'!$B$5:$J$44,5,FALSE)*VLOOKUP(ABSYLD2!BJ$4,'[1]INTERNAL PARAMETERS-1'!$B$5:$J$44,6,FALSE)*VLOOKUP(ABSYLD2!BJ$4,'[1]INTERNAL PARAMETERS-1'!$B$5:$J$44,3,FALSE) + ABSYLD1!BJ98*(1-VLOOKUP(ABSYLD2!BJ$4,'[1]INTERNAL PARAMETERS-1'!$B$5:$J$44,5,FALSE))*VLOOKUP(ABSYLD2!BJ$4,'[1]INTERNAL PARAMETERS-1'!$B$5:$J$44,8,FALSE)*VLOOKUP(ABSYLD2!BJ$4,'[1]INTERNAL PARAMETERS-1'!$B$5:$J$44,3,FALSE)</f>
        <v>10.077082972143376</v>
      </c>
      <c r="BK98" s="47">
        <f>ABSYLD1!BK98*VLOOKUP(ABSYLD2!BK$4,'[1]INTERNAL PARAMETERS-1'!$B$5:$J$44,5,FALSE)*VLOOKUP(ABSYLD2!BK$4,'[1]INTERNAL PARAMETERS-1'!$B$5:$J$44,6,FALSE)*VLOOKUP(ABSYLD2!BK$4,'[1]INTERNAL PARAMETERS-1'!$B$5:$J$44,3,FALSE) + ABSYLD1!BK98*(1-VLOOKUP(ABSYLD2!BK$4,'[1]INTERNAL PARAMETERS-1'!$B$5:$J$44,5,FALSE))*VLOOKUP(ABSYLD2!BK$4,'[1]INTERNAL PARAMETERS-1'!$B$5:$J$44,8,FALSE)*VLOOKUP(ABSYLD2!BK$4,'[1]INTERNAL PARAMETERS-1'!$B$5:$J$44,3,FALSE)</f>
        <v>10.932089301241442</v>
      </c>
      <c r="BL98" s="47">
        <f>ABSYLD1!BL98*VLOOKUP(ABSYLD2!BL$4,'[1]INTERNAL PARAMETERS-1'!$B$5:$J$44,5,FALSE)*VLOOKUP(ABSYLD2!BL$4,'[1]INTERNAL PARAMETERS-1'!$B$5:$J$44,6,FALSE)*VLOOKUP(ABSYLD2!BL$4,'[1]INTERNAL PARAMETERS-1'!$B$5:$J$44,3,FALSE) + ABSYLD1!BL98*(1-VLOOKUP(ABSYLD2!BL$4,'[1]INTERNAL PARAMETERS-1'!$B$5:$J$44,5,FALSE))*VLOOKUP(ABSYLD2!BL$4,'[1]INTERNAL PARAMETERS-1'!$B$5:$J$44,8,FALSE)*VLOOKUP(ABSYLD2!BL$4,'[1]INTERNAL PARAMETERS-1'!$B$5:$J$44,3,FALSE)</f>
        <v>26.803689430780274</v>
      </c>
      <c r="BM98" s="47">
        <f>ABSYLD1!BM98*VLOOKUP(ABSYLD2!BM$4,'[1]INTERNAL PARAMETERS-1'!$B$5:$J$44,5,FALSE)*VLOOKUP(ABSYLD2!BM$4,'[1]INTERNAL PARAMETERS-1'!$B$5:$J$44,6,FALSE)*VLOOKUP(ABSYLD2!BM$4,'[1]INTERNAL PARAMETERS-1'!$B$5:$J$44,3,FALSE) + ABSYLD1!BM98*(1-VLOOKUP(ABSYLD2!BM$4,'[1]INTERNAL PARAMETERS-1'!$B$5:$J$44,5,FALSE))*VLOOKUP(ABSYLD2!BM$4,'[1]INTERNAL PARAMETERS-1'!$B$5:$J$44,8,FALSE)*VLOOKUP(ABSYLD2!BM$4,'[1]INTERNAL PARAMETERS-1'!$B$5:$J$44,3,FALSE)</f>
        <v>3.1958962213156212</v>
      </c>
      <c r="BN98" s="47">
        <f>ABSYLD1!BN98*VLOOKUP(ABSYLD2!BN$4,'[1]INTERNAL PARAMETERS-1'!$B$5:$J$44,5,FALSE)*VLOOKUP(ABSYLD2!BN$4,'[1]INTERNAL PARAMETERS-1'!$B$5:$J$44,6,FALSE)*VLOOKUP(ABSYLD2!BN$4,'[1]INTERNAL PARAMETERS-1'!$B$5:$J$44,3,FALSE) + ABSYLD1!BN98*(1-VLOOKUP(ABSYLD2!BN$4,'[1]INTERNAL PARAMETERS-1'!$B$5:$J$44,5,FALSE))*VLOOKUP(ABSYLD2!BN$4,'[1]INTERNAL PARAMETERS-1'!$B$5:$J$44,8,FALSE)*VLOOKUP(ABSYLD2!BN$4,'[1]INTERNAL PARAMETERS-1'!$B$5:$J$44,3,FALSE)</f>
        <v>7.7340916778406541</v>
      </c>
      <c r="BO98" s="47">
        <f>ABSYLD1!BO98*VLOOKUP(ABSYLD2!BO$4,'[1]INTERNAL PARAMETERS-1'!$B$5:$J$44,5,FALSE)*VLOOKUP(ABSYLD2!BO$4,'[1]INTERNAL PARAMETERS-1'!$B$5:$J$44,6,FALSE)*VLOOKUP(ABSYLD2!BO$4,'[1]INTERNAL PARAMETERS-1'!$B$5:$J$44,3,FALSE) + ABSYLD1!BO98*(1-VLOOKUP(ABSYLD2!BO$4,'[1]INTERNAL PARAMETERS-1'!$B$5:$J$44,5,FALSE))*VLOOKUP(ABSYLD2!BO$4,'[1]INTERNAL PARAMETERS-1'!$B$5:$J$44,8,FALSE)*VLOOKUP(ABSYLD2!BO$4,'[1]INTERNAL PARAMETERS-1'!$B$5:$J$44,3,FALSE)</f>
        <v>5.6861229066523142</v>
      </c>
      <c r="BP98" s="47">
        <f>ABSYLD1!BP98*VLOOKUP(ABSYLD2!BP$4,'[1]INTERNAL PARAMETERS-1'!$B$5:$J$44,5,FALSE)*VLOOKUP(ABSYLD2!BP$4,'[1]INTERNAL PARAMETERS-1'!$B$5:$J$44,6,FALSE)*VLOOKUP(ABSYLD2!BP$4,'[1]INTERNAL PARAMETERS-1'!$B$5:$J$44,3,FALSE) + ABSYLD1!BP98*(1-VLOOKUP(ABSYLD2!BP$4,'[1]INTERNAL PARAMETERS-1'!$B$5:$J$44,5,FALSE))*VLOOKUP(ABSYLD2!BP$4,'[1]INTERNAL PARAMETERS-1'!$B$5:$J$44,8,FALSE)*VLOOKUP(ABSYLD2!BP$4,'[1]INTERNAL PARAMETERS-1'!$B$5:$J$44,3,FALSE)</f>
        <v>0.5180562271475031</v>
      </c>
      <c r="BQ98" s="47">
        <f>ABSYLD1!BQ98*VLOOKUP(ABSYLD2!BQ$4,'[1]INTERNAL PARAMETERS-1'!$B$5:$J$44,5,FALSE)*VLOOKUP(ABSYLD2!BQ$4,'[1]INTERNAL PARAMETERS-1'!$B$5:$J$44,6,FALSE)*VLOOKUP(ABSYLD2!BQ$4,'[1]INTERNAL PARAMETERS-1'!$B$5:$J$44,3,FALSE) + ABSYLD1!BQ98*(1-VLOOKUP(ABSYLD2!BQ$4,'[1]INTERNAL PARAMETERS-1'!$B$5:$J$44,5,FALSE))*VLOOKUP(ABSYLD2!BQ$4,'[1]INTERNAL PARAMETERS-1'!$B$5:$J$44,8,FALSE)*VLOOKUP(ABSYLD2!BQ$4,'[1]INTERNAL PARAMETERS-1'!$B$5:$J$44,3,FALSE)</f>
        <v>26.789376838504754</v>
      </c>
      <c r="BR98" s="47">
        <f>ABSYLD1!BR98*VLOOKUP(ABSYLD2!BR$4,'[1]INTERNAL PARAMETERS-1'!$B$5:$J$44,5,FALSE)*VLOOKUP(ABSYLD2!BR$4,'[1]INTERNAL PARAMETERS-1'!$B$5:$J$44,6,FALSE)*VLOOKUP(ABSYLD2!BR$4,'[1]INTERNAL PARAMETERS-1'!$B$5:$J$44,3,FALSE) + ABSYLD1!BR98*(1-VLOOKUP(ABSYLD2!BR$4,'[1]INTERNAL PARAMETERS-1'!$B$5:$J$44,5,FALSE))*VLOOKUP(ABSYLD2!BR$4,'[1]INTERNAL PARAMETERS-1'!$B$5:$J$44,8,FALSE)*VLOOKUP(ABSYLD2!BR$4,'[1]INTERNAL PARAMETERS-1'!$B$5:$J$44,3,FALSE)</f>
        <v>0.99487895018774553</v>
      </c>
      <c r="BS98" s="47">
        <f>ABSYLD1!BS98*VLOOKUP(ABSYLD2!BS$4,'[1]INTERNAL PARAMETERS-1'!$B$5:$J$44,5,FALSE)*VLOOKUP(ABSYLD2!BS$4,'[1]INTERNAL PARAMETERS-1'!$B$5:$J$44,6,FALSE)*VLOOKUP(ABSYLD2!BS$4,'[1]INTERNAL PARAMETERS-1'!$B$5:$J$44,3,FALSE) + ABSYLD1!BS98*(1-VLOOKUP(ABSYLD2!BS$4,'[1]INTERNAL PARAMETERS-1'!$B$5:$J$44,5,FALSE))*VLOOKUP(ABSYLD2!BS$4,'[1]INTERNAL PARAMETERS-1'!$B$5:$J$44,8,FALSE)*VLOOKUP(ABSYLD2!BS$4,'[1]INTERNAL PARAMETERS-1'!$B$5:$J$44,3,FALSE)</f>
        <v>6.5396540660140959E-2</v>
      </c>
      <c r="BT98" s="47">
        <f>ABSYLD1!BT98*VLOOKUP(ABSYLD2!BT$4,'[1]INTERNAL PARAMETERS-1'!$B$5:$J$44,5,FALSE)*VLOOKUP(ABSYLD2!BT$4,'[1]INTERNAL PARAMETERS-1'!$B$5:$J$44,6,FALSE)*VLOOKUP(ABSYLD2!BT$4,'[1]INTERNAL PARAMETERS-1'!$B$5:$J$44,3,FALSE) + ABSYLD1!BT98*(1-VLOOKUP(ABSYLD2!BT$4,'[1]INTERNAL PARAMETERS-1'!$B$5:$J$44,5,FALSE))*VLOOKUP(ABSYLD2!BT$4,'[1]INTERNAL PARAMETERS-1'!$B$5:$J$44,8,FALSE)*VLOOKUP(ABSYLD2!BT$4,'[1]INTERNAL PARAMETERS-1'!$B$5:$J$44,3,FALSE)</f>
        <v>0</v>
      </c>
      <c r="BU98" s="47">
        <f>ABSYLD1!BU98*VLOOKUP(ABSYLD2!BU$4,'[1]INTERNAL PARAMETERS-1'!$B$5:$J$44,5,FALSE)*VLOOKUP(ABSYLD2!BU$4,'[1]INTERNAL PARAMETERS-1'!$B$5:$J$44,6,FALSE)*VLOOKUP(ABSYLD2!BU$4,'[1]INTERNAL PARAMETERS-1'!$B$5:$J$44,3,FALSE) + ABSYLD1!BU98*(1-VLOOKUP(ABSYLD2!BU$4,'[1]INTERNAL PARAMETERS-1'!$B$5:$J$44,5,FALSE))*VLOOKUP(ABSYLD2!BU$4,'[1]INTERNAL PARAMETERS-1'!$B$5:$J$44,8,FALSE)*VLOOKUP(ABSYLD2!BU$4,'[1]INTERNAL PARAMETERS-1'!$B$5:$J$44,3,FALSE)</f>
        <v>0</v>
      </c>
      <c r="BV98" s="47">
        <f>ABSYLD1!BV98*VLOOKUP(ABSYLD2!BV$4,'[1]INTERNAL PARAMETERS-1'!$B$5:$J$44,5,FALSE)*VLOOKUP(ABSYLD2!BV$4,'[1]INTERNAL PARAMETERS-1'!$B$5:$J$44,6,FALSE)*VLOOKUP(ABSYLD2!BV$4,'[1]INTERNAL PARAMETERS-1'!$B$5:$J$44,3,FALSE) + ABSYLD1!BV98*(1-VLOOKUP(ABSYLD2!BV$4,'[1]INTERNAL PARAMETERS-1'!$B$5:$J$44,5,FALSE))*VLOOKUP(ABSYLD2!BV$4,'[1]INTERNAL PARAMETERS-1'!$B$5:$J$44,8,FALSE)*VLOOKUP(ABSYLD2!BV$4,'[1]INTERNAL PARAMETERS-1'!$B$5:$J$44,3,FALSE)</f>
        <v>0</v>
      </c>
      <c r="BW98" s="47">
        <f>ABSYLD1!BW98*VLOOKUP(ABSYLD2!BW$4,'[1]INTERNAL PARAMETERS-1'!$B$5:$J$44,5,FALSE)*VLOOKUP(ABSYLD2!BW$4,'[1]INTERNAL PARAMETERS-1'!$B$5:$J$44,6,FALSE)*VLOOKUP(ABSYLD2!BW$4,'[1]INTERNAL PARAMETERS-1'!$B$5:$J$44,3,FALSE) + ABSYLD1!BW98*(1-VLOOKUP(ABSYLD2!BW$4,'[1]INTERNAL PARAMETERS-1'!$B$5:$J$44,5,FALSE))*VLOOKUP(ABSYLD2!BW$4,'[1]INTERNAL PARAMETERS-1'!$B$5:$J$44,8,FALSE)*VLOOKUP(ABSYLD2!BW$4,'[1]INTERNAL PARAMETERS-1'!$B$5:$J$44,3,FALSE)</f>
        <v>0</v>
      </c>
      <c r="BX98" s="47">
        <f>ABSYLD1!BX98*VLOOKUP(ABSYLD2!BX$4,'[1]INTERNAL PARAMETERS-1'!$B$5:$J$44,5,FALSE)*VLOOKUP(ABSYLD2!BX$4,'[1]INTERNAL PARAMETERS-1'!$B$5:$J$44,6,FALSE)*VLOOKUP(ABSYLD2!BX$4,'[1]INTERNAL PARAMETERS-1'!$B$5:$J$44,3,FALSE) + ABSYLD1!BX98*(1-VLOOKUP(ABSYLD2!BX$4,'[1]INTERNAL PARAMETERS-1'!$B$5:$J$44,5,FALSE))*VLOOKUP(ABSYLD2!BX$4,'[1]INTERNAL PARAMETERS-1'!$B$5:$J$44,8,FALSE)*VLOOKUP(ABSYLD2!BX$4,'[1]INTERNAL PARAMETERS-1'!$B$5:$J$44,3,FALSE)</f>
        <v>0</v>
      </c>
      <c r="BY98" s="47">
        <f>ABSYLD1!BY98*VLOOKUP(ABSYLD2!BY$4,'[1]INTERNAL PARAMETERS-1'!$B$5:$J$44,5,FALSE)*VLOOKUP(ABSYLD2!BY$4,'[1]INTERNAL PARAMETERS-1'!$B$5:$J$44,6,FALSE)*VLOOKUP(ABSYLD2!BY$4,'[1]INTERNAL PARAMETERS-1'!$B$5:$J$44,3,FALSE) + ABSYLD1!BY98*(1-VLOOKUP(ABSYLD2!BY$4,'[1]INTERNAL PARAMETERS-1'!$B$5:$J$44,5,FALSE))*VLOOKUP(ABSYLD2!BY$4,'[1]INTERNAL PARAMETERS-1'!$B$5:$J$44,8,FALSE)*VLOOKUP(ABSYLD2!BY$4,'[1]INTERNAL PARAMETERS-1'!$B$5:$J$44,3,FALSE)</f>
        <v>0</v>
      </c>
      <c r="BZ98" s="47">
        <f>ABSYLD1!BZ98*VLOOKUP(ABSYLD2!BZ$4,'[1]INTERNAL PARAMETERS-1'!$B$5:$J$44,5,FALSE)*VLOOKUP(ABSYLD2!BZ$4,'[1]INTERNAL PARAMETERS-1'!$B$5:$J$44,6,FALSE)*VLOOKUP(ABSYLD2!BZ$4,'[1]INTERNAL PARAMETERS-1'!$B$5:$J$44,3,FALSE) + ABSYLD1!BZ98*(1-VLOOKUP(ABSYLD2!BZ$4,'[1]INTERNAL PARAMETERS-1'!$B$5:$J$44,5,FALSE))*VLOOKUP(ABSYLD2!BZ$4,'[1]INTERNAL PARAMETERS-1'!$B$5:$J$44,8,FALSE)*VLOOKUP(ABSYLD2!BZ$4,'[1]INTERNAL PARAMETERS-1'!$B$5:$J$44,3,FALSE)</f>
        <v>0.16247305198718162</v>
      </c>
      <c r="CA98" s="47">
        <f>ABSYLD1!CA98*VLOOKUP(ABSYLD2!CA$4,'[1]INTERNAL PARAMETERS-1'!$B$5:$J$44,5,FALSE)*VLOOKUP(ABSYLD2!CA$4,'[1]INTERNAL PARAMETERS-1'!$B$5:$J$44,6,FALSE)*VLOOKUP(ABSYLD2!CA$4,'[1]INTERNAL PARAMETERS-1'!$B$5:$J$44,3,FALSE) + ABSYLD1!CA98*(1-VLOOKUP(ABSYLD2!CA$4,'[1]INTERNAL PARAMETERS-1'!$B$5:$J$44,5,FALSE))*VLOOKUP(ABSYLD2!CA$4,'[1]INTERNAL PARAMETERS-1'!$B$5:$J$44,8,FALSE)*VLOOKUP(ABSYLD2!CA$4,'[1]INTERNAL PARAMETERS-1'!$B$5:$J$44,3,FALSE)</f>
        <v>0</v>
      </c>
      <c r="CB98" s="47">
        <f>ABSYLD1!CB98*VLOOKUP(ABSYLD2!CB$4,'[1]INTERNAL PARAMETERS-1'!$B$5:$J$44,5,FALSE)*VLOOKUP(ABSYLD2!CB$4,'[1]INTERNAL PARAMETERS-1'!$B$5:$J$44,6,FALSE)*VLOOKUP(ABSYLD2!CB$4,'[1]INTERNAL PARAMETERS-1'!$B$5:$J$44,3,FALSE) + ABSYLD1!CB98*(1-VLOOKUP(ABSYLD2!CB$4,'[1]INTERNAL PARAMETERS-1'!$B$5:$J$44,5,FALSE))*VLOOKUP(ABSYLD2!CB$4,'[1]INTERNAL PARAMETERS-1'!$B$5:$J$44,8,FALSE)*VLOOKUP(ABSYLD2!CB$4,'[1]INTERNAL PARAMETERS-1'!$B$5:$J$44,3,FALSE)</f>
        <v>0</v>
      </c>
      <c r="CC98" s="47">
        <f>ABSYLD1!CC98*VLOOKUP(ABSYLD2!CC$4,'[1]INTERNAL PARAMETERS-1'!$B$5:$J$44,5,FALSE)*VLOOKUP(ABSYLD2!CC$4,'[1]INTERNAL PARAMETERS-1'!$B$5:$J$44,6,FALSE)*VLOOKUP(ABSYLD2!CC$4,'[1]INTERNAL PARAMETERS-1'!$B$5:$J$44,3,FALSE) + ABSYLD1!CC98*(1-VLOOKUP(ABSYLD2!CC$4,'[1]INTERNAL PARAMETERS-1'!$B$5:$J$44,5,FALSE))*VLOOKUP(ABSYLD2!CC$4,'[1]INTERNAL PARAMETERS-1'!$B$5:$J$44,8,FALSE)*VLOOKUP(ABSYLD2!CC$4,'[1]INTERNAL PARAMETERS-1'!$B$5:$J$44,3,FALSE)</f>
        <v>0.22001726441862784</v>
      </c>
      <c r="CD98" s="47">
        <f>ABSYLD1!CD98*VLOOKUP(ABSYLD2!CD$4,'[1]INTERNAL PARAMETERS-1'!$B$5:$J$44,5,FALSE)*VLOOKUP(ABSYLD2!CD$4,'[1]INTERNAL PARAMETERS-1'!$B$5:$J$44,6,FALSE)*VLOOKUP(ABSYLD2!CD$4,'[1]INTERNAL PARAMETERS-1'!$B$5:$J$44,3,FALSE) + ABSYLD1!CD98*(1-VLOOKUP(ABSYLD2!CD$4,'[1]INTERNAL PARAMETERS-1'!$B$5:$J$44,5,FALSE))*VLOOKUP(ABSYLD2!CD$4,'[1]INTERNAL PARAMETERS-1'!$B$5:$J$44,8,FALSE)*VLOOKUP(ABSYLD2!CD$4,'[1]INTERNAL PARAMETERS-1'!$B$5:$J$44,3,FALSE)</f>
        <v>0.5613248964216887</v>
      </c>
      <c r="CE98" s="47">
        <f>ABSYLD1!CE98*VLOOKUP(ABSYLD2!CE$4,'[1]INTERNAL PARAMETERS-1'!$B$5:$J$44,5,FALSE)*VLOOKUP(ABSYLD2!CE$4,'[1]INTERNAL PARAMETERS-1'!$B$5:$J$44,6,FALSE)*VLOOKUP(ABSYLD2!CE$4,'[1]INTERNAL PARAMETERS-1'!$B$5:$J$44,3,FALSE) + ABSYLD1!CE98*(1-VLOOKUP(ABSYLD2!CE$4,'[1]INTERNAL PARAMETERS-1'!$B$5:$J$44,5,FALSE))*VLOOKUP(ABSYLD2!CE$4,'[1]INTERNAL PARAMETERS-1'!$B$5:$J$44,8,FALSE)*VLOOKUP(ABSYLD2!CE$4,'[1]INTERNAL PARAMETERS-1'!$B$5:$J$44,3,FALSE)</f>
        <v>0.81913882673069438</v>
      </c>
      <c r="CF98" s="47">
        <f>ABSYLD1!CF98*VLOOKUP(ABSYLD2!CF$4,'[1]INTERNAL PARAMETERS-1'!$B$5:$J$44,5,FALSE)*VLOOKUP(ABSYLD2!CF$4,'[1]INTERNAL PARAMETERS-1'!$B$5:$J$44,6,FALSE)*VLOOKUP(ABSYLD2!CF$4,'[1]INTERNAL PARAMETERS-1'!$B$5:$J$44,3,FALSE) + ABSYLD1!CF98*(1-VLOOKUP(ABSYLD2!CF$4,'[1]INTERNAL PARAMETERS-1'!$B$5:$J$44,5,FALSE))*VLOOKUP(ABSYLD2!CF$4,'[1]INTERNAL PARAMETERS-1'!$B$5:$J$44,8,FALSE)*VLOOKUP(ABSYLD2!CF$4,'[1]INTERNAL PARAMETERS-1'!$B$5:$J$44,3,FALSE)</f>
        <v>3.9425992306892548</v>
      </c>
      <c r="CG98" s="47">
        <f>ABSYLD1!CG98*VLOOKUP(ABSYLD2!CG$4,'[1]INTERNAL PARAMETERS-1'!$B$5:$J$44,5,FALSE)*VLOOKUP(ABSYLD2!CG$4,'[1]INTERNAL PARAMETERS-1'!$B$5:$J$44,6,FALSE)*VLOOKUP(ABSYLD2!CG$4,'[1]INTERNAL PARAMETERS-1'!$B$5:$J$44,3,FALSE) + ABSYLD1!CG98*(1-VLOOKUP(ABSYLD2!CG$4,'[1]INTERNAL PARAMETERS-1'!$B$5:$J$44,5,FALSE))*VLOOKUP(ABSYLD2!CG$4,'[1]INTERNAL PARAMETERS-1'!$B$5:$J$44,8,FALSE)*VLOOKUP(ABSYLD2!CG$4,'[1]INTERNAL PARAMETERS-1'!$B$5:$J$44,3,FALSE)</f>
        <v>3.7322843521791771E-2</v>
      </c>
      <c r="CH98" s="46">
        <f>ABSYLD1!CH98*VLOOKUP(ABSYLD2!CH$4,'[1]INTERNAL PARAMETERS-1'!$B$5:$J$44,5,FALSE)*VLOOKUP(ABSYLD2!CH$4,'[1]INTERNAL PARAMETERS-1'!$B$5:$J$44,6,FALSE)*VLOOKUP(ABSYLD2!CH$4,'[1]INTERNAL PARAMETERS-1'!$B$5:$J$44,3,FALSE) + ABSYLD1!CH98*(1-VLOOKUP(ABSYLD2!CH$4,'[1]INTERNAL PARAMETERS-1'!$B$5:$J$44,5,FALSE))*VLOOKUP(ABSYLD2!CH$4,'[1]INTERNAL PARAMETERS-1'!$B$5:$J$44,8,FALSE)*VLOOKUP(ABSYLD2!CH$4,'[1]INTERNAL PARAMETERS-1'!$B$5:$J$44,3,FALSE)</f>
        <v>0</v>
      </c>
      <c r="CJ98" s="48">
        <f t="shared" si="2"/>
        <v>28279.443468418976</v>
      </c>
      <c r="CK98" s="46">
        <f t="shared" si="3"/>
        <v>485.82976569126612</v>
      </c>
    </row>
    <row r="99" spans="2:89">
      <c r="B99" s="61" t="s">
        <v>10</v>
      </c>
      <c r="C99" s="60" t="s">
        <v>71</v>
      </c>
      <c r="D99" s="60" t="s">
        <v>84</v>
      </c>
      <c r="E99" s="137">
        <f>ABS!AL99</f>
        <v>55239.180920645747</v>
      </c>
      <c r="F99" s="59">
        <f>'[1]INTERNAL PARAMETERS-1'!M9</f>
        <v>63.875</v>
      </c>
      <c r="G99" s="48">
        <f>ABSYLD1!G99*VLOOKUP(ABSYLD2!G$4,'[1]INTERNAL PARAMETERS-1'!$B$5:$J$44,5,FALSE)*VLOOKUP(ABSYLD2!G$4,'[1]INTERNAL PARAMETERS-1'!$B$5:$J$44,7,FALSE)*ABSYLD2!$F99 + ABSYLD1!G99*(1-VLOOKUP(ABSYLD2!G$4,'[1]INTERNAL PARAMETERS-1'!$B$5:$J$44,5,FALSE))*VLOOKUP(ABSYLD2!G$4,'[1]INTERNAL PARAMETERS-1'!$B$5:$J$44,9,FALSE)*ABSYLD2!$F99</f>
        <v>9648.5946106868014</v>
      </c>
      <c r="H99" s="47">
        <f>ABSYLD1!H99*VLOOKUP(ABSYLD2!H$4,'[1]INTERNAL PARAMETERS-1'!$B$5:$J$44,5,FALSE)*VLOOKUP(ABSYLD2!H$4,'[1]INTERNAL PARAMETERS-1'!$B$5:$J$44,7,FALSE)*ABSYLD2!$F99 + ABSYLD1!H99*(1-VLOOKUP(ABSYLD2!H$4,'[1]INTERNAL PARAMETERS-1'!$B$5:$J$44,5,FALSE))*VLOOKUP(ABSYLD2!H$4,'[1]INTERNAL PARAMETERS-1'!$B$5:$J$44,9,FALSE)*ABSYLD2!$F99</f>
        <v>8831.8205518032846</v>
      </c>
      <c r="I99" s="47">
        <f>ABSYLD1!I99*VLOOKUP(ABSYLD2!I$4,'[1]INTERNAL PARAMETERS-1'!$B$5:$J$44,5,FALSE)*VLOOKUP(ABSYLD2!I$4,'[1]INTERNAL PARAMETERS-1'!$B$5:$J$44,7,FALSE)*ABSYLD2!$F99 + ABSYLD1!I99*(1-VLOOKUP(ABSYLD2!I$4,'[1]INTERNAL PARAMETERS-1'!$B$5:$J$44,5,FALSE))*VLOOKUP(ABSYLD2!I$4,'[1]INTERNAL PARAMETERS-1'!$B$5:$J$44,9,FALSE)*ABSYLD2!$F99</f>
        <v>9856.0764732125663</v>
      </c>
      <c r="J99" s="47">
        <f>ABSYLD1!J99*VLOOKUP(ABSYLD2!J$4,'[1]INTERNAL PARAMETERS-1'!$B$5:$J$44,5,FALSE)*VLOOKUP(ABSYLD2!J$4,'[1]INTERNAL PARAMETERS-1'!$B$5:$J$44,7,FALSE)*ABSYLD2!$F99 + ABSYLD1!J99*(1-VLOOKUP(ABSYLD2!J$4,'[1]INTERNAL PARAMETERS-1'!$B$5:$J$44,5,FALSE))*VLOOKUP(ABSYLD2!J$4,'[1]INTERNAL PARAMETERS-1'!$B$5:$J$44,9,FALSE)*ABSYLD2!$F99</f>
        <v>0</v>
      </c>
      <c r="K99" s="47">
        <f>ABSYLD1!K99*VLOOKUP(ABSYLD2!K$4,'[1]INTERNAL PARAMETERS-1'!$B$5:$J$44,5,FALSE)*VLOOKUP(ABSYLD2!K$4,'[1]INTERNAL PARAMETERS-1'!$B$5:$J$44,7,FALSE)*ABSYLD2!$F99 + ABSYLD1!K99*(1-VLOOKUP(ABSYLD2!K$4,'[1]INTERNAL PARAMETERS-1'!$B$5:$J$44,5,FALSE))*VLOOKUP(ABSYLD2!K$4,'[1]INTERNAL PARAMETERS-1'!$B$5:$J$44,9,FALSE)*ABSYLD2!$F99</f>
        <v>0</v>
      </c>
      <c r="L99" s="47">
        <f>ABSYLD1!L99*VLOOKUP(ABSYLD2!L$4,'[1]INTERNAL PARAMETERS-1'!$B$5:$J$44,5,FALSE)*VLOOKUP(ABSYLD2!L$4,'[1]INTERNAL PARAMETERS-1'!$B$5:$J$44,7,FALSE)*ABSYLD2!$F99 + ABSYLD1!L99*(1-VLOOKUP(ABSYLD2!L$4,'[1]INTERNAL PARAMETERS-1'!$B$5:$J$44,5,FALSE))*VLOOKUP(ABSYLD2!L$4,'[1]INTERNAL PARAMETERS-1'!$B$5:$J$44,9,FALSE)*ABSYLD2!$F99</f>
        <v>0</v>
      </c>
      <c r="M99" s="47">
        <f>ABSYLD1!M99*VLOOKUP(ABSYLD2!M$4,'[1]INTERNAL PARAMETERS-1'!$B$5:$J$44,5,FALSE)*VLOOKUP(ABSYLD2!M$4,'[1]INTERNAL PARAMETERS-1'!$B$5:$J$44,7,FALSE)*ABSYLD2!$F99 + ABSYLD1!M99*(1-VLOOKUP(ABSYLD2!M$4,'[1]INTERNAL PARAMETERS-1'!$B$5:$J$44,5,FALSE))*VLOOKUP(ABSYLD2!M$4,'[1]INTERNAL PARAMETERS-1'!$B$5:$J$44,9,FALSE)*ABSYLD2!$F99</f>
        <v>84.831445045171378</v>
      </c>
      <c r="N99" s="47">
        <f>ABSYLD1!N99*VLOOKUP(ABSYLD2!N$4,'[1]INTERNAL PARAMETERS-1'!$B$5:$J$44,5,FALSE)*VLOOKUP(ABSYLD2!N$4,'[1]INTERNAL PARAMETERS-1'!$B$5:$J$44,7,FALSE)*ABSYLD2!$F99 + ABSYLD1!N99*(1-VLOOKUP(ABSYLD2!N$4,'[1]INTERNAL PARAMETERS-1'!$B$5:$J$44,5,FALSE))*VLOOKUP(ABSYLD2!N$4,'[1]INTERNAL PARAMETERS-1'!$B$5:$J$44,9,FALSE)*ABSYLD2!$F99</f>
        <v>39.783004861929044</v>
      </c>
      <c r="O99" s="47">
        <f>ABSYLD1!O99*VLOOKUP(ABSYLD2!O$4,'[1]INTERNAL PARAMETERS-1'!$B$5:$J$44,5,FALSE)*VLOOKUP(ABSYLD2!O$4,'[1]INTERNAL PARAMETERS-1'!$B$5:$J$44,7,FALSE)*ABSYLD2!$F99 + ABSYLD1!O99*(1-VLOOKUP(ABSYLD2!O$4,'[1]INTERNAL PARAMETERS-1'!$B$5:$J$44,5,FALSE))*VLOOKUP(ABSYLD2!O$4,'[1]INTERNAL PARAMETERS-1'!$B$5:$J$44,9,FALSE)*ABSYLD2!$F99</f>
        <v>0</v>
      </c>
      <c r="P99" s="47">
        <f>ABSYLD1!P99*VLOOKUP(ABSYLD2!P$4,'[1]INTERNAL PARAMETERS-1'!$B$5:$J$44,5,FALSE)*VLOOKUP(ABSYLD2!P$4,'[1]INTERNAL PARAMETERS-1'!$B$5:$J$44,7,FALSE)*ABSYLD2!$F99 + ABSYLD1!P99*(1-VLOOKUP(ABSYLD2!P$4,'[1]INTERNAL PARAMETERS-1'!$B$5:$J$44,5,FALSE))*VLOOKUP(ABSYLD2!P$4,'[1]INTERNAL PARAMETERS-1'!$B$5:$J$44,9,FALSE)*ABSYLD2!$F99</f>
        <v>0</v>
      </c>
      <c r="Q99" s="47">
        <f>ABSYLD1!Q99*VLOOKUP(ABSYLD2!Q$4,'[1]INTERNAL PARAMETERS-1'!$B$5:$J$44,5,FALSE)*VLOOKUP(ABSYLD2!Q$4,'[1]INTERNAL PARAMETERS-1'!$B$5:$J$44,7,FALSE)*ABSYLD2!$F99 + ABSYLD1!Q99*(1-VLOOKUP(ABSYLD2!Q$4,'[1]INTERNAL PARAMETERS-1'!$B$5:$J$44,5,FALSE))*VLOOKUP(ABSYLD2!Q$4,'[1]INTERNAL PARAMETERS-1'!$B$5:$J$44,9,FALSE)*ABSYLD2!$F99</f>
        <v>0</v>
      </c>
      <c r="R99" s="47">
        <f>ABSYLD1!R99*VLOOKUP(ABSYLD2!R$4,'[1]INTERNAL PARAMETERS-1'!$B$5:$J$44,5,FALSE)*VLOOKUP(ABSYLD2!R$4,'[1]INTERNAL PARAMETERS-1'!$B$5:$J$44,7,FALSE)*ABSYLD2!$F99 + ABSYLD1!R99*(1-VLOOKUP(ABSYLD2!R$4,'[1]INTERNAL PARAMETERS-1'!$B$5:$J$44,5,FALSE))*VLOOKUP(ABSYLD2!R$4,'[1]INTERNAL PARAMETERS-1'!$B$5:$J$44,9,FALSE)*ABSYLD2!$F99</f>
        <v>84.246965141013007</v>
      </c>
      <c r="S99" s="47">
        <f>ABSYLD1!S99*VLOOKUP(ABSYLD2!S$4,'[1]INTERNAL PARAMETERS-1'!$B$5:$J$44,5,FALSE)*VLOOKUP(ABSYLD2!S$4,'[1]INTERNAL PARAMETERS-1'!$B$5:$J$44,7,FALSE)*ABSYLD2!$F99 + ABSYLD1!S99*(1-VLOOKUP(ABSYLD2!S$4,'[1]INTERNAL PARAMETERS-1'!$B$5:$J$44,5,FALSE))*VLOOKUP(ABSYLD2!S$4,'[1]INTERNAL PARAMETERS-1'!$B$5:$J$44,9,FALSE)*ABSYLD2!$F99</f>
        <v>1730.6947466907689</v>
      </c>
      <c r="T99" s="47">
        <f>ABSYLD1!T99*VLOOKUP(ABSYLD2!T$4,'[1]INTERNAL PARAMETERS-1'!$B$5:$J$44,5,FALSE)*VLOOKUP(ABSYLD2!T$4,'[1]INTERNAL PARAMETERS-1'!$B$5:$J$44,7,FALSE)*ABSYLD2!$F99 + ABSYLD1!T99*(1-VLOOKUP(ABSYLD2!T$4,'[1]INTERNAL PARAMETERS-1'!$B$5:$J$44,5,FALSE))*VLOOKUP(ABSYLD2!T$4,'[1]INTERNAL PARAMETERS-1'!$B$5:$J$44,9,FALSE)*ABSYLD2!$F99</f>
        <v>315.92611927879881</v>
      </c>
      <c r="U99" s="47">
        <f>ABSYLD1!U99*VLOOKUP(ABSYLD2!U$4,'[1]INTERNAL PARAMETERS-1'!$B$5:$J$44,5,FALSE)*VLOOKUP(ABSYLD2!U$4,'[1]INTERNAL PARAMETERS-1'!$B$5:$J$44,7,FALSE)*ABSYLD2!$F99 + ABSYLD1!U99*(1-VLOOKUP(ABSYLD2!U$4,'[1]INTERNAL PARAMETERS-1'!$B$5:$J$44,5,FALSE))*VLOOKUP(ABSYLD2!U$4,'[1]INTERNAL PARAMETERS-1'!$B$5:$J$44,9,FALSE)*ABSYLD2!$F99</f>
        <v>224.77646940429275</v>
      </c>
      <c r="V99" s="47">
        <f>ABSYLD1!V99*VLOOKUP(ABSYLD2!V$4,'[1]INTERNAL PARAMETERS-1'!$B$5:$J$44,5,FALSE)*VLOOKUP(ABSYLD2!V$4,'[1]INTERNAL PARAMETERS-1'!$B$5:$J$44,7,FALSE)*ABSYLD2!$F99 + ABSYLD1!V99*(1-VLOOKUP(ABSYLD2!V$4,'[1]INTERNAL PARAMETERS-1'!$B$5:$J$44,5,FALSE))*VLOOKUP(ABSYLD2!V$4,'[1]INTERNAL PARAMETERS-1'!$B$5:$J$44,9,FALSE)*ABSYLD2!$F99</f>
        <v>884.76196804893686</v>
      </c>
      <c r="W99" s="47">
        <f>ABSYLD1!W99*VLOOKUP(ABSYLD2!W$4,'[1]INTERNAL PARAMETERS-1'!$B$5:$J$44,5,FALSE)*VLOOKUP(ABSYLD2!W$4,'[1]INTERNAL PARAMETERS-1'!$B$5:$J$44,7,FALSE)*ABSYLD2!$F99 + ABSYLD1!W99*(1-VLOOKUP(ABSYLD2!W$4,'[1]INTERNAL PARAMETERS-1'!$B$5:$J$44,5,FALSE))*VLOOKUP(ABSYLD2!W$4,'[1]INTERNAL PARAMETERS-1'!$B$5:$J$44,9,FALSE)*ABSYLD2!$F99</f>
        <v>0</v>
      </c>
      <c r="X99" s="47">
        <f>ABSYLD1!X99*VLOOKUP(ABSYLD2!X$4,'[1]INTERNAL PARAMETERS-1'!$B$5:$J$44,5,FALSE)*VLOOKUP(ABSYLD2!X$4,'[1]INTERNAL PARAMETERS-1'!$B$5:$J$44,7,FALSE)*ABSYLD2!$F99 + ABSYLD1!X99*(1-VLOOKUP(ABSYLD2!X$4,'[1]INTERNAL PARAMETERS-1'!$B$5:$J$44,5,FALSE))*VLOOKUP(ABSYLD2!X$4,'[1]INTERNAL PARAMETERS-1'!$B$5:$J$44,9,FALSE)*ABSYLD2!$F99</f>
        <v>0</v>
      </c>
      <c r="Y99" s="47">
        <f>ABSYLD1!Y99*VLOOKUP(ABSYLD2!Y$4,'[1]INTERNAL PARAMETERS-1'!$B$5:$J$44,5,FALSE)*VLOOKUP(ABSYLD2!Y$4,'[1]INTERNAL PARAMETERS-1'!$B$5:$J$44,7,FALSE)*ABSYLD2!$F99 + ABSYLD1!Y99*(1-VLOOKUP(ABSYLD2!Y$4,'[1]INTERNAL PARAMETERS-1'!$B$5:$J$44,5,FALSE))*VLOOKUP(ABSYLD2!Y$4,'[1]INTERNAL PARAMETERS-1'!$B$5:$J$44,9,FALSE)*ABSYLD2!$F99</f>
        <v>0</v>
      </c>
      <c r="Z99" s="47">
        <f>ABSYLD1!Z99*VLOOKUP(ABSYLD2!Z$4,'[1]INTERNAL PARAMETERS-1'!$B$5:$J$44,5,FALSE)*VLOOKUP(ABSYLD2!Z$4,'[1]INTERNAL PARAMETERS-1'!$B$5:$J$44,7,FALSE)*ABSYLD2!$F99 + ABSYLD1!Z99*(1-VLOOKUP(ABSYLD2!Z$4,'[1]INTERNAL PARAMETERS-1'!$B$5:$J$44,5,FALSE))*VLOOKUP(ABSYLD2!Z$4,'[1]INTERNAL PARAMETERS-1'!$B$5:$J$44,9,FALSE)*ABSYLD2!$F99</f>
        <v>0</v>
      </c>
      <c r="AA99" s="47">
        <f>ABSYLD1!AA99*VLOOKUP(ABSYLD2!AA$4,'[1]INTERNAL PARAMETERS-1'!$B$5:$J$44,5,FALSE)*VLOOKUP(ABSYLD2!AA$4,'[1]INTERNAL PARAMETERS-1'!$B$5:$J$44,7,FALSE)*ABSYLD2!$F99 + ABSYLD1!AA99*(1-VLOOKUP(ABSYLD2!AA$4,'[1]INTERNAL PARAMETERS-1'!$B$5:$J$44,5,FALSE))*VLOOKUP(ABSYLD2!AA$4,'[1]INTERNAL PARAMETERS-1'!$B$5:$J$44,9,FALSE)*ABSYLD2!$F99</f>
        <v>0</v>
      </c>
      <c r="AB99" s="47">
        <f>ABSYLD1!AB99*VLOOKUP(ABSYLD2!AB$4,'[1]INTERNAL PARAMETERS-1'!$B$5:$J$44,5,FALSE)*VLOOKUP(ABSYLD2!AB$4,'[1]INTERNAL PARAMETERS-1'!$B$5:$J$44,7,FALSE)*ABSYLD2!$F99 + ABSYLD1!AB99*(1-VLOOKUP(ABSYLD2!AB$4,'[1]INTERNAL PARAMETERS-1'!$B$5:$J$44,5,FALSE))*VLOOKUP(ABSYLD2!AB$4,'[1]INTERNAL PARAMETERS-1'!$B$5:$J$44,9,FALSE)*ABSYLD2!$F99</f>
        <v>0</v>
      </c>
      <c r="AC99" s="47">
        <f>ABSYLD1!AC99*VLOOKUP(ABSYLD2!AC$4,'[1]INTERNAL PARAMETERS-1'!$B$5:$J$44,5,FALSE)*VLOOKUP(ABSYLD2!AC$4,'[1]INTERNAL PARAMETERS-1'!$B$5:$J$44,7,FALSE)*ABSYLD2!$F99 + ABSYLD1!AC99*(1-VLOOKUP(ABSYLD2!AC$4,'[1]INTERNAL PARAMETERS-1'!$B$5:$J$44,5,FALSE))*VLOOKUP(ABSYLD2!AC$4,'[1]INTERNAL PARAMETERS-1'!$B$5:$J$44,9,FALSE)*ABSYLD2!$F99</f>
        <v>0</v>
      </c>
      <c r="AD99" s="47">
        <f>ABSYLD1!AD99*VLOOKUP(ABSYLD2!AD$4,'[1]INTERNAL PARAMETERS-1'!$B$5:$J$44,5,FALSE)*VLOOKUP(ABSYLD2!AD$4,'[1]INTERNAL PARAMETERS-1'!$B$5:$J$44,7,FALSE)*ABSYLD2!$F99 + ABSYLD1!AD99*(1-VLOOKUP(ABSYLD2!AD$4,'[1]INTERNAL PARAMETERS-1'!$B$5:$J$44,5,FALSE))*VLOOKUP(ABSYLD2!AD$4,'[1]INTERNAL PARAMETERS-1'!$B$5:$J$44,9,FALSE)*ABSYLD2!$F99</f>
        <v>0</v>
      </c>
      <c r="AE99" s="47">
        <f>ABSYLD1!AE99*VLOOKUP(ABSYLD2!AE$4,'[1]INTERNAL PARAMETERS-1'!$B$5:$J$44,5,FALSE)*VLOOKUP(ABSYLD2!AE$4,'[1]INTERNAL PARAMETERS-1'!$B$5:$J$44,7,FALSE)*ABSYLD2!$F99 + ABSYLD1!AE99*(1-VLOOKUP(ABSYLD2!AE$4,'[1]INTERNAL PARAMETERS-1'!$B$5:$J$44,5,FALSE))*VLOOKUP(ABSYLD2!AE$4,'[1]INTERNAL PARAMETERS-1'!$B$5:$J$44,9,FALSE)*ABSYLD2!$F99</f>
        <v>0</v>
      </c>
      <c r="AF99" s="47">
        <f>ABSYLD1!AF99*VLOOKUP(ABSYLD2!AF$4,'[1]INTERNAL PARAMETERS-1'!$B$5:$J$44,5,FALSE)*VLOOKUP(ABSYLD2!AF$4,'[1]INTERNAL PARAMETERS-1'!$B$5:$J$44,7,FALSE)*ABSYLD2!$F99 + ABSYLD1!AF99*(1-VLOOKUP(ABSYLD2!AF$4,'[1]INTERNAL PARAMETERS-1'!$B$5:$J$44,5,FALSE))*VLOOKUP(ABSYLD2!AF$4,'[1]INTERNAL PARAMETERS-1'!$B$5:$J$44,9,FALSE)*ABSYLD2!$F99</f>
        <v>68.44607225358736</v>
      </c>
      <c r="AG99" s="47">
        <f>ABSYLD1!AG99*VLOOKUP(ABSYLD2!AG$4,'[1]INTERNAL PARAMETERS-1'!$B$5:$J$44,5,FALSE)*VLOOKUP(ABSYLD2!AG$4,'[1]INTERNAL PARAMETERS-1'!$B$5:$J$44,7,FALSE)*ABSYLD2!$F99 + ABSYLD1!AG99*(1-VLOOKUP(ABSYLD2!AG$4,'[1]INTERNAL PARAMETERS-1'!$B$5:$J$44,5,FALSE))*VLOOKUP(ABSYLD2!AG$4,'[1]INTERNAL PARAMETERS-1'!$B$5:$J$44,9,FALSE)*ABSYLD2!$F99</f>
        <v>0</v>
      </c>
      <c r="AH99" s="47">
        <f>ABSYLD1!AH99*VLOOKUP(ABSYLD2!AH$4,'[1]INTERNAL PARAMETERS-1'!$B$5:$J$44,5,FALSE)*VLOOKUP(ABSYLD2!AH$4,'[1]INTERNAL PARAMETERS-1'!$B$5:$J$44,7,FALSE)*ABSYLD2!$F99 + ABSYLD1!AH99*(1-VLOOKUP(ABSYLD2!AH$4,'[1]INTERNAL PARAMETERS-1'!$B$5:$J$44,5,FALSE))*VLOOKUP(ABSYLD2!AH$4,'[1]INTERNAL PARAMETERS-1'!$B$5:$J$44,9,FALSE)*ABSYLD2!$F99</f>
        <v>0</v>
      </c>
      <c r="AI99" s="47">
        <f>ABSYLD1!AI99*VLOOKUP(ABSYLD2!AI$4,'[1]INTERNAL PARAMETERS-1'!$B$5:$J$44,5,FALSE)*VLOOKUP(ABSYLD2!AI$4,'[1]INTERNAL PARAMETERS-1'!$B$5:$J$44,7,FALSE)*ABSYLD2!$F99 + ABSYLD1!AI99*(1-VLOOKUP(ABSYLD2!AI$4,'[1]INTERNAL PARAMETERS-1'!$B$5:$J$44,5,FALSE))*VLOOKUP(ABSYLD2!AI$4,'[1]INTERNAL PARAMETERS-1'!$B$5:$J$44,9,FALSE)*ABSYLD2!$F99</f>
        <v>2.9250458228028791</v>
      </c>
      <c r="AJ99" s="47">
        <f>ABSYLD1!AJ99*VLOOKUP(ABSYLD2!AJ$4,'[1]INTERNAL PARAMETERS-1'!$B$5:$J$44,5,FALSE)*VLOOKUP(ABSYLD2!AJ$4,'[1]INTERNAL PARAMETERS-1'!$B$5:$J$44,7,FALSE)*ABSYLD2!$F99 + ABSYLD1!AJ99*(1-VLOOKUP(ABSYLD2!AJ$4,'[1]INTERNAL PARAMETERS-1'!$B$5:$J$44,5,FALSE))*VLOOKUP(ABSYLD2!AJ$4,'[1]INTERNAL PARAMETERS-1'!$B$5:$J$44,9,FALSE)*ABSYLD2!$F99</f>
        <v>114.07678708931228</v>
      </c>
      <c r="AK99" s="47">
        <f>ABSYLD1!AK99*VLOOKUP(ABSYLD2!AK$4,'[1]INTERNAL PARAMETERS-1'!$B$5:$J$44,5,FALSE)*VLOOKUP(ABSYLD2!AK$4,'[1]INTERNAL PARAMETERS-1'!$B$5:$J$44,7,FALSE)*ABSYLD2!$F99 + ABSYLD1!AK99*(1-VLOOKUP(ABSYLD2!AK$4,'[1]INTERNAL PARAMETERS-1'!$B$5:$J$44,5,FALSE))*VLOOKUP(ABSYLD2!AK$4,'[1]INTERNAL PARAMETERS-1'!$B$5:$J$44,9,FALSE)*ABSYLD2!$F99</f>
        <v>0</v>
      </c>
      <c r="AL99" s="47">
        <f>ABSYLD1!AL99*VLOOKUP(ABSYLD2!AL$4,'[1]INTERNAL PARAMETERS-1'!$B$5:$J$44,5,FALSE)*VLOOKUP(ABSYLD2!AL$4,'[1]INTERNAL PARAMETERS-1'!$B$5:$J$44,7,FALSE)*ABSYLD2!$F99 + ABSYLD1!AL99*(1-VLOOKUP(ABSYLD2!AL$4,'[1]INTERNAL PARAMETERS-1'!$B$5:$J$44,5,FALSE))*VLOOKUP(ABSYLD2!AL$4,'[1]INTERNAL PARAMETERS-1'!$B$5:$J$44,9,FALSE)*ABSYLD2!$F99</f>
        <v>0</v>
      </c>
      <c r="AM99" s="47">
        <f>ABSYLD1!AM99*VLOOKUP(ABSYLD2!AM$4,'[1]INTERNAL PARAMETERS-1'!$B$5:$J$44,5,FALSE)*VLOOKUP(ABSYLD2!AM$4,'[1]INTERNAL PARAMETERS-1'!$B$5:$J$44,7,FALSE)*ABSYLD2!$F99 + ABSYLD1!AM99*(1-VLOOKUP(ABSYLD2!AM$4,'[1]INTERNAL PARAMETERS-1'!$B$5:$J$44,5,FALSE))*VLOOKUP(ABSYLD2!AM$4,'[1]INTERNAL PARAMETERS-1'!$B$5:$J$44,9,FALSE)*ABSYLD2!$F99</f>
        <v>0</v>
      </c>
      <c r="AN99" s="47">
        <f>ABSYLD1!AN99*VLOOKUP(ABSYLD2!AN$4,'[1]INTERNAL PARAMETERS-1'!$B$5:$J$44,5,FALSE)*VLOOKUP(ABSYLD2!AN$4,'[1]INTERNAL PARAMETERS-1'!$B$5:$J$44,7,FALSE)*ABSYLD2!$F99 + ABSYLD1!AN99*(1-VLOOKUP(ABSYLD2!AN$4,'[1]INTERNAL PARAMETERS-1'!$B$5:$J$44,5,FALSE))*VLOOKUP(ABSYLD2!AN$4,'[1]INTERNAL PARAMETERS-1'!$B$5:$J$44,9,FALSE)*ABSYLD2!$F99</f>
        <v>0</v>
      </c>
      <c r="AO99" s="47">
        <f>ABSYLD1!AO99*VLOOKUP(ABSYLD2!AO$4,'[1]INTERNAL PARAMETERS-1'!$B$5:$J$44,5,FALSE)*VLOOKUP(ABSYLD2!AO$4,'[1]INTERNAL PARAMETERS-1'!$B$5:$J$44,7,FALSE)*ABSYLD2!$F99 + ABSYLD1!AO99*(1-VLOOKUP(ABSYLD2!AO$4,'[1]INTERNAL PARAMETERS-1'!$B$5:$J$44,5,FALSE))*VLOOKUP(ABSYLD2!AO$4,'[1]INTERNAL PARAMETERS-1'!$B$5:$J$44,9,FALSE)*ABSYLD2!$F99</f>
        <v>0</v>
      </c>
      <c r="AP99" s="47">
        <f>ABSYLD1!AP99*VLOOKUP(ABSYLD2!AP$4,'[1]INTERNAL PARAMETERS-1'!$B$5:$J$44,5,FALSE)*VLOOKUP(ABSYLD2!AP$4,'[1]INTERNAL PARAMETERS-1'!$B$5:$J$44,7,FALSE)*ABSYLD2!$F99 + ABSYLD1!AP99*(1-VLOOKUP(ABSYLD2!AP$4,'[1]INTERNAL PARAMETERS-1'!$B$5:$J$44,5,FALSE))*VLOOKUP(ABSYLD2!AP$4,'[1]INTERNAL PARAMETERS-1'!$B$5:$J$44,9,FALSE)*ABSYLD2!$F99</f>
        <v>0</v>
      </c>
      <c r="AQ99" s="47">
        <f>ABSYLD1!AQ99*VLOOKUP(ABSYLD2!AQ$4,'[1]INTERNAL PARAMETERS-1'!$B$5:$J$44,5,FALSE)*VLOOKUP(ABSYLD2!AQ$4,'[1]INTERNAL PARAMETERS-1'!$B$5:$J$44,7,FALSE)*ABSYLD2!$F99 + ABSYLD1!AQ99*(1-VLOOKUP(ABSYLD2!AQ$4,'[1]INTERNAL PARAMETERS-1'!$B$5:$J$44,5,FALSE))*VLOOKUP(ABSYLD2!AQ$4,'[1]INTERNAL PARAMETERS-1'!$B$5:$J$44,9,FALSE)*ABSYLD2!$F99</f>
        <v>0</v>
      </c>
      <c r="AR99" s="47">
        <f>ABSYLD1!AR99*VLOOKUP(ABSYLD2!AR$4,'[1]INTERNAL PARAMETERS-1'!$B$5:$J$44,5,FALSE)*VLOOKUP(ABSYLD2!AR$4,'[1]INTERNAL PARAMETERS-1'!$B$5:$J$44,7,FALSE)*ABSYLD2!$F99 + ABSYLD1!AR99*(1-VLOOKUP(ABSYLD2!AR$4,'[1]INTERNAL PARAMETERS-1'!$B$5:$J$44,5,FALSE))*VLOOKUP(ABSYLD2!AR$4,'[1]INTERNAL PARAMETERS-1'!$B$5:$J$44,9,FALSE)*ABSYLD2!$F99</f>
        <v>0</v>
      </c>
      <c r="AS99" s="47">
        <f>ABSYLD1!AS99*VLOOKUP(ABSYLD2!AS$4,'[1]INTERNAL PARAMETERS-1'!$B$5:$J$44,5,FALSE)*VLOOKUP(ABSYLD2!AS$4,'[1]INTERNAL PARAMETERS-1'!$B$5:$J$44,7,FALSE)*ABSYLD2!$F99 + ABSYLD1!AS99*(1-VLOOKUP(ABSYLD2!AS$4,'[1]INTERNAL PARAMETERS-1'!$B$5:$J$44,5,FALSE))*VLOOKUP(ABSYLD2!AS$4,'[1]INTERNAL PARAMETERS-1'!$B$5:$J$44,9,FALSE)*ABSYLD2!$F99</f>
        <v>0</v>
      </c>
      <c r="AT99" s="46">
        <f>ABSYLD1!AT99*VLOOKUP(ABSYLD2!AT$4,'[1]INTERNAL PARAMETERS-1'!$B$5:$J$44,5,FALSE)*VLOOKUP(ABSYLD2!AT$4,'[1]INTERNAL PARAMETERS-1'!$B$5:$J$44,7,FALSE)*ABSYLD2!$F99 + ABSYLD1!AT99*(1-VLOOKUP(ABSYLD2!AT$4,'[1]INTERNAL PARAMETERS-1'!$B$5:$J$44,5,FALSE))*VLOOKUP(ABSYLD2!AT$4,'[1]INTERNAL PARAMETERS-1'!$B$5:$J$44,9,FALSE)*ABSYLD2!$F99</f>
        <v>0</v>
      </c>
      <c r="AU99" s="48">
        <f>ABSYLD1!AU99*VLOOKUP(ABSYLD2!AU$4,'[1]INTERNAL PARAMETERS-1'!$B$5:$J$44,5,FALSE)*VLOOKUP(ABSYLD2!AU$4,'[1]INTERNAL PARAMETERS-1'!$B$5:$J$44,6,FALSE)*VLOOKUP(ABSYLD2!AU$4,'[1]INTERNAL PARAMETERS-1'!$B$5:$J$44,3,FALSE) + ABSYLD1!AU99*(1-VLOOKUP(ABSYLD2!AU$4,'[1]INTERNAL PARAMETERS-1'!$B$5:$J$44,5,FALSE))*VLOOKUP(ABSYLD2!AU$4,'[1]INTERNAL PARAMETERS-1'!$B$5:$J$44,8,FALSE)*VLOOKUP(ABSYLD2!AU$4,'[1]INTERNAL PARAMETERS-1'!$B$5:$J$44,3,FALSE)</f>
        <v>0</v>
      </c>
      <c r="AV99" s="47">
        <f>ABSYLD1!AV99*VLOOKUP(ABSYLD2!AV$4,'[1]INTERNAL PARAMETERS-1'!$B$5:$J$44,5,FALSE)*VLOOKUP(ABSYLD2!AV$4,'[1]INTERNAL PARAMETERS-1'!$B$5:$J$44,6,FALSE)*VLOOKUP(ABSYLD2!AV$4,'[1]INTERNAL PARAMETERS-1'!$B$5:$J$44,3,FALSE) + ABSYLD1!AV99*(1-VLOOKUP(ABSYLD2!AV$4,'[1]INTERNAL PARAMETERS-1'!$B$5:$J$44,5,FALSE))*VLOOKUP(ABSYLD2!AV$4,'[1]INTERNAL PARAMETERS-1'!$B$5:$J$44,8,FALSE)*VLOOKUP(ABSYLD2!AV$4,'[1]INTERNAL PARAMETERS-1'!$B$5:$J$44,3,FALSE)</f>
        <v>0</v>
      </c>
      <c r="AW99" s="47">
        <f>ABSYLD1!AW99*VLOOKUP(ABSYLD2!AW$4,'[1]INTERNAL PARAMETERS-1'!$B$5:$J$44,5,FALSE)*VLOOKUP(ABSYLD2!AW$4,'[1]INTERNAL PARAMETERS-1'!$B$5:$J$44,6,FALSE)*VLOOKUP(ABSYLD2!AW$4,'[1]INTERNAL PARAMETERS-1'!$B$5:$J$44,3,FALSE) + ABSYLD1!AW99*(1-VLOOKUP(ABSYLD2!AW$4,'[1]INTERNAL PARAMETERS-1'!$B$5:$J$44,5,FALSE))*VLOOKUP(ABSYLD2!AW$4,'[1]INTERNAL PARAMETERS-1'!$B$5:$J$44,8,FALSE)*VLOOKUP(ABSYLD2!AW$4,'[1]INTERNAL PARAMETERS-1'!$B$5:$J$44,3,FALSE)</f>
        <v>182.18155537579293</v>
      </c>
      <c r="AX99" s="47">
        <f>ABSYLD1!AX99*VLOOKUP(ABSYLD2!AX$4,'[1]INTERNAL PARAMETERS-1'!$B$5:$J$44,5,FALSE)*VLOOKUP(ABSYLD2!AX$4,'[1]INTERNAL PARAMETERS-1'!$B$5:$J$44,6,FALSE)*VLOOKUP(ABSYLD2!AX$4,'[1]INTERNAL PARAMETERS-1'!$B$5:$J$44,3,FALSE) + ABSYLD1!AX99*(1-VLOOKUP(ABSYLD2!AX$4,'[1]INTERNAL PARAMETERS-1'!$B$5:$J$44,5,FALSE))*VLOOKUP(ABSYLD2!AX$4,'[1]INTERNAL PARAMETERS-1'!$B$5:$J$44,8,FALSE)*VLOOKUP(ABSYLD2!AX$4,'[1]INTERNAL PARAMETERS-1'!$B$5:$J$44,3,FALSE)</f>
        <v>0</v>
      </c>
      <c r="AY99" s="47">
        <f>ABSYLD1!AY99*VLOOKUP(ABSYLD2!AY$4,'[1]INTERNAL PARAMETERS-1'!$B$5:$J$44,5,FALSE)*VLOOKUP(ABSYLD2!AY$4,'[1]INTERNAL PARAMETERS-1'!$B$5:$J$44,6,FALSE)*VLOOKUP(ABSYLD2!AY$4,'[1]INTERNAL PARAMETERS-1'!$B$5:$J$44,3,FALSE) + ABSYLD1!AY99*(1-VLOOKUP(ABSYLD2!AY$4,'[1]INTERNAL PARAMETERS-1'!$B$5:$J$44,5,FALSE))*VLOOKUP(ABSYLD2!AY$4,'[1]INTERNAL PARAMETERS-1'!$B$5:$J$44,8,FALSE)*VLOOKUP(ABSYLD2!AY$4,'[1]INTERNAL PARAMETERS-1'!$B$5:$J$44,3,FALSE)</f>
        <v>0</v>
      </c>
      <c r="AZ99" s="47">
        <f>ABSYLD1!AZ99*VLOOKUP(ABSYLD2!AZ$4,'[1]INTERNAL PARAMETERS-1'!$B$5:$J$44,5,FALSE)*VLOOKUP(ABSYLD2!AZ$4,'[1]INTERNAL PARAMETERS-1'!$B$5:$J$44,6,FALSE)*VLOOKUP(ABSYLD2!AZ$4,'[1]INTERNAL PARAMETERS-1'!$B$5:$J$44,3,FALSE) + ABSYLD1!AZ99*(1-VLOOKUP(ABSYLD2!AZ$4,'[1]INTERNAL PARAMETERS-1'!$B$5:$J$44,5,FALSE))*VLOOKUP(ABSYLD2!AZ$4,'[1]INTERNAL PARAMETERS-1'!$B$5:$J$44,8,FALSE)*VLOOKUP(ABSYLD2!AZ$4,'[1]INTERNAL PARAMETERS-1'!$B$5:$J$44,3,FALSE)</f>
        <v>0</v>
      </c>
      <c r="BA99" s="47">
        <f>ABSYLD1!BA99*VLOOKUP(ABSYLD2!BA$4,'[1]INTERNAL PARAMETERS-1'!$B$5:$J$44,5,FALSE)*VLOOKUP(ABSYLD2!BA$4,'[1]INTERNAL PARAMETERS-1'!$B$5:$J$44,6,FALSE)*VLOOKUP(ABSYLD2!BA$4,'[1]INTERNAL PARAMETERS-1'!$B$5:$J$44,3,FALSE) + ABSYLD1!BA99*(1-VLOOKUP(ABSYLD2!BA$4,'[1]INTERNAL PARAMETERS-1'!$B$5:$J$44,5,FALSE))*VLOOKUP(ABSYLD2!BA$4,'[1]INTERNAL PARAMETERS-1'!$B$5:$J$44,8,FALSE)*VLOOKUP(ABSYLD2!BA$4,'[1]INTERNAL PARAMETERS-1'!$B$5:$J$44,3,FALSE)</f>
        <v>15.672966909857935</v>
      </c>
      <c r="BB99" s="47">
        <f>ABSYLD1!BB99*VLOOKUP(ABSYLD2!BB$4,'[1]INTERNAL PARAMETERS-1'!$B$5:$J$44,5,FALSE)*VLOOKUP(ABSYLD2!BB$4,'[1]INTERNAL PARAMETERS-1'!$B$5:$J$44,6,FALSE)*VLOOKUP(ABSYLD2!BB$4,'[1]INTERNAL PARAMETERS-1'!$B$5:$J$44,3,FALSE) + ABSYLD1!BB99*(1-VLOOKUP(ABSYLD2!BB$4,'[1]INTERNAL PARAMETERS-1'!$B$5:$J$44,5,FALSE))*VLOOKUP(ABSYLD2!BB$4,'[1]INTERNAL PARAMETERS-1'!$B$5:$J$44,8,FALSE)*VLOOKUP(ABSYLD2!BB$4,'[1]INTERNAL PARAMETERS-1'!$B$5:$J$44,3,FALSE)</f>
        <v>36.682016054257446</v>
      </c>
      <c r="BC99" s="47">
        <f>ABSYLD1!BC99*VLOOKUP(ABSYLD2!BC$4,'[1]INTERNAL PARAMETERS-1'!$B$5:$J$44,5,FALSE)*VLOOKUP(ABSYLD2!BC$4,'[1]INTERNAL PARAMETERS-1'!$B$5:$J$44,6,FALSE)*VLOOKUP(ABSYLD2!BC$4,'[1]INTERNAL PARAMETERS-1'!$B$5:$J$44,3,FALSE) + ABSYLD1!BC99*(1-VLOOKUP(ABSYLD2!BC$4,'[1]INTERNAL PARAMETERS-1'!$B$5:$J$44,5,FALSE))*VLOOKUP(ABSYLD2!BC$4,'[1]INTERNAL PARAMETERS-1'!$B$5:$J$44,8,FALSE)*VLOOKUP(ABSYLD2!BC$4,'[1]INTERNAL PARAMETERS-1'!$B$5:$J$44,3,FALSE)</f>
        <v>28.685061476606577</v>
      </c>
      <c r="BD99" s="47">
        <f>ABSYLD1!BD99*VLOOKUP(ABSYLD2!BD$4,'[1]INTERNAL PARAMETERS-1'!$B$5:$J$44,5,FALSE)*VLOOKUP(ABSYLD2!BD$4,'[1]INTERNAL PARAMETERS-1'!$B$5:$J$44,6,FALSE)*VLOOKUP(ABSYLD2!BD$4,'[1]INTERNAL PARAMETERS-1'!$B$5:$J$44,3,FALSE) + ABSYLD1!BD99*(1-VLOOKUP(ABSYLD2!BD$4,'[1]INTERNAL PARAMETERS-1'!$B$5:$J$44,5,FALSE))*VLOOKUP(ABSYLD2!BD$4,'[1]INTERNAL PARAMETERS-1'!$B$5:$J$44,8,FALSE)*VLOOKUP(ABSYLD2!BD$4,'[1]INTERNAL PARAMETERS-1'!$B$5:$J$44,3,FALSE)</f>
        <v>31.840400939074627</v>
      </c>
      <c r="BE99" s="47">
        <f>ABSYLD1!BE99*VLOOKUP(ABSYLD2!BE$4,'[1]INTERNAL PARAMETERS-1'!$B$5:$J$44,5,FALSE)*VLOOKUP(ABSYLD2!BE$4,'[1]INTERNAL PARAMETERS-1'!$B$5:$J$44,6,FALSE)*VLOOKUP(ABSYLD2!BE$4,'[1]INTERNAL PARAMETERS-1'!$B$5:$J$44,3,FALSE) + ABSYLD1!BE99*(1-VLOOKUP(ABSYLD2!BE$4,'[1]INTERNAL PARAMETERS-1'!$B$5:$J$44,5,FALSE))*VLOOKUP(ABSYLD2!BE$4,'[1]INTERNAL PARAMETERS-1'!$B$5:$J$44,8,FALSE)*VLOOKUP(ABSYLD2!BE$4,'[1]INTERNAL PARAMETERS-1'!$B$5:$J$44,3,FALSE)</f>
        <v>94.296834107871661</v>
      </c>
      <c r="BF99" s="47">
        <f>ABSYLD1!BF99*VLOOKUP(ABSYLD2!BF$4,'[1]INTERNAL PARAMETERS-1'!$B$5:$J$44,5,FALSE)*VLOOKUP(ABSYLD2!BF$4,'[1]INTERNAL PARAMETERS-1'!$B$5:$J$44,6,FALSE)*VLOOKUP(ABSYLD2!BF$4,'[1]INTERNAL PARAMETERS-1'!$B$5:$J$44,3,FALSE) + ABSYLD1!BF99*(1-VLOOKUP(ABSYLD2!BF$4,'[1]INTERNAL PARAMETERS-1'!$B$5:$J$44,5,FALSE))*VLOOKUP(ABSYLD2!BF$4,'[1]INTERNAL PARAMETERS-1'!$B$5:$J$44,8,FALSE)*VLOOKUP(ABSYLD2!BF$4,'[1]INTERNAL PARAMETERS-1'!$B$5:$J$44,3,FALSE)</f>
        <v>0</v>
      </c>
      <c r="BG99" s="47">
        <f>ABSYLD1!BG99*VLOOKUP(ABSYLD2!BG$4,'[1]INTERNAL PARAMETERS-1'!$B$5:$J$44,5,FALSE)*VLOOKUP(ABSYLD2!BG$4,'[1]INTERNAL PARAMETERS-1'!$B$5:$J$44,6,FALSE)*VLOOKUP(ABSYLD2!BG$4,'[1]INTERNAL PARAMETERS-1'!$B$5:$J$44,3,FALSE) + ABSYLD1!BG99*(1-VLOOKUP(ABSYLD2!BG$4,'[1]INTERNAL PARAMETERS-1'!$B$5:$J$44,5,FALSE))*VLOOKUP(ABSYLD2!BG$4,'[1]INTERNAL PARAMETERS-1'!$B$5:$J$44,8,FALSE)*VLOOKUP(ABSYLD2!BG$4,'[1]INTERNAL PARAMETERS-1'!$B$5:$J$44,3,FALSE)</f>
        <v>40.409535148423792</v>
      </c>
      <c r="BH99" s="47">
        <f>ABSYLD1!BH99*VLOOKUP(ABSYLD2!BH$4,'[1]INTERNAL PARAMETERS-1'!$B$5:$J$44,5,FALSE)*VLOOKUP(ABSYLD2!BH$4,'[1]INTERNAL PARAMETERS-1'!$B$5:$J$44,6,FALSE)*VLOOKUP(ABSYLD2!BH$4,'[1]INTERNAL PARAMETERS-1'!$B$5:$J$44,3,FALSE) + ABSYLD1!BH99*(1-VLOOKUP(ABSYLD2!BH$4,'[1]INTERNAL PARAMETERS-1'!$B$5:$J$44,5,FALSE))*VLOOKUP(ABSYLD2!BH$4,'[1]INTERNAL PARAMETERS-1'!$B$5:$J$44,8,FALSE)*VLOOKUP(ABSYLD2!BH$4,'[1]INTERNAL PARAMETERS-1'!$B$5:$J$44,3,FALSE)</f>
        <v>0.15355976881487562</v>
      </c>
      <c r="BI99" s="47">
        <f>ABSYLD1!BI99*VLOOKUP(ABSYLD2!BI$4,'[1]INTERNAL PARAMETERS-1'!$B$5:$J$44,5,FALSE)*VLOOKUP(ABSYLD2!BI$4,'[1]INTERNAL PARAMETERS-1'!$B$5:$J$44,6,FALSE)*VLOOKUP(ABSYLD2!BI$4,'[1]INTERNAL PARAMETERS-1'!$B$5:$J$44,3,FALSE) + ABSYLD1!BI99*(1-VLOOKUP(ABSYLD2!BI$4,'[1]INTERNAL PARAMETERS-1'!$B$5:$J$44,5,FALSE))*VLOOKUP(ABSYLD2!BI$4,'[1]INTERNAL PARAMETERS-1'!$B$5:$J$44,8,FALSE)*VLOOKUP(ABSYLD2!BI$4,'[1]INTERNAL PARAMETERS-1'!$B$5:$J$44,3,FALSE)</f>
        <v>0</v>
      </c>
      <c r="BJ99" s="47">
        <f>ABSYLD1!BJ99*VLOOKUP(ABSYLD2!BJ$4,'[1]INTERNAL PARAMETERS-1'!$B$5:$J$44,5,FALSE)*VLOOKUP(ABSYLD2!BJ$4,'[1]INTERNAL PARAMETERS-1'!$B$5:$J$44,6,FALSE)*VLOOKUP(ABSYLD2!BJ$4,'[1]INTERNAL PARAMETERS-1'!$B$5:$J$44,3,FALSE) + ABSYLD1!BJ99*(1-VLOOKUP(ABSYLD2!BJ$4,'[1]INTERNAL PARAMETERS-1'!$B$5:$J$44,5,FALSE))*VLOOKUP(ABSYLD2!BJ$4,'[1]INTERNAL PARAMETERS-1'!$B$5:$J$44,8,FALSE)*VLOOKUP(ABSYLD2!BJ$4,'[1]INTERNAL PARAMETERS-1'!$B$5:$J$44,3,FALSE)</f>
        <v>8.3810336030224608</v>
      </c>
      <c r="BK99" s="47">
        <f>ABSYLD1!BK99*VLOOKUP(ABSYLD2!BK$4,'[1]INTERNAL PARAMETERS-1'!$B$5:$J$44,5,FALSE)*VLOOKUP(ABSYLD2!BK$4,'[1]INTERNAL PARAMETERS-1'!$B$5:$J$44,6,FALSE)*VLOOKUP(ABSYLD2!BK$4,'[1]INTERNAL PARAMETERS-1'!$B$5:$J$44,3,FALSE) + ABSYLD1!BK99*(1-VLOOKUP(ABSYLD2!BK$4,'[1]INTERNAL PARAMETERS-1'!$B$5:$J$44,5,FALSE))*VLOOKUP(ABSYLD2!BK$4,'[1]INTERNAL PARAMETERS-1'!$B$5:$J$44,8,FALSE)*VLOOKUP(ABSYLD2!BK$4,'[1]INTERNAL PARAMETERS-1'!$B$5:$J$44,3,FALSE)</f>
        <v>11.487043675374212</v>
      </c>
      <c r="BL99" s="47">
        <f>ABSYLD1!BL99*VLOOKUP(ABSYLD2!BL$4,'[1]INTERNAL PARAMETERS-1'!$B$5:$J$44,5,FALSE)*VLOOKUP(ABSYLD2!BL$4,'[1]INTERNAL PARAMETERS-1'!$B$5:$J$44,6,FALSE)*VLOOKUP(ABSYLD2!BL$4,'[1]INTERNAL PARAMETERS-1'!$B$5:$J$44,3,FALSE) + ABSYLD1!BL99*(1-VLOOKUP(ABSYLD2!BL$4,'[1]INTERNAL PARAMETERS-1'!$B$5:$J$44,5,FALSE))*VLOOKUP(ABSYLD2!BL$4,'[1]INTERNAL PARAMETERS-1'!$B$5:$J$44,8,FALSE)*VLOOKUP(ABSYLD2!BL$4,'[1]INTERNAL PARAMETERS-1'!$B$5:$J$44,3,FALSE)</f>
        <v>43.439283047348361</v>
      </c>
      <c r="BM99" s="47">
        <f>ABSYLD1!BM99*VLOOKUP(ABSYLD2!BM$4,'[1]INTERNAL PARAMETERS-1'!$B$5:$J$44,5,FALSE)*VLOOKUP(ABSYLD2!BM$4,'[1]INTERNAL PARAMETERS-1'!$B$5:$J$44,6,FALSE)*VLOOKUP(ABSYLD2!BM$4,'[1]INTERNAL PARAMETERS-1'!$B$5:$J$44,3,FALSE) + ABSYLD1!BM99*(1-VLOOKUP(ABSYLD2!BM$4,'[1]INTERNAL PARAMETERS-1'!$B$5:$J$44,5,FALSE))*VLOOKUP(ABSYLD2!BM$4,'[1]INTERNAL PARAMETERS-1'!$B$5:$J$44,8,FALSE)*VLOOKUP(ABSYLD2!BM$4,'[1]INTERNAL PARAMETERS-1'!$B$5:$J$44,3,FALSE)</f>
        <v>8.4615419982976228</v>
      </c>
      <c r="BN99" s="47">
        <f>ABSYLD1!BN99*VLOOKUP(ABSYLD2!BN$4,'[1]INTERNAL PARAMETERS-1'!$B$5:$J$44,5,FALSE)*VLOOKUP(ABSYLD2!BN$4,'[1]INTERNAL PARAMETERS-1'!$B$5:$J$44,6,FALSE)*VLOOKUP(ABSYLD2!BN$4,'[1]INTERNAL PARAMETERS-1'!$B$5:$J$44,3,FALSE) + ABSYLD1!BN99*(1-VLOOKUP(ABSYLD2!BN$4,'[1]INTERNAL PARAMETERS-1'!$B$5:$J$44,5,FALSE))*VLOOKUP(ABSYLD2!BN$4,'[1]INTERNAL PARAMETERS-1'!$B$5:$J$44,8,FALSE)*VLOOKUP(ABSYLD2!BN$4,'[1]INTERNAL PARAMETERS-1'!$B$5:$J$44,3,FALSE)</f>
        <v>9.5719772238935015</v>
      </c>
      <c r="BO99" s="47">
        <f>ABSYLD1!BO99*VLOOKUP(ABSYLD2!BO$4,'[1]INTERNAL PARAMETERS-1'!$B$5:$J$44,5,FALSE)*VLOOKUP(ABSYLD2!BO$4,'[1]INTERNAL PARAMETERS-1'!$B$5:$J$44,6,FALSE)*VLOOKUP(ABSYLD2!BO$4,'[1]INTERNAL PARAMETERS-1'!$B$5:$J$44,3,FALSE) + ABSYLD1!BO99*(1-VLOOKUP(ABSYLD2!BO$4,'[1]INTERNAL PARAMETERS-1'!$B$5:$J$44,5,FALSE))*VLOOKUP(ABSYLD2!BO$4,'[1]INTERNAL PARAMETERS-1'!$B$5:$J$44,8,FALSE)*VLOOKUP(ABSYLD2!BO$4,'[1]INTERNAL PARAMETERS-1'!$B$5:$J$44,3,FALSE)</f>
        <v>7.1393965510152215</v>
      </c>
      <c r="BP99" s="47">
        <f>ABSYLD1!BP99*VLOOKUP(ABSYLD2!BP$4,'[1]INTERNAL PARAMETERS-1'!$B$5:$J$44,5,FALSE)*VLOOKUP(ABSYLD2!BP$4,'[1]INTERNAL PARAMETERS-1'!$B$5:$J$44,6,FALSE)*VLOOKUP(ABSYLD2!BP$4,'[1]INTERNAL PARAMETERS-1'!$B$5:$J$44,3,FALSE) + ABSYLD1!BP99*(1-VLOOKUP(ABSYLD2!BP$4,'[1]INTERNAL PARAMETERS-1'!$B$5:$J$44,5,FALSE))*VLOOKUP(ABSYLD2!BP$4,'[1]INTERNAL PARAMETERS-1'!$B$5:$J$44,8,FALSE)*VLOOKUP(ABSYLD2!BP$4,'[1]INTERNAL PARAMETERS-1'!$B$5:$J$44,3,FALSE)</f>
        <v>0.55632433980711204</v>
      </c>
      <c r="BQ99" s="47">
        <f>ABSYLD1!BQ99*VLOOKUP(ABSYLD2!BQ$4,'[1]INTERNAL PARAMETERS-1'!$B$5:$J$44,5,FALSE)*VLOOKUP(ABSYLD2!BQ$4,'[1]INTERNAL PARAMETERS-1'!$B$5:$J$44,6,FALSE)*VLOOKUP(ABSYLD2!BQ$4,'[1]INTERNAL PARAMETERS-1'!$B$5:$J$44,3,FALSE) + ABSYLD1!BQ99*(1-VLOOKUP(ABSYLD2!BQ$4,'[1]INTERNAL PARAMETERS-1'!$B$5:$J$44,5,FALSE))*VLOOKUP(ABSYLD2!BQ$4,'[1]INTERNAL PARAMETERS-1'!$B$5:$J$44,8,FALSE)*VLOOKUP(ABSYLD2!BQ$4,'[1]INTERNAL PARAMETERS-1'!$B$5:$J$44,3,FALSE)</f>
        <v>33.390682902924247</v>
      </c>
      <c r="BR99" s="47">
        <f>ABSYLD1!BR99*VLOOKUP(ABSYLD2!BR$4,'[1]INTERNAL PARAMETERS-1'!$B$5:$J$44,5,FALSE)*VLOOKUP(ABSYLD2!BR$4,'[1]INTERNAL PARAMETERS-1'!$B$5:$J$44,6,FALSE)*VLOOKUP(ABSYLD2!BR$4,'[1]INTERNAL PARAMETERS-1'!$B$5:$J$44,3,FALSE) + ABSYLD1!BR99*(1-VLOOKUP(ABSYLD2!BR$4,'[1]INTERNAL PARAMETERS-1'!$B$5:$J$44,5,FALSE))*VLOOKUP(ABSYLD2!BR$4,'[1]INTERNAL PARAMETERS-1'!$B$5:$J$44,8,FALSE)*VLOOKUP(ABSYLD2!BR$4,'[1]INTERNAL PARAMETERS-1'!$B$5:$J$44,3,FALSE)</f>
        <v>1.3994959384393599</v>
      </c>
      <c r="BS99" s="47">
        <f>ABSYLD1!BS99*VLOOKUP(ABSYLD2!BS$4,'[1]INTERNAL PARAMETERS-1'!$B$5:$J$44,5,FALSE)*VLOOKUP(ABSYLD2!BS$4,'[1]INTERNAL PARAMETERS-1'!$B$5:$J$44,6,FALSE)*VLOOKUP(ABSYLD2!BS$4,'[1]INTERNAL PARAMETERS-1'!$B$5:$J$44,3,FALSE) + ABSYLD1!BS99*(1-VLOOKUP(ABSYLD2!BS$4,'[1]INTERNAL PARAMETERS-1'!$B$5:$J$44,5,FALSE))*VLOOKUP(ABSYLD2!BS$4,'[1]INTERNAL PARAMETERS-1'!$B$5:$J$44,8,FALSE)*VLOOKUP(ABSYLD2!BS$4,'[1]INTERNAL PARAMETERS-1'!$B$5:$J$44,3,FALSE)</f>
        <v>0.13879961466953042</v>
      </c>
      <c r="BT99" s="47">
        <f>ABSYLD1!BT99*VLOOKUP(ABSYLD2!BT$4,'[1]INTERNAL PARAMETERS-1'!$B$5:$J$44,5,FALSE)*VLOOKUP(ABSYLD2!BT$4,'[1]INTERNAL PARAMETERS-1'!$B$5:$J$44,6,FALSE)*VLOOKUP(ABSYLD2!BT$4,'[1]INTERNAL PARAMETERS-1'!$B$5:$J$44,3,FALSE) + ABSYLD1!BT99*(1-VLOOKUP(ABSYLD2!BT$4,'[1]INTERNAL PARAMETERS-1'!$B$5:$J$44,5,FALSE))*VLOOKUP(ABSYLD2!BT$4,'[1]INTERNAL PARAMETERS-1'!$B$5:$J$44,8,FALSE)*VLOOKUP(ABSYLD2!BT$4,'[1]INTERNAL PARAMETERS-1'!$B$5:$J$44,3,FALSE)</f>
        <v>0</v>
      </c>
      <c r="BU99" s="47">
        <f>ABSYLD1!BU99*VLOOKUP(ABSYLD2!BU$4,'[1]INTERNAL PARAMETERS-1'!$B$5:$J$44,5,FALSE)*VLOOKUP(ABSYLD2!BU$4,'[1]INTERNAL PARAMETERS-1'!$B$5:$J$44,6,FALSE)*VLOOKUP(ABSYLD2!BU$4,'[1]INTERNAL PARAMETERS-1'!$B$5:$J$44,3,FALSE) + ABSYLD1!BU99*(1-VLOOKUP(ABSYLD2!BU$4,'[1]INTERNAL PARAMETERS-1'!$B$5:$J$44,5,FALSE))*VLOOKUP(ABSYLD2!BU$4,'[1]INTERNAL PARAMETERS-1'!$B$5:$J$44,8,FALSE)*VLOOKUP(ABSYLD2!BU$4,'[1]INTERNAL PARAMETERS-1'!$B$5:$J$44,3,FALSE)</f>
        <v>0</v>
      </c>
      <c r="BV99" s="47">
        <f>ABSYLD1!BV99*VLOOKUP(ABSYLD2!BV$4,'[1]INTERNAL PARAMETERS-1'!$B$5:$J$44,5,FALSE)*VLOOKUP(ABSYLD2!BV$4,'[1]INTERNAL PARAMETERS-1'!$B$5:$J$44,6,FALSE)*VLOOKUP(ABSYLD2!BV$4,'[1]INTERNAL PARAMETERS-1'!$B$5:$J$44,3,FALSE) + ABSYLD1!BV99*(1-VLOOKUP(ABSYLD2!BV$4,'[1]INTERNAL PARAMETERS-1'!$B$5:$J$44,5,FALSE))*VLOOKUP(ABSYLD2!BV$4,'[1]INTERNAL PARAMETERS-1'!$B$5:$J$44,8,FALSE)*VLOOKUP(ABSYLD2!BV$4,'[1]INTERNAL PARAMETERS-1'!$B$5:$J$44,3,FALSE)</f>
        <v>0</v>
      </c>
      <c r="BW99" s="47">
        <f>ABSYLD1!BW99*VLOOKUP(ABSYLD2!BW$4,'[1]INTERNAL PARAMETERS-1'!$B$5:$J$44,5,FALSE)*VLOOKUP(ABSYLD2!BW$4,'[1]INTERNAL PARAMETERS-1'!$B$5:$J$44,6,FALSE)*VLOOKUP(ABSYLD2!BW$4,'[1]INTERNAL PARAMETERS-1'!$B$5:$J$44,3,FALSE) + ABSYLD1!BW99*(1-VLOOKUP(ABSYLD2!BW$4,'[1]INTERNAL PARAMETERS-1'!$B$5:$J$44,5,FALSE))*VLOOKUP(ABSYLD2!BW$4,'[1]INTERNAL PARAMETERS-1'!$B$5:$J$44,8,FALSE)*VLOOKUP(ABSYLD2!BW$4,'[1]INTERNAL PARAMETERS-1'!$B$5:$J$44,3,FALSE)</f>
        <v>0</v>
      </c>
      <c r="BX99" s="47">
        <f>ABSYLD1!BX99*VLOOKUP(ABSYLD2!BX$4,'[1]INTERNAL PARAMETERS-1'!$B$5:$J$44,5,FALSE)*VLOOKUP(ABSYLD2!BX$4,'[1]INTERNAL PARAMETERS-1'!$B$5:$J$44,6,FALSE)*VLOOKUP(ABSYLD2!BX$4,'[1]INTERNAL PARAMETERS-1'!$B$5:$J$44,3,FALSE) + ABSYLD1!BX99*(1-VLOOKUP(ABSYLD2!BX$4,'[1]INTERNAL PARAMETERS-1'!$B$5:$J$44,5,FALSE))*VLOOKUP(ABSYLD2!BX$4,'[1]INTERNAL PARAMETERS-1'!$B$5:$J$44,8,FALSE)*VLOOKUP(ABSYLD2!BX$4,'[1]INTERNAL PARAMETERS-1'!$B$5:$J$44,3,FALSE)</f>
        <v>0</v>
      </c>
      <c r="BY99" s="47">
        <f>ABSYLD1!BY99*VLOOKUP(ABSYLD2!BY$4,'[1]INTERNAL PARAMETERS-1'!$B$5:$J$44,5,FALSE)*VLOOKUP(ABSYLD2!BY$4,'[1]INTERNAL PARAMETERS-1'!$B$5:$J$44,6,FALSE)*VLOOKUP(ABSYLD2!BY$4,'[1]INTERNAL PARAMETERS-1'!$B$5:$J$44,3,FALSE) + ABSYLD1!BY99*(1-VLOOKUP(ABSYLD2!BY$4,'[1]INTERNAL PARAMETERS-1'!$B$5:$J$44,5,FALSE))*VLOOKUP(ABSYLD2!BY$4,'[1]INTERNAL PARAMETERS-1'!$B$5:$J$44,8,FALSE)*VLOOKUP(ABSYLD2!BY$4,'[1]INTERNAL PARAMETERS-1'!$B$5:$J$44,3,FALSE)</f>
        <v>0</v>
      </c>
      <c r="BZ99" s="47">
        <f>ABSYLD1!BZ99*VLOOKUP(ABSYLD2!BZ$4,'[1]INTERNAL PARAMETERS-1'!$B$5:$J$44,5,FALSE)*VLOOKUP(ABSYLD2!BZ$4,'[1]INTERNAL PARAMETERS-1'!$B$5:$J$44,6,FALSE)*VLOOKUP(ABSYLD2!BZ$4,'[1]INTERNAL PARAMETERS-1'!$B$5:$J$44,3,FALSE) + ABSYLD1!BZ99*(1-VLOOKUP(ABSYLD2!BZ$4,'[1]INTERNAL PARAMETERS-1'!$B$5:$J$44,5,FALSE))*VLOOKUP(ABSYLD2!BZ$4,'[1]INTERNAL PARAMETERS-1'!$B$5:$J$44,8,FALSE)*VLOOKUP(ABSYLD2!BZ$4,'[1]INTERNAL PARAMETERS-1'!$B$5:$J$44,3,FALSE)</f>
        <v>0.14155269914982299</v>
      </c>
      <c r="CA99" s="47">
        <f>ABSYLD1!CA99*VLOOKUP(ABSYLD2!CA$4,'[1]INTERNAL PARAMETERS-1'!$B$5:$J$44,5,FALSE)*VLOOKUP(ABSYLD2!CA$4,'[1]INTERNAL PARAMETERS-1'!$B$5:$J$44,6,FALSE)*VLOOKUP(ABSYLD2!CA$4,'[1]INTERNAL PARAMETERS-1'!$B$5:$J$44,3,FALSE) + ABSYLD1!CA99*(1-VLOOKUP(ABSYLD2!CA$4,'[1]INTERNAL PARAMETERS-1'!$B$5:$J$44,5,FALSE))*VLOOKUP(ABSYLD2!CA$4,'[1]INTERNAL PARAMETERS-1'!$B$5:$J$44,8,FALSE)*VLOOKUP(ABSYLD2!CA$4,'[1]INTERNAL PARAMETERS-1'!$B$5:$J$44,3,FALSE)</f>
        <v>0</v>
      </c>
      <c r="CB99" s="47">
        <f>ABSYLD1!CB99*VLOOKUP(ABSYLD2!CB$4,'[1]INTERNAL PARAMETERS-1'!$B$5:$J$44,5,FALSE)*VLOOKUP(ABSYLD2!CB$4,'[1]INTERNAL PARAMETERS-1'!$B$5:$J$44,6,FALSE)*VLOOKUP(ABSYLD2!CB$4,'[1]INTERNAL PARAMETERS-1'!$B$5:$J$44,3,FALSE) + ABSYLD1!CB99*(1-VLOOKUP(ABSYLD2!CB$4,'[1]INTERNAL PARAMETERS-1'!$B$5:$J$44,5,FALSE))*VLOOKUP(ABSYLD2!CB$4,'[1]INTERNAL PARAMETERS-1'!$B$5:$J$44,8,FALSE)*VLOOKUP(ABSYLD2!CB$4,'[1]INTERNAL PARAMETERS-1'!$B$5:$J$44,3,FALSE)</f>
        <v>0</v>
      </c>
      <c r="CC99" s="47">
        <f>ABSYLD1!CC99*VLOOKUP(ABSYLD2!CC$4,'[1]INTERNAL PARAMETERS-1'!$B$5:$J$44,5,FALSE)*VLOOKUP(ABSYLD2!CC$4,'[1]INTERNAL PARAMETERS-1'!$B$5:$J$44,6,FALSE)*VLOOKUP(ABSYLD2!CC$4,'[1]INTERNAL PARAMETERS-1'!$B$5:$J$44,3,FALSE) + ABSYLD1!CC99*(1-VLOOKUP(ABSYLD2!CC$4,'[1]INTERNAL PARAMETERS-1'!$B$5:$J$44,5,FALSE))*VLOOKUP(ABSYLD2!CC$4,'[1]INTERNAL PARAMETERS-1'!$B$5:$J$44,8,FALSE)*VLOOKUP(ABSYLD2!CC$4,'[1]INTERNAL PARAMETERS-1'!$B$5:$J$44,3,FALSE)</f>
        <v>0.3061346483660724</v>
      </c>
      <c r="CD99" s="47">
        <f>ABSYLD1!CD99*VLOOKUP(ABSYLD2!CD$4,'[1]INTERNAL PARAMETERS-1'!$B$5:$J$44,5,FALSE)*VLOOKUP(ABSYLD2!CD$4,'[1]INTERNAL PARAMETERS-1'!$B$5:$J$44,6,FALSE)*VLOOKUP(ABSYLD2!CD$4,'[1]INTERNAL PARAMETERS-1'!$B$5:$J$44,3,FALSE) + ABSYLD1!CD99*(1-VLOOKUP(ABSYLD2!CD$4,'[1]INTERNAL PARAMETERS-1'!$B$5:$J$44,5,FALSE))*VLOOKUP(ABSYLD2!CD$4,'[1]INTERNAL PARAMETERS-1'!$B$5:$J$44,8,FALSE)*VLOOKUP(ABSYLD2!CD$4,'[1]INTERNAL PARAMETERS-1'!$B$5:$J$44,3,FALSE)</f>
        <v>0.66773865981120595</v>
      </c>
      <c r="CE99" s="47">
        <f>ABSYLD1!CE99*VLOOKUP(ABSYLD2!CE$4,'[1]INTERNAL PARAMETERS-1'!$B$5:$J$44,5,FALSE)*VLOOKUP(ABSYLD2!CE$4,'[1]INTERNAL PARAMETERS-1'!$B$5:$J$44,6,FALSE)*VLOOKUP(ABSYLD2!CE$4,'[1]INTERNAL PARAMETERS-1'!$B$5:$J$44,3,FALSE) + ABSYLD1!CE99*(1-VLOOKUP(ABSYLD2!CE$4,'[1]INTERNAL PARAMETERS-1'!$B$5:$J$44,5,FALSE))*VLOOKUP(ABSYLD2!CE$4,'[1]INTERNAL PARAMETERS-1'!$B$5:$J$44,8,FALSE)*VLOOKUP(ABSYLD2!CE$4,'[1]INTERNAL PARAMETERS-1'!$B$5:$J$44,3,FALSE)</f>
        <v>1.2816652922818037</v>
      </c>
      <c r="CF99" s="47">
        <f>ABSYLD1!CF99*VLOOKUP(ABSYLD2!CF$4,'[1]INTERNAL PARAMETERS-1'!$B$5:$J$44,5,FALSE)*VLOOKUP(ABSYLD2!CF$4,'[1]INTERNAL PARAMETERS-1'!$B$5:$J$44,6,FALSE)*VLOOKUP(ABSYLD2!CF$4,'[1]INTERNAL PARAMETERS-1'!$B$5:$J$44,3,FALSE) + ABSYLD1!CF99*(1-VLOOKUP(ABSYLD2!CF$4,'[1]INTERNAL PARAMETERS-1'!$B$5:$J$44,5,FALSE))*VLOOKUP(ABSYLD2!CF$4,'[1]INTERNAL PARAMETERS-1'!$B$5:$J$44,8,FALSE)*VLOOKUP(ABSYLD2!CF$4,'[1]INTERNAL PARAMETERS-1'!$B$5:$J$44,3,FALSE)</f>
        <v>1.5421966431255023</v>
      </c>
      <c r="CG99" s="47">
        <f>ABSYLD1!CG99*VLOOKUP(ABSYLD2!CG$4,'[1]INTERNAL PARAMETERS-1'!$B$5:$J$44,5,FALSE)*VLOOKUP(ABSYLD2!CG$4,'[1]INTERNAL PARAMETERS-1'!$B$5:$J$44,6,FALSE)*VLOOKUP(ABSYLD2!CG$4,'[1]INTERNAL PARAMETERS-1'!$B$5:$J$44,3,FALSE) + ABSYLD1!CG99*(1-VLOOKUP(ABSYLD2!CG$4,'[1]INTERNAL PARAMETERS-1'!$B$5:$J$44,5,FALSE))*VLOOKUP(ABSYLD2!CG$4,'[1]INTERNAL PARAMETERS-1'!$B$5:$J$44,8,FALSE)*VLOOKUP(ABSYLD2!CG$4,'[1]INTERNAL PARAMETERS-1'!$B$5:$J$44,3,FALSE)</f>
        <v>1.8580600251095172E-2</v>
      </c>
      <c r="CH99" s="46">
        <f>ABSYLD1!CH99*VLOOKUP(ABSYLD2!CH$4,'[1]INTERNAL PARAMETERS-1'!$B$5:$J$44,5,FALSE)*VLOOKUP(ABSYLD2!CH$4,'[1]INTERNAL PARAMETERS-1'!$B$5:$J$44,6,FALSE)*VLOOKUP(ABSYLD2!CH$4,'[1]INTERNAL PARAMETERS-1'!$B$5:$J$44,3,FALSE) + ABSYLD1!CH99*(1-VLOOKUP(ABSYLD2!CH$4,'[1]INTERNAL PARAMETERS-1'!$B$5:$J$44,5,FALSE))*VLOOKUP(ABSYLD2!CH$4,'[1]INTERNAL PARAMETERS-1'!$B$5:$J$44,8,FALSE)*VLOOKUP(ABSYLD2!CH$4,'[1]INTERNAL PARAMETERS-1'!$B$5:$J$44,3,FALSE)</f>
        <v>0</v>
      </c>
      <c r="CJ99" s="48">
        <f t="shared" si="2"/>
        <v>31886.960259339266</v>
      </c>
      <c r="CK99" s="46">
        <f t="shared" si="3"/>
        <v>557.84537721847698</v>
      </c>
    </row>
    <row r="100" spans="2:89">
      <c r="B100" s="61" t="s">
        <v>10</v>
      </c>
      <c r="C100" s="60" t="s">
        <v>71</v>
      </c>
      <c r="D100" s="60" t="s">
        <v>83</v>
      </c>
      <c r="E100" s="137">
        <f>ABS!AL100</f>
        <v>40995.991268460224</v>
      </c>
      <c r="F100" s="59">
        <f>'[1]INTERNAL PARAMETERS-1'!M10</f>
        <v>58.935000000000002</v>
      </c>
      <c r="G100" s="48">
        <f>ABSYLD1!G100*VLOOKUP(ABSYLD2!G$4,'[1]INTERNAL PARAMETERS-1'!$B$5:$J$44,5,FALSE)*VLOOKUP(ABSYLD2!G$4,'[1]INTERNAL PARAMETERS-1'!$B$5:$J$44,7,FALSE)*ABSYLD2!$F100 + ABSYLD1!G100*(1-VLOOKUP(ABSYLD2!G$4,'[1]INTERNAL PARAMETERS-1'!$B$5:$J$44,5,FALSE))*VLOOKUP(ABSYLD2!G$4,'[1]INTERNAL PARAMETERS-1'!$B$5:$J$44,9,FALSE)*ABSYLD2!$F100</f>
        <v>10057.063940317927</v>
      </c>
      <c r="H100" s="47">
        <f>ABSYLD1!H100*VLOOKUP(ABSYLD2!H$4,'[1]INTERNAL PARAMETERS-1'!$B$5:$J$44,5,FALSE)*VLOOKUP(ABSYLD2!H$4,'[1]INTERNAL PARAMETERS-1'!$B$5:$J$44,7,FALSE)*ABSYLD2!$F100 + ABSYLD1!H100*(1-VLOOKUP(ABSYLD2!H$4,'[1]INTERNAL PARAMETERS-1'!$B$5:$J$44,5,FALSE))*VLOOKUP(ABSYLD2!H$4,'[1]INTERNAL PARAMETERS-1'!$B$5:$J$44,9,FALSE)*ABSYLD2!$F100</f>
        <v>4162.261630687035</v>
      </c>
      <c r="I100" s="47">
        <f>ABSYLD1!I100*VLOOKUP(ABSYLD2!I$4,'[1]INTERNAL PARAMETERS-1'!$B$5:$J$44,5,FALSE)*VLOOKUP(ABSYLD2!I$4,'[1]INTERNAL PARAMETERS-1'!$B$5:$J$44,7,FALSE)*ABSYLD2!$F100 + ABSYLD1!I100*(1-VLOOKUP(ABSYLD2!I$4,'[1]INTERNAL PARAMETERS-1'!$B$5:$J$44,5,FALSE))*VLOOKUP(ABSYLD2!I$4,'[1]INTERNAL PARAMETERS-1'!$B$5:$J$44,9,FALSE)*ABSYLD2!$F100</f>
        <v>6741.2352582731646</v>
      </c>
      <c r="J100" s="47">
        <f>ABSYLD1!J100*VLOOKUP(ABSYLD2!J$4,'[1]INTERNAL PARAMETERS-1'!$B$5:$J$44,5,FALSE)*VLOOKUP(ABSYLD2!J$4,'[1]INTERNAL PARAMETERS-1'!$B$5:$J$44,7,FALSE)*ABSYLD2!$F100 + ABSYLD1!J100*(1-VLOOKUP(ABSYLD2!J$4,'[1]INTERNAL PARAMETERS-1'!$B$5:$J$44,5,FALSE))*VLOOKUP(ABSYLD2!J$4,'[1]INTERNAL PARAMETERS-1'!$B$5:$J$44,9,FALSE)*ABSYLD2!$F100</f>
        <v>0</v>
      </c>
      <c r="K100" s="47">
        <f>ABSYLD1!K100*VLOOKUP(ABSYLD2!K$4,'[1]INTERNAL PARAMETERS-1'!$B$5:$J$44,5,FALSE)*VLOOKUP(ABSYLD2!K$4,'[1]INTERNAL PARAMETERS-1'!$B$5:$J$44,7,FALSE)*ABSYLD2!$F100 + ABSYLD1!K100*(1-VLOOKUP(ABSYLD2!K$4,'[1]INTERNAL PARAMETERS-1'!$B$5:$J$44,5,FALSE))*VLOOKUP(ABSYLD2!K$4,'[1]INTERNAL PARAMETERS-1'!$B$5:$J$44,9,FALSE)*ABSYLD2!$F100</f>
        <v>135.59025354285151</v>
      </c>
      <c r="L100" s="47">
        <f>ABSYLD1!L100*VLOOKUP(ABSYLD2!L$4,'[1]INTERNAL PARAMETERS-1'!$B$5:$J$44,5,FALSE)*VLOOKUP(ABSYLD2!L$4,'[1]INTERNAL PARAMETERS-1'!$B$5:$J$44,7,FALSE)*ABSYLD2!$F100 + ABSYLD1!L100*(1-VLOOKUP(ABSYLD2!L$4,'[1]INTERNAL PARAMETERS-1'!$B$5:$J$44,5,FALSE))*VLOOKUP(ABSYLD2!L$4,'[1]INTERNAL PARAMETERS-1'!$B$5:$J$44,9,FALSE)*ABSYLD2!$F100</f>
        <v>0</v>
      </c>
      <c r="M100" s="47">
        <f>ABSYLD1!M100*VLOOKUP(ABSYLD2!M$4,'[1]INTERNAL PARAMETERS-1'!$B$5:$J$44,5,FALSE)*VLOOKUP(ABSYLD2!M$4,'[1]INTERNAL PARAMETERS-1'!$B$5:$J$44,7,FALSE)*ABSYLD2!$F100 + ABSYLD1!M100*(1-VLOOKUP(ABSYLD2!M$4,'[1]INTERNAL PARAMETERS-1'!$B$5:$J$44,5,FALSE))*VLOOKUP(ABSYLD2!M$4,'[1]INTERNAL PARAMETERS-1'!$B$5:$J$44,9,FALSE)*ABSYLD2!$F100</f>
        <v>71.363100593705099</v>
      </c>
      <c r="N100" s="47">
        <f>ABSYLD1!N100*VLOOKUP(ABSYLD2!N$4,'[1]INTERNAL PARAMETERS-1'!$B$5:$J$44,5,FALSE)*VLOOKUP(ABSYLD2!N$4,'[1]INTERNAL PARAMETERS-1'!$B$5:$J$44,7,FALSE)*ABSYLD2!$F100 + ABSYLD1!N100*(1-VLOOKUP(ABSYLD2!N$4,'[1]INTERNAL PARAMETERS-1'!$B$5:$J$44,5,FALSE))*VLOOKUP(ABSYLD2!N$4,'[1]INTERNAL PARAMETERS-1'!$B$5:$J$44,9,FALSE)*ABSYLD2!$F100</f>
        <v>24.356872659850886</v>
      </c>
      <c r="O100" s="47">
        <f>ABSYLD1!O100*VLOOKUP(ABSYLD2!O$4,'[1]INTERNAL PARAMETERS-1'!$B$5:$J$44,5,FALSE)*VLOOKUP(ABSYLD2!O$4,'[1]INTERNAL PARAMETERS-1'!$B$5:$J$44,7,FALSE)*ABSYLD2!$F100 + ABSYLD1!O100*(1-VLOOKUP(ABSYLD2!O$4,'[1]INTERNAL PARAMETERS-1'!$B$5:$J$44,5,FALSE))*VLOOKUP(ABSYLD2!O$4,'[1]INTERNAL PARAMETERS-1'!$B$5:$J$44,9,FALSE)*ABSYLD2!$F100</f>
        <v>0</v>
      </c>
      <c r="P100" s="47">
        <f>ABSYLD1!P100*VLOOKUP(ABSYLD2!P$4,'[1]INTERNAL PARAMETERS-1'!$B$5:$J$44,5,FALSE)*VLOOKUP(ABSYLD2!P$4,'[1]INTERNAL PARAMETERS-1'!$B$5:$J$44,7,FALSE)*ABSYLD2!$F100 + ABSYLD1!P100*(1-VLOOKUP(ABSYLD2!P$4,'[1]INTERNAL PARAMETERS-1'!$B$5:$J$44,5,FALSE))*VLOOKUP(ABSYLD2!P$4,'[1]INTERNAL PARAMETERS-1'!$B$5:$J$44,9,FALSE)*ABSYLD2!$F100</f>
        <v>0</v>
      </c>
      <c r="Q100" s="47">
        <f>ABSYLD1!Q100*VLOOKUP(ABSYLD2!Q$4,'[1]INTERNAL PARAMETERS-1'!$B$5:$J$44,5,FALSE)*VLOOKUP(ABSYLD2!Q$4,'[1]INTERNAL PARAMETERS-1'!$B$5:$J$44,7,FALSE)*ABSYLD2!$F100 + ABSYLD1!Q100*(1-VLOOKUP(ABSYLD2!Q$4,'[1]INTERNAL PARAMETERS-1'!$B$5:$J$44,5,FALSE))*VLOOKUP(ABSYLD2!Q$4,'[1]INTERNAL PARAMETERS-1'!$B$5:$J$44,9,FALSE)*ABSYLD2!$F100</f>
        <v>0</v>
      </c>
      <c r="R100" s="47">
        <f>ABSYLD1!R100*VLOOKUP(ABSYLD2!R$4,'[1]INTERNAL PARAMETERS-1'!$B$5:$J$44,5,FALSE)*VLOOKUP(ABSYLD2!R$4,'[1]INTERNAL PARAMETERS-1'!$B$5:$J$44,7,FALSE)*ABSYLD2!$F100 + ABSYLD1!R100*(1-VLOOKUP(ABSYLD2!R$4,'[1]INTERNAL PARAMETERS-1'!$B$5:$J$44,5,FALSE))*VLOOKUP(ABSYLD2!R$4,'[1]INTERNAL PARAMETERS-1'!$B$5:$J$44,9,FALSE)*ABSYLD2!$F100</f>
        <v>56.246778793068053</v>
      </c>
      <c r="S100" s="47">
        <f>ABSYLD1!S100*VLOOKUP(ABSYLD2!S$4,'[1]INTERNAL PARAMETERS-1'!$B$5:$J$44,5,FALSE)*VLOOKUP(ABSYLD2!S$4,'[1]INTERNAL PARAMETERS-1'!$B$5:$J$44,7,FALSE)*ABSYLD2!$F100 + ABSYLD1!S100*(1-VLOOKUP(ABSYLD2!S$4,'[1]INTERNAL PARAMETERS-1'!$B$5:$J$44,5,FALSE))*VLOOKUP(ABSYLD2!S$4,'[1]INTERNAL PARAMETERS-1'!$B$5:$J$44,9,FALSE)*ABSYLD2!$F100</f>
        <v>1106.5515529905238</v>
      </c>
      <c r="T100" s="47">
        <f>ABSYLD1!T100*VLOOKUP(ABSYLD2!T$4,'[1]INTERNAL PARAMETERS-1'!$B$5:$J$44,5,FALSE)*VLOOKUP(ABSYLD2!T$4,'[1]INTERNAL PARAMETERS-1'!$B$5:$J$44,7,FALSE)*ABSYLD2!$F100 + ABSYLD1!T100*(1-VLOOKUP(ABSYLD2!T$4,'[1]INTERNAL PARAMETERS-1'!$B$5:$J$44,5,FALSE))*VLOOKUP(ABSYLD2!T$4,'[1]INTERNAL PARAMETERS-1'!$B$5:$J$44,9,FALSE)*ABSYLD2!$F100</f>
        <v>165.72504514493662</v>
      </c>
      <c r="U100" s="47">
        <f>ABSYLD1!U100*VLOOKUP(ABSYLD2!U$4,'[1]INTERNAL PARAMETERS-1'!$B$5:$J$44,5,FALSE)*VLOOKUP(ABSYLD2!U$4,'[1]INTERNAL PARAMETERS-1'!$B$5:$J$44,7,FALSE)*ABSYLD2!$F100 + ABSYLD1!U100*(1-VLOOKUP(ABSYLD2!U$4,'[1]INTERNAL PARAMETERS-1'!$B$5:$J$44,5,FALSE))*VLOOKUP(ABSYLD2!U$4,'[1]INTERNAL PARAMETERS-1'!$B$5:$J$44,9,FALSE)*ABSYLD2!$F100</f>
        <v>124.84620067585226</v>
      </c>
      <c r="V100" s="47">
        <f>ABSYLD1!V100*VLOOKUP(ABSYLD2!V$4,'[1]INTERNAL PARAMETERS-1'!$B$5:$J$44,5,FALSE)*VLOOKUP(ABSYLD2!V$4,'[1]INTERNAL PARAMETERS-1'!$B$5:$J$44,7,FALSE)*ABSYLD2!$F100 + ABSYLD1!V100*(1-VLOOKUP(ABSYLD2!V$4,'[1]INTERNAL PARAMETERS-1'!$B$5:$J$44,5,FALSE))*VLOOKUP(ABSYLD2!V$4,'[1]INTERNAL PARAMETERS-1'!$B$5:$J$44,9,FALSE)*ABSYLD2!$F100</f>
        <v>513.45310543174458</v>
      </c>
      <c r="W100" s="47">
        <f>ABSYLD1!W100*VLOOKUP(ABSYLD2!W$4,'[1]INTERNAL PARAMETERS-1'!$B$5:$J$44,5,FALSE)*VLOOKUP(ABSYLD2!W$4,'[1]INTERNAL PARAMETERS-1'!$B$5:$J$44,7,FALSE)*ABSYLD2!$F100 + ABSYLD1!W100*(1-VLOOKUP(ABSYLD2!W$4,'[1]INTERNAL PARAMETERS-1'!$B$5:$J$44,5,FALSE))*VLOOKUP(ABSYLD2!W$4,'[1]INTERNAL PARAMETERS-1'!$B$5:$J$44,9,FALSE)*ABSYLD2!$F100</f>
        <v>0</v>
      </c>
      <c r="X100" s="47">
        <f>ABSYLD1!X100*VLOOKUP(ABSYLD2!X$4,'[1]INTERNAL PARAMETERS-1'!$B$5:$J$44,5,FALSE)*VLOOKUP(ABSYLD2!X$4,'[1]INTERNAL PARAMETERS-1'!$B$5:$J$44,7,FALSE)*ABSYLD2!$F100 + ABSYLD1!X100*(1-VLOOKUP(ABSYLD2!X$4,'[1]INTERNAL PARAMETERS-1'!$B$5:$J$44,5,FALSE))*VLOOKUP(ABSYLD2!X$4,'[1]INTERNAL PARAMETERS-1'!$B$5:$J$44,9,FALSE)*ABSYLD2!$F100</f>
        <v>0</v>
      </c>
      <c r="Y100" s="47">
        <f>ABSYLD1!Y100*VLOOKUP(ABSYLD2!Y$4,'[1]INTERNAL PARAMETERS-1'!$B$5:$J$44,5,FALSE)*VLOOKUP(ABSYLD2!Y$4,'[1]INTERNAL PARAMETERS-1'!$B$5:$J$44,7,FALSE)*ABSYLD2!$F100 + ABSYLD1!Y100*(1-VLOOKUP(ABSYLD2!Y$4,'[1]INTERNAL PARAMETERS-1'!$B$5:$J$44,5,FALSE))*VLOOKUP(ABSYLD2!Y$4,'[1]INTERNAL PARAMETERS-1'!$B$5:$J$44,9,FALSE)*ABSYLD2!$F100</f>
        <v>0</v>
      </c>
      <c r="Z100" s="47">
        <f>ABSYLD1!Z100*VLOOKUP(ABSYLD2!Z$4,'[1]INTERNAL PARAMETERS-1'!$B$5:$J$44,5,FALSE)*VLOOKUP(ABSYLD2!Z$4,'[1]INTERNAL PARAMETERS-1'!$B$5:$J$44,7,FALSE)*ABSYLD2!$F100 + ABSYLD1!Z100*(1-VLOOKUP(ABSYLD2!Z$4,'[1]INTERNAL PARAMETERS-1'!$B$5:$J$44,5,FALSE))*VLOOKUP(ABSYLD2!Z$4,'[1]INTERNAL PARAMETERS-1'!$B$5:$J$44,9,FALSE)*ABSYLD2!$F100</f>
        <v>0</v>
      </c>
      <c r="AA100" s="47">
        <f>ABSYLD1!AA100*VLOOKUP(ABSYLD2!AA$4,'[1]INTERNAL PARAMETERS-1'!$B$5:$J$44,5,FALSE)*VLOOKUP(ABSYLD2!AA$4,'[1]INTERNAL PARAMETERS-1'!$B$5:$J$44,7,FALSE)*ABSYLD2!$F100 + ABSYLD1!AA100*(1-VLOOKUP(ABSYLD2!AA$4,'[1]INTERNAL PARAMETERS-1'!$B$5:$J$44,5,FALSE))*VLOOKUP(ABSYLD2!AA$4,'[1]INTERNAL PARAMETERS-1'!$B$5:$J$44,9,FALSE)*ABSYLD2!$F100</f>
        <v>0</v>
      </c>
      <c r="AB100" s="47">
        <f>ABSYLD1!AB100*VLOOKUP(ABSYLD2!AB$4,'[1]INTERNAL PARAMETERS-1'!$B$5:$J$44,5,FALSE)*VLOOKUP(ABSYLD2!AB$4,'[1]INTERNAL PARAMETERS-1'!$B$5:$J$44,7,FALSE)*ABSYLD2!$F100 + ABSYLD1!AB100*(1-VLOOKUP(ABSYLD2!AB$4,'[1]INTERNAL PARAMETERS-1'!$B$5:$J$44,5,FALSE))*VLOOKUP(ABSYLD2!AB$4,'[1]INTERNAL PARAMETERS-1'!$B$5:$J$44,9,FALSE)*ABSYLD2!$F100</f>
        <v>0</v>
      </c>
      <c r="AC100" s="47">
        <f>ABSYLD1!AC100*VLOOKUP(ABSYLD2!AC$4,'[1]INTERNAL PARAMETERS-1'!$B$5:$J$44,5,FALSE)*VLOOKUP(ABSYLD2!AC$4,'[1]INTERNAL PARAMETERS-1'!$B$5:$J$44,7,FALSE)*ABSYLD2!$F100 + ABSYLD1!AC100*(1-VLOOKUP(ABSYLD2!AC$4,'[1]INTERNAL PARAMETERS-1'!$B$5:$J$44,5,FALSE))*VLOOKUP(ABSYLD2!AC$4,'[1]INTERNAL PARAMETERS-1'!$B$5:$J$44,9,FALSE)*ABSYLD2!$F100</f>
        <v>0</v>
      </c>
      <c r="AD100" s="47">
        <f>ABSYLD1!AD100*VLOOKUP(ABSYLD2!AD$4,'[1]INTERNAL PARAMETERS-1'!$B$5:$J$44,5,FALSE)*VLOOKUP(ABSYLD2!AD$4,'[1]INTERNAL PARAMETERS-1'!$B$5:$J$44,7,FALSE)*ABSYLD2!$F100 + ABSYLD1!AD100*(1-VLOOKUP(ABSYLD2!AD$4,'[1]INTERNAL PARAMETERS-1'!$B$5:$J$44,5,FALSE))*VLOOKUP(ABSYLD2!AD$4,'[1]INTERNAL PARAMETERS-1'!$B$5:$J$44,9,FALSE)*ABSYLD2!$F100</f>
        <v>0</v>
      </c>
      <c r="AE100" s="47">
        <f>ABSYLD1!AE100*VLOOKUP(ABSYLD2!AE$4,'[1]INTERNAL PARAMETERS-1'!$B$5:$J$44,5,FALSE)*VLOOKUP(ABSYLD2!AE$4,'[1]INTERNAL PARAMETERS-1'!$B$5:$J$44,7,FALSE)*ABSYLD2!$F100 + ABSYLD1!AE100*(1-VLOOKUP(ABSYLD2!AE$4,'[1]INTERNAL PARAMETERS-1'!$B$5:$J$44,5,FALSE))*VLOOKUP(ABSYLD2!AE$4,'[1]INTERNAL PARAMETERS-1'!$B$5:$J$44,9,FALSE)*ABSYLD2!$F100</f>
        <v>0</v>
      </c>
      <c r="AF100" s="47">
        <f>ABSYLD1!AF100*VLOOKUP(ABSYLD2!AF$4,'[1]INTERNAL PARAMETERS-1'!$B$5:$J$44,5,FALSE)*VLOOKUP(ABSYLD2!AF$4,'[1]INTERNAL PARAMETERS-1'!$B$5:$J$44,7,FALSE)*ABSYLD2!$F100 + ABSYLD1!AF100*(1-VLOOKUP(ABSYLD2!AF$4,'[1]INTERNAL PARAMETERS-1'!$B$5:$J$44,5,FALSE))*VLOOKUP(ABSYLD2!AF$4,'[1]INTERNAL PARAMETERS-1'!$B$5:$J$44,9,FALSE)*ABSYLD2!$F100</f>
        <v>39.170517690157098</v>
      </c>
      <c r="AG100" s="47">
        <f>ABSYLD1!AG100*VLOOKUP(ABSYLD2!AG$4,'[1]INTERNAL PARAMETERS-1'!$B$5:$J$44,5,FALSE)*VLOOKUP(ABSYLD2!AG$4,'[1]INTERNAL PARAMETERS-1'!$B$5:$J$44,7,FALSE)*ABSYLD2!$F100 + ABSYLD1!AG100*(1-VLOOKUP(ABSYLD2!AG$4,'[1]INTERNAL PARAMETERS-1'!$B$5:$J$44,5,FALSE))*VLOOKUP(ABSYLD2!AG$4,'[1]INTERNAL PARAMETERS-1'!$B$5:$J$44,9,FALSE)*ABSYLD2!$F100</f>
        <v>61.783752287916592</v>
      </c>
      <c r="AH100" s="47">
        <f>ABSYLD1!AH100*VLOOKUP(ABSYLD2!AH$4,'[1]INTERNAL PARAMETERS-1'!$B$5:$J$44,5,FALSE)*VLOOKUP(ABSYLD2!AH$4,'[1]INTERNAL PARAMETERS-1'!$B$5:$J$44,7,FALSE)*ABSYLD2!$F100 + ABSYLD1!AH100*(1-VLOOKUP(ABSYLD2!AH$4,'[1]INTERNAL PARAMETERS-1'!$B$5:$J$44,5,FALSE))*VLOOKUP(ABSYLD2!AH$4,'[1]INTERNAL PARAMETERS-1'!$B$5:$J$44,9,FALSE)*ABSYLD2!$F100</f>
        <v>0</v>
      </c>
      <c r="AI100" s="47">
        <f>ABSYLD1!AI100*VLOOKUP(ABSYLD2!AI$4,'[1]INTERNAL PARAMETERS-1'!$B$5:$J$44,5,FALSE)*VLOOKUP(ABSYLD2!AI$4,'[1]INTERNAL PARAMETERS-1'!$B$5:$J$44,7,FALSE)*ABSYLD2!$F100 + ABSYLD1!AI100*(1-VLOOKUP(ABSYLD2!AI$4,'[1]INTERNAL PARAMETERS-1'!$B$5:$J$44,5,FALSE))*VLOOKUP(ABSYLD2!AI$4,'[1]INTERNAL PARAMETERS-1'!$B$5:$J$44,9,FALSE)*ABSYLD2!$F100</f>
        <v>5.0218612423278337</v>
      </c>
      <c r="AJ100" s="47">
        <f>ABSYLD1!AJ100*VLOOKUP(ABSYLD2!AJ$4,'[1]INTERNAL PARAMETERS-1'!$B$5:$J$44,5,FALSE)*VLOOKUP(ABSYLD2!AJ$4,'[1]INTERNAL PARAMETERS-1'!$B$5:$J$44,7,FALSE)*ABSYLD2!$F100 + ABSYLD1!AJ100*(1-VLOOKUP(ABSYLD2!AJ$4,'[1]INTERNAL PARAMETERS-1'!$B$5:$J$44,5,FALSE))*VLOOKUP(ABSYLD2!AJ$4,'[1]INTERNAL PARAMETERS-1'!$B$5:$J$44,9,FALSE)*ABSYLD2!$F100</f>
        <v>78.341035380314196</v>
      </c>
      <c r="AK100" s="47">
        <f>ABSYLD1!AK100*VLOOKUP(ABSYLD2!AK$4,'[1]INTERNAL PARAMETERS-1'!$B$5:$J$44,5,FALSE)*VLOOKUP(ABSYLD2!AK$4,'[1]INTERNAL PARAMETERS-1'!$B$5:$J$44,7,FALSE)*ABSYLD2!$F100 + ABSYLD1!AK100*(1-VLOOKUP(ABSYLD2!AK$4,'[1]INTERNAL PARAMETERS-1'!$B$5:$J$44,5,FALSE))*VLOOKUP(ABSYLD2!AK$4,'[1]INTERNAL PARAMETERS-1'!$B$5:$J$44,9,FALSE)*ABSYLD2!$F100</f>
        <v>0</v>
      </c>
      <c r="AL100" s="47">
        <f>ABSYLD1!AL100*VLOOKUP(ABSYLD2!AL$4,'[1]INTERNAL PARAMETERS-1'!$B$5:$J$44,5,FALSE)*VLOOKUP(ABSYLD2!AL$4,'[1]INTERNAL PARAMETERS-1'!$B$5:$J$44,7,FALSE)*ABSYLD2!$F100 + ABSYLD1!AL100*(1-VLOOKUP(ABSYLD2!AL$4,'[1]INTERNAL PARAMETERS-1'!$B$5:$J$44,5,FALSE))*VLOOKUP(ABSYLD2!AL$4,'[1]INTERNAL PARAMETERS-1'!$B$5:$J$44,9,FALSE)*ABSYLD2!$F100</f>
        <v>0</v>
      </c>
      <c r="AM100" s="47">
        <f>ABSYLD1!AM100*VLOOKUP(ABSYLD2!AM$4,'[1]INTERNAL PARAMETERS-1'!$B$5:$J$44,5,FALSE)*VLOOKUP(ABSYLD2!AM$4,'[1]INTERNAL PARAMETERS-1'!$B$5:$J$44,7,FALSE)*ABSYLD2!$F100 + ABSYLD1!AM100*(1-VLOOKUP(ABSYLD2!AM$4,'[1]INTERNAL PARAMETERS-1'!$B$5:$J$44,5,FALSE))*VLOOKUP(ABSYLD2!AM$4,'[1]INTERNAL PARAMETERS-1'!$B$5:$J$44,9,FALSE)*ABSYLD2!$F100</f>
        <v>0</v>
      </c>
      <c r="AN100" s="47">
        <f>ABSYLD1!AN100*VLOOKUP(ABSYLD2!AN$4,'[1]INTERNAL PARAMETERS-1'!$B$5:$J$44,5,FALSE)*VLOOKUP(ABSYLD2!AN$4,'[1]INTERNAL PARAMETERS-1'!$B$5:$J$44,7,FALSE)*ABSYLD2!$F100 + ABSYLD1!AN100*(1-VLOOKUP(ABSYLD2!AN$4,'[1]INTERNAL PARAMETERS-1'!$B$5:$J$44,5,FALSE))*VLOOKUP(ABSYLD2!AN$4,'[1]INTERNAL PARAMETERS-1'!$B$5:$J$44,9,FALSE)*ABSYLD2!$F100</f>
        <v>0</v>
      </c>
      <c r="AO100" s="47">
        <f>ABSYLD1!AO100*VLOOKUP(ABSYLD2!AO$4,'[1]INTERNAL PARAMETERS-1'!$B$5:$J$44,5,FALSE)*VLOOKUP(ABSYLD2!AO$4,'[1]INTERNAL PARAMETERS-1'!$B$5:$J$44,7,FALSE)*ABSYLD2!$F100 + ABSYLD1!AO100*(1-VLOOKUP(ABSYLD2!AO$4,'[1]INTERNAL PARAMETERS-1'!$B$5:$J$44,5,FALSE))*VLOOKUP(ABSYLD2!AO$4,'[1]INTERNAL PARAMETERS-1'!$B$5:$J$44,9,FALSE)*ABSYLD2!$F100</f>
        <v>0</v>
      </c>
      <c r="AP100" s="47">
        <f>ABSYLD1!AP100*VLOOKUP(ABSYLD2!AP$4,'[1]INTERNAL PARAMETERS-1'!$B$5:$J$44,5,FALSE)*VLOOKUP(ABSYLD2!AP$4,'[1]INTERNAL PARAMETERS-1'!$B$5:$J$44,7,FALSE)*ABSYLD2!$F100 + ABSYLD1!AP100*(1-VLOOKUP(ABSYLD2!AP$4,'[1]INTERNAL PARAMETERS-1'!$B$5:$J$44,5,FALSE))*VLOOKUP(ABSYLD2!AP$4,'[1]INTERNAL PARAMETERS-1'!$B$5:$J$44,9,FALSE)*ABSYLD2!$F100</f>
        <v>0</v>
      </c>
      <c r="AQ100" s="47">
        <f>ABSYLD1!AQ100*VLOOKUP(ABSYLD2!AQ$4,'[1]INTERNAL PARAMETERS-1'!$B$5:$J$44,5,FALSE)*VLOOKUP(ABSYLD2!AQ$4,'[1]INTERNAL PARAMETERS-1'!$B$5:$J$44,7,FALSE)*ABSYLD2!$F100 + ABSYLD1!AQ100*(1-VLOOKUP(ABSYLD2!AQ$4,'[1]INTERNAL PARAMETERS-1'!$B$5:$J$44,5,FALSE))*VLOOKUP(ABSYLD2!AQ$4,'[1]INTERNAL PARAMETERS-1'!$B$5:$J$44,9,FALSE)*ABSYLD2!$F100</f>
        <v>0</v>
      </c>
      <c r="AR100" s="47">
        <f>ABSYLD1!AR100*VLOOKUP(ABSYLD2!AR$4,'[1]INTERNAL PARAMETERS-1'!$B$5:$J$44,5,FALSE)*VLOOKUP(ABSYLD2!AR$4,'[1]INTERNAL PARAMETERS-1'!$B$5:$J$44,7,FALSE)*ABSYLD2!$F100 + ABSYLD1!AR100*(1-VLOOKUP(ABSYLD2!AR$4,'[1]INTERNAL PARAMETERS-1'!$B$5:$J$44,5,FALSE))*VLOOKUP(ABSYLD2!AR$4,'[1]INTERNAL PARAMETERS-1'!$B$5:$J$44,9,FALSE)*ABSYLD2!$F100</f>
        <v>0</v>
      </c>
      <c r="AS100" s="47">
        <f>ABSYLD1!AS100*VLOOKUP(ABSYLD2!AS$4,'[1]INTERNAL PARAMETERS-1'!$B$5:$J$44,5,FALSE)*VLOOKUP(ABSYLD2!AS$4,'[1]INTERNAL PARAMETERS-1'!$B$5:$J$44,7,FALSE)*ABSYLD2!$F100 + ABSYLD1!AS100*(1-VLOOKUP(ABSYLD2!AS$4,'[1]INTERNAL PARAMETERS-1'!$B$5:$J$44,5,FALSE))*VLOOKUP(ABSYLD2!AS$4,'[1]INTERNAL PARAMETERS-1'!$B$5:$J$44,9,FALSE)*ABSYLD2!$F100</f>
        <v>0</v>
      </c>
      <c r="AT100" s="46">
        <f>ABSYLD1!AT100*VLOOKUP(ABSYLD2!AT$4,'[1]INTERNAL PARAMETERS-1'!$B$5:$J$44,5,FALSE)*VLOOKUP(ABSYLD2!AT$4,'[1]INTERNAL PARAMETERS-1'!$B$5:$J$44,7,FALSE)*ABSYLD2!$F100 + ABSYLD1!AT100*(1-VLOOKUP(ABSYLD2!AT$4,'[1]INTERNAL PARAMETERS-1'!$B$5:$J$44,5,FALSE))*VLOOKUP(ABSYLD2!AT$4,'[1]INTERNAL PARAMETERS-1'!$B$5:$J$44,9,FALSE)*ABSYLD2!$F100</f>
        <v>0</v>
      </c>
      <c r="AU100" s="48">
        <f>ABSYLD1!AU100*VLOOKUP(ABSYLD2!AU$4,'[1]INTERNAL PARAMETERS-1'!$B$5:$J$44,5,FALSE)*VLOOKUP(ABSYLD2!AU$4,'[1]INTERNAL PARAMETERS-1'!$B$5:$J$44,6,FALSE)*VLOOKUP(ABSYLD2!AU$4,'[1]INTERNAL PARAMETERS-1'!$B$5:$J$44,3,FALSE) + ABSYLD1!AU100*(1-VLOOKUP(ABSYLD2!AU$4,'[1]INTERNAL PARAMETERS-1'!$B$5:$J$44,5,FALSE))*VLOOKUP(ABSYLD2!AU$4,'[1]INTERNAL PARAMETERS-1'!$B$5:$J$44,8,FALSE)*VLOOKUP(ABSYLD2!AU$4,'[1]INTERNAL PARAMETERS-1'!$B$5:$J$44,3,FALSE)</f>
        <v>0</v>
      </c>
      <c r="AV100" s="47">
        <f>ABSYLD1!AV100*VLOOKUP(ABSYLD2!AV$4,'[1]INTERNAL PARAMETERS-1'!$B$5:$J$44,5,FALSE)*VLOOKUP(ABSYLD2!AV$4,'[1]INTERNAL PARAMETERS-1'!$B$5:$J$44,6,FALSE)*VLOOKUP(ABSYLD2!AV$4,'[1]INTERNAL PARAMETERS-1'!$B$5:$J$44,3,FALSE) + ABSYLD1!AV100*(1-VLOOKUP(ABSYLD2!AV$4,'[1]INTERNAL PARAMETERS-1'!$B$5:$J$44,5,FALSE))*VLOOKUP(ABSYLD2!AV$4,'[1]INTERNAL PARAMETERS-1'!$B$5:$J$44,8,FALSE)*VLOOKUP(ABSYLD2!AV$4,'[1]INTERNAL PARAMETERS-1'!$B$5:$J$44,3,FALSE)</f>
        <v>0</v>
      </c>
      <c r="AW100" s="47">
        <f>ABSYLD1!AW100*VLOOKUP(ABSYLD2!AW$4,'[1]INTERNAL PARAMETERS-1'!$B$5:$J$44,5,FALSE)*VLOOKUP(ABSYLD2!AW$4,'[1]INTERNAL PARAMETERS-1'!$B$5:$J$44,6,FALSE)*VLOOKUP(ABSYLD2!AW$4,'[1]INTERNAL PARAMETERS-1'!$B$5:$J$44,3,FALSE) + ABSYLD1!AW100*(1-VLOOKUP(ABSYLD2!AW$4,'[1]INTERNAL PARAMETERS-1'!$B$5:$J$44,5,FALSE))*VLOOKUP(ABSYLD2!AW$4,'[1]INTERNAL PARAMETERS-1'!$B$5:$J$44,8,FALSE)*VLOOKUP(ABSYLD2!AW$4,'[1]INTERNAL PARAMETERS-1'!$B$5:$J$44,3,FALSE)</f>
        <v>135.05088978309664</v>
      </c>
      <c r="AX100" s="47">
        <f>ABSYLD1!AX100*VLOOKUP(ABSYLD2!AX$4,'[1]INTERNAL PARAMETERS-1'!$B$5:$J$44,5,FALSE)*VLOOKUP(ABSYLD2!AX$4,'[1]INTERNAL PARAMETERS-1'!$B$5:$J$44,6,FALSE)*VLOOKUP(ABSYLD2!AX$4,'[1]INTERNAL PARAMETERS-1'!$B$5:$J$44,3,FALSE) + ABSYLD1!AX100*(1-VLOOKUP(ABSYLD2!AX$4,'[1]INTERNAL PARAMETERS-1'!$B$5:$J$44,5,FALSE))*VLOOKUP(ABSYLD2!AX$4,'[1]INTERNAL PARAMETERS-1'!$B$5:$J$44,8,FALSE)*VLOOKUP(ABSYLD2!AX$4,'[1]INTERNAL PARAMETERS-1'!$B$5:$J$44,3,FALSE)</f>
        <v>0</v>
      </c>
      <c r="AY100" s="47">
        <f>ABSYLD1!AY100*VLOOKUP(ABSYLD2!AY$4,'[1]INTERNAL PARAMETERS-1'!$B$5:$J$44,5,FALSE)*VLOOKUP(ABSYLD2!AY$4,'[1]INTERNAL PARAMETERS-1'!$B$5:$J$44,6,FALSE)*VLOOKUP(ABSYLD2!AY$4,'[1]INTERNAL PARAMETERS-1'!$B$5:$J$44,3,FALSE) + ABSYLD1!AY100*(1-VLOOKUP(ABSYLD2!AY$4,'[1]INTERNAL PARAMETERS-1'!$B$5:$J$44,5,FALSE))*VLOOKUP(ABSYLD2!AY$4,'[1]INTERNAL PARAMETERS-1'!$B$5:$J$44,8,FALSE)*VLOOKUP(ABSYLD2!AY$4,'[1]INTERNAL PARAMETERS-1'!$B$5:$J$44,3,FALSE)</f>
        <v>0</v>
      </c>
      <c r="AZ100" s="47">
        <f>ABSYLD1!AZ100*VLOOKUP(ABSYLD2!AZ$4,'[1]INTERNAL PARAMETERS-1'!$B$5:$J$44,5,FALSE)*VLOOKUP(ABSYLD2!AZ$4,'[1]INTERNAL PARAMETERS-1'!$B$5:$J$44,6,FALSE)*VLOOKUP(ABSYLD2!AZ$4,'[1]INTERNAL PARAMETERS-1'!$B$5:$J$44,3,FALSE) + ABSYLD1!AZ100*(1-VLOOKUP(ABSYLD2!AZ$4,'[1]INTERNAL PARAMETERS-1'!$B$5:$J$44,5,FALSE))*VLOOKUP(ABSYLD2!AZ$4,'[1]INTERNAL PARAMETERS-1'!$B$5:$J$44,8,FALSE)*VLOOKUP(ABSYLD2!AZ$4,'[1]INTERNAL PARAMETERS-1'!$B$5:$J$44,3,FALSE)</f>
        <v>0</v>
      </c>
      <c r="BA100" s="47">
        <f>ABSYLD1!BA100*VLOOKUP(ABSYLD2!BA$4,'[1]INTERNAL PARAMETERS-1'!$B$5:$J$44,5,FALSE)*VLOOKUP(ABSYLD2!BA$4,'[1]INTERNAL PARAMETERS-1'!$B$5:$J$44,6,FALSE)*VLOOKUP(ABSYLD2!BA$4,'[1]INTERNAL PARAMETERS-1'!$B$5:$J$44,3,FALSE) + ABSYLD1!BA100*(1-VLOOKUP(ABSYLD2!BA$4,'[1]INTERNAL PARAMETERS-1'!$B$5:$J$44,5,FALSE))*VLOOKUP(ABSYLD2!BA$4,'[1]INTERNAL PARAMETERS-1'!$B$5:$J$44,8,FALSE)*VLOOKUP(ABSYLD2!BA$4,'[1]INTERNAL PARAMETERS-1'!$B$5:$J$44,3,FALSE)</f>
        <v>14.289784785168919</v>
      </c>
      <c r="BB100" s="47">
        <f>ABSYLD1!BB100*VLOOKUP(ABSYLD2!BB$4,'[1]INTERNAL PARAMETERS-1'!$B$5:$J$44,5,FALSE)*VLOOKUP(ABSYLD2!BB$4,'[1]INTERNAL PARAMETERS-1'!$B$5:$J$44,6,FALSE)*VLOOKUP(ABSYLD2!BB$4,'[1]INTERNAL PARAMETERS-1'!$B$5:$J$44,3,FALSE) + ABSYLD1!BB100*(1-VLOOKUP(ABSYLD2!BB$4,'[1]INTERNAL PARAMETERS-1'!$B$5:$J$44,5,FALSE))*VLOOKUP(ABSYLD2!BB$4,'[1]INTERNAL PARAMETERS-1'!$B$5:$J$44,8,FALSE)*VLOOKUP(ABSYLD2!BB$4,'[1]INTERNAL PARAMETERS-1'!$B$5:$J$44,3,FALSE)</f>
        <v>24.340795331330529</v>
      </c>
      <c r="BC100" s="47">
        <f>ABSYLD1!BC100*VLOOKUP(ABSYLD2!BC$4,'[1]INTERNAL PARAMETERS-1'!$B$5:$J$44,5,FALSE)*VLOOKUP(ABSYLD2!BC$4,'[1]INTERNAL PARAMETERS-1'!$B$5:$J$44,6,FALSE)*VLOOKUP(ABSYLD2!BC$4,'[1]INTERNAL PARAMETERS-1'!$B$5:$J$44,3,FALSE) + ABSYLD1!BC100*(1-VLOOKUP(ABSYLD2!BC$4,'[1]INTERNAL PARAMETERS-1'!$B$5:$J$44,5,FALSE))*VLOOKUP(ABSYLD2!BC$4,'[1]INTERNAL PARAMETERS-1'!$B$5:$J$44,8,FALSE)*VLOOKUP(ABSYLD2!BC$4,'[1]INTERNAL PARAMETERS-1'!$B$5:$J$44,3,FALSE)</f>
        <v>28.021635511066879</v>
      </c>
      <c r="BD100" s="47">
        <f>ABSYLD1!BD100*VLOOKUP(ABSYLD2!BD$4,'[1]INTERNAL PARAMETERS-1'!$B$5:$J$44,5,FALSE)*VLOOKUP(ABSYLD2!BD$4,'[1]INTERNAL PARAMETERS-1'!$B$5:$J$44,6,FALSE)*VLOOKUP(ABSYLD2!BD$4,'[1]INTERNAL PARAMETERS-1'!$B$5:$J$44,3,FALSE) + ABSYLD1!BD100*(1-VLOOKUP(ABSYLD2!BD$4,'[1]INTERNAL PARAMETERS-1'!$B$5:$J$44,5,FALSE))*VLOOKUP(ABSYLD2!BD$4,'[1]INTERNAL PARAMETERS-1'!$B$5:$J$44,8,FALSE)*VLOOKUP(ABSYLD2!BD$4,'[1]INTERNAL PARAMETERS-1'!$B$5:$J$44,3,FALSE)</f>
        <v>24.151953570696662</v>
      </c>
      <c r="BE100" s="47">
        <f>ABSYLD1!BE100*VLOOKUP(ABSYLD2!BE$4,'[1]INTERNAL PARAMETERS-1'!$B$5:$J$44,5,FALSE)*VLOOKUP(ABSYLD2!BE$4,'[1]INTERNAL PARAMETERS-1'!$B$5:$J$44,6,FALSE)*VLOOKUP(ABSYLD2!BE$4,'[1]INTERNAL PARAMETERS-1'!$B$5:$J$44,3,FALSE) + ABSYLD1!BE100*(1-VLOOKUP(ABSYLD2!BE$4,'[1]INTERNAL PARAMETERS-1'!$B$5:$J$44,5,FALSE))*VLOOKUP(ABSYLD2!BE$4,'[1]INTERNAL PARAMETERS-1'!$B$5:$J$44,8,FALSE)*VLOOKUP(ABSYLD2!BE$4,'[1]INTERNAL PARAMETERS-1'!$B$5:$J$44,3,FALSE)</f>
        <v>58.087146083971788</v>
      </c>
      <c r="BF100" s="47">
        <f>ABSYLD1!BF100*VLOOKUP(ABSYLD2!BF$4,'[1]INTERNAL PARAMETERS-1'!$B$5:$J$44,5,FALSE)*VLOOKUP(ABSYLD2!BF$4,'[1]INTERNAL PARAMETERS-1'!$B$5:$J$44,6,FALSE)*VLOOKUP(ABSYLD2!BF$4,'[1]INTERNAL PARAMETERS-1'!$B$5:$J$44,3,FALSE) + ABSYLD1!BF100*(1-VLOOKUP(ABSYLD2!BF$4,'[1]INTERNAL PARAMETERS-1'!$B$5:$J$44,5,FALSE))*VLOOKUP(ABSYLD2!BF$4,'[1]INTERNAL PARAMETERS-1'!$B$5:$J$44,8,FALSE)*VLOOKUP(ABSYLD2!BF$4,'[1]INTERNAL PARAMETERS-1'!$B$5:$J$44,3,FALSE)</f>
        <v>0</v>
      </c>
      <c r="BG100" s="47">
        <f>ABSYLD1!BG100*VLOOKUP(ABSYLD2!BG$4,'[1]INTERNAL PARAMETERS-1'!$B$5:$J$44,5,FALSE)*VLOOKUP(ABSYLD2!BG$4,'[1]INTERNAL PARAMETERS-1'!$B$5:$J$44,6,FALSE)*VLOOKUP(ABSYLD2!BG$4,'[1]INTERNAL PARAMETERS-1'!$B$5:$J$44,3,FALSE) + ABSYLD1!BG100*(1-VLOOKUP(ABSYLD2!BG$4,'[1]INTERNAL PARAMETERS-1'!$B$5:$J$44,5,FALSE))*VLOOKUP(ABSYLD2!BG$4,'[1]INTERNAL PARAMETERS-1'!$B$5:$J$44,8,FALSE)*VLOOKUP(ABSYLD2!BG$4,'[1]INTERNAL PARAMETERS-1'!$B$5:$J$44,3,FALSE)</f>
        <v>28.002232450734283</v>
      </c>
      <c r="BH100" s="47">
        <f>ABSYLD1!BH100*VLOOKUP(ABSYLD2!BH$4,'[1]INTERNAL PARAMETERS-1'!$B$5:$J$44,5,FALSE)*VLOOKUP(ABSYLD2!BH$4,'[1]INTERNAL PARAMETERS-1'!$B$5:$J$44,6,FALSE)*VLOOKUP(ABSYLD2!BH$4,'[1]INTERNAL PARAMETERS-1'!$B$5:$J$44,3,FALSE) + ABSYLD1!BH100*(1-VLOOKUP(ABSYLD2!BH$4,'[1]INTERNAL PARAMETERS-1'!$B$5:$J$44,5,FALSE))*VLOOKUP(ABSYLD2!BH$4,'[1]INTERNAL PARAMETERS-1'!$B$5:$J$44,8,FALSE)*VLOOKUP(ABSYLD2!BH$4,'[1]INTERNAL PARAMETERS-1'!$B$5:$J$44,3,FALSE)</f>
        <v>8.7304712813683155E-2</v>
      </c>
      <c r="BI100" s="47">
        <f>ABSYLD1!BI100*VLOOKUP(ABSYLD2!BI$4,'[1]INTERNAL PARAMETERS-1'!$B$5:$J$44,5,FALSE)*VLOOKUP(ABSYLD2!BI$4,'[1]INTERNAL PARAMETERS-1'!$B$5:$J$44,6,FALSE)*VLOOKUP(ABSYLD2!BI$4,'[1]INTERNAL PARAMETERS-1'!$B$5:$J$44,3,FALSE) + ABSYLD1!BI100*(1-VLOOKUP(ABSYLD2!BI$4,'[1]INTERNAL PARAMETERS-1'!$B$5:$J$44,5,FALSE))*VLOOKUP(ABSYLD2!BI$4,'[1]INTERNAL PARAMETERS-1'!$B$5:$J$44,8,FALSE)*VLOOKUP(ABSYLD2!BI$4,'[1]INTERNAL PARAMETERS-1'!$B$5:$J$44,3,FALSE)</f>
        <v>0</v>
      </c>
      <c r="BJ100" s="47">
        <f>ABSYLD1!BJ100*VLOOKUP(ABSYLD2!BJ$4,'[1]INTERNAL PARAMETERS-1'!$B$5:$J$44,5,FALSE)*VLOOKUP(ABSYLD2!BJ$4,'[1]INTERNAL PARAMETERS-1'!$B$5:$J$44,6,FALSE)*VLOOKUP(ABSYLD2!BJ$4,'[1]INTERNAL PARAMETERS-1'!$B$5:$J$44,3,FALSE) + ABSYLD1!BJ100*(1-VLOOKUP(ABSYLD2!BJ$4,'[1]INTERNAL PARAMETERS-1'!$B$5:$J$44,5,FALSE))*VLOOKUP(ABSYLD2!BJ$4,'[1]INTERNAL PARAMETERS-1'!$B$5:$J$44,8,FALSE)*VLOOKUP(ABSYLD2!BJ$4,'[1]INTERNAL PARAMETERS-1'!$B$5:$J$44,3,FALSE)</f>
        <v>5.2714433789503854</v>
      </c>
      <c r="BK100" s="47">
        <f>ABSYLD1!BK100*VLOOKUP(ABSYLD2!BK$4,'[1]INTERNAL PARAMETERS-1'!$B$5:$J$44,5,FALSE)*VLOOKUP(ABSYLD2!BK$4,'[1]INTERNAL PARAMETERS-1'!$B$5:$J$44,6,FALSE)*VLOOKUP(ABSYLD2!BK$4,'[1]INTERNAL PARAMETERS-1'!$B$5:$J$44,3,FALSE) + ABSYLD1!BK100*(1-VLOOKUP(ABSYLD2!BK$4,'[1]INTERNAL PARAMETERS-1'!$B$5:$J$44,5,FALSE))*VLOOKUP(ABSYLD2!BK$4,'[1]INTERNAL PARAMETERS-1'!$B$5:$J$44,8,FALSE)*VLOOKUP(ABSYLD2!BK$4,'[1]INTERNAL PARAMETERS-1'!$B$5:$J$44,3,FALSE)</f>
        <v>8.6033801952957027</v>
      </c>
      <c r="BL100" s="47">
        <f>ABSYLD1!BL100*VLOOKUP(ABSYLD2!BL$4,'[1]INTERNAL PARAMETERS-1'!$B$5:$J$44,5,FALSE)*VLOOKUP(ABSYLD2!BL$4,'[1]INTERNAL PARAMETERS-1'!$B$5:$J$44,6,FALSE)*VLOOKUP(ABSYLD2!BL$4,'[1]INTERNAL PARAMETERS-1'!$B$5:$J$44,3,FALSE) + ABSYLD1!BL100*(1-VLOOKUP(ABSYLD2!BL$4,'[1]INTERNAL PARAMETERS-1'!$B$5:$J$44,5,FALSE))*VLOOKUP(ABSYLD2!BL$4,'[1]INTERNAL PARAMETERS-1'!$B$5:$J$44,8,FALSE)*VLOOKUP(ABSYLD2!BL$4,'[1]INTERNAL PARAMETERS-1'!$B$5:$J$44,3,FALSE)</f>
        <v>29.055695666038858</v>
      </c>
      <c r="BM100" s="47">
        <f>ABSYLD1!BM100*VLOOKUP(ABSYLD2!BM$4,'[1]INTERNAL PARAMETERS-1'!$B$5:$J$44,5,FALSE)*VLOOKUP(ABSYLD2!BM$4,'[1]INTERNAL PARAMETERS-1'!$B$5:$J$44,6,FALSE)*VLOOKUP(ABSYLD2!BM$4,'[1]INTERNAL PARAMETERS-1'!$B$5:$J$44,3,FALSE) + ABSYLD1!BM100*(1-VLOOKUP(ABSYLD2!BM$4,'[1]INTERNAL PARAMETERS-1'!$B$5:$J$44,5,FALSE))*VLOOKUP(ABSYLD2!BM$4,'[1]INTERNAL PARAMETERS-1'!$B$5:$J$44,8,FALSE)*VLOOKUP(ABSYLD2!BM$4,'[1]INTERNAL PARAMETERS-1'!$B$5:$J$44,3,FALSE)</f>
        <v>5.2481607318719554</v>
      </c>
      <c r="BN100" s="47">
        <f>ABSYLD1!BN100*VLOOKUP(ABSYLD2!BN$4,'[1]INTERNAL PARAMETERS-1'!$B$5:$J$44,5,FALSE)*VLOOKUP(ABSYLD2!BN$4,'[1]INTERNAL PARAMETERS-1'!$B$5:$J$44,6,FALSE)*VLOOKUP(ABSYLD2!BN$4,'[1]INTERNAL PARAMETERS-1'!$B$5:$J$44,3,FALSE) + ABSYLD1!BN100*(1-VLOOKUP(ABSYLD2!BN$4,'[1]INTERNAL PARAMETERS-1'!$B$5:$J$44,5,FALSE))*VLOOKUP(ABSYLD2!BN$4,'[1]INTERNAL PARAMETERS-1'!$B$5:$J$44,8,FALSE)*VLOOKUP(ABSYLD2!BN$4,'[1]INTERNAL PARAMETERS-1'!$B$5:$J$44,3,FALSE)</f>
        <v>7.4322640493936083</v>
      </c>
      <c r="BO100" s="47">
        <f>ABSYLD1!BO100*VLOOKUP(ABSYLD2!BO$4,'[1]INTERNAL PARAMETERS-1'!$B$5:$J$44,5,FALSE)*VLOOKUP(ABSYLD2!BO$4,'[1]INTERNAL PARAMETERS-1'!$B$5:$J$44,6,FALSE)*VLOOKUP(ABSYLD2!BO$4,'[1]INTERNAL PARAMETERS-1'!$B$5:$J$44,3,FALSE) + ABSYLD1!BO100*(1-VLOOKUP(ABSYLD2!BO$4,'[1]INTERNAL PARAMETERS-1'!$B$5:$J$44,5,FALSE))*VLOOKUP(ABSYLD2!BO$4,'[1]INTERNAL PARAMETERS-1'!$B$5:$J$44,8,FALSE)*VLOOKUP(ABSYLD2!BO$4,'[1]INTERNAL PARAMETERS-1'!$B$5:$J$44,3,FALSE)</f>
        <v>6.7225087078814623</v>
      </c>
      <c r="BP100" s="47">
        <f>ABSYLD1!BP100*VLOOKUP(ABSYLD2!BP$4,'[1]INTERNAL PARAMETERS-1'!$B$5:$J$44,5,FALSE)*VLOOKUP(ABSYLD2!BP$4,'[1]INTERNAL PARAMETERS-1'!$B$5:$J$44,6,FALSE)*VLOOKUP(ABSYLD2!BP$4,'[1]INTERNAL PARAMETERS-1'!$B$5:$J$44,3,FALSE) + ABSYLD1!BP100*(1-VLOOKUP(ABSYLD2!BP$4,'[1]INTERNAL PARAMETERS-1'!$B$5:$J$44,5,FALSE))*VLOOKUP(ABSYLD2!BP$4,'[1]INTERNAL PARAMETERS-1'!$B$5:$J$44,8,FALSE)*VLOOKUP(ABSYLD2!BP$4,'[1]INTERNAL PARAMETERS-1'!$B$5:$J$44,3,FALSE)</f>
        <v>0.53542397701805367</v>
      </c>
      <c r="BQ100" s="47">
        <f>ABSYLD1!BQ100*VLOOKUP(ABSYLD2!BQ$4,'[1]INTERNAL PARAMETERS-1'!$B$5:$J$44,5,FALSE)*VLOOKUP(ABSYLD2!BQ$4,'[1]INTERNAL PARAMETERS-1'!$B$5:$J$44,6,FALSE)*VLOOKUP(ABSYLD2!BQ$4,'[1]INTERNAL PARAMETERS-1'!$B$5:$J$44,3,FALSE) + ABSYLD1!BQ100*(1-VLOOKUP(ABSYLD2!BQ$4,'[1]INTERNAL PARAMETERS-1'!$B$5:$J$44,5,FALSE))*VLOOKUP(ABSYLD2!BQ$4,'[1]INTERNAL PARAMETERS-1'!$B$5:$J$44,8,FALSE)*VLOOKUP(ABSYLD2!BQ$4,'[1]INTERNAL PARAMETERS-1'!$B$5:$J$44,3,FALSE)</f>
        <v>26.561265703336087</v>
      </c>
      <c r="BR100" s="47">
        <f>ABSYLD1!BR100*VLOOKUP(ABSYLD2!BR$4,'[1]INTERNAL PARAMETERS-1'!$B$5:$J$44,5,FALSE)*VLOOKUP(ABSYLD2!BR$4,'[1]INTERNAL PARAMETERS-1'!$B$5:$J$44,6,FALSE)*VLOOKUP(ABSYLD2!BR$4,'[1]INTERNAL PARAMETERS-1'!$B$5:$J$44,3,FALSE) + ABSYLD1!BR100*(1-VLOOKUP(ABSYLD2!BR$4,'[1]INTERNAL PARAMETERS-1'!$B$5:$J$44,5,FALSE))*VLOOKUP(ABSYLD2!BR$4,'[1]INTERNAL PARAMETERS-1'!$B$5:$J$44,8,FALSE)*VLOOKUP(ABSYLD2!BR$4,'[1]INTERNAL PARAMETERS-1'!$B$5:$J$44,3,FALSE)</f>
        <v>0.83587210916777099</v>
      </c>
      <c r="BS100" s="47">
        <f>ABSYLD1!BS100*VLOOKUP(ABSYLD2!BS$4,'[1]INTERNAL PARAMETERS-1'!$B$5:$J$44,5,FALSE)*VLOOKUP(ABSYLD2!BS$4,'[1]INTERNAL PARAMETERS-1'!$B$5:$J$44,6,FALSE)*VLOOKUP(ABSYLD2!BS$4,'[1]INTERNAL PARAMETERS-1'!$B$5:$J$44,3,FALSE) + ABSYLD1!BS100*(1-VLOOKUP(ABSYLD2!BS$4,'[1]INTERNAL PARAMETERS-1'!$B$5:$J$44,5,FALSE))*VLOOKUP(ABSYLD2!BS$4,'[1]INTERNAL PARAMETERS-1'!$B$5:$J$44,8,FALSE)*VLOOKUP(ABSYLD2!BS$4,'[1]INTERNAL PARAMETERS-1'!$B$5:$J$44,3,FALSE)</f>
        <v>5.7392311319065498E-2</v>
      </c>
      <c r="BT100" s="47">
        <f>ABSYLD1!BT100*VLOOKUP(ABSYLD2!BT$4,'[1]INTERNAL PARAMETERS-1'!$B$5:$J$44,5,FALSE)*VLOOKUP(ABSYLD2!BT$4,'[1]INTERNAL PARAMETERS-1'!$B$5:$J$44,6,FALSE)*VLOOKUP(ABSYLD2!BT$4,'[1]INTERNAL PARAMETERS-1'!$B$5:$J$44,3,FALSE) + ABSYLD1!BT100*(1-VLOOKUP(ABSYLD2!BT$4,'[1]INTERNAL PARAMETERS-1'!$B$5:$J$44,5,FALSE))*VLOOKUP(ABSYLD2!BT$4,'[1]INTERNAL PARAMETERS-1'!$B$5:$J$44,8,FALSE)*VLOOKUP(ABSYLD2!BT$4,'[1]INTERNAL PARAMETERS-1'!$B$5:$J$44,3,FALSE)</f>
        <v>0</v>
      </c>
      <c r="BU100" s="47">
        <f>ABSYLD1!BU100*VLOOKUP(ABSYLD2!BU$4,'[1]INTERNAL PARAMETERS-1'!$B$5:$J$44,5,FALSE)*VLOOKUP(ABSYLD2!BU$4,'[1]INTERNAL PARAMETERS-1'!$B$5:$J$44,6,FALSE)*VLOOKUP(ABSYLD2!BU$4,'[1]INTERNAL PARAMETERS-1'!$B$5:$J$44,3,FALSE) + ABSYLD1!BU100*(1-VLOOKUP(ABSYLD2!BU$4,'[1]INTERNAL PARAMETERS-1'!$B$5:$J$44,5,FALSE))*VLOOKUP(ABSYLD2!BU$4,'[1]INTERNAL PARAMETERS-1'!$B$5:$J$44,8,FALSE)*VLOOKUP(ABSYLD2!BU$4,'[1]INTERNAL PARAMETERS-1'!$B$5:$J$44,3,FALSE)</f>
        <v>0</v>
      </c>
      <c r="BV100" s="47">
        <f>ABSYLD1!BV100*VLOOKUP(ABSYLD2!BV$4,'[1]INTERNAL PARAMETERS-1'!$B$5:$J$44,5,FALSE)*VLOOKUP(ABSYLD2!BV$4,'[1]INTERNAL PARAMETERS-1'!$B$5:$J$44,6,FALSE)*VLOOKUP(ABSYLD2!BV$4,'[1]INTERNAL PARAMETERS-1'!$B$5:$J$44,3,FALSE) + ABSYLD1!BV100*(1-VLOOKUP(ABSYLD2!BV$4,'[1]INTERNAL PARAMETERS-1'!$B$5:$J$44,5,FALSE))*VLOOKUP(ABSYLD2!BV$4,'[1]INTERNAL PARAMETERS-1'!$B$5:$J$44,8,FALSE)*VLOOKUP(ABSYLD2!BV$4,'[1]INTERNAL PARAMETERS-1'!$B$5:$J$44,3,FALSE)</f>
        <v>0</v>
      </c>
      <c r="BW100" s="47">
        <f>ABSYLD1!BW100*VLOOKUP(ABSYLD2!BW$4,'[1]INTERNAL PARAMETERS-1'!$B$5:$J$44,5,FALSE)*VLOOKUP(ABSYLD2!BW$4,'[1]INTERNAL PARAMETERS-1'!$B$5:$J$44,6,FALSE)*VLOOKUP(ABSYLD2!BW$4,'[1]INTERNAL PARAMETERS-1'!$B$5:$J$44,3,FALSE) + ABSYLD1!BW100*(1-VLOOKUP(ABSYLD2!BW$4,'[1]INTERNAL PARAMETERS-1'!$B$5:$J$44,5,FALSE))*VLOOKUP(ABSYLD2!BW$4,'[1]INTERNAL PARAMETERS-1'!$B$5:$J$44,8,FALSE)*VLOOKUP(ABSYLD2!BW$4,'[1]INTERNAL PARAMETERS-1'!$B$5:$J$44,3,FALSE)</f>
        <v>0</v>
      </c>
      <c r="BX100" s="47">
        <f>ABSYLD1!BX100*VLOOKUP(ABSYLD2!BX$4,'[1]INTERNAL PARAMETERS-1'!$B$5:$J$44,5,FALSE)*VLOOKUP(ABSYLD2!BX$4,'[1]INTERNAL PARAMETERS-1'!$B$5:$J$44,6,FALSE)*VLOOKUP(ABSYLD2!BX$4,'[1]INTERNAL PARAMETERS-1'!$B$5:$J$44,3,FALSE) + ABSYLD1!BX100*(1-VLOOKUP(ABSYLD2!BX$4,'[1]INTERNAL PARAMETERS-1'!$B$5:$J$44,5,FALSE))*VLOOKUP(ABSYLD2!BX$4,'[1]INTERNAL PARAMETERS-1'!$B$5:$J$44,8,FALSE)*VLOOKUP(ABSYLD2!BX$4,'[1]INTERNAL PARAMETERS-1'!$B$5:$J$44,3,FALSE)</f>
        <v>0</v>
      </c>
      <c r="BY100" s="47">
        <f>ABSYLD1!BY100*VLOOKUP(ABSYLD2!BY$4,'[1]INTERNAL PARAMETERS-1'!$B$5:$J$44,5,FALSE)*VLOOKUP(ABSYLD2!BY$4,'[1]INTERNAL PARAMETERS-1'!$B$5:$J$44,6,FALSE)*VLOOKUP(ABSYLD2!BY$4,'[1]INTERNAL PARAMETERS-1'!$B$5:$J$44,3,FALSE) + ABSYLD1!BY100*(1-VLOOKUP(ABSYLD2!BY$4,'[1]INTERNAL PARAMETERS-1'!$B$5:$J$44,5,FALSE))*VLOOKUP(ABSYLD2!BY$4,'[1]INTERNAL PARAMETERS-1'!$B$5:$J$44,8,FALSE)*VLOOKUP(ABSYLD2!BY$4,'[1]INTERNAL PARAMETERS-1'!$B$5:$J$44,3,FALSE)</f>
        <v>0</v>
      </c>
      <c r="BZ100" s="47">
        <f>ABSYLD1!BZ100*VLOOKUP(ABSYLD2!BZ$4,'[1]INTERNAL PARAMETERS-1'!$B$5:$J$44,5,FALSE)*VLOOKUP(ABSYLD2!BZ$4,'[1]INTERNAL PARAMETERS-1'!$B$5:$J$44,6,FALSE)*VLOOKUP(ABSYLD2!BZ$4,'[1]INTERNAL PARAMETERS-1'!$B$5:$J$44,3,FALSE) + ABSYLD1!BZ100*(1-VLOOKUP(ABSYLD2!BZ$4,'[1]INTERNAL PARAMETERS-1'!$B$5:$J$44,5,FALSE))*VLOOKUP(ABSYLD2!BZ$4,'[1]INTERNAL PARAMETERS-1'!$B$5:$J$44,8,FALSE)*VLOOKUP(ABSYLD2!BZ$4,'[1]INTERNAL PARAMETERS-1'!$B$5:$J$44,3,FALSE)</f>
        <v>8.4659526869635376E-2</v>
      </c>
      <c r="CA100" s="47">
        <f>ABSYLD1!CA100*VLOOKUP(ABSYLD2!CA$4,'[1]INTERNAL PARAMETERS-1'!$B$5:$J$44,5,FALSE)*VLOOKUP(ABSYLD2!CA$4,'[1]INTERNAL PARAMETERS-1'!$B$5:$J$44,6,FALSE)*VLOOKUP(ABSYLD2!CA$4,'[1]INTERNAL PARAMETERS-1'!$B$5:$J$44,3,FALSE) + ABSYLD1!CA100*(1-VLOOKUP(ABSYLD2!CA$4,'[1]INTERNAL PARAMETERS-1'!$B$5:$J$44,5,FALSE))*VLOOKUP(ABSYLD2!CA$4,'[1]INTERNAL PARAMETERS-1'!$B$5:$J$44,8,FALSE)*VLOOKUP(ABSYLD2!CA$4,'[1]INTERNAL PARAMETERS-1'!$B$5:$J$44,3,FALSE)</f>
        <v>0</v>
      </c>
      <c r="CB100" s="47">
        <f>ABSYLD1!CB100*VLOOKUP(ABSYLD2!CB$4,'[1]INTERNAL PARAMETERS-1'!$B$5:$J$44,5,FALSE)*VLOOKUP(ABSYLD2!CB$4,'[1]INTERNAL PARAMETERS-1'!$B$5:$J$44,6,FALSE)*VLOOKUP(ABSYLD2!CB$4,'[1]INTERNAL PARAMETERS-1'!$B$5:$J$44,3,FALSE) + ABSYLD1!CB100*(1-VLOOKUP(ABSYLD2!CB$4,'[1]INTERNAL PARAMETERS-1'!$B$5:$J$44,5,FALSE))*VLOOKUP(ABSYLD2!CB$4,'[1]INTERNAL PARAMETERS-1'!$B$5:$J$44,8,FALSE)*VLOOKUP(ABSYLD2!CB$4,'[1]INTERNAL PARAMETERS-1'!$B$5:$J$44,3,FALSE)</f>
        <v>0</v>
      </c>
      <c r="CC100" s="47">
        <f>ABSYLD1!CC100*VLOOKUP(ABSYLD2!CC$4,'[1]INTERNAL PARAMETERS-1'!$B$5:$J$44,5,FALSE)*VLOOKUP(ABSYLD2!CC$4,'[1]INTERNAL PARAMETERS-1'!$B$5:$J$44,6,FALSE)*VLOOKUP(ABSYLD2!CC$4,'[1]INTERNAL PARAMETERS-1'!$B$5:$J$44,3,FALSE) + ABSYLD1!CC100*(1-VLOOKUP(ABSYLD2!CC$4,'[1]INTERNAL PARAMETERS-1'!$B$5:$J$44,5,FALSE))*VLOOKUP(ABSYLD2!CC$4,'[1]INTERNAL PARAMETERS-1'!$B$5:$J$44,8,FALSE)*VLOOKUP(ABSYLD2!CC$4,'[1]INTERNAL PARAMETERS-1'!$B$5:$J$44,3,FALSE)</f>
        <v>0.26129665182584361</v>
      </c>
      <c r="CD100" s="47">
        <f>ABSYLD1!CD100*VLOOKUP(ABSYLD2!CD$4,'[1]INTERNAL PARAMETERS-1'!$B$5:$J$44,5,FALSE)*VLOOKUP(ABSYLD2!CD$4,'[1]INTERNAL PARAMETERS-1'!$B$5:$J$44,6,FALSE)*VLOOKUP(ABSYLD2!CD$4,'[1]INTERNAL PARAMETERS-1'!$B$5:$J$44,3,FALSE) + ABSYLD1!CD100*(1-VLOOKUP(ABSYLD2!CD$4,'[1]INTERNAL PARAMETERS-1'!$B$5:$J$44,5,FALSE))*VLOOKUP(ABSYLD2!CD$4,'[1]INTERNAL PARAMETERS-1'!$B$5:$J$44,8,FALSE)*VLOOKUP(ABSYLD2!CD$4,'[1]INTERNAL PARAMETERS-1'!$B$5:$J$44,3,FALSE)</f>
        <v>0.43897867677097507</v>
      </c>
      <c r="CE100" s="47">
        <f>ABSYLD1!CE100*VLOOKUP(ABSYLD2!CE$4,'[1]INTERNAL PARAMETERS-1'!$B$5:$J$44,5,FALSE)*VLOOKUP(ABSYLD2!CE$4,'[1]INTERNAL PARAMETERS-1'!$B$5:$J$44,6,FALSE)*VLOOKUP(ABSYLD2!CE$4,'[1]INTERNAL PARAMETERS-1'!$B$5:$J$44,3,FALSE) + ABSYLD1!CE100*(1-VLOOKUP(ABSYLD2!CE$4,'[1]INTERNAL PARAMETERS-1'!$B$5:$J$44,5,FALSE))*VLOOKUP(ABSYLD2!CE$4,'[1]INTERNAL PARAMETERS-1'!$B$5:$J$44,8,FALSE)*VLOOKUP(ABSYLD2!CE$4,'[1]INTERNAL PARAMETERS-1'!$B$5:$J$44,3,FALSE)</f>
        <v>0.84011036622144353</v>
      </c>
      <c r="CF100" s="47">
        <f>ABSYLD1!CF100*VLOOKUP(ABSYLD2!CF$4,'[1]INTERNAL PARAMETERS-1'!$B$5:$J$44,5,FALSE)*VLOOKUP(ABSYLD2!CF$4,'[1]INTERNAL PARAMETERS-1'!$B$5:$J$44,6,FALSE)*VLOOKUP(ABSYLD2!CF$4,'[1]INTERNAL PARAMETERS-1'!$B$5:$J$44,3,FALSE) + ABSYLD1!CF100*(1-VLOOKUP(ABSYLD2!CF$4,'[1]INTERNAL PARAMETERS-1'!$B$5:$J$44,5,FALSE))*VLOOKUP(ABSYLD2!CF$4,'[1]INTERNAL PARAMETERS-1'!$B$5:$J$44,8,FALSE)*VLOOKUP(ABSYLD2!CF$4,'[1]INTERNAL PARAMETERS-1'!$B$5:$J$44,3,FALSE)</f>
        <v>0.26086325937901217</v>
      </c>
      <c r="CG100" s="47">
        <f>ABSYLD1!CG100*VLOOKUP(ABSYLD2!CG$4,'[1]INTERNAL PARAMETERS-1'!$B$5:$J$44,5,FALSE)*VLOOKUP(ABSYLD2!CG$4,'[1]INTERNAL PARAMETERS-1'!$B$5:$J$44,6,FALSE)*VLOOKUP(ABSYLD2!CG$4,'[1]INTERNAL PARAMETERS-1'!$B$5:$J$44,3,FALSE) + ABSYLD1!CG100*(1-VLOOKUP(ABSYLD2!CG$4,'[1]INTERNAL PARAMETERS-1'!$B$5:$J$44,5,FALSE))*VLOOKUP(ABSYLD2!CG$4,'[1]INTERNAL PARAMETERS-1'!$B$5:$J$44,8,FALSE)*VLOOKUP(ABSYLD2!CG$4,'[1]INTERNAL PARAMETERS-1'!$B$5:$J$44,3,FALSE)</f>
        <v>0</v>
      </c>
      <c r="CH100" s="46">
        <f>ABSYLD1!CH100*VLOOKUP(ABSYLD2!CH$4,'[1]INTERNAL PARAMETERS-1'!$B$5:$J$44,5,FALSE)*VLOOKUP(ABSYLD2!CH$4,'[1]INTERNAL PARAMETERS-1'!$B$5:$J$44,6,FALSE)*VLOOKUP(ABSYLD2!CH$4,'[1]INTERNAL PARAMETERS-1'!$B$5:$J$44,3,FALSE) + ABSYLD1!CH100*(1-VLOOKUP(ABSYLD2!CH$4,'[1]INTERNAL PARAMETERS-1'!$B$5:$J$44,5,FALSE))*VLOOKUP(ABSYLD2!CH$4,'[1]INTERNAL PARAMETERS-1'!$B$5:$J$44,8,FALSE)*VLOOKUP(ABSYLD2!CH$4,'[1]INTERNAL PARAMETERS-1'!$B$5:$J$44,3,FALSE)</f>
        <v>0</v>
      </c>
      <c r="CJ100" s="48">
        <f t="shared" si="2"/>
        <v>23343.010905711373</v>
      </c>
      <c r="CK100" s="46">
        <f t="shared" si="3"/>
        <v>404.24105754021923</v>
      </c>
    </row>
    <row r="101" spans="2:89">
      <c r="B101" s="61" t="s">
        <v>10</v>
      </c>
      <c r="C101" s="60" t="s">
        <v>71</v>
      </c>
      <c r="D101" s="60" t="s">
        <v>82</v>
      </c>
      <c r="E101" s="137">
        <f>ABS!AL101</f>
        <v>34367.787025535239</v>
      </c>
      <c r="F101" s="59">
        <f>'[1]INTERNAL PARAMETERS-1'!M11</f>
        <v>53.995000000000005</v>
      </c>
      <c r="G101" s="48">
        <f>ABSYLD1!G101*VLOOKUP(ABSYLD2!G$4,'[1]INTERNAL PARAMETERS-1'!$B$5:$J$44,5,FALSE)*VLOOKUP(ABSYLD2!G$4,'[1]INTERNAL PARAMETERS-1'!$B$5:$J$44,7,FALSE)*ABSYLD2!$F101 + ABSYLD1!G101*(1-VLOOKUP(ABSYLD2!G$4,'[1]INTERNAL PARAMETERS-1'!$B$5:$J$44,5,FALSE))*VLOOKUP(ABSYLD2!G$4,'[1]INTERNAL PARAMETERS-1'!$B$5:$J$44,9,FALSE)*ABSYLD2!$F101</f>
        <v>11040.399272734976</v>
      </c>
      <c r="H101" s="47">
        <f>ABSYLD1!H101*VLOOKUP(ABSYLD2!H$4,'[1]INTERNAL PARAMETERS-1'!$B$5:$J$44,5,FALSE)*VLOOKUP(ABSYLD2!H$4,'[1]INTERNAL PARAMETERS-1'!$B$5:$J$44,7,FALSE)*ABSYLD2!$F101 + ABSYLD1!H101*(1-VLOOKUP(ABSYLD2!H$4,'[1]INTERNAL PARAMETERS-1'!$B$5:$J$44,5,FALSE))*VLOOKUP(ABSYLD2!H$4,'[1]INTERNAL PARAMETERS-1'!$B$5:$J$44,9,FALSE)*ABSYLD2!$F101</f>
        <v>4359.3912238691591</v>
      </c>
      <c r="I101" s="47">
        <f>ABSYLD1!I101*VLOOKUP(ABSYLD2!I$4,'[1]INTERNAL PARAMETERS-1'!$B$5:$J$44,5,FALSE)*VLOOKUP(ABSYLD2!I$4,'[1]INTERNAL PARAMETERS-1'!$B$5:$J$44,7,FALSE)*ABSYLD2!$F101 + ABSYLD1!I101*(1-VLOOKUP(ABSYLD2!I$4,'[1]INTERNAL PARAMETERS-1'!$B$5:$J$44,5,FALSE))*VLOOKUP(ABSYLD2!I$4,'[1]INTERNAL PARAMETERS-1'!$B$5:$J$44,9,FALSE)*ABSYLD2!$F101</f>
        <v>4972.0446639589391</v>
      </c>
      <c r="J101" s="47">
        <f>ABSYLD1!J101*VLOOKUP(ABSYLD2!J$4,'[1]INTERNAL PARAMETERS-1'!$B$5:$J$44,5,FALSE)*VLOOKUP(ABSYLD2!J$4,'[1]INTERNAL PARAMETERS-1'!$B$5:$J$44,7,FALSE)*ABSYLD2!$F101 + ABSYLD1!J101*(1-VLOOKUP(ABSYLD2!J$4,'[1]INTERNAL PARAMETERS-1'!$B$5:$J$44,5,FALSE))*VLOOKUP(ABSYLD2!J$4,'[1]INTERNAL PARAMETERS-1'!$B$5:$J$44,9,FALSE)*ABSYLD2!$F101</f>
        <v>0</v>
      </c>
      <c r="K101" s="47">
        <f>ABSYLD1!K101*VLOOKUP(ABSYLD2!K$4,'[1]INTERNAL PARAMETERS-1'!$B$5:$J$44,5,FALSE)*VLOOKUP(ABSYLD2!K$4,'[1]INTERNAL PARAMETERS-1'!$B$5:$J$44,7,FALSE)*ABSYLD2!$F101 + ABSYLD1!K101*(1-VLOOKUP(ABSYLD2!K$4,'[1]INTERNAL PARAMETERS-1'!$B$5:$J$44,5,FALSE))*VLOOKUP(ABSYLD2!K$4,'[1]INTERNAL PARAMETERS-1'!$B$5:$J$44,9,FALSE)*ABSYLD2!$F101</f>
        <v>0</v>
      </c>
      <c r="L101" s="47">
        <f>ABSYLD1!L101*VLOOKUP(ABSYLD2!L$4,'[1]INTERNAL PARAMETERS-1'!$B$5:$J$44,5,FALSE)*VLOOKUP(ABSYLD2!L$4,'[1]INTERNAL PARAMETERS-1'!$B$5:$J$44,7,FALSE)*ABSYLD2!$F101 + ABSYLD1!L101*(1-VLOOKUP(ABSYLD2!L$4,'[1]INTERNAL PARAMETERS-1'!$B$5:$J$44,5,FALSE))*VLOOKUP(ABSYLD2!L$4,'[1]INTERNAL PARAMETERS-1'!$B$5:$J$44,9,FALSE)*ABSYLD2!$F101</f>
        <v>0</v>
      </c>
      <c r="M101" s="47">
        <f>ABSYLD1!M101*VLOOKUP(ABSYLD2!M$4,'[1]INTERNAL PARAMETERS-1'!$B$5:$J$44,5,FALSE)*VLOOKUP(ABSYLD2!M$4,'[1]INTERNAL PARAMETERS-1'!$B$5:$J$44,7,FALSE)*ABSYLD2!$F101 + ABSYLD1!M101*(1-VLOOKUP(ABSYLD2!M$4,'[1]INTERNAL PARAMETERS-1'!$B$5:$J$44,5,FALSE))*VLOOKUP(ABSYLD2!M$4,'[1]INTERNAL PARAMETERS-1'!$B$5:$J$44,9,FALSE)*ABSYLD2!$F101</f>
        <v>76.360753317364171</v>
      </c>
      <c r="N101" s="47">
        <f>ABSYLD1!N101*VLOOKUP(ABSYLD2!N$4,'[1]INTERNAL PARAMETERS-1'!$B$5:$J$44,5,FALSE)*VLOOKUP(ABSYLD2!N$4,'[1]INTERNAL PARAMETERS-1'!$B$5:$J$44,7,FALSE)*ABSYLD2!$F101 + ABSYLD1!N101*(1-VLOOKUP(ABSYLD2!N$4,'[1]INTERNAL PARAMETERS-1'!$B$5:$J$44,5,FALSE))*VLOOKUP(ABSYLD2!N$4,'[1]INTERNAL PARAMETERS-1'!$B$5:$J$44,9,FALSE)*ABSYLD2!$F101</f>
        <v>17.293858509923211</v>
      </c>
      <c r="O101" s="47">
        <f>ABSYLD1!O101*VLOOKUP(ABSYLD2!O$4,'[1]INTERNAL PARAMETERS-1'!$B$5:$J$44,5,FALSE)*VLOOKUP(ABSYLD2!O$4,'[1]INTERNAL PARAMETERS-1'!$B$5:$J$44,7,FALSE)*ABSYLD2!$F101 + ABSYLD1!O101*(1-VLOOKUP(ABSYLD2!O$4,'[1]INTERNAL PARAMETERS-1'!$B$5:$J$44,5,FALSE))*VLOOKUP(ABSYLD2!O$4,'[1]INTERNAL PARAMETERS-1'!$B$5:$J$44,9,FALSE)*ABSYLD2!$F101</f>
        <v>0</v>
      </c>
      <c r="P101" s="47">
        <f>ABSYLD1!P101*VLOOKUP(ABSYLD2!P$4,'[1]INTERNAL PARAMETERS-1'!$B$5:$J$44,5,FALSE)*VLOOKUP(ABSYLD2!P$4,'[1]INTERNAL PARAMETERS-1'!$B$5:$J$44,7,FALSE)*ABSYLD2!$F101 + ABSYLD1!P101*(1-VLOOKUP(ABSYLD2!P$4,'[1]INTERNAL PARAMETERS-1'!$B$5:$J$44,5,FALSE))*VLOOKUP(ABSYLD2!P$4,'[1]INTERNAL PARAMETERS-1'!$B$5:$J$44,9,FALSE)*ABSYLD2!$F101</f>
        <v>0</v>
      </c>
      <c r="Q101" s="47">
        <f>ABSYLD1!Q101*VLOOKUP(ABSYLD2!Q$4,'[1]INTERNAL PARAMETERS-1'!$B$5:$J$44,5,FALSE)*VLOOKUP(ABSYLD2!Q$4,'[1]INTERNAL PARAMETERS-1'!$B$5:$J$44,7,FALSE)*ABSYLD2!$F101 + ABSYLD1!Q101*(1-VLOOKUP(ABSYLD2!Q$4,'[1]INTERNAL PARAMETERS-1'!$B$5:$J$44,5,FALSE))*VLOOKUP(ABSYLD2!Q$4,'[1]INTERNAL PARAMETERS-1'!$B$5:$J$44,9,FALSE)*ABSYLD2!$F101</f>
        <v>0</v>
      </c>
      <c r="R101" s="47">
        <f>ABSYLD1!R101*VLOOKUP(ABSYLD2!R$4,'[1]INTERNAL PARAMETERS-1'!$B$5:$J$44,5,FALSE)*VLOOKUP(ABSYLD2!R$4,'[1]INTERNAL PARAMETERS-1'!$B$5:$J$44,7,FALSE)*ABSYLD2!$F101 + ABSYLD1!R101*(1-VLOOKUP(ABSYLD2!R$4,'[1]INTERNAL PARAMETERS-1'!$B$5:$J$44,5,FALSE))*VLOOKUP(ABSYLD2!R$4,'[1]INTERNAL PARAMETERS-1'!$B$5:$J$44,9,FALSE)*ABSYLD2!$F101</f>
        <v>35.703449826938247</v>
      </c>
      <c r="S101" s="47">
        <f>ABSYLD1!S101*VLOOKUP(ABSYLD2!S$4,'[1]INTERNAL PARAMETERS-1'!$B$5:$J$44,5,FALSE)*VLOOKUP(ABSYLD2!S$4,'[1]INTERNAL PARAMETERS-1'!$B$5:$J$44,7,FALSE)*ABSYLD2!$F101 + ABSYLD1!S101*(1-VLOOKUP(ABSYLD2!S$4,'[1]INTERNAL PARAMETERS-1'!$B$5:$J$44,5,FALSE))*VLOOKUP(ABSYLD2!S$4,'[1]INTERNAL PARAMETERS-1'!$B$5:$J$44,9,FALSE)*ABSYLD2!$F101</f>
        <v>676.32881706566991</v>
      </c>
      <c r="T101" s="47">
        <f>ABSYLD1!T101*VLOOKUP(ABSYLD2!T$4,'[1]INTERNAL PARAMETERS-1'!$B$5:$J$44,5,FALSE)*VLOOKUP(ABSYLD2!T$4,'[1]INTERNAL PARAMETERS-1'!$B$5:$J$44,7,FALSE)*ABSYLD2!$F101 + ABSYLD1!T101*(1-VLOOKUP(ABSYLD2!T$4,'[1]INTERNAL PARAMETERS-1'!$B$5:$J$44,5,FALSE))*VLOOKUP(ABSYLD2!T$4,'[1]INTERNAL PARAMETERS-1'!$B$5:$J$44,9,FALSE)*ABSYLD2!$F101</f>
        <v>147.27673053612025</v>
      </c>
      <c r="U101" s="47">
        <f>ABSYLD1!U101*VLOOKUP(ABSYLD2!U$4,'[1]INTERNAL PARAMETERS-1'!$B$5:$J$44,5,FALSE)*VLOOKUP(ABSYLD2!U$4,'[1]INTERNAL PARAMETERS-1'!$B$5:$J$44,7,FALSE)*ABSYLD2!$F101 + ABSYLD1!U101*(1-VLOOKUP(ABSYLD2!U$4,'[1]INTERNAL PARAMETERS-1'!$B$5:$J$44,5,FALSE))*VLOOKUP(ABSYLD2!U$4,'[1]INTERNAL PARAMETERS-1'!$B$5:$J$44,9,FALSE)*ABSYLD2!$F101</f>
        <v>141.20714406554075</v>
      </c>
      <c r="V101" s="47">
        <f>ABSYLD1!V101*VLOOKUP(ABSYLD2!V$4,'[1]INTERNAL PARAMETERS-1'!$B$5:$J$44,5,FALSE)*VLOOKUP(ABSYLD2!V$4,'[1]INTERNAL PARAMETERS-1'!$B$5:$J$44,7,FALSE)*ABSYLD2!$F101 + ABSYLD1!V101*(1-VLOOKUP(ABSYLD2!V$4,'[1]INTERNAL PARAMETERS-1'!$B$5:$J$44,5,FALSE))*VLOOKUP(ABSYLD2!V$4,'[1]INTERNAL PARAMETERS-1'!$B$5:$J$44,9,FALSE)*ABSYLD2!$F101</f>
        <v>423.0189364807926</v>
      </c>
      <c r="W101" s="47">
        <f>ABSYLD1!W101*VLOOKUP(ABSYLD2!W$4,'[1]INTERNAL PARAMETERS-1'!$B$5:$J$44,5,FALSE)*VLOOKUP(ABSYLD2!W$4,'[1]INTERNAL PARAMETERS-1'!$B$5:$J$44,7,FALSE)*ABSYLD2!$F101 + ABSYLD1!W101*(1-VLOOKUP(ABSYLD2!W$4,'[1]INTERNAL PARAMETERS-1'!$B$5:$J$44,5,FALSE))*VLOOKUP(ABSYLD2!W$4,'[1]INTERNAL PARAMETERS-1'!$B$5:$J$44,9,FALSE)*ABSYLD2!$F101</f>
        <v>0</v>
      </c>
      <c r="X101" s="47">
        <f>ABSYLD1!X101*VLOOKUP(ABSYLD2!X$4,'[1]INTERNAL PARAMETERS-1'!$B$5:$J$44,5,FALSE)*VLOOKUP(ABSYLD2!X$4,'[1]INTERNAL PARAMETERS-1'!$B$5:$J$44,7,FALSE)*ABSYLD2!$F101 + ABSYLD1!X101*(1-VLOOKUP(ABSYLD2!X$4,'[1]INTERNAL PARAMETERS-1'!$B$5:$J$44,5,FALSE))*VLOOKUP(ABSYLD2!X$4,'[1]INTERNAL PARAMETERS-1'!$B$5:$J$44,9,FALSE)*ABSYLD2!$F101</f>
        <v>0</v>
      </c>
      <c r="Y101" s="47">
        <f>ABSYLD1!Y101*VLOOKUP(ABSYLD2!Y$4,'[1]INTERNAL PARAMETERS-1'!$B$5:$J$44,5,FALSE)*VLOOKUP(ABSYLD2!Y$4,'[1]INTERNAL PARAMETERS-1'!$B$5:$J$44,7,FALSE)*ABSYLD2!$F101 + ABSYLD1!Y101*(1-VLOOKUP(ABSYLD2!Y$4,'[1]INTERNAL PARAMETERS-1'!$B$5:$J$44,5,FALSE))*VLOOKUP(ABSYLD2!Y$4,'[1]INTERNAL PARAMETERS-1'!$B$5:$J$44,9,FALSE)*ABSYLD2!$F101</f>
        <v>0</v>
      </c>
      <c r="Z101" s="47">
        <f>ABSYLD1!Z101*VLOOKUP(ABSYLD2!Z$4,'[1]INTERNAL PARAMETERS-1'!$B$5:$J$44,5,FALSE)*VLOOKUP(ABSYLD2!Z$4,'[1]INTERNAL PARAMETERS-1'!$B$5:$J$44,7,FALSE)*ABSYLD2!$F101 + ABSYLD1!Z101*(1-VLOOKUP(ABSYLD2!Z$4,'[1]INTERNAL PARAMETERS-1'!$B$5:$J$44,5,FALSE))*VLOOKUP(ABSYLD2!Z$4,'[1]INTERNAL PARAMETERS-1'!$B$5:$J$44,9,FALSE)*ABSYLD2!$F101</f>
        <v>0</v>
      </c>
      <c r="AA101" s="47">
        <f>ABSYLD1!AA101*VLOOKUP(ABSYLD2!AA$4,'[1]INTERNAL PARAMETERS-1'!$B$5:$J$44,5,FALSE)*VLOOKUP(ABSYLD2!AA$4,'[1]INTERNAL PARAMETERS-1'!$B$5:$J$44,7,FALSE)*ABSYLD2!$F101 + ABSYLD1!AA101*(1-VLOOKUP(ABSYLD2!AA$4,'[1]INTERNAL PARAMETERS-1'!$B$5:$J$44,5,FALSE))*VLOOKUP(ABSYLD2!AA$4,'[1]INTERNAL PARAMETERS-1'!$B$5:$J$44,9,FALSE)*ABSYLD2!$F101</f>
        <v>0</v>
      </c>
      <c r="AB101" s="47">
        <f>ABSYLD1!AB101*VLOOKUP(ABSYLD2!AB$4,'[1]INTERNAL PARAMETERS-1'!$B$5:$J$44,5,FALSE)*VLOOKUP(ABSYLD2!AB$4,'[1]INTERNAL PARAMETERS-1'!$B$5:$J$44,7,FALSE)*ABSYLD2!$F101 + ABSYLD1!AB101*(1-VLOOKUP(ABSYLD2!AB$4,'[1]INTERNAL PARAMETERS-1'!$B$5:$J$44,5,FALSE))*VLOOKUP(ABSYLD2!AB$4,'[1]INTERNAL PARAMETERS-1'!$B$5:$J$44,9,FALSE)*ABSYLD2!$F101</f>
        <v>0</v>
      </c>
      <c r="AC101" s="47">
        <f>ABSYLD1!AC101*VLOOKUP(ABSYLD2!AC$4,'[1]INTERNAL PARAMETERS-1'!$B$5:$J$44,5,FALSE)*VLOOKUP(ABSYLD2!AC$4,'[1]INTERNAL PARAMETERS-1'!$B$5:$J$44,7,FALSE)*ABSYLD2!$F101 + ABSYLD1!AC101*(1-VLOOKUP(ABSYLD2!AC$4,'[1]INTERNAL PARAMETERS-1'!$B$5:$J$44,5,FALSE))*VLOOKUP(ABSYLD2!AC$4,'[1]INTERNAL PARAMETERS-1'!$B$5:$J$44,9,FALSE)*ABSYLD2!$F101</f>
        <v>0</v>
      </c>
      <c r="AD101" s="47">
        <f>ABSYLD1!AD101*VLOOKUP(ABSYLD2!AD$4,'[1]INTERNAL PARAMETERS-1'!$B$5:$J$44,5,FALSE)*VLOOKUP(ABSYLD2!AD$4,'[1]INTERNAL PARAMETERS-1'!$B$5:$J$44,7,FALSE)*ABSYLD2!$F101 + ABSYLD1!AD101*(1-VLOOKUP(ABSYLD2!AD$4,'[1]INTERNAL PARAMETERS-1'!$B$5:$J$44,5,FALSE))*VLOOKUP(ABSYLD2!AD$4,'[1]INTERNAL PARAMETERS-1'!$B$5:$J$44,9,FALSE)*ABSYLD2!$F101</f>
        <v>0</v>
      </c>
      <c r="AE101" s="47">
        <f>ABSYLD1!AE101*VLOOKUP(ABSYLD2!AE$4,'[1]INTERNAL PARAMETERS-1'!$B$5:$J$44,5,FALSE)*VLOOKUP(ABSYLD2!AE$4,'[1]INTERNAL PARAMETERS-1'!$B$5:$J$44,7,FALSE)*ABSYLD2!$F101 + ABSYLD1!AE101*(1-VLOOKUP(ABSYLD2!AE$4,'[1]INTERNAL PARAMETERS-1'!$B$5:$J$44,5,FALSE))*VLOOKUP(ABSYLD2!AE$4,'[1]INTERNAL PARAMETERS-1'!$B$5:$J$44,9,FALSE)*ABSYLD2!$F101</f>
        <v>0</v>
      </c>
      <c r="AF101" s="47">
        <f>ABSYLD1!AF101*VLOOKUP(ABSYLD2!AF$4,'[1]INTERNAL PARAMETERS-1'!$B$5:$J$44,5,FALSE)*VLOOKUP(ABSYLD2!AF$4,'[1]INTERNAL PARAMETERS-1'!$B$5:$J$44,7,FALSE)*ABSYLD2!$F101 + ABSYLD1!AF101*(1-VLOOKUP(ABSYLD2!AF$4,'[1]INTERNAL PARAMETERS-1'!$B$5:$J$44,5,FALSE))*VLOOKUP(ABSYLD2!AF$4,'[1]INTERNAL PARAMETERS-1'!$B$5:$J$44,9,FALSE)*ABSYLD2!$F101</f>
        <v>17.405431790632388</v>
      </c>
      <c r="AG101" s="47">
        <f>ABSYLD1!AG101*VLOOKUP(ABSYLD2!AG$4,'[1]INTERNAL PARAMETERS-1'!$B$5:$J$44,5,FALSE)*VLOOKUP(ABSYLD2!AG$4,'[1]INTERNAL PARAMETERS-1'!$B$5:$J$44,7,FALSE)*ABSYLD2!$F101 + ABSYLD1!AG101*(1-VLOOKUP(ABSYLD2!AG$4,'[1]INTERNAL PARAMETERS-1'!$B$5:$J$44,5,FALSE))*VLOOKUP(ABSYLD2!AG$4,'[1]INTERNAL PARAMETERS-1'!$B$5:$J$44,9,FALSE)*ABSYLD2!$F101</f>
        <v>0</v>
      </c>
      <c r="AH101" s="47">
        <f>ABSYLD1!AH101*VLOOKUP(ABSYLD2!AH$4,'[1]INTERNAL PARAMETERS-1'!$B$5:$J$44,5,FALSE)*VLOOKUP(ABSYLD2!AH$4,'[1]INTERNAL PARAMETERS-1'!$B$5:$J$44,7,FALSE)*ABSYLD2!$F101 + ABSYLD1!AH101*(1-VLOOKUP(ABSYLD2!AH$4,'[1]INTERNAL PARAMETERS-1'!$B$5:$J$44,5,FALSE))*VLOOKUP(ABSYLD2!AH$4,'[1]INTERNAL PARAMETERS-1'!$B$5:$J$44,9,FALSE)*ABSYLD2!$F101</f>
        <v>0</v>
      </c>
      <c r="AI101" s="47">
        <f>ABSYLD1!AI101*VLOOKUP(ABSYLD2!AI$4,'[1]INTERNAL PARAMETERS-1'!$B$5:$J$44,5,FALSE)*VLOOKUP(ABSYLD2!AI$4,'[1]INTERNAL PARAMETERS-1'!$B$5:$J$44,7,FALSE)*ABSYLD2!$F101 + ABSYLD1!AI101*(1-VLOOKUP(ABSYLD2!AI$4,'[1]INTERNAL PARAMETERS-1'!$B$5:$J$44,5,FALSE))*VLOOKUP(ABSYLD2!AI$4,'[1]INTERNAL PARAMETERS-1'!$B$5:$J$44,9,FALSE)*ABSYLD2!$F101</f>
        <v>8.9258624567345599</v>
      </c>
      <c r="AJ101" s="47">
        <f>ABSYLD1!AJ101*VLOOKUP(ABSYLD2!AJ$4,'[1]INTERNAL PARAMETERS-1'!$B$5:$J$44,5,FALSE)*VLOOKUP(ABSYLD2!AJ$4,'[1]INTERNAL PARAMETERS-1'!$B$5:$J$44,7,FALSE)*ABSYLD2!$F101 + ABSYLD1!AJ101*(1-VLOOKUP(ABSYLD2!AJ$4,'[1]INTERNAL PARAMETERS-1'!$B$5:$J$44,5,FALSE))*VLOOKUP(ABSYLD2!AJ$4,'[1]INTERNAL PARAMETERS-1'!$B$5:$J$44,9,FALSE)*ABSYLD2!$F101</f>
        <v>0</v>
      </c>
      <c r="AK101" s="47">
        <f>ABSYLD1!AK101*VLOOKUP(ABSYLD2!AK$4,'[1]INTERNAL PARAMETERS-1'!$B$5:$J$44,5,FALSE)*VLOOKUP(ABSYLD2!AK$4,'[1]INTERNAL PARAMETERS-1'!$B$5:$J$44,7,FALSE)*ABSYLD2!$F101 + ABSYLD1!AK101*(1-VLOOKUP(ABSYLD2!AK$4,'[1]INTERNAL PARAMETERS-1'!$B$5:$J$44,5,FALSE))*VLOOKUP(ABSYLD2!AK$4,'[1]INTERNAL PARAMETERS-1'!$B$5:$J$44,9,FALSE)*ABSYLD2!$F101</f>
        <v>0</v>
      </c>
      <c r="AL101" s="47">
        <f>ABSYLD1!AL101*VLOOKUP(ABSYLD2!AL$4,'[1]INTERNAL PARAMETERS-1'!$B$5:$J$44,5,FALSE)*VLOOKUP(ABSYLD2!AL$4,'[1]INTERNAL PARAMETERS-1'!$B$5:$J$44,7,FALSE)*ABSYLD2!$F101 + ABSYLD1!AL101*(1-VLOOKUP(ABSYLD2!AL$4,'[1]INTERNAL PARAMETERS-1'!$B$5:$J$44,5,FALSE))*VLOOKUP(ABSYLD2!AL$4,'[1]INTERNAL PARAMETERS-1'!$B$5:$J$44,9,FALSE)*ABSYLD2!$F101</f>
        <v>0</v>
      </c>
      <c r="AM101" s="47">
        <f>ABSYLD1!AM101*VLOOKUP(ABSYLD2!AM$4,'[1]INTERNAL PARAMETERS-1'!$B$5:$J$44,5,FALSE)*VLOOKUP(ABSYLD2!AM$4,'[1]INTERNAL PARAMETERS-1'!$B$5:$J$44,7,FALSE)*ABSYLD2!$F101 + ABSYLD1!AM101*(1-VLOOKUP(ABSYLD2!AM$4,'[1]INTERNAL PARAMETERS-1'!$B$5:$J$44,5,FALSE))*VLOOKUP(ABSYLD2!AM$4,'[1]INTERNAL PARAMETERS-1'!$B$5:$J$44,9,FALSE)*ABSYLD2!$F101</f>
        <v>0</v>
      </c>
      <c r="AN101" s="47">
        <f>ABSYLD1!AN101*VLOOKUP(ABSYLD2!AN$4,'[1]INTERNAL PARAMETERS-1'!$B$5:$J$44,5,FALSE)*VLOOKUP(ABSYLD2!AN$4,'[1]INTERNAL PARAMETERS-1'!$B$5:$J$44,7,FALSE)*ABSYLD2!$F101 + ABSYLD1!AN101*(1-VLOOKUP(ABSYLD2!AN$4,'[1]INTERNAL PARAMETERS-1'!$B$5:$J$44,5,FALSE))*VLOOKUP(ABSYLD2!AN$4,'[1]INTERNAL PARAMETERS-1'!$B$5:$J$44,9,FALSE)*ABSYLD2!$F101</f>
        <v>0</v>
      </c>
      <c r="AO101" s="47">
        <f>ABSYLD1!AO101*VLOOKUP(ABSYLD2!AO$4,'[1]INTERNAL PARAMETERS-1'!$B$5:$J$44,5,FALSE)*VLOOKUP(ABSYLD2!AO$4,'[1]INTERNAL PARAMETERS-1'!$B$5:$J$44,7,FALSE)*ABSYLD2!$F101 + ABSYLD1!AO101*(1-VLOOKUP(ABSYLD2!AO$4,'[1]INTERNAL PARAMETERS-1'!$B$5:$J$44,5,FALSE))*VLOOKUP(ABSYLD2!AO$4,'[1]INTERNAL PARAMETERS-1'!$B$5:$J$44,9,FALSE)*ABSYLD2!$F101</f>
        <v>0</v>
      </c>
      <c r="AP101" s="47">
        <f>ABSYLD1!AP101*VLOOKUP(ABSYLD2!AP$4,'[1]INTERNAL PARAMETERS-1'!$B$5:$J$44,5,FALSE)*VLOOKUP(ABSYLD2!AP$4,'[1]INTERNAL PARAMETERS-1'!$B$5:$J$44,7,FALSE)*ABSYLD2!$F101 + ABSYLD1!AP101*(1-VLOOKUP(ABSYLD2!AP$4,'[1]INTERNAL PARAMETERS-1'!$B$5:$J$44,5,FALSE))*VLOOKUP(ABSYLD2!AP$4,'[1]INTERNAL PARAMETERS-1'!$B$5:$J$44,9,FALSE)*ABSYLD2!$F101</f>
        <v>0</v>
      </c>
      <c r="AQ101" s="47">
        <f>ABSYLD1!AQ101*VLOOKUP(ABSYLD2!AQ$4,'[1]INTERNAL PARAMETERS-1'!$B$5:$J$44,5,FALSE)*VLOOKUP(ABSYLD2!AQ$4,'[1]INTERNAL PARAMETERS-1'!$B$5:$J$44,7,FALSE)*ABSYLD2!$F101 + ABSYLD1!AQ101*(1-VLOOKUP(ABSYLD2!AQ$4,'[1]INTERNAL PARAMETERS-1'!$B$5:$J$44,5,FALSE))*VLOOKUP(ABSYLD2!AQ$4,'[1]INTERNAL PARAMETERS-1'!$B$5:$J$44,9,FALSE)*ABSYLD2!$F101</f>
        <v>0</v>
      </c>
      <c r="AR101" s="47">
        <f>ABSYLD1!AR101*VLOOKUP(ABSYLD2!AR$4,'[1]INTERNAL PARAMETERS-1'!$B$5:$J$44,5,FALSE)*VLOOKUP(ABSYLD2!AR$4,'[1]INTERNAL PARAMETERS-1'!$B$5:$J$44,7,FALSE)*ABSYLD2!$F101 + ABSYLD1!AR101*(1-VLOOKUP(ABSYLD2!AR$4,'[1]INTERNAL PARAMETERS-1'!$B$5:$J$44,5,FALSE))*VLOOKUP(ABSYLD2!AR$4,'[1]INTERNAL PARAMETERS-1'!$B$5:$J$44,9,FALSE)*ABSYLD2!$F101</f>
        <v>0</v>
      </c>
      <c r="AS101" s="47">
        <f>ABSYLD1!AS101*VLOOKUP(ABSYLD2!AS$4,'[1]INTERNAL PARAMETERS-1'!$B$5:$J$44,5,FALSE)*VLOOKUP(ABSYLD2!AS$4,'[1]INTERNAL PARAMETERS-1'!$B$5:$J$44,7,FALSE)*ABSYLD2!$F101 + ABSYLD1!AS101*(1-VLOOKUP(ABSYLD2!AS$4,'[1]INTERNAL PARAMETERS-1'!$B$5:$J$44,5,FALSE))*VLOOKUP(ABSYLD2!AS$4,'[1]INTERNAL PARAMETERS-1'!$B$5:$J$44,9,FALSE)*ABSYLD2!$F101</f>
        <v>0</v>
      </c>
      <c r="AT101" s="46">
        <f>ABSYLD1!AT101*VLOOKUP(ABSYLD2!AT$4,'[1]INTERNAL PARAMETERS-1'!$B$5:$J$44,5,FALSE)*VLOOKUP(ABSYLD2!AT$4,'[1]INTERNAL PARAMETERS-1'!$B$5:$J$44,7,FALSE)*ABSYLD2!$F101 + ABSYLD1!AT101*(1-VLOOKUP(ABSYLD2!AT$4,'[1]INTERNAL PARAMETERS-1'!$B$5:$J$44,5,FALSE))*VLOOKUP(ABSYLD2!AT$4,'[1]INTERNAL PARAMETERS-1'!$B$5:$J$44,9,FALSE)*ABSYLD2!$F101</f>
        <v>0</v>
      </c>
      <c r="AU101" s="48">
        <f>ABSYLD1!AU101*VLOOKUP(ABSYLD2!AU$4,'[1]INTERNAL PARAMETERS-1'!$B$5:$J$44,5,FALSE)*VLOOKUP(ABSYLD2!AU$4,'[1]INTERNAL PARAMETERS-1'!$B$5:$J$44,6,FALSE)*VLOOKUP(ABSYLD2!AU$4,'[1]INTERNAL PARAMETERS-1'!$B$5:$J$44,3,FALSE) + ABSYLD1!AU101*(1-VLOOKUP(ABSYLD2!AU$4,'[1]INTERNAL PARAMETERS-1'!$B$5:$J$44,5,FALSE))*VLOOKUP(ABSYLD2!AU$4,'[1]INTERNAL PARAMETERS-1'!$B$5:$J$44,8,FALSE)*VLOOKUP(ABSYLD2!AU$4,'[1]INTERNAL PARAMETERS-1'!$B$5:$J$44,3,FALSE)</f>
        <v>0</v>
      </c>
      <c r="AV101" s="47">
        <f>ABSYLD1!AV101*VLOOKUP(ABSYLD2!AV$4,'[1]INTERNAL PARAMETERS-1'!$B$5:$J$44,5,FALSE)*VLOOKUP(ABSYLD2!AV$4,'[1]INTERNAL PARAMETERS-1'!$B$5:$J$44,6,FALSE)*VLOOKUP(ABSYLD2!AV$4,'[1]INTERNAL PARAMETERS-1'!$B$5:$J$44,3,FALSE) + ABSYLD1!AV101*(1-VLOOKUP(ABSYLD2!AV$4,'[1]INTERNAL PARAMETERS-1'!$B$5:$J$44,5,FALSE))*VLOOKUP(ABSYLD2!AV$4,'[1]INTERNAL PARAMETERS-1'!$B$5:$J$44,8,FALSE)*VLOOKUP(ABSYLD2!AV$4,'[1]INTERNAL PARAMETERS-1'!$B$5:$J$44,3,FALSE)</f>
        <v>0</v>
      </c>
      <c r="AW101" s="47">
        <f>ABSYLD1!AW101*VLOOKUP(ABSYLD2!AW$4,'[1]INTERNAL PARAMETERS-1'!$B$5:$J$44,5,FALSE)*VLOOKUP(ABSYLD2!AW$4,'[1]INTERNAL PARAMETERS-1'!$B$5:$J$44,6,FALSE)*VLOOKUP(ABSYLD2!AW$4,'[1]INTERNAL PARAMETERS-1'!$B$5:$J$44,3,FALSE) + ABSYLD1!AW101*(1-VLOOKUP(ABSYLD2!AW$4,'[1]INTERNAL PARAMETERS-1'!$B$5:$J$44,5,FALSE))*VLOOKUP(ABSYLD2!AW$4,'[1]INTERNAL PARAMETERS-1'!$B$5:$J$44,8,FALSE)*VLOOKUP(ABSYLD2!AW$4,'[1]INTERNAL PARAMETERS-1'!$B$5:$J$44,3,FALSE)</f>
        <v>108.7208226597533</v>
      </c>
      <c r="AX101" s="47">
        <f>ABSYLD1!AX101*VLOOKUP(ABSYLD2!AX$4,'[1]INTERNAL PARAMETERS-1'!$B$5:$J$44,5,FALSE)*VLOOKUP(ABSYLD2!AX$4,'[1]INTERNAL PARAMETERS-1'!$B$5:$J$44,6,FALSE)*VLOOKUP(ABSYLD2!AX$4,'[1]INTERNAL PARAMETERS-1'!$B$5:$J$44,3,FALSE) + ABSYLD1!AX101*(1-VLOOKUP(ABSYLD2!AX$4,'[1]INTERNAL PARAMETERS-1'!$B$5:$J$44,5,FALSE))*VLOOKUP(ABSYLD2!AX$4,'[1]INTERNAL PARAMETERS-1'!$B$5:$J$44,8,FALSE)*VLOOKUP(ABSYLD2!AX$4,'[1]INTERNAL PARAMETERS-1'!$B$5:$J$44,3,FALSE)</f>
        <v>0</v>
      </c>
      <c r="AY101" s="47">
        <f>ABSYLD1!AY101*VLOOKUP(ABSYLD2!AY$4,'[1]INTERNAL PARAMETERS-1'!$B$5:$J$44,5,FALSE)*VLOOKUP(ABSYLD2!AY$4,'[1]INTERNAL PARAMETERS-1'!$B$5:$J$44,6,FALSE)*VLOOKUP(ABSYLD2!AY$4,'[1]INTERNAL PARAMETERS-1'!$B$5:$J$44,3,FALSE) + ABSYLD1!AY101*(1-VLOOKUP(ABSYLD2!AY$4,'[1]INTERNAL PARAMETERS-1'!$B$5:$J$44,5,FALSE))*VLOOKUP(ABSYLD2!AY$4,'[1]INTERNAL PARAMETERS-1'!$B$5:$J$44,8,FALSE)*VLOOKUP(ABSYLD2!AY$4,'[1]INTERNAL PARAMETERS-1'!$B$5:$J$44,3,FALSE)</f>
        <v>0</v>
      </c>
      <c r="AZ101" s="47">
        <f>ABSYLD1!AZ101*VLOOKUP(ABSYLD2!AZ$4,'[1]INTERNAL PARAMETERS-1'!$B$5:$J$44,5,FALSE)*VLOOKUP(ABSYLD2!AZ$4,'[1]INTERNAL PARAMETERS-1'!$B$5:$J$44,6,FALSE)*VLOOKUP(ABSYLD2!AZ$4,'[1]INTERNAL PARAMETERS-1'!$B$5:$J$44,3,FALSE) + ABSYLD1!AZ101*(1-VLOOKUP(ABSYLD2!AZ$4,'[1]INTERNAL PARAMETERS-1'!$B$5:$J$44,5,FALSE))*VLOOKUP(ABSYLD2!AZ$4,'[1]INTERNAL PARAMETERS-1'!$B$5:$J$44,8,FALSE)*VLOOKUP(ABSYLD2!AZ$4,'[1]INTERNAL PARAMETERS-1'!$B$5:$J$44,3,FALSE)</f>
        <v>0</v>
      </c>
      <c r="BA101" s="47">
        <f>ABSYLD1!BA101*VLOOKUP(ABSYLD2!BA$4,'[1]INTERNAL PARAMETERS-1'!$B$5:$J$44,5,FALSE)*VLOOKUP(ABSYLD2!BA$4,'[1]INTERNAL PARAMETERS-1'!$B$5:$J$44,6,FALSE)*VLOOKUP(ABSYLD2!BA$4,'[1]INTERNAL PARAMETERS-1'!$B$5:$J$44,3,FALSE) + ABSYLD1!BA101*(1-VLOOKUP(ABSYLD2!BA$4,'[1]INTERNAL PARAMETERS-1'!$B$5:$J$44,5,FALSE))*VLOOKUP(ABSYLD2!BA$4,'[1]INTERNAL PARAMETERS-1'!$B$5:$J$44,8,FALSE)*VLOOKUP(ABSYLD2!BA$4,'[1]INTERNAL PARAMETERS-1'!$B$5:$J$44,3,FALSE)</f>
        <v>16.689446108574408</v>
      </c>
      <c r="BB101" s="47">
        <f>ABSYLD1!BB101*VLOOKUP(ABSYLD2!BB$4,'[1]INTERNAL PARAMETERS-1'!$B$5:$J$44,5,FALSE)*VLOOKUP(ABSYLD2!BB$4,'[1]INTERNAL PARAMETERS-1'!$B$5:$J$44,6,FALSE)*VLOOKUP(ABSYLD2!BB$4,'[1]INTERNAL PARAMETERS-1'!$B$5:$J$44,3,FALSE) + ABSYLD1!BB101*(1-VLOOKUP(ABSYLD2!BB$4,'[1]INTERNAL PARAMETERS-1'!$B$5:$J$44,5,FALSE))*VLOOKUP(ABSYLD2!BB$4,'[1]INTERNAL PARAMETERS-1'!$B$5:$J$44,8,FALSE)*VLOOKUP(ABSYLD2!BB$4,'[1]INTERNAL PARAMETERS-1'!$B$5:$J$44,3,FALSE)</f>
        <v>18.86361321101187</v>
      </c>
      <c r="BC101" s="47">
        <f>ABSYLD1!BC101*VLOOKUP(ABSYLD2!BC$4,'[1]INTERNAL PARAMETERS-1'!$B$5:$J$44,5,FALSE)*VLOOKUP(ABSYLD2!BC$4,'[1]INTERNAL PARAMETERS-1'!$B$5:$J$44,6,FALSE)*VLOOKUP(ABSYLD2!BC$4,'[1]INTERNAL PARAMETERS-1'!$B$5:$J$44,3,FALSE) + ABSYLD1!BC101*(1-VLOOKUP(ABSYLD2!BC$4,'[1]INTERNAL PARAMETERS-1'!$B$5:$J$44,5,FALSE))*VLOOKUP(ABSYLD2!BC$4,'[1]INTERNAL PARAMETERS-1'!$B$5:$J$44,8,FALSE)*VLOOKUP(ABSYLD2!BC$4,'[1]INTERNAL PARAMETERS-1'!$B$5:$J$44,3,FALSE)</f>
        <v>22.77965574942041</v>
      </c>
      <c r="BD101" s="47">
        <f>ABSYLD1!BD101*VLOOKUP(ABSYLD2!BD$4,'[1]INTERNAL PARAMETERS-1'!$B$5:$J$44,5,FALSE)*VLOOKUP(ABSYLD2!BD$4,'[1]INTERNAL PARAMETERS-1'!$B$5:$J$44,6,FALSE)*VLOOKUP(ABSYLD2!BD$4,'[1]INTERNAL PARAMETERS-1'!$B$5:$J$44,3,FALSE) + ABSYLD1!BD101*(1-VLOOKUP(ABSYLD2!BD$4,'[1]INTERNAL PARAMETERS-1'!$B$5:$J$44,5,FALSE))*VLOOKUP(ABSYLD2!BD$4,'[1]INTERNAL PARAMETERS-1'!$B$5:$J$44,8,FALSE)*VLOOKUP(ABSYLD2!BD$4,'[1]INTERNAL PARAMETERS-1'!$B$5:$J$44,3,FALSE)</f>
        <v>20.708777954018558</v>
      </c>
      <c r="BE101" s="47">
        <f>ABSYLD1!BE101*VLOOKUP(ABSYLD2!BE$4,'[1]INTERNAL PARAMETERS-1'!$B$5:$J$44,5,FALSE)*VLOOKUP(ABSYLD2!BE$4,'[1]INTERNAL PARAMETERS-1'!$B$5:$J$44,6,FALSE)*VLOOKUP(ABSYLD2!BE$4,'[1]INTERNAL PARAMETERS-1'!$B$5:$J$44,3,FALSE) + ABSYLD1!BE101*(1-VLOOKUP(ABSYLD2!BE$4,'[1]INTERNAL PARAMETERS-1'!$B$5:$J$44,5,FALSE))*VLOOKUP(ABSYLD2!BE$4,'[1]INTERNAL PARAMETERS-1'!$B$5:$J$44,8,FALSE)*VLOOKUP(ABSYLD2!BE$4,'[1]INTERNAL PARAMETERS-1'!$B$5:$J$44,3,FALSE)</f>
        <v>47.630189294242676</v>
      </c>
      <c r="BF101" s="47">
        <f>ABSYLD1!BF101*VLOOKUP(ABSYLD2!BF$4,'[1]INTERNAL PARAMETERS-1'!$B$5:$J$44,5,FALSE)*VLOOKUP(ABSYLD2!BF$4,'[1]INTERNAL PARAMETERS-1'!$B$5:$J$44,6,FALSE)*VLOOKUP(ABSYLD2!BF$4,'[1]INTERNAL PARAMETERS-1'!$B$5:$J$44,3,FALSE) + ABSYLD1!BF101*(1-VLOOKUP(ABSYLD2!BF$4,'[1]INTERNAL PARAMETERS-1'!$B$5:$J$44,5,FALSE))*VLOOKUP(ABSYLD2!BF$4,'[1]INTERNAL PARAMETERS-1'!$B$5:$J$44,8,FALSE)*VLOOKUP(ABSYLD2!BF$4,'[1]INTERNAL PARAMETERS-1'!$B$5:$J$44,3,FALSE)</f>
        <v>0</v>
      </c>
      <c r="BG101" s="47">
        <f>ABSYLD1!BG101*VLOOKUP(ABSYLD2!BG$4,'[1]INTERNAL PARAMETERS-1'!$B$5:$J$44,5,FALSE)*VLOOKUP(ABSYLD2!BG$4,'[1]INTERNAL PARAMETERS-1'!$B$5:$J$44,6,FALSE)*VLOOKUP(ABSYLD2!BG$4,'[1]INTERNAL PARAMETERS-1'!$B$5:$J$44,3,FALSE) + ABSYLD1!BG101*(1-VLOOKUP(ABSYLD2!BG$4,'[1]INTERNAL PARAMETERS-1'!$B$5:$J$44,5,FALSE))*VLOOKUP(ABSYLD2!BG$4,'[1]INTERNAL PARAMETERS-1'!$B$5:$J$44,8,FALSE)*VLOOKUP(ABSYLD2!BG$4,'[1]INTERNAL PARAMETERS-1'!$B$5:$J$44,3,FALSE)</f>
        <v>18.680936277804523</v>
      </c>
      <c r="BH101" s="47">
        <f>ABSYLD1!BH101*VLOOKUP(ABSYLD2!BH$4,'[1]INTERNAL PARAMETERS-1'!$B$5:$J$44,5,FALSE)*VLOOKUP(ABSYLD2!BH$4,'[1]INTERNAL PARAMETERS-1'!$B$5:$J$44,6,FALSE)*VLOOKUP(ABSYLD2!BH$4,'[1]INTERNAL PARAMETERS-1'!$B$5:$J$44,3,FALSE) + ABSYLD1!BH101*(1-VLOOKUP(ABSYLD2!BH$4,'[1]INTERNAL PARAMETERS-1'!$B$5:$J$44,5,FALSE))*VLOOKUP(ABSYLD2!BH$4,'[1]INTERNAL PARAMETERS-1'!$B$5:$J$44,8,FALSE)*VLOOKUP(ABSYLD2!BH$4,'[1]INTERNAL PARAMETERS-1'!$B$5:$J$44,3,FALSE)</f>
        <v>8.4684400799379569E-2</v>
      </c>
      <c r="BI101" s="47">
        <f>ABSYLD1!BI101*VLOOKUP(ABSYLD2!BI$4,'[1]INTERNAL PARAMETERS-1'!$B$5:$J$44,5,FALSE)*VLOOKUP(ABSYLD2!BI$4,'[1]INTERNAL PARAMETERS-1'!$B$5:$J$44,6,FALSE)*VLOOKUP(ABSYLD2!BI$4,'[1]INTERNAL PARAMETERS-1'!$B$5:$J$44,3,FALSE) + ABSYLD1!BI101*(1-VLOOKUP(ABSYLD2!BI$4,'[1]INTERNAL PARAMETERS-1'!$B$5:$J$44,5,FALSE))*VLOOKUP(ABSYLD2!BI$4,'[1]INTERNAL PARAMETERS-1'!$B$5:$J$44,8,FALSE)*VLOOKUP(ABSYLD2!BI$4,'[1]INTERNAL PARAMETERS-1'!$B$5:$J$44,3,FALSE)</f>
        <v>0</v>
      </c>
      <c r="BJ101" s="47">
        <f>ABSYLD1!BJ101*VLOOKUP(ABSYLD2!BJ$4,'[1]INTERNAL PARAMETERS-1'!$B$5:$J$44,5,FALSE)*VLOOKUP(ABSYLD2!BJ$4,'[1]INTERNAL PARAMETERS-1'!$B$5:$J$44,6,FALSE)*VLOOKUP(ABSYLD2!BJ$4,'[1]INTERNAL PARAMETERS-1'!$B$5:$J$44,3,FALSE) + ABSYLD1!BJ101*(1-VLOOKUP(ABSYLD2!BJ$4,'[1]INTERNAL PARAMETERS-1'!$B$5:$J$44,5,FALSE))*VLOOKUP(ABSYLD2!BJ$4,'[1]INTERNAL PARAMETERS-1'!$B$5:$J$44,8,FALSE)*VLOOKUP(ABSYLD2!BJ$4,'[1]INTERNAL PARAMETERS-1'!$B$5:$J$44,3,FALSE)</f>
        <v>4.7403271216904272</v>
      </c>
      <c r="BK101" s="47">
        <f>ABSYLD1!BK101*VLOOKUP(ABSYLD2!BK$4,'[1]INTERNAL PARAMETERS-1'!$B$5:$J$44,5,FALSE)*VLOOKUP(ABSYLD2!BK$4,'[1]INTERNAL PARAMETERS-1'!$B$5:$J$44,6,FALSE)*VLOOKUP(ABSYLD2!BK$4,'[1]INTERNAL PARAMETERS-1'!$B$5:$J$44,3,FALSE) + ABSYLD1!BK101*(1-VLOOKUP(ABSYLD2!BK$4,'[1]INTERNAL PARAMETERS-1'!$B$5:$J$44,5,FALSE))*VLOOKUP(ABSYLD2!BK$4,'[1]INTERNAL PARAMETERS-1'!$B$5:$J$44,8,FALSE)*VLOOKUP(ABSYLD2!BK$4,'[1]INTERNAL PARAMETERS-1'!$B$5:$J$44,3,FALSE)</f>
        <v>7.3019306757355071</v>
      </c>
      <c r="BL101" s="47">
        <f>ABSYLD1!BL101*VLOOKUP(ABSYLD2!BL$4,'[1]INTERNAL PARAMETERS-1'!$B$5:$J$44,5,FALSE)*VLOOKUP(ABSYLD2!BL$4,'[1]INTERNAL PARAMETERS-1'!$B$5:$J$44,6,FALSE)*VLOOKUP(ABSYLD2!BL$4,'[1]INTERNAL PARAMETERS-1'!$B$5:$J$44,3,FALSE) + ABSYLD1!BL101*(1-VLOOKUP(ABSYLD2!BL$4,'[1]INTERNAL PARAMETERS-1'!$B$5:$J$44,5,FALSE))*VLOOKUP(ABSYLD2!BL$4,'[1]INTERNAL PARAMETERS-1'!$B$5:$J$44,8,FALSE)*VLOOKUP(ABSYLD2!BL$4,'[1]INTERNAL PARAMETERS-1'!$B$5:$J$44,3,FALSE)</f>
        <v>26.133683793172416</v>
      </c>
      <c r="BM101" s="47">
        <f>ABSYLD1!BM101*VLOOKUP(ABSYLD2!BM$4,'[1]INTERNAL PARAMETERS-1'!$B$5:$J$44,5,FALSE)*VLOOKUP(ABSYLD2!BM$4,'[1]INTERNAL PARAMETERS-1'!$B$5:$J$44,6,FALSE)*VLOOKUP(ABSYLD2!BM$4,'[1]INTERNAL PARAMETERS-1'!$B$5:$J$44,3,FALSE) + ABSYLD1!BM101*(1-VLOOKUP(ABSYLD2!BM$4,'[1]INTERNAL PARAMETERS-1'!$B$5:$J$44,5,FALSE))*VLOOKUP(ABSYLD2!BM$4,'[1]INTERNAL PARAMETERS-1'!$B$5:$J$44,8,FALSE)*VLOOKUP(ABSYLD2!BM$4,'[1]INTERNAL PARAMETERS-1'!$B$5:$J$44,3,FALSE)</f>
        <v>6.9505838725686067</v>
      </c>
      <c r="BN101" s="47">
        <f>ABSYLD1!BN101*VLOOKUP(ABSYLD2!BN$4,'[1]INTERNAL PARAMETERS-1'!$B$5:$J$44,5,FALSE)*VLOOKUP(ABSYLD2!BN$4,'[1]INTERNAL PARAMETERS-1'!$B$5:$J$44,6,FALSE)*VLOOKUP(ABSYLD2!BN$4,'[1]INTERNAL PARAMETERS-1'!$B$5:$J$44,3,FALSE) + ABSYLD1!BN101*(1-VLOOKUP(ABSYLD2!BN$4,'[1]INTERNAL PARAMETERS-1'!$B$5:$J$44,5,FALSE))*VLOOKUP(ABSYLD2!BN$4,'[1]INTERNAL PARAMETERS-1'!$B$5:$J$44,8,FALSE)*VLOOKUP(ABSYLD2!BN$4,'[1]INTERNAL PARAMETERS-1'!$B$5:$J$44,3,FALSE)</f>
        <v>6.3323212157785242</v>
      </c>
      <c r="BO101" s="47">
        <f>ABSYLD1!BO101*VLOOKUP(ABSYLD2!BO$4,'[1]INTERNAL PARAMETERS-1'!$B$5:$J$44,5,FALSE)*VLOOKUP(ABSYLD2!BO$4,'[1]INTERNAL PARAMETERS-1'!$B$5:$J$44,6,FALSE)*VLOOKUP(ABSYLD2!BO$4,'[1]INTERNAL PARAMETERS-1'!$B$5:$J$44,3,FALSE) + ABSYLD1!BO101*(1-VLOOKUP(ABSYLD2!BO$4,'[1]INTERNAL PARAMETERS-1'!$B$5:$J$44,5,FALSE))*VLOOKUP(ABSYLD2!BO$4,'[1]INTERNAL PARAMETERS-1'!$B$5:$J$44,8,FALSE)*VLOOKUP(ABSYLD2!BO$4,'[1]INTERNAL PARAMETERS-1'!$B$5:$J$44,3,FALSE)</f>
        <v>5.247708248563125</v>
      </c>
      <c r="BP101" s="47">
        <f>ABSYLD1!BP101*VLOOKUP(ABSYLD2!BP$4,'[1]INTERNAL PARAMETERS-1'!$B$5:$J$44,5,FALSE)*VLOOKUP(ABSYLD2!BP$4,'[1]INTERNAL PARAMETERS-1'!$B$5:$J$44,6,FALSE)*VLOOKUP(ABSYLD2!BP$4,'[1]INTERNAL PARAMETERS-1'!$B$5:$J$44,3,FALSE) + ABSYLD1!BP101*(1-VLOOKUP(ABSYLD2!BP$4,'[1]INTERNAL PARAMETERS-1'!$B$5:$J$44,5,FALSE))*VLOOKUP(ABSYLD2!BP$4,'[1]INTERNAL PARAMETERS-1'!$B$5:$J$44,8,FALSE)*VLOOKUP(ABSYLD2!BP$4,'[1]INTERNAL PARAMETERS-1'!$B$5:$J$44,3,FALSE)</f>
        <v>0.39239685475421993</v>
      </c>
      <c r="BQ101" s="47">
        <f>ABSYLD1!BQ101*VLOOKUP(ABSYLD2!BQ$4,'[1]INTERNAL PARAMETERS-1'!$B$5:$J$44,5,FALSE)*VLOOKUP(ABSYLD2!BQ$4,'[1]INTERNAL PARAMETERS-1'!$B$5:$J$44,6,FALSE)*VLOOKUP(ABSYLD2!BQ$4,'[1]INTERNAL PARAMETERS-1'!$B$5:$J$44,3,FALSE) + ABSYLD1!BQ101*(1-VLOOKUP(ABSYLD2!BQ$4,'[1]INTERNAL PARAMETERS-1'!$B$5:$J$44,5,FALSE))*VLOOKUP(ABSYLD2!BQ$4,'[1]INTERNAL PARAMETERS-1'!$B$5:$J$44,8,FALSE)*VLOOKUP(ABSYLD2!BQ$4,'[1]INTERNAL PARAMETERS-1'!$B$5:$J$44,3,FALSE)</f>
        <v>24.307590539688821</v>
      </c>
      <c r="BR101" s="47">
        <f>ABSYLD1!BR101*VLOOKUP(ABSYLD2!BR$4,'[1]INTERNAL PARAMETERS-1'!$B$5:$J$44,5,FALSE)*VLOOKUP(ABSYLD2!BR$4,'[1]INTERNAL PARAMETERS-1'!$B$5:$J$44,6,FALSE)*VLOOKUP(ABSYLD2!BR$4,'[1]INTERNAL PARAMETERS-1'!$B$5:$J$44,3,FALSE) + ABSYLD1!BR101*(1-VLOOKUP(ABSYLD2!BR$4,'[1]INTERNAL PARAMETERS-1'!$B$5:$J$44,5,FALSE))*VLOOKUP(ABSYLD2!BR$4,'[1]INTERNAL PARAMETERS-1'!$B$5:$J$44,8,FALSE)*VLOOKUP(ABSYLD2!BR$4,'[1]INTERNAL PARAMETERS-1'!$B$5:$J$44,3,FALSE)</f>
        <v>0.74840535065925962</v>
      </c>
      <c r="BS101" s="47">
        <f>ABSYLD1!BS101*VLOOKUP(ABSYLD2!BS$4,'[1]INTERNAL PARAMETERS-1'!$B$5:$J$44,5,FALSE)*VLOOKUP(ABSYLD2!BS$4,'[1]INTERNAL PARAMETERS-1'!$B$5:$J$44,6,FALSE)*VLOOKUP(ABSYLD2!BS$4,'[1]INTERNAL PARAMETERS-1'!$B$5:$J$44,3,FALSE) + ABSYLD1!BS101*(1-VLOOKUP(ABSYLD2!BS$4,'[1]INTERNAL PARAMETERS-1'!$B$5:$J$44,5,FALSE))*VLOOKUP(ABSYLD2!BS$4,'[1]INTERNAL PARAMETERS-1'!$B$5:$J$44,8,FALSE)*VLOOKUP(ABSYLD2!BS$4,'[1]INTERNAL PARAMETERS-1'!$B$5:$J$44,3,FALSE)</f>
        <v>7.8864073749622648E-2</v>
      </c>
      <c r="BT101" s="47">
        <f>ABSYLD1!BT101*VLOOKUP(ABSYLD2!BT$4,'[1]INTERNAL PARAMETERS-1'!$B$5:$J$44,5,FALSE)*VLOOKUP(ABSYLD2!BT$4,'[1]INTERNAL PARAMETERS-1'!$B$5:$J$44,6,FALSE)*VLOOKUP(ABSYLD2!BT$4,'[1]INTERNAL PARAMETERS-1'!$B$5:$J$44,3,FALSE) + ABSYLD1!BT101*(1-VLOOKUP(ABSYLD2!BT$4,'[1]INTERNAL PARAMETERS-1'!$B$5:$J$44,5,FALSE))*VLOOKUP(ABSYLD2!BT$4,'[1]INTERNAL PARAMETERS-1'!$B$5:$J$44,8,FALSE)*VLOOKUP(ABSYLD2!BT$4,'[1]INTERNAL PARAMETERS-1'!$B$5:$J$44,3,FALSE)</f>
        <v>0</v>
      </c>
      <c r="BU101" s="47">
        <f>ABSYLD1!BU101*VLOOKUP(ABSYLD2!BU$4,'[1]INTERNAL PARAMETERS-1'!$B$5:$J$44,5,FALSE)*VLOOKUP(ABSYLD2!BU$4,'[1]INTERNAL PARAMETERS-1'!$B$5:$J$44,6,FALSE)*VLOOKUP(ABSYLD2!BU$4,'[1]INTERNAL PARAMETERS-1'!$B$5:$J$44,3,FALSE) + ABSYLD1!BU101*(1-VLOOKUP(ABSYLD2!BU$4,'[1]INTERNAL PARAMETERS-1'!$B$5:$J$44,5,FALSE))*VLOOKUP(ABSYLD2!BU$4,'[1]INTERNAL PARAMETERS-1'!$B$5:$J$44,8,FALSE)*VLOOKUP(ABSYLD2!BU$4,'[1]INTERNAL PARAMETERS-1'!$B$5:$J$44,3,FALSE)</f>
        <v>0</v>
      </c>
      <c r="BV101" s="47">
        <f>ABSYLD1!BV101*VLOOKUP(ABSYLD2!BV$4,'[1]INTERNAL PARAMETERS-1'!$B$5:$J$44,5,FALSE)*VLOOKUP(ABSYLD2!BV$4,'[1]INTERNAL PARAMETERS-1'!$B$5:$J$44,6,FALSE)*VLOOKUP(ABSYLD2!BV$4,'[1]INTERNAL PARAMETERS-1'!$B$5:$J$44,3,FALSE) + ABSYLD1!BV101*(1-VLOOKUP(ABSYLD2!BV$4,'[1]INTERNAL PARAMETERS-1'!$B$5:$J$44,5,FALSE))*VLOOKUP(ABSYLD2!BV$4,'[1]INTERNAL PARAMETERS-1'!$B$5:$J$44,8,FALSE)*VLOOKUP(ABSYLD2!BV$4,'[1]INTERNAL PARAMETERS-1'!$B$5:$J$44,3,FALSE)</f>
        <v>0</v>
      </c>
      <c r="BW101" s="47">
        <f>ABSYLD1!BW101*VLOOKUP(ABSYLD2!BW$4,'[1]INTERNAL PARAMETERS-1'!$B$5:$J$44,5,FALSE)*VLOOKUP(ABSYLD2!BW$4,'[1]INTERNAL PARAMETERS-1'!$B$5:$J$44,6,FALSE)*VLOOKUP(ABSYLD2!BW$4,'[1]INTERNAL PARAMETERS-1'!$B$5:$J$44,3,FALSE) + ABSYLD1!BW101*(1-VLOOKUP(ABSYLD2!BW$4,'[1]INTERNAL PARAMETERS-1'!$B$5:$J$44,5,FALSE))*VLOOKUP(ABSYLD2!BW$4,'[1]INTERNAL PARAMETERS-1'!$B$5:$J$44,8,FALSE)*VLOOKUP(ABSYLD2!BW$4,'[1]INTERNAL PARAMETERS-1'!$B$5:$J$44,3,FALSE)</f>
        <v>0</v>
      </c>
      <c r="BX101" s="47">
        <f>ABSYLD1!BX101*VLOOKUP(ABSYLD2!BX$4,'[1]INTERNAL PARAMETERS-1'!$B$5:$J$44,5,FALSE)*VLOOKUP(ABSYLD2!BX$4,'[1]INTERNAL PARAMETERS-1'!$B$5:$J$44,6,FALSE)*VLOOKUP(ABSYLD2!BX$4,'[1]INTERNAL PARAMETERS-1'!$B$5:$J$44,3,FALSE) + ABSYLD1!BX101*(1-VLOOKUP(ABSYLD2!BX$4,'[1]INTERNAL PARAMETERS-1'!$B$5:$J$44,5,FALSE))*VLOOKUP(ABSYLD2!BX$4,'[1]INTERNAL PARAMETERS-1'!$B$5:$J$44,8,FALSE)*VLOOKUP(ABSYLD2!BX$4,'[1]INTERNAL PARAMETERS-1'!$B$5:$J$44,3,FALSE)</f>
        <v>0</v>
      </c>
      <c r="BY101" s="47">
        <f>ABSYLD1!BY101*VLOOKUP(ABSYLD2!BY$4,'[1]INTERNAL PARAMETERS-1'!$B$5:$J$44,5,FALSE)*VLOOKUP(ABSYLD2!BY$4,'[1]INTERNAL PARAMETERS-1'!$B$5:$J$44,6,FALSE)*VLOOKUP(ABSYLD2!BY$4,'[1]INTERNAL PARAMETERS-1'!$B$5:$J$44,3,FALSE) + ABSYLD1!BY101*(1-VLOOKUP(ABSYLD2!BY$4,'[1]INTERNAL PARAMETERS-1'!$B$5:$J$44,5,FALSE))*VLOOKUP(ABSYLD2!BY$4,'[1]INTERNAL PARAMETERS-1'!$B$5:$J$44,8,FALSE)*VLOOKUP(ABSYLD2!BY$4,'[1]INTERNAL PARAMETERS-1'!$B$5:$J$44,3,FALSE)</f>
        <v>0</v>
      </c>
      <c r="BZ101" s="47">
        <f>ABSYLD1!BZ101*VLOOKUP(ABSYLD2!BZ$4,'[1]INTERNAL PARAMETERS-1'!$B$5:$J$44,5,FALSE)*VLOOKUP(ABSYLD2!BZ$4,'[1]INTERNAL PARAMETERS-1'!$B$5:$J$44,6,FALSE)*VLOOKUP(ABSYLD2!BZ$4,'[1]INTERNAL PARAMETERS-1'!$B$5:$J$44,3,FALSE) + ABSYLD1!BZ101*(1-VLOOKUP(ABSYLD2!BZ$4,'[1]INTERNAL PARAMETERS-1'!$B$5:$J$44,5,FALSE))*VLOOKUP(ABSYLD2!BZ$4,'[1]INTERNAL PARAMETERS-1'!$B$5:$J$44,8,FALSE)*VLOOKUP(ABSYLD2!BZ$4,'[1]INTERNAL PARAMETERS-1'!$B$5:$J$44,3,FALSE)</f>
        <v>9.5804574641722359E-2</v>
      </c>
      <c r="CA101" s="47">
        <f>ABSYLD1!CA101*VLOOKUP(ABSYLD2!CA$4,'[1]INTERNAL PARAMETERS-1'!$B$5:$J$44,5,FALSE)*VLOOKUP(ABSYLD2!CA$4,'[1]INTERNAL PARAMETERS-1'!$B$5:$J$44,6,FALSE)*VLOOKUP(ABSYLD2!CA$4,'[1]INTERNAL PARAMETERS-1'!$B$5:$J$44,3,FALSE) + ABSYLD1!CA101*(1-VLOOKUP(ABSYLD2!CA$4,'[1]INTERNAL PARAMETERS-1'!$B$5:$J$44,5,FALSE))*VLOOKUP(ABSYLD2!CA$4,'[1]INTERNAL PARAMETERS-1'!$B$5:$J$44,8,FALSE)*VLOOKUP(ABSYLD2!CA$4,'[1]INTERNAL PARAMETERS-1'!$B$5:$J$44,3,FALSE)</f>
        <v>0</v>
      </c>
      <c r="CB101" s="47">
        <f>ABSYLD1!CB101*VLOOKUP(ABSYLD2!CB$4,'[1]INTERNAL PARAMETERS-1'!$B$5:$J$44,5,FALSE)*VLOOKUP(ABSYLD2!CB$4,'[1]INTERNAL PARAMETERS-1'!$B$5:$J$44,6,FALSE)*VLOOKUP(ABSYLD2!CB$4,'[1]INTERNAL PARAMETERS-1'!$B$5:$J$44,3,FALSE) + ABSYLD1!CB101*(1-VLOOKUP(ABSYLD2!CB$4,'[1]INTERNAL PARAMETERS-1'!$B$5:$J$44,5,FALSE))*VLOOKUP(ABSYLD2!CB$4,'[1]INTERNAL PARAMETERS-1'!$B$5:$J$44,8,FALSE)*VLOOKUP(ABSYLD2!CB$4,'[1]INTERNAL PARAMETERS-1'!$B$5:$J$44,3,FALSE)</f>
        <v>0</v>
      </c>
      <c r="CC101" s="47">
        <f>ABSYLD1!CC101*VLOOKUP(ABSYLD2!CC$4,'[1]INTERNAL PARAMETERS-1'!$B$5:$J$44,5,FALSE)*VLOOKUP(ABSYLD2!CC$4,'[1]INTERNAL PARAMETERS-1'!$B$5:$J$44,6,FALSE)*VLOOKUP(ABSYLD2!CC$4,'[1]INTERNAL PARAMETERS-1'!$B$5:$J$44,3,FALSE) + ABSYLD1!CC101*(1-VLOOKUP(ABSYLD2!CC$4,'[1]INTERNAL PARAMETERS-1'!$B$5:$J$44,5,FALSE))*VLOOKUP(ABSYLD2!CC$4,'[1]INTERNAL PARAMETERS-1'!$B$5:$J$44,8,FALSE)*VLOOKUP(ABSYLD2!CC$4,'[1]INTERNAL PARAMETERS-1'!$B$5:$J$44,3,FALSE)</f>
        <v>0.27372735611920673</v>
      </c>
      <c r="CD101" s="47">
        <f>ABSYLD1!CD101*VLOOKUP(ABSYLD2!CD$4,'[1]INTERNAL PARAMETERS-1'!$B$5:$J$44,5,FALSE)*VLOOKUP(ABSYLD2!CD$4,'[1]INTERNAL PARAMETERS-1'!$B$5:$J$44,6,FALSE)*VLOOKUP(ABSYLD2!CD$4,'[1]INTERNAL PARAMETERS-1'!$B$5:$J$44,3,FALSE) + ABSYLD1!CD101*(1-VLOOKUP(ABSYLD2!CD$4,'[1]INTERNAL PARAMETERS-1'!$B$5:$J$44,5,FALSE))*VLOOKUP(ABSYLD2!CD$4,'[1]INTERNAL PARAMETERS-1'!$B$5:$J$44,8,FALSE)*VLOOKUP(ABSYLD2!CD$4,'[1]INTERNAL PARAMETERS-1'!$B$5:$J$44,3,FALSE)</f>
        <v>0.34406007956650292</v>
      </c>
      <c r="CE101" s="47">
        <f>ABSYLD1!CE101*VLOOKUP(ABSYLD2!CE$4,'[1]INTERNAL PARAMETERS-1'!$B$5:$J$44,5,FALSE)*VLOOKUP(ABSYLD2!CE$4,'[1]INTERNAL PARAMETERS-1'!$B$5:$J$44,6,FALSE)*VLOOKUP(ABSYLD2!CE$4,'[1]INTERNAL PARAMETERS-1'!$B$5:$J$44,3,FALSE) + ABSYLD1!CE101*(1-VLOOKUP(ABSYLD2!CE$4,'[1]INTERNAL PARAMETERS-1'!$B$5:$J$44,5,FALSE))*VLOOKUP(ABSYLD2!CE$4,'[1]INTERNAL PARAMETERS-1'!$B$5:$J$44,8,FALSE)*VLOOKUP(ABSYLD2!CE$4,'[1]INTERNAL PARAMETERS-1'!$B$5:$J$44,3,FALSE)</f>
        <v>0.63087638267474322</v>
      </c>
      <c r="CF101" s="47">
        <f>ABSYLD1!CF101*VLOOKUP(ABSYLD2!CF$4,'[1]INTERNAL PARAMETERS-1'!$B$5:$J$44,5,FALSE)*VLOOKUP(ABSYLD2!CF$4,'[1]INTERNAL PARAMETERS-1'!$B$5:$J$44,6,FALSE)*VLOOKUP(ABSYLD2!CF$4,'[1]INTERNAL PARAMETERS-1'!$B$5:$J$44,3,FALSE) + ABSYLD1!CF101*(1-VLOOKUP(ABSYLD2!CF$4,'[1]INTERNAL PARAMETERS-1'!$B$5:$J$44,5,FALSE))*VLOOKUP(ABSYLD2!CF$4,'[1]INTERNAL PARAMETERS-1'!$B$5:$J$44,8,FALSE)*VLOOKUP(ABSYLD2!CF$4,'[1]INTERNAL PARAMETERS-1'!$B$5:$J$44,3,FALSE)</f>
        <v>0.50607879475094997</v>
      </c>
      <c r="CG101" s="47">
        <f>ABSYLD1!CG101*VLOOKUP(ABSYLD2!CG$4,'[1]INTERNAL PARAMETERS-1'!$B$5:$J$44,5,FALSE)*VLOOKUP(ABSYLD2!CG$4,'[1]INTERNAL PARAMETERS-1'!$B$5:$J$44,6,FALSE)*VLOOKUP(ABSYLD2!CG$4,'[1]INTERNAL PARAMETERS-1'!$B$5:$J$44,3,FALSE) + ABSYLD1!CG101*(1-VLOOKUP(ABSYLD2!CG$4,'[1]INTERNAL PARAMETERS-1'!$B$5:$J$44,5,FALSE))*VLOOKUP(ABSYLD2!CG$4,'[1]INTERNAL PARAMETERS-1'!$B$5:$J$44,8,FALSE)*VLOOKUP(ABSYLD2!CG$4,'[1]INTERNAL PARAMETERS-1'!$B$5:$J$44,3,FALSE)</f>
        <v>1.6768516111469262E-2</v>
      </c>
      <c r="CH101" s="46">
        <f>ABSYLD1!CH101*VLOOKUP(ABSYLD2!CH$4,'[1]INTERNAL PARAMETERS-1'!$B$5:$J$44,5,FALSE)*VLOOKUP(ABSYLD2!CH$4,'[1]INTERNAL PARAMETERS-1'!$B$5:$J$44,6,FALSE)*VLOOKUP(ABSYLD2!CH$4,'[1]INTERNAL PARAMETERS-1'!$B$5:$J$44,3,FALSE) + ABSYLD1!CH101*(1-VLOOKUP(ABSYLD2!CH$4,'[1]INTERNAL PARAMETERS-1'!$B$5:$J$44,5,FALSE))*VLOOKUP(ABSYLD2!CH$4,'[1]INTERNAL PARAMETERS-1'!$B$5:$J$44,8,FALSE)*VLOOKUP(ABSYLD2!CH$4,'[1]INTERNAL PARAMETERS-1'!$B$5:$J$44,3,FALSE)</f>
        <v>0</v>
      </c>
      <c r="CJ101" s="48">
        <f t="shared" si="2"/>
        <v>21915.35614461279</v>
      </c>
      <c r="CK101" s="46">
        <f t="shared" si="3"/>
        <v>338.25925310585018</v>
      </c>
    </row>
    <row r="102" spans="2:89">
      <c r="B102" s="61" t="s">
        <v>10</v>
      </c>
      <c r="C102" s="60" t="s">
        <v>71</v>
      </c>
      <c r="D102" s="60" t="s">
        <v>81</v>
      </c>
      <c r="E102" s="137">
        <f>ABS!AL102</f>
        <v>31807.437214517642</v>
      </c>
      <c r="F102" s="59">
        <f>'[1]INTERNAL PARAMETERS-1'!M12</f>
        <v>49.09</v>
      </c>
      <c r="G102" s="48">
        <f>ABSYLD1!G102*VLOOKUP(ABSYLD2!G$4,'[1]INTERNAL PARAMETERS-1'!$B$5:$J$44,5,FALSE)*VLOOKUP(ABSYLD2!G$4,'[1]INTERNAL PARAMETERS-1'!$B$5:$J$44,7,FALSE)*ABSYLD2!$F102 + ABSYLD1!G102*(1-VLOOKUP(ABSYLD2!G$4,'[1]INTERNAL PARAMETERS-1'!$B$5:$J$44,5,FALSE))*VLOOKUP(ABSYLD2!G$4,'[1]INTERNAL PARAMETERS-1'!$B$5:$J$44,9,FALSE)*ABSYLD2!$F102</f>
        <v>8461.7968752395609</v>
      </c>
      <c r="H102" s="47">
        <f>ABSYLD1!H102*VLOOKUP(ABSYLD2!H$4,'[1]INTERNAL PARAMETERS-1'!$B$5:$J$44,5,FALSE)*VLOOKUP(ABSYLD2!H$4,'[1]INTERNAL PARAMETERS-1'!$B$5:$J$44,7,FALSE)*ABSYLD2!$F102 + ABSYLD1!H102*(1-VLOOKUP(ABSYLD2!H$4,'[1]INTERNAL PARAMETERS-1'!$B$5:$J$44,5,FALSE))*VLOOKUP(ABSYLD2!H$4,'[1]INTERNAL PARAMETERS-1'!$B$5:$J$44,9,FALSE)*ABSYLD2!$F102</f>
        <v>2551.4780467766509</v>
      </c>
      <c r="I102" s="47">
        <f>ABSYLD1!I102*VLOOKUP(ABSYLD2!I$4,'[1]INTERNAL PARAMETERS-1'!$B$5:$J$44,5,FALSE)*VLOOKUP(ABSYLD2!I$4,'[1]INTERNAL PARAMETERS-1'!$B$5:$J$44,7,FALSE)*ABSYLD2!$F102 + ABSYLD1!I102*(1-VLOOKUP(ABSYLD2!I$4,'[1]INTERNAL PARAMETERS-1'!$B$5:$J$44,5,FALSE))*VLOOKUP(ABSYLD2!I$4,'[1]INTERNAL PARAMETERS-1'!$B$5:$J$44,9,FALSE)*ABSYLD2!$F102</f>
        <v>3747.6701513049197</v>
      </c>
      <c r="J102" s="47">
        <f>ABSYLD1!J102*VLOOKUP(ABSYLD2!J$4,'[1]INTERNAL PARAMETERS-1'!$B$5:$J$44,5,FALSE)*VLOOKUP(ABSYLD2!J$4,'[1]INTERNAL PARAMETERS-1'!$B$5:$J$44,7,FALSE)*ABSYLD2!$F102 + ABSYLD1!J102*(1-VLOOKUP(ABSYLD2!J$4,'[1]INTERNAL PARAMETERS-1'!$B$5:$J$44,5,FALSE))*VLOOKUP(ABSYLD2!J$4,'[1]INTERNAL PARAMETERS-1'!$B$5:$J$44,9,FALSE)*ABSYLD2!$F102</f>
        <v>0</v>
      </c>
      <c r="K102" s="47">
        <f>ABSYLD1!K102*VLOOKUP(ABSYLD2!K$4,'[1]INTERNAL PARAMETERS-1'!$B$5:$J$44,5,FALSE)*VLOOKUP(ABSYLD2!K$4,'[1]INTERNAL PARAMETERS-1'!$B$5:$J$44,7,FALSE)*ABSYLD2!$F102 + ABSYLD1!K102*(1-VLOOKUP(ABSYLD2!K$4,'[1]INTERNAL PARAMETERS-1'!$B$5:$J$44,5,FALSE))*VLOOKUP(ABSYLD2!K$4,'[1]INTERNAL PARAMETERS-1'!$B$5:$J$44,9,FALSE)*ABSYLD2!$F102</f>
        <v>0</v>
      </c>
      <c r="L102" s="47">
        <f>ABSYLD1!L102*VLOOKUP(ABSYLD2!L$4,'[1]INTERNAL PARAMETERS-1'!$B$5:$J$44,5,FALSE)*VLOOKUP(ABSYLD2!L$4,'[1]INTERNAL PARAMETERS-1'!$B$5:$J$44,7,FALSE)*ABSYLD2!$F102 + ABSYLD1!L102*(1-VLOOKUP(ABSYLD2!L$4,'[1]INTERNAL PARAMETERS-1'!$B$5:$J$44,5,FALSE))*VLOOKUP(ABSYLD2!L$4,'[1]INTERNAL PARAMETERS-1'!$B$5:$J$44,9,FALSE)*ABSYLD2!$F102</f>
        <v>0</v>
      </c>
      <c r="M102" s="47">
        <f>ABSYLD1!M102*VLOOKUP(ABSYLD2!M$4,'[1]INTERNAL PARAMETERS-1'!$B$5:$J$44,5,FALSE)*VLOOKUP(ABSYLD2!M$4,'[1]INTERNAL PARAMETERS-1'!$B$5:$J$44,7,FALSE)*ABSYLD2!$F102 + ABSYLD1!M102*(1-VLOOKUP(ABSYLD2!M$4,'[1]INTERNAL PARAMETERS-1'!$B$5:$J$44,5,FALSE))*VLOOKUP(ABSYLD2!M$4,'[1]INTERNAL PARAMETERS-1'!$B$5:$J$44,9,FALSE)*ABSYLD2!$F102</f>
        <v>57.137410908947047</v>
      </c>
      <c r="N102" s="47">
        <f>ABSYLD1!N102*VLOOKUP(ABSYLD2!N$4,'[1]INTERNAL PARAMETERS-1'!$B$5:$J$44,5,FALSE)*VLOOKUP(ABSYLD2!N$4,'[1]INTERNAL PARAMETERS-1'!$B$5:$J$44,7,FALSE)*ABSYLD2!$F102 + ABSYLD1!N102*(1-VLOOKUP(ABSYLD2!N$4,'[1]INTERNAL PARAMETERS-1'!$B$5:$J$44,5,FALSE))*VLOOKUP(ABSYLD2!N$4,'[1]INTERNAL PARAMETERS-1'!$B$5:$J$44,9,FALSE)*ABSYLD2!$F102</f>
        <v>11.493157366742219</v>
      </c>
      <c r="O102" s="47">
        <f>ABSYLD1!O102*VLOOKUP(ABSYLD2!O$4,'[1]INTERNAL PARAMETERS-1'!$B$5:$J$44,5,FALSE)*VLOOKUP(ABSYLD2!O$4,'[1]INTERNAL PARAMETERS-1'!$B$5:$J$44,7,FALSE)*ABSYLD2!$F102 + ABSYLD1!O102*(1-VLOOKUP(ABSYLD2!O$4,'[1]INTERNAL PARAMETERS-1'!$B$5:$J$44,5,FALSE))*VLOOKUP(ABSYLD2!O$4,'[1]INTERNAL PARAMETERS-1'!$B$5:$J$44,9,FALSE)*ABSYLD2!$F102</f>
        <v>0</v>
      </c>
      <c r="P102" s="47">
        <f>ABSYLD1!P102*VLOOKUP(ABSYLD2!P$4,'[1]INTERNAL PARAMETERS-1'!$B$5:$J$44,5,FALSE)*VLOOKUP(ABSYLD2!P$4,'[1]INTERNAL PARAMETERS-1'!$B$5:$J$44,7,FALSE)*ABSYLD2!$F102 + ABSYLD1!P102*(1-VLOOKUP(ABSYLD2!P$4,'[1]INTERNAL PARAMETERS-1'!$B$5:$J$44,5,FALSE))*VLOOKUP(ABSYLD2!P$4,'[1]INTERNAL PARAMETERS-1'!$B$5:$J$44,9,FALSE)*ABSYLD2!$F102</f>
        <v>0</v>
      </c>
      <c r="Q102" s="47">
        <f>ABSYLD1!Q102*VLOOKUP(ABSYLD2!Q$4,'[1]INTERNAL PARAMETERS-1'!$B$5:$J$44,5,FALSE)*VLOOKUP(ABSYLD2!Q$4,'[1]INTERNAL PARAMETERS-1'!$B$5:$J$44,7,FALSE)*ABSYLD2!$F102 + ABSYLD1!Q102*(1-VLOOKUP(ABSYLD2!Q$4,'[1]INTERNAL PARAMETERS-1'!$B$5:$J$44,5,FALSE))*VLOOKUP(ABSYLD2!Q$4,'[1]INTERNAL PARAMETERS-1'!$B$5:$J$44,9,FALSE)*ABSYLD2!$F102</f>
        <v>0</v>
      </c>
      <c r="R102" s="47">
        <f>ABSYLD1!R102*VLOOKUP(ABSYLD2!R$4,'[1]INTERNAL PARAMETERS-1'!$B$5:$J$44,5,FALSE)*VLOOKUP(ABSYLD2!R$4,'[1]INTERNAL PARAMETERS-1'!$B$5:$J$44,7,FALSE)*ABSYLD2!$F102 + ABSYLD1!R102*(1-VLOOKUP(ABSYLD2!R$4,'[1]INTERNAL PARAMETERS-1'!$B$5:$J$44,5,FALSE))*VLOOKUP(ABSYLD2!R$4,'[1]INTERNAL PARAMETERS-1'!$B$5:$J$44,9,FALSE)*ABSYLD2!$F102</f>
        <v>19.701462486878803</v>
      </c>
      <c r="S102" s="47">
        <f>ABSYLD1!S102*VLOOKUP(ABSYLD2!S$4,'[1]INTERNAL PARAMETERS-1'!$B$5:$J$44,5,FALSE)*VLOOKUP(ABSYLD2!S$4,'[1]INTERNAL PARAMETERS-1'!$B$5:$J$44,7,FALSE)*ABSYLD2!$F102 + ABSYLD1!S102*(1-VLOOKUP(ABSYLD2!S$4,'[1]INTERNAL PARAMETERS-1'!$B$5:$J$44,5,FALSE))*VLOOKUP(ABSYLD2!S$4,'[1]INTERNAL PARAMETERS-1'!$B$5:$J$44,9,FALSE)*ABSYLD2!$F102</f>
        <v>654.9788959069964</v>
      </c>
      <c r="T102" s="47">
        <f>ABSYLD1!T102*VLOOKUP(ABSYLD2!T$4,'[1]INTERNAL PARAMETERS-1'!$B$5:$J$44,5,FALSE)*VLOOKUP(ABSYLD2!T$4,'[1]INTERNAL PARAMETERS-1'!$B$5:$J$44,7,FALSE)*ABSYLD2!$F102 + ABSYLD1!T102*(1-VLOOKUP(ABSYLD2!T$4,'[1]INTERNAL PARAMETERS-1'!$B$5:$J$44,5,FALSE))*VLOOKUP(ABSYLD2!T$4,'[1]INTERNAL PARAMETERS-1'!$B$5:$J$44,9,FALSE)*ABSYLD2!$F102</f>
        <v>184.71057937704595</v>
      </c>
      <c r="U102" s="47">
        <f>ABSYLD1!U102*VLOOKUP(ABSYLD2!U$4,'[1]INTERNAL PARAMETERS-1'!$B$5:$J$44,5,FALSE)*VLOOKUP(ABSYLD2!U$4,'[1]INTERNAL PARAMETERS-1'!$B$5:$J$44,7,FALSE)*ABSYLD2!$F102 + ABSYLD1!U102*(1-VLOOKUP(ABSYLD2!U$4,'[1]INTERNAL PARAMETERS-1'!$B$5:$J$44,5,FALSE))*VLOOKUP(ABSYLD2!U$4,'[1]INTERNAL PARAMETERS-1'!$B$5:$J$44,9,FALSE)*ABSYLD2!$F102</f>
        <v>111.320320701325</v>
      </c>
      <c r="V102" s="47">
        <f>ABSYLD1!V102*VLOOKUP(ABSYLD2!V$4,'[1]INTERNAL PARAMETERS-1'!$B$5:$J$44,5,FALSE)*VLOOKUP(ABSYLD2!V$4,'[1]INTERNAL PARAMETERS-1'!$B$5:$J$44,7,FALSE)*ABSYLD2!$F102 + ABSYLD1!V102*(1-VLOOKUP(ABSYLD2!V$4,'[1]INTERNAL PARAMETERS-1'!$B$5:$J$44,5,FALSE))*VLOOKUP(ABSYLD2!V$4,'[1]INTERNAL PARAMETERS-1'!$B$5:$J$44,9,FALSE)*ABSYLD2!$F102</f>
        <v>336.60657390589881</v>
      </c>
      <c r="W102" s="47">
        <f>ABSYLD1!W102*VLOOKUP(ABSYLD2!W$4,'[1]INTERNAL PARAMETERS-1'!$B$5:$J$44,5,FALSE)*VLOOKUP(ABSYLD2!W$4,'[1]INTERNAL PARAMETERS-1'!$B$5:$J$44,7,FALSE)*ABSYLD2!$F102 + ABSYLD1!W102*(1-VLOOKUP(ABSYLD2!W$4,'[1]INTERNAL PARAMETERS-1'!$B$5:$J$44,5,FALSE))*VLOOKUP(ABSYLD2!W$4,'[1]INTERNAL PARAMETERS-1'!$B$5:$J$44,9,FALSE)*ABSYLD2!$F102</f>
        <v>0</v>
      </c>
      <c r="X102" s="47">
        <f>ABSYLD1!X102*VLOOKUP(ABSYLD2!X$4,'[1]INTERNAL PARAMETERS-1'!$B$5:$J$44,5,FALSE)*VLOOKUP(ABSYLD2!X$4,'[1]INTERNAL PARAMETERS-1'!$B$5:$J$44,7,FALSE)*ABSYLD2!$F102 + ABSYLD1!X102*(1-VLOOKUP(ABSYLD2!X$4,'[1]INTERNAL PARAMETERS-1'!$B$5:$J$44,5,FALSE))*VLOOKUP(ABSYLD2!X$4,'[1]INTERNAL PARAMETERS-1'!$B$5:$J$44,9,FALSE)*ABSYLD2!$F102</f>
        <v>0</v>
      </c>
      <c r="Y102" s="47">
        <f>ABSYLD1!Y102*VLOOKUP(ABSYLD2!Y$4,'[1]INTERNAL PARAMETERS-1'!$B$5:$J$44,5,FALSE)*VLOOKUP(ABSYLD2!Y$4,'[1]INTERNAL PARAMETERS-1'!$B$5:$J$44,7,FALSE)*ABSYLD2!$F102 + ABSYLD1!Y102*(1-VLOOKUP(ABSYLD2!Y$4,'[1]INTERNAL PARAMETERS-1'!$B$5:$J$44,5,FALSE))*VLOOKUP(ABSYLD2!Y$4,'[1]INTERNAL PARAMETERS-1'!$B$5:$J$44,9,FALSE)*ABSYLD2!$F102</f>
        <v>0</v>
      </c>
      <c r="Z102" s="47">
        <f>ABSYLD1!Z102*VLOOKUP(ABSYLD2!Z$4,'[1]INTERNAL PARAMETERS-1'!$B$5:$J$44,5,FALSE)*VLOOKUP(ABSYLD2!Z$4,'[1]INTERNAL PARAMETERS-1'!$B$5:$J$44,7,FALSE)*ABSYLD2!$F102 + ABSYLD1!Z102*(1-VLOOKUP(ABSYLD2!Z$4,'[1]INTERNAL PARAMETERS-1'!$B$5:$J$44,5,FALSE))*VLOOKUP(ABSYLD2!Z$4,'[1]INTERNAL PARAMETERS-1'!$B$5:$J$44,9,FALSE)*ABSYLD2!$F102</f>
        <v>0</v>
      </c>
      <c r="AA102" s="47">
        <f>ABSYLD1!AA102*VLOOKUP(ABSYLD2!AA$4,'[1]INTERNAL PARAMETERS-1'!$B$5:$J$44,5,FALSE)*VLOOKUP(ABSYLD2!AA$4,'[1]INTERNAL PARAMETERS-1'!$B$5:$J$44,7,FALSE)*ABSYLD2!$F102 + ABSYLD1!AA102*(1-VLOOKUP(ABSYLD2!AA$4,'[1]INTERNAL PARAMETERS-1'!$B$5:$J$44,5,FALSE))*VLOOKUP(ABSYLD2!AA$4,'[1]INTERNAL PARAMETERS-1'!$B$5:$J$44,9,FALSE)*ABSYLD2!$F102</f>
        <v>0</v>
      </c>
      <c r="AB102" s="47">
        <f>ABSYLD1!AB102*VLOOKUP(ABSYLD2!AB$4,'[1]INTERNAL PARAMETERS-1'!$B$5:$J$44,5,FALSE)*VLOOKUP(ABSYLD2!AB$4,'[1]INTERNAL PARAMETERS-1'!$B$5:$J$44,7,FALSE)*ABSYLD2!$F102 + ABSYLD1!AB102*(1-VLOOKUP(ABSYLD2!AB$4,'[1]INTERNAL PARAMETERS-1'!$B$5:$J$44,5,FALSE))*VLOOKUP(ABSYLD2!AB$4,'[1]INTERNAL PARAMETERS-1'!$B$5:$J$44,9,FALSE)*ABSYLD2!$F102</f>
        <v>0</v>
      </c>
      <c r="AC102" s="47">
        <f>ABSYLD1!AC102*VLOOKUP(ABSYLD2!AC$4,'[1]INTERNAL PARAMETERS-1'!$B$5:$J$44,5,FALSE)*VLOOKUP(ABSYLD2!AC$4,'[1]INTERNAL PARAMETERS-1'!$B$5:$J$44,7,FALSE)*ABSYLD2!$F102 + ABSYLD1!AC102*(1-VLOOKUP(ABSYLD2!AC$4,'[1]INTERNAL PARAMETERS-1'!$B$5:$J$44,5,FALSE))*VLOOKUP(ABSYLD2!AC$4,'[1]INTERNAL PARAMETERS-1'!$B$5:$J$44,9,FALSE)*ABSYLD2!$F102</f>
        <v>0</v>
      </c>
      <c r="AD102" s="47">
        <f>ABSYLD1!AD102*VLOOKUP(ABSYLD2!AD$4,'[1]INTERNAL PARAMETERS-1'!$B$5:$J$44,5,FALSE)*VLOOKUP(ABSYLD2!AD$4,'[1]INTERNAL PARAMETERS-1'!$B$5:$J$44,7,FALSE)*ABSYLD2!$F102 + ABSYLD1!AD102*(1-VLOOKUP(ABSYLD2!AD$4,'[1]INTERNAL PARAMETERS-1'!$B$5:$J$44,5,FALSE))*VLOOKUP(ABSYLD2!AD$4,'[1]INTERNAL PARAMETERS-1'!$B$5:$J$44,9,FALSE)*ABSYLD2!$F102</f>
        <v>0</v>
      </c>
      <c r="AE102" s="47">
        <f>ABSYLD1!AE102*VLOOKUP(ABSYLD2!AE$4,'[1]INTERNAL PARAMETERS-1'!$B$5:$J$44,5,FALSE)*VLOOKUP(ABSYLD2!AE$4,'[1]INTERNAL PARAMETERS-1'!$B$5:$J$44,7,FALSE)*ABSYLD2!$F102 + ABSYLD1!AE102*(1-VLOOKUP(ABSYLD2!AE$4,'[1]INTERNAL PARAMETERS-1'!$B$5:$J$44,5,FALSE))*VLOOKUP(ABSYLD2!AE$4,'[1]INTERNAL PARAMETERS-1'!$B$5:$J$44,9,FALSE)*ABSYLD2!$F102</f>
        <v>0</v>
      </c>
      <c r="AF102" s="47">
        <f>ABSYLD1!AF102*VLOOKUP(ABSYLD2!AF$4,'[1]INTERNAL PARAMETERS-1'!$B$5:$J$44,5,FALSE)*VLOOKUP(ABSYLD2!AF$4,'[1]INTERNAL PARAMETERS-1'!$B$5:$J$44,7,FALSE)*ABSYLD2!$F102 + ABSYLD1!AF102*(1-VLOOKUP(ABSYLD2!AF$4,'[1]INTERNAL PARAMETERS-1'!$B$5:$J$44,5,FALSE))*VLOOKUP(ABSYLD2!AF$4,'[1]INTERNAL PARAMETERS-1'!$B$5:$J$44,9,FALSE)*ABSYLD2!$F102</f>
        <v>0</v>
      </c>
      <c r="AG102" s="47">
        <f>ABSYLD1!AG102*VLOOKUP(ABSYLD2!AG$4,'[1]INTERNAL PARAMETERS-1'!$B$5:$J$44,5,FALSE)*VLOOKUP(ABSYLD2!AG$4,'[1]INTERNAL PARAMETERS-1'!$B$5:$J$44,7,FALSE)*ABSYLD2!$F102 + ABSYLD1!AG102*(1-VLOOKUP(ABSYLD2!AG$4,'[1]INTERNAL PARAMETERS-1'!$B$5:$J$44,5,FALSE))*VLOOKUP(ABSYLD2!AG$4,'[1]INTERNAL PARAMETERS-1'!$B$5:$J$44,9,FALSE)*ABSYLD2!$F102</f>
        <v>50.491399473707673</v>
      </c>
      <c r="AH102" s="47">
        <f>ABSYLD1!AH102*VLOOKUP(ABSYLD2!AH$4,'[1]INTERNAL PARAMETERS-1'!$B$5:$J$44,5,FALSE)*VLOOKUP(ABSYLD2!AH$4,'[1]INTERNAL PARAMETERS-1'!$B$5:$J$44,7,FALSE)*ABSYLD2!$F102 + ABSYLD1!AH102*(1-VLOOKUP(ABSYLD2!AH$4,'[1]INTERNAL PARAMETERS-1'!$B$5:$J$44,5,FALSE))*VLOOKUP(ABSYLD2!AH$4,'[1]INTERNAL PARAMETERS-1'!$B$5:$J$44,9,FALSE)*ABSYLD2!$F102</f>
        <v>4.5154910098437746</v>
      </c>
      <c r="AI102" s="47">
        <f>ABSYLD1!AI102*VLOOKUP(ABSYLD2!AI$4,'[1]INTERNAL PARAMETERS-1'!$B$5:$J$44,5,FALSE)*VLOOKUP(ABSYLD2!AI$4,'[1]INTERNAL PARAMETERS-1'!$B$5:$J$44,7,FALSE)*ABSYLD2!$F102 + ABSYLD1!AI102*(1-VLOOKUP(ABSYLD2!AI$4,'[1]INTERNAL PARAMETERS-1'!$B$5:$J$44,5,FALSE))*VLOOKUP(ABSYLD2!AI$4,'[1]INTERNAL PARAMETERS-1'!$B$5:$J$44,9,FALSE)*ABSYLD2!$F102</f>
        <v>8.2092029407149774</v>
      </c>
      <c r="AJ102" s="47">
        <f>ABSYLD1!AJ102*VLOOKUP(ABSYLD2!AJ$4,'[1]INTERNAL PARAMETERS-1'!$B$5:$J$44,5,FALSE)*VLOOKUP(ABSYLD2!AJ$4,'[1]INTERNAL PARAMETERS-1'!$B$5:$J$44,7,FALSE)*ABSYLD2!$F102 + ABSYLD1!AJ102*(1-VLOOKUP(ABSYLD2!AJ$4,'[1]INTERNAL PARAMETERS-1'!$B$5:$J$44,5,FALSE))*VLOOKUP(ABSYLD2!AJ$4,'[1]INTERNAL PARAMETERS-1'!$B$5:$J$44,9,FALSE)*ABSYLD2!$F102</f>
        <v>32.018936251619493</v>
      </c>
      <c r="AK102" s="47">
        <f>ABSYLD1!AK102*VLOOKUP(ABSYLD2!AK$4,'[1]INTERNAL PARAMETERS-1'!$B$5:$J$44,5,FALSE)*VLOOKUP(ABSYLD2!AK$4,'[1]INTERNAL PARAMETERS-1'!$B$5:$J$44,7,FALSE)*ABSYLD2!$F102 + ABSYLD1!AK102*(1-VLOOKUP(ABSYLD2!AK$4,'[1]INTERNAL PARAMETERS-1'!$B$5:$J$44,5,FALSE))*VLOOKUP(ABSYLD2!AK$4,'[1]INTERNAL PARAMETERS-1'!$B$5:$J$44,9,FALSE)*ABSYLD2!$F102</f>
        <v>0</v>
      </c>
      <c r="AL102" s="47">
        <f>ABSYLD1!AL102*VLOOKUP(ABSYLD2!AL$4,'[1]INTERNAL PARAMETERS-1'!$B$5:$J$44,5,FALSE)*VLOOKUP(ABSYLD2!AL$4,'[1]INTERNAL PARAMETERS-1'!$B$5:$J$44,7,FALSE)*ABSYLD2!$F102 + ABSYLD1!AL102*(1-VLOOKUP(ABSYLD2!AL$4,'[1]INTERNAL PARAMETERS-1'!$B$5:$J$44,5,FALSE))*VLOOKUP(ABSYLD2!AL$4,'[1]INTERNAL PARAMETERS-1'!$B$5:$J$44,9,FALSE)*ABSYLD2!$F102</f>
        <v>0</v>
      </c>
      <c r="AM102" s="47">
        <f>ABSYLD1!AM102*VLOOKUP(ABSYLD2!AM$4,'[1]INTERNAL PARAMETERS-1'!$B$5:$J$44,5,FALSE)*VLOOKUP(ABSYLD2!AM$4,'[1]INTERNAL PARAMETERS-1'!$B$5:$J$44,7,FALSE)*ABSYLD2!$F102 + ABSYLD1!AM102*(1-VLOOKUP(ABSYLD2!AM$4,'[1]INTERNAL PARAMETERS-1'!$B$5:$J$44,5,FALSE))*VLOOKUP(ABSYLD2!AM$4,'[1]INTERNAL PARAMETERS-1'!$B$5:$J$44,9,FALSE)*ABSYLD2!$F102</f>
        <v>0</v>
      </c>
      <c r="AN102" s="47">
        <f>ABSYLD1!AN102*VLOOKUP(ABSYLD2!AN$4,'[1]INTERNAL PARAMETERS-1'!$B$5:$J$44,5,FALSE)*VLOOKUP(ABSYLD2!AN$4,'[1]INTERNAL PARAMETERS-1'!$B$5:$J$44,7,FALSE)*ABSYLD2!$F102 + ABSYLD1!AN102*(1-VLOOKUP(ABSYLD2!AN$4,'[1]INTERNAL PARAMETERS-1'!$B$5:$J$44,5,FALSE))*VLOOKUP(ABSYLD2!AN$4,'[1]INTERNAL PARAMETERS-1'!$B$5:$J$44,9,FALSE)*ABSYLD2!$F102</f>
        <v>0</v>
      </c>
      <c r="AO102" s="47">
        <f>ABSYLD1!AO102*VLOOKUP(ABSYLD2!AO$4,'[1]INTERNAL PARAMETERS-1'!$B$5:$J$44,5,FALSE)*VLOOKUP(ABSYLD2!AO$4,'[1]INTERNAL PARAMETERS-1'!$B$5:$J$44,7,FALSE)*ABSYLD2!$F102 + ABSYLD1!AO102*(1-VLOOKUP(ABSYLD2!AO$4,'[1]INTERNAL PARAMETERS-1'!$B$5:$J$44,5,FALSE))*VLOOKUP(ABSYLD2!AO$4,'[1]INTERNAL PARAMETERS-1'!$B$5:$J$44,9,FALSE)*ABSYLD2!$F102</f>
        <v>0</v>
      </c>
      <c r="AP102" s="47">
        <f>ABSYLD1!AP102*VLOOKUP(ABSYLD2!AP$4,'[1]INTERNAL PARAMETERS-1'!$B$5:$J$44,5,FALSE)*VLOOKUP(ABSYLD2!AP$4,'[1]INTERNAL PARAMETERS-1'!$B$5:$J$44,7,FALSE)*ABSYLD2!$F102 + ABSYLD1!AP102*(1-VLOOKUP(ABSYLD2!AP$4,'[1]INTERNAL PARAMETERS-1'!$B$5:$J$44,5,FALSE))*VLOOKUP(ABSYLD2!AP$4,'[1]INTERNAL PARAMETERS-1'!$B$5:$J$44,9,FALSE)*ABSYLD2!$F102</f>
        <v>0</v>
      </c>
      <c r="AQ102" s="47">
        <f>ABSYLD1!AQ102*VLOOKUP(ABSYLD2!AQ$4,'[1]INTERNAL PARAMETERS-1'!$B$5:$J$44,5,FALSE)*VLOOKUP(ABSYLD2!AQ$4,'[1]INTERNAL PARAMETERS-1'!$B$5:$J$44,7,FALSE)*ABSYLD2!$F102 + ABSYLD1!AQ102*(1-VLOOKUP(ABSYLD2!AQ$4,'[1]INTERNAL PARAMETERS-1'!$B$5:$J$44,5,FALSE))*VLOOKUP(ABSYLD2!AQ$4,'[1]INTERNAL PARAMETERS-1'!$B$5:$J$44,9,FALSE)*ABSYLD2!$F102</f>
        <v>0</v>
      </c>
      <c r="AR102" s="47">
        <f>ABSYLD1!AR102*VLOOKUP(ABSYLD2!AR$4,'[1]INTERNAL PARAMETERS-1'!$B$5:$J$44,5,FALSE)*VLOOKUP(ABSYLD2!AR$4,'[1]INTERNAL PARAMETERS-1'!$B$5:$J$44,7,FALSE)*ABSYLD2!$F102 + ABSYLD1!AR102*(1-VLOOKUP(ABSYLD2!AR$4,'[1]INTERNAL PARAMETERS-1'!$B$5:$J$44,5,FALSE))*VLOOKUP(ABSYLD2!AR$4,'[1]INTERNAL PARAMETERS-1'!$B$5:$J$44,9,FALSE)*ABSYLD2!$F102</f>
        <v>0</v>
      </c>
      <c r="AS102" s="47">
        <f>ABSYLD1!AS102*VLOOKUP(ABSYLD2!AS$4,'[1]INTERNAL PARAMETERS-1'!$B$5:$J$44,5,FALSE)*VLOOKUP(ABSYLD2!AS$4,'[1]INTERNAL PARAMETERS-1'!$B$5:$J$44,7,FALSE)*ABSYLD2!$F102 + ABSYLD1!AS102*(1-VLOOKUP(ABSYLD2!AS$4,'[1]INTERNAL PARAMETERS-1'!$B$5:$J$44,5,FALSE))*VLOOKUP(ABSYLD2!AS$4,'[1]INTERNAL PARAMETERS-1'!$B$5:$J$44,9,FALSE)*ABSYLD2!$F102</f>
        <v>0</v>
      </c>
      <c r="AT102" s="46">
        <f>ABSYLD1!AT102*VLOOKUP(ABSYLD2!AT$4,'[1]INTERNAL PARAMETERS-1'!$B$5:$J$44,5,FALSE)*VLOOKUP(ABSYLD2!AT$4,'[1]INTERNAL PARAMETERS-1'!$B$5:$J$44,7,FALSE)*ABSYLD2!$F102 + ABSYLD1!AT102*(1-VLOOKUP(ABSYLD2!AT$4,'[1]INTERNAL PARAMETERS-1'!$B$5:$J$44,5,FALSE))*VLOOKUP(ABSYLD2!AT$4,'[1]INTERNAL PARAMETERS-1'!$B$5:$J$44,9,FALSE)*ABSYLD2!$F102</f>
        <v>0</v>
      </c>
      <c r="AU102" s="48">
        <f>ABSYLD1!AU102*VLOOKUP(ABSYLD2!AU$4,'[1]INTERNAL PARAMETERS-1'!$B$5:$J$44,5,FALSE)*VLOOKUP(ABSYLD2!AU$4,'[1]INTERNAL PARAMETERS-1'!$B$5:$J$44,6,FALSE)*VLOOKUP(ABSYLD2!AU$4,'[1]INTERNAL PARAMETERS-1'!$B$5:$J$44,3,FALSE) + ABSYLD1!AU102*(1-VLOOKUP(ABSYLD2!AU$4,'[1]INTERNAL PARAMETERS-1'!$B$5:$J$44,5,FALSE))*VLOOKUP(ABSYLD2!AU$4,'[1]INTERNAL PARAMETERS-1'!$B$5:$J$44,8,FALSE)*VLOOKUP(ABSYLD2!AU$4,'[1]INTERNAL PARAMETERS-1'!$B$5:$J$44,3,FALSE)</f>
        <v>0</v>
      </c>
      <c r="AV102" s="47">
        <f>ABSYLD1!AV102*VLOOKUP(ABSYLD2!AV$4,'[1]INTERNAL PARAMETERS-1'!$B$5:$J$44,5,FALSE)*VLOOKUP(ABSYLD2!AV$4,'[1]INTERNAL PARAMETERS-1'!$B$5:$J$44,6,FALSE)*VLOOKUP(ABSYLD2!AV$4,'[1]INTERNAL PARAMETERS-1'!$B$5:$J$44,3,FALSE) + ABSYLD1!AV102*(1-VLOOKUP(ABSYLD2!AV$4,'[1]INTERNAL PARAMETERS-1'!$B$5:$J$44,5,FALSE))*VLOOKUP(ABSYLD2!AV$4,'[1]INTERNAL PARAMETERS-1'!$B$5:$J$44,8,FALSE)*VLOOKUP(ABSYLD2!AV$4,'[1]INTERNAL PARAMETERS-1'!$B$5:$J$44,3,FALSE)</f>
        <v>0</v>
      </c>
      <c r="AW102" s="47">
        <f>ABSYLD1!AW102*VLOOKUP(ABSYLD2!AW$4,'[1]INTERNAL PARAMETERS-1'!$B$5:$J$44,5,FALSE)*VLOOKUP(ABSYLD2!AW$4,'[1]INTERNAL PARAMETERS-1'!$B$5:$J$44,6,FALSE)*VLOOKUP(ABSYLD2!AW$4,'[1]INTERNAL PARAMETERS-1'!$B$5:$J$44,3,FALSE) + ABSYLD1!AW102*(1-VLOOKUP(ABSYLD2!AW$4,'[1]INTERNAL PARAMETERS-1'!$B$5:$J$44,5,FALSE))*VLOOKUP(ABSYLD2!AW$4,'[1]INTERNAL PARAMETERS-1'!$B$5:$J$44,8,FALSE)*VLOOKUP(ABSYLD2!AW$4,'[1]INTERNAL PARAMETERS-1'!$B$5:$J$44,3,FALSE)</f>
        <v>90.136269917269431</v>
      </c>
      <c r="AX102" s="47">
        <f>ABSYLD1!AX102*VLOOKUP(ABSYLD2!AX$4,'[1]INTERNAL PARAMETERS-1'!$B$5:$J$44,5,FALSE)*VLOOKUP(ABSYLD2!AX$4,'[1]INTERNAL PARAMETERS-1'!$B$5:$J$44,6,FALSE)*VLOOKUP(ABSYLD2!AX$4,'[1]INTERNAL PARAMETERS-1'!$B$5:$J$44,3,FALSE) + ABSYLD1!AX102*(1-VLOOKUP(ABSYLD2!AX$4,'[1]INTERNAL PARAMETERS-1'!$B$5:$J$44,5,FALSE))*VLOOKUP(ABSYLD2!AX$4,'[1]INTERNAL PARAMETERS-1'!$B$5:$J$44,8,FALSE)*VLOOKUP(ABSYLD2!AX$4,'[1]INTERNAL PARAMETERS-1'!$B$5:$J$44,3,FALSE)</f>
        <v>0</v>
      </c>
      <c r="AY102" s="47">
        <f>ABSYLD1!AY102*VLOOKUP(ABSYLD2!AY$4,'[1]INTERNAL PARAMETERS-1'!$B$5:$J$44,5,FALSE)*VLOOKUP(ABSYLD2!AY$4,'[1]INTERNAL PARAMETERS-1'!$B$5:$J$44,6,FALSE)*VLOOKUP(ABSYLD2!AY$4,'[1]INTERNAL PARAMETERS-1'!$B$5:$J$44,3,FALSE) + ABSYLD1!AY102*(1-VLOOKUP(ABSYLD2!AY$4,'[1]INTERNAL PARAMETERS-1'!$B$5:$J$44,5,FALSE))*VLOOKUP(ABSYLD2!AY$4,'[1]INTERNAL PARAMETERS-1'!$B$5:$J$44,8,FALSE)*VLOOKUP(ABSYLD2!AY$4,'[1]INTERNAL PARAMETERS-1'!$B$5:$J$44,3,FALSE)</f>
        <v>0</v>
      </c>
      <c r="AZ102" s="47">
        <f>ABSYLD1!AZ102*VLOOKUP(ABSYLD2!AZ$4,'[1]INTERNAL PARAMETERS-1'!$B$5:$J$44,5,FALSE)*VLOOKUP(ABSYLD2!AZ$4,'[1]INTERNAL PARAMETERS-1'!$B$5:$J$44,6,FALSE)*VLOOKUP(ABSYLD2!AZ$4,'[1]INTERNAL PARAMETERS-1'!$B$5:$J$44,3,FALSE) + ABSYLD1!AZ102*(1-VLOOKUP(ABSYLD2!AZ$4,'[1]INTERNAL PARAMETERS-1'!$B$5:$J$44,5,FALSE))*VLOOKUP(ABSYLD2!AZ$4,'[1]INTERNAL PARAMETERS-1'!$B$5:$J$44,8,FALSE)*VLOOKUP(ABSYLD2!AZ$4,'[1]INTERNAL PARAMETERS-1'!$B$5:$J$44,3,FALSE)</f>
        <v>0</v>
      </c>
      <c r="BA102" s="47">
        <f>ABSYLD1!BA102*VLOOKUP(ABSYLD2!BA$4,'[1]INTERNAL PARAMETERS-1'!$B$5:$J$44,5,FALSE)*VLOOKUP(ABSYLD2!BA$4,'[1]INTERNAL PARAMETERS-1'!$B$5:$J$44,6,FALSE)*VLOOKUP(ABSYLD2!BA$4,'[1]INTERNAL PARAMETERS-1'!$B$5:$J$44,3,FALSE) + ABSYLD1!BA102*(1-VLOOKUP(ABSYLD2!BA$4,'[1]INTERNAL PARAMETERS-1'!$B$5:$J$44,5,FALSE))*VLOOKUP(ABSYLD2!BA$4,'[1]INTERNAL PARAMETERS-1'!$B$5:$J$44,8,FALSE)*VLOOKUP(ABSYLD2!BA$4,'[1]INTERNAL PARAMETERS-1'!$B$5:$J$44,3,FALSE)</f>
        <v>13.735763033888706</v>
      </c>
      <c r="BB102" s="47">
        <f>ABSYLD1!BB102*VLOOKUP(ABSYLD2!BB$4,'[1]INTERNAL PARAMETERS-1'!$B$5:$J$44,5,FALSE)*VLOOKUP(ABSYLD2!BB$4,'[1]INTERNAL PARAMETERS-1'!$B$5:$J$44,6,FALSE)*VLOOKUP(ABSYLD2!BB$4,'[1]INTERNAL PARAMETERS-1'!$B$5:$J$44,3,FALSE) + ABSYLD1!BB102*(1-VLOOKUP(ABSYLD2!BB$4,'[1]INTERNAL PARAMETERS-1'!$B$5:$J$44,5,FALSE))*VLOOKUP(ABSYLD2!BB$4,'[1]INTERNAL PARAMETERS-1'!$B$5:$J$44,8,FALSE)*VLOOKUP(ABSYLD2!BB$4,'[1]INTERNAL PARAMETERS-1'!$B$5:$J$44,3,FALSE)</f>
        <v>13.789002425492923</v>
      </c>
      <c r="BC102" s="47">
        <f>ABSYLD1!BC102*VLOOKUP(ABSYLD2!BC$4,'[1]INTERNAL PARAMETERS-1'!$B$5:$J$44,5,FALSE)*VLOOKUP(ABSYLD2!BC$4,'[1]INTERNAL PARAMETERS-1'!$B$5:$J$44,6,FALSE)*VLOOKUP(ABSYLD2!BC$4,'[1]INTERNAL PARAMETERS-1'!$B$5:$J$44,3,FALSE) + ABSYLD1!BC102*(1-VLOOKUP(ABSYLD2!BC$4,'[1]INTERNAL PARAMETERS-1'!$B$5:$J$44,5,FALSE))*VLOOKUP(ABSYLD2!BC$4,'[1]INTERNAL PARAMETERS-1'!$B$5:$J$44,8,FALSE)*VLOOKUP(ABSYLD2!BC$4,'[1]INTERNAL PARAMETERS-1'!$B$5:$J$44,3,FALSE)</f>
        <v>26.448886729243327</v>
      </c>
      <c r="BD102" s="47">
        <f>ABSYLD1!BD102*VLOOKUP(ABSYLD2!BD$4,'[1]INTERNAL PARAMETERS-1'!$B$5:$J$44,5,FALSE)*VLOOKUP(ABSYLD2!BD$4,'[1]INTERNAL PARAMETERS-1'!$B$5:$J$44,6,FALSE)*VLOOKUP(ABSYLD2!BD$4,'[1]INTERNAL PARAMETERS-1'!$B$5:$J$44,3,FALSE) + ABSYLD1!BD102*(1-VLOOKUP(ABSYLD2!BD$4,'[1]INTERNAL PARAMETERS-1'!$B$5:$J$44,5,FALSE))*VLOOKUP(ABSYLD2!BD$4,'[1]INTERNAL PARAMETERS-1'!$B$5:$J$44,8,FALSE)*VLOOKUP(ABSYLD2!BD$4,'[1]INTERNAL PARAMETERS-1'!$B$5:$J$44,3,FALSE)</f>
        <v>17.545311453674032</v>
      </c>
      <c r="BE102" s="47">
        <f>ABSYLD1!BE102*VLOOKUP(ABSYLD2!BE$4,'[1]INTERNAL PARAMETERS-1'!$B$5:$J$44,5,FALSE)*VLOOKUP(ABSYLD2!BE$4,'[1]INTERNAL PARAMETERS-1'!$B$5:$J$44,6,FALSE)*VLOOKUP(ABSYLD2!BE$4,'[1]INTERNAL PARAMETERS-1'!$B$5:$J$44,3,FALSE) + ABSYLD1!BE102*(1-VLOOKUP(ABSYLD2!BE$4,'[1]INTERNAL PARAMETERS-1'!$B$5:$J$44,5,FALSE))*VLOOKUP(ABSYLD2!BE$4,'[1]INTERNAL PARAMETERS-1'!$B$5:$J$44,8,FALSE)*VLOOKUP(ABSYLD2!BE$4,'[1]INTERNAL PARAMETERS-1'!$B$5:$J$44,3,FALSE)</f>
        <v>39.076140587811665</v>
      </c>
      <c r="BF102" s="47">
        <f>ABSYLD1!BF102*VLOOKUP(ABSYLD2!BF$4,'[1]INTERNAL PARAMETERS-1'!$B$5:$J$44,5,FALSE)*VLOOKUP(ABSYLD2!BF$4,'[1]INTERNAL PARAMETERS-1'!$B$5:$J$44,6,FALSE)*VLOOKUP(ABSYLD2!BF$4,'[1]INTERNAL PARAMETERS-1'!$B$5:$J$44,3,FALSE) + ABSYLD1!BF102*(1-VLOOKUP(ABSYLD2!BF$4,'[1]INTERNAL PARAMETERS-1'!$B$5:$J$44,5,FALSE))*VLOOKUP(ABSYLD2!BF$4,'[1]INTERNAL PARAMETERS-1'!$B$5:$J$44,8,FALSE)*VLOOKUP(ABSYLD2!BF$4,'[1]INTERNAL PARAMETERS-1'!$B$5:$J$44,3,FALSE)</f>
        <v>0</v>
      </c>
      <c r="BG102" s="47">
        <f>ABSYLD1!BG102*VLOOKUP(ABSYLD2!BG$4,'[1]INTERNAL PARAMETERS-1'!$B$5:$J$44,5,FALSE)*VLOOKUP(ABSYLD2!BG$4,'[1]INTERNAL PARAMETERS-1'!$B$5:$J$44,6,FALSE)*VLOOKUP(ABSYLD2!BG$4,'[1]INTERNAL PARAMETERS-1'!$B$5:$J$44,3,FALSE) + ABSYLD1!BG102*(1-VLOOKUP(ABSYLD2!BG$4,'[1]INTERNAL PARAMETERS-1'!$B$5:$J$44,5,FALSE))*VLOOKUP(ABSYLD2!BG$4,'[1]INTERNAL PARAMETERS-1'!$B$5:$J$44,8,FALSE)*VLOOKUP(ABSYLD2!BG$4,'[1]INTERNAL PARAMETERS-1'!$B$5:$J$44,3,FALSE)</f>
        <v>19.898876973899316</v>
      </c>
      <c r="BH102" s="47">
        <f>ABSYLD1!BH102*VLOOKUP(ABSYLD2!BH$4,'[1]INTERNAL PARAMETERS-1'!$B$5:$J$44,5,FALSE)*VLOOKUP(ABSYLD2!BH$4,'[1]INTERNAL PARAMETERS-1'!$B$5:$J$44,6,FALSE)*VLOOKUP(ABSYLD2!BH$4,'[1]INTERNAL PARAMETERS-1'!$B$5:$J$44,3,FALSE) + ABSYLD1!BH102*(1-VLOOKUP(ABSYLD2!BH$4,'[1]INTERNAL PARAMETERS-1'!$B$5:$J$44,5,FALSE))*VLOOKUP(ABSYLD2!BH$4,'[1]INTERNAL PARAMETERS-1'!$B$5:$J$44,8,FALSE)*VLOOKUP(ABSYLD2!BH$4,'[1]INTERNAL PARAMETERS-1'!$B$5:$J$44,3,FALSE)</f>
        <v>0.11682117454220968</v>
      </c>
      <c r="BI102" s="47">
        <f>ABSYLD1!BI102*VLOOKUP(ABSYLD2!BI$4,'[1]INTERNAL PARAMETERS-1'!$B$5:$J$44,5,FALSE)*VLOOKUP(ABSYLD2!BI$4,'[1]INTERNAL PARAMETERS-1'!$B$5:$J$44,6,FALSE)*VLOOKUP(ABSYLD2!BI$4,'[1]INTERNAL PARAMETERS-1'!$B$5:$J$44,3,FALSE) + ABSYLD1!BI102*(1-VLOOKUP(ABSYLD2!BI$4,'[1]INTERNAL PARAMETERS-1'!$B$5:$J$44,5,FALSE))*VLOOKUP(ABSYLD2!BI$4,'[1]INTERNAL PARAMETERS-1'!$B$5:$J$44,8,FALSE)*VLOOKUP(ABSYLD2!BI$4,'[1]INTERNAL PARAMETERS-1'!$B$5:$J$44,3,FALSE)</f>
        <v>0</v>
      </c>
      <c r="BJ102" s="47">
        <f>ABSYLD1!BJ102*VLOOKUP(ABSYLD2!BJ$4,'[1]INTERNAL PARAMETERS-1'!$B$5:$J$44,5,FALSE)*VLOOKUP(ABSYLD2!BJ$4,'[1]INTERNAL PARAMETERS-1'!$B$5:$J$44,6,FALSE)*VLOOKUP(ABSYLD2!BJ$4,'[1]INTERNAL PARAMETERS-1'!$B$5:$J$44,3,FALSE) + ABSYLD1!BJ102*(1-VLOOKUP(ABSYLD2!BJ$4,'[1]INTERNAL PARAMETERS-1'!$B$5:$J$44,5,FALSE))*VLOOKUP(ABSYLD2!BJ$4,'[1]INTERNAL PARAMETERS-1'!$B$5:$J$44,8,FALSE)*VLOOKUP(ABSYLD2!BJ$4,'[1]INTERNAL PARAMETERS-1'!$B$5:$J$44,3,FALSE)</f>
        <v>4.148887038178553</v>
      </c>
      <c r="BK102" s="47">
        <f>ABSYLD1!BK102*VLOOKUP(ABSYLD2!BK$4,'[1]INTERNAL PARAMETERS-1'!$B$5:$J$44,5,FALSE)*VLOOKUP(ABSYLD2!BK$4,'[1]INTERNAL PARAMETERS-1'!$B$5:$J$44,6,FALSE)*VLOOKUP(ABSYLD2!BK$4,'[1]INTERNAL PARAMETERS-1'!$B$5:$J$44,3,FALSE) + ABSYLD1!BK102*(1-VLOOKUP(ABSYLD2!BK$4,'[1]INTERNAL PARAMETERS-1'!$B$5:$J$44,5,FALSE))*VLOOKUP(ABSYLD2!BK$4,'[1]INTERNAL PARAMETERS-1'!$B$5:$J$44,8,FALSE)*VLOOKUP(ABSYLD2!BK$4,'[1]INTERNAL PARAMETERS-1'!$B$5:$J$44,3,FALSE)</f>
        <v>5.9358593720817767</v>
      </c>
      <c r="BL102" s="47">
        <f>ABSYLD1!BL102*VLOOKUP(ABSYLD2!BL$4,'[1]INTERNAL PARAMETERS-1'!$B$5:$J$44,5,FALSE)*VLOOKUP(ABSYLD2!BL$4,'[1]INTERNAL PARAMETERS-1'!$B$5:$J$44,6,FALSE)*VLOOKUP(ABSYLD2!BL$4,'[1]INTERNAL PARAMETERS-1'!$B$5:$J$44,3,FALSE) + ABSYLD1!BL102*(1-VLOOKUP(ABSYLD2!BL$4,'[1]INTERNAL PARAMETERS-1'!$B$5:$J$44,5,FALSE))*VLOOKUP(ABSYLD2!BL$4,'[1]INTERNAL PARAMETERS-1'!$B$5:$J$44,8,FALSE)*VLOOKUP(ABSYLD2!BL$4,'[1]INTERNAL PARAMETERS-1'!$B$5:$J$44,3,FALSE)</f>
        <v>25.919152842397036</v>
      </c>
      <c r="BM102" s="47">
        <f>ABSYLD1!BM102*VLOOKUP(ABSYLD2!BM$4,'[1]INTERNAL PARAMETERS-1'!$B$5:$J$44,5,FALSE)*VLOOKUP(ABSYLD2!BM$4,'[1]INTERNAL PARAMETERS-1'!$B$5:$J$44,6,FALSE)*VLOOKUP(ABSYLD2!BM$4,'[1]INTERNAL PARAMETERS-1'!$B$5:$J$44,3,FALSE) + ABSYLD1!BM102*(1-VLOOKUP(ABSYLD2!BM$4,'[1]INTERNAL PARAMETERS-1'!$B$5:$J$44,5,FALSE))*VLOOKUP(ABSYLD2!BM$4,'[1]INTERNAL PARAMETERS-1'!$B$5:$J$44,8,FALSE)*VLOOKUP(ABSYLD2!BM$4,'[1]INTERNAL PARAMETERS-1'!$B$5:$J$44,3,FALSE)</f>
        <v>7.4275567946739054</v>
      </c>
      <c r="BN102" s="47">
        <f>ABSYLD1!BN102*VLOOKUP(ABSYLD2!BN$4,'[1]INTERNAL PARAMETERS-1'!$B$5:$J$44,5,FALSE)*VLOOKUP(ABSYLD2!BN$4,'[1]INTERNAL PARAMETERS-1'!$B$5:$J$44,6,FALSE)*VLOOKUP(ABSYLD2!BN$4,'[1]INTERNAL PARAMETERS-1'!$B$5:$J$44,3,FALSE) + ABSYLD1!BN102*(1-VLOOKUP(ABSYLD2!BN$4,'[1]INTERNAL PARAMETERS-1'!$B$5:$J$44,5,FALSE))*VLOOKUP(ABSYLD2!BN$4,'[1]INTERNAL PARAMETERS-1'!$B$5:$J$44,8,FALSE)*VLOOKUP(ABSYLD2!BN$4,'[1]INTERNAL PARAMETERS-1'!$B$5:$J$44,3,FALSE)</f>
        <v>6.176010634883184</v>
      </c>
      <c r="BO102" s="47">
        <f>ABSYLD1!BO102*VLOOKUP(ABSYLD2!BO$4,'[1]INTERNAL PARAMETERS-1'!$B$5:$J$44,5,FALSE)*VLOOKUP(ABSYLD2!BO$4,'[1]INTERNAL PARAMETERS-1'!$B$5:$J$44,6,FALSE)*VLOOKUP(ABSYLD2!BO$4,'[1]INTERNAL PARAMETERS-1'!$B$5:$J$44,3,FALSE) + ABSYLD1!BO102*(1-VLOOKUP(ABSYLD2!BO$4,'[1]INTERNAL PARAMETERS-1'!$B$5:$J$44,5,FALSE))*VLOOKUP(ABSYLD2!BO$4,'[1]INTERNAL PARAMETERS-1'!$B$5:$J$44,8,FALSE)*VLOOKUP(ABSYLD2!BO$4,'[1]INTERNAL PARAMETERS-1'!$B$5:$J$44,3,FALSE)</f>
        <v>5.5715447018705984</v>
      </c>
      <c r="BP102" s="47">
        <f>ABSYLD1!BP102*VLOOKUP(ABSYLD2!BP$4,'[1]INTERNAL PARAMETERS-1'!$B$5:$J$44,5,FALSE)*VLOOKUP(ABSYLD2!BP$4,'[1]INTERNAL PARAMETERS-1'!$B$5:$J$44,6,FALSE)*VLOOKUP(ABSYLD2!BP$4,'[1]INTERNAL PARAMETERS-1'!$B$5:$J$44,3,FALSE) + ABSYLD1!BP102*(1-VLOOKUP(ABSYLD2!BP$4,'[1]INTERNAL PARAMETERS-1'!$B$5:$J$44,5,FALSE))*VLOOKUP(ABSYLD2!BP$4,'[1]INTERNAL PARAMETERS-1'!$B$5:$J$44,8,FALSE)*VLOOKUP(ABSYLD2!BP$4,'[1]INTERNAL PARAMETERS-1'!$B$5:$J$44,3,FALSE)</f>
        <v>0.35609777941016646</v>
      </c>
      <c r="BQ102" s="47">
        <f>ABSYLD1!BQ102*VLOOKUP(ABSYLD2!BQ$4,'[1]INTERNAL PARAMETERS-1'!$B$5:$J$44,5,FALSE)*VLOOKUP(ABSYLD2!BQ$4,'[1]INTERNAL PARAMETERS-1'!$B$5:$J$44,6,FALSE)*VLOOKUP(ABSYLD2!BQ$4,'[1]INTERNAL PARAMETERS-1'!$B$5:$J$44,3,FALSE) + ABSYLD1!BQ102*(1-VLOOKUP(ABSYLD2!BQ$4,'[1]INTERNAL PARAMETERS-1'!$B$5:$J$44,5,FALSE))*VLOOKUP(ABSYLD2!BQ$4,'[1]INTERNAL PARAMETERS-1'!$B$5:$J$44,8,FALSE)*VLOOKUP(ABSYLD2!BQ$4,'[1]INTERNAL PARAMETERS-1'!$B$5:$J$44,3,FALSE)</f>
        <v>23.570380803106595</v>
      </c>
      <c r="BR102" s="47">
        <f>ABSYLD1!BR102*VLOOKUP(ABSYLD2!BR$4,'[1]INTERNAL PARAMETERS-1'!$B$5:$J$44,5,FALSE)*VLOOKUP(ABSYLD2!BR$4,'[1]INTERNAL PARAMETERS-1'!$B$5:$J$44,6,FALSE)*VLOOKUP(ABSYLD2!BR$4,'[1]INTERNAL PARAMETERS-1'!$B$5:$J$44,3,FALSE) + ABSYLD1!BR102*(1-VLOOKUP(ABSYLD2!BR$4,'[1]INTERNAL PARAMETERS-1'!$B$5:$J$44,5,FALSE))*VLOOKUP(ABSYLD2!BR$4,'[1]INTERNAL PARAMETERS-1'!$B$5:$J$44,8,FALSE)*VLOOKUP(ABSYLD2!BR$4,'[1]INTERNAL PARAMETERS-1'!$B$5:$J$44,3,FALSE)</f>
        <v>0.80442590161264094</v>
      </c>
      <c r="BS102" s="47">
        <f>ABSYLD1!BS102*VLOOKUP(ABSYLD2!BS$4,'[1]INTERNAL PARAMETERS-1'!$B$5:$J$44,5,FALSE)*VLOOKUP(ABSYLD2!BS$4,'[1]INTERNAL PARAMETERS-1'!$B$5:$J$44,6,FALSE)*VLOOKUP(ABSYLD2!BS$4,'[1]INTERNAL PARAMETERS-1'!$B$5:$J$44,3,FALSE) + ABSYLD1!BS102*(1-VLOOKUP(ABSYLD2!BS$4,'[1]INTERNAL PARAMETERS-1'!$B$5:$J$44,5,FALSE))*VLOOKUP(ABSYLD2!BS$4,'[1]INTERNAL PARAMETERS-1'!$B$5:$J$44,8,FALSE)*VLOOKUP(ABSYLD2!BS$4,'[1]INTERNAL PARAMETERS-1'!$B$5:$J$44,3,FALSE)</f>
        <v>5.1623274660123855E-2</v>
      </c>
      <c r="BT102" s="47">
        <f>ABSYLD1!BT102*VLOOKUP(ABSYLD2!BT$4,'[1]INTERNAL PARAMETERS-1'!$B$5:$J$44,5,FALSE)*VLOOKUP(ABSYLD2!BT$4,'[1]INTERNAL PARAMETERS-1'!$B$5:$J$44,6,FALSE)*VLOOKUP(ABSYLD2!BT$4,'[1]INTERNAL PARAMETERS-1'!$B$5:$J$44,3,FALSE) + ABSYLD1!BT102*(1-VLOOKUP(ABSYLD2!BT$4,'[1]INTERNAL PARAMETERS-1'!$B$5:$J$44,5,FALSE))*VLOOKUP(ABSYLD2!BT$4,'[1]INTERNAL PARAMETERS-1'!$B$5:$J$44,8,FALSE)*VLOOKUP(ABSYLD2!BT$4,'[1]INTERNAL PARAMETERS-1'!$B$5:$J$44,3,FALSE)</f>
        <v>0</v>
      </c>
      <c r="BU102" s="47">
        <f>ABSYLD1!BU102*VLOOKUP(ABSYLD2!BU$4,'[1]INTERNAL PARAMETERS-1'!$B$5:$J$44,5,FALSE)*VLOOKUP(ABSYLD2!BU$4,'[1]INTERNAL PARAMETERS-1'!$B$5:$J$44,6,FALSE)*VLOOKUP(ABSYLD2!BU$4,'[1]INTERNAL PARAMETERS-1'!$B$5:$J$44,3,FALSE) + ABSYLD1!BU102*(1-VLOOKUP(ABSYLD2!BU$4,'[1]INTERNAL PARAMETERS-1'!$B$5:$J$44,5,FALSE))*VLOOKUP(ABSYLD2!BU$4,'[1]INTERNAL PARAMETERS-1'!$B$5:$J$44,8,FALSE)*VLOOKUP(ABSYLD2!BU$4,'[1]INTERNAL PARAMETERS-1'!$B$5:$J$44,3,FALSE)</f>
        <v>0</v>
      </c>
      <c r="BV102" s="47">
        <f>ABSYLD1!BV102*VLOOKUP(ABSYLD2!BV$4,'[1]INTERNAL PARAMETERS-1'!$B$5:$J$44,5,FALSE)*VLOOKUP(ABSYLD2!BV$4,'[1]INTERNAL PARAMETERS-1'!$B$5:$J$44,6,FALSE)*VLOOKUP(ABSYLD2!BV$4,'[1]INTERNAL PARAMETERS-1'!$B$5:$J$44,3,FALSE) + ABSYLD1!BV102*(1-VLOOKUP(ABSYLD2!BV$4,'[1]INTERNAL PARAMETERS-1'!$B$5:$J$44,5,FALSE))*VLOOKUP(ABSYLD2!BV$4,'[1]INTERNAL PARAMETERS-1'!$B$5:$J$44,8,FALSE)*VLOOKUP(ABSYLD2!BV$4,'[1]INTERNAL PARAMETERS-1'!$B$5:$J$44,3,FALSE)</f>
        <v>0</v>
      </c>
      <c r="BW102" s="47">
        <f>ABSYLD1!BW102*VLOOKUP(ABSYLD2!BW$4,'[1]INTERNAL PARAMETERS-1'!$B$5:$J$44,5,FALSE)*VLOOKUP(ABSYLD2!BW$4,'[1]INTERNAL PARAMETERS-1'!$B$5:$J$44,6,FALSE)*VLOOKUP(ABSYLD2!BW$4,'[1]INTERNAL PARAMETERS-1'!$B$5:$J$44,3,FALSE) + ABSYLD1!BW102*(1-VLOOKUP(ABSYLD2!BW$4,'[1]INTERNAL PARAMETERS-1'!$B$5:$J$44,5,FALSE))*VLOOKUP(ABSYLD2!BW$4,'[1]INTERNAL PARAMETERS-1'!$B$5:$J$44,8,FALSE)*VLOOKUP(ABSYLD2!BW$4,'[1]INTERNAL PARAMETERS-1'!$B$5:$J$44,3,FALSE)</f>
        <v>0</v>
      </c>
      <c r="BX102" s="47">
        <f>ABSYLD1!BX102*VLOOKUP(ABSYLD2!BX$4,'[1]INTERNAL PARAMETERS-1'!$B$5:$J$44,5,FALSE)*VLOOKUP(ABSYLD2!BX$4,'[1]INTERNAL PARAMETERS-1'!$B$5:$J$44,6,FALSE)*VLOOKUP(ABSYLD2!BX$4,'[1]INTERNAL PARAMETERS-1'!$B$5:$J$44,3,FALSE) + ABSYLD1!BX102*(1-VLOOKUP(ABSYLD2!BX$4,'[1]INTERNAL PARAMETERS-1'!$B$5:$J$44,5,FALSE))*VLOOKUP(ABSYLD2!BX$4,'[1]INTERNAL PARAMETERS-1'!$B$5:$J$44,8,FALSE)*VLOOKUP(ABSYLD2!BX$4,'[1]INTERNAL PARAMETERS-1'!$B$5:$J$44,3,FALSE)</f>
        <v>0</v>
      </c>
      <c r="BY102" s="47">
        <f>ABSYLD1!BY102*VLOOKUP(ABSYLD2!BY$4,'[1]INTERNAL PARAMETERS-1'!$B$5:$J$44,5,FALSE)*VLOOKUP(ABSYLD2!BY$4,'[1]INTERNAL PARAMETERS-1'!$B$5:$J$44,6,FALSE)*VLOOKUP(ABSYLD2!BY$4,'[1]INTERNAL PARAMETERS-1'!$B$5:$J$44,3,FALSE) + ABSYLD1!BY102*(1-VLOOKUP(ABSYLD2!BY$4,'[1]INTERNAL PARAMETERS-1'!$B$5:$J$44,5,FALSE))*VLOOKUP(ABSYLD2!BY$4,'[1]INTERNAL PARAMETERS-1'!$B$5:$J$44,8,FALSE)*VLOOKUP(ABSYLD2!BY$4,'[1]INTERNAL PARAMETERS-1'!$B$5:$J$44,3,FALSE)</f>
        <v>0</v>
      </c>
      <c r="BZ102" s="47">
        <f>ABSYLD1!BZ102*VLOOKUP(ABSYLD2!BZ$4,'[1]INTERNAL PARAMETERS-1'!$B$5:$J$44,5,FALSE)*VLOOKUP(ABSYLD2!BZ$4,'[1]INTERNAL PARAMETERS-1'!$B$5:$J$44,6,FALSE)*VLOOKUP(ABSYLD2!BZ$4,'[1]INTERNAL PARAMETERS-1'!$B$5:$J$44,3,FALSE) + ABSYLD1!BZ102*(1-VLOOKUP(ABSYLD2!BZ$4,'[1]INTERNAL PARAMETERS-1'!$B$5:$J$44,5,FALSE))*VLOOKUP(ABSYLD2!BZ$4,'[1]INTERNAL PARAMETERS-1'!$B$5:$J$44,8,FALSE)*VLOOKUP(ABSYLD2!BZ$4,'[1]INTERNAL PARAMETERS-1'!$B$5:$J$44,3,FALSE)</f>
        <v>3.6920557856716024E-2</v>
      </c>
      <c r="CA102" s="47">
        <f>ABSYLD1!CA102*VLOOKUP(ABSYLD2!CA$4,'[1]INTERNAL PARAMETERS-1'!$B$5:$J$44,5,FALSE)*VLOOKUP(ABSYLD2!CA$4,'[1]INTERNAL PARAMETERS-1'!$B$5:$J$44,6,FALSE)*VLOOKUP(ABSYLD2!CA$4,'[1]INTERNAL PARAMETERS-1'!$B$5:$J$44,3,FALSE) + ABSYLD1!CA102*(1-VLOOKUP(ABSYLD2!CA$4,'[1]INTERNAL PARAMETERS-1'!$B$5:$J$44,5,FALSE))*VLOOKUP(ABSYLD2!CA$4,'[1]INTERNAL PARAMETERS-1'!$B$5:$J$44,8,FALSE)*VLOOKUP(ABSYLD2!CA$4,'[1]INTERNAL PARAMETERS-1'!$B$5:$J$44,3,FALSE)</f>
        <v>0</v>
      </c>
      <c r="CB102" s="47">
        <f>ABSYLD1!CB102*VLOOKUP(ABSYLD2!CB$4,'[1]INTERNAL PARAMETERS-1'!$B$5:$J$44,5,FALSE)*VLOOKUP(ABSYLD2!CB$4,'[1]INTERNAL PARAMETERS-1'!$B$5:$J$44,6,FALSE)*VLOOKUP(ABSYLD2!CB$4,'[1]INTERNAL PARAMETERS-1'!$B$5:$J$44,3,FALSE) + ABSYLD1!CB102*(1-VLOOKUP(ABSYLD2!CB$4,'[1]INTERNAL PARAMETERS-1'!$B$5:$J$44,5,FALSE))*VLOOKUP(ABSYLD2!CB$4,'[1]INTERNAL PARAMETERS-1'!$B$5:$J$44,8,FALSE)*VLOOKUP(ABSYLD2!CB$4,'[1]INTERNAL PARAMETERS-1'!$B$5:$J$44,3,FALSE)</f>
        <v>0</v>
      </c>
      <c r="CC102" s="47">
        <f>ABSYLD1!CC102*VLOOKUP(ABSYLD2!CC$4,'[1]INTERNAL PARAMETERS-1'!$B$5:$J$44,5,FALSE)*VLOOKUP(ABSYLD2!CC$4,'[1]INTERNAL PARAMETERS-1'!$B$5:$J$44,6,FALSE)*VLOOKUP(ABSYLD2!CC$4,'[1]INTERNAL PARAMETERS-1'!$B$5:$J$44,3,FALSE) + ABSYLD1!CC102*(1-VLOOKUP(ABSYLD2!CC$4,'[1]INTERNAL PARAMETERS-1'!$B$5:$J$44,5,FALSE))*VLOOKUP(ABSYLD2!CC$4,'[1]INTERNAL PARAMETERS-1'!$B$5:$J$44,8,FALSE)*VLOOKUP(ABSYLD2!CC$4,'[1]INTERNAL PARAMETERS-1'!$B$5:$J$44,3,FALSE)</f>
        <v>0.23845039003149149</v>
      </c>
      <c r="CD102" s="47">
        <f>ABSYLD1!CD102*VLOOKUP(ABSYLD2!CD$4,'[1]INTERNAL PARAMETERS-1'!$B$5:$J$44,5,FALSE)*VLOOKUP(ABSYLD2!CD$4,'[1]INTERNAL PARAMETERS-1'!$B$5:$J$44,6,FALSE)*VLOOKUP(ABSYLD2!CD$4,'[1]INTERNAL PARAMETERS-1'!$B$5:$J$44,3,FALSE) + ABSYLD1!CD102*(1-VLOOKUP(ABSYLD2!CD$4,'[1]INTERNAL PARAMETERS-1'!$B$5:$J$44,5,FALSE))*VLOOKUP(ABSYLD2!CD$4,'[1]INTERNAL PARAMETERS-1'!$B$5:$J$44,8,FALSE)*VLOOKUP(ABSYLD2!CD$4,'[1]INTERNAL PARAMETERS-1'!$B$5:$J$44,3,FALSE)</f>
        <v>0.33267710778865001</v>
      </c>
      <c r="CE102" s="47">
        <f>ABSYLD1!CE102*VLOOKUP(ABSYLD2!CE$4,'[1]INTERNAL PARAMETERS-1'!$B$5:$J$44,5,FALSE)*VLOOKUP(ABSYLD2!CE$4,'[1]INTERNAL PARAMETERS-1'!$B$5:$J$44,6,FALSE)*VLOOKUP(ABSYLD2!CE$4,'[1]INTERNAL PARAMETERS-1'!$B$5:$J$44,3,FALSE) + ABSYLD1!CE102*(1-VLOOKUP(ABSYLD2!CE$4,'[1]INTERNAL PARAMETERS-1'!$B$5:$J$44,5,FALSE))*VLOOKUP(ABSYLD2!CE$4,'[1]INTERNAL PARAMETERS-1'!$B$5:$J$44,8,FALSE)*VLOOKUP(ABSYLD2!CE$4,'[1]INTERNAL PARAMETERS-1'!$B$5:$J$44,3,FALSE)</f>
        <v>0.77117893598830933</v>
      </c>
      <c r="CF102" s="47">
        <f>ABSYLD1!CF102*VLOOKUP(ABSYLD2!CF$4,'[1]INTERNAL PARAMETERS-1'!$B$5:$J$44,5,FALSE)*VLOOKUP(ABSYLD2!CF$4,'[1]INTERNAL PARAMETERS-1'!$B$5:$J$44,6,FALSE)*VLOOKUP(ABSYLD2!CF$4,'[1]INTERNAL PARAMETERS-1'!$B$5:$J$44,3,FALSE) + ABSYLD1!CF102*(1-VLOOKUP(ABSYLD2!CF$4,'[1]INTERNAL PARAMETERS-1'!$B$5:$J$44,5,FALSE))*VLOOKUP(ABSYLD2!CF$4,'[1]INTERNAL PARAMETERS-1'!$B$5:$J$44,8,FALSE)*VLOOKUP(ABSYLD2!CF$4,'[1]INTERNAL PARAMETERS-1'!$B$5:$J$44,3,FALSE)</f>
        <v>0.63995248358616508</v>
      </c>
      <c r="CG102" s="47">
        <f>ABSYLD1!CG102*VLOOKUP(ABSYLD2!CG$4,'[1]INTERNAL PARAMETERS-1'!$B$5:$J$44,5,FALSE)*VLOOKUP(ABSYLD2!CG$4,'[1]INTERNAL PARAMETERS-1'!$B$5:$J$44,6,FALSE)*VLOOKUP(ABSYLD2!CG$4,'[1]INTERNAL PARAMETERS-1'!$B$5:$J$44,3,FALSE) + ABSYLD1!CG102*(1-VLOOKUP(ABSYLD2!CG$4,'[1]INTERNAL PARAMETERS-1'!$B$5:$J$44,5,FALSE))*VLOOKUP(ABSYLD2!CG$4,'[1]INTERNAL PARAMETERS-1'!$B$5:$J$44,8,FALSE)*VLOOKUP(ABSYLD2!CG$4,'[1]INTERNAL PARAMETERS-1'!$B$5:$J$44,3,FALSE)</f>
        <v>1.6964741562160837E-2</v>
      </c>
      <c r="CH102" s="46">
        <f>ABSYLD1!CH102*VLOOKUP(ABSYLD2!CH$4,'[1]INTERNAL PARAMETERS-1'!$B$5:$J$44,5,FALSE)*VLOOKUP(ABSYLD2!CH$4,'[1]INTERNAL PARAMETERS-1'!$B$5:$J$44,6,FALSE)*VLOOKUP(ABSYLD2!CH$4,'[1]INTERNAL PARAMETERS-1'!$B$5:$J$44,3,FALSE) + ABSYLD1!CH102*(1-VLOOKUP(ABSYLD2!CH$4,'[1]INTERNAL PARAMETERS-1'!$B$5:$J$44,5,FALSE))*VLOOKUP(ABSYLD2!CH$4,'[1]INTERNAL PARAMETERS-1'!$B$5:$J$44,8,FALSE)*VLOOKUP(ABSYLD2!CH$4,'[1]INTERNAL PARAMETERS-1'!$B$5:$J$44,3,FALSE)</f>
        <v>0</v>
      </c>
      <c r="CJ102" s="48">
        <f t="shared" si="2"/>
        <v>16232.128503650851</v>
      </c>
      <c r="CK102" s="46">
        <f t="shared" si="3"/>
        <v>302.74475565550978</v>
      </c>
    </row>
    <row r="103" spans="2:89">
      <c r="B103" s="61" t="s">
        <v>10</v>
      </c>
      <c r="C103" s="60" t="s">
        <v>71</v>
      </c>
      <c r="D103" s="60" t="s">
        <v>80</v>
      </c>
      <c r="E103" s="137">
        <f>ABS!AL103</f>
        <v>28086.675769407044</v>
      </c>
      <c r="F103" s="59">
        <f>'[1]INTERNAL PARAMETERS-1'!M13</f>
        <v>44.225000000000001</v>
      </c>
      <c r="G103" s="48">
        <f>ABSYLD1!G103*VLOOKUP(ABSYLD2!G$4,'[1]INTERNAL PARAMETERS-1'!$B$5:$J$44,5,FALSE)*VLOOKUP(ABSYLD2!G$4,'[1]INTERNAL PARAMETERS-1'!$B$5:$J$44,7,FALSE)*ABSYLD2!$F103 + ABSYLD1!G103*(1-VLOOKUP(ABSYLD2!G$4,'[1]INTERNAL PARAMETERS-1'!$B$5:$J$44,5,FALSE))*VLOOKUP(ABSYLD2!G$4,'[1]INTERNAL PARAMETERS-1'!$B$5:$J$44,9,FALSE)*ABSYLD2!$F103</f>
        <v>4301.3195853834495</v>
      </c>
      <c r="H103" s="47">
        <f>ABSYLD1!H103*VLOOKUP(ABSYLD2!H$4,'[1]INTERNAL PARAMETERS-1'!$B$5:$J$44,5,FALSE)*VLOOKUP(ABSYLD2!H$4,'[1]INTERNAL PARAMETERS-1'!$B$5:$J$44,7,FALSE)*ABSYLD2!$F103 + ABSYLD1!H103*(1-VLOOKUP(ABSYLD2!H$4,'[1]INTERNAL PARAMETERS-1'!$B$5:$J$44,5,FALSE))*VLOOKUP(ABSYLD2!H$4,'[1]INTERNAL PARAMETERS-1'!$B$5:$J$44,9,FALSE)*ABSYLD2!$F103</f>
        <v>2063.3721090851232</v>
      </c>
      <c r="I103" s="47">
        <f>ABSYLD1!I103*VLOOKUP(ABSYLD2!I$4,'[1]INTERNAL PARAMETERS-1'!$B$5:$J$44,5,FALSE)*VLOOKUP(ABSYLD2!I$4,'[1]INTERNAL PARAMETERS-1'!$B$5:$J$44,7,FALSE)*ABSYLD2!$F103 + ABSYLD1!I103*(1-VLOOKUP(ABSYLD2!I$4,'[1]INTERNAL PARAMETERS-1'!$B$5:$J$44,5,FALSE))*VLOOKUP(ABSYLD2!I$4,'[1]INTERNAL PARAMETERS-1'!$B$5:$J$44,9,FALSE)*ABSYLD2!$F103</f>
        <v>2946.5169960710596</v>
      </c>
      <c r="J103" s="47">
        <f>ABSYLD1!J103*VLOOKUP(ABSYLD2!J$4,'[1]INTERNAL PARAMETERS-1'!$B$5:$J$44,5,FALSE)*VLOOKUP(ABSYLD2!J$4,'[1]INTERNAL PARAMETERS-1'!$B$5:$J$44,7,FALSE)*ABSYLD2!$F103 + ABSYLD1!J103*(1-VLOOKUP(ABSYLD2!J$4,'[1]INTERNAL PARAMETERS-1'!$B$5:$J$44,5,FALSE))*VLOOKUP(ABSYLD2!J$4,'[1]INTERNAL PARAMETERS-1'!$B$5:$J$44,9,FALSE)*ABSYLD2!$F103</f>
        <v>0</v>
      </c>
      <c r="K103" s="47">
        <f>ABSYLD1!K103*VLOOKUP(ABSYLD2!K$4,'[1]INTERNAL PARAMETERS-1'!$B$5:$J$44,5,FALSE)*VLOOKUP(ABSYLD2!K$4,'[1]INTERNAL PARAMETERS-1'!$B$5:$J$44,7,FALSE)*ABSYLD2!$F103 + ABSYLD1!K103*(1-VLOOKUP(ABSYLD2!K$4,'[1]INTERNAL PARAMETERS-1'!$B$5:$J$44,5,FALSE))*VLOOKUP(ABSYLD2!K$4,'[1]INTERNAL PARAMETERS-1'!$B$5:$J$44,9,FALSE)*ABSYLD2!$F103</f>
        <v>44.806230085457905</v>
      </c>
      <c r="L103" s="47">
        <f>ABSYLD1!L103*VLOOKUP(ABSYLD2!L$4,'[1]INTERNAL PARAMETERS-1'!$B$5:$J$44,5,FALSE)*VLOOKUP(ABSYLD2!L$4,'[1]INTERNAL PARAMETERS-1'!$B$5:$J$44,7,FALSE)*ABSYLD2!$F103 + ABSYLD1!L103*(1-VLOOKUP(ABSYLD2!L$4,'[1]INTERNAL PARAMETERS-1'!$B$5:$J$44,5,FALSE))*VLOOKUP(ABSYLD2!L$4,'[1]INTERNAL PARAMETERS-1'!$B$5:$J$44,9,FALSE)*ABSYLD2!$F103</f>
        <v>0</v>
      </c>
      <c r="M103" s="47">
        <f>ABSYLD1!M103*VLOOKUP(ABSYLD2!M$4,'[1]INTERNAL PARAMETERS-1'!$B$5:$J$44,5,FALSE)*VLOOKUP(ABSYLD2!M$4,'[1]INTERNAL PARAMETERS-1'!$B$5:$J$44,7,FALSE)*ABSYLD2!$F103 + ABSYLD1!M103*(1-VLOOKUP(ABSYLD2!M$4,'[1]INTERNAL PARAMETERS-1'!$B$5:$J$44,5,FALSE))*VLOOKUP(ABSYLD2!M$4,'[1]INTERNAL PARAMETERS-1'!$B$5:$J$44,9,FALSE)*ABSYLD2!$F103</f>
        <v>80.861519731994804</v>
      </c>
      <c r="N103" s="47">
        <f>ABSYLD1!N103*VLOOKUP(ABSYLD2!N$4,'[1]INTERNAL PARAMETERS-1'!$B$5:$J$44,5,FALSE)*VLOOKUP(ABSYLD2!N$4,'[1]INTERNAL PARAMETERS-1'!$B$5:$J$44,7,FALSE)*ABSYLD2!$F103 + ABSYLD1!N103*(1-VLOOKUP(ABSYLD2!N$4,'[1]INTERNAL PARAMETERS-1'!$B$5:$J$44,5,FALSE))*VLOOKUP(ABSYLD2!N$4,'[1]INTERNAL PARAMETERS-1'!$B$5:$J$44,9,FALSE)*ABSYLD2!$F103</f>
        <v>9.7093518117444759</v>
      </c>
      <c r="O103" s="47">
        <f>ABSYLD1!O103*VLOOKUP(ABSYLD2!O$4,'[1]INTERNAL PARAMETERS-1'!$B$5:$J$44,5,FALSE)*VLOOKUP(ABSYLD2!O$4,'[1]INTERNAL PARAMETERS-1'!$B$5:$J$44,7,FALSE)*ABSYLD2!$F103 + ABSYLD1!O103*(1-VLOOKUP(ABSYLD2!O$4,'[1]INTERNAL PARAMETERS-1'!$B$5:$J$44,5,FALSE))*VLOOKUP(ABSYLD2!O$4,'[1]INTERNAL PARAMETERS-1'!$B$5:$J$44,9,FALSE)*ABSYLD2!$F103</f>
        <v>0</v>
      </c>
      <c r="P103" s="47">
        <f>ABSYLD1!P103*VLOOKUP(ABSYLD2!P$4,'[1]INTERNAL PARAMETERS-1'!$B$5:$J$44,5,FALSE)*VLOOKUP(ABSYLD2!P$4,'[1]INTERNAL PARAMETERS-1'!$B$5:$J$44,7,FALSE)*ABSYLD2!$F103 + ABSYLD1!P103*(1-VLOOKUP(ABSYLD2!P$4,'[1]INTERNAL PARAMETERS-1'!$B$5:$J$44,5,FALSE))*VLOOKUP(ABSYLD2!P$4,'[1]INTERNAL PARAMETERS-1'!$B$5:$J$44,9,FALSE)*ABSYLD2!$F103</f>
        <v>0</v>
      </c>
      <c r="Q103" s="47">
        <f>ABSYLD1!Q103*VLOOKUP(ABSYLD2!Q$4,'[1]INTERNAL PARAMETERS-1'!$B$5:$J$44,5,FALSE)*VLOOKUP(ABSYLD2!Q$4,'[1]INTERNAL PARAMETERS-1'!$B$5:$J$44,7,FALSE)*ABSYLD2!$F103 + ABSYLD1!Q103*(1-VLOOKUP(ABSYLD2!Q$4,'[1]INTERNAL PARAMETERS-1'!$B$5:$J$44,5,FALSE))*VLOOKUP(ABSYLD2!Q$4,'[1]INTERNAL PARAMETERS-1'!$B$5:$J$44,9,FALSE)*ABSYLD2!$F103</f>
        <v>0</v>
      </c>
      <c r="R103" s="47">
        <f>ABSYLD1!R103*VLOOKUP(ABSYLD2!R$4,'[1]INTERNAL PARAMETERS-1'!$B$5:$J$44,5,FALSE)*VLOOKUP(ABSYLD2!R$4,'[1]INTERNAL PARAMETERS-1'!$B$5:$J$44,7,FALSE)*ABSYLD2!$F103 + ABSYLD1!R103*(1-VLOOKUP(ABSYLD2!R$4,'[1]INTERNAL PARAMETERS-1'!$B$5:$J$44,5,FALSE))*VLOOKUP(ABSYLD2!R$4,'[1]INTERNAL PARAMETERS-1'!$B$5:$J$44,9,FALSE)*ABSYLD2!$F103</f>
        <v>5.3103680101283439</v>
      </c>
      <c r="S103" s="47">
        <f>ABSYLD1!S103*VLOOKUP(ABSYLD2!S$4,'[1]INTERNAL PARAMETERS-1'!$B$5:$J$44,5,FALSE)*VLOOKUP(ABSYLD2!S$4,'[1]INTERNAL PARAMETERS-1'!$B$5:$J$44,7,FALSE)*ABSYLD2!$F103 + ABSYLD1!S103*(1-VLOOKUP(ABSYLD2!S$4,'[1]INTERNAL PARAMETERS-1'!$B$5:$J$44,5,FALSE))*VLOOKUP(ABSYLD2!S$4,'[1]INTERNAL PARAMETERS-1'!$B$5:$J$44,9,FALSE)*ABSYLD2!$F103</f>
        <v>484.37052609194274</v>
      </c>
      <c r="T103" s="47">
        <f>ABSYLD1!T103*VLOOKUP(ABSYLD2!T$4,'[1]INTERNAL PARAMETERS-1'!$B$5:$J$44,5,FALSE)*VLOOKUP(ABSYLD2!T$4,'[1]INTERNAL PARAMETERS-1'!$B$5:$J$44,7,FALSE)*ABSYLD2!$F103 + ABSYLD1!T103*(1-VLOOKUP(ABSYLD2!T$4,'[1]INTERNAL PARAMETERS-1'!$B$5:$J$44,5,FALSE))*VLOOKUP(ABSYLD2!T$4,'[1]INTERNAL PARAMETERS-1'!$B$5:$J$44,9,FALSE)*ABSYLD2!$F103</f>
        <v>119.49818582671855</v>
      </c>
      <c r="U103" s="47">
        <f>ABSYLD1!U103*VLOOKUP(ABSYLD2!U$4,'[1]INTERNAL PARAMETERS-1'!$B$5:$J$44,5,FALSE)*VLOOKUP(ABSYLD2!U$4,'[1]INTERNAL PARAMETERS-1'!$B$5:$J$44,7,FALSE)*ABSYLD2!$F103 + ABSYLD1!U103*(1-VLOOKUP(ABSYLD2!U$4,'[1]INTERNAL PARAMETERS-1'!$B$5:$J$44,5,FALSE))*VLOOKUP(ABSYLD2!U$4,'[1]INTERNAL PARAMETERS-1'!$B$5:$J$44,9,FALSE)*ABSYLD2!$F103</f>
        <v>75.020177027515416</v>
      </c>
      <c r="V103" s="47">
        <f>ABSYLD1!V103*VLOOKUP(ABSYLD2!V$4,'[1]INTERNAL PARAMETERS-1'!$B$5:$J$44,5,FALSE)*VLOOKUP(ABSYLD2!V$4,'[1]INTERNAL PARAMETERS-1'!$B$5:$J$44,7,FALSE)*ABSYLD2!$F103 + ABSYLD1!V103*(1-VLOOKUP(ABSYLD2!V$4,'[1]INTERNAL PARAMETERS-1'!$B$5:$J$44,5,FALSE))*VLOOKUP(ABSYLD2!V$4,'[1]INTERNAL PARAMETERS-1'!$B$5:$J$44,9,FALSE)*ABSYLD2!$F103</f>
        <v>261.60453184008259</v>
      </c>
      <c r="W103" s="47">
        <f>ABSYLD1!W103*VLOOKUP(ABSYLD2!W$4,'[1]INTERNAL PARAMETERS-1'!$B$5:$J$44,5,FALSE)*VLOOKUP(ABSYLD2!W$4,'[1]INTERNAL PARAMETERS-1'!$B$5:$J$44,7,FALSE)*ABSYLD2!$F103 + ABSYLD1!W103*(1-VLOOKUP(ABSYLD2!W$4,'[1]INTERNAL PARAMETERS-1'!$B$5:$J$44,5,FALSE))*VLOOKUP(ABSYLD2!W$4,'[1]INTERNAL PARAMETERS-1'!$B$5:$J$44,9,FALSE)*ABSYLD2!$F103</f>
        <v>0</v>
      </c>
      <c r="X103" s="47">
        <f>ABSYLD1!X103*VLOOKUP(ABSYLD2!X$4,'[1]INTERNAL PARAMETERS-1'!$B$5:$J$44,5,FALSE)*VLOOKUP(ABSYLD2!X$4,'[1]INTERNAL PARAMETERS-1'!$B$5:$J$44,7,FALSE)*ABSYLD2!$F103 + ABSYLD1!X103*(1-VLOOKUP(ABSYLD2!X$4,'[1]INTERNAL PARAMETERS-1'!$B$5:$J$44,5,FALSE))*VLOOKUP(ABSYLD2!X$4,'[1]INTERNAL PARAMETERS-1'!$B$5:$J$44,9,FALSE)*ABSYLD2!$F103</f>
        <v>0</v>
      </c>
      <c r="Y103" s="47">
        <f>ABSYLD1!Y103*VLOOKUP(ABSYLD2!Y$4,'[1]INTERNAL PARAMETERS-1'!$B$5:$J$44,5,FALSE)*VLOOKUP(ABSYLD2!Y$4,'[1]INTERNAL PARAMETERS-1'!$B$5:$J$44,7,FALSE)*ABSYLD2!$F103 + ABSYLD1!Y103*(1-VLOOKUP(ABSYLD2!Y$4,'[1]INTERNAL PARAMETERS-1'!$B$5:$J$44,5,FALSE))*VLOOKUP(ABSYLD2!Y$4,'[1]INTERNAL PARAMETERS-1'!$B$5:$J$44,9,FALSE)*ABSYLD2!$F103</f>
        <v>0</v>
      </c>
      <c r="Z103" s="47">
        <f>ABSYLD1!Z103*VLOOKUP(ABSYLD2!Z$4,'[1]INTERNAL PARAMETERS-1'!$B$5:$J$44,5,FALSE)*VLOOKUP(ABSYLD2!Z$4,'[1]INTERNAL PARAMETERS-1'!$B$5:$J$44,7,FALSE)*ABSYLD2!$F103 + ABSYLD1!Z103*(1-VLOOKUP(ABSYLD2!Z$4,'[1]INTERNAL PARAMETERS-1'!$B$5:$J$44,5,FALSE))*VLOOKUP(ABSYLD2!Z$4,'[1]INTERNAL PARAMETERS-1'!$B$5:$J$44,9,FALSE)*ABSYLD2!$F103</f>
        <v>0</v>
      </c>
      <c r="AA103" s="47">
        <f>ABSYLD1!AA103*VLOOKUP(ABSYLD2!AA$4,'[1]INTERNAL PARAMETERS-1'!$B$5:$J$44,5,FALSE)*VLOOKUP(ABSYLD2!AA$4,'[1]INTERNAL PARAMETERS-1'!$B$5:$J$44,7,FALSE)*ABSYLD2!$F103 + ABSYLD1!AA103*(1-VLOOKUP(ABSYLD2!AA$4,'[1]INTERNAL PARAMETERS-1'!$B$5:$J$44,5,FALSE))*VLOOKUP(ABSYLD2!AA$4,'[1]INTERNAL PARAMETERS-1'!$B$5:$J$44,9,FALSE)*ABSYLD2!$F103</f>
        <v>0</v>
      </c>
      <c r="AB103" s="47">
        <f>ABSYLD1!AB103*VLOOKUP(ABSYLD2!AB$4,'[1]INTERNAL PARAMETERS-1'!$B$5:$J$44,5,FALSE)*VLOOKUP(ABSYLD2!AB$4,'[1]INTERNAL PARAMETERS-1'!$B$5:$J$44,7,FALSE)*ABSYLD2!$F103 + ABSYLD1!AB103*(1-VLOOKUP(ABSYLD2!AB$4,'[1]INTERNAL PARAMETERS-1'!$B$5:$J$44,5,FALSE))*VLOOKUP(ABSYLD2!AB$4,'[1]INTERNAL PARAMETERS-1'!$B$5:$J$44,9,FALSE)*ABSYLD2!$F103</f>
        <v>0</v>
      </c>
      <c r="AC103" s="47">
        <f>ABSYLD1!AC103*VLOOKUP(ABSYLD2!AC$4,'[1]INTERNAL PARAMETERS-1'!$B$5:$J$44,5,FALSE)*VLOOKUP(ABSYLD2!AC$4,'[1]INTERNAL PARAMETERS-1'!$B$5:$J$44,7,FALSE)*ABSYLD2!$F103 + ABSYLD1!AC103*(1-VLOOKUP(ABSYLD2!AC$4,'[1]INTERNAL PARAMETERS-1'!$B$5:$J$44,5,FALSE))*VLOOKUP(ABSYLD2!AC$4,'[1]INTERNAL PARAMETERS-1'!$B$5:$J$44,9,FALSE)*ABSYLD2!$F103</f>
        <v>0</v>
      </c>
      <c r="AD103" s="47">
        <f>ABSYLD1!AD103*VLOOKUP(ABSYLD2!AD$4,'[1]INTERNAL PARAMETERS-1'!$B$5:$J$44,5,FALSE)*VLOOKUP(ABSYLD2!AD$4,'[1]INTERNAL PARAMETERS-1'!$B$5:$J$44,7,FALSE)*ABSYLD2!$F103 + ABSYLD1!AD103*(1-VLOOKUP(ABSYLD2!AD$4,'[1]INTERNAL PARAMETERS-1'!$B$5:$J$44,5,FALSE))*VLOOKUP(ABSYLD2!AD$4,'[1]INTERNAL PARAMETERS-1'!$B$5:$J$44,9,FALSE)*ABSYLD2!$F103</f>
        <v>0</v>
      </c>
      <c r="AE103" s="47">
        <f>ABSYLD1!AE103*VLOOKUP(ABSYLD2!AE$4,'[1]INTERNAL PARAMETERS-1'!$B$5:$J$44,5,FALSE)*VLOOKUP(ABSYLD2!AE$4,'[1]INTERNAL PARAMETERS-1'!$B$5:$J$44,7,FALSE)*ABSYLD2!$F103 + ABSYLD1!AE103*(1-VLOOKUP(ABSYLD2!AE$4,'[1]INTERNAL PARAMETERS-1'!$B$5:$J$44,5,FALSE))*VLOOKUP(ABSYLD2!AE$4,'[1]INTERNAL PARAMETERS-1'!$B$5:$J$44,9,FALSE)*ABSYLD2!$F103</f>
        <v>0</v>
      </c>
      <c r="AF103" s="47">
        <f>ABSYLD1!AF103*VLOOKUP(ABSYLD2!AF$4,'[1]INTERNAL PARAMETERS-1'!$B$5:$J$44,5,FALSE)*VLOOKUP(ABSYLD2!AF$4,'[1]INTERNAL PARAMETERS-1'!$B$5:$J$44,7,FALSE)*ABSYLD2!$F103 + ABSYLD1!AF103*(1-VLOOKUP(ABSYLD2!AF$4,'[1]INTERNAL PARAMETERS-1'!$B$5:$J$44,5,FALSE))*VLOOKUP(ABSYLD2!AF$4,'[1]INTERNAL PARAMETERS-1'!$B$5:$J$44,9,FALSE)*ABSYLD2!$F103</f>
        <v>0</v>
      </c>
      <c r="AG103" s="47">
        <f>ABSYLD1!AG103*VLOOKUP(ABSYLD2!AG$4,'[1]INTERNAL PARAMETERS-1'!$B$5:$J$44,5,FALSE)*VLOOKUP(ABSYLD2!AG$4,'[1]INTERNAL PARAMETERS-1'!$B$5:$J$44,7,FALSE)*ABSYLD2!$F103 + ABSYLD1!AG103*(1-VLOOKUP(ABSYLD2!AG$4,'[1]INTERNAL PARAMETERS-1'!$B$5:$J$44,5,FALSE))*VLOOKUP(ABSYLD2!AG$4,'[1]INTERNAL PARAMETERS-1'!$B$5:$J$44,9,FALSE)*ABSYLD2!$F103</f>
        <v>0</v>
      </c>
      <c r="AH103" s="47">
        <f>ABSYLD1!AH103*VLOOKUP(ABSYLD2!AH$4,'[1]INTERNAL PARAMETERS-1'!$B$5:$J$44,5,FALSE)*VLOOKUP(ABSYLD2!AH$4,'[1]INTERNAL PARAMETERS-1'!$B$5:$J$44,7,FALSE)*ABSYLD2!$F103 + ABSYLD1!AH103*(1-VLOOKUP(ABSYLD2!AH$4,'[1]INTERNAL PARAMETERS-1'!$B$5:$J$44,5,FALSE))*VLOOKUP(ABSYLD2!AH$4,'[1]INTERNAL PARAMETERS-1'!$B$5:$J$44,9,FALSE)*ABSYLD2!$F103</f>
        <v>3.6508780069632363</v>
      </c>
      <c r="AI103" s="47">
        <f>ABSYLD1!AI103*VLOOKUP(ABSYLD2!AI$4,'[1]INTERNAL PARAMETERS-1'!$B$5:$J$44,5,FALSE)*VLOOKUP(ABSYLD2!AI$4,'[1]INTERNAL PARAMETERS-1'!$B$5:$J$44,7,FALSE)*ABSYLD2!$F103 + ABSYLD1!AI103*(1-VLOOKUP(ABSYLD2!AI$4,'[1]INTERNAL PARAMETERS-1'!$B$5:$J$44,5,FALSE))*VLOOKUP(ABSYLD2!AI$4,'[1]INTERNAL PARAMETERS-1'!$B$5:$J$44,9,FALSE)*ABSYLD2!$F103</f>
        <v>1.6594900031651076</v>
      </c>
      <c r="AJ103" s="47">
        <f>ABSYLD1!AJ103*VLOOKUP(ABSYLD2!AJ$4,'[1]INTERNAL PARAMETERS-1'!$B$5:$J$44,5,FALSE)*VLOOKUP(ABSYLD2!AJ$4,'[1]INTERNAL PARAMETERS-1'!$B$5:$J$44,7,FALSE)*ABSYLD2!$F103 + ABSYLD1!AJ103*(1-VLOOKUP(ABSYLD2!AJ$4,'[1]INTERNAL PARAMETERS-1'!$B$5:$J$44,5,FALSE))*VLOOKUP(ABSYLD2!AJ$4,'[1]INTERNAL PARAMETERS-1'!$B$5:$J$44,9,FALSE)*ABSYLD2!$F103</f>
        <v>38.836910393683532</v>
      </c>
      <c r="AK103" s="47">
        <f>ABSYLD1!AK103*VLOOKUP(ABSYLD2!AK$4,'[1]INTERNAL PARAMETERS-1'!$B$5:$J$44,5,FALSE)*VLOOKUP(ABSYLD2!AK$4,'[1]INTERNAL PARAMETERS-1'!$B$5:$J$44,7,FALSE)*ABSYLD2!$F103 + ABSYLD1!AK103*(1-VLOOKUP(ABSYLD2!AK$4,'[1]INTERNAL PARAMETERS-1'!$B$5:$J$44,5,FALSE))*VLOOKUP(ABSYLD2!AK$4,'[1]INTERNAL PARAMETERS-1'!$B$5:$J$44,9,FALSE)*ABSYLD2!$F103</f>
        <v>0</v>
      </c>
      <c r="AL103" s="47">
        <f>ABSYLD1!AL103*VLOOKUP(ABSYLD2!AL$4,'[1]INTERNAL PARAMETERS-1'!$B$5:$J$44,5,FALSE)*VLOOKUP(ABSYLD2!AL$4,'[1]INTERNAL PARAMETERS-1'!$B$5:$J$44,7,FALSE)*ABSYLD2!$F103 + ABSYLD1!AL103*(1-VLOOKUP(ABSYLD2!AL$4,'[1]INTERNAL PARAMETERS-1'!$B$5:$J$44,5,FALSE))*VLOOKUP(ABSYLD2!AL$4,'[1]INTERNAL PARAMETERS-1'!$B$5:$J$44,9,FALSE)*ABSYLD2!$F103</f>
        <v>0</v>
      </c>
      <c r="AM103" s="47">
        <f>ABSYLD1!AM103*VLOOKUP(ABSYLD2!AM$4,'[1]INTERNAL PARAMETERS-1'!$B$5:$J$44,5,FALSE)*VLOOKUP(ABSYLD2!AM$4,'[1]INTERNAL PARAMETERS-1'!$B$5:$J$44,7,FALSE)*ABSYLD2!$F103 + ABSYLD1!AM103*(1-VLOOKUP(ABSYLD2!AM$4,'[1]INTERNAL PARAMETERS-1'!$B$5:$J$44,5,FALSE))*VLOOKUP(ABSYLD2!AM$4,'[1]INTERNAL PARAMETERS-1'!$B$5:$J$44,9,FALSE)*ABSYLD2!$F103</f>
        <v>0</v>
      </c>
      <c r="AN103" s="47">
        <f>ABSYLD1!AN103*VLOOKUP(ABSYLD2!AN$4,'[1]INTERNAL PARAMETERS-1'!$B$5:$J$44,5,FALSE)*VLOOKUP(ABSYLD2!AN$4,'[1]INTERNAL PARAMETERS-1'!$B$5:$J$44,7,FALSE)*ABSYLD2!$F103 + ABSYLD1!AN103*(1-VLOOKUP(ABSYLD2!AN$4,'[1]INTERNAL PARAMETERS-1'!$B$5:$J$44,5,FALSE))*VLOOKUP(ABSYLD2!AN$4,'[1]INTERNAL PARAMETERS-1'!$B$5:$J$44,9,FALSE)*ABSYLD2!$F103</f>
        <v>0</v>
      </c>
      <c r="AO103" s="47">
        <f>ABSYLD1!AO103*VLOOKUP(ABSYLD2!AO$4,'[1]INTERNAL PARAMETERS-1'!$B$5:$J$44,5,FALSE)*VLOOKUP(ABSYLD2!AO$4,'[1]INTERNAL PARAMETERS-1'!$B$5:$J$44,7,FALSE)*ABSYLD2!$F103 + ABSYLD1!AO103*(1-VLOOKUP(ABSYLD2!AO$4,'[1]INTERNAL PARAMETERS-1'!$B$5:$J$44,5,FALSE))*VLOOKUP(ABSYLD2!AO$4,'[1]INTERNAL PARAMETERS-1'!$B$5:$J$44,9,FALSE)*ABSYLD2!$F103</f>
        <v>0</v>
      </c>
      <c r="AP103" s="47">
        <f>ABSYLD1!AP103*VLOOKUP(ABSYLD2!AP$4,'[1]INTERNAL PARAMETERS-1'!$B$5:$J$44,5,FALSE)*VLOOKUP(ABSYLD2!AP$4,'[1]INTERNAL PARAMETERS-1'!$B$5:$J$44,7,FALSE)*ABSYLD2!$F103 + ABSYLD1!AP103*(1-VLOOKUP(ABSYLD2!AP$4,'[1]INTERNAL PARAMETERS-1'!$B$5:$J$44,5,FALSE))*VLOOKUP(ABSYLD2!AP$4,'[1]INTERNAL PARAMETERS-1'!$B$5:$J$44,9,FALSE)*ABSYLD2!$F103</f>
        <v>0</v>
      </c>
      <c r="AQ103" s="47">
        <f>ABSYLD1!AQ103*VLOOKUP(ABSYLD2!AQ$4,'[1]INTERNAL PARAMETERS-1'!$B$5:$J$44,5,FALSE)*VLOOKUP(ABSYLD2!AQ$4,'[1]INTERNAL PARAMETERS-1'!$B$5:$J$44,7,FALSE)*ABSYLD2!$F103 + ABSYLD1!AQ103*(1-VLOOKUP(ABSYLD2!AQ$4,'[1]INTERNAL PARAMETERS-1'!$B$5:$J$44,5,FALSE))*VLOOKUP(ABSYLD2!AQ$4,'[1]INTERNAL PARAMETERS-1'!$B$5:$J$44,9,FALSE)*ABSYLD2!$F103</f>
        <v>0</v>
      </c>
      <c r="AR103" s="47">
        <f>ABSYLD1!AR103*VLOOKUP(ABSYLD2!AR$4,'[1]INTERNAL PARAMETERS-1'!$B$5:$J$44,5,FALSE)*VLOOKUP(ABSYLD2!AR$4,'[1]INTERNAL PARAMETERS-1'!$B$5:$J$44,7,FALSE)*ABSYLD2!$F103 + ABSYLD1!AR103*(1-VLOOKUP(ABSYLD2!AR$4,'[1]INTERNAL PARAMETERS-1'!$B$5:$J$44,5,FALSE))*VLOOKUP(ABSYLD2!AR$4,'[1]INTERNAL PARAMETERS-1'!$B$5:$J$44,9,FALSE)*ABSYLD2!$F103</f>
        <v>0</v>
      </c>
      <c r="AS103" s="47">
        <f>ABSYLD1!AS103*VLOOKUP(ABSYLD2!AS$4,'[1]INTERNAL PARAMETERS-1'!$B$5:$J$44,5,FALSE)*VLOOKUP(ABSYLD2!AS$4,'[1]INTERNAL PARAMETERS-1'!$B$5:$J$44,7,FALSE)*ABSYLD2!$F103 + ABSYLD1!AS103*(1-VLOOKUP(ABSYLD2!AS$4,'[1]INTERNAL PARAMETERS-1'!$B$5:$J$44,5,FALSE))*VLOOKUP(ABSYLD2!AS$4,'[1]INTERNAL PARAMETERS-1'!$B$5:$J$44,9,FALSE)*ABSYLD2!$F103</f>
        <v>0</v>
      </c>
      <c r="AT103" s="46">
        <f>ABSYLD1!AT103*VLOOKUP(ABSYLD2!AT$4,'[1]INTERNAL PARAMETERS-1'!$B$5:$J$44,5,FALSE)*VLOOKUP(ABSYLD2!AT$4,'[1]INTERNAL PARAMETERS-1'!$B$5:$J$44,7,FALSE)*ABSYLD2!$F103 + ABSYLD1!AT103*(1-VLOOKUP(ABSYLD2!AT$4,'[1]INTERNAL PARAMETERS-1'!$B$5:$J$44,5,FALSE))*VLOOKUP(ABSYLD2!AT$4,'[1]INTERNAL PARAMETERS-1'!$B$5:$J$44,9,FALSE)*ABSYLD2!$F103</f>
        <v>0</v>
      </c>
      <c r="AU103" s="48">
        <f>ABSYLD1!AU103*VLOOKUP(ABSYLD2!AU$4,'[1]INTERNAL PARAMETERS-1'!$B$5:$J$44,5,FALSE)*VLOOKUP(ABSYLD2!AU$4,'[1]INTERNAL PARAMETERS-1'!$B$5:$J$44,6,FALSE)*VLOOKUP(ABSYLD2!AU$4,'[1]INTERNAL PARAMETERS-1'!$B$5:$J$44,3,FALSE) + ABSYLD1!AU103*(1-VLOOKUP(ABSYLD2!AU$4,'[1]INTERNAL PARAMETERS-1'!$B$5:$J$44,5,FALSE))*VLOOKUP(ABSYLD2!AU$4,'[1]INTERNAL PARAMETERS-1'!$B$5:$J$44,8,FALSE)*VLOOKUP(ABSYLD2!AU$4,'[1]INTERNAL PARAMETERS-1'!$B$5:$J$44,3,FALSE)</f>
        <v>0</v>
      </c>
      <c r="AV103" s="47">
        <f>ABSYLD1!AV103*VLOOKUP(ABSYLD2!AV$4,'[1]INTERNAL PARAMETERS-1'!$B$5:$J$44,5,FALSE)*VLOOKUP(ABSYLD2!AV$4,'[1]INTERNAL PARAMETERS-1'!$B$5:$J$44,6,FALSE)*VLOOKUP(ABSYLD2!AV$4,'[1]INTERNAL PARAMETERS-1'!$B$5:$J$44,3,FALSE) + ABSYLD1!AV103*(1-VLOOKUP(ABSYLD2!AV$4,'[1]INTERNAL PARAMETERS-1'!$B$5:$J$44,5,FALSE))*VLOOKUP(ABSYLD2!AV$4,'[1]INTERNAL PARAMETERS-1'!$B$5:$J$44,8,FALSE)*VLOOKUP(ABSYLD2!AV$4,'[1]INTERNAL PARAMETERS-1'!$B$5:$J$44,3,FALSE)</f>
        <v>0</v>
      </c>
      <c r="AW103" s="47">
        <f>ABSYLD1!AW103*VLOOKUP(ABSYLD2!AW$4,'[1]INTERNAL PARAMETERS-1'!$B$5:$J$44,5,FALSE)*VLOOKUP(ABSYLD2!AW$4,'[1]INTERNAL PARAMETERS-1'!$B$5:$J$44,6,FALSE)*VLOOKUP(ABSYLD2!AW$4,'[1]INTERNAL PARAMETERS-1'!$B$5:$J$44,3,FALSE) + ABSYLD1!AW103*(1-VLOOKUP(ABSYLD2!AW$4,'[1]INTERNAL PARAMETERS-1'!$B$5:$J$44,5,FALSE))*VLOOKUP(ABSYLD2!AW$4,'[1]INTERNAL PARAMETERS-1'!$B$5:$J$44,8,FALSE)*VLOOKUP(ABSYLD2!AW$4,'[1]INTERNAL PARAMETERS-1'!$B$5:$J$44,3,FALSE)</f>
        <v>78.663336515040299</v>
      </c>
      <c r="AX103" s="47">
        <f>ABSYLD1!AX103*VLOOKUP(ABSYLD2!AX$4,'[1]INTERNAL PARAMETERS-1'!$B$5:$J$44,5,FALSE)*VLOOKUP(ABSYLD2!AX$4,'[1]INTERNAL PARAMETERS-1'!$B$5:$J$44,6,FALSE)*VLOOKUP(ABSYLD2!AX$4,'[1]INTERNAL PARAMETERS-1'!$B$5:$J$44,3,FALSE) + ABSYLD1!AX103*(1-VLOOKUP(ABSYLD2!AX$4,'[1]INTERNAL PARAMETERS-1'!$B$5:$J$44,5,FALSE))*VLOOKUP(ABSYLD2!AX$4,'[1]INTERNAL PARAMETERS-1'!$B$5:$J$44,8,FALSE)*VLOOKUP(ABSYLD2!AX$4,'[1]INTERNAL PARAMETERS-1'!$B$5:$J$44,3,FALSE)</f>
        <v>0</v>
      </c>
      <c r="AY103" s="47">
        <f>ABSYLD1!AY103*VLOOKUP(ABSYLD2!AY$4,'[1]INTERNAL PARAMETERS-1'!$B$5:$J$44,5,FALSE)*VLOOKUP(ABSYLD2!AY$4,'[1]INTERNAL PARAMETERS-1'!$B$5:$J$44,6,FALSE)*VLOOKUP(ABSYLD2!AY$4,'[1]INTERNAL PARAMETERS-1'!$B$5:$J$44,3,FALSE) + ABSYLD1!AY103*(1-VLOOKUP(ABSYLD2!AY$4,'[1]INTERNAL PARAMETERS-1'!$B$5:$J$44,5,FALSE))*VLOOKUP(ABSYLD2!AY$4,'[1]INTERNAL PARAMETERS-1'!$B$5:$J$44,8,FALSE)*VLOOKUP(ABSYLD2!AY$4,'[1]INTERNAL PARAMETERS-1'!$B$5:$J$44,3,FALSE)</f>
        <v>0</v>
      </c>
      <c r="AZ103" s="47">
        <f>ABSYLD1!AZ103*VLOOKUP(ABSYLD2!AZ$4,'[1]INTERNAL PARAMETERS-1'!$B$5:$J$44,5,FALSE)*VLOOKUP(ABSYLD2!AZ$4,'[1]INTERNAL PARAMETERS-1'!$B$5:$J$44,6,FALSE)*VLOOKUP(ABSYLD2!AZ$4,'[1]INTERNAL PARAMETERS-1'!$B$5:$J$44,3,FALSE) + ABSYLD1!AZ103*(1-VLOOKUP(ABSYLD2!AZ$4,'[1]INTERNAL PARAMETERS-1'!$B$5:$J$44,5,FALSE))*VLOOKUP(ABSYLD2!AZ$4,'[1]INTERNAL PARAMETERS-1'!$B$5:$J$44,8,FALSE)*VLOOKUP(ABSYLD2!AZ$4,'[1]INTERNAL PARAMETERS-1'!$B$5:$J$44,3,FALSE)</f>
        <v>0</v>
      </c>
      <c r="BA103" s="47">
        <f>ABSYLD1!BA103*VLOOKUP(ABSYLD2!BA$4,'[1]INTERNAL PARAMETERS-1'!$B$5:$J$44,5,FALSE)*VLOOKUP(ABSYLD2!BA$4,'[1]INTERNAL PARAMETERS-1'!$B$5:$J$44,6,FALSE)*VLOOKUP(ABSYLD2!BA$4,'[1]INTERNAL PARAMETERS-1'!$B$5:$J$44,3,FALSE) + ABSYLD1!BA103*(1-VLOOKUP(ABSYLD2!BA$4,'[1]INTERNAL PARAMETERS-1'!$B$5:$J$44,5,FALSE))*VLOOKUP(ABSYLD2!BA$4,'[1]INTERNAL PARAMETERS-1'!$B$5:$J$44,8,FALSE)*VLOOKUP(ABSYLD2!BA$4,'[1]INTERNAL PARAMETERS-1'!$B$5:$J$44,3,FALSE)</f>
        <v>21.577410434605898</v>
      </c>
      <c r="BB103" s="47">
        <f>ABSYLD1!BB103*VLOOKUP(ABSYLD2!BB$4,'[1]INTERNAL PARAMETERS-1'!$B$5:$J$44,5,FALSE)*VLOOKUP(ABSYLD2!BB$4,'[1]INTERNAL PARAMETERS-1'!$B$5:$J$44,6,FALSE)*VLOOKUP(ABSYLD2!BB$4,'[1]INTERNAL PARAMETERS-1'!$B$5:$J$44,3,FALSE) + ABSYLD1!BB103*(1-VLOOKUP(ABSYLD2!BB$4,'[1]INTERNAL PARAMETERS-1'!$B$5:$J$44,5,FALSE))*VLOOKUP(ABSYLD2!BB$4,'[1]INTERNAL PARAMETERS-1'!$B$5:$J$44,8,FALSE)*VLOOKUP(ABSYLD2!BB$4,'[1]INTERNAL PARAMETERS-1'!$B$5:$J$44,3,FALSE)</f>
        <v>12.930309582447405</v>
      </c>
      <c r="BC103" s="47">
        <f>ABSYLD1!BC103*VLOOKUP(ABSYLD2!BC$4,'[1]INTERNAL PARAMETERS-1'!$B$5:$J$44,5,FALSE)*VLOOKUP(ABSYLD2!BC$4,'[1]INTERNAL PARAMETERS-1'!$B$5:$J$44,6,FALSE)*VLOOKUP(ABSYLD2!BC$4,'[1]INTERNAL PARAMETERS-1'!$B$5:$J$44,3,FALSE) + ABSYLD1!BC103*(1-VLOOKUP(ABSYLD2!BC$4,'[1]INTERNAL PARAMETERS-1'!$B$5:$J$44,5,FALSE))*VLOOKUP(ABSYLD2!BC$4,'[1]INTERNAL PARAMETERS-1'!$B$5:$J$44,8,FALSE)*VLOOKUP(ABSYLD2!BC$4,'[1]INTERNAL PARAMETERS-1'!$B$5:$J$44,3,FALSE)</f>
        <v>25.3873767044049</v>
      </c>
      <c r="BD103" s="47">
        <f>ABSYLD1!BD103*VLOOKUP(ABSYLD2!BD$4,'[1]INTERNAL PARAMETERS-1'!$B$5:$J$44,5,FALSE)*VLOOKUP(ABSYLD2!BD$4,'[1]INTERNAL PARAMETERS-1'!$B$5:$J$44,6,FALSE)*VLOOKUP(ABSYLD2!BD$4,'[1]INTERNAL PARAMETERS-1'!$B$5:$J$44,3,FALSE) + ABSYLD1!BD103*(1-VLOOKUP(ABSYLD2!BD$4,'[1]INTERNAL PARAMETERS-1'!$B$5:$J$44,5,FALSE))*VLOOKUP(ABSYLD2!BD$4,'[1]INTERNAL PARAMETERS-1'!$B$5:$J$44,8,FALSE)*VLOOKUP(ABSYLD2!BD$4,'[1]INTERNAL PARAMETERS-1'!$B$5:$J$44,3,FALSE)</f>
        <v>11.165755582826968</v>
      </c>
      <c r="BE103" s="47">
        <f>ABSYLD1!BE103*VLOOKUP(ABSYLD2!BE$4,'[1]INTERNAL PARAMETERS-1'!$B$5:$J$44,5,FALSE)*VLOOKUP(ABSYLD2!BE$4,'[1]INTERNAL PARAMETERS-1'!$B$5:$J$44,6,FALSE)*VLOOKUP(ABSYLD2!BE$4,'[1]INTERNAL PARAMETERS-1'!$B$5:$J$44,3,FALSE) + ABSYLD1!BE103*(1-VLOOKUP(ABSYLD2!BE$4,'[1]INTERNAL PARAMETERS-1'!$B$5:$J$44,5,FALSE))*VLOOKUP(ABSYLD2!BE$4,'[1]INTERNAL PARAMETERS-1'!$B$5:$J$44,8,FALSE)*VLOOKUP(ABSYLD2!BE$4,'[1]INTERNAL PARAMETERS-1'!$B$5:$J$44,3,FALSE)</f>
        <v>32.966923997716719</v>
      </c>
      <c r="BF103" s="47">
        <f>ABSYLD1!BF103*VLOOKUP(ABSYLD2!BF$4,'[1]INTERNAL PARAMETERS-1'!$B$5:$J$44,5,FALSE)*VLOOKUP(ABSYLD2!BF$4,'[1]INTERNAL PARAMETERS-1'!$B$5:$J$44,6,FALSE)*VLOOKUP(ABSYLD2!BF$4,'[1]INTERNAL PARAMETERS-1'!$B$5:$J$44,3,FALSE) + ABSYLD1!BF103*(1-VLOOKUP(ABSYLD2!BF$4,'[1]INTERNAL PARAMETERS-1'!$B$5:$J$44,5,FALSE))*VLOOKUP(ABSYLD2!BF$4,'[1]INTERNAL PARAMETERS-1'!$B$5:$J$44,8,FALSE)*VLOOKUP(ABSYLD2!BF$4,'[1]INTERNAL PARAMETERS-1'!$B$5:$J$44,3,FALSE)</f>
        <v>0</v>
      </c>
      <c r="BG103" s="47">
        <f>ABSYLD1!BG103*VLOOKUP(ABSYLD2!BG$4,'[1]INTERNAL PARAMETERS-1'!$B$5:$J$44,5,FALSE)*VLOOKUP(ABSYLD2!BG$4,'[1]INTERNAL PARAMETERS-1'!$B$5:$J$44,6,FALSE)*VLOOKUP(ABSYLD2!BG$4,'[1]INTERNAL PARAMETERS-1'!$B$5:$J$44,3,FALSE) + ABSYLD1!BG103*(1-VLOOKUP(ABSYLD2!BG$4,'[1]INTERNAL PARAMETERS-1'!$B$5:$J$44,5,FALSE))*VLOOKUP(ABSYLD2!BG$4,'[1]INTERNAL PARAMETERS-1'!$B$5:$J$44,8,FALSE)*VLOOKUP(ABSYLD2!BG$4,'[1]INTERNAL PARAMETERS-1'!$B$5:$J$44,3,FALSE)</f>
        <v>16.334436584847957</v>
      </c>
      <c r="BH103" s="47">
        <f>ABSYLD1!BH103*VLOOKUP(ABSYLD2!BH$4,'[1]INTERNAL PARAMETERS-1'!$B$5:$J$44,5,FALSE)*VLOOKUP(ABSYLD2!BH$4,'[1]INTERNAL PARAMETERS-1'!$B$5:$J$44,6,FALSE)*VLOOKUP(ABSYLD2!BH$4,'[1]INTERNAL PARAMETERS-1'!$B$5:$J$44,3,FALSE) + ABSYLD1!BH103*(1-VLOOKUP(ABSYLD2!BH$4,'[1]INTERNAL PARAMETERS-1'!$B$5:$J$44,5,FALSE))*VLOOKUP(ABSYLD2!BH$4,'[1]INTERNAL PARAMETERS-1'!$B$5:$J$44,8,FALSE)*VLOOKUP(ABSYLD2!BH$4,'[1]INTERNAL PARAMETERS-1'!$B$5:$J$44,3,FALSE)</f>
        <v>8.3891179471225735E-2</v>
      </c>
      <c r="BI103" s="47">
        <f>ABSYLD1!BI103*VLOOKUP(ABSYLD2!BI$4,'[1]INTERNAL PARAMETERS-1'!$B$5:$J$44,5,FALSE)*VLOOKUP(ABSYLD2!BI$4,'[1]INTERNAL PARAMETERS-1'!$B$5:$J$44,6,FALSE)*VLOOKUP(ABSYLD2!BI$4,'[1]INTERNAL PARAMETERS-1'!$B$5:$J$44,3,FALSE) + ABSYLD1!BI103*(1-VLOOKUP(ABSYLD2!BI$4,'[1]INTERNAL PARAMETERS-1'!$B$5:$J$44,5,FALSE))*VLOOKUP(ABSYLD2!BI$4,'[1]INTERNAL PARAMETERS-1'!$B$5:$J$44,8,FALSE)*VLOOKUP(ABSYLD2!BI$4,'[1]INTERNAL PARAMETERS-1'!$B$5:$J$44,3,FALSE)</f>
        <v>0</v>
      </c>
      <c r="BJ103" s="47">
        <f>ABSYLD1!BJ103*VLOOKUP(ABSYLD2!BJ$4,'[1]INTERNAL PARAMETERS-1'!$B$5:$J$44,5,FALSE)*VLOOKUP(ABSYLD2!BJ$4,'[1]INTERNAL PARAMETERS-1'!$B$5:$J$44,6,FALSE)*VLOOKUP(ABSYLD2!BJ$4,'[1]INTERNAL PARAMETERS-1'!$B$5:$J$44,3,FALSE) + ABSYLD1!BJ103*(1-VLOOKUP(ABSYLD2!BJ$4,'[1]INTERNAL PARAMETERS-1'!$B$5:$J$44,5,FALSE))*VLOOKUP(ABSYLD2!BJ$4,'[1]INTERNAL PARAMETERS-1'!$B$5:$J$44,8,FALSE)*VLOOKUP(ABSYLD2!BJ$4,'[1]INTERNAL PARAMETERS-1'!$B$5:$J$44,3,FALSE)</f>
        <v>3.579146462970459</v>
      </c>
      <c r="BK103" s="47">
        <f>ABSYLD1!BK103*VLOOKUP(ABSYLD2!BK$4,'[1]INTERNAL PARAMETERS-1'!$B$5:$J$44,5,FALSE)*VLOOKUP(ABSYLD2!BK$4,'[1]INTERNAL PARAMETERS-1'!$B$5:$J$44,6,FALSE)*VLOOKUP(ABSYLD2!BK$4,'[1]INTERNAL PARAMETERS-1'!$B$5:$J$44,3,FALSE) + ABSYLD1!BK103*(1-VLOOKUP(ABSYLD2!BK$4,'[1]INTERNAL PARAMETERS-1'!$B$5:$J$44,5,FALSE))*VLOOKUP(ABSYLD2!BK$4,'[1]INTERNAL PARAMETERS-1'!$B$5:$J$44,8,FALSE)*VLOOKUP(ABSYLD2!BK$4,'[1]INTERNAL PARAMETERS-1'!$B$5:$J$44,3,FALSE)</f>
        <v>5.4467534719009345</v>
      </c>
      <c r="BL103" s="47">
        <f>ABSYLD1!BL103*VLOOKUP(ABSYLD2!BL$4,'[1]INTERNAL PARAMETERS-1'!$B$5:$J$44,5,FALSE)*VLOOKUP(ABSYLD2!BL$4,'[1]INTERNAL PARAMETERS-1'!$B$5:$J$44,6,FALSE)*VLOOKUP(ABSYLD2!BL$4,'[1]INTERNAL PARAMETERS-1'!$B$5:$J$44,3,FALSE) + ABSYLD1!BL103*(1-VLOOKUP(ABSYLD2!BL$4,'[1]INTERNAL PARAMETERS-1'!$B$5:$J$44,5,FALSE))*VLOOKUP(ABSYLD2!BL$4,'[1]INTERNAL PARAMETERS-1'!$B$5:$J$44,8,FALSE)*VLOOKUP(ABSYLD2!BL$4,'[1]INTERNAL PARAMETERS-1'!$B$5:$J$44,3,FALSE)</f>
        <v>22.568408561166219</v>
      </c>
      <c r="BM103" s="47">
        <f>ABSYLD1!BM103*VLOOKUP(ABSYLD2!BM$4,'[1]INTERNAL PARAMETERS-1'!$B$5:$J$44,5,FALSE)*VLOOKUP(ABSYLD2!BM$4,'[1]INTERNAL PARAMETERS-1'!$B$5:$J$44,6,FALSE)*VLOOKUP(ABSYLD2!BM$4,'[1]INTERNAL PARAMETERS-1'!$B$5:$J$44,3,FALSE) + ABSYLD1!BM103*(1-VLOOKUP(ABSYLD2!BM$4,'[1]INTERNAL PARAMETERS-1'!$B$5:$J$44,5,FALSE))*VLOOKUP(ABSYLD2!BM$4,'[1]INTERNAL PARAMETERS-1'!$B$5:$J$44,8,FALSE)*VLOOKUP(ABSYLD2!BM$4,'[1]INTERNAL PARAMETERS-1'!$B$5:$J$44,3,FALSE)</f>
        <v>8.0897185972483356</v>
      </c>
      <c r="BN103" s="47">
        <f>ABSYLD1!BN103*VLOOKUP(ABSYLD2!BN$4,'[1]INTERNAL PARAMETERS-1'!$B$5:$J$44,5,FALSE)*VLOOKUP(ABSYLD2!BN$4,'[1]INTERNAL PARAMETERS-1'!$B$5:$J$44,6,FALSE)*VLOOKUP(ABSYLD2!BN$4,'[1]INTERNAL PARAMETERS-1'!$B$5:$J$44,3,FALSE) + ABSYLD1!BN103*(1-VLOOKUP(ABSYLD2!BN$4,'[1]INTERNAL PARAMETERS-1'!$B$5:$J$44,5,FALSE))*VLOOKUP(ABSYLD2!BN$4,'[1]INTERNAL PARAMETERS-1'!$B$5:$J$44,8,FALSE)*VLOOKUP(ABSYLD2!BN$4,'[1]INTERNAL PARAMETERS-1'!$B$5:$J$44,3,FALSE)</f>
        <v>5.720838418172324</v>
      </c>
      <c r="BO103" s="47">
        <f>ABSYLD1!BO103*VLOOKUP(ABSYLD2!BO$4,'[1]INTERNAL PARAMETERS-1'!$B$5:$J$44,5,FALSE)*VLOOKUP(ABSYLD2!BO$4,'[1]INTERNAL PARAMETERS-1'!$B$5:$J$44,6,FALSE)*VLOOKUP(ABSYLD2!BO$4,'[1]INTERNAL PARAMETERS-1'!$B$5:$J$44,3,FALSE) + ABSYLD1!BO103*(1-VLOOKUP(ABSYLD2!BO$4,'[1]INTERNAL PARAMETERS-1'!$B$5:$J$44,5,FALSE))*VLOOKUP(ABSYLD2!BO$4,'[1]INTERNAL PARAMETERS-1'!$B$5:$J$44,8,FALSE)*VLOOKUP(ABSYLD2!BO$4,'[1]INTERNAL PARAMETERS-1'!$B$5:$J$44,3,FALSE)</f>
        <v>5.4731328315103474</v>
      </c>
      <c r="BP103" s="47">
        <f>ABSYLD1!BP103*VLOOKUP(ABSYLD2!BP$4,'[1]INTERNAL PARAMETERS-1'!$B$5:$J$44,5,FALSE)*VLOOKUP(ABSYLD2!BP$4,'[1]INTERNAL PARAMETERS-1'!$B$5:$J$44,6,FALSE)*VLOOKUP(ABSYLD2!BP$4,'[1]INTERNAL PARAMETERS-1'!$B$5:$J$44,3,FALSE) + ABSYLD1!BP103*(1-VLOOKUP(ABSYLD2!BP$4,'[1]INTERNAL PARAMETERS-1'!$B$5:$J$44,5,FALSE))*VLOOKUP(ABSYLD2!BP$4,'[1]INTERNAL PARAMETERS-1'!$B$5:$J$44,8,FALSE)*VLOOKUP(ABSYLD2!BP$4,'[1]INTERNAL PARAMETERS-1'!$B$5:$J$44,3,FALSE)</f>
        <v>0.30917143681955211</v>
      </c>
      <c r="BQ103" s="47">
        <f>ABSYLD1!BQ103*VLOOKUP(ABSYLD2!BQ$4,'[1]INTERNAL PARAMETERS-1'!$B$5:$J$44,5,FALSE)*VLOOKUP(ABSYLD2!BQ$4,'[1]INTERNAL PARAMETERS-1'!$B$5:$J$44,6,FALSE)*VLOOKUP(ABSYLD2!BQ$4,'[1]INTERNAL PARAMETERS-1'!$B$5:$J$44,3,FALSE) + ABSYLD1!BQ103*(1-VLOOKUP(ABSYLD2!BQ$4,'[1]INTERNAL PARAMETERS-1'!$B$5:$J$44,5,FALSE))*VLOOKUP(ABSYLD2!BQ$4,'[1]INTERNAL PARAMETERS-1'!$B$5:$J$44,8,FALSE)*VLOOKUP(ABSYLD2!BQ$4,'[1]INTERNAL PARAMETERS-1'!$B$5:$J$44,3,FALSE)</f>
        <v>21.76833871277001</v>
      </c>
      <c r="BR103" s="47">
        <f>ABSYLD1!BR103*VLOOKUP(ABSYLD2!BR$4,'[1]INTERNAL PARAMETERS-1'!$B$5:$J$44,5,FALSE)*VLOOKUP(ABSYLD2!BR$4,'[1]INTERNAL PARAMETERS-1'!$B$5:$J$44,6,FALSE)*VLOOKUP(ABSYLD2!BR$4,'[1]INTERNAL PARAMETERS-1'!$B$5:$J$44,3,FALSE) + ABSYLD1!BR103*(1-VLOOKUP(ABSYLD2!BR$4,'[1]INTERNAL PARAMETERS-1'!$B$5:$J$44,5,FALSE))*VLOOKUP(ABSYLD2!BR$4,'[1]INTERNAL PARAMETERS-1'!$B$5:$J$44,8,FALSE)*VLOOKUP(ABSYLD2!BR$4,'[1]INTERNAL PARAMETERS-1'!$B$5:$J$44,3,FALSE)</f>
        <v>0.93447745299737206</v>
      </c>
      <c r="BS103" s="47">
        <f>ABSYLD1!BS103*VLOOKUP(ABSYLD2!BS$4,'[1]INTERNAL PARAMETERS-1'!$B$5:$J$44,5,FALSE)*VLOOKUP(ABSYLD2!BS$4,'[1]INTERNAL PARAMETERS-1'!$B$5:$J$44,6,FALSE)*VLOOKUP(ABSYLD2!BS$4,'[1]INTERNAL PARAMETERS-1'!$B$5:$J$44,3,FALSE) + ABSYLD1!BS103*(1-VLOOKUP(ABSYLD2!BS$4,'[1]INTERNAL PARAMETERS-1'!$B$5:$J$44,5,FALSE))*VLOOKUP(ABSYLD2!BS$4,'[1]INTERNAL PARAMETERS-1'!$B$5:$J$44,8,FALSE)*VLOOKUP(ABSYLD2!BS$4,'[1]INTERNAL PARAMETERS-1'!$B$5:$J$44,3,FALSE)</f>
        <v>4.6339593097353964E-2</v>
      </c>
      <c r="BT103" s="47">
        <f>ABSYLD1!BT103*VLOOKUP(ABSYLD2!BT$4,'[1]INTERNAL PARAMETERS-1'!$B$5:$J$44,5,FALSE)*VLOOKUP(ABSYLD2!BT$4,'[1]INTERNAL PARAMETERS-1'!$B$5:$J$44,6,FALSE)*VLOOKUP(ABSYLD2!BT$4,'[1]INTERNAL PARAMETERS-1'!$B$5:$J$44,3,FALSE) + ABSYLD1!BT103*(1-VLOOKUP(ABSYLD2!BT$4,'[1]INTERNAL PARAMETERS-1'!$B$5:$J$44,5,FALSE))*VLOOKUP(ABSYLD2!BT$4,'[1]INTERNAL PARAMETERS-1'!$B$5:$J$44,8,FALSE)*VLOOKUP(ABSYLD2!BT$4,'[1]INTERNAL PARAMETERS-1'!$B$5:$J$44,3,FALSE)</f>
        <v>0</v>
      </c>
      <c r="BU103" s="47">
        <f>ABSYLD1!BU103*VLOOKUP(ABSYLD2!BU$4,'[1]INTERNAL PARAMETERS-1'!$B$5:$J$44,5,FALSE)*VLOOKUP(ABSYLD2!BU$4,'[1]INTERNAL PARAMETERS-1'!$B$5:$J$44,6,FALSE)*VLOOKUP(ABSYLD2!BU$4,'[1]INTERNAL PARAMETERS-1'!$B$5:$J$44,3,FALSE) + ABSYLD1!BU103*(1-VLOOKUP(ABSYLD2!BU$4,'[1]INTERNAL PARAMETERS-1'!$B$5:$J$44,5,FALSE))*VLOOKUP(ABSYLD2!BU$4,'[1]INTERNAL PARAMETERS-1'!$B$5:$J$44,8,FALSE)*VLOOKUP(ABSYLD2!BU$4,'[1]INTERNAL PARAMETERS-1'!$B$5:$J$44,3,FALSE)</f>
        <v>0</v>
      </c>
      <c r="BV103" s="47">
        <f>ABSYLD1!BV103*VLOOKUP(ABSYLD2!BV$4,'[1]INTERNAL PARAMETERS-1'!$B$5:$J$44,5,FALSE)*VLOOKUP(ABSYLD2!BV$4,'[1]INTERNAL PARAMETERS-1'!$B$5:$J$44,6,FALSE)*VLOOKUP(ABSYLD2!BV$4,'[1]INTERNAL PARAMETERS-1'!$B$5:$J$44,3,FALSE) + ABSYLD1!BV103*(1-VLOOKUP(ABSYLD2!BV$4,'[1]INTERNAL PARAMETERS-1'!$B$5:$J$44,5,FALSE))*VLOOKUP(ABSYLD2!BV$4,'[1]INTERNAL PARAMETERS-1'!$B$5:$J$44,8,FALSE)*VLOOKUP(ABSYLD2!BV$4,'[1]INTERNAL PARAMETERS-1'!$B$5:$J$44,3,FALSE)</f>
        <v>0</v>
      </c>
      <c r="BW103" s="47">
        <f>ABSYLD1!BW103*VLOOKUP(ABSYLD2!BW$4,'[1]INTERNAL PARAMETERS-1'!$B$5:$J$44,5,FALSE)*VLOOKUP(ABSYLD2!BW$4,'[1]INTERNAL PARAMETERS-1'!$B$5:$J$44,6,FALSE)*VLOOKUP(ABSYLD2!BW$4,'[1]INTERNAL PARAMETERS-1'!$B$5:$J$44,3,FALSE) + ABSYLD1!BW103*(1-VLOOKUP(ABSYLD2!BW$4,'[1]INTERNAL PARAMETERS-1'!$B$5:$J$44,5,FALSE))*VLOOKUP(ABSYLD2!BW$4,'[1]INTERNAL PARAMETERS-1'!$B$5:$J$44,8,FALSE)*VLOOKUP(ABSYLD2!BW$4,'[1]INTERNAL PARAMETERS-1'!$B$5:$J$44,3,FALSE)</f>
        <v>0</v>
      </c>
      <c r="BX103" s="47">
        <f>ABSYLD1!BX103*VLOOKUP(ABSYLD2!BX$4,'[1]INTERNAL PARAMETERS-1'!$B$5:$J$44,5,FALSE)*VLOOKUP(ABSYLD2!BX$4,'[1]INTERNAL PARAMETERS-1'!$B$5:$J$44,6,FALSE)*VLOOKUP(ABSYLD2!BX$4,'[1]INTERNAL PARAMETERS-1'!$B$5:$J$44,3,FALSE) + ABSYLD1!BX103*(1-VLOOKUP(ABSYLD2!BX$4,'[1]INTERNAL PARAMETERS-1'!$B$5:$J$44,5,FALSE))*VLOOKUP(ABSYLD2!BX$4,'[1]INTERNAL PARAMETERS-1'!$B$5:$J$44,8,FALSE)*VLOOKUP(ABSYLD2!BX$4,'[1]INTERNAL PARAMETERS-1'!$B$5:$J$44,3,FALSE)</f>
        <v>0</v>
      </c>
      <c r="BY103" s="47">
        <f>ABSYLD1!BY103*VLOOKUP(ABSYLD2!BY$4,'[1]INTERNAL PARAMETERS-1'!$B$5:$J$44,5,FALSE)*VLOOKUP(ABSYLD2!BY$4,'[1]INTERNAL PARAMETERS-1'!$B$5:$J$44,6,FALSE)*VLOOKUP(ABSYLD2!BY$4,'[1]INTERNAL PARAMETERS-1'!$B$5:$J$44,3,FALSE) + ABSYLD1!BY103*(1-VLOOKUP(ABSYLD2!BY$4,'[1]INTERNAL PARAMETERS-1'!$B$5:$J$44,5,FALSE))*VLOOKUP(ABSYLD2!BY$4,'[1]INTERNAL PARAMETERS-1'!$B$5:$J$44,8,FALSE)*VLOOKUP(ABSYLD2!BY$4,'[1]INTERNAL PARAMETERS-1'!$B$5:$J$44,3,FALSE)</f>
        <v>0</v>
      </c>
      <c r="BZ103" s="47">
        <f>ABSYLD1!BZ103*VLOOKUP(ABSYLD2!BZ$4,'[1]INTERNAL PARAMETERS-1'!$B$5:$J$44,5,FALSE)*VLOOKUP(ABSYLD2!BZ$4,'[1]INTERNAL PARAMETERS-1'!$B$5:$J$44,6,FALSE)*VLOOKUP(ABSYLD2!BZ$4,'[1]INTERNAL PARAMETERS-1'!$B$5:$J$44,3,FALSE) + ABSYLD1!BZ103*(1-VLOOKUP(ABSYLD2!BZ$4,'[1]INTERNAL PARAMETERS-1'!$B$5:$J$44,5,FALSE))*VLOOKUP(ABSYLD2!BZ$4,'[1]INTERNAL PARAMETERS-1'!$B$5:$J$44,8,FALSE)*VLOOKUP(ABSYLD2!BZ$4,'[1]INTERNAL PARAMETERS-1'!$B$5:$J$44,3,FALSE)</f>
        <v>3.314271110769864E-2</v>
      </c>
      <c r="CA103" s="47">
        <f>ABSYLD1!CA103*VLOOKUP(ABSYLD2!CA$4,'[1]INTERNAL PARAMETERS-1'!$B$5:$J$44,5,FALSE)*VLOOKUP(ABSYLD2!CA$4,'[1]INTERNAL PARAMETERS-1'!$B$5:$J$44,6,FALSE)*VLOOKUP(ABSYLD2!CA$4,'[1]INTERNAL PARAMETERS-1'!$B$5:$J$44,3,FALSE) + ABSYLD1!CA103*(1-VLOOKUP(ABSYLD2!CA$4,'[1]INTERNAL PARAMETERS-1'!$B$5:$J$44,5,FALSE))*VLOOKUP(ABSYLD2!CA$4,'[1]INTERNAL PARAMETERS-1'!$B$5:$J$44,8,FALSE)*VLOOKUP(ABSYLD2!CA$4,'[1]INTERNAL PARAMETERS-1'!$B$5:$J$44,3,FALSE)</f>
        <v>0</v>
      </c>
      <c r="CB103" s="47">
        <f>ABSYLD1!CB103*VLOOKUP(ABSYLD2!CB$4,'[1]INTERNAL PARAMETERS-1'!$B$5:$J$44,5,FALSE)*VLOOKUP(ABSYLD2!CB$4,'[1]INTERNAL PARAMETERS-1'!$B$5:$J$44,6,FALSE)*VLOOKUP(ABSYLD2!CB$4,'[1]INTERNAL PARAMETERS-1'!$B$5:$J$44,3,FALSE) + ABSYLD1!CB103*(1-VLOOKUP(ABSYLD2!CB$4,'[1]INTERNAL PARAMETERS-1'!$B$5:$J$44,5,FALSE))*VLOOKUP(ABSYLD2!CB$4,'[1]INTERNAL PARAMETERS-1'!$B$5:$J$44,8,FALSE)*VLOOKUP(ABSYLD2!CB$4,'[1]INTERNAL PARAMETERS-1'!$B$5:$J$44,3,FALSE)</f>
        <v>0</v>
      </c>
      <c r="CC103" s="47">
        <f>ABSYLD1!CC103*VLOOKUP(ABSYLD2!CC$4,'[1]INTERNAL PARAMETERS-1'!$B$5:$J$44,5,FALSE)*VLOOKUP(ABSYLD2!CC$4,'[1]INTERNAL PARAMETERS-1'!$B$5:$J$44,6,FALSE)*VLOOKUP(ABSYLD2!CC$4,'[1]INTERNAL PARAMETERS-1'!$B$5:$J$44,3,FALSE) + ABSYLD1!CC103*(1-VLOOKUP(ABSYLD2!CC$4,'[1]INTERNAL PARAMETERS-1'!$B$5:$J$44,5,FALSE))*VLOOKUP(ABSYLD2!CC$4,'[1]INTERNAL PARAMETERS-1'!$B$5:$J$44,8,FALSE)*VLOOKUP(ABSYLD2!CC$4,'[1]INTERNAL PARAMETERS-1'!$B$5:$J$44,3,FALSE)</f>
        <v>0.16801480973081512</v>
      </c>
      <c r="CD103" s="47">
        <f>ABSYLD1!CD103*VLOOKUP(ABSYLD2!CD$4,'[1]INTERNAL PARAMETERS-1'!$B$5:$J$44,5,FALSE)*VLOOKUP(ABSYLD2!CD$4,'[1]INTERNAL PARAMETERS-1'!$B$5:$J$44,6,FALSE)*VLOOKUP(ABSYLD2!CD$4,'[1]INTERNAL PARAMETERS-1'!$B$5:$J$44,3,FALSE) + ABSYLD1!CD103*(1-VLOOKUP(ABSYLD2!CD$4,'[1]INTERNAL PARAMETERS-1'!$B$5:$J$44,5,FALSE))*VLOOKUP(ABSYLD2!CD$4,'[1]INTERNAL PARAMETERS-1'!$B$5:$J$44,8,FALSE)*VLOOKUP(ABSYLD2!CD$4,'[1]INTERNAL PARAMETERS-1'!$B$5:$J$44,3,FALSE)</f>
        <v>0.24511716014751719</v>
      </c>
      <c r="CE103" s="47">
        <f>ABSYLD1!CE103*VLOOKUP(ABSYLD2!CE$4,'[1]INTERNAL PARAMETERS-1'!$B$5:$J$44,5,FALSE)*VLOOKUP(ABSYLD2!CE$4,'[1]INTERNAL PARAMETERS-1'!$B$5:$J$44,6,FALSE)*VLOOKUP(ABSYLD2!CE$4,'[1]INTERNAL PARAMETERS-1'!$B$5:$J$44,3,FALSE) + ABSYLD1!CE103*(1-VLOOKUP(ABSYLD2!CE$4,'[1]INTERNAL PARAMETERS-1'!$B$5:$J$44,5,FALSE))*VLOOKUP(ABSYLD2!CE$4,'[1]INTERNAL PARAMETERS-1'!$B$5:$J$44,8,FALSE)*VLOOKUP(ABSYLD2!CE$4,'[1]INTERNAL PARAMETERS-1'!$B$5:$J$44,3,FALSE)</f>
        <v>0.50128462205023128</v>
      </c>
      <c r="CF103" s="47">
        <f>ABSYLD1!CF103*VLOOKUP(ABSYLD2!CF$4,'[1]INTERNAL PARAMETERS-1'!$B$5:$J$44,5,FALSE)*VLOOKUP(ABSYLD2!CF$4,'[1]INTERNAL PARAMETERS-1'!$B$5:$J$44,6,FALSE)*VLOOKUP(ABSYLD2!CF$4,'[1]INTERNAL PARAMETERS-1'!$B$5:$J$44,3,FALSE) + ABSYLD1!CF103*(1-VLOOKUP(ABSYLD2!CF$4,'[1]INTERNAL PARAMETERS-1'!$B$5:$J$44,5,FALSE))*VLOOKUP(ABSYLD2!CF$4,'[1]INTERNAL PARAMETERS-1'!$B$5:$J$44,8,FALSE)*VLOOKUP(ABSYLD2!CF$4,'[1]INTERNAL PARAMETERS-1'!$B$5:$J$44,3,FALSE)</f>
        <v>0.34467019055384768</v>
      </c>
      <c r="CG103" s="47">
        <f>ABSYLD1!CG103*VLOOKUP(ABSYLD2!CG$4,'[1]INTERNAL PARAMETERS-1'!$B$5:$J$44,5,FALSE)*VLOOKUP(ABSYLD2!CG$4,'[1]INTERNAL PARAMETERS-1'!$B$5:$J$44,6,FALSE)*VLOOKUP(ABSYLD2!CG$4,'[1]INTERNAL PARAMETERS-1'!$B$5:$J$44,3,FALSE) + ABSYLD1!CG103*(1-VLOOKUP(ABSYLD2!CG$4,'[1]INTERNAL PARAMETERS-1'!$B$5:$J$44,5,FALSE))*VLOOKUP(ABSYLD2!CG$4,'[1]INTERNAL PARAMETERS-1'!$B$5:$J$44,8,FALSE)*VLOOKUP(ABSYLD2!CG$4,'[1]INTERNAL PARAMETERS-1'!$B$5:$J$44,3,FALSE)</f>
        <v>0</v>
      </c>
      <c r="CH103" s="46">
        <f>ABSYLD1!CH103*VLOOKUP(ABSYLD2!CH$4,'[1]INTERNAL PARAMETERS-1'!$B$5:$J$44,5,FALSE)*VLOOKUP(ABSYLD2!CH$4,'[1]INTERNAL PARAMETERS-1'!$B$5:$J$44,6,FALSE)*VLOOKUP(ABSYLD2!CH$4,'[1]INTERNAL PARAMETERS-1'!$B$5:$J$44,3,FALSE) + ABSYLD1!CH103*(1-VLOOKUP(ABSYLD2!CH$4,'[1]INTERNAL PARAMETERS-1'!$B$5:$J$44,5,FALSE))*VLOOKUP(ABSYLD2!CH$4,'[1]INTERNAL PARAMETERS-1'!$B$5:$J$44,8,FALSE)*VLOOKUP(ABSYLD2!CH$4,'[1]INTERNAL PARAMETERS-1'!$B$5:$J$44,3,FALSE)</f>
        <v>0</v>
      </c>
      <c r="CJ103" s="48">
        <f t="shared" si="2"/>
        <v>10436.536859369031</v>
      </c>
      <c r="CK103" s="46">
        <f t="shared" si="3"/>
        <v>274.33799561360445</v>
      </c>
    </row>
    <row r="104" spans="2:89">
      <c r="B104" s="61" t="s">
        <v>10</v>
      </c>
      <c r="C104" s="60" t="s">
        <v>71</v>
      </c>
      <c r="D104" s="60" t="s">
        <v>79</v>
      </c>
      <c r="E104" s="137">
        <f>ABS!AL104</f>
        <v>26227.614407542667</v>
      </c>
      <c r="F104" s="59">
        <f>'[1]INTERNAL PARAMETERS-1'!M14</f>
        <v>39.424999999999997</v>
      </c>
      <c r="G104" s="48">
        <f>ABSYLD1!G104*VLOOKUP(ABSYLD2!G$4,'[1]INTERNAL PARAMETERS-1'!$B$5:$J$44,5,FALSE)*VLOOKUP(ABSYLD2!G$4,'[1]INTERNAL PARAMETERS-1'!$B$5:$J$44,7,FALSE)*ABSYLD2!$F104 + ABSYLD1!G104*(1-VLOOKUP(ABSYLD2!G$4,'[1]INTERNAL PARAMETERS-1'!$B$5:$J$44,5,FALSE))*VLOOKUP(ABSYLD2!G$4,'[1]INTERNAL PARAMETERS-1'!$B$5:$J$44,9,FALSE)*ABSYLD2!$F104</f>
        <v>2564.7281676906364</v>
      </c>
      <c r="H104" s="47">
        <f>ABSYLD1!H104*VLOOKUP(ABSYLD2!H$4,'[1]INTERNAL PARAMETERS-1'!$B$5:$J$44,5,FALSE)*VLOOKUP(ABSYLD2!H$4,'[1]INTERNAL PARAMETERS-1'!$B$5:$J$44,7,FALSE)*ABSYLD2!$F104 + ABSYLD1!H104*(1-VLOOKUP(ABSYLD2!H$4,'[1]INTERNAL PARAMETERS-1'!$B$5:$J$44,5,FALSE))*VLOOKUP(ABSYLD2!H$4,'[1]INTERNAL PARAMETERS-1'!$B$5:$J$44,9,FALSE)*ABSYLD2!$F104</f>
        <v>1546.6686581445872</v>
      </c>
      <c r="I104" s="47">
        <f>ABSYLD1!I104*VLOOKUP(ABSYLD2!I$4,'[1]INTERNAL PARAMETERS-1'!$B$5:$J$44,5,FALSE)*VLOOKUP(ABSYLD2!I$4,'[1]INTERNAL PARAMETERS-1'!$B$5:$J$44,7,FALSE)*ABSYLD2!$F104 + ABSYLD1!I104*(1-VLOOKUP(ABSYLD2!I$4,'[1]INTERNAL PARAMETERS-1'!$B$5:$J$44,5,FALSE))*VLOOKUP(ABSYLD2!I$4,'[1]INTERNAL PARAMETERS-1'!$B$5:$J$44,9,FALSE)*ABSYLD2!$F104</f>
        <v>2384.5472686290927</v>
      </c>
      <c r="J104" s="47">
        <f>ABSYLD1!J104*VLOOKUP(ABSYLD2!J$4,'[1]INTERNAL PARAMETERS-1'!$B$5:$J$44,5,FALSE)*VLOOKUP(ABSYLD2!J$4,'[1]INTERNAL PARAMETERS-1'!$B$5:$J$44,7,FALSE)*ABSYLD2!$F104 + ABSYLD1!J104*(1-VLOOKUP(ABSYLD2!J$4,'[1]INTERNAL PARAMETERS-1'!$B$5:$J$44,5,FALSE))*VLOOKUP(ABSYLD2!J$4,'[1]INTERNAL PARAMETERS-1'!$B$5:$J$44,9,FALSE)*ABSYLD2!$F104</f>
        <v>0</v>
      </c>
      <c r="K104" s="47">
        <f>ABSYLD1!K104*VLOOKUP(ABSYLD2!K$4,'[1]INTERNAL PARAMETERS-1'!$B$5:$J$44,5,FALSE)*VLOOKUP(ABSYLD2!K$4,'[1]INTERNAL PARAMETERS-1'!$B$5:$J$44,7,FALSE)*ABSYLD2!$F104 + ABSYLD1!K104*(1-VLOOKUP(ABSYLD2!K$4,'[1]INTERNAL PARAMETERS-1'!$B$5:$J$44,5,FALSE))*VLOOKUP(ABSYLD2!K$4,'[1]INTERNAL PARAMETERS-1'!$B$5:$J$44,9,FALSE)*ABSYLD2!$F104</f>
        <v>0</v>
      </c>
      <c r="L104" s="47">
        <f>ABSYLD1!L104*VLOOKUP(ABSYLD2!L$4,'[1]INTERNAL PARAMETERS-1'!$B$5:$J$44,5,FALSE)*VLOOKUP(ABSYLD2!L$4,'[1]INTERNAL PARAMETERS-1'!$B$5:$J$44,7,FALSE)*ABSYLD2!$F104 + ABSYLD1!L104*(1-VLOOKUP(ABSYLD2!L$4,'[1]INTERNAL PARAMETERS-1'!$B$5:$J$44,5,FALSE))*VLOOKUP(ABSYLD2!L$4,'[1]INTERNAL PARAMETERS-1'!$B$5:$J$44,9,FALSE)*ABSYLD2!$F104</f>
        <v>0</v>
      </c>
      <c r="M104" s="47">
        <f>ABSYLD1!M104*VLOOKUP(ABSYLD2!M$4,'[1]INTERNAL PARAMETERS-1'!$B$5:$J$44,5,FALSE)*VLOOKUP(ABSYLD2!M$4,'[1]INTERNAL PARAMETERS-1'!$B$5:$J$44,7,FALSE)*ABSYLD2!$F104 + ABSYLD1!M104*(1-VLOOKUP(ABSYLD2!M$4,'[1]INTERNAL PARAMETERS-1'!$B$5:$J$44,5,FALSE))*VLOOKUP(ABSYLD2!M$4,'[1]INTERNAL PARAMETERS-1'!$B$5:$J$44,9,FALSE)*ABSYLD2!$F104</f>
        <v>62.296743012556632</v>
      </c>
      <c r="N104" s="47">
        <f>ABSYLD1!N104*VLOOKUP(ABSYLD2!N$4,'[1]INTERNAL PARAMETERS-1'!$B$5:$J$44,5,FALSE)*VLOOKUP(ABSYLD2!N$4,'[1]INTERNAL PARAMETERS-1'!$B$5:$J$44,7,FALSE)*ABSYLD2!$F104 + ABSYLD1!N104*(1-VLOOKUP(ABSYLD2!N$4,'[1]INTERNAL PARAMETERS-1'!$B$5:$J$44,5,FALSE))*VLOOKUP(ABSYLD2!N$4,'[1]INTERNAL PARAMETERS-1'!$B$5:$J$44,9,FALSE)*ABSYLD2!$F104</f>
        <v>6.1687268764471233</v>
      </c>
      <c r="O104" s="47">
        <f>ABSYLD1!O104*VLOOKUP(ABSYLD2!O$4,'[1]INTERNAL PARAMETERS-1'!$B$5:$J$44,5,FALSE)*VLOOKUP(ABSYLD2!O$4,'[1]INTERNAL PARAMETERS-1'!$B$5:$J$44,7,FALSE)*ABSYLD2!$F104 + ABSYLD1!O104*(1-VLOOKUP(ABSYLD2!O$4,'[1]INTERNAL PARAMETERS-1'!$B$5:$J$44,5,FALSE))*VLOOKUP(ABSYLD2!O$4,'[1]INTERNAL PARAMETERS-1'!$B$5:$J$44,9,FALSE)*ABSYLD2!$F104</f>
        <v>0</v>
      </c>
      <c r="P104" s="47">
        <f>ABSYLD1!P104*VLOOKUP(ABSYLD2!P$4,'[1]INTERNAL PARAMETERS-1'!$B$5:$J$44,5,FALSE)*VLOOKUP(ABSYLD2!P$4,'[1]INTERNAL PARAMETERS-1'!$B$5:$J$44,7,FALSE)*ABSYLD2!$F104 + ABSYLD1!P104*(1-VLOOKUP(ABSYLD2!P$4,'[1]INTERNAL PARAMETERS-1'!$B$5:$J$44,5,FALSE))*VLOOKUP(ABSYLD2!P$4,'[1]INTERNAL PARAMETERS-1'!$B$5:$J$44,9,FALSE)*ABSYLD2!$F104</f>
        <v>0</v>
      </c>
      <c r="Q104" s="47">
        <f>ABSYLD1!Q104*VLOOKUP(ABSYLD2!Q$4,'[1]INTERNAL PARAMETERS-1'!$B$5:$J$44,5,FALSE)*VLOOKUP(ABSYLD2!Q$4,'[1]INTERNAL PARAMETERS-1'!$B$5:$J$44,7,FALSE)*ABSYLD2!$F104 + ABSYLD1!Q104*(1-VLOOKUP(ABSYLD2!Q$4,'[1]INTERNAL PARAMETERS-1'!$B$5:$J$44,5,FALSE))*VLOOKUP(ABSYLD2!Q$4,'[1]INTERNAL PARAMETERS-1'!$B$5:$J$44,9,FALSE)*ABSYLD2!$F104</f>
        <v>0</v>
      </c>
      <c r="R104" s="47">
        <f>ABSYLD1!R104*VLOOKUP(ABSYLD2!R$4,'[1]INTERNAL PARAMETERS-1'!$B$5:$J$44,5,FALSE)*VLOOKUP(ABSYLD2!R$4,'[1]INTERNAL PARAMETERS-1'!$B$5:$J$44,7,FALSE)*ABSYLD2!$F104 + ABSYLD1!R104*(1-VLOOKUP(ABSYLD2!R$4,'[1]INTERNAL PARAMETERS-1'!$B$5:$J$44,5,FALSE))*VLOOKUP(ABSYLD2!R$4,'[1]INTERNAL PARAMETERS-1'!$B$5:$J$44,9,FALSE)*ABSYLD2!$F104</f>
        <v>18.579337805976099</v>
      </c>
      <c r="S104" s="47">
        <f>ABSYLD1!S104*VLOOKUP(ABSYLD2!S$4,'[1]INTERNAL PARAMETERS-1'!$B$5:$J$44,5,FALSE)*VLOOKUP(ABSYLD2!S$4,'[1]INTERNAL PARAMETERS-1'!$B$5:$J$44,7,FALSE)*ABSYLD2!$F104 + ABSYLD1!S104*(1-VLOOKUP(ABSYLD2!S$4,'[1]INTERNAL PARAMETERS-1'!$B$5:$J$44,5,FALSE))*VLOOKUP(ABSYLD2!S$4,'[1]INTERNAL PARAMETERS-1'!$B$5:$J$44,9,FALSE)*ABSYLD2!$F104</f>
        <v>392.67743762110985</v>
      </c>
      <c r="T104" s="47">
        <f>ABSYLD1!T104*VLOOKUP(ABSYLD2!T$4,'[1]INTERNAL PARAMETERS-1'!$B$5:$J$44,5,FALSE)*VLOOKUP(ABSYLD2!T$4,'[1]INTERNAL PARAMETERS-1'!$B$5:$J$44,7,FALSE)*ABSYLD2!$F104 + ABSYLD1!T104*(1-VLOOKUP(ABSYLD2!T$4,'[1]INTERNAL PARAMETERS-1'!$B$5:$J$44,5,FALSE))*VLOOKUP(ABSYLD2!T$4,'[1]INTERNAL PARAMETERS-1'!$B$5:$J$44,9,FALSE)*ABSYLD2!$F104</f>
        <v>60.961901140312037</v>
      </c>
      <c r="U104" s="47">
        <f>ABSYLD1!U104*VLOOKUP(ABSYLD2!U$4,'[1]INTERNAL PARAMETERS-1'!$B$5:$J$44,5,FALSE)*VLOOKUP(ABSYLD2!U$4,'[1]INTERNAL PARAMETERS-1'!$B$5:$J$44,7,FALSE)*ABSYLD2!$F104 + ABSYLD1!U104*(1-VLOOKUP(ABSYLD2!U$4,'[1]INTERNAL PARAMETERS-1'!$B$5:$J$44,5,FALSE))*VLOOKUP(ABSYLD2!U$4,'[1]INTERNAL PARAMETERS-1'!$B$5:$J$44,9,FALSE)*ABSYLD2!$F104</f>
        <v>52.484292408324954</v>
      </c>
      <c r="V104" s="47">
        <f>ABSYLD1!V104*VLOOKUP(ABSYLD2!V$4,'[1]INTERNAL PARAMETERS-1'!$B$5:$J$44,5,FALSE)*VLOOKUP(ABSYLD2!V$4,'[1]INTERNAL PARAMETERS-1'!$B$5:$J$44,7,FALSE)*ABSYLD2!$F104 + ABSYLD1!V104*(1-VLOOKUP(ABSYLD2!V$4,'[1]INTERNAL PARAMETERS-1'!$B$5:$J$44,5,FALSE))*VLOOKUP(ABSYLD2!V$4,'[1]INTERNAL PARAMETERS-1'!$B$5:$J$44,9,FALSE)*ABSYLD2!$F104</f>
        <v>238.05512271768009</v>
      </c>
      <c r="W104" s="47">
        <f>ABSYLD1!W104*VLOOKUP(ABSYLD2!W$4,'[1]INTERNAL PARAMETERS-1'!$B$5:$J$44,5,FALSE)*VLOOKUP(ABSYLD2!W$4,'[1]INTERNAL PARAMETERS-1'!$B$5:$J$44,7,FALSE)*ABSYLD2!$F104 + ABSYLD1!W104*(1-VLOOKUP(ABSYLD2!W$4,'[1]INTERNAL PARAMETERS-1'!$B$5:$J$44,5,FALSE))*VLOOKUP(ABSYLD2!W$4,'[1]INTERNAL PARAMETERS-1'!$B$5:$J$44,9,FALSE)*ABSYLD2!$F104</f>
        <v>0</v>
      </c>
      <c r="X104" s="47">
        <f>ABSYLD1!X104*VLOOKUP(ABSYLD2!X$4,'[1]INTERNAL PARAMETERS-1'!$B$5:$J$44,5,FALSE)*VLOOKUP(ABSYLD2!X$4,'[1]INTERNAL PARAMETERS-1'!$B$5:$J$44,7,FALSE)*ABSYLD2!$F104 + ABSYLD1!X104*(1-VLOOKUP(ABSYLD2!X$4,'[1]INTERNAL PARAMETERS-1'!$B$5:$J$44,5,FALSE))*VLOOKUP(ABSYLD2!X$4,'[1]INTERNAL PARAMETERS-1'!$B$5:$J$44,9,FALSE)*ABSYLD2!$F104</f>
        <v>0</v>
      </c>
      <c r="Y104" s="47">
        <f>ABSYLD1!Y104*VLOOKUP(ABSYLD2!Y$4,'[1]INTERNAL PARAMETERS-1'!$B$5:$J$44,5,FALSE)*VLOOKUP(ABSYLD2!Y$4,'[1]INTERNAL PARAMETERS-1'!$B$5:$J$44,7,FALSE)*ABSYLD2!$F104 + ABSYLD1!Y104*(1-VLOOKUP(ABSYLD2!Y$4,'[1]INTERNAL PARAMETERS-1'!$B$5:$J$44,5,FALSE))*VLOOKUP(ABSYLD2!Y$4,'[1]INTERNAL PARAMETERS-1'!$B$5:$J$44,9,FALSE)*ABSYLD2!$F104</f>
        <v>0</v>
      </c>
      <c r="Z104" s="47">
        <f>ABSYLD1!Z104*VLOOKUP(ABSYLD2!Z$4,'[1]INTERNAL PARAMETERS-1'!$B$5:$J$44,5,FALSE)*VLOOKUP(ABSYLD2!Z$4,'[1]INTERNAL PARAMETERS-1'!$B$5:$J$44,7,FALSE)*ABSYLD2!$F104 + ABSYLD1!Z104*(1-VLOOKUP(ABSYLD2!Z$4,'[1]INTERNAL PARAMETERS-1'!$B$5:$J$44,5,FALSE))*VLOOKUP(ABSYLD2!Z$4,'[1]INTERNAL PARAMETERS-1'!$B$5:$J$44,9,FALSE)*ABSYLD2!$F104</f>
        <v>0</v>
      </c>
      <c r="AA104" s="47">
        <f>ABSYLD1!AA104*VLOOKUP(ABSYLD2!AA$4,'[1]INTERNAL PARAMETERS-1'!$B$5:$J$44,5,FALSE)*VLOOKUP(ABSYLD2!AA$4,'[1]INTERNAL PARAMETERS-1'!$B$5:$J$44,7,FALSE)*ABSYLD2!$F104 + ABSYLD1!AA104*(1-VLOOKUP(ABSYLD2!AA$4,'[1]INTERNAL PARAMETERS-1'!$B$5:$J$44,5,FALSE))*VLOOKUP(ABSYLD2!AA$4,'[1]INTERNAL PARAMETERS-1'!$B$5:$J$44,9,FALSE)*ABSYLD2!$F104</f>
        <v>0</v>
      </c>
      <c r="AB104" s="47">
        <f>ABSYLD1!AB104*VLOOKUP(ABSYLD2!AB$4,'[1]INTERNAL PARAMETERS-1'!$B$5:$J$44,5,FALSE)*VLOOKUP(ABSYLD2!AB$4,'[1]INTERNAL PARAMETERS-1'!$B$5:$J$44,7,FALSE)*ABSYLD2!$F104 + ABSYLD1!AB104*(1-VLOOKUP(ABSYLD2!AB$4,'[1]INTERNAL PARAMETERS-1'!$B$5:$J$44,5,FALSE))*VLOOKUP(ABSYLD2!AB$4,'[1]INTERNAL PARAMETERS-1'!$B$5:$J$44,9,FALSE)*ABSYLD2!$F104</f>
        <v>0</v>
      </c>
      <c r="AC104" s="47">
        <f>ABSYLD1!AC104*VLOOKUP(ABSYLD2!AC$4,'[1]INTERNAL PARAMETERS-1'!$B$5:$J$44,5,FALSE)*VLOOKUP(ABSYLD2!AC$4,'[1]INTERNAL PARAMETERS-1'!$B$5:$J$44,7,FALSE)*ABSYLD2!$F104 + ABSYLD1!AC104*(1-VLOOKUP(ABSYLD2!AC$4,'[1]INTERNAL PARAMETERS-1'!$B$5:$J$44,5,FALSE))*VLOOKUP(ABSYLD2!AC$4,'[1]INTERNAL PARAMETERS-1'!$B$5:$J$44,9,FALSE)*ABSYLD2!$F104</f>
        <v>0</v>
      </c>
      <c r="AD104" s="47">
        <f>ABSYLD1!AD104*VLOOKUP(ABSYLD2!AD$4,'[1]INTERNAL PARAMETERS-1'!$B$5:$J$44,5,FALSE)*VLOOKUP(ABSYLD2!AD$4,'[1]INTERNAL PARAMETERS-1'!$B$5:$J$44,7,FALSE)*ABSYLD2!$F104 + ABSYLD1!AD104*(1-VLOOKUP(ABSYLD2!AD$4,'[1]INTERNAL PARAMETERS-1'!$B$5:$J$44,5,FALSE))*VLOOKUP(ABSYLD2!AD$4,'[1]INTERNAL PARAMETERS-1'!$B$5:$J$44,9,FALSE)*ABSYLD2!$F104</f>
        <v>0</v>
      </c>
      <c r="AE104" s="47">
        <f>ABSYLD1!AE104*VLOOKUP(ABSYLD2!AE$4,'[1]INTERNAL PARAMETERS-1'!$B$5:$J$44,5,FALSE)*VLOOKUP(ABSYLD2!AE$4,'[1]INTERNAL PARAMETERS-1'!$B$5:$J$44,7,FALSE)*ABSYLD2!$F104 + ABSYLD1!AE104*(1-VLOOKUP(ABSYLD2!AE$4,'[1]INTERNAL PARAMETERS-1'!$B$5:$J$44,5,FALSE))*VLOOKUP(ABSYLD2!AE$4,'[1]INTERNAL PARAMETERS-1'!$B$5:$J$44,9,FALSE)*ABSYLD2!$F104</f>
        <v>0</v>
      </c>
      <c r="AF104" s="47">
        <f>ABSYLD1!AF104*VLOOKUP(ABSYLD2!AF$4,'[1]INTERNAL PARAMETERS-1'!$B$5:$J$44,5,FALSE)*VLOOKUP(ABSYLD2!AF$4,'[1]INTERNAL PARAMETERS-1'!$B$5:$J$44,7,FALSE)*ABSYLD2!$F104 + ABSYLD1!AF104*(1-VLOOKUP(ABSYLD2!AF$4,'[1]INTERNAL PARAMETERS-1'!$B$5:$J$44,5,FALSE))*VLOOKUP(ABSYLD2!AF$4,'[1]INTERNAL PARAMETERS-1'!$B$5:$J$44,9,FALSE)*ABSYLD2!$F104</f>
        <v>0</v>
      </c>
      <c r="AG104" s="47">
        <f>ABSYLD1!AG104*VLOOKUP(ABSYLD2!AG$4,'[1]INTERNAL PARAMETERS-1'!$B$5:$J$44,5,FALSE)*VLOOKUP(ABSYLD2!AG$4,'[1]INTERNAL PARAMETERS-1'!$B$5:$J$44,7,FALSE)*ABSYLD2!$F104 + ABSYLD1!AG104*(1-VLOOKUP(ABSYLD2!AG$4,'[1]INTERNAL PARAMETERS-1'!$B$5:$J$44,5,FALSE))*VLOOKUP(ABSYLD2!AG$4,'[1]INTERNAL PARAMETERS-1'!$B$5:$J$44,9,FALSE)*ABSYLD2!$F104</f>
        <v>0</v>
      </c>
      <c r="AH104" s="47">
        <f>ABSYLD1!AH104*VLOOKUP(ABSYLD2!AH$4,'[1]INTERNAL PARAMETERS-1'!$B$5:$J$44,5,FALSE)*VLOOKUP(ABSYLD2!AH$4,'[1]INTERNAL PARAMETERS-1'!$B$5:$J$44,7,FALSE)*ABSYLD2!$F104 + ABSYLD1!AH104*(1-VLOOKUP(ABSYLD2!AH$4,'[1]INTERNAL PARAMETERS-1'!$B$5:$J$44,5,FALSE))*VLOOKUP(ABSYLD2!AH$4,'[1]INTERNAL PARAMETERS-1'!$B$5:$J$44,9,FALSE)*ABSYLD2!$F104</f>
        <v>0</v>
      </c>
      <c r="AI104" s="47">
        <f>ABSYLD1!AI104*VLOOKUP(ABSYLD2!AI$4,'[1]INTERNAL PARAMETERS-1'!$B$5:$J$44,5,FALSE)*VLOOKUP(ABSYLD2!AI$4,'[1]INTERNAL PARAMETERS-1'!$B$5:$J$44,7,FALSE)*ABSYLD2!$F104 + ABSYLD1!AI104*(1-VLOOKUP(ABSYLD2!AI$4,'[1]INTERNAL PARAMETERS-1'!$B$5:$J$44,5,FALSE))*VLOOKUP(ABSYLD2!AI$4,'[1]INTERNAL PARAMETERS-1'!$B$5:$J$44,9,FALSE)*ABSYLD2!$F104</f>
        <v>1.4512522601673781</v>
      </c>
      <c r="AJ104" s="47">
        <f>ABSYLD1!AJ104*VLOOKUP(ABSYLD2!AJ$4,'[1]INTERNAL PARAMETERS-1'!$B$5:$J$44,5,FALSE)*VLOOKUP(ABSYLD2!AJ$4,'[1]INTERNAL PARAMETERS-1'!$B$5:$J$44,7,FALSE)*ABSYLD2!$F104 + ABSYLD1!AJ104*(1-VLOOKUP(ABSYLD2!AJ$4,'[1]INTERNAL PARAMETERS-1'!$B$5:$J$44,5,FALSE))*VLOOKUP(ABSYLD2!AJ$4,'[1]INTERNAL PARAMETERS-1'!$B$5:$J$44,9,FALSE)*ABSYLD2!$F104</f>
        <v>56.606903531372289</v>
      </c>
      <c r="AK104" s="47">
        <f>ABSYLD1!AK104*VLOOKUP(ABSYLD2!AK$4,'[1]INTERNAL PARAMETERS-1'!$B$5:$J$44,5,FALSE)*VLOOKUP(ABSYLD2!AK$4,'[1]INTERNAL PARAMETERS-1'!$B$5:$J$44,7,FALSE)*ABSYLD2!$F104 + ABSYLD1!AK104*(1-VLOOKUP(ABSYLD2!AK$4,'[1]INTERNAL PARAMETERS-1'!$B$5:$J$44,5,FALSE))*VLOOKUP(ABSYLD2!AK$4,'[1]INTERNAL PARAMETERS-1'!$B$5:$J$44,9,FALSE)*ABSYLD2!$F104</f>
        <v>0</v>
      </c>
      <c r="AL104" s="47">
        <f>ABSYLD1!AL104*VLOOKUP(ABSYLD2!AL$4,'[1]INTERNAL PARAMETERS-1'!$B$5:$J$44,5,FALSE)*VLOOKUP(ABSYLD2!AL$4,'[1]INTERNAL PARAMETERS-1'!$B$5:$J$44,7,FALSE)*ABSYLD2!$F104 + ABSYLD1!AL104*(1-VLOOKUP(ABSYLD2!AL$4,'[1]INTERNAL PARAMETERS-1'!$B$5:$J$44,5,FALSE))*VLOOKUP(ABSYLD2!AL$4,'[1]INTERNAL PARAMETERS-1'!$B$5:$J$44,9,FALSE)*ABSYLD2!$F104</f>
        <v>0</v>
      </c>
      <c r="AM104" s="47">
        <f>ABSYLD1!AM104*VLOOKUP(ABSYLD2!AM$4,'[1]INTERNAL PARAMETERS-1'!$B$5:$J$44,5,FALSE)*VLOOKUP(ABSYLD2!AM$4,'[1]INTERNAL PARAMETERS-1'!$B$5:$J$44,7,FALSE)*ABSYLD2!$F104 + ABSYLD1!AM104*(1-VLOOKUP(ABSYLD2!AM$4,'[1]INTERNAL PARAMETERS-1'!$B$5:$J$44,5,FALSE))*VLOOKUP(ABSYLD2!AM$4,'[1]INTERNAL PARAMETERS-1'!$B$5:$J$44,9,FALSE)*ABSYLD2!$F104</f>
        <v>0</v>
      </c>
      <c r="AN104" s="47">
        <f>ABSYLD1!AN104*VLOOKUP(ABSYLD2!AN$4,'[1]INTERNAL PARAMETERS-1'!$B$5:$J$44,5,FALSE)*VLOOKUP(ABSYLD2!AN$4,'[1]INTERNAL PARAMETERS-1'!$B$5:$J$44,7,FALSE)*ABSYLD2!$F104 + ABSYLD1!AN104*(1-VLOOKUP(ABSYLD2!AN$4,'[1]INTERNAL PARAMETERS-1'!$B$5:$J$44,5,FALSE))*VLOOKUP(ABSYLD2!AN$4,'[1]INTERNAL PARAMETERS-1'!$B$5:$J$44,9,FALSE)*ABSYLD2!$F104</f>
        <v>0</v>
      </c>
      <c r="AO104" s="47">
        <f>ABSYLD1!AO104*VLOOKUP(ABSYLD2!AO$4,'[1]INTERNAL PARAMETERS-1'!$B$5:$J$44,5,FALSE)*VLOOKUP(ABSYLD2!AO$4,'[1]INTERNAL PARAMETERS-1'!$B$5:$J$44,7,FALSE)*ABSYLD2!$F104 + ABSYLD1!AO104*(1-VLOOKUP(ABSYLD2!AO$4,'[1]INTERNAL PARAMETERS-1'!$B$5:$J$44,5,FALSE))*VLOOKUP(ABSYLD2!AO$4,'[1]INTERNAL PARAMETERS-1'!$B$5:$J$44,9,FALSE)*ABSYLD2!$F104</f>
        <v>0</v>
      </c>
      <c r="AP104" s="47">
        <f>ABSYLD1!AP104*VLOOKUP(ABSYLD2!AP$4,'[1]INTERNAL PARAMETERS-1'!$B$5:$J$44,5,FALSE)*VLOOKUP(ABSYLD2!AP$4,'[1]INTERNAL PARAMETERS-1'!$B$5:$J$44,7,FALSE)*ABSYLD2!$F104 + ABSYLD1!AP104*(1-VLOOKUP(ABSYLD2!AP$4,'[1]INTERNAL PARAMETERS-1'!$B$5:$J$44,5,FALSE))*VLOOKUP(ABSYLD2!AP$4,'[1]INTERNAL PARAMETERS-1'!$B$5:$J$44,9,FALSE)*ABSYLD2!$F104</f>
        <v>0</v>
      </c>
      <c r="AQ104" s="47">
        <f>ABSYLD1!AQ104*VLOOKUP(ABSYLD2!AQ$4,'[1]INTERNAL PARAMETERS-1'!$B$5:$J$44,5,FALSE)*VLOOKUP(ABSYLD2!AQ$4,'[1]INTERNAL PARAMETERS-1'!$B$5:$J$44,7,FALSE)*ABSYLD2!$F104 + ABSYLD1!AQ104*(1-VLOOKUP(ABSYLD2!AQ$4,'[1]INTERNAL PARAMETERS-1'!$B$5:$J$44,5,FALSE))*VLOOKUP(ABSYLD2!AQ$4,'[1]INTERNAL PARAMETERS-1'!$B$5:$J$44,9,FALSE)*ABSYLD2!$F104</f>
        <v>0</v>
      </c>
      <c r="AR104" s="47">
        <f>ABSYLD1!AR104*VLOOKUP(ABSYLD2!AR$4,'[1]INTERNAL PARAMETERS-1'!$B$5:$J$44,5,FALSE)*VLOOKUP(ABSYLD2!AR$4,'[1]INTERNAL PARAMETERS-1'!$B$5:$J$44,7,FALSE)*ABSYLD2!$F104 + ABSYLD1!AR104*(1-VLOOKUP(ABSYLD2!AR$4,'[1]INTERNAL PARAMETERS-1'!$B$5:$J$44,5,FALSE))*VLOOKUP(ABSYLD2!AR$4,'[1]INTERNAL PARAMETERS-1'!$B$5:$J$44,9,FALSE)*ABSYLD2!$F104</f>
        <v>0</v>
      </c>
      <c r="AS104" s="47">
        <f>ABSYLD1!AS104*VLOOKUP(ABSYLD2!AS$4,'[1]INTERNAL PARAMETERS-1'!$B$5:$J$44,5,FALSE)*VLOOKUP(ABSYLD2!AS$4,'[1]INTERNAL PARAMETERS-1'!$B$5:$J$44,7,FALSE)*ABSYLD2!$F104 + ABSYLD1!AS104*(1-VLOOKUP(ABSYLD2!AS$4,'[1]INTERNAL PARAMETERS-1'!$B$5:$J$44,5,FALSE))*VLOOKUP(ABSYLD2!AS$4,'[1]INTERNAL PARAMETERS-1'!$B$5:$J$44,9,FALSE)*ABSYLD2!$F104</f>
        <v>0</v>
      </c>
      <c r="AT104" s="46">
        <f>ABSYLD1!AT104*VLOOKUP(ABSYLD2!AT$4,'[1]INTERNAL PARAMETERS-1'!$B$5:$J$44,5,FALSE)*VLOOKUP(ABSYLD2!AT$4,'[1]INTERNAL PARAMETERS-1'!$B$5:$J$44,7,FALSE)*ABSYLD2!$F104 + ABSYLD1!AT104*(1-VLOOKUP(ABSYLD2!AT$4,'[1]INTERNAL PARAMETERS-1'!$B$5:$J$44,5,FALSE))*VLOOKUP(ABSYLD2!AT$4,'[1]INTERNAL PARAMETERS-1'!$B$5:$J$44,9,FALSE)*ABSYLD2!$F104</f>
        <v>0</v>
      </c>
      <c r="AU104" s="48">
        <f>ABSYLD1!AU104*VLOOKUP(ABSYLD2!AU$4,'[1]INTERNAL PARAMETERS-1'!$B$5:$J$44,5,FALSE)*VLOOKUP(ABSYLD2!AU$4,'[1]INTERNAL PARAMETERS-1'!$B$5:$J$44,6,FALSE)*VLOOKUP(ABSYLD2!AU$4,'[1]INTERNAL PARAMETERS-1'!$B$5:$J$44,3,FALSE) + ABSYLD1!AU104*(1-VLOOKUP(ABSYLD2!AU$4,'[1]INTERNAL PARAMETERS-1'!$B$5:$J$44,5,FALSE))*VLOOKUP(ABSYLD2!AU$4,'[1]INTERNAL PARAMETERS-1'!$B$5:$J$44,8,FALSE)*VLOOKUP(ABSYLD2!AU$4,'[1]INTERNAL PARAMETERS-1'!$B$5:$J$44,3,FALSE)</f>
        <v>0</v>
      </c>
      <c r="AV104" s="47">
        <f>ABSYLD1!AV104*VLOOKUP(ABSYLD2!AV$4,'[1]INTERNAL PARAMETERS-1'!$B$5:$J$44,5,FALSE)*VLOOKUP(ABSYLD2!AV$4,'[1]INTERNAL PARAMETERS-1'!$B$5:$J$44,6,FALSE)*VLOOKUP(ABSYLD2!AV$4,'[1]INTERNAL PARAMETERS-1'!$B$5:$J$44,3,FALSE) + ABSYLD1!AV104*(1-VLOOKUP(ABSYLD2!AV$4,'[1]INTERNAL PARAMETERS-1'!$B$5:$J$44,5,FALSE))*VLOOKUP(ABSYLD2!AV$4,'[1]INTERNAL PARAMETERS-1'!$B$5:$J$44,8,FALSE)*VLOOKUP(ABSYLD2!AV$4,'[1]INTERNAL PARAMETERS-1'!$B$5:$J$44,3,FALSE)</f>
        <v>0</v>
      </c>
      <c r="AW104" s="47">
        <f>ABSYLD1!AW104*VLOOKUP(ABSYLD2!AW$4,'[1]INTERNAL PARAMETERS-1'!$B$5:$J$44,5,FALSE)*VLOOKUP(ABSYLD2!AW$4,'[1]INTERNAL PARAMETERS-1'!$B$5:$J$44,6,FALSE)*VLOOKUP(ABSYLD2!AW$4,'[1]INTERNAL PARAMETERS-1'!$B$5:$J$44,3,FALSE) + ABSYLD1!AW104*(1-VLOOKUP(ABSYLD2!AW$4,'[1]INTERNAL PARAMETERS-1'!$B$5:$J$44,5,FALSE))*VLOOKUP(ABSYLD2!AW$4,'[1]INTERNAL PARAMETERS-1'!$B$5:$J$44,8,FALSE)*VLOOKUP(ABSYLD2!AW$4,'[1]INTERNAL PARAMETERS-1'!$B$5:$J$44,3,FALSE)</f>
        <v>71.411061375115409</v>
      </c>
      <c r="AX104" s="47">
        <f>ABSYLD1!AX104*VLOOKUP(ABSYLD2!AX$4,'[1]INTERNAL PARAMETERS-1'!$B$5:$J$44,5,FALSE)*VLOOKUP(ABSYLD2!AX$4,'[1]INTERNAL PARAMETERS-1'!$B$5:$J$44,6,FALSE)*VLOOKUP(ABSYLD2!AX$4,'[1]INTERNAL PARAMETERS-1'!$B$5:$J$44,3,FALSE) + ABSYLD1!AX104*(1-VLOOKUP(ABSYLD2!AX$4,'[1]INTERNAL PARAMETERS-1'!$B$5:$J$44,5,FALSE))*VLOOKUP(ABSYLD2!AX$4,'[1]INTERNAL PARAMETERS-1'!$B$5:$J$44,8,FALSE)*VLOOKUP(ABSYLD2!AX$4,'[1]INTERNAL PARAMETERS-1'!$B$5:$J$44,3,FALSE)</f>
        <v>0</v>
      </c>
      <c r="AY104" s="47">
        <f>ABSYLD1!AY104*VLOOKUP(ABSYLD2!AY$4,'[1]INTERNAL PARAMETERS-1'!$B$5:$J$44,5,FALSE)*VLOOKUP(ABSYLD2!AY$4,'[1]INTERNAL PARAMETERS-1'!$B$5:$J$44,6,FALSE)*VLOOKUP(ABSYLD2!AY$4,'[1]INTERNAL PARAMETERS-1'!$B$5:$J$44,3,FALSE) + ABSYLD1!AY104*(1-VLOOKUP(ABSYLD2!AY$4,'[1]INTERNAL PARAMETERS-1'!$B$5:$J$44,5,FALSE))*VLOOKUP(ABSYLD2!AY$4,'[1]INTERNAL PARAMETERS-1'!$B$5:$J$44,8,FALSE)*VLOOKUP(ABSYLD2!AY$4,'[1]INTERNAL PARAMETERS-1'!$B$5:$J$44,3,FALSE)</f>
        <v>0</v>
      </c>
      <c r="AZ104" s="47">
        <f>ABSYLD1!AZ104*VLOOKUP(ABSYLD2!AZ$4,'[1]INTERNAL PARAMETERS-1'!$B$5:$J$44,5,FALSE)*VLOOKUP(ABSYLD2!AZ$4,'[1]INTERNAL PARAMETERS-1'!$B$5:$J$44,6,FALSE)*VLOOKUP(ABSYLD2!AZ$4,'[1]INTERNAL PARAMETERS-1'!$B$5:$J$44,3,FALSE) + ABSYLD1!AZ104*(1-VLOOKUP(ABSYLD2!AZ$4,'[1]INTERNAL PARAMETERS-1'!$B$5:$J$44,5,FALSE))*VLOOKUP(ABSYLD2!AZ$4,'[1]INTERNAL PARAMETERS-1'!$B$5:$J$44,8,FALSE)*VLOOKUP(ABSYLD2!AZ$4,'[1]INTERNAL PARAMETERS-1'!$B$5:$J$44,3,FALSE)</f>
        <v>0</v>
      </c>
      <c r="BA104" s="47">
        <f>ABSYLD1!BA104*VLOOKUP(ABSYLD2!BA$4,'[1]INTERNAL PARAMETERS-1'!$B$5:$J$44,5,FALSE)*VLOOKUP(ABSYLD2!BA$4,'[1]INTERNAL PARAMETERS-1'!$B$5:$J$44,6,FALSE)*VLOOKUP(ABSYLD2!BA$4,'[1]INTERNAL PARAMETERS-1'!$B$5:$J$44,3,FALSE) + ABSYLD1!BA104*(1-VLOOKUP(ABSYLD2!BA$4,'[1]INTERNAL PARAMETERS-1'!$B$5:$J$44,5,FALSE))*VLOOKUP(ABSYLD2!BA$4,'[1]INTERNAL PARAMETERS-1'!$B$5:$J$44,8,FALSE)*VLOOKUP(ABSYLD2!BA$4,'[1]INTERNAL PARAMETERS-1'!$B$5:$J$44,3,FALSE)</f>
        <v>18.647426515447219</v>
      </c>
      <c r="BB104" s="47">
        <f>ABSYLD1!BB104*VLOOKUP(ABSYLD2!BB$4,'[1]INTERNAL PARAMETERS-1'!$B$5:$J$44,5,FALSE)*VLOOKUP(ABSYLD2!BB$4,'[1]INTERNAL PARAMETERS-1'!$B$5:$J$44,6,FALSE)*VLOOKUP(ABSYLD2!BB$4,'[1]INTERNAL PARAMETERS-1'!$B$5:$J$44,3,FALSE) + ABSYLD1!BB104*(1-VLOOKUP(ABSYLD2!BB$4,'[1]INTERNAL PARAMETERS-1'!$B$5:$J$44,5,FALSE))*VLOOKUP(ABSYLD2!BB$4,'[1]INTERNAL PARAMETERS-1'!$B$5:$J$44,8,FALSE)*VLOOKUP(ABSYLD2!BB$4,'[1]INTERNAL PARAMETERS-1'!$B$5:$J$44,3,FALSE)</f>
        <v>9.2153188616655459</v>
      </c>
      <c r="BC104" s="47">
        <f>ABSYLD1!BC104*VLOOKUP(ABSYLD2!BC$4,'[1]INTERNAL PARAMETERS-1'!$B$5:$J$44,5,FALSE)*VLOOKUP(ABSYLD2!BC$4,'[1]INTERNAL PARAMETERS-1'!$B$5:$J$44,6,FALSE)*VLOOKUP(ABSYLD2!BC$4,'[1]INTERNAL PARAMETERS-1'!$B$5:$J$44,3,FALSE) + ABSYLD1!BC104*(1-VLOOKUP(ABSYLD2!BC$4,'[1]INTERNAL PARAMETERS-1'!$B$5:$J$44,5,FALSE))*VLOOKUP(ABSYLD2!BC$4,'[1]INTERNAL PARAMETERS-1'!$B$5:$J$44,8,FALSE)*VLOOKUP(ABSYLD2!BC$4,'[1]INTERNAL PARAMETERS-1'!$B$5:$J$44,3,FALSE)</f>
        <v>22.714274985466176</v>
      </c>
      <c r="BD104" s="47">
        <f>ABSYLD1!BD104*VLOOKUP(ABSYLD2!BD$4,'[1]INTERNAL PARAMETERS-1'!$B$5:$J$44,5,FALSE)*VLOOKUP(ABSYLD2!BD$4,'[1]INTERNAL PARAMETERS-1'!$B$5:$J$44,6,FALSE)*VLOOKUP(ABSYLD2!BD$4,'[1]INTERNAL PARAMETERS-1'!$B$5:$J$44,3,FALSE) + ABSYLD1!BD104*(1-VLOOKUP(ABSYLD2!BD$4,'[1]INTERNAL PARAMETERS-1'!$B$5:$J$44,5,FALSE))*VLOOKUP(ABSYLD2!BD$4,'[1]INTERNAL PARAMETERS-1'!$B$5:$J$44,8,FALSE)*VLOOKUP(ABSYLD2!BD$4,'[1]INTERNAL PARAMETERS-1'!$B$5:$J$44,3,FALSE)</f>
        <v>11.875977104875341</v>
      </c>
      <c r="BE104" s="47">
        <f>ABSYLD1!BE104*VLOOKUP(ABSYLD2!BE$4,'[1]INTERNAL PARAMETERS-1'!$B$5:$J$44,5,FALSE)*VLOOKUP(ABSYLD2!BE$4,'[1]INTERNAL PARAMETERS-1'!$B$5:$J$44,6,FALSE)*VLOOKUP(ABSYLD2!BE$4,'[1]INTERNAL PARAMETERS-1'!$B$5:$J$44,3,FALSE) + ABSYLD1!BE104*(1-VLOOKUP(ABSYLD2!BE$4,'[1]INTERNAL PARAMETERS-1'!$B$5:$J$44,5,FALSE))*VLOOKUP(ABSYLD2!BE$4,'[1]INTERNAL PARAMETERS-1'!$B$5:$J$44,8,FALSE)*VLOOKUP(ABSYLD2!BE$4,'[1]INTERNAL PARAMETERS-1'!$B$5:$J$44,3,FALSE)</f>
        <v>43.983079898703274</v>
      </c>
      <c r="BF104" s="47">
        <f>ABSYLD1!BF104*VLOOKUP(ABSYLD2!BF$4,'[1]INTERNAL PARAMETERS-1'!$B$5:$J$44,5,FALSE)*VLOOKUP(ABSYLD2!BF$4,'[1]INTERNAL PARAMETERS-1'!$B$5:$J$44,6,FALSE)*VLOOKUP(ABSYLD2!BF$4,'[1]INTERNAL PARAMETERS-1'!$B$5:$J$44,3,FALSE) + ABSYLD1!BF104*(1-VLOOKUP(ABSYLD2!BF$4,'[1]INTERNAL PARAMETERS-1'!$B$5:$J$44,5,FALSE))*VLOOKUP(ABSYLD2!BF$4,'[1]INTERNAL PARAMETERS-1'!$B$5:$J$44,8,FALSE)*VLOOKUP(ABSYLD2!BF$4,'[1]INTERNAL PARAMETERS-1'!$B$5:$J$44,3,FALSE)</f>
        <v>0</v>
      </c>
      <c r="BG104" s="47">
        <f>ABSYLD1!BG104*VLOOKUP(ABSYLD2!BG$4,'[1]INTERNAL PARAMETERS-1'!$B$5:$J$44,5,FALSE)*VLOOKUP(ABSYLD2!BG$4,'[1]INTERNAL PARAMETERS-1'!$B$5:$J$44,6,FALSE)*VLOOKUP(ABSYLD2!BG$4,'[1]INTERNAL PARAMETERS-1'!$B$5:$J$44,3,FALSE) + ABSYLD1!BG104*(1-VLOOKUP(ABSYLD2!BG$4,'[1]INTERNAL PARAMETERS-1'!$B$5:$J$44,5,FALSE))*VLOOKUP(ABSYLD2!BG$4,'[1]INTERNAL PARAMETERS-1'!$B$5:$J$44,8,FALSE)*VLOOKUP(ABSYLD2!BG$4,'[1]INTERNAL PARAMETERS-1'!$B$5:$J$44,3,FALSE)</f>
        <v>14.854517120623044</v>
      </c>
      <c r="BH104" s="47">
        <f>ABSYLD1!BH104*VLOOKUP(ABSYLD2!BH$4,'[1]INTERNAL PARAMETERS-1'!$B$5:$J$44,5,FALSE)*VLOOKUP(ABSYLD2!BH$4,'[1]INTERNAL PARAMETERS-1'!$B$5:$J$44,6,FALSE)*VLOOKUP(ABSYLD2!BH$4,'[1]INTERNAL PARAMETERS-1'!$B$5:$J$44,3,FALSE) + ABSYLD1!BH104*(1-VLOOKUP(ABSYLD2!BH$4,'[1]INTERNAL PARAMETERS-1'!$B$5:$J$44,5,FALSE))*VLOOKUP(ABSYLD2!BH$4,'[1]INTERNAL PARAMETERS-1'!$B$5:$J$44,8,FALSE)*VLOOKUP(ABSYLD2!BH$4,'[1]INTERNAL PARAMETERS-1'!$B$5:$J$44,3,FALSE)</f>
        <v>4.8007559657839038E-2</v>
      </c>
      <c r="BI104" s="47">
        <f>ABSYLD1!BI104*VLOOKUP(ABSYLD2!BI$4,'[1]INTERNAL PARAMETERS-1'!$B$5:$J$44,5,FALSE)*VLOOKUP(ABSYLD2!BI$4,'[1]INTERNAL PARAMETERS-1'!$B$5:$J$44,6,FALSE)*VLOOKUP(ABSYLD2!BI$4,'[1]INTERNAL PARAMETERS-1'!$B$5:$J$44,3,FALSE) + ABSYLD1!BI104*(1-VLOOKUP(ABSYLD2!BI$4,'[1]INTERNAL PARAMETERS-1'!$B$5:$J$44,5,FALSE))*VLOOKUP(ABSYLD2!BI$4,'[1]INTERNAL PARAMETERS-1'!$B$5:$J$44,8,FALSE)*VLOOKUP(ABSYLD2!BI$4,'[1]INTERNAL PARAMETERS-1'!$B$5:$J$44,3,FALSE)</f>
        <v>0</v>
      </c>
      <c r="BJ104" s="47">
        <f>ABSYLD1!BJ104*VLOOKUP(ABSYLD2!BJ$4,'[1]INTERNAL PARAMETERS-1'!$B$5:$J$44,5,FALSE)*VLOOKUP(ABSYLD2!BJ$4,'[1]INTERNAL PARAMETERS-1'!$B$5:$J$44,6,FALSE)*VLOOKUP(ABSYLD2!BJ$4,'[1]INTERNAL PARAMETERS-1'!$B$5:$J$44,3,FALSE) + ABSYLD1!BJ104*(1-VLOOKUP(ABSYLD2!BJ$4,'[1]INTERNAL PARAMETERS-1'!$B$5:$J$44,5,FALSE))*VLOOKUP(ABSYLD2!BJ$4,'[1]INTERNAL PARAMETERS-1'!$B$5:$J$44,8,FALSE)*VLOOKUP(ABSYLD2!BJ$4,'[1]INTERNAL PARAMETERS-1'!$B$5:$J$44,3,FALSE)</f>
        <v>3.6534896266345696</v>
      </c>
      <c r="BK104" s="47">
        <f>ABSYLD1!BK104*VLOOKUP(ABSYLD2!BK$4,'[1]INTERNAL PARAMETERS-1'!$B$5:$J$44,5,FALSE)*VLOOKUP(ABSYLD2!BK$4,'[1]INTERNAL PARAMETERS-1'!$B$5:$J$44,6,FALSE)*VLOOKUP(ABSYLD2!BK$4,'[1]INTERNAL PARAMETERS-1'!$B$5:$J$44,3,FALSE) + ABSYLD1!BK104*(1-VLOOKUP(ABSYLD2!BK$4,'[1]INTERNAL PARAMETERS-1'!$B$5:$J$44,5,FALSE))*VLOOKUP(ABSYLD2!BK$4,'[1]INTERNAL PARAMETERS-1'!$B$5:$J$44,8,FALSE)*VLOOKUP(ABSYLD2!BK$4,'[1]INTERNAL PARAMETERS-1'!$B$5:$J$44,3,FALSE)</f>
        <v>4.8205401321152666</v>
      </c>
      <c r="BL104" s="47">
        <f>ABSYLD1!BL104*VLOOKUP(ABSYLD2!BL$4,'[1]INTERNAL PARAMETERS-1'!$B$5:$J$44,5,FALSE)*VLOOKUP(ABSYLD2!BL$4,'[1]INTERNAL PARAMETERS-1'!$B$5:$J$44,6,FALSE)*VLOOKUP(ABSYLD2!BL$4,'[1]INTERNAL PARAMETERS-1'!$B$5:$J$44,3,FALSE) + ABSYLD1!BL104*(1-VLOOKUP(ABSYLD2!BL$4,'[1]INTERNAL PARAMETERS-1'!$B$5:$J$44,5,FALSE))*VLOOKUP(ABSYLD2!BL$4,'[1]INTERNAL PARAMETERS-1'!$B$5:$J$44,8,FALSE)*VLOOKUP(ABSYLD2!BL$4,'[1]INTERNAL PARAMETERS-1'!$B$5:$J$44,3,FALSE)</f>
        <v>19.514776145246632</v>
      </c>
      <c r="BM104" s="47">
        <f>ABSYLD1!BM104*VLOOKUP(ABSYLD2!BM$4,'[1]INTERNAL PARAMETERS-1'!$B$5:$J$44,5,FALSE)*VLOOKUP(ABSYLD2!BM$4,'[1]INTERNAL PARAMETERS-1'!$B$5:$J$44,6,FALSE)*VLOOKUP(ABSYLD2!BM$4,'[1]INTERNAL PARAMETERS-1'!$B$5:$J$44,3,FALSE) + ABSYLD1!BM104*(1-VLOOKUP(ABSYLD2!BM$4,'[1]INTERNAL PARAMETERS-1'!$B$5:$J$44,5,FALSE))*VLOOKUP(ABSYLD2!BM$4,'[1]INTERNAL PARAMETERS-1'!$B$5:$J$44,8,FALSE)*VLOOKUP(ABSYLD2!BM$4,'[1]INTERNAL PARAMETERS-1'!$B$5:$J$44,3,FALSE)</f>
        <v>8.8953157382791179</v>
      </c>
      <c r="BN104" s="47">
        <f>ABSYLD1!BN104*VLOOKUP(ABSYLD2!BN$4,'[1]INTERNAL PARAMETERS-1'!$B$5:$J$44,5,FALSE)*VLOOKUP(ABSYLD2!BN$4,'[1]INTERNAL PARAMETERS-1'!$B$5:$J$44,6,FALSE)*VLOOKUP(ABSYLD2!BN$4,'[1]INTERNAL PARAMETERS-1'!$B$5:$J$44,3,FALSE) + ABSYLD1!BN104*(1-VLOOKUP(ABSYLD2!BN$4,'[1]INTERNAL PARAMETERS-1'!$B$5:$J$44,5,FALSE))*VLOOKUP(ABSYLD2!BN$4,'[1]INTERNAL PARAMETERS-1'!$B$5:$J$44,8,FALSE)*VLOOKUP(ABSYLD2!BN$4,'[1]INTERNAL PARAMETERS-1'!$B$5:$J$44,3,FALSE)</f>
        <v>5.3228545986731399</v>
      </c>
      <c r="BO104" s="47">
        <f>ABSYLD1!BO104*VLOOKUP(ABSYLD2!BO$4,'[1]INTERNAL PARAMETERS-1'!$B$5:$J$44,5,FALSE)*VLOOKUP(ABSYLD2!BO$4,'[1]INTERNAL PARAMETERS-1'!$B$5:$J$44,6,FALSE)*VLOOKUP(ABSYLD2!BO$4,'[1]INTERNAL PARAMETERS-1'!$B$5:$J$44,3,FALSE) + ABSYLD1!BO104*(1-VLOOKUP(ABSYLD2!BO$4,'[1]INTERNAL PARAMETERS-1'!$B$5:$J$44,5,FALSE))*VLOOKUP(ABSYLD2!BO$4,'[1]INTERNAL PARAMETERS-1'!$B$5:$J$44,8,FALSE)*VLOOKUP(ABSYLD2!BO$4,'[1]INTERNAL PARAMETERS-1'!$B$5:$J$44,3,FALSE)</f>
        <v>4.9525658356655775</v>
      </c>
      <c r="BP104" s="47">
        <f>ABSYLD1!BP104*VLOOKUP(ABSYLD2!BP$4,'[1]INTERNAL PARAMETERS-1'!$B$5:$J$44,5,FALSE)*VLOOKUP(ABSYLD2!BP$4,'[1]INTERNAL PARAMETERS-1'!$B$5:$J$44,6,FALSE)*VLOOKUP(ABSYLD2!BP$4,'[1]INTERNAL PARAMETERS-1'!$B$5:$J$44,3,FALSE) + ABSYLD1!BP104*(1-VLOOKUP(ABSYLD2!BP$4,'[1]INTERNAL PARAMETERS-1'!$B$5:$J$44,5,FALSE))*VLOOKUP(ABSYLD2!BP$4,'[1]INTERNAL PARAMETERS-1'!$B$5:$J$44,8,FALSE)*VLOOKUP(ABSYLD2!BP$4,'[1]INTERNAL PARAMETERS-1'!$B$5:$J$44,3,FALSE)</f>
        <v>0.28273432957896266</v>
      </c>
      <c r="BQ104" s="47">
        <f>ABSYLD1!BQ104*VLOOKUP(ABSYLD2!BQ$4,'[1]INTERNAL PARAMETERS-1'!$B$5:$J$44,5,FALSE)*VLOOKUP(ABSYLD2!BQ$4,'[1]INTERNAL PARAMETERS-1'!$B$5:$J$44,6,FALSE)*VLOOKUP(ABSYLD2!BQ$4,'[1]INTERNAL PARAMETERS-1'!$B$5:$J$44,3,FALSE) + ABSYLD1!BQ104*(1-VLOOKUP(ABSYLD2!BQ$4,'[1]INTERNAL PARAMETERS-1'!$B$5:$J$44,5,FALSE))*VLOOKUP(ABSYLD2!BQ$4,'[1]INTERNAL PARAMETERS-1'!$B$5:$J$44,8,FALSE)*VLOOKUP(ABSYLD2!BQ$4,'[1]INTERNAL PARAMETERS-1'!$B$5:$J$44,3,FALSE)</f>
        <v>20.622924003969779</v>
      </c>
      <c r="BR104" s="47">
        <f>ABSYLD1!BR104*VLOOKUP(ABSYLD2!BR$4,'[1]INTERNAL PARAMETERS-1'!$B$5:$J$44,5,FALSE)*VLOOKUP(ABSYLD2!BR$4,'[1]INTERNAL PARAMETERS-1'!$B$5:$J$44,6,FALSE)*VLOOKUP(ABSYLD2!BR$4,'[1]INTERNAL PARAMETERS-1'!$B$5:$J$44,3,FALSE) + ABSYLD1!BR104*(1-VLOOKUP(ABSYLD2!BR$4,'[1]INTERNAL PARAMETERS-1'!$B$5:$J$44,5,FALSE))*VLOOKUP(ABSYLD2!BR$4,'[1]INTERNAL PARAMETERS-1'!$B$5:$J$44,8,FALSE)*VLOOKUP(ABSYLD2!BR$4,'[1]INTERNAL PARAMETERS-1'!$B$5:$J$44,3,FALSE)</f>
        <v>0.777824766863073</v>
      </c>
      <c r="BS104" s="47">
        <f>ABSYLD1!BS104*VLOOKUP(ABSYLD2!BS$4,'[1]INTERNAL PARAMETERS-1'!$B$5:$J$44,5,FALSE)*VLOOKUP(ABSYLD2!BS$4,'[1]INTERNAL PARAMETERS-1'!$B$5:$J$44,6,FALSE)*VLOOKUP(ABSYLD2!BS$4,'[1]INTERNAL PARAMETERS-1'!$B$5:$J$44,3,FALSE) + ABSYLD1!BS104*(1-VLOOKUP(ABSYLD2!BS$4,'[1]INTERNAL PARAMETERS-1'!$B$5:$J$44,5,FALSE))*VLOOKUP(ABSYLD2!BS$4,'[1]INTERNAL PARAMETERS-1'!$B$5:$J$44,8,FALSE)*VLOOKUP(ABSYLD2!BS$4,'[1]INTERNAL PARAMETERS-1'!$B$5:$J$44,3,FALSE)</f>
        <v>2.0663159426400731E-2</v>
      </c>
      <c r="BT104" s="47">
        <f>ABSYLD1!BT104*VLOOKUP(ABSYLD2!BT$4,'[1]INTERNAL PARAMETERS-1'!$B$5:$J$44,5,FALSE)*VLOOKUP(ABSYLD2!BT$4,'[1]INTERNAL PARAMETERS-1'!$B$5:$J$44,6,FALSE)*VLOOKUP(ABSYLD2!BT$4,'[1]INTERNAL PARAMETERS-1'!$B$5:$J$44,3,FALSE) + ABSYLD1!BT104*(1-VLOOKUP(ABSYLD2!BT$4,'[1]INTERNAL PARAMETERS-1'!$B$5:$J$44,5,FALSE))*VLOOKUP(ABSYLD2!BT$4,'[1]INTERNAL PARAMETERS-1'!$B$5:$J$44,8,FALSE)*VLOOKUP(ABSYLD2!BT$4,'[1]INTERNAL PARAMETERS-1'!$B$5:$J$44,3,FALSE)</f>
        <v>0</v>
      </c>
      <c r="BU104" s="47">
        <f>ABSYLD1!BU104*VLOOKUP(ABSYLD2!BU$4,'[1]INTERNAL PARAMETERS-1'!$B$5:$J$44,5,FALSE)*VLOOKUP(ABSYLD2!BU$4,'[1]INTERNAL PARAMETERS-1'!$B$5:$J$44,6,FALSE)*VLOOKUP(ABSYLD2!BU$4,'[1]INTERNAL PARAMETERS-1'!$B$5:$J$44,3,FALSE) + ABSYLD1!BU104*(1-VLOOKUP(ABSYLD2!BU$4,'[1]INTERNAL PARAMETERS-1'!$B$5:$J$44,5,FALSE))*VLOOKUP(ABSYLD2!BU$4,'[1]INTERNAL PARAMETERS-1'!$B$5:$J$44,8,FALSE)*VLOOKUP(ABSYLD2!BU$4,'[1]INTERNAL PARAMETERS-1'!$B$5:$J$44,3,FALSE)</f>
        <v>0</v>
      </c>
      <c r="BV104" s="47">
        <f>ABSYLD1!BV104*VLOOKUP(ABSYLD2!BV$4,'[1]INTERNAL PARAMETERS-1'!$B$5:$J$44,5,FALSE)*VLOOKUP(ABSYLD2!BV$4,'[1]INTERNAL PARAMETERS-1'!$B$5:$J$44,6,FALSE)*VLOOKUP(ABSYLD2!BV$4,'[1]INTERNAL PARAMETERS-1'!$B$5:$J$44,3,FALSE) + ABSYLD1!BV104*(1-VLOOKUP(ABSYLD2!BV$4,'[1]INTERNAL PARAMETERS-1'!$B$5:$J$44,5,FALSE))*VLOOKUP(ABSYLD2!BV$4,'[1]INTERNAL PARAMETERS-1'!$B$5:$J$44,8,FALSE)*VLOOKUP(ABSYLD2!BV$4,'[1]INTERNAL PARAMETERS-1'!$B$5:$J$44,3,FALSE)</f>
        <v>0</v>
      </c>
      <c r="BW104" s="47">
        <f>ABSYLD1!BW104*VLOOKUP(ABSYLD2!BW$4,'[1]INTERNAL PARAMETERS-1'!$B$5:$J$44,5,FALSE)*VLOOKUP(ABSYLD2!BW$4,'[1]INTERNAL PARAMETERS-1'!$B$5:$J$44,6,FALSE)*VLOOKUP(ABSYLD2!BW$4,'[1]INTERNAL PARAMETERS-1'!$B$5:$J$44,3,FALSE) + ABSYLD1!BW104*(1-VLOOKUP(ABSYLD2!BW$4,'[1]INTERNAL PARAMETERS-1'!$B$5:$J$44,5,FALSE))*VLOOKUP(ABSYLD2!BW$4,'[1]INTERNAL PARAMETERS-1'!$B$5:$J$44,8,FALSE)*VLOOKUP(ABSYLD2!BW$4,'[1]INTERNAL PARAMETERS-1'!$B$5:$J$44,3,FALSE)</f>
        <v>0</v>
      </c>
      <c r="BX104" s="47">
        <f>ABSYLD1!BX104*VLOOKUP(ABSYLD2!BX$4,'[1]INTERNAL PARAMETERS-1'!$B$5:$J$44,5,FALSE)*VLOOKUP(ABSYLD2!BX$4,'[1]INTERNAL PARAMETERS-1'!$B$5:$J$44,6,FALSE)*VLOOKUP(ABSYLD2!BX$4,'[1]INTERNAL PARAMETERS-1'!$B$5:$J$44,3,FALSE) + ABSYLD1!BX104*(1-VLOOKUP(ABSYLD2!BX$4,'[1]INTERNAL PARAMETERS-1'!$B$5:$J$44,5,FALSE))*VLOOKUP(ABSYLD2!BX$4,'[1]INTERNAL PARAMETERS-1'!$B$5:$J$44,8,FALSE)*VLOOKUP(ABSYLD2!BX$4,'[1]INTERNAL PARAMETERS-1'!$B$5:$J$44,3,FALSE)</f>
        <v>0</v>
      </c>
      <c r="BY104" s="47">
        <f>ABSYLD1!BY104*VLOOKUP(ABSYLD2!BY$4,'[1]INTERNAL PARAMETERS-1'!$B$5:$J$44,5,FALSE)*VLOOKUP(ABSYLD2!BY$4,'[1]INTERNAL PARAMETERS-1'!$B$5:$J$44,6,FALSE)*VLOOKUP(ABSYLD2!BY$4,'[1]INTERNAL PARAMETERS-1'!$B$5:$J$44,3,FALSE) + ABSYLD1!BY104*(1-VLOOKUP(ABSYLD2!BY$4,'[1]INTERNAL PARAMETERS-1'!$B$5:$J$44,5,FALSE))*VLOOKUP(ABSYLD2!BY$4,'[1]INTERNAL PARAMETERS-1'!$B$5:$J$44,8,FALSE)*VLOOKUP(ABSYLD2!BY$4,'[1]INTERNAL PARAMETERS-1'!$B$5:$J$44,3,FALSE)</f>
        <v>0</v>
      </c>
      <c r="BZ104" s="47">
        <f>ABSYLD1!BZ104*VLOOKUP(ABSYLD2!BZ$4,'[1]INTERNAL PARAMETERS-1'!$B$5:$J$44,5,FALSE)*VLOOKUP(ABSYLD2!BZ$4,'[1]INTERNAL PARAMETERS-1'!$B$5:$J$44,6,FALSE)*VLOOKUP(ABSYLD2!BZ$4,'[1]INTERNAL PARAMETERS-1'!$B$5:$J$44,3,FALSE) + ABSYLD1!BZ104*(1-VLOOKUP(ABSYLD2!BZ$4,'[1]INTERNAL PARAMETERS-1'!$B$5:$J$44,5,FALSE))*VLOOKUP(ABSYLD2!BZ$4,'[1]INTERNAL PARAMETERS-1'!$B$5:$J$44,8,FALSE)*VLOOKUP(ABSYLD2!BZ$4,'[1]INTERNAL PARAMETERS-1'!$B$5:$J$44,3,FALSE)</f>
        <v>4.4705865989804382E-2</v>
      </c>
      <c r="CA104" s="47">
        <f>ABSYLD1!CA104*VLOOKUP(ABSYLD2!CA$4,'[1]INTERNAL PARAMETERS-1'!$B$5:$J$44,5,FALSE)*VLOOKUP(ABSYLD2!CA$4,'[1]INTERNAL PARAMETERS-1'!$B$5:$J$44,6,FALSE)*VLOOKUP(ABSYLD2!CA$4,'[1]INTERNAL PARAMETERS-1'!$B$5:$J$44,3,FALSE) + ABSYLD1!CA104*(1-VLOOKUP(ABSYLD2!CA$4,'[1]INTERNAL PARAMETERS-1'!$B$5:$J$44,5,FALSE))*VLOOKUP(ABSYLD2!CA$4,'[1]INTERNAL PARAMETERS-1'!$B$5:$J$44,8,FALSE)*VLOOKUP(ABSYLD2!CA$4,'[1]INTERNAL PARAMETERS-1'!$B$5:$J$44,3,FALSE)</f>
        <v>0</v>
      </c>
      <c r="CB104" s="47">
        <f>ABSYLD1!CB104*VLOOKUP(ABSYLD2!CB$4,'[1]INTERNAL PARAMETERS-1'!$B$5:$J$44,5,FALSE)*VLOOKUP(ABSYLD2!CB$4,'[1]INTERNAL PARAMETERS-1'!$B$5:$J$44,6,FALSE)*VLOOKUP(ABSYLD2!CB$4,'[1]INTERNAL PARAMETERS-1'!$B$5:$J$44,3,FALSE) + ABSYLD1!CB104*(1-VLOOKUP(ABSYLD2!CB$4,'[1]INTERNAL PARAMETERS-1'!$B$5:$J$44,5,FALSE))*VLOOKUP(ABSYLD2!CB$4,'[1]INTERNAL PARAMETERS-1'!$B$5:$J$44,8,FALSE)*VLOOKUP(ABSYLD2!CB$4,'[1]INTERNAL PARAMETERS-1'!$B$5:$J$44,3,FALSE)</f>
        <v>0</v>
      </c>
      <c r="CC104" s="47">
        <f>ABSYLD1!CC104*VLOOKUP(ABSYLD2!CC$4,'[1]INTERNAL PARAMETERS-1'!$B$5:$J$44,5,FALSE)*VLOOKUP(ABSYLD2!CC$4,'[1]INTERNAL PARAMETERS-1'!$B$5:$J$44,6,FALSE)*VLOOKUP(ABSYLD2!CC$4,'[1]INTERNAL PARAMETERS-1'!$B$5:$J$44,3,FALSE) + ABSYLD1!CC104*(1-VLOOKUP(ABSYLD2!CC$4,'[1]INTERNAL PARAMETERS-1'!$B$5:$J$44,5,FALSE))*VLOOKUP(ABSYLD2!CC$4,'[1]INTERNAL PARAMETERS-1'!$B$5:$J$44,8,FALSE)*VLOOKUP(ABSYLD2!CC$4,'[1]INTERNAL PARAMETERS-1'!$B$5:$J$44,3,FALSE)</f>
        <v>0.17611123924607974</v>
      </c>
      <c r="CD104" s="47">
        <f>ABSYLD1!CD104*VLOOKUP(ABSYLD2!CD$4,'[1]INTERNAL PARAMETERS-1'!$B$5:$J$44,5,FALSE)*VLOOKUP(ABSYLD2!CD$4,'[1]INTERNAL PARAMETERS-1'!$B$5:$J$44,6,FALSE)*VLOOKUP(ABSYLD2!CD$4,'[1]INTERNAL PARAMETERS-1'!$B$5:$J$44,3,FALSE) + ABSYLD1!CD104*(1-VLOOKUP(ABSYLD2!CD$4,'[1]INTERNAL PARAMETERS-1'!$B$5:$J$44,5,FALSE))*VLOOKUP(ABSYLD2!CD$4,'[1]INTERNAL PARAMETERS-1'!$B$5:$J$44,8,FALSE)*VLOOKUP(ABSYLD2!CD$4,'[1]INTERNAL PARAMETERS-1'!$B$5:$J$44,3,FALSE)</f>
        <v>0.21505885529152421</v>
      </c>
      <c r="CE104" s="47">
        <f>ABSYLD1!CE104*VLOOKUP(ABSYLD2!CE$4,'[1]INTERNAL PARAMETERS-1'!$B$5:$J$44,5,FALSE)*VLOOKUP(ABSYLD2!CE$4,'[1]INTERNAL PARAMETERS-1'!$B$5:$J$44,6,FALSE)*VLOOKUP(ABSYLD2!CE$4,'[1]INTERNAL PARAMETERS-1'!$B$5:$J$44,3,FALSE) + ABSYLD1!CE104*(1-VLOOKUP(ABSYLD2!CE$4,'[1]INTERNAL PARAMETERS-1'!$B$5:$J$44,5,FALSE))*VLOOKUP(ABSYLD2!CE$4,'[1]INTERNAL PARAMETERS-1'!$B$5:$J$44,8,FALSE)*VLOOKUP(ABSYLD2!CE$4,'[1]INTERNAL PARAMETERS-1'!$B$5:$J$44,3,FALSE)</f>
        <v>0.58542258511480716</v>
      </c>
      <c r="CF104" s="47">
        <f>ABSYLD1!CF104*VLOOKUP(ABSYLD2!CF$4,'[1]INTERNAL PARAMETERS-1'!$B$5:$J$44,5,FALSE)*VLOOKUP(ABSYLD2!CF$4,'[1]INTERNAL PARAMETERS-1'!$B$5:$J$44,6,FALSE)*VLOOKUP(ABSYLD2!CF$4,'[1]INTERNAL PARAMETERS-1'!$B$5:$J$44,3,FALSE) + ABSYLD1!CF104*(1-VLOOKUP(ABSYLD2!CF$4,'[1]INTERNAL PARAMETERS-1'!$B$5:$J$44,5,FALSE))*VLOOKUP(ABSYLD2!CF$4,'[1]INTERNAL PARAMETERS-1'!$B$5:$J$44,8,FALSE)*VLOOKUP(ABSYLD2!CF$4,'[1]INTERNAL PARAMETERS-1'!$B$5:$J$44,3,FALSE)</f>
        <v>1.1270795906055009</v>
      </c>
      <c r="CG104" s="47">
        <f>ABSYLD1!CG104*VLOOKUP(ABSYLD2!CG$4,'[1]INTERNAL PARAMETERS-1'!$B$5:$J$44,5,FALSE)*VLOOKUP(ABSYLD2!CG$4,'[1]INTERNAL PARAMETERS-1'!$B$5:$J$44,6,FALSE)*VLOOKUP(ABSYLD2!CG$4,'[1]INTERNAL PARAMETERS-1'!$B$5:$J$44,3,FALSE) + ABSYLD1!CG104*(1-VLOOKUP(ABSYLD2!CG$4,'[1]INTERNAL PARAMETERS-1'!$B$5:$J$44,5,FALSE))*VLOOKUP(ABSYLD2!CG$4,'[1]INTERNAL PARAMETERS-1'!$B$5:$J$44,8,FALSE)*VLOOKUP(ABSYLD2!CG$4,'[1]INTERNAL PARAMETERS-1'!$B$5:$J$44,3,FALSE)</f>
        <v>2.9876968837694428E-2</v>
      </c>
      <c r="CH104" s="46">
        <f>ABSYLD1!CH104*VLOOKUP(ABSYLD2!CH$4,'[1]INTERNAL PARAMETERS-1'!$B$5:$J$44,5,FALSE)*VLOOKUP(ABSYLD2!CH$4,'[1]INTERNAL PARAMETERS-1'!$B$5:$J$44,6,FALSE)*VLOOKUP(ABSYLD2!CH$4,'[1]INTERNAL PARAMETERS-1'!$B$5:$J$44,3,FALSE) + ABSYLD1!CH104*(1-VLOOKUP(ABSYLD2!CH$4,'[1]INTERNAL PARAMETERS-1'!$B$5:$J$44,5,FALSE))*VLOOKUP(ABSYLD2!CH$4,'[1]INTERNAL PARAMETERS-1'!$B$5:$J$44,8,FALSE)*VLOOKUP(ABSYLD2!CH$4,'[1]INTERNAL PARAMETERS-1'!$B$5:$J$44,3,FALSE)</f>
        <v>0</v>
      </c>
      <c r="CJ104" s="48">
        <f t="shared" si="2"/>
        <v>7385.2258118382615</v>
      </c>
      <c r="CK104" s="46">
        <f t="shared" si="3"/>
        <v>263.79160686309189</v>
      </c>
    </row>
    <row r="105" spans="2:89">
      <c r="B105" s="61" t="s">
        <v>10</v>
      </c>
      <c r="C105" s="60" t="s">
        <v>71</v>
      </c>
      <c r="D105" s="60" t="s">
        <v>78</v>
      </c>
      <c r="E105" s="137">
        <f>ABS!AL105</f>
        <v>28280.749832635367</v>
      </c>
      <c r="F105" s="59">
        <f>'[1]INTERNAL PARAMETERS-1'!M15</f>
        <v>34.72</v>
      </c>
      <c r="G105" s="48">
        <f>ABSYLD1!G105*VLOOKUP(ABSYLD2!G$4,'[1]INTERNAL PARAMETERS-1'!$B$5:$J$44,5,FALSE)*VLOOKUP(ABSYLD2!G$4,'[1]INTERNAL PARAMETERS-1'!$B$5:$J$44,7,FALSE)*ABSYLD2!$F105 + ABSYLD1!G105*(1-VLOOKUP(ABSYLD2!G$4,'[1]INTERNAL PARAMETERS-1'!$B$5:$J$44,5,FALSE))*VLOOKUP(ABSYLD2!G$4,'[1]INTERNAL PARAMETERS-1'!$B$5:$J$44,9,FALSE)*ABSYLD2!$F105</f>
        <v>2113.0939986686249</v>
      </c>
      <c r="H105" s="47">
        <f>ABSYLD1!H105*VLOOKUP(ABSYLD2!H$4,'[1]INTERNAL PARAMETERS-1'!$B$5:$J$44,5,FALSE)*VLOOKUP(ABSYLD2!H$4,'[1]INTERNAL PARAMETERS-1'!$B$5:$J$44,7,FALSE)*ABSYLD2!$F105 + ABSYLD1!H105*(1-VLOOKUP(ABSYLD2!H$4,'[1]INTERNAL PARAMETERS-1'!$B$5:$J$44,5,FALSE))*VLOOKUP(ABSYLD2!H$4,'[1]INTERNAL PARAMETERS-1'!$B$5:$J$44,9,FALSE)*ABSYLD2!$F105</f>
        <v>980.25724383755494</v>
      </c>
      <c r="I105" s="47">
        <f>ABSYLD1!I105*VLOOKUP(ABSYLD2!I$4,'[1]INTERNAL PARAMETERS-1'!$B$5:$J$44,5,FALSE)*VLOOKUP(ABSYLD2!I$4,'[1]INTERNAL PARAMETERS-1'!$B$5:$J$44,7,FALSE)*ABSYLD2!$F105 + ABSYLD1!I105*(1-VLOOKUP(ABSYLD2!I$4,'[1]INTERNAL PARAMETERS-1'!$B$5:$J$44,5,FALSE))*VLOOKUP(ABSYLD2!I$4,'[1]INTERNAL PARAMETERS-1'!$B$5:$J$44,9,FALSE)*ABSYLD2!$F105</f>
        <v>2202.3311096771886</v>
      </c>
      <c r="J105" s="47">
        <f>ABSYLD1!J105*VLOOKUP(ABSYLD2!J$4,'[1]INTERNAL PARAMETERS-1'!$B$5:$J$44,5,FALSE)*VLOOKUP(ABSYLD2!J$4,'[1]INTERNAL PARAMETERS-1'!$B$5:$J$44,7,FALSE)*ABSYLD2!$F105 + ABSYLD1!J105*(1-VLOOKUP(ABSYLD2!J$4,'[1]INTERNAL PARAMETERS-1'!$B$5:$J$44,5,FALSE))*VLOOKUP(ABSYLD2!J$4,'[1]INTERNAL PARAMETERS-1'!$B$5:$J$44,9,FALSE)*ABSYLD2!$F105</f>
        <v>0</v>
      </c>
      <c r="K105" s="47">
        <f>ABSYLD1!K105*VLOOKUP(ABSYLD2!K$4,'[1]INTERNAL PARAMETERS-1'!$B$5:$J$44,5,FALSE)*VLOOKUP(ABSYLD2!K$4,'[1]INTERNAL PARAMETERS-1'!$B$5:$J$44,7,FALSE)*ABSYLD2!$F105 + ABSYLD1!K105*(1-VLOOKUP(ABSYLD2!K$4,'[1]INTERNAL PARAMETERS-1'!$B$5:$J$44,5,FALSE))*VLOOKUP(ABSYLD2!K$4,'[1]INTERNAL PARAMETERS-1'!$B$5:$J$44,9,FALSE)*ABSYLD2!$F105</f>
        <v>0</v>
      </c>
      <c r="L105" s="47">
        <f>ABSYLD1!L105*VLOOKUP(ABSYLD2!L$4,'[1]INTERNAL PARAMETERS-1'!$B$5:$J$44,5,FALSE)*VLOOKUP(ABSYLD2!L$4,'[1]INTERNAL PARAMETERS-1'!$B$5:$J$44,7,FALSE)*ABSYLD2!$F105 + ABSYLD1!L105*(1-VLOOKUP(ABSYLD2!L$4,'[1]INTERNAL PARAMETERS-1'!$B$5:$J$44,5,FALSE))*VLOOKUP(ABSYLD2!L$4,'[1]INTERNAL PARAMETERS-1'!$B$5:$J$44,9,FALSE)*ABSYLD2!$F105</f>
        <v>0</v>
      </c>
      <c r="M105" s="47">
        <f>ABSYLD1!M105*VLOOKUP(ABSYLD2!M$4,'[1]INTERNAL PARAMETERS-1'!$B$5:$J$44,5,FALSE)*VLOOKUP(ABSYLD2!M$4,'[1]INTERNAL PARAMETERS-1'!$B$5:$J$44,7,FALSE)*ABSYLD2!$F105 + ABSYLD1!M105*(1-VLOOKUP(ABSYLD2!M$4,'[1]INTERNAL PARAMETERS-1'!$B$5:$J$44,5,FALSE))*VLOOKUP(ABSYLD2!M$4,'[1]INTERNAL PARAMETERS-1'!$B$5:$J$44,9,FALSE)*ABSYLD2!$F105</f>
        <v>98.439186050359837</v>
      </c>
      <c r="N105" s="47">
        <f>ABSYLD1!N105*VLOOKUP(ABSYLD2!N$4,'[1]INTERNAL PARAMETERS-1'!$B$5:$J$44,5,FALSE)*VLOOKUP(ABSYLD2!N$4,'[1]INTERNAL PARAMETERS-1'!$B$5:$J$44,7,FALSE)*ABSYLD2!$F105 + ABSYLD1!N105*(1-VLOOKUP(ABSYLD2!N$4,'[1]INTERNAL PARAMETERS-1'!$B$5:$J$44,5,FALSE))*VLOOKUP(ABSYLD2!N$4,'[1]INTERNAL PARAMETERS-1'!$B$5:$J$44,9,FALSE)*ABSYLD2!$F105</f>
        <v>7.2442690481386309</v>
      </c>
      <c r="O105" s="47">
        <f>ABSYLD1!O105*VLOOKUP(ABSYLD2!O$4,'[1]INTERNAL PARAMETERS-1'!$B$5:$J$44,5,FALSE)*VLOOKUP(ABSYLD2!O$4,'[1]INTERNAL PARAMETERS-1'!$B$5:$J$44,7,FALSE)*ABSYLD2!$F105 + ABSYLD1!O105*(1-VLOOKUP(ABSYLD2!O$4,'[1]INTERNAL PARAMETERS-1'!$B$5:$J$44,5,FALSE))*VLOOKUP(ABSYLD2!O$4,'[1]INTERNAL PARAMETERS-1'!$B$5:$J$44,9,FALSE)*ABSYLD2!$F105</f>
        <v>0</v>
      </c>
      <c r="P105" s="47">
        <f>ABSYLD1!P105*VLOOKUP(ABSYLD2!P$4,'[1]INTERNAL PARAMETERS-1'!$B$5:$J$44,5,FALSE)*VLOOKUP(ABSYLD2!P$4,'[1]INTERNAL PARAMETERS-1'!$B$5:$J$44,7,FALSE)*ABSYLD2!$F105 + ABSYLD1!P105*(1-VLOOKUP(ABSYLD2!P$4,'[1]INTERNAL PARAMETERS-1'!$B$5:$J$44,5,FALSE))*VLOOKUP(ABSYLD2!P$4,'[1]INTERNAL PARAMETERS-1'!$B$5:$J$44,9,FALSE)*ABSYLD2!$F105</f>
        <v>0</v>
      </c>
      <c r="Q105" s="47">
        <f>ABSYLD1!Q105*VLOOKUP(ABSYLD2!Q$4,'[1]INTERNAL PARAMETERS-1'!$B$5:$J$44,5,FALSE)*VLOOKUP(ABSYLD2!Q$4,'[1]INTERNAL PARAMETERS-1'!$B$5:$J$44,7,FALSE)*ABSYLD2!$F105 + ABSYLD1!Q105*(1-VLOOKUP(ABSYLD2!Q$4,'[1]INTERNAL PARAMETERS-1'!$B$5:$J$44,5,FALSE))*VLOOKUP(ABSYLD2!Q$4,'[1]INTERNAL PARAMETERS-1'!$B$5:$J$44,9,FALSE)*ABSYLD2!$F105</f>
        <v>0</v>
      </c>
      <c r="R105" s="47">
        <f>ABSYLD1!R105*VLOOKUP(ABSYLD2!R$4,'[1]INTERNAL PARAMETERS-1'!$B$5:$J$44,5,FALSE)*VLOOKUP(ABSYLD2!R$4,'[1]INTERNAL PARAMETERS-1'!$B$5:$J$44,7,FALSE)*ABSYLD2!$F105 + ABSYLD1!R105*(1-VLOOKUP(ABSYLD2!R$4,'[1]INTERNAL PARAMETERS-1'!$B$5:$J$44,5,FALSE))*VLOOKUP(ABSYLD2!R$4,'[1]INTERNAL PARAMETERS-1'!$B$5:$J$44,9,FALSE)*ABSYLD2!$F105</f>
        <v>4.4162277755288954</v>
      </c>
      <c r="S105" s="47">
        <f>ABSYLD1!S105*VLOOKUP(ABSYLD2!S$4,'[1]INTERNAL PARAMETERS-1'!$B$5:$J$44,5,FALSE)*VLOOKUP(ABSYLD2!S$4,'[1]INTERNAL PARAMETERS-1'!$B$5:$J$44,7,FALSE)*ABSYLD2!$F105 + ABSYLD1!S105*(1-VLOOKUP(ABSYLD2!S$4,'[1]INTERNAL PARAMETERS-1'!$B$5:$J$44,5,FALSE))*VLOOKUP(ABSYLD2!S$4,'[1]INTERNAL PARAMETERS-1'!$B$5:$J$44,9,FALSE)*ABSYLD2!$F105</f>
        <v>326.94771931398395</v>
      </c>
      <c r="T105" s="47">
        <f>ABSYLD1!T105*VLOOKUP(ABSYLD2!T$4,'[1]INTERNAL PARAMETERS-1'!$B$5:$J$44,5,FALSE)*VLOOKUP(ABSYLD2!T$4,'[1]INTERNAL PARAMETERS-1'!$B$5:$J$44,7,FALSE)*ABSYLD2!$F105 + ABSYLD1!T105*(1-VLOOKUP(ABSYLD2!T$4,'[1]INTERNAL PARAMETERS-1'!$B$5:$J$44,5,FALSE))*VLOOKUP(ABSYLD2!T$4,'[1]INTERNAL PARAMETERS-1'!$B$5:$J$44,9,FALSE)*ABSYLD2!$F105</f>
        <v>66.234579464225746</v>
      </c>
      <c r="U105" s="47">
        <f>ABSYLD1!U105*VLOOKUP(ABSYLD2!U$4,'[1]INTERNAL PARAMETERS-1'!$B$5:$J$44,5,FALSE)*VLOOKUP(ABSYLD2!U$4,'[1]INTERNAL PARAMETERS-1'!$B$5:$J$44,7,FALSE)*ABSYLD2!$F105 + ABSYLD1!U105*(1-VLOOKUP(ABSYLD2!U$4,'[1]INTERNAL PARAMETERS-1'!$B$5:$J$44,5,FALSE))*VLOOKUP(ABSYLD2!U$4,'[1]INTERNAL PARAMETERS-1'!$B$5:$J$44,9,FALSE)*ABSYLD2!$F105</f>
        <v>31.185170442166292</v>
      </c>
      <c r="V105" s="47">
        <f>ABSYLD1!V105*VLOOKUP(ABSYLD2!V$4,'[1]INTERNAL PARAMETERS-1'!$B$5:$J$44,5,FALSE)*VLOOKUP(ABSYLD2!V$4,'[1]INTERNAL PARAMETERS-1'!$B$5:$J$44,7,FALSE)*ABSYLD2!$F105 + ABSYLD1!V105*(1-VLOOKUP(ABSYLD2!V$4,'[1]INTERNAL PARAMETERS-1'!$B$5:$J$44,5,FALSE))*VLOOKUP(ABSYLD2!V$4,'[1]INTERNAL PARAMETERS-1'!$B$5:$J$44,9,FALSE)*ABSYLD2!$F105</f>
        <v>211.61529846167954</v>
      </c>
      <c r="W105" s="47">
        <f>ABSYLD1!W105*VLOOKUP(ABSYLD2!W$4,'[1]INTERNAL PARAMETERS-1'!$B$5:$J$44,5,FALSE)*VLOOKUP(ABSYLD2!W$4,'[1]INTERNAL PARAMETERS-1'!$B$5:$J$44,7,FALSE)*ABSYLD2!$F105 + ABSYLD1!W105*(1-VLOOKUP(ABSYLD2!W$4,'[1]INTERNAL PARAMETERS-1'!$B$5:$J$44,5,FALSE))*VLOOKUP(ABSYLD2!W$4,'[1]INTERNAL PARAMETERS-1'!$B$5:$J$44,9,FALSE)*ABSYLD2!$F105</f>
        <v>0</v>
      </c>
      <c r="X105" s="47">
        <f>ABSYLD1!X105*VLOOKUP(ABSYLD2!X$4,'[1]INTERNAL PARAMETERS-1'!$B$5:$J$44,5,FALSE)*VLOOKUP(ABSYLD2!X$4,'[1]INTERNAL PARAMETERS-1'!$B$5:$J$44,7,FALSE)*ABSYLD2!$F105 + ABSYLD1!X105*(1-VLOOKUP(ABSYLD2!X$4,'[1]INTERNAL PARAMETERS-1'!$B$5:$J$44,5,FALSE))*VLOOKUP(ABSYLD2!X$4,'[1]INTERNAL PARAMETERS-1'!$B$5:$J$44,9,FALSE)*ABSYLD2!$F105</f>
        <v>0</v>
      </c>
      <c r="Y105" s="47">
        <f>ABSYLD1!Y105*VLOOKUP(ABSYLD2!Y$4,'[1]INTERNAL PARAMETERS-1'!$B$5:$J$44,5,FALSE)*VLOOKUP(ABSYLD2!Y$4,'[1]INTERNAL PARAMETERS-1'!$B$5:$J$44,7,FALSE)*ABSYLD2!$F105 + ABSYLD1!Y105*(1-VLOOKUP(ABSYLD2!Y$4,'[1]INTERNAL PARAMETERS-1'!$B$5:$J$44,5,FALSE))*VLOOKUP(ABSYLD2!Y$4,'[1]INTERNAL PARAMETERS-1'!$B$5:$J$44,9,FALSE)*ABSYLD2!$F105</f>
        <v>0</v>
      </c>
      <c r="Z105" s="47">
        <f>ABSYLD1!Z105*VLOOKUP(ABSYLD2!Z$4,'[1]INTERNAL PARAMETERS-1'!$B$5:$J$44,5,FALSE)*VLOOKUP(ABSYLD2!Z$4,'[1]INTERNAL PARAMETERS-1'!$B$5:$J$44,7,FALSE)*ABSYLD2!$F105 + ABSYLD1!Z105*(1-VLOOKUP(ABSYLD2!Z$4,'[1]INTERNAL PARAMETERS-1'!$B$5:$J$44,5,FALSE))*VLOOKUP(ABSYLD2!Z$4,'[1]INTERNAL PARAMETERS-1'!$B$5:$J$44,9,FALSE)*ABSYLD2!$F105</f>
        <v>0</v>
      </c>
      <c r="AA105" s="47">
        <f>ABSYLD1!AA105*VLOOKUP(ABSYLD2!AA$4,'[1]INTERNAL PARAMETERS-1'!$B$5:$J$44,5,FALSE)*VLOOKUP(ABSYLD2!AA$4,'[1]INTERNAL PARAMETERS-1'!$B$5:$J$44,7,FALSE)*ABSYLD2!$F105 + ABSYLD1!AA105*(1-VLOOKUP(ABSYLD2!AA$4,'[1]INTERNAL PARAMETERS-1'!$B$5:$J$44,5,FALSE))*VLOOKUP(ABSYLD2!AA$4,'[1]INTERNAL PARAMETERS-1'!$B$5:$J$44,9,FALSE)*ABSYLD2!$F105</f>
        <v>0</v>
      </c>
      <c r="AB105" s="47">
        <f>ABSYLD1!AB105*VLOOKUP(ABSYLD2!AB$4,'[1]INTERNAL PARAMETERS-1'!$B$5:$J$44,5,FALSE)*VLOOKUP(ABSYLD2!AB$4,'[1]INTERNAL PARAMETERS-1'!$B$5:$J$44,7,FALSE)*ABSYLD2!$F105 + ABSYLD1!AB105*(1-VLOOKUP(ABSYLD2!AB$4,'[1]INTERNAL PARAMETERS-1'!$B$5:$J$44,5,FALSE))*VLOOKUP(ABSYLD2!AB$4,'[1]INTERNAL PARAMETERS-1'!$B$5:$J$44,9,FALSE)*ABSYLD2!$F105</f>
        <v>0</v>
      </c>
      <c r="AC105" s="47">
        <f>ABSYLD1!AC105*VLOOKUP(ABSYLD2!AC$4,'[1]INTERNAL PARAMETERS-1'!$B$5:$J$44,5,FALSE)*VLOOKUP(ABSYLD2!AC$4,'[1]INTERNAL PARAMETERS-1'!$B$5:$J$44,7,FALSE)*ABSYLD2!$F105 + ABSYLD1!AC105*(1-VLOOKUP(ABSYLD2!AC$4,'[1]INTERNAL PARAMETERS-1'!$B$5:$J$44,5,FALSE))*VLOOKUP(ABSYLD2!AC$4,'[1]INTERNAL PARAMETERS-1'!$B$5:$J$44,9,FALSE)*ABSYLD2!$F105</f>
        <v>0</v>
      </c>
      <c r="AD105" s="47">
        <f>ABSYLD1!AD105*VLOOKUP(ABSYLD2!AD$4,'[1]INTERNAL PARAMETERS-1'!$B$5:$J$44,5,FALSE)*VLOOKUP(ABSYLD2!AD$4,'[1]INTERNAL PARAMETERS-1'!$B$5:$J$44,7,FALSE)*ABSYLD2!$F105 + ABSYLD1!AD105*(1-VLOOKUP(ABSYLD2!AD$4,'[1]INTERNAL PARAMETERS-1'!$B$5:$J$44,5,FALSE))*VLOOKUP(ABSYLD2!AD$4,'[1]INTERNAL PARAMETERS-1'!$B$5:$J$44,9,FALSE)*ABSYLD2!$F105</f>
        <v>0</v>
      </c>
      <c r="AE105" s="47">
        <f>ABSYLD1!AE105*VLOOKUP(ABSYLD2!AE$4,'[1]INTERNAL PARAMETERS-1'!$B$5:$J$44,5,FALSE)*VLOOKUP(ABSYLD2!AE$4,'[1]INTERNAL PARAMETERS-1'!$B$5:$J$44,7,FALSE)*ABSYLD2!$F105 + ABSYLD1!AE105*(1-VLOOKUP(ABSYLD2!AE$4,'[1]INTERNAL PARAMETERS-1'!$B$5:$J$44,5,FALSE))*VLOOKUP(ABSYLD2!AE$4,'[1]INTERNAL PARAMETERS-1'!$B$5:$J$44,9,FALSE)*ABSYLD2!$F105</f>
        <v>0</v>
      </c>
      <c r="AF105" s="47">
        <f>ABSYLD1!AF105*VLOOKUP(ABSYLD2!AF$4,'[1]INTERNAL PARAMETERS-1'!$B$5:$J$44,5,FALSE)*VLOOKUP(ABSYLD2!AF$4,'[1]INTERNAL PARAMETERS-1'!$B$5:$J$44,7,FALSE)*ABSYLD2!$F105 + ABSYLD1!AF105*(1-VLOOKUP(ABSYLD2!AF$4,'[1]INTERNAL PARAMETERS-1'!$B$5:$J$44,5,FALSE))*VLOOKUP(ABSYLD2!AF$4,'[1]INTERNAL PARAMETERS-1'!$B$5:$J$44,9,FALSE)*ABSYLD2!$F105</f>
        <v>10.764555202851684</v>
      </c>
      <c r="AG105" s="47">
        <f>ABSYLD1!AG105*VLOOKUP(ABSYLD2!AG$4,'[1]INTERNAL PARAMETERS-1'!$B$5:$J$44,5,FALSE)*VLOOKUP(ABSYLD2!AG$4,'[1]INTERNAL PARAMETERS-1'!$B$5:$J$44,7,FALSE)*ABSYLD2!$F105 + ABSYLD1!AG105*(1-VLOOKUP(ABSYLD2!AG$4,'[1]INTERNAL PARAMETERS-1'!$B$5:$J$44,5,FALSE))*VLOOKUP(ABSYLD2!AG$4,'[1]INTERNAL PARAMETERS-1'!$B$5:$J$44,9,FALSE)*ABSYLD2!$F105</f>
        <v>0</v>
      </c>
      <c r="AH105" s="47">
        <f>ABSYLD1!AH105*VLOOKUP(ABSYLD2!AH$4,'[1]INTERNAL PARAMETERS-1'!$B$5:$J$44,5,FALSE)*VLOOKUP(ABSYLD2!AH$4,'[1]INTERNAL PARAMETERS-1'!$B$5:$J$44,7,FALSE)*ABSYLD2!$F105 + ABSYLD1!AH105*(1-VLOOKUP(ABSYLD2!AH$4,'[1]INTERNAL PARAMETERS-1'!$B$5:$J$44,5,FALSE))*VLOOKUP(ABSYLD2!AH$4,'[1]INTERNAL PARAMETERS-1'!$B$5:$J$44,9,FALSE)*ABSYLD2!$F105</f>
        <v>0</v>
      </c>
      <c r="AI105" s="47">
        <f>ABSYLD1!AI105*VLOOKUP(ABSYLD2!AI$4,'[1]INTERNAL PARAMETERS-1'!$B$5:$J$44,5,FALSE)*VLOOKUP(ABSYLD2!AI$4,'[1]INTERNAL PARAMETERS-1'!$B$5:$J$44,7,FALSE)*ABSYLD2!$F105 + ABSYLD1!AI105*(1-VLOOKUP(ABSYLD2!AI$4,'[1]INTERNAL PARAMETERS-1'!$B$5:$J$44,5,FALSE))*VLOOKUP(ABSYLD2!AI$4,'[1]INTERNAL PARAMETERS-1'!$B$5:$J$44,9,FALSE)*ABSYLD2!$F105</f>
        <v>0</v>
      </c>
      <c r="AJ105" s="47">
        <f>ABSYLD1!AJ105*VLOOKUP(ABSYLD2!AJ$4,'[1]INTERNAL PARAMETERS-1'!$B$5:$J$44,5,FALSE)*VLOOKUP(ABSYLD2!AJ$4,'[1]INTERNAL PARAMETERS-1'!$B$5:$J$44,7,FALSE)*ABSYLD2!$F105 + ABSYLD1!AJ105*(1-VLOOKUP(ABSYLD2!AJ$4,'[1]INTERNAL PARAMETERS-1'!$B$5:$J$44,5,FALSE))*VLOOKUP(ABSYLD2!AJ$4,'[1]INTERNAL PARAMETERS-1'!$B$5:$J$44,9,FALSE)*ABSYLD2!$F105</f>
        <v>10.764555202851684</v>
      </c>
      <c r="AK105" s="47">
        <f>ABSYLD1!AK105*VLOOKUP(ABSYLD2!AK$4,'[1]INTERNAL PARAMETERS-1'!$B$5:$J$44,5,FALSE)*VLOOKUP(ABSYLD2!AK$4,'[1]INTERNAL PARAMETERS-1'!$B$5:$J$44,7,FALSE)*ABSYLD2!$F105 + ABSYLD1!AK105*(1-VLOOKUP(ABSYLD2!AK$4,'[1]INTERNAL PARAMETERS-1'!$B$5:$J$44,5,FALSE))*VLOOKUP(ABSYLD2!AK$4,'[1]INTERNAL PARAMETERS-1'!$B$5:$J$44,9,FALSE)*ABSYLD2!$F105</f>
        <v>0</v>
      </c>
      <c r="AL105" s="47">
        <f>ABSYLD1!AL105*VLOOKUP(ABSYLD2!AL$4,'[1]INTERNAL PARAMETERS-1'!$B$5:$J$44,5,FALSE)*VLOOKUP(ABSYLD2!AL$4,'[1]INTERNAL PARAMETERS-1'!$B$5:$J$44,7,FALSE)*ABSYLD2!$F105 + ABSYLD1!AL105*(1-VLOOKUP(ABSYLD2!AL$4,'[1]INTERNAL PARAMETERS-1'!$B$5:$J$44,5,FALSE))*VLOOKUP(ABSYLD2!AL$4,'[1]INTERNAL PARAMETERS-1'!$B$5:$J$44,9,FALSE)*ABSYLD2!$F105</f>
        <v>0</v>
      </c>
      <c r="AM105" s="47">
        <f>ABSYLD1!AM105*VLOOKUP(ABSYLD2!AM$4,'[1]INTERNAL PARAMETERS-1'!$B$5:$J$44,5,FALSE)*VLOOKUP(ABSYLD2!AM$4,'[1]INTERNAL PARAMETERS-1'!$B$5:$J$44,7,FALSE)*ABSYLD2!$F105 + ABSYLD1!AM105*(1-VLOOKUP(ABSYLD2!AM$4,'[1]INTERNAL PARAMETERS-1'!$B$5:$J$44,5,FALSE))*VLOOKUP(ABSYLD2!AM$4,'[1]INTERNAL PARAMETERS-1'!$B$5:$J$44,9,FALSE)*ABSYLD2!$F105</f>
        <v>0</v>
      </c>
      <c r="AN105" s="47">
        <f>ABSYLD1!AN105*VLOOKUP(ABSYLD2!AN$4,'[1]INTERNAL PARAMETERS-1'!$B$5:$J$44,5,FALSE)*VLOOKUP(ABSYLD2!AN$4,'[1]INTERNAL PARAMETERS-1'!$B$5:$J$44,7,FALSE)*ABSYLD2!$F105 + ABSYLD1!AN105*(1-VLOOKUP(ABSYLD2!AN$4,'[1]INTERNAL PARAMETERS-1'!$B$5:$J$44,5,FALSE))*VLOOKUP(ABSYLD2!AN$4,'[1]INTERNAL PARAMETERS-1'!$B$5:$J$44,9,FALSE)*ABSYLD2!$F105</f>
        <v>0</v>
      </c>
      <c r="AO105" s="47">
        <f>ABSYLD1!AO105*VLOOKUP(ABSYLD2!AO$4,'[1]INTERNAL PARAMETERS-1'!$B$5:$J$44,5,FALSE)*VLOOKUP(ABSYLD2!AO$4,'[1]INTERNAL PARAMETERS-1'!$B$5:$J$44,7,FALSE)*ABSYLD2!$F105 + ABSYLD1!AO105*(1-VLOOKUP(ABSYLD2!AO$4,'[1]INTERNAL PARAMETERS-1'!$B$5:$J$44,5,FALSE))*VLOOKUP(ABSYLD2!AO$4,'[1]INTERNAL PARAMETERS-1'!$B$5:$J$44,9,FALSE)*ABSYLD2!$F105</f>
        <v>0</v>
      </c>
      <c r="AP105" s="47">
        <f>ABSYLD1!AP105*VLOOKUP(ABSYLD2!AP$4,'[1]INTERNAL PARAMETERS-1'!$B$5:$J$44,5,FALSE)*VLOOKUP(ABSYLD2!AP$4,'[1]INTERNAL PARAMETERS-1'!$B$5:$J$44,7,FALSE)*ABSYLD2!$F105 + ABSYLD1!AP105*(1-VLOOKUP(ABSYLD2!AP$4,'[1]INTERNAL PARAMETERS-1'!$B$5:$J$44,5,FALSE))*VLOOKUP(ABSYLD2!AP$4,'[1]INTERNAL PARAMETERS-1'!$B$5:$J$44,9,FALSE)*ABSYLD2!$F105</f>
        <v>0</v>
      </c>
      <c r="AQ105" s="47">
        <f>ABSYLD1!AQ105*VLOOKUP(ABSYLD2!AQ$4,'[1]INTERNAL PARAMETERS-1'!$B$5:$J$44,5,FALSE)*VLOOKUP(ABSYLD2!AQ$4,'[1]INTERNAL PARAMETERS-1'!$B$5:$J$44,7,FALSE)*ABSYLD2!$F105 + ABSYLD1!AQ105*(1-VLOOKUP(ABSYLD2!AQ$4,'[1]INTERNAL PARAMETERS-1'!$B$5:$J$44,5,FALSE))*VLOOKUP(ABSYLD2!AQ$4,'[1]INTERNAL PARAMETERS-1'!$B$5:$J$44,9,FALSE)*ABSYLD2!$F105</f>
        <v>0</v>
      </c>
      <c r="AR105" s="47">
        <f>ABSYLD1!AR105*VLOOKUP(ABSYLD2!AR$4,'[1]INTERNAL PARAMETERS-1'!$B$5:$J$44,5,FALSE)*VLOOKUP(ABSYLD2!AR$4,'[1]INTERNAL PARAMETERS-1'!$B$5:$J$44,7,FALSE)*ABSYLD2!$F105 + ABSYLD1!AR105*(1-VLOOKUP(ABSYLD2!AR$4,'[1]INTERNAL PARAMETERS-1'!$B$5:$J$44,5,FALSE))*VLOOKUP(ABSYLD2!AR$4,'[1]INTERNAL PARAMETERS-1'!$B$5:$J$44,9,FALSE)*ABSYLD2!$F105</f>
        <v>0</v>
      </c>
      <c r="AS105" s="47">
        <f>ABSYLD1!AS105*VLOOKUP(ABSYLD2!AS$4,'[1]INTERNAL PARAMETERS-1'!$B$5:$J$44,5,FALSE)*VLOOKUP(ABSYLD2!AS$4,'[1]INTERNAL PARAMETERS-1'!$B$5:$J$44,7,FALSE)*ABSYLD2!$F105 + ABSYLD1!AS105*(1-VLOOKUP(ABSYLD2!AS$4,'[1]INTERNAL PARAMETERS-1'!$B$5:$J$44,5,FALSE))*VLOOKUP(ABSYLD2!AS$4,'[1]INTERNAL PARAMETERS-1'!$B$5:$J$44,9,FALSE)*ABSYLD2!$F105</f>
        <v>0</v>
      </c>
      <c r="AT105" s="46">
        <f>ABSYLD1!AT105*VLOOKUP(ABSYLD2!AT$4,'[1]INTERNAL PARAMETERS-1'!$B$5:$J$44,5,FALSE)*VLOOKUP(ABSYLD2!AT$4,'[1]INTERNAL PARAMETERS-1'!$B$5:$J$44,7,FALSE)*ABSYLD2!$F105 + ABSYLD1!AT105*(1-VLOOKUP(ABSYLD2!AT$4,'[1]INTERNAL PARAMETERS-1'!$B$5:$J$44,5,FALSE))*VLOOKUP(ABSYLD2!AT$4,'[1]INTERNAL PARAMETERS-1'!$B$5:$J$44,9,FALSE)*ABSYLD2!$F105</f>
        <v>0</v>
      </c>
      <c r="AU105" s="48">
        <f>ABSYLD1!AU105*VLOOKUP(ABSYLD2!AU$4,'[1]INTERNAL PARAMETERS-1'!$B$5:$J$44,5,FALSE)*VLOOKUP(ABSYLD2!AU$4,'[1]INTERNAL PARAMETERS-1'!$B$5:$J$44,6,FALSE)*VLOOKUP(ABSYLD2!AU$4,'[1]INTERNAL PARAMETERS-1'!$B$5:$J$44,3,FALSE) + ABSYLD1!AU105*(1-VLOOKUP(ABSYLD2!AU$4,'[1]INTERNAL PARAMETERS-1'!$B$5:$J$44,5,FALSE))*VLOOKUP(ABSYLD2!AU$4,'[1]INTERNAL PARAMETERS-1'!$B$5:$J$44,8,FALSE)*VLOOKUP(ABSYLD2!AU$4,'[1]INTERNAL PARAMETERS-1'!$B$5:$J$44,3,FALSE)</f>
        <v>0</v>
      </c>
      <c r="AV105" s="47">
        <f>ABSYLD1!AV105*VLOOKUP(ABSYLD2!AV$4,'[1]INTERNAL PARAMETERS-1'!$B$5:$J$44,5,FALSE)*VLOOKUP(ABSYLD2!AV$4,'[1]INTERNAL PARAMETERS-1'!$B$5:$J$44,6,FALSE)*VLOOKUP(ABSYLD2!AV$4,'[1]INTERNAL PARAMETERS-1'!$B$5:$J$44,3,FALSE) + ABSYLD1!AV105*(1-VLOOKUP(ABSYLD2!AV$4,'[1]INTERNAL PARAMETERS-1'!$B$5:$J$44,5,FALSE))*VLOOKUP(ABSYLD2!AV$4,'[1]INTERNAL PARAMETERS-1'!$B$5:$J$44,8,FALSE)*VLOOKUP(ABSYLD2!AV$4,'[1]INTERNAL PARAMETERS-1'!$B$5:$J$44,3,FALSE)</f>
        <v>0</v>
      </c>
      <c r="AW105" s="47">
        <f>ABSYLD1!AW105*VLOOKUP(ABSYLD2!AW$4,'[1]INTERNAL PARAMETERS-1'!$B$5:$J$44,5,FALSE)*VLOOKUP(ABSYLD2!AW$4,'[1]INTERNAL PARAMETERS-1'!$B$5:$J$44,6,FALSE)*VLOOKUP(ABSYLD2!AW$4,'[1]INTERNAL PARAMETERS-1'!$B$5:$J$44,3,FALSE) + ABSYLD1!AW105*(1-VLOOKUP(ABSYLD2!AW$4,'[1]INTERNAL PARAMETERS-1'!$B$5:$J$44,5,FALSE))*VLOOKUP(ABSYLD2!AW$4,'[1]INTERNAL PARAMETERS-1'!$B$5:$J$44,8,FALSE)*VLOOKUP(ABSYLD2!AW$4,'[1]INTERNAL PARAMETERS-1'!$B$5:$J$44,3,FALSE)</f>
        <v>74.891779723005442</v>
      </c>
      <c r="AX105" s="47">
        <f>ABSYLD1!AX105*VLOOKUP(ABSYLD2!AX$4,'[1]INTERNAL PARAMETERS-1'!$B$5:$J$44,5,FALSE)*VLOOKUP(ABSYLD2!AX$4,'[1]INTERNAL PARAMETERS-1'!$B$5:$J$44,6,FALSE)*VLOOKUP(ABSYLD2!AX$4,'[1]INTERNAL PARAMETERS-1'!$B$5:$J$44,3,FALSE) + ABSYLD1!AX105*(1-VLOOKUP(ABSYLD2!AX$4,'[1]INTERNAL PARAMETERS-1'!$B$5:$J$44,5,FALSE))*VLOOKUP(ABSYLD2!AX$4,'[1]INTERNAL PARAMETERS-1'!$B$5:$J$44,8,FALSE)*VLOOKUP(ABSYLD2!AX$4,'[1]INTERNAL PARAMETERS-1'!$B$5:$J$44,3,FALSE)</f>
        <v>0</v>
      </c>
      <c r="AY105" s="47">
        <f>ABSYLD1!AY105*VLOOKUP(ABSYLD2!AY$4,'[1]INTERNAL PARAMETERS-1'!$B$5:$J$44,5,FALSE)*VLOOKUP(ABSYLD2!AY$4,'[1]INTERNAL PARAMETERS-1'!$B$5:$J$44,6,FALSE)*VLOOKUP(ABSYLD2!AY$4,'[1]INTERNAL PARAMETERS-1'!$B$5:$J$44,3,FALSE) + ABSYLD1!AY105*(1-VLOOKUP(ABSYLD2!AY$4,'[1]INTERNAL PARAMETERS-1'!$B$5:$J$44,5,FALSE))*VLOOKUP(ABSYLD2!AY$4,'[1]INTERNAL PARAMETERS-1'!$B$5:$J$44,8,FALSE)*VLOOKUP(ABSYLD2!AY$4,'[1]INTERNAL PARAMETERS-1'!$B$5:$J$44,3,FALSE)</f>
        <v>0</v>
      </c>
      <c r="AZ105" s="47">
        <f>ABSYLD1!AZ105*VLOOKUP(ABSYLD2!AZ$4,'[1]INTERNAL PARAMETERS-1'!$B$5:$J$44,5,FALSE)*VLOOKUP(ABSYLD2!AZ$4,'[1]INTERNAL PARAMETERS-1'!$B$5:$J$44,6,FALSE)*VLOOKUP(ABSYLD2!AZ$4,'[1]INTERNAL PARAMETERS-1'!$B$5:$J$44,3,FALSE) + ABSYLD1!AZ105*(1-VLOOKUP(ABSYLD2!AZ$4,'[1]INTERNAL PARAMETERS-1'!$B$5:$J$44,5,FALSE))*VLOOKUP(ABSYLD2!AZ$4,'[1]INTERNAL PARAMETERS-1'!$B$5:$J$44,8,FALSE)*VLOOKUP(ABSYLD2!AZ$4,'[1]INTERNAL PARAMETERS-1'!$B$5:$J$44,3,FALSE)</f>
        <v>0</v>
      </c>
      <c r="BA105" s="47">
        <f>ABSYLD1!BA105*VLOOKUP(ABSYLD2!BA$4,'[1]INTERNAL PARAMETERS-1'!$B$5:$J$44,5,FALSE)*VLOOKUP(ABSYLD2!BA$4,'[1]INTERNAL PARAMETERS-1'!$B$5:$J$44,6,FALSE)*VLOOKUP(ABSYLD2!BA$4,'[1]INTERNAL PARAMETERS-1'!$B$5:$J$44,3,FALSE) + ABSYLD1!BA105*(1-VLOOKUP(ABSYLD2!BA$4,'[1]INTERNAL PARAMETERS-1'!$B$5:$J$44,5,FALSE))*VLOOKUP(ABSYLD2!BA$4,'[1]INTERNAL PARAMETERS-1'!$B$5:$J$44,8,FALSE)*VLOOKUP(ABSYLD2!BA$4,'[1]INTERNAL PARAMETERS-1'!$B$5:$J$44,3,FALSE)</f>
        <v>33.4590466474462</v>
      </c>
      <c r="BB105" s="47">
        <f>ABSYLD1!BB105*VLOOKUP(ABSYLD2!BB$4,'[1]INTERNAL PARAMETERS-1'!$B$5:$J$44,5,FALSE)*VLOOKUP(ABSYLD2!BB$4,'[1]INTERNAL PARAMETERS-1'!$B$5:$J$44,6,FALSE)*VLOOKUP(ABSYLD2!BB$4,'[1]INTERNAL PARAMETERS-1'!$B$5:$J$44,3,FALSE) + ABSYLD1!BB105*(1-VLOOKUP(ABSYLD2!BB$4,'[1]INTERNAL PARAMETERS-1'!$B$5:$J$44,5,FALSE))*VLOOKUP(ABSYLD2!BB$4,'[1]INTERNAL PARAMETERS-1'!$B$5:$J$44,8,FALSE)*VLOOKUP(ABSYLD2!BB$4,'[1]INTERNAL PARAMETERS-1'!$B$5:$J$44,3,FALSE)</f>
        <v>12.288570964094774</v>
      </c>
      <c r="BC105" s="47">
        <f>ABSYLD1!BC105*VLOOKUP(ABSYLD2!BC$4,'[1]INTERNAL PARAMETERS-1'!$B$5:$J$44,5,FALSE)*VLOOKUP(ABSYLD2!BC$4,'[1]INTERNAL PARAMETERS-1'!$B$5:$J$44,6,FALSE)*VLOOKUP(ABSYLD2!BC$4,'[1]INTERNAL PARAMETERS-1'!$B$5:$J$44,3,FALSE) + ABSYLD1!BC105*(1-VLOOKUP(ABSYLD2!BC$4,'[1]INTERNAL PARAMETERS-1'!$B$5:$J$44,5,FALSE))*VLOOKUP(ABSYLD2!BC$4,'[1]INTERNAL PARAMETERS-1'!$B$5:$J$44,8,FALSE)*VLOOKUP(ABSYLD2!BC$4,'[1]INTERNAL PARAMETERS-1'!$B$5:$J$44,3,FALSE)</f>
        <v>31.116652207367775</v>
      </c>
      <c r="BD105" s="47">
        <f>ABSYLD1!BD105*VLOOKUP(ABSYLD2!BD$4,'[1]INTERNAL PARAMETERS-1'!$B$5:$J$44,5,FALSE)*VLOOKUP(ABSYLD2!BD$4,'[1]INTERNAL PARAMETERS-1'!$B$5:$J$44,6,FALSE)*VLOOKUP(ABSYLD2!BD$4,'[1]INTERNAL PARAMETERS-1'!$B$5:$J$44,3,FALSE) + ABSYLD1!BD105*(1-VLOOKUP(ABSYLD2!BD$4,'[1]INTERNAL PARAMETERS-1'!$B$5:$J$44,5,FALSE))*VLOOKUP(ABSYLD2!BD$4,'[1]INTERNAL PARAMETERS-1'!$B$5:$J$44,8,FALSE)*VLOOKUP(ABSYLD2!BD$4,'[1]INTERNAL PARAMETERS-1'!$B$5:$J$44,3,FALSE)</f>
        <v>9.7083820259933145</v>
      </c>
      <c r="BE105" s="47">
        <f>ABSYLD1!BE105*VLOOKUP(ABSYLD2!BE$4,'[1]INTERNAL PARAMETERS-1'!$B$5:$J$44,5,FALSE)*VLOOKUP(ABSYLD2!BE$4,'[1]INTERNAL PARAMETERS-1'!$B$5:$J$44,6,FALSE)*VLOOKUP(ABSYLD2!BE$4,'[1]INTERNAL PARAMETERS-1'!$B$5:$J$44,3,FALSE) + ABSYLD1!BE105*(1-VLOOKUP(ABSYLD2!BE$4,'[1]INTERNAL PARAMETERS-1'!$B$5:$J$44,5,FALSE))*VLOOKUP(ABSYLD2!BE$4,'[1]INTERNAL PARAMETERS-1'!$B$5:$J$44,8,FALSE)*VLOOKUP(ABSYLD2!BE$4,'[1]INTERNAL PARAMETERS-1'!$B$5:$J$44,3,FALSE)</f>
        <v>37.424973105728348</v>
      </c>
      <c r="BF105" s="47">
        <f>ABSYLD1!BF105*VLOOKUP(ABSYLD2!BF$4,'[1]INTERNAL PARAMETERS-1'!$B$5:$J$44,5,FALSE)*VLOOKUP(ABSYLD2!BF$4,'[1]INTERNAL PARAMETERS-1'!$B$5:$J$44,6,FALSE)*VLOOKUP(ABSYLD2!BF$4,'[1]INTERNAL PARAMETERS-1'!$B$5:$J$44,3,FALSE) + ABSYLD1!BF105*(1-VLOOKUP(ABSYLD2!BF$4,'[1]INTERNAL PARAMETERS-1'!$B$5:$J$44,5,FALSE))*VLOOKUP(ABSYLD2!BF$4,'[1]INTERNAL PARAMETERS-1'!$B$5:$J$44,8,FALSE)*VLOOKUP(ABSYLD2!BF$4,'[1]INTERNAL PARAMETERS-1'!$B$5:$J$44,3,FALSE)</f>
        <v>0</v>
      </c>
      <c r="BG105" s="47">
        <f>ABSYLD1!BG105*VLOOKUP(ABSYLD2!BG$4,'[1]INTERNAL PARAMETERS-1'!$B$5:$J$44,5,FALSE)*VLOOKUP(ABSYLD2!BG$4,'[1]INTERNAL PARAMETERS-1'!$B$5:$J$44,6,FALSE)*VLOOKUP(ABSYLD2!BG$4,'[1]INTERNAL PARAMETERS-1'!$B$5:$J$44,3,FALSE) + ABSYLD1!BG105*(1-VLOOKUP(ABSYLD2!BG$4,'[1]INTERNAL PARAMETERS-1'!$B$5:$J$44,5,FALSE))*VLOOKUP(ABSYLD2!BG$4,'[1]INTERNAL PARAMETERS-1'!$B$5:$J$44,8,FALSE)*VLOOKUP(ABSYLD2!BG$4,'[1]INTERNAL PARAMETERS-1'!$B$5:$J$44,3,FALSE)</f>
        <v>14.044066847517218</v>
      </c>
      <c r="BH105" s="47">
        <f>ABSYLD1!BH105*VLOOKUP(ABSYLD2!BH$4,'[1]INTERNAL PARAMETERS-1'!$B$5:$J$44,5,FALSE)*VLOOKUP(ABSYLD2!BH$4,'[1]INTERNAL PARAMETERS-1'!$B$5:$J$44,6,FALSE)*VLOOKUP(ABSYLD2!BH$4,'[1]INTERNAL PARAMETERS-1'!$B$5:$J$44,3,FALSE) + ABSYLD1!BH105*(1-VLOOKUP(ABSYLD2!BH$4,'[1]INTERNAL PARAMETERS-1'!$B$5:$J$44,5,FALSE))*VLOOKUP(ABSYLD2!BH$4,'[1]INTERNAL PARAMETERS-1'!$B$5:$J$44,8,FALSE)*VLOOKUP(ABSYLD2!BH$4,'[1]INTERNAL PARAMETERS-1'!$B$5:$J$44,3,FALSE)</f>
        <v>5.9228113053391228E-2</v>
      </c>
      <c r="BI105" s="47">
        <f>ABSYLD1!BI105*VLOOKUP(ABSYLD2!BI$4,'[1]INTERNAL PARAMETERS-1'!$B$5:$J$44,5,FALSE)*VLOOKUP(ABSYLD2!BI$4,'[1]INTERNAL PARAMETERS-1'!$B$5:$J$44,6,FALSE)*VLOOKUP(ABSYLD2!BI$4,'[1]INTERNAL PARAMETERS-1'!$B$5:$J$44,3,FALSE) + ABSYLD1!BI105*(1-VLOOKUP(ABSYLD2!BI$4,'[1]INTERNAL PARAMETERS-1'!$B$5:$J$44,5,FALSE))*VLOOKUP(ABSYLD2!BI$4,'[1]INTERNAL PARAMETERS-1'!$B$5:$J$44,8,FALSE)*VLOOKUP(ABSYLD2!BI$4,'[1]INTERNAL PARAMETERS-1'!$B$5:$J$44,3,FALSE)</f>
        <v>0</v>
      </c>
      <c r="BJ105" s="47">
        <f>ABSYLD1!BJ105*VLOOKUP(ABSYLD2!BJ$4,'[1]INTERNAL PARAMETERS-1'!$B$5:$J$44,5,FALSE)*VLOOKUP(ABSYLD2!BJ$4,'[1]INTERNAL PARAMETERS-1'!$B$5:$J$44,6,FALSE)*VLOOKUP(ABSYLD2!BJ$4,'[1]INTERNAL PARAMETERS-1'!$B$5:$J$44,3,FALSE) + ABSYLD1!BJ105*(1-VLOOKUP(ABSYLD2!BJ$4,'[1]INTERNAL PARAMETERS-1'!$B$5:$J$44,5,FALSE))*VLOOKUP(ABSYLD2!BJ$4,'[1]INTERNAL PARAMETERS-1'!$B$5:$J$44,8,FALSE)*VLOOKUP(ABSYLD2!BJ$4,'[1]INTERNAL PARAMETERS-1'!$B$5:$J$44,3,FALSE)</f>
        <v>3.6878172705418595</v>
      </c>
      <c r="BK105" s="47">
        <f>ABSYLD1!BK105*VLOOKUP(ABSYLD2!BK$4,'[1]INTERNAL PARAMETERS-1'!$B$5:$J$44,5,FALSE)*VLOOKUP(ABSYLD2!BK$4,'[1]INTERNAL PARAMETERS-1'!$B$5:$J$44,6,FALSE)*VLOOKUP(ABSYLD2!BK$4,'[1]INTERNAL PARAMETERS-1'!$B$5:$J$44,3,FALSE) + ABSYLD1!BK105*(1-VLOOKUP(ABSYLD2!BK$4,'[1]INTERNAL PARAMETERS-1'!$B$5:$J$44,5,FALSE))*VLOOKUP(ABSYLD2!BK$4,'[1]INTERNAL PARAMETERS-1'!$B$5:$J$44,8,FALSE)*VLOOKUP(ABSYLD2!BK$4,'[1]INTERNAL PARAMETERS-1'!$B$5:$J$44,3,FALSE)</f>
        <v>5.2664488063380368</v>
      </c>
      <c r="BL105" s="47">
        <f>ABSYLD1!BL105*VLOOKUP(ABSYLD2!BL$4,'[1]INTERNAL PARAMETERS-1'!$B$5:$J$44,5,FALSE)*VLOOKUP(ABSYLD2!BL$4,'[1]INTERNAL PARAMETERS-1'!$B$5:$J$44,6,FALSE)*VLOOKUP(ABSYLD2!BL$4,'[1]INTERNAL PARAMETERS-1'!$B$5:$J$44,3,FALSE) + ABSYLD1!BL105*(1-VLOOKUP(ABSYLD2!BL$4,'[1]INTERNAL PARAMETERS-1'!$B$5:$J$44,5,FALSE))*VLOOKUP(ABSYLD2!BL$4,'[1]INTERNAL PARAMETERS-1'!$B$5:$J$44,8,FALSE)*VLOOKUP(ABSYLD2!BL$4,'[1]INTERNAL PARAMETERS-1'!$B$5:$J$44,3,FALSE)</f>
        <v>21.066090343977706</v>
      </c>
      <c r="BM105" s="47">
        <f>ABSYLD1!BM105*VLOOKUP(ABSYLD2!BM$4,'[1]INTERNAL PARAMETERS-1'!$B$5:$J$44,5,FALSE)*VLOOKUP(ABSYLD2!BM$4,'[1]INTERNAL PARAMETERS-1'!$B$5:$J$44,6,FALSE)*VLOOKUP(ABSYLD2!BM$4,'[1]INTERNAL PARAMETERS-1'!$B$5:$J$44,3,FALSE) + ABSYLD1!BM105*(1-VLOOKUP(ABSYLD2!BM$4,'[1]INTERNAL PARAMETERS-1'!$B$5:$J$44,5,FALSE))*VLOOKUP(ABSYLD2!BM$4,'[1]INTERNAL PARAMETERS-1'!$B$5:$J$44,8,FALSE)*VLOOKUP(ABSYLD2!BM$4,'[1]INTERNAL PARAMETERS-1'!$B$5:$J$44,3,FALSE)</f>
        <v>11.108701158859036</v>
      </c>
      <c r="BN105" s="47">
        <f>ABSYLD1!BN105*VLOOKUP(ABSYLD2!BN$4,'[1]INTERNAL PARAMETERS-1'!$B$5:$J$44,5,FALSE)*VLOOKUP(ABSYLD2!BN$4,'[1]INTERNAL PARAMETERS-1'!$B$5:$J$44,6,FALSE)*VLOOKUP(ABSYLD2!BN$4,'[1]INTERNAL PARAMETERS-1'!$B$5:$J$44,3,FALSE) + ABSYLD1!BN105*(1-VLOOKUP(ABSYLD2!BN$4,'[1]INTERNAL PARAMETERS-1'!$B$5:$J$44,5,FALSE))*VLOOKUP(ABSYLD2!BN$4,'[1]INTERNAL PARAMETERS-1'!$B$5:$J$44,8,FALSE)*VLOOKUP(ABSYLD2!BN$4,'[1]INTERNAL PARAMETERS-1'!$B$5:$J$44,3,FALSE)</f>
        <v>5.6835248419376239</v>
      </c>
      <c r="BO105" s="47">
        <f>ABSYLD1!BO105*VLOOKUP(ABSYLD2!BO$4,'[1]INTERNAL PARAMETERS-1'!$B$5:$J$44,5,FALSE)*VLOOKUP(ABSYLD2!BO$4,'[1]INTERNAL PARAMETERS-1'!$B$5:$J$44,6,FALSE)*VLOOKUP(ABSYLD2!BO$4,'[1]INTERNAL PARAMETERS-1'!$B$5:$J$44,3,FALSE) + ABSYLD1!BO105*(1-VLOOKUP(ABSYLD2!BO$4,'[1]INTERNAL PARAMETERS-1'!$B$5:$J$44,5,FALSE))*VLOOKUP(ABSYLD2!BO$4,'[1]INTERNAL PARAMETERS-1'!$B$5:$J$44,8,FALSE)*VLOOKUP(ABSYLD2!BO$4,'[1]INTERNAL PARAMETERS-1'!$B$5:$J$44,3,FALSE)</f>
        <v>5.2713183759311208</v>
      </c>
      <c r="BP105" s="47">
        <f>ABSYLD1!BP105*VLOOKUP(ABSYLD2!BP$4,'[1]INTERNAL PARAMETERS-1'!$B$5:$J$44,5,FALSE)*VLOOKUP(ABSYLD2!BP$4,'[1]INTERNAL PARAMETERS-1'!$B$5:$J$44,6,FALSE)*VLOOKUP(ABSYLD2!BP$4,'[1]INTERNAL PARAMETERS-1'!$B$5:$J$44,3,FALSE) + ABSYLD1!BP105*(1-VLOOKUP(ABSYLD2!BP$4,'[1]INTERNAL PARAMETERS-1'!$B$5:$J$44,5,FALSE))*VLOOKUP(ABSYLD2!BP$4,'[1]INTERNAL PARAMETERS-1'!$B$5:$J$44,8,FALSE)*VLOOKUP(ABSYLD2!BP$4,'[1]INTERNAL PARAMETERS-1'!$B$5:$J$44,3,FALSE)</f>
        <v>0.41064508213038953</v>
      </c>
      <c r="BQ105" s="47">
        <f>ABSYLD1!BQ105*VLOOKUP(ABSYLD2!BQ$4,'[1]INTERNAL PARAMETERS-1'!$B$5:$J$44,5,FALSE)*VLOOKUP(ABSYLD2!BQ$4,'[1]INTERNAL PARAMETERS-1'!$B$5:$J$44,6,FALSE)*VLOOKUP(ABSYLD2!BQ$4,'[1]INTERNAL PARAMETERS-1'!$B$5:$J$44,3,FALSE) + ABSYLD1!BQ105*(1-VLOOKUP(ABSYLD2!BQ$4,'[1]INTERNAL PARAMETERS-1'!$B$5:$J$44,5,FALSE))*VLOOKUP(ABSYLD2!BQ$4,'[1]INTERNAL PARAMETERS-1'!$B$5:$J$44,8,FALSE)*VLOOKUP(ABSYLD2!BQ$4,'[1]INTERNAL PARAMETERS-1'!$B$5:$J$44,3,FALSE)</f>
        <v>23.267714570146307</v>
      </c>
      <c r="BR105" s="47">
        <f>ABSYLD1!BR105*VLOOKUP(ABSYLD2!BR$4,'[1]INTERNAL PARAMETERS-1'!$B$5:$J$44,5,FALSE)*VLOOKUP(ABSYLD2!BR$4,'[1]INTERNAL PARAMETERS-1'!$B$5:$J$44,6,FALSE)*VLOOKUP(ABSYLD2!BR$4,'[1]INTERNAL PARAMETERS-1'!$B$5:$J$44,3,FALSE) + ABSYLD1!BR105*(1-VLOOKUP(ABSYLD2!BR$4,'[1]INTERNAL PARAMETERS-1'!$B$5:$J$44,5,FALSE))*VLOOKUP(ABSYLD2!BR$4,'[1]INTERNAL PARAMETERS-1'!$B$5:$J$44,8,FALSE)*VLOOKUP(ABSYLD2!BR$4,'[1]INTERNAL PARAMETERS-1'!$B$5:$J$44,3,FALSE)</f>
        <v>0.64473455415422698</v>
      </c>
      <c r="BS105" s="47">
        <f>ABSYLD1!BS105*VLOOKUP(ABSYLD2!BS$4,'[1]INTERNAL PARAMETERS-1'!$B$5:$J$44,5,FALSE)*VLOOKUP(ABSYLD2!BS$4,'[1]INTERNAL PARAMETERS-1'!$B$5:$J$44,6,FALSE)*VLOOKUP(ABSYLD2!BS$4,'[1]INTERNAL PARAMETERS-1'!$B$5:$J$44,3,FALSE) + ABSYLD1!BS105*(1-VLOOKUP(ABSYLD2!BS$4,'[1]INTERNAL PARAMETERS-1'!$B$5:$J$44,5,FALSE))*VLOOKUP(ABSYLD2!BS$4,'[1]INTERNAL PARAMETERS-1'!$B$5:$J$44,8,FALSE)*VLOOKUP(ABSYLD2!BS$4,'[1]INTERNAL PARAMETERS-1'!$B$5:$J$44,3,FALSE)</f>
        <v>4.0150341201474302E-2</v>
      </c>
      <c r="BT105" s="47">
        <f>ABSYLD1!BT105*VLOOKUP(ABSYLD2!BT$4,'[1]INTERNAL PARAMETERS-1'!$B$5:$J$44,5,FALSE)*VLOOKUP(ABSYLD2!BT$4,'[1]INTERNAL PARAMETERS-1'!$B$5:$J$44,6,FALSE)*VLOOKUP(ABSYLD2!BT$4,'[1]INTERNAL PARAMETERS-1'!$B$5:$J$44,3,FALSE) + ABSYLD1!BT105*(1-VLOOKUP(ABSYLD2!BT$4,'[1]INTERNAL PARAMETERS-1'!$B$5:$J$44,5,FALSE))*VLOOKUP(ABSYLD2!BT$4,'[1]INTERNAL PARAMETERS-1'!$B$5:$J$44,8,FALSE)*VLOOKUP(ABSYLD2!BT$4,'[1]INTERNAL PARAMETERS-1'!$B$5:$J$44,3,FALSE)</f>
        <v>0</v>
      </c>
      <c r="BU105" s="47">
        <f>ABSYLD1!BU105*VLOOKUP(ABSYLD2!BU$4,'[1]INTERNAL PARAMETERS-1'!$B$5:$J$44,5,FALSE)*VLOOKUP(ABSYLD2!BU$4,'[1]INTERNAL PARAMETERS-1'!$B$5:$J$44,6,FALSE)*VLOOKUP(ABSYLD2!BU$4,'[1]INTERNAL PARAMETERS-1'!$B$5:$J$44,3,FALSE) + ABSYLD1!BU105*(1-VLOOKUP(ABSYLD2!BU$4,'[1]INTERNAL PARAMETERS-1'!$B$5:$J$44,5,FALSE))*VLOOKUP(ABSYLD2!BU$4,'[1]INTERNAL PARAMETERS-1'!$B$5:$J$44,8,FALSE)*VLOOKUP(ABSYLD2!BU$4,'[1]INTERNAL PARAMETERS-1'!$B$5:$J$44,3,FALSE)</f>
        <v>0</v>
      </c>
      <c r="BV105" s="47">
        <f>ABSYLD1!BV105*VLOOKUP(ABSYLD2!BV$4,'[1]INTERNAL PARAMETERS-1'!$B$5:$J$44,5,FALSE)*VLOOKUP(ABSYLD2!BV$4,'[1]INTERNAL PARAMETERS-1'!$B$5:$J$44,6,FALSE)*VLOOKUP(ABSYLD2!BV$4,'[1]INTERNAL PARAMETERS-1'!$B$5:$J$44,3,FALSE) + ABSYLD1!BV105*(1-VLOOKUP(ABSYLD2!BV$4,'[1]INTERNAL PARAMETERS-1'!$B$5:$J$44,5,FALSE))*VLOOKUP(ABSYLD2!BV$4,'[1]INTERNAL PARAMETERS-1'!$B$5:$J$44,8,FALSE)*VLOOKUP(ABSYLD2!BV$4,'[1]INTERNAL PARAMETERS-1'!$B$5:$J$44,3,FALSE)</f>
        <v>0</v>
      </c>
      <c r="BW105" s="47">
        <f>ABSYLD1!BW105*VLOOKUP(ABSYLD2!BW$4,'[1]INTERNAL PARAMETERS-1'!$B$5:$J$44,5,FALSE)*VLOOKUP(ABSYLD2!BW$4,'[1]INTERNAL PARAMETERS-1'!$B$5:$J$44,6,FALSE)*VLOOKUP(ABSYLD2!BW$4,'[1]INTERNAL PARAMETERS-1'!$B$5:$J$44,3,FALSE) + ABSYLD1!BW105*(1-VLOOKUP(ABSYLD2!BW$4,'[1]INTERNAL PARAMETERS-1'!$B$5:$J$44,5,FALSE))*VLOOKUP(ABSYLD2!BW$4,'[1]INTERNAL PARAMETERS-1'!$B$5:$J$44,8,FALSE)*VLOOKUP(ABSYLD2!BW$4,'[1]INTERNAL PARAMETERS-1'!$B$5:$J$44,3,FALSE)</f>
        <v>0</v>
      </c>
      <c r="BX105" s="47">
        <f>ABSYLD1!BX105*VLOOKUP(ABSYLD2!BX$4,'[1]INTERNAL PARAMETERS-1'!$B$5:$J$44,5,FALSE)*VLOOKUP(ABSYLD2!BX$4,'[1]INTERNAL PARAMETERS-1'!$B$5:$J$44,6,FALSE)*VLOOKUP(ABSYLD2!BX$4,'[1]INTERNAL PARAMETERS-1'!$B$5:$J$44,3,FALSE) + ABSYLD1!BX105*(1-VLOOKUP(ABSYLD2!BX$4,'[1]INTERNAL PARAMETERS-1'!$B$5:$J$44,5,FALSE))*VLOOKUP(ABSYLD2!BX$4,'[1]INTERNAL PARAMETERS-1'!$B$5:$J$44,8,FALSE)*VLOOKUP(ABSYLD2!BX$4,'[1]INTERNAL PARAMETERS-1'!$B$5:$J$44,3,FALSE)</f>
        <v>0</v>
      </c>
      <c r="BY105" s="47">
        <f>ABSYLD1!BY105*VLOOKUP(ABSYLD2!BY$4,'[1]INTERNAL PARAMETERS-1'!$B$5:$J$44,5,FALSE)*VLOOKUP(ABSYLD2!BY$4,'[1]INTERNAL PARAMETERS-1'!$B$5:$J$44,6,FALSE)*VLOOKUP(ABSYLD2!BY$4,'[1]INTERNAL PARAMETERS-1'!$B$5:$J$44,3,FALSE) + ABSYLD1!BY105*(1-VLOOKUP(ABSYLD2!BY$4,'[1]INTERNAL PARAMETERS-1'!$B$5:$J$44,5,FALSE))*VLOOKUP(ABSYLD2!BY$4,'[1]INTERNAL PARAMETERS-1'!$B$5:$J$44,8,FALSE)*VLOOKUP(ABSYLD2!BY$4,'[1]INTERNAL PARAMETERS-1'!$B$5:$J$44,3,FALSE)</f>
        <v>0</v>
      </c>
      <c r="BZ105" s="47">
        <f>ABSYLD1!BZ105*VLOOKUP(ABSYLD2!BZ$4,'[1]INTERNAL PARAMETERS-1'!$B$5:$J$44,5,FALSE)*VLOOKUP(ABSYLD2!BZ$4,'[1]INTERNAL PARAMETERS-1'!$B$5:$J$44,6,FALSE)*VLOOKUP(ABSYLD2!BZ$4,'[1]INTERNAL PARAMETERS-1'!$B$5:$J$44,3,FALSE) + ABSYLD1!BZ105*(1-VLOOKUP(ABSYLD2!BZ$4,'[1]INTERNAL PARAMETERS-1'!$B$5:$J$44,5,FALSE))*VLOOKUP(ABSYLD2!BZ$4,'[1]INTERNAL PARAMETERS-1'!$B$5:$J$44,8,FALSE)*VLOOKUP(ABSYLD2!BZ$4,'[1]INTERNAL PARAMETERS-1'!$B$5:$J$44,3,FALSE)</f>
        <v>3.0710288075834428E-2</v>
      </c>
      <c r="CA105" s="47">
        <f>ABSYLD1!CA105*VLOOKUP(ABSYLD2!CA$4,'[1]INTERNAL PARAMETERS-1'!$B$5:$J$44,5,FALSE)*VLOOKUP(ABSYLD2!CA$4,'[1]INTERNAL PARAMETERS-1'!$B$5:$J$44,6,FALSE)*VLOOKUP(ABSYLD2!CA$4,'[1]INTERNAL PARAMETERS-1'!$B$5:$J$44,3,FALSE) + ABSYLD1!CA105*(1-VLOOKUP(ABSYLD2!CA$4,'[1]INTERNAL PARAMETERS-1'!$B$5:$J$44,5,FALSE))*VLOOKUP(ABSYLD2!CA$4,'[1]INTERNAL PARAMETERS-1'!$B$5:$J$44,8,FALSE)*VLOOKUP(ABSYLD2!CA$4,'[1]INTERNAL PARAMETERS-1'!$B$5:$J$44,3,FALSE)</f>
        <v>0</v>
      </c>
      <c r="CB105" s="47">
        <f>ABSYLD1!CB105*VLOOKUP(ABSYLD2!CB$4,'[1]INTERNAL PARAMETERS-1'!$B$5:$J$44,5,FALSE)*VLOOKUP(ABSYLD2!CB$4,'[1]INTERNAL PARAMETERS-1'!$B$5:$J$44,6,FALSE)*VLOOKUP(ABSYLD2!CB$4,'[1]INTERNAL PARAMETERS-1'!$B$5:$J$44,3,FALSE) + ABSYLD1!CB105*(1-VLOOKUP(ABSYLD2!CB$4,'[1]INTERNAL PARAMETERS-1'!$B$5:$J$44,5,FALSE))*VLOOKUP(ABSYLD2!CB$4,'[1]INTERNAL PARAMETERS-1'!$B$5:$J$44,8,FALSE)*VLOOKUP(ABSYLD2!CB$4,'[1]INTERNAL PARAMETERS-1'!$B$5:$J$44,3,FALSE)</f>
        <v>0</v>
      </c>
      <c r="CC105" s="47">
        <f>ABSYLD1!CC105*VLOOKUP(ABSYLD2!CC$4,'[1]INTERNAL PARAMETERS-1'!$B$5:$J$44,5,FALSE)*VLOOKUP(ABSYLD2!CC$4,'[1]INTERNAL PARAMETERS-1'!$B$5:$J$44,6,FALSE)*VLOOKUP(ABSYLD2!CC$4,'[1]INTERNAL PARAMETERS-1'!$B$5:$J$44,3,FALSE) + ABSYLD1!CC105*(1-VLOOKUP(ABSYLD2!CC$4,'[1]INTERNAL PARAMETERS-1'!$B$5:$J$44,5,FALSE))*VLOOKUP(ABSYLD2!CC$4,'[1]INTERNAL PARAMETERS-1'!$B$5:$J$44,8,FALSE)*VLOOKUP(ABSYLD2!CC$4,'[1]INTERNAL PARAMETERS-1'!$B$5:$J$44,3,FALSE)</f>
        <v>0.14136469424129983</v>
      </c>
      <c r="CD105" s="47">
        <f>ABSYLD1!CD105*VLOOKUP(ABSYLD2!CD$4,'[1]INTERNAL PARAMETERS-1'!$B$5:$J$44,5,FALSE)*VLOOKUP(ABSYLD2!CD$4,'[1]INTERNAL PARAMETERS-1'!$B$5:$J$44,6,FALSE)*VLOOKUP(ABSYLD2!CD$4,'[1]INTERNAL PARAMETERS-1'!$B$5:$J$44,3,FALSE) + ABSYLD1!CD105*(1-VLOOKUP(ABSYLD2!CD$4,'[1]INTERNAL PARAMETERS-1'!$B$5:$J$44,5,FALSE))*VLOOKUP(ABSYLD2!CD$4,'[1]INTERNAL PARAMETERS-1'!$B$5:$J$44,8,FALSE)*VLOOKUP(ABSYLD2!CD$4,'[1]INTERNAL PARAMETERS-1'!$B$5:$J$44,3,FALSE)</f>
        <v>0.248606629376392</v>
      </c>
      <c r="CE105" s="47">
        <f>ABSYLD1!CE105*VLOOKUP(ABSYLD2!CE$4,'[1]INTERNAL PARAMETERS-1'!$B$5:$J$44,5,FALSE)*VLOOKUP(ABSYLD2!CE$4,'[1]INTERNAL PARAMETERS-1'!$B$5:$J$44,6,FALSE)*VLOOKUP(ABSYLD2!CE$4,'[1]INTERNAL PARAMETERS-1'!$B$5:$J$44,3,FALSE) + ABSYLD1!CE105*(1-VLOOKUP(ABSYLD2!CE$4,'[1]INTERNAL PARAMETERS-1'!$B$5:$J$44,5,FALSE))*VLOOKUP(ABSYLD2!CE$4,'[1]INTERNAL PARAMETERS-1'!$B$5:$J$44,8,FALSE)*VLOOKUP(ABSYLD2!CE$4,'[1]INTERNAL PARAMETERS-1'!$B$5:$J$44,3,FALSE)</f>
        <v>0.60668744438138733</v>
      </c>
      <c r="CF105" s="47">
        <f>ABSYLD1!CF105*VLOOKUP(ABSYLD2!CF$4,'[1]INTERNAL PARAMETERS-1'!$B$5:$J$44,5,FALSE)*VLOOKUP(ABSYLD2!CF$4,'[1]INTERNAL PARAMETERS-1'!$B$5:$J$44,6,FALSE)*VLOOKUP(ABSYLD2!CF$4,'[1]INTERNAL PARAMETERS-1'!$B$5:$J$44,3,FALSE) + ABSYLD1!CF105*(1-VLOOKUP(ABSYLD2!CF$4,'[1]INTERNAL PARAMETERS-1'!$B$5:$J$44,5,FALSE))*VLOOKUP(ABSYLD2!CF$4,'[1]INTERNAL PARAMETERS-1'!$B$5:$J$44,8,FALSE)*VLOOKUP(ABSYLD2!CF$4,'[1]INTERNAL PARAMETERS-1'!$B$5:$J$44,3,FALSE)</f>
        <v>0.48666039122190208</v>
      </c>
      <c r="CG105" s="47">
        <f>ABSYLD1!CG105*VLOOKUP(ABSYLD2!CG$4,'[1]INTERNAL PARAMETERS-1'!$B$5:$J$44,5,FALSE)*VLOOKUP(ABSYLD2!CG$4,'[1]INTERNAL PARAMETERS-1'!$B$5:$J$44,6,FALSE)*VLOOKUP(ABSYLD2!CG$4,'[1]INTERNAL PARAMETERS-1'!$B$5:$J$44,3,FALSE) + ABSYLD1!CG105*(1-VLOOKUP(ABSYLD2!CG$4,'[1]INTERNAL PARAMETERS-1'!$B$5:$J$44,5,FALSE))*VLOOKUP(ABSYLD2!CG$4,'[1]INTERNAL PARAMETERS-1'!$B$5:$J$44,8,FALSE)*VLOOKUP(ABSYLD2!CG$4,'[1]INTERNAL PARAMETERS-1'!$B$5:$J$44,3,FALSE)</f>
        <v>0</v>
      </c>
      <c r="CH105" s="46">
        <f>ABSYLD1!CH105*VLOOKUP(ABSYLD2!CH$4,'[1]INTERNAL PARAMETERS-1'!$B$5:$J$44,5,FALSE)*VLOOKUP(ABSYLD2!CH$4,'[1]INTERNAL PARAMETERS-1'!$B$5:$J$44,6,FALSE)*VLOOKUP(ABSYLD2!CH$4,'[1]INTERNAL PARAMETERS-1'!$B$5:$J$44,3,FALSE) + ABSYLD1!CH105*(1-VLOOKUP(ABSYLD2!CH$4,'[1]INTERNAL PARAMETERS-1'!$B$5:$J$44,5,FALSE))*VLOOKUP(ABSYLD2!CH$4,'[1]INTERNAL PARAMETERS-1'!$B$5:$J$44,8,FALSE)*VLOOKUP(ABSYLD2!CH$4,'[1]INTERNAL PARAMETERS-1'!$B$5:$J$44,3,FALSE)</f>
        <v>0</v>
      </c>
      <c r="CJ105" s="48">
        <f t="shared" si="2"/>
        <v>6063.293913145154</v>
      </c>
      <c r="CK105" s="46">
        <f t="shared" si="3"/>
        <v>290.9538744267212</v>
      </c>
    </row>
    <row r="106" spans="2:89">
      <c r="B106" s="61" t="s">
        <v>10</v>
      </c>
      <c r="C106" s="60" t="s">
        <v>71</v>
      </c>
      <c r="D106" s="60" t="s">
        <v>77</v>
      </c>
      <c r="E106" s="137">
        <f>ABS!AL106</f>
        <v>27198.463118854015</v>
      </c>
      <c r="F106" s="59">
        <f>'[1]INTERNAL PARAMETERS-1'!M16</f>
        <v>30.094999999999999</v>
      </c>
      <c r="G106" s="48">
        <f>ABSYLD1!G106*VLOOKUP(ABSYLD2!G$4,'[1]INTERNAL PARAMETERS-1'!$B$5:$J$44,5,FALSE)*VLOOKUP(ABSYLD2!G$4,'[1]INTERNAL PARAMETERS-1'!$B$5:$J$44,7,FALSE)*ABSYLD2!$F106 + ABSYLD1!G106*(1-VLOOKUP(ABSYLD2!G$4,'[1]INTERNAL PARAMETERS-1'!$B$5:$J$44,5,FALSE))*VLOOKUP(ABSYLD2!G$4,'[1]INTERNAL PARAMETERS-1'!$B$5:$J$44,9,FALSE)*ABSYLD2!$F106</f>
        <v>1562.5468146705634</v>
      </c>
      <c r="H106" s="47">
        <f>ABSYLD1!H106*VLOOKUP(ABSYLD2!H$4,'[1]INTERNAL PARAMETERS-1'!$B$5:$J$44,5,FALSE)*VLOOKUP(ABSYLD2!H$4,'[1]INTERNAL PARAMETERS-1'!$B$5:$J$44,7,FALSE)*ABSYLD2!$F106 + ABSYLD1!H106*(1-VLOOKUP(ABSYLD2!H$4,'[1]INTERNAL PARAMETERS-1'!$B$5:$J$44,5,FALSE))*VLOOKUP(ABSYLD2!H$4,'[1]INTERNAL PARAMETERS-1'!$B$5:$J$44,9,FALSE)*ABSYLD2!$F106</f>
        <v>1427.7498546945185</v>
      </c>
      <c r="I106" s="47">
        <f>ABSYLD1!I106*VLOOKUP(ABSYLD2!I$4,'[1]INTERNAL PARAMETERS-1'!$B$5:$J$44,5,FALSE)*VLOOKUP(ABSYLD2!I$4,'[1]INTERNAL PARAMETERS-1'!$B$5:$J$44,7,FALSE)*ABSYLD2!$F106 + ABSYLD1!I106*(1-VLOOKUP(ABSYLD2!I$4,'[1]INTERNAL PARAMETERS-1'!$B$5:$J$44,5,FALSE))*VLOOKUP(ABSYLD2!I$4,'[1]INTERNAL PARAMETERS-1'!$B$5:$J$44,9,FALSE)*ABSYLD2!$F106</f>
        <v>1567.2873924063233</v>
      </c>
      <c r="J106" s="47">
        <f>ABSYLD1!J106*VLOOKUP(ABSYLD2!J$4,'[1]INTERNAL PARAMETERS-1'!$B$5:$J$44,5,FALSE)*VLOOKUP(ABSYLD2!J$4,'[1]INTERNAL PARAMETERS-1'!$B$5:$J$44,7,FALSE)*ABSYLD2!$F106 + ABSYLD1!J106*(1-VLOOKUP(ABSYLD2!J$4,'[1]INTERNAL PARAMETERS-1'!$B$5:$J$44,5,FALSE))*VLOOKUP(ABSYLD2!J$4,'[1]INTERNAL PARAMETERS-1'!$B$5:$J$44,9,FALSE)*ABSYLD2!$F106</f>
        <v>0</v>
      </c>
      <c r="K106" s="47">
        <f>ABSYLD1!K106*VLOOKUP(ABSYLD2!K$4,'[1]INTERNAL PARAMETERS-1'!$B$5:$J$44,5,FALSE)*VLOOKUP(ABSYLD2!K$4,'[1]INTERNAL PARAMETERS-1'!$B$5:$J$44,7,FALSE)*ABSYLD2!$F106 + ABSYLD1!K106*(1-VLOOKUP(ABSYLD2!K$4,'[1]INTERNAL PARAMETERS-1'!$B$5:$J$44,5,FALSE))*VLOOKUP(ABSYLD2!K$4,'[1]INTERNAL PARAMETERS-1'!$B$5:$J$44,9,FALSE)*ABSYLD2!$F106</f>
        <v>0</v>
      </c>
      <c r="L106" s="47">
        <f>ABSYLD1!L106*VLOOKUP(ABSYLD2!L$4,'[1]INTERNAL PARAMETERS-1'!$B$5:$J$44,5,FALSE)*VLOOKUP(ABSYLD2!L$4,'[1]INTERNAL PARAMETERS-1'!$B$5:$J$44,7,FALSE)*ABSYLD2!$F106 + ABSYLD1!L106*(1-VLOOKUP(ABSYLD2!L$4,'[1]INTERNAL PARAMETERS-1'!$B$5:$J$44,5,FALSE))*VLOOKUP(ABSYLD2!L$4,'[1]INTERNAL PARAMETERS-1'!$B$5:$J$44,9,FALSE)*ABSYLD2!$F106</f>
        <v>0</v>
      </c>
      <c r="M106" s="47">
        <f>ABSYLD1!M106*VLOOKUP(ABSYLD2!M$4,'[1]INTERNAL PARAMETERS-1'!$B$5:$J$44,5,FALSE)*VLOOKUP(ABSYLD2!M$4,'[1]INTERNAL PARAMETERS-1'!$B$5:$J$44,7,FALSE)*ABSYLD2!$F106 + ABSYLD1!M106*(1-VLOOKUP(ABSYLD2!M$4,'[1]INTERNAL PARAMETERS-1'!$B$5:$J$44,5,FALSE))*VLOOKUP(ABSYLD2!M$4,'[1]INTERNAL PARAMETERS-1'!$B$5:$J$44,9,FALSE)*ABSYLD2!$F106</f>
        <v>116.10010082454041</v>
      </c>
      <c r="N106" s="47">
        <f>ABSYLD1!N106*VLOOKUP(ABSYLD2!N$4,'[1]INTERNAL PARAMETERS-1'!$B$5:$J$44,5,FALSE)*VLOOKUP(ABSYLD2!N$4,'[1]INTERNAL PARAMETERS-1'!$B$5:$J$44,7,FALSE)*ABSYLD2!$F106 + ABSYLD1!N106*(1-VLOOKUP(ABSYLD2!N$4,'[1]INTERNAL PARAMETERS-1'!$B$5:$J$44,5,FALSE))*VLOOKUP(ABSYLD2!N$4,'[1]INTERNAL PARAMETERS-1'!$B$5:$J$44,9,FALSE)*ABSYLD2!$F106</f>
        <v>5.3057821431400001</v>
      </c>
      <c r="O106" s="47">
        <f>ABSYLD1!O106*VLOOKUP(ABSYLD2!O$4,'[1]INTERNAL PARAMETERS-1'!$B$5:$J$44,5,FALSE)*VLOOKUP(ABSYLD2!O$4,'[1]INTERNAL PARAMETERS-1'!$B$5:$J$44,7,FALSE)*ABSYLD2!$F106 + ABSYLD1!O106*(1-VLOOKUP(ABSYLD2!O$4,'[1]INTERNAL PARAMETERS-1'!$B$5:$J$44,5,FALSE))*VLOOKUP(ABSYLD2!O$4,'[1]INTERNAL PARAMETERS-1'!$B$5:$J$44,9,FALSE)*ABSYLD2!$F106</f>
        <v>0</v>
      </c>
      <c r="P106" s="47">
        <f>ABSYLD1!P106*VLOOKUP(ABSYLD2!P$4,'[1]INTERNAL PARAMETERS-1'!$B$5:$J$44,5,FALSE)*VLOOKUP(ABSYLD2!P$4,'[1]INTERNAL PARAMETERS-1'!$B$5:$J$44,7,FALSE)*ABSYLD2!$F106 + ABSYLD1!P106*(1-VLOOKUP(ABSYLD2!P$4,'[1]INTERNAL PARAMETERS-1'!$B$5:$J$44,5,FALSE))*VLOOKUP(ABSYLD2!P$4,'[1]INTERNAL PARAMETERS-1'!$B$5:$J$44,9,FALSE)*ABSYLD2!$F106</f>
        <v>0</v>
      </c>
      <c r="Q106" s="47">
        <f>ABSYLD1!Q106*VLOOKUP(ABSYLD2!Q$4,'[1]INTERNAL PARAMETERS-1'!$B$5:$J$44,5,FALSE)*VLOOKUP(ABSYLD2!Q$4,'[1]INTERNAL PARAMETERS-1'!$B$5:$J$44,7,FALSE)*ABSYLD2!$F106 + ABSYLD1!Q106*(1-VLOOKUP(ABSYLD2!Q$4,'[1]INTERNAL PARAMETERS-1'!$B$5:$J$44,5,FALSE))*VLOOKUP(ABSYLD2!Q$4,'[1]INTERNAL PARAMETERS-1'!$B$5:$J$44,9,FALSE)*ABSYLD2!$F106</f>
        <v>0</v>
      </c>
      <c r="R106" s="47">
        <f>ABSYLD1!R106*VLOOKUP(ABSYLD2!R$4,'[1]INTERNAL PARAMETERS-1'!$B$5:$J$44,5,FALSE)*VLOOKUP(ABSYLD2!R$4,'[1]INTERNAL PARAMETERS-1'!$B$5:$J$44,7,FALSE)*ABSYLD2!$F106 + ABSYLD1!R106*(1-VLOOKUP(ABSYLD2!R$4,'[1]INTERNAL PARAMETERS-1'!$B$5:$J$44,5,FALSE))*VLOOKUP(ABSYLD2!R$4,'[1]INTERNAL PARAMETERS-1'!$B$5:$J$44,9,FALSE)*ABSYLD2!$F106</f>
        <v>15.435657428423502</v>
      </c>
      <c r="S106" s="47">
        <f>ABSYLD1!S106*VLOOKUP(ABSYLD2!S$4,'[1]INTERNAL PARAMETERS-1'!$B$5:$J$44,5,FALSE)*VLOOKUP(ABSYLD2!S$4,'[1]INTERNAL PARAMETERS-1'!$B$5:$J$44,7,FALSE)*ABSYLD2!$F106 + ABSYLD1!S106*(1-VLOOKUP(ABSYLD2!S$4,'[1]INTERNAL PARAMETERS-1'!$B$5:$J$44,5,FALSE))*VLOOKUP(ABSYLD2!S$4,'[1]INTERNAL PARAMETERS-1'!$B$5:$J$44,9,FALSE)*ABSYLD2!$F106</f>
        <v>223.69584001323676</v>
      </c>
      <c r="T106" s="47">
        <f>ABSYLD1!T106*VLOOKUP(ABSYLD2!T$4,'[1]INTERNAL PARAMETERS-1'!$B$5:$J$44,5,FALSE)*VLOOKUP(ABSYLD2!T$4,'[1]INTERNAL PARAMETERS-1'!$B$5:$J$44,7,FALSE)*ABSYLD2!$F106 + ABSYLD1!T106*(1-VLOOKUP(ABSYLD2!T$4,'[1]INTERNAL PARAMETERS-1'!$B$5:$J$44,5,FALSE))*VLOOKUP(ABSYLD2!T$4,'[1]INTERNAL PARAMETERS-1'!$B$5:$J$44,9,FALSE)*ABSYLD2!$F106</f>
        <v>57.881259743345453</v>
      </c>
      <c r="U106" s="47">
        <f>ABSYLD1!U106*VLOOKUP(ABSYLD2!U$4,'[1]INTERNAL PARAMETERS-1'!$B$5:$J$44,5,FALSE)*VLOOKUP(ABSYLD2!U$4,'[1]INTERNAL PARAMETERS-1'!$B$5:$J$44,7,FALSE)*ABSYLD2!$F106 + ABSYLD1!U106*(1-VLOOKUP(ABSYLD2!U$4,'[1]INTERNAL PARAMETERS-1'!$B$5:$J$44,5,FALSE))*VLOOKUP(ABSYLD2!U$4,'[1]INTERNAL PARAMETERS-1'!$B$5:$J$44,9,FALSE)*ABSYLD2!$F106</f>
        <v>27.252657699405507</v>
      </c>
      <c r="V106" s="47">
        <f>ABSYLD1!V106*VLOOKUP(ABSYLD2!V$4,'[1]INTERNAL PARAMETERS-1'!$B$5:$J$44,5,FALSE)*VLOOKUP(ABSYLD2!V$4,'[1]INTERNAL PARAMETERS-1'!$B$5:$J$44,7,FALSE)*ABSYLD2!$F106 + ABSYLD1!V106*(1-VLOOKUP(ABSYLD2!V$4,'[1]INTERNAL PARAMETERS-1'!$B$5:$J$44,5,FALSE))*VLOOKUP(ABSYLD2!V$4,'[1]INTERNAL PARAMETERS-1'!$B$5:$J$44,9,FALSE)*ABSYLD2!$F106</f>
        <v>213.18380582437157</v>
      </c>
      <c r="W106" s="47">
        <f>ABSYLD1!W106*VLOOKUP(ABSYLD2!W$4,'[1]INTERNAL PARAMETERS-1'!$B$5:$J$44,5,FALSE)*VLOOKUP(ABSYLD2!W$4,'[1]INTERNAL PARAMETERS-1'!$B$5:$J$44,7,FALSE)*ABSYLD2!$F106 + ABSYLD1!W106*(1-VLOOKUP(ABSYLD2!W$4,'[1]INTERNAL PARAMETERS-1'!$B$5:$J$44,5,FALSE))*VLOOKUP(ABSYLD2!W$4,'[1]INTERNAL PARAMETERS-1'!$B$5:$J$44,9,FALSE)*ABSYLD2!$F106</f>
        <v>0</v>
      </c>
      <c r="X106" s="47">
        <f>ABSYLD1!X106*VLOOKUP(ABSYLD2!X$4,'[1]INTERNAL PARAMETERS-1'!$B$5:$J$44,5,FALSE)*VLOOKUP(ABSYLD2!X$4,'[1]INTERNAL PARAMETERS-1'!$B$5:$J$44,7,FALSE)*ABSYLD2!$F106 + ABSYLD1!X106*(1-VLOOKUP(ABSYLD2!X$4,'[1]INTERNAL PARAMETERS-1'!$B$5:$J$44,5,FALSE))*VLOOKUP(ABSYLD2!X$4,'[1]INTERNAL PARAMETERS-1'!$B$5:$J$44,9,FALSE)*ABSYLD2!$F106</f>
        <v>0</v>
      </c>
      <c r="Y106" s="47">
        <f>ABSYLD1!Y106*VLOOKUP(ABSYLD2!Y$4,'[1]INTERNAL PARAMETERS-1'!$B$5:$J$44,5,FALSE)*VLOOKUP(ABSYLD2!Y$4,'[1]INTERNAL PARAMETERS-1'!$B$5:$J$44,7,FALSE)*ABSYLD2!$F106 + ABSYLD1!Y106*(1-VLOOKUP(ABSYLD2!Y$4,'[1]INTERNAL PARAMETERS-1'!$B$5:$J$44,5,FALSE))*VLOOKUP(ABSYLD2!Y$4,'[1]INTERNAL PARAMETERS-1'!$B$5:$J$44,9,FALSE)*ABSYLD2!$F106</f>
        <v>0</v>
      </c>
      <c r="Z106" s="47">
        <f>ABSYLD1!Z106*VLOOKUP(ABSYLD2!Z$4,'[1]INTERNAL PARAMETERS-1'!$B$5:$J$44,5,FALSE)*VLOOKUP(ABSYLD2!Z$4,'[1]INTERNAL PARAMETERS-1'!$B$5:$J$44,7,FALSE)*ABSYLD2!$F106 + ABSYLD1!Z106*(1-VLOOKUP(ABSYLD2!Z$4,'[1]INTERNAL PARAMETERS-1'!$B$5:$J$44,5,FALSE))*VLOOKUP(ABSYLD2!Z$4,'[1]INTERNAL PARAMETERS-1'!$B$5:$J$44,9,FALSE)*ABSYLD2!$F106</f>
        <v>0</v>
      </c>
      <c r="AA106" s="47">
        <f>ABSYLD1!AA106*VLOOKUP(ABSYLD2!AA$4,'[1]INTERNAL PARAMETERS-1'!$B$5:$J$44,5,FALSE)*VLOOKUP(ABSYLD2!AA$4,'[1]INTERNAL PARAMETERS-1'!$B$5:$J$44,7,FALSE)*ABSYLD2!$F106 + ABSYLD1!AA106*(1-VLOOKUP(ABSYLD2!AA$4,'[1]INTERNAL PARAMETERS-1'!$B$5:$J$44,5,FALSE))*VLOOKUP(ABSYLD2!AA$4,'[1]INTERNAL PARAMETERS-1'!$B$5:$J$44,9,FALSE)*ABSYLD2!$F106</f>
        <v>0</v>
      </c>
      <c r="AB106" s="47">
        <f>ABSYLD1!AB106*VLOOKUP(ABSYLD2!AB$4,'[1]INTERNAL PARAMETERS-1'!$B$5:$J$44,5,FALSE)*VLOOKUP(ABSYLD2!AB$4,'[1]INTERNAL PARAMETERS-1'!$B$5:$J$44,7,FALSE)*ABSYLD2!$F106 + ABSYLD1!AB106*(1-VLOOKUP(ABSYLD2!AB$4,'[1]INTERNAL PARAMETERS-1'!$B$5:$J$44,5,FALSE))*VLOOKUP(ABSYLD2!AB$4,'[1]INTERNAL PARAMETERS-1'!$B$5:$J$44,9,FALSE)*ABSYLD2!$F106</f>
        <v>0</v>
      </c>
      <c r="AC106" s="47">
        <f>ABSYLD1!AC106*VLOOKUP(ABSYLD2!AC$4,'[1]INTERNAL PARAMETERS-1'!$B$5:$J$44,5,FALSE)*VLOOKUP(ABSYLD2!AC$4,'[1]INTERNAL PARAMETERS-1'!$B$5:$J$44,7,FALSE)*ABSYLD2!$F106 + ABSYLD1!AC106*(1-VLOOKUP(ABSYLD2!AC$4,'[1]INTERNAL PARAMETERS-1'!$B$5:$J$44,5,FALSE))*VLOOKUP(ABSYLD2!AC$4,'[1]INTERNAL PARAMETERS-1'!$B$5:$J$44,9,FALSE)*ABSYLD2!$F106</f>
        <v>0</v>
      </c>
      <c r="AD106" s="47">
        <f>ABSYLD1!AD106*VLOOKUP(ABSYLD2!AD$4,'[1]INTERNAL PARAMETERS-1'!$B$5:$J$44,5,FALSE)*VLOOKUP(ABSYLD2!AD$4,'[1]INTERNAL PARAMETERS-1'!$B$5:$J$44,7,FALSE)*ABSYLD2!$F106 + ABSYLD1!AD106*(1-VLOOKUP(ABSYLD2!AD$4,'[1]INTERNAL PARAMETERS-1'!$B$5:$J$44,5,FALSE))*VLOOKUP(ABSYLD2!AD$4,'[1]INTERNAL PARAMETERS-1'!$B$5:$J$44,9,FALSE)*ABSYLD2!$F106</f>
        <v>0</v>
      </c>
      <c r="AE106" s="47">
        <f>ABSYLD1!AE106*VLOOKUP(ABSYLD2!AE$4,'[1]INTERNAL PARAMETERS-1'!$B$5:$J$44,5,FALSE)*VLOOKUP(ABSYLD2!AE$4,'[1]INTERNAL PARAMETERS-1'!$B$5:$J$44,7,FALSE)*ABSYLD2!$F106 + ABSYLD1!AE106*(1-VLOOKUP(ABSYLD2!AE$4,'[1]INTERNAL PARAMETERS-1'!$B$5:$J$44,5,FALSE))*VLOOKUP(ABSYLD2!AE$4,'[1]INTERNAL PARAMETERS-1'!$B$5:$J$44,9,FALSE)*ABSYLD2!$F106</f>
        <v>0</v>
      </c>
      <c r="AF106" s="47">
        <f>ABSYLD1!AF106*VLOOKUP(ABSYLD2!AF$4,'[1]INTERNAL PARAMETERS-1'!$B$5:$J$44,5,FALSE)*VLOOKUP(ABSYLD2!AF$4,'[1]INTERNAL PARAMETERS-1'!$B$5:$J$44,7,FALSE)*ABSYLD2!$F106 + ABSYLD1!AF106*(1-VLOOKUP(ABSYLD2!AF$4,'[1]INTERNAL PARAMETERS-1'!$B$5:$J$44,5,FALSE))*VLOOKUP(ABSYLD2!AF$4,'[1]INTERNAL PARAMETERS-1'!$B$5:$J$44,9,FALSE)*ABSYLD2!$F106</f>
        <v>9.404507596837826</v>
      </c>
      <c r="AG106" s="47">
        <f>ABSYLD1!AG106*VLOOKUP(ABSYLD2!AG$4,'[1]INTERNAL PARAMETERS-1'!$B$5:$J$44,5,FALSE)*VLOOKUP(ABSYLD2!AG$4,'[1]INTERNAL PARAMETERS-1'!$B$5:$J$44,7,FALSE)*ABSYLD2!$F106 + ABSYLD1!AG106*(1-VLOOKUP(ABSYLD2!AG$4,'[1]INTERNAL PARAMETERS-1'!$B$5:$J$44,5,FALSE))*VLOOKUP(ABSYLD2!AG$4,'[1]INTERNAL PARAMETERS-1'!$B$5:$J$44,9,FALSE)*ABSYLD2!$F106</f>
        <v>0</v>
      </c>
      <c r="AH106" s="47">
        <f>ABSYLD1!AH106*VLOOKUP(ABSYLD2!AH$4,'[1]INTERNAL PARAMETERS-1'!$B$5:$J$44,5,FALSE)*VLOOKUP(ABSYLD2!AH$4,'[1]INTERNAL PARAMETERS-1'!$B$5:$J$44,7,FALSE)*ABSYLD2!$F106 + ABSYLD1!AH106*(1-VLOOKUP(ABSYLD2!AH$4,'[1]INTERNAL PARAMETERS-1'!$B$5:$J$44,5,FALSE))*VLOOKUP(ABSYLD2!AH$4,'[1]INTERNAL PARAMETERS-1'!$B$5:$J$44,9,FALSE)*ABSYLD2!$F106</f>
        <v>2.6525534247491303</v>
      </c>
      <c r="AI106" s="47">
        <f>ABSYLD1!AI106*VLOOKUP(ABSYLD2!AI$4,'[1]INTERNAL PARAMETERS-1'!$B$5:$J$44,5,FALSE)*VLOOKUP(ABSYLD2!AI$4,'[1]INTERNAL PARAMETERS-1'!$B$5:$J$44,7,FALSE)*ABSYLD2!$F106 + ABSYLD1!AI106*(1-VLOOKUP(ABSYLD2!AI$4,'[1]INTERNAL PARAMETERS-1'!$B$5:$J$44,5,FALSE))*VLOOKUP(ABSYLD2!AI$4,'[1]INTERNAL PARAMETERS-1'!$B$5:$J$44,9,FALSE)*ABSYLD2!$F106</f>
        <v>2.4118214731911718</v>
      </c>
      <c r="AJ106" s="47">
        <f>ABSYLD1!AJ106*VLOOKUP(ABSYLD2!AJ$4,'[1]INTERNAL PARAMETERS-1'!$B$5:$J$44,5,FALSE)*VLOOKUP(ABSYLD2!AJ$4,'[1]INTERNAL PARAMETERS-1'!$B$5:$J$44,7,FALSE)*ABSYLD2!$F106 + ABSYLD1!AJ106*(1-VLOOKUP(ABSYLD2!AJ$4,'[1]INTERNAL PARAMETERS-1'!$B$5:$J$44,5,FALSE))*VLOOKUP(ABSYLD2!AJ$4,'[1]INTERNAL PARAMETERS-1'!$B$5:$J$44,9,FALSE)*ABSYLD2!$F106</f>
        <v>18.81220749089114</v>
      </c>
      <c r="AK106" s="47">
        <f>ABSYLD1!AK106*VLOOKUP(ABSYLD2!AK$4,'[1]INTERNAL PARAMETERS-1'!$B$5:$J$44,5,FALSE)*VLOOKUP(ABSYLD2!AK$4,'[1]INTERNAL PARAMETERS-1'!$B$5:$J$44,7,FALSE)*ABSYLD2!$F106 + ABSYLD1!AK106*(1-VLOOKUP(ABSYLD2!AK$4,'[1]INTERNAL PARAMETERS-1'!$B$5:$J$44,5,FALSE))*VLOOKUP(ABSYLD2!AK$4,'[1]INTERNAL PARAMETERS-1'!$B$5:$J$44,9,FALSE)*ABSYLD2!$F106</f>
        <v>0</v>
      </c>
      <c r="AL106" s="47">
        <f>ABSYLD1!AL106*VLOOKUP(ABSYLD2!AL$4,'[1]INTERNAL PARAMETERS-1'!$B$5:$J$44,5,FALSE)*VLOOKUP(ABSYLD2!AL$4,'[1]INTERNAL PARAMETERS-1'!$B$5:$J$44,7,FALSE)*ABSYLD2!$F106 + ABSYLD1!AL106*(1-VLOOKUP(ABSYLD2!AL$4,'[1]INTERNAL PARAMETERS-1'!$B$5:$J$44,5,FALSE))*VLOOKUP(ABSYLD2!AL$4,'[1]INTERNAL PARAMETERS-1'!$B$5:$J$44,9,FALSE)*ABSYLD2!$F106</f>
        <v>0</v>
      </c>
      <c r="AM106" s="47">
        <f>ABSYLD1!AM106*VLOOKUP(ABSYLD2!AM$4,'[1]INTERNAL PARAMETERS-1'!$B$5:$J$44,5,FALSE)*VLOOKUP(ABSYLD2!AM$4,'[1]INTERNAL PARAMETERS-1'!$B$5:$J$44,7,FALSE)*ABSYLD2!$F106 + ABSYLD1!AM106*(1-VLOOKUP(ABSYLD2!AM$4,'[1]INTERNAL PARAMETERS-1'!$B$5:$J$44,5,FALSE))*VLOOKUP(ABSYLD2!AM$4,'[1]INTERNAL PARAMETERS-1'!$B$5:$J$44,9,FALSE)*ABSYLD2!$F106</f>
        <v>0</v>
      </c>
      <c r="AN106" s="47">
        <f>ABSYLD1!AN106*VLOOKUP(ABSYLD2!AN$4,'[1]INTERNAL PARAMETERS-1'!$B$5:$J$44,5,FALSE)*VLOOKUP(ABSYLD2!AN$4,'[1]INTERNAL PARAMETERS-1'!$B$5:$J$44,7,FALSE)*ABSYLD2!$F106 + ABSYLD1!AN106*(1-VLOOKUP(ABSYLD2!AN$4,'[1]INTERNAL PARAMETERS-1'!$B$5:$J$44,5,FALSE))*VLOOKUP(ABSYLD2!AN$4,'[1]INTERNAL PARAMETERS-1'!$B$5:$J$44,9,FALSE)*ABSYLD2!$F106</f>
        <v>0</v>
      </c>
      <c r="AO106" s="47">
        <f>ABSYLD1!AO106*VLOOKUP(ABSYLD2!AO$4,'[1]INTERNAL PARAMETERS-1'!$B$5:$J$44,5,FALSE)*VLOOKUP(ABSYLD2!AO$4,'[1]INTERNAL PARAMETERS-1'!$B$5:$J$44,7,FALSE)*ABSYLD2!$F106 + ABSYLD1!AO106*(1-VLOOKUP(ABSYLD2!AO$4,'[1]INTERNAL PARAMETERS-1'!$B$5:$J$44,5,FALSE))*VLOOKUP(ABSYLD2!AO$4,'[1]INTERNAL PARAMETERS-1'!$B$5:$J$44,9,FALSE)*ABSYLD2!$F106</f>
        <v>0</v>
      </c>
      <c r="AP106" s="47">
        <f>ABSYLD1!AP106*VLOOKUP(ABSYLD2!AP$4,'[1]INTERNAL PARAMETERS-1'!$B$5:$J$44,5,FALSE)*VLOOKUP(ABSYLD2!AP$4,'[1]INTERNAL PARAMETERS-1'!$B$5:$J$44,7,FALSE)*ABSYLD2!$F106 + ABSYLD1!AP106*(1-VLOOKUP(ABSYLD2!AP$4,'[1]INTERNAL PARAMETERS-1'!$B$5:$J$44,5,FALSE))*VLOOKUP(ABSYLD2!AP$4,'[1]INTERNAL PARAMETERS-1'!$B$5:$J$44,9,FALSE)*ABSYLD2!$F106</f>
        <v>0</v>
      </c>
      <c r="AQ106" s="47">
        <f>ABSYLD1!AQ106*VLOOKUP(ABSYLD2!AQ$4,'[1]INTERNAL PARAMETERS-1'!$B$5:$J$44,5,FALSE)*VLOOKUP(ABSYLD2!AQ$4,'[1]INTERNAL PARAMETERS-1'!$B$5:$J$44,7,FALSE)*ABSYLD2!$F106 + ABSYLD1!AQ106*(1-VLOOKUP(ABSYLD2!AQ$4,'[1]INTERNAL PARAMETERS-1'!$B$5:$J$44,5,FALSE))*VLOOKUP(ABSYLD2!AQ$4,'[1]INTERNAL PARAMETERS-1'!$B$5:$J$44,9,FALSE)*ABSYLD2!$F106</f>
        <v>0</v>
      </c>
      <c r="AR106" s="47">
        <f>ABSYLD1!AR106*VLOOKUP(ABSYLD2!AR$4,'[1]INTERNAL PARAMETERS-1'!$B$5:$J$44,5,FALSE)*VLOOKUP(ABSYLD2!AR$4,'[1]INTERNAL PARAMETERS-1'!$B$5:$J$44,7,FALSE)*ABSYLD2!$F106 + ABSYLD1!AR106*(1-VLOOKUP(ABSYLD2!AR$4,'[1]INTERNAL PARAMETERS-1'!$B$5:$J$44,5,FALSE))*VLOOKUP(ABSYLD2!AR$4,'[1]INTERNAL PARAMETERS-1'!$B$5:$J$44,9,FALSE)*ABSYLD2!$F106</f>
        <v>0</v>
      </c>
      <c r="AS106" s="47">
        <f>ABSYLD1!AS106*VLOOKUP(ABSYLD2!AS$4,'[1]INTERNAL PARAMETERS-1'!$B$5:$J$44,5,FALSE)*VLOOKUP(ABSYLD2!AS$4,'[1]INTERNAL PARAMETERS-1'!$B$5:$J$44,7,FALSE)*ABSYLD2!$F106 + ABSYLD1!AS106*(1-VLOOKUP(ABSYLD2!AS$4,'[1]INTERNAL PARAMETERS-1'!$B$5:$J$44,5,FALSE))*VLOOKUP(ABSYLD2!AS$4,'[1]INTERNAL PARAMETERS-1'!$B$5:$J$44,9,FALSE)*ABSYLD2!$F106</f>
        <v>0</v>
      </c>
      <c r="AT106" s="46">
        <f>ABSYLD1!AT106*VLOOKUP(ABSYLD2!AT$4,'[1]INTERNAL PARAMETERS-1'!$B$5:$J$44,5,FALSE)*VLOOKUP(ABSYLD2!AT$4,'[1]INTERNAL PARAMETERS-1'!$B$5:$J$44,7,FALSE)*ABSYLD2!$F106 + ABSYLD1!AT106*(1-VLOOKUP(ABSYLD2!AT$4,'[1]INTERNAL PARAMETERS-1'!$B$5:$J$44,5,FALSE))*VLOOKUP(ABSYLD2!AT$4,'[1]INTERNAL PARAMETERS-1'!$B$5:$J$44,9,FALSE)*ABSYLD2!$F106</f>
        <v>0</v>
      </c>
      <c r="AU106" s="48">
        <f>ABSYLD1!AU106*VLOOKUP(ABSYLD2!AU$4,'[1]INTERNAL PARAMETERS-1'!$B$5:$J$44,5,FALSE)*VLOOKUP(ABSYLD2!AU$4,'[1]INTERNAL PARAMETERS-1'!$B$5:$J$44,6,FALSE)*VLOOKUP(ABSYLD2!AU$4,'[1]INTERNAL PARAMETERS-1'!$B$5:$J$44,3,FALSE) + ABSYLD1!AU106*(1-VLOOKUP(ABSYLD2!AU$4,'[1]INTERNAL PARAMETERS-1'!$B$5:$J$44,5,FALSE))*VLOOKUP(ABSYLD2!AU$4,'[1]INTERNAL PARAMETERS-1'!$B$5:$J$44,8,FALSE)*VLOOKUP(ABSYLD2!AU$4,'[1]INTERNAL PARAMETERS-1'!$B$5:$J$44,3,FALSE)</f>
        <v>0</v>
      </c>
      <c r="AV106" s="47">
        <f>ABSYLD1!AV106*VLOOKUP(ABSYLD2!AV$4,'[1]INTERNAL PARAMETERS-1'!$B$5:$J$44,5,FALSE)*VLOOKUP(ABSYLD2!AV$4,'[1]INTERNAL PARAMETERS-1'!$B$5:$J$44,6,FALSE)*VLOOKUP(ABSYLD2!AV$4,'[1]INTERNAL PARAMETERS-1'!$B$5:$J$44,3,FALSE) + ABSYLD1!AV106*(1-VLOOKUP(ABSYLD2!AV$4,'[1]INTERNAL PARAMETERS-1'!$B$5:$J$44,5,FALSE))*VLOOKUP(ABSYLD2!AV$4,'[1]INTERNAL PARAMETERS-1'!$B$5:$J$44,8,FALSE)*VLOOKUP(ABSYLD2!AV$4,'[1]INTERNAL PARAMETERS-1'!$B$5:$J$44,3,FALSE)</f>
        <v>0</v>
      </c>
      <c r="AW106" s="47">
        <f>ABSYLD1!AW106*VLOOKUP(ABSYLD2!AW$4,'[1]INTERNAL PARAMETERS-1'!$B$5:$J$44,5,FALSE)*VLOOKUP(ABSYLD2!AW$4,'[1]INTERNAL PARAMETERS-1'!$B$5:$J$44,6,FALSE)*VLOOKUP(ABSYLD2!AW$4,'[1]INTERNAL PARAMETERS-1'!$B$5:$J$44,3,FALSE) + ABSYLD1!AW106*(1-VLOOKUP(ABSYLD2!AW$4,'[1]INTERNAL PARAMETERS-1'!$B$5:$J$44,5,FALSE))*VLOOKUP(ABSYLD2!AW$4,'[1]INTERNAL PARAMETERS-1'!$B$5:$J$44,8,FALSE)*VLOOKUP(ABSYLD2!AW$4,'[1]INTERNAL PARAMETERS-1'!$B$5:$J$44,3,FALSE)</f>
        <v>61.487317501959325</v>
      </c>
      <c r="AX106" s="47">
        <f>ABSYLD1!AX106*VLOOKUP(ABSYLD2!AX$4,'[1]INTERNAL PARAMETERS-1'!$B$5:$J$44,5,FALSE)*VLOOKUP(ABSYLD2!AX$4,'[1]INTERNAL PARAMETERS-1'!$B$5:$J$44,6,FALSE)*VLOOKUP(ABSYLD2!AX$4,'[1]INTERNAL PARAMETERS-1'!$B$5:$J$44,3,FALSE) + ABSYLD1!AX106*(1-VLOOKUP(ABSYLD2!AX$4,'[1]INTERNAL PARAMETERS-1'!$B$5:$J$44,5,FALSE))*VLOOKUP(ABSYLD2!AX$4,'[1]INTERNAL PARAMETERS-1'!$B$5:$J$44,8,FALSE)*VLOOKUP(ABSYLD2!AX$4,'[1]INTERNAL PARAMETERS-1'!$B$5:$J$44,3,FALSE)</f>
        <v>0</v>
      </c>
      <c r="AY106" s="47">
        <f>ABSYLD1!AY106*VLOOKUP(ABSYLD2!AY$4,'[1]INTERNAL PARAMETERS-1'!$B$5:$J$44,5,FALSE)*VLOOKUP(ABSYLD2!AY$4,'[1]INTERNAL PARAMETERS-1'!$B$5:$J$44,6,FALSE)*VLOOKUP(ABSYLD2!AY$4,'[1]INTERNAL PARAMETERS-1'!$B$5:$J$44,3,FALSE) + ABSYLD1!AY106*(1-VLOOKUP(ABSYLD2!AY$4,'[1]INTERNAL PARAMETERS-1'!$B$5:$J$44,5,FALSE))*VLOOKUP(ABSYLD2!AY$4,'[1]INTERNAL PARAMETERS-1'!$B$5:$J$44,8,FALSE)*VLOOKUP(ABSYLD2!AY$4,'[1]INTERNAL PARAMETERS-1'!$B$5:$J$44,3,FALSE)</f>
        <v>0</v>
      </c>
      <c r="AZ106" s="47">
        <f>ABSYLD1!AZ106*VLOOKUP(ABSYLD2!AZ$4,'[1]INTERNAL PARAMETERS-1'!$B$5:$J$44,5,FALSE)*VLOOKUP(ABSYLD2!AZ$4,'[1]INTERNAL PARAMETERS-1'!$B$5:$J$44,6,FALSE)*VLOOKUP(ABSYLD2!AZ$4,'[1]INTERNAL PARAMETERS-1'!$B$5:$J$44,3,FALSE) + ABSYLD1!AZ106*(1-VLOOKUP(ABSYLD2!AZ$4,'[1]INTERNAL PARAMETERS-1'!$B$5:$J$44,5,FALSE))*VLOOKUP(ABSYLD2!AZ$4,'[1]INTERNAL PARAMETERS-1'!$B$5:$J$44,8,FALSE)*VLOOKUP(ABSYLD2!AZ$4,'[1]INTERNAL PARAMETERS-1'!$B$5:$J$44,3,FALSE)</f>
        <v>0</v>
      </c>
      <c r="BA106" s="47">
        <f>ABSYLD1!BA106*VLOOKUP(ABSYLD2!BA$4,'[1]INTERNAL PARAMETERS-1'!$B$5:$J$44,5,FALSE)*VLOOKUP(ABSYLD2!BA$4,'[1]INTERNAL PARAMETERS-1'!$B$5:$J$44,6,FALSE)*VLOOKUP(ABSYLD2!BA$4,'[1]INTERNAL PARAMETERS-1'!$B$5:$J$44,3,FALSE) + ABSYLD1!BA106*(1-VLOOKUP(ABSYLD2!BA$4,'[1]INTERNAL PARAMETERS-1'!$B$5:$J$44,5,FALSE))*VLOOKUP(ABSYLD2!BA$4,'[1]INTERNAL PARAMETERS-1'!$B$5:$J$44,8,FALSE)*VLOOKUP(ABSYLD2!BA$4,'[1]INTERNAL PARAMETERS-1'!$B$5:$J$44,3,FALSE)</f>
        <v>45.526421410734343</v>
      </c>
      <c r="BB106" s="47">
        <f>ABSYLD1!BB106*VLOOKUP(ABSYLD2!BB$4,'[1]INTERNAL PARAMETERS-1'!$B$5:$J$44,5,FALSE)*VLOOKUP(ABSYLD2!BB$4,'[1]INTERNAL PARAMETERS-1'!$B$5:$J$44,6,FALSE)*VLOOKUP(ABSYLD2!BB$4,'[1]INTERNAL PARAMETERS-1'!$B$5:$J$44,3,FALSE) + ABSYLD1!BB106*(1-VLOOKUP(ABSYLD2!BB$4,'[1]INTERNAL PARAMETERS-1'!$B$5:$J$44,5,FALSE))*VLOOKUP(ABSYLD2!BB$4,'[1]INTERNAL PARAMETERS-1'!$B$5:$J$44,8,FALSE)*VLOOKUP(ABSYLD2!BB$4,'[1]INTERNAL PARAMETERS-1'!$B$5:$J$44,3,FALSE)</f>
        <v>10.383448016421557</v>
      </c>
      <c r="BC106" s="47">
        <f>ABSYLD1!BC106*VLOOKUP(ABSYLD2!BC$4,'[1]INTERNAL PARAMETERS-1'!$B$5:$J$44,5,FALSE)*VLOOKUP(ABSYLD2!BC$4,'[1]INTERNAL PARAMETERS-1'!$B$5:$J$44,6,FALSE)*VLOOKUP(ABSYLD2!BC$4,'[1]INTERNAL PARAMETERS-1'!$B$5:$J$44,3,FALSE) + ABSYLD1!BC106*(1-VLOOKUP(ABSYLD2!BC$4,'[1]INTERNAL PARAMETERS-1'!$B$5:$J$44,5,FALSE))*VLOOKUP(ABSYLD2!BC$4,'[1]INTERNAL PARAMETERS-1'!$B$5:$J$44,8,FALSE)*VLOOKUP(ABSYLD2!BC$4,'[1]INTERNAL PARAMETERS-1'!$B$5:$J$44,3,FALSE)</f>
        <v>27.607255896662593</v>
      </c>
      <c r="BD106" s="47">
        <f>ABSYLD1!BD106*VLOOKUP(ABSYLD2!BD$4,'[1]INTERNAL PARAMETERS-1'!$B$5:$J$44,5,FALSE)*VLOOKUP(ABSYLD2!BD$4,'[1]INTERNAL PARAMETERS-1'!$B$5:$J$44,6,FALSE)*VLOOKUP(ABSYLD2!BD$4,'[1]INTERNAL PARAMETERS-1'!$B$5:$J$44,3,FALSE) + ABSYLD1!BD106*(1-VLOOKUP(ABSYLD2!BD$4,'[1]INTERNAL PARAMETERS-1'!$B$5:$J$44,5,FALSE))*VLOOKUP(ABSYLD2!BD$4,'[1]INTERNAL PARAMETERS-1'!$B$5:$J$44,8,FALSE)*VLOOKUP(ABSYLD2!BD$4,'[1]INTERNAL PARAMETERS-1'!$B$5:$J$44,3,FALSE)</f>
        <v>9.9135229419345041</v>
      </c>
      <c r="BE106" s="47">
        <f>ABSYLD1!BE106*VLOOKUP(ABSYLD2!BE$4,'[1]INTERNAL PARAMETERS-1'!$B$5:$J$44,5,FALSE)*VLOOKUP(ABSYLD2!BE$4,'[1]INTERNAL PARAMETERS-1'!$B$5:$J$44,6,FALSE)*VLOOKUP(ABSYLD2!BE$4,'[1]INTERNAL PARAMETERS-1'!$B$5:$J$44,3,FALSE) + ABSYLD1!BE106*(1-VLOOKUP(ABSYLD2!BE$4,'[1]INTERNAL PARAMETERS-1'!$B$5:$J$44,5,FALSE))*VLOOKUP(ABSYLD2!BE$4,'[1]INTERNAL PARAMETERS-1'!$B$5:$J$44,8,FALSE)*VLOOKUP(ABSYLD2!BE$4,'[1]INTERNAL PARAMETERS-1'!$B$5:$J$44,3,FALSE)</f>
        <v>38.858277827886006</v>
      </c>
      <c r="BF106" s="47">
        <f>ABSYLD1!BF106*VLOOKUP(ABSYLD2!BF$4,'[1]INTERNAL PARAMETERS-1'!$B$5:$J$44,5,FALSE)*VLOOKUP(ABSYLD2!BF$4,'[1]INTERNAL PARAMETERS-1'!$B$5:$J$44,6,FALSE)*VLOOKUP(ABSYLD2!BF$4,'[1]INTERNAL PARAMETERS-1'!$B$5:$J$44,3,FALSE) + ABSYLD1!BF106*(1-VLOOKUP(ABSYLD2!BF$4,'[1]INTERNAL PARAMETERS-1'!$B$5:$J$44,5,FALSE))*VLOOKUP(ABSYLD2!BF$4,'[1]INTERNAL PARAMETERS-1'!$B$5:$J$44,8,FALSE)*VLOOKUP(ABSYLD2!BF$4,'[1]INTERNAL PARAMETERS-1'!$B$5:$J$44,3,FALSE)</f>
        <v>0</v>
      </c>
      <c r="BG106" s="47">
        <f>ABSYLD1!BG106*VLOOKUP(ABSYLD2!BG$4,'[1]INTERNAL PARAMETERS-1'!$B$5:$J$44,5,FALSE)*VLOOKUP(ABSYLD2!BG$4,'[1]INTERNAL PARAMETERS-1'!$B$5:$J$44,6,FALSE)*VLOOKUP(ABSYLD2!BG$4,'[1]INTERNAL PARAMETERS-1'!$B$5:$J$44,3,FALSE) + ABSYLD1!BG106*(1-VLOOKUP(ABSYLD2!BG$4,'[1]INTERNAL PARAMETERS-1'!$B$5:$J$44,5,FALSE))*VLOOKUP(ABSYLD2!BG$4,'[1]INTERNAL PARAMETERS-1'!$B$5:$J$44,8,FALSE)*VLOOKUP(ABSYLD2!BG$4,'[1]INTERNAL PARAMETERS-1'!$B$5:$J$44,3,FALSE)</f>
        <v>11.085565500054523</v>
      </c>
      <c r="BH106" s="47">
        <f>ABSYLD1!BH106*VLOOKUP(ABSYLD2!BH$4,'[1]INTERNAL PARAMETERS-1'!$B$5:$J$44,5,FALSE)*VLOOKUP(ABSYLD2!BH$4,'[1]INTERNAL PARAMETERS-1'!$B$5:$J$44,6,FALSE)*VLOOKUP(ABSYLD2!BH$4,'[1]INTERNAL PARAMETERS-1'!$B$5:$J$44,3,FALSE) + ABSYLD1!BH106*(1-VLOOKUP(ABSYLD2!BH$4,'[1]INTERNAL PARAMETERS-1'!$B$5:$J$44,5,FALSE))*VLOOKUP(ABSYLD2!BH$4,'[1]INTERNAL PARAMETERS-1'!$B$5:$J$44,8,FALSE)*VLOOKUP(ABSYLD2!BH$4,'[1]INTERNAL PARAMETERS-1'!$B$5:$J$44,3,FALSE)</f>
        <v>5.9712665356377169E-2</v>
      </c>
      <c r="BI106" s="47">
        <f>ABSYLD1!BI106*VLOOKUP(ABSYLD2!BI$4,'[1]INTERNAL PARAMETERS-1'!$B$5:$J$44,5,FALSE)*VLOOKUP(ABSYLD2!BI$4,'[1]INTERNAL PARAMETERS-1'!$B$5:$J$44,6,FALSE)*VLOOKUP(ABSYLD2!BI$4,'[1]INTERNAL PARAMETERS-1'!$B$5:$J$44,3,FALSE) + ABSYLD1!BI106*(1-VLOOKUP(ABSYLD2!BI$4,'[1]INTERNAL PARAMETERS-1'!$B$5:$J$44,5,FALSE))*VLOOKUP(ABSYLD2!BI$4,'[1]INTERNAL PARAMETERS-1'!$B$5:$J$44,8,FALSE)*VLOOKUP(ABSYLD2!BI$4,'[1]INTERNAL PARAMETERS-1'!$B$5:$J$44,3,FALSE)</f>
        <v>0</v>
      </c>
      <c r="BJ106" s="47">
        <f>ABSYLD1!BJ106*VLOOKUP(ABSYLD2!BJ$4,'[1]INTERNAL PARAMETERS-1'!$B$5:$J$44,5,FALSE)*VLOOKUP(ABSYLD2!BJ$4,'[1]INTERNAL PARAMETERS-1'!$B$5:$J$44,6,FALSE)*VLOOKUP(ABSYLD2!BJ$4,'[1]INTERNAL PARAMETERS-1'!$B$5:$J$44,3,FALSE) + ABSYLD1!BJ106*(1-VLOOKUP(ABSYLD2!BJ$4,'[1]INTERNAL PARAMETERS-1'!$B$5:$J$44,5,FALSE))*VLOOKUP(ABSYLD2!BJ$4,'[1]INTERNAL PARAMETERS-1'!$B$5:$J$44,8,FALSE)*VLOOKUP(ABSYLD2!BJ$4,'[1]INTERNAL PARAMETERS-1'!$B$5:$J$44,3,FALSE)</f>
        <v>4.2860961813655445</v>
      </c>
      <c r="BK106" s="47">
        <f>ABSYLD1!BK106*VLOOKUP(ABSYLD2!BK$4,'[1]INTERNAL PARAMETERS-1'!$B$5:$J$44,5,FALSE)*VLOOKUP(ABSYLD2!BK$4,'[1]INTERNAL PARAMETERS-1'!$B$5:$J$44,6,FALSE)*VLOOKUP(ABSYLD2!BK$4,'[1]INTERNAL PARAMETERS-1'!$B$5:$J$44,3,FALSE) + ABSYLD1!BK106*(1-VLOOKUP(ABSYLD2!BK$4,'[1]INTERNAL PARAMETERS-1'!$B$5:$J$44,5,FALSE))*VLOOKUP(ABSYLD2!BK$4,'[1]INTERNAL PARAMETERS-1'!$B$5:$J$44,8,FALSE)*VLOOKUP(ABSYLD2!BK$4,'[1]INTERNAL PARAMETERS-1'!$B$5:$J$44,3,FALSE)</f>
        <v>4.0454365406636716</v>
      </c>
      <c r="BL106" s="47">
        <f>ABSYLD1!BL106*VLOOKUP(ABSYLD2!BL$4,'[1]INTERNAL PARAMETERS-1'!$B$5:$J$44,5,FALSE)*VLOOKUP(ABSYLD2!BL$4,'[1]INTERNAL PARAMETERS-1'!$B$5:$J$44,6,FALSE)*VLOOKUP(ABSYLD2!BL$4,'[1]INTERNAL PARAMETERS-1'!$B$5:$J$44,3,FALSE) + ABSYLD1!BL106*(1-VLOOKUP(ABSYLD2!BL$4,'[1]INTERNAL PARAMETERS-1'!$B$5:$J$44,5,FALSE))*VLOOKUP(ABSYLD2!BL$4,'[1]INTERNAL PARAMETERS-1'!$B$5:$J$44,8,FALSE)*VLOOKUP(ABSYLD2!BL$4,'[1]INTERNAL PARAMETERS-1'!$B$5:$J$44,3,FALSE)</f>
        <v>21.611472174898331</v>
      </c>
      <c r="BM106" s="47">
        <f>ABSYLD1!BM106*VLOOKUP(ABSYLD2!BM$4,'[1]INTERNAL PARAMETERS-1'!$B$5:$J$44,5,FALSE)*VLOOKUP(ABSYLD2!BM$4,'[1]INTERNAL PARAMETERS-1'!$B$5:$J$44,6,FALSE)*VLOOKUP(ABSYLD2!BM$4,'[1]INTERNAL PARAMETERS-1'!$B$5:$J$44,3,FALSE) + ABSYLD1!BM106*(1-VLOOKUP(ABSYLD2!BM$4,'[1]INTERNAL PARAMETERS-1'!$B$5:$J$44,5,FALSE))*VLOOKUP(ABSYLD2!BM$4,'[1]INTERNAL PARAMETERS-1'!$B$5:$J$44,8,FALSE)*VLOOKUP(ABSYLD2!BM$4,'[1]INTERNAL PARAMETERS-1'!$B$5:$J$44,3,FALSE)</f>
        <v>13.003157994611836</v>
      </c>
      <c r="BN106" s="47">
        <f>ABSYLD1!BN106*VLOOKUP(ABSYLD2!BN$4,'[1]INTERNAL PARAMETERS-1'!$B$5:$J$44,5,FALSE)*VLOOKUP(ABSYLD2!BN$4,'[1]INTERNAL PARAMETERS-1'!$B$5:$J$44,6,FALSE)*VLOOKUP(ABSYLD2!BN$4,'[1]INTERNAL PARAMETERS-1'!$B$5:$J$44,3,FALSE) + ABSYLD1!BN106*(1-VLOOKUP(ABSYLD2!BN$4,'[1]INTERNAL PARAMETERS-1'!$B$5:$J$44,5,FALSE))*VLOOKUP(ABSYLD2!BN$4,'[1]INTERNAL PARAMETERS-1'!$B$5:$J$44,8,FALSE)*VLOOKUP(ABSYLD2!BN$4,'[1]INTERNAL PARAMETERS-1'!$B$5:$J$44,3,FALSE)</f>
        <v>6.5802256785941289</v>
      </c>
      <c r="BO106" s="47">
        <f>ABSYLD1!BO106*VLOOKUP(ABSYLD2!BO$4,'[1]INTERNAL PARAMETERS-1'!$B$5:$J$44,5,FALSE)*VLOOKUP(ABSYLD2!BO$4,'[1]INTERNAL PARAMETERS-1'!$B$5:$J$44,6,FALSE)*VLOOKUP(ABSYLD2!BO$4,'[1]INTERNAL PARAMETERS-1'!$B$5:$J$44,3,FALSE) + ABSYLD1!BO106*(1-VLOOKUP(ABSYLD2!BO$4,'[1]INTERNAL PARAMETERS-1'!$B$5:$J$44,5,FALSE))*VLOOKUP(ABSYLD2!BO$4,'[1]INTERNAL PARAMETERS-1'!$B$5:$J$44,8,FALSE)*VLOOKUP(ABSYLD2!BO$4,'[1]INTERNAL PARAMETERS-1'!$B$5:$J$44,3,FALSE)</f>
        <v>7.0272992860988532</v>
      </c>
      <c r="BP106" s="47">
        <f>ABSYLD1!BP106*VLOOKUP(ABSYLD2!BP$4,'[1]INTERNAL PARAMETERS-1'!$B$5:$J$44,5,FALSE)*VLOOKUP(ABSYLD2!BP$4,'[1]INTERNAL PARAMETERS-1'!$B$5:$J$44,6,FALSE)*VLOOKUP(ABSYLD2!BP$4,'[1]INTERNAL PARAMETERS-1'!$B$5:$J$44,3,FALSE) + ABSYLD1!BP106*(1-VLOOKUP(ABSYLD2!BP$4,'[1]INTERNAL PARAMETERS-1'!$B$5:$J$44,5,FALSE))*VLOOKUP(ABSYLD2!BP$4,'[1]INTERNAL PARAMETERS-1'!$B$5:$J$44,8,FALSE)*VLOOKUP(ABSYLD2!BP$4,'[1]INTERNAL PARAMETERS-1'!$B$5:$J$44,3,FALSE)</f>
        <v>0.41960761278163483</v>
      </c>
      <c r="BQ106" s="47">
        <f>ABSYLD1!BQ106*VLOOKUP(ABSYLD2!BQ$4,'[1]INTERNAL PARAMETERS-1'!$B$5:$J$44,5,FALSE)*VLOOKUP(ABSYLD2!BQ$4,'[1]INTERNAL PARAMETERS-1'!$B$5:$J$44,6,FALSE)*VLOOKUP(ABSYLD2!BQ$4,'[1]INTERNAL PARAMETERS-1'!$B$5:$J$44,3,FALSE) + ABSYLD1!BQ106*(1-VLOOKUP(ABSYLD2!BQ$4,'[1]INTERNAL PARAMETERS-1'!$B$5:$J$44,5,FALSE))*VLOOKUP(ABSYLD2!BQ$4,'[1]INTERNAL PARAMETERS-1'!$B$5:$J$44,8,FALSE)*VLOOKUP(ABSYLD2!BQ$4,'[1]INTERNAL PARAMETERS-1'!$B$5:$J$44,3,FALSE)</f>
        <v>22.553515172316153</v>
      </c>
      <c r="BR106" s="47">
        <f>ABSYLD1!BR106*VLOOKUP(ABSYLD2!BR$4,'[1]INTERNAL PARAMETERS-1'!$B$5:$J$44,5,FALSE)*VLOOKUP(ABSYLD2!BR$4,'[1]INTERNAL PARAMETERS-1'!$B$5:$J$44,6,FALSE)*VLOOKUP(ABSYLD2!BR$4,'[1]INTERNAL PARAMETERS-1'!$B$5:$J$44,3,FALSE) + ABSYLD1!BR106*(1-VLOOKUP(ABSYLD2!BR$4,'[1]INTERNAL PARAMETERS-1'!$B$5:$J$44,5,FALSE))*VLOOKUP(ABSYLD2!BR$4,'[1]INTERNAL PARAMETERS-1'!$B$5:$J$44,8,FALSE)*VLOOKUP(ABSYLD2!BR$4,'[1]INTERNAL PARAMETERS-1'!$B$5:$J$44,3,FALSE)</f>
        <v>0.34768953713096151</v>
      </c>
      <c r="BS106" s="47">
        <f>ABSYLD1!BS106*VLOOKUP(ABSYLD2!BS$4,'[1]INTERNAL PARAMETERS-1'!$B$5:$J$44,5,FALSE)*VLOOKUP(ABSYLD2!BS$4,'[1]INTERNAL PARAMETERS-1'!$B$5:$J$44,6,FALSE)*VLOOKUP(ABSYLD2!BS$4,'[1]INTERNAL PARAMETERS-1'!$B$5:$J$44,3,FALSE) + ABSYLD1!BS106*(1-VLOOKUP(ABSYLD2!BS$4,'[1]INTERNAL PARAMETERS-1'!$B$5:$J$44,5,FALSE))*VLOOKUP(ABSYLD2!BS$4,'[1]INTERNAL PARAMETERS-1'!$B$5:$J$44,8,FALSE)*VLOOKUP(ABSYLD2!BS$4,'[1]INTERNAL PARAMETERS-1'!$B$5:$J$44,3,FALSE)</f>
        <v>8.0960013897118863E-2</v>
      </c>
      <c r="BT106" s="47">
        <f>ABSYLD1!BT106*VLOOKUP(ABSYLD2!BT$4,'[1]INTERNAL PARAMETERS-1'!$B$5:$J$44,5,FALSE)*VLOOKUP(ABSYLD2!BT$4,'[1]INTERNAL PARAMETERS-1'!$B$5:$J$44,6,FALSE)*VLOOKUP(ABSYLD2!BT$4,'[1]INTERNAL PARAMETERS-1'!$B$5:$J$44,3,FALSE) + ABSYLD1!BT106*(1-VLOOKUP(ABSYLD2!BT$4,'[1]INTERNAL PARAMETERS-1'!$B$5:$J$44,5,FALSE))*VLOOKUP(ABSYLD2!BT$4,'[1]INTERNAL PARAMETERS-1'!$B$5:$J$44,8,FALSE)*VLOOKUP(ABSYLD2!BT$4,'[1]INTERNAL PARAMETERS-1'!$B$5:$J$44,3,FALSE)</f>
        <v>0</v>
      </c>
      <c r="BU106" s="47">
        <f>ABSYLD1!BU106*VLOOKUP(ABSYLD2!BU$4,'[1]INTERNAL PARAMETERS-1'!$B$5:$J$44,5,FALSE)*VLOOKUP(ABSYLD2!BU$4,'[1]INTERNAL PARAMETERS-1'!$B$5:$J$44,6,FALSE)*VLOOKUP(ABSYLD2!BU$4,'[1]INTERNAL PARAMETERS-1'!$B$5:$J$44,3,FALSE) + ABSYLD1!BU106*(1-VLOOKUP(ABSYLD2!BU$4,'[1]INTERNAL PARAMETERS-1'!$B$5:$J$44,5,FALSE))*VLOOKUP(ABSYLD2!BU$4,'[1]INTERNAL PARAMETERS-1'!$B$5:$J$44,8,FALSE)*VLOOKUP(ABSYLD2!BU$4,'[1]INTERNAL PARAMETERS-1'!$B$5:$J$44,3,FALSE)</f>
        <v>0</v>
      </c>
      <c r="BV106" s="47">
        <f>ABSYLD1!BV106*VLOOKUP(ABSYLD2!BV$4,'[1]INTERNAL PARAMETERS-1'!$B$5:$J$44,5,FALSE)*VLOOKUP(ABSYLD2!BV$4,'[1]INTERNAL PARAMETERS-1'!$B$5:$J$44,6,FALSE)*VLOOKUP(ABSYLD2!BV$4,'[1]INTERNAL PARAMETERS-1'!$B$5:$J$44,3,FALSE) + ABSYLD1!BV106*(1-VLOOKUP(ABSYLD2!BV$4,'[1]INTERNAL PARAMETERS-1'!$B$5:$J$44,5,FALSE))*VLOOKUP(ABSYLD2!BV$4,'[1]INTERNAL PARAMETERS-1'!$B$5:$J$44,8,FALSE)*VLOOKUP(ABSYLD2!BV$4,'[1]INTERNAL PARAMETERS-1'!$B$5:$J$44,3,FALSE)</f>
        <v>0</v>
      </c>
      <c r="BW106" s="47">
        <f>ABSYLD1!BW106*VLOOKUP(ABSYLD2!BW$4,'[1]INTERNAL PARAMETERS-1'!$B$5:$J$44,5,FALSE)*VLOOKUP(ABSYLD2!BW$4,'[1]INTERNAL PARAMETERS-1'!$B$5:$J$44,6,FALSE)*VLOOKUP(ABSYLD2!BW$4,'[1]INTERNAL PARAMETERS-1'!$B$5:$J$44,3,FALSE) + ABSYLD1!BW106*(1-VLOOKUP(ABSYLD2!BW$4,'[1]INTERNAL PARAMETERS-1'!$B$5:$J$44,5,FALSE))*VLOOKUP(ABSYLD2!BW$4,'[1]INTERNAL PARAMETERS-1'!$B$5:$J$44,8,FALSE)*VLOOKUP(ABSYLD2!BW$4,'[1]INTERNAL PARAMETERS-1'!$B$5:$J$44,3,FALSE)</f>
        <v>0</v>
      </c>
      <c r="BX106" s="47">
        <f>ABSYLD1!BX106*VLOOKUP(ABSYLD2!BX$4,'[1]INTERNAL PARAMETERS-1'!$B$5:$J$44,5,FALSE)*VLOOKUP(ABSYLD2!BX$4,'[1]INTERNAL PARAMETERS-1'!$B$5:$J$44,6,FALSE)*VLOOKUP(ABSYLD2!BX$4,'[1]INTERNAL PARAMETERS-1'!$B$5:$J$44,3,FALSE) + ABSYLD1!BX106*(1-VLOOKUP(ABSYLD2!BX$4,'[1]INTERNAL PARAMETERS-1'!$B$5:$J$44,5,FALSE))*VLOOKUP(ABSYLD2!BX$4,'[1]INTERNAL PARAMETERS-1'!$B$5:$J$44,8,FALSE)*VLOOKUP(ABSYLD2!BX$4,'[1]INTERNAL PARAMETERS-1'!$B$5:$J$44,3,FALSE)</f>
        <v>0</v>
      </c>
      <c r="BY106" s="47">
        <f>ABSYLD1!BY106*VLOOKUP(ABSYLD2!BY$4,'[1]INTERNAL PARAMETERS-1'!$B$5:$J$44,5,FALSE)*VLOOKUP(ABSYLD2!BY$4,'[1]INTERNAL PARAMETERS-1'!$B$5:$J$44,6,FALSE)*VLOOKUP(ABSYLD2!BY$4,'[1]INTERNAL PARAMETERS-1'!$B$5:$J$44,3,FALSE) + ABSYLD1!BY106*(1-VLOOKUP(ABSYLD2!BY$4,'[1]INTERNAL PARAMETERS-1'!$B$5:$J$44,5,FALSE))*VLOOKUP(ABSYLD2!BY$4,'[1]INTERNAL PARAMETERS-1'!$B$5:$J$44,8,FALSE)*VLOOKUP(ABSYLD2!BY$4,'[1]INTERNAL PARAMETERS-1'!$B$5:$J$44,3,FALSE)</f>
        <v>0</v>
      </c>
      <c r="BZ106" s="47">
        <f>ABSYLD1!BZ106*VLOOKUP(ABSYLD2!BZ$4,'[1]INTERNAL PARAMETERS-1'!$B$5:$J$44,5,FALSE)*VLOOKUP(ABSYLD2!BZ$4,'[1]INTERNAL PARAMETERS-1'!$B$5:$J$44,6,FALSE)*VLOOKUP(ABSYLD2!BZ$4,'[1]INTERNAL PARAMETERS-1'!$B$5:$J$44,3,FALSE) + ABSYLD1!BZ106*(1-VLOOKUP(ABSYLD2!BZ$4,'[1]INTERNAL PARAMETERS-1'!$B$5:$J$44,5,FALSE))*VLOOKUP(ABSYLD2!BZ$4,'[1]INTERNAL PARAMETERS-1'!$B$5:$J$44,8,FALSE)*VLOOKUP(ABSYLD2!BZ$4,'[1]INTERNAL PARAMETERS-1'!$B$5:$J$44,3,FALSE)</f>
        <v>3.5385283174149428E-2</v>
      </c>
      <c r="CA106" s="47">
        <f>ABSYLD1!CA106*VLOOKUP(ABSYLD2!CA$4,'[1]INTERNAL PARAMETERS-1'!$B$5:$J$44,5,FALSE)*VLOOKUP(ABSYLD2!CA$4,'[1]INTERNAL PARAMETERS-1'!$B$5:$J$44,6,FALSE)*VLOOKUP(ABSYLD2!CA$4,'[1]INTERNAL PARAMETERS-1'!$B$5:$J$44,3,FALSE) + ABSYLD1!CA106*(1-VLOOKUP(ABSYLD2!CA$4,'[1]INTERNAL PARAMETERS-1'!$B$5:$J$44,5,FALSE))*VLOOKUP(ABSYLD2!CA$4,'[1]INTERNAL PARAMETERS-1'!$B$5:$J$44,8,FALSE)*VLOOKUP(ABSYLD2!CA$4,'[1]INTERNAL PARAMETERS-1'!$B$5:$J$44,3,FALSE)</f>
        <v>0</v>
      </c>
      <c r="CB106" s="47">
        <f>ABSYLD1!CB106*VLOOKUP(ABSYLD2!CB$4,'[1]INTERNAL PARAMETERS-1'!$B$5:$J$44,5,FALSE)*VLOOKUP(ABSYLD2!CB$4,'[1]INTERNAL PARAMETERS-1'!$B$5:$J$44,6,FALSE)*VLOOKUP(ABSYLD2!CB$4,'[1]INTERNAL PARAMETERS-1'!$B$5:$J$44,3,FALSE) + ABSYLD1!CB106*(1-VLOOKUP(ABSYLD2!CB$4,'[1]INTERNAL PARAMETERS-1'!$B$5:$J$44,5,FALSE))*VLOOKUP(ABSYLD2!CB$4,'[1]INTERNAL PARAMETERS-1'!$B$5:$J$44,8,FALSE)*VLOOKUP(ABSYLD2!CB$4,'[1]INTERNAL PARAMETERS-1'!$B$5:$J$44,3,FALSE)</f>
        <v>0</v>
      </c>
      <c r="CC106" s="47">
        <f>ABSYLD1!CC106*VLOOKUP(ABSYLD2!CC$4,'[1]INTERNAL PARAMETERS-1'!$B$5:$J$44,5,FALSE)*VLOOKUP(ABSYLD2!CC$4,'[1]INTERNAL PARAMETERS-1'!$B$5:$J$44,6,FALSE)*VLOOKUP(ABSYLD2!CC$4,'[1]INTERNAL PARAMETERS-1'!$B$5:$J$44,3,FALSE) + ABSYLD1!CC106*(1-VLOOKUP(ABSYLD2!CC$4,'[1]INTERNAL PARAMETERS-1'!$B$5:$J$44,5,FALSE))*VLOOKUP(ABSYLD2!CC$4,'[1]INTERNAL PARAMETERS-1'!$B$5:$J$44,8,FALSE)*VLOOKUP(ABSYLD2!CC$4,'[1]INTERNAL PARAMETERS-1'!$B$5:$J$44,3,FALSE)</f>
        <v>0.14989609547529459</v>
      </c>
      <c r="CD106" s="47">
        <f>ABSYLD1!CD106*VLOOKUP(ABSYLD2!CD$4,'[1]INTERNAL PARAMETERS-1'!$B$5:$J$44,5,FALSE)*VLOOKUP(ABSYLD2!CD$4,'[1]INTERNAL PARAMETERS-1'!$B$5:$J$44,6,FALSE)*VLOOKUP(ABSYLD2!CD$4,'[1]INTERNAL PARAMETERS-1'!$B$5:$J$44,3,FALSE) + ABSYLD1!CD106*(1-VLOOKUP(ABSYLD2!CD$4,'[1]INTERNAL PARAMETERS-1'!$B$5:$J$44,5,FALSE))*VLOOKUP(ABSYLD2!CD$4,'[1]INTERNAL PARAMETERS-1'!$B$5:$J$44,8,FALSE)*VLOOKUP(ABSYLD2!CD$4,'[1]INTERNAL PARAMETERS-1'!$B$5:$J$44,3,FALSE)</f>
        <v>0.14928142882514189</v>
      </c>
      <c r="CE106" s="47">
        <f>ABSYLD1!CE106*VLOOKUP(ABSYLD2!CE$4,'[1]INTERNAL PARAMETERS-1'!$B$5:$J$44,5,FALSE)*VLOOKUP(ABSYLD2!CE$4,'[1]INTERNAL PARAMETERS-1'!$B$5:$J$44,6,FALSE)*VLOOKUP(ABSYLD2!CE$4,'[1]INTERNAL PARAMETERS-1'!$B$5:$J$44,3,FALSE) + ABSYLD1!CE106*(1-VLOOKUP(ABSYLD2!CE$4,'[1]INTERNAL PARAMETERS-1'!$B$5:$J$44,5,FALSE))*VLOOKUP(ABSYLD2!CE$4,'[1]INTERNAL PARAMETERS-1'!$B$5:$J$44,8,FALSE)*VLOOKUP(ABSYLD2!CE$4,'[1]INTERNAL PARAMETERS-1'!$B$5:$J$44,3,FALSE)</f>
        <v>0.38229067800208438</v>
      </c>
      <c r="CF106" s="47">
        <f>ABSYLD1!CF106*VLOOKUP(ABSYLD2!CF$4,'[1]INTERNAL PARAMETERS-1'!$B$5:$J$44,5,FALSE)*VLOOKUP(ABSYLD2!CF$4,'[1]INTERNAL PARAMETERS-1'!$B$5:$J$44,6,FALSE)*VLOOKUP(ABSYLD2!CF$4,'[1]INTERNAL PARAMETERS-1'!$B$5:$J$44,3,FALSE) + ABSYLD1!CF106*(1-VLOOKUP(ABSYLD2!CF$4,'[1]INTERNAL PARAMETERS-1'!$B$5:$J$44,5,FALSE))*VLOOKUP(ABSYLD2!CF$4,'[1]INTERNAL PARAMETERS-1'!$B$5:$J$44,8,FALSE)*VLOOKUP(ABSYLD2!CF$4,'[1]INTERNAL PARAMETERS-1'!$B$5:$J$44,3,FALSE)</f>
        <v>0.24534222826828933</v>
      </c>
      <c r="CG106" s="47">
        <f>ABSYLD1!CG106*VLOOKUP(ABSYLD2!CG$4,'[1]INTERNAL PARAMETERS-1'!$B$5:$J$44,5,FALSE)*VLOOKUP(ABSYLD2!CG$4,'[1]INTERNAL PARAMETERS-1'!$B$5:$J$44,6,FALSE)*VLOOKUP(ABSYLD2!CG$4,'[1]INTERNAL PARAMETERS-1'!$B$5:$J$44,3,FALSE) + ABSYLD1!CG106*(1-VLOOKUP(ABSYLD2!CG$4,'[1]INTERNAL PARAMETERS-1'!$B$5:$J$44,5,FALSE))*VLOOKUP(ABSYLD2!CG$4,'[1]INTERNAL PARAMETERS-1'!$B$5:$J$44,8,FALSE)*VLOOKUP(ABSYLD2!CG$4,'[1]INTERNAL PARAMETERS-1'!$B$5:$J$44,3,FALSE)</f>
        <v>1.6255678086235358E-2</v>
      </c>
      <c r="CH106" s="46">
        <f>ABSYLD1!CH106*VLOOKUP(ABSYLD2!CH$4,'[1]INTERNAL PARAMETERS-1'!$B$5:$J$44,5,FALSE)*VLOOKUP(ABSYLD2!CH$4,'[1]INTERNAL PARAMETERS-1'!$B$5:$J$44,6,FALSE)*VLOOKUP(ABSYLD2!CH$4,'[1]INTERNAL PARAMETERS-1'!$B$5:$J$44,3,FALSE) + ABSYLD1!CH106*(1-VLOOKUP(ABSYLD2!CH$4,'[1]INTERNAL PARAMETERS-1'!$B$5:$J$44,5,FALSE))*VLOOKUP(ABSYLD2!CH$4,'[1]INTERNAL PARAMETERS-1'!$B$5:$J$44,8,FALSE)*VLOOKUP(ABSYLD2!CH$4,'[1]INTERNAL PARAMETERS-1'!$B$5:$J$44,3,FALSE)</f>
        <v>0</v>
      </c>
      <c r="CJ106" s="48">
        <f t="shared" si="2"/>
        <v>5249.7202554335399</v>
      </c>
      <c r="CK106" s="46">
        <f t="shared" si="3"/>
        <v>285.85543334519866</v>
      </c>
    </row>
    <row r="107" spans="2:89">
      <c r="B107" s="61" t="s">
        <v>10</v>
      </c>
      <c r="C107" s="60" t="s">
        <v>71</v>
      </c>
      <c r="D107" s="60" t="s">
        <v>76</v>
      </c>
      <c r="E107" s="137">
        <f>ABS!AL107</f>
        <v>21857.302746581161</v>
      </c>
      <c r="F107" s="59">
        <f>'[1]INTERNAL PARAMETERS-1'!M17</f>
        <v>25.55</v>
      </c>
      <c r="G107" s="48">
        <f>ABSYLD1!G107*VLOOKUP(ABSYLD2!G$4,'[1]INTERNAL PARAMETERS-1'!$B$5:$J$44,5,FALSE)*VLOOKUP(ABSYLD2!G$4,'[1]INTERNAL PARAMETERS-1'!$B$5:$J$44,7,FALSE)*ABSYLD2!$F107 + ABSYLD1!G107*(1-VLOOKUP(ABSYLD2!G$4,'[1]INTERNAL PARAMETERS-1'!$B$5:$J$44,5,FALSE))*VLOOKUP(ABSYLD2!G$4,'[1]INTERNAL PARAMETERS-1'!$B$5:$J$44,9,FALSE)*ABSYLD2!$F107</f>
        <v>1324.9936353365924</v>
      </c>
      <c r="H107" s="47">
        <f>ABSYLD1!H107*VLOOKUP(ABSYLD2!H$4,'[1]INTERNAL PARAMETERS-1'!$B$5:$J$44,5,FALSE)*VLOOKUP(ABSYLD2!H$4,'[1]INTERNAL PARAMETERS-1'!$B$5:$J$44,7,FALSE)*ABSYLD2!$F107 + ABSYLD1!H107*(1-VLOOKUP(ABSYLD2!H$4,'[1]INTERNAL PARAMETERS-1'!$B$5:$J$44,5,FALSE))*VLOOKUP(ABSYLD2!H$4,'[1]INTERNAL PARAMETERS-1'!$B$5:$J$44,9,FALSE)*ABSYLD2!$F107</f>
        <v>221.95154484874297</v>
      </c>
      <c r="I107" s="47">
        <f>ABSYLD1!I107*VLOOKUP(ABSYLD2!I$4,'[1]INTERNAL PARAMETERS-1'!$B$5:$J$44,5,FALSE)*VLOOKUP(ABSYLD2!I$4,'[1]INTERNAL PARAMETERS-1'!$B$5:$J$44,7,FALSE)*ABSYLD2!$F107 + ABSYLD1!I107*(1-VLOOKUP(ABSYLD2!I$4,'[1]INTERNAL PARAMETERS-1'!$B$5:$J$44,5,FALSE))*VLOOKUP(ABSYLD2!I$4,'[1]INTERNAL PARAMETERS-1'!$B$5:$J$44,9,FALSE)*ABSYLD2!$F107</f>
        <v>1199.0490009755074</v>
      </c>
      <c r="J107" s="47">
        <f>ABSYLD1!J107*VLOOKUP(ABSYLD2!J$4,'[1]INTERNAL PARAMETERS-1'!$B$5:$J$44,5,FALSE)*VLOOKUP(ABSYLD2!J$4,'[1]INTERNAL PARAMETERS-1'!$B$5:$J$44,7,FALSE)*ABSYLD2!$F107 + ABSYLD1!J107*(1-VLOOKUP(ABSYLD2!J$4,'[1]INTERNAL PARAMETERS-1'!$B$5:$J$44,5,FALSE))*VLOOKUP(ABSYLD2!J$4,'[1]INTERNAL PARAMETERS-1'!$B$5:$J$44,9,FALSE)*ABSYLD2!$F107</f>
        <v>0</v>
      </c>
      <c r="K107" s="47">
        <f>ABSYLD1!K107*VLOOKUP(ABSYLD2!K$4,'[1]INTERNAL PARAMETERS-1'!$B$5:$J$44,5,FALSE)*VLOOKUP(ABSYLD2!K$4,'[1]INTERNAL PARAMETERS-1'!$B$5:$J$44,7,FALSE)*ABSYLD2!$F107 + ABSYLD1!K107*(1-VLOOKUP(ABSYLD2!K$4,'[1]INTERNAL PARAMETERS-1'!$B$5:$J$44,5,FALSE))*VLOOKUP(ABSYLD2!K$4,'[1]INTERNAL PARAMETERS-1'!$B$5:$J$44,9,FALSE)*ABSYLD2!$F107</f>
        <v>0</v>
      </c>
      <c r="L107" s="47">
        <f>ABSYLD1!L107*VLOOKUP(ABSYLD2!L$4,'[1]INTERNAL PARAMETERS-1'!$B$5:$J$44,5,FALSE)*VLOOKUP(ABSYLD2!L$4,'[1]INTERNAL PARAMETERS-1'!$B$5:$J$44,7,FALSE)*ABSYLD2!$F107 + ABSYLD1!L107*(1-VLOOKUP(ABSYLD2!L$4,'[1]INTERNAL PARAMETERS-1'!$B$5:$J$44,5,FALSE))*VLOOKUP(ABSYLD2!L$4,'[1]INTERNAL PARAMETERS-1'!$B$5:$J$44,9,FALSE)*ABSYLD2!$F107</f>
        <v>0</v>
      </c>
      <c r="M107" s="47">
        <f>ABSYLD1!M107*VLOOKUP(ABSYLD2!M$4,'[1]INTERNAL PARAMETERS-1'!$B$5:$J$44,5,FALSE)*VLOOKUP(ABSYLD2!M$4,'[1]INTERNAL PARAMETERS-1'!$B$5:$J$44,7,FALSE)*ABSYLD2!$F107 + ABSYLD1!M107*(1-VLOOKUP(ABSYLD2!M$4,'[1]INTERNAL PARAMETERS-1'!$B$5:$J$44,5,FALSE))*VLOOKUP(ABSYLD2!M$4,'[1]INTERNAL PARAMETERS-1'!$B$5:$J$44,9,FALSE)*ABSYLD2!$F107</f>
        <v>107.09800128589571</v>
      </c>
      <c r="N107" s="47">
        <f>ABSYLD1!N107*VLOOKUP(ABSYLD2!N$4,'[1]INTERNAL PARAMETERS-1'!$B$5:$J$44,5,FALSE)*VLOOKUP(ABSYLD2!N$4,'[1]INTERNAL PARAMETERS-1'!$B$5:$J$44,7,FALSE)*ABSYLD2!$F107 + ABSYLD1!N107*(1-VLOOKUP(ABSYLD2!N$4,'[1]INTERNAL PARAMETERS-1'!$B$5:$J$44,5,FALSE))*VLOOKUP(ABSYLD2!N$4,'[1]INTERNAL PARAMETERS-1'!$B$5:$J$44,9,FALSE)*ABSYLD2!$F107</f>
        <v>3.5618061938949692</v>
      </c>
      <c r="O107" s="47">
        <f>ABSYLD1!O107*VLOOKUP(ABSYLD2!O$4,'[1]INTERNAL PARAMETERS-1'!$B$5:$J$44,5,FALSE)*VLOOKUP(ABSYLD2!O$4,'[1]INTERNAL PARAMETERS-1'!$B$5:$J$44,7,FALSE)*ABSYLD2!$F107 + ABSYLD1!O107*(1-VLOOKUP(ABSYLD2!O$4,'[1]INTERNAL PARAMETERS-1'!$B$5:$J$44,5,FALSE))*VLOOKUP(ABSYLD2!O$4,'[1]INTERNAL PARAMETERS-1'!$B$5:$J$44,9,FALSE)*ABSYLD2!$F107</f>
        <v>0</v>
      </c>
      <c r="P107" s="47">
        <f>ABSYLD1!P107*VLOOKUP(ABSYLD2!P$4,'[1]INTERNAL PARAMETERS-1'!$B$5:$J$44,5,FALSE)*VLOOKUP(ABSYLD2!P$4,'[1]INTERNAL PARAMETERS-1'!$B$5:$J$44,7,FALSE)*ABSYLD2!$F107 + ABSYLD1!P107*(1-VLOOKUP(ABSYLD2!P$4,'[1]INTERNAL PARAMETERS-1'!$B$5:$J$44,5,FALSE))*VLOOKUP(ABSYLD2!P$4,'[1]INTERNAL PARAMETERS-1'!$B$5:$J$44,9,FALSE)*ABSYLD2!$F107</f>
        <v>0</v>
      </c>
      <c r="Q107" s="47">
        <f>ABSYLD1!Q107*VLOOKUP(ABSYLD2!Q$4,'[1]INTERNAL PARAMETERS-1'!$B$5:$J$44,5,FALSE)*VLOOKUP(ABSYLD2!Q$4,'[1]INTERNAL PARAMETERS-1'!$B$5:$J$44,7,FALSE)*ABSYLD2!$F107 + ABSYLD1!Q107*(1-VLOOKUP(ABSYLD2!Q$4,'[1]INTERNAL PARAMETERS-1'!$B$5:$J$44,5,FALSE))*VLOOKUP(ABSYLD2!Q$4,'[1]INTERNAL PARAMETERS-1'!$B$5:$J$44,9,FALSE)*ABSYLD2!$F107</f>
        <v>0</v>
      </c>
      <c r="R107" s="47">
        <f>ABSYLD1!R107*VLOOKUP(ABSYLD2!R$4,'[1]INTERNAL PARAMETERS-1'!$B$5:$J$44,5,FALSE)*VLOOKUP(ABSYLD2!R$4,'[1]INTERNAL PARAMETERS-1'!$B$5:$J$44,7,FALSE)*ABSYLD2!$F107 + ABSYLD1!R107*(1-VLOOKUP(ABSYLD2!R$4,'[1]INTERNAL PARAMETERS-1'!$B$5:$J$44,5,FALSE))*VLOOKUP(ABSYLD2!R$4,'[1]INTERNAL PARAMETERS-1'!$B$5:$J$44,9,FALSE)*ABSYLD2!$F107</f>
        <v>2.9995685822927585</v>
      </c>
      <c r="S107" s="47">
        <f>ABSYLD1!S107*VLOOKUP(ABSYLD2!S$4,'[1]INTERNAL PARAMETERS-1'!$B$5:$J$44,5,FALSE)*VLOOKUP(ABSYLD2!S$4,'[1]INTERNAL PARAMETERS-1'!$B$5:$J$44,7,FALSE)*ABSYLD2!$F107 + ABSYLD1!S107*(1-VLOOKUP(ABSYLD2!S$4,'[1]INTERNAL PARAMETERS-1'!$B$5:$J$44,5,FALSE))*VLOOKUP(ABSYLD2!S$4,'[1]INTERNAL PARAMETERS-1'!$B$5:$J$44,9,FALSE)*ABSYLD2!$F107</f>
        <v>126.18750883499821</v>
      </c>
      <c r="T107" s="47">
        <f>ABSYLD1!T107*VLOOKUP(ABSYLD2!T$4,'[1]INTERNAL PARAMETERS-1'!$B$5:$J$44,5,FALSE)*VLOOKUP(ABSYLD2!T$4,'[1]INTERNAL PARAMETERS-1'!$B$5:$J$44,7,FALSE)*ABSYLD2!$F107 + ABSYLD1!T107*(1-VLOOKUP(ABSYLD2!T$4,'[1]INTERNAL PARAMETERS-1'!$B$5:$J$44,5,FALSE))*VLOOKUP(ABSYLD2!T$4,'[1]INTERNAL PARAMETERS-1'!$B$5:$J$44,9,FALSE)*ABSYLD2!$F107</f>
        <v>16.870897913141242</v>
      </c>
      <c r="U107" s="47">
        <f>ABSYLD1!U107*VLOOKUP(ABSYLD2!U$4,'[1]INTERNAL PARAMETERS-1'!$B$5:$J$44,5,FALSE)*VLOOKUP(ABSYLD2!U$4,'[1]INTERNAL PARAMETERS-1'!$B$5:$J$44,7,FALSE)*ABSYLD2!$F107 + ABSYLD1!U107*(1-VLOOKUP(ABSYLD2!U$4,'[1]INTERNAL PARAMETERS-1'!$B$5:$J$44,5,FALSE))*VLOOKUP(ABSYLD2!U$4,'[1]INTERNAL PARAMETERS-1'!$B$5:$J$44,9,FALSE)*ABSYLD2!$F107</f>
        <v>4.2368906224885219</v>
      </c>
      <c r="V107" s="47">
        <f>ABSYLD1!V107*VLOOKUP(ABSYLD2!V$4,'[1]INTERNAL PARAMETERS-1'!$B$5:$J$44,5,FALSE)*VLOOKUP(ABSYLD2!V$4,'[1]INTERNAL PARAMETERS-1'!$B$5:$J$44,7,FALSE)*ABSYLD2!$F107 + ABSYLD1!V107*(1-VLOOKUP(ABSYLD2!V$4,'[1]INTERNAL PARAMETERS-1'!$B$5:$J$44,5,FALSE))*VLOOKUP(ABSYLD2!V$4,'[1]INTERNAL PARAMETERS-1'!$B$5:$J$44,9,FALSE)*ABSYLD2!$F107</f>
        <v>109.80697828496753</v>
      </c>
      <c r="W107" s="47">
        <f>ABSYLD1!W107*VLOOKUP(ABSYLD2!W$4,'[1]INTERNAL PARAMETERS-1'!$B$5:$J$44,5,FALSE)*VLOOKUP(ABSYLD2!W$4,'[1]INTERNAL PARAMETERS-1'!$B$5:$J$44,7,FALSE)*ABSYLD2!$F107 + ABSYLD1!W107*(1-VLOOKUP(ABSYLD2!W$4,'[1]INTERNAL PARAMETERS-1'!$B$5:$J$44,5,FALSE))*VLOOKUP(ABSYLD2!W$4,'[1]INTERNAL PARAMETERS-1'!$B$5:$J$44,9,FALSE)*ABSYLD2!$F107</f>
        <v>0</v>
      </c>
      <c r="X107" s="47">
        <f>ABSYLD1!X107*VLOOKUP(ABSYLD2!X$4,'[1]INTERNAL PARAMETERS-1'!$B$5:$J$44,5,FALSE)*VLOOKUP(ABSYLD2!X$4,'[1]INTERNAL PARAMETERS-1'!$B$5:$J$44,7,FALSE)*ABSYLD2!$F107 + ABSYLD1!X107*(1-VLOOKUP(ABSYLD2!X$4,'[1]INTERNAL PARAMETERS-1'!$B$5:$J$44,5,FALSE))*VLOOKUP(ABSYLD2!X$4,'[1]INTERNAL PARAMETERS-1'!$B$5:$J$44,9,FALSE)*ABSYLD2!$F107</f>
        <v>0</v>
      </c>
      <c r="Y107" s="47">
        <f>ABSYLD1!Y107*VLOOKUP(ABSYLD2!Y$4,'[1]INTERNAL PARAMETERS-1'!$B$5:$J$44,5,FALSE)*VLOOKUP(ABSYLD2!Y$4,'[1]INTERNAL PARAMETERS-1'!$B$5:$J$44,7,FALSE)*ABSYLD2!$F107 + ABSYLD1!Y107*(1-VLOOKUP(ABSYLD2!Y$4,'[1]INTERNAL PARAMETERS-1'!$B$5:$J$44,5,FALSE))*VLOOKUP(ABSYLD2!Y$4,'[1]INTERNAL PARAMETERS-1'!$B$5:$J$44,9,FALSE)*ABSYLD2!$F107</f>
        <v>0</v>
      </c>
      <c r="Z107" s="47">
        <f>ABSYLD1!Z107*VLOOKUP(ABSYLD2!Z$4,'[1]INTERNAL PARAMETERS-1'!$B$5:$J$44,5,FALSE)*VLOOKUP(ABSYLD2!Z$4,'[1]INTERNAL PARAMETERS-1'!$B$5:$J$44,7,FALSE)*ABSYLD2!$F107 + ABSYLD1!Z107*(1-VLOOKUP(ABSYLD2!Z$4,'[1]INTERNAL PARAMETERS-1'!$B$5:$J$44,5,FALSE))*VLOOKUP(ABSYLD2!Z$4,'[1]INTERNAL PARAMETERS-1'!$B$5:$J$44,9,FALSE)*ABSYLD2!$F107</f>
        <v>0</v>
      </c>
      <c r="AA107" s="47">
        <f>ABSYLD1!AA107*VLOOKUP(ABSYLD2!AA$4,'[1]INTERNAL PARAMETERS-1'!$B$5:$J$44,5,FALSE)*VLOOKUP(ABSYLD2!AA$4,'[1]INTERNAL PARAMETERS-1'!$B$5:$J$44,7,FALSE)*ABSYLD2!$F107 + ABSYLD1!AA107*(1-VLOOKUP(ABSYLD2!AA$4,'[1]INTERNAL PARAMETERS-1'!$B$5:$J$44,5,FALSE))*VLOOKUP(ABSYLD2!AA$4,'[1]INTERNAL PARAMETERS-1'!$B$5:$J$44,9,FALSE)*ABSYLD2!$F107</f>
        <v>0</v>
      </c>
      <c r="AB107" s="47">
        <f>ABSYLD1!AB107*VLOOKUP(ABSYLD2!AB$4,'[1]INTERNAL PARAMETERS-1'!$B$5:$J$44,5,FALSE)*VLOOKUP(ABSYLD2!AB$4,'[1]INTERNAL PARAMETERS-1'!$B$5:$J$44,7,FALSE)*ABSYLD2!$F107 + ABSYLD1!AB107*(1-VLOOKUP(ABSYLD2!AB$4,'[1]INTERNAL PARAMETERS-1'!$B$5:$J$44,5,FALSE))*VLOOKUP(ABSYLD2!AB$4,'[1]INTERNAL PARAMETERS-1'!$B$5:$J$44,9,FALSE)*ABSYLD2!$F107</f>
        <v>0</v>
      </c>
      <c r="AC107" s="47">
        <f>ABSYLD1!AC107*VLOOKUP(ABSYLD2!AC$4,'[1]INTERNAL PARAMETERS-1'!$B$5:$J$44,5,FALSE)*VLOOKUP(ABSYLD2!AC$4,'[1]INTERNAL PARAMETERS-1'!$B$5:$J$44,7,FALSE)*ABSYLD2!$F107 + ABSYLD1!AC107*(1-VLOOKUP(ABSYLD2!AC$4,'[1]INTERNAL PARAMETERS-1'!$B$5:$J$44,5,FALSE))*VLOOKUP(ABSYLD2!AC$4,'[1]INTERNAL PARAMETERS-1'!$B$5:$J$44,9,FALSE)*ABSYLD2!$F107</f>
        <v>0</v>
      </c>
      <c r="AD107" s="47">
        <f>ABSYLD1!AD107*VLOOKUP(ABSYLD2!AD$4,'[1]INTERNAL PARAMETERS-1'!$B$5:$J$44,5,FALSE)*VLOOKUP(ABSYLD2!AD$4,'[1]INTERNAL PARAMETERS-1'!$B$5:$J$44,7,FALSE)*ABSYLD2!$F107 + ABSYLD1!AD107*(1-VLOOKUP(ABSYLD2!AD$4,'[1]INTERNAL PARAMETERS-1'!$B$5:$J$44,5,FALSE))*VLOOKUP(ABSYLD2!AD$4,'[1]INTERNAL PARAMETERS-1'!$B$5:$J$44,9,FALSE)*ABSYLD2!$F107</f>
        <v>0</v>
      </c>
      <c r="AE107" s="47">
        <f>ABSYLD1!AE107*VLOOKUP(ABSYLD2!AE$4,'[1]INTERNAL PARAMETERS-1'!$B$5:$J$44,5,FALSE)*VLOOKUP(ABSYLD2!AE$4,'[1]INTERNAL PARAMETERS-1'!$B$5:$J$44,7,FALSE)*ABSYLD2!$F107 + ABSYLD1!AE107*(1-VLOOKUP(ABSYLD2!AE$4,'[1]INTERNAL PARAMETERS-1'!$B$5:$J$44,5,FALSE))*VLOOKUP(ABSYLD2!AE$4,'[1]INTERNAL PARAMETERS-1'!$B$5:$J$44,9,FALSE)*ABSYLD2!$F107</f>
        <v>0</v>
      </c>
      <c r="AF107" s="47">
        <f>ABSYLD1!AF107*VLOOKUP(ABSYLD2!AF$4,'[1]INTERNAL PARAMETERS-1'!$B$5:$J$44,5,FALSE)*VLOOKUP(ABSYLD2!AF$4,'[1]INTERNAL PARAMETERS-1'!$B$5:$J$44,7,FALSE)*ABSYLD2!$F107 + ABSYLD1!AF107*(1-VLOOKUP(ABSYLD2!AF$4,'[1]INTERNAL PARAMETERS-1'!$B$5:$J$44,5,FALSE))*VLOOKUP(ABSYLD2!AF$4,'[1]INTERNAL PARAMETERS-1'!$B$5:$J$44,9,FALSE)*ABSYLD2!$F107</f>
        <v>0</v>
      </c>
      <c r="AG107" s="47">
        <f>ABSYLD1!AG107*VLOOKUP(ABSYLD2!AG$4,'[1]INTERNAL PARAMETERS-1'!$B$5:$J$44,5,FALSE)*VLOOKUP(ABSYLD2!AG$4,'[1]INTERNAL PARAMETERS-1'!$B$5:$J$44,7,FALSE)*ABSYLD2!$F107 + ABSYLD1!AG107*(1-VLOOKUP(ABSYLD2!AG$4,'[1]INTERNAL PARAMETERS-1'!$B$5:$J$44,5,FALSE))*VLOOKUP(ABSYLD2!AG$4,'[1]INTERNAL PARAMETERS-1'!$B$5:$J$44,9,FALSE)*ABSYLD2!$F107</f>
        <v>0</v>
      </c>
      <c r="AH107" s="47">
        <f>ABSYLD1!AH107*VLOOKUP(ABSYLD2!AH$4,'[1]INTERNAL PARAMETERS-1'!$B$5:$J$44,5,FALSE)*VLOOKUP(ABSYLD2!AH$4,'[1]INTERNAL PARAMETERS-1'!$B$5:$J$44,7,FALSE)*ABSYLD2!$F107 + ABSYLD1!AH107*(1-VLOOKUP(ABSYLD2!AH$4,'[1]INTERNAL PARAMETERS-1'!$B$5:$J$44,5,FALSE))*VLOOKUP(ABSYLD2!AH$4,'[1]INTERNAL PARAMETERS-1'!$B$5:$J$44,9,FALSE)*ABSYLD2!$F107</f>
        <v>0</v>
      </c>
      <c r="AI107" s="47">
        <f>ABSYLD1!AI107*VLOOKUP(ABSYLD2!AI$4,'[1]INTERNAL PARAMETERS-1'!$B$5:$J$44,5,FALSE)*VLOOKUP(ABSYLD2!AI$4,'[1]INTERNAL PARAMETERS-1'!$B$5:$J$44,7,FALSE)*ABSYLD2!$F107 + ABSYLD1!AI107*(1-VLOOKUP(ABSYLD2!AI$4,'[1]INTERNAL PARAMETERS-1'!$B$5:$J$44,5,FALSE))*VLOOKUP(ABSYLD2!AI$4,'[1]INTERNAL PARAMETERS-1'!$B$5:$J$44,9,FALSE)*ABSYLD2!$F107</f>
        <v>0</v>
      </c>
      <c r="AJ107" s="47">
        <f>ABSYLD1!AJ107*VLOOKUP(ABSYLD2!AJ$4,'[1]INTERNAL PARAMETERS-1'!$B$5:$J$44,5,FALSE)*VLOOKUP(ABSYLD2!AJ$4,'[1]INTERNAL PARAMETERS-1'!$B$5:$J$44,7,FALSE)*ABSYLD2!$F107 + ABSYLD1!AJ107*(1-VLOOKUP(ABSYLD2!AJ$4,'[1]INTERNAL PARAMETERS-1'!$B$5:$J$44,5,FALSE))*VLOOKUP(ABSYLD2!AJ$4,'[1]INTERNAL PARAMETERS-1'!$B$5:$J$44,9,FALSE)*ABSYLD2!$F107</f>
        <v>7.311448419338598</v>
      </c>
      <c r="AK107" s="47">
        <f>ABSYLD1!AK107*VLOOKUP(ABSYLD2!AK$4,'[1]INTERNAL PARAMETERS-1'!$B$5:$J$44,5,FALSE)*VLOOKUP(ABSYLD2!AK$4,'[1]INTERNAL PARAMETERS-1'!$B$5:$J$44,7,FALSE)*ABSYLD2!$F107 + ABSYLD1!AK107*(1-VLOOKUP(ABSYLD2!AK$4,'[1]INTERNAL PARAMETERS-1'!$B$5:$J$44,5,FALSE))*VLOOKUP(ABSYLD2!AK$4,'[1]INTERNAL PARAMETERS-1'!$B$5:$J$44,9,FALSE)*ABSYLD2!$F107</f>
        <v>16.497627202610172</v>
      </c>
      <c r="AL107" s="47">
        <f>ABSYLD1!AL107*VLOOKUP(ABSYLD2!AL$4,'[1]INTERNAL PARAMETERS-1'!$B$5:$J$44,5,FALSE)*VLOOKUP(ABSYLD2!AL$4,'[1]INTERNAL PARAMETERS-1'!$B$5:$J$44,7,FALSE)*ABSYLD2!$F107 + ABSYLD1!AL107*(1-VLOOKUP(ABSYLD2!AL$4,'[1]INTERNAL PARAMETERS-1'!$B$5:$J$44,5,FALSE))*VLOOKUP(ABSYLD2!AL$4,'[1]INTERNAL PARAMETERS-1'!$B$5:$J$44,9,FALSE)*ABSYLD2!$F107</f>
        <v>0</v>
      </c>
      <c r="AM107" s="47">
        <f>ABSYLD1!AM107*VLOOKUP(ABSYLD2!AM$4,'[1]INTERNAL PARAMETERS-1'!$B$5:$J$44,5,FALSE)*VLOOKUP(ABSYLD2!AM$4,'[1]INTERNAL PARAMETERS-1'!$B$5:$J$44,7,FALSE)*ABSYLD2!$F107 + ABSYLD1!AM107*(1-VLOOKUP(ABSYLD2!AM$4,'[1]INTERNAL PARAMETERS-1'!$B$5:$J$44,5,FALSE))*VLOOKUP(ABSYLD2!AM$4,'[1]INTERNAL PARAMETERS-1'!$B$5:$J$44,9,FALSE)*ABSYLD2!$F107</f>
        <v>0</v>
      </c>
      <c r="AN107" s="47">
        <f>ABSYLD1!AN107*VLOOKUP(ABSYLD2!AN$4,'[1]INTERNAL PARAMETERS-1'!$B$5:$J$44,5,FALSE)*VLOOKUP(ABSYLD2!AN$4,'[1]INTERNAL PARAMETERS-1'!$B$5:$J$44,7,FALSE)*ABSYLD2!$F107 + ABSYLD1!AN107*(1-VLOOKUP(ABSYLD2!AN$4,'[1]INTERNAL PARAMETERS-1'!$B$5:$J$44,5,FALSE))*VLOOKUP(ABSYLD2!AN$4,'[1]INTERNAL PARAMETERS-1'!$B$5:$J$44,9,FALSE)*ABSYLD2!$F107</f>
        <v>0</v>
      </c>
      <c r="AO107" s="47">
        <f>ABSYLD1!AO107*VLOOKUP(ABSYLD2!AO$4,'[1]INTERNAL PARAMETERS-1'!$B$5:$J$44,5,FALSE)*VLOOKUP(ABSYLD2!AO$4,'[1]INTERNAL PARAMETERS-1'!$B$5:$J$44,7,FALSE)*ABSYLD2!$F107 + ABSYLD1!AO107*(1-VLOOKUP(ABSYLD2!AO$4,'[1]INTERNAL PARAMETERS-1'!$B$5:$J$44,5,FALSE))*VLOOKUP(ABSYLD2!AO$4,'[1]INTERNAL PARAMETERS-1'!$B$5:$J$44,9,FALSE)*ABSYLD2!$F107</f>
        <v>0</v>
      </c>
      <c r="AP107" s="47">
        <f>ABSYLD1!AP107*VLOOKUP(ABSYLD2!AP$4,'[1]INTERNAL PARAMETERS-1'!$B$5:$J$44,5,FALSE)*VLOOKUP(ABSYLD2!AP$4,'[1]INTERNAL PARAMETERS-1'!$B$5:$J$44,7,FALSE)*ABSYLD2!$F107 + ABSYLD1!AP107*(1-VLOOKUP(ABSYLD2!AP$4,'[1]INTERNAL PARAMETERS-1'!$B$5:$J$44,5,FALSE))*VLOOKUP(ABSYLD2!AP$4,'[1]INTERNAL PARAMETERS-1'!$B$5:$J$44,9,FALSE)*ABSYLD2!$F107</f>
        <v>0</v>
      </c>
      <c r="AQ107" s="47">
        <f>ABSYLD1!AQ107*VLOOKUP(ABSYLD2!AQ$4,'[1]INTERNAL PARAMETERS-1'!$B$5:$J$44,5,FALSE)*VLOOKUP(ABSYLD2!AQ$4,'[1]INTERNAL PARAMETERS-1'!$B$5:$J$44,7,FALSE)*ABSYLD2!$F107 + ABSYLD1!AQ107*(1-VLOOKUP(ABSYLD2!AQ$4,'[1]INTERNAL PARAMETERS-1'!$B$5:$J$44,5,FALSE))*VLOOKUP(ABSYLD2!AQ$4,'[1]INTERNAL PARAMETERS-1'!$B$5:$J$44,9,FALSE)*ABSYLD2!$F107</f>
        <v>0</v>
      </c>
      <c r="AR107" s="47">
        <f>ABSYLD1!AR107*VLOOKUP(ABSYLD2!AR$4,'[1]INTERNAL PARAMETERS-1'!$B$5:$J$44,5,FALSE)*VLOOKUP(ABSYLD2!AR$4,'[1]INTERNAL PARAMETERS-1'!$B$5:$J$44,7,FALSE)*ABSYLD2!$F107 + ABSYLD1!AR107*(1-VLOOKUP(ABSYLD2!AR$4,'[1]INTERNAL PARAMETERS-1'!$B$5:$J$44,5,FALSE))*VLOOKUP(ABSYLD2!AR$4,'[1]INTERNAL PARAMETERS-1'!$B$5:$J$44,9,FALSE)*ABSYLD2!$F107</f>
        <v>0</v>
      </c>
      <c r="AS107" s="47">
        <f>ABSYLD1!AS107*VLOOKUP(ABSYLD2!AS$4,'[1]INTERNAL PARAMETERS-1'!$B$5:$J$44,5,FALSE)*VLOOKUP(ABSYLD2!AS$4,'[1]INTERNAL PARAMETERS-1'!$B$5:$J$44,7,FALSE)*ABSYLD2!$F107 + ABSYLD1!AS107*(1-VLOOKUP(ABSYLD2!AS$4,'[1]INTERNAL PARAMETERS-1'!$B$5:$J$44,5,FALSE))*VLOOKUP(ABSYLD2!AS$4,'[1]INTERNAL PARAMETERS-1'!$B$5:$J$44,9,FALSE)*ABSYLD2!$F107</f>
        <v>0</v>
      </c>
      <c r="AT107" s="46">
        <f>ABSYLD1!AT107*VLOOKUP(ABSYLD2!AT$4,'[1]INTERNAL PARAMETERS-1'!$B$5:$J$44,5,FALSE)*VLOOKUP(ABSYLD2!AT$4,'[1]INTERNAL PARAMETERS-1'!$B$5:$J$44,7,FALSE)*ABSYLD2!$F107 + ABSYLD1!AT107*(1-VLOOKUP(ABSYLD2!AT$4,'[1]INTERNAL PARAMETERS-1'!$B$5:$J$44,5,FALSE))*VLOOKUP(ABSYLD2!AT$4,'[1]INTERNAL PARAMETERS-1'!$B$5:$J$44,9,FALSE)*ABSYLD2!$F107</f>
        <v>0</v>
      </c>
      <c r="AU107" s="48">
        <f>ABSYLD1!AU107*VLOOKUP(ABSYLD2!AU$4,'[1]INTERNAL PARAMETERS-1'!$B$5:$J$44,5,FALSE)*VLOOKUP(ABSYLD2!AU$4,'[1]INTERNAL PARAMETERS-1'!$B$5:$J$44,6,FALSE)*VLOOKUP(ABSYLD2!AU$4,'[1]INTERNAL PARAMETERS-1'!$B$5:$J$44,3,FALSE) + ABSYLD1!AU107*(1-VLOOKUP(ABSYLD2!AU$4,'[1]INTERNAL PARAMETERS-1'!$B$5:$J$44,5,FALSE))*VLOOKUP(ABSYLD2!AU$4,'[1]INTERNAL PARAMETERS-1'!$B$5:$J$44,8,FALSE)*VLOOKUP(ABSYLD2!AU$4,'[1]INTERNAL PARAMETERS-1'!$B$5:$J$44,3,FALSE)</f>
        <v>0</v>
      </c>
      <c r="AV107" s="47">
        <f>ABSYLD1!AV107*VLOOKUP(ABSYLD2!AV$4,'[1]INTERNAL PARAMETERS-1'!$B$5:$J$44,5,FALSE)*VLOOKUP(ABSYLD2!AV$4,'[1]INTERNAL PARAMETERS-1'!$B$5:$J$44,6,FALSE)*VLOOKUP(ABSYLD2!AV$4,'[1]INTERNAL PARAMETERS-1'!$B$5:$J$44,3,FALSE) + ABSYLD1!AV107*(1-VLOOKUP(ABSYLD2!AV$4,'[1]INTERNAL PARAMETERS-1'!$B$5:$J$44,5,FALSE))*VLOOKUP(ABSYLD2!AV$4,'[1]INTERNAL PARAMETERS-1'!$B$5:$J$44,8,FALSE)*VLOOKUP(ABSYLD2!AV$4,'[1]INTERNAL PARAMETERS-1'!$B$5:$J$44,3,FALSE)</f>
        <v>0</v>
      </c>
      <c r="AW107" s="47">
        <f>ABSYLD1!AW107*VLOOKUP(ABSYLD2!AW$4,'[1]INTERNAL PARAMETERS-1'!$B$5:$J$44,5,FALSE)*VLOOKUP(ABSYLD2!AW$4,'[1]INTERNAL PARAMETERS-1'!$B$5:$J$44,6,FALSE)*VLOOKUP(ABSYLD2!AW$4,'[1]INTERNAL PARAMETERS-1'!$B$5:$J$44,3,FALSE) + ABSYLD1!AW107*(1-VLOOKUP(ABSYLD2!AW$4,'[1]INTERNAL PARAMETERS-1'!$B$5:$J$44,5,FALSE))*VLOOKUP(ABSYLD2!AW$4,'[1]INTERNAL PARAMETERS-1'!$B$5:$J$44,8,FALSE)*VLOOKUP(ABSYLD2!AW$4,'[1]INTERNAL PARAMETERS-1'!$B$5:$J$44,3,FALSE)</f>
        <v>55.408613296378739</v>
      </c>
      <c r="AX107" s="47">
        <f>ABSYLD1!AX107*VLOOKUP(ABSYLD2!AX$4,'[1]INTERNAL PARAMETERS-1'!$B$5:$J$44,5,FALSE)*VLOOKUP(ABSYLD2!AX$4,'[1]INTERNAL PARAMETERS-1'!$B$5:$J$44,6,FALSE)*VLOOKUP(ABSYLD2!AX$4,'[1]INTERNAL PARAMETERS-1'!$B$5:$J$44,3,FALSE) + ABSYLD1!AX107*(1-VLOOKUP(ABSYLD2!AX$4,'[1]INTERNAL PARAMETERS-1'!$B$5:$J$44,5,FALSE))*VLOOKUP(ABSYLD2!AX$4,'[1]INTERNAL PARAMETERS-1'!$B$5:$J$44,8,FALSE)*VLOOKUP(ABSYLD2!AX$4,'[1]INTERNAL PARAMETERS-1'!$B$5:$J$44,3,FALSE)</f>
        <v>0</v>
      </c>
      <c r="AY107" s="47">
        <f>ABSYLD1!AY107*VLOOKUP(ABSYLD2!AY$4,'[1]INTERNAL PARAMETERS-1'!$B$5:$J$44,5,FALSE)*VLOOKUP(ABSYLD2!AY$4,'[1]INTERNAL PARAMETERS-1'!$B$5:$J$44,6,FALSE)*VLOOKUP(ABSYLD2!AY$4,'[1]INTERNAL PARAMETERS-1'!$B$5:$J$44,3,FALSE) + ABSYLD1!AY107*(1-VLOOKUP(ABSYLD2!AY$4,'[1]INTERNAL PARAMETERS-1'!$B$5:$J$44,5,FALSE))*VLOOKUP(ABSYLD2!AY$4,'[1]INTERNAL PARAMETERS-1'!$B$5:$J$44,8,FALSE)*VLOOKUP(ABSYLD2!AY$4,'[1]INTERNAL PARAMETERS-1'!$B$5:$J$44,3,FALSE)</f>
        <v>0</v>
      </c>
      <c r="AZ107" s="47">
        <f>ABSYLD1!AZ107*VLOOKUP(ABSYLD2!AZ$4,'[1]INTERNAL PARAMETERS-1'!$B$5:$J$44,5,FALSE)*VLOOKUP(ABSYLD2!AZ$4,'[1]INTERNAL PARAMETERS-1'!$B$5:$J$44,6,FALSE)*VLOOKUP(ABSYLD2!AZ$4,'[1]INTERNAL PARAMETERS-1'!$B$5:$J$44,3,FALSE) + ABSYLD1!AZ107*(1-VLOOKUP(ABSYLD2!AZ$4,'[1]INTERNAL PARAMETERS-1'!$B$5:$J$44,5,FALSE))*VLOOKUP(ABSYLD2!AZ$4,'[1]INTERNAL PARAMETERS-1'!$B$5:$J$44,8,FALSE)*VLOOKUP(ABSYLD2!AZ$4,'[1]INTERNAL PARAMETERS-1'!$B$5:$J$44,3,FALSE)</f>
        <v>0</v>
      </c>
      <c r="BA107" s="47">
        <f>ABSYLD1!BA107*VLOOKUP(ABSYLD2!BA$4,'[1]INTERNAL PARAMETERS-1'!$B$5:$J$44,5,FALSE)*VLOOKUP(ABSYLD2!BA$4,'[1]INTERNAL PARAMETERS-1'!$B$5:$J$44,6,FALSE)*VLOOKUP(ABSYLD2!BA$4,'[1]INTERNAL PARAMETERS-1'!$B$5:$J$44,3,FALSE) + ABSYLD1!BA107*(1-VLOOKUP(ABSYLD2!BA$4,'[1]INTERNAL PARAMETERS-1'!$B$5:$J$44,5,FALSE))*VLOOKUP(ABSYLD2!BA$4,'[1]INTERNAL PARAMETERS-1'!$B$5:$J$44,8,FALSE)*VLOOKUP(ABSYLD2!BA$4,'[1]INTERNAL PARAMETERS-1'!$B$5:$J$44,3,FALSE)</f>
        <v>49.467017488973823</v>
      </c>
      <c r="BB107" s="47">
        <f>ABSYLD1!BB107*VLOOKUP(ABSYLD2!BB$4,'[1]INTERNAL PARAMETERS-1'!$B$5:$J$44,5,FALSE)*VLOOKUP(ABSYLD2!BB$4,'[1]INTERNAL PARAMETERS-1'!$B$5:$J$44,6,FALSE)*VLOOKUP(ABSYLD2!BB$4,'[1]INTERNAL PARAMETERS-1'!$B$5:$J$44,3,FALSE) + ABSYLD1!BB107*(1-VLOOKUP(ABSYLD2!BB$4,'[1]INTERNAL PARAMETERS-1'!$B$5:$J$44,5,FALSE))*VLOOKUP(ABSYLD2!BB$4,'[1]INTERNAL PARAMETERS-1'!$B$5:$J$44,8,FALSE)*VLOOKUP(ABSYLD2!BB$4,'[1]INTERNAL PARAMETERS-1'!$B$5:$J$44,3,FALSE)</f>
        <v>8.2104300844077542</v>
      </c>
      <c r="BC107" s="47">
        <f>ABSYLD1!BC107*VLOOKUP(ABSYLD2!BC$4,'[1]INTERNAL PARAMETERS-1'!$B$5:$J$44,5,FALSE)*VLOOKUP(ABSYLD2!BC$4,'[1]INTERNAL PARAMETERS-1'!$B$5:$J$44,6,FALSE)*VLOOKUP(ABSYLD2!BC$4,'[1]INTERNAL PARAMETERS-1'!$B$5:$J$44,3,FALSE) + ABSYLD1!BC107*(1-VLOOKUP(ABSYLD2!BC$4,'[1]INTERNAL PARAMETERS-1'!$B$5:$J$44,5,FALSE))*VLOOKUP(ABSYLD2!BC$4,'[1]INTERNAL PARAMETERS-1'!$B$5:$J$44,8,FALSE)*VLOOKUP(ABSYLD2!BC$4,'[1]INTERNAL PARAMETERS-1'!$B$5:$J$44,3,FALSE)</f>
        <v>25.506248009064645</v>
      </c>
      <c r="BD107" s="47">
        <f>ABSYLD1!BD107*VLOOKUP(ABSYLD2!BD$4,'[1]INTERNAL PARAMETERS-1'!$B$5:$J$44,5,FALSE)*VLOOKUP(ABSYLD2!BD$4,'[1]INTERNAL PARAMETERS-1'!$B$5:$J$44,6,FALSE)*VLOOKUP(ABSYLD2!BD$4,'[1]INTERNAL PARAMETERS-1'!$B$5:$J$44,3,FALSE) + ABSYLD1!BD107*(1-VLOOKUP(ABSYLD2!BD$4,'[1]INTERNAL PARAMETERS-1'!$B$5:$J$44,5,FALSE))*VLOOKUP(ABSYLD2!BD$4,'[1]INTERNAL PARAMETERS-1'!$B$5:$J$44,8,FALSE)*VLOOKUP(ABSYLD2!BD$4,'[1]INTERNAL PARAMETERS-1'!$B$5:$J$44,3,FALSE)</f>
        <v>5.9744330787614315</v>
      </c>
      <c r="BE107" s="47">
        <f>ABSYLD1!BE107*VLOOKUP(ABSYLD2!BE$4,'[1]INTERNAL PARAMETERS-1'!$B$5:$J$44,5,FALSE)*VLOOKUP(ABSYLD2!BE$4,'[1]INTERNAL PARAMETERS-1'!$B$5:$J$44,6,FALSE)*VLOOKUP(ABSYLD2!BE$4,'[1]INTERNAL PARAMETERS-1'!$B$5:$J$44,3,FALSE) + ABSYLD1!BE107*(1-VLOOKUP(ABSYLD2!BE$4,'[1]INTERNAL PARAMETERS-1'!$B$5:$J$44,5,FALSE))*VLOOKUP(ABSYLD2!BE$4,'[1]INTERNAL PARAMETERS-1'!$B$5:$J$44,8,FALSE)*VLOOKUP(ABSYLD2!BE$4,'[1]INTERNAL PARAMETERS-1'!$B$5:$J$44,3,FALSE)</f>
        <v>32.483940197365051</v>
      </c>
      <c r="BF107" s="47">
        <f>ABSYLD1!BF107*VLOOKUP(ABSYLD2!BF$4,'[1]INTERNAL PARAMETERS-1'!$B$5:$J$44,5,FALSE)*VLOOKUP(ABSYLD2!BF$4,'[1]INTERNAL PARAMETERS-1'!$B$5:$J$44,6,FALSE)*VLOOKUP(ABSYLD2!BF$4,'[1]INTERNAL PARAMETERS-1'!$B$5:$J$44,3,FALSE) + ABSYLD1!BF107*(1-VLOOKUP(ABSYLD2!BF$4,'[1]INTERNAL PARAMETERS-1'!$B$5:$J$44,5,FALSE))*VLOOKUP(ABSYLD2!BF$4,'[1]INTERNAL PARAMETERS-1'!$B$5:$J$44,8,FALSE)*VLOOKUP(ABSYLD2!BF$4,'[1]INTERNAL PARAMETERS-1'!$B$5:$J$44,3,FALSE)</f>
        <v>0</v>
      </c>
      <c r="BG107" s="47">
        <f>ABSYLD1!BG107*VLOOKUP(ABSYLD2!BG$4,'[1]INTERNAL PARAMETERS-1'!$B$5:$J$44,5,FALSE)*VLOOKUP(ABSYLD2!BG$4,'[1]INTERNAL PARAMETERS-1'!$B$5:$J$44,6,FALSE)*VLOOKUP(ABSYLD2!BG$4,'[1]INTERNAL PARAMETERS-1'!$B$5:$J$44,3,FALSE) + ABSYLD1!BG107*(1-VLOOKUP(ABSYLD2!BG$4,'[1]INTERNAL PARAMETERS-1'!$B$5:$J$44,5,FALSE))*VLOOKUP(ABSYLD2!BG$4,'[1]INTERNAL PARAMETERS-1'!$B$5:$J$44,8,FALSE)*VLOOKUP(ABSYLD2!BG$4,'[1]INTERNAL PARAMETERS-1'!$B$5:$J$44,3,FALSE)</f>
        <v>7.3657971506961966</v>
      </c>
      <c r="BH107" s="47">
        <f>ABSYLD1!BH107*VLOOKUP(ABSYLD2!BH$4,'[1]INTERNAL PARAMETERS-1'!$B$5:$J$44,5,FALSE)*VLOOKUP(ABSYLD2!BH$4,'[1]INTERNAL PARAMETERS-1'!$B$5:$J$44,6,FALSE)*VLOOKUP(ABSYLD2!BH$4,'[1]INTERNAL PARAMETERS-1'!$B$5:$J$44,3,FALSE) + ABSYLD1!BH107*(1-VLOOKUP(ABSYLD2!BH$4,'[1]INTERNAL PARAMETERS-1'!$B$5:$J$44,5,FALSE))*VLOOKUP(ABSYLD2!BH$4,'[1]INTERNAL PARAMETERS-1'!$B$5:$J$44,8,FALSE)*VLOOKUP(ABSYLD2!BH$4,'[1]INTERNAL PARAMETERS-1'!$B$5:$J$44,3,FALSE)</f>
        <v>2.0500767625318606E-2</v>
      </c>
      <c r="BI107" s="47">
        <f>ABSYLD1!BI107*VLOOKUP(ABSYLD2!BI$4,'[1]INTERNAL PARAMETERS-1'!$B$5:$J$44,5,FALSE)*VLOOKUP(ABSYLD2!BI$4,'[1]INTERNAL PARAMETERS-1'!$B$5:$J$44,6,FALSE)*VLOOKUP(ABSYLD2!BI$4,'[1]INTERNAL PARAMETERS-1'!$B$5:$J$44,3,FALSE) + ABSYLD1!BI107*(1-VLOOKUP(ABSYLD2!BI$4,'[1]INTERNAL PARAMETERS-1'!$B$5:$J$44,5,FALSE))*VLOOKUP(ABSYLD2!BI$4,'[1]INTERNAL PARAMETERS-1'!$B$5:$J$44,8,FALSE)*VLOOKUP(ABSYLD2!BI$4,'[1]INTERNAL PARAMETERS-1'!$B$5:$J$44,3,FALSE)</f>
        <v>0</v>
      </c>
      <c r="BJ107" s="47">
        <f>ABSYLD1!BJ107*VLOOKUP(ABSYLD2!BJ$4,'[1]INTERNAL PARAMETERS-1'!$B$5:$J$44,5,FALSE)*VLOOKUP(ABSYLD2!BJ$4,'[1]INTERNAL PARAMETERS-1'!$B$5:$J$44,6,FALSE)*VLOOKUP(ABSYLD2!BJ$4,'[1]INTERNAL PARAMETERS-1'!$B$5:$J$44,3,FALSE) + ABSYLD1!BJ107*(1-VLOOKUP(ABSYLD2!BJ$4,'[1]INTERNAL PARAMETERS-1'!$B$5:$J$44,5,FALSE))*VLOOKUP(ABSYLD2!BJ$4,'[1]INTERNAL PARAMETERS-1'!$B$5:$J$44,8,FALSE)*VLOOKUP(ABSYLD2!BJ$4,'[1]INTERNAL PARAMETERS-1'!$B$5:$J$44,3,FALSE)</f>
        <v>2.6004055556380115</v>
      </c>
      <c r="BK107" s="47">
        <f>ABSYLD1!BK107*VLOOKUP(ABSYLD2!BK$4,'[1]INTERNAL PARAMETERS-1'!$B$5:$J$44,5,FALSE)*VLOOKUP(ABSYLD2!BK$4,'[1]INTERNAL PARAMETERS-1'!$B$5:$J$44,6,FALSE)*VLOOKUP(ABSYLD2!BK$4,'[1]INTERNAL PARAMETERS-1'!$B$5:$J$44,3,FALSE) + ABSYLD1!BK107*(1-VLOOKUP(ABSYLD2!BK$4,'[1]INTERNAL PARAMETERS-1'!$B$5:$J$44,5,FALSE))*VLOOKUP(ABSYLD2!BK$4,'[1]INTERNAL PARAMETERS-1'!$B$5:$J$44,8,FALSE)*VLOOKUP(ABSYLD2!BK$4,'[1]INTERNAL PARAMETERS-1'!$B$5:$J$44,3,FALSE)</f>
        <v>3.2987780892832679</v>
      </c>
      <c r="BL107" s="47">
        <f>ABSYLD1!BL107*VLOOKUP(ABSYLD2!BL$4,'[1]INTERNAL PARAMETERS-1'!$B$5:$J$44,5,FALSE)*VLOOKUP(ABSYLD2!BL$4,'[1]INTERNAL PARAMETERS-1'!$B$5:$J$44,6,FALSE)*VLOOKUP(ABSYLD2!BL$4,'[1]INTERNAL PARAMETERS-1'!$B$5:$J$44,3,FALSE) + ABSYLD1!BL107*(1-VLOOKUP(ABSYLD2!BL$4,'[1]INTERNAL PARAMETERS-1'!$B$5:$J$44,5,FALSE))*VLOOKUP(ABSYLD2!BL$4,'[1]INTERNAL PARAMETERS-1'!$B$5:$J$44,8,FALSE)*VLOOKUP(ABSYLD2!BL$4,'[1]INTERNAL PARAMETERS-1'!$B$5:$J$44,3,FALSE)</f>
        <v>14.669607227179121</v>
      </c>
      <c r="BM107" s="47">
        <f>ABSYLD1!BM107*VLOOKUP(ABSYLD2!BM$4,'[1]INTERNAL PARAMETERS-1'!$B$5:$J$44,5,FALSE)*VLOOKUP(ABSYLD2!BM$4,'[1]INTERNAL PARAMETERS-1'!$B$5:$J$44,6,FALSE)*VLOOKUP(ABSYLD2!BM$4,'[1]INTERNAL PARAMETERS-1'!$B$5:$J$44,3,FALSE) + ABSYLD1!BM107*(1-VLOOKUP(ABSYLD2!BM$4,'[1]INTERNAL PARAMETERS-1'!$B$5:$J$44,5,FALSE))*VLOOKUP(ABSYLD2!BM$4,'[1]INTERNAL PARAMETERS-1'!$B$5:$J$44,8,FALSE)*VLOOKUP(ABSYLD2!BM$4,'[1]INTERNAL PARAMETERS-1'!$B$5:$J$44,3,FALSE)</f>
        <v>9.0376422759758555</v>
      </c>
      <c r="BN107" s="47">
        <f>ABSYLD1!BN107*VLOOKUP(ABSYLD2!BN$4,'[1]INTERNAL PARAMETERS-1'!$B$5:$J$44,5,FALSE)*VLOOKUP(ABSYLD2!BN$4,'[1]INTERNAL PARAMETERS-1'!$B$5:$J$44,6,FALSE)*VLOOKUP(ABSYLD2!BN$4,'[1]INTERNAL PARAMETERS-1'!$B$5:$J$44,3,FALSE) + ABSYLD1!BN107*(1-VLOOKUP(ABSYLD2!BN$4,'[1]INTERNAL PARAMETERS-1'!$B$5:$J$44,5,FALSE))*VLOOKUP(ABSYLD2!BN$4,'[1]INTERNAL PARAMETERS-1'!$B$5:$J$44,8,FALSE)*VLOOKUP(ABSYLD2!BN$4,'[1]INTERNAL PARAMETERS-1'!$B$5:$J$44,3,FALSE)</f>
        <v>5.1310681546540957</v>
      </c>
      <c r="BO107" s="47">
        <f>ABSYLD1!BO107*VLOOKUP(ABSYLD2!BO$4,'[1]INTERNAL PARAMETERS-1'!$B$5:$J$44,5,FALSE)*VLOOKUP(ABSYLD2!BO$4,'[1]INTERNAL PARAMETERS-1'!$B$5:$J$44,6,FALSE)*VLOOKUP(ABSYLD2!BO$4,'[1]INTERNAL PARAMETERS-1'!$B$5:$J$44,3,FALSE) + ABSYLD1!BO107*(1-VLOOKUP(ABSYLD2!BO$4,'[1]INTERNAL PARAMETERS-1'!$B$5:$J$44,5,FALSE))*VLOOKUP(ABSYLD2!BO$4,'[1]INTERNAL PARAMETERS-1'!$B$5:$J$44,8,FALSE)*VLOOKUP(ABSYLD2!BO$4,'[1]INTERNAL PARAMETERS-1'!$B$5:$J$44,3,FALSE)</f>
        <v>5.1656579271906411</v>
      </c>
      <c r="BP107" s="47">
        <f>ABSYLD1!BP107*VLOOKUP(ABSYLD2!BP$4,'[1]INTERNAL PARAMETERS-1'!$B$5:$J$44,5,FALSE)*VLOOKUP(ABSYLD2!BP$4,'[1]INTERNAL PARAMETERS-1'!$B$5:$J$44,6,FALSE)*VLOOKUP(ABSYLD2!BP$4,'[1]INTERNAL PARAMETERS-1'!$B$5:$J$44,3,FALSE) + ABSYLD1!BP107*(1-VLOOKUP(ABSYLD2!BP$4,'[1]INTERNAL PARAMETERS-1'!$B$5:$J$44,5,FALSE))*VLOOKUP(ABSYLD2!BP$4,'[1]INTERNAL PARAMETERS-1'!$B$5:$J$44,8,FALSE)*VLOOKUP(ABSYLD2!BP$4,'[1]INTERNAL PARAMETERS-1'!$B$5:$J$44,3,FALSE)</f>
        <v>0.24587679305202953</v>
      </c>
      <c r="BQ107" s="47">
        <f>ABSYLD1!BQ107*VLOOKUP(ABSYLD2!BQ$4,'[1]INTERNAL PARAMETERS-1'!$B$5:$J$44,5,FALSE)*VLOOKUP(ABSYLD2!BQ$4,'[1]INTERNAL PARAMETERS-1'!$B$5:$J$44,6,FALSE)*VLOOKUP(ABSYLD2!BQ$4,'[1]INTERNAL PARAMETERS-1'!$B$5:$J$44,3,FALSE) + ABSYLD1!BQ107*(1-VLOOKUP(ABSYLD2!BQ$4,'[1]INTERNAL PARAMETERS-1'!$B$5:$J$44,5,FALSE))*VLOOKUP(ABSYLD2!BQ$4,'[1]INTERNAL PARAMETERS-1'!$B$5:$J$44,8,FALSE)*VLOOKUP(ABSYLD2!BQ$4,'[1]INTERNAL PARAMETERS-1'!$B$5:$J$44,3,FALSE)</f>
        <v>19.356754604301539</v>
      </c>
      <c r="BR107" s="47">
        <f>ABSYLD1!BR107*VLOOKUP(ABSYLD2!BR$4,'[1]INTERNAL PARAMETERS-1'!$B$5:$J$44,5,FALSE)*VLOOKUP(ABSYLD2!BR$4,'[1]INTERNAL PARAMETERS-1'!$B$5:$J$44,6,FALSE)*VLOOKUP(ABSYLD2!BR$4,'[1]INTERNAL PARAMETERS-1'!$B$5:$J$44,3,FALSE) + ABSYLD1!BR107*(1-VLOOKUP(ABSYLD2!BR$4,'[1]INTERNAL PARAMETERS-1'!$B$5:$J$44,5,FALSE))*VLOOKUP(ABSYLD2!BR$4,'[1]INTERNAL PARAMETERS-1'!$B$5:$J$44,8,FALSE)*VLOOKUP(ABSYLD2!BR$4,'[1]INTERNAL PARAMETERS-1'!$B$5:$J$44,3,FALSE)</f>
        <v>0.31833342551786337</v>
      </c>
      <c r="BS107" s="47">
        <f>ABSYLD1!BS107*VLOOKUP(ABSYLD2!BS$4,'[1]INTERNAL PARAMETERS-1'!$B$5:$J$44,5,FALSE)*VLOOKUP(ABSYLD2!BS$4,'[1]INTERNAL PARAMETERS-1'!$B$5:$J$44,6,FALSE)*VLOOKUP(ABSYLD2!BS$4,'[1]INTERNAL PARAMETERS-1'!$B$5:$J$44,3,FALSE) + ABSYLD1!BS107*(1-VLOOKUP(ABSYLD2!BS$4,'[1]INTERNAL PARAMETERS-1'!$B$5:$J$44,5,FALSE))*VLOOKUP(ABSYLD2!BS$4,'[1]INTERNAL PARAMETERS-1'!$B$5:$J$44,8,FALSE)*VLOOKUP(ABSYLD2!BS$4,'[1]INTERNAL PARAMETERS-1'!$B$5:$J$44,3,FALSE)</f>
        <v>2.0589968160497397E-2</v>
      </c>
      <c r="BT107" s="47">
        <f>ABSYLD1!BT107*VLOOKUP(ABSYLD2!BT$4,'[1]INTERNAL PARAMETERS-1'!$B$5:$J$44,5,FALSE)*VLOOKUP(ABSYLD2!BT$4,'[1]INTERNAL PARAMETERS-1'!$B$5:$J$44,6,FALSE)*VLOOKUP(ABSYLD2!BT$4,'[1]INTERNAL PARAMETERS-1'!$B$5:$J$44,3,FALSE) + ABSYLD1!BT107*(1-VLOOKUP(ABSYLD2!BT$4,'[1]INTERNAL PARAMETERS-1'!$B$5:$J$44,5,FALSE))*VLOOKUP(ABSYLD2!BT$4,'[1]INTERNAL PARAMETERS-1'!$B$5:$J$44,8,FALSE)*VLOOKUP(ABSYLD2!BT$4,'[1]INTERNAL PARAMETERS-1'!$B$5:$J$44,3,FALSE)</f>
        <v>0</v>
      </c>
      <c r="BU107" s="47">
        <f>ABSYLD1!BU107*VLOOKUP(ABSYLD2!BU$4,'[1]INTERNAL PARAMETERS-1'!$B$5:$J$44,5,FALSE)*VLOOKUP(ABSYLD2!BU$4,'[1]INTERNAL PARAMETERS-1'!$B$5:$J$44,6,FALSE)*VLOOKUP(ABSYLD2!BU$4,'[1]INTERNAL PARAMETERS-1'!$B$5:$J$44,3,FALSE) + ABSYLD1!BU107*(1-VLOOKUP(ABSYLD2!BU$4,'[1]INTERNAL PARAMETERS-1'!$B$5:$J$44,5,FALSE))*VLOOKUP(ABSYLD2!BU$4,'[1]INTERNAL PARAMETERS-1'!$B$5:$J$44,8,FALSE)*VLOOKUP(ABSYLD2!BU$4,'[1]INTERNAL PARAMETERS-1'!$B$5:$J$44,3,FALSE)</f>
        <v>0</v>
      </c>
      <c r="BV107" s="47">
        <f>ABSYLD1!BV107*VLOOKUP(ABSYLD2!BV$4,'[1]INTERNAL PARAMETERS-1'!$B$5:$J$44,5,FALSE)*VLOOKUP(ABSYLD2!BV$4,'[1]INTERNAL PARAMETERS-1'!$B$5:$J$44,6,FALSE)*VLOOKUP(ABSYLD2!BV$4,'[1]INTERNAL PARAMETERS-1'!$B$5:$J$44,3,FALSE) + ABSYLD1!BV107*(1-VLOOKUP(ABSYLD2!BV$4,'[1]INTERNAL PARAMETERS-1'!$B$5:$J$44,5,FALSE))*VLOOKUP(ABSYLD2!BV$4,'[1]INTERNAL PARAMETERS-1'!$B$5:$J$44,8,FALSE)*VLOOKUP(ABSYLD2!BV$4,'[1]INTERNAL PARAMETERS-1'!$B$5:$J$44,3,FALSE)</f>
        <v>0</v>
      </c>
      <c r="BW107" s="47">
        <f>ABSYLD1!BW107*VLOOKUP(ABSYLD2!BW$4,'[1]INTERNAL PARAMETERS-1'!$B$5:$J$44,5,FALSE)*VLOOKUP(ABSYLD2!BW$4,'[1]INTERNAL PARAMETERS-1'!$B$5:$J$44,6,FALSE)*VLOOKUP(ABSYLD2!BW$4,'[1]INTERNAL PARAMETERS-1'!$B$5:$J$44,3,FALSE) + ABSYLD1!BW107*(1-VLOOKUP(ABSYLD2!BW$4,'[1]INTERNAL PARAMETERS-1'!$B$5:$J$44,5,FALSE))*VLOOKUP(ABSYLD2!BW$4,'[1]INTERNAL PARAMETERS-1'!$B$5:$J$44,8,FALSE)*VLOOKUP(ABSYLD2!BW$4,'[1]INTERNAL PARAMETERS-1'!$B$5:$J$44,3,FALSE)</f>
        <v>0</v>
      </c>
      <c r="BX107" s="47">
        <f>ABSYLD1!BX107*VLOOKUP(ABSYLD2!BX$4,'[1]INTERNAL PARAMETERS-1'!$B$5:$J$44,5,FALSE)*VLOOKUP(ABSYLD2!BX$4,'[1]INTERNAL PARAMETERS-1'!$B$5:$J$44,6,FALSE)*VLOOKUP(ABSYLD2!BX$4,'[1]INTERNAL PARAMETERS-1'!$B$5:$J$44,3,FALSE) + ABSYLD1!BX107*(1-VLOOKUP(ABSYLD2!BX$4,'[1]INTERNAL PARAMETERS-1'!$B$5:$J$44,5,FALSE))*VLOOKUP(ABSYLD2!BX$4,'[1]INTERNAL PARAMETERS-1'!$B$5:$J$44,8,FALSE)*VLOOKUP(ABSYLD2!BX$4,'[1]INTERNAL PARAMETERS-1'!$B$5:$J$44,3,FALSE)</f>
        <v>0</v>
      </c>
      <c r="BY107" s="47">
        <f>ABSYLD1!BY107*VLOOKUP(ABSYLD2!BY$4,'[1]INTERNAL PARAMETERS-1'!$B$5:$J$44,5,FALSE)*VLOOKUP(ABSYLD2!BY$4,'[1]INTERNAL PARAMETERS-1'!$B$5:$J$44,6,FALSE)*VLOOKUP(ABSYLD2!BY$4,'[1]INTERNAL PARAMETERS-1'!$B$5:$J$44,3,FALSE) + ABSYLD1!BY107*(1-VLOOKUP(ABSYLD2!BY$4,'[1]INTERNAL PARAMETERS-1'!$B$5:$J$44,5,FALSE))*VLOOKUP(ABSYLD2!BY$4,'[1]INTERNAL PARAMETERS-1'!$B$5:$J$44,8,FALSE)*VLOOKUP(ABSYLD2!BY$4,'[1]INTERNAL PARAMETERS-1'!$B$5:$J$44,3,FALSE)</f>
        <v>0</v>
      </c>
      <c r="BZ107" s="47">
        <f>ABSYLD1!BZ107*VLOOKUP(ABSYLD2!BZ$4,'[1]INTERNAL PARAMETERS-1'!$B$5:$J$44,5,FALSE)*VLOOKUP(ABSYLD2!BZ$4,'[1]INTERNAL PARAMETERS-1'!$B$5:$J$44,6,FALSE)*VLOOKUP(ABSYLD2!BZ$4,'[1]INTERNAL PARAMETERS-1'!$B$5:$J$44,3,FALSE) + ABSYLD1!BZ107*(1-VLOOKUP(ABSYLD2!BZ$4,'[1]INTERNAL PARAMETERS-1'!$B$5:$J$44,5,FALSE))*VLOOKUP(ABSYLD2!BZ$4,'[1]INTERNAL PARAMETERS-1'!$B$5:$J$44,8,FALSE)*VLOOKUP(ABSYLD2!BZ$4,'[1]INTERNAL PARAMETERS-1'!$B$5:$J$44,3,FALSE)</f>
        <v>1.6198539521433099E-2</v>
      </c>
      <c r="CA107" s="47">
        <f>ABSYLD1!CA107*VLOOKUP(ABSYLD2!CA$4,'[1]INTERNAL PARAMETERS-1'!$B$5:$J$44,5,FALSE)*VLOOKUP(ABSYLD2!CA$4,'[1]INTERNAL PARAMETERS-1'!$B$5:$J$44,6,FALSE)*VLOOKUP(ABSYLD2!CA$4,'[1]INTERNAL PARAMETERS-1'!$B$5:$J$44,3,FALSE) + ABSYLD1!CA107*(1-VLOOKUP(ABSYLD2!CA$4,'[1]INTERNAL PARAMETERS-1'!$B$5:$J$44,5,FALSE))*VLOOKUP(ABSYLD2!CA$4,'[1]INTERNAL PARAMETERS-1'!$B$5:$J$44,8,FALSE)*VLOOKUP(ABSYLD2!CA$4,'[1]INTERNAL PARAMETERS-1'!$B$5:$J$44,3,FALSE)</f>
        <v>0</v>
      </c>
      <c r="CB107" s="47">
        <f>ABSYLD1!CB107*VLOOKUP(ABSYLD2!CB$4,'[1]INTERNAL PARAMETERS-1'!$B$5:$J$44,5,FALSE)*VLOOKUP(ABSYLD2!CB$4,'[1]INTERNAL PARAMETERS-1'!$B$5:$J$44,6,FALSE)*VLOOKUP(ABSYLD2!CB$4,'[1]INTERNAL PARAMETERS-1'!$B$5:$J$44,3,FALSE) + ABSYLD1!CB107*(1-VLOOKUP(ABSYLD2!CB$4,'[1]INTERNAL PARAMETERS-1'!$B$5:$J$44,5,FALSE))*VLOOKUP(ABSYLD2!CB$4,'[1]INTERNAL PARAMETERS-1'!$B$5:$J$44,8,FALSE)*VLOOKUP(ABSYLD2!CB$4,'[1]INTERNAL PARAMETERS-1'!$B$5:$J$44,3,FALSE)</f>
        <v>0</v>
      </c>
      <c r="CC107" s="47">
        <f>ABSYLD1!CC107*VLOOKUP(ABSYLD2!CC$4,'[1]INTERNAL PARAMETERS-1'!$B$5:$J$44,5,FALSE)*VLOOKUP(ABSYLD2!CC$4,'[1]INTERNAL PARAMETERS-1'!$B$5:$J$44,6,FALSE)*VLOOKUP(ABSYLD2!CC$4,'[1]INTERNAL PARAMETERS-1'!$B$5:$J$44,3,FALSE) + ABSYLD1!CC107*(1-VLOOKUP(ABSYLD2!CC$4,'[1]INTERNAL PARAMETERS-1'!$B$5:$J$44,5,FALSE))*VLOOKUP(ABSYLD2!CC$4,'[1]INTERNAL PARAMETERS-1'!$B$5:$J$44,8,FALSE)*VLOOKUP(ABSYLD2!CC$4,'[1]INTERNAL PARAMETERS-1'!$B$5:$J$44,3,FALSE)</f>
        <v>8.0994708299492083E-2</v>
      </c>
      <c r="CD107" s="47">
        <f>ABSYLD1!CD107*VLOOKUP(ABSYLD2!CD$4,'[1]INTERNAL PARAMETERS-1'!$B$5:$J$44,5,FALSE)*VLOOKUP(ABSYLD2!CD$4,'[1]INTERNAL PARAMETERS-1'!$B$5:$J$44,6,FALSE)*VLOOKUP(ABSYLD2!CD$4,'[1]INTERNAL PARAMETERS-1'!$B$5:$J$44,3,FALSE) + ABSYLD1!CD107*(1-VLOOKUP(ABSYLD2!CD$4,'[1]INTERNAL PARAMETERS-1'!$B$5:$J$44,5,FALSE))*VLOOKUP(ABSYLD2!CD$4,'[1]INTERNAL PARAMETERS-1'!$B$5:$J$44,8,FALSE)*VLOOKUP(ABSYLD2!CD$4,'[1]INTERNAL PARAMETERS-1'!$B$5:$J$44,3,FALSE)</f>
        <v>0.13161640098667465</v>
      </c>
      <c r="CE107" s="47">
        <f>ABSYLD1!CE107*VLOOKUP(ABSYLD2!CE$4,'[1]INTERNAL PARAMETERS-1'!$B$5:$J$44,5,FALSE)*VLOOKUP(ABSYLD2!CE$4,'[1]INTERNAL PARAMETERS-1'!$B$5:$J$44,6,FALSE)*VLOOKUP(ABSYLD2!CE$4,'[1]INTERNAL PARAMETERS-1'!$B$5:$J$44,3,FALSE) + ABSYLD1!CE107*(1-VLOOKUP(ABSYLD2!CE$4,'[1]INTERNAL PARAMETERS-1'!$B$5:$J$44,5,FALSE))*VLOOKUP(ABSYLD2!CE$4,'[1]INTERNAL PARAMETERS-1'!$B$5:$J$44,8,FALSE)*VLOOKUP(ABSYLD2!CE$4,'[1]INTERNAL PARAMETERS-1'!$B$5:$J$44,3,FALSE)</f>
        <v>0.56002055452791688</v>
      </c>
      <c r="CF107" s="47">
        <f>ABSYLD1!CF107*VLOOKUP(ABSYLD2!CF$4,'[1]INTERNAL PARAMETERS-1'!$B$5:$J$44,5,FALSE)*VLOOKUP(ABSYLD2!CF$4,'[1]INTERNAL PARAMETERS-1'!$B$5:$J$44,6,FALSE)*VLOOKUP(ABSYLD2!CF$4,'[1]INTERNAL PARAMETERS-1'!$B$5:$J$44,3,FALSE) + ABSYLD1!CF107*(1-VLOOKUP(ABSYLD2!CF$4,'[1]INTERNAL PARAMETERS-1'!$B$5:$J$44,5,FALSE))*VLOOKUP(ABSYLD2!CF$4,'[1]INTERNAL PARAMETERS-1'!$B$5:$J$44,8,FALSE)*VLOOKUP(ABSYLD2!CF$4,'[1]INTERNAL PARAMETERS-1'!$B$5:$J$44,3,FALSE)</f>
        <v>0.11231542603945627</v>
      </c>
      <c r="CG107" s="47">
        <f>ABSYLD1!CG107*VLOOKUP(ABSYLD2!CG$4,'[1]INTERNAL PARAMETERS-1'!$B$5:$J$44,5,FALSE)*VLOOKUP(ABSYLD2!CG$4,'[1]INTERNAL PARAMETERS-1'!$B$5:$J$44,6,FALSE)*VLOOKUP(ABSYLD2!CG$4,'[1]INTERNAL PARAMETERS-1'!$B$5:$J$44,3,FALSE) + ABSYLD1!CG107*(1-VLOOKUP(ABSYLD2!CG$4,'[1]INTERNAL PARAMETERS-1'!$B$5:$J$44,5,FALSE))*VLOOKUP(ABSYLD2!CG$4,'[1]INTERNAL PARAMETERS-1'!$B$5:$J$44,8,FALSE)*VLOOKUP(ABSYLD2!CG$4,'[1]INTERNAL PARAMETERS-1'!$B$5:$J$44,3,FALSE)</f>
        <v>2.9771854511880771E-2</v>
      </c>
      <c r="CH107" s="46">
        <f>ABSYLD1!CH107*VLOOKUP(ABSYLD2!CH$4,'[1]INTERNAL PARAMETERS-1'!$B$5:$J$44,5,FALSE)*VLOOKUP(ABSYLD2!CH$4,'[1]INTERNAL PARAMETERS-1'!$B$5:$J$44,6,FALSE)*VLOOKUP(ABSYLD2!CH$4,'[1]INTERNAL PARAMETERS-1'!$B$5:$J$44,3,FALSE) + ABSYLD1!CH107*(1-VLOOKUP(ABSYLD2!CH$4,'[1]INTERNAL PARAMETERS-1'!$B$5:$J$44,5,FALSE))*VLOOKUP(ABSYLD2!CH$4,'[1]INTERNAL PARAMETERS-1'!$B$5:$J$44,8,FALSE)*VLOOKUP(ABSYLD2!CH$4,'[1]INTERNAL PARAMETERS-1'!$B$5:$J$44,3,FALSE)</f>
        <v>0</v>
      </c>
      <c r="CJ107" s="48">
        <f t="shared" si="2"/>
        <v>3140.5649085004702</v>
      </c>
      <c r="CK107" s="46">
        <f t="shared" si="3"/>
        <v>245.21261157811276</v>
      </c>
    </row>
    <row r="108" spans="2:89">
      <c r="B108" s="61" t="s">
        <v>10</v>
      </c>
      <c r="C108" s="60" t="s">
        <v>71</v>
      </c>
      <c r="D108" s="60" t="s">
        <v>75</v>
      </c>
      <c r="E108" s="137">
        <f>ABS!AL108</f>
        <v>16033.872149307466</v>
      </c>
      <c r="F108" s="59">
        <f>'[1]INTERNAL PARAMETERS-1'!M18</f>
        <v>21.115000000000002</v>
      </c>
      <c r="G108" s="48">
        <f>ABSYLD1!G108*VLOOKUP(ABSYLD2!G$4,'[1]INTERNAL PARAMETERS-1'!$B$5:$J$44,5,FALSE)*VLOOKUP(ABSYLD2!G$4,'[1]INTERNAL PARAMETERS-1'!$B$5:$J$44,7,FALSE)*ABSYLD2!$F108 + ABSYLD1!G108*(1-VLOOKUP(ABSYLD2!G$4,'[1]INTERNAL PARAMETERS-1'!$B$5:$J$44,5,FALSE))*VLOOKUP(ABSYLD2!G$4,'[1]INTERNAL PARAMETERS-1'!$B$5:$J$44,9,FALSE)*ABSYLD2!$F108</f>
        <v>555.45382227078892</v>
      </c>
      <c r="H108" s="47">
        <f>ABSYLD1!H108*VLOOKUP(ABSYLD2!H$4,'[1]INTERNAL PARAMETERS-1'!$B$5:$J$44,5,FALSE)*VLOOKUP(ABSYLD2!H$4,'[1]INTERNAL PARAMETERS-1'!$B$5:$J$44,7,FALSE)*ABSYLD2!$F108 + ABSYLD1!H108*(1-VLOOKUP(ABSYLD2!H$4,'[1]INTERNAL PARAMETERS-1'!$B$5:$J$44,5,FALSE))*VLOOKUP(ABSYLD2!H$4,'[1]INTERNAL PARAMETERS-1'!$B$5:$J$44,9,FALSE)*ABSYLD2!$F108</f>
        <v>209.3536042739812</v>
      </c>
      <c r="I108" s="47">
        <f>ABSYLD1!I108*VLOOKUP(ABSYLD2!I$4,'[1]INTERNAL PARAMETERS-1'!$B$5:$J$44,5,FALSE)*VLOOKUP(ABSYLD2!I$4,'[1]INTERNAL PARAMETERS-1'!$B$5:$J$44,7,FALSE)*ABSYLD2!$F108 + ABSYLD1!I108*(1-VLOOKUP(ABSYLD2!I$4,'[1]INTERNAL PARAMETERS-1'!$B$5:$J$44,5,FALSE))*VLOOKUP(ABSYLD2!I$4,'[1]INTERNAL PARAMETERS-1'!$B$5:$J$44,9,FALSE)*ABSYLD2!$F108</f>
        <v>661.72500954468683</v>
      </c>
      <c r="J108" s="47">
        <f>ABSYLD1!J108*VLOOKUP(ABSYLD2!J$4,'[1]INTERNAL PARAMETERS-1'!$B$5:$J$44,5,FALSE)*VLOOKUP(ABSYLD2!J$4,'[1]INTERNAL PARAMETERS-1'!$B$5:$J$44,7,FALSE)*ABSYLD2!$F108 + ABSYLD1!J108*(1-VLOOKUP(ABSYLD2!J$4,'[1]INTERNAL PARAMETERS-1'!$B$5:$J$44,5,FALSE))*VLOOKUP(ABSYLD2!J$4,'[1]INTERNAL PARAMETERS-1'!$B$5:$J$44,9,FALSE)*ABSYLD2!$F108</f>
        <v>0</v>
      </c>
      <c r="K108" s="47">
        <f>ABSYLD1!K108*VLOOKUP(ABSYLD2!K$4,'[1]INTERNAL PARAMETERS-1'!$B$5:$J$44,5,FALSE)*VLOOKUP(ABSYLD2!K$4,'[1]INTERNAL PARAMETERS-1'!$B$5:$J$44,7,FALSE)*ABSYLD2!$F108 + ABSYLD1!K108*(1-VLOOKUP(ABSYLD2!K$4,'[1]INTERNAL PARAMETERS-1'!$B$5:$J$44,5,FALSE))*VLOOKUP(ABSYLD2!K$4,'[1]INTERNAL PARAMETERS-1'!$B$5:$J$44,9,FALSE)*ABSYLD2!$F108</f>
        <v>0</v>
      </c>
      <c r="L108" s="47">
        <f>ABSYLD1!L108*VLOOKUP(ABSYLD2!L$4,'[1]INTERNAL PARAMETERS-1'!$B$5:$J$44,5,FALSE)*VLOOKUP(ABSYLD2!L$4,'[1]INTERNAL PARAMETERS-1'!$B$5:$J$44,7,FALSE)*ABSYLD2!$F108 + ABSYLD1!L108*(1-VLOOKUP(ABSYLD2!L$4,'[1]INTERNAL PARAMETERS-1'!$B$5:$J$44,5,FALSE))*VLOOKUP(ABSYLD2!L$4,'[1]INTERNAL PARAMETERS-1'!$B$5:$J$44,9,FALSE)*ABSYLD2!$F108</f>
        <v>0</v>
      </c>
      <c r="M108" s="47">
        <f>ABSYLD1!M108*VLOOKUP(ABSYLD2!M$4,'[1]INTERNAL PARAMETERS-1'!$B$5:$J$44,5,FALSE)*VLOOKUP(ABSYLD2!M$4,'[1]INTERNAL PARAMETERS-1'!$B$5:$J$44,7,FALSE)*ABSYLD2!$F108 + ABSYLD1!M108*(1-VLOOKUP(ABSYLD2!M$4,'[1]INTERNAL PARAMETERS-1'!$B$5:$J$44,5,FALSE))*VLOOKUP(ABSYLD2!M$4,'[1]INTERNAL PARAMETERS-1'!$B$5:$J$44,9,FALSE)*ABSYLD2!$F108</f>
        <v>103.24047488562601</v>
      </c>
      <c r="N108" s="47">
        <f>ABSYLD1!N108*VLOOKUP(ABSYLD2!N$4,'[1]INTERNAL PARAMETERS-1'!$B$5:$J$44,5,FALSE)*VLOOKUP(ABSYLD2!N$4,'[1]INTERNAL PARAMETERS-1'!$B$5:$J$44,7,FALSE)*ABSYLD2!$F108 + ABSYLD1!N108*(1-VLOOKUP(ABSYLD2!N$4,'[1]INTERNAL PARAMETERS-1'!$B$5:$J$44,5,FALSE))*VLOOKUP(ABSYLD2!N$4,'[1]INTERNAL PARAMETERS-1'!$B$5:$J$44,9,FALSE)*ABSYLD2!$F108</f>
        <v>2.1218609258654477</v>
      </c>
      <c r="O108" s="47">
        <f>ABSYLD1!O108*VLOOKUP(ABSYLD2!O$4,'[1]INTERNAL PARAMETERS-1'!$B$5:$J$44,5,FALSE)*VLOOKUP(ABSYLD2!O$4,'[1]INTERNAL PARAMETERS-1'!$B$5:$J$44,7,FALSE)*ABSYLD2!$F108 + ABSYLD1!O108*(1-VLOOKUP(ABSYLD2!O$4,'[1]INTERNAL PARAMETERS-1'!$B$5:$J$44,5,FALSE))*VLOOKUP(ABSYLD2!O$4,'[1]INTERNAL PARAMETERS-1'!$B$5:$J$44,9,FALSE)*ABSYLD2!$F108</f>
        <v>0</v>
      </c>
      <c r="P108" s="47">
        <f>ABSYLD1!P108*VLOOKUP(ABSYLD2!P$4,'[1]INTERNAL PARAMETERS-1'!$B$5:$J$44,5,FALSE)*VLOOKUP(ABSYLD2!P$4,'[1]INTERNAL PARAMETERS-1'!$B$5:$J$44,7,FALSE)*ABSYLD2!$F108 + ABSYLD1!P108*(1-VLOOKUP(ABSYLD2!P$4,'[1]INTERNAL PARAMETERS-1'!$B$5:$J$44,5,FALSE))*VLOOKUP(ABSYLD2!P$4,'[1]INTERNAL PARAMETERS-1'!$B$5:$J$44,9,FALSE)*ABSYLD2!$F108</f>
        <v>0</v>
      </c>
      <c r="Q108" s="47">
        <f>ABSYLD1!Q108*VLOOKUP(ABSYLD2!Q$4,'[1]INTERNAL PARAMETERS-1'!$B$5:$J$44,5,FALSE)*VLOOKUP(ABSYLD2!Q$4,'[1]INTERNAL PARAMETERS-1'!$B$5:$J$44,7,FALSE)*ABSYLD2!$F108 + ABSYLD1!Q108*(1-VLOOKUP(ABSYLD2!Q$4,'[1]INTERNAL PARAMETERS-1'!$B$5:$J$44,5,FALSE))*VLOOKUP(ABSYLD2!Q$4,'[1]INTERNAL PARAMETERS-1'!$B$5:$J$44,9,FALSE)*ABSYLD2!$F108</f>
        <v>0</v>
      </c>
      <c r="R108" s="47">
        <f>ABSYLD1!R108*VLOOKUP(ABSYLD2!R$4,'[1]INTERNAL PARAMETERS-1'!$B$5:$J$44,5,FALSE)*VLOOKUP(ABSYLD2!R$4,'[1]INTERNAL PARAMETERS-1'!$B$5:$J$44,7,FALSE)*ABSYLD2!$F108 + ABSYLD1!R108*(1-VLOOKUP(ABSYLD2!R$4,'[1]INTERNAL PARAMETERS-1'!$B$5:$J$44,5,FALSE))*VLOOKUP(ABSYLD2!R$4,'[1]INTERNAL PARAMETERS-1'!$B$5:$J$44,9,FALSE)*ABSYLD2!$F108</f>
        <v>1.8861587883622528</v>
      </c>
      <c r="S108" s="47">
        <f>ABSYLD1!S108*VLOOKUP(ABSYLD2!S$4,'[1]INTERNAL PARAMETERS-1'!$B$5:$J$44,5,FALSE)*VLOOKUP(ABSYLD2!S$4,'[1]INTERNAL PARAMETERS-1'!$B$5:$J$44,7,FALSE)*ABSYLD2!$F108 + ABSYLD1!S108*(1-VLOOKUP(ABSYLD2!S$4,'[1]INTERNAL PARAMETERS-1'!$B$5:$J$44,5,FALSE))*VLOOKUP(ABSYLD2!S$4,'[1]INTERNAL PARAMETERS-1'!$B$5:$J$44,9,FALSE)*ABSYLD2!$F108</f>
        <v>70.908591096946367</v>
      </c>
      <c r="T108" s="47">
        <f>ABSYLD1!T108*VLOOKUP(ABSYLD2!T$4,'[1]INTERNAL PARAMETERS-1'!$B$5:$J$44,5,FALSE)*VLOOKUP(ABSYLD2!T$4,'[1]INTERNAL PARAMETERS-1'!$B$5:$J$44,7,FALSE)*ABSYLD2!$F108 + ABSYLD1!T108*(1-VLOOKUP(ABSYLD2!T$4,'[1]INTERNAL PARAMETERS-1'!$B$5:$J$44,5,FALSE))*VLOOKUP(ABSYLD2!T$4,'[1]INTERNAL PARAMETERS-1'!$B$5:$J$44,9,FALSE)*ABSYLD2!$F108</f>
        <v>21.218270703444041</v>
      </c>
      <c r="U108" s="47">
        <f>ABSYLD1!U108*VLOOKUP(ABSYLD2!U$4,'[1]INTERNAL PARAMETERS-1'!$B$5:$J$44,5,FALSE)*VLOOKUP(ABSYLD2!U$4,'[1]INTERNAL PARAMETERS-1'!$B$5:$J$44,7,FALSE)*ABSYLD2!$F108 + ABSYLD1!U108*(1-VLOOKUP(ABSYLD2!U$4,'[1]INTERNAL PARAMETERS-1'!$B$5:$J$44,5,FALSE))*VLOOKUP(ABSYLD2!U$4,'[1]INTERNAL PARAMETERS-1'!$B$5:$J$44,9,FALSE)*ABSYLD2!$F108</f>
        <v>10.656797154246728</v>
      </c>
      <c r="V108" s="47">
        <f>ABSYLD1!V108*VLOOKUP(ABSYLD2!V$4,'[1]INTERNAL PARAMETERS-1'!$B$5:$J$44,5,FALSE)*VLOOKUP(ABSYLD2!V$4,'[1]INTERNAL PARAMETERS-1'!$B$5:$J$44,7,FALSE)*ABSYLD2!$F108 + ABSYLD1!V108*(1-VLOOKUP(ABSYLD2!V$4,'[1]INTERNAL PARAMETERS-1'!$B$5:$J$44,5,FALSE))*VLOOKUP(ABSYLD2!V$4,'[1]INTERNAL PARAMETERS-1'!$B$5:$J$44,9,FALSE)*ABSYLD2!$F108</f>
        <v>55.239072707663915</v>
      </c>
      <c r="W108" s="47">
        <f>ABSYLD1!W108*VLOOKUP(ABSYLD2!W$4,'[1]INTERNAL PARAMETERS-1'!$B$5:$J$44,5,FALSE)*VLOOKUP(ABSYLD2!W$4,'[1]INTERNAL PARAMETERS-1'!$B$5:$J$44,7,FALSE)*ABSYLD2!$F108 + ABSYLD1!W108*(1-VLOOKUP(ABSYLD2!W$4,'[1]INTERNAL PARAMETERS-1'!$B$5:$J$44,5,FALSE))*VLOOKUP(ABSYLD2!W$4,'[1]INTERNAL PARAMETERS-1'!$B$5:$J$44,9,FALSE)*ABSYLD2!$F108</f>
        <v>0</v>
      </c>
      <c r="X108" s="47">
        <f>ABSYLD1!X108*VLOOKUP(ABSYLD2!X$4,'[1]INTERNAL PARAMETERS-1'!$B$5:$J$44,5,FALSE)*VLOOKUP(ABSYLD2!X$4,'[1]INTERNAL PARAMETERS-1'!$B$5:$J$44,7,FALSE)*ABSYLD2!$F108 + ABSYLD1!X108*(1-VLOOKUP(ABSYLD2!X$4,'[1]INTERNAL PARAMETERS-1'!$B$5:$J$44,5,FALSE))*VLOOKUP(ABSYLD2!X$4,'[1]INTERNAL PARAMETERS-1'!$B$5:$J$44,9,FALSE)*ABSYLD2!$F108</f>
        <v>0</v>
      </c>
      <c r="Y108" s="47">
        <f>ABSYLD1!Y108*VLOOKUP(ABSYLD2!Y$4,'[1]INTERNAL PARAMETERS-1'!$B$5:$J$44,5,FALSE)*VLOOKUP(ABSYLD2!Y$4,'[1]INTERNAL PARAMETERS-1'!$B$5:$J$44,7,FALSE)*ABSYLD2!$F108 + ABSYLD1!Y108*(1-VLOOKUP(ABSYLD2!Y$4,'[1]INTERNAL PARAMETERS-1'!$B$5:$J$44,5,FALSE))*VLOOKUP(ABSYLD2!Y$4,'[1]INTERNAL PARAMETERS-1'!$B$5:$J$44,9,FALSE)*ABSYLD2!$F108</f>
        <v>0</v>
      </c>
      <c r="Z108" s="47">
        <f>ABSYLD1!Z108*VLOOKUP(ABSYLD2!Z$4,'[1]INTERNAL PARAMETERS-1'!$B$5:$J$44,5,FALSE)*VLOOKUP(ABSYLD2!Z$4,'[1]INTERNAL PARAMETERS-1'!$B$5:$J$44,7,FALSE)*ABSYLD2!$F108 + ABSYLD1!Z108*(1-VLOOKUP(ABSYLD2!Z$4,'[1]INTERNAL PARAMETERS-1'!$B$5:$J$44,5,FALSE))*VLOOKUP(ABSYLD2!Z$4,'[1]INTERNAL PARAMETERS-1'!$B$5:$J$44,9,FALSE)*ABSYLD2!$F108</f>
        <v>0</v>
      </c>
      <c r="AA108" s="47">
        <f>ABSYLD1!AA108*VLOOKUP(ABSYLD2!AA$4,'[1]INTERNAL PARAMETERS-1'!$B$5:$J$44,5,FALSE)*VLOOKUP(ABSYLD2!AA$4,'[1]INTERNAL PARAMETERS-1'!$B$5:$J$44,7,FALSE)*ABSYLD2!$F108 + ABSYLD1!AA108*(1-VLOOKUP(ABSYLD2!AA$4,'[1]INTERNAL PARAMETERS-1'!$B$5:$J$44,5,FALSE))*VLOOKUP(ABSYLD2!AA$4,'[1]INTERNAL PARAMETERS-1'!$B$5:$J$44,9,FALSE)*ABSYLD2!$F108</f>
        <v>0</v>
      </c>
      <c r="AB108" s="47">
        <f>ABSYLD1!AB108*VLOOKUP(ABSYLD2!AB$4,'[1]INTERNAL PARAMETERS-1'!$B$5:$J$44,5,FALSE)*VLOOKUP(ABSYLD2!AB$4,'[1]INTERNAL PARAMETERS-1'!$B$5:$J$44,7,FALSE)*ABSYLD2!$F108 + ABSYLD1!AB108*(1-VLOOKUP(ABSYLD2!AB$4,'[1]INTERNAL PARAMETERS-1'!$B$5:$J$44,5,FALSE))*VLOOKUP(ABSYLD2!AB$4,'[1]INTERNAL PARAMETERS-1'!$B$5:$J$44,9,FALSE)*ABSYLD2!$F108</f>
        <v>0</v>
      </c>
      <c r="AC108" s="47">
        <f>ABSYLD1!AC108*VLOOKUP(ABSYLD2!AC$4,'[1]INTERNAL PARAMETERS-1'!$B$5:$J$44,5,FALSE)*VLOOKUP(ABSYLD2!AC$4,'[1]INTERNAL PARAMETERS-1'!$B$5:$J$44,7,FALSE)*ABSYLD2!$F108 + ABSYLD1!AC108*(1-VLOOKUP(ABSYLD2!AC$4,'[1]INTERNAL PARAMETERS-1'!$B$5:$J$44,5,FALSE))*VLOOKUP(ABSYLD2!AC$4,'[1]INTERNAL PARAMETERS-1'!$B$5:$J$44,9,FALSE)*ABSYLD2!$F108</f>
        <v>0</v>
      </c>
      <c r="AD108" s="47">
        <f>ABSYLD1!AD108*VLOOKUP(ABSYLD2!AD$4,'[1]INTERNAL PARAMETERS-1'!$B$5:$J$44,5,FALSE)*VLOOKUP(ABSYLD2!AD$4,'[1]INTERNAL PARAMETERS-1'!$B$5:$J$44,7,FALSE)*ABSYLD2!$F108 + ABSYLD1!AD108*(1-VLOOKUP(ABSYLD2!AD$4,'[1]INTERNAL PARAMETERS-1'!$B$5:$J$44,5,FALSE))*VLOOKUP(ABSYLD2!AD$4,'[1]INTERNAL PARAMETERS-1'!$B$5:$J$44,9,FALSE)*ABSYLD2!$F108</f>
        <v>0</v>
      </c>
      <c r="AE108" s="47">
        <f>ABSYLD1!AE108*VLOOKUP(ABSYLD2!AE$4,'[1]INTERNAL PARAMETERS-1'!$B$5:$J$44,5,FALSE)*VLOOKUP(ABSYLD2!AE$4,'[1]INTERNAL PARAMETERS-1'!$B$5:$J$44,7,FALSE)*ABSYLD2!$F108 + ABSYLD1!AE108*(1-VLOOKUP(ABSYLD2!AE$4,'[1]INTERNAL PARAMETERS-1'!$B$5:$J$44,5,FALSE))*VLOOKUP(ABSYLD2!AE$4,'[1]INTERNAL PARAMETERS-1'!$B$5:$J$44,9,FALSE)*ABSYLD2!$F108</f>
        <v>0</v>
      </c>
      <c r="AF108" s="47">
        <f>ABSYLD1!AF108*VLOOKUP(ABSYLD2!AF$4,'[1]INTERNAL PARAMETERS-1'!$B$5:$J$44,5,FALSE)*VLOOKUP(ABSYLD2!AF$4,'[1]INTERNAL PARAMETERS-1'!$B$5:$J$44,7,FALSE)*ABSYLD2!$F108 + ABSYLD1!AF108*(1-VLOOKUP(ABSYLD2!AF$4,'[1]INTERNAL PARAMETERS-1'!$B$5:$J$44,5,FALSE))*VLOOKUP(ABSYLD2!AF$4,'[1]INTERNAL PARAMETERS-1'!$B$5:$J$44,9,FALSE)*ABSYLD2!$F108</f>
        <v>0</v>
      </c>
      <c r="AG108" s="47">
        <f>ABSYLD1!AG108*VLOOKUP(ABSYLD2!AG$4,'[1]INTERNAL PARAMETERS-1'!$B$5:$J$44,5,FALSE)*VLOOKUP(ABSYLD2!AG$4,'[1]INTERNAL PARAMETERS-1'!$B$5:$J$44,7,FALSE)*ABSYLD2!$F108 + ABSYLD1!AG108*(1-VLOOKUP(ABSYLD2!AG$4,'[1]INTERNAL PARAMETERS-1'!$B$5:$J$44,5,FALSE))*VLOOKUP(ABSYLD2!AG$4,'[1]INTERNAL PARAMETERS-1'!$B$5:$J$44,9,FALSE)*ABSYLD2!$F108</f>
        <v>0</v>
      </c>
      <c r="AH108" s="47">
        <f>ABSYLD1!AH108*VLOOKUP(ABSYLD2!AH$4,'[1]INTERNAL PARAMETERS-1'!$B$5:$J$44,5,FALSE)*VLOOKUP(ABSYLD2!AH$4,'[1]INTERNAL PARAMETERS-1'!$B$5:$J$44,7,FALSE)*ABSYLD2!$F108 + ABSYLD1!AH108*(1-VLOOKUP(ABSYLD2!AH$4,'[1]INTERNAL PARAMETERS-1'!$B$5:$J$44,5,FALSE))*VLOOKUP(ABSYLD2!AH$4,'[1]INTERNAL PARAMETERS-1'!$B$5:$J$44,9,FALSE)*ABSYLD2!$F108</f>
        <v>0</v>
      </c>
      <c r="AI108" s="47">
        <f>ABSYLD1!AI108*VLOOKUP(ABSYLD2!AI$4,'[1]INTERNAL PARAMETERS-1'!$B$5:$J$44,5,FALSE)*VLOOKUP(ABSYLD2!AI$4,'[1]INTERNAL PARAMETERS-1'!$B$5:$J$44,7,FALSE)*ABSYLD2!$F108 + ABSYLD1!AI108*(1-VLOOKUP(ABSYLD2!AI$4,'[1]INTERNAL PARAMETERS-1'!$B$5:$J$44,5,FALSE))*VLOOKUP(ABSYLD2!AI$4,'[1]INTERNAL PARAMETERS-1'!$B$5:$J$44,9,FALSE)*ABSYLD2!$F108</f>
        <v>0.58942462136320395</v>
      </c>
      <c r="AJ108" s="47">
        <f>ABSYLD1!AJ108*VLOOKUP(ABSYLD2!AJ$4,'[1]INTERNAL PARAMETERS-1'!$B$5:$J$44,5,FALSE)*VLOOKUP(ABSYLD2!AJ$4,'[1]INTERNAL PARAMETERS-1'!$B$5:$J$44,7,FALSE)*ABSYLD2!$F108 + ABSYLD1!AJ108*(1-VLOOKUP(ABSYLD2!AJ$4,'[1]INTERNAL PARAMETERS-1'!$B$5:$J$44,5,FALSE))*VLOOKUP(ABSYLD2!AJ$4,'[1]INTERNAL PARAMETERS-1'!$B$5:$J$44,9,FALSE)*ABSYLD2!$F108</f>
        <v>22.986239867844265</v>
      </c>
      <c r="AK108" s="47">
        <f>ABSYLD1!AK108*VLOOKUP(ABSYLD2!AK$4,'[1]INTERNAL PARAMETERS-1'!$B$5:$J$44,5,FALSE)*VLOOKUP(ABSYLD2!AK$4,'[1]INTERNAL PARAMETERS-1'!$B$5:$J$44,7,FALSE)*ABSYLD2!$F108 + ABSYLD1!AK108*(1-VLOOKUP(ABSYLD2!AK$4,'[1]INTERNAL PARAMETERS-1'!$B$5:$J$44,5,FALSE))*VLOOKUP(ABSYLD2!AK$4,'[1]INTERNAL PARAMETERS-1'!$B$5:$J$44,9,FALSE)*ABSYLD2!$F108</f>
        <v>0</v>
      </c>
      <c r="AL108" s="47">
        <f>ABSYLD1!AL108*VLOOKUP(ABSYLD2!AL$4,'[1]INTERNAL PARAMETERS-1'!$B$5:$J$44,5,FALSE)*VLOOKUP(ABSYLD2!AL$4,'[1]INTERNAL PARAMETERS-1'!$B$5:$J$44,7,FALSE)*ABSYLD2!$F108 + ABSYLD1!AL108*(1-VLOOKUP(ABSYLD2!AL$4,'[1]INTERNAL PARAMETERS-1'!$B$5:$J$44,5,FALSE))*VLOOKUP(ABSYLD2!AL$4,'[1]INTERNAL PARAMETERS-1'!$B$5:$J$44,9,FALSE)*ABSYLD2!$F108</f>
        <v>0</v>
      </c>
      <c r="AM108" s="47">
        <f>ABSYLD1!AM108*VLOOKUP(ABSYLD2!AM$4,'[1]INTERNAL PARAMETERS-1'!$B$5:$J$44,5,FALSE)*VLOOKUP(ABSYLD2!AM$4,'[1]INTERNAL PARAMETERS-1'!$B$5:$J$44,7,FALSE)*ABSYLD2!$F108 + ABSYLD1!AM108*(1-VLOOKUP(ABSYLD2!AM$4,'[1]INTERNAL PARAMETERS-1'!$B$5:$J$44,5,FALSE))*VLOOKUP(ABSYLD2!AM$4,'[1]INTERNAL PARAMETERS-1'!$B$5:$J$44,9,FALSE)*ABSYLD2!$F108</f>
        <v>0</v>
      </c>
      <c r="AN108" s="47">
        <f>ABSYLD1!AN108*VLOOKUP(ABSYLD2!AN$4,'[1]INTERNAL PARAMETERS-1'!$B$5:$J$44,5,FALSE)*VLOOKUP(ABSYLD2!AN$4,'[1]INTERNAL PARAMETERS-1'!$B$5:$J$44,7,FALSE)*ABSYLD2!$F108 + ABSYLD1!AN108*(1-VLOOKUP(ABSYLD2!AN$4,'[1]INTERNAL PARAMETERS-1'!$B$5:$J$44,5,FALSE))*VLOOKUP(ABSYLD2!AN$4,'[1]INTERNAL PARAMETERS-1'!$B$5:$J$44,9,FALSE)*ABSYLD2!$F108</f>
        <v>0</v>
      </c>
      <c r="AO108" s="47">
        <f>ABSYLD1!AO108*VLOOKUP(ABSYLD2!AO$4,'[1]INTERNAL PARAMETERS-1'!$B$5:$J$44,5,FALSE)*VLOOKUP(ABSYLD2!AO$4,'[1]INTERNAL PARAMETERS-1'!$B$5:$J$44,7,FALSE)*ABSYLD2!$F108 + ABSYLD1!AO108*(1-VLOOKUP(ABSYLD2!AO$4,'[1]INTERNAL PARAMETERS-1'!$B$5:$J$44,5,FALSE))*VLOOKUP(ABSYLD2!AO$4,'[1]INTERNAL PARAMETERS-1'!$B$5:$J$44,9,FALSE)*ABSYLD2!$F108</f>
        <v>0</v>
      </c>
      <c r="AP108" s="47">
        <f>ABSYLD1!AP108*VLOOKUP(ABSYLD2!AP$4,'[1]INTERNAL PARAMETERS-1'!$B$5:$J$44,5,FALSE)*VLOOKUP(ABSYLD2!AP$4,'[1]INTERNAL PARAMETERS-1'!$B$5:$J$44,7,FALSE)*ABSYLD2!$F108 + ABSYLD1!AP108*(1-VLOOKUP(ABSYLD2!AP$4,'[1]INTERNAL PARAMETERS-1'!$B$5:$J$44,5,FALSE))*VLOOKUP(ABSYLD2!AP$4,'[1]INTERNAL PARAMETERS-1'!$B$5:$J$44,9,FALSE)*ABSYLD2!$F108</f>
        <v>0</v>
      </c>
      <c r="AQ108" s="47">
        <f>ABSYLD1!AQ108*VLOOKUP(ABSYLD2!AQ$4,'[1]INTERNAL PARAMETERS-1'!$B$5:$J$44,5,FALSE)*VLOOKUP(ABSYLD2!AQ$4,'[1]INTERNAL PARAMETERS-1'!$B$5:$J$44,7,FALSE)*ABSYLD2!$F108 + ABSYLD1!AQ108*(1-VLOOKUP(ABSYLD2!AQ$4,'[1]INTERNAL PARAMETERS-1'!$B$5:$J$44,5,FALSE))*VLOOKUP(ABSYLD2!AQ$4,'[1]INTERNAL PARAMETERS-1'!$B$5:$J$44,9,FALSE)*ABSYLD2!$F108</f>
        <v>0</v>
      </c>
      <c r="AR108" s="47">
        <f>ABSYLD1!AR108*VLOOKUP(ABSYLD2!AR$4,'[1]INTERNAL PARAMETERS-1'!$B$5:$J$44,5,FALSE)*VLOOKUP(ABSYLD2!AR$4,'[1]INTERNAL PARAMETERS-1'!$B$5:$J$44,7,FALSE)*ABSYLD2!$F108 + ABSYLD1!AR108*(1-VLOOKUP(ABSYLD2!AR$4,'[1]INTERNAL PARAMETERS-1'!$B$5:$J$44,5,FALSE))*VLOOKUP(ABSYLD2!AR$4,'[1]INTERNAL PARAMETERS-1'!$B$5:$J$44,9,FALSE)*ABSYLD2!$F108</f>
        <v>0</v>
      </c>
      <c r="AS108" s="47">
        <f>ABSYLD1!AS108*VLOOKUP(ABSYLD2!AS$4,'[1]INTERNAL PARAMETERS-1'!$B$5:$J$44,5,FALSE)*VLOOKUP(ABSYLD2!AS$4,'[1]INTERNAL PARAMETERS-1'!$B$5:$J$44,7,FALSE)*ABSYLD2!$F108 + ABSYLD1!AS108*(1-VLOOKUP(ABSYLD2!AS$4,'[1]INTERNAL PARAMETERS-1'!$B$5:$J$44,5,FALSE))*VLOOKUP(ABSYLD2!AS$4,'[1]INTERNAL PARAMETERS-1'!$B$5:$J$44,9,FALSE)*ABSYLD2!$F108</f>
        <v>0</v>
      </c>
      <c r="AT108" s="46">
        <f>ABSYLD1!AT108*VLOOKUP(ABSYLD2!AT$4,'[1]INTERNAL PARAMETERS-1'!$B$5:$J$44,5,FALSE)*VLOOKUP(ABSYLD2!AT$4,'[1]INTERNAL PARAMETERS-1'!$B$5:$J$44,7,FALSE)*ABSYLD2!$F108 + ABSYLD1!AT108*(1-VLOOKUP(ABSYLD2!AT$4,'[1]INTERNAL PARAMETERS-1'!$B$5:$J$44,5,FALSE))*VLOOKUP(ABSYLD2!AT$4,'[1]INTERNAL PARAMETERS-1'!$B$5:$J$44,9,FALSE)*ABSYLD2!$F108</f>
        <v>0</v>
      </c>
      <c r="AU108" s="48">
        <f>ABSYLD1!AU108*VLOOKUP(ABSYLD2!AU$4,'[1]INTERNAL PARAMETERS-1'!$B$5:$J$44,5,FALSE)*VLOOKUP(ABSYLD2!AU$4,'[1]INTERNAL PARAMETERS-1'!$B$5:$J$44,6,FALSE)*VLOOKUP(ABSYLD2!AU$4,'[1]INTERNAL PARAMETERS-1'!$B$5:$J$44,3,FALSE) + ABSYLD1!AU108*(1-VLOOKUP(ABSYLD2!AU$4,'[1]INTERNAL PARAMETERS-1'!$B$5:$J$44,5,FALSE))*VLOOKUP(ABSYLD2!AU$4,'[1]INTERNAL PARAMETERS-1'!$B$5:$J$44,8,FALSE)*VLOOKUP(ABSYLD2!AU$4,'[1]INTERNAL PARAMETERS-1'!$B$5:$J$44,3,FALSE)</f>
        <v>0</v>
      </c>
      <c r="AV108" s="47">
        <f>ABSYLD1!AV108*VLOOKUP(ABSYLD2!AV$4,'[1]INTERNAL PARAMETERS-1'!$B$5:$J$44,5,FALSE)*VLOOKUP(ABSYLD2!AV$4,'[1]INTERNAL PARAMETERS-1'!$B$5:$J$44,6,FALSE)*VLOOKUP(ABSYLD2!AV$4,'[1]INTERNAL PARAMETERS-1'!$B$5:$J$44,3,FALSE) + ABSYLD1!AV108*(1-VLOOKUP(ABSYLD2!AV$4,'[1]INTERNAL PARAMETERS-1'!$B$5:$J$44,5,FALSE))*VLOOKUP(ABSYLD2!AV$4,'[1]INTERNAL PARAMETERS-1'!$B$5:$J$44,8,FALSE)*VLOOKUP(ABSYLD2!AV$4,'[1]INTERNAL PARAMETERS-1'!$B$5:$J$44,3,FALSE)</f>
        <v>0</v>
      </c>
      <c r="AW108" s="47">
        <f>ABSYLD1!AW108*VLOOKUP(ABSYLD2!AW$4,'[1]INTERNAL PARAMETERS-1'!$B$5:$J$44,5,FALSE)*VLOOKUP(ABSYLD2!AW$4,'[1]INTERNAL PARAMETERS-1'!$B$5:$J$44,6,FALSE)*VLOOKUP(ABSYLD2!AW$4,'[1]INTERNAL PARAMETERS-1'!$B$5:$J$44,3,FALSE) + ABSYLD1!AW108*(1-VLOOKUP(ABSYLD2!AW$4,'[1]INTERNAL PARAMETERS-1'!$B$5:$J$44,5,FALSE))*VLOOKUP(ABSYLD2!AW$4,'[1]INTERNAL PARAMETERS-1'!$B$5:$J$44,8,FALSE)*VLOOKUP(ABSYLD2!AW$4,'[1]INTERNAL PARAMETERS-1'!$B$5:$J$44,3,FALSE)</f>
        <v>37.00136257807803</v>
      </c>
      <c r="AX108" s="47">
        <f>ABSYLD1!AX108*VLOOKUP(ABSYLD2!AX$4,'[1]INTERNAL PARAMETERS-1'!$B$5:$J$44,5,FALSE)*VLOOKUP(ABSYLD2!AX$4,'[1]INTERNAL PARAMETERS-1'!$B$5:$J$44,6,FALSE)*VLOOKUP(ABSYLD2!AX$4,'[1]INTERNAL PARAMETERS-1'!$B$5:$J$44,3,FALSE) + ABSYLD1!AX108*(1-VLOOKUP(ABSYLD2!AX$4,'[1]INTERNAL PARAMETERS-1'!$B$5:$J$44,5,FALSE))*VLOOKUP(ABSYLD2!AX$4,'[1]INTERNAL PARAMETERS-1'!$B$5:$J$44,8,FALSE)*VLOOKUP(ABSYLD2!AX$4,'[1]INTERNAL PARAMETERS-1'!$B$5:$J$44,3,FALSE)</f>
        <v>0</v>
      </c>
      <c r="AY108" s="47">
        <f>ABSYLD1!AY108*VLOOKUP(ABSYLD2!AY$4,'[1]INTERNAL PARAMETERS-1'!$B$5:$J$44,5,FALSE)*VLOOKUP(ABSYLD2!AY$4,'[1]INTERNAL PARAMETERS-1'!$B$5:$J$44,6,FALSE)*VLOOKUP(ABSYLD2!AY$4,'[1]INTERNAL PARAMETERS-1'!$B$5:$J$44,3,FALSE) + ABSYLD1!AY108*(1-VLOOKUP(ABSYLD2!AY$4,'[1]INTERNAL PARAMETERS-1'!$B$5:$J$44,5,FALSE))*VLOOKUP(ABSYLD2!AY$4,'[1]INTERNAL PARAMETERS-1'!$B$5:$J$44,8,FALSE)*VLOOKUP(ABSYLD2!AY$4,'[1]INTERNAL PARAMETERS-1'!$B$5:$J$44,3,FALSE)</f>
        <v>0</v>
      </c>
      <c r="AZ108" s="47">
        <f>ABSYLD1!AZ108*VLOOKUP(ABSYLD2!AZ$4,'[1]INTERNAL PARAMETERS-1'!$B$5:$J$44,5,FALSE)*VLOOKUP(ABSYLD2!AZ$4,'[1]INTERNAL PARAMETERS-1'!$B$5:$J$44,6,FALSE)*VLOOKUP(ABSYLD2!AZ$4,'[1]INTERNAL PARAMETERS-1'!$B$5:$J$44,3,FALSE) + ABSYLD1!AZ108*(1-VLOOKUP(ABSYLD2!AZ$4,'[1]INTERNAL PARAMETERS-1'!$B$5:$J$44,5,FALSE))*VLOOKUP(ABSYLD2!AZ$4,'[1]INTERNAL PARAMETERS-1'!$B$5:$J$44,8,FALSE)*VLOOKUP(ABSYLD2!AZ$4,'[1]INTERNAL PARAMETERS-1'!$B$5:$J$44,3,FALSE)</f>
        <v>0</v>
      </c>
      <c r="BA108" s="47">
        <f>ABSYLD1!BA108*VLOOKUP(ABSYLD2!BA$4,'[1]INTERNAL PARAMETERS-1'!$B$5:$J$44,5,FALSE)*VLOOKUP(ABSYLD2!BA$4,'[1]INTERNAL PARAMETERS-1'!$B$5:$J$44,6,FALSE)*VLOOKUP(ABSYLD2!BA$4,'[1]INTERNAL PARAMETERS-1'!$B$5:$J$44,3,FALSE) + ABSYLD1!BA108*(1-VLOOKUP(ABSYLD2!BA$4,'[1]INTERNAL PARAMETERS-1'!$B$5:$J$44,5,FALSE))*VLOOKUP(ABSYLD2!BA$4,'[1]INTERNAL PARAMETERS-1'!$B$5:$J$44,8,FALSE)*VLOOKUP(ABSYLD2!BA$4,'[1]INTERNAL PARAMETERS-1'!$B$5:$J$44,3,FALSE)</f>
        <v>57.701110643199065</v>
      </c>
      <c r="BB108" s="47">
        <f>ABSYLD1!BB108*VLOOKUP(ABSYLD2!BB$4,'[1]INTERNAL PARAMETERS-1'!$B$5:$J$44,5,FALSE)*VLOOKUP(ABSYLD2!BB$4,'[1]INTERNAL PARAMETERS-1'!$B$5:$J$44,6,FALSE)*VLOOKUP(ABSYLD2!BB$4,'[1]INTERNAL PARAMETERS-1'!$B$5:$J$44,3,FALSE) + ABSYLD1!BB108*(1-VLOOKUP(ABSYLD2!BB$4,'[1]INTERNAL PARAMETERS-1'!$B$5:$J$44,5,FALSE))*VLOOKUP(ABSYLD2!BB$4,'[1]INTERNAL PARAMETERS-1'!$B$5:$J$44,8,FALSE)*VLOOKUP(ABSYLD2!BB$4,'[1]INTERNAL PARAMETERS-1'!$B$5:$J$44,3,FALSE)</f>
        <v>5.9185096010400757</v>
      </c>
      <c r="BC108" s="47">
        <f>ABSYLD1!BC108*VLOOKUP(ABSYLD2!BC$4,'[1]INTERNAL PARAMETERS-1'!$B$5:$J$44,5,FALSE)*VLOOKUP(ABSYLD2!BC$4,'[1]INTERNAL PARAMETERS-1'!$B$5:$J$44,6,FALSE)*VLOOKUP(ABSYLD2!BC$4,'[1]INTERNAL PARAMETERS-1'!$B$5:$J$44,3,FALSE) + ABSYLD1!BC108*(1-VLOOKUP(ABSYLD2!BC$4,'[1]INTERNAL PARAMETERS-1'!$B$5:$J$44,5,FALSE))*VLOOKUP(ABSYLD2!BC$4,'[1]INTERNAL PARAMETERS-1'!$B$5:$J$44,8,FALSE)*VLOOKUP(ABSYLD2!BC$4,'[1]INTERNAL PARAMETERS-1'!$B$5:$J$44,3,FALSE)</f>
        <v>16.697649078652958</v>
      </c>
      <c r="BD108" s="47">
        <f>ABSYLD1!BD108*VLOOKUP(ABSYLD2!BD$4,'[1]INTERNAL PARAMETERS-1'!$B$5:$J$44,5,FALSE)*VLOOKUP(ABSYLD2!BD$4,'[1]INTERNAL PARAMETERS-1'!$B$5:$J$44,6,FALSE)*VLOOKUP(ABSYLD2!BD$4,'[1]INTERNAL PARAMETERS-1'!$B$5:$J$44,3,FALSE) + ABSYLD1!BD108*(1-VLOOKUP(ABSYLD2!BD$4,'[1]INTERNAL PARAMETERS-1'!$B$5:$J$44,5,FALSE))*VLOOKUP(ABSYLD2!BD$4,'[1]INTERNAL PARAMETERS-1'!$B$5:$J$44,8,FALSE)*VLOOKUP(ABSYLD2!BD$4,'[1]INTERNAL PARAMETERS-1'!$B$5:$J$44,3,FALSE)</f>
        <v>3.2346199650591405</v>
      </c>
      <c r="BE108" s="47">
        <f>ABSYLD1!BE108*VLOOKUP(ABSYLD2!BE$4,'[1]INTERNAL PARAMETERS-1'!$B$5:$J$44,5,FALSE)*VLOOKUP(ABSYLD2!BE$4,'[1]INTERNAL PARAMETERS-1'!$B$5:$J$44,6,FALSE)*VLOOKUP(ABSYLD2!BE$4,'[1]INTERNAL PARAMETERS-1'!$B$5:$J$44,3,FALSE) + ABSYLD1!BE108*(1-VLOOKUP(ABSYLD2!BE$4,'[1]INTERNAL PARAMETERS-1'!$B$5:$J$44,5,FALSE))*VLOOKUP(ABSYLD2!BE$4,'[1]INTERNAL PARAMETERS-1'!$B$5:$J$44,8,FALSE)*VLOOKUP(ABSYLD2!BE$4,'[1]INTERNAL PARAMETERS-1'!$B$5:$J$44,3,FALSE)</f>
        <v>26.09020582144429</v>
      </c>
      <c r="BF108" s="47">
        <f>ABSYLD1!BF108*VLOOKUP(ABSYLD2!BF$4,'[1]INTERNAL PARAMETERS-1'!$B$5:$J$44,5,FALSE)*VLOOKUP(ABSYLD2!BF$4,'[1]INTERNAL PARAMETERS-1'!$B$5:$J$44,6,FALSE)*VLOOKUP(ABSYLD2!BF$4,'[1]INTERNAL PARAMETERS-1'!$B$5:$J$44,3,FALSE) + ABSYLD1!BF108*(1-VLOOKUP(ABSYLD2!BF$4,'[1]INTERNAL PARAMETERS-1'!$B$5:$J$44,5,FALSE))*VLOOKUP(ABSYLD2!BF$4,'[1]INTERNAL PARAMETERS-1'!$B$5:$J$44,8,FALSE)*VLOOKUP(ABSYLD2!BF$4,'[1]INTERNAL PARAMETERS-1'!$B$5:$J$44,3,FALSE)</f>
        <v>0</v>
      </c>
      <c r="BG108" s="47">
        <f>ABSYLD1!BG108*VLOOKUP(ABSYLD2!BG$4,'[1]INTERNAL PARAMETERS-1'!$B$5:$J$44,5,FALSE)*VLOOKUP(ABSYLD2!BG$4,'[1]INTERNAL PARAMETERS-1'!$B$5:$J$44,6,FALSE)*VLOOKUP(ABSYLD2!BG$4,'[1]INTERNAL PARAMETERS-1'!$B$5:$J$44,3,FALSE) + ABSYLD1!BG108*(1-VLOOKUP(ABSYLD2!BG$4,'[1]INTERNAL PARAMETERS-1'!$B$5:$J$44,5,FALSE))*VLOOKUP(ABSYLD2!BG$4,'[1]INTERNAL PARAMETERS-1'!$B$5:$J$44,8,FALSE)*VLOOKUP(ABSYLD2!BG$4,'[1]INTERNAL PARAMETERS-1'!$B$5:$J$44,3,FALSE)</f>
        <v>5.008435242420652</v>
      </c>
      <c r="BH108" s="47">
        <f>ABSYLD1!BH108*VLOOKUP(ABSYLD2!BH$4,'[1]INTERNAL PARAMETERS-1'!$B$5:$J$44,5,FALSE)*VLOOKUP(ABSYLD2!BH$4,'[1]INTERNAL PARAMETERS-1'!$B$5:$J$44,6,FALSE)*VLOOKUP(ABSYLD2!BH$4,'[1]INTERNAL PARAMETERS-1'!$B$5:$J$44,3,FALSE) + ABSYLD1!BH108*(1-VLOOKUP(ABSYLD2!BH$4,'[1]INTERNAL PARAMETERS-1'!$B$5:$J$44,5,FALSE))*VLOOKUP(ABSYLD2!BH$4,'[1]INTERNAL PARAMETERS-1'!$B$5:$J$44,8,FALSE)*VLOOKUP(ABSYLD2!BH$4,'[1]INTERNAL PARAMETERS-1'!$B$5:$J$44,3,FALSE)</f>
        <v>3.1199075857307648E-2</v>
      </c>
      <c r="BI108" s="47">
        <f>ABSYLD1!BI108*VLOOKUP(ABSYLD2!BI$4,'[1]INTERNAL PARAMETERS-1'!$B$5:$J$44,5,FALSE)*VLOOKUP(ABSYLD2!BI$4,'[1]INTERNAL PARAMETERS-1'!$B$5:$J$44,6,FALSE)*VLOOKUP(ABSYLD2!BI$4,'[1]INTERNAL PARAMETERS-1'!$B$5:$J$44,3,FALSE) + ABSYLD1!BI108*(1-VLOOKUP(ABSYLD2!BI$4,'[1]INTERNAL PARAMETERS-1'!$B$5:$J$44,5,FALSE))*VLOOKUP(ABSYLD2!BI$4,'[1]INTERNAL PARAMETERS-1'!$B$5:$J$44,8,FALSE)*VLOOKUP(ABSYLD2!BI$4,'[1]INTERNAL PARAMETERS-1'!$B$5:$J$44,3,FALSE)</f>
        <v>0</v>
      </c>
      <c r="BJ108" s="47">
        <f>ABSYLD1!BJ108*VLOOKUP(ABSYLD2!BJ$4,'[1]INTERNAL PARAMETERS-1'!$B$5:$J$44,5,FALSE)*VLOOKUP(ABSYLD2!BJ$4,'[1]INTERNAL PARAMETERS-1'!$B$5:$J$44,6,FALSE)*VLOOKUP(ABSYLD2!BJ$4,'[1]INTERNAL PARAMETERS-1'!$B$5:$J$44,3,FALSE) + ABSYLD1!BJ108*(1-VLOOKUP(ABSYLD2!BJ$4,'[1]INTERNAL PARAMETERS-1'!$B$5:$J$44,5,FALSE))*VLOOKUP(ABSYLD2!BJ$4,'[1]INTERNAL PARAMETERS-1'!$B$5:$J$44,8,FALSE)*VLOOKUP(ABSYLD2!BJ$4,'[1]INTERNAL PARAMETERS-1'!$B$5:$J$44,3,FALSE)</f>
        <v>1.5829140824617867</v>
      </c>
      <c r="BK108" s="47">
        <f>ABSYLD1!BK108*VLOOKUP(ABSYLD2!BK$4,'[1]INTERNAL PARAMETERS-1'!$B$5:$J$44,5,FALSE)*VLOOKUP(ABSYLD2!BK$4,'[1]INTERNAL PARAMETERS-1'!$B$5:$J$44,6,FALSE)*VLOOKUP(ABSYLD2!BK$4,'[1]INTERNAL PARAMETERS-1'!$B$5:$J$44,3,FALSE) + ABSYLD1!BK108*(1-VLOOKUP(ABSYLD2!BK$4,'[1]INTERNAL PARAMETERS-1'!$B$5:$J$44,5,FALSE))*VLOOKUP(ABSYLD2!BK$4,'[1]INTERNAL PARAMETERS-1'!$B$5:$J$44,8,FALSE)*VLOOKUP(ABSYLD2!BK$4,'[1]INTERNAL PARAMETERS-1'!$B$5:$J$44,3,FALSE)</f>
        <v>2.2898612547073034</v>
      </c>
      <c r="BL108" s="47">
        <f>ABSYLD1!BL108*VLOOKUP(ABSYLD2!BL$4,'[1]INTERNAL PARAMETERS-1'!$B$5:$J$44,5,FALSE)*VLOOKUP(ABSYLD2!BL$4,'[1]INTERNAL PARAMETERS-1'!$B$5:$J$44,6,FALSE)*VLOOKUP(ABSYLD2!BL$4,'[1]INTERNAL PARAMETERS-1'!$B$5:$J$44,3,FALSE) + ABSYLD1!BL108*(1-VLOOKUP(ABSYLD2!BL$4,'[1]INTERNAL PARAMETERS-1'!$B$5:$J$44,5,FALSE))*VLOOKUP(ABSYLD2!BL$4,'[1]INTERNAL PARAMETERS-1'!$B$5:$J$44,8,FALSE)*VLOOKUP(ABSYLD2!BL$4,'[1]INTERNAL PARAMETERS-1'!$B$5:$J$44,3,FALSE)</f>
        <v>9.9507299149872654</v>
      </c>
      <c r="BM108" s="47">
        <f>ABSYLD1!BM108*VLOOKUP(ABSYLD2!BM$4,'[1]INTERNAL PARAMETERS-1'!$B$5:$J$44,5,FALSE)*VLOOKUP(ABSYLD2!BM$4,'[1]INTERNAL PARAMETERS-1'!$B$5:$J$44,6,FALSE)*VLOOKUP(ABSYLD2!BM$4,'[1]INTERNAL PARAMETERS-1'!$B$5:$J$44,3,FALSE) + ABSYLD1!BM108*(1-VLOOKUP(ABSYLD2!BM$4,'[1]INTERNAL PARAMETERS-1'!$B$5:$J$44,5,FALSE))*VLOOKUP(ABSYLD2!BM$4,'[1]INTERNAL PARAMETERS-1'!$B$5:$J$44,8,FALSE)*VLOOKUP(ABSYLD2!BM$4,'[1]INTERNAL PARAMETERS-1'!$B$5:$J$44,3,FALSE)</f>
        <v>5.5543008022827296</v>
      </c>
      <c r="BN108" s="47">
        <f>ABSYLD1!BN108*VLOOKUP(ABSYLD2!BN$4,'[1]INTERNAL PARAMETERS-1'!$B$5:$J$44,5,FALSE)*VLOOKUP(ABSYLD2!BN$4,'[1]INTERNAL PARAMETERS-1'!$B$5:$J$44,6,FALSE)*VLOOKUP(ABSYLD2!BN$4,'[1]INTERNAL PARAMETERS-1'!$B$5:$J$44,3,FALSE) + ABSYLD1!BN108*(1-VLOOKUP(ABSYLD2!BN$4,'[1]INTERNAL PARAMETERS-1'!$B$5:$J$44,5,FALSE))*VLOOKUP(ABSYLD2!BN$4,'[1]INTERNAL PARAMETERS-1'!$B$5:$J$44,8,FALSE)*VLOOKUP(ABSYLD2!BN$4,'[1]INTERNAL PARAMETERS-1'!$B$5:$J$44,3,FALSE)</f>
        <v>4.5403146274546851</v>
      </c>
      <c r="BO108" s="47">
        <f>ABSYLD1!BO108*VLOOKUP(ABSYLD2!BO$4,'[1]INTERNAL PARAMETERS-1'!$B$5:$J$44,5,FALSE)*VLOOKUP(ABSYLD2!BO$4,'[1]INTERNAL PARAMETERS-1'!$B$5:$J$44,6,FALSE)*VLOOKUP(ABSYLD2!BO$4,'[1]INTERNAL PARAMETERS-1'!$B$5:$J$44,3,FALSE) + ABSYLD1!BO108*(1-VLOOKUP(ABSYLD2!BO$4,'[1]INTERNAL PARAMETERS-1'!$B$5:$J$44,5,FALSE))*VLOOKUP(ABSYLD2!BO$4,'[1]INTERNAL PARAMETERS-1'!$B$5:$J$44,8,FALSE)*VLOOKUP(ABSYLD2!BO$4,'[1]INTERNAL PARAMETERS-1'!$B$5:$J$44,3,FALSE)</f>
        <v>4.2639467736912655</v>
      </c>
      <c r="BP108" s="47">
        <f>ABSYLD1!BP108*VLOOKUP(ABSYLD2!BP$4,'[1]INTERNAL PARAMETERS-1'!$B$5:$J$44,5,FALSE)*VLOOKUP(ABSYLD2!BP$4,'[1]INTERNAL PARAMETERS-1'!$B$5:$J$44,6,FALSE)*VLOOKUP(ABSYLD2!BP$4,'[1]INTERNAL PARAMETERS-1'!$B$5:$J$44,3,FALSE) + ABSYLD1!BP108*(1-VLOOKUP(ABSYLD2!BP$4,'[1]INTERNAL PARAMETERS-1'!$B$5:$J$44,5,FALSE))*VLOOKUP(ABSYLD2!BP$4,'[1]INTERNAL PARAMETERS-1'!$B$5:$J$44,8,FALSE)*VLOOKUP(ABSYLD2!BP$4,'[1]INTERNAL PARAMETERS-1'!$B$5:$J$44,3,FALSE)</f>
        <v>0.15980443468149566</v>
      </c>
      <c r="BQ108" s="47">
        <f>ABSYLD1!BQ108*VLOOKUP(ABSYLD2!BQ$4,'[1]INTERNAL PARAMETERS-1'!$B$5:$J$44,5,FALSE)*VLOOKUP(ABSYLD2!BQ$4,'[1]INTERNAL PARAMETERS-1'!$B$5:$J$44,6,FALSE)*VLOOKUP(ABSYLD2!BQ$4,'[1]INTERNAL PARAMETERS-1'!$B$5:$J$44,3,FALSE) + ABSYLD1!BQ108*(1-VLOOKUP(ABSYLD2!BQ$4,'[1]INTERNAL PARAMETERS-1'!$B$5:$J$44,5,FALSE))*VLOOKUP(ABSYLD2!BQ$4,'[1]INTERNAL PARAMETERS-1'!$B$5:$J$44,8,FALSE)*VLOOKUP(ABSYLD2!BQ$4,'[1]INTERNAL PARAMETERS-1'!$B$5:$J$44,3,FALSE)</f>
        <v>13.038816605618241</v>
      </c>
      <c r="BR108" s="47">
        <f>ABSYLD1!BR108*VLOOKUP(ABSYLD2!BR$4,'[1]INTERNAL PARAMETERS-1'!$B$5:$J$44,5,FALSE)*VLOOKUP(ABSYLD2!BR$4,'[1]INTERNAL PARAMETERS-1'!$B$5:$J$44,6,FALSE)*VLOOKUP(ABSYLD2!BR$4,'[1]INTERNAL PARAMETERS-1'!$B$5:$J$44,3,FALSE) + ABSYLD1!BR108*(1-VLOOKUP(ABSYLD2!BR$4,'[1]INTERNAL PARAMETERS-1'!$B$5:$J$44,5,FALSE))*VLOOKUP(ABSYLD2!BR$4,'[1]INTERNAL PARAMETERS-1'!$B$5:$J$44,8,FALSE)*VLOOKUP(ABSYLD2!BR$4,'[1]INTERNAL PARAMETERS-1'!$B$5:$J$44,3,FALSE)</f>
        <v>0.20009519146658558</v>
      </c>
      <c r="BS108" s="47">
        <f>ABSYLD1!BS108*VLOOKUP(ABSYLD2!BS$4,'[1]INTERNAL PARAMETERS-1'!$B$5:$J$44,5,FALSE)*VLOOKUP(ABSYLD2!BS$4,'[1]INTERNAL PARAMETERS-1'!$B$5:$J$44,6,FALSE)*VLOOKUP(ABSYLD2!BS$4,'[1]INTERNAL PARAMETERS-1'!$B$5:$J$44,3,FALSE) + ABSYLD1!BS108*(1-VLOOKUP(ABSYLD2!BS$4,'[1]INTERNAL PARAMETERS-1'!$B$5:$J$44,5,FALSE))*VLOOKUP(ABSYLD2!BS$4,'[1]INTERNAL PARAMETERS-1'!$B$5:$J$44,8,FALSE)*VLOOKUP(ABSYLD2!BS$4,'[1]INTERNAL PARAMETERS-1'!$B$5:$J$44,3,FALSE)</f>
        <v>1.8800148591264165E-2</v>
      </c>
      <c r="BT108" s="47">
        <f>ABSYLD1!BT108*VLOOKUP(ABSYLD2!BT$4,'[1]INTERNAL PARAMETERS-1'!$B$5:$J$44,5,FALSE)*VLOOKUP(ABSYLD2!BT$4,'[1]INTERNAL PARAMETERS-1'!$B$5:$J$44,6,FALSE)*VLOOKUP(ABSYLD2!BT$4,'[1]INTERNAL PARAMETERS-1'!$B$5:$J$44,3,FALSE) + ABSYLD1!BT108*(1-VLOOKUP(ABSYLD2!BT$4,'[1]INTERNAL PARAMETERS-1'!$B$5:$J$44,5,FALSE))*VLOOKUP(ABSYLD2!BT$4,'[1]INTERNAL PARAMETERS-1'!$B$5:$J$44,8,FALSE)*VLOOKUP(ABSYLD2!BT$4,'[1]INTERNAL PARAMETERS-1'!$B$5:$J$44,3,FALSE)</f>
        <v>0</v>
      </c>
      <c r="BU108" s="47">
        <f>ABSYLD1!BU108*VLOOKUP(ABSYLD2!BU$4,'[1]INTERNAL PARAMETERS-1'!$B$5:$J$44,5,FALSE)*VLOOKUP(ABSYLD2!BU$4,'[1]INTERNAL PARAMETERS-1'!$B$5:$J$44,6,FALSE)*VLOOKUP(ABSYLD2!BU$4,'[1]INTERNAL PARAMETERS-1'!$B$5:$J$44,3,FALSE) + ABSYLD1!BU108*(1-VLOOKUP(ABSYLD2!BU$4,'[1]INTERNAL PARAMETERS-1'!$B$5:$J$44,5,FALSE))*VLOOKUP(ABSYLD2!BU$4,'[1]INTERNAL PARAMETERS-1'!$B$5:$J$44,8,FALSE)*VLOOKUP(ABSYLD2!BU$4,'[1]INTERNAL PARAMETERS-1'!$B$5:$J$44,3,FALSE)</f>
        <v>0</v>
      </c>
      <c r="BV108" s="47">
        <f>ABSYLD1!BV108*VLOOKUP(ABSYLD2!BV$4,'[1]INTERNAL PARAMETERS-1'!$B$5:$J$44,5,FALSE)*VLOOKUP(ABSYLD2!BV$4,'[1]INTERNAL PARAMETERS-1'!$B$5:$J$44,6,FALSE)*VLOOKUP(ABSYLD2!BV$4,'[1]INTERNAL PARAMETERS-1'!$B$5:$J$44,3,FALSE) + ABSYLD1!BV108*(1-VLOOKUP(ABSYLD2!BV$4,'[1]INTERNAL PARAMETERS-1'!$B$5:$J$44,5,FALSE))*VLOOKUP(ABSYLD2!BV$4,'[1]INTERNAL PARAMETERS-1'!$B$5:$J$44,8,FALSE)*VLOOKUP(ABSYLD2!BV$4,'[1]INTERNAL PARAMETERS-1'!$B$5:$J$44,3,FALSE)</f>
        <v>0</v>
      </c>
      <c r="BW108" s="47">
        <f>ABSYLD1!BW108*VLOOKUP(ABSYLD2!BW$4,'[1]INTERNAL PARAMETERS-1'!$B$5:$J$44,5,FALSE)*VLOOKUP(ABSYLD2!BW$4,'[1]INTERNAL PARAMETERS-1'!$B$5:$J$44,6,FALSE)*VLOOKUP(ABSYLD2!BW$4,'[1]INTERNAL PARAMETERS-1'!$B$5:$J$44,3,FALSE) + ABSYLD1!BW108*(1-VLOOKUP(ABSYLD2!BW$4,'[1]INTERNAL PARAMETERS-1'!$B$5:$J$44,5,FALSE))*VLOOKUP(ABSYLD2!BW$4,'[1]INTERNAL PARAMETERS-1'!$B$5:$J$44,8,FALSE)*VLOOKUP(ABSYLD2!BW$4,'[1]INTERNAL PARAMETERS-1'!$B$5:$J$44,3,FALSE)</f>
        <v>0</v>
      </c>
      <c r="BX108" s="47">
        <f>ABSYLD1!BX108*VLOOKUP(ABSYLD2!BX$4,'[1]INTERNAL PARAMETERS-1'!$B$5:$J$44,5,FALSE)*VLOOKUP(ABSYLD2!BX$4,'[1]INTERNAL PARAMETERS-1'!$B$5:$J$44,6,FALSE)*VLOOKUP(ABSYLD2!BX$4,'[1]INTERNAL PARAMETERS-1'!$B$5:$J$44,3,FALSE) + ABSYLD1!BX108*(1-VLOOKUP(ABSYLD2!BX$4,'[1]INTERNAL PARAMETERS-1'!$B$5:$J$44,5,FALSE))*VLOOKUP(ABSYLD2!BX$4,'[1]INTERNAL PARAMETERS-1'!$B$5:$J$44,8,FALSE)*VLOOKUP(ABSYLD2!BX$4,'[1]INTERNAL PARAMETERS-1'!$B$5:$J$44,3,FALSE)</f>
        <v>0</v>
      </c>
      <c r="BY108" s="47">
        <f>ABSYLD1!BY108*VLOOKUP(ABSYLD2!BY$4,'[1]INTERNAL PARAMETERS-1'!$B$5:$J$44,5,FALSE)*VLOOKUP(ABSYLD2!BY$4,'[1]INTERNAL PARAMETERS-1'!$B$5:$J$44,6,FALSE)*VLOOKUP(ABSYLD2!BY$4,'[1]INTERNAL PARAMETERS-1'!$B$5:$J$44,3,FALSE) + ABSYLD1!BY108*(1-VLOOKUP(ABSYLD2!BY$4,'[1]INTERNAL PARAMETERS-1'!$B$5:$J$44,5,FALSE))*VLOOKUP(ABSYLD2!BY$4,'[1]INTERNAL PARAMETERS-1'!$B$5:$J$44,8,FALSE)*VLOOKUP(ABSYLD2!BY$4,'[1]INTERNAL PARAMETERS-1'!$B$5:$J$44,3,FALSE)</f>
        <v>0</v>
      </c>
      <c r="BZ108" s="47">
        <f>ABSYLD1!BZ108*VLOOKUP(ABSYLD2!BZ$4,'[1]INTERNAL PARAMETERS-1'!$B$5:$J$44,5,FALSE)*VLOOKUP(ABSYLD2!BZ$4,'[1]INTERNAL PARAMETERS-1'!$B$5:$J$44,6,FALSE)*VLOOKUP(ABSYLD2!BZ$4,'[1]INTERNAL PARAMETERS-1'!$B$5:$J$44,3,FALSE) + ABSYLD1!BZ108*(1-VLOOKUP(ABSYLD2!BZ$4,'[1]INTERNAL PARAMETERS-1'!$B$5:$J$44,5,FALSE))*VLOOKUP(ABSYLD2!BZ$4,'[1]INTERNAL PARAMETERS-1'!$B$5:$J$44,8,FALSE)*VLOOKUP(ABSYLD2!BZ$4,'[1]INTERNAL PARAMETERS-1'!$B$5:$J$44,3,FALSE)</f>
        <v>1.232615082633368E-2</v>
      </c>
      <c r="CA108" s="47">
        <f>ABSYLD1!CA108*VLOOKUP(ABSYLD2!CA$4,'[1]INTERNAL PARAMETERS-1'!$B$5:$J$44,5,FALSE)*VLOOKUP(ABSYLD2!CA$4,'[1]INTERNAL PARAMETERS-1'!$B$5:$J$44,6,FALSE)*VLOOKUP(ABSYLD2!CA$4,'[1]INTERNAL PARAMETERS-1'!$B$5:$J$44,3,FALSE) + ABSYLD1!CA108*(1-VLOOKUP(ABSYLD2!CA$4,'[1]INTERNAL PARAMETERS-1'!$B$5:$J$44,5,FALSE))*VLOOKUP(ABSYLD2!CA$4,'[1]INTERNAL PARAMETERS-1'!$B$5:$J$44,8,FALSE)*VLOOKUP(ABSYLD2!CA$4,'[1]INTERNAL PARAMETERS-1'!$B$5:$J$44,3,FALSE)</f>
        <v>0</v>
      </c>
      <c r="CB108" s="47">
        <f>ABSYLD1!CB108*VLOOKUP(ABSYLD2!CB$4,'[1]INTERNAL PARAMETERS-1'!$B$5:$J$44,5,FALSE)*VLOOKUP(ABSYLD2!CB$4,'[1]INTERNAL PARAMETERS-1'!$B$5:$J$44,6,FALSE)*VLOOKUP(ABSYLD2!CB$4,'[1]INTERNAL PARAMETERS-1'!$B$5:$J$44,3,FALSE) + ABSYLD1!CB108*(1-VLOOKUP(ABSYLD2!CB$4,'[1]INTERNAL PARAMETERS-1'!$B$5:$J$44,5,FALSE))*VLOOKUP(ABSYLD2!CB$4,'[1]INTERNAL PARAMETERS-1'!$B$5:$J$44,8,FALSE)*VLOOKUP(ABSYLD2!CB$4,'[1]INTERNAL PARAMETERS-1'!$B$5:$J$44,3,FALSE)</f>
        <v>0</v>
      </c>
      <c r="CC108" s="47">
        <f>ABSYLD1!CC108*VLOOKUP(ABSYLD2!CC$4,'[1]INTERNAL PARAMETERS-1'!$B$5:$J$44,5,FALSE)*VLOOKUP(ABSYLD2!CC$4,'[1]INTERNAL PARAMETERS-1'!$B$5:$J$44,6,FALSE)*VLOOKUP(ABSYLD2!CC$4,'[1]INTERNAL PARAMETERS-1'!$B$5:$J$44,3,FALSE) + ABSYLD1!CC108*(1-VLOOKUP(ABSYLD2!CC$4,'[1]INTERNAL PARAMETERS-1'!$B$5:$J$44,5,FALSE))*VLOOKUP(ABSYLD2!CC$4,'[1]INTERNAL PARAMETERS-1'!$B$5:$J$44,8,FALSE)*VLOOKUP(ABSYLD2!CC$4,'[1]INTERNAL PARAMETERS-1'!$B$5:$J$44,3,FALSE)</f>
        <v>4.4509625221662255E-2</v>
      </c>
      <c r="CD108" s="47">
        <f>ABSYLD1!CD108*VLOOKUP(ABSYLD2!CD$4,'[1]INTERNAL PARAMETERS-1'!$B$5:$J$44,5,FALSE)*VLOOKUP(ABSYLD2!CD$4,'[1]INTERNAL PARAMETERS-1'!$B$5:$J$44,6,FALSE)*VLOOKUP(ABSYLD2!CD$4,'[1]INTERNAL PARAMETERS-1'!$B$5:$J$44,3,FALSE) + ABSYLD1!CD108*(1-VLOOKUP(ABSYLD2!CD$4,'[1]INTERNAL PARAMETERS-1'!$B$5:$J$44,5,FALSE))*VLOOKUP(ABSYLD2!CD$4,'[1]INTERNAL PARAMETERS-1'!$B$5:$J$44,8,FALSE)*VLOOKUP(ABSYLD2!CD$4,'[1]INTERNAL PARAMETERS-1'!$B$5:$J$44,3,FALSE)</f>
        <v>0.10785050101519864</v>
      </c>
      <c r="CE108" s="47">
        <f>ABSYLD1!CE108*VLOOKUP(ABSYLD2!CE$4,'[1]INTERNAL PARAMETERS-1'!$B$5:$J$44,5,FALSE)*VLOOKUP(ABSYLD2!CE$4,'[1]INTERNAL PARAMETERS-1'!$B$5:$J$44,6,FALSE)*VLOOKUP(ABSYLD2!CE$4,'[1]INTERNAL PARAMETERS-1'!$B$5:$J$44,3,FALSE) + ABSYLD1!CE108*(1-VLOOKUP(ABSYLD2!CE$4,'[1]INTERNAL PARAMETERS-1'!$B$5:$J$44,5,FALSE))*VLOOKUP(ABSYLD2!CE$4,'[1]INTERNAL PARAMETERS-1'!$B$5:$J$44,8,FALSE)*VLOOKUP(ABSYLD2!CE$4,'[1]INTERNAL PARAMETERS-1'!$B$5:$J$44,3,FALSE)</f>
        <v>0.30183375688983322</v>
      </c>
      <c r="CF108" s="47">
        <f>ABSYLD1!CF108*VLOOKUP(ABSYLD2!CF$4,'[1]INTERNAL PARAMETERS-1'!$B$5:$J$44,5,FALSE)*VLOOKUP(ABSYLD2!CF$4,'[1]INTERNAL PARAMETERS-1'!$B$5:$J$44,6,FALSE)*VLOOKUP(ABSYLD2!CF$4,'[1]INTERNAL PARAMETERS-1'!$B$5:$J$44,3,FALSE) + ABSYLD1!CF108*(1-VLOOKUP(ABSYLD2!CF$4,'[1]INTERNAL PARAMETERS-1'!$B$5:$J$44,5,FALSE))*VLOOKUP(ABSYLD2!CF$4,'[1]INTERNAL PARAMETERS-1'!$B$5:$J$44,8,FALSE)*VLOOKUP(ABSYLD2!CF$4,'[1]INTERNAL PARAMETERS-1'!$B$5:$J$44,3,FALSE)</f>
        <v>8.5459172439172823E-2</v>
      </c>
      <c r="CG108" s="47">
        <f>ABSYLD1!CG108*VLOOKUP(ABSYLD2!CG$4,'[1]INTERNAL PARAMETERS-1'!$B$5:$J$44,5,FALSE)*VLOOKUP(ABSYLD2!CG$4,'[1]INTERNAL PARAMETERS-1'!$B$5:$J$44,6,FALSE)*VLOOKUP(ABSYLD2!CG$4,'[1]INTERNAL PARAMETERS-1'!$B$5:$J$44,3,FALSE) + ABSYLD1!CG108*(1-VLOOKUP(ABSYLD2!CG$4,'[1]INTERNAL PARAMETERS-1'!$B$5:$J$44,5,FALSE))*VLOOKUP(ABSYLD2!CG$4,'[1]INTERNAL PARAMETERS-1'!$B$5:$J$44,8,FALSE)*VLOOKUP(ABSYLD2!CG$4,'[1]INTERNAL PARAMETERS-1'!$B$5:$J$44,3,FALSE)</f>
        <v>0</v>
      </c>
      <c r="CH108" s="46">
        <f>ABSYLD1!CH108*VLOOKUP(ABSYLD2!CH$4,'[1]INTERNAL PARAMETERS-1'!$B$5:$J$44,5,FALSE)*VLOOKUP(ABSYLD2!CH$4,'[1]INTERNAL PARAMETERS-1'!$B$5:$J$44,6,FALSE)*VLOOKUP(ABSYLD2!CH$4,'[1]INTERNAL PARAMETERS-1'!$B$5:$J$44,3,FALSE) + ABSYLD1!CH108*(1-VLOOKUP(ABSYLD2!CH$4,'[1]INTERNAL PARAMETERS-1'!$B$5:$J$44,5,FALSE))*VLOOKUP(ABSYLD2!CH$4,'[1]INTERNAL PARAMETERS-1'!$B$5:$J$44,8,FALSE)*VLOOKUP(ABSYLD2!CH$4,'[1]INTERNAL PARAMETERS-1'!$B$5:$J$44,3,FALSE)</f>
        <v>0</v>
      </c>
      <c r="CJ108" s="48">
        <f t="shared" si="2"/>
        <v>1715.379326840819</v>
      </c>
      <c r="CK108" s="46">
        <f t="shared" si="3"/>
        <v>193.83465504808635</v>
      </c>
    </row>
    <row r="109" spans="2:89">
      <c r="B109" s="61" t="s">
        <v>10</v>
      </c>
      <c r="C109" s="60" t="s">
        <v>71</v>
      </c>
      <c r="D109" s="60" t="s">
        <v>74</v>
      </c>
      <c r="E109" s="137">
        <f>ABS!AL109</f>
        <v>11212.271423441069</v>
      </c>
      <c r="F109" s="59">
        <f>'[1]INTERNAL PARAMETERS-1'!M19</f>
        <v>16.865000000000002</v>
      </c>
      <c r="G109" s="48">
        <f>ABSYLD1!G109*VLOOKUP(ABSYLD2!G$4,'[1]INTERNAL PARAMETERS-1'!$B$5:$J$44,5,FALSE)*VLOOKUP(ABSYLD2!G$4,'[1]INTERNAL PARAMETERS-1'!$B$5:$J$44,7,FALSE)*ABSYLD2!$F109 + ABSYLD1!G109*(1-VLOOKUP(ABSYLD2!G$4,'[1]INTERNAL PARAMETERS-1'!$B$5:$J$44,5,FALSE))*VLOOKUP(ABSYLD2!G$4,'[1]INTERNAL PARAMETERS-1'!$B$5:$J$44,9,FALSE)*ABSYLD2!$F109</f>
        <v>268.94187287264322</v>
      </c>
      <c r="H109" s="47">
        <f>ABSYLD1!H109*VLOOKUP(ABSYLD2!H$4,'[1]INTERNAL PARAMETERS-1'!$B$5:$J$44,5,FALSE)*VLOOKUP(ABSYLD2!H$4,'[1]INTERNAL PARAMETERS-1'!$B$5:$J$44,7,FALSE)*ABSYLD2!$F109 + ABSYLD1!H109*(1-VLOOKUP(ABSYLD2!H$4,'[1]INTERNAL PARAMETERS-1'!$B$5:$J$44,5,FALSE))*VLOOKUP(ABSYLD2!H$4,'[1]INTERNAL PARAMETERS-1'!$B$5:$J$44,9,FALSE)*ABSYLD2!$F109</f>
        <v>50.682743283908991</v>
      </c>
      <c r="I109" s="47">
        <f>ABSYLD1!I109*VLOOKUP(ABSYLD2!I$4,'[1]INTERNAL PARAMETERS-1'!$B$5:$J$44,5,FALSE)*VLOOKUP(ABSYLD2!I$4,'[1]INTERNAL PARAMETERS-1'!$B$5:$J$44,7,FALSE)*ABSYLD2!$F109 + ABSYLD1!I109*(1-VLOOKUP(ABSYLD2!I$4,'[1]INTERNAL PARAMETERS-1'!$B$5:$J$44,5,FALSE))*VLOOKUP(ABSYLD2!I$4,'[1]INTERNAL PARAMETERS-1'!$B$5:$J$44,9,FALSE)*ABSYLD2!$F109</f>
        <v>340.7268012569964</v>
      </c>
      <c r="J109" s="47">
        <f>ABSYLD1!J109*VLOOKUP(ABSYLD2!J$4,'[1]INTERNAL PARAMETERS-1'!$B$5:$J$44,5,FALSE)*VLOOKUP(ABSYLD2!J$4,'[1]INTERNAL PARAMETERS-1'!$B$5:$J$44,7,FALSE)*ABSYLD2!$F109 + ABSYLD1!J109*(1-VLOOKUP(ABSYLD2!J$4,'[1]INTERNAL PARAMETERS-1'!$B$5:$J$44,5,FALSE))*VLOOKUP(ABSYLD2!J$4,'[1]INTERNAL PARAMETERS-1'!$B$5:$J$44,9,FALSE)*ABSYLD2!$F109</f>
        <v>0</v>
      </c>
      <c r="K109" s="47">
        <f>ABSYLD1!K109*VLOOKUP(ABSYLD2!K$4,'[1]INTERNAL PARAMETERS-1'!$B$5:$J$44,5,FALSE)*VLOOKUP(ABSYLD2!K$4,'[1]INTERNAL PARAMETERS-1'!$B$5:$J$44,7,FALSE)*ABSYLD2!$F109 + ABSYLD1!K109*(1-VLOOKUP(ABSYLD2!K$4,'[1]INTERNAL PARAMETERS-1'!$B$5:$J$44,5,FALSE))*VLOOKUP(ABSYLD2!K$4,'[1]INTERNAL PARAMETERS-1'!$B$5:$J$44,9,FALSE)*ABSYLD2!$F109</f>
        <v>0</v>
      </c>
      <c r="L109" s="47">
        <f>ABSYLD1!L109*VLOOKUP(ABSYLD2!L$4,'[1]INTERNAL PARAMETERS-1'!$B$5:$J$44,5,FALSE)*VLOOKUP(ABSYLD2!L$4,'[1]INTERNAL PARAMETERS-1'!$B$5:$J$44,7,FALSE)*ABSYLD2!$F109 + ABSYLD1!L109*(1-VLOOKUP(ABSYLD2!L$4,'[1]INTERNAL PARAMETERS-1'!$B$5:$J$44,5,FALSE))*VLOOKUP(ABSYLD2!L$4,'[1]INTERNAL PARAMETERS-1'!$B$5:$J$44,9,FALSE)*ABSYLD2!$F109</f>
        <v>0</v>
      </c>
      <c r="M109" s="47">
        <f>ABSYLD1!M109*VLOOKUP(ABSYLD2!M$4,'[1]INTERNAL PARAMETERS-1'!$B$5:$J$44,5,FALSE)*VLOOKUP(ABSYLD2!M$4,'[1]INTERNAL PARAMETERS-1'!$B$5:$J$44,7,FALSE)*ABSYLD2!$F109 + ABSYLD1!M109*(1-VLOOKUP(ABSYLD2!M$4,'[1]INTERNAL PARAMETERS-1'!$B$5:$J$44,5,FALSE))*VLOOKUP(ABSYLD2!M$4,'[1]INTERNAL PARAMETERS-1'!$B$5:$J$44,9,FALSE)*ABSYLD2!$F109</f>
        <v>83.257694812786639</v>
      </c>
      <c r="N109" s="47">
        <f>ABSYLD1!N109*VLOOKUP(ABSYLD2!N$4,'[1]INTERNAL PARAMETERS-1'!$B$5:$J$44,5,FALSE)*VLOOKUP(ABSYLD2!N$4,'[1]INTERNAL PARAMETERS-1'!$B$5:$J$44,7,FALSE)*ABSYLD2!$F109 + ABSYLD1!N109*(1-VLOOKUP(ABSYLD2!N$4,'[1]INTERNAL PARAMETERS-1'!$B$5:$J$44,5,FALSE))*VLOOKUP(ABSYLD2!N$4,'[1]INTERNAL PARAMETERS-1'!$B$5:$J$44,9,FALSE)*ABSYLD2!$F109</f>
        <v>1.6266846450044214</v>
      </c>
      <c r="O109" s="47">
        <f>ABSYLD1!O109*VLOOKUP(ABSYLD2!O$4,'[1]INTERNAL PARAMETERS-1'!$B$5:$J$44,5,FALSE)*VLOOKUP(ABSYLD2!O$4,'[1]INTERNAL PARAMETERS-1'!$B$5:$J$44,7,FALSE)*ABSYLD2!$F109 + ABSYLD1!O109*(1-VLOOKUP(ABSYLD2!O$4,'[1]INTERNAL PARAMETERS-1'!$B$5:$J$44,5,FALSE))*VLOOKUP(ABSYLD2!O$4,'[1]INTERNAL PARAMETERS-1'!$B$5:$J$44,9,FALSE)*ABSYLD2!$F109</f>
        <v>0</v>
      </c>
      <c r="P109" s="47">
        <f>ABSYLD1!P109*VLOOKUP(ABSYLD2!P$4,'[1]INTERNAL PARAMETERS-1'!$B$5:$J$44,5,FALSE)*VLOOKUP(ABSYLD2!P$4,'[1]INTERNAL PARAMETERS-1'!$B$5:$J$44,7,FALSE)*ABSYLD2!$F109 + ABSYLD1!P109*(1-VLOOKUP(ABSYLD2!P$4,'[1]INTERNAL PARAMETERS-1'!$B$5:$J$44,5,FALSE))*VLOOKUP(ABSYLD2!P$4,'[1]INTERNAL PARAMETERS-1'!$B$5:$J$44,9,FALSE)*ABSYLD2!$F109</f>
        <v>0</v>
      </c>
      <c r="Q109" s="47">
        <f>ABSYLD1!Q109*VLOOKUP(ABSYLD2!Q$4,'[1]INTERNAL PARAMETERS-1'!$B$5:$J$44,5,FALSE)*VLOOKUP(ABSYLD2!Q$4,'[1]INTERNAL PARAMETERS-1'!$B$5:$J$44,7,FALSE)*ABSYLD2!$F109 + ABSYLD1!Q109*(1-VLOOKUP(ABSYLD2!Q$4,'[1]INTERNAL PARAMETERS-1'!$B$5:$J$44,5,FALSE))*VLOOKUP(ABSYLD2!Q$4,'[1]INTERNAL PARAMETERS-1'!$B$5:$J$44,9,FALSE)*ABSYLD2!$F109</f>
        <v>0</v>
      </c>
      <c r="R109" s="47">
        <f>ABSYLD1!R109*VLOOKUP(ABSYLD2!R$4,'[1]INTERNAL PARAMETERS-1'!$B$5:$J$44,5,FALSE)*VLOOKUP(ABSYLD2!R$4,'[1]INTERNAL PARAMETERS-1'!$B$5:$J$44,7,FALSE)*ABSYLD2!$F109 + ABSYLD1!R109*(1-VLOOKUP(ABSYLD2!R$4,'[1]INTERNAL PARAMETERS-1'!$B$5:$J$44,5,FALSE))*VLOOKUP(ABSYLD2!R$4,'[1]INTERNAL PARAMETERS-1'!$B$5:$J$44,9,FALSE)*ABSYLD2!$F109</f>
        <v>0</v>
      </c>
      <c r="S109" s="47">
        <f>ABSYLD1!S109*VLOOKUP(ABSYLD2!S$4,'[1]INTERNAL PARAMETERS-1'!$B$5:$J$44,5,FALSE)*VLOOKUP(ABSYLD2!S$4,'[1]INTERNAL PARAMETERS-1'!$B$5:$J$44,7,FALSE)*ABSYLD2!$F109 + ABSYLD1!S109*(1-VLOOKUP(ABSYLD2!S$4,'[1]INTERNAL PARAMETERS-1'!$B$5:$J$44,5,FALSE))*VLOOKUP(ABSYLD2!S$4,'[1]INTERNAL PARAMETERS-1'!$B$5:$J$44,9,FALSE)*ABSYLD2!$F109</f>
        <v>40.010647452134457</v>
      </c>
      <c r="T109" s="47">
        <f>ABSYLD1!T109*VLOOKUP(ABSYLD2!T$4,'[1]INTERNAL PARAMETERS-1'!$B$5:$J$44,5,FALSE)*VLOOKUP(ABSYLD2!T$4,'[1]INTERNAL PARAMETERS-1'!$B$5:$J$44,7,FALSE)*ABSYLD2!$F109 + ABSYLD1!T109*(1-VLOOKUP(ABSYLD2!T$4,'[1]INTERNAL PARAMETERS-1'!$B$5:$J$44,5,FALSE))*VLOOKUP(ABSYLD2!T$4,'[1]INTERNAL PARAMETERS-1'!$B$5:$J$44,9,FALSE)*ABSYLD2!$F109</f>
        <v>6.8493975526055175</v>
      </c>
      <c r="U109" s="47">
        <f>ABSYLD1!U109*VLOOKUP(ABSYLD2!U$4,'[1]INTERNAL PARAMETERS-1'!$B$5:$J$44,5,FALSE)*VLOOKUP(ABSYLD2!U$4,'[1]INTERNAL PARAMETERS-1'!$B$5:$J$44,7,FALSE)*ABSYLD2!$F109 + ABSYLD1!U109*(1-VLOOKUP(ABSYLD2!U$4,'[1]INTERNAL PARAMETERS-1'!$B$5:$J$44,5,FALSE))*VLOOKUP(ABSYLD2!U$4,'[1]INTERNAL PARAMETERS-1'!$B$5:$J$44,9,FALSE)*ABSYLD2!$F109</f>
        <v>3.8696959399200783</v>
      </c>
      <c r="V109" s="47">
        <f>ABSYLD1!V109*VLOOKUP(ABSYLD2!V$4,'[1]INTERNAL PARAMETERS-1'!$B$5:$J$44,5,FALSE)*VLOOKUP(ABSYLD2!V$4,'[1]INTERNAL PARAMETERS-1'!$B$5:$J$44,7,FALSE)*ABSYLD2!$F109 + ABSYLD1!V109*(1-VLOOKUP(ABSYLD2!V$4,'[1]INTERNAL PARAMETERS-1'!$B$5:$J$44,5,FALSE))*VLOOKUP(ABSYLD2!V$4,'[1]INTERNAL PARAMETERS-1'!$B$5:$J$44,9,FALSE)*ABSYLD2!$F109</f>
        <v>41.334905913195506</v>
      </c>
      <c r="W109" s="47">
        <f>ABSYLD1!W109*VLOOKUP(ABSYLD2!W$4,'[1]INTERNAL PARAMETERS-1'!$B$5:$J$44,5,FALSE)*VLOOKUP(ABSYLD2!W$4,'[1]INTERNAL PARAMETERS-1'!$B$5:$J$44,7,FALSE)*ABSYLD2!$F109 + ABSYLD1!W109*(1-VLOOKUP(ABSYLD2!W$4,'[1]INTERNAL PARAMETERS-1'!$B$5:$J$44,5,FALSE))*VLOOKUP(ABSYLD2!W$4,'[1]INTERNAL PARAMETERS-1'!$B$5:$J$44,9,FALSE)*ABSYLD2!$F109</f>
        <v>0</v>
      </c>
      <c r="X109" s="47">
        <f>ABSYLD1!X109*VLOOKUP(ABSYLD2!X$4,'[1]INTERNAL PARAMETERS-1'!$B$5:$J$44,5,FALSE)*VLOOKUP(ABSYLD2!X$4,'[1]INTERNAL PARAMETERS-1'!$B$5:$J$44,7,FALSE)*ABSYLD2!$F109 + ABSYLD1!X109*(1-VLOOKUP(ABSYLD2!X$4,'[1]INTERNAL PARAMETERS-1'!$B$5:$J$44,5,FALSE))*VLOOKUP(ABSYLD2!X$4,'[1]INTERNAL PARAMETERS-1'!$B$5:$J$44,9,FALSE)*ABSYLD2!$F109</f>
        <v>0</v>
      </c>
      <c r="Y109" s="47">
        <f>ABSYLD1!Y109*VLOOKUP(ABSYLD2!Y$4,'[1]INTERNAL PARAMETERS-1'!$B$5:$J$44,5,FALSE)*VLOOKUP(ABSYLD2!Y$4,'[1]INTERNAL PARAMETERS-1'!$B$5:$J$44,7,FALSE)*ABSYLD2!$F109 + ABSYLD1!Y109*(1-VLOOKUP(ABSYLD2!Y$4,'[1]INTERNAL PARAMETERS-1'!$B$5:$J$44,5,FALSE))*VLOOKUP(ABSYLD2!Y$4,'[1]INTERNAL PARAMETERS-1'!$B$5:$J$44,9,FALSE)*ABSYLD2!$F109</f>
        <v>0</v>
      </c>
      <c r="Z109" s="47">
        <f>ABSYLD1!Z109*VLOOKUP(ABSYLD2!Z$4,'[1]INTERNAL PARAMETERS-1'!$B$5:$J$44,5,FALSE)*VLOOKUP(ABSYLD2!Z$4,'[1]INTERNAL PARAMETERS-1'!$B$5:$J$44,7,FALSE)*ABSYLD2!$F109 + ABSYLD1!Z109*(1-VLOOKUP(ABSYLD2!Z$4,'[1]INTERNAL PARAMETERS-1'!$B$5:$J$44,5,FALSE))*VLOOKUP(ABSYLD2!Z$4,'[1]INTERNAL PARAMETERS-1'!$B$5:$J$44,9,FALSE)*ABSYLD2!$F109</f>
        <v>0</v>
      </c>
      <c r="AA109" s="47">
        <f>ABSYLD1!AA109*VLOOKUP(ABSYLD2!AA$4,'[1]INTERNAL PARAMETERS-1'!$B$5:$J$44,5,FALSE)*VLOOKUP(ABSYLD2!AA$4,'[1]INTERNAL PARAMETERS-1'!$B$5:$J$44,7,FALSE)*ABSYLD2!$F109 + ABSYLD1!AA109*(1-VLOOKUP(ABSYLD2!AA$4,'[1]INTERNAL PARAMETERS-1'!$B$5:$J$44,5,FALSE))*VLOOKUP(ABSYLD2!AA$4,'[1]INTERNAL PARAMETERS-1'!$B$5:$J$44,9,FALSE)*ABSYLD2!$F109</f>
        <v>0</v>
      </c>
      <c r="AB109" s="47">
        <f>ABSYLD1!AB109*VLOOKUP(ABSYLD2!AB$4,'[1]INTERNAL PARAMETERS-1'!$B$5:$J$44,5,FALSE)*VLOOKUP(ABSYLD2!AB$4,'[1]INTERNAL PARAMETERS-1'!$B$5:$J$44,7,FALSE)*ABSYLD2!$F109 + ABSYLD1!AB109*(1-VLOOKUP(ABSYLD2!AB$4,'[1]INTERNAL PARAMETERS-1'!$B$5:$J$44,5,FALSE))*VLOOKUP(ABSYLD2!AB$4,'[1]INTERNAL PARAMETERS-1'!$B$5:$J$44,9,FALSE)*ABSYLD2!$F109</f>
        <v>0</v>
      </c>
      <c r="AC109" s="47">
        <f>ABSYLD1!AC109*VLOOKUP(ABSYLD2!AC$4,'[1]INTERNAL PARAMETERS-1'!$B$5:$J$44,5,FALSE)*VLOOKUP(ABSYLD2!AC$4,'[1]INTERNAL PARAMETERS-1'!$B$5:$J$44,7,FALSE)*ABSYLD2!$F109 + ABSYLD1!AC109*(1-VLOOKUP(ABSYLD2!AC$4,'[1]INTERNAL PARAMETERS-1'!$B$5:$J$44,5,FALSE))*VLOOKUP(ABSYLD2!AC$4,'[1]INTERNAL PARAMETERS-1'!$B$5:$J$44,9,FALSE)*ABSYLD2!$F109</f>
        <v>0</v>
      </c>
      <c r="AD109" s="47">
        <f>ABSYLD1!AD109*VLOOKUP(ABSYLD2!AD$4,'[1]INTERNAL PARAMETERS-1'!$B$5:$J$44,5,FALSE)*VLOOKUP(ABSYLD2!AD$4,'[1]INTERNAL PARAMETERS-1'!$B$5:$J$44,7,FALSE)*ABSYLD2!$F109 + ABSYLD1!AD109*(1-VLOOKUP(ABSYLD2!AD$4,'[1]INTERNAL PARAMETERS-1'!$B$5:$J$44,5,FALSE))*VLOOKUP(ABSYLD2!AD$4,'[1]INTERNAL PARAMETERS-1'!$B$5:$J$44,9,FALSE)*ABSYLD2!$F109</f>
        <v>0</v>
      </c>
      <c r="AE109" s="47">
        <f>ABSYLD1!AE109*VLOOKUP(ABSYLD2!AE$4,'[1]INTERNAL PARAMETERS-1'!$B$5:$J$44,5,FALSE)*VLOOKUP(ABSYLD2!AE$4,'[1]INTERNAL PARAMETERS-1'!$B$5:$J$44,7,FALSE)*ABSYLD2!$F109 + ABSYLD1!AE109*(1-VLOOKUP(ABSYLD2!AE$4,'[1]INTERNAL PARAMETERS-1'!$B$5:$J$44,5,FALSE))*VLOOKUP(ABSYLD2!AE$4,'[1]INTERNAL PARAMETERS-1'!$B$5:$J$44,9,FALSE)*ABSYLD2!$F109</f>
        <v>0</v>
      </c>
      <c r="AF109" s="47">
        <f>ABSYLD1!AF109*VLOOKUP(ABSYLD2!AF$4,'[1]INTERNAL PARAMETERS-1'!$B$5:$J$44,5,FALSE)*VLOOKUP(ABSYLD2!AF$4,'[1]INTERNAL PARAMETERS-1'!$B$5:$J$44,7,FALSE)*ABSYLD2!$F109 + ABSYLD1!AF109*(1-VLOOKUP(ABSYLD2!AF$4,'[1]INTERNAL PARAMETERS-1'!$B$5:$J$44,5,FALSE))*VLOOKUP(ABSYLD2!AF$4,'[1]INTERNAL PARAMETERS-1'!$B$5:$J$44,9,FALSE)*ABSYLD2!$F109</f>
        <v>0</v>
      </c>
      <c r="AG109" s="47">
        <f>ABSYLD1!AG109*VLOOKUP(ABSYLD2!AG$4,'[1]INTERNAL PARAMETERS-1'!$B$5:$J$44,5,FALSE)*VLOOKUP(ABSYLD2!AG$4,'[1]INTERNAL PARAMETERS-1'!$B$5:$J$44,7,FALSE)*ABSYLD2!$F109 + ABSYLD1!AG109*(1-VLOOKUP(ABSYLD2!AG$4,'[1]INTERNAL PARAMETERS-1'!$B$5:$J$44,5,FALSE))*VLOOKUP(ABSYLD2!AG$4,'[1]INTERNAL PARAMETERS-1'!$B$5:$J$44,9,FALSE)*ABSYLD2!$F109</f>
        <v>0</v>
      </c>
      <c r="AH109" s="47">
        <f>ABSYLD1!AH109*VLOOKUP(ABSYLD2!AH$4,'[1]INTERNAL PARAMETERS-1'!$B$5:$J$44,5,FALSE)*VLOOKUP(ABSYLD2!AH$4,'[1]INTERNAL PARAMETERS-1'!$B$5:$J$44,7,FALSE)*ABSYLD2!$F109 + ABSYLD1!AH109*(1-VLOOKUP(ABSYLD2!AH$4,'[1]INTERNAL PARAMETERS-1'!$B$5:$J$44,5,FALSE))*VLOOKUP(ABSYLD2!AH$4,'[1]INTERNAL PARAMETERS-1'!$B$5:$J$44,9,FALSE)*ABSYLD2!$F109</f>
        <v>0</v>
      </c>
      <c r="AI109" s="47">
        <f>ABSYLD1!AI109*VLOOKUP(ABSYLD2!AI$4,'[1]INTERNAL PARAMETERS-1'!$B$5:$J$44,5,FALSE)*VLOOKUP(ABSYLD2!AI$4,'[1]INTERNAL PARAMETERS-1'!$B$5:$J$44,7,FALSE)*ABSYLD2!$F109 + ABSYLD1!AI109*(1-VLOOKUP(ABSYLD2!AI$4,'[1]INTERNAL PARAMETERS-1'!$B$5:$J$44,5,FALSE))*VLOOKUP(ABSYLD2!AI$4,'[1]INTERNAL PARAMETERS-1'!$B$5:$J$44,9,FALSE)*ABSYLD2!$F109</f>
        <v>0.28534429095250752</v>
      </c>
      <c r="AJ109" s="47">
        <f>ABSYLD1!AJ109*VLOOKUP(ABSYLD2!AJ$4,'[1]INTERNAL PARAMETERS-1'!$B$5:$J$44,5,FALSE)*VLOOKUP(ABSYLD2!AJ$4,'[1]INTERNAL PARAMETERS-1'!$B$5:$J$44,7,FALSE)*ABSYLD2!$F109 + ABSYLD1!AJ109*(1-VLOOKUP(ABSYLD2!AJ$4,'[1]INTERNAL PARAMETERS-1'!$B$5:$J$44,5,FALSE))*VLOOKUP(ABSYLD2!AJ$4,'[1]INTERNAL PARAMETERS-1'!$B$5:$J$44,9,FALSE)*ABSYLD2!$F109</f>
        <v>4.4521084091935865</v>
      </c>
      <c r="AK109" s="47">
        <f>ABSYLD1!AK109*VLOOKUP(ABSYLD2!AK$4,'[1]INTERNAL PARAMETERS-1'!$B$5:$J$44,5,FALSE)*VLOOKUP(ABSYLD2!AK$4,'[1]INTERNAL PARAMETERS-1'!$B$5:$J$44,7,FALSE)*ABSYLD2!$F109 + ABSYLD1!AK109*(1-VLOOKUP(ABSYLD2!AK$4,'[1]INTERNAL PARAMETERS-1'!$B$5:$J$44,5,FALSE))*VLOOKUP(ABSYLD2!AK$4,'[1]INTERNAL PARAMETERS-1'!$B$5:$J$44,9,FALSE)*ABSYLD2!$F109</f>
        <v>0</v>
      </c>
      <c r="AL109" s="47">
        <f>ABSYLD1!AL109*VLOOKUP(ABSYLD2!AL$4,'[1]INTERNAL PARAMETERS-1'!$B$5:$J$44,5,FALSE)*VLOOKUP(ABSYLD2!AL$4,'[1]INTERNAL PARAMETERS-1'!$B$5:$J$44,7,FALSE)*ABSYLD2!$F109 + ABSYLD1!AL109*(1-VLOOKUP(ABSYLD2!AL$4,'[1]INTERNAL PARAMETERS-1'!$B$5:$J$44,5,FALSE))*VLOOKUP(ABSYLD2!AL$4,'[1]INTERNAL PARAMETERS-1'!$B$5:$J$44,9,FALSE)*ABSYLD2!$F109</f>
        <v>0</v>
      </c>
      <c r="AM109" s="47">
        <f>ABSYLD1!AM109*VLOOKUP(ABSYLD2!AM$4,'[1]INTERNAL PARAMETERS-1'!$B$5:$J$44,5,FALSE)*VLOOKUP(ABSYLD2!AM$4,'[1]INTERNAL PARAMETERS-1'!$B$5:$J$44,7,FALSE)*ABSYLD2!$F109 + ABSYLD1!AM109*(1-VLOOKUP(ABSYLD2!AM$4,'[1]INTERNAL PARAMETERS-1'!$B$5:$J$44,5,FALSE))*VLOOKUP(ABSYLD2!AM$4,'[1]INTERNAL PARAMETERS-1'!$B$5:$J$44,9,FALSE)*ABSYLD2!$F109</f>
        <v>0</v>
      </c>
      <c r="AN109" s="47">
        <f>ABSYLD1!AN109*VLOOKUP(ABSYLD2!AN$4,'[1]INTERNAL PARAMETERS-1'!$B$5:$J$44,5,FALSE)*VLOOKUP(ABSYLD2!AN$4,'[1]INTERNAL PARAMETERS-1'!$B$5:$J$44,7,FALSE)*ABSYLD2!$F109 + ABSYLD1!AN109*(1-VLOOKUP(ABSYLD2!AN$4,'[1]INTERNAL PARAMETERS-1'!$B$5:$J$44,5,FALSE))*VLOOKUP(ABSYLD2!AN$4,'[1]INTERNAL PARAMETERS-1'!$B$5:$J$44,9,FALSE)*ABSYLD2!$F109</f>
        <v>0</v>
      </c>
      <c r="AO109" s="47">
        <f>ABSYLD1!AO109*VLOOKUP(ABSYLD2!AO$4,'[1]INTERNAL PARAMETERS-1'!$B$5:$J$44,5,FALSE)*VLOOKUP(ABSYLD2!AO$4,'[1]INTERNAL PARAMETERS-1'!$B$5:$J$44,7,FALSE)*ABSYLD2!$F109 + ABSYLD1!AO109*(1-VLOOKUP(ABSYLD2!AO$4,'[1]INTERNAL PARAMETERS-1'!$B$5:$J$44,5,FALSE))*VLOOKUP(ABSYLD2!AO$4,'[1]INTERNAL PARAMETERS-1'!$B$5:$J$44,9,FALSE)*ABSYLD2!$F109</f>
        <v>0</v>
      </c>
      <c r="AP109" s="47">
        <f>ABSYLD1!AP109*VLOOKUP(ABSYLD2!AP$4,'[1]INTERNAL PARAMETERS-1'!$B$5:$J$44,5,FALSE)*VLOOKUP(ABSYLD2!AP$4,'[1]INTERNAL PARAMETERS-1'!$B$5:$J$44,7,FALSE)*ABSYLD2!$F109 + ABSYLD1!AP109*(1-VLOOKUP(ABSYLD2!AP$4,'[1]INTERNAL PARAMETERS-1'!$B$5:$J$44,5,FALSE))*VLOOKUP(ABSYLD2!AP$4,'[1]INTERNAL PARAMETERS-1'!$B$5:$J$44,9,FALSE)*ABSYLD2!$F109</f>
        <v>0</v>
      </c>
      <c r="AQ109" s="47">
        <f>ABSYLD1!AQ109*VLOOKUP(ABSYLD2!AQ$4,'[1]INTERNAL PARAMETERS-1'!$B$5:$J$44,5,FALSE)*VLOOKUP(ABSYLD2!AQ$4,'[1]INTERNAL PARAMETERS-1'!$B$5:$J$44,7,FALSE)*ABSYLD2!$F109 + ABSYLD1!AQ109*(1-VLOOKUP(ABSYLD2!AQ$4,'[1]INTERNAL PARAMETERS-1'!$B$5:$J$44,5,FALSE))*VLOOKUP(ABSYLD2!AQ$4,'[1]INTERNAL PARAMETERS-1'!$B$5:$J$44,9,FALSE)*ABSYLD2!$F109</f>
        <v>0</v>
      </c>
      <c r="AR109" s="47">
        <f>ABSYLD1!AR109*VLOOKUP(ABSYLD2!AR$4,'[1]INTERNAL PARAMETERS-1'!$B$5:$J$44,5,FALSE)*VLOOKUP(ABSYLD2!AR$4,'[1]INTERNAL PARAMETERS-1'!$B$5:$J$44,7,FALSE)*ABSYLD2!$F109 + ABSYLD1!AR109*(1-VLOOKUP(ABSYLD2!AR$4,'[1]INTERNAL PARAMETERS-1'!$B$5:$J$44,5,FALSE))*VLOOKUP(ABSYLD2!AR$4,'[1]INTERNAL PARAMETERS-1'!$B$5:$J$44,9,FALSE)*ABSYLD2!$F109</f>
        <v>0</v>
      </c>
      <c r="AS109" s="47">
        <f>ABSYLD1!AS109*VLOOKUP(ABSYLD2!AS$4,'[1]INTERNAL PARAMETERS-1'!$B$5:$J$44,5,FALSE)*VLOOKUP(ABSYLD2!AS$4,'[1]INTERNAL PARAMETERS-1'!$B$5:$J$44,7,FALSE)*ABSYLD2!$F109 + ABSYLD1!AS109*(1-VLOOKUP(ABSYLD2!AS$4,'[1]INTERNAL PARAMETERS-1'!$B$5:$J$44,5,FALSE))*VLOOKUP(ABSYLD2!AS$4,'[1]INTERNAL PARAMETERS-1'!$B$5:$J$44,9,FALSE)*ABSYLD2!$F109</f>
        <v>0</v>
      </c>
      <c r="AT109" s="46">
        <f>ABSYLD1!AT109*VLOOKUP(ABSYLD2!AT$4,'[1]INTERNAL PARAMETERS-1'!$B$5:$J$44,5,FALSE)*VLOOKUP(ABSYLD2!AT$4,'[1]INTERNAL PARAMETERS-1'!$B$5:$J$44,7,FALSE)*ABSYLD2!$F109 + ABSYLD1!AT109*(1-VLOOKUP(ABSYLD2!AT$4,'[1]INTERNAL PARAMETERS-1'!$B$5:$J$44,5,FALSE))*VLOOKUP(ABSYLD2!AT$4,'[1]INTERNAL PARAMETERS-1'!$B$5:$J$44,9,FALSE)*ABSYLD2!$F109</f>
        <v>0</v>
      </c>
      <c r="AU109" s="48">
        <f>ABSYLD1!AU109*VLOOKUP(ABSYLD2!AU$4,'[1]INTERNAL PARAMETERS-1'!$B$5:$J$44,5,FALSE)*VLOOKUP(ABSYLD2!AU$4,'[1]INTERNAL PARAMETERS-1'!$B$5:$J$44,6,FALSE)*VLOOKUP(ABSYLD2!AU$4,'[1]INTERNAL PARAMETERS-1'!$B$5:$J$44,3,FALSE) + ABSYLD1!AU109*(1-VLOOKUP(ABSYLD2!AU$4,'[1]INTERNAL PARAMETERS-1'!$B$5:$J$44,5,FALSE))*VLOOKUP(ABSYLD2!AU$4,'[1]INTERNAL PARAMETERS-1'!$B$5:$J$44,8,FALSE)*VLOOKUP(ABSYLD2!AU$4,'[1]INTERNAL PARAMETERS-1'!$B$5:$J$44,3,FALSE)</f>
        <v>0</v>
      </c>
      <c r="AV109" s="47">
        <f>ABSYLD1!AV109*VLOOKUP(ABSYLD2!AV$4,'[1]INTERNAL PARAMETERS-1'!$B$5:$J$44,5,FALSE)*VLOOKUP(ABSYLD2!AV$4,'[1]INTERNAL PARAMETERS-1'!$B$5:$J$44,6,FALSE)*VLOOKUP(ABSYLD2!AV$4,'[1]INTERNAL PARAMETERS-1'!$B$5:$J$44,3,FALSE) + ABSYLD1!AV109*(1-VLOOKUP(ABSYLD2!AV$4,'[1]INTERNAL PARAMETERS-1'!$B$5:$J$44,5,FALSE))*VLOOKUP(ABSYLD2!AV$4,'[1]INTERNAL PARAMETERS-1'!$B$5:$J$44,8,FALSE)*VLOOKUP(ABSYLD2!AV$4,'[1]INTERNAL PARAMETERS-1'!$B$5:$J$44,3,FALSE)</f>
        <v>0</v>
      </c>
      <c r="AW109" s="47">
        <f>ABSYLD1!AW109*VLOOKUP(ABSYLD2!AW$4,'[1]INTERNAL PARAMETERS-1'!$B$5:$J$44,5,FALSE)*VLOOKUP(ABSYLD2!AW$4,'[1]INTERNAL PARAMETERS-1'!$B$5:$J$44,6,FALSE)*VLOOKUP(ABSYLD2!AW$4,'[1]INTERNAL PARAMETERS-1'!$B$5:$J$44,3,FALSE) + ABSYLD1!AW109*(1-VLOOKUP(ABSYLD2!AW$4,'[1]INTERNAL PARAMETERS-1'!$B$5:$J$44,5,FALSE))*VLOOKUP(ABSYLD2!AW$4,'[1]INTERNAL PARAMETERS-1'!$B$5:$J$44,8,FALSE)*VLOOKUP(ABSYLD2!AW$4,'[1]INTERNAL PARAMETERS-1'!$B$5:$J$44,3,FALSE)</f>
        <v>23.853450189713058</v>
      </c>
      <c r="AX109" s="47">
        <f>ABSYLD1!AX109*VLOOKUP(ABSYLD2!AX$4,'[1]INTERNAL PARAMETERS-1'!$B$5:$J$44,5,FALSE)*VLOOKUP(ABSYLD2!AX$4,'[1]INTERNAL PARAMETERS-1'!$B$5:$J$44,6,FALSE)*VLOOKUP(ABSYLD2!AX$4,'[1]INTERNAL PARAMETERS-1'!$B$5:$J$44,3,FALSE) + ABSYLD1!AX109*(1-VLOOKUP(ABSYLD2!AX$4,'[1]INTERNAL PARAMETERS-1'!$B$5:$J$44,5,FALSE))*VLOOKUP(ABSYLD2!AX$4,'[1]INTERNAL PARAMETERS-1'!$B$5:$J$44,8,FALSE)*VLOOKUP(ABSYLD2!AX$4,'[1]INTERNAL PARAMETERS-1'!$B$5:$J$44,3,FALSE)</f>
        <v>0</v>
      </c>
      <c r="AY109" s="47">
        <f>ABSYLD1!AY109*VLOOKUP(ABSYLD2!AY$4,'[1]INTERNAL PARAMETERS-1'!$B$5:$J$44,5,FALSE)*VLOOKUP(ABSYLD2!AY$4,'[1]INTERNAL PARAMETERS-1'!$B$5:$J$44,6,FALSE)*VLOOKUP(ABSYLD2!AY$4,'[1]INTERNAL PARAMETERS-1'!$B$5:$J$44,3,FALSE) + ABSYLD1!AY109*(1-VLOOKUP(ABSYLD2!AY$4,'[1]INTERNAL PARAMETERS-1'!$B$5:$J$44,5,FALSE))*VLOOKUP(ABSYLD2!AY$4,'[1]INTERNAL PARAMETERS-1'!$B$5:$J$44,8,FALSE)*VLOOKUP(ABSYLD2!AY$4,'[1]INTERNAL PARAMETERS-1'!$B$5:$J$44,3,FALSE)</f>
        <v>0</v>
      </c>
      <c r="AZ109" s="47">
        <f>ABSYLD1!AZ109*VLOOKUP(ABSYLD2!AZ$4,'[1]INTERNAL PARAMETERS-1'!$B$5:$J$44,5,FALSE)*VLOOKUP(ABSYLD2!AZ$4,'[1]INTERNAL PARAMETERS-1'!$B$5:$J$44,6,FALSE)*VLOOKUP(ABSYLD2!AZ$4,'[1]INTERNAL PARAMETERS-1'!$B$5:$J$44,3,FALSE) + ABSYLD1!AZ109*(1-VLOOKUP(ABSYLD2!AZ$4,'[1]INTERNAL PARAMETERS-1'!$B$5:$J$44,5,FALSE))*VLOOKUP(ABSYLD2!AZ$4,'[1]INTERNAL PARAMETERS-1'!$B$5:$J$44,8,FALSE)*VLOOKUP(ABSYLD2!AZ$4,'[1]INTERNAL PARAMETERS-1'!$B$5:$J$44,3,FALSE)</f>
        <v>0</v>
      </c>
      <c r="BA109" s="47">
        <f>ABSYLD1!BA109*VLOOKUP(ABSYLD2!BA$4,'[1]INTERNAL PARAMETERS-1'!$B$5:$J$44,5,FALSE)*VLOOKUP(ABSYLD2!BA$4,'[1]INTERNAL PARAMETERS-1'!$B$5:$J$44,6,FALSE)*VLOOKUP(ABSYLD2!BA$4,'[1]INTERNAL PARAMETERS-1'!$B$5:$J$44,3,FALSE) + ABSYLD1!BA109*(1-VLOOKUP(ABSYLD2!BA$4,'[1]INTERNAL PARAMETERS-1'!$B$5:$J$44,5,FALSE))*VLOOKUP(ABSYLD2!BA$4,'[1]INTERNAL PARAMETERS-1'!$B$5:$J$44,8,FALSE)*VLOOKUP(ABSYLD2!BA$4,'[1]INTERNAL PARAMETERS-1'!$B$5:$J$44,3,FALSE)</f>
        <v>58.259036991308861</v>
      </c>
      <c r="BB109" s="47">
        <f>ABSYLD1!BB109*VLOOKUP(ABSYLD2!BB$4,'[1]INTERNAL PARAMETERS-1'!$B$5:$J$44,5,FALSE)*VLOOKUP(ABSYLD2!BB$4,'[1]INTERNAL PARAMETERS-1'!$B$5:$J$44,6,FALSE)*VLOOKUP(ABSYLD2!BB$4,'[1]INTERNAL PARAMETERS-1'!$B$5:$J$44,3,FALSE) + ABSYLD1!BB109*(1-VLOOKUP(ABSYLD2!BB$4,'[1]INTERNAL PARAMETERS-1'!$B$5:$J$44,5,FALSE))*VLOOKUP(ABSYLD2!BB$4,'[1]INTERNAL PARAMETERS-1'!$B$5:$J$44,8,FALSE)*VLOOKUP(ABSYLD2!BB$4,'[1]INTERNAL PARAMETERS-1'!$B$5:$J$44,3,FALSE)</f>
        <v>5.6807221572780584</v>
      </c>
      <c r="BC109" s="47">
        <f>ABSYLD1!BC109*VLOOKUP(ABSYLD2!BC$4,'[1]INTERNAL PARAMETERS-1'!$B$5:$J$44,5,FALSE)*VLOOKUP(ABSYLD2!BC$4,'[1]INTERNAL PARAMETERS-1'!$B$5:$J$44,6,FALSE)*VLOOKUP(ABSYLD2!BC$4,'[1]INTERNAL PARAMETERS-1'!$B$5:$J$44,3,FALSE) + ABSYLD1!BC109*(1-VLOOKUP(ABSYLD2!BC$4,'[1]INTERNAL PARAMETERS-1'!$B$5:$J$44,5,FALSE))*VLOOKUP(ABSYLD2!BC$4,'[1]INTERNAL PARAMETERS-1'!$B$5:$J$44,8,FALSE)*VLOOKUP(ABSYLD2!BC$4,'[1]INTERNAL PARAMETERS-1'!$B$5:$J$44,3,FALSE)</f>
        <v>13.672864247491189</v>
      </c>
      <c r="BD109" s="47">
        <f>ABSYLD1!BD109*VLOOKUP(ABSYLD2!BD$4,'[1]INTERNAL PARAMETERS-1'!$B$5:$J$44,5,FALSE)*VLOOKUP(ABSYLD2!BD$4,'[1]INTERNAL PARAMETERS-1'!$B$5:$J$44,6,FALSE)*VLOOKUP(ABSYLD2!BD$4,'[1]INTERNAL PARAMETERS-1'!$B$5:$J$44,3,FALSE) + ABSYLD1!BD109*(1-VLOOKUP(ABSYLD2!BD$4,'[1]INTERNAL PARAMETERS-1'!$B$5:$J$44,5,FALSE))*VLOOKUP(ABSYLD2!BD$4,'[1]INTERNAL PARAMETERS-1'!$B$5:$J$44,8,FALSE)*VLOOKUP(ABSYLD2!BD$4,'[1]INTERNAL PARAMETERS-1'!$B$5:$J$44,3,FALSE)</f>
        <v>2.596781981293665</v>
      </c>
      <c r="BE109" s="47">
        <f>ABSYLD1!BE109*VLOOKUP(ABSYLD2!BE$4,'[1]INTERNAL PARAMETERS-1'!$B$5:$J$44,5,FALSE)*VLOOKUP(ABSYLD2!BE$4,'[1]INTERNAL PARAMETERS-1'!$B$5:$J$44,6,FALSE)*VLOOKUP(ABSYLD2!BE$4,'[1]INTERNAL PARAMETERS-1'!$B$5:$J$44,3,FALSE) + ABSYLD1!BE109*(1-VLOOKUP(ABSYLD2!BE$4,'[1]INTERNAL PARAMETERS-1'!$B$5:$J$44,5,FALSE))*VLOOKUP(ABSYLD2!BE$4,'[1]INTERNAL PARAMETERS-1'!$B$5:$J$44,8,FALSE)*VLOOKUP(ABSYLD2!BE$4,'[1]INTERNAL PARAMETERS-1'!$B$5:$J$44,3,FALSE)</f>
        <v>23.307741082962828</v>
      </c>
      <c r="BF109" s="47">
        <f>ABSYLD1!BF109*VLOOKUP(ABSYLD2!BF$4,'[1]INTERNAL PARAMETERS-1'!$B$5:$J$44,5,FALSE)*VLOOKUP(ABSYLD2!BF$4,'[1]INTERNAL PARAMETERS-1'!$B$5:$J$44,6,FALSE)*VLOOKUP(ABSYLD2!BF$4,'[1]INTERNAL PARAMETERS-1'!$B$5:$J$44,3,FALSE) + ABSYLD1!BF109*(1-VLOOKUP(ABSYLD2!BF$4,'[1]INTERNAL PARAMETERS-1'!$B$5:$J$44,5,FALSE))*VLOOKUP(ABSYLD2!BF$4,'[1]INTERNAL PARAMETERS-1'!$B$5:$J$44,8,FALSE)*VLOOKUP(ABSYLD2!BF$4,'[1]INTERNAL PARAMETERS-1'!$B$5:$J$44,3,FALSE)</f>
        <v>0</v>
      </c>
      <c r="BG109" s="47">
        <f>ABSYLD1!BG109*VLOOKUP(ABSYLD2!BG$4,'[1]INTERNAL PARAMETERS-1'!$B$5:$J$44,5,FALSE)*VLOOKUP(ABSYLD2!BG$4,'[1]INTERNAL PARAMETERS-1'!$B$5:$J$44,6,FALSE)*VLOOKUP(ABSYLD2!BG$4,'[1]INTERNAL PARAMETERS-1'!$B$5:$J$44,3,FALSE) + ABSYLD1!BG109*(1-VLOOKUP(ABSYLD2!BG$4,'[1]INTERNAL PARAMETERS-1'!$B$5:$J$44,5,FALSE))*VLOOKUP(ABSYLD2!BG$4,'[1]INTERNAL PARAMETERS-1'!$B$5:$J$44,8,FALSE)*VLOOKUP(ABSYLD2!BG$4,'[1]INTERNAL PARAMETERS-1'!$B$5:$J$44,3,FALSE)</f>
        <v>3.5382093509044013</v>
      </c>
      <c r="BH109" s="47">
        <f>ABSYLD1!BH109*VLOOKUP(ABSYLD2!BH$4,'[1]INTERNAL PARAMETERS-1'!$B$5:$J$44,5,FALSE)*VLOOKUP(ABSYLD2!BH$4,'[1]INTERNAL PARAMETERS-1'!$B$5:$J$44,6,FALSE)*VLOOKUP(ABSYLD2!BH$4,'[1]INTERNAL PARAMETERS-1'!$B$5:$J$44,3,FALSE) + ABSYLD1!BH109*(1-VLOOKUP(ABSYLD2!BH$4,'[1]INTERNAL PARAMETERS-1'!$B$5:$J$44,5,FALSE))*VLOOKUP(ABSYLD2!BH$4,'[1]INTERNAL PARAMETERS-1'!$B$5:$J$44,8,FALSE)*VLOOKUP(ABSYLD2!BH$4,'[1]INTERNAL PARAMETERS-1'!$B$5:$J$44,3,FALSE)</f>
        <v>1.2609238480407027E-2</v>
      </c>
      <c r="BI109" s="47">
        <f>ABSYLD1!BI109*VLOOKUP(ABSYLD2!BI$4,'[1]INTERNAL PARAMETERS-1'!$B$5:$J$44,5,FALSE)*VLOOKUP(ABSYLD2!BI$4,'[1]INTERNAL PARAMETERS-1'!$B$5:$J$44,6,FALSE)*VLOOKUP(ABSYLD2!BI$4,'[1]INTERNAL PARAMETERS-1'!$B$5:$J$44,3,FALSE) + ABSYLD1!BI109*(1-VLOOKUP(ABSYLD2!BI$4,'[1]INTERNAL PARAMETERS-1'!$B$5:$J$44,5,FALSE))*VLOOKUP(ABSYLD2!BI$4,'[1]INTERNAL PARAMETERS-1'!$B$5:$J$44,8,FALSE)*VLOOKUP(ABSYLD2!BI$4,'[1]INTERNAL PARAMETERS-1'!$B$5:$J$44,3,FALSE)</f>
        <v>0</v>
      </c>
      <c r="BJ109" s="47">
        <f>ABSYLD1!BJ109*VLOOKUP(ABSYLD2!BJ$4,'[1]INTERNAL PARAMETERS-1'!$B$5:$J$44,5,FALSE)*VLOOKUP(ABSYLD2!BJ$4,'[1]INTERNAL PARAMETERS-1'!$B$5:$J$44,6,FALSE)*VLOOKUP(ABSYLD2!BJ$4,'[1]INTERNAL PARAMETERS-1'!$B$5:$J$44,3,FALSE) + ABSYLD1!BJ109*(1-VLOOKUP(ABSYLD2!BJ$4,'[1]INTERNAL PARAMETERS-1'!$B$5:$J$44,5,FALSE))*VLOOKUP(ABSYLD2!BJ$4,'[1]INTERNAL PARAMETERS-1'!$B$5:$J$44,8,FALSE)*VLOOKUP(ABSYLD2!BJ$4,'[1]INTERNAL PARAMETERS-1'!$B$5:$J$44,3,FALSE)</f>
        <v>1.4829709953510037</v>
      </c>
      <c r="BK109" s="47">
        <f>ABSYLD1!BK109*VLOOKUP(ABSYLD2!BK$4,'[1]INTERNAL PARAMETERS-1'!$B$5:$J$44,5,FALSE)*VLOOKUP(ABSYLD2!BK$4,'[1]INTERNAL PARAMETERS-1'!$B$5:$J$44,6,FALSE)*VLOOKUP(ABSYLD2!BK$4,'[1]INTERNAL PARAMETERS-1'!$B$5:$J$44,3,FALSE) + ABSYLD1!BK109*(1-VLOOKUP(ABSYLD2!BK$4,'[1]INTERNAL PARAMETERS-1'!$B$5:$J$44,5,FALSE))*VLOOKUP(ABSYLD2!BK$4,'[1]INTERNAL PARAMETERS-1'!$B$5:$J$44,8,FALSE)*VLOOKUP(ABSYLD2!BK$4,'[1]INTERNAL PARAMETERS-1'!$B$5:$J$44,3,FALSE)</f>
        <v>1.441511973152189</v>
      </c>
      <c r="BL109" s="47">
        <f>ABSYLD1!BL109*VLOOKUP(ABSYLD2!BL$4,'[1]INTERNAL PARAMETERS-1'!$B$5:$J$44,5,FALSE)*VLOOKUP(ABSYLD2!BL$4,'[1]INTERNAL PARAMETERS-1'!$B$5:$J$44,6,FALSE)*VLOOKUP(ABSYLD2!BL$4,'[1]INTERNAL PARAMETERS-1'!$B$5:$J$44,3,FALSE) + ABSYLD1!BL109*(1-VLOOKUP(ABSYLD2!BL$4,'[1]INTERNAL PARAMETERS-1'!$B$5:$J$44,5,FALSE))*VLOOKUP(ABSYLD2!BL$4,'[1]INTERNAL PARAMETERS-1'!$B$5:$J$44,8,FALSE)*VLOOKUP(ABSYLD2!BL$4,'[1]INTERNAL PARAMETERS-1'!$B$5:$J$44,3,FALSE)</f>
        <v>5.7698871370410307</v>
      </c>
      <c r="BM109" s="47">
        <f>ABSYLD1!BM109*VLOOKUP(ABSYLD2!BM$4,'[1]INTERNAL PARAMETERS-1'!$B$5:$J$44,5,FALSE)*VLOOKUP(ABSYLD2!BM$4,'[1]INTERNAL PARAMETERS-1'!$B$5:$J$44,6,FALSE)*VLOOKUP(ABSYLD2!BM$4,'[1]INTERNAL PARAMETERS-1'!$B$5:$J$44,3,FALSE) + ABSYLD1!BM109*(1-VLOOKUP(ABSYLD2!BM$4,'[1]INTERNAL PARAMETERS-1'!$B$5:$J$44,5,FALSE))*VLOOKUP(ABSYLD2!BM$4,'[1]INTERNAL PARAMETERS-1'!$B$5:$J$44,8,FALSE)*VLOOKUP(ABSYLD2!BM$4,'[1]INTERNAL PARAMETERS-1'!$B$5:$J$44,3,FALSE)</f>
        <v>4.0083729621341986</v>
      </c>
      <c r="BN109" s="47">
        <f>ABSYLD1!BN109*VLOOKUP(ABSYLD2!BN$4,'[1]INTERNAL PARAMETERS-1'!$B$5:$J$44,5,FALSE)*VLOOKUP(ABSYLD2!BN$4,'[1]INTERNAL PARAMETERS-1'!$B$5:$J$44,6,FALSE)*VLOOKUP(ABSYLD2!BN$4,'[1]INTERNAL PARAMETERS-1'!$B$5:$J$44,3,FALSE) + ABSYLD1!BN109*(1-VLOOKUP(ABSYLD2!BN$4,'[1]INTERNAL PARAMETERS-1'!$B$5:$J$44,5,FALSE))*VLOOKUP(ABSYLD2!BN$4,'[1]INTERNAL PARAMETERS-1'!$B$5:$J$44,8,FALSE)*VLOOKUP(ABSYLD2!BN$4,'[1]INTERNAL PARAMETERS-1'!$B$5:$J$44,3,FALSE)</f>
        <v>2.725762659495425</v>
      </c>
      <c r="BO109" s="47">
        <f>ABSYLD1!BO109*VLOOKUP(ABSYLD2!BO$4,'[1]INTERNAL PARAMETERS-1'!$B$5:$J$44,5,FALSE)*VLOOKUP(ABSYLD2!BO$4,'[1]INTERNAL PARAMETERS-1'!$B$5:$J$44,6,FALSE)*VLOOKUP(ABSYLD2!BO$4,'[1]INTERNAL PARAMETERS-1'!$B$5:$J$44,3,FALSE) + ABSYLD1!BO109*(1-VLOOKUP(ABSYLD2!BO$4,'[1]INTERNAL PARAMETERS-1'!$B$5:$J$44,5,FALSE))*VLOOKUP(ABSYLD2!BO$4,'[1]INTERNAL PARAMETERS-1'!$B$5:$J$44,8,FALSE)*VLOOKUP(ABSYLD2!BO$4,'[1]INTERNAL PARAMETERS-1'!$B$5:$J$44,3,FALSE)</f>
        <v>2.0210505384933866</v>
      </c>
      <c r="BP109" s="47">
        <f>ABSYLD1!BP109*VLOOKUP(ABSYLD2!BP$4,'[1]INTERNAL PARAMETERS-1'!$B$5:$J$44,5,FALSE)*VLOOKUP(ABSYLD2!BP$4,'[1]INTERNAL PARAMETERS-1'!$B$5:$J$44,6,FALSE)*VLOOKUP(ABSYLD2!BP$4,'[1]INTERNAL PARAMETERS-1'!$B$5:$J$44,3,FALSE) + ABSYLD1!BP109*(1-VLOOKUP(ABSYLD2!BP$4,'[1]INTERNAL PARAMETERS-1'!$B$5:$J$44,5,FALSE))*VLOOKUP(ABSYLD2!BP$4,'[1]INTERNAL PARAMETERS-1'!$B$5:$J$44,8,FALSE)*VLOOKUP(ABSYLD2!BP$4,'[1]INTERNAL PARAMETERS-1'!$B$5:$J$44,3,FALSE)</f>
        <v>6.3794785344291588E-2</v>
      </c>
      <c r="BQ109" s="47">
        <f>ABSYLD1!BQ109*VLOOKUP(ABSYLD2!BQ$4,'[1]INTERNAL PARAMETERS-1'!$B$5:$J$44,5,FALSE)*VLOOKUP(ABSYLD2!BQ$4,'[1]INTERNAL PARAMETERS-1'!$B$5:$J$44,6,FALSE)*VLOOKUP(ABSYLD2!BQ$4,'[1]INTERNAL PARAMETERS-1'!$B$5:$J$44,3,FALSE) + ABSYLD1!BQ109*(1-VLOOKUP(ABSYLD2!BQ$4,'[1]INTERNAL PARAMETERS-1'!$B$5:$J$44,5,FALSE))*VLOOKUP(ABSYLD2!BQ$4,'[1]INTERNAL PARAMETERS-1'!$B$5:$J$44,8,FALSE)*VLOOKUP(ABSYLD2!BQ$4,'[1]INTERNAL PARAMETERS-1'!$B$5:$J$44,3,FALSE)</f>
        <v>8.4392736362886627</v>
      </c>
      <c r="BR109" s="47">
        <f>ABSYLD1!BR109*VLOOKUP(ABSYLD2!BR$4,'[1]INTERNAL PARAMETERS-1'!$B$5:$J$44,5,FALSE)*VLOOKUP(ABSYLD2!BR$4,'[1]INTERNAL PARAMETERS-1'!$B$5:$J$44,6,FALSE)*VLOOKUP(ABSYLD2!BR$4,'[1]INTERNAL PARAMETERS-1'!$B$5:$J$44,3,FALSE) + ABSYLD1!BR109*(1-VLOOKUP(ABSYLD2!BR$4,'[1]INTERNAL PARAMETERS-1'!$B$5:$J$44,5,FALSE))*VLOOKUP(ABSYLD2!BR$4,'[1]INTERNAL PARAMETERS-1'!$B$5:$J$44,8,FALSE)*VLOOKUP(ABSYLD2!BR$4,'[1]INTERNAL PARAMETERS-1'!$B$5:$J$44,3,FALSE)</f>
        <v>0.20429148699066893</v>
      </c>
      <c r="BS109" s="47">
        <f>ABSYLD1!BS109*VLOOKUP(ABSYLD2!BS$4,'[1]INTERNAL PARAMETERS-1'!$B$5:$J$44,5,FALSE)*VLOOKUP(ABSYLD2!BS$4,'[1]INTERNAL PARAMETERS-1'!$B$5:$J$44,6,FALSE)*VLOOKUP(ABSYLD2!BS$4,'[1]INTERNAL PARAMETERS-1'!$B$5:$J$44,3,FALSE) + ABSYLD1!BS109*(1-VLOOKUP(ABSYLD2!BS$4,'[1]INTERNAL PARAMETERS-1'!$B$5:$J$44,5,FALSE))*VLOOKUP(ABSYLD2!BS$4,'[1]INTERNAL PARAMETERS-1'!$B$5:$J$44,8,FALSE)*VLOOKUP(ABSYLD2!BS$4,'[1]INTERNAL PARAMETERS-1'!$B$5:$J$44,3,FALSE)</f>
        <v>2.0894624190243759E-2</v>
      </c>
      <c r="BT109" s="47">
        <f>ABSYLD1!BT109*VLOOKUP(ABSYLD2!BT$4,'[1]INTERNAL PARAMETERS-1'!$B$5:$J$44,5,FALSE)*VLOOKUP(ABSYLD2!BT$4,'[1]INTERNAL PARAMETERS-1'!$B$5:$J$44,6,FALSE)*VLOOKUP(ABSYLD2!BT$4,'[1]INTERNAL PARAMETERS-1'!$B$5:$J$44,3,FALSE) + ABSYLD1!BT109*(1-VLOOKUP(ABSYLD2!BT$4,'[1]INTERNAL PARAMETERS-1'!$B$5:$J$44,5,FALSE))*VLOOKUP(ABSYLD2!BT$4,'[1]INTERNAL PARAMETERS-1'!$B$5:$J$44,8,FALSE)*VLOOKUP(ABSYLD2!BT$4,'[1]INTERNAL PARAMETERS-1'!$B$5:$J$44,3,FALSE)</f>
        <v>0</v>
      </c>
      <c r="BU109" s="47">
        <f>ABSYLD1!BU109*VLOOKUP(ABSYLD2!BU$4,'[1]INTERNAL PARAMETERS-1'!$B$5:$J$44,5,FALSE)*VLOOKUP(ABSYLD2!BU$4,'[1]INTERNAL PARAMETERS-1'!$B$5:$J$44,6,FALSE)*VLOOKUP(ABSYLD2!BU$4,'[1]INTERNAL PARAMETERS-1'!$B$5:$J$44,3,FALSE) + ABSYLD1!BU109*(1-VLOOKUP(ABSYLD2!BU$4,'[1]INTERNAL PARAMETERS-1'!$B$5:$J$44,5,FALSE))*VLOOKUP(ABSYLD2!BU$4,'[1]INTERNAL PARAMETERS-1'!$B$5:$J$44,8,FALSE)*VLOOKUP(ABSYLD2!BU$4,'[1]INTERNAL PARAMETERS-1'!$B$5:$J$44,3,FALSE)</f>
        <v>0</v>
      </c>
      <c r="BV109" s="47">
        <f>ABSYLD1!BV109*VLOOKUP(ABSYLD2!BV$4,'[1]INTERNAL PARAMETERS-1'!$B$5:$J$44,5,FALSE)*VLOOKUP(ABSYLD2!BV$4,'[1]INTERNAL PARAMETERS-1'!$B$5:$J$44,6,FALSE)*VLOOKUP(ABSYLD2!BV$4,'[1]INTERNAL PARAMETERS-1'!$B$5:$J$44,3,FALSE) + ABSYLD1!BV109*(1-VLOOKUP(ABSYLD2!BV$4,'[1]INTERNAL PARAMETERS-1'!$B$5:$J$44,5,FALSE))*VLOOKUP(ABSYLD2!BV$4,'[1]INTERNAL PARAMETERS-1'!$B$5:$J$44,8,FALSE)*VLOOKUP(ABSYLD2!BV$4,'[1]INTERNAL PARAMETERS-1'!$B$5:$J$44,3,FALSE)</f>
        <v>0</v>
      </c>
      <c r="BW109" s="47">
        <f>ABSYLD1!BW109*VLOOKUP(ABSYLD2!BW$4,'[1]INTERNAL PARAMETERS-1'!$B$5:$J$44,5,FALSE)*VLOOKUP(ABSYLD2!BW$4,'[1]INTERNAL PARAMETERS-1'!$B$5:$J$44,6,FALSE)*VLOOKUP(ABSYLD2!BW$4,'[1]INTERNAL PARAMETERS-1'!$B$5:$J$44,3,FALSE) + ABSYLD1!BW109*(1-VLOOKUP(ABSYLD2!BW$4,'[1]INTERNAL PARAMETERS-1'!$B$5:$J$44,5,FALSE))*VLOOKUP(ABSYLD2!BW$4,'[1]INTERNAL PARAMETERS-1'!$B$5:$J$44,8,FALSE)*VLOOKUP(ABSYLD2!BW$4,'[1]INTERNAL PARAMETERS-1'!$B$5:$J$44,3,FALSE)</f>
        <v>0</v>
      </c>
      <c r="BX109" s="47">
        <f>ABSYLD1!BX109*VLOOKUP(ABSYLD2!BX$4,'[1]INTERNAL PARAMETERS-1'!$B$5:$J$44,5,FALSE)*VLOOKUP(ABSYLD2!BX$4,'[1]INTERNAL PARAMETERS-1'!$B$5:$J$44,6,FALSE)*VLOOKUP(ABSYLD2!BX$4,'[1]INTERNAL PARAMETERS-1'!$B$5:$J$44,3,FALSE) + ABSYLD1!BX109*(1-VLOOKUP(ABSYLD2!BX$4,'[1]INTERNAL PARAMETERS-1'!$B$5:$J$44,5,FALSE))*VLOOKUP(ABSYLD2!BX$4,'[1]INTERNAL PARAMETERS-1'!$B$5:$J$44,8,FALSE)*VLOOKUP(ABSYLD2!BX$4,'[1]INTERNAL PARAMETERS-1'!$B$5:$J$44,3,FALSE)</f>
        <v>0</v>
      </c>
      <c r="BY109" s="47">
        <f>ABSYLD1!BY109*VLOOKUP(ABSYLD2!BY$4,'[1]INTERNAL PARAMETERS-1'!$B$5:$J$44,5,FALSE)*VLOOKUP(ABSYLD2!BY$4,'[1]INTERNAL PARAMETERS-1'!$B$5:$J$44,6,FALSE)*VLOOKUP(ABSYLD2!BY$4,'[1]INTERNAL PARAMETERS-1'!$B$5:$J$44,3,FALSE) + ABSYLD1!BY109*(1-VLOOKUP(ABSYLD2!BY$4,'[1]INTERNAL PARAMETERS-1'!$B$5:$J$44,5,FALSE))*VLOOKUP(ABSYLD2!BY$4,'[1]INTERNAL PARAMETERS-1'!$B$5:$J$44,8,FALSE)*VLOOKUP(ABSYLD2!BY$4,'[1]INTERNAL PARAMETERS-1'!$B$5:$J$44,3,FALSE)</f>
        <v>0</v>
      </c>
      <c r="BZ109" s="47">
        <f>ABSYLD1!BZ109*VLOOKUP(ABSYLD2!BZ$4,'[1]INTERNAL PARAMETERS-1'!$B$5:$J$44,5,FALSE)*VLOOKUP(ABSYLD2!BZ$4,'[1]INTERNAL PARAMETERS-1'!$B$5:$J$44,6,FALSE)*VLOOKUP(ABSYLD2!BZ$4,'[1]INTERNAL PARAMETERS-1'!$B$5:$J$44,3,FALSE) + ABSYLD1!BZ109*(1-VLOOKUP(ABSYLD2!BZ$4,'[1]INTERNAL PARAMETERS-1'!$B$5:$J$44,5,FALSE))*VLOOKUP(ABSYLD2!BZ$4,'[1]INTERNAL PARAMETERS-1'!$B$5:$J$44,8,FALSE)*VLOOKUP(ABSYLD2!BZ$4,'[1]INTERNAL PARAMETERS-1'!$B$5:$J$44,3,FALSE)</f>
        <v>3.7360706608613411E-3</v>
      </c>
      <c r="CA109" s="47">
        <f>ABSYLD1!CA109*VLOOKUP(ABSYLD2!CA$4,'[1]INTERNAL PARAMETERS-1'!$B$5:$J$44,5,FALSE)*VLOOKUP(ABSYLD2!CA$4,'[1]INTERNAL PARAMETERS-1'!$B$5:$J$44,6,FALSE)*VLOOKUP(ABSYLD2!CA$4,'[1]INTERNAL PARAMETERS-1'!$B$5:$J$44,3,FALSE) + ABSYLD1!CA109*(1-VLOOKUP(ABSYLD2!CA$4,'[1]INTERNAL PARAMETERS-1'!$B$5:$J$44,5,FALSE))*VLOOKUP(ABSYLD2!CA$4,'[1]INTERNAL PARAMETERS-1'!$B$5:$J$44,8,FALSE)*VLOOKUP(ABSYLD2!CA$4,'[1]INTERNAL PARAMETERS-1'!$B$5:$J$44,3,FALSE)</f>
        <v>0</v>
      </c>
      <c r="CB109" s="47">
        <f>ABSYLD1!CB109*VLOOKUP(ABSYLD2!CB$4,'[1]INTERNAL PARAMETERS-1'!$B$5:$J$44,5,FALSE)*VLOOKUP(ABSYLD2!CB$4,'[1]INTERNAL PARAMETERS-1'!$B$5:$J$44,6,FALSE)*VLOOKUP(ABSYLD2!CB$4,'[1]INTERNAL PARAMETERS-1'!$B$5:$J$44,3,FALSE) + ABSYLD1!CB109*(1-VLOOKUP(ABSYLD2!CB$4,'[1]INTERNAL PARAMETERS-1'!$B$5:$J$44,5,FALSE))*VLOOKUP(ABSYLD2!CB$4,'[1]INTERNAL PARAMETERS-1'!$B$5:$J$44,8,FALSE)*VLOOKUP(ABSYLD2!CB$4,'[1]INTERNAL PARAMETERS-1'!$B$5:$J$44,3,FALSE)</f>
        <v>0</v>
      </c>
      <c r="CC109" s="47">
        <f>ABSYLD1!CC109*VLOOKUP(ABSYLD2!CC$4,'[1]INTERNAL PARAMETERS-1'!$B$5:$J$44,5,FALSE)*VLOOKUP(ABSYLD2!CC$4,'[1]INTERNAL PARAMETERS-1'!$B$5:$J$44,6,FALSE)*VLOOKUP(ABSYLD2!CC$4,'[1]INTERNAL PARAMETERS-1'!$B$5:$J$44,3,FALSE) + ABSYLD1!CC109*(1-VLOOKUP(ABSYLD2!CC$4,'[1]INTERNAL PARAMETERS-1'!$B$5:$J$44,5,FALSE))*VLOOKUP(ABSYLD2!CC$4,'[1]INTERNAL PARAMETERS-1'!$B$5:$J$44,8,FALSE)*VLOOKUP(ABSYLD2!CC$4,'[1]INTERNAL PARAMETERS-1'!$B$5:$J$44,3,FALSE)</f>
        <v>3.0095265237317707E-2</v>
      </c>
      <c r="CD109" s="47">
        <f>ABSYLD1!CD109*VLOOKUP(ABSYLD2!CD$4,'[1]INTERNAL PARAMETERS-1'!$B$5:$J$44,5,FALSE)*VLOOKUP(ABSYLD2!CD$4,'[1]INTERNAL PARAMETERS-1'!$B$5:$J$44,6,FALSE)*VLOOKUP(ABSYLD2!CD$4,'[1]INTERNAL PARAMETERS-1'!$B$5:$J$44,3,FALSE) + ABSYLD1!CD109*(1-VLOOKUP(ABSYLD2!CD$4,'[1]INTERNAL PARAMETERS-1'!$B$5:$J$44,5,FALSE))*VLOOKUP(ABSYLD2!CD$4,'[1]INTERNAL PARAMETERS-1'!$B$5:$J$44,8,FALSE)*VLOOKUP(ABSYLD2!CD$4,'[1]INTERNAL PARAMETERS-1'!$B$5:$J$44,3,FALSE)</f>
        <v>6.5379431550536313E-2</v>
      </c>
      <c r="CE109" s="47">
        <f>ABSYLD1!CE109*VLOOKUP(ABSYLD2!CE$4,'[1]INTERNAL PARAMETERS-1'!$B$5:$J$44,5,FALSE)*VLOOKUP(ABSYLD2!CE$4,'[1]INTERNAL PARAMETERS-1'!$B$5:$J$44,6,FALSE)*VLOOKUP(ABSYLD2!CE$4,'[1]INTERNAL PARAMETERS-1'!$B$5:$J$44,3,FALSE) + ABSYLD1!CE109*(1-VLOOKUP(ABSYLD2!CE$4,'[1]INTERNAL PARAMETERS-1'!$B$5:$J$44,5,FALSE))*VLOOKUP(ABSYLD2!CE$4,'[1]INTERNAL PARAMETERS-1'!$B$5:$J$44,8,FALSE)*VLOOKUP(ABSYLD2!CE$4,'[1]INTERNAL PARAMETERS-1'!$B$5:$J$44,3,FALSE)</f>
        <v>0.12915773416514115</v>
      </c>
      <c r="CF109" s="47">
        <f>ABSYLD1!CF109*VLOOKUP(ABSYLD2!CF$4,'[1]INTERNAL PARAMETERS-1'!$B$5:$J$44,5,FALSE)*VLOOKUP(ABSYLD2!CF$4,'[1]INTERNAL PARAMETERS-1'!$B$5:$J$44,6,FALSE)*VLOOKUP(ABSYLD2!CF$4,'[1]INTERNAL PARAMETERS-1'!$B$5:$J$44,3,FALSE) + ABSYLD1!CF109*(1-VLOOKUP(ABSYLD2!CF$4,'[1]INTERNAL PARAMETERS-1'!$B$5:$J$44,5,FALSE))*VLOOKUP(ABSYLD2!CF$4,'[1]INTERNAL PARAMETERS-1'!$B$5:$J$44,8,FALSE)*VLOOKUP(ABSYLD2!CF$4,'[1]INTERNAL PARAMETERS-1'!$B$5:$J$44,3,FALSE)</f>
        <v>0.20722219700208008</v>
      </c>
      <c r="CG109" s="47">
        <f>ABSYLD1!CG109*VLOOKUP(ABSYLD2!CG$4,'[1]INTERNAL PARAMETERS-1'!$B$5:$J$44,5,FALSE)*VLOOKUP(ABSYLD2!CG$4,'[1]INTERNAL PARAMETERS-1'!$B$5:$J$44,6,FALSE)*VLOOKUP(ABSYLD2!CG$4,'[1]INTERNAL PARAMETERS-1'!$B$5:$J$44,3,FALSE) + ABSYLD1!CG109*(1-VLOOKUP(ABSYLD2!CG$4,'[1]INTERNAL PARAMETERS-1'!$B$5:$J$44,5,FALSE))*VLOOKUP(ABSYLD2!CG$4,'[1]INTERNAL PARAMETERS-1'!$B$5:$J$44,8,FALSE)*VLOOKUP(ABSYLD2!CG$4,'[1]INTERNAL PARAMETERS-1'!$B$5:$J$44,3,FALSE)</f>
        <v>0</v>
      </c>
      <c r="CH109" s="46">
        <f>ABSYLD1!CH109*VLOOKUP(ABSYLD2!CH$4,'[1]INTERNAL PARAMETERS-1'!$B$5:$J$44,5,FALSE)*VLOOKUP(ABSYLD2!CH$4,'[1]INTERNAL PARAMETERS-1'!$B$5:$J$44,6,FALSE)*VLOOKUP(ABSYLD2!CH$4,'[1]INTERNAL PARAMETERS-1'!$B$5:$J$44,3,FALSE) + ABSYLD1!CH109*(1-VLOOKUP(ABSYLD2!CH$4,'[1]INTERNAL PARAMETERS-1'!$B$5:$J$44,5,FALSE))*VLOOKUP(ABSYLD2!CH$4,'[1]INTERNAL PARAMETERS-1'!$B$5:$J$44,8,FALSE)*VLOOKUP(ABSYLD2!CH$4,'[1]INTERNAL PARAMETERS-1'!$B$5:$J$44,3,FALSE)</f>
        <v>0</v>
      </c>
      <c r="CJ109" s="48">
        <f t="shared" si="2"/>
        <v>842.03789642934123</v>
      </c>
      <c r="CK109" s="46">
        <f t="shared" si="3"/>
        <v>157.53481673652945</v>
      </c>
    </row>
    <row r="110" spans="2:89">
      <c r="B110" s="61" t="s">
        <v>10</v>
      </c>
      <c r="C110" s="60" t="s">
        <v>71</v>
      </c>
      <c r="D110" s="60" t="s">
        <v>73</v>
      </c>
      <c r="E110" s="137">
        <f>ABS!AL110</f>
        <v>8229.0591354197895</v>
      </c>
      <c r="F110" s="59">
        <f>'[1]INTERNAL PARAMETERS-1'!M20</f>
        <v>12.89</v>
      </c>
      <c r="G110" s="48">
        <f>ABSYLD1!G110*VLOOKUP(ABSYLD2!G$4,'[1]INTERNAL PARAMETERS-1'!$B$5:$J$44,5,FALSE)*VLOOKUP(ABSYLD2!G$4,'[1]INTERNAL PARAMETERS-1'!$B$5:$J$44,7,FALSE)*ABSYLD2!$F110 + ABSYLD1!G110*(1-VLOOKUP(ABSYLD2!G$4,'[1]INTERNAL PARAMETERS-1'!$B$5:$J$44,5,FALSE))*VLOOKUP(ABSYLD2!G$4,'[1]INTERNAL PARAMETERS-1'!$B$5:$J$44,9,FALSE)*ABSYLD2!$F110</f>
        <v>113.87011554366852</v>
      </c>
      <c r="H110" s="47">
        <f>ABSYLD1!H110*VLOOKUP(ABSYLD2!H$4,'[1]INTERNAL PARAMETERS-1'!$B$5:$J$44,5,FALSE)*VLOOKUP(ABSYLD2!H$4,'[1]INTERNAL PARAMETERS-1'!$B$5:$J$44,7,FALSE)*ABSYLD2!$F110 + ABSYLD1!H110*(1-VLOOKUP(ABSYLD2!H$4,'[1]INTERNAL PARAMETERS-1'!$B$5:$J$44,5,FALSE))*VLOOKUP(ABSYLD2!H$4,'[1]INTERNAL PARAMETERS-1'!$B$5:$J$44,9,FALSE)*ABSYLD2!$F110</f>
        <v>38.151079634128749</v>
      </c>
      <c r="I110" s="47">
        <f>ABSYLD1!I110*VLOOKUP(ABSYLD2!I$4,'[1]INTERNAL PARAMETERS-1'!$B$5:$J$44,5,FALSE)*VLOOKUP(ABSYLD2!I$4,'[1]INTERNAL PARAMETERS-1'!$B$5:$J$44,7,FALSE)*ABSYLD2!$F110 + ABSYLD1!I110*(1-VLOOKUP(ABSYLD2!I$4,'[1]INTERNAL PARAMETERS-1'!$B$5:$J$44,5,FALSE))*VLOOKUP(ABSYLD2!I$4,'[1]INTERNAL PARAMETERS-1'!$B$5:$J$44,9,FALSE)*ABSYLD2!$F110</f>
        <v>207.12615369054905</v>
      </c>
      <c r="J110" s="47">
        <f>ABSYLD1!J110*VLOOKUP(ABSYLD2!J$4,'[1]INTERNAL PARAMETERS-1'!$B$5:$J$44,5,FALSE)*VLOOKUP(ABSYLD2!J$4,'[1]INTERNAL PARAMETERS-1'!$B$5:$J$44,7,FALSE)*ABSYLD2!$F110 + ABSYLD1!J110*(1-VLOOKUP(ABSYLD2!J$4,'[1]INTERNAL PARAMETERS-1'!$B$5:$J$44,5,FALSE))*VLOOKUP(ABSYLD2!J$4,'[1]INTERNAL PARAMETERS-1'!$B$5:$J$44,9,FALSE)*ABSYLD2!$F110</f>
        <v>0</v>
      </c>
      <c r="K110" s="47">
        <f>ABSYLD1!K110*VLOOKUP(ABSYLD2!K$4,'[1]INTERNAL PARAMETERS-1'!$B$5:$J$44,5,FALSE)*VLOOKUP(ABSYLD2!K$4,'[1]INTERNAL PARAMETERS-1'!$B$5:$J$44,7,FALSE)*ABSYLD2!$F110 + ABSYLD1!K110*(1-VLOOKUP(ABSYLD2!K$4,'[1]INTERNAL PARAMETERS-1'!$B$5:$J$44,5,FALSE))*VLOOKUP(ABSYLD2!K$4,'[1]INTERNAL PARAMETERS-1'!$B$5:$J$44,9,FALSE)*ABSYLD2!$F110</f>
        <v>0</v>
      </c>
      <c r="L110" s="47">
        <f>ABSYLD1!L110*VLOOKUP(ABSYLD2!L$4,'[1]INTERNAL PARAMETERS-1'!$B$5:$J$44,5,FALSE)*VLOOKUP(ABSYLD2!L$4,'[1]INTERNAL PARAMETERS-1'!$B$5:$J$44,7,FALSE)*ABSYLD2!$F110 + ABSYLD1!L110*(1-VLOOKUP(ABSYLD2!L$4,'[1]INTERNAL PARAMETERS-1'!$B$5:$J$44,5,FALSE))*VLOOKUP(ABSYLD2!L$4,'[1]INTERNAL PARAMETERS-1'!$B$5:$J$44,9,FALSE)*ABSYLD2!$F110</f>
        <v>0</v>
      </c>
      <c r="M110" s="47">
        <f>ABSYLD1!M110*VLOOKUP(ABSYLD2!M$4,'[1]INTERNAL PARAMETERS-1'!$B$5:$J$44,5,FALSE)*VLOOKUP(ABSYLD2!M$4,'[1]INTERNAL PARAMETERS-1'!$B$5:$J$44,7,FALSE)*ABSYLD2!$F110 + ABSYLD1!M110*(1-VLOOKUP(ABSYLD2!M$4,'[1]INTERNAL PARAMETERS-1'!$B$5:$J$44,5,FALSE))*VLOOKUP(ABSYLD2!M$4,'[1]INTERNAL PARAMETERS-1'!$B$5:$J$44,9,FALSE)*ABSYLD2!$F110</f>
        <v>62.699470942119106</v>
      </c>
      <c r="N110" s="47">
        <f>ABSYLD1!N110*VLOOKUP(ABSYLD2!N$4,'[1]INTERNAL PARAMETERS-1'!$B$5:$J$44,5,FALSE)*VLOOKUP(ABSYLD2!N$4,'[1]INTERNAL PARAMETERS-1'!$B$5:$J$44,7,FALSE)*ABSYLD2!$F110 + ABSYLD1!N110*(1-VLOOKUP(ABSYLD2!N$4,'[1]INTERNAL PARAMETERS-1'!$B$5:$J$44,5,FALSE))*VLOOKUP(ABSYLD2!N$4,'[1]INTERNAL PARAMETERS-1'!$B$5:$J$44,9,FALSE)*ABSYLD2!$F110</f>
        <v>0.78942125268325603</v>
      </c>
      <c r="O110" s="47">
        <f>ABSYLD1!O110*VLOOKUP(ABSYLD2!O$4,'[1]INTERNAL PARAMETERS-1'!$B$5:$J$44,5,FALSE)*VLOOKUP(ABSYLD2!O$4,'[1]INTERNAL PARAMETERS-1'!$B$5:$J$44,7,FALSE)*ABSYLD2!$F110 + ABSYLD1!O110*(1-VLOOKUP(ABSYLD2!O$4,'[1]INTERNAL PARAMETERS-1'!$B$5:$J$44,5,FALSE))*VLOOKUP(ABSYLD2!O$4,'[1]INTERNAL PARAMETERS-1'!$B$5:$J$44,9,FALSE)*ABSYLD2!$F110</f>
        <v>0</v>
      </c>
      <c r="P110" s="47">
        <f>ABSYLD1!P110*VLOOKUP(ABSYLD2!P$4,'[1]INTERNAL PARAMETERS-1'!$B$5:$J$44,5,FALSE)*VLOOKUP(ABSYLD2!P$4,'[1]INTERNAL PARAMETERS-1'!$B$5:$J$44,7,FALSE)*ABSYLD2!$F110 + ABSYLD1!P110*(1-VLOOKUP(ABSYLD2!P$4,'[1]INTERNAL PARAMETERS-1'!$B$5:$J$44,5,FALSE))*VLOOKUP(ABSYLD2!P$4,'[1]INTERNAL PARAMETERS-1'!$B$5:$J$44,9,FALSE)*ABSYLD2!$F110</f>
        <v>0</v>
      </c>
      <c r="Q110" s="47">
        <f>ABSYLD1!Q110*VLOOKUP(ABSYLD2!Q$4,'[1]INTERNAL PARAMETERS-1'!$B$5:$J$44,5,FALSE)*VLOOKUP(ABSYLD2!Q$4,'[1]INTERNAL PARAMETERS-1'!$B$5:$J$44,7,FALSE)*ABSYLD2!$F110 + ABSYLD1!Q110*(1-VLOOKUP(ABSYLD2!Q$4,'[1]INTERNAL PARAMETERS-1'!$B$5:$J$44,5,FALSE))*VLOOKUP(ABSYLD2!Q$4,'[1]INTERNAL PARAMETERS-1'!$B$5:$J$44,9,FALSE)*ABSYLD2!$F110</f>
        <v>0</v>
      </c>
      <c r="R110" s="47">
        <f>ABSYLD1!R110*VLOOKUP(ABSYLD2!R$4,'[1]INTERNAL PARAMETERS-1'!$B$5:$J$44,5,FALSE)*VLOOKUP(ABSYLD2!R$4,'[1]INTERNAL PARAMETERS-1'!$B$5:$J$44,7,FALSE)*ABSYLD2!$F110 + ABSYLD1!R110*(1-VLOOKUP(ABSYLD2!R$4,'[1]INTERNAL PARAMETERS-1'!$B$5:$J$44,5,FALSE))*VLOOKUP(ABSYLD2!R$4,'[1]INTERNAL PARAMETERS-1'!$B$5:$J$44,9,FALSE)*ABSYLD2!$F110</f>
        <v>0</v>
      </c>
      <c r="S110" s="47">
        <f>ABSYLD1!S110*VLOOKUP(ABSYLD2!S$4,'[1]INTERNAL PARAMETERS-1'!$B$5:$J$44,5,FALSE)*VLOOKUP(ABSYLD2!S$4,'[1]INTERNAL PARAMETERS-1'!$B$5:$J$44,7,FALSE)*ABSYLD2!$F110 + ABSYLD1!S110*(1-VLOOKUP(ABSYLD2!S$4,'[1]INTERNAL PARAMETERS-1'!$B$5:$J$44,5,FALSE))*VLOOKUP(ABSYLD2!S$4,'[1]INTERNAL PARAMETERS-1'!$B$5:$J$44,9,FALSE)*ABSYLD2!$F110</f>
        <v>19.754341696682339</v>
      </c>
      <c r="T110" s="47">
        <f>ABSYLD1!T110*VLOOKUP(ABSYLD2!T$4,'[1]INTERNAL PARAMETERS-1'!$B$5:$J$44,5,FALSE)*VLOOKUP(ABSYLD2!T$4,'[1]INTERNAL PARAMETERS-1'!$B$5:$J$44,7,FALSE)*ABSYLD2!$F110 + ABSYLD1!T110*(1-VLOOKUP(ABSYLD2!T$4,'[1]INTERNAL PARAMETERS-1'!$B$5:$J$44,5,FALSE))*VLOOKUP(ABSYLD2!T$4,'[1]INTERNAL PARAMETERS-1'!$B$5:$J$44,9,FALSE)*ABSYLD2!$F110</f>
        <v>12.566417635116323</v>
      </c>
      <c r="U110" s="47">
        <f>ABSYLD1!U110*VLOOKUP(ABSYLD2!U$4,'[1]INTERNAL PARAMETERS-1'!$B$5:$J$44,5,FALSE)*VLOOKUP(ABSYLD2!U$4,'[1]INTERNAL PARAMETERS-1'!$B$5:$J$44,7,FALSE)*ABSYLD2!$F110 + ABSYLD1!U110*(1-VLOOKUP(ABSYLD2!U$4,'[1]INTERNAL PARAMETERS-1'!$B$5:$J$44,5,FALSE))*VLOOKUP(ABSYLD2!U$4,'[1]INTERNAL PARAMETERS-1'!$B$5:$J$44,9,FALSE)*ABSYLD2!$F110</f>
        <v>0</v>
      </c>
      <c r="V110" s="47">
        <f>ABSYLD1!V110*VLOOKUP(ABSYLD2!V$4,'[1]INTERNAL PARAMETERS-1'!$B$5:$J$44,5,FALSE)*VLOOKUP(ABSYLD2!V$4,'[1]INTERNAL PARAMETERS-1'!$B$5:$J$44,7,FALSE)*ABSYLD2!$F110 + ABSYLD1!V110*(1-VLOOKUP(ABSYLD2!V$4,'[1]INTERNAL PARAMETERS-1'!$B$5:$J$44,5,FALSE))*VLOOKUP(ABSYLD2!V$4,'[1]INTERNAL PARAMETERS-1'!$B$5:$J$44,9,FALSE)*ABSYLD2!$F110</f>
        <v>17.844200074575724</v>
      </c>
      <c r="W110" s="47">
        <f>ABSYLD1!W110*VLOOKUP(ABSYLD2!W$4,'[1]INTERNAL PARAMETERS-1'!$B$5:$J$44,5,FALSE)*VLOOKUP(ABSYLD2!W$4,'[1]INTERNAL PARAMETERS-1'!$B$5:$J$44,7,FALSE)*ABSYLD2!$F110 + ABSYLD1!W110*(1-VLOOKUP(ABSYLD2!W$4,'[1]INTERNAL PARAMETERS-1'!$B$5:$J$44,5,FALSE))*VLOOKUP(ABSYLD2!W$4,'[1]INTERNAL PARAMETERS-1'!$B$5:$J$44,9,FALSE)*ABSYLD2!$F110</f>
        <v>0</v>
      </c>
      <c r="X110" s="47">
        <f>ABSYLD1!X110*VLOOKUP(ABSYLD2!X$4,'[1]INTERNAL PARAMETERS-1'!$B$5:$J$44,5,FALSE)*VLOOKUP(ABSYLD2!X$4,'[1]INTERNAL PARAMETERS-1'!$B$5:$J$44,7,FALSE)*ABSYLD2!$F110 + ABSYLD1!X110*(1-VLOOKUP(ABSYLD2!X$4,'[1]INTERNAL PARAMETERS-1'!$B$5:$J$44,5,FALSE))*VLOOKUP(ABSYLD2!X$4,'[1]INTERNAL PARAMETERS-1'!$B$5:$J$44,9,FALSE)*ABSYLD2!$F110</f>
        <v>0</v>
      </c>
      <c r="Y110" s="47">
        <f>ABSYLD1!Y110*VLOOKUP(ABSYLD2!Y$4,'[1]INTERNAL PARAMETERS-1'!$B$5:$J$44,5,FALSE)*VLOOKUP(ABSYLD2!Y$4,'[1]INTERNAL PARAMETERS-1'!$B$5:$J$44,7,FALSE)*ABSYLD2!$F110 + ABSYLD1!Y110*(1-VLOOKUP(ABSYLD2!Y$4,'[1]INTERNAL PARAMETERS-1'!$B$5:$J$44,5,FALSE))*VLOOKUP(ABSYLD2!Y$4,'[1]INTERNAL PARAMETERS-1'!$B$5:$J$44,9,FALSE)*ABSYLD2!$F110</f>
        <v>0</v>
      </c>
      <c r="Z110" s="47">
        <f>ABSYLD1!Z110*VLOOKUP(ABSYLD2!Z$4,'[1]INTERNAL PARAMETERS-1'!$B$5:$J$44,5,FALSE)*VLOOKUP(ABSYLD2!Z$4,'[1]INTERNAL PARAMETERS-1'!$B$5:$J$44,7,FALSE)*ABSYLD2!$F110 + ABSYLD1!Z110*(1-VLOOKUP(ABSYLD2!Z$4,'[1]INTERNAL PARAMETERS-1'!$B$5:$J$44,5,FALSE))*VLOOKUP(ABSYLD2!Z$4,'[1]INTERNAL PARAMETERS-1'!$B$5:$J$44,9,FALSE)*ABSYLD2!$F110</f>
        <v>0</v>
      </c>
      <c r="AA110" s="47">
        <f>ABSYLD1!AA110*VLOOKUP(ABSYLD2!AA$4,'[1]INTERNAL PARAMETERS-1'!$B$5:$J$44,5,FALSE)*VLOOKUP(ABSYLD2!AA$4,'[1]INTERNAL PARAMETERS-1'!$B$5:$J$44,7,FALSE)*ABSYLD2!$F110 + ABSYLD1!AA110*(1-VLOOKUP(ABSYLD2!AA$4,'[1]INTERNAL PARAMETERS-1'!$B$5:$J$44,5,FALSE))*VLOOKUP(ABSYLD2!AA$4,'[1]INTERNAL PARAMETERS-1'!$B$5:$J$44,9,FALSE)*ABSYLD2!$F110</f>
        <v>0</v>
      </c>
      <c r="AB110" s="47">
        <f>ABSYLD1!AB110*VLOOKUP(ABSYLD2!AB$4,'[1]INTERNAL PARAMETERS-1'!$B$5:$J$44,5,FALSE)*VLOOKUP(ABSYLD2!AB$4,'[1]INTERNAL PARAMETERS-1'!$B$5:$J$44,7,FALSE)*ABSYLD2!$F110 + ABSYLD1!AB110*(1-VLOOKUP(ABSYLD2!AB$4,'[1]INTERNAL PARAMETERS-1'!$B$5:$J$44,5,FALSE))*VLOOKUP(ABSYLD2!AB$4,'[1]INTERNAL PARAMETERS-1'!$B$5:$J$44,9,FALSE)*ABSYLD2!$F110</f>
        <v>0</v>
      </c>
      <c r="AC110" s="47">
        <f>ABSYLD1!AC110*VLOOKUP(ABSYLD2!AC$4,'[1]INTERNAL PARAMETERS-1'!$B$5:$J$44,5,FALSE)*VLOOKUP(ABSYLD2!AC$4,'[1]INTERNAL PARAMETERS-1'!$B$5:$J$44,7,FALSE)*ABSYLD2!$F110 + ABSYLD1!AC110*(1-VLOOKUP(ABSYLD2!AC$4,'[1]INTERNAL PARAMETERS-1'!$B$5:$J$44,5,FALSE))*VLOOKUP(ABSYLD2!AC$4,'[1]INTERNAL PARAMETERS-1'!$B$5:$J$44,9,FALSE)*ABSYLD2!$F110</f>
        <v>0</v>
      </c>
      <c r="AD110" s="47">
        <f>ABSYLD1!AD110*VLOOKUP(ABSYLD2!AD$4,'[1]INTERNAL PARAMETERS-1'!$B$5:$J$44,5,FALSE)*VLOOKUP(ABSYLD2!AD$4,'[1]INTERNAL PARAMETERS-1'!$B$5:$J$44,7,FALSE)*ABSYLD2!$F110 + ABSYLD1!AD110*(1-VLOOKUP(ABSYLD2!AD$4,'[1]INTERNAL PARAMETERS-1'!$B$5:$J$44,5,FALSE))*VLOOKUP(ABSYLD2!AD$4,'[1]INTERNAL PARAMETERS-1'!$B$5:$J$44,9,FALSE)*ABSYLD2!$F110</f>
        <v>0</v>
      </c>
      <c r="AE110" s="47">
        <f>ABSYLD1!AE110*VLOOKUP(ABSYLD2!AE$4,'[1]INTERNAL PARAMETERS-1'!$B$5:$J$44,5,FALSE)*VLOOKUP(ABSYLD2!AE$4,'[1]INTERNAL PARAMETERS-1'!$B$5:$J$44,7,FALSE)*ABSYLD2!$F110 + ABSYLD1!AE110*(1-VLOOKUP(ABSYLD2!AE$4,'[1]INTERNAL PARAMETERS-1'!$B$5:$J$44,5,FALSE))*VLOOKUP(ABSYLD2!AE$4,'[1]INTERNAL PARAMETERS-1'!$B$5:$J$44,9,FALSE)*ABSYLD2!$F110</f>
        <v>0</v>
      </c>
      <c r="AF110" s="47">
        <f>ABSYLD1!AF110*VLOOKUP(ABSYLD2!AF$4,'[1]INTERNAL PARAMETERS-1'!$B$5:$J$44,5,FALSE)*VLOOKUP(ABSYLD2!AF$4,'[1]INTERNAL PARAMETERS-1'!$B$5:$J$44,7,FALSE)*ABSYLD2!$F110 + ABSYLD1!AF110*(1-VLOOKUP(ABSYLD2!AF$4,'[1]INTERNAL PARAMETERS-1'!$B$5:$J$44,5,FALSE))*VLOOKUP(ABSYLD2!AF$4,'[1]INTERNAL PARAMETERS-1'!$B$5:$J$44,9,FALSE)*ABSYLD2!$F110</f>
        <v>1.2567690505983389</v>
      </c>
      <c r="AG110" s="47">
        <f>ABSYLD1!AG110*VLOOKUP(ABSYLD2!AG$4,'[1]INTERNAL PARAMETERS-1'!$B$5:$J$44,5,FALSE)*VLOOKUP(ABSYLD2!AG$4,'[1]INTERNAL PARAMETERS-1'!$B$5:$J$44,7,FALSE)*ABSYLD2!$F110 + ABSYLD1!AG110*(1-VLOOKUP(ABSYLD2!AG$4,'[1]INTERNAL PARAMETERS-1'!$B$5:$J$44,5,FALSE))*VLOOKUP(ABSYLD2!AG$4,'[1]INTERNAL PARAMETERS-1'!$B$5:$J$44,9,FALSE)*ABSYLD2!$F110</f>
        <v>0</v>
      </c>
      <c r="AH110" s="47">
        <f>ABSYLD1!AH110*VLOOKUP(ABSYLD2!AH$4,'[1]INTERNAL PARAMETERS-1'!$B$5:$J$44,5,FALSE)*VLOOKUP(ABSYLD2!AH$4,'[1]INTERNAL PARAMETERS-1'!$B$5:$J$44,7,FALSE)*ABSYLD2!$F110 + ABSYLD1!AH110*(1-VLOOKUP(ABSYLD2!AH$4,'[1]INTERNAL PARAMETERS-1'!$B$5:$J$44,5,FALSE))*VLOOKUP(ABSYLD2!AH$4,'[1]INTERNAL PARAMETERS-1'!$B$5:$J$44,9,FALSE)*ABSYLD2!$F110</f>
        <v>0</v>
      </c>
      <c r="AI110" s="47">
        <f>ABSYLD1!AI110*VLOOKUP(ABSYLD2!AI$4,'[1]INTERNAL PARAMETERS-1'!$B$5:$J$44,5,FALSE)*VLOOKUP(ABSYLD2!AI$4,'[1]INTERNAL PARAMETERS-1'!$B$5:$J$44,7,FALSE)*ABSYLD2!$F110 + ABSYLD1!AI110*(1-VLOOKUP(ABSYLD2!AI$4,'[1]INTERNAL PARAMETERS-1'!$B$5:$J$44,5,FALSE))*VLOOKUP(ABSYLD2!AI$4,'[1]INTERNAL PARAMETERS-1'!$B$5:$J$44,9,FALSE)*ABSYLD2!$F110</f>
        <v>0.16112423725619729</v>
      </c>
      <c r="AJ110" s="47">
        <f>ABSYLD1!AJ110*VLOOKUP(ABSYLD2!AJ$4,'[1]INTERNAL PARAMETERS-1'!$B$5:$J$44,5,FALSE)*VLOOKUP(ABSYLD2!AJ$4,'[1]INTERNAL PARAMETERS-1'!$B$5:$J$44,7,FALSE)*ABSYLD2!$F110 + ABSYLD1!AJ110*(1-VLOOKUP(ABSYLD2!AJ$4,'[1]INTERNAL PARAMETERS-1'!$B$5:$J$44,5,FALSE))*VLOOKUP(ABSYLD2!AJ$4,'[1]INTERNAL PARAMETERS-1'!$B$5:$J$44,9,FALSE)*ABSYLD2!$F110</f>
        <v>3.7698934687632195</v>
      </c>
      <c r="AK110" s="47">
        <f>ABSYLD1!AK110*VLOOKUP(ABSYLD2!AK$4,'[1]INTERNAL PARAMETERS-1'!$B$5:$J$44,5,FALSE)*VLOOKUP(ABSYLD2!AK$4,'[1]INTERNAL PARAMETERS-1'!$B$5:$J$44,7,FALSE)*ABSYLD2!$F110 + ABSYLD1!AK110*(1-VLOOKUP(ABSYLD2!AK$4,'[1]INTERNAL PARAMETERS-1'!$B$5:$J$44,5,FALSE))*VLOOKUP(ABSYLD2!AK$4,'[1]INTERNAL PARAMETERS-1'!$B$5:$J$44,9,FALSE)*ABSYLD2!$F110</f>
        <v>0</v>
      </c>
      <c r="AL110" s="47">
        <f>ABSYLD1!AL110*VLOOKUP(ABSYLD2!AL$4,'[1]INTERNAL PARAMETERS-1'!$B$5:$J$44,5,FALSE)*VLOOKUP(ABSYLD2!AL$4,'[1]INTERNAL PARAMETERS-1'!$B$5:$J$44,7,FALSE)*ABSYLD2!$F110 + ABSYLD1!AL110*(1-VLOOKUP(ABSYLD2!AL$4,'[1]INTERNAL PARAMETERS-1'!$B$5:$J$44,5,FALSE))*VLOOKUP(ABSYLD2!AL$4,'[1]INTERNAL PARAMETERS-1'!$B$5:$J$44,9,FALSE)*ABSYLD2!$F110</f>
        <v>0</v>
      </c>
      <c r="AM110" s="47">
        <f>ABSYLD1!AM110*VLOOKUP(ABSYLD2!AM$4,'[1]INTERNAL PARAMETERS-1'!$B$5:$J$44,5,FALSE)*VLOOKUP(ABSYLD2!AM$4,'[1]INTERNAL PARAMETERS-1'!$B$5:$J$44,7,FALSE)*ABSYLD2!$F110 + ABSYLD1!AM110*(1-VLOOKUP(ABSYLD2!AM$4,'[1]INTERNAL PARAMETERS-1'!$B$5:$J$44,5,FALSE))*VLOOKUP(ABSYLD2!AM$4,'[1]INTERNAL PARAMETERS-1'!$B$5:$J$44,9,FALSE)*ABSYLD2!$F110</f>
        <v>0</v>
      </c>
      <c r="AN110" s="47">
        <f>ABSYLD1!AN110*VLOOKUP(ABSYLD2!AN$4,'[1]INTERNAL PARAMETERS-1'!$B$5:$J$44,5,FALSE)*VLOOKUP(ABSYLD2!AN$4,'[1]INTERNAL PARAMETERS-1'!$B$5:$J$44,7,FALSE)*ABSYLD2!$F110 + ABSYLD1!AN110*(1-VLOOKUP(ABSYLD2!AN$4,'[1]INTERNAL PARAMETERS-1'!$B$5:$J$44,5,FALSE))*VLOOKUP(ABSYLD2!AN$4,'[1]INTERNAL PARAMETERS-1'!$B$5:$J$44,9,FALSE)*ABSYLD2!$F110</f>
        <v>0</v>
      </c>
      <c r="AO110" s="47">
        <f>ABSYLD1!AO110*VLOOKUP(ABSYLD2!AO$4,'[1]INTERNAL PARAMETERS-1'!$B$5:$J$44,5,FALSE)*VLOOKUP(ABSYLD2!AO$4,'[1]INTERNAL PARAMETERS-1'!$B$5:$J$44,7,FALSE)*ABSYLD2!$F110 + ABSYLD1!AO110*(1-VLOOKUP(ABSYLD2!AO$4,'[1]INTERNAL PARAMETERS-1'!$B$5:$J$44,5,FALSE))*VLOOKUP(ABSYLD2!AO$4,'[1]INTERNAL PARAMETERS-1'!$B$5:$J$44,9,FALSE)*ABSYLD2!$F110</f>
        <v>0</v>
      </c>
      <c r="AP110" s="47">
        <f>ABSYLD1!AP110*VLOOKUP(ABSYLD2!AP$4,'[1]INTERNAL PARAMETERS-1'!$B$5:$J$44,5,FALSE)*VLOOKUP(ABSYLD2!AP$4,'[1]INTERNAL PARAMETERS-1'!$B$5:$J$44,7,FALSE)*ABSYLD2!$F110 + ABSYLD1!AP110*(1-VLOOKUP(ABSYLD2!AP$4,'[1]INTERNAL PARAMETERS-1'!$B$5:$J$44,5,FALSE))*VLOOKUP(ABSYLD2!AP$4,'[1]INTERNAL PARAMETERS-1'!$B$5:$J$44,9,FALSE)*ABSYLD2!$F110</f>
        <v>0</v>
      </c>
      <c r="AQ110" s="47">
        <f>ABSYLD1!AQ110*VLOOKUP(ABSYLD2!AQ$4,'[1]INTERNAL PARAMETERS-1'!$B$5:$J$44,5,FALSE)*VLOOKUP(ABSYLD2!AQ$4,'[1]INTERNAL PARAMETERS-1'!$B$5:$J$44,7,FALSE)*ABSYLD2!$F110 + ABSYLD1!AQ110*(1-VLOOKUP(ABSYLD2!AQ$4,'[1]INTERNAL PARAMETERS-1'!$B$5:$J$44,5,FALSE))*VLOOKUP(ABSYLD2!AQ$4,'[1]INTERNAL PARAMETERS-1'!$B$5:$J$44,9,FALSE)*ABSYLD2!$F110</f>
        <v>0</v>
      </c>
      <c r="AR110" s="47">
        <f>ABSYLD1!AR110*VLOOKUP(ABSYLD2!AR$4,'[1]INTERNAL PARAMETERS-1'!$B$5:$J$44,5,FALSE)*VLOOKUP(ABSYLD2!AR$4,'[1]INTERNAL PARAMETERS-1'!$B$5:$J$44,7,FALSE)*ABSYLD2!$F110 + ABSYLD1!AR110*(1-VLOOKUP(ABSYLD2!AR$4,'[1]INTERNAL PARAMETERS-1'!$B$5:$J$44,5,FALSE))*VLOOKUP(ABSYLD2!AR$4,'[1]INTERNAL PARAMETERS-1'!$B$5:$J$44,9,FALSE)*ABSYLD2!$F110</f>
        <v>0</v>
      </c>
      <c r="AS110" s="47">
        <f>ABSYLD1!AS110*VLOOKUP(ABSYLD2!AS$4,'[1]INTERNAL PARAMETERS-1'!$B$5:$J$44,5,FALSE)*VLOOKUP(ABSYLD2!AS$4,'[1]INTERNAL PARAMETERS-1'!$B$5:$J$44,7,FALSE)*ABSYLD2!$F110 + ABSYLD1!AS110*(1-VLOOKUP(ABSYLD2!AS$4,'[1]INTERNAL PARAMETERS-1'!$B$5:$J$44,5,FALSE))*VLOOKUP(ABSYLD2!AS$4,'[1]INTERNAL PARAMETERS-1'!$B$5:$J$44,9,FALSE)*ABSYLD2!$F110</f>
        <v>0</v>
      </c>
      <c r="AT110" s="46">
        <f>ABSYLD1!AT110*VLOOKUP(ABSYLD2!AT$4,'[1]INTERNAL PARAMETERS-1'!$B$5:$J$44,5,FALSE)*VLOOKUP(ABSYLD2!AT$4,'[1]INTERNAL PARAMETERS-1'!$B$5:$J$44,7,FALSE)*ABSYLD2!$F110 + ABSYLD1!AT110*(1-VLOOKUP(ABSYLD2!AT$4,'[1]INTERNAL PARAMETERS-1'!$B$5:$J$44,5,FALSE))*VLOOKUP(ABSYLD2!AT$4,'[1]INTERNAL PARAMETERS-1'!$B$5:$J$44,9,FALSE)*ABSYLD2!$F110</f>
        <v>0</v>
      </c>
      <c r="AU110" s="48">
        <f>ABSYLD1!AU110*VLOOKUP(ABSYLD2!AU$4,'[1]INTERNAL PARAMETERS-1'!$B$5:$J$44,5,FALSE)*VLOOKUP(ABSYLD2!AU$4,'[1]INTERNAL PARAMETERS-1'!$B$5:$J$44,6,FALSE)*VLOOKUP(ABSYLD2!AU$4,'[1]INTERNAL PARAMETERS-1'!$B$5:$J$44,3,FALSE) + ABSYLD1!AU110*(1-VLOOKUP(ABSYLD2!AU$4,'[1]INTERNAL PARAMETERS-1'!$B$5:$J$44,5,FALSE))*VLOOKUP(ABSYLD2!AU$4,'[1]INTERNAL PARAMETERS-1'!$B$5:$J$44,8,FALSE)*VLOOKUP(ABSYLD2!AU$4,'[1]INTERNAL PARAMETERS-1'!$B$5:$J$44,3,FALSE)</f>
        <v>0</v>
      </c>
      <c r="AV110" s="47">
        <f>ABSYLD1!AV110*VLOOKUP(ABSYLD2!AV$4,'[1]INTERNAL PARAMETERS-1'!$B$5:$J$44,5,FALSE)*VLOOKUP(ABSYLD2!AV$4,'[1]INTERNAL PARAMETERS-1'!$B$5:$J$44,6,FALSE)*VLOOKUP(ABSYLD2!AV$4,'[1]INTERNAL PARAMETERS-1'!$B$5:$J$44,3,FALSE) + ABSYLD1!AV110*(1-VLOOKUP(ABSYLD2!AV$4,'[1]INTERNAL PARAMETERS-1'!$B$5:$J$44,5,FALSE))*VLOOKUP(ABSYLD2!AV$4,'[1]INTERNAL PARAMETERS-1'!$B$5:$J$44,8,FALSE)*VLOOKUP(ABSYLD2!AV$4,'[1]INTERNAL PARAMETERS-1'!$B$5:$J$44,3,FALSE)</f>
        <v>0</v>
      </c>
      <c r="AW110" s="47">
        <f>ABSYLD1!AW110*VLOOKUP(ABSYLD2!AW$4,'[1]INTERNAL PARAMETERS-1'!$B$5:$J$44,5,FALSE)*VLOOKUP(ABSYLD2!AW$4,'[1]INTERNAL PARAMETERS-1'!$B$5:$J$44,6,FALSE)*VLOOKUP(ABSYLD2!AW$4,'[1]INTERNAL PARAMETERS-1'!$B$5:$J$44,3,FALSE) + ABSYLD1!AW110*(1-VLOOKUP(ABSYLD2!AW$4,'[1]INTERNAL PARAMETERS-1'!$B$5:$J$44,5,FALSE))*VLOOKUP(ABSYLD2!AW$4,'[1]INTERNAL PARAMETERS-1'!$B$5:$J$44,8,FALSE)*VLOOKUP(ABSYLD2!AW$4,'[1]INTERNAL PARAMETERS-1'!$B$5:$J$44,3,FALSE)</f>
        <v>18.972007045669177</v>
      </c>
      <c r="AX110" s="47">
        <f>ABSYLD1!AX110*VLOOKUP(ABSYLD2!AX$4,'[1]INTERNAL PARAMETERS-1'!$B$5:$J$44,5,FALSE)*VLOOKUP(ABSYLD2!AX$4,'[1]INTERNAL PARAMETERS-1'!$B$5:$J$44,6,FALSE)*VLOOKUP(ABSYLD2!AX$4,'[1]INTERNAL PARAMETERS-1'!$B$5:$J$44,3,FALSE) + ABSYLD1!AX110*(1-VLOOKUP(ABSYLD2!AX$4,'[1]INTERNAL PARAMETERS-1'!$B$5:$J$44,5,FALSE))*VLOOKUP(ABSYLD2!AX$4,'[1]INTERNAL PARAMETERS-1'!$B$5:$J$44,8,FALSE)*VLOOKUP(ABSYLD2!AX$4,'[1]INTERNAL PARAMETERS-1'!$B$5:$J$44,3,FALSE)</f>
        <v>0</v>
      </c>
      <c r="AY110" s="47">
        <f>ABSYLD1!AY110*VLOOKUP(ABSYLD2!AY$4,'[1]INTERNAL PARAMETERS-1'!$B$5:$J$44,5,FALSE)*VLOOKUP(ABSYLD2!AY$4,'[1]INTERNAL PARAMETERS-1'!$B$5:$J$44,6,FALSE)*VLOOKUP(ABSYLD2!AY$4,'[1]INTERNAL PARAMETERS-1'!$B$5:$J$44,3,FALSE) + ABSYLD1!AY110*(1-VLOOKUP(ABSYLD2!AY$4,'[1]INTERNAL PARAMETERS-1'!$B$5:$J$44,5,FALSE))*VLOOKUP(ABSYLD2!AY$4,'[1]INTERNAL PARAMETERS-1'!$B$5:$J$44,8,FALSE)*VLOOKUP(ABSYLD2!AY$4,'[1]INTERNAL PARAMETERS-1'!$B$5:$J$44,3,FALSE)</f>
        <v>0</v>
      </c>
      <c r="AZ110" s="47">
        <f>ABSYLD1!AZ110*VLOOKUP(ABSYLD2!AZ$4,'[1]INTERNAL PARAMETERS-1'!$B$5:$J$44,5,FALSE)*VLOOKUP(ABSYLD2!AZ$4,'[1]INTERNAL PARAMETERS-1'!$B$5:$J$44,6,FALSE)*VLOOKUP(ABSYLD2!AZ$4,'[1]INTERNAL PARAMETERS-1'!$B$5:$J$44,3,FALSE) + ABSYLD1!AZ110*(1-VLOOKUP(ABSYLD2!AZ$4,'[1]INTERNAL PARAMETERS-1'!$B$5:$J$44,5,FALSE))*VLOOKUP(ABSYLD2!AZ$4,'[1]INTERNAL PARAMETERS-1'!$B$5:$J$44,8,FALSE)*VLOOKUP(ABSYLD2!AZ$4,'[1]INTERNAL PARAMETERS-1'!$B$5:$J$44,3,FALSE)</f>
        <v>0</v>
      </c>
      <c r="BA110" s="47">
        <f>ABSYLD1!BA110*VLOOKUP(ABSYLD2!BA$4,'[1]INTERNAL PARAMETERS-1'!$B$5:$J$44,5,FALSE)*VLOOKUP(ABSYLD2!BA$4,'[1]INTERNAL PARAMETERS-1'!$B$5:$J$44,6,FALSE)*VLOOKUP(ABSYLD2!BA$4,'[1]INTERNAL PARAMETERS-1'!$B$5:$J$44,3,FALSE) + ABSYLD1!BA110*(1-VLOOKUP(ABSYLD2!BA$4,'[1]INTERNAL PARAMETERS-1'!$B$5:$J$44,5,FALSE))*VLOOKUP(ABSYLD2!BA$4,'[1]INTERNAL PARAMETERS-1'!$B$5:$J$44,8,FALSE)*VLOOKUP(ABSYLD2!BA$4,'[1]INTERNAL PARAMETERS-1'!$B$5:$J$44,3,FALSE)</f>
        <v>57.403215927213708</v>
      </c>
      <c r="BB110" s="47">
        <f>ABSYLD1!BB110*VLOOKUP(ABSYLD2!BB$4,'[1]INTERNAL PARAMETERS-1'!$B$5:$J$44,5,FALSE)*VLOOKUP(ABSYLD2!BB$4,'[1]INTERNAL PARAMETERS-1'!$B$5:$J$44,6,FALSE)*VLOOKUP(ABSYLD2!BB$4,'[1]INTERNAL PARAMETERS-1'!$B$5:$J$44,3,FALSE) + ABSYLD1!BB110*(1-VLOOKUP(ABSYLD2!BB$4,'[1]INTERNAL PARAMETERS-1'!$B$5:$J$44,5,FALSE))*VLOOKUP(ABSYLD2!BB$4,'[1]INTERNAL PARAMETERS-1'!$B$5:$J$44,8,FALSE)*VLOOKUP(ABSYLD2!BB$4,'[1]INTERNAL PARAMETERS-1'!$B$5:$J$44,3,FALSE)</f>
        <v>3.6069691160175763</v>
      </c>
      <c r="BC110" s="47">
        <f>ABSYLD1!BC110*VLOOKUP(ABSYLD2!BC$4,'[1]INTERNAL PARAMETERS-1'!$B$5:$J$44,5,FALSE)*VLOOKUP(ABSYLD2!BC$4,'[1]INTERNAL PARAMETERS-1'!$B$5:$J$44,6,FALSE)*VLOOKUP(ABSYLD2!BC$4,'[1]INTERNAL PARAMETERS-1'!$B$5:$J$44,3,FALSE) + ABSYLD1!BC110*(1-VLOOKUP(ABSYLD2!BC$4,'[1]INTERNAL PARAMETERS-1'!$B$5:$J$44,5,FALSE))*VLOOKUP(ABSYLD2!BC$4,'[1]INTERNAL PARAMETERS-1'!$B$5:$J$44,8,FALSE)*VLOOKUP(ABSYLD2!BC$4,'[1]INTERNAL PARAMETERS-1'!$B$5:$J$44,3,FALSE)</f>
        <v>9.042116919906837</v>
      </c>
      <c r="BD110" s="47">
        <f>ABSYLD1!BD110*VLOOKUP(ABSYLD2!BD$4,'[1]INTERNAL PARAMETERS-1'!$B$5:$J$44,5,FALSE)*VLOOKUP(ABSYLD2!BD$4,'[1]INTERNAL PARAMETERS-1'!$B$5:$J$44,6,FALSE)*VLOOKUP(ABSYLD2!BD$4,'[1]INTERNAL PARAMETERS-1'!$B$5:$J$44,3,FALSE) + ABSYLD1!BD110*(1-VLOOKUP(ABSYLD2!BD$4,'[1]INTERNAL PARAMETERS-1'!$B$5:$J$44,5,FALSE))*VLOOKUP(ABSYLD2!BD$4,'[1]INTERNAL PARAMETERS-1'!$B$5:$J$44,8,FALSE)*VLOOKUP(ABSYLD2!BD$4,'[1]INTERNAL PARAMETERS-1'!$B$5:$J$44,3,FALSE)</f>
        <v>1.3308786471800638</v>
      </c>
      <c r="BE110" s="47">
        <f>ABSYLD1!BE110*VLOOKUP(ABSYLD2!BE$4,'[1]INTERNAL PARAMETERS-1'!$B$5:$J$44,5,FALSE)*VLOOKUP(ABSYLD2!BE$4,'[1]INTERNAL PARAMETERS-1'!$B$5:$J$44,6,FALSE)*VLOOKUP(ABSYLD2!BE$4,'[1]INTERNAL PARAMETERS-1'!$B$5:$J$44,3,FALSE) + ABSYLD1!BE110*(1-VLOOKUP(ABSYLD2!BE$4,'[1]INTERNAL PARAMETERS-1'!$B$5:$J$44,5,FALSE))*VLOOKUP(ABSYLD2!BE$4,'[1]INTERNAL PARAMETERS-1'!$B$5:$J$44,8,FALSE)*VLOOKUP(ABSYLD2!BE$4,'[1]INTERNAL PARAMETERS-1'!$B$5:$J$44,3,FALSE)</f>
        <v>17.478953421397584</v>
      </c>
      <c r="BF110" s="47">
        <f>ABSYLD1!BF110*VLOOKUP(ABSYLD2!BF$4,'[1]INTERNAL PARAMETERS-1'!$B$5:$J$44,5,FALSE)*VLOOKUP(ABSYLD2!BF$4,'[1]INTERNAL PARAMETERS-1'!$B$5:$J$44,6,FALSE)*VLOOKUP(ABSYLD2!BF$4,'[1]INTERNAL PARAMETERS-1'!$B$5:$J$44,3,FALSE) + ABSYLD1!BF110*(1-VLOOKUP(ABSYLD2!BF$4,'[1]INTERNAL PARAMETERS-1'!$B$5:$J$44,5,FALSE))*VLOOKUP(ABSYLD2!BF$4,'[1]INTERNAL PARAMETERS-1'!$B$5:$J$44,8,FALSE)*VLOOKUP(ABSYLD2!BF$4,'[1]INTERNAL PARAMETERS-1'!$B$5:$J$44,3,FALSE)</f>
        <v>0</v>
      </c>
      <c r="BG110" s="47">
        <f>ABSYLD1!BG110*VLOOKUP(ABSYLD2!BG$4,'[1]INTERNAL PARAMETERS-1'!$B$5:$J$44,5,FALSE)*VLOOKUP(ABSYLD2!BG$4,'[1]INTERNAL PARAMETERS-1'!$B$5:$J$44,6,FALSE)*VLOOKUP(ABSYLD2!BG$4,'[1]INTERNAL PARAMETERS-1'!$B$5:$J$44,3,FALSE) + ABSYLD1!BG110*(1-VLOOKUP(ABSYLD2!BG$4,'[1]INTERNAL PARAMETERS-1'!$B$5:$J$44,5,FALSE))*VLOOKUP(ABSYLD2!BG$4,'[1]INTERNAL PARAMETERS-1'!$B$5:$J$44,8,FALSE)*VLOOKUP(ABSYLD2!BG$4,'[1]INTERNAL PARAMETERS-1'!$B$5:$J$44,3,FALSE)</f>
        <v>2.2856195206022938</v>
      </c>
      <c r="BH110" s="47">
        <f>ABSYLD1!BH110*VLOOKUP(ABSYLD2!BH$4,'[1]INTERNAL PARAMETERS-1'!$B$5:$J$44,5,FALSE)*VLOOKUP(ABSYLD2!BH$4,'[1]INTERNAL PARAMETERS-1'!$B$5:$J$44,6,FALSE)*VLOOKUP(ABSYLD2!BH$4,'[1]INTERNAL PARAMETERS-1'!$B$5:$J$44,3,FALSE) + ABSYLD1!BH110*(1-VLOOKUP(ABSYLD2!BH$4,'[1]INTERNAL PARAMETERS-1'!$B$5:$J$44,5,FALSE))*VLOOKUP(ABSYLD2!BH$4,'[1]INTERNAL PARAMETERS-1'!$B$5:$J$44,8,FALSE)*VLOOKUP(ABSYLD2!BH$4,'[1]INTERNAL PARAMETERS-1'!$B$5:$J$44,3,FALSE)</f>
        <v>3.026783805521667E-2</v>
      </c>
      <c r="BI110" s="47">
        <f>ABSYLD1!BI110*VLOOKUP(ABSYLD2!BI$4,'[1]INTERNAL PARAMETERS-1'!$B$5:$J$44,5,FALSE)*VLOOKUP(ABSYLD2!BI$4,'[1]INTERNAL PARAMETERS-1'!$B$5:$J$44,6,FALSE)*VLOOKUP(ABSYLD2!BI$4,'[1]INTERNAL PARAMETERS-1'!$B$5:$J$44,3,FALSE) + ABSYLD1!BI110*(1-VLOOKUP(ABSYLD2!BI$4,'[1]INTERNAL PARAMETERS-1'!$B$5:$J$44,5,FALSE))*VLOOKUP(ABSYLD2!BI$4,'[1]INTERNAL PARAMETERS-1'!$B$5:$J$44,8,FALSE)*VLOOKUP(ABSYLD2!BI$4,'[1]INTERNAL PARAMETERS-1'!$B$5:$J$44,3,FALSE)</f>
        <v>0</v>
      </c>
      <c r="BJ110" s="47">
        <f>ABSYLD1!BJ110*VLOOKUP(ABSYLD2!BJ$4,'[1]INTERNAL PARAMETERS-1'!$B$5:$J$44,5,FALSE)*VLOOKUP(ABSYLD2!BJ$4,'[1]INTERNAL PARAMETERS-1'!$B$5:$J$44,6,FALSE)*VLOOKUP(ABSYLD2!BJ$4,'[1]INTERNAL PARAMETERS-1'!$B$5:$J$44,3,FALSE) + ABSYLD1!BJ110*(1-VLOOKUP(ABSYLD2!BJ$4,'[1]INTERNAL PARAMETERS-1'!$B$5:$J$44,5,FALSE))*VLOOKUP(ABSYLD2!BJ$4,'[1]INTERNAL PARAMETERS-1'!$B$5:$J$44,8,FALSE)*VLOOKUP(ABSYLD2!BJ$4,'[1]INTERNAL PARAMETERS-1'!$B$5:$J$44,3,FALSE)</f>
        <v>0.83761841315766372</v>
      </c>
      <c r="BK110" s="47">
        <f>ABSYLD1!BK110*VLOOKUP(ABSYLD2!BK$4,'[1]INTERNAL PARAMETERS-1'!$B$5:$J$44,5,FALSE)*VLOOKUP(ABSYLD2!BK$4,'[1]INTERNAL PARAMETERS-1'!$B$5:$J$44,6,FALSE)*VLOOKUP(ABSYLD2!BK$4,'[1]INTERNAL PARAMETERS-1'!$B$5:$J$44,3,FALSE) + ABSYLD1!BK110*(1-VLOOKUP(ABSYLD2!BK$4,'[1]INTERNAL PARAMETERS-1'!$B$5:$J$44,5,FALSE))*VLOOKUP(ABSYLD2!BK$4,'[1]INTERNAL PARAMETERS-1'!$B$5:$J$44,8,FALSE)*VLOOKUP(ABSYLD2!BK$4,'[1]INTERNAL PARAMETERS-1'!$B$5:$J$44,3,FALSE)</f>
        <v>0.88727009942921176</v>
      </c>
      <c r="BL110" s="47">
        <f>ABSYLD1!BL110*VLOOKUP(ABSYLD2!BL$4,'[1]INTERNAL PARAMETERS-1'!$B$5:$J$44,5,FALSE)*VLOOKUP(ABSYLD2!BL$4,'[1]INTERNAL PARAMETERS-1'!$B$5:$J$44,6,FALSE)*VLOOKUP(ABSYLD2!BL$4,'[1]INTERNAL PARAMETERS-1'!$B$5:$J$44,3,FALSE) + ABSYLD1!BL110*(1-VLOOKUP(ABSYLD2!BL$4,'[1]INTERNAL PARAMETERS-1'!$B$5:$J$44,5,FALSE))*VLOOKUP(ABSYLD2!BL$4,'[1]INTERNAL PARAMETERS-1'!$B$5:$J$44,8,FALSE)*VLOOKUP(ABSYLD2!BL$4,'[1]INTERNAL PARAMETERS-1'!$B$5:$J$44,3,FALSE)</f>
        <v>4.1842438316157722</v>
      </c>
      <c r="BM110" s="47">
        <f>ABSYLD1!BM110*VLOOKUP(ABSYLD2!BM$4,'[1]INTERNAL PARAMETERS-1'!$B$5:$J$44,5,FALSE)*VLOOKUP(ABSYLD2!BM$4,'[1]INTERNAL PARAMETERS-1'!$B$5:$J$44,6,FALSE)*VLOOKUP(ABSYLD2!BM$4,'[1]INTERNAL PARAMETERS-1'!$B$5:$J$44,3,FALSE) + ABSYLD1!BM110*(1-VLOOKUP(ABSYLD2!BM$4,'[1]INTERNAL PARAMETERS-1'!$B$5:$J$44,5,FALSE))*VLOOKUP(ABSYLD2!BM$4,'[1]INTERNAL PARAMETERS-1'!$B$5:$J$44,8,FALSE)*VLOOKUP(ABSYLD2!BM$4,'[1]INTERNAL PARAMETERS-1'!$B$5:$J$44,3,FALSE)</f>
        <v>2.3981238494395645</v>
      </c>
      <c r="BN110" s="47">
        <f>ABSYLD1!BN110*VLOOKUP(ABSYLD2!BN$4,'[1]INTERNAL PARAMETERS-1'!$B$5:$J$44,5,FALSE)*VLOOKUP(ABSYLD2!BN$4,'[1]INTERNAL PARAMETERS-1'!$B$5:$J$44,6,FALSE)*VLOOKUP(ABSYLD2!BN$4,'[1]INTERNAL PARAMETERS-1'!$B$5:$J$44,3,FALSE) + ABSYLD1!BN110*(1-VLOOKUP(ABSYLD2!BN$4,'[1]INTERNAL PARAMETERS-1'!$B$5:$J$44,5,FALSE))*VLOOKUP(ABSYLD2!BN$4,'[1]INTERNAL PARAMETERS-1'!$B$5:$J$44,8,FALSE)*VLOOKUP(ABSYLD2!BN$4,'[1]INTERNAL PARAMETERS-1'!$B$5:$J$44,3,FALSE)</f>
        <v>1.9838260128629777</v>
      </c>
      <c r="BO110" s="47">
        <f>ABSYLD1!BO110*VLOOKUP(ABSYLD2!BO$4,'[1]INTERNAL PARAMETERS-1'!$B$5:$J$44,5,FALSE)*VLOOKUP(ABSYLD2!BO$4,'[1]INTERNAL PARAMETERS-1'!$B$5:$J$44,6,FALSE)*VLOOKUP(ABSYLD2!BO$4,'[1]INTERNAL PARAMETERS-1'!$B$5:$J$44,3,FALSE) + ABSYLD1!BO110*(1-VLOOKUP(ABSYLD2!BO$4,'[1]INTERNAL PARAMETERS-1'!$B$5:$J$44,5,FALSE))*VLOOKUP(ABSYLD2!BO$4,'[1]INTERNAL PARAMETERS-1'!$B$5:$J$44,8,FALSE)*VLOOKUP(ABSYLD2!BO$4,'[1]INTERNAL PARAMETERS-1'!$B$5:$J$44,3,FALSE)</f>
        <v>1.5399204157910307</v>
      </c>
      <c r="BP110" s="47">
        <f>ABSYLD1!BP110*VLOOKUP(ABSYLD2!BP$4,'[1]INTERNAL PARAMETERS-1'!$B$5:$J$44,5,FALSE)*VLOOKUP(ABSYLD2!BP$4,'[1]INTERNAL PARAMETERS-1'!$B$5:$J$44,6,FALSE)*VLOOKUP(ABSYLD2!BP$4,'[1]INTERNAL PARAMETERS-1'!$B$5:$J$44,3,FALSE) + ABSYLD1!BP110*(1-VLOOKUP(ABSYLD2!BP$4,'[1]INTERNAL PARAMETERS-1'!$B$5:$J$44,5,FALSE))*VLOOKUP(ABSYLD2!BP$4,'[1]INTERNAL PARAMETERS-1'!$B$5:$J$44,8,FALSE)*VLOOKUP(ABSYLD2!BP$4,'[1]INTERNAL PARAMETERS-1'!$B$5:$J$44,3,FALSE)</f>
        <v>3.6648782308946963E-2</v>
      </c>
      <c r="BQ110" s="47">
        <f>ABSYLD1!BQ110*VLOOKUP(ABSYLD2!BQ$4,'[1]INTERNAL PARAMETERS-1'!$B$5:$J$44,5,FALSE)*VLOOKUP(ABSYLD2!BQ$4,'[1]INTERNAL PARAMETERS-1'!$B$5:$J$44,6,FALSE)*VLOOKUP(ABSYLD2!BQ$4,'[1]INTERNAL PARAMETERS-1'!$B$5:$J$44,3,FALSE) + ABSYLD1!BQ110*(1-VLOOKUP(ABSYLD2!BQ$4,'[1]INTERNAL PARAMETERS-1'!$B$5:$J$44,5,FALSE))*VLOOKUP(ABSYLD2!BQ$4,'[1]INTERNAL PARAMETERS-1'!$B$5:$J$44,8,FALSE)*VLOOKUP(ABSYLD2!BQ$4,'[1]INTERNAL PARAMETERS-1'!$B$5:$J$44,3,FALSE)</f>
        <v>4.7653670375518882</v>
      </c>
      <c r="BR110" s="47">
        <f>ABSYLD1!BR110*VLOOKUP(ABSYLD2!BR$4,'[1]INTERNAL PARAMETERS-1'!$B$5:$J$44,5,FALSE)*VLOOKUP(ABSYLD2!BR$4,'[1]INTERNAL PARAMETERS-1'!$B$5:$J$44,6,FALSE)*VLOOKUP(ABSYLD2!BR$4,'[1]INTERNAL PARAMETERS-1'!$B$5:$J$44,3,FALSE) + ABSYLD1!BR110*(1-VLOOKUP(ABSYLD2!BR$4,'[1]INTERNAL PARAMETERS-1'!$B$5:$J$44,5,FALSE))*VLOOKUP(ABSYLD2!BR$4,'[1]INTERNAL PARAMETERS-1'!$B$5:$J$44,8,FALSE)*VLOOKUP(ABSYLD2!BR$4,'[1]INTERNAL PARAMETERS-1'!$B$5:$J$44,3,FALSE)</f>
        <v>0.12260009624733857</v>
      </c>
      <c r="BS110" s="47">
        <f>ABSYLD1!BS110*VLOOKUP(ABSYLD2!BS$4,'[1]INTERNAL PARAMETERS-1'!$B$5:$J$44,5,FALSE)*VLOOKUP(ABSYLD2!BS$4,'[1]INTERNAL PARAMETERS-1'!$B$5:$J$44,6,FALSE)*VLOOKUP(ABSYLD2!BS$4,'[1]INTERNAL PARAMETERS-1'!$B$5:$J$44,3,FALSE) + ABSYLD1!BS110*(1-VLOOKUP(ABSYLD2!BS$4,'[1]INTERNAL PARAMETERS-1'!$B$5:$J$44,5,FALSE))*VLOOKUP(ABSYLD2!BS$4,'[1]INTERNAL PARAMETERS-1'!$B$5:$J$44,8,FALSE)*VLOOKUP(ABSYLD2!BS$4,'[1]INTERNAL PARAMETERS-1'!$B$5:$J$44,3,FALSE)</f>
        <v>1.5432713292248585E-2</v>
      </c>
      <c r="BT110" s="47">
        <f>ABSYLD1!BT110*VLOOKUP(ABSYLD2!BT$4,'[1]INTERNAL PARAMETERS-1'!$B$5:$J$44,5,FALSE)*VLOOKUP(ABSYLD2!BT$4,'[1]INTERNAL PARAMETERS-1'!$B$5:$J$44,6,FALSE)*VLOOKUP(ABSYLD2!BT$4,'[1]INTERNAL PARAMETERS-1'!$B$5:$J$44,3,FALSE) + ABSYLD1!BT110*(1-VLOOKUP(ABSYLD2!BT$4,'[1]INTERNAL PARAMETERS-1'!$B$5:$J$44,5,FALSE))*VLOOKUP(ABSYLD2!BT$4,'[1]INTERNAL PARAMETERS-1'!$B$5:$J$44,8,FALSE)*VLOOKUP(ABSYLD2!BT$4,'[1]INTERNAL PARAMETERS-1'!$B$5:$J$44,3,FALSE)</f>
        <v>0</v>
      </c>
      <c r="BU110" s="47">
        <f>ABSYLD1!BU110*VLOOKUP(ABSYLD2!BU$4,'[1]INTERNAL PARAMETERS-1'!$B$5:$J$44,5,FALSE)*VLOOKUP(ABSYLD2!BU$4,'[1]INTERNAL PARAMETERS-1'!$B$5:$J$44,6,FALSE)*VLOOKUP(ABSYLD2!BU$4,'[1]INTERNAL PARAMETERS-1'!$B$5:$J$44,3,FALSE) + ABSYLD1!BU110*(1-VLOOKUP(ABSYLD2!BU$4,'[1]INTERNAL PARAMETERS-1'!$B$5:$J$44,5,FALSE))*VLOOKUP(ABSYLD2!BU$4,'[1]INTERNAL PARAMETERS-1'!$B$5:$J$44,8,FALSE)*VLOOKUP(ABSYLD2!BU$4,'[1]INTERNAL PARAMETERS-1'!$B$5:$J$44,3,FALSE)</f>
        <v>0</v>
      </c>
      <c r="BV110" s="47">
        <f>ABSYLD1!BV110*VLOOKUP(ABSYLD2!BV$4,'[1]INTERNAL PARAMETERS-1'!$B$5:$J$44,5,FALSE)*VLOOKUP(ABSYLD2!BV$4,'[1]INTERNAL PARAMETERS-1'!$B$5:$J$44,6,FALSE)*VLOOKUP(ABSYLD2!BV$4,'[1]INTERNAL PARAMETERS-1'!$B$5:$J$44,3,FALSE) + ABSYLD1!BV110*(1-VLOOKUP(ABSYLD2!BV$4,'[1]INTERNAL PARAMETERS-1'!$B$5:$J$44,5,FALSE))*VLOOKUP(ABSYLD2!BV$4,'[1]INTERNAL PARAMETERS-1'!$B$5:$J$44,8,FALSE)*VLOOKUP(ABSYLD2!BV$4,'[1]INTERNAL PARAMETERS-1'!$B$5:$J$44,3,FALSE)</f>
        <v>0</v>
      </c>
      <c r="BW110" s="47">
        <f>ABSYLD1!BW110*VLOOKUP(ABSYLD2!BW$4,'[1]INTERNAL PARAMETERS-1'!$B$5:$J$44,5,FALSE)*VLOOKUP(ABSYLD2!BW$4,'[1]INTERNAL PARAMETERS-1'!$B$5:$J$44,6,FALSE)*VLOOKUP(ABSYLD2!BW$4,'[1]INTERNAL PARAMETERS-1'!$B$5:$J$44,3,FALSE) + ABSYLD1!BW110*(1-VLOOKUP(ABSYLD2!BW$4,'[1]INTERNAL PARAMETERS-1'!$B$5:$J$44,5,FALSE))*VLOOKUP(ABSYLD2!BW$4,'[1]INTERNAL PARAMETERS-1'!$B$5:$J$44,8,FALSE)*VLOOKUP(ABSYLD2!BW$4,'[1]INTERNAL PARAMETERS-1'!$B$5:$J$44,3,FALSE)</f>
        <v>0</v>
      </c>
      <c r="BX110" s="47">
        <f>ABSYLD1!BX110*VLOOKUP(ABSYLD2!BX$4,'[1]INTERNAL PARAMETERS-1'!$B$5:$J$44,5,FALSE)*VLOOKUP(ABSYLD2!BX$4,'[1]INTERNAL PARAMETERS-1'!$B$5:$J$44,6,FALSE)*VLOOKUP(ABSYLD2!BX$4,'[1]INTERNAL PARAMETERS-1'!$B$5:$J$44,3,FALSE) + ABSYLD1!BX110*(1-VLOOKUP(ABSYLD2!BX$4,'[1]INTERNAL PARAMETERS-1'!$B$5:$J$44,5,FALSE))*VLOOKUP(ABSYLD2!BX$4,'[1]INTERNAL PARAMETERS-1'!$B$5:$J$44,8,FALSE)*VLOOKUP(ABSYLD2!BX$4,'[1]INTERNAL PARAMETERS-1'!$B$5:$J$44,3,FALSE)</f>
        <v>0</v>
      </c>
      <c r="BY110" s="47">
        <f>ABSYLD1!BY110*VLOOKUP(ABSYLD2!BY$4,'[1]INTERNAL PARAMETERS-1'!$B$5:$J$44,5,FALSE)*VLOOKUP(ABSYLD2!BY$4,'[1]INTERNAL PARAMETERS-1'!$B$5:$J$44,6,FALSE)*VLOOKUP(ABSYLD2!BY$4,'[1]INTERNAL PARAMETERS-1'!$B$5:$J$44,3,FALSE) + ABSYLD1!BY110*(1-VLOOKUP(ABSYLD2!BY$4,'[1]INTERNAL PARAMETERS-1'!$B$5:$J$44,5,FALSE))*VLOOKUP(ABSYLD2!BY$4,'[1]INTERNAL PARAMETERS-1'!$B$5:$J$44,8,FALSE)*VLOOKUP(ABSYLD2!BY$4,'[1]INTERNAL PARAMETERS-1'!$B$5:$J$44,3,FALSE)</f>
        <v>0</v>
      </c>
      <c r="BZ110" s="47">
        <f>ABSYLD1!BZ110*VLOOKUP(ABSYLD2!BZ$4,'[1]INTERNAL PARAMETERS-1'!$B$5:$J$44,5,FALSE)*VLOOKUP(ABSYLD2!BZ$4,'[1]INTERNAL PARAMETERS-1'!$B$5:$J$44,6,FALSE)*VLOOKUP(ABSYLD2!BZ$4,'[1]INTERNAL PARAMETERS-1'!$B$5:$J$44,3,FALSE) + ABSYLD1!BZ110*(1-VLOOKUP(ABSYLD2!BZ$4,'[1]INTERNAL PARAMETERS-1'!$B$5:$J$44,5,FALSE))*VLOOKUP(ABSYLD2!BZ$4,'[1]INTERNAL PARAMETERS-1'!$B$5:$J$44,8,FALSE)*VLOOKUP(ABSYLD2!BZ$4,'[1]INTERNAL PARAMETERS-1'!$B$5:$J$44,3,FALSE)</f>
        <v>4.1391565901869503E-3</v>
      </c>
      <c r="CA110" s="47">
        <f>ABSYLD1!CA110*VLOOKUP(ABSYLD2!CA$4,'[1]INTERNAL PARAMETERS-1'!$B$5:$J$44,5,FALSE)*VLOOKUP(ABSYLD2!CA$4,'[1]INTERNAL PARAMETERS-1'!$B$5:$J$44,6,FALSE)*VLOOKUP(ABSYLD2!CA$4,'[1]INTERNAL PARAMETERS-1'!$B$5:$J$44,3,FALSE) + ABSYLD1!CA110*(1-VLOOKUP(ABSYLD2!CA$4,'[1]INTERNAL PARAMETERS-1'!$B$5:$J$44,5,FALSE))*VLOOKUP(ABSYLD2!CA$4,'[1]INTERNAL PARAMETERS-1'!$B$5:$J$44,8,FALSE)*VLOOKUP(ABSYLD2!CA$4,'[1]INTERNAL PARAMETERS-1'!$B$5:$J$44,3,FALSE)</f>
        <v>0</v>
      </c>
      <c r="CB110" s="47">
        <f>ABSYLD1!CB110*VLOOKUP(ABSYLD2!CB$4,'[1]INTERNAL PARAMETERS-1'!$B$5:$J$44,5,FALSE)*VLOOKUP(ABSYLD2!CB$4,'[1]INTERNAL PARAMETERS-1'!$B$5:$J$44,6,FALSE)*VLOOKUP(ABSYLD2!CB$4,'[1]INTERNAL PARAMETERS-1'!$B$5:$J$44,3,FALSE) + ABSYLD1!CB110*(1-VLOOKUP(ABSYLD2!CB$4,'[1]INTERNAL PARAMETERS-1'!$B$5:$J$44,5,FALSE))*VLOOKUP(ABSYLD2!CB$4,'[1]INTERNAL PARAMETERS-1'!$B$5:$J$44,8,FALSE)*VLOOKUP(ABSYLD2!CB$4,'[1]INTERNAL PARAMETERS-1'!$B$5:$J$44,3,FALSE)</f>
        <v>0</v>
      </c>
      <c r="CC110" s="47">
        <f>ABSYLD1!CC110*VLOOKUP(ABSYLD2!CC$4,'[1]INTERNAL PARAMETERS-1'!$B$5:$J$44,5,FALSE)*VLOOKUP(ABSYLD2!CC$4,'[1]INTERNAL PARAMETERS-1'!$B$5:$J$44,6,FALSE)*VLOOKUP(ABSYLD2!CC$4,'[1]INTERNAL PARAMETERS-1'!$B$5:$J$44,3,FALSE) + ABSYLD1!CC110*(1-VLOOKUP(ABSYLD2!CC$4,'[1]INTERNAL PARAMETERS-1'!$B$5:$J$44,5,FALSE))*VLOOKUP(ABSYLD2!CC$4,'[1]INTERNAL PARAMETERS-1'!$B$5:$J$44,8,FALSE)*VLOOKUP(ABSYLD2!CC$4,'[1]INTERNAL PARAMETERS-1'!$B$5:$J$44,3,FALSE)</f>
        <v>1.3797188633956502E-2</v>
      </c>
      <c r="CD110" s="47">
        <f>ABSYLD1!CD110*VLOOKUP(ABSYLD2!CD$4,'[1]INTERNAL PARAMETERS-1'!$B$5:$J$44,5,FALSE)*VLOOKUP(ABSYLD2!CD$4,'[1]INTERNAL PARAMETERS-1'!$B$5:$J$44,6,FALSE)*VLOOKUP(ABSYLD2!CD$4,'[1]INTERNAL PARAMETERS-1'!$B$5:$J$44,3,FALSE) + ABSYLD1!CD110*(1-VLOOKUP(ABSYLD2!CD$4,'[1]INTERNAL PARAMETERS-1'!$B$5:$J$44,5,FALSE))*VLOOKUP(ABSYLD2!CD$4,'[1]INTERNAL PARAMETERS-1'!$B$5:$J$44,8,FALSE)*VLOOKUP(ABSYLD2!CD$4,'[1]INTERNAL PARAMETERS-1'!$B$5:$J$44,3,FALSE)</f>
        <v>6.0937646217128764E-2</v>
      </c>
      <c r="CE110" s="47">
        <f>ABSYLD1!CE110*VLOOKUP(ABSYLD2!CE$4,'[1]INTERNAL PARAMETERS-1'!$B$5:$J$44,5,FALSE)*VLOOKUP(ABSYLD2!CE$4,'[1]INTERNAL PARAMETERS-1'!$B$5:$J$44,6,FALSE)*VLOOKUP(ABSYLD2!CE$4,'[1]INTERNAL PARAMETERS-1'!$B$5:$J$44,3,FALSE) + ABSYLD1!CE110*(1-VLOOKUP(ABSYLD2!CE$4,'[1]INTERNAL PARAMETERS-1'!$B$5:$J$44,5,FALSE))*VLOOKUP(ABSYLD2!CE$4,'[1]INTERNAL PARAMETERS-1'!$B$5:$J$44,8,FALSE)*VLOOKUP(ABSYLD2!CE$4,'[1]INTERNAL PARAMETERS-1'!$B$5:$J$44,3,FALSE)</f>
        <v>0.111296449288126</v>
      </c>
      <c r="CF110" s="47">
        <f>ABSYLD1!CF110*VLOOKUP(ABSYLD2!CF$4,'[1]INTERNAL PARAMETERS-1'!$B$5:$J$44,5,FALSE)*VLOOKUP(ABSYLD2!CF$4,'[1]INTERNAL PARAMETERS-1'!$B$5:$J$44,6,FALSE)*VLOOKUP(ABSYLD2!CF$4,'[1]INTERNAL PARAMETERS-1'!$B$5:$J$44,3,FALSE) + ABSYLD1!CF110*(1-VLOOKUP(ABSYLD2!CF$4,'[1]INTERNAL PARAMETERS-1'!$B$5:$J$44,5,FALSE))*VLOOKUP(ABSYLD2!CF$4,'[1]INTERNAL PARAMETERS-1'!$B$5:$J$44,8,FALSE)*VLOOKUP(ABSYLD2!CF$4,'[1]INTERNAL PARAMETERS-1'!$B$5:$J$44,3,FALSE)</f>
        <v>0.11478973502021934</v>
      </c>
      <c r="CG110" s="47">
        <f>ABSYLD1!CG110*VLOOKUP(ABSYLD2!CG$4,'[1]INTERNAL PARAMETERS-1'!$B$5:$J$44,5,FALSE)*VLOOKUP(ABSYLD2!CG$4,'[1]INTERNAL PARAMETERS-1'!$B$5:$J$44,6,FALSE)*VLOOKUP(ABSYLD2!CG$4,'[1]INTERNAL PARAMETERS-1'!$B$5:$J$44,3,FALSE) + ABSYLD1!CG110*(1-VLOOKUP(ABSYLD2!CG$4,'[1]INTERNAL PARAMETERS-1'!$B$5:$J$44,5,FALSE))*VLOOKUP(ABSYLD2!CG$4,'[1]INTERNAL PARAMETERS-1'!$B$5:$J$44,8,FALSE)*VLOOKUP(ABSYLD2!CG$4,'[1]INTERNAL PARAMETERS-1'!$B$5:$J$44,3,FALSE)</f>
        <v>5.0718445736271985E-3</v>
      </c>
      <c r="CH110" s="46">
        <f>ABSYLD1!CH110*VLOOKUP(ABSYLD2!CH$4,'[1]INTERNAL PARAMETERS-1'!$B$5:$J$44,5,FALSE)*VLOOKUP(ABSYLD2!CH$4,'[1]INTERNAL PARAMETERS-1'!$B$5:$J$44,6,FALSE)*VLOOKUP(ABSYLD2!CH$4,'[1]INTERNAL PARAMETERS-1'!$B$5:$J$44,3,FALSE) + ABSYLD1!CH110*(1-VLOOKUP(ABSYLD2!CH$4,'[1]INTERNAL PARAMETERS-1'!$B$5:$J$44,5,FALSE))*VLOOKUP(ABSYLD2!CH$4,'[1]INTERNAL PARAMETERS-1'!$B$5:$J$44,8,FALSE)*VLOOKUP(ABSYLD2!CH$4,'[1]INTERNAL PARAMETERS-1'!$B$5:$J$44,3,FALSE)</f>
        <v>0</v>
      </c>
      <c r="CJ110" s="48">
        <f t="shared" si="2"/>
        <v>477.98898722614075</v>
      </c>
      <c r="CK110" s="46">
        <f t="shared" si="3"/>
        <v>127.23111170806234</v>
      </c>
    </row>
    <row r="111" spans="2:89">
      <c r="B111" s="61" t="s">
        <v>10</v>
      </c>
      <c r="C111" s="60" t="s">
        <v>71</v>
      </c>
      <c r="D111" s="60" t="s">
        <v>72</v>
      </c>
      <c r="E111" s="137">
        <f>ABS!AL111</f>
        <v>5284.3227971736278</v>
      </c>
      <c r="F111" s="59">
        <f>'[1]INTERNAL PARAMETERS-1'!M21</f>
        <v>9.3150000000000013</v>
      </c>
      <c r="G111" s="48">
        <f>ABSYLD1!G111*VLOOKUP(ABSYLD2!G$4,'[1]INTERNAL PARAMETERS-1'!$B$5:$J$44,5,FALSE)*VLOOKUP(ABSYLD2!G$4,'[1]INTERNAL PARAMETERS-1'!$B$5:$J$44,7,FALSE)*ABSYLD2!$F111 + ABSYLD1!G111*(1-VLOOKUP(ABSYLD2!G$4,'[1]INTERNAL PARAMETERS-1'!$B$5:$J$44,5,FALSE))*VLOOKUP(ABSYLD2!G$4,'[1]INTERNAL PARAMETERS-1'!$B$5:$J$44,9,FALSE)*ABSYLD2!$F111</f>
        <v>38.197779456003161</v>
      </c>
      <c r="H111" s="47">
        <f>ABSYLD1!H111*VLOOKUP(ABSYLD2!H$4,'[1]INTERNAL PARAMETERS-1'!$B$5:$J$44,5,FALSE)*VLOOKUP(ABSYLD2!H$4,'[1]INTERNAL PARAMETERS-1'!$B$5:$J$44,7,FALSE)*ABSYLD2!$F111 + ABSYLD1!H111*(1-VLOOKUP(ABSYLD2!H$4,'[1]INTERNAL PARAMETERS-1'!$B$5:$J$44,5,FALSE))*VLOOKUP(ABSYLD2!H$4,'[1]INTERNAL PARAMETERS-1'!$B$5:$J$44,9,FALSE)*ABSYLD2!$F111</f>
        <v>31.994584017037791</v>
      </c>
      <c r="I111" s="47">
        <f>ABSYLD1!I111*VLOOKUP(ABSYLD2!I$4,'[1]INTERNAL PARAMETERS-1'!$B$5:$J$44,5,FALSE)*VLOOKUP(ABSYLD2!I$4,'[1]INTERNAL PARAMETERS-1'!$B$5:$J$44,7,FALSE)*ABSYLD2!$F111 + ABSYLD1!I111*(1-VLOOKUP(ABSYLD2!I$4,'[1]INTERNAL PARAMETERS-1'!$B$5:$J$44,5,FALSE))*VLOOKUP(ABSYLD2!I$4,'[1]INTERNAL PARAMETERS-1'!$B$5:$J$44,9,FALSE)*ABSYLD2!$F111</f>
        <v>88.824504228567676</v>
      </c>
      <c r="J111" s="47">
        <f>ABSYLD1!J111*VLOOKUP(ABSYLD2!J$4,'[1]INTERNAL PARAMETERS-1'!$B$5:$J$44,5,FALSE)*VLOOKUP(ABSYLD2!J$4,'[1]INTERNAL PARAMETERS-1'!$B$5:$J$44,7,FALSE)*ABSYLD2!$F111 + ABSYLD1!J111*(1-VLOOKUP(ABSYLD2!J$4,'[1]INTERNAL PARAMETERS-1'!$B$5:$J$44,5,FALSE))*VLOOKUP(ABSYLD2!J$4,'[1]INTERNAL PARAMETERS-1'!$B$5:$J$44,9,FALSE)*ABSYLD2!$F111</f>
        <v>0</v>
      </c>
      <c r="K111" s="47">
        <f>ABSYLD1!K111*VLOOKUP(ABSYLD2!K$4,'[1]INTERNAL PARAMETERS-1'!$B$5:$J$44,5,FALSE)*VLOOKUP(ABSYLD2!K$4,'[1]INTERNAL PARAMETERS-1'!$B$5:$J$44,7,FALSE)*ABSYLD2!$F111 + ABSYLD1!K111*(1-VLOOKUP(ABSYLD2!K$4,'[1]INTERNAL PARAMETERS-1'!$B$5:$J$44,5,FALSE))*VLOOKUP(ABSYLD2!K$4,'[1]INTERNAL PARAMETERS-1'!$B$5:$J$44,9,FALSE)*ABSYLD2!$F111</f>
        <v>0</v>
      </c>
      <c r="L111" s="47">
        <f>ABSYLD1!L111*VLOOKUP(ABSYLD2!L$4,'[1]INTERNAL PARAMETERS-1'!$B$5:$J$44,5,FALSE)*VLOOKUP(ABSYLD2!L$4,'[1]INTERNAL PARAMETERS-1'!$B$5:$J$44,7,FALSE)*ABSYLD2!$F111 + ABSYLD1!L111*(1-VLOOKUP(ABSYLD2!L$4,'[1]INTERNAL PARAMETERS-1'!$B$5:$J$44,5,FALSE))*VLOOKUP(ABSYLD2!L$4,'[1]INTERNAL PARAMETERS-1'!$B$5:$J$44,9,FALSE)*ABSYLD2!$F111</f>
        <v>0</v>
      </c>
      <c r="M111" s="47">
        <f>ABSYLD1!M111*VLOOKUP(ABSYLD2!M$4,'[1]INTERNAL PARAMETERS-1'!$B$5:$J$44,5,FALSE)*VLOOKUP(ABSYLD2!M$4,'[1]INTERNAL PARAMETERS-1'!$B$5:$J$44,7,FALSE)*ABSYLD2!$F111 + ABSYLD1!M111*(1-VLOOKUP(ABSYLD2!M$4,'[1]INTERNAL PARAMETERS-1'!$B$5:$J$44,5,FALSE))*VLOOKUP(ABSYLD2!M$4,'[1]INTERNAL PARAMETERS-1'!$B$5:$J$44,9,FALSE)*ABSYLD2!$F111</f>
        <v>32.975614110522038</v>
      </c>
      <c r="N111" s="47">
        <f>ABSYLD1!N111*VLOOKUP(ABSYLD2!N$4,'[1]INTERNAL PARAMETERS-1'!$B$5:$J$44,5,FALSE)*VLOOKUP(ABSYLD2!N$4,'[1]INTERNAL PARAMETERS-1'!$B$5:$J$44,7,FALSE)*ABSYLD2!$F111 + ABSYLD1!N111*(1-VLOOKUP(ABSYLD2!N$4,'[1]INTERNAL PARAMETERS-1'!$B$5:$J$44,5,FALSE))*VLOOKUP(ABSYLD2!N$4,'[1]INTERNAL PARAMETERS-1'!$B$5:$J$44,9,FALSE)*ABSYLD2!$F111</f>
        <v>0.39452239508819964</v>
      </c>
      <c r="O111" s="47">
        <f>ABSYLD1!O111*VLOOKUP(ABSYLD2!O$4,'[1]INTERNAL PARAMETERS-1'!$B$5:$J$44,5,FALSE)*VLOOKUP(ABSYLD2!O$4,'[1]INTERNAL PARAMETERS-1'!$B$5:$J$44,7,FALSE)*ABSYLD2!$F111 + ABSYLD1!O111*(1-VLOOKUP(ABSYLD2!O$4,'[1]INTERNAL PARAMETERS-1'!$B$5:$J$44,5,FALSE))*VLOOKUP(ABSYLD2!O$4,'[1]INTERNAL PARAMETERS-1'!$B$5:$J$44,9,FALSE)*ABSYLD2!$F111</f>
        <v>0</v>
      </c>
      <c r="P111" s="47">
        <f>ABSYLD1!P111*VLOOKUP(ABSYLD2!P$4,'[1]INTERNAL PARAMETERS-1'!$B$5:$J$44,5,FALSE)*VLOOKUP(ABSYLD2!P$4,'[1]INTERNAL PARAMETERS-1'!$B$5:$J$44,7,FALSE)*ABSYLD2!$F111 + ABSYLD1!P111*(1-VLOOKUP(ABSYLD2!P$4,'[1]INTERNAL PARAMETERS-1'!$B$5:$J$44,5,FALSE))*VLOOKUP(ABSYLD2!P$4,'[1]INTERNAL PARAMETERS-1'!$B$5:$J$44,9,FALSE)*ABSYLD2!$F111</f>
        <v>0</v>
      </c>
      <c r="Q111" s="47">
        <f>ABSYLD1!Q111*VLOOKUP(ABSYLD2!Q$4,'[1]INTERNAL PARAMETERS-1'!$B$5:$J$44,5,FALSE)*VLOOKUP(ABSYLD2!Q$4,'[1]INTERNAL PARAMETERS-1'!$B$5:$J$44,7,FALSE)*ABSYLD2!$F111 + ABSYLD1!Q111*(1-VLOOKUP(ABSYLD2!Q$4,'[1]INTERNAL PARAMETERS-1'!$B$5:$J$44,5,FALSE))*VLOOKUP(ABSYLD2!Q$4,'[1]INTERNAL PARAMETERS-1'!$B$5:$J$44,9,FALSE)*ABSYLD2!$F111</f>
        <v>0</v>
      </c>
      <c r="R111" s="47">
        <f>ABSYLD1!R111*VLOOKUP(ABSYLD2!R$4,'[1]INTERNAL PARAMETERS-1'!$B$5:$J$44,5,FALSE)*VLOOKUP(ABSYLD2!R$4,'[1]INTERNAL PARAMETERS-1'!$B$5:$J$44,7,FALSE)*ABSYLD2!$F111 + ABSYLD1!R111*(1-VLOOKUP(ABSYLD2!R$4,'[1]INTERNAL PARAMETERS-1'!$B$5:$J$44,5,FALSE))*VLOOKUP(ABSYLD2!R$4,'[1]INTERNAL PARAMETERS-1'!$B$5:$J$44,9,FALSE)*ABSYLD2!$F111</f>
        <v>0.3459031462881807</v>
      </c>
      <c r="S111" s="47">
        <f>ABSYLD1!S111*VLOOKUP(ABSYLD2!S$4,'[1]INTERNAL PARAMETERS-1'!$B$5:$J$44,5,FALSE)*VLOOKUP(ABSYLD2!S$4,'[1]INTERNAL PARAMETERS-1'!$B$5:$J$44,7,FALSE)*ABSYLD2!$F111 + ABSYLD1!S111*(1-VLOOKUP(ABSYLD2!S$4,'[1]INTERNAL PARAMETERS-1'!$B$5:$J$44,5,FALSE))*VLOOKUP(ABSYLD2!S$4,'[1]INTERNAL PARAMETERS-1'!$B$5:$J$44,9,FALSE)*ABSYLD2!$F111</f>
        <v>6.7314607007911098</v>
      </c>
      <c r="T111" s="47">
        <f>ABSYLD1!T111*VLOOKUP(ABSYLD2!T$4,'[1]INTERNAL PARAMETERS-1'!$B$5:$J$44,5,FALSE)*VLOOKUP(ABSYLD2!T$4,'[1]INTERNAL PARAMETERS-1'!$B$5:$J$44,7,FALSE)*ABSYLD2!$F111 + ABSYLD1!T111*(1-VLOOKUP(ABSYLD2!T$4,'[1]INTERNAL PARAMETERS-1'!$B$5:$J$44,5,FALSE))*VLOOKUP(ABSYLD2!T$4,'[1]INTERNAL PARAMETERS-1'!$B$5:$J$44,9,FALSE)*ABSYLD2!$F111</f>
        <v>3.2426943260511276</v>
      </c>
      <c r="U111" s="47">
        <f>ABSYLD1!U111*VLOOKUP(ABSYLD2!U$4,'[1]INTERNAL PARAMETERS-1'!$B$5:$J$44,5,FALSE)*VLOOKUP(ABSYLD2!U$4,'[1]INTERNAL PARAMETERS-1'!$B$5:$J$44,7,FALSE)*ABSYLD2!$F111 + ABSYLD1!U111*(1-VLOOKUP(ABSYLD2!U$4,'[1]INTERNAL PARAMETERS-1'!$B$5:$J$44,5,FALSE))*VLOOKUP(ABSYLD2!U$4,'[1]INTERNAL PARAMETERS-1'!$B$5:$J$44,9,FALSE)*ABSYLD2!$F111</f>
        <v>0.97706514322901683</v>
      </c>
      <c r="V111" s="47">
        <f>ABSYLD1!V111*VLOOKUP(ABSYLD2!V$4,'[1]INTERNAL PARAMETERS-1'!$B$5:$J$44,5,FALSE)*VLOOKUP(ABSYLD2!V$4,'[1]INTERNAL PARAMETERS-1'!$B$5:$J$44,7,FALSE)*ABSYLD2!$F111 + ABSYLD1!V111*(1-VLOOKUP(ABSYLD2!V$4,'[1]INTERNAL PARAMETERS-1'!$B$5:$J$44,5,FALSE))*VLOOKUP(ABSYLD2!V$4,'[1]INTERNAL PARAMETERS-1'!$B$5:$J$44,9,FALSE)*ABSYLD2!$F111</f>
        <v>9.2091470400007971</v>
      </c>
      <c r="W111" s="47">
        <f>ABSYLD1!W111*VLOOKUP(ABSYLD2!W$4,'[1]INTERNAL PARAMETERS-1'!$B$5:$J$44,5,FALSE)*VLOOKUP(ABSYLD2!W$4,'[1]INTERNAL PARAMETERS-1'!$B$5:$J$44,7,FALSE)*ABSYLD2!$F111 + ABSYLD1!W111*(1-VLOOKUP(ABSYLD2!W$4,'[1]INTERNAL PARAMETERS-1'!$B$5:$J$44,5,FALSE))*VLOOKUP(ABSYLD2!W$4,'[1]INTERNAL PARAMETERS-1'!$B$5:$J$44,9,FALSE)*ABSYLD2!$F111</f>
        <v>0</v>
      </c>
      <c r="X111" s="47">
        <f>ABSYLD1!X111*VLOOKUP(ABSYLD2!X$4,'[1]INTERNAL PARAMETERS-1'!$B$5:$J$44,5,FALSE)*VLOOKUP(ABSYLD2!X$4,'[1]INTERNAL PARAMETERS-1'!$B$5:$J$44,7,FALSE)*ABSYLD2!$F111 + ABSYLD1!X111*(1-VLOOKUP(ABSYLD2!X$4,'[1]INTERNAL PARAMETERS-1'!$B$5:$J$44,5,FALSE))*VLOOKUP(ABSYLD2!X$4,'[1]INTERNAL PARAMETERS-1'!$B$5:$J$44,9,FALSE)*ABSYLD2!$F111</f>
        <v>0</v>
      </c>
      <c r="Y111" s="47">
        <f>ABSYLD1!Y111*VLOOKUP(ABSYLD2!Y$4,'[1]INTERNAL PARAMETERS-1'!$B$5:$J$44,5,FALSE)*VLOOKUP(ABSYLD2!Y$4,'[1]INTERNAL PARAMETERS-1'!$B$5:$J$44,7,FALSE)*ABSYLD2!$F111 + ABSYLD1!Y111*(1-VLOOKUP(ABSYLD2!Y$4,'[1]INTERNAL PARAMETERS-1'!$B$5:$J$44,5,FALSE))*VLOOKUP(ABSYLD2!Y$4,'[1]INTERNAL PARAMETERS-1'!$B$5:$J$44,9,FALSE)*ABSYLD2!$F111</f>
        <v>0</v>
      </c>
      <c r="Z111" s="47">
        <f>ABSYLD1!Z111*VLOOKUP(ABSYLD2!Z$4,'[1]INTERNAL PARAMETERS-1'!$B$5:$J$44,5,FALSE)*VLOOKUP(ABSYLD2!Z$4,'[1]INTERNAL PARAMETERS-1'!$B$5:$J$44,7,FALSE)*ABSYLD2!$F111 + ABSYLD1!Z111*(1-VLOOKUP(ABSYLD2!Z$4,'[1]INTERNAL PARAMETERS-1'!$B$5:$J$44,5,FALSE))*VLOOKUP(ABSYLD2!Z$4,'[1]INTERNAL PARAMETERS-1'!$B$5:$J$44,9,FALSE)*ABSYLD2!$F111</f>
        <v>0</v>
      </c>
      <c r="AA111" s="47">
        <f>ABSYLD1!AA111*VLOOKUP(ABSYLD2!AA$4,'[1]INTERNAL PARAMETERS-1'!$B$5:$J$44,5,FALSE)*VLOOKUP(ABSYLD2!AA$4,'[1]INTERNAL PARAMETERS-1'!$B$5:$J$44,7,FALSE)*ABSYLD2!$F111 + ABSYLD1!AA111*(1-VLOOKUP(ABSYLD2!AA$4,'[1]INTERNAL PARAMETERS-1'!$B$5:$J$44,5,FALSE))*VLOOKUP(ABSYLD2!AA$4,'[1]INTERNAL PARAMETERS-1'!$B$5:$J$44,9,FALSE)*ABSYLD2!$F111</f>
        <v>0</v>
      </c>
      <c r="AB111" s="47">
        <f>ABSYLD1!AB111*VLOOKUP(ABSYLD2!AB$4,'[1]INTERNAL PARAMETERS-1'!$B$5:$J$44,5,FALSE)*VLOOKUP(ABSYLD2!AB$4,'[1]INTERNAL PARAMETERS-1'!$B$5:$J$44,7,FALSE)*ABSYLD2!$F111 + ABSYLD1!AB111*(1-VLOOKUP(ABSYLD2!AB$4,'[1]INTERNAL PARAMETERS-1'!$B$5:$J$44,5,FALSE))*VLOOKUP(ABSYLD2!AB$4,'[1]INTERNAL PARAMETERS-1'!$B$5:$J$44,9,FALSE)*ABSYLD2!$F111</f>
        <v>0</v>
      </c>
      <c r="AC111" s="47">
        <f>ABSYLD1!AC111*VLOOKUP(ABSYLD2!AC$4,'[1]INTERNAL PARAMETERS-1'!$B$5:$J$44,5,FALSE)*VLOOKUP(ABSYLD2!AC$4,'[1]INTERNAL PARAMETERS-1'!$B$5:$J$44,7,FALSE)*ABSYLD2!$F111 + ABSYLD1!AC111*(1-VLOOKUP(ABSYLD2!AC$4,'[1]INTERNAL PARAMETERS-1'!$B$5:$J$44,5,FALSE))*VLOOKUP(ABSYLD2!AC$4,'[1]INTERNAL PARAMETERS-1'!$B$5:$J$44,9,FALSE)*ABSYLD2!$F111</f>
        <v>0</v>
      </c>
      <c r="AD111" s="47">
        <f>ABSYLD1!AD111*VLOOKUP(ABSYLD2!AD$4,'[1]INTERNAL PARAMETERS-1'!$B$5:$J$44,5,FALSE)*VLOOKUP(ABSYLD2!AD$4,'[1]INTERNAL PARAMETERS-1'!$B$5:$J$44,7,FALSE)*ABSYLD2!$F111 + ABSYLD1!AD111*(1-VLOOKUP(ABSYLD2!AD$4,'[1]INTERNAL PARAMETERS-1'!$B$5:$J$44,5,FALSE))*VLOOKUP(ABSYLD2!AD$4,'[1]INTERNAL PARAMETERS-1'!$B$5:$J$44,9,FALSE)*ABSYLD2!$F111</f>
        <v>0</v>
      </c>
      <c r="AE111" s="47">
        <f>ABSYLD1!AE111*VLOOKUP(ABSYLD2!AE$4,'[1]INTERNAL PARAMETERS-1'!$B$5:$J$44,5,FALSE)*VLOOKUP(ABSYLD2!AE$4,'[1]INTERNAL PARAMETERS-1'!$B$5:$J$44,7,FALSE)*ABSYLD2!$F111 + ABSYLD1!AE111*(1-VLOOKUP(ABSYLD2!AE$4,'[1]INTERNAL PARAMETERS-1'!$B$5:$J$44,5,FALSE))*VLOOKUP(ABSYLD2!AE$4,'[1]INTERNAL PARAMETERS-1'!$B$5:$J$44,9,FALSE)*ABSYLD2!$F111</f>
        <v>0</v>
      </c>
      <c r="AF111" s="47">
        <f>ABSYLD1!AF111*VLOOKUP(ABSYLD2!AF$4,'[1]INTERNAL PARAMETERS-1'!$B$5:$J$44,5,FALSE)*VLOOKUP(ABSYLD2!AF$4,'[1]INTERNAL PARAMETERS-1'!$B$5:$J$44,7,FALSE)*ABSYLD2!$F111 + ABSYLD1!AF111*(1-VLOOKUP(ABSYLD2!AF$4,'[1]INTERNAL PARAMETERS-1'!$B$5:$J$44,5,FALSE))*VLOOKUP(ABSYLD2!AF$4,'[1]INTERNAL PARAMETERS-1'!$B$5:$J$44,9,FALSE)*ABSYLD2!$F111</f>
        <v>0</v>
      </c>
      <c r="AG111" s="47">
        <f>ABSYLD1!AG111*VLOOKUP(ABSYLD2!AG$4,'[1]INTERNAL PARAMETERS-1'!$B$5:$J$44,5,FALSE)*VLOOKUP(ABSYLD2!AG$4,'[1]INTERNAL PARAMETERS-1'!$B$5:$J$44,7,FALSE)*ABSYLD2!$F111 + ABSYLD1!AG111*(1-VLOOKUP(ABSYLD2!AG$4,'[1]INTERNAL PARAMETERS-1'!$B$5:$J$44,5,FALSE))*VLOOKUP(ABSYLD2!AG$4,'[1]INTERNAL PARAMETERS-1'!$B$5:$J$44,9,FALSE)*ABSYLD2!$F111</f>
        <v>0</v>
      </c>
      <c r="AH111" s="47">
        <f>ABSYLD1!AH111*VLOOKUP(ABSYLD2!AH$4,'[1]INTERNAL PARAMETERS-1'!$B$5:$J$44,5,FALSE)*VLOOKUP(ABSYLD2!AH$4,'[1]INTERNAL PARAMETERS-1'!$B$5:$J$44,7,FALSE)*ABSYLD2!$F111 + ABSYLD1!AH111*(1-VLOOKUP(ABSYLD2!AH$4,'[1]INTERNAL PARAMETERS-1'!$B$5:$J$44,5,FALSE))*VLOOKUP(ABSYLD2!AH$4,'[1]INTERNAL PARAMETERS-1'!$B$5:$J$44,9,FALSE)*ABSYLD2!$F111</f>
        <v>0</v>
      </c>
      <c r="AI111" s="47">
        <f>ABSYLD1!AI111*VLOOKUP(ABSYLD2!AI$4,'[1]INTERNAL PARAMETERS-1'!$B$5:$J$44,5,FALSE)*VLOOKUP(ABSYLD2!AI$4,'[1]INTERNAL PARAMETERS-1'!$B$5:$J$44,7,FALSE)*ABSYLD2!$F111 + ABSYLD1!AI111*(1-VLOOKUP(ABSYLD2!AI$4,'[1]INTERNAL PARAMETERS-1'!$B$5:$J$44,5,FALSE))*VLOOKUP(ABSYLD2!AI$4,'[1]INTERNAL PARAMETERS-1'!$B$5:$J$44,9,FALSE)*ABSYLD2!$F111</f>
        <v>0.10809473321505648</v>
      </c>
      <c r="AJ111" s="47">
        <f>ABSYLD1!AJ111*VLOOKUP(ABSYLD2!AJ$4,'[1]INTERNAL PARAMETERS-1'!$B$5:$J$44,5,FALSE)*VLOOKUP(ABSYLD2!AJ$4,'[1]INTERNAL PARAMETERS-1'!$B$5:$J$44,7,FALSE)*ABSYLD2!$F111 + ABSYLD1!AJ111*(1-VLOOKUP(ABSYLD2!AJ$4,'[1]INTERNAL PARAMETERS-1'!$B$5:$J$44,5,FALSE))*VLOOKUP(ABSYLD2!AJ$4,'[1]INTERNAL PARAMETERS-1'!$B$5:$J$44,9,FALSE)*ABSYLD2!$F111</f>
        <v>1.6860858666341441</v>
      </c>
      <c r="AK111" s="47">
        <f>ABSYLD1!AK111*VLOOKUP(ABSYLD2!AK$4,'[1]INTERNAL PARAMETERS-1'!$B$5:$J$44,5,FALSE)*VLOOKUP(ABSYLD2!AK$4,'[1]INTERNAL PARAMETERS-1'!$B$5:$J$44,7,FALSE)*ABSYLD2!$F111 + ABSYLD1!AK111*(1-VLOOKUP(ABSYLD2!AK$4,'[1]INTERNAL PARAMETERS-1'!$B$5:$J$44,5,FALSE))*VLOOKUP(ABSYLD2!AK$4,'[1]INTERNAL PARAMETERS-1'!$B$5:$J$44,9,FALSE)*ABSYLD2!$F111</f>
        <v>0</v>
      </c>
      <c r="AL111" s="47">
        <f>ABSYLD1!AL111*VLOOKUP(ABSYLD2!AL$4,'[1]INTERNAL PARAMETERS-1'!$B$5:$J$44,5,FALSE)*VLOOKUP(ABSYLD2!AL$4,'[1]INTERNAL PARAMETERS-1'!$B$5:$J$44,7,FALSE)*ABSYLD2!$F111 + ABSYLD1!AL111*(1-VLOOKUP(ABSYLD2!AL$4,'[1]INTERNAL PARAMETERS-1'!$B$5:$J$44,5,FALSE))*VLOOKUP(ABSYLD2!AL$4,'[1]INTERNAL PARAMETERS-1'!$B$5:$J$44,9,FALSE)*ABSYLD2!$F111</f>
        <v>0</v>
      </c>
      <c r="AM111" s="47">
        <f>ABSYLD1!AM111*VLOOKUP(ABSYLD2!AM$4,'[1]INTERNAL PARAMETERS-1'!$B$5:$J$44,5,FALSE)*VLOOKUP(ABSYLD2!AM$4,'[1]INTERNAL PARAMETERS-1'!$B$5:$J$44,7,FALSE)*ABSYLD2!$F111 + ABSYLD1!AM111*(1-VLOOKUP(ABSYLD2!AM$4,'[1]INTERNAL PARAMETERS-1'!$B$5:$J$44,5,FALSE))*VLOOKUP(ABSYLD2!AM$4,'[1]INTERNAL PARAMETERS-1'!$B$5:$J$44,9,FALSE)*ABSYLD2!$F111</f>
        <v>0</v>
      </c>
      <c r="AN111" s="47">
        <f>ABSYLD1!AN111*VLOOKUP(ABSYLD2!AN$4,'[1]INTERNAL PARAMETERS-1'!$B$5:$J$44,5,FALSE)*VLOOKUP(ABSYLD2!AN$4,'[1]INTERNAL PARAMETERS-1'!$B$5:$J$44,7,FALSE)*ABSYLD2!$F111 + ABSYLD1!AN111*(1-VLOOKUP(ABSYLD2!AN$4,'[1]INTERNAL PARAMETERS-1'!$B$5:$J$44,5,FALSE))*VLOOKUP(ABSYLD2!AN$4,'[1]INTERNAL PARAMETERS-1'!$B$5:$J$44,9,FALSE)*ABSYLD2!$F111</f>
        <v>0</v>
      </c>
      <c r="AO111" s="47">
        <f>ABSYLD1!AO111*VLOOKUP(ABSYLD2!AO$4,'[1]INTERNAL PARAMETERS-1'!$B$5:$J$44,5,FALSE)*VLOOKUP(ABSYLD2!AO$4,'[1]INTERNAL PARAMETERS-1'!$B$5:$J$44,7,FALSE)*ABSYLD2!$F111 + ABSYLD1!AO111*(1-VLOOKUP(ABSYLD2!AO$4,'[1]INTERNAL PARAMETERS-1'!$B$5:$J$44,5,FALSE))*VLOOKUP(ABSYLD2!AO$4,'[1]INTERNAL PARAMETERS-1'!$B$5:$J$44,9,FALSE)*ABSYLD2!$F111</f>
        <v>0</v>
      </c>
      <c r="AP111" s="47">
        <f>ABSYLD1!AP111*VLOOKUP(ABSYLD2!AP$4,'[1]INTERNAL PARAMETERS-1'!$B$5:$J$44,5,FALSE)*VLOOKUP(ABSYLD2!AP$4,'[1]INTERNAL PARAMETERS-1'!$B$5:$J$44,7,FALSE)*ABSYLD2!$F111 + ABSYLD1!AP111*(1-VLOOKUP(ABSYLD2!AP$4,'[1]INTERNAL PARAMETERS-1'!$B$5:$J$44,5,FALSE))*VLOOKUP(ABSYLD2!AP$4,'[1]INTERNAL PARAMETERS-1'!$B$5:$J$44,9,FALSE)*ABSYLD2!$F111</f>
        <v>0</v>
      </c>
      <c r="AQ111" s="47">
        <f>ABSYLD1!AQ111*VLOOKUP(ABSYLD2!AQ$4,'[1]INTERNAL PARAMETERS-1'!$B$5:$J$44,5,FALSE)*VLOOKUP(ABSYLD2!AQ$4,'[1]INTERNAL PARAMETERS-1'!$B$5:$J$44,7,FALSE)*ABSYLD2!$F111 + ABSYLD1!AQ111*(1-VLOOKUP(ABSYLD2!AQ$4,'[1]INTERNAL PARAMETERS-1'!$B$5:$J$44,5,FALSE))*VLOOKUP(ABSYLD2!AQ$4,'[1]INTERNAL PARAMETERS-1'!$B$5:$J$44,9,FALSE)*ABSYLD2!$F111</f>
        <v>0</v>
      </c>
      <c r="AR111" s="47">
        <f>ABSYLD1!AR111*VLOOKUP(ABSYLD2!AR$4,'[1]INTERNAL PARAMETERS-1'!$B$5:$J$44,5,FALSE)*VLOOKUP(ABSYLD2!AR$4,'[1]INTERNAL PARAMETERS-1'!$B$5:$J$44,7,FALSE)*ABSYLD2!$F111 + ABSYLD1!AR111*(1-VLOOKUP(ABSYLD2!AR$4,'[1]INTERNAL PARAMETERS-1'!$B$5:$J$44,5,FALSE))*VLOOKUP(ABSYLD2!AR$4,'[1]INTERNAL PARAMETERS-1'!$B$5:$J$44,9,FALSE)*ABSYLD2!$F111</f>
        <v>0</v>
      </c>
      <c r="AS111" s="47">
        <f>ABSYLD1!AS111*VLOOKUP(ABSYLD2!AS$4,'[1]INTERNAL PARAMETERS-1'!$B$5:$J$44,5,FALSE)*VLOOKUP(ABSYLD2!AS$4,'[1]INTERNAL PARAMETERS-1'!$B$5:$J$44,7,FALSE)*ABSYLD2!$F111 + ABSYLD1!AS111*(1-VLOOKUP(ABSYLD2!AS$4,'[1]INTERNAL PARAMETERS-1'!$B$5:$J$44,5,FALSE))*VLOOKUP(ABSYLD2!AS$4,'[1]INTERNAL PARAMETERS-1'!$B$5:$J$44,9,FALSE)*ABSYLD2!$F111</f>
        <v>0</v>
      </c>
      <c r="AT111" s="46">
        <f>ABSYLD1!AT111*VLOOKUP(ABSYLD2!AT$4,'[1]INTERNAL PARAMETERS-1'!$B$5:$J$44,5,FALSE)*VLOOKUP(ABSYLD2!AT$4,'[1]INTERNAL PARAMETERS-1'!$B$5:$J$44,7,FALSE)*ABSYLD2!$F111 + ABSYLD1!AT111*(1-VLOOKUP(ABSYLD2!AT$4,'[1]INTERNAL PARAMETERS-1'!$B$5:$J$44,5,FALSE))*VLOOKUP(ABSYLD2!AT$4,'[1]INTERNAL PARAMETERS-1'!$B$5:$J$44,9,FALSE)*ABSYLD2!$F111</f>
        <v>0</v>
      </c>
      <c r="AU111" s="48">
        <f>ABSYLD1!AU111*VLOOKUP(ABSYLD2!AU$4,'[1]INTERNAL PARAMETERS-1'!$B$5:$J$44,5,FALSE)*VLOOKUP(ABSYLD2!AU$4,'[1]INTERNAL PARAMETERS-1'!$B$5:$J$44,6,FALSE)*VLOOKUP(ABSYLD2!AU$4,'[1]INTERNAL PARAMETERS-1'!$B$5:$J$44,3,FALSE) + ABSYLD1!AU111*(1-VLOOKUP(ABSYLD2!AU$4,'[1]INTERNAL PARAMETERS-1'!$B$5:$J$44,5,FALSE))*VLOOKUP(ABSYLD2!AU$4,'[1]INTERNAL PARAMETERS-1'!$B$5:$J$44,8,FALSE)*VLOOKUP(ABSYLD2!AU$4,'[1]INTERNAL PARAMETERS-1'!$B$5:$J$44,3,FALSE)</f>
        <v>0</v>
      </c>
      <c r="AV111" s="47">
        <f>ABSYLD1!AV111*VLOOKUP(ABSYLD2!AV$4,'[1]INTERNAL PARAMETERS-1'!$B$5:$J$44,5,FALSE)*VLOOKUP(ABSYLD2!AV$4,'[1]INTERNAL PARAMETERS-1'!$B$5:$J$44,6,FALSE)*VLOOKUP(ABSYLD2!AV$4,'[1]INTERNAL PARAMETERS-1'!$B$5:$J$44,3,FALSE) + ABSYLD1!AV111*(1-VLOOKUP(ABSYLD2!AV$4,'[1]INTERNAL PARAMETERS-1'!$B$5:$J$44,5,FALSE))*VLOOKUP(ABSYLD2!AV$4,'[1]INTERNAL PARAMETERS-1'!$B$5:$J$44,8,FALSE)*VLOOKUP(ABSYLD2!AV$4,'[1]INTERNAL PARAMETERS-1'!$B$5:$J$44,3,FALSE)</f>
        <v>0</v>
      </c>
      <c r="AW111" s="47">
        <f>ABSYLD1!AW111*VLOOKUP(ABSYLD2!AW$4,'[1]INTERNAL PARAMETERS-1'!$B$5:$J$44,5,FALSE)*VLOOKUP(ABSYLD2!AW$4,'[1]INTERNAL PARAMETERS-1'!$B$5:$J$44,6,FALSE)*VLOOKUP(ABSYLD2!AW$4,'[1]INTERNAL PARAMETERS-1'!$B$5:$J$44,3,FALSE) + ABSYLD1!AW111*(1-VLOOKUP(ABSYLD2!AW$4,'[1]INTERNAL PARAMETERS-1'!$B$5:$J$44,5,FALSE))*VLOOKUP(ABSYLD2!AW$4,'[1]INTERNAL PARAMETERS-1'!$B$5:$J$44,8,FALSE)*VLOOKUP(ABSYLD2!AW$4,'[1]INTERNAL PARAMETERS-1'!$B$5:$J$44,3,FALSE)</f>
        <v>11.258516978579284</v>
      </c>
      <c r="AX111" s="47">
        <f>ABSYLD1!AX111*VLOOKUP(ABSYLD2!AX$4,'[1]INTERNAL PARAMETERS-1'!$B$5:$J$44,5,FALSE)*VLOOKUP(ABSYLD2!AX$4,'[1]INTERNAL PARAMETERS-1'!$B$5:$J$44,6,FALSE)*VLOOKUP(ABSYLD2!AX$4,'[1]INTERNAL PARAMETERS-1'!$B$5:$J$44,3,FALSE) + ABSYLD1!AX111*(1-VLOOKUP(ABSYLD2!AX$4,'[1]INTERNAL PARAMETERS-1'!$B$5:$J$44,5,FALSE))*VLOOKUP(ABSYLD2!AX$4,'[1]INTERNAL PARAMETERS-1'!$B$5:$J$44,8,FALSE)*VLOOKUP(ABSYLD2!AX$4,'[1]INTERNAL PARAMETERS-1'!$B$5:$J$44,3,FALSE)</f>
        <v>0</v>
      </c>
      <c r="AY111" s="47">
        <f>ABSYLD1!AY111*VLOOKUP(ABSYLD2!AY$4,'[1]INTERNAL PARAMETERS-1'!$B$5:$J$44,5,FALSE)*VLOOKUP(ABSYLD2!AY$4,'[1]INTERNAL PARAMETERS-1'!$B$5:$J$44,6,FALSE)*VLOOKUP(ABSYLD2!AY$4,'[1]INTERNAL PARAMETERS-1'!$B$5:$J$44,3,FALSE) + ABSYLD1!AY111*(1-VLOOKUP(ABSYLD2!AY$4,'[1]INTERNAL PARAMETERS-1'!$B$5:$J$44,5,FALSE))*VLOOKUP(ABSYLD2!AY$4,'[1]INTERNAL PARAMETERS-1'!$B$5:$J$44,8,FALSE)*VLOOKUP(ABSYLD2!AY$4,'[1]INTERNAL PARAMETERS-1'!$B$5:$J$44,3,FALSE)</f>
        <v>0</v>
      </c>
      <c r="AZ111" s="47">
        <f>ABSYLD1!AZ111*VLOOKUP(ABSYLD2!AZ$4,'[1]INTERNAL PARAMETERS-1'!$B$5:$J$44,5,FALSE)*VLOOKUP(ABSYLD2!AZ$4,'[1]INTERNAL PARAMETERS-1'!$B$5:$J$44,6,FALSE)*VLOOKUP(ABSYLD2!AZ$4,'[1]INTERNAL PARAMETERS-1'!$B$5:$J$44,3,FALSE) + ABSYLD1!AZ111*(1-VLOOKUP(ABSYLD2!AZ$4,'[1]INTERNAL PARAMETERS-1'!$B$5:$J$44,5,FALSE))*VLOOKUP(ABSYLD2!AZ$4,'[1]INTERNAL PARAMETERS-1'!$B$5:$J$44,8,FALSE)*VLOOKUP(ABSYLD2!AZ$4,'[1]INTERNAL PARAMETERS-1'!$B$5:$J$44,3,FALSE)</f>
        <v>0</v>
      </c>
      <c r="BA111" s="47">
        <f>ABSYLD1!BA111*VLOOKUP(ABSYLD2!BA$4,'[1]INTERNAL PARAMETERS-1'!$B$5:$J$44,5,FALSE)*VLOOKUP(ABSYLD2!BA$4,'[1]INTERNAL PARAMETERS-1'!$B$5:$J$44,6,FALSE)*VLOOKUP(ABSYLD2!BA$4,'[1]INTERNAL PARAMETERS-1'!$B$5:$J$44,3,FALSE) + ABSYLD1!BA111*(1-VLOOKUP(ABSYLD2!BA$4,'[1]INTERNAL PARAMETERS-1'!$B$5:$J$44,5,FALSE))*VLOOKUP(ABSYLD2!BA$4,'[1]INTERNAL PARAMETERS-1'!$B$5:$J$44,8,FALSE)*VLOOKUP(ABSYLD2!BA$4,'[1]INTERNAL PARAMETERS-1'!$B$5:$J$44,3,FALSE)</f>
        <v>41.776812199060444</v>
      </c>
      <c r="BB111" s="47">
        <f>ABSYLD1!BB111*VLOOKUP(ABSYLD2!BB$4,'[1]INTERNAL PARAMETERS-1'!$B$5:$J$44,5,FALSE)*VLOOKUP(ABSYLD2!BB$4,'[1]INTERNAL PARAMETERS-1'!$B$5:$J$44,6,FALSE)*VLOOKUP(ABSYLD2!BB$4,'[1]INTERNAL PARAMETERS-1'!$B$5:$J$44,3,FALSE) + ABSYLD1!BB111*(1-VLOOKUP(ABSYLD2!BB$4,'[1]INTERNAL PARAMETERS-1'!$B$5:$J$44,5,FALSE))*VLOOKUP(ABSYLD2!BB$4,'[1]INTERNAL PARAMETERS-1'!$B$5:$J$44,8,FALSE)*VLOOKUP(ABSYLD2!BB$4,'[1]INTERNAL PARAMETERS-1'!$B$5:$J$44,3,FALSE)</f>
        <v>2.4944530183874178</v>
      </c>
      <c r="BC111" s="47">
        <f>ABSYLD1!BC111*VLOOKUP(ABSYLD2!BC$4,'[1]INTERNAL PARAMETERS-1'!$B$5:$J$44,5,FALSE)*VLOOKUP(ABSYLD2!BC$4,'[1]INTERNAL PARAMETERS-1'!$B$5:$J$44,6,FALSE)*VLOOKUP(ABSYLD2!BC$4,'[1]INTERNAL PARAMETERS-1'!$B$5:$J$44,3,FALSE) + ABSYLD1!BC111*(1-VLOOKUP(ABSYLD2!BC$4,'[1]INTERNAL PARAMETERS-1'!$B$5:$J$44,5,FALSE))*VLOOKUP(ABSYLD2!BC$4,'[1]INTERNAL PARAMETERS-1'!$B$5:$J$44,8,FALSE)*VLOOKUP(ABSYLD2!BC$4,'[1]INTERNAL PARAMETERS-1'!$B$5:$J$44,3,FALSE)</f>
        <v>6.0325646260538583</v>
      </c>
      <c r="BD111" s="47">
        <f>ABSYLD1!BD111*VLOOKUP(ABSYLD2!BD$4,'[1]INTERNAL PARAMETERS-1'!$B$5:$J$44,5,FALSE)*VLOOKUP(ABSYLD2!BD$4,'[1]INTERNAL PARAMETERS-1'!$B$5:$J$44,6,FALSE)*VLOOKUP(ABSYLD2!BD$4,'[1]INTERNAL PARAMETERS-1'!$B$5:$J$44,3,FALSE) + ABSYLD1!BD111*(1-VLOOKUP(ABSYLD2!BD$4,'[1]INTERNAL PARAMETERS-1'!$B$5:$J$44,5,FALSE))*VLOOKUP(ABSYLD2!BD$4,'[1]INTERNAL PARAMETERS-1'!$B$5:$J$44,8,FALSE)*VLOOKUP(ABSYLD2!BD$4,'[1]INTERNAL PARAMETERS-1'!$B$5:$J$44,3,FALSE)</f>
        <v>0.61779610273553043</v>
      </c>
      <c r="BE111" s="47">
        <f>ABSYLD1!BE111*VLOOKUP(ABSYLD2!BE$4,'[1]INTERNAL PARAMETERS-1'!$B$5:$J$44,5,FALSE)*VLOOKUP(ABSYLD2!BE$4,'[1]INTERNAL PARAMETERS-1'!$B$5:$J$44,6,FALSE)*VLOOKUP(ABSYLD2!BE$4,'[1]INTERNAL PARAMETERS-1'!$B$5:$J$44,3,FALSE) + ABSYLD1!BE111*(1-VLOOKUP(ABSYLD2!BE$4,'[1]INTERNAL PARAMETERS-1'!$B$5:$J$44,5,FALSE))*VLOOKUP(ABSYLD2!BE$4,'[1]INTERNAL PARAMETERS-1'!$B$5:$J$44,8,FALSE)*VLOOKUP(ABSYLD2!BE$4,'[1]INTERNAL PARAMETERS-1'!$B$5:$J$44,3,FALSE)</f>
        <v>12.802593000428427</v>
      </c>
      <c r="BF111" s="47">
        <f>ABSYLD1!BF111*VLOOKUP(ABSYLD2!BF$4,'[1]INTERNAL PARAMETERS-1'!$B$5:$J$44,5,FALSE)*VLOOKUP(ABSYLD2!BF$4,'[1]INTERNAL PARAMETERS-1'!$B$5:$J$44,6,FALSE)*VLOOKUP(ABSYLD2!BF$4,'[1]INTERNAL PARAMETERS-1'!$B$5:$J$44,3,FALSE) + ABSYLD1!BF111*(1-VLOOKUP(ABSYLD2!BF$4,'[1]INTERNAL PARAMETERS-1'!$B$5:$J$44,5,FALSE))*VLOOKUP(ABSYLD2!BF$4,'[1]INTERNAL PARAMETERS-1'!$B$5:$J$44,8,FALSE)*VLOOKUP(ABSYLD2!BF$4,'[1]INTERNAL PARAMETERS-1'!$B$5:$J$44,3,FALSE)</f>
        <v>0</v>
      </c>
      <c r="BG111" s="47">
        <f>ABSYLD1!BG111*VLOOKUP(ABSYLD2!BG$4,'[1]INTERNAL PARAMETERS-1'!$B$5:$J$44,5,FALSE)*VLOOKUP(ABSYLD2!BG$4,'[1]INTERNAL PARAMETERS-1'!$B$5:$J$44,6,FALSE)*VLOOKUP(ABSYLD2!BG$4,'[1]INTERNAL PARAMETERS-1'!$B$5:$J$44,3,FALSE) + ABSYLD1!BG111*(1-VLOOKUP(ABSYLD2!BG$4,'[1]INTERNAL PARAMETERS-1'!$B$5:$J$44,5,FALSE))*VLOOKUP(ABSYLD2!BG$4,'[1]INTERNAL PARAMETERS-1'!$B$5:$J$44,8,FALSE)*VLOOKUP(ABSYLD2!BG$4,'[1]INTERNAL PARAMETERS-1'!$B$5:$J$44,3,FALSE)</f>
        <v>1.0777567405114492</v>
      </c>
      <c r="BH111" s="47">
        <f>ABSYLD1!BH111*VLOOKUP(ABSYLD2!BH$4,'[1]INTERNAL PARAMETERS-1'!$B$5:$J$44,5,FALSE)*VLOOKUP(ABSYLD2!BH$4,'[1]INTERNAL PARAMETERS-1'!$B$5:$J$44,6,FALSE)*VLOOKUP(ABSYLD2!BH$4,'[1]INTERNAL PARAMETERS-1'!$B$5:$J$44,3,FALSE) + ABSYLD1!BH111*(1-VLOOKUP(ABSYLD2!BH$4,'[1]INTERNAL PARAMETERS-1'!$B$5:$J$44,5,FALSE))*VLOOKUP(ABSYLD2!BH$4,'[1]INTERNAL PARAMETERS-1'!$B$5:$J$44,8,FALSE)*VLOOKUP(ABSYLD2!BH$4,'[1]INTERNAL PARAMETERS-1'!$B$5:$J$44,3,FALSE)</f>
        <v>1.0808016085400893E-2</v>
      </c>
      <c r="BI111" s="47">
        <f>ABSYLD1!BI111*VLOOKUP(ABSYLD2!BI$4,'[1]INTERNAL PARAMETERS-1'!$B$5:$J$44,5,FALSE)*VLOOKUP(ABSYLD2!BI$4,'[1]INTERNAL PARAMETERS-1'!$B$5:$J$44,6,FALSE)*VLOOKUP(ABSYLD2!BI$4,'[1]INTERNAL PARAMETERS-1'!$B$5:$J$44,3,FALSE) + ABSYLD1!BI111*(1-VLOOKUP(ABSYLD2!BI$4,'[1]INTERNAL PARAMETERS-1'!$B$5:$J$44,5,FALSE))*VLOOKUP(ABSYLD2!BI$4,'[1]INTERNAL PARAMETERS-1'!$B$5:$J$44,8,FALSE)*VLOOKUP(ABSYLD2!BI$4,'[1]INTERNAL PARAMETERS-1'!$B$5:$J$44,3,FALSE)</f>
        <v>0</v>
      </c>
      <c r="BJ111" s="47">
        <f>ABSYLD1!BJ111*VLOOKUP(ABSYLD2!BJ$4,'[1]INTERNAL PARAMETERS-1'!$B$5:$J$44,5,FALSE)*VLOOKUP(ABSYLD2!BJ$4,'[1]INTERNAL PARAMETERS-1'!$B$5:$J$44,6,FALSE)*VLOOKUP(ABSYLD2!BJ$4,'[1]INTERNAL PARAMETERS-1'!$B$5:$J$44,3,FALSE) + ABSYLD1!BJ111*(1-VLOOKUP(ABSYLD2!BJ$4,'[1]INTERNAL PARAMETERS-1'!$B$5:$J$44,5,FALSE))*VLOOKUP(ABSYLD2!BJ$4,'[1]INTERNAL PARAMETERS-1'!$B$5:$J$44,8,FALSE)*VLOOKUP(ABSYLD2!BJ$4,'[1]INTERNAL PARAMETERS-1'!$B$5:$J$44,3,FALSE)</f>
        <v>0.5981892404051744</v>
      </c>
      <c r="BK111" s="47">
        <f>ABSYLD1!BK111*VLOOKUP(ABSYLD2!BK$4,'[1]INTERNAL PARAMETERS-1'!$B$5:$J$44,5,FALSE)*VLOOKUP(ABSYLD2!BK$4,'[1]INTERNAL PARAMETERS-1'!$B$5:$J$44,6,FALSE)*VLOOKUP(ABSYLD2!BK$4,'[1]INTERNAL PARAMETERS-1'!$B$5:$J$44,3,FALSE) + ABSYLD1!BK111*(1-VLOOKUP(ABSYLD2!BK$4,'[1]INTERNAL PARAMETERS-1'!$B$5:$J$44,5,FALSE))*VLOOKUP(ABSYLD2!BK$4,'[1]INTERNAL PARAMETERS-1'!$B$5:$J$44,8,FALSE)*VLOOKUP(ABSYLD2!BK$4,'[1]INTERNAL PARAMETERS-1'!$B$5:$J$44,3,FALSE)</f>
        <v>0.51255209615920605</v>
      </c>
      <c r="BL111" s="47">
        <f>ABSYLD1!BL111*VLOOKUP(ABSYLD2!BL$4,'[1]INTERNAL PARAMETERS-1'!$B$5:$J$44,5,FALSE)*VLOOKUP(ABSYLD2!BL$4,'[1]INTERNAL PARAMETERS-1'!$B$5:$J$44,6,FALSE)*VLOOKUP(ABSYLD2!BL$4,'[1]INTERNAL PARAMETERS-1'!$B$5:$J$44,3,FALSE) + ABSYLD1!BL111*(1-VLOOKUP(ABSYLD2!BL$4,'[1]INTERNAL PARAMETERS-1'!$B$5:$J$44,5,FALSE))*VLOOKUP(ABSYLD2!BL$4,'[1]INTERNAL PARAMETERS-1'!$B$5:$J$44,8,FALSE)*VLOOKUP(ABSYLD2!BL$4,'[1]INTERNAL PARAMETERS-1'!$B$5:$J$44,3,FALSE)</f>
        <v>2.1581475303891988</v>
      </c>
      <c r="BM111" s="47">
        <f>ABSYLD1!BM111*VLOOKUP(ABSYLD2!BM$4,'[1]INTERNAL PARAMETERS-1'!$B$5:$J$44,5,FALSE)*VLOOKUP(ABSYLD2!BM$4,'[1]INTERNAL PARAMETERS-1'!$B$5:$J$44,6,FALSE)*VLOOKUP(ABSYLD2!BM$4,'[1]INTERNAL PARAMETERS-1'!$B$5:$J$44,3,FALSE) + ABSYLD1!BM111*(1-VLOOKUP(ABSYLD2!BM$4,'[1]INTERNAL PARAMETERS-1'!$B$5:$J$44,5,FALSE))*VLOOKUP(ABSYLD2!BM$4,'[1]INTERNAL PARAMETERS-1'!$B$5:$J$44,8,FALSE)*VLOOKUP(ABSYLD2!BM$4,'[1]INTERNAL PARAMETERS-1'!$B$5:$J$44,3,FALSE)</f>
        <v>1.594227809092075</v>
      </c>
      <c r="BN111" s="47">
        <f>ABSYLD1!BN111*VLOOKUP(ABSYLD2!BN$4,'[1]INTERNAL PARAMETERS-1'!$B$5:$J$44,5,FALSE)*VLOOKUP(ABSYLD2!BN$4,'[1]INTERNAL PARAMETERS-1'!$B$5:$J$44,6,FALSE)*VLOOKUP(ABSYLD2!BN$4,'[1]INTERNAL PARAMETERS-1'!$B$5:$J$44,3,FALSE) + ABSYLD1!BN111*(1-VLOOKUP(ABSYLD2!BN$4,'[1]INTERNAL PARAMETERS-1'!$B$5:$J$44,5,FALSE))*VLOOKUP(ABSYLD2!BN$4,'[1]INTERNAL PARAMETERS-1'!$B$5:$J$44,8,FALSE)*VLOOKUP(ABSYLD2!BN$4,'[1]INTERNAL PARAMETERS-1'!$B$5:$J$44,3,FALSE)</f>
        <v>1.2673674135410373</v>
      </c>
      <c r="BO111" s="47">
        <f>ABSYLD1!BO111*VLOOKUP(ABSYLD2!BO$4,'[1]INTERNAL PARAMETERS-1'!$B$5:$J$44,5,FALSE)*VLOOKUP(ABSYLD2!BO$4,'[1]INTERNAL PARAMETERS-1'!$B$5:$J$44,6,FALSE)*VLOOKUP(ABSYLD2!BO$4,'[1]INTERNAL PARAMETERS-1'!$B$5:$J$44,3,FALSE) + ABSYLD1!BO111*(1-VLOOKUP(ABSYLD2!BO$4,'[1]INTERNAL PARAMETERS-1'!$B$5:$J$44,5,FALSE))*VLOOKUP(ABSYLD2!BO$4,'[1]INTERNAL PARAMETERS-1'!$B$5:$J$44,8,FALSE)*VLOOKUP(ABSYLD2!BO$4,'[1]INTERNAL PARAMETERS-1'!$B$5:$J$44,3,FALSE)</f>
        <v>0.86801127417715351</v>
      </c>
      <c r="BP111" s="47">
        <f>ABSYLD1!BP111*VLOOKUP(ABSYLD2!BP$4,'[1]INTERNAL PARAMETERS-1'!$B$5:$J$44,5,FALSE)*VLOOKUP(ABSYLD2!BP$4,'[1]INTERNAL PARAMETERS-1'!$B$5:$J$44,6,FALSE)*VLOOKUP(ABSYLD2!BP$4,'[1]INTERNAL PARAMETERS-1'!$B$5:$J$44,3,FALSE) + ABSYLD1!BP111*(1-VLOOKUP(ABSYLD2!BP$4,'[1]INTERNAL PARAMETERS-1'!$B$5:$J$44,5,FALSE))*VLOOKUP(ABSYLD2!BP$4,'[1]INTERNAL PARAMETERS-1'!$B$5:$J$44,8,FALSE)*VLOOKUP(ABSYLD2!BP$4,'[1]INTERNAL PARAMETERS-1'!$B$5:$J$44,3,FALSE)</f>
        <v>4.2125818382421354E-2</v>
      </c>
      <c r="BQ111" s="47">
        <f>ABSYLD1!BQ111*VLOOKUP(ABSYLD2!BQ$4,'[1]INTERNAL PARAMETERS-1'!$B$5:$J$44,5,FALSE)*VLOOKUP(ABSYLD2!BQ$4,'[1]INTERNAL PARAMETERS-1'!$B$5:$J$44,6,FALSE)*VLOOKUP(ABSYLD2!BQ$4,'[1]INTERNAL PARAMETERS-1'!$B$5:$J$44,3,FALSE) + ABSYLD1!BQ111*(1-VLOOKUP(ABSYLD2!BQ$4,'[1]INTERNAL PARAMETERS-1'!$B$5:$J$44,5,FALSE))*VLOOKUP(ABSYLD2!BQ$4,'[1]INTERNAL PARAMETERS-1'!$B$5:$J$44,8,FALSE)*VLOOKUP(ABSYLD2!BQ$4,'[1]INTERNAL PARAMETERS-1'!$B$5:$J$44,3,FALSE)</f>
        <v>2.9564412343274498</v>
      </c>
      <c r="BR111" s="47">
        <f>ABSYLD1!BR111*VLOOKUP(ABSYLD2!BR$4,'[1]INTERNAL PARAMETERS-1'!$B$5:$J$44,5,FALSE)*VLOOKUP(ABSYLD2!BR$4,'[1]INTERNAL PARAMETERS-1'!$B$5:$J$44,6,FALSE)*VLOOKUP(ABSYLD2!BR$4,'[1]INTERNAL PARAMETERS-1'!$B$5:$J$44,3,FALSE) + ABSYLD1!BR111*(1-VLOOKUP(ABSYLD2!BR$4,'[1]INTERNAL PARAMETERS-1'!$B$5:$J$44,5,FALSE))*VLOOKUP(ABSYLD2!BR$4,'[1]INTERNAL PARAMETERS-1'!$B$5:$J$44,8,FALSE)*VLOOKUP(ABSYLD2!BR$4,'[1]INTERNAL PARAMETERS-1'!$B$5:$J$44,3,FALSE)</f>
        <v>0.1094452565984655</v>
      </c>
      <c r="BS111" s="47">
        <f>ABSYLD1!BS111*VLOOKUP(ABSYLD2!BS$4,'[1]INTERNAL PARAMETERS-1'!$B$5:$J$44,5,FALSE)*VLOOKUP(ABSYLD2!BS$4,'[1]INTERNAL PARAMETERS-1'!$B$5:$J$44,6,FALSE)*VLOOKUP(ABSYLD2!BS$4,'[1]INTERNAL PARAMETERS-1'!$B$5:$J$44,3,FALSE) + ABSYLD1!BS111*(1-VLOOKUP(ABSYLD2!BS$4,'[1]INTERNAL PARAMETERS-1'!$B$5:$J$44,5,FALSE))*VLOOKUP(ABSYLD2!BS$4,'[1]INTERNAL PARAMETERS-1'!$B$5:$J$44,8,FALSE)*VLOOKUP(ABSYLD2!BS$4,'[1]INTERNAL PARAMETERS-1'!$B$5:$J$44,3,FALSE)</f>
        <v>1.1722921092572863E-2</v>
      </c>
      <c r="BT111" s="47">
        <f>ABSYLD1!BT111*VLOOKUP(ABSYLD2!BT$4,'[1]INTERNAL PARAMETERS-1'!$B$5:$J$44,5,FALSE)*VLOOKUP(ABSYLD2!BT$4,'[1]INTERNAL PARAMETERS-1'!$B$5:$J$44,6,FALSE)*VLOOKUP(ABSYLD2!BT$4,'[1]INTERNAL PARAMETERS-1'!$B$5:$J$44,3,FALSE) + ABSYLD1!BT111*(1-VLOOKUP(ABSYLD2!BT$4,'[1]INTERNAL PARAMETERS-1'!$B$5:$J$44,5,FALSE))*VLOOKUP(ABSYLD2!BT$4,'[1]INTERNAL PARAMETERS-1'!$B$5:$J$44,8,FALSE)*VLOOKUP(ABSYLD2!BT$4,'[1]INTERNAL PARAMETERS-1'!$B$5:$J$44,3,FALSE)</f>
        <v>0</v>
      </c>
      <c r="BU111" s="47">
        <f>ABSYLD1!BU111*VLOOKUP(ABSYLD2!BU$4,'[1]INTERNAL PARAMETERS-1'!$B$5:$J$44,5,FALSE)*VLOOKUP(ABSYLD2!BU$4,'[1]INTERNAL PARAMETERS-1'!$B$5:$J$44,6,FALSE)*VLOOKUP(ABSYLD2!BU$4,'[1]INTERNAL PARAMETERS-1'!$B$5:$J$44,3,FALSE) + ABSYLD1!BU111*(1-VLOOKUP(ABSYLD2!BU$4,'[1]INTERNAL PARAMETERS-1'!$B$5:$J$44,5,FALSE))*VLOOKUP(ABSYLD2!BU$4,'[1]INTERNAL PARAMETERS-1'!$B$5:$J$44,8,FALSE)*VLOOKUP(ABSYLD2!BU$4,'[1]INTERNAL PARAMETERS-1'!$B$5:$J$44,3,FALSE)</f>
        <v>0</v>
      </c>
      <c r="BV111" s="47">
        <f>ABSYLD1!BV111*VLOOKUP(ABSYLD2!BV$4,'[1]INTERNAL PARAMETERS-1'!$B$5:$J$44,5,FALSE)*VLOOKUP(ABSYLD2!BV$4,'[1]INTERNAL PARAMETERS-1'!$B$5:$J$44,6,FALSE)*VLOOKUP(ABSYLD2!BV$4,'[1]INTERNAL PARAMETERS-1'!$B$5:$J$44,3,FALSE) + ABSYLD1!BV111*(1-VLOOKUP(ABSYLD2!BV$4,'[1]INTERNAL PARAMETERS-1'!$B$5:$J$44,5,FALSE))*VLOOKUP(ABSYLD2!BV$4,'[1]INTERNAL PARAMETERS-1'!$B$5:$J$44,8,FALSE)*VLOOKUP(ABSYLD2!BV$4,'[1]INTERNAL PARAMETERS-1'!$B$5:$J$44,3,FALSE)</f>
        <v>0</v>
      </c>
      <c r="BW111" s="47">
        <f>ABSYLD1!BW111*VLOOKUP(ABSYLD2!BW$4,'[1]INTERNAL PARAMETERS-1'!$B$5:$J$44,5,FALSE)*VLOOKUP(ABSYLD2!BW$4,'[1]INTERNAL PARAMETERS-1'!$B$5:$J$44,6,FALSE)*VLOOKUP(ABSYLD2!BW$4,'[1]INTERNAL PARAMETERS-1'!$B$5:$J$44,3,FALSE) + ABSYLD1!BW111*(1-VLOOKUP(ABSYLD2!BW$4,'[1]INTERNAL PARAMETERS-1'!$B$5:$J$44,5,FALSE))*VLOOKUP(ABSYLD2!BW$4,'[1]INTERNAL PARAMETERS-1'!$B$5:$J$44,8,FALSE)*VLOOKUP(ABSYLD2!BW$4,'[1]INTERNAL PARAMETERS-1'!$B$5:$J$44,3,FALSE)</f>
        <v>0</v>
      </c>
      <c r="BX111" s="47">
        <f>ABSYLD1!BX111*VLOOKUP(ABSYLD2!BX$4,'[1]INTERNAL PARAMETERS-1'!$B$5:$J$44,5,FALSE)*VLOOKUP(ABSYLD2!BX$4,'[1]INTERNAL PARAMETERS-1'!$B$5:$J$44,6,FALSE)*VLOOKUP(ABSYLD2!BX$4,'[1]INTERNAL PARAMETERS-1'!$B$5:$J$44,3,FALSE) + ABSYLD1!BX111*(1-VLOOKUP(ABSYLD2!BX$4,'[1]INTERNAL PARAMETERS-1'!$B$5:$J$44,5,FALSE))*VLOOKUP(ABSYLD2!BX$4,'[1]INTERNAL PARAMETERS-1'!$B$5:$J$44,8,FALSE)*VLOOKUP(ABSYLD2!BX$4,'[1]INTERNAL PARAMETERS-1'!$B$5:$J$44,3,FALSE)</f>
        <v>0</v>
      </c>
      <c r="BY111" s="47">
        <f>ABSYLD1!BY111*VLOOKUP(ABSYLD2!BY$4,'[1]INTERNAL PARAMETERS-1'!$B$5:$J$44,5,FALSE)*VLOOKUP(ABSYLD2!BY$4,'[1]INTERNAL PARAMETERS-1'!$B$5:$J$44,6,FALSE)*VLOOKUP(ABSYLD2!BY$4,'[1]INTERNAL PARAMETERS-1'!$B$5:$J$44,3,FALSE) + ABSYLD1!BY111*(1-VLOOKUP(ABSYLD2!BY$4,'[1]INTERNAL PARAMETERS-1'!$B$5:$J$44,5,FALSE))*VLOOKUP(ABSYLD2!BY$4,'[1]INTERNAL PARAMETERS-1'!$B$5:$J$44,8,FALSE)*VLOOKUP(ABSYLD2!BY$4,'[1]INTERNAL PARAMETERS-1'!$B$5:$J$44,3,FALSE)</f>
        <v>0</v>
      </c>
      <c r="BZ111" s="47">
        <f>ABSYLD1!BZ111*VLOOKUP(ABSYLD2!BZ$4,'[1]INTERNAL PARAMETERS-1'!$B$5:$J$44,5,FALSE)*VLOOKUP(ABSYLD2!BZ$4,'[1]INTERNAL PARAMETERS-1'!$B$5:$J$44,6,FALSE)*VLOOKUP(ABSYLD2!BZ$4,'[1]INTERNAL PARAMETERS-1'!$B$5:$J$44,3,FALSE) + ABSYLD1!BZ111*(1-VLOOKUP(ABSYLD2!BZ$4,'[1]INTERNAL PARAMETERS-1'!$B$5:$J$44,5,FALSE))*VLOOKUP(ABSYLD2!BZ$4,'[1]INTERNAL PARAMETERS-1'!$B$5:$J$44,8,FALSE)*VLOOKUP(ABSYLD2!BZ$4,'[1]INTERNAL PARAMETERS-1'!$B$5:$J$44,3,FALSE)</f>
        <v>1.2810083882813449E-3</v>
      </c>
      <c r="CA111" s="47">
        <f>ABSYLD1!CA111*VLOOKUP(ABSYLD2!CA$4,'[1]INTERNAL PARAMETERS-1'!$B$5:$J$44,5,FALSE)*VLOOKUP(ABSYLD2!CA$4,'[1]INTERNAL PARAMETERS-1'!$B$5:$J$44,6,FALSE)*VLOOKUP(ABSYLD2!CA$4,'[1]INTERNAL PARAMETERS-1'!$B$5:$J$44,3,FALSE) + ABSYLD1!CA111*(1-VLOOKUP(ABSYLD2!CA$4,'[1]INTERNAL PARAMETERS-1'!$B$5:$J$44,5,FALSE))*VLOOKUP(ABSYLD2!CA$4,'[1]INTERNAL PARAMETERS-1'!$B$5:$J$44,8,FALSE)*VLOOKUP(ABSYLD2!CA$4,'[1]INTERNAL PARAMETERS-1'!$B$5:$J$44,3,FALSE)</f>
        <v>0</v>
      </c>
      <c r="CB111" s="47">
        <f>ABSYLD1!CB111*VLOOKUP(ABSYLD2!CB$4,'[1]INTERNAL PARAMETERS-1'!$B$5:$J$44,5,FALSE)*VLOOKUP(ABSYLD2!CB$4,'[1]INTERNAL PARAMETERS-1'!$B$5:$J$44,6,FALSE)*VLOOKUP(ABSYLD2!CB$4,'[1]INTERNAL PARAMETERS-1'!$B$5:$J$44,3,FALSE) + ABSYLD1!CB111*(1-VLOOKUP(ABSYLD2!CB$4,'[1]INTERNAL PARAMETERS-1'!$B$5:$J$44,5,FALSE))*VLOOKUP(ABSYLD2!CB$4,'[1]INTERNAL PARAMETERS-1'!$B$5:$J$44,8,FALSE)*VLOOKUP(ABSYLD2!CB$4,'[1]INTERNAL PARAMETERS-1'!$B$5:$J$44,3,FALSE)</f>
        <v>0</v>
      </c>
      <c r="CC111" s="47">
        <f>ABSYLD1!CC111*VLOOKUP(ABSYLD2!CC$4,'[1]INTERNAL PARAMETERS-1'!$B$5:$J$44,5,FALSE)*VLOOKUP(ABSYLD2!CC$4,'[1]INTERNAL PARAMETERS-1'!$B$5:$J$44,6,FALSE)*VLOOKUP(ABSYLD2!CC$4,'[1]INTERNAL PARAMETERS-1'!$B$5:$J$44,3,FALSE) + ABSYLD1!CC111*(1-VLOOKUP(ABSYLD2!CC$4,'[1]INTERNAL PARAMETERS-1'!$B$5:$J$44,5,FALSE))*VLOOKUP(ABSYLD2!CC$4,'[1]INTERNAL PARAMETERS-1'!$B$5:$J$44,8,FALSE)*VLOOKUP(ABSYLD2!CC$4,'[1]INTERNAL PARAMETERS-1'!$B$5:$J$44,3,FALSE)</f>
        <v>8.5395698075813545E-3</v>
      </c>
      <c r="CD111" s="47">
        <f>ABSYLD1!CD111*VLOOKUP(ABSYLD2!CD$4,'[1]INTERNAL PARAMETERS-1'!$B$5:$J$44,5,FALSE)*VLOOKUP(ABSYLD2!CD$4,'[1]INTERNAL PARAMETERS-1'!$B$5:$J$44,6,FALSE)*VLOOKUP(ABSYLD2!CD$4,'[1]INTERNAL PARAMETERS-1'!$B$5:$J$44,3,FALSE) + ABSYLD1!CD111*(1-VLOOKUP(ABSYLD2!CD$4,'[1]INTERNAL PARAMETERS-1'!$B$5:$J$44,5,FALSE))*VLOOKUP(ABSYLD2!CD$4,'[1]INTERNAL PARAMETERS-1'!$B$5:$J$44,8,FALSE)*VLOOKUP(ABSYLD2!CD$4,'[1]INTERNAL PARAMETERS-1'!$B$5:$J$44,3,FALSE)</f>
        <v>4.0029203090894215E-2</v>
      </c>
      <c r="CE111" s="47">
        <f>ABSYLD1!CE111*VLOOKUP(ABSYLD2!CE$4,'[1]INTERNAL PARAMETERS-1'!$B$5:$J$44,5,FALSE)*VLOOKUP(ABSYLD2!CE$4,'[1]INTERNAL PARAMETERS-1'!$B$5:$J$44,6,FALSE)*VLOOKUP(ABSYLD2!CE$4,'[1]INTERNAL PARAMETERS-1'!$B$5:$J$44,3,FALSE) + ABSYLD1!CE111*(1-VLOOKUP(ABSYLD2!CE$4,'[1]INTERNAL PARAMETERS-1'!$B$5:$J$44,5,FALSE))*VLOOKUP(ABSYLD2!CE$4,'[1]INTERNAL PARAMETERS-1'!$B$5:$J$44,8,FALSE)*VLOOKUP(ABSYLD2!CE$4,'[1]INTERNAL PARAMETERS-1'!$B$5:$J$44,3,FALSE)</f>
        <v>6.6426073859183601E-2</v>
      </c>
      <c r="CF111" s="47">
        <f>ABSYLD1!CF111*VLOOKUP(ABSYLD2!CF$4,'[1]INTERNAL PARAMETERS-1'!$B$5:$J$44,5,FALSE)*VLOOKUP(ABSYLD2!CF$4,'[1]INTERNAL PARAMETERS-1'!$B$5:$J$44,6,FALSE)*VLOOKUP(ABSYLD2!CF$4,'[1]INTERNAL PARAMETERS-1'!$B$5:$J$44,3,FALSE) + ABSYLD1!CF111*(1-VLOOKUP(ABSYLD2!CF$4,'[1]INTERNAL PARAMETERS-1'!$B$5:$J$44,5,FALSE))*VLOOKUP(ABSYLD2!CF$4,'[1]INTERNAL PARAMETERS-1'!$B$5:$J$44,8,FALSE)*VLOOKUP(ABSYLD2!CF$4,'[1]INTERNAL PARAMETERS-1'!$B$5:$J$44,3,FALSE)</f>
        <v>3.5525743045844105E-2</v>
      </c>
      <c r="CG111" s="47">
        <f>ABSYLD1!CG111*VLOOKUP(ABSYLD2!CG$4,'[1]INTERNAL PARAMETERS-1'!$B$5:$J$44,5,FALSE)*VLOOKUP(ABSYLD2!CG$4,'[1]INTERNAL PARAMETERS-1'!$B$5:$J$44,6,FALSE)*VLOOKUP(ABSYLD2!CG$4,'[1]INTERNAL PARAMETERS-1'!$B$5:$J$44,3,FALSE) + ABSYLD1!CG111*(1-VLOOKUP(ABSYLD2!CG$4,'[1]INTERNAL PARAMETERS-1'!$B$5:$J$44,5,FALSE))*VLOOKUP(ABSYLD2!CG$4,'[1]INTERNAL PARAMETERS-1'!$B$5:$J$44,8,FALSE)*VLOOKUP(ABSYLD2!CG$4,'[1]INTERNAL PARAMETERS-1'!$B$5:$J$44,3,FALSE)</f>
        <v>4.7084683319269681E-3</v>
      </c>
      <c r="CH111" s="46">
        <f>ABSYLD1!CH111*VLOOKUP(ABSYLD2!CH$4,'[1]INTERNAL PARAMETERS-1'!$B$5:$J$44,5,FALSE)*VLOOKUP(ABSYLD2!CH$4,'[1]INTERNAL PARAMETERS-1'!$B$5:$J$44,6,FALSE)*VLOOKUP(ABSYLD2!CH$4,'[1]INTERNAL PARAMETERS-1'!$B$5:$J$44,3,FALSE) + ABSYLD1!CH111*(1-VLOOKUP(ABSYLD2!CH$4,'[1]INTERNAL PARAMETERS-1'!$B$5:$J$44,5,FALSE))*VLOOKUP(ABSYLD2!CH$4,'[1]INTERNAL PARAMETERS-1'!$B$5:$J$44,8,FALSE)*VLOOKUP(ABSYLD2!CH$4,'[1]INTERNAL PARAMETERS-1'!$B$5:$J$44,3,FALSE)</f>
        <v>0</v>
      </c>
      <c r="CJ111" s="48">
        <f t="shared" si="2"/>
        <v>214.6874551634283</v>
      </c>
      <c r="CK111" s="46">
        <f t="shared" si="3"/>
        <v>86.34604134253027</v>
      </c>
    </row>
    <row r="112" spans="2:89">
      <c r="B112" s="61" t="s">
        <v>10</v>
      </c>
      <c r="C112" s="60" t="s">
        <v>71</v>
      </c>
      <c r="D112" s="60" t="s">
        <v>70</v>
      </c>
      <c r="E112" s="137">
        <f>ABS!AL112</f>
        <v>3265.128892719445</v>
      </c>
      <c r="F112" s="59">
        <f>'[1]INTERNAL PARAMETERS-1'!M22</f>
        <v>5.05</v>
      </c>
      <c r="G112" s="48">
        <f>ABSYLD1!G112*VLOOKUP(ABSYLD2!G$4,'[1]INTERNAL PARAMETERS-1'!$B$5:$J$44,5,FALSE)*VLOOKUP(ABSYLD2!G$4,'[1]INTERNAL PARAMETERS-1'!$B$5:$J$44,7,FALSE)*ABSYLD2!$F112 + ABSYLD1!G112*(1-VLOOKUP(ABSYLD2!G$4,'[1]INTERNAL PARAMETERS-1'!$B$5:$J$44,5,FALSE))*VLOOKUP(ABSYLD2!G$4,'[1]INTERNAL PARAMETERS-1'!$B$5:$J$44,9,FALSE)*ABSYLD2!$F112</f>
        <v>0</v>
      </c>
      <c r="H112" s="47">
        <f>ABSYLD1!H112*VLOOKUP(ABSYLD2!H$4,'[1]INTERNAL PARAMETERS-1'!$B$5:$J$44,5,FALSE)*VLOOKUP(ABSYLD2!H$4,'[1]INTERNAL PARAMETERS-1'!$B$5:$J$44,7,FALSE)*ABSYLD2!$F112 + ABSYLD1!H112*(1-VLOOKUP(ABSYLD2!H$4,'[1]INTERNAL PARAMETERS-1'!$B$5:$J$44,5,FALSE))*VLOOKUP(ABSYLD2!H$4,'[1]INTERNAL PARAMETERS-1'!$B$5:$J$44,9,FALSE)*ABSYLD2!$F112</f>
        <v>0</v>
      </c>
      <c r="I112" s="47">
        <f>ABSYLD1!I112*VLOOKUP(ABSYLD2!I$4,'[1]INTERNAL PARAMETERS-1'!$B$5:$J$44,5,FALSE)*VLOOKUP(ABSYLD2!I$4,'[1]INTERNAL PARAMETERS-1'!$B$5:$J$44,7,FALSE)*ABSYLD2!$F112 + ABSYLD1!I112*(1-VLOOKUP(ABSYLD2!I$4,'[1]INTERNAL PARAMETERS-1'!$B$5:$J$44,5,FALSE))*VLOOKUP(ABSYLD2!I$4,'[1]INTERNAL PARAMETERS-1'!$B$5:$J$44,9,FALSE)*ABSYLD2!$F112</f>
        <v>32.099580529188664</v>
      </c>
      <c r="J112" s="47">
        <f>ABSYLD1!J112*VLOOKUP(ABSYLD2!J$4,'[1]INTERNAL PARAMETERS-1'!$B$5:$J$44,5,FALSE)*VLOOKUP(ABSYLD2!J$4,'[1]INTERNAL PARAMETERS-1'!$B$5:$J$44,7,FALSE)*ABSYLD2!$F112 + ABSYLD1!J112*(1-VLOOKUP(ABSYLD2!J$4,'[1]INTERNAL PARAMETERS-1'!$B$5:$J$44,5,FALSE))*VLOOKUP(ABSYLD2!J$4,'[1]INTERNAL PARAMETERS-1'!$B$5:$J$44,9,FALSE)*ABSYLD2!$F112</f>
        <v>0</v>
      </c>
      <c r="K112" s="47">
        <f>ABSYLD1!K112*VLOOKUP(ABSYLD2!K$4,'[1]INTERNAL PARAMETERS-1'!$B$5:$J$44,5,FALSE)*VLOOKUP(ABSYLD2!K$4,'[1]INTERNAL PARAMETERS-1'!$B$5:$J$44,7,FALSE)*ABSYLD2!$F112 + ABSYLD1!K112*(1-VLOOKUP(ABSYLD2!K$4,'[1]INTERNAL PARAMETERS-1'!$B$5:$J$44,5,FALSE))*VLOOKUP(ABSYLD2!K$4,'[1]INTERNAL PARAMETERS-1'!$B$5:$J$44,9,FALSE)*ABSYLD2!$F112</f>
        <v>0</v>
      </c>
      <c r="L112" s="47">
        <f>ABSYLD1!L112*VLOOKUP(ABSYLD2!L$4,'[1]INTERNAL PARAMETERS-1'!$B$5:$J$44,5,FALSE)*VLOOKUP(ABSYLD2!L$4,'[1]INTERNAL PARAMETERS-1'!$B$5:$J$44,7,FALSE)*ABSYLD2!$F112 + ABSYLD1!L112*(1-VLOOKUP(ABSYLD2!L$4,'[1]INTERNAL PARAMETERS-1'!$B$5:$J$44,5,FALSE))*VLOOKUP(ABSYLD2!L$4,'[1]INTERNAL PARAMETERS-1'!$B$5:$J$44,9,FALSE)*ABSYLD2!$F112</f>
        <v>0</v>
      </c>
      <c r="M112" s="47">
        <f>ABSYLD1!M112*VLOOKUP(ABSYLD2!M$4,'[1]INTERNAL PARAMETERS-1'!$B$5:$J$44,5,FALSE)*VLOOKUP(ABSYLD2!M$4,'[1]INTERNAL PARAMETERS-1'!$B$5:$J$44,7,FALSE)*ABSYLD2!$F112 + ABSYLD1!M112*(1-VLOOKUP(ABSYLD2!M$4,'[1]INTERNAL PARAMETERS-1'!$B$5:$J$44,5,FALSE))*VLOOKUP(ABSYLD2!M$4,'[1]INTERNAL PARAMETERS-1'!$B$5:$J$44,9,FALSE)*ABSYLD2!$F112</f>
        <v>11.202350692457147</v>
      </c>
      <c r="N112" s="47">
        <f>ABSYLD1!N112*VLOOKUP(ABSYLD2!N$4,'[1]INTERNAL PARAMETERS-1'!$B$5:$J$44,5,FALSE)*VLOOKUP(ABSYLD2!N$4,'[1]INTERNAL PARAMETERS-1'!$B$5:$J$44,7,FALSE)*ABSYLD2!$F112 + ABSYLD1!N112*(1-VLOOKUP(ABSYLD2!N$4,'[1]INTERNAL PARAMETERS-1'!$B$5:$J$44,5,FALSE))*VLOOKUP(ABSYLD2!N$4,'[1]INTERNAL PARAMETERS-1'!$B$5:$J$44,9,FALSE)*ABSYLD2!$F112</f>
        <v>0.18768409014291898</v>
      </c>
      <c r="O112" s="47">
        <f>ABSYLD1!O112*VLOOKUP(ABSYLD2!O$4,'[1]INTERNAL PARAMETERS-1'!$B$5:$J$44,5,FALSE)*VLOOKUP(ABSYLD2!O$4,'[1]INTERNAL PARAMETERS-1'!$B$5:$J$44,7,FALSE)*ABSYLD2!$F112 + ABSYLD1!O112*(1-VLOOKUP(ABSYLD2!O$4,'[1]INTERNAL PARAMETERS-1'!$B$5:$J$44,5,FALSE))*VLOOKUP(ABSYLD2!O$4,'[1]INTERNAL PARAMETERS-1'!$B$5:$J$44,9,FALSE)*ABSYLD2!$F112</f>
        <v>0</v>
      </c>
      <c r="P112" s="47">
        <f>ABSYLD1!P112*VLOOKUP(ABSYLD2!P$4,'[1]INTERNAL PARAMETERS-1'!$B$5:$J$44,5,FALSE)*VLOOKUP(ABSYLD2!P$4,'[1]INTERNAL PARAMETERS-1'!$B$5:$J$44,7,FALSE)*ABSYLD2!$F112 + ABSYLD1!P112*(1-VLOOKUP(ABSYLD2!P$4,'[1]INTERNAL PARAMETERS-1'!$B$5:$J$44,5,FALSE))*VLOOKUP(ABSYLD2!P$4,'[1]INTERNAL PARAMETERS-1'!$B$5:$J$44,9,FALSE)*ABSYLD2!$F112</f>
        <v>0</v>
      </c>
      <c r="Q112" s="47">
        <f>ABSYLD1!Q112*VLOOKUP(ABSYLD2!Q$4,'[1]INTERNAL PARAMETERS-1'!$B$5:$J$44,5,FALSE)*VLOOKUP(ABSYLD2!Q$4,'[1]INTERNAL PARAMETERS-1'!$B$5:$J$44,7,FALSE)*ABSYLD2!$F112 + ABSYLD1!Q112*(1-VLOOKUP(ABSYLD2!Q$4,'[1]INTERNAL PARAMETERS-1'!$B$5:$J$44,5,FALSE))*VLOOKUP(ABSYLD2!Q$4,'[1]INTERNAL PARAMETERS-1'!$B$5:$J$44,9,FALSE)*ABSYLD2!$F112</f>
        <v>0</v>
      </c>
      <c r="R112" s="47">
        <f>ABSYLD1!R112*VLOOKUP(ABSYLD2!R$4,'[1]INTERNAL PARAMETERS-1'!$B$5:$J$44,5,FALSE)*VLOOKUP(ABSYLD2!R$4,'[1]INTERNAL PARAMETERS-1'!$B$5:$J$44,7,FALSE)*ABSYLD2!$F112 + ABSYLD1!R112*(1-VLOOKUP(ABSYLD2!R$4,'[1]INTERNAL PARAMETERS-1'!$B$5:$J$44,5,FALSE))*VLOOKUP(ABSYLD2!R$4,'[1]INTERNAL PARAMETERS-1'!$B$5:$J$44,9,FALSE)*ABSYLD2!$F112</f>
        <v>0.21839219474936702</v>
      </c>
      <c r="S112" s="47">
        <f>ABSYLD1!S112*VLOOKUP(ABSYLD2!S$4,'[1]INTERNAL PARAMETERS-1'!$B$5:$J$44,5,FALSE)*VLOOKUP(ABSYLD2!S$4,'[1]INTERNAL PARAMETERS-1'!$B$5:$J$44,7,FALSE)*ABSYLD2!$F112 + ABSYLD1!S112*(1-VLOOKUP(ABSYLD2!S$4,'[1]INTERNAL PARAMETERS-1'!$B$5:$J$44,5,FALSE))*VLOOKUP(ABSYLD2!S$4,'[1]INTERNAL PARAMETERS-1'!$B$5:$J$44,9,FALSE)*ABSYLD2!$F112</f>
        <v>3.5536786899579096</v>
      </c>
      <c r="T112" s="47">
        <f>ABSYLD1!T112*VLOOKUP(ABSYLD2!T$4,'[1]INTERNAL PARAMETERS-1'!$B$5:$J$44,5,FALSE)*VLOOKUP(ABSYLD2!T$4,'[1]INTERNAL PARAMETERS-1'!$B$5:$J$44,7,FALSE)*ABSYLD2!$F112 + ABSYLD1!T112*(1-VLOOKUP(ABSYLD2!T$4,'[1]INTERNAL PARAMETERS-1'!$B$5:$J$44,5,FALSE))*VLOOKUP(ABSYLD2!T$4,'[1]INTERNAL PARAMETERS-1'!$B$5:$J$44,9,FALSE)*ABSYLD2!$F112</f>
        <v>0.81897073031012646</v>
      </c>
      <c r="U112" s="47">
        <f>ABSYLD1!U112*VLOOKUP(ABSYLD2!U$4,'[1]INTERNAL PARAMETERS-1'!$B$5:$J$44,5,FALSE)*VLOOKUP(ABSYLD2!U$4,'[1]INTERNAL PARAMETERS-1'!$B$5:$J$44,7,FALSE)*ABSYLD2!$F112 + ABSYLD1!U112*(1-VLOOKUP(ABSYLD2!U$4,'[1]INTERNAL PARAMETERS-1'!$B$5:$J$44,5,FALSE))*VLOOKUP(ABSYLD2!U$4,'[1]INTERNAL PARAMETERS-1'!$B$5:$J$44,9,FALSE)*ABSYLD2!$F112</f>
        <v>0.61695795016696187</v>
      </c>
      <c r="V112" s="47">
        <f>ABSYLD1!V112*VLOOKUP(ABSYLD2!V$4,'[1]INTERNAL PARAMETERS-1'!$B$5:$J$44,5,FALSE)*VLOOKUP(ABSYLD2!V$4,'[1]INTERNAL PARAMETERS-1'!$B$5:$J$44,7,FALSE)*ABSYLD2!$F112 + ABSYLD1!V112*(1-VLOOKUP(ABSYLD2!V$4,'[1]INTERNAL PARAMETERS-1'!$B$5:$J$44,5,FALSE))*VLOOKUP(ABSYLD2!V$4,'[1]INTERNAL PARAMETERS-1'!$B$5:$J$44,9,FALSE)*ABSYLD2!$F112</f>
        <v>2.0351773861795981</v>
      </c>
      <c r="W112" s="47">
        <f>ABSYLD1!W112*VLOOKUP(ABSYLD2!W$4,'[1]INTERNAL PARAMETERS-1'!$B$5:$J$44,5,FALSE)*VLOOKUP(ABSYLD2!W$4,'[1]INTERNAL PARAMETERS-1'!$B$5:$J$44,7,FALSE)*ABSYLD2!$F112 + ABSYLD1!W112*(1-VLOOKUP(ABSYLD2!W$4,'[1]INTERNAL PARAMETERS-1'!$B$5:$J$44,5,FALSE))*VLOOKUP(ABSYLD2!W$4,'[1]INTERNAL PARAMETERS-1'!$B$5:$J$44,9,FALSE)*ABSYLD2!$F112</f>
        <v>0</v>
      </c>
      <c r="X112" s="47">
        <f>ABSYLD1!X112*VLOOKUP(ABSYLD2!X$4,'[1]INTERNAL PARAMETERS-1'!$B$5:$J$44,5,FALSE)*VLOOKUP(ABSYLD2!X$4,'[1]INTERNAL PARAMETERS-1'!$B$5:$J$44,7,FALSE)*ABSYLD2!$F112 + ABSYLD1!X112*(1-VLOOKUP(ABSYLD2!X$4,'[1]INTERNAL PARAMETERS-1'!$B$5:$J$44,5,FALSE))*VLOOKUP(ABSYLD2!X$4,'[1]INTERNAL PARAMETERS-1'!$B$5:$J$44,9,FALSE)*ABSYLD2!$F112</f>
        <v>0</v>
      </c>
      <c r="Y112" s="47">
        <f>ABSYLD1!Y112*VLOOKUP(ABSYLD2!Y$4,'[1]INTERNAL PARAMETERS-1'!$B$5:$J$44,5,FALSE)*VLOOKUP(ABSYLD2!Y$4,'[1]INTERNAL PARAMETERS-1'!$B$5:$J$44,7,FALSE)*ABSYLD2!$F112 + ABSYLD1!Y112*(1-VLOOKUP(ABSYLD2!Y$4,'[1]INTERNAL PARAMETERS-1'!$B$5:$J$44,5,FALSE))*VLOOKUP(ABSYLD2!Y$4,'[1]INTERNAL PARAMETERS-1'!$B$5:$J$44,9,FALSE)*ABSYLD2!$F112</f>
        <v>0</v>
      </c>
      <c r="Z112" s="47">
        <f>ABSYLD1!Z112*VLOOKUP(ABSYLD2!Z$4,'[1]INTERNAL PARAMETERS-1'!$B$5:$J$44,5,FALSE)*VLOOKUP(ABSYLD2!Z$4,'[1]INTERNAL PARAMETERS-1'!$B$5:$J$44,7,FALSE)*ABSYLD2!$F112 + ABSYLD1!Z112*(1-VLOOKUP(ABSYLD2!Z$4,'[1]INTERNAL PARAMETERS-1'!$B$5:$J$44,5,FALSE))*VLOOKUP(ABSYLD2!Z$4,'[1]INTERNAL PARAMETERS-1'!$B$5:$J$44,9,FALSE)*ABSYLD2!$F112</f>
        <v>0</v>
      </c>
      <c r="AA112" s="47">
        <f>ABSYLD1!AA112*VLOOKUP(ABSYLD2!AA$4,'[1]INTERNAL PARAMETERS-1'!$B$5:$J$44,5,FALSE)*VLOOKUP(ABSYLD2!AA$4,'[1]INTERNAL PARAMETERS-1'!$B$5:$J$44,7,FALSE)*ABSYLD2!$F112 + ABSYLD1!AA112*(1-VLOOKUP(ABSYLD2!AA$4,'[1]INTERNAL PARAMETERS-1'!$B$5:$J$44,5,FALSE))*VLOOKUP(ABSYLD2!AA$4,'[1]INTERNAL PARAMETERS-1'!$B$5:$J$44,9,FALSE)*ABSYLD2!$F112</f>
        <v>0</v>
      </c>
      <c r="AB112" s="47">
        <f>ABSYLD1!AB112*VLOOKUP(ABSYLD2!AB$4,'[1]INTERNAL PARAMETERS-1'!$B$5:$J$44,5,FALSE)*VLOOKUP(ABSYLD2!AB$4,'[1]INTERNAL PARAMETERS-1'!$B$5:$J$44,7,FALSE)*ABSYLD2!$F112 + ABSYLD1!AB112*(1-VLOOKUP(ABSYLD2!AB$4,'[1]INTERNAL PARAMETERS-1'!$B$5:$J$44,5,FALSE))*VLOOKUP(ABSYLD2!AB$4,'[1]INTERNAL PARAMETERS-1'!$B$5:$J$44,9,FALSE)*ABSYLD2!$F112</f>
        <v>0</v>
      </c>
      <c r="AC112" s="47">
        <f>ABSYLD1!AC112*VLOOKUP(ABSYLD2!AC$4,'[1]INTERNAL PARAMETERS-1'!$B$5:$J$44,5,FALSE)*VLOOKUP(ABSYLD2!AC$4,'[1]INTERNAL PARAMETERS-1'!$B$5:$J$44,7,FALSE)*ABSYLD2!$F112 + ABSYLD1!AC112*(1-VLOOKUP(ABSYLD2!AC$4,'[1]INTERNAL PARAMETERS-1'!$B$5:$J$44,5,FALSE))*VLOOKUP(ABSYLD2!AC$4,'[1]INTERNAL PARAMETERS-1'!$B$5:$J$44,9,FALSE)*ABSYLD2!$F112</f>
        <v>0</v>
      </c>
      <c r="AD112" s="47">
        <f>ABSYLD1!AD112*VLOOKUP(ABSYLD2!AD$4,'[1]INTERNAL PARAMETERS-1'!$B$5:$J$44,5,FALSE)*VLOOKUP(ABSYLD2!AD$4,'[1]INTERNAL PARAMETERS-1'!$B$5:$J$44,7,FALSE)*ABSYLD2!$F112 + ABSYLD1!AD112*(1-VLOOKUP(ABSYLD2!AD$4,'[1]INTERNAL PARAMETERS-1'!$B$5:$J$44,5,FALSE))*VLOOKUP(ABSYLD2!AD$4,'[1]INTERNAL PARAMETERS-1'!$B$5:$J$44,9,FALSE)*ABSYLD2!$F112</f>
        <v>0</v>
      </c>
      <c r="AE112" s="47">
        <f>ABSYLD1!AE112*VLOOKUP(ABSYLD2!AE$4,'[1]INTERNAL PARAMETERS-1'!$B$5:$J$44,5,FALSE)*VLOOKUP(ABSYLD2!AE$4,'[1]INTERNAL PARAMETERS-1'!$B$5:$J$44,7,FALSE)*ABSYLD2!$F112 + ABSYLD1!AE112*(1-VLOOKUP(ABSYLD2!AE$4,'[1]INTERNAL PARAMETERS-1'!$B$5:$J$44,5,FALSE))*VLOOKUP(ABSYLD2!AE$4,'[1]INTERNAL PARAMETERS-1'!$B$5:$J$44,9,FALSE)*ABSYLD2!$F112</f>
        <v>0</v>
      </c>
      <c r="AF112" s="47">
        <f>ABSYLD1!AF112*VLOOKUP(ABSYLD2!AF$4,'[1]INTERNAL PARAMETERS-1'!$B$5:$J$44,5,FALSE)*VLOOKUP(ABSYLD2!AF$4,'[1]INTERNAL PARAMETERS-1'!$B$5:$J$44,7,FALSE)*ABSYLD2!$F112 + ABSYLD1!AF112*(1-VLOOKUP(ABSYLD2!AF$4,'[1]INTERNAL PARAMETERS-1'!$B$5:$J$44,5,FALSE))*VLOOKUP(ABSYLD2!AF$4,'[1]INTERNAL PARAMETERS-1'!$B$5:$J$44,9,FALSE)*ABSYLD2!$F112</f>
        <v>0</v>
      </c>
      <c r="AG112" s="47">
        <f>ABSYLD1!AG112*VLOOKUP(ABSYLD2!AG$4,'[1]INTERNAL PARAMETERS-1'!$B$5:$J$44,5,FALSE)*VLOOKUP(ABSYLD2!AG$4,'[1]INTERNAL PARAMETERS-1'!$B$5:$J$44,7,FALSE)*ABSYLD2!$F112 + ABSYLD1!AG112*(1-VLOOKUP(ABSYLD2!AG$4,'[1]INTERNAL PARAMETERS-1'!$B$5:$J$44,5,FALSE))*VLOOKUP(ABSYLD2!AG$4,'[1]INTERNAL PARAMETERS-1'!$B$5:$J$44,9,FALSE)*ABSYLD2!$F112</f>
        <v>0</v>
      </c>
      <c r="AH112" s="47">
        <f>ABSYLD1!AH112*VLOOKUP(ABSYLD2!AH$4,'[1]INTERNAL PARAMETERS-1'!$B$5:$J$44,5,FALSE)*VLOOKUP(ABSYLD2!AH$4,'[1]INTERNAL PARAMETERS-1'!$B$5:$J$44,7,FALSE)*ABSYLD2!$F112 + ABSYLD1!AH112*(1-VLOOKUP(ABSYLD2!AH$4,'[1]INTERNAL PARAMETERS-1'!$B$5:$J$44,5,FALSE))*VLOOKUP(ABSYLD2!AH$4,'[1]INTERNAL PARAMETERS-1'!$B$5:$J$44,9,FALSE)*ABSYLD2!$F112</f>
        <v>0</v>
      </c>
      <c r="AI112" s="47">
        <f>ABSYLD1!AI112*VLOOKUP(ABSYLD2!AI$4,'[1]INTERNAL PARAMETERS-1'!$B$5:$J$44,5,FALSE)*VLOOKUP(ABSYLD2!AI$4,'[1]INTERNAL PARAMETERS-1'!$B$5:$J$44,7,FALSE)*ABSYLD2!$F112 + ABSYLD1!AI112*(1-VLOOKUP(ABSYLD2!AI$4,'[1]INTERNAL PARAMETERS-1'!$B$5:$J$44,5,FALSE))*VLOOKUP(ABSYLD2!AI$4,'[1]INTERNAL PARAMETERS-1'!$B$5:$J$44,9,FALSE)*ABSYLD2!$F112</f>
        <v>0</v>
      </c>
      <c r="AJ112" s="47">
        <f>ABSYLD1!AJ112*VLOOKUP(ABSYLD2!AJ$4,'[1]INTERNAL PARAMETERS-1'!$B$5:$J$44,5,FALSE)*VLOOKUP(ABSYLD2!AJ$4,'[1]INTERNAL PARAMETERS-1'!$B$5:$J$44,7,FALSE)*ABSYLD2!$F112 + ABSYLD1!AJ112*(1-VLOOKUP(ABSYLD2!AJ$4,'[1]INTERNAL PARAMETERS-1'!$B$5:$J$44,5,FALSE))*VLOOKUP(ABSYLD2!AJ$4,'[1]INTERNAL PARAMETERS-1'!$B$5:$J$44,9,FALSE)*ABSYLD2!$F112</f>
        <v>1.5969929241047467</v>
      </c>
      <c r="AK112" s="47">
        <f>ABSYLD1!AK112*VLOOKUP(ABSYLD2!AK$4,'[1]INTERNAL PARAMETERS-1'!$B$5:$J$44,5,FALSE)*VLOOKUP(ABSYLD2!AK$4,'[1]INTERNAL PARAMETERS-1'!$B$5:$J$44,7,FALSE)*ABSYLD2!$F112 + ABSYLD1!AK112*(1-VLOOKUP(ABSYLD2!AK$4,'[1]INTERNAL PARAMETERS-1'!$B$5:$J$44,5,FALSE))*VLOOKUP(ABSYLD2!AK$4,'[1]INTERNAL PARAMETERS-1'!$B$5:$J$44,9,FALSE)*ABSYLD2!$F112</f>
        <v>0</v>
      </c>
      <c r="AL112" s="47">
        <f>ABSYLD1!AL112*VLOOKUP(ABSYLD2!AL$4,'[1]INTERNAL PARAMETERS-1'!$B$5:$J$44,5,FALSE)*VLOOKUP(ABSYLD2!AL$4,'[1]INTERNAL PARAMETERS-1'!$B$5:$J$44,7,FALSE)*ABSYLD2!$F112 + ABSYLD1!AL112*(1-VLOOKUP(ABSYLD2!AL$4,'[1]INTERNAL PARAMETERS-1'!$B$5:$J$44,5,FALSE))*VLOOKUP(ABSYLD2!AL$4,'[1]INTERNAL PARAMETERS-1'!$B$5:$J$44,9,FALSE)*ABSYLD2!$F112</f>
        <v>0</v>
      </c>
      <c r="AM112" s="47">
        <f>ABSYLD1!AM112*VLOOKUP(ABSYLD2!AM$4,'[1]INTERNAL PARAMETERS-1'!$B$5:$J$44,5,FALSE)*VLOOKUP(ABSYLD2!AM$4,'[1]INTERNAL PARAMETERS-1'!$B$5:$J$44,7,FALSE)*ABSYLD2!$F112 + ABSYLD1!AM112*(1-VLOOKUP(ABSYLD2!AM$4,'[1]INTERNAL PARAMETERS-1'!$B$5:$J$44,5,FALSE))*VLOOKUP(ABSYLD2!AM$4,'[1]INTERNAL PARAMETERS-1'!$B$5:$J$44,9,FALSE)*ABSYLD2!$F112</f>
        <v>0</v>
      </c>
      <c r="AN112" s="47">
        <f>ABSYLD1!AN112*VLOOKUP(ABSYLD2!AN$4,'[1]INTERNAL PARAMETERS-1'!$B$5:$J$44,5,FALSE)*VLOOKUP(ABSYLD2!AN$4,'[1]INTERNAL PARAMETERS-1'!$B$5:$J$44,7,FALSE)*ABSYLD2!$F112 + ABSYLD1!AN112*(1-VLOOKUP(ABSYLD2!AN$4,'[1]INTERNAL PARAMETERS-1'!$B$5:$J$44,5,FALSE))*VLOOKUP(ABSYLD2!AN$4,'[1]INTERNAL PARAMETERS-1'!$B$5:$J$44,9,FALSE)*ABSYLD2!$F112</f>
        <v>0</v>
      </c>
      <c r="AO112" s="47">
        <f>ABSYLD1!AO112*VLOOKUP(ABSYLD2!AO$4,'[1]INTERNAL PARAMETERS-1'!$B$5:$J$44,5,FALSE)*VLOOKUP(ABSYLD2!AO$4,'[1]INTERNAL PARAMETERS-1'!$B$5:$J$44,7,FALSE)*ABSYLD2!$F112 + ABSYLD1!AO112*(1-VLOOKUP(ABSYLD2!AO$4,'[1]INTERNAL PARAMETERS-1'!$B$5:$J$44,5,FALSE))*VLOOKUP(ABSYLD2!AO$4,'[1]INTERNAL PARAMETERS-1'!$B$5:$J$44,9,FALSE)*ABSYLD2!$F112</f>
        <v>0</v>
      </c>
      <c r="AP112" s="47">
        <f>ABSYLD1!AP112*VLOOKUP(ABSYLD2!AP$4,'[1]INTERNAL PARAMETERS-1'!$B$5:$J$44,5,FALSE)*VLOOKUP(ABSYLD2!AP$4,'[1]INTERNAL PARAMETERS-1'!$B$5:$J$44,7,FALSE)*ABSYLD2!$F112 + ABSYLD1!AP112*(1-VLOOKUP(ABSYLD2!AP$4,'[1]INTERNAL PARAMETERS-1'!$B$5:$J$44,5,FALSE))*VLOOKUP(ABSYLD2!AP$4,'[1]INTERNAL PARAMETERS-1'!$B$5:$J$44,9,FALSE)*ABSYLD2!$F112</f>
        <v>0</v>
      </c>
      <c r="AQ112" s="47">
        <f>ABSYLD1!AQ112*VLOOKUP(ABSYLD2!AQ$4,'[1]INTERNAL PARAMETERS-1'!$B$5:$J$44,5,FALSE)*VLOOKUP(ABSYLD2!AQ$4,'[1]INTERNAL PARAMETERS-1'!$B$5:$J$44,7,FALSE)*ABSYLD2!$F112 + ABSYLD1!AQ112*(1-VLOOKUP(ABSYLD2!AQ$4,'[1]INTERNAL PARAMETERS-1'!$B$5:$J$44,5,FALSE))*VLOOKUP(ABSYLD2!AQ$4,'[1]INTERNAL PARAMETERS-1'!$B$5:$J$44,9,FALSE)*ABSYLD2!$F112</f>
        <v>0</v>
      </c>
      <c r="AR112" s="47">
        <f>ABSYLD1!AR112*VLOOKUP(ABSYLD2!AR$4,'[1]INTERNAL PARAMETERS-1'!$B$5:$J$44,5,FALSE)*VLOOKUP(ABSYLD2!AR$4,'[1]INTERNAL PARAMETERS-1'!$B$5:$J$44,7,FALSE)*ABSYLD2!$F112 + ABSYLD1!AR112*(1-VLOOKUP(ABSYLD2!AR$4,'[1]INTERNAL PARAMETERS-1'!$B$5:$J$44,5,FALSE))*VLOOKUP(ABSYLD2!AR$4,'[1]INTERNAL PARAMETERS-1'!$B$5:$J$44,9,FALSE)*ABSYLD2!$F112</f>
        <v>0</v>
      </c>
      <c r="AS112" s="47">
        <f>ABSYLD1!AS112*VLOOKUP(ABSYLD2!AS$4,'[1]INTERNAL PARAMETERS-1'!$B$5:$J$44,5,FALSE)*VLOOKUP(ABSYLD2!AS$4,'[1]INTERNAL PARAMETERS-1'!$B$5:$J$44,7,FALSE)*ABSYLD2!$F112 + ABSYLD1!AS112*(1-VLOOKUP(ABSYLD2!AS$4,'[1]INTERNAL PARAMETERS-1'!$B$5:$J$44,5,FALSE))*VLOOKUP(ABSYLD2!AS$4,'[1]INTERNAL PARAMETERS-1'!$B$5:$J$44,9,FALSE)*ABSYLD2!$F112</f>
        <v>0</v>
      </c>
      <c r="AT112" s="46">
        <f>ABSYLD1!AT112*VLOOKUP(ABSYLD2!AT$4,'[1]INTERNAL PARAMETERS-1'!$B$5:$J$44,5,FALSE)*VLOOKUP(ABSYLD2!AT$4,'[1]INTERNAL PARAMETERS-1'!$B$5:$J$44,7,FALSE)*ABSYLD2!$F112 + ABSYLD1!AT112*(1-VLOOKUP(ABSYLD2!AT$4,'[1]INTERNAL PARAMETERS-1'!$B$5:$J$44,5,FALSE))*VLOOKUP(ABSYLD2!AT$4,'[1]INTERNAL PARAMETERS-1'!$B$5:$J$44,9,FALSE)*ABSYLD2!$F112</f>
        <v>0</v>
      </c>
      <c r="AU112" s="48">
        <f>ABSYLD1!AU112*VLOOKUP(ABSYLD2!AU$4,'[1]INTERNAL PARAMETERS-1'!$B$5:$J$44,5,FALSE)*VLOOKUP(ABSYLD2!AU$4,'[1]INTERNAL PARAMETERS-1'!$B$5:$J$44,6,FALSE)*VLOOKUP(ABSYLD2!AU$4,'[1]INTERNAL PARAMETERS-1'!$B$5:$J$44,3,FALSE) + ABSYLD1!AU112*(1-VLOOKUP(ABSYLD2!AU$4,'[1]INTERNAL PARAMETERS-1'!$B$5:$J$44,5,FALSE))*VLOOKUP(ABSYLD2!AU$4,'[1]INTERNAL PARAMETERS-1'!$B$5:$J$44,8,FALSE)*VLOOKUP(ABSYLD2!AU$4,'[1]INTERNAL PARAMETERS-1'!$B$5:$J$44,3,FALSE)</f>
        <v>0</v>
      </c>
      <c r="AV112" s="47">
        <f>ABSYLD1!AV112*VLOOKUP(ABSYLD2!AV$4,'[1]INTERNAL PARAMETERS-1'!$B$5:$J$44,5,FALSE)*VLOOKUP(ABSYLD2!AV$4,'[1]INTERNAL PARAMETERS-1'!$B$5:$J$44,6,FALSE)*VLOOKUP(ABSYLD2!AV$4,'[1]INTERNAL PARAMETERS-1'!$B$5:$J$44,3,FALSE) + ABSYLD1!AV112*(1-VLOOKUP(ABSYLD2!AV$4,'[1]INTERNAL PARAMETERS-1'!$B$5:$J$44,5,FALSE))*VLOOKUP(ABSYLD2!AV$4,'[1]INTERNAL PARAMETERS-1'!$B$5:$J$44,8,FALSE)*VLOOKUP(ABSYLD2!AV$4,'[1]INTERNAL PARAMETERS-1'!$B$5:$J$44,3,FALSE)</f>
        <v>0</v>
      </c>
      <c r="AW112" s="47">
        <f>ABSYLD1!AW112*VLOOKUP(ABSYLD2!AW$4,'[1]INTERNAL PARAMETERS-1'!$B$5:$J$44,5,FALSE)*VLOOKUP(ABSYLD2!AW$4,'[1]INTERNAL PARAMETERS-1'!$B$5:$J$44,6,FALSE)*VLOOKUP(ABSYLD2!AW$4,'[1]INTERNAL PARAMETERS-1'!$B$5:$J$44,3,FALSE) + ABSYLD1!AW112*(1-VLOOKUP(ABSYLD2!AW$4,'[1]INTERNAL PARAMETERS-1'!$B$5:$J$44,5,FALSE))*VLOOKUP(ABSYLD2!AW$4,'[1]INTERNAL PARAMETERS-1'!$B$5:$J$44,8,FALSE)*VLOOKUP(ABSYLD2!AW$4,'[1]INTERNAL PARAMETERS-1'!$B$5:$J$44,3,FALSE)</f>
        <v>7.5048019054206661</v>
      </c>
      <c r="AX112" s="47">
        <f>ABSYLD1!AX112*VLOOKUP(ABSYLD2!AX$4,'[1]INTERNAL PARAMETERS-1'!$B$5:$J$44,5,FALSE)*VLOOKUP(ABSYLD2!AX$4,'[1]INTERNAL PARAMETERS-1'!$B$5:$J$44,6,FALSE)*VLOOKUP(ABSYLD2!AX$4,'[1]INTERNAL PARAMETERS-1'!$B$5:$J$44,3,FALSE) + ABSYLD1!AX112*(1-VLOOKUP(ABSYLD2!AX$4,'[1]INTERNAL PARAMETERS-1'!$B$5:$J$44,5,FALSE))*VLOOKUP(ABSYLD2!AX$4,'[1]INTERNAL PARAMETERS-1'!$B$5:$J$44,8,FALSE)*VLOOKUP(ABSYLD2!AX$4,'[1]INTERNAL PARAMETERS-1'!$B$5:$J$44,3,FALSE)</f>
        <v>0</v>
      </c>
      <c r="AY112" s="47">
        <f>ABSYLD1!AY112*VLOOKUP(ABSYLD2!AY$4,'[1]INTERNAL PARAMETERS-1'!$B$5:$J$44,5,FALSE)*VLOOKUP(ABSYLD2!AY$4,'[1]INTERNAL PARAMETERS-1'!$B$5:$J$44,6,FALSE)*VLOOKUP(ABSYLD2!AY$4,'[1]INTERNAL PARAMETERS-1'!$B$5:$J$44,3,FALSE) + ABSYLD1!AY112*(1-VLOOKUP(ABSYLD2!AY$4,'[1]INTERNAL PARAMETERS-1'!$B$5:$J$44,5,FALSE))*VLOOKUP(ABSYLD2!AY$4,'[1]INTERNAL PARAMETERS-1'!$B$5:$J$44,8,FALSE)*VLOOKUP(ABSYLD2!AY$4,'[1]INTERNAL PARAMETERS-1'!$B$5:$J$44,3,FALSE)</f>
        <v>0</v>
      </c>
      <c r="AZ112" s="47">
        <f>ABSYLD1!AZ112*VLOOKUP(ABSYLD2!AZ$4,'[1]INTERNAL PARAMETERS-1'!$B$5:$J$44,5,FALSE)*VLOOKUP(ABSYLD2!AZ$4,'[1]INTERNAL PARAMETERS-1'!$B$5:$J$44,6,FALSE)*VLOOKUP(ABSYLD2!AZ$4,'[1]INTERNAL PARAMETERS-1'!$B$5:$J$44,3,FALSE) + ABSYLD1!AZ112*(1-VLOOKUP(ABSYLD2!AZ$4,'[1]INTERNAL PARAMETERS-1'!$B$5:$J$44,5,FALSE))*VLOOKUP(ABSYLD2!AZ$4,'[1]INTERNAL PARAMETERS-1'!$B$5:$J$44,8,FALSE)*VLOOKUP(ABSYLD2!AZ$4,'[1]INTERNAL PARAMETERS-1'!$B$5:$J$44,3,FALSE)</f>
        <v>0</v>
      </c>
      <c r="BA112" s="47">
        <f>ABSYLD1!BA112*VLOOKUP(ABSYLD2!BA$4,'[1]INTERNAL PARAMETERS-1'!$B$5:$J$44,5,FALSE)*VLOOKUP(ABSYLD2!BA$4,'[1]INTERNAL PARAMETERS-1'!$B$5:$J$44,6,FALSE)*VLOOKUP(ABSYLD2!BA$4,'[1]INTERNAL PARAMETERS-1'!$B$5:$J$44,3,FALSE) + ABSYLD1!BA112*(1-VLOOKUP(ABSYLD2!BA$4,'[1]INTERNAL PARAMETERS-1'!$B$5:$J$44,5,FALSE))*VLOOKUP(ABSYLD2!BA$4,'[1]INTERNAL PARAMETERS-1'!$B$5:$J$44,8,FALSE)*VLOOKUP(ABSYLD2!BA$4,'[1]INTERNAL PARAMETERS-1'!$B$5:$J$44,3,FALSE)</f>
        <v>26.178397084321372</v>
      </c>
      <c r="BB112" s="47">
        <f>ABSYLD1!BB112*VLOOKUP(ABSYLD2!BB$4,'[1]INTERNAL PARAMETERS-1'!$B$5:$J$44,5,FALSE)*VLOOKUP(ABSYLD2!BB$4,'[1]INTERNAL PARAMETERS-1'!$B$5:$J$44,6,FALSE)*VLOOKUP(ABSYLD2!BB$4,'[1]INTERNAL PARAMETERS-1'!$B$5:$J$44,3,FALSE) + ABSYLD1!BB112*(1-VLOOKUP(ABSYLD2!BB$4,'[1]INTERNAL PARAMETERS-1'!$B$5:$J$44,5,FALSE))*VLOOKUP(ABSYLD2!BB$4,'[1]INTERNAL PARAMETERS-1'!$B$5:$J$44,8,FALSE)*VLOOKUP(ABSYLD2!BB$4,'[1]INTERNAL PARAMETERS-1'!$B$5:$J$44,3,FALSE)</f>
        <v>2.1888833013256583</v>
      </c>
      <c r="BC112" s="47">
        <f>ABSYLD1!BC112*VLOOKUP(ABSYLD2!BC$4,'[1]INTERNAL PARAMETERS-1'!$B$5:$J$44,5,FALSE)*VLOOKUP(ABSYLD2!BC$4,'[1]INTERNAL PARAMETERS-1'!$B$5:$J$44,6,FALSE)*VLOOKUP(ABSYLD2!BC$4,'[1]INTERNAL PARAMETERS-1'!$B$5:$J$44,3,FALSE) + ABSYLD1!BC112*(1-VLOOKUP(ABSYLD2!BC$4,'[1]INTERNAL PARAMETERS-1'!$B$5:$J$44,5,FALSE))*VLOOKUP(ABSYLD2!BC$4,'[1]INTERNAL PARAMETERS-1'!$B$5:$J$44,8,FALSE)*VLOOKUP(ABSYLD2!BC$4,'[1]INTERNAL PARAMETERS-1'!$B$5:$J$44,3,FALSE)</f>
        <v>3.8092868650998679</v>
      </c>
      <c r="BD112" s="47">
        <f>ABSYLD1!BD112*VLOOKUP(ABSYLD2!BD$4,'[1]INTERNAL PARAMETERS-1'!$B$5:$J$44,5,FALSE)*VLOOKUP(ABSYLD2!BD$4,'[1]INTERNAL PARAMETERS-1'!$B$5:$J$44,6,FALSE)*VLOOKUP(ABSYLD2!BD$4,'[1]INTERNAL PARAMETERS-1'!$B$5:$J$44,3,FALSE) + ABSYLD1!BD112*(1-VLOOKUP(ABSYLD2!BD$4,'[1]INTERNAL PARAMETERS-1'!$B$5:$J$44,5,FALSE))*VLOOKUP(ABSYLD2!BD$4,'[1]INTERNAL PARAMETERS-1'!$B$5:$J$44,8,FALSE)*VLOOKUP(ABSYLD2!BD$4,'[1]INTERNAL PARAMETERS-1'!$B$5:$J$44,3,FALSE)</f>
        <v>0.21162846831395205</v>
      </c>
      <c r="BE112" s="47">
        <f>ABSYLD1!BE112*VLOOKUP(ABSYLD2!BE$4,'[1]INTERNAL PARAMETERS-1'!$B$5:$J$44,5,FALSE)*VLOOKUP(ABSYLD2!BE$4,'[1]INTERNAL PARAMETERS-1'!$B$5:$J$44,6,FALSE)*VLOOKUP(ABSYLD2!BE$4,'[1]INTERNAL PARAMETERS-1'!$B$5:$J$44,3,FALSE) + ABSYLD1!BE112*(1-VLOOKUP(ABSYLD2!BE$4,'[1]INTERNAL PARAMETERS-1'!$B$5:$J$44,5,FALSE))*VLOOKUP(ABSYLD2!BE$4,'[1]INTERNAL PARAMETERS-1'!$B$5:$J$44,8,FALSE)*VLOOKUP(ABSYLD2!BE$4,'[1]INTERNAL PARAMETERS-1'!$B$5:$J$44,3,FALSE)</f>
        <v>8.2627507895342376</v>
      </c>
      <c r="BF112" s="47">
        <f>ABSYLD1!BF112*VLOOKUP(ABSYLD2!BF$4,'[1]INTERNAL PARAMETERS-1'!$B$5:$J$44,5,FALSE)*VLOOKUP(ABSYLD2!BF$4,'[1]INTERNAL PARAMETERS-1'!$B$5:$J$44,6,FALSE)*VLOOKUP(ABSYLD2!BF$4,'[1]INTERNAL PARAMETERS-1'!$B$5:$J$44,3,FALSE) + ABSYLD1!BF112*(1-VLOOKUP(ABSYLD2!BF$4,'[1]INTERNAL PARAMETERS-1'!$B$5:$J$44,5,FALSE))*VLOOKUP(ABSYLD2!BF$4,'[1]INTERNAL PARAMETERS-1'!$B$5:$J$44,8,FALSE)*VLOOKUP(ABSYLD2!BF$4,'[1]INTERNAL PARAMETERS-1'!$B$5:$J$44,3,FALSE)</f>
        <v>0</v>
      </c>
      <c r="BG112" s="47">
        <f>ABSYLD1!BG112*VLOOKUP(ABSYLD2!BG$4,'[1]INTERNAL PARAMETERS-1'!$B$5:$J$44,5,FALSE)*VLOOKUP(ABSYLD2!BG$4,'[1]INTERNAL PARAMETERS-1'!$B$5:$J$44,6,FALSE)*VLOOKUP(ABSYLD2!BG$4,'[1]INTERNAL PARAMETERS-1'!$B$5:$J$44,3,FALSE) + ABSYLD1!BG112*(1-VLOOKUP(ABSYLD2!BG$4,'[1]INTERNAL PARAMETERS-1'!$B$5:$J$44,5,FALSE))*VLOOKUP(ABSYLD2!BG$4,'[1]INTERNAL PARAMETERS-1'!$B$5:$J$44,8,FALSE)*VLOOKUP(ABSYLD2!BG$4,'[1]INTERNAL PARAMETERS-1'!$B$5:$J$44,3,FALSE)</f>
        <v>1.0494966874531357</v>
      </c>
      <c r="BH112" s="47">
        <f>ABSYLD1!BH112*VLOOKUP(ABSYLD2!BH$4,'[1]INTERNAL PARAMETERS-1'!$B$5:$J$44,5,FALSE)*VLOOKUP(ABSYLD2!BH$4,'[1]INTERNAL PARAMETERS-1'!$B$5:$J$44,6,FALSE)*VLOOKUP(ABSYLD2!BH$4,'[1]INTERNAL PARAMETERS-1'!$B$5:$J$44,3,FALSE) + ABSYLD1!BH112*(1-VLOOKUP(ABSYLD2!BH$4,'[1]INTERNAL PARAMETERS-1'!$B$5:$J$44,5,FALSE))*VLOOKUP(ABSYLD2!BH$4,'[1]INTERNAL PARAMETERS-1'!$B$5:$J$44,8,FALSE)*VLOOKUP(ABSYLD2!BH$4,'[1]INTERNAL PARAMETERS-1'!$B$5:$J$44,3,FALSE)</f>
        <v>5.035004144301994E-3</v>
      </c>
      <c r="BI112" s="47">
        <f>ABSYLD1!BI112*VLOOKUP(ABSYLD2!BI$4,'[1]INTERNAL PARAMETERS-1'!$B$5:$J$44,5,FALSE)*VLOOKUP(ABSYLD2!BI$4,'[1]INTERNAL PARAMETERS-1'!$B$5:$J$44,6,FALSE)*VLOOKUP(ABSYLD2!BI$4,'[1]INTERNAL PARAMETERS-1'!$B$5:$J$44,3,FALSE) + ABSYLD1!BI112*(1-VLOOKUP(ABSYLD2!BI$4,'[1]INTERNAL PARAMETERS-1'!$B$5:$J$44,5,FALSE))*VLOOKUP(ABSYLD2!BI$4,'[1]INTERNAL PARAMETERS-1'!$B$5:$J$44,8,FALSE)*VLOOKUP(ABSYLD2!BI$4,'[1]INTERNAL PARAMETERS-1'!$B$5:$J$44,3,FALSE)</f>
        <v>0</v>
      </c>
      <c r="BJ112" s="47">
        <f>ABSYLD1!BJ112*VLOOKUP(ABSYLD2!BJ$4,'[1]INTERNAL PARAMETERS-1'!$B$5:$J$44,5,FALSE)*VLOOKUP(ABSYLD2!BJ$4,'[1]INTERNAL PARAMETERS-1'!$B$5:$J$44,6,FALSE)*VLOOKUP(ABSYLD2!BJ$4,'[1]INTERNAL PARAMETERS-1'!$B$5:$J$44,3,FALSE) + ABSYLD1!BJ112*(1-VLOOKUP(ABSYLD2!BJ$4,'[1]INTERNAL PARAMETERS-1'!$B$5:$J$44,5,FALSE))*VLOOKUP(ABSYLD2!BJ$4,'[1]INTERNAL PARAMETERS-1'!$B$5:$J$44,8,FALSE)*VLOOKUP(ABSYLD2!BJ$4,'[1]INTERNAL PARAMETERS-1'!$B$5:$J$44,3,FALSE)</f>
        <v>0.24384448592551758</v>
      </c>
      <c r="BK112" s="47">
        <f>ABSYLD1!BK112*VLOOKUP(ABSYLD2!BK$4,'[1]INTERNAL PARAMETERS-1'!$B$5:$J$44,5,FALSE)*VLOOKUP(ABSYLD2!BK$4,'[1]INTERNAL PARAMETERS-1'!$B$5:$J$44,6,FALSE)*VLOOKUP(ABSYLD2!BK$4,'[1]INTERNAL PARAMETERS-1'!$B$5:$J$44,3,FALSE) + ABSYLD1!BK112*(1-VLOOKUP(ABSYLD2!BK$4,'[1]INTERNAL PARAMETERS-1'!$B$5:$J$44,5,FALSE))*VLOOKUP(ABSYLD2!BK$4,'[1]INTERNAL PARAMETERS-1'!$B$5:$J$44,8,FALSE)*VLOOKUP(ABSYLD2!BK$4,'[1]INTERNAL PARAMETERS-1'!$B$5:$J$44,3,FALSE)</f>
        <v>0.38376029089751212</v>
      </c>
      <c r="BL112" s="47">
        <f>ABSYLD1!BL112*VLOOKUP(ABSYLD2!BL$4,'[1]INTERNAL PARAMETERS-1'!$B$5:$J$44,5,FALSE)*VLOOKUP(ABSYLD2!BL$4,'[1]INTERNAL PARAMETERS-1'!$B$5:$J$44,6,FALSE)*VLOOKUP(ABSYLD2!BL$4,'[1]INTERNAL PARAMETERS-1'!$B$5:$J$44,3,FALSE) + ABSYLD1!BL112*(1-VLOOKUP(ABSYLD2!BL$4,'[1]INTERNAL PARAMETERS-1'!$B$5:$J$44,5,FALSE))*VLOOKUP(ABSYLD2!BL$4,'[1]INTERNAL PARAMETERS-1'!$B$5:$J$44,8,FALSE)*VLOOKUP(ABSYLD2!BL$4,'[1]INTERNAL PARAMETERS-1'!$B$5:$J$44,3,FALSE)</f>
        <v>0.79595876026367973</v>
      </c>
      <c r="BM112" s="47">
        <f>ABSYLD1!BM112*VLOOKUP(ABSYLD2!BM$4,'[1]INTERNAL PARAMETERS-1'!$B$5:$J$44,5,FALSE)*VLOOKUP(ABSYLD2!BM$4,'[1]INTERNAL PARAMETERS-1'!$B$5:$J$44,6,FALSE)*VLOOKUP(ABSYLD2!BM$4,'[1]INTERNAL PARAMETERS-1'!$B$5:$J$44,3,FALSE) + ABSYLD1!BM112*(1-VLOOKUP(ABSYLD2!BM$4,'[1]INTERNAL PARAMETERS-1'!$B$5:$J$44,5,FALSE))*VLOOKUP(ABSYLD2!BM$4,'[1]INTERNAL PARAMETERS-1'!$B$5:$J$44,8,FALSE)*VLOOKUP(ABSYLD2!BM$4,'[1]INTERNAL PARAMETERS-1'!$B$5:$J$44,3,FALSE)</f>
        <v>0.76831980489304041</v>
      </c>
      <c r="BN112" s="47">
        <f>ABSYLD1!BN112*VLOOKUP(ABSYLD2!BN$4,'[1]INTERNAL PARAMETERS-1'!$B$5:$J$44,5,FALSE)*VLOOKUP(ABSYLD2!BN$4,'[1]INTERNAL PARAMETERS-1'!$B$5:$J$44,6,FALSE)*VLOOKUP(ABSYLD2!BN$4,'[1]INTERNAL PARAMETERS-1'!$B$5:$J$44,3,FALSE) + ABSYLD1!BN112*(1-VLOOKUP(ABSYLD2!BN$4,'[1]INTERNAL PARAMETERS-1'!$B$5:$J$44,5,FALSE))*VLOOKUP(ABSYLD2!BN$4,'[1]INTERNAL PARAMETERS-1'!$B$5:$J$44,8,FALSE)*VLOOKUP(ABSYLD2!BN$4,'[1]INTERNAL PARAMETERS-1'!$B$5:$J$44,3,FALSE)</f>
        <v>0.65839531764827952</v>
      </c>
      <c r="BO112" s="47">
        <f>ABSYLD1!BO112*VLOOKUP(ABSYLD2!BO$4,'[1]INTERNAL PARAMETERS-1'!$B$5:$J$44,5,FALSE)*VLOOKUP(ABSYLD2!BO$4,'[1]INTERNAL PARAMETERS-1'!$B$5:$J$44,6,FALSE)*VLOOKUP(ABSYLD2!BO$4,'[1]INTERNAL PARAMETERS-1'!$B$5:$J$44,3,FALSE) + ABSYLD1!BO112*(1-VLOOKUP(ABSYLD2!BO$4,'[1]INTERNAL PARAMETERS-1'!$B$5:$J$44,5,FALSE))*VLOOKUP(ABSYLD2!BO$4,'[1]INTERNAL PARAMETERS-1'!$B$5:$J$44,8,FALSE)*VLOOKUP(ABSYLD2!BO$4,'[1]INTERNAL PARAMETERS-1'!$B$5:$J$44,3,FALSE)</f>
        <v>0.50123043067215667</v>
      </c>
      <c r="BP112" s="47">
        <f>ABSYLD1!BP112*VLOOKUP(ABSYLD2!BP$4,'[1]INTERNAL PARAMETERS-1'!$B$5:$J$44,5,FALSE)*VLOOKUP(ABSYLD2!BP$4,'[1]INTERNAL PARAMETERS-1'!$B$5:$J$44,6,FALSE)*VLOOKUP(ABSYLD2!BP$4,'[1]INTERNAL PARAMETERS-1'!$B$5:$J$44,3,FALSE) + ABSYLD1!BP112*(1-VLOOKUP(ABSYLD2!BP$4,'[1]INTERNAL PARAMETERS-1'!$B$5:$J$44,5,FALSE))*VLOOKUP(ABSYLD2!BP$4,'[1]INTERNAL PARAMETERS-1'!$B$5:$J$44,8,FALSE)*VLOOKUP(ABSYLD2!BP$4,'[1]INTERNAL PARAMETERS-1'!$B$5:$J$44,3,FALSE)</f>
        <v>2.0757637899415007E-2</v>
      </c>
      <c r="BQ112" s="47">
        <f>ABSYLD1!BQ112*VLOOKUP(ABSYLD2!BQ$4,'[1]INTERNAL PARAMETERS-1'!$B$5:$J$44,5,FALSE)*VLOOKUP(ABSYLD2!BQ$4,'[1]INTERNAL PARAMETERS-1'!$B$5:$J$44,6,FALSE)*VLOOKUP(ABSYLD2!BQ$4,'[1]INTERNAL PARAMETERS-1'!$B$5:$J$44,3,FALSE) + ABSYLD1!BQ112*(1-VLOOKUP(ABSYLD2!BQ$4,'[1]INTERNAL PARAMETERS-1'!$B$5:$J$44,5,FALSE))*VLOOKUP(ABSYLD2!BQ$4,'[1]INTERNAL PARAMETERS-1'!$B$5:$J$44,8,FALSE)*VLOOKUP(ABSYLD2!BQ$4,'[1]INTERNAL PARAMETERS-1'!$B$5:$J$44,3,FALSE)</f>
        <v>1.6361823700826987</v>
      </c>
      <c r="BR112" s="47">
        <f>ABSYLD1!BR112*VLOOKUP(ABSYLD2!BR$4,'[1]INTERNAL PARAMETERS-1'!$B$5:$J$44,5,FALSE)*VLOOKUP(ABSYLD2!BR$4,'[1]INTERNAL PARAMETERS-1'!$B$5:$J$44,6,FALSE)*VLOOKUP(ABSYLD2!BR$4,'[1]INTERNAL PARAMETERS-1'!$B$5:$J$44,3,FALSE) + ABSYLD1!BR112*(1-VLOOKUP(ABSYLD2!BR$4,'[1]INTERNAL PARAMETERS-1'!$B$5:$J$44,5,FALSE))*VLOOKUP(ABSYLD2!BR$4,'[1]INTERNAL PARAMETERS-1'!$B$5:$J$44,8,FALSE)*VLOOKUP(ABSYLD2!BR$4,'[1]INTERNAL PARAMETERS-1'!$B$5:$J$44,3,FALSE)</f>
        <v>4.5888418247544617E-2</v>
      </c>
      <c r="BS112" s="47">
        <f>ABSYLD1!BS112*VLOOKUP(ABSYLD2!BS$4,'[1]INTERNAL PARAMETERS-1'!$B$5:$J$44,5,FALSE)*VLOOKUP(ABSYLD2!BS$4,'[1]INTERNAL PARAMETERS-1'!$B$5:$J$44,6,FALSE)*VLOOKUP(ABSYLD2!BS$4,'[1]INTERNAL PARAMETERS-1'!$B$5:$J$44,3,FALSE) + ABSYLD1!BS112*(1-VLOOKUP(ABSYLD2!BS$4,'[1]INTERNAL PARAMETERS-1'!$B$5:$J$44,5,FALSE))*VLOOKUP(ABSYLD2!BS$4,'[1]INTERNAL PARAMETERS-1'!$B$5:$J$44,8,FALSE)*VLOOKUP(ABSYLD2!BS$4,'[1]INTERNAL PARAMETERS-1'!$B$5:$J$44,3,FALSE)</f>
        <v>1.5170133003849339E-3</v>
      </c>
      <c r="BT112" s="47">
        <f>ABSYLD1!BT112*VLOOKUP(ABSYLD2!BT$4,'[1]INTERNAL PARAMETERS-1'!$B$5:$J$44,5,FALSE)*VLOOKUP(ABSYLD2!BT$4,'[1]INTERNAL PARAMETERS-1'!$B$5:$J$44,6,FALSE)*VLOOKUP(ABSYLD2!BT$4,'[1]INTERNAL PARAMETERS-1'!$B$5:$J$44,3,FALSE) + ABSYLD1!BT112*(1-VLOOKUP(ABSYLD2!BT$4,'[1]INTERNAL PARAMETERS-1'!$B$5:$J$44,5,FALSE))*VLOOKUP(ABSYLD2!BT$4,'[1]INTERNAL PARAMETERS-1'!$B$5:$J$44,8,FALSE)*VLOOKUP(ABSYLD2!BT$4,'[1]INTERNAL PARAMETERS-1'!$B$5:$J$44,3,FALSE)</f>
        <v>0</v>
      </c>
      <c r="BU112" s="47">
        <f>ABSYLD1!BU112*VLOOKUP(ABSYLD2!BU$4,'[1]INTERNAL PARAMETERS-1'!$B$5:$J$44,5,FALSE)*VLOOKUP(ABSYLD2!BU$4,'[1]INTERNAL PARAMETERS-1'!$B$5:$J$44,6,FALSE)*VLOOKUP(ABSYLD2!BU$4,'[1]INTERNAL PARAMETERS-1'!$B$5:$J$44,3,FALSE) + ABSYLD1!BU112*(1-VLOOKUP(ABSYLD2!BU$4,'[1]INTERNAL PARAMETERS-1'!$B$5:$J$44,5,FALSE))*VLOOKUP(ABSYLD2!BU$4,'[1]INTERNAL PARAMETERS-1'!$B$5:$J$44,8,FALSE)*VLOOKUP(ABSYLD2!BU$4,'[1]INTERNAL PARAMETERS-1'!$B$5:$J$44,3,FALSE)</f>
        <v>0</v>
      </c>
      <c r="BV112" s="47">
        <f>ABSYLD1!BV112*VLOOKUP(ABSYLD2!BV$4,'[1]INTERNAL PARAMETERS-1'!$B$5:$J$44,5,FALSE)*VLOOKUP(ABSYLD2!BV$4,'[1]INTERNAL PARAMETERS-1'!$B$5:$J$44,6,FALSE)*VLOOKUP(ABSYLD2!BV$4,'[1]INTERNAL PARAMETERS-1'!$B$5:$J$44,3,FALSE) + ABSYLD1!BV112*(1-VLOOKUP(ABSYLD2!BV$4,'[1]INTERNAL PARAMETERS-1'!$B$5:$J$44,5,FALSE))*VLOOKUP(ABSYLD2!BV$4,'[1]INTERNAL PARAMETERS-1'!$B$5:$J$44,8,FALSE)*VLOOKUP(ABSYLD2!BV$4,'[1]INTERNAL PARAMETERS-1'!$B$5:$J$44,3,FALSE)</f>
        <v>0</v>
      </c>
      <c r="BW112" s="47">
        <f>ABSYLD1!BW112*VLOOKUP(ABSYLD2!BW$4,'[1]INTERNAL PARAMETERS-1'!$B$5:$J$44,5,FALSE)*VLOOKUP(ABSYLD2!BW$4,'[1]INTERNAL PARAMETERS-1'!$B$5:$J$44,6,FALSE)*VLOOKUP(ABSYLD2!BW$4,'[1]INTERNAL PARAMETERS-1'!$B$5:$J$44,3,FALSE) + ABSYLD1!BW112*(1-VLOOKUP(ABSYLD2!BW$4,'[1]INTERNAL PARAMETERS-1'!$B$5:$J$44,5,FALSE))*VLOOKUP(ABSYLD2!BW$4,'[1]INTERNAL PARAMETERS-1'!$B$5:$J$44,8,FALSE)*VLOOKUP(ABSYLD2!BW$4,'[1]INTERNAL PARAMETERS-1'!$B$5:$J$44,3,FALSE)</f>
        <v>0</v>
      </c>
      <c r="BX112" s="47">
        <f>ABSYLD1!BX112*VLOOKUP(ABSYLD2!BX$4,'[1]INTERNAL PARAMETERS-1'!$B$5:$J$44,5,FALSE)*VLOOKUP(ABSYLD2!BX$4,'[1]INTERNAL PARAMETERS-1'!$B$5:$J$44,6,FALSE)*VLOOKUP(ABSYLD2!BX$4,'[1]INTERNAL PARAMETERS-1'!$B$5:$J$44,3,FALSE) + ABSYLD1!BX112*(1-VLOOKUP(ABSYLD2!BX$4,'[1]INTERNAL PARAMETERS-1'!$B$5:$J$44,5,FALSE))*VLOOKUP(ABSYLD2!BX$4,'[1]INTERNAL PARAMETERS-1'!$B$5:$J$44,8,FALSE)*VLOOKUP(ABSYLD2!BX$4,'[1]INTERNAL PARAMETERS-1'!$B$5:$J$44,3,FALSE)</f>
        <v>0</v>
      </c>
      <c r="BY112" s="47">
        <f>ABSYLD1!BY112*VLOOKUP(ABSYLD2!BY$4,'[1]INTERNAL PARAMETERS-1'!$B$5:$J$44,5,FALSE)*VLOOKUP(ABSYLD2!BY$4,'[1]INTERNAL PARAMETERS-1'!$B$5:$J$44,6,FALSE)*VLOOKUP(ABSYLD2!BY$4,'[1]INTERNAL PARAMETERS-1'!$B$5:$J$44,3,FALSE) + ABSYLD1!BY112*(1-VLOOKUP(ABSYLD2!BY$4,'[1]INTERNAL PARAMETERS-1'!$B$5:$J$44,5,FALSE))*VLOOKUP(ABSYLD2!BY$4,'[1]INTERNAL PARAMETERS-1'!$B$5:$J$44,8,FALSE)*VLOOKUP(ABSYLD2!BY$4,'[1]INTERNAL PARAMETERS-1'!$B$5:$J$44,3,FALSE)</f>
        <v>0</v>
      </c>
      <c r="BZ112" s="47">
        <f>ABSYLD1!BZ112*VLOOKUP(ABSYLD2!BZ$4,'[1]INTERNAL PARAMETERS-1'!$B$5:$J$44,5,FALSE)*VLOOKUP(ABSYLD2!BZ$4,'[1]INTERNAL PARAMETERS-1'!$B$5:$J$44,6,FALSE)*VLOOKUP(ABSYLD2!BZ$4,'[1]INTERNAL PARAMETERS-1'!$B$5:$J$44,3,FALSE) + ABSYLD1!BZ112*(1-VLOOKUP(ABSYLD2!BZ$4,'[1]INTERNAL PARAMETERS-1'!$B$5:$J$44,5,FALSE))*VLOOKUP(ABSYLD2!BZ$4,'[1]INTERNAL PARAMETERS-1'!$B$5:$J$44,8,FALSE)*VLOOKUP(ABSYLD2!BZ$4,'[1]INTERNAL PARAMETERS-1'!$B$5:$J$44,3,FALSE)</f>
        <v>0</v>
      </c>
      <c r="CA112" s="47">
        <f>ABSYLD1!CA112*VLOOKUP(ABSYLD2!CA$4,'[1]INTERNAL PARAMETERS-1'!$B$5:$J$44,5,FALSE)*VLOOKUP(ABSYLD2!CA$4,'[1]INTERNAL PARAMETERS-1'!$B$5:$J$44,6,FALSE)*VLOOKUP(ABSYLD2!CA$4,'[1]INTERNAL PARAMETERS-1'!$B$5:$J$44,3,FALSE) + ABSYLD1!CA112*(1-VLOOKUP(ABSYLD2!CA$4,'[1]INTERNAL PARAMETERS-1'!$B$5:$J$44,5,FALSE))*VLOOKUP(ABSYLD2!CA$4,'[1]INTERNAL PARAMETERS-1'!$B$5:$J$44,8,FALSE)*VLOOKUP(ABSYLD2!CA$4,'[1]INTERNAL PARAMETERS-1'!$B$5:$J$44,3,FALSE)</f>
        <v>0</v>
      </c>
      <c r="CB112" s="47">
        <f>ABSYLD1!CB112*VLOOKUP(ABSYLD2!CB$4,'[1]INTERNAL PARAMETERS-1'!$B$5:$J$44,5,FALSE)*VLOOKUP(ABSYLD2!CB$4,'[1]INTERNAL PARAMETERS-1'!$B$5:$J$44,6,FALSE)*VLOOKUP(ABSYLD2!CB$4,'[1]INTERNAL PARAMETERS-1'!$B$5:$J$44,3,FALSE) + ABSYLD1!CB112*(1-VLOOKUP(ABSYLD2!CB$4,'[1]INTERNAL PARAMETERS-1'!$B$5:$J$44,5,FALSE))*VLOOKUP(ABSYLD2!CB$4,'[1]INTERNAL PARAMETERS-1'!$B$5:$J$44,8,FALSE)*VLOOKUP(ABSYLD2!CB$4,'[1]INTERNAL PARAMETERS-1'!$B$5:$J$44,3,FALSE)</f>
        <v>0</v>
      </c>
      <c r="CC112" s="47">
        <f>ABSYLD1!CC112*VLOOKUP(ABSYLD2!CC$4,'[1]INTERNAL PARAMETERS-1'!$B$5:$J$44,5,FALSE)*VLOOKUP(ABSYLD2!CC$4,'[1]INTERNAL PARAMETERS-1'!$B$5:$J$44,6,FALSE)*VLOOKUP(ABSYLD2!CC$4,'[1]INTERNAL PARAMETERS-1'!$B$5:$J$44,3,FALSE) + ABSYLD1!CC112*(1-VLOOKUP(ABSYLD2!CC$4,'[1]INTERNAL PARAMETERS-1'!$B$5:$J$44,5,FALSE))*VLOOKUP(ABSYLD2!CC$4,'[1]INTERNAL PARAMETERS-1'!$B$5:$J$44,8,FALSE)*VLOOKUP(ABSYLD2!CC$4,'[1]INTERNAL PARAMETERS-1'!$B$5:$J$44,3,FALSE)</f>
        <v>9.9458874419811067E-3</v>
      </c>
      <c r="CD112" s="47">
        <f>ABSYLD1!CD112*VLOOKUP(ABSYLD2!CD$4,'[1]INTERNAL PARAMETERS-1'!$B$5:$J$44,5,FALSE)*VLOOKUP(ABSYLD2!CD$4,'[1]INTERNAL PARAMETERS-1'!$B$5:$J$44,6,FALSE)*VLOOKUP(ABSYLD2!CD$4,'[1]INTERNAL PARAMETERS-1'!$B$5:$J$44,3,FALSE) + ABSYLD1!CD112*(1-VLOOKUP(ABSYLD2!CD$4,'[1]INTERNAL PARAMETERS-1'!$B$5:$J$44,5,FALSE))*VLOOKUP(ABSYLD2!CD$4,'[1]INTERNAL PARAMETERS-1'!$B$5:$J$44,8,FALSE)*VLOOKUP(ABSYLD2!CD$4,'[1]INTERNAL PARAMETERS-1'!$B$5:$J$44,3,FALSE)</f>
        <v>2.9837587234683362E-2</v>
      </c>
      <c r="CE112" s="47">
        <f>ABSYLD1!CE112*VLOOKUP(ABSYLD2!CE$4,'[1]INTERNAL PARAMETERS-1'!$B$5:$J$44,5,FALSE)*VLOOKUP(ABSYLD2!CE$4,'[1]INTERNAL PARAMETERS-1'!$B$5:$J$44,6,FALSE)*VLOOKUP(ABSYLD2!CE$4,'[1]INTERNAL PARAMETERS-1'!$B$5:$J$44,3,FALSE) + ABSYLD1!CE112*(1-VLOOKUP(ABSYLD2!CE$4,'[1]INTERNAL PARAMETERS-1'!$B$5:$J$44,5,FALSE))*VLOOKUP(ABSYLD2!CE$4,'[1]INTERNAL PARAMETERS-1'!$B$5:$J$44,8,FALSE)*VLOOKUP(ABSYLD2!CE$4,'[1]INTERNAL PARAMETERS-1'!$B$5:$J$44,3,FALSE)</f>
        <v>8.5959153645226317E-3</v>
      </c>
      <c r="CF112" s="47">
        <f>ABSYLD1!CF112*VLOOKUP(ABSYLD2!CF$4,'[1]INTERNAL PARAMETERS-1'!$B$5:$J$44,5,FALSE)*VLOOKUP(ABSYLD2!CF$4,'[1]INTERNAL PARAMETERS-1'!$B$5:$J$44,6,FALSE)*VLOOKUP(ABSYLD2!CF$4,'[1]INTERNAL PARAMETERS-1'!$B$5:$J$44,3,FALSE) + ABSYLD1!CF112*(1-VLOOKUP(ABSYLD2!CF$4,'[1]INTERNAL PARAMETERS-1'!$B$5:$J$44,5,FALSE))*VLOOKUP(ABSYLD2!CF$4,'[1]INTERNAL PARAMETERS-1'!$B$5:$J$44,8,FALSE)*VLOOKUP(ABSYLD2!CF$4,'[1]INTERNAL PARAMETERS-1'!$B$5:$J$44,3,FALSE)</f>
        <v>0</v>
      </c>
      <c r="CG112" s="47">
        <f>ABSYLD1!CG112*VLOOKUP(ABSYLD2!CG$4,'[1]INTERNAL PARAMETERS-1'!$B$5:$J$44,5,FALSE)*VLOOKUP(ABSYLD2!CG$4,'[1]INTERNAL PARAMETERS-1'!$B$5:$J$44,6,FALSE)*VLOOKUP(ABSYLD2!CG$4,'[1]INTERNAL PARAMETERS-1'!$B$5:$J$44,3,FALSE) + ABSYLD1!CG112*(1-VLOOKUP(ABSYLD2!CG$4,'[1]INTERNAL PARAMETERS-1'!$B$5:$J$44,5,FALSE))*VLOOKUP(ABSYLD2!CG$4,'[1]INTERNAL PARAMETERS-1'!$B$5:$J$44,8,FALSE)*VLOOKUP(ABSYLD2!CG$4,'[1]INTERNAL PARAMETERS-1'!$B$5:$J$44,3,FALSE)</f>
        <v>0</v>
      </c>
      <c r="CH112" s="46">
        <f>ABSYLD1!CH112*VLOOKUP(ABSYLD2!CH$4,'[1]INTERNAL PARAMETERS-1'!$B$5:$J$44,5,FALSE)*VLOOKUP(ABSYLD2!CH$4,'[1]INTERNAL PARAMETERS-1'!$B$5:$J$44,6,FALSE)*VLOOKUP(ABSYLD2!CH$4,'[1]INTERNAL PARAMETERS-1'!$B$5:$J$44,3,FALSE) + ABSYLD1!CH112*(1-VLOOKUP(ABSYLD2!CH$4,'[1]INTERNAL PARAMETERS-1'!$B$5:$J$44,5,FALSE))*VLOOKUP(ABSYLD2!CH$4,'[1]INTERNAL PARAMETERS-1'!$B$5:$J$44,8,FALSE)*VLOOKUP(ABSYLD2!CH$4,'[1]INTERNAL PARAMETERS-1'!$B$5:$J$44,3,FALSE)</f>
        <v>0</v>
      </c>
      <c r="CJ112" s="48">
        <f t="shared" si="2"/>
        <v>52.329785187257443</v>
      </c>
      <c r="CK112" s="46">
        <f t="shared" si="3"/>
        <v>54.314514025484613</v>
      </c>
    </row>
    <row r="113" spans="2:89">
      <c r="B113" s="61" t="s">
        <v>9</v>
      </c>
      <c r="C113" s="60" t="s">
        <v>89</v>
      </c>
      <c r="D113" s="60" t="s">
        <v>88</v>
      </c>
      <c r="E113" s="137">
        <f>ABS!AL113</f>
        <v>0</v>
      </c>
      <c r="F113" s="59">
        <f>'[1]INTERNAL PARAMETERS-1'!M5</f>
        <v>85.012</v>
      </c>
      <c r="G113" s="48">
        <f>ABSYLD1!G113*VLOOKUP(ABSYLD2!G$4,'[1]INTERNAL PARAMETERS-1'!$B$5:$J$44,5,FALSE)*VLOOKUP(ABSYLD2!G$4,'[1]INTERNAL PARAMETERS-1'!$B$5:$J$44,7,FALSE)*ABSYLD2!$F113 + ABSYLD1!G113*(1-VLOOKUP(ABSYLD2!G$4,'[1]INTERNAL PARAMETERS-1'!$B$5:$J$44,5,FALSE))*VLOOKUP(ABSYLD2!G$4,'[1]INTERNAL PARAMETERS-1'!$B$5:$J$44,9,FALSE)*ABSYLD2!$F113</f>
        <v>0</v>
      </c>
      <c r="H113" s="47">
        <f>ABSYLD1!H113*VLOOKUP(ABSYLD2!H$4,'[1]INTERNAL PARAMETERS-1'!$B$5:$J$44,5,FALSE)*VLOOKUP(ABSYLD2!H$4,'[1]INTERNAL PARAMETERS-1'!$B$5:$J$44,7,FALSE)*ABSYLD2!$F113 + ABSYLD1!H113*(1-VLOOKUP(ABSYLD2!H$4,'[1]INTERNAL PARAMETERS-1'!$B$5:$J$44,5,FALSE))*VLOOKUP(ABSYLD2!H$4,'[1]INTERNAL PARAMETERS-1'!$B$5:$J$44,9,FALSE)*ABSYLD2!$F113</f>
        <v>0</v>
      </c>
      <c r="I113" s="47">
        <f>ABSYLD1!I113*VLOOKUP(ABSYLD2!I$4,'[1]INTERNAL PARAMETERS-1'!$B$5:$J$44,5,FALSE)*VLOOKUP(ABSYLD2!I$4,'[1]INTERNAL PARAMETERS-1'!$B$5:$J$44,7,FALSE)*ABSYLD2!$F113 + ABSYLD1!I113*(1-VLOOKUP(ABSYLD2!I$4,'[1]INTERNAL PARAMETERS-1'!$B$5:$J$44,5,FALSE))*VLOOKUP(ABSYLD2!I$4,'[1]INTERNAL PARAMETERS-1'!$B$5:$J$44,9,FALSE)*ABSYLD2!$F113</f>
        <v>0</v>
      </c>
      <c r="J113" s="47">
        <f>ABSYLD1!J113*VLOOKUP(ABSYLD2!J$4,'[1]INTERNAL PARAMETERS-1'!$B$5:$J$44,5,FALSE)*VLOOKUP(ABSYLD2!J$4,'[1]INTERNAL PARAMETERS-1'!$B$5:$J$44,7,FALSE)*ABSYLD2!$F113 + ABSYLD1!J113*(1-VLOOKUP(ABSYLD2!J$4,'[1]INTERNAL PARAMETERS-1'!$B$5:$J$44,5,FALSE))*VLOOKUP(ABSYLD2!J$4,'[1]INTERNAL PARAMETERS-1'!$B$5:$J$44,9,FALSE)*ABSYLD2!$F113</f>
        <v>0</v>
      </c>
      <c r="K113" s="47">
        <f>ABSYLD1!K113*VLOOKUP(ABSYLD2!K$4,'[1]INTERNAL PARAMETERS-1'!$B$5:$J$44,5,FALSE)*VLOOKUP(ABSYLD2!K$4,'[1]INTERNAL PARAMETERS-1'!$B$5:$J$44,7,FALSE)*ABSYLD2!$F113 + ABSYLD1!K113*(1-VLOOKUP(ABSYLD2!K$4,'[1]INTERNAL PARAMETERS-1'!$B$5:$J$44,5,FALSE))*VLOOKUP(ABSYLD2!K$4,'[1]INTERNAL PARAMETERS-1'!$B$5:$J$44,9,FALSE)*ABSYLD2!$F113</f>
        <v>0</v>
      </c>
      <c r="L113" s="47">
        <f>ABSYLD1!L113*VLOOKUP(ABSYLD2!L$4,'[1]INTERNAL PARAMETERS-1'!$B$5:$J$44,5,FALSE)*VLOOKUP(ABSYLD2!L$4,'[1]INTERNAL PARAMETERS-1'!$B$5:$J$44,7,FALSE)*ABSYLD2!$F113 + ABSYLD1!L113*(1-VLOOKUP(ABSYLD2!L$4,'[1]INTERNAL PARAMETERS-1'!$B$5:$J$44,5,FALSE))*VLOOKUP(ABSYLD2!L$4,'[1]INTERNAL PARAMETERS-1'!$B$5:$J$44,9,FALSE)*ABSYLD2!$F113</f>
        <v>0</v>
      </c>
      <c r="M113" s="47">
        <f>ABSYLD1!M113*VLOOKUP(ABSYLD2!M$4,'[1]INTERNAL PARAMETERS-1'!$B$5:$J$44,5,FALSE)*VLOOKUP(ABSYLD2!M$4,'[1]INTERNAL PARAMETERS-1'!$B$5:$J$44,7,FALSE)*ABSYLD2!$F113 + ABSYLD1!M113*(1-VLOOKUP(ABSYLD2!M$4,'[1]INTERNAL PARAMETERS-1'!$B$5:$J$44,5,FALSE))*VLOOKUP(ABSYLD2!M$4,'[1]INTERNAL PARAMETERS-1'!$B$5:$J$44,9,FALSE)*ABSYLD2!$F113</f>
        <v>0</v>
      </c>
      <c r="N113" s="47">
        <f>ABSYLD1!N113*VLOOKUP(ABSYLD2!N$4,'[1]INTERNAL PARAMETERS-1'!$B$5:$J$44,5,FALSE)*VLOOKUP(ABSYLD2!N$4,'[1]INTERNAL PARAMETERS-1'!$B$5:$J$44,7,FALSE)*ABSYLD2!$F113 + ABSYLD1!N113*(1-VLOOKUP(ABSYLD2!N$4,'[1]INTERNAL PARAMETERS-1'!$B$5:$J$44,5,FALSE))*VLOOKUP(ABSYLD2!N$4,'[1]INTERNAL PARAMETERS-1'!$B$5:$J$44,9,FALSE)*ABSYLD2!$F113</f>
        <v>0</v>
      </c>
      <c r="O113" s="47">
        <f>ABSYLD1!O113*VLOOKUP(ABSYLD2!O$4,'[1]INTERNAL PARAMETERS-1'!$B$5:$J$44,5,FALSE)*VLOOKUP(ABSYLD2!O$4,'[1]INTERNAL PARAMETERS-1'!$B$5:$J$44,7,FALSE)*ABSYLD2!$F113 + ABSYLD1!O113*(1-VLOOKUP(ABSYLD2!O$4,'[1]INTERNAL PARAMETERS-1'!$B$5:$J$44,5,FALSE))*VLOOKUP(ABSYLD2!O$4,'[1]INTERNAL PARAMETERS-1'!$B$5:$J$44,9,FALSE)*ABSYLD2!$F113</f>
        <v>0</v>
      </c>
      <c r="P113" s="47">
        <f>ABSYLD1!P113*VLOOKUP(ABSYLD2!P$4,'[1]INTERNAL PARAMETERS-1'!$B$5:$J$44,5,FALSE)*VLOOKUP(ABSYLD2!P$4,'[1]INTERNAL PARAMETERS-1'!$B$5:$J$44,7,FALSE)*ABSYLD2!$F113 + ABSYLD1!P113*(1-VLOOKUP(ABSYLD2!P$4,'[1]INTERNAL PARAMETERS-1'!$B$5:$J$44,5,FALSE))*VLOOKUP(ABSYLD2!P$4,'[1]INTERNAL PARAMETERS-1'!$B$5:$J$44,9,FALSE)*ABSYLD2!$F113</f>
        <v>0</v>
      </c>
      <c r="Q113" s="47">
        <f>ABSYLD1!Q113*VLOOKUP(ABSYLD2!Q$4,'[1]INTERNAL PARAMETERS-1'!$B$5:$J$44,5,FALSE)*VLOOKUP(ABSYLD2!Q$4,'[1]INTERNAL PARAMETERS-1'!$B$5:$J$44,7,FALSE)*ABSYLD2!$F113 + ABSYLD1!Q113*(1-VLOOKUP(ABSYLD2!Q$4,'[1]INTERNAL PARAMETERS-1'!$B$5:$J$44,5,FALSE))*VLOOKUP(ABSYLD2!Q$4,'[1]INTERNAL PARAMETERS-1'!$B$5:$J$44,9,FALSE)*ABSYLD2!$F113</f>
        <v>0</v>
      </c>
      <c r="R113" s="47">
        <f>ABSYLD1!R113*VLOOKUP(ABSYLD2!R$4,'[1]INTERNAL PARAMETERS-1'!$B$5:$J$44,5,FALSE)*VLOOKUP(ABSYLD2!R$4,'[1]INTERNAL PARAMETERS-1'!$B$5:$J$44,7,FALSE)*ABSYLD2!$F113 + ABSYLD1!R113*(1-VLOOKUP(ABSYLD2!R$4,'[1]INTERNAL PARAMETERS-1'!$B$5:$J$44,5,FALSE))*VLOOKUP(ABSYLD2!R$4,'[1]INTERNAL PARAMETERS-1'!$B$5:$J$44,9,FALSE)*ABSYLD2!$F113</f>
        <v>0</v>
      </c>
      <c r="S113" s="47">
        <f>ABSYLD1!S113*VLOOKUP(ABSYLD2!S$4,'[1]INTERNAL PARAMETERS-1'!$B$5:$J$44,5,FALSE)*VLOOKUP(ABSYLD2!S$4,'[1]INTERNAL PARAMETERS-1'!$B$5:$J$44,7,FALSE)*ABSYLD2!$F113 + ABSYLD1!S113*(1-VLOOKUP(ABSYLD2!S$4,'[1]INTERNAL PARAMETERS-1'!$B$5:$J$44,5,FALSE))*VLOOKUP(ABSYLD2!S$4,'[1]INTERNAL PARAMETERS-1'!$B$5:$J$44,9,FALSE)*ABSYLD2!$F113</f>
        <v>0</v>
      </c>
      <c r="T113" s="47">
        <f>ABSYLD1!T113*VLOOKUP(ABSYLD2!T$4,'[1]INTERNAL PARAMETERS-1'!$B$5:$J$44,5,FALSE)*VLOOKUP(ABSYLD2!T$4,'[1]INTERNAL PARAMETERS-1'!$B$5:$J$44,7,FALSE)*ABSYLD2!$F113 + ABSYLD1!T113*(1-VLOOKUP(ABSYLD2!T$4,'[1]INTERNAL PARAMETERS-1'!$B$5:$J$44,5,FALSE))*VLOOKUP(ABSYLD2!T$4,'[1]INTERNAL PARAMETERS-1'!$B$5:$J$44,9,FALSE)*ABSYLD2!$F113</f>
        <v>0</v>
      </c>
      <c r="U113" s="47">
        <f>ABSYLD1!U113*VLOOKUP(ABSYLD2!U$4,'[1]INTERNAL PARAMETERS-1'!$B$5:$J$44,5,FALSE)*VLOOKUP(ABSYLD2!U$4,'[1]INTERNAL PARAMETERS-1'!$B$5:$J$44,7,FALSE)*ABSYLD2!$F113 + ABSYLD1!U113*(1-VLOOKUP(ABSYLD2!U$4,'[1]INTERNAL PARAMETERS-1'!$B$5:$J$44,5,FALSE))*VLOOKUP(ABSYLD2!U$4,'[1]INTERNAL PARAMETERS-1'!$B$5:$J$44,9,FALSE)*ABSYLD2!$F113</f>
        <v>0</v>
      </c>
      <c r="V113" s="47">
        <f>ABSYLD1!V113*VLOOKUP(ABSYLD2!V$4,'[1]INTERNAL PARAMETERS-1'!$B$5:$J$44,5,FALSE)*VLOOKUP(ABSYLD2!V$4,'[1]INTERNAL PARAMETERS-1'!$B$5:$J$44,7,FALSE)*ABSYLD2!$F113 + ABSYLD1!V113*(1-VLOOKUP(ABSYLD2!V$4,'[1]INTERNAL PARAMETERS-1'!$B$5:$J$44,5,FALSE))*VLOOKUP(ABSYLD2!V$4,'[1]INTERNAL PARAMETERS-1'!$B$5:$J$44,9,FALSE)*ABSYLD2!$F113</f>
        <v>0</v>
      </c>
      <c r="W113" s="47">
        <f>ABSYLD1!W113*VLOOKUP(ABSYLD2!W$4,'[1]INTERNAL PARAMETERS-1'!$B$5:$J$44,5,FALSE)*VLOOKUP(ABSYLD2!W$4,'[1]INTERNAL PARAMETERS-1'!$B$5:$J$44,7,FALSE)*ABSYLD2!$F113 + ABSYLD1!W113*(1-VLOOKUP(ABSYLD2!W$4,'[1]INTERNAL PARAMETERS-1'!$B$5:$J$44,5,FALSE))*VLOOKUP(ABSYLD2!W$4,'[1]INTERNAL PARAMETERS-1'!$B$5:$J$44,9,FALSE)*ABSYLD2!$F113</f>
        <v>0</v>
      </c>
      <c r="X113" s="47">
        <f>ABSYLD1!X113*VLOOKUP(ABSYLD2!X$4,'[1]INTERNAL PARAMETERS-1'!$B$5:$J$44,5,FALSE)*VLOOKUP(ABSYLD2!X$4,'[1]INTERNAL PARAMETERS-1'!$B$5:$J$44,7,FALSE)*ABSYLD2!$F113 + ABSYLD1!X113*(1-VLOOKUP(ABSYLD2!X$4,'[1]INTERNAL PARAMETERS-1'!$B$5:$J$44,5,FALSE))*VLOOKUP(ABSYLD2!X$4,'[1]INTERNAL PARAMETERS-1'!$B$5:$J$44,9,FALSE)*ABSYLD2!$F113</f>
        <v>0</v>
      </c>
      <c r="Y113" s="47">
        <f>ABSYLD1!Y113*VLOOKUP(ABSYLD2!Y$4,'[1]INTERNAL PARAMETERS-1'!$B$5:$J$44,5,FALSE)*VLOOKUP(ABSYLD2!Y$4,'[1]INTERNAL PARAMETERS-1'!$B$5:$J$44,7,FALSE)*ABSYLD2!$F113 + ABSYLD1!Y113*(1-VLOOKUP(ABSYLD2!Y$4,'[1]INTERNAL PARAMETERS-1'!$B$5:$J$44,5,FALSE))*VLOOKUP(ABSYLD2!Y$4,'[1]INTERNAL PARAMETERS-1'!$B$5:$J$44,9,FALSE)*ABSYLD2!$F113</f>
        <v>0</v>
      </c>
      <c r="Z113" s="47">
        <f>ABSYLD1!Z113*VLOOKUP(ABSYLD2!Z$4,'[1]INTERNAL PARAMETERS-1'!$B$5:$J$44,5,FALSE)*VLOOKUP(ABSYLD2!Z$4,'[1]INTERNAL PARAMETERS-1'!$B$5:$J$44,7,FALSE)*ABSYLD2!$F113 + ABSYLD1!Z113*(1-VLOOKUP(ABSYLD2!Z$4,'[1]INTERNAL PARAMETERS-1'!$B$5:$J$44,5,FALSE))*VLOOKUP(ABSYLD2!Z$4,'[1]INTERNAL PARAMETERS-1'!$B$5:$J$44,9,FALSE)*ABSYLD2!$F113</f>
        <v>0</v>
      </c>
      <c r="AA113" s="47">
        <f>ABSYLD1!AA113*VLOOKUP(ABSYLD2!AA$4,'[1]INTERNAL PARAMETERS-1'!$B$5:$J$44,5,FALSE)*VLOOKUP(ABSYLD2!AA$4,'[1]INTERNAL PARAMETERS-1'!$B$5:$J$44,7,FALSE)*ABSYLD2!$F113 + ABSYLD1!AA113*(1-VLOOKUP(ABSYLD2!AA$4,'[1]INTERNAL PARAMETERS-1'!$B$5:$J$44,5,FALSE))*VLOOKUP(ABSYLD2!AA$4,'[1]INTERNAL PARAMETERS-1'!$B$5:$J$44,9,FALSE)*ABSYLD2!$F113</f>
        <v>0</v>
      </c>
      <c r="AB113" s="47">
        <f>ABSYLD1!AB113*VLOOKUP(ABSYLD2!AB$4,'[1]INTERNAL PARAMETERS-1'!$B$5:$J$44,5,FALSE)*VLOOKUP(ABSYLD2!AB$4,'[1]INTERNAL PARAMETERS-1'!$B$5:$J$44,7,FALSE)*ABSYLD2!$F113 + ABSYLD1!AB113*(1-VLOOKUP(ABSYLD2!AB$4,'[1]INTERNAL PARAMETERS-1'!$B$5:$J$44,5,FALSE))*VLOOKUP(ABSYLD2!AB$4,'[1]INTERNAL PARAMETERS-1'!$B$5:$J$44,9,FALSE)*ABSYLD2!$F113</f>
        <v>0</v>
      </c>
      <c r="AC113" s="47">
        <f>ABSYLD1!AC113*VLOOKUP(ABSYLD2!AC$4,'[1]INTERNAL PARAMETERS-1'!$B$5:$J$44,5,FALSE)*VLOOKUP(ABSYLD2!AC$4,'[1]INTERNAL PARAMETERS-1'!$B$5:$J$44,7,FALSE)*ABSYLD2!$F113 + ABSYLD1!AC113*(1-VLOOKUP(ABSYLD2!AC$4,'[1]INTERNAL PARAMETERS-1'!$B$5:$J$44,5,FALSE))*VLOOKUP(ABSYLD2!AC$4,'[1]INTERNAL PARAMETERS-1'!$B$5:$J$44,9,FALSE)*ABSYLD2!$F113</f>
        <v>0</v>
      </c>
      <c r="AD113" s="47">
        <f>ABSYLD1!AD113*VLOOKUP(ABSYLD2!AD$4,'[1]INTERNAL PARAMETERS-1'!$B$5:$J$44,5,FALSE)*VLOOKUP(ABSYLD2!AD$4,'[1]INTERNAL PARAMETERS-1'!$B$5:$J$44,7,FALSE)*ABSYLD2!$F113 + ABSYLD1!AD113*(1-VLOOKUP(ABSYLD2!AD$4,'[1]INTERNAL PARAMETERS-1'!$B$5:$J$44,5,FALSE))*VLOOKUP(ABSYLD2!AD$4,'[1]INTERNAL PARAMETERS-1'!$B$5:$J$44,9,FALSE)*ABSYLD2!$F113</f>
        <v>0</v>
      </c>
      <c r="AE113" s="47">
        <f>ABSYLD1!AE113*VLOOKUP(ABSYLD2!AE$4,'[1]INTERNAL PARAMETERS-1'!$B$5:$J$44,5,FALSE)*VLOOKUP(ABSYLD2!AE$4,'[1]INTERNAL PARAMETERS-1'!$B$5:$J$44,7,FALSE)*ABSYLD2!$F113 + ABSYLD1!AE113*(1-VLOOKUP(ABSYLD2!AE$4,'[1]INTERNAL PARAMETERS-1'!$B$5:$J$44,5,FALSE))*VLOOKUP(ABSYLD2!AE$4,'[1]INTERNAL PARAMETERS-1'!$B$5:$J$44,9,FALSE)*ABSYLD2!$F113</f>
        <v>0</v>
      </c>
      <c r="AF113" s="47">
        <f>ABSYLD1!AF113*VLOOKUP(ABSYLD2!AF$4,'[1]INTERNAL PARAMETERS-1'!$B$5:$J$44,5,FALSE)*VLOOKUP(ABSYLD2!AF$4,'[1]INTERNAL PARAMETERS-1'!$B$5:$J$44,7,FALSE)*ABSYLD2!$F113 + ABSYLD1!AF113*(1-VLOOKUP(ABSYLD2!AF$4,'[1]INTERNAL PARAMETERS-1'!$B$5:$J$44,5,FALSE))*VLOOKUP(ABSYLD2!AF$4,'[1]INTERNAL PARAMETERS-1'!$B$5:$J$44,9,FALSE)*ABSYLD2!$F113</f>
        <v>0</v>
      </c>
      <c r="AG113" s="47">
        <f>ABSYLD1!AG113*VLOOKUP(ABSYLD2!AG$4,'[1]INTERNAL PARAMETERS-1'!$B$5:$J$44,5,FALSE)*VLOOKUP(ABSYLD2!AG$4,'[1]INTERNAL PARAMETERS-1'!$B$5:$J$44,7,FALSE)*ABSYLD2!$F113 + ABSYLD1!AG113*(1-VLOOKUP(ABSYLD2!AG$4,'[1]INTERNAL PARAMETERS-1'!$B$5:$J$44,5,FALSE))*VLOOKUP(ABSYLD2!AG$4,'[1]INTERNAL PARAMETERS-1'!$B$5:$J$44,9,FALSE)*ABSYLD2!$F113</f>
        <v>0</v>
      </c>
      <c r="AH113" s="47">
        <f>ABSYLD1!AH113*VLOOKUP(ABSYLD2!AH$4,'[1]INTERNAL PARAMETERS-1'!$B$5:$J$44,5,FALSE)*VLOOKUP(ABSYLD2!AH$4,'[1]INTERNAL PARAMETERS-1'!$B$5:$J$44,7,FALSE)*ABSYLD2!$F113 + ABSYLD1!AH113*(1-VLOOKUP(ABSYLD2!AH$4,'[1]INTERNAL PARAMETERS-1'!$B$5:$J$44,5,FALSE))*VLOOKUP(ABSYLD2!AH$4,'[1]INTERNAL PARAMETERS-1'!$B$5:$J$44,9,FALSE)*ABSYLD2!$F113</f>
        <v>0</v>
      </c>
      <c r="AI113" s="47">
        <f>ABSYLD1!AI113*VLOOKUP(ABSYLD2!AI$4,'[1]INTERNAL PARAMETERS-1'!$B$5:$J$44,5,FALSE)*VLOOKUP(ABSYLD2!AI$4,'[1]INTERNAL PARAMETERS-1'!$B$5:$J$44,7,FALSE)*ABSYLD2!$F113 + ABSYLD1!AI113*(1-VLOOKUP(ABSYLD2!AI$4,'[1]INTERNAL PARAMETERS-1'!$B$5:$J$44,5,FALSE))*VLOOKUP(ABSYLD2!AI$4,'[1]INTERNAL PARAMETERS-1'!$B$5:$J$44,9,FALSE)*ABSYLD2!$F113</f>
        <v>0</v>
      </c>
      <c r="AJ113" s="47">
        <f>ABSYLD1!AJ113*VLOOKUP(ABSYLD2!AJ$4,'[1]INTERNAL PARAMETERS-1'!$B$5:$J$44,5,FALSE)*VLOOKUP(ABSYLD2!AJ$4,'[1]INTERNAL PARAMETERS-1'!$B$5:$J$44,7,FALSE)*ABSYLD2!$F113 + ABSYLD1!AJ113*(1-VLOOKUP(ABSYLD2!AJ$4,'[1]INTERNAL PARAMETERS-1'!$B$5:$J$44,5,FALSE))*VLOOKUP(ABSYLD2!AJ$4,'[1]INTERNAL PARAMETERS-1'!$B$5:$J$44,9,FALSE)*ABSYLD2!$F113</f>
        <v>0</v>
      </c>
      <c r="AK113" s="47">
        <f>ABSYLD1!AK113*VLOOKUP(ABSYLD2!AK$4,'[1]INTERNAL PARAMETERS-1'!$B$5:$J$44,5,FALSE)*VLOOKUP(ABSYLD2!AK$4,'[1]INTERNAL PARAMETERS-1'!$B$5:$J$44,7,FALSE)*ABSYLD2!$F113 + ABSYLD1!AK113*(1-VLOOKUP(ABSYLD2!AK$4,'[1]INTERNAL PARAMETERS-1'!$B$5:$J$44,5,FALSE))*VLOOKUP(ABSYLD2!AK$4,'[1]INTERNAL PARAMETERS-1'!$B$5:$J$44,9,FALSE)*ABSYLD2!$F113</f>
        <v>0</v>
      </c>
      <c r="AL113" s="47">
        <f>ABSYLD1!AL113*VLOOKUP(ABSYLD2!AL$4,'[1]INTERNAL PARAMETERS-1'!$B$5:$J$44,5,FALSE)*VLOOKUP(ABSYLD2!AL$4,'[1]INTERNAL PARAMETERS-1'!$B$5:$J$44,7,FALSE)*ABSYLD2!$F113 + ABSYLD1!AL113*(1-VLOOKUP(ABSYLD2!AL$4,'[1]INTERNAL PARAMETERS-1'!$B$5:$J$44,5,FALSE))*VLOOKUP(ABSYLD2!AL$4,'[1]INTERNAL PARAMETERS-1'!$B$5:$J$44,9,FALSE)*ABSYLD2!$F113</f>
        <v>0</v>
      </c>
      <c r="AM113" s="47">
        <f>ABSYLD1!AM113*VLOOKUP(ABSYLD2!AM$4,'[1]INTERNAL PARAMETERS-1'!$B$5:$J$44,5,FALSE)*VLOOKUP(ABSYLD2!AM$4,'[1]INTERNAL PARAMETERS-1'!$B$5:$J$44,7,FALSE)*ABSYLD2!$F113 + ABSYLD1!AM113*(1-VLOOKUP(ABSYLD2!AM$4,'[1]INTERNAL PARAMETERS-1'!$B$5:$J$44,5,FALSE))*VLOOKUP(ABSYLD2!AM$4,'[1]INTERNAL PARAMETERS-1'!$B$5:$J$44,9,FALSE)*ABSYLD2!$F113</f>
        <v>0</v>
      </c>
      <c r="AN113" s="47">
        <f>ABSYLD1!AN113*VLOOKUP(ABSYLD2!AN$4,'[1]INTERNAL PARAMETERS-1'!$B$5:$J$44,5,FALSE)*VLOOKUP(ABSYLD2!AN$4,'[1]INTERNAL PARAMETERS-1'!$B$5:$J$44,7,FALSE)*ABSYLD2!$F113 + ABSYLD1!AN113*(1-VLOOKUP(ABSYLD2!AN$4,'[1]INTERNAL PARAMETERS-1'!$B$5:$J$44,5,FALSE))*VLOOKUP(ABSYLD2!AN$4,'[1]INTERNAL PARAMETERS-1'!$B$5:$J$44,9,FALSE)*ABSYLD2!$F113</f>
        <v>0</v>
      </c>
      <c r="AO113" s="47">
        <f>ABSYLD1!AO113*VLOOKUP(ABSYLD2!AO$4,'[1]INTERNAL PARAMETERS-1'!$B$5:$J$44,5,FALSE)*VLOOKUP(ABSYLD2!AO$4,'[1]INTERNAL PARAMETERS-1'!$B$5:$J$44,7,FALSE)*ABSYLD2!$F113 + ABSYLD1!AO113*(1-VLOOKUP(ABSYLD2!AO$4,'[1]INTERNAL PARAMETERS-1'!$B$5:$J$44,5,FALSE))*VLOOKUP(ABSYLD2!AO$4,'[1]INTERNAL PARAMETERS-1'!$B$5:$J$44,9,FALSE)*ABSYLD2!$F113</f>
        <v>0</v>
      </c>
      <c r="AP113" s="47">
        <f>ABSYLD1!AP113*VLOOKUP(ABSYLD2!AP$4,'[1]INTERNAL PARAMETERS-1'!$B$5:$J$44,5,FALSE)*VLOOKUP(ABSYLD2!AP$4,'[1]INTERNAL PARAMETERS-1'!$B$5:$J$44,7,FALSE)*ABSYLD2!$F113 + ABSYLD1!AP113*(1-VLOOKUP(ABSYLD2!AP$4,'[1]INTERNAL PARAMETERS-1'!$B$5:$J$44,5,FALSE))*VLOOKUP(ABSYLD2!AP$4,'[1]INTERNAL PARAMETERS-1'!$B$5:$J$44,9,FALSE)*ABSYLD2!$F113</f>
        <v>0</v>
      </c>
      <c r="AQ113" s="47">
        <f>ABSYLD1!AQ113*VLOOKUP(ABSYLD2!AQ$4,'[1]INTERNAL PARAMETERS-1'!$B$5:$J$44,5,FALSE)*VLOOKUP(ABSYLD2!AQ$4,'[1]INTERNAL PARAMETERS-1'!$B$5:$J$44,7,FALSE)*ABSYLD2!$F113 + ABSYLD1!AQ113*(1-VLOOKUP(ABSYLD2!AQ$4,'[1]INTERNAL PARAMETERS-1'!$B$5:$J$44,5,FALSE))*VLOOKUP(ABSYLD2!AQ$4,'[1]INTERNAL PARAMETERS-1'!$B$5:$J$44,9,FALSE)*ABSYLD2!$F113</f>
        <v>0</v>
      </c>
      <c r="AR113" s="47">
        <f>ABSYLD1!AR113*VLOOKUP(ABSYLD2!AR$4,'[1]INTERNAL PARAMETERS-1'!$B$5:$J$44,5,FALSE)*VLOOKUP(ABSYLD2!AR$4,'[1]INTERNAL PARAMETERS-1'!$B$5:$J$44,7,FALSE)*ABSYLD2!$F113 + ABSYLD1!AR113*(1-VLOOKUP(ABSYLD2!AR$4,'[1]INTERNAL PARAMETERS-1'!$B$5:$J$44,5,FALSE))*VLOOKUP(ABSYLD2!AR$4,'[1]INTERNAL PARAMETERS-1'!$B$5:$J$44,9,FALSE)*ABSYLD2!$F113</f>
        <v>0</v>
      </c>
      <c r="AS113" s="47">
        <f>ABSYLD1!AS113*VLOOKUP(ABSYLD2!AS$4,'[1]INTERNAL PARAMETERS-1'!$B$5:$J$44,5,FALSE)*VLOOKUP(ABSYLD2!AS$4,'[1]INTERNAL PARAMETERS-1'!$B$5:$J$44,7,FALSE)*ABSYLD2!$F113 + ABSYLD1!AS113*(1-VLOOKUP(ABSYLD2!AS$4,'[1]INTERNAL PARAMETERS-1'!$B$5:$J$44,5,FALSE))*VLOOKUP(ABSYLD2!AS$4,'[1]INTERNAL PARAMETERS-1'!$B$5:$J$44,9,FALSE)*ABSYLD2!$F113</f>
        <v>0</v>
      </c>
      <c r="AT113" s="46">
        <f>ABSYLD1!AT113*VLOOKUP(ABSYLD2!AT$4,'[1]INTERNAL PARAMETERS-1'!$B$5:$J$44,5,FALSE)*VLOOKUP(ABSYLD2!AT$4,'[1]INTERNAL PARAMETERS-1'!$B$5:$J$44,7,FALSE)*ABSYLD2!$F113 + ABSYLD1!AT113*(1-VLOOKUP(ABSYLD2!AT$4,'[1]INTERNAL PARAMETERS-1'!$B$5:$J$44,5,FALSE))*VLOOKUP(ABSYLD2!AT$4,'[1]INTERNAL PARAMETERS-1'!$B$5:$J$44,9,FALSE)*ABSYLD2!$F113</f>
        <v>0</v>
      </c>
      <c r="AU113" s="48">
        <f>ABSYLD1!AU113*VLOOKUP(ABSYLD2!AU$4,'[1]INTERNAL PARAMETERS-1'!$B$5:$J$44,5,FALSE)*VLOOKUP(ABSYLD2!AU$4,'[1]INTERNAL PARAMETERS-1'!$B$5:$J$44,6,FALSE)*VLOOKUP(ABSYLD2!AU$4,'[1]INTERNAL PARAMETERS-1'!$B$5:$J$44,3,FALSE) + ABSYLD1!AU113*(1-VLOOKUP(ABSYLD2!AU$4,'[1]INTERNAL PARAMETERS-1'!$B$5:$J$44,5,FALSE))*VLOOKUP(ABSYLD2!AU$4,'[1]INTERNAL PARAMETERS-1'!$B$5:$J$44,8,FALSE)*VLOOKUP(ABSYLD2!AU$4,'[1]INTERNAL PARAMETERS-1'!$B$5:$J$44,3,FALSE)</f>
        <v>0</v>
      </c>
      <c r="AV113" s="47">
        <f>ABSYLD1!AV113*VLOOKUP(ABSYLD2!AV$4,'[1]INTERNAL PARAMETERS-1'!$B$5:$J$44,5,FALSE)*VLOOKUP(ABSYLD2!AV$4,'[1]INTERNAL PARAMETERS-1'!$B$5:$J$44,6,FALSE)*VLOOKUP(ABSYLD2!AV$4,'[1]INTERNAL PARAMETERS-1'!$B$5:$J$44,3,FALSE) + ABSYLD1!AV113*(1-VLOOKUP(ABSYLD2!AV$4,'[1]INTERNAL PARAMETERS-1'!$B$5:$J$44,5,FALSE))*VLOOKUP(ABSYLD2!AV$4,'[1]INTERNAL PARAMETERS-1'!$B$5:$J$44,8,FALSE)*VLOOKUP(ABSYLD2!AV$4,'[1]INTERNAL PARAMETERS-1'!$B$5:$J$44,3,FALSE)</f>
        <v>0</v>
      </c>
      <c r="AW113" s="47">
        <f>ABSYLD1!AW113*VLOOKUP(ABSYLD2!AW$4,'[1]INTERNAL PARAMETERS-1'!$B$5:$J$44,5,FALSE)*VLOOKUP(ABSYLD2!AW$4,'[1]INTERNAL PARAMETERS-1'!$B$5:$J$44,6,FALSE)*VLOOKUP(ABSYLD2!AW$4,'[1]INTERNAL PARAMETERS-1'!$B$5:$J$44,3,FALSE) + ABSYLD1!AW113*(1-VLOOKUP(ABSYLD2!AW$4,'[1]INTERNAL PARAMETERS-1'!$B$5:$J$44,5,FALSE))*VLOOKUP(ABSYLD2!AW$4,'[1]INTERNAL PARAMETERS-1'!$B$5:$J$44,8,FALSE)*VLOOKUP(ABSYLD2!AW$4,'[1]INTERNAL PARAMETERS-1'!$B$5:$J$44,3,FALSE)</f>
        <v>0</v>
      </c>
      <c r="AX113" s="47">
        <f>ABSYLD1!AX113*VLOOKUP(ABSYLD2!AX$4,'[1]INTERNAL PARAMETERS-1'!$B$5:$J$44,5,FALSE)*VLOOKUP(ABSYLD2!AX$4,'[1]INTERNAL PARAMETERS-1'!$B$5:$J$44,6,FALSE)*VLOOKUP(ABSYLD2!AX$4,'[1]INTERNAL PARAMETERS-1'!$B$5:$J$44,3,FALSE) + ABSYLD1!AX113*(1-VLOOKUP(ABSYLD2!AX$4,'[1]INTERNAL PARAMETERS-1'!$B$5:$J$44,5,FALSE))*VLOOKUP(ABSYLD2!AX$4,'[1]INTERNAL PARAMETERS-1'!$B$5:$J$44,8,FALSE)*VLOOKUP(ABSYLD2!AX$4,'[1]INTERNAL PARAMETERS-1'!$B$5:$J$44,3,FALSE)</f>
        <v>0</v>
      </c>
      <c r="AY113" s="47">
        <f>ABSYLD1!AY113*VLOOKUP(ABSYLD2!AY$4,'[1]INTERNAL PARAMETERS-1'!$B$5:$J$44,5,FALSE)*VLOOKUP(ABSYLD2!AY$4,'[1]INTERNAL PARAMETERS-1'!$B$5:$J$44,6,FALSE)*VLOOKUP(ABSYLD2!AY$4,'[1]INTERNAL PARAMETERS-1'!$B$5:$J$44,3,FALSE) + ABSYLD1!AY113*(1-VLOOKUP(ABSYLD2!AY$4,'[1]INTERNAL PARAMETERS-1'!$B$5:$J$44,5,FALSE))*VLOOKUP(ABSYLD2!AY$4,'[1]INTERNAL PARAMETERS-1'!$B$5:$J$44,8,FALSE)*VLOOKUP(ABSYLD2!AY$4,'[1]INTERNAL PARAMETERS-1'!$B$5:$J$44,3,FALSE)</f>
        <v>0</v>
      </c>
      <c r="AZ113" s="47">
        <f>ABSYLD1!AZ113*VLOOKUP(ABSYLD2!AZ$4,'[1]INTERNAL PARAMETERS-1'!$B$5:$J$44,5,FALSE)*VLOOKUP(ABSYLD2!AZ$4,'[1]INTERNAL PARAMETERS-1'!$B$5:$J$44,6,FALSE)*VLOOKUP(ABSYLD2!AZ$4,'[1]INTERNAL PARAMETERS-1'!$B$5:$J$44,3,FALSE) + ABSYLD1!AZ113*(1-VLOOKUP(ABSYLD2!AZ$4,'[1]INTERNAL PARAMETERS-1'!$B$5:$J$44,5,FALSE))*VLOOKUP(ABSYLD2!AZ$4,'[1]INTERNAL PARAMETERS-1'!$B$5:$J$44,8,FALSE)*VLOOKUP(ABSYLD2!AZ$4,'[1]INTERNAL PARAMETERS-1'!$B$5:$J$44,3,FALSE)</f>
        <v>0</v>
      </c>
      <c r="BA113" s="47">
        <f>ABSYLD1!BA113*VLOOKUP(ABSYLD2!BA$4,'[1]INTERNAL PARAMETERS-1'!$B$5:$J$44,5,FALSE)*VLOOKUP(ABSYLD2!BA$4,'[1]INTERNAL PARAMETERS-1'!$B$5:$J$44,6,FALSE)*VLOOKUP(ABSYLD2!BA$4,'[1]INTERNAL PARAMETERS-1'!$B$5:$J$44,3,FALSE) + ABSYLD1!BA113*(1-VLOOKUP(ABSYLD2!BA$4,'[1]INTERNAL PARAMETERS-1'!$B$5:$J$44,5,FALSE))*VLOOKUP(ABSYLD2!BA$4,'[1]INTERNAL PARAMETERS-1'!$B$5:$J$44,8,FALSE)*VLOOKUP(ABSYLD2!BA$4,'[1]INTERNAL PARAMETERS-1'!$B$5:$J$44,3,FALSE)</f>
        <v>0</v>
      </c>
      <c r="BB113" s="47">
        <f>ABSYLD1!BB113*VLOOKUP(ABSYLD2!BB$4,'[1]INTERNAL PARAMETERS-1'!$B$5:$J$44,5,FALSE)*VLOOKUP(ABSYLD2!BB$4,'[1]INTERNAL PARAMETERS-1'!$B$5:$J$44,6,FALSE)*VLOOKUP(ABSYLD2!BB$4,'[1]INTERNAL PARAMETERS-1'!$B$5:$J$44,3,FALSE) + ABSYLD1!BB113*(1-VLOOKUP(ABSYLD2!BB$4,'[1]INTERNAL PARAMETERS-1'!$B$5:$J$44,5,FALSE))*VLOOKUP(ABSYLD2!BB$4,'[1]INTERNAL PARAMETERS-1'!$B$5:$J$44,8,FALSE)*VLOOKUP(ABSYLD2!BB$4,'[1]INTERNAL PARAMETERS-1'!$B$5:$J$44,3,FALSE)</f>
        <v>0</v>
      </c>
      <c r="BC113" s="47">
        <f>ABSYLD1!BC113*VLOOKUP(ABSYLD2!BC$4,'[1]INTERNAL PARAMETERS-1'!$B$5:$J$44,5,FALSE)*VLOOKUP(ABSYLD2!BC$4,'[1]INTERNAL PARAMETERS-1'!$B$5:$J$44,6,FALSE)*VLOOKUP(ABSYLD2!BC$4,'[1]INTERNAL PARAMETERS-1'!$B$5:$J$44,3,FALSE) + ABSYLD1!BC113*(1-VLOOKUP(ABSYLD2!BC$4,'[1]INTERNAL PARAMETERS-1'!$B$5:$J$44,5,FALSE))*VLOOKUP(ABSYLD2!BC$4,'[1]INTERNAL PARAMETERS-1'!$B$5:$J$44,8,FALSE)*VLOOKUP(ABSYLD2!BC$4,'[1]INTERNAL PARAMETERS-1'!$B$5:$J$44,3,FALSE)</f>
        <v>0</v>
      </c>
      <c r="BD113" s="47">
        <f>ABSYLD1!BD113*VLOOKUP(ABSYLD2!BD$4,'[1]INTERNAL PARAMETERS-1'!$B$5:$J$44,5,FALSE)*VLOOKUP(ABSYLD2!BD$4,'[1]INTERNAL PARAMETERS-1'!$B$5:$J$44,6,FALSE)*VLOOKUP(ABSYLD2!BD$4,'[1]INTERNAL PARAMETERS-1'!$B$5:$J$44,3,FALSE) + ABSYLD1!BD113*(1-VLOOKUP(ABSYLD2!BD$4,'[1]INTERNAL PARAMETERS-1'!$B$5:$J$44,5,FALSE))*VLOOKUP(ABSYLD2!BD$4,'[1]INTERNAL PARAMETERS-1'!$B$5:$J$44,8,FALSE)*VLOOKUP(ABSYLD2!BD$4,'[1]INTERNAL PARAMETERS-1'!$B$5:$J$44,3,FALSE)</f>
        <v>0</v>
      </c>
      <c r="BE113" s="47">
        <f>ABSYLD1!BE113*VLOOKUP(ABSYLD2!BE$4,'[1]INTERNAL PARAMETERS-1'!$B$5:$J$44,5,FALSE)*VLOOKUP(ABSYLD2!BE$4,'[1]INTERNAL PARAMETERS-1'!$B$5:$J$44,6,FALSE)*VLOOKUP(ABSYLD2!BE$4,'[1]INTERNAL PARAMETERS-1'!$B$5:$J$44,3,FALSE) + ABSYLD1!BE113*(1-VLOOKUP(ABSYLD2!BE$4,'[1]INTERNAL PARAMETERS-1'!$B$5:$J$44,5,FALSE))*VLOOKUP(ABSYLD2!BE$4,'[1]INTERNAL PARAMETERS-1'!$B$5:$J$44,8,FALSE)*VLOOKUP(ABSYLD2!BE$4,'[1]INTERNAL PARAMETERS-1'!$B$5:$J$44,3,FALSE)</f>
        <v>0</v>
      </c>
      <c r="BF113" s="47">
        <f>ABSYLD1!BF113*VLOOKUP(ABSYLD2!BF$4,'[1]INTERNAL PARAMETERS-1'!$B$5:$J$44,5,FALSE)*VLOOKUP(ABSYLD2!BF$4,'[1]INTERNAL PARAMETERS-1'!$B$5:$J$44,6,FALSE)*VLOOKUP(ABSYLD2!BF$4,'[1]INTERNAL PARAMETERS-1'!$B$5:$J$44,3,FALSE) + ABSYLD1!BF113*(1-VLOOKUP(ABSYLD2!BF$4,'[1]INTERNAL PARAMETERS-1'!$B$5:$J$44,5,FALSE))*VLOOKUP(ABSYLD2!BF$4,'[1]INTERNAL PARAMETERS-1'!$B$5:$J$44,8,FALSE)*VLOOKUP(ABSYLD2!BF$4,'[1]INTERNAL PARAMETERS-1'!$B$5:$J$44,3,FALSE)</f>
        <v>0</v>
      </c>
      <c r="BG113" s="47">
        <f>ABSYLD1!BG113*VLOOKUP(ABSYLD2!BG$4,'[1]INTERNAL PARAMETERS-1'!$B$5:$J$44,5,FALSE)*VLOOKUP(ABSYLD2!BG$4,'[1]INTERNAL PARAMETERS-1'!$B$5:$J$44,6,FALSE)*VLOOKUP(ABSYLD2!BG$4,'[1]INTERNAL PARAMETERS-1'!$B$5:$J$44,3,FALSE) + ABSYLD1!BG113*(1-VLOOKUP(ABSYLD2!BG$4,'[1]INTERNAL PARAMETERS-1'!$B$5:$J$44,5,FALSE))*VLOOKUP(ABSYLD2!BG$4,'[1]INTERNAL PARAMETERS-1'!$B$5:$J$44,8,FALSE)*VLOOKUP(ABSYLD2!BG$4,'[1]INTERNAL PARAMETERS-1'!$B$5:$J$44,3,FALSE)</f>
        <v>0</v>
      </c>
      <c r="BH113" s="47">
        <f>ABSYLD1!BH113*VLOOKUP(ABSYLD2!BH$4,'[1]INTERNAL PARAMETERS-1'!$B$5:$J$44,5,FALSE)*VLOOKUP(ABSYLD2!BH$4,'[1]INTERNAL PARAMETERS-1'!$B$5:$J$44,6,FALSE)*VLOOKUP(ABSYLD2!BH$4,'[1]INTERNAL PARAMETERS-1'!$B$5:$J$44,3,FALSE) + ABSYLD1!BH113*(1-VLOOKUP(ABSYLD2!BH$4,'[1]INTERNAL PARAMETERS-1'!$B$5:$J$44,5,FALSE))*VLOOKUP(ABSYLD2!BH$4,'[1]INTERNAL PARAMETERS-1'!$B$5:$J$44,8,FALSE)*VLOOKUP(ABSYLD2!BH$4,'[1]INTERNAL PARAMETERS-1'!$B$5:$J$44,3,FALSE)</f>
        <v>0</v>
      </c>
      <c r="BI113" s="47">
        <f>ABSYLD1!BI113*VLOOKUP(ABSYLD2!BI$4,'[1]INTERNAL PARAMETERS-1'!$B$5:$J$44,5,FALSE)*VLOOKUP(ABSYLD2!BI$4,'[1]INTERNAL PARAMETERS-1'!$B$5:$J$44,6,FALSE)*VLOOKUP(ABSYLD2!BI$4,'[1]INTERNAL PARAMETERS-1'!$B$5:$J$44,3,FALSE) + ABSYLD1!BI113*(1-VLOOKUP(ABSYLD2!BI$4,'[1]INTERNAL PARAMETERS-1'!$B$5:$J$44,5,FALSE))*VLOOKUP(ABSYLD2!BI$4,'[1]INTERNAL PARAMETERS-1'!$B$5:$J$44,8,FALSE)*VLOOKUP(ABSYLD2!BI$4,'[1]INTERNAL PARAMETERS-1'!$B$5:$J$44,3,FALSE)</f>
        <v>0</v>
      </c>
      <c r="BJ113" s="47">
        <f>ABSYLD1!BJ113*VLOOKUP(ABSYLD2!BJ$4,'[1]INTERNAL PARAMETERS-1'!$B$5:$J$44,5,FALSE)*VLOOKUP(ABSYLD2!BJ$4,'[1]INTERNAL PARAMETERS-1'!$B$5:$J$44,6,FALSE)*VLOOKUP(ABSYLD2!BJ$4,'[1]INTERNAL PARAMETERS-1'!$B$5:$J$44,3,FALSE) + ABSYLD1!BJ113*(1-VLOOKUP(ABSYLD2!BJ$4,'[1]INTERNAL PARAMETERS-1'!$B$5:$J$44,5,FALSE))*VLOOKUP(ABSYLD2!BJ$4,'[1]INTERNAL PARAMETERS-1'!$B$5:$J$44,8,FALSE)*VLOOKUP(ABSYLD2!BJ$4,'[1]INTERNAL PARAMETERS-1'!$B$5:$J$44,3,FALSE)</f>
        <v>0</v>
      </c>
      <c r="BK113" s="47">
        <f>ABSYLD1!BK113*VLOOKUP(ABSYLD2!BK$4,'[1]INTERNAL PARAMETERS-1'!$B$5:$J$44,5,FALSE)*VLOOKUP(ABSYLD2!BK$4,'[1]INTERNAL PARAMETERS-1'!$B$5:$J$44,6,FALSE)*VLOOKUP(ABSYLD2!BK$4,'[1]INTERNAL PARAMETERS-1'!$B$5:$J$44,3,FALSE) + ABSYLD1!BK113*(1-VLOOKUP(ABSYLD2!BK$4,'[1]INTERNAL PARAMETERS-1'!$B$5:$J$44,5,FALSE))*VLOOKUP(ABSYLD2!BK$4,'[1]INTERNAL PARAMETERS-1'!$B$5:$J$44,8,FALSE)*VLOOKUP(ABSYLD2!BK$4,'[1]INTERNAL PARAMETERS-1'!$B$5:$J$44,3,FALSE)</f>
        <v>0</v>
      </c>
      <c r="BL113" s="47">
        <f>ABSYLD1!BL113*VLOOKUP(ABSYLD2!BL$4,'[1]INTERNAL PARAMETERS-1'!$B$5:$J$44,5,FALSE)*VLOOKUP(ABSYLD2!BL$4,'[1]INTERNAL PARAMETERS-1'!$B$5:$J$44,6,FALSE)*VLOOKUP(ABSYLD2!BL$4,'[1]INTERNAL PARAMETERS-1'!$B$5:$J$44,3,FALSE) + ABSYLD1!BL113*(1-VLOOKUP(ABSYLD2!BL$4,'[1]INTERNAL PARAMETERS-1'!$B$5:$J$44,5,FALSE))*VLOOKUP(ABSYLD2!BL$4,'[1]INTERNAL PARAMETERS-1'!$B$5:$J$44,8,FALSE)*VLOOKUP(ABSYLD2!BL$4,'[1]INTERNAL PARAMETERS-1'!$B$5:$J$44,3,FALSE)</f>
        <v>0</v>
      </c>
      <c r="BM113" s="47">
        <f>ABSYLD1!BM113*VLOOKUP(ABSYLD2!BM$4,'[1]INTERNAL PARAMETERS-1'!$B$5:$J$44,5,FALSE)*VLOOKUP(ABSYLD2!BM$4,'[1]INTERNAL PARAMETERS-1'!$B$5:$J$44,6,FALSE)*VLOOKUP(ABSYLD2!BM$4,'[1]INTERNAL PARAMETERS-1'!$B$5:$J$44,3,FALSE) + ABSYLD1!BM113*(1-VLOOKUP(ABSYLD2!BM$4,'[1]INTERNAL PARAMETERS-1'!$B$5:$J$44,5,FALSE))*VLOOKUP(ABSYLD2!BM$4,'[1]INTERNAL PARAMETERS-1'!$B$5:$J$44,8,FALSE)*VLOOKUP(ABSYLD2!BM$4,'[1]INTERNAL PARAMETERS-1'!$B$5:$J$44,3,FALSE)</f>
        <v>0</v>
      </c>
      <c r="BN113" s="47">
        <f>ABSYLD1!BN113*VLOOKUP(ABSYLD2!BN$4,'[1]INTERNAL PARAMETERS-1'!$B$5:$J$44,5,FALSE)*VLOOKUP(ABSYLD2!BN$4,'[1]INTERNAL PARAMETERS-1'!$B$5:$J$44,6,FALSE)*VLOOKUP(ABSYLD2!BN$4,'[1]INTERNAL PARAMETERS-1'!$B$5:$J$44,3,FALSE) + ABSYLD1!BN113*(1-VLOOKUP(ABSYLD2!BN$4,'[1]INTERNAL PARAMETERS-1'!$B$5:$J$44,5,FALSE))*VLOOKUP(ABSYLD2!BN$4,'[1]INTERNAL PARAMETERS-1'!$B$5:$J$44,8,FALSE)*VLOOKUP(ABSYLD2!BN$4,'[1]INTERNAL PARAMETERS-1'!$B$5:$J$44,3,FALSE)</f>
        <v>0</v>
      </c>
      <c r="BO113" s="47">
        <f>ABSYLD1!BO113*VLOOKUP(ABSYLD2!BO$4,'[1]INTERNAL PARAMETERS-1'!$B$5:$J$44,5,FALSE)*VLOOKUP(ABSYLD2!BO$4,'[1]INTERNAL PARAMETERS-1'!$B$5:$J$44,6,FALSE)*VLOOKUP(ABSYLD2!BO$4,'[1]INTERNAL PARAMETERS-1'!$B$5:$J$44,3,FALSE) + ABSYLD1!BO113*(1-VLOOKUP(ABSYLD2!BO$4,'[1]INTERNAL PARAMETERS-1'!$B$5:$J$44,5,FALSE))*VLOOKUP(ABSYLD2!BO$4,'[1]INTERNAL PARAMETERS-1'!$B$5:$J$44,8,FALSE)*VLOOKUP(ABSYLD2!BO$4,'[1]INTERNAL PARAMETERS-1'!$B$5:$J$44,3,FALSE)</f>
        <v>0</v>
      </c>
      <c r="BP113" s="47">
        <f>ABSYLD1!BP113*VLOOKUP(ABSYLD2!BP$4,'[1]INTERNAL PARAMETERS-1'!$B$5:$J$44,5,FALSE)*VLOOKUP(ABSYLD2!BP$4,'[1]INTERNAL PARAMETERS-1'!$B$5:$J$44,6,FALSE)*VLOOKUP(ABSYLD2!BP$4,'[1]INTERNAL PARAMETERS-1'!$B$5:$J$44,3,FALSE) + ABSYLD1!BP113*(1-VLOOKUP(ABSYLD2!BP$4,'[1]INTERNAL PARAMETERS-1'!$B$5:$J$44,5,FALSE))*VLOOKUP(ABSYLD2!BP$4,'[1]INTERNAL PARAMETERS-1'!$B$5:$J$44,8,FALSE)*VLOOKUP(ABSYLD2!BP$4,'[1]INTERNAL PARAMETERS-1'!$B$5:$J$44,3,FALSE)</f>
        <v>0</v>
      </c>
      <c r="BQ113" s="47">
        <f>ABSYLD1!BQ113*VLOOKUP(ABSYLD2!BQ$4,'[1]INTERNAL PARAMETERS-1'!$B$5:$J$44,5,FALSE)*VLOOKUP(ABSYLD2!BQ$4,'[1]INTERNAL PARAMETERS-1'!$B$5:$J$44,6,FALSE)*VLOOKUP(ABSYLD2!BQ$4,'[1]INTERNAL PARAMETERS-1'!$B$5:$J$44,3,FALSE) + ABSYLD1!BQ113*(1-VLOOKUP(ABSYLD2!BQ$4,'[1]INTERNAL PARAMETERS-1'!$B$5:$J$44,5,FALSE))*VLOOKUP(ABSYLD2!BQ$4,'[1]INTERNAL PARAMETERS-1'!$B$5:$J$44,8,FALSE)*VLOOKUP(ABSYLD2!BQ$4,'[1]INTERNAL PARAMETERS-1'!$B$5:$J$44,3,FALSE)</f>
        <v>0</v>
      </c>
      <c r="BR113" s="47">
        <f>ABSYLD1!BR113*VLOOKUP(ABSYLD2!BR$4,'[1]INTERNAL PARAMETERS-1'!$B$5:$J$44,5,FALSE)*VLOOKUP(ABSYLD2!BR$4,'[1]INTERNAL PARAMETERS-1'!$B$5:$J$44,6,FALSE)*VLOOKUP(ABSYLD2!BR$4,'[1]INTERNAL PARAMETERS-1'!$B$5:$J$44,3,FALSE) + ABSYLD1!BR113*(1-VLOOKUP(ABSYLD2!BR$4,'[1]INTERNAL PARAMETERS-1'!$B$5:$J$44,5,FALSE))*VLOOKUP(ABSYLD2!BR$4,'[1]INTERNAL PARAMETERS-1'!$B$5:$J$44,8,FALSE)*VLOOKUP(ABSYLD2!BR$4,'[1]INTERNAL PARAMETERS-1'!$B$5:$J$44,3,FALSE)</f>
        <v>0</v>
      </c>
      <c r="BS113" s="47">
        <f>ABSYLD1!BS113*VLOOKUP(ABSYLD2!BS$4,'[1]INTERNAL PARAMETERS-1'!$B$5:$J$44,5,FALSE)*VLOOKUP(ABSYLD2!BS$4,'[1]INTERNAL PARAMETERS-1'!$B$5:$J$44,6,FALSE)*VLOOKUP(ABSYLD2!BS$4,'[1]INTERNAL PARAMETERS-1'!$B$5:$J$44,3,FALSE) + ABSYLD1!BS113*(1-VLOOKUP(ABSYLD2!BS$4,'[1]INTERNAL PARAMETERS-1'!$B$5:$J$44,5,FALSE))*VLOOKUP(ABSYLD2!BS$4,'[1]INTERNAL PARAMETERS-1'!$B$5:$J$44,8,FALSE)*VLOOKUP(ABSYLD2!BS$4,'[1]INTERNAL PARAMETERS-1'!$B$5:$J$44,3,FALSE)</f>
        <v>0</v>
      </c>
      <c r="BT113" s="47">
        <f>ABSYLD1!BT113*VLOOKUP(ABSYLD2!BT$4,'[1]INTERNAL PARAMETERS-1'!$B$5:$J$44,5,FALSE)*VLOOKUP(ABSYLD2!BT$4,'[1]INTERNAL PARAMETERS-1'!$B$5:$J$44,6,FALSE)*VLOOKUP(ABSYLD2!BT$4,'[1]INTERNAL PARAMETERS-1'!$B$5:$J$44,3,FALSE) + ABSYLD1!BT113*(1-VLOOKUP(ABSYLD2!BT$4,'[1]INTERNAL PARAMETERS-1'!$B$5:$J$44,5,FALSE))*VLOOKUP(ABSYLD2!BT$4,'[1]INTERNAL PARAMETERS-1'!$B$5:$J$44,8,FALSE)*VLOOKUP(ABSYLD2!BT$4,'[1]INTERNAL PARAMETERS-1'!$B$5:$J$44,3,FALSE)</f>
        <v>0</v>
      </c>
      <c r="BU113" s="47">
        <f>ABSYLD1!BU113*VLOOKUP(ABSYLD2!BU$4,'[1]INTERNAL PARAMETERS-1'!$B$5:$J$44,5,FALSE)*VLOOKUP(ABSYLD2!BU$4,'[1]INTERNAL PARAMETERS-1'!$B$5:$J$44,6,FALSE)*VLOOKUP(ABSYLD2!BU$4,'[1]INTERNAL PARAMETERS-1'!$B$5:$J$44,3,FALSE) + ABSYLD1!BU113*(1-VLOOKUP(ABSYLD2!BU$4,'[1]INTERNAL PARAMETERS-1'!$B$5:$J$44,5,FALSE))*VLOOKUP(ABSYLD2!BU$4,'[1]INTERNAL PARAMETERS-1'!$B$5:$J$44,8,FALSE)*VLOOKUP(ABSYLD2!BU$4,'[1]INTERNAL PARAMETERS-1'!$B$5:$J$44,3,FALSE)</f>
        <v>0</v>
      </c>
      <c r="BV113" s="47">
        <f>ABSYLD1!BV113*VLOOKUP(ABSYLD2!BV$4,'[1]INTERNAL PARAMETERS-1'!$B$5:$J$44,5,FALSE)*VLOOKUP(ABSYLD2!BV$4,'[1]INTERNAL PARAMETERS-1'!$B$5:$J$44,6,FALSE)*VLOOKUP(ABSYLD2!BV$4,'[1]INTERNAL PARAMETERS-1'!$B$5:$J$44,3,FALSE) + ABSYLD1!BV113*(1-VLOOKUP(ABSYLD2!BV$4,'[1]INTERNAL PARAMETERS-1'!$B$5:$J$44,5,FALSE))*VLOOKUP(ABSYLD2!BV$4,'[1]INTERNAL PARAMETERS-1'!$B$5:$J$44,8,FALSE)*VLOOKUP(ABSYLD2!BV$4,'[1]INTERNAL PARAMETERS-1'!$B$5:$J$44,3,FALSE)</f>
        <v>0</v>
      </c>
      <c r="BW113" s="47">
        <f>ABSYLD1!BW113*VLOOKUP(ABSYLD2!BW$4,'[1]INTERNAL PARAMETERS-1'!$B$5:$J$44,5,FALSE)*VLOOKUP(ABSYLD2!BW$4,'[1]INTERNAL PARAMETERS-1'!$B$5:$J$44,6,FALSE)*VLOOKUP(ABSYLD2!BW$4,'[1]INTERNAL PARAMETERS-1'!$B$5:$J$44,3,FALSE) + ABSYLD1!BW113*(1-VLOOKUP(ABSYLD2!BW$4,'[1]INTERNAL PARAMETERS-1'!$B$5:$J$44,5,FALSE))*VLOOKUP(ABSYLD2!BW$4,'[1]INTERNAL PARAMETERS-1'!$B$5:$J$44,8,FALSE)*VLOOKUP(ABSYLD2!BW$4,'[1]INTERNAL PARAMETERS-1'!$B$5:$J$44,3,FALSE)</f>
        <v>0</v>
      </c>
      <c r="BX113" s="47">
        <f>ABSYLD1!BX113*VLOOKUP(ABSYLD2!BX$4,'[1]INTERNAL PARAMETERS-1'!$B$5:$J$44,5,FALSE)*VLOOKUP(ABSYLD2!BX$4,'[1]INTERNAL PARAMETERS-1'!$B$5:$J$44,6,FALSE)*VLOOKUP(ABSYLD2!BX$4,'[1]INTERNAL PARAMETERS-1'!$B$5:$J$44,3,FALSE) + ABSYLD1!BX113*(1-VLOOKUP(ABSYLD2!BX$4,'[1]INTERNAL PARAMETERS-1'!$B$5:$J$44,5,FALSE))*VLOOKUP(ABSYLD2!BX$4,'[1]INTERNAL PARAMETERS-1'!$B$5:$J$44,8,FALSE)*VLOOKUP(ABSYLD2!BX$4,'[1]INTERNAL PARAMETERS-1'!$B$5:$J$44,3,FALSE)</f>
        <v>0</v>
      </c>
      <c r="BY113" s="47">
        <f>ABSYLD1!BY113*VLOOKUP(ABSYLD2!BY$4,'[1]INTERNAL PARAMETERS-1'!$B$5:$J$44,5,FALSE)*VLOOKUP(ABSYLD2!BY$4,'[1]INTERNAL PARAMETERS-1'!$B$5:$J$44,6,FALSE)*VLOOKUP(ABSYLD2!BY$4,'[1]INTERNAL PARAMETERS-1'!$B$5:$J$44,3,FALSE) + ABSYLD1!BY113*(1-VLOOKUP(ABSYLD2!BY$4,'[1]INTERNAL PARAMETERS-1'!$B$5:$J$44,5,FALSE))*VLOOKUP(ABSYLD2!BY$4,'[1]INTERNAL PARAMETERS-1'!$B$5:$J$44,8,FALSE)*VLOOKUP(ABSYLD2!BY$4,'[1]INTERNAL PARAMETERS-1'!$B$5:$J$44,3,FALSE)</f>
        <v>0</v>
      </c>
      <c r="BZ113" s="47">
        <f>ABSYLD1!BZ113*VLOOKUP(ABSYLD2!BZ$4,'[1]INTERNAL PARAMETERS-1'!$B$5:$J$44,5,FALSE)*VLOOKUP(ABSYLD2!BZ$4,'[1]INTERNAL PARAMETERS-1'!$B$5:$J$44,6,FALSE)*VLOOKUP(ABSYLD2!BZ$4,'[1]INTERNAL PARAMETERS-1'!$B$5:$J$44,3,FALSE) + ABSYLD1!BZ113*(1-VLOOKUP(ABSYLD2!BZ$4,'[1]INTERNAL PARAMETERS-1'!$B$5:$J$44,5,FALSE))*VLOOKUP(ABSYLD2!BZ$4,'[1]INTERNAL PARAMETERS-1'!$B$5:$J$44,8,FALSE)*VLOOKUP(ABSYLD2!BZ$4,'[1]INTERNAL PARAMETERS-1'!$B$5:$J$44,3,FALSE)</f>
        <v>0</v>
      </c>
      <c r="CA113" s="47">
        <f>ABSYLD1!CA113*VLOOKUP(ABSYLD2!CA$4,'[1]INTERNAL PARAMETERS-1'!$B$5:$J$44,5,FALSE)*VLOOKUP(ABSYLD2!CA$4,'[1]INTERNAL PARAMETERS-1'!$B$5:$J$44,6,FALSE)*VLOOKUP(ABSYLD2!CA$4,'[1]INTERNAL PARAMETERS-1'!$B$5:$J$44,3,FALSE) + ABSYLD1!CA113*(1-VLOOKUP(ABSYLD2!CA$4,'[1]INTERNAL PARAMETERS-1'!$B$5:$J$44,5,FALSE))*VLOOKUP(ABSYLD2!CA$4,'[1]INTERNAL PARAMETERS-1'!$B$5:$J$44,8,FALSE)*VLOOKUP(ABSYLD2!CA$4,'[1]INTERNAL PARAMETERS-1'!$B$5:$J$44,3,FALSE)</f>
        <v>0</v>
      </c>
      <c r="CB113" s="47">
        <f>ABSYLD1!CB113*VLOOKUP(ABSYLD2!CB$4,'[1]INTERNAL PARAMETERS-1'!$B$5:$J$44,5,FALSE)*VLOOKUP(ABSYLD2!CB$4,'[1]INTERNAL PARAMETERS-1'!$B$5:$J$44,6,FALSE)*VLOOKUP(ABSYLD2!CB$4,'[1]INTERNAL PARAMETERS-1'!$B$5:$J$44,3,FALSE) + ABSYLD1!CB113*(1-VLOOKUP(ABSYLD2!CB$4,'[1]INTERNAL PARAMETERS-1'!$B$5:$J$44,5,FALSE))*VLOOKUP(ABSYLD2!CB$4,'[1]INTERNAL PARAMETERS-1'!$B$5:$J$44,8,FALSE)*VLOOKUP(ABSYLD2!CB$4,'[1]INTERNAL PARAMETERS-1'!$B$5:$J$44,3,FALSE)</f>
        <v>0</v>
      </c>
      <c r="CC113" s="47">
        <f>ABSYLD1!CC113*VLOOKUP(ABSYLD2!CC$4,'[1]INTERNAL PARAMETERS-1'!$B$5:$J$44,5,FALSE)*VLOOKUP(ABSYLD2!CC$4,'[1]INTERNAL PARAMETERS-1'!$B$5:$J$44,6,FALSE)*VLOOKUP(ABSYLD2!CC$4,'[1]INTERNAL PARAMETERS-1'!$B$5:$J$44,3,FALSE) + ABSYLD1!CC113*(1-VLOOKUP(ABSYLD2!CC$4,'[1]INTERNAL PARAMETERS-1'!$B$5:$J$44,5,FALSE))*VLOOKUP(ABSYLD2!CC$4,'[1]INTERNAL PARAMETERS-1'!$B$5:$J$44,8,FALSE)*VLOOKUP(ABSYLD2!CC$4,'[1]INTERNAL PARAMETERS-1'!$B$5:$J$44,3,FALSE)</f>
        <v>0</v>
      </c>
      <c r="CD113" s="47">
        <f>ABSYLD1!CD113*VLOOKUP(ABSYLD2!CD$4,'[1]INTERNAL PARAMETERS-1'!$B$5:$J$44,5,FALSE)*VLOOKUP(ABSYLD2!CD$4,'[1]INTERNAL PARAMETERS-1'!$B$5:$J$44,6,FALSE)*VLOOKUP(ABSYLD2!CD$4,'[1]INTERNAL PARAMETERS-1'!$B$5:$J$44,3,FALSE) + ABSYLD1!CD113*(1-VLOOKUP(ABSYLD2!CD$4,'[1]INTERNAL PARAMETERS-1'!$B$5:$J$44,5,FALSE))*VLOOKUP(ABSYLD2!CD$4,'[1]INTERNAL PARAMETERS-1'!$B$5:$J$44,8,FALSE)*VLOOKUP(ABSYLD2!CD$4,'[1]INTERNAL PARAMETERS-1'!$B$5:$J$44,3,FALSE)</f>
        <v>0</v>
      </c>
      <c r="CE113" s="47">
        <f>ABSYLD1!CE113*VLOOKUP(ABSYLD2!CE$4,'[1]INTERNAL PARAMETERS-1'!$B$5:$J$44,5,FALSE)*VLOOKUP(ABSYLD2!CE$4,'[1]INTERNAL PARAMETERS-1'!$B$5:$J$44,6,FALSE)*VLOOKUP(ABSYLD2!CE$4,'[1]INTERNAL PARAMETERS-1'!$B$5:$J$44,3,FALSE) + ABSYLD1!CE113*(1-VLOOKUP(ABSYLD2!CE$4,'[1]INTERNAL PARAMETERS-1'!$B$5:$J$44,5,FALSE))*VLOOKUP(ABSYLD2!CE$4,'[1]INTERNAL PARAMETERS-1'!$B$5:$J$44,8,FALSE)*VLOOKUP(ABSYLD2!CE$4,'[1]INTERNAL PARAMETERS-1'!$B$5:$J$44,3,FALSE)</f>
        <v>0</v>
      </c>
      <c r="CF113" s="47">
        <f>ABSYLD1!CF113*VLOOKUP(ABSYLD2!CF$4,'[1]INTERNAL PARAMETERS-1'!$B$5:$J$44,5,FALSE)*VLOOKUP(ABSYLD2!CF$4,'[1]INTERNAL PARAMETERS-1'!$B$5:$J$44,6,FALSE)*VLOOKUP(ABSYLD2!CF$4,'[1]INTERNAL PARAMETERS-1'!$B$5:$J$44,3,FALSE) + ABSYLD1!CF113*(1-VLOOKUP(ABSYLD2!CF$4,'[1]INTERNAL PARAMETERS-1'!$B$5:$J$44,5,FALSE))*VLOOKUP(ABSYLD2!CF$4,'[1]INTERNAL PARAMETERS-1'!$B$5:$J$44,8,FALSE)*VLOOKUP(ABSYLD2!CF$4,'[1]INTERNAL PARAMETERS-1'!$B$5:$J$44,3,FALSE)</f>
        <v>0</v>
      </c>
      <c r="CG113" s="47">
        <f>ABSYLD1!CG113*VLOOKUP(ABSYLD2!CG$4,'[1]INTERNAL PARAMETERS-1'!$B$5:$J$44,5,FALSE)*VLOOKUP(ABSYLD2!CG$4,'[1]INTERNAL PARAMETERS-1'!$B$5:$J$44,6,FALSE)*VLOOKUP(ABSYLD2!CG$4,'[1]INTERNAL PARAMETERS-1'!$B$5:$J$44,3,FALSE) + ABSYLD1!CG113*(1-VLOOKUP(ABSYLD2!CG$4,'[1]INTERNAL PARAMETERS-1'!$B$5:$J$44,5,FALSE))*VLOOKUP(ABSYLD2!CG$4,'[1]INTERNAL PARAMETERS-1'!$B$5:$J$44,8,FALSE)*VLOOKUP(ABSYLD2!CG$4,'[1]INTERNAL PARAMETERS-1'!$B$5:$J$44,3,FALSE)</f>
        <v>0</v>
      </c>
      <c r="CH113" s="46">
        <f>ABSYLD1!CH113*VLOOKUP(ABSYLD2!CH$4,'[1]INTERNAL PARAMETERS-1'!$B$5:$J$44,5,FALSE)*VLOOKUP(ABSYLD2!CH$4,'[1]INTERNAL PARAMETERS-1'!$B$5:$J$44,6,FALSE)*VLOOKUP(ABSYLD2!CH$4,'[1]INTERNAL PARAMETERS-1'!$B$5:$J$44,3,FALSE) + ABSYLD1!CH113*(1-VLOOKUP(ABSYLD2!CH$4,'[1]INTERNAL PARAMETERS-1'!$B$5:$J$44,5,FALSE))*VLOOKUP(ABSYLD2!CH$4,'[1]INTERNAL PARAMETERS-1'!$B$5:$J$44,8,FALSE)*VLOOKUP(ABSYLD2!CH$4,'[1]INTERNAL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>
      <c r="B114" s="61" t="s">
        <v>9</v>
      </c>
      <c r="C114" s="60" t="s">
        <v>89</v>
      </c>
      <c r="D114" s="60" t="s">
        <v>87</v>
      </c>
      <c r="E114" s="137">
        <f>ABS!AL114</f>
        <v>0</v>
      </c>
      <c r="F114" s="59">
        <f>'[1]INTERNAL PARAMETERS-1'!M6</f>
        <v>78.760000000000005</v>
      </c>
      <c r="G114" s="48">
        <f>ABSYLD1!G114*VLOOKUP(ABSYLD2!G$4,'[1]INTERNAL PARAMETERS-1'!$B$5:$J$44,5,FALSE)*VLOOKUP(ABSYLD2!G$4,'[1]INTERNAL PARAMETERS-1'!$B$5:$J$44,7,FALSE)*ABSYLD2!$F114 + ABSYLD1!G114*(1-VLOOKUP(ABSYLD2!G$4,'[1]INTERNAL PARAMETERS-1'!$B$5:$J$44,5,FALSE))*VLOOKUP(ABSYLD2!G$4,'[1]INTERNAL PARAMETERS-1'!$B$5:$J$44,9,FALSE)*ABSYLD2!$F114</f>
        <v>0</v>
      </c>
      <c r="H114" s="47">
        <f>ABSYLD1!H114*VLOOKUP(ABSYLD2!H$4,'[1]INTERNAL PARAMETERS-1'!$B$5:$J$44,5,FALSE)*VLOOKUP(ABSYLD2!H$4,'[1]INTERNAL PARAMETERS-1'!$B$5:$J$44,7,FALSE)*ABSYLD2!$F114 + ABSYLD1!H114*(1-VLOOKUP(ABSYLD2!H$4,'[1]INTERNAL PARAMETERS-1'!$B$5:$J$44,5,FALSE))*VLOOKUP(ABSYLD2!H$4,'[1]INTERNAL PARAMETERS-1'!$B$5:$J$44,9,FALSE)*ABSYLD2!$F114</f>
        <v>0</v>
      </c>
      <c r="I114" s="47">
        <f>ABSYLD1!I114*VLOOKUP(ABSYLD2!I$4,'[1]INTERNAL PARAMETERS-1'!$B$5:$J$44,5,FALSE)*VLOOKUP(ABSYLD2!I$4,'[1]INTERNAL PARAMETERS-1'!$B$5:$J$44,7,FALSE)*ABSYLD2!$F114 + ABSYLD1!I114*(1-VLOOKUP(ABSYLD2!I$4,'[1]INTERNAL PARAMETERS-1'!$B$5:$J$44,5,FALSE))*VLOOKUP(ABSYLD2!I$4,'[1]INTERNAL PARAMETERS-1'!$B$5:$J$44,9,FALSE)*ABSYLD2!$F114</f>
        <v>0</v>
      </c>
      <c r="J114" s="47">
        <f>ABSYLD1!J114*VLOOKUP(ABSYLD2!J$4,'[1]INTERNAL PARAMETERS-1'!$B$5:$J$44,5,FALSE)*VLOOKUP(ABSYLD2!J$4,'[1]INTERNAL PARAMETERS-1'!$B$5:$J$44,7,FALSE)*ABSYLD2!$F114 + ABSYLD1!J114*(1-VLOOKUP(ABSYLD2!J$4,'[1]INTERNAL PARAMETERS-1'!$B$5:$J$44,5,FALSE))*VLOOKUP(ABSYLD2!J$4,'[1]INTERNAL PARAMETERS-1'!$B$5:$J$44,9,FALSE)*ABSYLD2!$F114</f>
        <v>0</v>
      </c>
      <c r="K114" s="47">
        <f>ABSYLD1!K114*VLOOKUP(ABSYLD2!K$4,'[1]INTERNAL PARAMETERS-1'!$B$5:$J$44,5,FALSE)*VLOOKUP(ABSYLD2!K$4,'[1]INTERNAL PARAMETERS-1'!$B$5:$J$44,7,FALSE)*ABSYLD2!$F114 + ABSYLD1!K114*(1-VLOOKUP(ABSYLD2!K$4,'[1]INTERNAL PARAMETERS-1'!$B$5:$J$44,5,FALSE))*VLOOKUP(ABSYLD2!K$4,'[1]INTERNAL PARAMETERS-1'!$B$5:$J$44,9,FALSE)*ABSYLD2!$F114</f>
        <v>0</v>
      </c>
      <c r="L114" s="47">
        <f>ABSYLD1!L114*VLOOKUP(ABSYLD2!L$4,'[1]INTERNAL PARAMETERS-1'!$B$5:$J$44,5,FALSE)*VLOOKUP(ABSYLD2!L$4,'[1]INTERNAL PARAMETERS-1'!$B$5:$J$44,7,FALSE)*ABSYLD2!$F114 + ABSYLD1!L114*(1-VLOOKUP(ABSYLD2!L$4,'[1]INTERNAL PARAMETERS-1'!$B$5:$J$44,5,FALSE))*VLOOKUP(ABSYLD2!L$4,'[1]INTERNAL PARAMETERS-1'!$B$5:$J$44,9,FALSE)*ABSYLD2!$F114</f>
        <v>0</v>
      </c>
      <c r="M114" s="47">
        <f>ABSYLD1!M114*VLOOKUP(ABSYLD2!M$4,'[1]INTERNAL PARAMETERS-1'!$B$5:$J$44,5,FALSE)*VLOOKUP(ABSYLD2!M$4,'[1]INTERNAL PARAMETERS-1'!$B$5:$J$44,7,FALSE)*ABSYLD2!$F114 + ABSYLD1!M114*(1-VLOOKUP(ABSYLD2!M$4,'[1]INTERNAL PARAMETERS-1'!$B$5:$J$44,5,FALSE))*VLOOKUP(ABSYLD2!M$4,'[1]INTERNAL PARAMETERS-1'!$B$5:$J$44,9,FALSE)*ABSYLD2!$F114</f>
        <v>0</v>
      </c>
      <c r="N114" s="47">
        <f>ABSYLD1!N114*VLOOKUP(ABSYLD2!N$4,'[1]INTERNAL PARAMETERS-1'!$B$5:$J$44,5,FALSE)*VLOOKUP(ABSYLD2!N$4,'[1]INTERNAL PARAMETERS-1'!$B$5:$J$44,7,FALSE)*ABSYLD2!$F114 + ABSYLD1!N114*(1-VLOOKUP(ABSYLD2!N$4,'[1]INTERNAL PARAMETERS-1'!$B$5:$J$44,5,FALSE))*VLOOKUP(ABSYLD2!N$4,'[1]INTERNAL PARAMETERS-1'!$B$5:$J$44,9,FALSE)*ABSYLD2!$F114</f>
        <v>0</v>
      </c>
      <c r="O114" s="47">
        <f>ABSYLD1!O114*VLOOKUP(ABSYLD2!O$4,'[1]INTERNAL PARAMETERS-1'!$B$5:$J$44,5,FALSE)*VLOOKUP(ABSYLD2!O$4,'[1]INTERNAL PARAMETERS-1'!$B$5:$J$44,7,FALSE)*ABSYLD2!$F114 + ABSYLD1!O114*(1-VLOOKUP(ABSYLD2!O$4,'[1]INTERNAL PARAMETERS-1'!$B$5:$J$44,5,FALSE))*VLOOKUP(ABSYLD2!O$4,'[1]INTERNAL PARAMETERS-1'!$B$5:$J$44,9,FALSE)*ABSYLD2!$F114</f>
        <v>0</v>
      </c>
      <c r="P114" s="47">
        <f>ABSYLD1!P114*VLOOKUP(ABSYLD2!P$4,'[1]INTERNAL PARAMETERS-1'!$B$5:$J$44,5,FALSE)*VLOOKUP(ABSYLD2!P$4,'[1]INTERNAL PARAMETERS-1'!$B$5:$J$44,7,FALSE)*ABSYLD2!$F114 + ABSYLD1!P114*(1-VLOOKUP(ABSYLD2!P$4,'[1]INTERNAL PARAMETERS-1'!$B$5:$J$44,5,FALSE))*VLOOKUP(ABSYLD2!P$4,'[1]INTERNAL PARAMETERS-1'!$B$5:$J$44,9,FALSE)*ABSYLD2!$F114</f>
        <v>0</v>
      </c>
      <c r="Q114" s="47">
        <f>ABSYLD1!Q114*VLOOKUP(ABSYLD2!Q$4,'[1]INTERNAL PARAMETERS-1'!$B$5:$J$44,5,FALSE)*VLOOKUP(ABSYLD2!Q$4,'[1]INTERNAL PARAMETERS-1'!$B$5:$J$44,7,FALSE)*ABSYLD2!$F114 + ABSYLD1!Q114*(1-VLOOKUP(ABSYLD2!Q$4,'[1]INTERNAL PARAMETERS-1'!$B$5:$J$44,5,FALSE))*VLOOKUP(ABSYLD2!Q$4,'[1]INTERNAL PARAMETERS-1'!$B$5:$J$44,9,FALSE)*ABSYLD2!$F114</f>
        <v>0</v>
      </c>
      <c r="R114" s="47">
        <f>ABSYLD1!R114*VLOOKUP(ABSYLD2!R$4,'[1]INTERNAL PARAMETERS-1'!$B$5:$J$44,5,FALSE)*VLOOKUP(ABSYLD2!R$4,'[1]INTERNAL PARAMETERS-1'!$B$5:$J$44,7,FALSE)*ABSYLD2!$F114 + ABSYLD1!R114*(1-VLOOKUP(ABSYLD2!R$4,'[1]INTERNAL PARAMETERS-1'!$B$5:$J$44,5,FALSE))*VLOOKUP(ABSYLD2!R$4,'[1]INTERNAL PARAMETERS-1'!$B$5:$J$44,9,FALSE)*ABSYLD2!$F114</f>
        <v>0</v>
      </c>
      <c r="S114" s="47">
        <f>ABSYLD1!S114*VLOOKUP(ABSYLD2!S$4,'[1]INTERNAL PARAMETERS-1'!$B$5:$J$44,5,FALSE)*VLOOKUP(ABSYLD2!S$4,'[1]INTERNAL PARAMETERS-1'!$B$5:$J$44,7,FALSE)*ABSYLD2!$F114 + ABSYLD1!S114*(1-VLOOKUP(ABSYLD2!S$4,'[1]INTERNAL PARAMETERS-1'!$B$5:$J$44,5,FALSE))*VLOOKUP(ABSYLD2!S$4,'[1]INTERNAL PARAMETERS-1'!$B$5:$J$44,9,FALSE)*ABSYLD2!$F114</f>
        <v>0</v>
      </c>
      <c r="T114" s="47">
        <f>ABSYLD1!T114*VLOOKUP(ABSYLD2!T$4,'[1]INTERNAL PARAMETERS-1'!$B$5:$J$44,5,FALSE)*VLOOKUP(ABSYLD2!T$4,'[1]INTERNAL PARAMETERS-1'!$B$5:$J$44,7,FALSE)*ABSYLD2!$F114 + ABSYLD1!T114*(1-VLOOKUP(ABSYLD2!T$4,'[1]INTERNAL PARAMETERS-1'!$B$5:$J$44,5,FALSE))*VLOOKUP(ABSYLD2!T$4,'[1]INTERNAL PARAMETERS-1'!$B$5:$J$44,9,FALSE)*ABSYLD2!$F114</f>
        <v>0</v>
      </c>
      <c r="U114" s="47">
        <f>ABSYLD1!U114*VLOOKUP(ABSYLD2!U$4,'[1]INTERNAL PARAMETERS-1'!$B$5:$J$44,5,FALSE)*VLOOKUP(ABSYLD2!U$4,'[1]INTERNAL PARAMETERS-1'!$B$5:$J$44,7,FALSE)*ABSYLD2!$F114 + ABSYLD1!U114*(1-VLOOKUP(ABSYLD2!U$4,'[1]INTERNAL PARAMETERS-1'!$B$5:$J$44,5,FALSE))*VLOOKUP(ABSYLD2!U$4,'[1]INTERNAL PARAMETERS-1'!$B$5:$J$44,9,FALSE)*ABSYLD2!$F114</f>
        <v>0</v>
      </c>
      <c r="V114" s="47">
        <f>ABSYLD1!V114*VLOOKUP(ABSYLD2!V$4,'[1]INTERNAL PARAMETERS-1'!$B$5:$J$44,5,FALSE)*VLOOKUP(ABSYLD2!V$4,'[1]INTERNAL PARAMETERS-1'!$B$5:$J$44,7,FALSE)*ABSYLD2!$F114 + ABSYLD1!V114*(1-VLOOKUP(ABSYLD2!V$4,'[1]INTERNAL PARAMETERS-1'!$B$5:$J$44,5,FALSE))*VLOOKUP(ABSYLD2!V$4,'[1]INTERNAL PARAMETERS-1'!$B$5:$J$44,9,FALSE)*ABSYLD2!$F114</f>
        <v>0</v>
      </c>
      <c r="W114" s="47">
        <f>ABSYLD1!W114*VLOOKUP(ABSYLD2!W$4,'[1]INTERNAL PARAMETERS-1'!$B$5:$J$44,5,FALSE)*VLOOKUP(ABSYLD2!W$4,'[1]INTERNAL PARAMETERS-1'!$B$5:$J$44,7,FALSE)*ABSYLD2!$F114 + ABSYLD1!W114*(1-VLOOKUP(ABSYLD2!W$4,'[1]INTERNAL PARAMETERS-1'!$B$5:$J$44,5,FALSE))*VLOOKUP(ABSYLD2!W$4,'[1]INTERNAL PARAMETERS-1'!$B$5:$J$44,9,FALSE)*ABSYLD2!$F114</f>
        <v>0</v>
      </c>
      <c r="X114" s="47">
        <f>ABSYLD1!X114*VLOOKUP(ABSYLD2!X$4,'[1]INTERNAL PARAMETERS-1'!$B$5:$J$44,5,FALSE)*VLOOKUP(ABSYLD2!X$4,'[1]INTERNAL PARAMETERS-1'!$B$5:$J$44,7,FALSE)*ABSYLD2!$F114 + ABSYLD1!X114*(1-VLOOKUP(ABSYLD2!X$4,'[1]INTERNAL PARAMETERS-1'!$B$5:$J$44,5,FALSE))*VLOOKUP(ABSYLD2!X$4,'[1]INTERNAL PARAMETERS-1'!$B$5:$J$44,9,FALSE)*ABSYLD2!$F114</f>
        <v>0</v>
      </c>
      <c r="Y114" s="47">
        <f>ABSYLD1!Y114*VLOOKUP(ABSYLD2!Y$4,'[1]INTERNAL PARAMETERS-1'!$B$5:$J$44,5,FALSE)*VLOOKUP(ABSYLD2!Y$4,'[1]INTERNAL PARAMETERS-1'!$B$5:$J$44,7,FALSE)*ABSYLD2!$F114 + ABSYLD1!Y114*(1-VLOOKUP(ABSYLD2!Y$4,'[1]INTERNAL PARAMETERS-1'!$B$5:$J$44,5,FALSE))*VLOOKUP(ABSYLD2!Y$4,'[1]INTERNAL PARAMETERS-1'!$B$5:$J$44,9,FALSE)*ABSYLD2!$F114</f>
        <v>0</v>
      </c>
      <c r="Z114" s="47">
        <f>ABSYLD1!Z114*VLOOKUP(ABSYLD2!Z$4,'[1]INTERNAL PARAMETERS-1'!$B$5:$J$44,5,FALSE)*VLOOKUP(ABSYLD2!Z$4,'[1]INTERNAL PARAMETERS-1'!$B$5:$J$44,7,FALSE)*ABSYLD2!$F114 + ABSYLD1!Z114*(1-VLOOKUP(ABSYLD2!Z$4,'[1]INTERNAL PARAMETERS-1'!$B$5:$J$44,5,FALSE))*VLOOKUP(ABSYLD2!Z$4,'[1]INTERNAL PARAMETERS-1'!$B$5:$J$44,9,FALSE)*ABSYLD2!$F114</f>
        <v>0</v>
      </c>
      <c r="AA114" s="47">
        <f>ABSYLD1!AA114*VLOOKUP(ABSYLD2!AA$4,'[1]INTERNAL PARAMETERS-1'!$B$5:$J$44,5,FALSE)*VLOOKUP(ABSYLD2!AA$4,'[1]INTERNAL PARAMETERS-1'!$B$5:$J$44,7,FALSE)*ABSYLD2!$F114 + ABSYLD1!AA114*(1-VLOOKUP(ABSYLD2!AA$4,'[1]INTERNAL PARAMETERS-1'!$B$5:$J$44,5,FALSE))*VLOOKUP(ABSYLD2!AA$4,'[1]INTERNAL PARAMETERS-1'!$B$5:$J$44,9,FALSE)*ABSYLD2!$F114</f>
        <v>0</v>
      </c>
      <c r="AB114" s="47">
        <f>ABSYLD1!AB114*VLOOKUP(ABSYLD2!AB$4,'[1]INTERNAL PARAMETERS-1'!$B$5:$J$44,5,FALSE)*VLOOKUP(ABSYLD2!AB$4,'[1]INTERNAL PARAMETERS-1'!$B$5:$J$44,7,FALSE)*ABSYLD2!$F114 + ABSYLD1!AB114*(1-VLOOKUP(ABSYLD2!AB$4,'[1]INTERNAL PARAMETERS-1'!$B$5:$J$44,5,FALSE))*VLOOKUP(ABSYLD2!AB$4,'[1]INTERNAL PARAMETERS-1'!$B$5:$J$44,9,FALSE)*ABSYLD2!$F114</f>
        <v>0</v>
      </c>
      <c r="AC114" s="47">
        <f>ABSYLD1!AC114*VLOOKUP(ABSYLD2!AC$4,'[1]INTERNAL PARAMETERS-1'!$B$5:$J$44,5,FALSE)*VLOOKUP(ABSYLD2!AC$4,'[1]INTERNAL PARAMETERS-1'!$B$5:$J$44,7,FALSE)*ABSYLD2!$F114 + ABSYLD1!AC114*(1-VLOOKUP(ABSYLD2!AC$4,'[1]INTERNAL PARAMETERS-1'!$B$5:$J$44,5,FALSE))*VLOOKUP(ABSYLD2!AC$4,'[1]INTERNAL PARAMETERS-1'!$B$5:$J$44,9,FALSE)*ABSYLD2!$F114</f>
        <v>0</v>
      </c>
      <c r="AD114" s="47">
        <f>ABSYLD1!AD114*VLOOKUP(ABSYLD2!AD$4,'[1]INTERNAL PARAMETERS-1'!$B$5:$J$44,5,FALSE)*VLOOKUP(ABSYLD2!AD$4,'[1]INTERNAL PARAMETERS-1'!$B$5:$J$44,7,FALSE)*ABSYLD2!$F114 + ABSYLD1!AD114*(1-VLOOKUP(ABSYLD2!AD$4,'[1]INTERNAL PARAMETERS-1'!$B$5:$J$44,5,FALSE))*VLOOKUP(ABSYLD2!AD$4,'[1]INTERNAL PARAMETERS-1'!$B$5:$J$44,9,FALSE)*ABSYLD2!$F114</f>
        <v>0</v>
      </c>
      <c r="AE114" s="47">
        <f>ABSYLD1!AE114*VLOOKUP(ABSYLD2!AE$4,'[1]INTERNAL PARAMETERS-1'!$B$5:$J$44,5,FALSE)*VLOOKUP(ABSYLD2!AE$4,'[1]INTERNAL PARAMETERS-1'!$B$5:$J$44,7,FALSE)*ABSYLD2!$F114 + ABSYLD1!AE114*(1-VLOOKUP(ABSYLD2!AE$4,'[1]INTERNAL PARAMETERS-1'!$B$5:$J$44,5,FALSE))*VLOOKUP(ABSYLD2!AE$4,'[1]INTERNAL PARAMETERS-1'!$B$5:$J$44,9,FALSE)*ABSYLD2!$F114</f>
        <v>0</v>
      </c>
      <c r="AF114" s="47">
        <f>ABSYLD1!AF114*VLOOKUP(ABSYLD2!AF$4,'[1]INTERNAL PARAMETERS-1'!$B$5:$J$44,5,FALSE)*VLOOKUP(ABSYLD2!AF$4,'[1]INTERNAL PARAMETERS-1'!$B$5:$J$44,7,FALSE)*ABSYLD2!$F114 + ABSYLD1!AF114*(1-VLOOKUP(ABSYLD2!AF$4,'[1]INTERNAL PARAMETERS-1'!$B$5:$J$44,5,FALSE))*VLOOKUP(ABSYLD2!AF$4,'[1]INTERNAL PARAMETERS-1'!$B$5:$J$44,9,FALSE)*ABSYLD2!$F114</f>
        <v>0</v>
      </c>
      <c r="AG114" s="47">
        <f>ABSYLD1!AG114*VLOOKUP(ABSYLD2!AG$4,'[1]INTERNAL PARAMETERS-1'!$B$5:$J$44,5,FALSE)*VLOOKUP(ABSYLD2!AG$4,'[1]INTERNAL PARAMETERS-1'!$B$5:$J$44,7,FALSE)*ABSYLD2!$F114 + ABSYLD1!AG114*(1-VLOOKUP(ABSYLD2!AG$4,'[1]INTERNAL PARAMETERS-1'!$B$5:$J$44,5,FALSE))*VLOOKUP(ABSYLD2!AG$4,'[1]INTERNAL PARAMETERS-1'!$B$5:$J$44,9,FALSE)*ABSYLD2!$F114</f>
        <v>0</v>
      </c>
      <c r="AH114" s="47">
        <f>ABSYLD1!AH114*VLOOKUP(ABSYLD2!AH$4,'[1]INTERNAL PARAMETERS-1'!$B$5:$J$44,5,FALSE)*VLOOKUP(ABSYLD2!AH$4,'[1]INTERNAL PARAMETERS-1'!$B$5:$J$44,7,FALSE)*ABSYLD2!$F114 + ABSYLD1!AH114*(1-VLOOKUP(ABSYLD2!AH$4,'[1]INTERNAL PARAMETERS-1'!$B$5:$J$44,5,FALSE))*VLOOKUP(ABSYLD2!AH$4,'[1]INTERNAL PARAMETERS-1'!$B$5:$J$44,9,FALSE)*ABSYLD2!$F114</f>
        <v>0</v>
      </c>
      <c r="AI114" s="47">
        <f>ABSYLD1!AI114*VLOOKUP(ABSYLD2!AI$4,'[1]INTERNAL PARAMETERS-1'!$B$5:$J$44,5,FALSE)*VLOOKUP(ABSYLD2!AI$4,'[1]INTERNAL PARAMETERS-1'!$B$5:$J$44,7,FALSE)*ABSYLD2!$F114 + ABSYLD1!AI114*(1-VLOOKUP(ABSYLD2!AI$4,'[1]INTERNAL PARAMETERS-1'!$B$5:$J$44,5,FALSE))*VLOOKUP(ABSYLD2!AI$4,'[1]INTERNAL PARAMETERS-1'!$B$5:$J$44,9,FALSE)*ABSYLD2!$F114</f>
        <v>0</v>
      </c>
      <c r="AJ114" s="47">
        <f>ABSYLD1!AJ114*VLOOKUP(ABSYLD2!AJ$4,'[1]INTERNAL PARAMETERS-1'!$B$5:$J$44,5,FALSE)*VLOOKUP(ABSYLD2!AJ$4,'[1]INTERNAL PARAMETERS-1'!$B$5:$J$44,7,FALSE)*ABSYLD2!$F114 + ABSYLD1!AJ114*(1-VLOOKUP(ABSYLD2!AJ$4,'[1]INTERNAL PARAMETERS-1'!$B$5:$J$44,5,FALSE))*VLOOKUP(ABSYLD2!AJ$4,'[1]INTERNAL PARAMETERS-1'!$B$5:$J$44,9,FALSE)*ABSYLD2!$F114</f>
        <v>0</v>
      </c>
      <c r="AK114" s="47">
        <f>ABSYLD1!AK114*VLOOKUP(ABSYLD2!AK$4,'[1]INTERNAL PARAMETERS-1'!$B$5:$J$44,5,FALSE)*VLOOKUP(ABSYLD2!AK$4,'[1]INTERNAL PARAMETERS-1'!$B$5:$J$44,7,FALSE)*ABSYLD2!$F114 + ABSYLD1!AK114*(1-VLOOKUP(ABSYLD2!AK$4,'[1]INTERNAL PARAMETERS-1'!$B$5:$J$44,5,FALSE))*VLOOKUP(ABSYLD2!AK$4,'[1]INTERNAL PARAMETERS-1'!$B$5:$J$44,9,FALSE)*ABSYLD2!$F114</f>
        <v>0</v>
      </c>
      <c r="AL114" s="47">
        <f>ABSYLD1!AL114*VLOOKUP(ABSYLD2!AL$4,'[1]INTERNAL PARAMETERS-1'!$B$5:$J$44,5,FALSE)*VLOOKUP(ABSYLD2!AL$4,'[1]INTERNAL PARAMETERS-1'!$B$5:$J$44,7,FALSE)*ABSYLD2!$F114 + ABSYLD1!AL114*(1-VLOOKUP(ABSYLD2!AL$4,'[1]INTERNAL PARAMETERS-1'!$B$5:$J$44,5,FALSE))*VLOOKUP(ABSYLD2!AL$4,'[1]INTERNAL PARAMETERS-1'!$B$5:$J$44,9,FALSE)*ABSYLD2!$F114</f>
        <v>0</v>
      </c>
      <c r="AM114" s="47">
        <f>ABSYLD1!AM114*VLOOKUP(ABSYLD2!AM$4,'[1]INTERNAL PARAMETERS-1'!$B$5:$J$44,5,FALSE)*VLOOKUP(ABSYLD2!AM$4,'[1]INTERNAL PARAMETERS-1'!$B$5:$J$44,7,FALSE)*ABSYLD2!$F114 + ABSYLD1!AM114*(1-VLOOKUP(ABSYLD2!AM$4,'[1]INTERNAL PARAMETERS-1'!$B$5:$J$44,5,FALSE))*VLOOKUP(ABSYLD2!AM$4,'[1]INTERNAL PARAMETERS-1'!$B$5:$J$44,9,FALSE)*ABSYLD2!$F114</f>
        <v>0</v>
      </c>
      <c r="AN114" s="47">
        <f>ABSYLD1!AN114*VLOOKUP(ABSYLD2!AN$4,'[1]INTERNAL PARAMETERS-1'!$B$5:$J$44,5,FALSE)*VLOOKUP(ABSYLD2!AN$4,'[1]INTERNAL PARAMETERS-1'!$B$5:$J$44,7,FALSE)*ABSYLD2!$F114 + ABSYLD1!AN114*(1-VLOOKUP(ABSYLD2!AN$4,'[1]INTERNAL PARAMETERS-1'!$B$5:$J$44,5,FALSE))*VLOOKUP(ABSYLD2!AN$4,'[1]INTERNAL PARAMETERS-1'!$B$5:$J$44,9,FALSE)*ABSYLD2!$F114</f>
        <v>0</v>
      </c>
      <c r="AO114" s="47">
        <f>ABSYLD1!AO114*VLOOKUP(ABSYLD2!AO$4,'[1]INTERNAL PARAMETERS-1'!$B$5:$J$44,5,FALSE)*VLOOKUP(ABSYLD2!AO$4,'[1]INTERNAL PARAMETERS-1'!$B$5:$J$44,7,FALSE)*ABSYLD2!$F114 + ABSYLD1!AO114*(1-VLOOKUP(ABSYLD2!AO$4,'[1]INTERNAL PARAMETERS-1'!$B$5:$J$44,5,FALSE))*VLOOKUP(ABSYLD2!AO$4,'[1]INTERNAL PARAMETERS-1'!$B$5:$J$44,9,FALSE)*ABSYLD2!$F114</f>
        <v>0</v>
      </c>
      <c r="AP114" s="47">
        <f>ABSYLD1!AP114*VLOOKUP(ABSYLD2!AP$4,'[1]INTERNAL PARAMETERS-1'!$B$5:$J$44,5,FALSE)*VLOOKUP(ABSYLD2!AP$4,'[1]INTERNAL PARAMETERS-1'!$B$5:$J$44,7,FALSE)*ABSYLD2!$F114 + ABSYLD1!AP114*(1-VLOOKUP(ABSYLD2!AP$4,'[1]INTERNAL PARAMETERS-1'!$B$5:$J$44,5,FALSE))*VLOOKUP(ABSYLD2!AP$4,'[1]INTERNAL PARAMETERS-1'!$B$5:$J$44,9,FALSE)*ABSYLD2!$F114</f>
        <v>0</v>
      </c>
      <c r="AQ114" s="47">
        <f>ABSYLD1!AQ114*VLOOKUP(ABSYLD2!AQ$4,'[1]INTERNAL PARAMETERS-1'!$B$5:$J$44,5,FALSE)*VLOOKUP(ABSYLD2!AQ$4,'[1]INTERNAL PARAMETERS-1'!$B$5:$J$44,7,FALSE)*ABSYLD2!$F114 + ABSYLD1!AQ114*(1-VLOOKUP(ABSYLD2!AQ$4,'[1]INTERNAL PARAMETERS-1'!$B$5:$J$44,5,FALSE))*VLOOKUP(ABSYLD2!AQ$4,'[1]INTERNAL PARAMETERS-1'!$B$5:$J$44,9,FALSE)*ABSYLD2!$F114</f>
        <v>0</v>
      </c>
      <c r="AR114" s="47">
        <f>ABSYLD1!AR114*VLOOKUP(ABSYLD2!AR$4,'[1]INTERNAL PARAMETERS-1'!$B$5:$J$44,5,FALSE)*VLOOKUP(ABSYLD2!AR$4,'[1]INTERNAL PARAMETERS-1'!$B$5:$J$44,7,FALSE)*ABSYLD2!$F114 + ABSYLD1!AR114*(1-VLOOKUP(ABSYLD2!AR$4,'[1]INTERNAL PARAMETERS-1'!$B$5:$J$44,5,FALSE))*VLOOKUP(ABSYLD2!AR$4,'[1]INTERNAL PARAMETERS-1'!$B$5:$J$44,9,FALSE)*ABSYLD2!$F114</f>
        <v>0</v>
      </c>
      <c r="AS114" s="47">
        <f>ABSYLD1!AS114*VLOOKUP(ABSYLD2!AS$4,'[1]INTERNAL PARAMETERS-1'!$B$5:$J$44,5,FALSE)*VLOOKUP(ABSYLD2!AS$4,'[1]INTERNAL PARAMETERS-1'!$B$5:$J$44,7,FALSE)*ABSYLD2!$F114 + ABSYLD1!AS114*(1-VLOOKUP(ABSYLD2!AS$4,'[1]INTERNAL PARAMETERS-1'!$B$5:$J$44,5,FALSE))*VLOOKUP(ABSYLD2!AS$4,'[1]INTERNAL PARAMETERS-1'!$B$5:$J$44,9,FALSE)*ABSYLD2!$F114</f>
        <v>0</v>
      </c>
      <c r="AT114" s="46">
        <f>ABSYLD1!AT114*VLOOKUP(ABSYLD2!AT$4,'[1]INTERNAL PARAMETERS-1'!$B$5:$J$44,5,FALSE)*VLOOKUP(ABSYLD2!AT$4,'[1]INTERNAL PARAMETERS-1'!$B$5:$J$44,7,FALSE)*ABSYLD2!$F114 + ABSYLD1!AT114*(1-VLOOKUP(ABSYLD2!AT$4,'[1]INTERNAL PARAMETERS-1'!$B$5:$J$44,5,FALSE))*VLOOKUP(ABSYLD2!AT$4,'[1]INTERNAL PARAMETERS-1'!$B$5:$J$44,9,FALSE)*ABSYLD2!$F114</f>
        <v>0</v>
      </c>
      <c r="AU114" s="48">
        <f>ABSYLD1!AU114*VLOOKUP(ABSYLD2!AU$4,'[1]INTERNAL PARAMETERS-1'!$B$5:$J$44,5,FALSE)*VLOOKUP(ABSYLD2!AU$4,'[1]INTERNAL PARAMETERS-1'!$B$5:$J$44,6,FALSE)*VLOOKUP(ABSYLD2!AU$4,'[1]INTERNAL PARAMETERS-1'!$B$5:$J$44,3,FALSE) + ABSYLD1!AU114*(1-VLOOKUP(ABSYLD2!AU$4,'[1]INTERNAL PARAMETERS-1'!$B$5:$J$44,5,FALSE))*VLOOKUP(ABSYLD2!AU$4,'[1]INTERNAL PARAMETERS-1'!$B$5:$J$44,8,FALSE)*VLOOKUP(ABSYLD2!AU$4,'[1]INTERNAL PARAMETERS-1'!$B$5:$J$44,3,FALSE)</f>
        <v>0</v>
      </c>
      <c r="AV114" s="47">
        <f>ABSYLD1!AV114*VLOOKUP(ABSYLD2!AV$4,'[1]INTERNAL PARAMETERS-1'!$B$5:$J$44,5,FALSE)*VLOOKUP(ABSYLD2!AV$4,'[1]INTERNAL PARAMETERS-1'!$B$5:$J$44,6,FALSE)*VLOOKUP(ABSYLD2!AV$4,'[1]INTERNAL PARAMETERS-1'!$B$5:$J$44,3,FALSE) + ABSYLD1!AV114*(1-VLOOKUP(ABSYLD2!AV$4,'[1]INTERNAL PARAMETERS-1'!$B$5:$J$44,5,FALSE))*VLOOKUP(ABSYLD2!AV$4,'[1]INTERNAL PARAMETERS-1'!$B$5:$J$44,8,FALSE)*VLOOKUP(ABSYLD2!AV$4,'[1]INTERNAL PARAMETERS-1'!$B$5:$J$44,3,FALSE)</f>
        <v>0</v>
      </c>
      <c r="AW114" s="47">
        <f>ABSYLD1!AW114*VLOOKUP(ABSYLD2!AW$4,'[1]INTERNAL PARAMETERS-1'!$B$5:$J$44,5,FALSE)*VLOOKUP(ABSYLD2!AW$4,'[1]INTERNAL PARAMETERS-1'!$B$5:$J$44,6,FALSE)*VLOOKUP(ABSYLD2!AW$4,'[1]INTERNAL PARAMETERS-1'!$B$5:$J$44,3,FALSE) + ABSYLD1!AW114*(1-VLOOKUP(ABSYLD2!AW$4,'[1]INTERNAL PARAMETERS-1'!$B$5:$J$44,5,FALSE))*VLOOKUP(ABSYLD2!AW$4,'[1]INTERNAL PARAMETERS-1'!$B$5:$J$44,8,FALSE)*VLOOKUP(ABSYLD2!AW$4,'[1]INTERNAL PARAMETERS-1'!$B$5:$J$44,3,FALSE)</f>
        <v>0</v>
      </c>
      <c r="AX114" s="47">
        <f>ABSYLD1!AX114*VLOOKUP(ABSYLD2!AX$4,'[1]INTERNAL PARAMETERS-1'!$B$5:$J$44,5,FALSE)*VLOOKUP(ABSYLD2!AX$4,'[1]INTERNAL PARAMETERS-1'!$B$5:$J$44,6,FALSE)*VLOOKUP(ABSYLD2!AX$4,'[1]INTERNAL PARAMETERS-1'!$B$5:$J$44,3,FALSE) + ABSYLD1!AX114*(1-VLOOKUP(ABSYLD2!AX$4,'[1]INTERNAL PARAMETERS-1'!$B$5:$J$44,5,FALSE))*VLOOKUP(ABSYLD2!AX$4,'[1]INTERNAL PARAMETERS-1'!$B$5:$J$44,8,FALSE)*VLOOKUP(ABSYLD2!AX$4,'[1]INTERNAL PARAMETERS-1'!$B$5:$J$44,3,FALSE)</f>
        <v>0</v>
      </c>
      <c r="AY114" s="47">
        <f>ABSYLD1!AY114*VLOOKUP(ABSYLD2!AY$4,'[1]INTERNAL PARAMETERS-1'!$B$5:$J$44,5,FALSE)*VLOOKUP(ABSYLD2!AY$4,'[1]INTERNAL PARAMETERS-1'!$B$5:$J$44,6,FALSE)*VLOOKUP(ABSYLD2!AY$4,'[1]INTERNAL PARAMETERS-1'!$B$5:$J$44,3,FALSE) + ABSYLD1!AY114*(1-VLOOKUP(ABSYLD2!AY$4,'[1]INTERNAL PARAMETERS-1'!$B$5:$J$44,5,FALSE))*VLOOKUP(ABSYLD2!AY$4,'[1]INTERNAL PARAMETERS-1'!$B$5:$J$44,8,FALSE)*VLOOKUP(ABSYLD2!AY$4,'[1]INTERNAL PARAMETERS-1'!$B$5:$J$44,3,FALSE)</f>
        <v>0</v>
      </c>
      <c r="AZ114" s="47">
        <f>ABSYLD1!AZ114*VLOOKUP(ABSYLD2!AZ$4,'[1]INTERNAL PARAMETERS-1'!$B$5:$J$44,5,FALSE)*VLOOKUP(ABSYLD2!AZ$4,'[1]INTERNAL PARAMETERS-1'!$B$5:$J$44,6,FALSE)*VLOOKUP(ABSYLD2!AZ$4,'[1]INTERNAL PARAMETERS-1'!$B$5:$J$44,3,FALSE) + ABSYLD1!AZ114*(1-VLOOKUP(ABSYLD2!AZ$4,'[1]INTERNAL PARAMETERS-1'!$B$5:$J$44,5,FALSE))*VLOOKUP(ABSYLD2!AZ$4,'[1]INTERNAL PARAMETERS-1'!$B$5:$J$44,8,FALSE)*VLOOKUP(ABSYLD2!AZ$4,'[1]INTERNAL PARAMETERS-1'!$B$5:$J$44,3,FALSE)</f>
        <v>0</v>
      </c>
      <c r="BA114" s="47">
        <f>ABSYLD1!BA114*VLOOKUP(ABSYLD2!BA$4,'[1]INTERNAL PARAMETERS-1'!$B$5:$J$44,5,FALSE)*VLOOKUP(ABSYLD2!BA$4,'[1]INTERNAL PARAMETERS-1'!$B$5:$J$44,6,FALSE)*VLOOKUP(ABSYLD2!BA$4,'[1]INTERNAL PARAMETERS-1'!$B$5:$J$44,3,FALSE) + ABSYLD1!BA114*(1-VLOOKUP(ABSYLD2!BA$4,'[1]INTERNAL PARAMETERS-1'!$B$5:$J$44,5,FALSE))*VLOOKUP(ABSYLD2!BA$4,'[1]INTERNAL PARAMETERS-1'!$B$5:$J$44,8,FALSE)*VLOOKUP(ABSYLD2!BA$4,'[1]INTERNAL PARAMETERS-1'!$B$5:$J$44,3,FALSE)</f>
        <v>0</v>
      </c>
      <c r="BB114" s="47">
        <f>ABSYLD1!BB114*VLOOKUP(ABSYLD2!BB$4,'[1]INTERNAL PARAMETERS-1'!$B$5:$J$44,5,FALSE)*VLOOKUP(ABSYLD2!BB$4,'[1]INTERNAL PARAMETERS-1'!$B$5:$J$44,6,FALSE)*VLOOKUP(ABSYLD2!BB$4,'[1]INTERNAL PARAMETERS-1'!$B$5:$J$44,3,FALSE) + ABSYLD1!BB114*(1-VLOOKUP(ABSYLD2!BB$4,'[1]INTERNAL PARAMETERS-1'!$B$5:$J$44,5,FALSE))*VLOOKUP(ABSYLD2!BB$4,'[1]INTERNAL PARAMETERS-1'!$B$5:$J$44,8,FALSE)*VLOOKUP(ABSYLD2!BB$4,'[1]INTERNAL PARAMETERS-1'!$B$5:$J$44,3,FALSE)</f>
        <v>0</v>
      </c>
      <c r="BC114" s="47">
        <f>ABSYLD1!BC114*VLOOKUP(ABSYLD2!BC$4,'[1]INTERNAL PARAMETERS-1'!$B$5:$J$44,5,FALSE)*VLOOKUP(ABSYLD2!BC$4,'[1]INTERNAL PARAMETERS-1'!$B$5:$J$44,6,FALSE)*VLOOKUP(ABSYLD2!BC$4,'[1]INTERNAL PARAMETERS-1'!$B$5:$J$44,3,FALSE) + ABSYLD1!BC114*(1-VLOOKUP(ABSYLD2!BC$4,'[1]INTERNAL PARAMETERS-1'!$B$5:$J$44,5,FALSE))*VLOOKUP(ABSYLD2!BC$4,'[1]INTERNAL PARAMETERS-1'!$B$5:$J$44,8,FALSE)*VLOOKUP(ABSYLD2!BC$4,'[1]INTERNAL PARAMETERS-1'!$B$5:$J$44,3,FALSE)</f>
        <v>0</v>
      </c>
      <c r="BD114" s="47">
        <f>ABSYLD1!BD114*VLOOKUP(ABSYLD2!BD$4,'[1]INTERNAL PARAMETERS-1'!$B$5:$J$44,5,FALSE)*VLOOKUP(ABSYLD2!BD$4,'[1]INTERNAL PARAMETERS-1'!$B$5:$J$44,6,FALSE)*VLOOKUP(ABSYLD2!BD$4,'[1]INTERNAL PARAMETERS-1'!$B$5:$J$44,3,FALSE) + ABSYLD1!BD114*(1-VLOOKUP(ABSYLD2!BD$4,'[1]INTERNAL PARAMETERS-1'!$B$5:$J$44,5,FALSE))*VLOOKUP(ABSYLD2!BD$4,'[1]INTERNAL PARAMETERS-1'!$B$5:$J$44,8,FALSE)*VLOOKUP(ABSYLD2!BD$4,'[1]INTERNAL PARAMETERS-1'!$B$5:$J$44,3,FALSE)</f>
        <v>0</v>
      </c>
      <c r="BE114" s="47">
        <f>ABSYLD1!BE114*VLOOKUP(ABSYLD2!BE$4,'[1]INTERNAL PARAMETERS-1'!$B$5:$J$44,5,FALSE)*VLOOKUP(ABSYLD2!BE$4,'[1]INTERNAL PARAMETERS-1'!$B$5:$J$44,6,FALSE)*VLOOKUP(ABSYLD2!BE$4,'[1]INTERNAL PARAMETERS-1'!$B$5:$J$44,3,FALSE) + ABSYLD1!BE114*(1-VLOOKUP(ABSYLD2!BE$4,'[1]INTERNAL PARAMETERS-1'!$B$5:$J$44,5,FALSE))*VLOOKUP(ABSYLD2!BE$4,'[1]INTERNAL PARAMETERS-1'!$B$5:$J$44,8,FALSE)*VLOOKUP(ABSYLD2!BE$4,'[1]INTERNAL PARAMETERS-1'!$B$5:$J$44,3,FALSE)</f>
        <v>0</v>
      </c>
      <c r="BF114" s="47">
        <f>ABSYLD1!BF114*VLOOKUP(ABSYLD2!BF$4,'[1]INTERNAL PARAMETERS-1'!$B$5:$J$44,5,FALSE)*VLOOKUP(ABSYLD2!BF$4,'[1]INTERNAL PARAMETERS-1'!$B$5:$J$44,6,FALSE)*VLOOKUP(ABSYLD2!BF$4,'[1]INTERNAL PARAMETERS-1'!$B$5:$J$44,3,FALSE) + ABSYLD1!BF114*(1-VLOOKUP(ABSYLD2!BF$4,'[1]INTERNAL PARAMETERS-1'!$B$5:$J$44,5,FALSE))*VLOOKUP(ABSYLD2!BF$4,'[1]INTERNAL PARAMETERS-1'!$B$5:$J$44,8,FALSE)*VLOOKUP(ABSYLD2!BF$4,'[1]INTERNAL PARAMETERS-1'!$B$5:$J$44,3,FALSE)</f>
        <v>0</v>
      </c>
      <c r="BG114" s="47">
        <f>ABSYLD1!BG114*VLOOKUP(ABSYLD2!BG$4,'[1]INTERNAL PARAMETERS-1'!$B$5:$J$44,5,FALSE)*VLOOKUP(ABSYLD2!BG$4,'[1]INTERNAL PARAMETERS-1'!$B$5:$J$44,6,FALSE)*VLOOKUP(ABSYLD2!BG$4,'[1]INTERNAL PARAMETERS-1'!$B$5:$J$44,3,FALSE) + ABSYLD1!BG114*(1-VLOOKUP(ABSYLD2!BG$4,'[1]INTERNAL PARAMETERS-1'!$B$5:$J$44,5,FALSE))*VLOOKUP(ABSYLD2!BG$4,'[1]INTERNAL PARAMETERS-1'!$B$5:$J$44,8,FALSE)*VLOOKUP(ABSYLD2!BG$4,'[1]INTERNAL PARAMETERS-1'!$B$5:$J$44,3,FALSE)</f>
        <v>0</v>
      </c>
      <c r="BH114" s="47">
        <f>ABSYLD1!BH114*VLOOKUP(ABSYLD2!BH$4,'[1]INTERNAL PARAMETERS-1'!$B$5:$J$44,5,FALSE)*VLOOKUP(ABSYLD2!BH$4,'[1]INTERNAL PARAMETERS-1'!$B$5:$J$44,6,FALSE)*VLOOKUP(ABSYLD2!BH$4,'[1]INTERNAL PARAMETERS-1'!$B$5:$J$44,3,FALSE) + ABSYLD1!BH114*(1-VLOOKUP(ABSYLD2!BH$4,'[1]INTERNAL PARAMETERS-1'!$B$5:$J$44,5,FALSE))*VLOOKUP(ABSYLD2!BH$4,'[1]INTERNAL PARAMETERS-1'!$B$5:$J$44,8,FALSE)*VLOOKUP(ABSYLD2!BH$4,'[1]INTERNAL PARAMETERS-1'!$B$5:$J$44,3,FALSE)</f>
        <v>0</v>
      </c>
      <c r="BI114" s="47">
        <f>ABSYLD1!BI114*VLOOKUP(ABSYLD2!BI$4,'[1]INTERNAL PARAMETERS-1'!$B$5:$J$44,5,FALSE)*VLOOKUP(ABSYLD2!BI$4,'[1]INTERNAL PARAMETERS-1'!$B$5:$J$44,6,FALSE)*VLOOKUP(ABSYLD2!BI$4,'[1]INTERNAL PARAMETERS-1'!$B$5:$J$44,3,FALSE) + ABSYLD1!BI114*(1-VLOOKUP(ABSYLD2!BI$4,'[1]INTERNAL PARAMETERS-1'!$B$5:$J$44,5,FALSE))*VLOOKUP(ABSYLD2!BI$4,'[1]INTERNAL PARAMETERS-1'!$B$5:$J$44,8,FALSE)*VLOOKUP(ABSYLD2!BI$4,'[1]INTERNAL PARAMETERS-1'!$B$5:$J$44,3,FALSE)</f>
        <v>0</v>
      </c>
      <c r="BJ114" s="47">
        <f>ABSYLD1!BJ114*VLOOKUP(ABSYLD2!BJ$4,'[1]INTERNAL PARAMETERS-1'!$B$5:$J$44,5,FALSE)*VLOOKUP(ABSYLD2!BJ$4,'[1]INTERNAL PARAMETERS-1'!$B$5:$J$44,6,FALSE)*VLOOKUP(ABSYLD2!BJ$4,'[1]INTERNAL PARAMETERS-1'!$B$5:$J$44,3,FALSE) + ABSYLD1!BJ114*(1-VLOOKUP(ABSYLD2!BJ$4,'[1]INTERNAL PARAMETERS-1'!$B$5:$J$44,5,FALSE))*VLOOKUP(ABSYLD2!BJ$4,'[1]INTERNAL PARAMETERS-1'!$B$5:$J$44,8,FALSE)*VLOOKUP(ABSYLD2!BJ$4,'[1]INTERNAL PARAMETERS-1'!$B$5:$J$44,3,FALSE)</f>
        <v>0</v>
      </c>
      <c r="BK114" s="47">
        <f>ABSYLD1!BK114*VLOOKUP(ABSYLD2!BK$4,'[1]INTERNAL PARAMETERS-1'!$B$5:$J$44,5,FALSE)*VLOOKUP(ABSYLD2!BK$4,'[1]INTERNAL PARAMETERS-1'!$B$5:$J$44,6,FALSE)*VLOOKUP(ABSYLD2!BK$4,'[1]INTERNAL PARAMETERS-1'!$B$5:$J$44,3,FALSE) + ABSYLD1!BK114*(1-VLOOKUP(ABSYLD2!BK$4,'[1]INTERNAL PARAMETERS-1'!$B$5:$J$44,5,FALSE))*VLOOKUP(ABSYLD2!BK$4,'[1]INTERNAL PARAMETERS-1'!$B$5:$J$44,8,FALSE)*VLOOKUP(ABSYLD2!BK$4,'[1]INTERNAL PARAMETERS-1'!$B$5:$J$44,3,FALSE)</f>
        <v>0</v>
      </c>
      <c r="BL114" s="47">
        <f>ABSYLD1!BL114*VLOOKUP(ABSYLD2!BL$4,'[1]INTERNAL PARAMETERS-1'!$B$5:$J$44,5,FALSE)*VLOOKUP(ABSYLD2!BL$4,'[1]INTERNAL PARAMETERS-1'!$B$5:$J$44,6,FALSE)*VLOOKUP(ABSYLD2!BL$4,'[1]INTERNAL PARAMETERS-1'!$B$5:$J$44,3,FALSE) + ABSYLD1!BL114*(1-VLOOKUP(ABSYLD2!BL$4,'[1]INTERNAL PARAMETERS-1'!$B$5:$J$44,5,FALSE))*VLOOKUP(ABSYLD2!BL$4,'[1]INTERNAL PARAMETERS-1'!$B$5:$J$44,8,FALSE)*VLOOKUP(ABSYLD2!BL$4,'[1]INTERNAL PARAMETERS-1'!$B$5:$J$44,3,FALSE)</f>
        <v>0</v>
      </c>
      <c r="BM114" s="47">
        <f>ABSYLD1!BM114*VLOOKUP(ABSYLD2!BM$4,'[1]INTERNAL PARAMETERS-1'!$B$5:$J$44,5,FALSE)*VLOOKUP(ABSYLD2!BM$4,'[1]INTERNAL PARAMETERS-1'!$B$5:$J$44,6,FALSE)*VLOOKUP(ABSYLD2!BM$4,'[1]INTERNAL PARAMETERS-1'!$B$5:$J$44,3,FALSE) + ABSYLD1!BM114*(1-VLOOKUP(ABSYLD2!BM$4,'[1]INTERNAL PARAMETERS-1'!$B$5:$J$44,5,FALSE))*VLOOKUP(ABSYLD2!BM$4,'[1]INTERNAL PARAMETERS-1'!$B$5:$J$44,8,FALSE)*VLOOKUP(ABSYLD2!BM$4,'[1]INTERNAL PARAMETERS-1'!$B$5:$J$44,3,FALSE)</f>
        <v>0</v>
      </c>
      <c r="BN114" s="47">
        <f>ABSYLD1!BN114*VLOOKUP(ABSYLD2!BN$4,'[1]INTERNAL PARAMETERS-1'!$B$5:$J$44,5,FALSE)*VLOOKUP(ABSYLD2!BN$4,'[1]INTERNAL PARAMETERS-1'!$B$5:$J$44,6,FALSE)*VLOOKUP(ABSYLD2!BN$4,'[1]INTERNAL PARAMETERS-1'!$B$5:$J$44,3,FALSE) + ABSYLD1!BN114*(1-VLOOKUP(ABSYLD2!BN$4,'[1]INTERNAL PARAMETERS-1'!$B$5:$J$44,5,FALSE))*VLOOKUP(ABSYLD2!BN$4,'[1]INTERNAL PARAMETERS-1'!$B$5:$J$44,8,FALSE)*VLOOKUP(ABSYLD2!BN$4,'[1]INTERNAL PARAMETERS-1'!$B$5:$J$44,3,FALSE)</f>
        <v>0</v>
      </c>
      <c r="BO114" s="47">
        <f>ABSYLD1!BO114*VLOOKUP(ABSYLD2!BO$4,'[1]INTERNAL PARAMETERS-1'!$B$5:$J$44,5,FALSE)*VLOOKUP(ABSYLD2!BO$4,'[1]INTERNAL PARAMETERS-1'!$B$5:$J$44,6,FALSE)*VLOOKUP(ABSYLD2!BO$4,'[1]INTERNAL PARAMETERS-1'!$B$5:$J$44,3,FALSE) + ABSYLD1!BO114*(1-VLOOKUP(ABSYLD2!BO$4,'[1]INTERNAL PARAMETERS-1'!$B$5:$J$44,5,FALSE))*VLOOKUP(ABSYLD2!BO$4,'[1]INTERNAL PARAMETERS-1'!$B$5:$J$44,8,FALSE)*VLOOKUP(ABSYLD2!BO$4,'[1]INTERNAL PARAMETERS-1'!$B$5:$J$44,3,FALSE)</f>
        <v>0</v>
      </c>
      <c r="BP114" s="47">
        <f>ABSYLD1!BP114*VLOOKUP(ABSYLD2!BP$4,'[1]INTERNAL PARAMETERS-1'!$B$5:$J$44,5,FALSE)*VLOOKUP(ABSYLD2!BP$4,'[1]INTERNAL PARAMETERS-1'!$B$5:$J$44,6,FALSE)*VLOOKUP(ABSYLD2!BP$4,'[1]INTERNAL PARAMETERS-1'!$B$5:$J$44,3,FALSE) + ABSYLD1!BP114*(1-VLOOKUP(ABSYLD2!BP$4,'[1]INTERNAL PARAMETERS-1'!$B$5:$J$44,5,FALSE))*VLOOKUP(ABSYLD2!BP$4,'[1]INTERNAL PARAMETERS-1'!$B$5:$J$44,8,FALSE)*VLOOKUP(ABSYLD2!BP$4,'[1]INTERNAL PARAMETERS-1'!$B$5:$J$44,3,FALSE)</f>
        <v>0</v>
      </c>
      <c r="BQ114" s="47">
        <f>ABSYLD1!BQ114*VLOOKUP(ABSYLD2!BQ$4,'[1]INTERNAL PARAMETERS-1'!$B$5:$J$44,5,FALSE)*VLOOKUP(ABSYLD2!BQ$4,'[1]INTERNAL PARAMETERS-1'!$B$5:$J$44,6,FALSE)*VLOOKUP(ABSYLD2!BQ$4,'[1]INTERNAL PARAMETERS-1'!$B$5:$J$44,3,FALSE) + ABSYLD1!BQ114*(1-VLOOKUP(ABSYLD2!BQ$4,'[1]INTERNAL PARAMETERS-1'!$B$5:$J$44,5,FALSE))*VLOOKUP(ABSYLD2!BQ$4,'[1]INTERNAL PARAMETERS-1'!$B$5:$J$44,8,FALSE)*VLOOKUP(ABSYLD2!BQ$4,'[1]INTERNAL PARAMETERS-1'!$B$5:$J$44,3,FALSE)</f>
        <v>0</v>
      </c>
      <c r="BR114" s="47">
        <f>ABSYLD1!BR114*VLOOKUP(ABSYLD2!BR$4,'[1]INTERNAL PARAMETERS-1'!$B$5:$J$44,5,FALSE)*VLOOKUP(ABSYLD2!BR$4,'[1]INTERNAL PARAMETERS-1'!$B$5:$J$44,6,FALSE)*VLOOKUP(ABSYLD2!BR$4,'[1]INTERNAL PARAMETERS-1'!$B$5:$J$44,3,FALSE) + ABSYLD1!BR114*(1-VLOOKUP(ABSYLD2!BR$4,'[1]INTERNAL PARAMETERS-1'!$B$5:$J$44,5,FALSE))*VLOOKUP(ABSYLD2!BR$4,'[1]INTERNAL PARAMETERS-1'!$B$5:$J$44,8,FALSE)*VLOOKUP(ABSYLD2!BR$4,'[1]INTERNAL PARAMETERS-1'!$B$5:$J$44,3,FALSE)</f>
        <v>0</v>
      </c>
      <c r="BS114" s="47">
        <f>ABSYLD1!BS114*VLOOKUP(ABSYLD2!BS$4,'[1]INTERNAL PARAMETERS-1'!$B$5:$J$44,5,FALSE)*VLOOKUP(ABSYLD2!BS$4,'[1]INTERNAL PARAMETERS-1'!$B$5:$J$44,6,FALSE)*VLOOKUP(ABSYLD2!BS$4,'[1]INTERNAL PARAMETERS-1'!$B$5:$J$44,3,FALSE) + ABSYLD1!BS114*(1-VLOOKUP(ABSYLD2!BS$4,'[1]INTERNAL PARAMETERS-1'!$B$5:$J$44,5,FALSE))*VLOOKUP(ABSYLD2!BS$4,'[1]INTERNAL PARAMETERS-1'!$B$5:$J$44,8,FALSE)*VLOOKUP(ABSYLD2!BS$4,'[1]INTERNAL PARAMETERS-1'!$B$5:$J$44,3,FALSE)</f>
        <v>0</v>
      </c>
      <c r="BT114" s="47">
        <f>ABSYLD1!BT114*VLOOKUP(ABSYLD2!BT$4,'[1]INTERNAL PARAMETERS-1'!$B$5:$J$44,5,FALSE)*VLOOKUP(ABSYLD2!BT$4,'[1]INTERNAL PARAMETERS-1'!$B$5:$J$44,6,FALSE)*VLOOKUP(ABSYLD2!BT$4,'[1]INTERNAL PARAMETERS-1'!$B$5:$J$44,3,FALSE) + ABSYLD1!BT114*(1-VLOOKUP(ABSYLD2!BT$4,'[1]INTERNAL PARAMETERS-1'!$B$5:$J$44,5,FALSE))*VLOOKUP(ABSYLD2!BT$4,'[1]INTERNAL PARAMETERS-1'!$B$5:$J$44,8,FALSE)*VLOOKUP(ABSYLD2!BT$4,'[1]INTERNAL PARAMETERS-1'!$B$5:$J$44,3,FALSE)</f>
        <v>0</v>
      </c>
      <c r="BU114" s="47">
        <f>ABSYLD1!BU114*VLOOKUP(ABSYLD2!BU$4,'[1]INTERNAL PARAMETERS-1'!$B$5:$J$44,5,FALSE)*VLOOKUP(ABSYLD2!BU$4,'[1]INTERNAL PARAMETERS-1'!$B$5:$J$44,6,FALSE)*VLOOKUP(ABSYLD2!BU$4,'[1]INTERNAL PARAMETERS-1'!$B$5:$J$44,3,FALSE) + ABSYLD1!BU114*(1-VLOOKUP(ABSYLD2!BU$4,'[1]INTERNAL PARAMETERS-1'!$B$5:$J$44,5,FALSE))*VLOOKUP(ABSYLD2!BU$4,'[1]INTERNAL PARAMETERS-1'!$B$5:$J$44,8,FALSE)*VLOOKUP(ABSYLD2!BU$4,'[1]INTERNAL PARAMETERS-1'!$B$5:$J$44,3,FALSE)</f>
        <v>0</v>
      </c>
      <c r="BV114" s="47">
        <f>ABSYLD1!BV114*VLOOKUP(ABSYLD2!BV$4,'[1]INTERNAL PARAMETERS-1'!$B$5:$J$44,5,FALSE)*VLOOKUP(ABSYLD2!BV$4,'[1]INTERNAL PARAMETERS-1'!$B$5:$J$44,6,FALSE)*VLOOKUP(ABSYLD2!BV$4,'[1]INTERNAL PARAMETERS-1'!$B$5:$J$44,3,FALSE) + ABSYLD1!BV114*(1-VLOOKUP(ABSYLD2!BV$4,'[1]INTERNAL PARAMETERS-1'!$B$5:$J$44,5,FALSE))*VLOOKUP(ABSYLD2!BV$4,'[1]INTERNAL PARAMETERS-1'!$B$5:$J$44,8,FALSE)*VLOOKUP(ABSYLD2!BV$4,'[1]INTERNAL PARAMETERS-1'!$B$5:$J$44,3,FALSE)</f>
        <v>0</v>
      </c>
      <c r="BW114" s="47">
        <f>ABSYLD1!BW114*VLOOKUP(ABSYLD2!BW$4,'[1]INTERNAL PARAMETERS-1'!$B$5:$J$44,5,FALSE)*VLOOKUP(ABSYLD2!BW$4,'[1]INTERNAL PARAMETERS-1'!$B$5:$J$44,6,FALSE)*VLOOKUP(ABSYLD2!BW$4,'[1]INTERNAL PARAMETERS-1'!$B$5:$J$44,3,FALSE) + ABSYLD1!BW114*(1-VLOOKUP(ABSYLD2!BW$4,'[1]INTERNAL PARAMETERS-1'!$B$5:$J$44,5,FALSE))*VLOOKUP(ABSYLD2!BW$4,'[1]INTERNAL PARAMETERS-1'!$B$5:$J$44,8,FALSE)*VLOOKUP(ABSYLD2!BW$4,'[1]INTERNAL PARAMETERS-1'!$B$5:$J$44,3,FALSE)</f>
        <v>0</v>
      </c>
      <c r="BX114" s="47">
        <f>ABSYLD1!BX114*VLOOKUP(ABSYLD2!BX$4,'[1]INTERNAL PARAMETERS-1'!$B$5:$J$44,5,FALSE)*VLOOKUP(ABSYLD2!BX$4,'[1]INTERNAL PARAMETERS-1'!$B$5:$J$44,6,FALSE)*VLOOKUP(ABSYLD2!BX$4,'[1]INTERNAL PARAMETERS-1'!$B$5:$J$44,3,FALSE) + ABSYLD1!BX114*(1-VLOOKUP(ABSYLD2!BX$4,'[1]INTERNAL PARAMETERS-1'!$B$5:$J$44,5,FALSE))*VLOOKUP(ABSYLD2!BX$4,'[1]INTERNAL PARAMETERS-1'!$B$5:$J$44,8,FALSE)*VLOOKUP(ABSYLD2!BX$4,'[1]INTERNAL PARAMETERS-1'!$B$5:$J$44,3,FALSE)</f>
        <v>0</v>
      </c>
      <c r="BY114" s="47">
        <f>ABSYLD1!BY114*VLOOKUP(ABSYLD2!BY$4,'[1]INTERNAL PARAMETERS-1'!$B$5:$J$44,5,FALSE)*VLOOKUP(ABSYLD2!BY$4,'[1]INTERNAL PARAMETERS-1'!$B$5:$J$44,6,FALSE)*VLOOKUP(ABSYLD2!BY$4,'[1]INTERNAL PARAMETERS-1'!$B$5:$J$44,3,FALSE) + ABSYLD1!BY114*(1-VLOOKUP(ABSYLD2!BY$4,'[1]INTERNAL PARAMETERS-1'!$B$5:$J$44,5,FALSE))*VLOOKUP(ABSYLD2!BY$4,'[1]INTERNAL PARAMETERS-1'!$B$5:$J$44,8,FALSE)*VLOOKUP(ABSYLD2!BY$4,'[1]INTERNAL PARAMETERS-1'!$B$5:$J$44,3,FALSE)</f>
        <v>0</v>
      </c>
      <c r="BZ114" s="47">
        <f>ABSYLD1!BZ114*VLOOKUP(ABSYLD2!BZ$4,'[1]INTERNAL PARAMETERS-1'!$B$5:$J$44,5,FALSE)*VLOOKUP(ABSYLD2!BZ$4,'[1]INTERNAL PARAMETERS-1'!$B$5:$J$44,6,FALSE)*VLOOKUP(ABSYLD2!BZ$4,'[1]INTERNAL PARAMETERS-1'!$B$5:$J$44,3,FALSE) + ABSYLD1!BZ114*(1-VLOOKUP(ABSYLD2!BZ$4,'[1]INTERNAL PARAMETERS-1'!$B$5:$J$44,5,FALSE))*VLOOKUP(ABSYLD2!BZ$4,'[1]INTERNAL PARAMETERS-1'!$B$5:$J$44,8,FALSE)*VLOOKUP(ABSYLD2!BZ$4,'[1]INTERNAL PARAMETERS-1'!$B$5:$J$44,3,FALSE)</f>
        <v>0</v>
      </c>
      <c r="CA114" s="47">
        <f>ABSYLD1!CA114*VLOOKUP(ABSYLD2!CA$4,'[1]INTERNAL PARAMETERS-1'!$B$5:$J$44,5,FALSE)*VLOOKUP(ABSYLD2!CA$4,'[1]INTERNAL PARAMETERS-1'!$B$5:$J$44,6,FALSE)*VLOOKUP(ABSYLD2!CA$4,'[1]INTERNAL PARAMETERS-1'!$B$5:$J$44,3,FALSE) + ABSYLD1!CA114*(1-VLOOKUP(ABSYLD2!CA$4,'[1]INTERNAL PARAMETERS-1'!$B$5:$J$44,5,FALSE))*VLOOKUP(ABSYLD2!CA$4,'[1]INTERNAL PARAMETERS-1'!$B$5:$J$44,8,FALSE)*VLOOKUP(ABSYLD2!CA$4,'[1]INTERNAL PARAMETERS-1'!$B$5:$J$44,3,FALSE)</f>
        <v>0</v>
      </c>
      <c r="CB114" s="47">
        <f>ABSYLD1!CB114*VLOOKUP(ABSYLD2!CB$4,'[1]INTERNAL PARAMETERS-1'!$B$5:$J$44,5,FALSE)*VLOOKUP(ABSYLD2!CB$4,'[1]INTERNAL PARAMETERS-1'!$B$5:$J$44,6,FALSE)*VLOOKUP(ABSYLD2!CB$4,'[1]INTERNAL PARAMETERS-1'!$B$5:$J$44,3,FALSE) + ABSYLD1!CB114*(1-VLOOKUP(ABSYLD2!CB$4,'[1]INTERNAL PARAMETERS-1'!$B$5:$J$44,5,FALSE))*VLOOKUP(ABSYLD2!CB$4,'[1]INTERNAL PARAMETERS-1'!$B$5:$J$44,8,FALSE)*VLOOKUP(ABSYLD2!CB$4,'[1]INTERNAL PARAMETERS-1'!$B$5:$J$44,3,FALSE)</f>
        <v>0</v>
      </c>
      <c r="CC114" s="47">
        <f>ABSYLD1!CC114*VLOOKUP(ABSYLD2!CC$4,'[1]INTERNAL PARAMETERS-1'!$B$5:$J$44,5,FALSE)*VLOOKUP(ABSYLD2!CC$4,'[1]INTERNAL PARAMETERS-1'!$B$5:$J$44,6,FALSE)*VLOOKUP(ABSYLD2!CC$4,'[1]INTERNAL PARAMETERS-1'!$B$5:$J$44,3,FALSE) + ABSYLD1!CC114*(1-VLOOKUP(ABSYLD2!CC$4,'[1]INTERNAL PARAMETERS-1'!$B$5:$J$44,5,FALSE))*VLOOKUP(ABSYLD2!CC$4,'[1]INTERNAL PARAMETERS-1'!$B$5:$J$44,8,FALSE)*VLOOKUP(ABSYLD2!CC$4,'[1]INTERNAL PARAMETERS-1'!$B$5:$J$44,3,FALSE)</f>
        <v>0</v>
      </c>
      <c r="CD114" s="47">
        <f>ABSYLD1!CD114*VLOOKUP(ABSYLD2!CD$4,'[1]INTERNAL PARAMETERS-1'!$B$5:$J$44,5,FALSE)*VLOOKUP(ABSYLD2!CD$4,'[1]INTERNAL PARAMETERS-1'!$B$5:$J$44,6,FALSE)*VLOOKUP(ABSYLD2!CD$4,'[1]INTERNAL PARAMETERS-1'!$B$5:$J$44,3,FALSE) + ABSYLD1!CD114*(1-VLOOKUP(ABSYLD2!CD$4,'[1]INTERNAL PARAMETERS-1'!$B$5:$J$44,5,FALSE))*VLOOKUP(ABSYLD2!CD$4,'[1]INTERNAL PARAMETERS-1'!$B$5:$J$44,8,FALSE)*VLOOKUP(ABSYLD2!CD$4,'[1]INTERNAL PARAMETERS-1'!$B$5:$J$44,3,FALSE)</f>
        <v>0</v>
      </c>
      <c r="CE114" s="47">
        <f>ABSYLD1!CE114*VLOOKUP(ABSYLD2!CE$4,'[1]INTERNAL PARAMETERS-1'!$B$5:$J$44,5,FALSE)*VLOOKUP(ABSYLD2!CE$4,'[1]INTERNAL PARAMETERS-1'!$B$5:$J$44,6,FALSE)*VLOOKUP(ABSYLD2!CE$4,'[1]INTERNAL PARAMETERS-1'!$B$5:$J$44,3,FALSE) + ABSYLD1!CE114*(1-VLOOKUP(ABSYLD2!CE$4,'[1]INTERNAL PARAMETERS-1'!$B$5:$J$44,5,FALSE))*VLOOKUP(ABSYLD2!CE$4,'[1]INTERNAL PARAMETERS-1'!$B$5:$J$44,8,FALSE)*VLOOKUP(ABSYLD2!CE$4,'[1]INTERNAL PARAMETERS-1'!$B$5:$J$44,3,FALSE)</f>
        <v>0</v>
      </c>
      <c r="CF114" s="47">
        <f>ABSYLD1!CF114*VLOOKUP(ABSYLD2!CF$4,'[1]INTERNAL PARAMETERS-1'!$B$5:$J$44,5,FALSE)*VLOOKUP(ABSYLD2!CF$4,'[1]INTERNAL PARAMETERS-1'!$B$5:$J$44,6,FALSE)*VLOOKUP(ABSYLD2!CF$4,'[1]INTERNAL PARAMETERS-1'!$B$5:$J$44,3,FALSE) + ABSYLD1!CF114*(1-VLOOKUP(ABSYLD2!CF$4,'[1]INTERNAL PARAMETERS-1'!$B$5:$J$44,5,FALSE))*VLOOKUP(ABSYLD2!CF$4,'[1]INTERNAL PARAMETERS-1'!$B$5:$J$44,8,FALSE)*VLOOKUP(ABSYLD2!CF$4,'[1]INTERNAL PARAMETERS-1'!$B$5:$J$44,3,FALSE)</f>
        <v>0</v>
      </c>
      <c r="CG114" s="47">
        <f>ABSYLD1!CG114*VLOOKUP(ABSYLD2!CG$4,'[1]INTERNAL PARAMETERS-1'!$B$5:$J$44,5,FALSE)*VLOOKUP(ABSYLD2!CG$4,'[1]INTERNAL PARAMETERS-1'!$B$5:$J$44,6,FALSE)*VLOOKUP(ABSYLD2!CG$4,'[1]INTERNAL PARAMETERS-1'!$B$5:$J$44,3,FALSE) + ABSYLD1!CG114*(1-VLOOKUP(ABSYLD2!CG$4,'[1]INTERNAL PARAMETERS-1'!$B$5:$J$44,5,FALSE))*VLOOKUP(ABSYLD2!CG$4,'[1]INTERNAL PARAMETERS-1'!$B$5:$J$44,8,FALSE)*VLOOKUP(ABSYLD2!CG$4,'[1]INTERNAL PARAMETERS-1'!$B$5:$J$44,3,FALSE)</f>
        <v>0</v>
      </c>
      <c r="CH114" s="46">
        <f>ABSYLD1!CH114*VLOOKUP(ABSYLD2!CH$4,'[1]INTERNAL PARAMETERS-1'!$B$5:$J$44,5,FALSE)*VLOOKUP(ABSYLD2!CH$4,'[1]INTERNAL PARAMETERS-1'!$B$5:$J$44,6,FALSE)*VLOOKUP(ABSYLD2!CH$4,'[1]INTERNAL PARAMETERS-1'!$B$5:$J$44,3,FALSE) + ABSYLD1!CH114*(1-VLOOKUP(ABSYLD2!CH$4,'[1]INTERNAL PARAMETERS-1'!$B$5:$J$44,5,FALSE))*VLOOKUP(ABSYLD2!CH$4,'[1]INTERNAL PARAMETERS-1'!$B$5:$J$44,8,FALSE)*VLOOKUP(ABSYLD2!CH$4,'[1]INTERNAL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>
      <c r="B115" s="61" t="s">
        <v>9</v>
      </c>
      <c r="C115" s="60" t="s">
        <v>89</v>
      </c>
      <c r="D115" s="60" t="s">
        <v>86</v>
      </c>
      <c r="E115" s="137">
        <f>ABS!AL115</f>
        <v>0</v>
      </c>
      <c r="F115" s="62">
        <f>'[1]INTERNAL PARAMETERS-1'!M7</f>
        <v>73.784999999999997</v>
      </c>
      <c r="G115" s="48">
        <f>ABSYLD1!G115*VLOOKUP(ABSYLD2!G$4,'[1]INTERNAL PARAMETERS-1'!$B$5:$J$44,5,FALSE)*VLOOKUP(ABSYLD2!G$4,'[1]INTERNAL PARAMETERS-1'!$B$5:$J$44,7,FALSE)*ABSYLD2!$F115 + ABSYLD1!G115*(1-VLOOKUP(ABSYLD2!G$4,'[1]INTERNAL PARAMETERS-1'!$B$5:$J$44,5,FALSE))*VLOOKUP(ABSYLD2!G$4,'[1]INTERNAL PARAMETERS-1'!$B$5:$J$44,9,FALSE)*ABSYLD2!$F115</f>
        <v>0</v>
      </c>
      <c r="H115" s="47">
        <f>ABSYLD1!H115*VLOOKUP(ABSYLD2!H$4,'[1]INTERNAL PARAMETERS-1'!$B$5:$J$44,5,FALSE)*VLOOKUP(ABSYLD2!H$4,'[1]INTERNAL PARAMETERS-1'!$B$5:$J$44,7,FALSE)*ABSYLD2!$F115 + ABSYLD1!H115*(1-VLOOKUP(ABSYLD2!H$4,'[1]INTERNAL PARAMETERS-1'!$B$5:$J$44,5,FALSE))*VLOOKUP(ABSYLD2!H$4,'[1]INTERNAL PARAMETERS-1'!$B$5:$J$44,9,FALSE)*ABSYLD2!$F115</f>
        <v>0</v>
      </c>
      <c r="I115" s="47">
        <f>ABSYLD1!I115*VLOOKUP(ABSYLD2!I$4,'[1]INTERNAL PARAMETERS-1'!$B$5:$J$44,5,FALSE)*VLOOKUP(ABSYLD2!I$4,'[1]INTERNAL PARAMETERS-1'!$B$5:$J$44,7,FALSE)*ABSYLD2!$F115 + ABSYLD1!I115*(1-VLOOKUP(ABSYLD2!I$4,'[1]INTERNAL PARAMETERS-1'!$B$5:$J$44,5,FALSE))*VLOOKUP(ABSYLD2!I$4,'[1]INTERNAL PARAMETERS-1'!$B$5:$J$44,9,FALSE)*ABSYLD2!$F115</f>
        <v>0</v>
      </c>
      <c r="J115" s="47">
        <f>ABSYLD1!J115*VLOOKUP(ABSYLD2!J$4,'[1]INTERNAL PARAMETERS-1'!$B$5:$J$44,5,FALSE)*VLOOKUP(ABSYLD2!J$4,'[1]INTERNAL PARAMETERS-1'!$B$5:$J$44,7,FALSE)*ABSYLD2!$F115 + ABSYLD1!J115*(1-VLOOKUP(ABSYLD2!J$4,'[1]INTERNAL PARAMETERS-1'!$B$5:$J$44,5,FALSE))*VLOOKUP(ABSYLD2!J$4,'[1]INTERNAL PARAMETERS-1'!$B$5:$J$44,9,FALSE)*ABSYLD2!$F115</f>
        <v>0</v>
      </c>
      <c r="K115" s="47">
        <f>ABSYLD1!K115*VLOOKUP(ABSYLD2!K$4,'[1]INTERNAL PARAMETERS-1'!$B$5:$J$44,5,FALSE)*VLOOKUP(ABSYLD2!K$4,'[1]INTERNAL PARAMETERS-1'!$B$5:$J$44,7,FALSE)*ABSYLD2!$F115 + ABSYLD1!K115*(1-VLOOKUP(ABSYLD2!K$4,'[1]INTERNAL PARAMETERS-1'!$B$5:$J$44,5,FALSE))*VLOOKUP(ABSYLD2!K$4,'[1]INTERNAL PARAMETERS-1'!$B$5:$J$44,9,FALSE)*ABSYLD2!$F115</f>
        <v>0</v>
      </c>
      <c r="L115" s="47">
        <f>ABSYLD1!L115*VLOOKUP(ABSYLD2!L$4,'[1]INTERNAL PARAMETERS-1'!$B$5:$J$44,5,FALSE)*VLOOKUP(ABSYLD2!L$4,'[1]INTERNAL PARAMETERS-1'!$B$5:$J$44,7,FALSE)*ABSYLD2!$F115 + ABSYLD1!L115*(1-VLOOKUP(ABSYLD2!L$4,'[1]INTERNAL PARAMETERS-1'!$B$5:$J$44,5,FALSE))*VLOOKUP(ABSYLD2!L$4,'[1]INTERNAL PARAMETERS-1'!$B$5:$J$44,9,FALSE)*ABSYLD2!$F115</f>
        <v>0</v>
      </c>
      <c r="M115" s="47">
        <f>ABSYLD1!M115*VLOOKUP(ABSYLD2!M$4,'[1]INTERNAL PARAMETERS-1'!$B$5:$J$44,5,FALSE)*VLOOKUP(ABSYLD2!M$4,'[1]INTERNAL PARAMETERS-1'!$B$5:$J$44,7,FALSE)*ABSYLD2!$F115 + ABSYLD1!M115*(1-VLOOKUP(ABSYLD2!M$4,'[1]INTERNAL PARAMETERS-1'!$B$5:$J$44,5,FALSE))*VLOOKUP(ABSYLD2!M$4,'[1]INTERNAL PARAMETERS-1'!$B$5:$J$44,9,FALSE)*ABSYLD2!$F115</f>
        <v>0</v>
      </c>
      <c r="N115" s="47">
        <f>ABSYLD1!N115*VLOOKUP(ABSYLD2!N$4,'[1]INTERNAL PARAMETERS-1'!$B$5:$J$44,5,FALSE)*VLOOKUP(ABSYLD2!N$4,'[1]INTERNAL PARAMETERS-1'!$B$5:$J$44,7,FALSE)*ABSYLD2!$F115 + ABSYLD1!N115*(1-VLOOKUP(ABSYLD2!N$4,'[1]INTERNAL PARAMETERS-1'!$B$5:$J$44,5,FALSE))*VLOOKUP(ABSYLD2!N$4,'[1]INTERNAL PARAMETERS-1'!$B$5:$J$44,9,FALSE)*ABSYLD2!$F115</f>
        <v>0</v>
      </c>
      <c r="O115" s="47">
        <f>ABSYLD1!O115*VLOOKUP(ABSYLD2!O$4,'[1]INTERNAL PARAMETERS-1'!$B$5:$J$44,5,FALSE)*VLOOKUP(ABSYLD2!O$4,'[1]INTERNAL PARAMETERS-1'!$B$5:$J$44,7,FALSE)*ABSYLD2!$F115 + ABSYLD1!O115*(1-VLOOKUP(ABSYLD2!O$4,'[1]INTERNAL PARAMETERS-1'!$B$5:$J$44,5,FALSE))*VLOOKUP(ABSYLD2!O$4,'[1]INTERNAL PARAMETERS-1'!$B$5:$J$44,9,FALSE)*ABSYLD2!$F115</f>
        <v>0</v>
      </c>
      <c r="P115" s="47">
        <f>ABSYLD1!P115*VLOOKUP(ABSYLD2!P$4,'[1]INTERNAL PARAMETERS-1'!$B$5:$J$44,5,FALSE)*VLOOKUP(ABSYLD2!P$4,'[1]INTERNAL PARAMETERS-1'!$B$5:$J$44,7,FALSE)*ABSYLD2!$F115 + ABSYLD1!P115*(1-VLOOKUP(ABSYLD2!P$4,'[1]INTERNAL PARAMETERS-1'!$B$5:$J$44,5,FALSE))*VLOOKUP(ABSYLD2!P$4,'[1]INTERNAL PARAMETERS-1'!$B$5:$J$44,9,FALSE)*ABSYLD2!$F115</f>
        <v>0</v>
      </c>
      <c r="Q115" s="47">
        <f>ABSYLD1!Q115*VLOOKUP(ABSYLD2!Q$4,'[1]INTERNAL PARAMETERS-1'!$B$5:$J$44,5,FALSE)*VLOOKUP(ABSYLD2!Q$4,'[1]INTERNAL PARAMETERS-1'!$B$5:$J$44,7,FALSE)*ABSYLD2!$F115 + ABSYLD1!Q115*(1-VLOOKUP(ABSYLD2!Q$4,'[1]INTERNAL PARAMETERS-1'!$B$5:$J$44,5,FALSE))*VLOOKUP(ABSYLD2!Q$4,'[1]INTERNAL PARAMETERS-1'!$B$5:$J$44,9,FALSE)*ABSYLD2!$F115</f>
        <v>0</v>
      </c>
      <c r="R115" s="47">
        <f>ABSYLD1!R115*VLOOKUP(ABSYLD2!R$4,'[1]INTERNAL PARAMETERS-1'!$B$5:$J$44,5,FALSE)*VLOOKUP(ABSYLD2!R$4,'[1]INTERNAL PARAMETERS-1'!$B$5:$J$44,7,FALSE)*ABSYLD2!$F115 + ABSYLD1!R115*(1-VLOOKUP(ABSYLD2!R$4,'[1]INTERNAL PARAMETERS-1'!$B$5:$J$44,5,FALSE))*VLOOKUP(ABSYLD2!R$4,'[1]INTERNAL PARAMETERS-1'!$B$5:$J$44,9,FALSE)*ABSYLD2!$F115</f>
        <v>0</v>
      </c>
      <c r="S115" s="47">
        <f>ABSYLD1!S115*VLOOKUP(ABSYLD2!S$4,'[1]INTERNAL PARAMETERS-1'!$B$5:$J$44,5,FALSE)*VLOOKUP(ABSYLD2!S$4,'[1]INTERNAL PARAMETERS-1'!$B$5:$J$44,7,FALSE)*ABSYLD2!$F115 + ABSYLD1!S115*(1-VLOOKUP(ABSYLD2!S$4,'[1]INTERNAL PARAMETERS-1'!$B$5:$J$44,5,FALSE))*VLOOKUP(ABSYLD2!S$4,'[1]INTERNAL PARAMETERS-1'!$B$5:$J$44,9,FALSE)*ABSYLD2!$F115</f>
        <v>0</v>
      </c>
      <c r="T115" s="47">
        <f>ABSYLD1!T115*VLOOKUP(ABSYLD2!T$4,'[1]INTERNAL PARAMETERS-1'!$B$5:$J$44,5,FALSE)*VLOOKUP(ABSYLD2!T$4,'[1]INTERNAL PARAMETERS-1'!$B$5:$J$44,7,FALSE)*ABSYLD2!$F115 + ABSYLD1!T115*(1-VLOOKUP(ABSYLD2!T$4,'[1]INTERNAL PARAMETERS-1'!$B$5:$J$44,5,FALSE))*VLOOKUP(ABSYLD2!T$4,'[1]INTERNAL PARAMETERS-1'!$B$5:$J$44,9,FALSE)*ABSYLD2!$F115</f>
        <v>0</v>
      </c>
      <c r="U115" s="47">
        <f>ABSYLD1!U115*VLOOKUP(ABSYLD2!U$4,'[1]INTERNAL PARAMETERS-1'!$B$5:$J$44,5,FALSE)*VLOOKUP(ABSYLD2!U$4,'[1]INTERNAL PARAMETERS-1'!$B$5:$J$44,7,FALSE)*ABSYLD2!$F115 + ABSYLD1!U115*(1-VLOOKUP(ABSYLD2!U$4,'[1]INTERNAL PARAMETERS-1'!$B$5:$J$44,5,FALSE))*VLOOKUP(ABSYLD2!U$4,'[1]INTERNAL PARAMETERS-1'!$B$5:$J$44,9,FALSE)*ABSYLD2!$F115</f>
        <v>0</v>
      </c>
      <c r="V115" s="47">
        <f>ABSYLD1!V115*VLOOKUP(ABSYLD2!V$4,'[1]INTERNAL PARAMETERS-1'!$B$5:$J$44,5,FALSE)*VLOOKUP(ABSYLD2!V$4,'[1]INTERNAL PARAMETERS-1'!$B$5:$J$44,7,FALSE)*ABSYLD2!$F115 + ABSYLD1!V115*(1-VLOOKUP(ABSYLD2!V$4,'[1]INTERNAL PARAMETERS-1'!$B$5:$J$44,5,FALSE))*VLOOKUP(ABSYLD2!V$4,'[1]INTERNAL PARAMETERS-1'!$B$5:$J$44,9,FALSE)*ABSYLD2!$F115</f>
        <v>0</v>
      </c>
      <c r="W115" s="47">
        <f>ABSYLD1!W115*VLOOKUP(ABSYLD2!W$4,'[1]INTERNAL PARAMETERS-1'!$B$5:$J$44,5,FALSE)*VLOOKUP(ABSYLD2!W$4,'[1]INTERNAL PARAMETERS-1'!$B$5:$J$44,7,FALSE)*ABSYLD2!$F115 + ABSYLD1!W115*(1-VLOOKUP(ABSYLD2!W$4,'[1]INTERNAL PARAMETERS-1'!$B$5:$J$44,5,FALSE))*VLOOKUP(ABSYLD2!W$4,'[1]INTERNAL PARAMETERS-1'!$B$5:$J$44,9,FALSE)*ABSYLD2!$F115</f>
        <v>0</v>
      </c>
      <c r="X115" s="47">
        <f>ABSYLD1!X115*VLOOKUP(ABSYLD2!X$4,'[1]INTERNAL PARAMETERS-1'!$B$5:$J$44,5,FALSE)*VLOOKUP(ABSYLD2!X$4,'[1]INTERNAL PARAMETERS-1'!$B$5:$J$44,7,FALSE)*ABSYLD2!$F115 + ABSYLD1!X115*(1-VLOOKUP(ABSYLD2!X$4,'[1]INTERNAL PARAMETERS-1'!$B$5:$J$44,5,FALSE))*VLOOKUP(ABSYLD2!X$4,'[1]INTERNAL PARAMETERS-1'!$B$5:$J$44,9,FALSE)*ABSYLD2!$F115</f>
        <v>0</v>
      </c>
      <c r="Y115" s="47">
        <f>ABSYLD1!Y115*VLOOKUP(ABSYLD2!Y$4,'[1]INTERNAL PARAMETERS-1'!$B$5:$J$44,5,FALSE)*VLOOKUP(ABSYLD2!Y$4,'[1]INTERNAL PARAMETERS-1'!$B$5:$J$44,7,FALSE)*ABSYLD2!$F115 + ABSYLD1!Y115*(1-VLOOKUP(ABSYLD2!Y$4,'[1]INTERNAL PARAMETERS-1'!$B$5:$J$44,5,FALSE))*VLOOKUP(ABSYLD2!Y$4,'[1]INTERNAL PARAMETERS-1'!$B$5:$J$44,9,FALSE)*ABSYLD2!$F115</f>
        <v>0</v>
      </c>
      <c r="Z115" s="47">
        <f>ABSYLD1!Z115*VLOOKUP(ABSYLD2!Z$4,'[1]INTERNAL PARAMETERS-1'!$B$5:$J$44,5,FALSE)*VLOOKUP(ABSYLD2!Z$4,'[1]INTERNAL PARAMETERS-1'!$B$5:$J$44,7,FALSE)*ABSYLD2!$F115 + ABSYLD1!Z115*(1-VLOOKUP(ABSYLD2!Z$4,'[1]INTERNAL PARAMETERS-1'!$B$5:$J$44,5,FALSE))*VLOOKUP(ABSYLD2!Z$4,'[1]INTERNAL PARAMETERS-1'!$B$5:$J$44,9,FALSE)*ABSYLD2!$F115</f>
        <v>0</v>
      </c>
      <c r="AA115" s="47">
        <f>ABSYLD1!AA115*VLOOKUP(ABSYLD2!AA$4,'[1]INTERNAL PARAMETERS-1'!$B$5:$J$44,5,FALSE)*VLOOKUP(ABSYLD2!AA$4,'[1]INTERNAL PARAMETERS-1'!$B$5:$J$44,7,FALSE)*ABSYLD2!$F115 + ABSYLD1!AA115*(1-VLOOKUP(ABSYLD2!AA$4,'[1]INTERNAL PARAMETERS-1'!$B$5:$J$44,5,FALSE))*VLOOKUP(ABSYLD2!AA$4,'[1]INTERNAL PARAMETERS-1'!$B$5:$J$44,9,FALSE)*ABSYLD2!$F115</f>
        <v>0</v>
      </c>
      <c r="AB115" s="47">
        <f>ABSYLD1!AB115*VLOOKUP(ABSYLD2!AB$4,'[1]INTERNAL PARAMETERS-1'!$B$5:$J$44,5,FALSE)*VLOOKUP(ABSYLD2!AB$4,'[1]INTERNAL PARAMETERS-1'!$B$5:$J$44,7,FALSE)*ABSYLD2!$F115 + ABSYLD1!AB115*(1-VLOOKUP(ABSYLD2!AB$4,'[1]INTERNAL PARAMETERS-1'!$B$5:$J$44,5,FALSE))*VLOOKUP(ABSYLD2!AB$4,'[1]INTERNAL PARAMETERS-1'!$B$5:$J$44,9,FALSE)*ABSYLD2!$F115</f>
        <v>0</v>
      </c>
      <c r="AC115" s="47">
        <f>ABSYLD1!AC115*VLOOKUP(ABSYLD2!AC$4,'[1]INTERNAL PARAMETERS-1'!$B$5:$J$44,5,FALSE)*VLOOKUP(ABSYLD2!AC$4,'[1]INTERNAL PARAMETERS-1'!$B$5:$J$44,7,FALSE)*ABSYLD2!$F115 + ABSYLD1!AC115*(1-VLOOKUP(ABSYLD2!AC$4,'[1]INTERNAL PARAMETERS-1'!$B$5:$J$44,5,FALSE))*VLOOKUP(ABSYLD2!AC$4,'[1]INTERNAL PARAMETERS-1'!$B$5:$J$44,9,FALSE)*ABSYLD2!$F115</f>
        <v>0</v>
      </c>
      <c r="AD115" s="47">
        <f>ABSYLD1!AD115*VLOOKUP(ABSYLD2!AD$4,'[1]INTERNAL PARAMETERS-1'!$B$5:$J$44,5,FALSE)*VLOOKUP(ABSYLD2!AD$4,'[1]INTERNAL PARAMETERS-1'!$B$5:$J$44,7,FALSE)*ABSYLD2!$F115 + ABSYLD1!AD115*(1-VLOOKUP(ABSYLD2!AD$4,'[1]INTERNAL PARAMETERS-1'!$B$5:$J$44,5,FALSE))*VLOOKUP(ABSYLD2!AD$4,'[1]INTERNAL PARAMETERS-1'!$B$5:$J$44,9,FALSE)*ABSYLD2!$F115</f>
        <v>0</v>
      </c>
      <c r="AE115" s="47">
        <f>ABSYLD1!AE115*VLOOKUP(ABSYLD2!AE$4,'[1]INTERNAL PARAMETERS-1'!$B$5:$J$44,5,FALSE)*VLOOKUP(ABSYLD2!AE$4,'[1]INTERNAL PARAMETERS-1'!$B$5:$J$44,7,FALSE)*ABSYLD2!$F115 + ABSYLD1!AE115*(1-VLOOKUP(ABSYLD2!AE$4,'[1]INTERNAL PARAMETERS-1'!$B$5:$J$44,5,FALSE))*VLOOKUP(ABSYLD2!AE$4,'[1]INTERNAL PARAMETERS-1'!$B$5:$J$44,9,FALSE)*ABSYLD2!$F115</f>
        <v>0</v>
      </c>
      <c r="AF115" s="47">
        <f>ABSYLD1!AF115*VLOOKUP(ABSYLD2!AF$4,'[1]INTERNAL PARAMETERS-1'!$B$5:$J$44,5,FALSE)*VLOOKUP(ABSYLD2!AF$4,'[1]INTERNAL PARAMETERS-1'!$B$5:$J$44,7,FALSE)*ABSYLD2!$F115 + ABSYLD1!AF115*(1-VLOOKUP(ABSYLD2!AF$4,'[1]INTERNAL PARAMETERS-1'!$B$5:$J$44,5,FALSE))*VLOOKUP(ABSYLD2!AF$4,'[1]INTERNAL PARAMETERS-1'!$B$5:$J$44,9,FALSE)*ABSYLD2!$F115</f>
        <v>0</v>
      </c>
      <c r="AG115" s="47">
        <f>ABSYLD1!AG115*VLOOKUP(ABSYLD2!AG$4,'[1]INTERNAL PARAMETERS-1'!$B$5:$J$44,5,FALSE)*VLOOKUP(ABSYLD2!AG$4,'[1]INTERNAL PARAMETERS-1'!$B$5:$J$44,7,FALSE)*ABSYLD2!$F115 + ABSYLD1!AG115*(1-VLOOKUP(ABSYLD2!AG$4,'[1]INTERNAL PARAMETERS-1'!$B$5:$J$44,5,FALSE))*VLOOKUP(ABSYLD2!AG$4,'[1]INTERNAL PARAMETERS-1'!$B$5:$J$44,9,FALSE)*ABSYLD2!$F115</f>
        <v>0</v>
      </c>
      <c r="AH115" s="47">
        <f>ABSYLD1!AH115*VLOOKUP(ABSYLD2!AH$4,'[1]INTERNAL PARAMETERS-1'!$B$5:$J$44,5,FALSE)*VLOOKUP(ABSYLD2!AH$4,'[1]INTERNAL PARAMETERS-1'!$B$5:$J$44,7,FALSE)*ABSYLD2!$F115 + ABSYLD1!AH115*(1-VLOOKUP(ABSYLD2!AH$4,'[1]INTERNAL PARAMETERS-1'!$B$5:$J$44,5,FALSE))*VLOOKUP(ABSYLD2!AH$4,'[1]INTERNAL PARAMETERS-1'!$B$5:$J$44,9,FALSE)*ABSYLD2!$F115</f>
        <v>0</v>
      </c>
      <c r="AI115" s="47">
        <f>ABSYLD1!AI115*VLOOKUP(ABSYLD2!AI$4,'[1]INTERNAL PARAMETERS-1'!$B$5:$J$44,5,FALSE)*VLOOKUP(ABSYLD2!AI$4,'[1]INTERNAL PARAMETERS-1'!$B$5:$J$44,7,FALSE)*ABSYLD2!$F115 + ABSYLD1!AI115*(1-VLOOKUP(ABSYLD2!AI$4,'[1]INTERNAL PARAMETERS-1'!$B$5:$J$44,5,FALSE))*VLOOKUP(ABSYLD2!AI$4,'[1]INTERNAL PARAMETERS-1'!$B$5:$J$44,9,FALSE)*ABSYLD2!$F115</f>
        <v>0</v>
      </c>
      <c r="AJ115" s="47">
        <f>ABSYLD1!AJ115*VLOOKUP(ABSYLD2!AJ$4,'[1]INTERNAL PARAMETERS-1'!$B$5:$J$44,5,FALSE)*VLOOKUP(ABSYLD2!AJ$4,'[1]INTERNAL PARAMETERS-1'!$B$5:$J$44,7,FALSE)*ABSYLD2!$F115 + ABSYLD1!AJ115*(1-VLOOKUP(ABSYLD2!AJ$4,'[1]INTERNAL PARAMETERS-1'!$B$5:$J$44,5,FALSE))*VLOOKUP(ABSYLD2!AJ$4,'[1]INTERNAL PARAMETERS-1'!$B$5:$J$44,9,FALSE)*ABSYLD2!$F115</f>
        <v>0</v>
      </c>
      <c r="AK115" s="47">
        <f>ABSYLD1!AK115*VLOOKUP(ABSYLD2!AK$4,'[1]INTERNAL PARAMETERS-1'!$B$5:$J$44,5,FALSE)*VLOOKUP(ABSYLD2!AK$4,'[1]INTERNAL PARAMETERS-1'!$B$5:$J$44,7,FALSE)*ABSYLD2!$F115 + ABSYLD1!AK115*(1-VLOOKUP(ABSYLD2!AK$4,'[1]INTERNAL PARAMETERS-1'!$B$5:$J$44,5,FALSE))*VLOOKUP(ABSYLD2!AK$4,'[1]INTERNAL PARAMETERS-1'!$B$5:$J$44,9,FALSE)*ABSYLD2!$F115</f>
        <v>0</v>
      </c>
      <c r="AL115" s="47">
        <f>ABSYLD1!AL115*VLOOKUP(ABSYLD2!AL$4,'[1]INTERNAL PARAMETERS-1'!$B$5:$J$44,5,FALSE)*VLOOKUP(ABSYLD2!AL$4,'[1]INTERNAL PARAMETERS-1'!$B$5:$J$44,7,FALSE)*ABSYLD2!$F115 + ABSYLD1!AL115*(1-VLOOKUP(ABSYLD2!AL$4,'[1]INTERNAL PARAMETERS-1'!$B$5:$J$44,5,FALSE))*VLOOKUP(ABSYLD2!AL$4,'[1]INTERNAL PARAMETERS-1'!$B$5:$J$44,9,FALSE)*ABSYLD2!$F115</f>
        <v>0</v>
      </c>
      <c r="AM115" s="47">
        <f>ABSYLD1!AM115*VLOOKUP(ABSYLD2!AM$4,'[1]INTERNAL PARAMETERS-1'!$B$5:$J$44,5,FALSE)*VLOOKUP(ABSYLD2!AM$4,'[1]INTERNAL PARAMETERS-1'!$B$5:$J$44,7,FALSE)*ABSYLD2!$F115 + ABSYLD1!AM115*(1-VLOOKUP(ABSYLD2!AM$4,'[1]INTERNAL PARAMETERS-1'!$B$5:$J$44,5,FALSE))*VLOOKUP(ABSYLD2!AM$4,'[1]INTERNAL PARAMETERS-1'!$B$5:$J$44,9,FALSE)*ABSYLD2!$F115</f>
        <v>0</v>
      </c>
      <c r="AN115" s="47">
        <f>ABSYLD1!AN115*VLOOKUP(ABSYLD2!AN$4,'[1]INTERNAL PARAMETERS-1'!$B$5:$J$44,5,FALSE)*VLOOKUP(ABSYLD2!AN$4,'[1]INTERNAL PARAMETERS-1'!$B$5:$J$44,7,FALSE)*ABSYLD2!$F115 + ABSYLD1!AN115*(1-VLOOKUP(ABSYLD2!AN$4,'[1]INTERNAL PARAMETERS-1'!$B$5:$J$44,5,FALSE))*VLOOKUP(ABSYLD2!AN$4,'[1]INTERNAL PARAMETERS-1'!$B$5:$J$44,9,FALSE)*ABSYLD2!$F115</f>
        <v>0</v>
      </c>
      <c r="AO115" s="47">
        <f>ABSYLD1!AO115*VLOOKUP(ABSYLD2!AO$4,'[1]INTERNAL PARAMETERS-1'!$B$5:$J$44,5,FALSE)*VLOOKUP(ABSYLD2!AO$4,'[1]INTERNAL PARAMETERS-1'!$B$5:$J$44,7,FALSE)*ABSYLD2!$F115 + ABSYLD1!AO115*(1-VLOOKUP(ABSYLD2!AO$4,'[1]INTERNAL PARAMETERS-1'!$B$5:$J$44,5,FALSE))*VLOOKUP(ABSYLD2!AO$4,'[1]INTERNAL PARAMETERS-1'!$B$5:$J$44,9,FALSE)*ABSYLD2!$F115</f>
        <v>0</v>
      </c>
      <c r="AP115" s="47">
        <f>ABSYLD1!AP115*VLOOKUP(ABSYLD2!AP$4,'[1]INTERNAL PARAMETERS-1'!$B$5:$J$44,5,FALSE)*VLOOKUP(ABSYLD2!AP$4,'[1]INTERNAL PARAMETERS-1'!$B$5:$J$44,7,FALSE)*ABSYLD2!$F115 + ABSYLD1!AP115*(1-VLOOKUP(ABSYLD2!AP$4,'[1]INTERNAL PARAMETERS-1'!$B$5:$J$44,5,FALSE))*VLOOKUP(ABSYLD2!AP$4,'[1]INTERNAL PARAMETERS-1'!$B$5:$J$44,9,FALSE)*ABSYLD2!$F115</f>
        <v>0</v>
      </c>
      <c r="AQ115" s="47">
        <f>ABSYLD1!AQ115*VLOOKUP(ABSYLD2!AQ$4,'[1]INTERNAL PARAMETERS-1'!$B$5:$J$44,5,FALSE)*VLOOKUP(ABSYLD2!AQ$4,'[1]INTERNAL PARAMETERS-1'!$B$5:$J$44,7,FALSE)*ABSYLD2!$F115 + ABSYLD1!AQ115*(1-VLOOKUP(ABSYLD2!AQ$4,'[1]INTERNAL PARAMETERS-1'!$B$5:$J$44,5,FALSE))*VLOOKUP(ABSYLD2!AQ$4,'[1]INTERNAL PARAMETERS-1'!$B$5:$J$44,9,FALSE)*ABSYLD2!$F115</f>
        <v>0</v>
      </c>
      <c r="AR115" s="47">
        <f>ABSYLD1!AR115*VLOOKUP(ABSYLD2!AR$4,'[1]INTERNAL PARAMETERS-1'!$B$5:$J$44,5,FALSE)*VLOOKUP(ABSYLD2!AR$4,'[1]INTERNAL PARAMETERS-1'!$B$5:$J$44,7,FALSE)*ABSYLD2!$F115 + ABSYLD1!AR115*(1-VLOOKUP(ABSYLD2!AR$4,'[1]INTERNAL PARAMETERS-1'!$B$5:$J$44,5,FALSE))*VLOOKUP(ABSYLD2!AR$4,'[1]INTERNAL PARAMETERS-1'!$B$5:$J$44,9,FALSE)*ABSYLD2!$F115</f>
        <v>0</v>
      </c>
      <c r="AS115" s="47">
        <f>ABSYLD1!AS115*VLOOKUP(ABSYLD2!AS$4,'[1]INTERNAL PARAMETERS-1'!$B$5:$J$44,5,FALSE)*VLOOKUP(ABSYLD2!AS$4,'[1]INTERNAL PARAMETERS-1'!$B$5:$J$44,7,FALSE)*ABSYLD2!$F115 + ABSYLD1!AS115*(1-VLOOKUP(ABSYLD2!AS$4,'[1]INTERNAL PARAMETERS-1'!$B$5:$J$44,5,FALSE))*VLOOKUP(ABSYLD2!AS$4,'[1]INTERNAL PARAMETERS-1'!$B$5:$J$44,9,FALSE)*ABSYLD2!$F115</f>
        <v>0</v>
      </c>
      <c r="AT115" s="46">
        <f>ABSYLD1!AT115*VLOOKUP(ABSYLD2!AT$4,'[1]INTERNAL PARAMETERS-1'!$B$5:$J$44,5,FALSE)*VLOOKUP(ABSYLD2!AT$4,'[1]INTERNAL PARAMETERS-1'!$B$5:$J$44,7,FALSE)*ABSYLD2!$F115 + ABSYLD1!AT115*(1-VLOOKUP(ABSYLD2!AT$4,'[1]INTERNAL PARAMETERS-1'!$B$5:$J$44,5,FALSE))*VLOOKUP(ABSYLD2!AT$4,'[1]INTERNAL PARAMETERS-1'!$B$5:$J$44,9,FALSE)*ABSYLD2!$F115</f>
        <v>0</v>
      </c>
      <c r="AU115" s="48">
        <f>ABSYLD1!AU115*VLOOKUP(ABSYLD2!AU$4,'[1]INTERNAL PARAMETERS-1'!$B$5:$J$44,5,FALSE)*VLOOKUP(ABSYLD2!AU$4,'[1]INTERNAL PARAMETERS-1'!$B$5:$J$44,6,FALSE)*VLOOKUP(ABSYLD2!AU$4,'[1]INTERNAL PARAMETERS-1'!$B$5:$J$44,3,FALSE) + ABSYLD1!AU115*(1-VLOOKUP(ABSYLD2!AU$4,'[1]INTERNAL PARAMETERS-1'!$B$5:$J$44,5,FALSE))*VLOOKUP(ABSYLD2!AU$4,'[1]INTERNAL PARAMETERS-1'!$B$5:$J$44,8,FALSE)*VLOOKUP(ABSYLD2!AU$4,'[1]INTERNAL PARAMETERS-1'!$B$5:$J$44,3,FALSE)</f>
        <v>0</v>
      </c>
      <c r="AV115" s="47">
        <f>ABSYLD1!AV115*VLOOKUP(ABSYLD2!AV$4,'[1]INTERNAL PARAMETERS-1'!$B$5:$J$44,5,FALSE)*VLOOKUP(ABSYLD2!AV$4,'[1]INTERNAL PARAMETERS-1'!$B$5:$J$44,6,FALSE)*VLOOKUP(ABSYLD2!AV$4,'[1]INTERNAL PARAMETERS-1'!$B$5:$J$44,3,FALSE) + ABSYLD1!AV115*(1-VLOOKUP(ABSYLD2!AV$4,'[1]INTERNAL PARAMETERS-1'!$B$5:$J$44,5,FALSE))*VLOOKUP(ABSYLD2!AV$4,'[1]INTERNAL PARAMETERS-1'!$B$5:$J$44,8,FALSE)*VLOOKUP(ABSYLD2!AV$4,'[1]INTERNAL PARAMETERS-1'!$B$5:$J$44,3,FALSE)</f>
        <v>0</v>
      </c>
      <c r="AW115" s="47">
        <f>ABSYLD1!AW115*VLOOKUP(ABSYLD2!AW$4,'[1]INTERNAL PARAMETERS-1'!$B$5:$J$44,5,FALSE)*VLOOKUP(ABSYLD2!AW$4,'[1]INTERNAL PARAMETERS-1'!$B$5:$J$44,6,FALSE)*VLOOKUP(ABSYLD2!AW$4,'[1]INTERNAL PARAMETERS-1'!$B$5:$J$44,3,FALSE) + ABSYLD1!AW115*(1-VLOOKUP(ABSYLD2!AW$4,'[1]INTERNAL PARAMETERS-1'!$B$5:$J$44,5,FALSE))*VLOOKUP(ABSYLD2!AW$4,'[1]INTERNAL PARAMETERS-1'!$B$5:$J$44,8,FALSE)*VLOOKUP(ABSYLD2!AW$4,'[1]INTERNAL PARAMETERS-1'!$B$5:$J$44,3,FALSE)</f>
        <v>0</v>
      </c>
      <c r="AX115" s="47">
        <f>ABSYLD1!AX115*VLOOKUP(ABSYLD2!AX$4,'[1]INTERNAL PARAMETERS-1'!$B$5:$J$44,5,FALSE)*VLOOKUP(ABSYLD2!AX$4,'[1]INTERNAL PARAMETERS-1'!$B$5:$J$44,6,FALSE)*VLOOKUP(ABSYLD2!AX$4,'[1]INTERNAL PARAMETERS-1'!$B$5:$J$44,3,FALSE) + ABSYLD1!AX115*(1-VLOOKUP(ABSYLD2!AX$4,'[1]INTERNAL PARAMETERS-1'!$B$5:$J$44,5,FALSE))*VLOOKUP(ABSYLD2!AX$4,'[1]INTERNAL PARAMETERS-1'!$B$5:$J$44,8,FALSE)*VLOOKUP(ABSYLD2!AX$4,'[1]INTERNAL PARAMETERS-1'!$B$5:$J$44,3,FALSE)</f>
        <v>0</v>
      </c>
      <c r="AY115" s="47">
        <f>ABSYLD1!AY115*VLOOKUP(ABSYLD2!AY$4,'[1]INTERNAL PARAMETERS-1'!$B$5:$J$44,5,FALSE)*VLOOKUP(ABSYLD2!AY$4,'[1]INTERNAL PARAMETERS-1'!$B$5:$J$44,6,FALSE)*VLOOKUP(ABSYLD2!AY$4,'[1]INTERNAL PARAMETERS-1'!$B$5:$J$44,3,FALSE) + ABSYLD1!AY115*(1-VLOOKUP(ABSYLD2!AY$4,'[1]INTERNAL PARAMETERS-1'!$B$5:$J$44,5,FALSE))*VLOOKUP(ABSYLD2!AY$4,'[1]INTERNAL PARAMETERS-1'!$B$5:$J$44,8,FALSE)*VLOOKUP(ABSYLD2!AY$4,'[1]INTERNAL PARAMETERS-1'!$B$5:$J$44,3,FALSE)</f>
        <v>0</v>
      </c>
      <c r="AZ115" s="47">
        <f>ABSYLD1!AZ115*VLOOKUP(ABSYLD2!AZ$4,'[1]INTERNAL PARAMETERS-1'!$B$5:$J$44,5,FALSE)*VLOOKUP(ABSYLD2!AZ$4,'[1]INTERNAL PARAMETERS-1'!$B$5:$J$44,6,FALSE)*VLOOKUP(ABSYLD2!AZ$4,'[1]INTERNAL PARAMETERS-1'!$B$5:$J$44,3,FALSE) + ABSYLD1!AZ115*(1-VLOOKUP(ABSYLD2!AZ$4,'[1]INTERNAL PARAMETERS-1'!$B$5:$J$44,5,FALSE))*VLOOKUP(ABSYLD2!AZ$4,'[1]INTERNAL PARAMETERS-1'!$B$5:$J$44,8,FALSE)*VLOOKUP(ABSYLD2!AZ$4,'[1]INTERNAL PARAMETERS-1'!$B$5:$J$44,3,FALSE)</f>
        <v>0</v>
      </c>
      <c r="BA115" s="47">
        <f>ABSYLD1!BA115*VLOOKUP(ABSYLD2!BA$4,'[1]INTERNAL PARAMETERS-1'!$B$5:$J$44,5,FALSE)*VLOOKUP(ABSYLD2!BA$4,'[1]INTERNAL PARAMETERS-1'!$B$5:$J$44,6,FALSE)*VLOOKUP(ABSYLD2!BA$4,'[1]INTERNAL PARAMETERS-1'!$B$5:$J$44,3,FALSE) + ABSYLD1!BA115*(1-VLOOKUP(ABSYLD2!BA$4,'[1]INTERNAL PARAMETERS-1'!$B$5:$J$44,5,FALSE))*VLOOKUP(ABSYLD2!BA$4,'[1]INTERNAL PARAMETERS-1'!$B$5:$J$44,8,FALSE)*VLOOKUP(ABSYLD2!BA$4,'[1]INTERNAL PARAMETERS-1'!$B$5:$J$44,3,FALSE)</f>
        <v>0</v>
      </c>
      <c r="BB115" s="47">
        <f>ABSYLD1!BB115*VLOOKUP(ABSYLD2!BB$4,'[1]INTERNAL PARAMETERS-1'!$B$5:$J$44,5,FALSE)*VLOOKUP(ABSYLD2!BB$4,'[1]INTERNAL PARAMETERS-1'!$B$5:$J$44,6,FALSE)*VLOOKUP(ABSYLD2!BB$4,'[1]INTERNAL PARAMETERS-1'!$B$5:$J$44,3,FALSE) + ABSYLD1!BB115*(1-VLOOKUP(ABSYLD2!BB$4,'[1]INTERNAL PARAMETERS-1'!$B$5:$J$44,5,FALSE))*VLOOKUP(ABSYLD2!BB$4,'[1]INTERNAL PARAMETERS-1'!$B$5:$J$44,8,FALSE)*VLOOKUP(ABSYLD2!BB$4,'[1]INTERNAL PARAMETERS-1'!$B$5:$J$44,3,FALSE)</f>
        <v>0</v>
      </c>
      <c r="BC115" s="47">
        <f>ABSYLD1!BC115*VLOOKUP(ABSYLD2!BC$4,'[1]INTERNAL PARAMETERS-1'!$B$5:$J$44,5,FALSE)*VLOOKUP(ABSYLD2!BC$4,'[1]INTERNAL PARAMETERS-1'!$B$5:$J$44,6,FALSE)*VLOOKUP(ABSYLD2!BC$4,'[1]INTERNAL PARAMETERS-1'!$B$5:$J$44,3,FALSE) + ABSYLD1!BC115*(1-VLOOKUP(ABSYLD2!BC$4,'[1]INTERNAL PARAMETERS-1'!$B$5:$J$44,5,FALSE))*VLOOKUP(ABSYLD2!BC$4,'[1]INTERNAL PARAMETERS-1'!$B$5:$J$44,8,FALSE)*VLOOKUP(ABSYLD2!BC$4,'[1]INTERNAL PARAMETERS-1'!$B$5:$J$44,3,FALSE)</f>
        <v>0</v>
      </c>
      <c r="BD115" s="47">
        <f>ABSYLD1!BD115*VLOOKUP(ABSYLD2!BD$4,'[1]INTERNAL PARAMETERS-1'!$B$5:$J$44,5,FALSE)*VLOOKUP(ABSYLD2!BD$4,'[1]INTERNAL PARAMETERS-1'!$B$5:$J$44,6,FALSE)*VLOOKUP(ABSYLD2!BD$4,'[1]INTERNAL PARAMETERS-1'!$B$5:$J$44,3,FALSE) + ABSYLD1!BD115*(1-VLOOKUP(ABSYLD2!BD$4,'[1]INTERNAL PARAMETERS-1'!$B$5:$J$44,5,FALSE))*VLOOKUP(ABSYLD2!BD$4,'[1]INTERNAL PARAMETERS-1'!$B$5:$J$44,8,FALSE)*VLOOKUP(ABSYLD2!BD$4,'[1]INTERNAL PARAMETERS-1'!$B$5:$J$44,3,FALSE)</f>
        <v>0</v>
      </c>
      <c r="BE115" s="47">
        <f>ABSYLD1!BE115*VLOOKUP(ABSYLD2!BE$4,'[1]INTERNAL PARAMETERS-1'!$B$5:$J$44,5,FALSE)*VLOOKUP(ABSYLD2!BE$4,'[1]INTERNAL PARAMETERS-1'!$B$5:$J$44,6,FALSE)*VLOOKUP(ABSYLD2!BE$4,'[1]INTERNAL PARAMETERS-1'!$B$5:$J$44,3,FALSE) + ABSYLD1!BE115*(1-VLOOKUP(ABSYLD2!BE$4,'[1]INTERNAL PARAMETERS-1'!$B$5:$J$44,5,FALSE))*VLOOKUP(ABSYLD2!BE$4,'[1]INTERNAL PARAMETERS-1'!$B$5:$J$44,8,FALSE)*VLOOKUP(ABSYLD2!BE$4,'[1]INTERNAL PARAMETERS-1'!$B$5:$J$44,3,FALSE)</f>
        <v>0</v>
      </c>
      <c r="BF115" s="47">
        <f>ABSYLD1!BF115*VLOOKUP(ABSYLD2!BF$4,'[1]INTERNAL PARAMETERS-1'!$B$5:$J$44,5,FALSE)*VLOOKUP(ABSYLD2!BF$4,'[1]INTERNAL PARAMETERS-1'!$B$5:$J$44,6,FALSE)*VLOOKUP(ABSYLD2!BF$4,'[1]INTERNAL PARAMETERS-1'!$B$5:$J$44,3,FALSE) + ABSYLD1!BF115*(1-VLOOKUP(ABSYLD2!BF$4,'[1]INTERNAL PARAMETERS-1'!$B$5:$J$44,5,FALSE))*VLOOKUP(ABSYLD2!BF$4,'[1]INTERNAL PARAMETERS-1'!$B$5:$J$44,8,FALSE)*VLOOKUP(ABSYLD2!BF$4,'[1]INTERNAL PARAMETERS-1'!$B$5:$J$44,3,FALSE)</f>
        <v>0</v>
      </c>
      <c r="BG115" s="47">
        <f>ABSYLD1!BG115*VLOOKUP(ABSYLD2!BG$4,'[1]INTERNAL PARAMETERS-1'!$B$5:$J$44,5,FALSE)*VLOOKUP(ABSYLD2!BG$4,'[1]INTERNAL PARAMETERS-1'!$B$5:$J$44,6,FALSE)*VLOOKUP(ABSYLD2!BG$4,'[1]INTERNAL PARAMETERS-1'!$B$5:$J$44,3,FALSE) + ABSYLD1!BG115*(1-VLOOKUP(ABSYLD2!BG$4,'[1]INTERNAL PARAMETERS-1'!$B$5:$J$44,5,FALSE))*VLOOKUP(ABSYLD2!BG$4,'[1]INTERNAL PARAMETERS-1'!$B$5:$J$44,8,FALSE)*VLOOKUP(ABSYLD2!BG$4,'[1]INTERNAL PARAMETERS-1'!$B$5:$J$44,3,FALSE)</f>
        <v>0</v>
      </c>
      <c r="BH115" s="47">
        <f>ABSYLD1!BH115*VLOOKUP(ABSYLD2!BH$4,'[1]INTERNAL PARAMETERS-1'!$B$5:$J$44,5,FALSE)*VLOOKUP(ABSYLD2!BH$4,'[1]INTERNAL PARAMETERS-1'!$B$5:$J$44,6,FALSE)*VLOOKUP(ABSYLD2!BH$4,'[1]INTERNAL PARAMETERS-1'!$B$5:$J$44,3,FALSE) + ABSYLD1!BH115*(1-VLOOKUP(ABSYLD2!BH$4,'[1]INTERNAL PARAMETERS-1'!$B$5:$J$44,5,FALSE))*VLOOKUP(ABSYLD2!BH$4,'[1]INTERNAL PARAMETERS-1'!$B$5:$J$44,8,FALSE)*VLOOKUP(ABSYLD2!BH$4,'[1]INTERNAL PARAMETERS-1'!$B$5:$J$44,3,FALSE)</f>
        <v>0</v>
      </c>
      <c r="BI115" s="47">
        <f>ABSYLD1!BI115*VLOOKUP(ABSYLD2!BI$4,'[1]INTERNAL PARAMETERS-1'!$B$5:$J$44,5,FALSE)*VLOOKUP(ABSYLD2!BI$4,'[1]INTERNAL PARAMETERS-1'!$B$5:$J$44,6,FALSE)*VLOOKUP(ABSYLD2!BI$4,'[1]INTERNAL PARAMETERS-1'!$B$5:$J$44,3,FALSE) + ABSYLD1!BI115*(1-VLOOKUP(ABSYLD2!BI$4,'[1]INTERNAL PARAMETERS-1'!$B$5:$J$44,5,FALSE))*VLOOKUP(ABSYLD2!BI$4,'[1]INTERNAL PARAMETERS-1'!$B$5:$J$44,8,FALSE)*VLOOKUP(ABSYLD2!BI$4,'[1]INTERNAL PARAMETERS-1'!$B$5:$J$44,3,FALSE)</f>
        <v>0</v>
      </c>
      <c r="BJ115" s="47">
        <f>ABSYLD1!BJ115*VLOOKUP(ABSYLD2!BJ$4,'[1]INTERNAL PARAMETERS-1'!$B$5:$J$44,5,FALSE)*VLOOKUP(ABSYLD2!BJ$4,'[1]INTERNAL PARAMETERS-1'!$B$5:$J$44,6,FALSE)*VLOOKUP(ABSYLD2!BJ$4,'[1]INTERNAL PARAMETERS-1'!$B$5:$J$44,3,FALSE) + ABSYLD1!BJ115*(1-VLOOKUP(ABSYLD2!BJ$4,'[1]INTERNAL PARAMETERS-1'!$B$5:$J$44,5,FALSE))*VLOOKUP(ABSYLD2!BJ$4,'[1]INTERNAL PARAMETERS-1'!$B$5:$J$44,8,FALSE)*VLOOKUP(ABSYLD2!BJ$4,'[1]INTERNAL PARAMETERS-1'!$B$5:$J$44,3,FALSE)</f>
        <v>0</v>
      </c>
      <c r="BK115" s="47">
        <f>ABSYLD1!BK115*VLOOKUP(ABSYLD2!BK$4,'[1]INTERNAL PARAMETERS-1'!$B$5:$J$44,5,FALSE)*VLOOKUP(ABSYLD2!BK$4,'[1]INTERNAL PARAMETERS-1'!$B$5:$J$44,6,FALSE)*VLOOKUP(ABSYLD2!BK$4,'[1]INTERNAL PARAMETERS-1'!$B$5:$J$44,3,FALSE) + ABSYLD1!BK115*(1-VLOOKUP(ABSYLD2!BK$4,'[1]INTERNAL PARAMETERS-1'!$B$5:$J$44,5,FALSE))*VLOOKUP(ABSYLD2!BK$4,'[1]INTERNAL PARAMETERS-1'!$B$5:$J$44,8,FALSE)*VLOOKUP(ABSYLD2!BK$4,'[1]INTERNAL PARAMETERS-1'!$B$5:$J$44,3,FALSE)</f>
        <v>0</v>
      </c>
      <c r="BL115" s="47">
        <f>ABSYLD1!BL115*VLOOKUP(ABSYLD2!BL$4,'[1]INTERNAL PARAMETERS-1'!$B$5:$J$44,5,FALSE)*VLOOKUP(ABSYLD2!BL$4,'[1]INTERNAL PARAMETERS-1'!$B$5:$J$44,6,FALSE)*VLOOKUP(ABSYLD2!BL$4,'[1]INTERNAL PARAMETERS-1'!$B$5:$J$44,3,FALSE) + ABSYLD1!BL115*(1-VLOOKUP(ABSYLD2!BL$4,'[1]INTERNAL PARAMETERS-1'!$B$5:$J$44,5,FALSE))*VLOOKUP(ABSYLD2!BL$4,'[1]INTERNAL PARAMETERS-1'!$B$5:$J$44,8,FALSE)*VLOOKUP(ABSYLD2!BL$4,'[1]INTERNAL PARAMETERS-1'!$B$5:$J$44,3,FALSE)</f>
        <v>0</v>
      </c>
      <c r="BM115" s="47">
        <f>ABSYLD1!BM115*VLOOKUP(ABSYLD2!BM$4,'[1]INTERNAL PARAMETERS-1'!$B$5:$J$44,5,FALSE)*VLOOKUP(ABSYLD2!BM$4,'[1]INTERNAL PARAMETERS-1'!$B$5:$J$44,6,FALSE)*VLOOKUP(ABSYLD2!BM$4,'[1]INTERNAL PARAMETERS-1'!$B$5:$J$44,3,FALSE) + ABSYLD1!BM115*(1-VLOOKUP(ABSYLD2!BM$4,'[1]INTERNAL PARAMETERS-1'!$B$5:$J$44,5,FALSE))*VLOOKUP(ABSYLD2!BM$4,'[1]INTERNAL PARAMETERS-1'!$B$5:$J$44,8,FALSE)*VLOOKUP(ABSYLD2!BM$4,'[1]INTERNAL PARAMETERS-1'!$B$5:$J$44,3,FALSE)</f>
        <v>0</v>
      </c>
      <c r="BN115" s="47">
        <f>ABSYLD1!BN115*VLOOKUP(ABSYLD2!BN$4,'[1]INTERNAL PARAMETERS-1'!$B$5:$J$44,5,FALSE)*VLOOKUP(ABSYLD2!BN$4,'[1]INTERNAL PARAMETERS-1'!$B$5:$J$44,6,FALSE)*VLOOKUP(ABSYLD2!BN$4,'[1]INTERNAL PARAMETERS-1'!$B$5:$J$44,3,FALSE) + ABSYLD1!BN115*(1-VLOOKUP(ABSYLD2!BN$4,'[1]INTERNAL PARAMETERS-1'!$B$5:$J$44,5,FALSE))*VLOOKUP(ABSYLD2!BN$4,'[1]INTERNAL PARAMETERS-1'!$B$5:$J$44,8,FALSE)*VLOOKUP(ABSYLD2!BN$4,'[1]INTERNAL PARAMETERS-1'!$B$5:$J$44,3,FALSE)</f>
        <v>0</v>
      </c>
      <c r="BO115" s="47">
        <f>ABSYLD1!BO115*VLOOKUP(ABSYLD2!BO$4,'[1]INTERNAL PARAMETERS-1'!$B$5:$J$44,5,FALSE)*VLOOKUP(ABSYLD2!BO$4,'[1]INTERNAL PARAMETERS-1'!$B$5:$J$44,6,FALSE)*VLOOKUP(ABSYLD2!BO$4,'[1]INTERNAL PARAMETERS-1'!$B$5:$J$44,3,FALSE) + ABSYLD1!BO115*(1-VLOOKUP(ABSYLD2!BO$4,'[1]INTERNAL PARAMETERS-1'!$B$5:$J$44,5,FALSE))*VLOOKUP(ABSYLD2!BO$4,'[1]INTERNAL PARAMETERS-1'!$B$5:$J$44,8,FALSE)*VLOOKUP(ABSYLD2!BO$4,'[1]INTERNAL PARAMETERS-1'!$B$5:$J$44,3,FALSE)</f>
        <v>0</v>
      </c>
      <c r="BP115" s="47">
        <f>ABSYLD1!BP115*VLOOKUP(ABSYLD2!BP$4,'[1]INTERNAL PARAMETERS-1'!$B$5:$J$44,5,FALSE)*VLOOKUP(ABSYLD2!BP$4,'[1]INTERNAL PARAMETERS-1'!$B$5:$J$44,6,FALSE)*VLOOKUP(ABSYLD2!BP$4,'[1]INTERNAL PARAMETERS-1'!$B$5:$J$44,3,FALSE) + ABSYLD1!BP115*(1-VLOOKUP(ABSYLD2!BP$4,'[1]INTERNAL PARAMETERS-1'!$B$5:$J$44,5,FALSE))*VLOOKUP(ABSYLD2!BP$4,'[1]INTERNAL PARAMETERS-1'!$B$5:$J$44,8,FALSE)*VLOOKUP(ABSYLD2!BP$4,'[1]INTERNAL PARAMETERS-1'!$B$5:$J$44,3,FALSE)</f>
        <v>0</v>
      </c>
      <c r="BQ115" s="47">
        <f>ABSYLD1!BQ115*VLOOKUP(ABSYLD2!BQ$4,'[1]INTERNAL PARAMETERS-1'!$B$5:$J$44,5,FALSE)*VLOOKUP(ABSYLD2!BQ$4,'[1]INTERNAL PARAMETERS-1'!$B$5:$J$44,6,FALSE)*VLOOKUP(ABSYLD2!BQ$4,'[1]INTERNAL PARAMETERS-1'!$B$5:$J$44,3,FALSE) + ABSYLD1!BQ115*(1-VLOOKUP(ABSYLD2!BQ$4,'[1]INTERNAL PARAMETERS-1'!$B$5:$J$44,5,FALSE))*VLOOKUP(ABSYLD2!BQ$4,'[1]INTERNAL PARAMETERS-1'!$B$5:$J$44,8,FALSE)*VLOOKUP(ABSYLD2!BQ$4,'[1]INTERNAL PARAMETERS-1'!$B$5:$J$44,3,FALSE)</f>
        <v>0</v>
      </c>
      <c r="BR115" s="47">
        <f>ABSYLD1!BR115*VLOOKUP(ABSYLD2!BR$4,'[1]INTERNAL PARAMETERS-1'!$B$5:$J$44,5,FALSE)*VLOOKUP(ABSYLD2!BR$4,'[1]INTERNAL PARAMETERS-1'!$B$5:$J$44,6,FALSE)*VLOOKUP(ABSYLD2!BR$4,'[1]INTERNAL PARAMETERS-1'!$B$5:$J$44,3,FALSE) + ABSYLD1!BR115*(1-VLOOKUP(ABSYLD2!BR$4,'[1]INTERNAL PARAMETERS-1'!$B$5:$J$44,5,FALSE))*VLOOKUP(ABSYLD2!BR$4,'[1]INTERNAL PARAMETERS-1'!$B$5:$J$44,8,FALSE)*VLOOKUP(ABSYLD2!BR$4,'[1]INTERNAL PARAMETERS-1'!$B$5:$J$44,3,FALSE)</f>
        <v>0</v>
      </c>
      <c r="BS115" s="47">
        <f>ABSYLD1!BS115*VLOOKUP(ABSYLD2!BS$4,'[1]INTERNAL PARAMETERS-1'!$B$5:$J$44,5,FALSE)*VLOOKUP(ABSYLD2!BS$4,'[1]INTERNAL PARAMETERS-1'!$B$5:$J$44,6,FALSE)*VLOOKUP(ABSYLD2!BS$4,'[1]INTERNAL PARAMETERS-1'!$B$5:$J$44,3,FALSE) + ABSYLD1!BS115*(1-VLOOKUP(ABSYLD2!BS$4,'[1]INTERNAL PARAMETERS-1'!$B$5:$J$44,5,FALSE))*VLOOKUP(ABSYLD2!BS$4,'[1]INTERNAL PARAMETERS-1'!$B$5:$J$44,8,FALSE)*VLOOKUP(ABSYLD2!BS$4,'[1]INTERNAL PARAMETERS-1'!$B$5:$J$44,3,FALSE)</f>
        <v>0</v>
      </c>
      <c r="BT115" s="47">
        <f>ABSYLD1!BT115*VLOOKUP(ABSYLD2!BT$4,'[1]INTERNAL PARAMETERS-1'!$B$5:$J$44,5,FALSE)*VLOOKUP(ABSYLD2!BT$4,'[1]INTERNAL PARAMETERS-1'!$B$5:$J$44,6,FALSE)*VLOOKUP(ABSYLD2!BT$4,'[1]INTERNAL PARAMETERS-1'!$B$5:$J$44,3,FALSE) + ABSYLD1!BT115*(1-VLOOKUP(ABSYLD2!BT$4,'[1]INTERNAL PARAMETERS-1'!$B$5:$J$44,5,FALSE))*VLOOKUP(ABSYLD2!BT$4,'[1]INTERNAL PARAMETERS-1'!$B$5:$J$44,8,FALSE)*VLOOKUP(ABSYLD2!BT$4,'[1]INTERNAL PARAMETERS-1'!$B$5:$J$44,3,FALSE)</f>
        <v>0</v>
      </c>
      <c r="BU115" s="47">
        <f>ABSYLD1!BU115*VLOOKUP(ABSYLD2!BU$4,'[1]INTERNAL PARAMETERS-1'!$B$5:$J$44,5,FALSE)*VLOOKUP(ABSYLD2!BU$4,'[1]INTERNAL PARAMETERS-1'!$B$5:$J$44,6,FALSE)*VLOOKUP(ABSYLD2!BU$4,'[1]INTERNAL PARAMETERS-1'!$B$5:$J$44,3,FALSE) + ABSYLD1!BU115*(1-VLOOKUP(ABSYLD2!BU$4,'[1]INTERNAL PARAMETERS-1'!$B$5:$J$44,5,FALSE))*VLOOKUP(ABSYLD2!BU$4,'[1]INTERNAL PARAMETERS-1'!$B$5:$J$44,8,FALSE)*VLOOKUP(ABSYLD2!BU$4,'[1]INTERNAL PARAMETERS-1'!$B$5:$J$44,3,FALSE)</f>
        <v>0</v>
      </c>
      <c r="BV115" s="47">
        <f>ABSYLD1!BV115*VLOOKUP(ABSYLD2!BV$4,'[1]INTERNAL PARAMETERS-1'!$B$5:$J$44,5,FALSE)*VLOOKUP(ABSYLD2!BV$4,'[1]INTERNAL PARAMETERS-1'!$B$5:$J$44,6,FALSE)*VLOOKUP(ABSYLD2!BV$4,'[1]INTERNAL PARAMETERS-1'!$B$5:$J$44,3,FALSE) + ABSYLD1!BV115*(1-VLOOKUP(ABSYLD2!BV$4,'[1]INTERNAL PARAMETERS-1'!$B$5:$J$44,5,FALSE))*VLOOKUP(ABSYLD2!BV$4,'[1]INTERNAL PARAMETERS-1'!$B$5:$J$44,8,FALSE)*VLOOKUP(ABSYLD2!BV$4,'[1]INTERNAL PARAMETERS-1'!$B$5:$J$44,3,FALSE)</f>
        <v>0</v>
      </c>
      <c r="BW115" s="47">
        <f>ABSYLD1!BW115*VLOOKUP(ABSYLD2!BW$4,'[1]INTERNAL PARAMETERS-1'!$B$5:$J$44,5,FALSE)*VLOOKUP(ABSYLD2!BW$4,'[1]INTERNAL PARAMETERS-1'!$B$5:$J$44,6,FALSE)*VLOOKUP(ABSYLD2!BW$4,'[1]INTERNAL PARAMETERS-1'!$B$5:$J$44,3,FALSE) + ABSYLD1!BW115*(1-VLOOKUP(ABSYLD2!BW$4,'[1]INTERNAL PARAMETERS-1'!$B$5:$J$44,5,FALSE))*VLOOKUP(ABSYLD2!BW$4,'[1]INTERNAL PARAMETERS-1'!$B$5:$J$44,8,FALSE)*VLOOKUP(ABSYLD2!BW$4,'[1]INTERNAL PARAMETERS-1'!$B$5:$J$44,3,FALSE)</f>
        <v>0</v>
      </c>
      <c r="BX115" s="47">
        <f>ABSYLD1!BX115*VLOOKUP(ABSYLD2!BX$4,'[1]INTERNAL PARAMETERS-1'!$B$5:$J$44,5,FALSE)*VLOOKUP(ABSYLD2!BX$4,'[1]INTERNAL PARAMETERS-1'!$B$5:$J$44,6,FALSE)*VLOOKUP(ABSYLD2!BX$4,'[1]INTERNAL PARAMETERS-1'!$B$5:$J$44,3,FALSE) + ABSYLD1!BX115*(1-VLOOKUP(ABSYLD2!BX$4,'[1]INTERNAL PARAMETERS-1'!$B$5:$J$44,5,FALSE))*VLOOKUP(ABSYLD2!BX$4,'[1]INTERNAL PARAMETERS-1'!$B$5:$J$44,8,FALSE)*VLOOKUP(ABSYLD2!BX$4,'[1]INTERNAL PARAMETERS-1'!$B$5:$J$44,3,FALSE)</f>
        <v>0</v>
      </c>
      <c r="BY115" s="47">
        <f>ABSYLD1!BY115*VLOOKUP(ABSYLD2!BY$4,'[1]INTERNAL PARAMETERS-1'!$B$5:$J$44,5,FALSE)*VLOOKUP(ABSYLD2!BY$4,'[1]INTERNAL PARAMETERS-1'!$B$5:$J$44,6,FALSE)*VLOOKUP(ABSYLD2!BY$4,'[1]INTERNAL PARAMETERS-1'!$B$5:$J$44,3,FALSE) + ABSYLD1!BY115*(1-VLOOKUP(ABSYLD2!BY$4,'[1]INTERNAL PARAMETERS-1'!$B$5:$J$44,5,FALSE))*VLOOKUP(ABSYLD2!BY$4,'[1]INTERNAL PARAMETERS-1'!$B$5:$J$44,8,FALSE)*VLOOKUP(ABSYLD2!BY$4,'[1]INTERNAL PARAMETERS-1'!$B$5:$J$44,3,FALSE)</f>
        <v>0</v>
      </c>
      <c r="BZ115" s="47">
        <f>ABSYLD1!BZ115*VLOOKUP(ABSYLD2!BZ$4,'[1]INTERNAL PARAMETERS-1'!$B$5:$J$44,5,FALSE)*VLOOKUP(ABSYLD2!BZ$4,'[1]INTERNAL PARAMETERS-1'!$B$5:$J$44,6,FALSE)*VLOOKUP(ABSYLD2!BZ$4,'[1]INTERNAL PARAMETERS-1'!$B$5:$J$44,3,FALSE) + ABSYLD1!BZ115*(1-VLOOKUP(ABSYLD2!BZ$4,'[1]INTERNAL PARAMETERS-1'!$B$5:$J$44,5,FALSE))*VLOOKUP(ABSYLD2!BZ$4,'[1]INTERNAL PARAMETERS-1'!$B$5:$J$44,8,FALSE)*VLOOKUP(ABSYLD2!BZ$4,'[1]INTERNAL PARAMETERS-1'!$B$5:$J$44,3,FALSE)</f>
        <v>0</v>
      </c>
      <c r="CA115" s="47">
        <f>ABSYLD1!CA115*VLOOKUP(ABSYLD2!CA$4,'[1]INTERNAL PARAMETERS-1'!$B$5:$J$44,5,FALSE)*VLOOKUP(ABSYLD2!CA$4,'[1]INTERNAL PARAMETERS-1'!$B$5:$J$44,6,FALSE)*VLOOKUP(ABSYLD2!CA$4,'[1]INTERNAL PARAMETERS-1'!$B$5:$J$44,3,FALSE) + ABSYLD1!CA115*(1-VLOOKUP(ABSYLD2!CA$4,'[1]INTERNAL PARAMETERS-1'!$B$5:$J$44,5,FALSE))*VLOOKUP(ABSYLD2!CA$4,'[1]INTERNAL PARAMETERS-1'!$B$5:$J$44,8,FALSE)*VLOOKUP(ABSYLD2!CA$4,'[1]INTERNAL PARAMETERS-1'!$B$5:$J$44,3,FALSE)</f>
        <v>0</v>
      </c>
      <c r="CB115" s="47">
        <f>ABSYLD1!CB115*VLOOKUP(ABSYLD2!CB$4,'[1]INTERNAL PARAMETERS-1'!$B$5:$J$44,5,FALSE)*VLOOKUP(ABSYLD2!CB$4,'[1]INTERNAL PARAMETERS-1'!$B$5:$J$44,6,FALSE)*VLOOKUP(ABSYLD2!CB$4,'[1]INTERNAL PARAMETERS-1'!$B$5:$J$44,3,FALSE) + ABSYLD1!CB115*(1-VLOOKUP(ABSYLD2!CB$4,'[1]INTERNAL PARAMETERS-1'!$B$5:$J$44,5,FALSE))*VLOOKUP(ABSYLD2!CB$4,'[1]INTERNAL PARAMETERS-1'!$B$5:$J$44,8,FALSE)*VLOOKUP(ABSYLD2!CB$4,'[1]INTERNAL PARAMETERS-1'!$B$5:$J$44,3,FALSE)</f>
        <v>0</v>
      </c>
      <c r="CC115" s="47">
        <f>ABSYLD1!CC115*VLOOKUP(ABSYLD2!CC$4,'[1]INTERNAL PARAMETERS-1'!$B$5:$J$44,5,FALSE)*VLOOKUP(ABSYLD2!CC$4,'[1]INTERNAL PARAMETERS-1'!$B$5:$J$44,6,FALSE)*VLOOKUP(ABSYLD2!CC$4,'[1]INTERNAL PARAMETERS-1'!$B$5:$J$44,3,FALSE) + ABSYLD1!CC115*(1-VLOOKUP(ABSYLD2!CC$4,'[1]INTERNAL PARAMETERS-1'!$B$5:$J$44,5,FALSE))*VLOOKUP(ABSYLD2!CC$4,'[1]INTERNAL PARAMETERS-1'!$B$5:$J$44,8,FALSE)*VLOOKUP(ABSYLD2!CC$4,'[1]INTERNAL PARAMETERS-1'!$B$5:$J$44,3,FALSE)</f>
        <v>0</v>
      </c>
      <c r="CD115" s="47">
        <f>ABSYLD1!CD115*VLOOKUP(ABSYLD2!CD$4,'[1]INTERNAL PARAMETERS-1'!$B$5:$J$44,5,FALSE)*VLOOKUP(ABSYLD2!CD$4,'[1]INTERNAL PARAMETERS-1'!$B$5:$J$44,6,FALSE)*VLOOKUP(ABSYLD2!CD$4,'[1]INTERNAL PARAMETERS-1'!$B$5:$J$44,3,FALSE) + ABSYLD1!CD115*(1-VLOOKUP(ABSYLD2!CD$4,'[1]INTERNAL PARAMETERS-1'!$B$5:$J$44,5,FALSE))*VLOOKUP(ABSYLD2!CD$4,'[1]INTERNAL PARAMETERS-1'!$B$5:$J$44,8,FALSE)*VLOOKUP(ABSYLD2!CD$4,'[1]INTERNAL PARAMETERS-1'!$B$5:$J$44,3,FALSE)</f>
        <v>0</v>
      </c>
      <c r="CE115" s="47">
        <f>ABSYLD1!CE115*VLOOKUP(ABSYLD2!CE$4,'[1]INTERNAL PARAMETERS-1'!$B$5:$J$44,5,FALSE)*VLOOKUP(ABSYLD2!CE$4,'[1]INTERNAL PARAMETERS-1'!$B$5:$J$44,6,FALSE)*VLOOKUP(ABSYLD2!CE$4,'[1]INTERNAL PARAMETERS-1'!$B$5:$J$44,3,FALSE) + ABSYLD1!CE115*(1-VLOOKUP(ABSYLD2!CE$4,'[1]INTERNAL PARAMETERS-1'!$B$5:$J$44,5,FALSE))*VLOOKUP(ABSYLD2!CE$4,'[1]INTERNAL PARAMETERS-1'!$B$5:$J$44,8,FALSE)*VLOOKUP(ABSYLD2!CE$4,'[1]INTERNAL PARAMETERS-1'!$B$5:$J$44,3,FALSE)</f>
        <v>0</v>
      </c>
      <c r="CF115" s="47">
        <f>ABSYLD1!CF115*VLOOKUP(ABSYLD2!CF$4,'[1]INTERNAL PARAMETERS-1'!$B$5:$J$44,5,FALSE)*VLOOKUP(ABSYLD2!CF$4,'[1]INTERNAL PARAMETERS-1'!$B$5:$J$44,6,FALSE)*VLOOKUP(ABSYLD2!CF$4,'[1]INTERNAL PARAMETERS-1'!$B$5:$J$44,3,FALSE) + ABSYLD1!CF115*(1-VLOOKUP(ABSYLD2!CF$4,'[1]INTERNAL PARAMETERS-1'!$B$5:$J$44,5,FALSE))*VLOOKUP(ABSYLD2!CF$4,'[1]INTERNAL PARAMETERS-1'!$B$5:$J$44,8,FALSE)*VLOOKUP(ABSYLD2!CF$4,'[1]INTERNAL PARAMETERS-1'!$B$5:$J$44,3,FALSE)</f>
        <v>0</v>
      </c>
      <c r="CG115" s="47">
        <f>ABSYLD1!CG115*VLOOKUP(ABSYLD2!CG$4,'[1]INTERNAL PARAMETERS-1'!$B$5:$J$44,5,FALSE)*VLOOKUP(ABSYLD2!CG$4,'[1]INTERNAL PARAMETERS-1'!$B$5:$J$44,6,FALSE)*VLOOKUP(ABSYLD2!CG$4,'[1]INTERNAL PARAMETERS-1'!$B$5:$J$44,3,FALSE) + ABSYLD1!CG115*(1-VLOOKUP(ABSYLD2!CG$4,'[1]INTERNAL PARAMETERS-1'!$B$5:$J$44,5,FALSE))*VLOOKUP(ABSYLD2!CG$4,'[1]INTERNAL PARAMETERS-1'!$B$5:$J$44,8,FALSE)*VLOOKUP(ABSYLD2!CG$4,'[1]INTERNAL PARAMETERS-1'!$B$5:$J$44,3,FALSE)</f>
        <v>0</v>
      </c>
      <c r="CH115" s="46">
        <f>ABSYLD1!CH115*VLOOKUP(ABSYLD2!CH$4,'[1]INTERNAL PARAMETERS-1'!$B$5:$J$44,5,FALSE)*VLOOKUP(ABSYLD2!CH$4,'[1]INTERNAL PARAMETERS-1'!$B$5:$J$44,6,FALSE)*VLOOKUP(ABSYLD2!CH$4,'[1]INTERNAL PARAMETERS-1'!$B$5:$J$44,3,FALSE) + ABSYLD1!CH115*(1-VLOOKUP(ABSYLD2!CH$4,'[1]INTERNAL PARAMETERS-1'!$B$5:$J$44,5,FALSE))*VLOOKUP(ABSYLD2!CH$4,'[1]INTERNAL PARAMETERS-1'!$B$5:$J$44,8,FALSE)*VLOOKUP(ABSYLD2!CH$4,'[1]INTERNAL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>
      <c r="B116" s="61" t="s">
        <v>9</v>
      </c>
      <c r="C116" s="60" t="s">
        <v>89</v>
      </c>
      <c r="D116" s="60" t="s">
        <v>85</v>
      </c>
      <c r="E116" s="137">
        <f>ABS!AL116</f>
        <v>0</v>
      </c>
      <c r="F116" s="62">
        <f>'[1]INTERNAL PARAMETERS-1'!M8</f>
        <v>68.824999999999989</v>
      </c>
      <c r="G116" s="48">
        <f>ABSYLD1!G116*VLOOKUP(ABSYLD2!G$4,'[1]INTERNAL PARAMETERS-1'!$B$5:$J$44,5,FALSE)*VLOOKUP(ABSYLD2!G$4,'[1]INTERNAL PARAMETERS-1'!$B$5:$J$44,7,FALSE)*ABSYLD2!$F116 + ABSYLD1!G116*(1-VLOOKUP(ABSYLD2!G$4,'[1]INTERNAL PARAMETERS-1'!$B$5:$J$44,5,FALSE))*VLOOKUP(ABSYLD2!G$4,'[1]INTERNAL PARAMETERS-1'!$B$5:$J$44,9,FALSE)*ABSYLD2!$F116</f>
        <v>0</v>
      </c>
      <c r="H116" s="47">
        <f>ABSYLD1!H116*VLOOKUP(ABSYLD2!H$4,'[1]INTERNAL PARAMETERS-1'!$B$5:$J$44,5,FALSE)*VLOOKUP(ABSYLD2!H$4,'[1]INTERNAL PARAMETERS-1'!$B$5:$J$44,7,FALSE)*ABSYLD2!$F116 + ABSYLD1!H116*(1-VLOOKUP(ABSYLD2!H$4,'[1]INTERNAL PARAMETERS-1'!$B$5:$J$44,5,FALSE))*VLOOKUP(ABSYLD2!H$4,'[1]INTERNAL PARAMETERS-1'!$B$5:$J$44,9,FALSE)*ABSYLD2!$F116</f>
        <v>0</v>
      </c>
      <c r="I116" s="47">
        <f>ABSYLD1!I116*VLOOKUP(ABSYLD2!I$4,'[1]INTERNAL PARAMETERS-1'!$B$5:$J$44,5,FALSE)*VLOOKUP(ABSYLD2!I$4,'[1]INTERNAL PARAMETERS-1'!$B$5:$J$44,7,FALSE)*ABSYLD2!$F116 + ABSYLD1!I116*(1-VLOOKUP(ABSYLD2!I$4,'[1]INTERNAL PARAMETERS-1'!$B$5:$J$44,5,FALSE))*VLOOKUP(ABSYLD2!I$4,'[1]INTERNAL PARAMETERS-1'!$B$5:$J$44,9,FALSE)*ABSYLD2!$F116</f>
        <v>0</v>
      </c>
      <c r="J116" s="47">
        <f>ABSYLD1!J116*VLOOKUP(ABSYLD2!J$4,'[1]INTERNAL PARAMETERS-1'!$B$5:$J$44,5,FALSE)*VLOOKUP(ABSYLD2!J$4,'[1]INTERNAL PARAMETERS-1'!$B$5:$J$44,7,FALSE)*ABSYLD2!$F116 + ABSYLD1!J116*(1-VLOOKUP(ABSYLD2!J$4,'[1]INTERNAL PARAMETERS-1'!$B$5:$J$44,5,FALSE))*VLOOKUP(ABSYLD2!J$4,'[1]INTERNAL PARAMETERS-1'!$B$5:$J$44,9,FALSE)*ABSYLD2!$F116</f>
        <v>0</v>
      </c>
      <c r="K116" s="47">
        <f>ABSYLD1!K116*VLOOKUP(ABSYLD2!K$4,'[1]INTERNAL PARAMETERS-1'!$B$5:$J$44,5,FALSE)*VLOOKUP(ABSYLD2!K$4,'[1]INTERNAL PARAMETERS-1'!$B$5:$J$44,7,FALSE)*ABSYLD2!$F116 + ABSYLD1!K116*(1-VLOOKUP(ABSYLD2!K$4,'[1]INTERNAL PARAMETERS-1'!$B$5:$J$44,5,FALSE))*VLOOKUP(ABSYLD2!K$4,'[1]INTERNAL PARAMETERS-1'!$B$5:$J$44,9,FALSE)*ABSYLD2!$F116</f>
        <v>0</v>
      </c>
      <c r="L116" s="47">
        <f>ABSYLD1!L116*VLOOKUP(ABSYLD2!L$4,'[1]INTERNAL PARAMETERS-1'!$B$5:$J$44,5,FALSE)*VLOOKUP(ABSYLD2!L$4,'[1]INTERNAL PARAMETERS-1'!$B$5:$J$44,7,FALSE)*ABSYLD2!$F116 + ABSYLD1!L116*(1-VLOOKUP(ABSYLD2!L$4,'[1]INTERNAL PARAMETERS-1'!$B$5:$J$44,5,FALSE))*VLOOKUP(ABSYLD2!L$4,'[1]INTERNAL PARAMETERS-1'!$B$5:$J$44,9,FALSE)*ABSYLD2!$F116</f>
        <v>0</v>
      </c>
      <c r="M116" s="47">
        <f>ABSYLD1!M116*VLOOKUP(ABSYLD2!M$4,'[1]INTERNAL PARAMETERS-1'!$B$5:$J$44,5,FALSE)*VLOOKUP(ABSYLD2!M$4,'[1]INTERNAL PARAMETERS-1'!$B$5:$J$44,7,FALSE)*ABSYLD2!$F116 + ABSYLD1!M116*(1-VLOOKUP(ABSYLD2!M$4,'[1]INTERNAL PARAMETERS-1'!$B$5:$J$44,5,FALSE))*VLOOKUP(ABSYLD2!M$4,'[1]INTERNAL PARAMETERS-1'!$B$5:$J$44,9,FALSE)*ABSYLD2!$F116</f>
        <v>0</v>
      </c>
      <c r="N116" s="47">
        <f>ABSYLD1!N116*VLOOKUP(ABSYLD2!N$4,'[1]INTERNAL PARAMETERS-1'!$B$5:$J$44,5,FALSE)*VLOOKUP(ABSYLD2!N$4,'[1]INTERNAL PARAMETERS-1'!$B$5:$J$44,7,FALSE)*ABSYLD2!$F116 + ABSYLD1!N116*(1-VLOOKUP(ABSYLD2!N$4,'[1]INTERNAL PARAMETERS-1'!$B$5:$J$44,5,FALSE))*VLOOKUP(ABSYLD2!N$4,'[1]INTERNAL PARAMETERS-1'!$B$5:$J$44,9,FALSE)*ABSYLD2!$F116</f>
        <v>0</v>
      </c>
      <c r="O116" s="47">
        <f>ABSYLD1!O116*VLOOKUP(ABSYLD2!O$4,'[1]INTERNAL PARAMETERS-1'!$B$5:$J$44,5,FALSE)*VLOOKUP(ABSYLD2!O$4,'[1]INTERNAL PARAMETERS-1'!$B$5:$J$44,7,FALSE)*ABSYLD2!$F116 + ABSYLD1!O116*(1-VLOOKUP(ABSYLD2!O$4,'[1]INTERNAL PARAMETERS-1'!$B$5:$J$44,5,FALSE))*VLOOKUP(ABSYLD2!O$4,'[1]INTERNAL PARAMETERS-1'!$B$5:$J$44,9,FALSE)*ABSYLD2!$F116</f>
        <v>0</v>
      </c>
      <c r="P116" s="47">
        <f>ABSYLD1!P116*VLOOKUP(ABSYLD2!P$4,'[1]INTERNAL PARAMETERS-1'!$B$5:$J$44,5,FALSE)*VLOOKUP(ABSYLD2!P$4,'[1]INTERNAL PARAMETERS-1'!$B$5:$J$44,7,FALSE)*ABSYLD2!$F116 + ABSYLD1!P116*(1-VLOOKUP(ABSYLD2!P$4,'[1]INTERNAL PARAMETERS-1'!$B$5:$J$44,5,FALSE))*VLOOKUP(ABSYLD2!P$4,'[1]INTERNAL PARAMETERS-1'!$B$5:$J$44,9,FALSE)*ABSYLD2!$F116</f>
        <v>0</v>
      </c>
      <c r="Q116" s="47">
        <f>ABSYLD1!Q116*VLOOKUP(ABSYLD2!Q$4,'[1]INTERNAL PARAMETERS-1'!$B$5:$J$44,5,FALSE)*VLOOKUP(ABSYLD2!Q$4,'[1]INTERNAL PARAMETERS-1'!$B$5:$J$44,7,FALSE)*ABSYLD2!$F116 + ABSYLD1!Q116*(1-VLOOKUP(ABSYLD2!Q$4,'[1]INTERNAL PARAMETERS-1'!$B$5:$J$44,5,FALSE))*VLOOKUP(ABSYLD2!Q$4,'[1]INTERNAL PARAMETERS-1'!$B$5:$J$44,9,FALSE)*ABSYLD2!$F116</f>
        <v>0</v>
      </c>
      <c r="R116" s="47">
        <f>ABSYLD1!R116*VLOOKUP(ABSYLD2!R$4,'[1]INTERNAL PARAMETERS-1'!$B$5:$J$44,5,FALSE)*VLOOKUP(ABSYLD2!R$4,'[1]INTERNAL PARAMETERS-1'!$B$5:$J$44,7,FALSE)*ABSYLD2!$F116 + ABSYLD1!R116*(1-VLOOKUP(ABSYLD2!R$4,'[1]INTERNAL PARAMETERS-1'!$B$5:$J$44,5,FALSE))*VLOOKUP(ABSYLD2!R$4,'[1]INTERNAL PARAMETERS-1'!$B$5:$J$44,9,FALSE)*ABSYLD2!$F116</f>
        <v>0</v>
      </c>
      <c r="S116" s="47">
        <f>ABSYLD1!S116*VLOOKUP(ABSYLD2!S$4,'[1]INTERNAL PARAMETERS-1'!$B$5:$J$44,5,FALSE)*VLOOKUP(ABSYLD2!S$4,'[1]INTERNAL PARAMETERS-1'!$B$5:$J$44,7,FALSE)*ABSYLD2!$F116 + ABSYLD1!S116*(1-VLOOKUP(ABSYLD2!S$4,'[1]INTERNAL PARAMETERS-1'!$B$5:$J$44,5,FALSE))*VLOOKUP(ABSYLD2!S$4,'[1]INTERNAL PARAMETERS-1'!$B$5:$J$44,9,FALSE)*ABSYLD2!$F116</f>
        <v>0</v>
      </c>
      <c r="T116" s="47">
        <f>ABSYLD1!T116*VLOOKUP(ABSYLD2!T$4,'[1]INTERNAL PARAMETERS-1'!$B$5:$J$44,5,FALSE)*VLOOKUP(ABSYLD2!T$4,'[1]INTERNAL PARAMETERS-1'!$B$5:$J$44,7,FALSE)*ABSYLD2!$F116 + ABSYLD1!T116*(1-VLOOKUP(ABSYLD2!T$4,'[1]INTERNAL PARAMETERS-1'!$B$5:$J$44,5,FALSE))*VLOOKUP(ABSYLD2!T$4,'[1]INTERNAL PARAMETERS-1'!$B$5:$J$44,9,FALSE)*ABSYLD2!$F116</f>
        <v>0</v>
      </c>
      <c r="U116" s="47">
        <f>ABSYLD1!U116*VLOOKUP(ABSYLD2!U$4,'[1]INTERNAL PARAMETERS-1'!$B$5:$J$44,5,FALSE)*VLOOKUP(ABSYLD2!U$4,'[1]INTERNAL PARAMETERS-1'!$B$5:$J$44,7,FALSE)*ABSYLD2!$F116 + ABSYLD1!U116*(1-VLOOKUP(ABSYLD2!U$4,'[1]INTERNAL PARAMETERS-1'!$B$5:$J$44,5,FALSE))*VLOOKUP(ABSYLD2!U$4,'[1]INTERNAL PARAMETERS-1'!$B$5:$J$44,9,FALSE)*ABSYLD2!$F116</f>
        <v>0</v>
      </c>
      <c r="V116" s="47">
        <f>ABSYLD1!V116*VLOOKUP(ABSYLD2!V$4,'[1]INTERNAL PARAMETERS-1'!$B$5:$J$44,5,FALSE)*VLOOKUP(ABSYLD2!V$4,'[1]INTERNAL PARAMETERS-1'!$B$5:$J$44,7,FALSE)*ABSYLD2!$F116 + ABSYLD1!V116*(1-VLOOKUP(ABSYLD2!V$4,'[1]INTERNAL PARAMETERS-1'!$B$5:$J$44,5,FALSE))*VLOOKUP(ABSYLD2!V$4,'[1]INTERNAL PARAMETERS-1'!$B$5:$J$44,9,FALSE)*ABSYLD2!$F116</f>
        <v>0</v>
      </c>
      <c r="W116" s="47">
        <f>ABSYLD1!W116*VLOOKUP(ABSYLD2!W$4,'[1]INTERNAL PARAMETERS-1'!$B$5:$J$44,5,FALSE)*VLOOKUP(ABSYLD2!W$4,'[1]INTERNAL PARAMETERS-1'!$B$5:$J$44,7,FALSE)*ABSYLD2!$F116 + ABSYLD1!W116*(1-VLOOKUP(ABSYLD2!W$4,'[1]INTERNAL PARAMETERS-1'!$B$5:$J$44,5,FALSE))*VLOOKUP(ABSYLD2!W$4,'[1]INTERNAL PARAMETERS-1'!$B$5:$J$44,9,FALSE)*ABSYLD2!$F116</f>
        <v>0</v>
      </c>
      <c r="X116" s="47">
        <f>ABSYLD1!X116*VLOOKUP(ABSYLD2!X$4,'[1]INTERNAL PARAMETERS-1'!$B$5:$J$44,5,FALSE)*VLOOKUP(ABSYLD2!X$4,'[1]INTERNAL PARAMETERS-1'!$B$5:$J$44,7,FALSE)*ABSYLD2!$F116 + ABSYLD1!X116*(1-VLOOKUP(ABSYLD2!X$4,'[1]INTERNAL PARAMETERS-1'!$B$5:$J$44,5,FALSE))*VLOOKUP(ABSYLD2!X$4,'[1]INTERNAL PARAMETERS-1'!$B$5:$J$44,9,FALSE)*ABSYLD2!$F116</f>
        <v>0</v>
      </c>
      <c r="Y116" s="47">
        <f>ABSYLD1!Y116*VLOOKUP(ABSYLD2!Y$4,'[1]INTERNAL PARAMETERS-1'!$B$5:$J$44,5,FALSE)*VLOOKUP(ABSYLD2!Y$4,'[1]INTERNAL PARAMETERS-1'!$B$5:$J$44,7,FALSE)*ABSYLD2!$F116 + ABSYLD1!Y116*(1-VLOOKUP(ABSYLD2!Y$4,'[1]INTERNAL PARAMETERS-1'!$B$5:$J$44,5,FALSE))*VLOOKUP(ABSYLD2!Y$4,'[1]INTERNAL PARAMETERS-1'!$B$5:$J$44,9,FALSE)*ABSYLD2!$F116</f>
        <v>0</v>
      </c>
      <c r="Z116" s="47">
        <f>ABSYLD1!Z116*VLOOKUP(ABSYLD2!Z$4,'[1]INTERNAL PARAMETERS-1'!$B$5:$J$44,5,FALSE)*VLOOKUP(ABSYLD2!Z$4,'[1]INTERNAL PARAMETERS-1'!$B$5:$J$44,7,FALSE)*ABSYLD2!$F116 + ABSYLD1!Z116*(1-VLOOKUP(ABSYLD2!Z$4,'[1]INTERNAL PARAMETERS-1'!$B$5:$J$44,5,FALSE))*VLOOKUP(ABSYLD2!Z$4,'[1]INTERNAL PARAMETERS-1'!$B$5:$J$44,9,FALSE)*ABSYLD2!$F116</f>
        <v>0</v>
      </c>
      <c r="AA116" s="47">
        <f>ABSYLD1!AA116*VLOOKUP(ABSYLD2!AA$4,'[1]INTERNAL PARAMETERS-1'!$B$5:$J$44,5,FALSE)*VLOOKUP(ABSYLD2!AA$4,'[1]INTERNAL PARAMETERS-1'!$B$5:$J$44,7,FALSE)*ABSYLD2!$F116 + ABSYLD1!AA116*(1-VLOOKUP(ABSYLD2!AA$4,'[1]INTERNAL PARAMETERS-1'!$B$5:$J$44,5,FALSE))*VLOOKUP(ABSYLD2!AA$4,'[1]INTERNAL PARAMETERS-1'!$B$5:$J$44,9,FALSE)*ABSYLD2!$F116</f>
        <v>0</v>
      </c>
      <c r="AB116" s="47">
        <f>ABSYLD1!AB116*VLOOKUP(ABSYLD2!AB$4,'[1]INTERNAL PARAMETERS-1'!$B$5:$J$44,5,FALSE)*VLOOKUP(ABSYLD2!AB$4,'[1]INTERNAL PARAMETERS-1'!$B$5:$J$44,7,FALSE)*ABSYLD2!$F116 + ABSYLD1!AB116*(1-VLOOKUP(ABSYLD2!AB$4,'[1]INTERNAL PARAMETERS-1'!$B$5:$J$44,5,FALSE))*VLOOKUP(ABSYLD2!AB$4,'[1]INTERNAL PARAMETERS-1'!$B$5:$J$44,9,FALSE)*ABSYLD2!$F116</f>
        <v>0</v>
      </c>
      <c r="AC116" s="47">
        <f>ABSYLD1!AC116*VLOOKUP(ABSYLD2!AC$4,'[1]INTERNAL PARAMETERS-1'!$B$5:$J$44,5,FALSE)*VLOOKUP(ABSYLD2!AC$4,'[1]INTERNAL PARAMETERS-1'!$B$5:$J$44,7,FALSE)*ABSYLD2!$F116 + ABSYLD1!AC116*(1-VLOOKUP(ABSYLD2!AC$4,'[1]INTERNAL PARAMETERS-1'!$B$5:$J$44,5,FALSE))*VLOOKUP(ABSYLD2!AC$4,'[1]INTERNAL PARAMETERS-1'!$B$5:$J$44,9,FALSE)*ABSYLD2!$F116</f>
        <v>0</v>
      </c>
      <c r="AD116" s="47">
        <f>ABSYLD1!AD116*VLOOKUP(ABSYLD2!AD$4,'[1]INTERNAL PARAMETERS-1'!$B$5:$J$44,5,FALSE)*VLOOKUP(ABSYLD2!AD$4,'[1]INTERNAL PARAMETERS-1'!$B$5:$J$44,7,FALSE)*ABSYLD2!$F116 + ABSYLD1!AD116*(1-VLOOKUP(ABSYLD2!AD$4,'[1]INTERNAL PARAMETERS-1'!$B$5:$J$44,5,FALSE))*VLOOKUP(ABSYLD2!AD$4,'[1]INTERNAL PARAMETERS-1'!$B$5:$J$44,9,FALSE)*ABSYLD2!$F116</f>
        <v>0</v>
      </c>
      <c r="AE116" s="47">
        <f>ABSYLD1!AE116*VLOOKUP(ABSYLD2!AE$4,'[1]INTERNAL PARAMETERS-1'!$B$5:$J$44,5,FALSE)*VLOOKUP(ABSYLD2!AE$4,'[1]INTERNAL PARAMETERS-1'!$B$5:$J$44,7,FALSE)*ABSYLD2!$F116 + ABSYLD1!AE116*(1-VLOOKUP(ABSYLD2!AE$4,'[1]INTERNAL PARAMETERS-1'!$B$5:$J$44,5,FALSE))*VLOOKUP(ABSYLD2!AE$4,'[1]INTERNAL PARAMETERS-1'!$B$5:$J$44,9,FALSE)*ABSYLD2!$F116</f>
        <v>0</v>
      </c>
      <c r="AF116" s="47">
        <f>ABSYLD1!AF116*VLOOKUP(ABSYLD2!AF$4,'[1]INTERNAL PARAMETERS-1'!$B$5:$J$44,5,FALSE)*VLOOKUP(ABSYLD2!AF$4,'[1]INTERNAL PARAMETERS-1'!$B$5:$J$44,7,FALSE)*ABSYLD2!$F116 + ABSYLD1!AF116*(1-VLOOKUP(ABSYLD2!AF$4,'[1]INTERNAL PARAMETERS-1'!$B$5:$J$44,5,FALSE))*VLOOKUP(ABSYLD2!AF$4,'[1]INTERNAL PARAMETERS-1'!$B$5:$J$44,9,FALSE)*ABSYLD2!$F116</f>
        <v>0</v>
      </c>
      <c r="AG116" s="47">
        <f>ABSYLD1!AG116*VLOOKUP(ABSYLD2!AG$4,'[1]INTERNAL PARAMETERS-1'!$B$5:$J$44,5,FALSE)*VLOOKUP(ABSYLD2!AG$4,'[1]INTERNAL PARAMETERS-1'!$B$5:$J$44,7,FALSE)*ABSYLD2!$F116 + ABSYLD1!AG116*(1-VLOOKUP(ABSYLD2!AG$4,'[1]INTERNAL PARAMETERS-1'!$B$5:$J$44,5,FALSE))*VLOOKUP(ABSYLD2!AG$4,'[1]INTERNAL PARAMETERS-1'!$B$5:$J$44,9,FALSE)*ABSYLD2!$F116</f>
        <v>0</v>
      </c>
      <c r="AH116" s="47">
        <f>ABSYLD1!AH116*VLOOKUP(ABSYLD2!AH$4,'[1]INTERNAL PARAMETERS-1'!$B$5:$J$44,5,FALSE)*VLOOKUP(ABSYLD2!AH$4,'[1]INTERNAL PARAMETERS-1'!$B$5:$J$44,7,FALSE)*ABSYLD2!$F116 + ABSYLD1!AH116*(1-VLOOKUP(ABSYLD2!AH$4,'[1]INTERNAL PARAMETERS-1'!$B$5:$J$44,5,FALSE))*VLOOKUP(ABSYLD2!AH$4,'[1]INTERNAL PARAMETERS-1'!$B$5:$J$44,9,FALSE)*ABSYLD2!$F116</f>
        <v>0</v>
      </c>
      <c r="AI116" s="47">
        <f>ABSYLD1!AI116*VLOOKUP(ABSYLD2!AI$4,'[1]INTERNAL PARAMETERS-1'!$B$5:$J$44,5,FALSE)*VLOOKUP(ABSYLD2!AI$4,'[1]INTERNAL PARAMETERS-1'!$B$5:$J$44,7,FALSE)*ABSYLD2!$F116 + ABSYLD1!AI116*(1-VLOOKUP(ABSYLD2!AI$4,'[1]INTERNAL PARAMETERS-1'!$B$5:$J$44,5,FALSE))*VLOOKUP(ABSYLD2!AI$4,'[1]INTERNAL PARAMETERS-1'!$B$5:$J$44,9,FALSE)*ABSYLD2!$F116</f>
        <v>0</v>
      </c>
      <c r="AJ116" s="47">
        <f>ABSYLD1!AJ116*VLOOKUP(ABSYLD2!AJ$4,'[1]INTERNAL PARAMETERS-1'!$B$5:$J$44,5,FALSE)*VLOOKUP(ABSYLD2!AJ$4,'[1]INTERNAL PARAMETERS-1'!$B$5:$J$44,7,FALSE)*ABSYLD2!$F116 + ABSYLD1!AJ116*(1-VLOOKUP(ABSYLD2!AJ$4,'[1]INTERNAL PARAMETERS-1'!$B$5:$J$44,5,FALSE))*VLOOKUP(ABSYLD2!AJ$4,'[1]INTERNAL PARAMETERS-1'!$B$5:$J$44,9,FALSE)*ABSYLD2!$F116</f>
        <v>0</v>
      </c>
      <c r="AK116" s="47">
        <f>ABSYLD1!AK116*VLOOKUP(ABSYLD2!AK$4,'[1]INTERNAL PARAMETERS-1'!$B$5:$J$44,5,FALSE)*VLOOKUP(ABSYLD2!AK$4,'[1]INTERNAL PARAMETERS-1'!$B$5:$J$44,7,FALSE)*ABSYLD2!$F116 + ABSYLD1!AK116*(1-VLOOKUP(ABSYLD2!AK$4,'[1]INTERNAL PARAMETERS-1'!$B$5:$J$44,5,FALSE))*VLOOKUP(ABSYLD2!AK$4,'[1]INTERNAL PARAMETERS-1'!$B$5:$J$44,9,FALSE)*ABSYLD2!$F116</f>
        <v>0</v>
      </c>
      <c r="AL116" s="47">
        <f>ABSYLD1!AL116*VLOOKUP(ABSYLD2!AL$4,'[1]INTERNAL PARAMETERS-1'!$B$5:$J$44,5,FALSE)*VLOOKUP(ABSYLD2!AL$4,'[1]INTERNAL PARAMETERS-1'!$B$5:$J$44,7,FALSE)*ABSYLD2!$F116 + ABSYLD1!AL116*(1-VLOOKUP(ABSYLD2!AL$4,'[1]INTERNAL PARAMETERS-1'!$B$5:$J$44,5,FALSE))*VLOOKUP(ABSYLD2!AL$4,'[1]INTERNAL PARAMETERS-1'!$B$5:$J$44,9,FALSE)*ABSYLD2!$F116</f>
        <v>0</v>
      </c>
      <c r="AM116" s="47">
        <f>ABSYLD1!AM116*VLOOKUP(ABSYLD2!AM$4,'[1]INTERNAL PARAMETERS-1'!$B$5:$J$44,5,FALSE)*VLOOKUP(ABSYLD2!AM$4,'[1]INTERNAL PARAMETERS-1'!$B$5:$J$44,7,FALSE)*ABSYLD2!$F116 + ABSYLD1!AM116*(1-VLOOKUP(ABSYLD2!AM$4,'[1]INTERNAL PARAMETERS-1'!$B$5:$J$44,5,FALSE))*VLOOKUP(ABSYLD2!AM$4,'[1]INTERNAL PARAMETERS-1'!$B$5:$J$44,9,FALSE)*ABSYLD2!$F116</f>
        <v>0</v>
      </c>
      <c r="AN116" s="47">
        <f>ABSYLD1!AN116*VLOOKUP(ABSYLD2!AN$4,'[1]INTERNAL PARAMETERS-1'!$B$5:$J$44,5,FALSE)*VLOOKUP(ABSYLD2!AN$4,'[1]INTERNAL PARAMETERS-1'!$B$5:$J$44,7,FALSE)*ABSYLD2!$F116 + ABSYLD1!AN116*(1-VLOOKUP(ABSYLD2!AN$4,'[1]INTERNAL PARAMETERS-1'!$B$5:$J$44,5,FALSE))*VLOOKUP(ABSYLD2!AN$4,'[1]INTERNAL PARAMETERS-1'!$B$5:$J$44,9,FALSE)*ABSYLD2!$F116</f>
        <v>0</v>
      </c>
      <c r="AO116" s="47">
        <f>ABSYLD1!AO116*VLOOKUP(ABSYLD2!AO$4,'[1]INTERNAL PARAMETERS-1'!$B$5:$J$44,5,FALSE)*VLOOKUP(ABSYLD2!AO$4,'[1]INTERNAL PARAMETERS-1'!$B$5:$J$44,7,FALSE)*ABSYLD2!$F116 + ABSYLD1!AO116*(1-VLOOKUP(ABSYLD2!AO$4,'[1]INTERNAL PARAMETERS-1'!$B$5:$J$44,5,FALSE))*VLOOKUP(ABSYLD2!AO$4,'[1]INTERNAL PARAMETERS-1'!$B$5:$J$44,9,FALSE)*ABSYLD2!$F116</f>
        <v>0</v>
      </c>
      <c r="AP116" s="47">
        <f>ABSYLD1!AP116*VLOOKUP(ABSYLD2!AP$4,'[1]INTERNAL PARAMETERS-1'!$B$5:$J$44,5,FALSE)*VLOOKUP(ABSYLD2!AP$4,'[1]INTERNAL PARAMETERS-1'!$B$5:$J$44,7,FALSE)*ABSYLD2!$F116 + ABSYLD1!AP116*(1-VLOOKUP(ABSYLD2!AP$4,'[1]INTERNAL PARAMETERS-1'!$B$5:$J$44,5,FALSE))*VLOOKUP(ABSYLD2!AP$4,'[1]INTERNAL PARAMETERS-1'!$B$5:$J$44,9,FALSE)*ABSYLD2!$F116</f>
        <v>0</v>
      </c>
      <c r="AQ116" s="47">
        <f>ABSYLD1!AQ116*VLOOKUP(ABSYLD2!AQ$4,'[1]INTERNAL PARAMETERS-1'!$B$5:$J$44,5,FALSE)*VLOOKUP(ABSYLD2!AQ$4,'[1]INTERNAL PARAMETERS-1'!$B$5:$J$44,7,FALSE)*ABSYLD2!$F116 + ABSYLD1!AQ116*(1-VLOOKUP(ABSYLD2!AQ$4,'[1]INTERNAL PARAMETERS-1'!$B$5:$J$44,5,FALSE))*VLOOKUP(ABSYLD2!AQ$4,'[1]INTERNAL PARAMETERS-1'!$B$5:$J$44,9,FALSE)*ABSYLD2!$F116</f>
        <v>0</v>
      </c>
      <c r="AR116" s="47">
        <f>ABSYLD1!AR116*VLOOKUP(ABSYLD2!AR$4,'[1]INTERNAL PARAMETERS-1'!$B$5:$J$44,5,FALSE)*VLOOKUP(ABSYLD2!AR$4,'[1]INTERNAL PARAMETERS-1'!$B$5:$J$44,7,FALSE)*ABSYLD2!$F116 + ABSYLD1!AR116*(1-VLOOKUP(ABSYLD2!AR$4,'[1]INTERNAL PARAMETERS-1'!$B$5:$J$44,5,FALSE))*VLOOKUP(ABSYLD2!AR$4,'[1]INTERNAL PARAMETERS-1'!$B$5:$J$44,9,FALSE)*ABSYLD2!$F116</f>
        <v>0</v>
      </c>
      <c r="AS116" s="47">
        <f>ABSYLD1!AS116*VLOOKUP(ABSYLD2!AS$4,'[1]INTERNAL PARAMETERS-1'!$B$5:$J$44,5,FALSE)*VLOOKUP(ABSYLD2!AS$4,'[1]INTERNAL PARAMETERS-1'!$B$5:$J$44,7,FALSE)*ABSYLD2!$F116 + ABSYLD1!AS116*(1-VLOOKUP(ABSYLD2!AS$4,'[1]INTERNAL PARAMETERS-1'!$B$5:$J$44,5,FALSE))*VLOOKUP(ABSYLD2!AS$4,'[1]INTERNAL PARAMETERS-1'!$B$5:$J$44,9,FALSE)*ABSYLD2!$F116</f>
        <v>0</v>
      </c>
      <c r="AT116" s="46">
        <f>ABSYLD1!AT116*VLOOKUP(ABSYLD2!AT$4,'[1]INTERNAL PARAMETERS-1'!$B$5:$J$44,5,FALSE)*VLOOKUP(ABSYLD2!AT$4,'[1]INTERNAL PARAMETERS-1'!$B$5:$J$44,7,FALSE)*ABSYLD2!$F116 + ABSYLD1!AT116*(1-VLOOKUP(ABSYLD2!AT$4,'[1]INTERNAL PARAMETERS-1'!$B$5:$J$44,5,FALSE))*VLOOKUP(ABSYLD2!AT$4,'[1]INTERNAL PARAMETERS-1'!$B$5:$J$44,9,FALSE)*ABSYLD2!$F116</f>
        <v>0</v>
      </c>
      <c r="AU116" s="48">
        <f>ABSYLD1!AU116*VLOOKUP(ABSYLD2!AU$4,'[1]INTERNAL PARAMETERS-1'!$B$5:$J$44,5,FALSE)*VLOOKUP(ABSYLD2!AU$4,'[1]INTERNAL PARAMETERS-1'!$B$5:$J$44,6,FALSE)*VLOOKUP(ABSYLD2!AU$4,'[1]INTERNAL PARAMETERS-1'!$B$5:$J$44,3,FALSE) + ABSYLD1!AU116*(1-VLOOKUP(ABSYLD2!AU$4,'[1]INTERNAL PARAMETERS-1'!$B$5:$J$44,5,FALSE))*VLOOKUP(ABSYLD2!AU$4,'[1]INTERNAL PARAMETERS-1'!$B$5:$J$44,8,FALSE)*VLOOKUP(ABSYLD2!AU$4,'[1]INTERNAL PARAMETERS-1'!$B$5:$J$44,3,FALSE)</f>
        <v>0</v>
      </c>
      <c r="AV116" s="47">
        <f>ABSYLD1!AV116*VLOOKUP(ABSYLD2!AV$4,'[1]INTERNAL PARAMETERS-1'!$B$5:$J$44,5,FALSE)*VLOOKUP(ABSYLD2!AV$4,'[1]INTERNAL PARAMETERS-1'!$B$5:$J$44,6,FALSE)*VLOOKUP(ABSYLD2!AV$4,'[1]INTERNAL PARAMETERS-1'!$B$5:$J$44,3,FALSE) + ABSYLD1!AV116*(1-VLOOKUP(ABSYLD2!AV$4,'[1]INTERNAL PARAMETERS-1'!$B$5:$J$44,5,FALSE))*VLOOKUP(ABSYLD2!AV$4,'[1]INTERNAL PARAMETERS-1'!$B$5:$J$44,8,FALSE)*VLOOKUP(ABSYLD2!AV$4,'[1]INTERNAL PARAMETERS-1'!$B$5:$J$44,3,FALSE)</f>
        <v>0</v>
      </c>
      <c r="AW116" s="47">
        <f>ABSYLD1!AW116*VLOOKUP(ABSYLD2!AW$4,'[1]INTERNAL PARAMETERS-1'!$B$5:$J$44,5,FALSE)*VLOOKUP(ABSYLD2!AW$4,'[1]INTERNAL PARAMETERS-1'!$B$5:$J$44,6,FALSE)*VLOOKUP(ABSYLD2!AW$4,'[1]INTERNAL PARAMETERS-1'!$B$5:$J$44,3,FALSE) + ABSYLD1!AW116*(1-VLOOKUP(ABSYLD2!AW$4,'[1]INTERNAL PARAMETERS-1'!$B$5:$J$44,5,FALSE))*VLOOKUP(ABSYLD2!AW$4,'[1]INTERNAL PARAMETERS-1'!$B$5:$J$44,8,FALSE)*VLOOKUP(ABSYLD2!AW$4,'[1]INTERNAL PARAMETERS-1'!$B$5:$J$44,3,FALSE)</f>
        <v>0</v>
      </c>
      <c r="AX116" s="47">
        <f>ABSYLD1!AX116*VLOOKUP(ABSYLD2!AX$4,'[1]INTERNAL PARAMETERS-1'!$B$5:$J$44,5,FALSE)*VLOOKUP(ABSYLD2!AX$4,'[1]INTERNAL PARAMETERS-1'!$B$5:$J$44,6,FALSE)*VLOOKUP(ABSYLD2!AX$4,'[1]INTERNAL PARAMETERS-1'!$B$5:$J$44,3,FALSE) + ABSYLD1!AX116*(1-VLOOKUP(ABSYLD2!AX$4,'[1]INTERNAL PARAMETERS-1'!$B$5:$J$44,5,FALSE))*VLOOKUP(ABSYLD2!AX$4,'[1]INTERNAL PARAMETERS-1'!$B$5:$J$44,8,FALSE)*VLOOKUP(ABSYLD2!AX$4,'[1]INTERNAL PARAMETERS-1'!$B$5:$J$44,3,FALSE)</f>
        <v>0</v>
      </c>
      <c r="AY116" s="47">
        <f>ABSYLD1!AY116*VLOOKUP(ABSYLD2!AY$4,'[1]INTERNAL PARAMETERS-1'!$B$5:$J$44,5,FALSE)*VLOOKUP(ABSYLD2!AY$4,'[1]INTERNAL PARAMETERS-1'!$B$5:$J$44,6,FALSE)*VLOOKUP(ABSYLD2!AY$4,'[1]INTERNAL PARAMETERS-1'!$B$5:$J$44,3,FALSE) + ABSYLD1!AY116*(1-VLOOKUP(ABSYLD2!AY$4,'[1]INTERNAL PARAMETERS-1'!$B$5:$J$44,5,FALSE))*VLOOKUP(ABSYLD2!AY$4,'[1]INTERNAL PARAMETERS-1'!$B$5:$J$44,8,FALSE)*VLOOKUP(ABSYLD2!AY$4,'[1]INTERNAL PARAMETERS-1'!$B$5:$J$44,3,FALSE)</f>
        <v>0</v>
      </c>
      <c r="AZ116" s="47">
        <f>ABSYLD1!AZ116*VLOOKUP(ABSYLD2!AZ$4,'[1]INTERNAL PARAMETERS-1'!$B$5:$J$44,5,FALSE)*VLOOKUP(ABSYLD2!AZ$4,'[1]INTERNAL PARAMETERS-1'!$B$5:$J$44,6,FALSE)*VLOOKUP(ABSYLD2!AZ$4,'[1]INTERNAL PARAMETERS-1'!$B$5:$J$44,3,FALSE) + ABSYLD1!AZ116*(1-VLOOKUP(ABSYLD2!AZ$4,'[1]INTERNAL PARAMETERS-1'!$B$5:$J$44,5,FALSE))*VLOOKUP(ABSYLD2!AZ$4,'[1]INTERNAL PARAMETERS-1'!$B$5:$J$44,8,FALSE)*VLOOKUP(ABSYLD2!AZ$4,'[1]INTERNAL PARAMETERS-1'!$B$5:$J$44,3,FALSE)</f>
        <v>0</v>
      </c>
      <c r="BA116" s="47">
        <f>ABSYLD1!BA116*VLOOKUP(ABSYLD2!BA$4,'[1]INTERNAL PARAMETERS-1'!$B$5:$J$44,5,FALSE)*VLOOKUP(ABSYLD2!BA$4,'[1]INTERNAL PARAMETERS-1'!$B$5:$J$44,6,FALSE)*VLOOKUP(ABSYLD2!BA$4,'[1]INTERNAL PARAMETERS-1'!$B$5:$J$44,3,FALSE) + ABSYLD1!BA116*(1-VLOOKUP(ABSYLD2!BA$4,'[1]INTERNAL PARAMETERS-1'!$B$5:$J$44,5,FALSE))*VLOOKUP(ABSYLD2!BA$4,'[1]INTERNAL PARAMETERS-1'!$B$5:$J$44,8,FALSE)*VLOOKUP(ABSYLD2!BA$4,'[1]INTERNAL PARAMETERS-1'!$B$5:$J$44,3,FALSE)</f>
        <v>0</v>
      </c>
      <c r="BB116" s="47">
        <f>ABSYLD1!BB116*VLOOKUP(ABSYLD2!BB$4,'[1]INTERNAL PARAMETERS-1'!$B$5:$J$44,5,FALSE)*VLOOKUP(ABSYLD2!BB$4,'[1]INTERNAL PARAMETERS-1'!$B$5:$J$44,6,FALSE)*VLOOKUP(ABSYLD2!BB$4,'[1]INTERNAL PARAMETERS-1'!$B$5:$J$44,3,FALSE) + ABSYLD1!BB116*(1-VLOOKUP(ABSYLD2!BB$4,'[1]INTERNAL PARAMETERS-1'!$B$5:$J$44,5,FALSE))*VLOOKUP(ABSYLD2!BB$4,'[1]INTERNAL PARAMETERS-1'!$B$5:$J$44,8,FALSE)*VLOOKUP(ABSYLD2!BB$4,'[1]INTERNAL PARAMETERS-1'!$B$5:$J$44,3,FALSE)</f>
        <v>0</v>
      </c>
      <c r="BC116" s="47">
        <f>ABSYLD1!BC116*VLOOKUP(ABSYLD2!BC$4,'[1]INTERNAL PARAMETERS-1'!$B$5:$J$44,5,FALSE)*VLOOKUP(ABSYLD2!BC$4,'[1]INTERNAL PARAMETERS-1'!$B$5:$J$44,6,FALSE)*VLOOKUP(ABSYLD2!BC$4,'[1]INTERNAL PARAMETERS-1'!$B$5:$J$44,3,FALSE) + ABSYLD1!BC116*(1-VLOOKUP(ABSYLD2!BC$4,'[1]INTERNAL PARAMETERS-1'!$B$5:$J$44,5,FALSE))*VLOOKUP(ABSYLD2!BC$4,'[1]INTERNAL PARAMETERS-1'!$B$5:$J$44,8,FALSE)*VLOOKUP(ABSYLD2!BC$4,'[1]INTERNAL PARAMETERS-1'!$B$5:$J$44,3,FALSE)</f>
        <v>0</v>
      </c>
      <c r="BD116" s="47">
        <f>ABSYLD1!BD116*VLOOKUP(ABSYLD2!BD$4,'[1]INTERNAL PARAMETERS-1'!$B$5:$J$44,5,FALSE)*VLOOKUP(ABSYLD2!BD$4,'[1]INTERNAL PARAMETERS-1'!$B$5:$J$44,6,FALSE)*VLOOKUP(ABSYLD2!BD$4,'[1]INTERNAL PARAMETERS-1'!$B$5:$J$44,3,FALSE) + ABSYLD1!BD116*(1-VLOOKUP(ABSYLD2!BD$4,'[1]INTERNAL PARAMETERS-1'!$B$5:$J$44,5,FALSE))*VLOOKUP(ABSYLD2!BD$4,'[1]INTERNAL PARAMETERS-1'!$B$5:$J$44,8,FALSE)*VLOOKUP(ABSYLD2!BD$4,'[1]INTERNAL PARAMETERS-1'!$B$5:$J$44,3,FALSE)</f>
        <v>0</v>
      </c>
      <c r="BE116" s="47">
        <f>ABSYLD1!BE116*VLOOKUP(ABSYLD2!BE$4,'[1]INTERNAL PARAMETERS-1'!$B$5:$J$44,5,FALSE)*VLOOKUP(ABSYLD2!BE$4,'[1]INTERNAL PARAMETERS-1'!$B$5:$J$44,6,FALSE)*VLOOKUP(ABSYLD2!BE$4,'[1]INTERNAL PARAMETERS-1'!$B$5:$J$44,3,FALSE) + ABSYLD1!BE116*(1-VLOOKUP(ABSYLD2!BE$4,'[1]INTERNAL PARAMETERS-1'!$B$5:$J$44,5,FALSE))*VLOOKUP(ABSYLD2!BE$4,'[1]INTERNAL PARAMETERS-1'!$B$5:$J$44,8,FALSE)*VLOOKUP(ABSYLD2!BE$4,'[1]INTERNAL PARAMETERS-1'!$B$5:$J$44,3,FALSE)</f>
        <v>0</v>
      </c>
      <c r="BF116" s="47">
        <f>ABSYLD1!BF116*VLOOKUP(ABSYLD2!BF$4,'[1]INTERNAL PARAMETERS-1'!$B$5:$J$44,5,FALSE)*VLOOKUP(ABSYLD2!BF$4,'[1]INTERNAL PARAMETERS-1'!$B$5:$J$44,6,FALSE)*VLOOKUP(ABSYLD2!BF$4,'[1]INTERNAL PARAMETERS-1'!$B$5:$J$44,3,FALSE) + ABSYLD1!BF116*(1-VLOOKUP(ABSYLD2!BF$4,'[1]INTERNAL PARAMETERS-1'!$B$5:$J$44,5,FALSE))*VLOOKUP(ABSYLD2!BF$4,'[1]INTERNAL PARAMETERS-1'!$B$5:$J$44,8,FALSE)*VLOOKUP(ABSYLD2!BF$4,'[1]INTERNAL PARAMETERS-1'!$B$5:$J$44,3,FALSE)</f>
        <v>0</v>
      </c>
      <c r="BG116" s="47">
        <f>ABSYLD1!BG116*VLOOKUP(ABSYLD2!BG$4,'[1]INTERNAL PARAMETERS-1'!$B$5:$J$44,5,FALSE)*VLOOKUP(ABSYLD2!BG$4,'[1]INTERNAL PARAMETERS-1'!$B$5:$J$44,6,FALSE)*VLOOKUP(ABSYLD2!BG$4,'[1]INTERNAL PARAMETERS-1'!$B$5:$J$44,3,FALSE) + ABSYLD1!BG116*(1-VLOOKUP(ABSYLD2!BG$4,'[1]INTERNAL PARAMETERS-1'!$B$5:$J$44,5,FALSE))*VLOOKUP(ABSYLD2!BG$4,'[1]INTERNAL PARAMETERS-1'!$B$5:$J$44,8,FALSE)*VLOOKUP(ABSYLD2!BG$4,'[1]INTERNAL PARAMETERS-1'!$B$5:$J$44,3,FALSE)</f>
        <v>0</v>
      </c>
      <c r="BH116" s="47">
        <f>ABSYLD1!BH116*VLOOKUP(ABSYLD2!BH$4,'[1]INTERNAL PARAMETERS-1'!$B$5:$J$44,5,FALSE)*VLOOKUP(ABSYLD2!BH$4,'[1]INTERNAL PARAMETERS-1'!$B$5:$J$44,6,FALSE)*VLOOKUP(ABSYLD2!BH$4,'[1]INTERNAL PARAMETERS-1'!$B$5:$J$44,3,FALSE) + ABSYLD1!BH116*(1-VLOOKUP(ABSYLD2!BH$4,'[1]INTERNAL PARAMETERS-1'!$B$5:$J$44,5,FALSE))*VLOOKUP(ABSYLD2!BH$4,'[1]INTERNAL PARAMETERS-1'!$B$5:$J$44,8,FALSE)*VLOOKUP(ABSYLD2!BH$4,'[1]INTERNAL PARAMETERS-1'!$B$5:$J$44,3,FALSE)</f>
        <v>0</v>
      </c>
      <c r="BI116" s="47">
        <f>ABSYLD1!BI116*VLOOKUP(ABSYLD2!BI$4,'[1]INTERNAL PARAMETERS-1'!$B$5:$J$44,5,FALSE)*VLOOKUP(ABSYLD2!BI$4,'[1]INTERNAL PARAMETERS-1'!$B$5:$J$44,6,FALSE)*VLOOKUP(ABSYLD2!BI$4,'[1]INTERNAL PARAMETERS-1'!$B$5:$J$44,3,FALSE) + ABSYLD1!BI116*(1-VLOOKUP(ABSYLD2!BI$4,'[1]INTERNAL PARAMETERS-1'!$B$5:$J$44,5,FALSE))*VLOOKUP(ABSYLD2!BI$4,'[1]INTERNAL PARAMETERS-1'!$B$5:$J$44,8,FALSE)*VLOOKUP(ABSYLD2!BI$4,'[1]INTERNAL PARAMETERS-1'!$B$5:$J$44,3,FALSE)</f>
        <v>0</v>
      </c>
      <c r="BJ116" s="47">
        <f>ABSYLD1!BJ116*VLOOKUP(ABSYLD2!BJ$4,'[1]INTERNAL PARAMETERS-1'!$B$5:$J$44,5,FALSE)*VLOOKUP(ABSYLD2!BJ$4,'[1]INTERNAL PARAMETERS-1'!$B$5:$J$44,6,FALSE)*VLOOKUP(ABSYLD2!BJ$4,'[1]INTERNAL PARAMETERS-1'!$B$5:$J$44,3,FALSE) + ABSYLD1!BJ116*(1-VLOOKUP(ABSYLD2!BJ$4,'[1]INTERNAL PARAMETERS-1'!$B$5:$J$44,5,FALSE))*VLOOKUP(ABSYLD2!BJ$4,'[1]INTERNAL PARAMETERS-1'!$B$5:$J$44,8,FALSE)*VLOOKUP(ABSYLD2!BJ$4,'[1]INTERNAL PARAMETERS-1'!$B$5:$J$44,3,FALSE)</f>
        <v>0</v>
      </c>
      <c r="BK116" s="47">
        <f>ABSYLD1!BK116*VLOOKUP(ABSYLD2!BK$4,'[1]INTERNAL PARAMETERS-1'!$B$5:$J$44,5,FALSE)*VLOOKUP(ABSYLD2!BK$4,'[1]INTERNAL PARAMETERS-1'!$B$5:$J$44,6,FALSE)*VLOOKUP(ABSYLD2!BK$4,'[1]INTERNAL PARAMETERS-1'!$B$5:$J$44,3,FALSE) + ABSYLD1!BK116*(1-VLOOKUP(ABSYLD2!BK$4,'[1]INTERNAL PARAMETERS-1'!$B$5:$J$44,5,FALSE))*VLOOKUP(ABSYLD2!BK$4,'[1]INTERNAL PARAMETERS-1'!$B$5:$J$44,8,FALSE)*VLOOKUP(ABSYLD2!BK$4,'[1]INTERNAL PARAMETERS-1'!$B$5:$J$44,3,FALSE)</f>
        <v>0</v>
      </c>
      <c r="BL116" s="47">
        <f>ABSYLD1!BL116*VLOOKUP(ABSYLD2!BL$4,'[1]INTERNAL PARAMETERS-1'!$B$5:$J$44,5,FALSE)*VLOOKUP(ABSYLD2!BL$4,'[1]INTERNAL PARAMETERS-1'!$B$5:$J$44,6,FALSE)*VLOOKUP(ABSYLD2!BL$4,'[1]INTERNAL PARAMETERS-1'!$B$5:$J$44,3,FALSE) + ABSYLD1!BL116*(1-VLOOKUP(ABSYLD2!BL$4,'[1]INTERNAL PARAMETERS-1'!$B$5:$J$44,5,FALSE))*VLOOKUP(ABSYLD2!BL$4,'[1]INTERNAL PARAMETERS-1'!$B$5:$J$44,8,FALSE)*VLOOKUP(ABSYLD2!BL$4,'[1]INTERNAL PARAMETERS-1'!$B$5:$J$44,3,FALSE)</f>
        <v>0</v>
      </c>
      <c r="BM116" s="47">
        <f>ABSYLD1!BM116*VLOOKUP(ABSYLD2!BM$4,'[1]INTERNAL PARAMETERS-1'!$B$5:$J$44,5,FALSE)*VLOOKUP(ABSYLD2!BM$4,'[1]INTERNAL PARAMETERS-1'!$B$5:$J$44,6,FALSE)*VLOOKUP(ABSYLD2!BM$4,'[1]INTERNAL PARAMETERS-1'!$B$5:$J$44,3,FALSE) + ABSYLD1!BM116*(1-VLOOKUP(ABSYLD2!BM$4,'[1]INTERNAL PARAMETERS-1'!$B$5:$J$44,5,FALSE))*VLOOKUP(ABSYLD2!BM$4,'[1]INTERNAL PARAMETERS-1'!$B$5:$J$44,8,FALSE)*VLOOKUP(ABSYLD2!BM$4,'[1]INTERNAL PARAMETERS-1'!$B$5:$J$44,3,FALSE)</f>
        <v>0</v>
      </c>
      <c r="BN116" s="47">
        <f>ABSYLD1!BN116*VLOOKUP(ABSYLD2!BN$4,'[1]INTERNAL PARAMETERS-1'!$B$5:$J$44,5,FALSE)*VLOOKUP(ABSYLD2!BN$4,'[1]INTERNAL PARAMETERS-1'!$B$5:$J$44,6,FALSE)*VLOOKUP(ABSYLD2!BN$4,'[1]INTERNAL PARAMETERS-1'!$B$5:$J$44,3,FALSE) + ABSYLD1!BN116*(1-VLOOKUP(ABSYLD2!BN$4,'[1]INTERNAL PARAMETERS-1'!$B$5:$J$44,5,FALSE))*VLOOKUP(ABSYLD2!BN$4,'[1]INTERNAL PARAMETERS-1'!$B$5:$J$44,8,FALSE)*VLOOKUP(ABSYLD2!BN$4,'[1]INTERNAL PARAMETERS-1'!$B$5:$J$44,3,FALSE)</f>
        <v>0</v>
      </c>
      <c r="BO116" s="47">
        <f>ABSYLD1!BO116*VLOOKUP(ABSYLD2!BO$4,'[1]INTERNAL PARAMETERS-1'!$B$5:$J$44,5,FALSE)*VLOOKUP(ABSYLD2!BO$4,'[1]INTERNAL PARAMETERS-1'!$B$5:$J$44,6,FALSE)*VLOOKUP(ABSYLD2!BO$4,'[1]INTERNAL PARAMETERS-1'!$B$5:$J$44,3,FALSE) + ABSYLD1!BO116*(1-VLOOKUP(ABSYLD2!BO$4,'[1]INTERNAL PARAMETERS-1'!$B$5:$J$44,5,FALSE))*VLOOKUP(ABSYLD2!BO$4,'[1]INTERNAL PARAMETERS-1'!$B$5:$J$44,8,FALSE)*VLOOKUP(ABSYLD2!BO$4,'[1]INTERNAL PARAMETERS-1'!$B$5:$J$44,3,FALSE)</f>
        <v>0</v>
      </c>
      <c r="BP116" s="47">
        <f>ABSYLD1!BP116*VLOOKUP(ABSYLD2!BP$4,'[1]INTERNAL PARAMETERS-1'!$B$5:$J$44,5,FALSE)*VLOOKUP(ABSYLD2!BP$4,'[1]INTERNAL PARAMETERS-1'!$B$5:$J$44,6,FALSE)*VLOOKUP(ABSYLD2!BP$4,'[1]INTERNAL PARAMETERS-1'!$B$5:$J$44,3,FALSE) + ABSYLD1!BP116*(1-VLOOKUP(ABSYLD2!BP$4,'[1]INTERNAL PARAMETERS-1'!$B$5:$J$44,5,FALSE))*VLOOKUP(ABSYLD2!BP$4,'[1]INTERNAL PARAMETERS-1'!$B$5:$J$44,8,FALSE)*VLOOKUP(ABSYLD2!BP$4,'[1]INTERNAL PARAMETERS-1'!$B$5:$J$44,3,FALSE)</f>
        <v>0</v>
      </c>
      <c r="BQ116" s="47">
        <f>ABSYLD1!BQ116*VLOOKUP(ABSYLD2!BQ$4,'[1]INTERNAL PARAMETERS-1'!$B$5:$J$44,5,FALSE)*VLOOKUP(ABSYLD2!BQ$4,'[1]INTERNAL PARAMETERS-1'!$B$5:$J$44,6,FALSE)*VLOOKUP(ABSYLD2!BQ$4,'[1]INTERNAL PARAMETERS-1'!$B$5:$J$44,3,FALSE) + ABSYLD1!BQ116*(1-VLOOKUP(ABSYLD2!BQ$4,'[1]INTERNAL PARAMETERS-1'!$B$5:$J$44,5,FALSE))*VLOOKUP(ABSYLD2!BQ$4,'[1]INTERNAL PARAMETERS-1'!$B$5:$J$44,8,FALSE)*VLOOKUP(ABSYLD2!BQ$4,'[1]INTERNAL PARAMETERS-1'!$B$5:$J$44,3,FALSE)</f>
        <v>0</v>
      </c>
      <c r="BR116" s="47">
        <f>ABSYLD1!BR116*VLOOKUP(ABSYLD2!BR$4,'[1]INTERNAL PARAMETERS-1'!$B$5:$J$44,5,FALSE)*VLOOKUP(ABSYLD2!BR$4,'[1]INTERNAL PARAMETERS-1'!$B$5:$J$44,6,FALSE)*VLOOKUP(ABSYLD2!BR$4,'[1]INTERNAL PARAMETERS-1'!$B$5:$J$44,3,FALSE) + ABSYLD1!BR116*(1-VLOOKUP(ABSYLD2!BR$4,'[1]INTERNAL PARAMETERS-1'!$B$5:$J$44,5,FALSE))*VLOOKUP(ABSYLD2!BR$4,'[1]INTERNAL PARAMETERS-1'!$B$5:$J$44,8,FALSE)*VLOOKUP(ABSYLD2!BR$4,'[1]INTERNAL PARAMETERS-1'!$B$5:$J$44,3,FALSE)</f>
        <v>0</v>
      </c>
      <c r="BS116" s="47">
        <f>ABSYLD1!BS116*VLOOKUP(ABSYLD2!BS$4,'[1]INTERNAL PARAMETERS-1'!$B$5:$J$44,5,FALSE)*VLOOKUP(ABSYLD2!BS$4,'[1]INTERNAL PARAMETERS-1'!$B$5:$J$44,6,FALSE)*VLOOKUP(ABSYLD2!BS$4,'[1]INTERNAL PARAMETERS-1'!$B$5:$J$44,3,FALSE) + ABSYLD1!BS116*(1-VLOOKUP(ABSYLD2!BS$4,'[1]INTERNAL PARAMETERS-1'!$B$5:$J$44,5,FALSE))*VLOOKUP(ABSYLD2!BS$4,'[1]INTERNAL PARAMETERS-1'!$B$5:$J$44,8,FALSE)*VLOOKUP(ABSYLD2!BS$4,'[1]INTERNAL PARAMETERS-1'!$B$5:$J$44,3,FALSE)</f>
        <v>0</v>
      </c>
      <c r="BT116" s="47">
        <f>ABSYLD1!BT116*VLOOKUP(ABSYLD2!BT$4,'[1]INTERNAL PARAMETERS-1'!$B$5:$J$44,5,FALSE)*VLOOKUP(ABSYLD2!BT$4,'[1]INTERNAL PARAMETERS-1'!$B$5:$J$44,6,FALSE)*VLOOKUP(ABSYLD2!BT$4,'[1]INTERNAL PARAMETERS-1'!$B$5:$J$44,3,FALSE) + ABSYLD1!BT116*(1-VLOOKUP(ABSYLD2!BT$4,'[1]INTERNAL PARAMETERS-1'!$B$5:$J$44,5,FALSE))*VLOOKUP(ABSYLD2!BT$4,'[1]INTERNAL PARAMETERS-1'!$B$5:$J$44,8,FALSE)*VLOOKUP(ABSYLD2!BT$4,'[1]INTERNAL PARAMETERS-1'!$B$5:$J$44,3,FALSE)</f>
        <v>0</v>
      </c>
      <c r="BU116" s="47">
        <f>ABSYLD1!BU116*VLOOKUP(ABSYLD2!BU$4,'[1]INTERNAL PARAMETERS-1'!$B$5:$J$44,5,FALSE)*VLOOKUP(ABSYLD2!BU$4,'[1]INTERNAL PARAMETERS-1'!$B$5:$J$44,6,FALSE)*VLOOKUP(ABSYLD2!BU$4,'[1]INTERNAL PARAMETERS-1'!$B$5:$J$44,3,FALSE) + ABSYLD1!BU116*(1-VLOOKUP(ABSYLD2!BU$4,'[1]INTERNAL PARAMETERS-1'!$B$5:$J$44,5,FALSE))*VLOOKUP(ABSYLD2!BU$4,'[1]INTERNAL PARAMETERS-1'!$B$5:$J$44,8,FALSE)*VLOOKUP(ABSYLD2!BU$4,'[1]INTERNAL PARAMETERS-1'!$B$5:$J$44,3,FALSE)</f>
        <v>0</v>
      </c>
      <c r="BV116" s="47">
        <f>ABSYLD1!BV116*VLOOKUP(ABSYLD2!BV$4,'[1]INTERNAL PARAMETERS-1'!$B$5:$J$44,5,FALSE)*VLOOKUP(ABSYLD2!BV$4,'[1]INTERNAL PARAMETERS-1'!$B$5:$J$44,6,FALSE)*VLOOKUP(ABSYLD2!BV$4,'[1]INTERNAL PARAMETERS-1'!$B$5:$J$44,3,FALSE) + ABSYLD1!BV116*(1-VLOOKUP(ABSYLD2!BV$4,'[1]INTERNAL PARAMETERS-1'!$B$5:$J$44,5,FALSE))*VLOOKUP(ABSYLD2!BV$4,'[1]INTERNAL PARAMETERS-1'!$B$5:$J$44,8,FALSE)*VLOOKUP(ABSYLD2!BV$4,'[1]INTERNAL PARAMETERS-1'!$B$5:$J$44,3,FALSE)</f>
        <v>0</v>
      </c>
      <c r="BW116" s="47">
        <f>ABSYLD1!BW116*VLOOKUP(ABSYLD2!BW$4,'[1]INTERNAL PARAMETERS-1'!$B$5:$J$44,5,FALSE)*VLOOKUP(ABSYLD2!BW$4,'[1]INTERNAL PARAMETERS-1'!$B$5:$J$44,6,FALSE)*VLOOKUP(ABSYLD2!BW$4,'[1]INTERNAL PARAMETERS-1'!$B$5:$J$44,3,FALSE) + ABSYLD1!BW116*(1-VLOOKUP(ABSYLD2!BW$4,'[1]INTERNAL PARAMETERS-1'!$B$5:$J$44,5,FALSE))*VLOOKUP(ABSYLD2!BW$4,'[1]INTERNAL PARAMETERS-1'!$B$5:$J$44,8,FALSE)*VLOOKUP(ABSYLD2!BW$4,'[1]INTERNAL PARAMETERS-1'!$B$5:$J$44,3,FALSE)</f>
        <v>0</v>
      </c>
      <c r="BX116" s="47">
        <f>ABSYLD1!BX116*VLOOKUP(ABSYLD2!BX$4,'[1]INTERNAL PARAMETERS-1'!$B$5:$J$44,5,FALSE)*VLOOKUP(ABSYLD2!BX$4,'[1]INTERNAL PARAMETERS-1'!$B$5:$J$44,6,FALSE)*VLOOKUP(ABSYLD2!BX$4,'[1]INTERNAL PARAMETERS-1'!$B$5:$J$44,3,FALSE) + ABSYLD1!BX116*(1-VLOOKUP(ABSYLD2!BX$4,'[1]INTERNAL PARAMETERS-1'!$B$5:$J$44,5,FALSE))*VLOOKUP(ABSYLD2!BX$4,'[1]INTERNAL PARAMETERS-1'!$B$5:$J$44,8,FALSE)*VLOOKUP(ABSYLD2!BX$4,'[1]INTERNAL PARAMETERS-1'!$B$5:$J$44,3,FALSE)</f>
        <v>0</v>
      </c>
      <c r="BY116" s="47">
        <f>ABSYLD1!BY116*VLOOKUP(ABSYLD2!BY$4,'[1]INTERNAL PARAMETERS-1'!$B$5:$J$44,5,FALSE)*VLOOKUP(ABSYLD2!BY$4,'[1]INTERNAL PARAMETERS-1'!$B$5:$J$44,6,FALSE)*VLOOKUP(ABSYLD2!BY$4,'[1]INTERNAL PARAMETERS-1'!$B$5:$J$44,3,FALSE) + ABSYLD1!BY116*(1-VLOOKUP(ABSYLD2!BY$4,'[1]INTERNAL PARAMETERS-1'!$B$5:$J$44,5,FALSE))*VLOOKUP(ABSYLD2!BY$4,'[1]INTERNAL PARAMETERS-1'!$B$5:$J$44,8,FALSE)*VLOOKUP(ABSYLD2!BY$4,'[1]INTERNAL PARAMETERS-1'!$B$5:$J$44,3,FALSE)</f>
        <v>0</v>
      </c>
      <c r="BZ116" s="47">
        <f>ABSYLD1!BZ116*VLOOKUP(ABSYLD2!BZ$4,'[1]INTERNAL PARAMETERS-1'!$B$5:$J$44,5,FALSE)*VLOOKUP(ABSYLD2!BZ$4,'[1]INTERNAL PARAMETERS-1'!$B$5:$J$44,6,FALSE)*VLOOKUP(ABSYLD2!BZ$4,'[1]INTERNAL PARAMETERS-1'!$B$5:$J$44,3,FALSE) + ABSYLD1!BZ116*(1-VLOOKUP(ABSYLD2!BZ$4,'[1]INTERNAL PARAMETERS-1'!$B$5:$J$44,5,FALSE))*VLOOKUP(ABSYLD2!BZ$4,'[1]INTERNAL PARAMETERS-1'!$B$5:$J$44,8,FALSE)*VLOOKUP(ABSYLD2!BZ$4,'[1]INTERNAL PARAMETERS-1'!$B$5:$J$44,3,FALSE)</f>
        <v>0</v>
      </c>
      <c r="CA116" s="47">
        <f>ABSYLD1!CA116*VLOOKUP(ABSYLD2!CA$4,'[1]INTERNAL PARAMETERS-1'!$B$5:$J$44,5,FALSE)*VLOOKUP(ABSYLD2!CA$4,'[1]INTERNAL PARAMETERS-1'!$B$5:$J$44,6,FALSE)*VLOOKUP(ABSYLD2!CA$4,'[1]INTERNAL PARAMETERS-1'!$B$5:$J$44,3,FALSE) + ABSYLD1!CA116*(1-VLOOKUP(ABSYLD2!CA$4,'[1]INTERNAL PARAMETERS-1'!$B$5:$J$44,5,FALSE))*VLOOKUP(ABSYLD2!CA$4,'[1]INTERNAL PARAMETERS-1'!$B$5:$J$44,8,FALSE)*VLOOKUP(ABSYLD2!CA$4,'[1]INTERNAL PARAMETERS-1'!$B$5:$J$44,3,FALSE)</f>
        <v>0</v>
      </c>
      <c r="CB116" s="47">
        <f>ABSYLD1!CB116*VLOOKUP(ABSYLD2!CB$4,'[1]INTERNAL PARAMETERS-1'!$B$5:$J$44,5,FALSE)*VLOOKUP(ABSYLD2!CB$4,'[1]INTERNAL PARAMETERS-1'!$B$5:$J$44,6,FALSE)*VLOOKUP(ABSYLD2!CB$4,'[1]INTERNAL PARAMETERS-1'!$B$5:$J$44,3,FALSE) + ABSYLD1!CB116*(1-VLOOKUP(ABSYLD2!CB$4,'[1]INTERNAL PARAMETERS-1'!$B$5:$J$44,5,FALSE))*VLOOKUP(ABSYLD2!CB$4,'[1]INTERNAL PARAMETERS-1'!$B$5:$J$44,8,FALSE)*VLOOKUP(ABSYLD2!CB$4,'[1]INTERNAL PARAMETERS-1'!$B$5:$J$44,3,FALSE)</f>
        <v>0</v>
      </c>
      <c r="CC116" s="47">
        <f>ABSYLD1!CC116*VLOOKUP(ABSYLD2!CC$4,'[1]INTERNAL PARAMETERS-1'!$B$5:$J$44,5,FALSE)*VLOOKUP(ABSYLD2!CC$4,'[1]INTERNAL PARAMETERS-1'!$B$5:$J$44,6,FALSE)*VLOOKUP(ABSYLD2!CC$4,'[1]INTERNAL PARAMETERS-1'!$B$5:$J$44,3,FALSE) + ABSYLD1!CC116*(1-VLOOKUP(ABSYLD2!CC$4,'[1]INTERNAL PARAMETERS-1'!$B$5:$J$44,5,FALSE))*VLOOKUP(ABSYLD2!CC$4,'[1]INTERNAL PARAMETERS-1'!$B$5:$J$44,8,FALSE)*VLOOKUP(ABSYLD2!CC$4,'[1]INTERNAL PARAMETERS-1'!$B$5:$J$44,3,FALSE)</f>
        <v>0</v>
      </c>
      <c r="CD116" s="47">
        <f>ABSYLD1!CD116*VLOOKUP(ABSYLD2!CD$4,'[1]INTERNAL PARAMETERS-1'!$B$5:$J$44,5,FALSE)*VLOOKUP(ABSYLD2!CD$4,'[1]INTERNAL PARAMETERS-1'!$B$5:$J$44,6,FALSE)*VLOOKUP(ABSYLD2!CD$4,'[1]INTERNAL PARAMETERS-1'!$B$5:$J$44,3,FALSE) + ABSYLD1!CD116*(1-VLOOKUP(ABSYLD2!CD$4,'[1]INTERNAL PARAMETERS-1'!$B$5:$J$44,5,FALSE))*VLOOKUP(ABSYLD2!CD$4,'[1]INTERNAL PARAMETERS-1'!$B$5:$J$44,8,FALSE)*VLOOKUP(ABSYLD2!CD$4,'[1]INTERNAL PARAMETERS-1'!$B$5:$J$44,3,FALSE)</f>
        <v>0</v>
      </c>
      <c r="CE116" s="47">
        <f>ABSYLD1!CE116*VLOOKUP(ABSYLD2!CE$4,'[1]INTERNAL PARAMETERS-1'!$B$5:$J$44,5,FALSE)*VLOOKUP(ABSYLD2!CE$4,'[1]INTERNAL PARAMETERS-1'!$B$5:$J$44,6,FALSE)*VLOOKUP(ABSYLD2!CE$4,'[1]INTERNAL PARAMETERS-1'!$B$5:$J$44,3,FALSE) + ABSYLD1!CE116*(1-VLOOKUP(ABSYLD2!CE$4,'[1]INTERNAL PARAMETERS-1'!$B$5:$J$44,5,FALSE))*VLOOKUP(ABSYLD2!CE$4,'[1]INTERNAL PARAMETERS-1'!$B$5:$J$44,8,FALSE)*VLOOKUP(ABSYLD2!CE$4,'[1]INTERNAL PARAMETERS-1'!$B$5:$J$44,3,FALSE)</f>
        <v>0</v>
      </c>
      <c r="CF116" s="47">
        <f>ABSYLD1!CF116*VLOOKUP(ABSYLD2!CF$4,'[1]INTERNAL PARAMETERS-1'!$B$5:$J$44,5,FALSE)*VLOOKUP(ABSYLD2!CF$4,'[1]INTERNAL PARAMETERS-1'!$B$5:$J$44,6,FALSE)*VLOOKUP(ABSYLD2!CF$4,'[1]INTERNAL PARAMETERS-1'!$B$5:$J$44,3,FALSE) + ABSYLD1!CF116*(1-VLOOKUP(ABSYLD2!CF$4,'[1]INTERNAL PARAMETERS-1'!$B$5:$J$44,5,FALSE))*VLOOKUP(ABSYLD2!CF$4,'[1]INTERNAL PARAMETERS-1'!$B$5:$J$44,8,FALSE)*VLOOKUP(ABSYLD2!CF$4,'[1]INTERNAL PARAMETERS-1'!$B$5:$J$44,3,FALSE)</f>
        <v>0</v>
      </c>
      <c r="CG116" s="47">
        <f>ABSYLD1!CG116*VLOOKUP(ABSYLD2!CG$4,'[1]INTERNAL PARAMETERS-1'!$B$5:$J$44,5,FALSE)*VLOOKUP(ABSYLD2!CG$4,'[1]INTERNAL PARAMETERS-1'!$B$5:$J$44,6,FALSE)*VLOOKUP(ABSYLD2!CG$4,'[1]INTERNAL PARAMETERS-1'!$B$5:$J$44,3,FALSE) + ABSYLD1!CG116*(1-VLOOKUP(ABSYLD2!CG$4,'[1]INTERNAL PARAMETERS-1'!$B$5:$J$44,5,FALSE))*VLOOKUP(ABSYLD2!CG$4,'[1]INTERNAL PARAMETERS-1'!$B$5:$J$44,8,FALSE)*VLOOKUP(ABSYLD2!CG$4,'[1]INTERNAL PARAMETERS-1'!$B$5:$J$44,3,FALSE)</f>
        <v>0</v>
      </c>
      <c r="CH116" s="46">
        <f>ABSYLD1!CH116*VLOOKUP(ABSYLD2!CH$4,'[1]INTERNAL PARAMETERS-1'!$B$5:$J$44,5,FALSE)*VLOOKUP(ABSYLD2!CH$4,'[1]INTERNAL PARAMETERS-1'!$B$5:$J$44,6,FALSE)*VLOOKUP(ABSYLD2!CH$4,'[1]INTERNAL PARAMETERS-1'!$B$5:$J$44,3,FALSE) + ABSYLD1!CH116*(1-VLOOKUP(ABSYLD2!CH$4,'[1]INTERNAL PARAMETERS-1'!$B$5:$J$44,5,FALSE))*VLOOKUP(ABSYLD2!CH$4,'[1]INTERNAL PARAMETERS-1'!$B$5:$J$44,8,FALSE)*VLOOKUP(ABSYLD2!CH$4,'[1]INTERNAL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>
      <c r="B117" s="61" t="s">
        <v>9</v>
      </c>
      <c r="C117" s="60" t="s">
        <v>89</v>
      </c>
      <c r="D117" s="60" t="s">
        <v>84</v>
      </c>
      <c r="E117" s="137">
        <f>ABS!AL117</f>
        <v>0</v>
      </c>
      <c r="F117" s="62">
        <f>'[1]INTERNAL PARAMETERS-1'!M9</f>
        <v>63.875</v>
      </c>
      <c r="G117" s="48">
        <f>ABSYLD1!G117*VLOOKUP(ABSYLD2!G$4,'[1]INTERNAL PARAMETERS-1'!$B$5:$J$44,5,FALSE)*VLOOKUP(ABSYLD2!G$4,'[1]INTERNAL PARAMETERS-1'!$B$5:$J$44,7,FALSE)*ABSYLD2!$F117 + ABSYLD1!G117*(1-VLOOKUP(ABSYLD2!G$4,'[1]INTERNAL PARAMETERS-1'!$B$5:$J$44,5,FALSE))*VLOOKUP(ABSYLD2!G$4,'[1]INTERNAL PARAMETERS-1'!$B$5:$J$44,9,FALSE)*ABSYLD2!$F117</f>
        <v>0</v>
      </c>
      <c r="H117" s="47">
        <f>ABSYLD1!H117*VLOOKUP(ABSYLD2!H$4,'[1]INTERNAL PARAMETERS-1'!$B$5:$J$44,5,FALSE)*VLOOKUP(ABSYLD2!H$4,'[1]INTERNAL PARAMETERS-1'!$B$5:$J$44,7,FALSE)*ABSYLD2!$F117 + ABSYLD1!H117*(1-VLOOKUP(ABSYLD2!H$4,'[1]INTERNAL PARAMETERS-1'!$B$5:$J$44,5,FALSE))*VLOOKUP(ABSYLD2!H$4,'[1]INTERNAL PARAMETERS-1'!$B$5:$J$44,9,FALSE)*ABSYLD2!$F117</f>
        <v>0</v>
      </c>
      <c r="I117" s="47">
        <f>ABSYLD1!I117*VLOOKUP(ABSYLD2!I$4,'[1]INTERNAL PARAMETERS-1'!$B$5:$J$44,5,FALSE)*VLOOKUP(ABSYLD2!I$4,'[1]INTERNAL PARAMETERS-1'!$B$5:$J$44,7,FALSE)*ABSYLD2!$F117 + ABSYLD1!I117*(1-VLOOKUP(ABSYLD2!I$4,'[1]INTERNAL PARAMETERS-1'!$B$5:$J$44,5,FALSE))*VLOOKUP(ABSYLD2!I$4,'[1]INTERNAL PARAMETERS-1'!$B$5:$J$44,9,FALSE)*ABSYLD2!$F117</f>
        <v>0</v>
      </c>
      <c r="J117" s="47">
        <f>ABSYLD1!J117*VLOOKUP(ABSYLD2!J$4,'[1]INTERNAL PARAMETERS-1'!$B$5:$J$44,5,FALSE)*VLOOKUP(ABSYLD2!J$4,'[1]INTERNAL PARAMETERS-1'!$B$5:$J$44,7,FALSE)*ABSYLD2!$F117 + ABSYLD1!J117*(1-VLOOKUP(ABSYLD2!J$4,'[1]INTERNAL PARAMETERS-1'!$B$5:$J$44,5,FALSE))*VLOOKUP(ABSYLD2!J$4,'[1]INTERNAL PARAMETERS-1'!$B$5:$J$44,9,FALSE)*ABSYLD2!$F117</f>
        <v>0</v>
      </c>
      <c r="K117" s="47">
        <f>ABSYLD1!K117*VLOOKUP(ABSYLD2!K$4,'[1]INTERNAL PARAMETERS-1'!$B$5:$J$44,5,FALSE)*VLOOKUP(ABSYLD2!K$4,'[1]INTERNAL PARAMETERS-1'!$B$5:$J$44,7,FALSE)*ABSYLD2!$F117 + ABSYLD1!K117*(1-VLOOKUP(ABSYLD2!K$4,'[1]INTERNAL PARAMETERS-1'!$B$5:$J$44,5,FALSE))*VLOOKUP(ABSYLD2!K$4,'[1]INTERNAL PARAMETERS-1'!$B$5:$J$44,9,FALSE)*ABSYLD2!$F117</f>
        <v>0</v>
      </c>
      <c r="L117" s="47">
        <f>ABSYLD1!L117*VLOOKUP(ABSYLD2!L$4,'[1]INTERNAL PARAMETERS-1'!$B$5:$J$44,5,FALSE)*VLOOKUP(ABSYLD2!L$4,'[1]INTERNAL PARAMETERS-1'!$B$5:$J$44,7,FALSE)*ABSYLD2!$F117 + ABSYLD1!L117*(1-VLOOKUP(ABSYLD2!L$4,'[1]INTERNAL PARAMETERS-1'!$B$5:$J$44,5,FALSE))*VLOOKUP(ABSYLD2!L$4,'[1]INTERNAL PARAMETERS-1'!$B$5:$J$44,9,FALSE)*ABSYLD2!$F117</f>
        <v>0</v>
      </c>
      <c r="M117" s="47">
        <f>ABSYLD1!M117*VLOOKUP(ABSYLD2!M$4,'[1]INTERNAL PARAMETERS-1'!$B$5:$J$44,5,FALSE)*VLOOKUP(ABSYLD2!M$4,'[1]INTERNAL PARAMETERS-1'!$B$5:$J$44,7,FALSE)*ABSYLD2!$F117 + ABSYLD1!M117*(1-VLOOKUP(ABSYLD2!M$4,'[1]INTERNAL PARAMETERS-1'!$B$5:$J$44,5,FALSE))*VLOOKUP(ABSYLD2!M$4,'[1]INTERNAL PARAMETERS-1'!$B$5:$J$44,9,FALSE)*ABSYLD2!$F117</f>
        <v>0</v>
      </c>
      <c r="N117" s="47">
        <f>ABSYLD1!N117*VLOOKUP(ABSYLD2!N$4,'[1]INTERNAL PARAMETERS-1'!$B$5:$J$44,5,FALSE)*VLOOKUP(ABSYLD2!N$4,'[1]INTERNAL PARAMETERS-1'!$B$5:$J$44,7,FALSE)*ABSYLD2!$F117 + ABSYLD1!N117*(1-VLOOKUP(ABSYLD2!N$4,'[1]INTERNAL PARAMETERS-1'!$B$5:$J$44,5,FALSE))*VLOOKUP(ABSYLD2!N$4,'[1]INTERNAL PARAMETERS-1'!$B$5:$J$44,9,FALSE)*ABSYLD2!$F117</f>
        <v>0</v>
      </c>
      <c r="O117" s="47">
        <f>ABSYLD1!O117*VLOOKUP(ABSYLD2!O$4,'[1]INTERNAL PARAMETERS-1'!$B$5:$J$44,5,FALSE)*VLOOKUP(ABSYLD2!O$4,'[1]INTERNAL PARAMETERS-1'!$B$5:$J$44,7,FALSE)*ABSYLD2!$F117 + ABSYLD1!O117*(1-VLOOKUP(ABSYLD2!O$4,'[1]INTERNAL PARAMETERS-1'!$B$5:$J$44,5,FALSE))*VLOOKUP(ABSYLD2!O$4,'[1]INTERNAL PARAMETERS-1'!$B$5:$J$44,9,FALSE)*ABSYLD2!$F117</f>
        <v>0</v>
      </c>
      <c r="P117" s="47">
        <f>ABSYLD1!P117*VLOOKUP(ABSYLD2!P$4,'[1]INTERNAL PARAMETERS-1'!$B$5:$J$44,5,FALSE)*VLOOKUP(ABSYLD2!P$4,'[1]INTERNAL PARAMETERS-1'!$B$5:$J$44,7,FALSE)*ABSYLD2!$F117 + ABSYLD1!P117*(1-VLOOKUP(ABSYLD2!P$4,'[1]INTERNAL PARAMETERS-1'!$B$5:$J$44,5,FALSE))*VLOOKUP(ABSYLD2!P$4,'[1]INTERNAL PARAMETERS-1'!$B$5:$J$44,9,FALSE)*ABSYLD2!$F117</f>
        <v>0</v>
      </c>
      <c r="Q117" s="47">
        <f>ABSYLD1!Q117*VLOOKUP(ABSYLD2!Q$4,'[1]INTERNAL PARAMETERS-1'!$B$5:$J$44,5,FALSE)*VLOOKUP(ABSYLD2!Q$4,'[1]INTERNAL PARAMETERS-1'!$B$5:$J$44,7,FALSE)*ABSYLD2!$F117 + ABSYLD1!Q117*(1-VLOOKUP(ABSYLD2!Q$4,'[1]INTERNAL PARAMETERS-1'!$B$5:$J$44,5,FALSE))*VLOOKUP(ABSYLD2!Q$4,'[1]INTERNAL PARAMETERS-1'!$B$5:$J$44,9,FALSE)*ABSYLD2!$F117</f>
        <v>0</v>
      </c>
      <c r="R117" s="47">
        <f>ABSYLD1!R117*VLOOKUP(ABSYLD2!R$4,'[1]INTERNAL PARAMETERS-1'!$B$5:$J$44,5,FALSE)*VLOOKUP(ABSYLD2!R$4,'[1]INTERNAL PARAMETERS-1'!$B$5:$J$44,7,FALSE)*ABSYLD2!$F117 + ABSYLD1!R117*(1-VLOOKUP(ABSYLD2!R$4,'[1]INTERNAL PARAMETERS-1'!$B$5:$J$44,5,FALSE))*VLOOKUP(ABSYLD2!R$4,'[1]INTERNAL PARAMETERS-1'!$B$5:$J$44,9,FALSE)*ABSYLD2!$F117</f>
        <v>0</v>
      </c>
      <c r="S117" s="47">
        <f>ABSYLD1!S117*VLOOKUP(ABSYLD2!S$4,'[1]INTERNAL PARAMETERS-1'!$B$5:$J$44,5,FALSE)*VLOOKUP(ABSYLD2!S$4,'[1]INTERNAL PARAMETERS-1'!$B$5:$J$44,7,FALSE)*ABSYLD2!$F117 + ABSYLD1!S117*(1-VLOOKUP(ABSYLD2!S$4,'[1]INTERNAL PARAMETERS-1'!$B$5:$J$44,5,FALSE))*VLOOKUP(ABSYLD2!S$4,'[1]INTERNAL PARAMETERS-1'!$B$5:$J$44,9,FALSE)*ABSYLD2!$F117</f>
        <v>0</v>
      </c>
      <c r="T117" s="47">
        <f>ABSYLD1!T117*VLOOKUP(ABSYLD2!T$4,'[1]INTERNAL PARAMETERS-1'!$B$5:$J$44,5,FALSE)*VLOOKUP(ABSYLD2!T$4,'[1]INTERNAL PARAMETERS-1'!$B$5:$J$44,7,FALSE)*ABSYLD2!$F117 + ABSYLD1!T117*(1-VLOOKUP(ABSYLD2!T$4,'[1]INTERNAL PARAMETERS-1'!$B$5:$J$44,5,FALSE))*VLOOKUP(ABSYLD2!T$4,'[1]INTERNAL PARAMETERS-1'!$B$5:$J$44,9,FALSE)*ABSYLD2!$F117</f>
        <v>0</v>
      </c>
      <c r="U117" s="47">
        <f>ABSYLD1!U117*VLOOKUP(ABSYLD2!U$4,'[1]INTERNAL PARAMETERS-1'!$B$5:$J$44,5,FALSE)*VLOOKUP(ABSYLD2!U$4,'[1]INTERNAL PARAMETERS-1'!$B$5:$J$44,7,FALSE)*ABSYLD2!$F117 + ABSYLD1!U117*(1-VLOOKUP(ABSYLD2!U$4,'[1]INTERNAL PARAMETERS-1'!$B$5:$J$44,5,FALSE))*VLOOKUP(ABSYLD2!U$4,'[1]INTERNAL PARAMETERS-1'!$B$5:$J$44,9,FALSE)*ABSYLD2!$F117</f>
        <v>0</v>
      </c>
      <c r="V117" s="47">
        <f>ABSYLD1!V117*VLOOKUP(ABSYLD2!V$4,'[1]INTERNAL PARAMETERS-1'!$B$5:$J$44,5,FALSE)*VLOOKUP(ABSYLD2!V$4,'[1]INTERNAL PARAMETERS-1'!$B$5:$J$44,7,FALSE)*ABSYLD2!$F117 + ABSYLD1!V117*(1-VLOOKUP(ABSYLD2!V$4,'[1]INTERNAL PARAMETERS-1'!$B$5:$J$44,5,FALSE))*VLOOKUP(ABSYLD2!V$4,'[1]INTERNAL PARAMETERS-1'!$B$5:$J$44,9,FALSE)*ABSYLD2!$F117</f>
        <v>0</v>
      </c>
      <c r="W117" s="47">
        <f>ABSYLD1!W117*VLOOKUP(ABSYLD2!W$4,'[1]INTERNAL PARAMETERS-1'!$B$5:$J$44,5,FALSE)*VLOOKUP(ABSYLD2!W$4,'[1]INTERNAL PARAMETERS-1'!$B$5:$J$44,7,FALSE)*ABSYLD2!$F117 + ABSYLD1!W117*(1-VLOOKUP(ABSYLD2!W$4,'[1]INTERNAL PARAMETERS-1'!$B$5:$J$44,5,FALSE))*VLOOKUP(ABSYLD2!W$4,'[1]INTERNAL PARAMETERS-1'!$B$5:$J$44,9,FALSE)*ABSYLD2!$F117</f>
        <v>0</v>
      </c>
      <c r="X117" s="47">
        <f>ABSYLD1!X117*VLOOKUP(ABSYLD2!X$4,'[1]INTERNAL PARAMETERS-1'!$B$5:$J$44,5,FALSE)*VLOOKUP(ABSYLD2!X$4,'[1]INTERNAL PARAMETERS-1'!$B$5:$J$44,7,FALSE)*ABSYLD2!$F117 + ABSYLD1!X117*(1-VLOOKUP(ABSYLD2!X$4,'[1]INTERNAL PARAMETERS-1'!$B$5:$J$44,5,FALSE))*VLOOKUP(ABSYLD2!X$4,'[1]INTERNAL PARAMETERS-1'!$B$5:$J$44,9,FALSE)*ABSYLD2!$F117</f>
        <v>0</v>
      </c>
      <c r="Y117" s="47">
        <f>ABSYLD1!Y117*VLOOKUP(ABSYLD2!Y$4,'[1]INTERNAL PARAMETERS-1'!$B$5:$J$44,5,FALSE)*VLOOKUP(ABSYLD2!Y$4,'[1]INTERNAL PARAMETERS-1'!$B$5:$J$44,7,FALSE)*ABSYLD2!$F117 + ABSYLD1!Y117*(1-VLOOKUP(ABSYLD2!Y$4,'[1]INTERNAL PARAMETERS-1'!$B$5:$J$44,5,FALSE))*VLOOKUP(ABSYLD2!Y$4,'[1]INTERNAL PARAMETERS-1'!$B$5:$J$44,9,FALSE)*ABSYLD2!$F117</f>
        <v>0</v>
      </c>
      <c r="Z117" s="47">
        <f>ABSYLD1!Z117*VLOOKUP(ABSYLD2!Z$4,'[1]INTERNAL PARAMETERS-1'!$B$5:$J$44,5,FALSE)*VLOOKUP(ABSYLD2!Z$4,'[1]INTERNAL PARAMETERS-1'!$B$5:$J$44,7,FALSE)*ABSYLD2!$F117 + ABSYLD1!Z117*(1-VLOOKUP(ABSYLD2!Z$4,'[1]INTERNAL PARAMETERS-1'!$B$5:$J$44,5,FALSE))*VLOOKUP(ABSYLD2!Z$4,'[1]INTERNAL PARAMETERS-1'!$B$5:$J$44,9,FALSE)*ABSYLD2!$F117</f>
        <v>0</v>
      </c>
      <c r="AA117" s="47">
        <f>ABSYLD1!AA117*VLOOKUP(ABSYLD2!AA$4,'[1]INTERNAL PARAMETERS-1'!$B$5:$J$44,5,FALSE)*VLOOKUP(ABSYLD2!AA$4,'[1]INTERNAL PARAMETERS-1'!$B$5:$J$44,7,FALSE)*ABSYLD2!$F117 + ABSYLD1!AA117*(1-VLOOKUP(ABSYLD2!AA$4,'[1]INTERNAL PARAMETERS-1'!$B$5:$J$44,5,FALSE))*VLOOKUP(ABSYLD2!AA$4,'[1]INTERNAL PARAMETERS-1'!$B$5:$J$44,9,FALSE)*ABSYLD2!$F117</f>
        <v>0</v>
      </c>
      <c r="AB117" s="47">
        <f>ABSYLD1!AB117*VLOOKUP(ABSYLD2!AB$4,'[1]INTERNAL PARAMETERS-1'!$B$5:$J$44,5,FALSE)*VLOOKUP(ABSYLD2!AB$4,'[1]INTERNAL PARAMETERS-1'!$B$5:$J$44,7,FALSE)*ABSYLD2!$F117 + ABSYLD1!AB117*(1-VLOOKUP(ABSYLD2!AB$4,'[1]INTERNAL PARAMETERS-1'!$B$5:$J$44,5,FALSE))*VLOOKUP(ABSYLD2!AB$4,'[1]INTERNAL PARAMETERS-1'!$B$5:$J$44,9,FALSE)*ABSYLD2!$F117</f>
        <v>0</v>
      </c>
      <c r="AC117" s="47">
        <f>ABSYLD1!AC117*VLOOKUP(ABSYLD2!AC$4,'[1]INTERNAL PARAMETERS-1'!$B$5:$J$44,5,FALSE)*VLOOKUP(ABSYLD2!AC$4,'[1]INTERNAL PARAMETERS-1'!$B$5:$J$44,7,FALSE)*ABSYLD2!$F117 + ABSYLD1!AC117*(1-VLOOKUP(ABSYLD2!AC$4,'[1]INTERNAL PARAMETERS-1'!$B$5:$J$44,5,FALSE))*VLOOKUP(ABSYLD2!AC$4,'[1]INTERNAL PARAMETERS-1'!$B$5:$J$44,9,FALSE)*ABSYLD2!$F117</f>
        <v>0</v>
      </c>
      <c r="AD117" s="47">
        <f>ABSYLD1!AD117*VLOOKUP(ABSYLD2!AD$4,'[1]INTERNAL PARAMETERS-1'!$B$5:$J$44,5,FALSE)*VLOOKUP(ABSYLD2!AD$4,'[1]INTERNAL PARAMETERS-1'!$B$5:$J$44,7,FALSE)*ABSYLD2!$F117 + ABSYLD1!AD117*(1-VLOOKUP(ABSYLD2!AD$4,'[1]INTERNAL PARAMETERS-1'!$B$5:$J$44,5,FALSE))*VLOOKUP(ABSYLD2!AD$4,'[1]INTERNAL PARAMETERS-1'!$B$5:$J$44,9,FALSE)*ABSYLD2!$F117</f>
        <v>0</v>
      </c>
      <c r="AE117" s="47">
        <f>ABSYLD1!AE117*VLOOKUP(ABSYLD2!AE$4,'[1]INTERNAL PARAMETERS-1'!$B$5:$J$44,5,FALSE)*VLOOKUP(ABSYLD2!AE$4,'[1]INTERNAL PARAMETERS-1'!$B$5:$J$44,7,FALSE)*ABSYLD2!$F117 + ABSYLD1!AE117*(1-VLOOKUP(ABSYLD2!AE$4,'[1]INTERNAL PARAMETERS-1'!$B$5:$J$44,5,FALSE))*VLOOKUP(ABSYLD2!AE$4,'[1]INTERNAL PARAMETERS-1'!$B$5:$J$44,9,FALSE)*ABSYLD2!$F117</f>
        <v>0</v>
      </c>
      <c r="AF117" s="47">
        <f>ABSYLD1!AF117*VLOOKUP(ABSYLD2!AF$4,'[1]INTERNAL PARAMETERS-1'!$B$5:$J$44,5,FALSE)*VLOOKUP(ABSYLD2!AF$4,'[1]INTERNAL PARAMETERS-1'!$B$5:$J$44,7,FALSE)*ABSYLD2!$F117 + ABSYLD1!AF117*(1-VLOOKUP(ABSYLD2!AF$4,'[1]INTERNAL PARAMETERS-1'!$B$5:$J$44,5,FALSE))*VLOOKUP(ABSYLD2!AF$4,'[1]INTERNAL PARAMETERS-1'!$B$5:$J$44,9,FALSE)*ABSYLD2!$F117</f>
        <v>0</v>
      </c>
      <c r="AG117" s="47">
        <f>ABSYLD1!AG117*VLOOKUP(ABSYLD2!AG$4,'[1]INTERNAL PARAMETERS-1'!$B$5:$J$44,5,FALSE)*VLOOKUP(ABSYLD2!AG$4,'[1]INTERNAL PARAMETERS-1'!$B$5:$J$44,7,FALSE)*ABSYLD2!$F117 + ABSYLD1!AG117*(1-VLOOKUP(ABSYLD2!AG$4,'[1]INTERNAL PARAMETERS-1'!$B$5:$J$44,5,FALSE))*VLOOKUP(ABSYLD2!AG$4,'[1]INTERNAL PARAMETERS-1'!$B$5:$J$44,9,FALSE)*ABSYLD2!$F117</f>
        <v>0</v>
      </c>
      <c r="AH117" s="47">
        <f>ABSYLD1!AH117*VLOOKUP(ABSYLD2!AH$4,'[1]INTERNAL PARAMETERS-1'!$B$5:$J$44,5,FALSE)*VLOOKUP(ABSYLD2!AH$4,'[1]INTERNAL PARAMETERS-1'!$B$5:$J$44,7,FALSE)*ABSYLD2!$F117 + ABSYLD1!AH117*(1-VLOOKUP(ABSYLD2!AH$4,'[1]INTERNAL PARAMETERS-1'!$B$5:$J$44,5,FALSE))*VLOOKUP(ABSYLD2!AH$4,'[1]INTERNAL PARAMETERS-1'!$B$5:$J$44,9,FALSE)*ABSYLD2!$F117</f>
        <v>0</v>
      </c>
      <c r="AI117" s="47">
        <f>ABSYLD1!AI117*VLOOKUP(ABSYLD2!AI$4,'[1]INTERNAL PARAMETERS-1'!$B$5:$J$44,5,FALSE)*VLOOKUP(ABSYLD2!AI$4,'[1]INTERNAL PARAMETERS-1'!$B$5:$J$44,7,FALSE)*ABSYLD2!$F117 + ABSYLD1!AI117*(1-VLOOKUP(ABSYLD2!AI$4,'[1]INTERNAL PARAMETERS-1'!$B$5:$J$44,5,FALSE))*VLOOKUP(ABSYLD2!AI$4,'[1]INTERNAL PARAMETERS-1'!$B$5:$J$44,9,FALSE)*ABSYLD2!$F117</f>
        <v>0</v>
      </c>
      <c r="AJ117" s="47">
        <f>ABSYLD1!AJ117*VLOOKUP(ABSYLD2!AJ$4,'[1]INTERNAL PARAMETERS-1'!$B$5:$J$44,5,FALSE)*VLOOKUP(ABSYLD2!AJ$4,'[1]INTERNAL PARAMETERS-1'!$B$5:$J$44,7,FALSE)*ABSYLD2!$F117 + ABSYLD1!AJ117*(1-VLOOKUP(ABSYLD2!AJ$4,'[1]INTERNAL PARAMETERS-1'!$B$5:$J$44,5,FALSE))*VLOOKUP(ABSYLD2!AJ$4,'[1]INTERNAL PARAMETERS-1'!$B$5:$J$44,9,FALSE)*ABSYLD2!$F117</f>
        <v>0</v>
      </c>
      <c r="AK117" s="47">
        <f>ABSYLD1!AK117*VLOOKUP(ABSYLD2!AK$4,'[1]INTERNAL PARAMETERS-1'!$B$5:$J$44,5,FALSE)*VLOOKUP(ABSYLD2!AK$4,'[1]INTERNAL PARAMETERS-1'!$B$5:$J$44,7,FALSE)*ABSYLD2!$F117 + ABSYLD1!AK117*(1-VLOOKUP(ABSYLD2!AK$4,'[1]INTERNAL PARAMETERS-1'!$B$5:$J$44,5,FALSE))*VLOOKUP(ABSYLD2!AK$4,'[1]INTERNAL PARAMETERS-1'!$B$5:$J$44,9,FALSE)*ABSYLD2!$F117</f>
        <v>0</v>
      </c>
      <c r="AL117" s="47">
        <f>ABSYLD1!AL117*VLOOKUP(ABSYLD2!AL$4,'[1]INTERNAL PARAMETERS-1'!$B$5:$J$44,5,FALSE)*VLOOKUP(ABSYLD2!AL$4,'[1]INTERNAL PARAMETERS-1'!$B$5:$J$44,7,FALSE)*ABSYLD2!$F117 + ABSYLD1!AL117*(1-VLOOKUP(ABSYLD2!AL$4,'[1]INTERNAL PARAMETERS-1'!$B$5:$J$44,5,FALSE))*VLOOKUP(ABSYLD2!AL$4,'[1]INTERNAL PARAMETERS-1'!$B$5:$J$44,9,FALSE)*ABSYLD2!$F117</f>
        <v>0</v>
      </c>
      <c r="AM117" s="47">
        <f>ABSYLD1!AM117*VLOOKUP(ABSYLD2!AM$4,'[1]INTERNAL PARAMETERS-1'!$B$5:$J$44,5,FALSE)*VLOOKUP(ABSYLD2!AM$4,'[1]INTERNAL PARAMETERS-1'!$B$5:$J$44,7,FALSE)*ABSYLD2!$F117 + ABSYLD1!AM117*(1-VLOOKUP(ABSYLD2!AM$4,'[1]INTERNAL PARAMETERS-1'!$B$5:$J$44,5,FALSE))*VLOOKUP(ABSYLD2!AM$4,'[1]INTERNAL PARAMETERS-1'!$B$5:$J$44,9,FALSE)*ABSYLD2!$F117</f>
        <v>0</v>
      </c>
      <c r="AN117" s="47">
        <f>ABSYLD1!AN117*VLOOKUP(ABSYLD2!AN$4,'[1]INTERNAL PARAMETERS-1'!$B$5:$J$44,5,FALSE)*VLOOKUP(ABSYLD2!AN$4,'[1]INTERNAL PARAMETERS-1'!$B$5:$J$44,7,FALSE)*ABSYLD2!$F117 + ABSYLD1!AN117*(1-VLOOKUP(ABSYLD2!AN$4,'[1]INTERNAL PARAMETERS-1'!$B$5:$J$44,5,FALSE))*VLOOKUP(ABSYLD2!AN$4,'[1]INTERNAL PARAMETERS-1'!$B$5:$J$44,9,FALSE)*ABSYLD2!$F117</f>
        <v>0</v>
      </c>
      <c r="AO117" s="47">
        <f>ABSYLD1!AO117*VLOOKUP(ABSYLD2!AO$4,'[1]INTERNAL PARAMETERS-1'!$B$5:$J$44,5,FALSE)*VLOOKUP(ABSYLD2!AO$4,'[1]INTERNAL PARAMETERS-1'!$B$5:$J$44,7,FALSE)*ABSYLD2!$F117 + ABSYLD1!AO117*(1-VLOOKUP(ABSYLD2!AO$4,'[1]INTERNAL PARAMETERS-1'!$B$5:$J$44,5,FALSE))*VLOOKUP(ABSYLD2!AO$4,'[1]INTERNAL PARAMETERS-1'!$B$5:$J$44,9,FALSE)*ABSYLD2!$F117</f>
        <v>0</v>
      </c>
      <c r="AP117" s="47">
        <f>ABSYLD1!AP117*VLOOKUP(ABSYLD2!AP$4,'[1]INTERNAL PARAMETERS-1'!$B$5:$J$44,5,FALSE)*VLOOKUP(ABSYLD2!AP$4,'[1]INTERNAL PARAMETERS-1'!$B$5:$J$44,7,FALSE)*ABSYLD2!$F117 + ABSYLD1!AP117*(1-VLOOKUP(ABSYLD2!AP$4,'[1]INTERNAL PARAMETERS-1'!$B$5:$J$44,5,FALSE))*VLOOKUP(ABSYLD2!AP$4,'[1]INTERNAL PARAMETERS-1'!$B$5:$J$44,9,FALSE)*ABSYLD2!$F117</f>
        <v>0</v>
      </c>
      <c r="AQ117" s="47">
        <f>ABSYLD1!AQ117*VLOOKUP(ABSYLD2!AQ$4,'[1]INTERNAL PARAMETERS-1'!$B$5:$J$44,5,FALSE)*VLOOKUP(ABSYLD2!AQ$4,'[1]INTERNAL PARAMETERS-1'!$B$5:$J$44,7,FALSE)*ABSYLD2!$F117 + ABSYLD1!AQ117*(1-VLOOKUP(ABSYLD2!AQ$4,'[1]INTERNAL PARAMETERS-1'!$B$5:$J$44,5,FALSE))*VLOOKUP(ABSYLD2!AQ$4,'[1]INTERNAL PARAMETERS-1'!$B$5:$J$44,9,FALSE)*ABSYLD2!$F117</f>
        <v>0</v>
      </c>
      <c r="AR117" s="47">
        <f>ABSYLD1!AR117*VLOOKUP(ABSYLD2!AR$4,'[1]INTERNAL PARAMETERS-1'!$B$5:$J$44,5,FALSE)*VLOOKUP(ABSYLD2!AR$4,'[1]INTERNAL PARAMETERS-1'!$B$5:$J$44,7,FALSE)*ABSYLD2!$F117 + ABSYLD1!AR117*(1-VLOOKUP(ABSYLD2!AR$4,'[1]INTERNAL PARAMETERS-1'!$B$5:$J$44,5,FALSE))*VLOOKUP(ABSYLD2!AR$4,'[1]INTERNAL PARAMETERS-1'!$B$5:$J$44,9,FALSE)*ABSYLD2!$F117</f>
        <v>0</v>
      </c>
      <c r="AS117" s="47">
        <f>ABSYLD1!AS117*VLOOKUP(ABSYLD2!AS$4,'[1]INTERNAL PARAMETERS-1'!$B$5:$J$44,5,FALSE)*VLOOKUP(ABSYLD2!AS$4,'[1]INTERNAL PARAMETERS-1'!$B$5:$J$44,7,FALSE)*ABSYLD2!$F117 + ABSYLD1!AS117*(1-VLOOKUP(ABSYLD2!AS$4,'[1]INTERNAL PARAMETERS-1'!$B$5:$J$44,5,FALSE))*VLOOKUP(ABSYLD2!AS$4,'[1]INTERNAL PARAMETERS-1'!$B$5:$J$44,9,FALSE)*ABSYLD2!$F117</f>
        <v>0</v>
      </c>
      <c r="AT117" s="46">
        <f>ABSYLD1!AT117*VLOOKUP(ABSYLD2!AT$4,'[1]INTERNAL PARAMETERS-1'!$B$5:$J$44,5,FALSE)*VLOOKUP(ABSYLD2!AT$4,'[1]INTERNAL PARAMETERS-1'!$B$5:$J$44,7,FALSE)*ABSYLD2!$F117 + ABSYLD1!AT117*(1-VLOOKUP(ABSYLD2!AT$4,'[1]INTERNAL PARAMETERS-1'!$B$5:$J$44,5,FALSE))*VLOOKUP(ABSYLD2!AT$4,'[1]INTERNAL PARAMETERS-1'!$B$5:$J$44,9,FALSE)*ABSYLD2!$F117</f>
        <v>0</v>
      </c>
      <c r="AU117" s="48">
        <f>ABSYLD1!AU117*VLOOKUP(ABSYLD2!AU$4,'[1]INTERNAL PARAMETERS-1'!$B$5:$J$44,5,FALSE)*VLOOKUP(ABSYLD2!AU$4,'[1]INTERNAL PARAMETERS-1'!$B$5:$J$44,6,FALSE)*VLOOKUP(ABSYLD2!AU$4,'[1]INTERNAL PARAMETERS-1'!$B$5:$J$44,3,FALSE) + ABSYLD1!AU117*(1-VLOOKUP(ABSYLD2!AU$4,'[1]INTERNAL PARAMETERS-1'!$B$5:$J$44,5,FALSE))*VLOOKUP(ABSYLD2!AU$4,'[1]INTERNAL PARAMETERS-1'!$B$5:$J$44,8,FALSE)*VLOOKUP(ABSYLD2!AU$4,'[1]INTERNAL PARAMETERS-1'!$B$5:$J$44,3,FALSE)</f>
        <v>0</v>
      </c>
      <c r="AV117" s="47">
        <f>ABSYLD1!AV117*VLOOKUP(ABSYLD2!AV$4,'[1]INTERNAL PARAMETERS-1'!$B$5:$J$44,5,FALSE)*VLOOKUP(ABSYLD2!AV$4,'[1]INTERNAL PARAMETERS-1'!$B$5:$J$44,6,FALSE)*VLOOKUP(ABSYLD2!AV$4,'[1]INTERNAL PARAMETERS-1'!$B$5:$J$44,3,FALSE) + ABSYLD1!AV117*(1-VLOOKUP(ABSYLD2!AV$4,'[1]INTERNAL PARAMETERS-1'!$B$5:$J$44,5,FALSE))*VLOOKUP(ABSYLD2!AV$4,'[1]INTERNAL PARAMETERS-1'!$B$5:$J$44,8,FALSE)*VLOOKUP(ABSYLD2!AV$4,'[1]INTERNAL PARAMETERS-1'!$B$5:$J$44,3,FALSE)</f>
        <v>0</v>
      </c>
      <c r="AW117" s="47">
        <f>ABSYLD1!AW117*VLOOKUP(ABSYLD2!AW$4,'[1]INTERNAL PARAMETERS-1'!$B$5:$J$44,5,FALSE)*VLOOKUP(ABSYLD2!AW$4,'[1]INTERNAL PARAMETERS-1'!$B$5:$J$44,6,FALSE)*VLOOKUP(ABSYLD2!AW$4,'[1]INTERNAL PARAMETERS-1'!$B$5:$J$44,3,FALSE) + ABSYLD1!AW117*(1-VLOOKUP(ABSYLD2!AW$4,'[1]INTERNAL PARAMETERS-1'!$B$5:$J$44,5,FALSE))*VLOOKUP(ABSYLD2!AW$4,'[1]INTERNAL PARAMETERS-1'!$B$5:$J$44,8,FALSE)*VLOOKUP(ABSYLD2!AW$4,'[1]INTERNAL PARAMETERS-1'!$B$5:$J$44,3,FALSE)</f>
        <v>0</v>
      </c>
      <c r="AX117" s="47">
        <f>ABSYLD1!AX117*VLOOKUP(ABSYLD2!AX$4,'[1]INTERNAL PARAMETERS-1'!$B$5:$J$44,5,FALSE)*VLOOKUP(ABSYLD2!AX$4,'[1]INTERNAL PARAMETERS-1'!$B$5:$J$44,6,FALSE)*VLOOKUP(ABSYLD2!AX$4,'[1]INTERNAL PARAMETERS-1'!$B$5:$J$44,3,FALSE) + ABSYLD1!AX117*(1-VLOOKUP(ABSYLD2!AX$4,'[1]INTERNAL PARAMETERS-1'!$B$5:$J$44,5,FALSE))*VLOOKUP(ABSYLD2!AX$4,'[1]INTERNAL PARAMETERS-1'!$B$5:$J$44,8,FALSE)*VLOOKUP(ABSYLD2!AX$4,'[1]INTERNAL PARAMETERS-1'!$B$5:$J$44,3,FALSE)</f>
        <v>0</v>
      </c>
      <c r="AY117" s="47">
        <f>ABSYLD1!AY117*VLOOKUP(ABSYLD2!AY$4,'[1]INTERNAL PARAMETERS-1'!$B$5:$J$44,5,FALSE)*VLOOKUP(ABSYLD2!AY$4,'[1]INTERNAL PARAMETERS-1'!$B$5:$J$44,6,FALSE)*VLOOKUP(ABSYLD2!AY$4,'[1]INTERNAL PARAMETERS-1'!$B$5:$J$44,3,FALSE) + ABSYLD1!AY117*(1-VLOOKUP(ABSYLD2!AY$4,'[1]INTERNAL PARAMETERS-1'!$B$5:$J$44,5,FALSE))*VLOOKUP(ABSYLD2!AY$4,'[1]INTERNAL PARAMETERS-1'!$B$5:$J$44,8,FALSE)*VLOOKUP(ABSYLD2!AY$4,'[1]INTERNAL PARAMETERS-1'!$B$5:$J$44,3,FALSE)</f>
        <v>0</v>
      </c>
      <c r="AZ117" s="47">
        <f>ABSYLD1!AZ117*VLOOKUP(ABSYLD2!AZ$4,'[1]INTERNAL PARAMETERS-1'!$B$5:$J$44,5,FALSE)*VLOOKUP(ABSYLD2!AZ$4,'[1]INTERNAL PARAMETERS-1'!$B$5:$J$44,6,FALSE)*VLOOKUP(ABSYLD2!AZ$4,'[1]INTERNAL PARAMETERS-1'!$B$5:$J$44,3,FALSE) + ABSYLD1!AZ117*(1-VLOOKUP(ABSYLD2!AZ$4,'[1]INTERNAL PARAMETERS-1'!$B$5:$J$44,5,FALSE))*VLOOKUP(ABSYLD2!AZ$4,'[1]INTERNAL PARAMETERS-1'!$B$5:$J$44,8,FALSE)*VLOOKUP(ABSYLD2!AZ$4,'[1]INTERNAL PARAMETERS-1'!$B$5:$J$44,3,FALSE)</f>
        <v>0</v>
      </c>
      <c r="BA117" s="47">
        <f>ABSYLD1!BA117*VLOOKUP(ABSYLD2!BA$4,'[1]INTERNAL PARAMETERS-1'!$B$5:$J$44,5,FALSE)*VLOOKUP(ABSYLD2!BA$4,'[1]INTERNAL PARAMETERS-1'!$B$5:$J$44,6,FALSE)*VLOOKUP(ABSYLD2!BA$4,'[1]INTERNAL PARAMETERS-1'!$B$5:$J$44,3,FALSE) + ABSYLD1!BA117*(1-VLOOKUP(ABSYLD2!BA$4,'[1]INTERNAL PARAMETERS-1'!$B$5:$J$44,5,FALSE))*VLOOKUP(ABSYLD2!BA$4,'[1]INTERNAL PARAMETERS-1'!$B$5:$J$44,8,FALSE)*VLOOKUP(ABSYLD2!BA$4,'[1]INTERNAL PARAMETERS-1'!$B$5:$J$44,3,FALSE)</f>
        <v>0</v>
      </c>
      <c r="BB117" s="47">
        <f>ABSYLD1!BB117*VLOOKUP(ABSYLD2!BB$4,'[1]INTERNAL PARAMETERS-1'!$B$5:$J$44,5,FALSE)*VLOOKUP(ABSYLD2!BB$4,'[1]INTERNAL PARAMETERS-1'!$B$5:$J$44,6,FALSE)*VLOOKUP(ABSYLD2!BB$4,'[1]INTERNAL PARAMETERS-1'!$B$5:$J$44,3,FALSE) + ABSYLD1!BB117*(1-VLOOKUP(ABSYLD2!BB$4,'[1]INTERNAL PARAMETERS-1'!$B$5:$J$44,5,FALSE))*VLOOKUP(ABSYLD2!BB$4,'[1]INTERNAL PARAMETERS-1'!$B$5:$J$44,8,FALSE)*VLOOKUP(ABSYLD2!BB$4,'[1]INTERNAL PARAMETERS-1'!$B$5:$J$44,3,FALSE)</f>
        <v>0</v>
      </c>
      <c r="BC117" s="47">
        <f>ABSYLD1!BC117*VLOOKUP(ABSYLD2!BC$4,'[1]INTERNAL PARAMETERS-1'!$B$5:$J$44,5,FALSE)*VLOOKUP(ABSYLD2!BC$4,'[1]INTERNAL PARAMETERS-1'!$B$5:$J$44,6,FALSE)*VLOOKUP(ABSYLD2!BC$4,'[1]INTERNAL PARAMETERS-1'!$B$5:$J$44,3,FALSE) + ABSYLD1!BC117*(1-VLOOKUP(ABSYLD2!BC$4,'[1]INTERNAL PARAMETERS-1'!$B$5:$J$44,5,FALSE))*VLOOKUP(ABSYLD2!BC$4,'[1]INTERNAL PARAMETERS-1'!$B$5:$J$44,8,FALSE)*VLOOKUP(ABSYLD2!BC$4,'[1]INTERNAL PARAMETERS-1'!$B$5:$J$44,3,FALSE)</f>
        <v>0</v>
      </c>
      <c r="BD117" s="47">
        <f>ABSYLD1!BD117*VLOOKUP(ABSYLD2!BD$4,'[1]INTERNAL PARAMETERS-1'!$B$5:$J$44,5,FALSE)*VLOOKUP(ABSYLD2!BD$4,'[1]INTERNAL PARAMETERS-1'!$B$5:$J$44,6,FALSE)*VLOOKUP(ABSYLD2!BD$4,'[1]INTERNAL PARAMETERS-1'!$B$5:$J$44,3,FALSE) + ABSYLD1!BD117*(1-VLOOKUP(ABSYLD2!BD$4,'[1]INTERNAL PARAMETERS-1'!$B$5:$J$44,5,FALSE))*VLOOKUP(ABSYLD2!BD$4,'[1]INTERNAL PARAMETERS-1'!$B$5:$J$44,8,FALSE)*VLOOKUP(ABSYLD2!BD$4,'[1]INTERNAL PARAMETERS-1'!$B$5:$J$44,3,FALSE)</f>
        <v>0</v>
      </c>
      <c r="BE117" s="47">
        <f>ABSYLD1!BE117*VLOOKUP(ABSYLD2!BE$4,'[1]INTERNAL PARAMETERS-1'!$B$5:$J$44,5,FALSE)*VLOOKUP(ABSYLD2!BE$4,'[1]INTERNAL PARAMETERS-1'!$B$5:$J$44,6,FALSE)*VLOOKUP(ABSYLD2!BE$4,'[1]INTERNAL PARAMETERS-1'!$B$5:$J$44,3,FALSE) + ABSYLD1!BE117*(1-VLOOKUP(ABSYLD2!BE$4,'[1]INTERNAL PARAMETERS-1'!$B$5:$J$44,5,FALSE))*VLOOKUP(ABSYLD2!BE$4,'[1]INTERNAL PARAMETERS-1'!$B$5:$J$44,8,FALSE)*VLOOKUP(ABSYLD2!BE$4,'[1]INTERNAL PARAMETERS-1'!$B$5:$J$44,3,FALSE)</f>
        <v>0</v>
      </c>
      <c r="BF117" s="47">
        <f>ABSYLD1!BF117*VLOOKUP(ABSYLD2!BF$4,'[1]INTERNAL PARAMETERS-1'!$B$5:$J$44,5,FALSE)*VLOOKUP(ABSYLD2!BF$4,'[1]INTERNAL PARAMETERS-1'!$B$5:$J$44,6,FALSE)*VLOOKUP(ABSYLD2!BF$4,'[1]INTERNAL PARAMETERS-1'!$B$5:$J$44,3,FALSE) + ABSYLD1!BF117*(1-VLOOKUP(ABSYLD2!BF$4,'[1]INTERNAL PARAMETERS-1'!$B$5:$J$44,5,FALSE))*VLOOKUP(ABSYLD2!BF$4,'[1]INTERNAL PARAMETERS-1'!$B$5:$J$44,8,FALSE)*VLOOKUP(ABSYLD2!BF$4,'[1]INTERNAL PARAMETERS-1'!$B$5:$J$44,3,FALSE)</f>
        <v>0</v>
      </c>
      <c r="BG117" s="47">
        <f>ABSYLD1!BG117*VLOOKUP(ABSYLD2!BG$4,'[1]INTERNAL PARAMETERS-1'!$B$5:$J$44,5,FALSE)*VLOOKUP(ABSYLD2!BG$4,'[1]INTERNAL PARAMETERS-1'!$B$5:$J$44,6,FALSE)*VLOOKUP(ABSYLD2!BG$4,'[1]INTERNAL PARAMETERS-1'!$B$5:$J$44,3,FALSE) + ABSYLD1!BG117*(1-VLOOKUP(ABSYLD2!BG$4,'[1]INTERNAL PARAMETERS-1'!$B$5:$J$44,5,FALSE))*VLOOKUP(ABSYLD2!BG$4,'[1]INTERNAL PARAMETERS-1'!$B$5:$J$44,8,FALSE)*VLOOKUP(ABSYLD2!BG$4,'[1]INTERNAL PARAMETERS-1'!$B$5:$J$44,3,FALSE)</f>
        <v>0</v>
      </c>
      <c r="BH117" s="47">
        <f>ABSYLD1!BH117*VLOOKUP(ABSYLD2!BH$4,'[1]INTERNAL PARAMETERS-1'!$B$5:$J$44,5,FALSE)*VLOOKUP(ABSYLD2!BH$4,'[1]INTERNAL PARAMETERS-1'!$B$5:$J$44,6,FALSE)*VLOOKUP(ABSYLD2!BH$4,'[1]INTERNAL PARAMETERS-1'!$B$5:$J$44,3,FALSE) + ABSYLD1!BH117*(1-VLOOKUP(ABSYLD2!BH$4,'[1]INTERNAL PARAMETERS-1'!$B$5:$J$44,5,FALSE))*VLOOKUP(ABSYLD2!BH$4,'[1]INTERNAL PARAMETERS-1'!$B$5:$J$44,8,FALSE)*VLOOKUP(ABSYLD2!BH$4,'[1]INTERNAL PARAMETERS-1'!$B$5:$J$44,3,FALSE)</f>
        <v>0</v>
      </c>
      <c r="BI117" s="47">
        <f>ABSYLD1!BI117*VLOOKUP(ABSYLD2!BI$4,'[1]INTERNAL PARAMETERS-1'!$B$5:$J$44,5,FALSE)*VLOOKUP(ABSYLD2!BI$4,'[1]INTERNAL PARAMETERS-1'!$B$5:$J$44,6,FALSE)*VLOOKUP(ABSYLD2!BI$4,'[1]INTERNAL PARAMETERS-1'!$B$5:$J$44,3,FALSE) + ABSYLD1!BI117*(1-VLOOKUP(ABSYLD2!BI$4,'[1]INTERNAL PARAMETERS-1'!$B$5:$J$44,5,FALSE))*VLOOKUP(ABSYLD2!BI$4,'[1]INTERNAL PARAMETERS-1'!$B$5:$J$44,8,FALSE)*VLOOKUP(ABSYLD2!BI$4,'[1]INTERNAL PARAMETERS-1'!$B$5:$J$44,3,FALSE)</f>
        <v>0</v>
      </c>
      <c r="BJ117" s="47">
        <f>ABSYLD1!BJ117*VLOOKUP(ABSYLD2!BJ$4,'[1]INTERNAL PARAMETERS-1'!$B$5:$J$44,5,FALSE)*VLOOKUP(ABSYLD2!BJ$4,'[1]INTERNAL PARAMETERS-1'!$B$5:$J$44,6,FALSE)*VLOOKUP(ABSYLD2!BJ$4,'[1]INTERNAL PARAMETERS-1'!$B$5:$J$44,3,FALSE) + ABSYLD1!BJ117*(1-VLOOKUP(ABSYLD2!BJ$4,'[1]INTERNAL PARAMETERS-1'!$B$5:$J$44,5,FALSE))*VLOOKUP(ABSYLD2!BJ$4,'[1]INTERNAL PARAMETERS-1'!$B$5:$J$44,8,FALSE)*VLOOKUP(ABSYLD2!BJ$4,'[1]INTERNAL PARAMETERS-1'!$B$5:$J$44,3,FALSE)</f>
        <v>0</v>
      </c>
      <c r="BK117" s="47">
        <f>ABSYLD1!BK117*VLOOKUP(ABSYLD2!BK$4,'[1]INTERNAL PARAMETERS-1'!$B$5:$J$44,5,FALSE)*VLOOKUP(ABSYLD2!BK$4,'[1]INTERNAL PARAMETERS-1'!$B$5:$J$44,6,FALSE)*VLOOKUP(ABSYLD2!BK$4,'[1]INTERNAL PARAMETERS-1'!$B$5:$J$44,3,FALSE) + ABSYLD1!BK117*(1-VLOOKUP(ABSYLD2!BK$4,'[1]INTERNAL PARAMETERS-1'!$B$5:$J$44,5,FALSE))*VLOOKUP(ABSYLD2!BK$4,'[1]INTERNAL PARAMETERS-1'!$B$5:$J$44,8,FALSE)*VLOOKUP(ABSYLD2!BK$4,'[1]INTERNAL PARAMETERS-1'!$B$5:$J$44,3,FALSE)</f>
        <v>0</v>
      </c>
      <c r="BL117" s="47">
        <f>ABSYLD1!BL117*VLOOKUP(ABSYLD2!BL$4,'[1]INTERNAL PARAMETERS-1'!$B$5:$J$44,5,FALSE)*VLOOKUP(ABSYLD2!BL$4,'[1]INTERNAL PARAMETERS-1'!$B$5:$J$44,6,FALSE)*VLOOKUP(ABSYLD2!BL$4,'[1]INTERNAL PARAMETERS-1'!$B$5:$J$44,3,FALSE) + ABSYLD1!BL117*(1-VLOOKUP(ABSYLD2!BL$4,'[1]INTERNAL PARAMETERS-1'!$B$5:$J$44,5,FALSE))*VLOOKUP(ABSYLD2!BL$4,'[1]INTERNAL PARAMETERS-1'!$B$5:$J$44,8,FALSE)*VLOOKUP(ABSYLD2!BL$4,'[1]INTERNAL PARAMETERS-1'!$B$5:$J$44,3,FALSE)</f>
        <v>0</v>
      </c>
      <c r="BM117" s="47">
        <f>ABSYLD1!BM117*VLOOKUP(ABSYLD2!BM$4,'[1]INTERNAL PARAMETERS-1'!$B$5:$J$44,5,FALSE)*VLOOKUP(ABSYLD2!BM$4,'[1]INTERNAL PARAMETERS-1'!$B$5:$J$44,6,FALSE)*VLOOKUP(ABSYLD2!BM$4,'[1]INTERNAL PARAMETERS-1'!$B$5:$J$44,3,FALSE) + ABSYLD1!BM117*(1-VLOOKUP(ABSYLD2!BM$4,'[1]INTERNAL PARAMETERS-1'!$B$5:$J$44,5,FALSE))*VLOOKUP(ABSYLD2!BM$4,'[1]INTERNAL PARAMETERS-1'!$B$5:$J$44,8,FALSE)*VLOOKUP(ABSYLD2!BM$4,'[1]INTERNAL PARAMETERS-1'!$B$5:$J$44,3,FALSE)</f>
        <v>0</v>
      </c>
      <c r="BN117" s="47">
        <f>ABSYLD1!BN117*VLOOKUP(ABSYLD2!BN$4,'[1]INTERNAL PARAMETERS-1'!$B$5:$J$44,5,FALSE)*VLOOKUP(ABSYLD2!BN$4,'[1]INTERNAL PARAMETERS-1'!$B$5:$J$44,6,FALSE)*VLOOKUP(ABSYLD2!BN$4,'[1]INTERNAL PARAMETERS-1'!$B$5:$J$44,3,FALSE) + ABSYLD1!BN117*(1-VLOOKUP(ABSYLD2!BN$4,'[1]INTERNAL PARAMETERS-1'!$B$5:$J$44,5,FALSE))*VLOOKUP(ABSYLD2!BN$4,'[1]INTERNAL PARAMETERS-1'!$B$5:$J$44,8,FALSE)*VLOOKUP(ABSYLD2!BN$4,'[1]INTERNAL PARAMETERS-1'!$B$5:$J$44,3,FALSE)</f>
        <v>0</v>
      </c>
      <c r="BO117" s="47">
        <f>ABSYLD1!BO117*VLOOKUP(ABSYLD2!BO$4,'[1]INTERNAL PARAMETERS-1'!$B$5:$J$44,5,FALSE)*VLOOKUP(ABSYLD2!BO$4,'[1]INTERNAL PARAMETERS-1'!$B$5:$J$44,6,FALSE)*VLOOKUP(ABSYLD2!BO$4,'[1]INTERNAL PARAMETERS-1'!$B$5:$J$44,3,FALSE) + ABSYLD1!BO117*(1-VLOOKUP(ABSYLD2!BO$4,'[1]INTERNAL PARAMETERS-1'!$B$5:$J$44,5,FALSE))*VLOOKUP(ABSYLD2!BO$4,'[1]INTERNAL PARAMETERS-1'!$B$5:$J$44,8,FALSE)*VLOOKUP(ABSYLD2!BO$4,'[1]INTERNAL PARAMETERS-1'!$B$5:$J$44,3,FALSE)</f>
        <v>0</v>
      </c>
      <c r="BP117" s="47">
        <f>ABSYLD1!BP117*VLOOKUP(ABSYLD2!BP$4,'[1]INTERNAL PARAMETERS-1'!$B$5:$J$44,5,FALSE)*VLOOKUP(ABSYLD2!BP$4,'[1]INTERNAL PARAMETERS-1'!$B$5:$J$44,6,FALSE)*VLOOKUP(ABSYLD2!BP$4,'[1]INTERNAL PARAMETERS-1'!$B$5:$J$44,3,FALSE) + ABSYLD1!BP117*(1-VLOOKUP(ABSYLD2!BP$4,'[1]INTERNAL PARAMETERS-1'!$B$5:$J$44,5,FALSE))*VLOOKUP(ABSYLD2!BP$4,'[1]INTERNAL PARAMETERS-1'!$B$5:$J$44,8,FALSE)*VLOOKUP(ABSYLD2!BP$4,'[1]INTERNAL PARAMETERS-1'!$B$5:$J$44,3,FALSE)</f>
        <v>0</v>
      </c>
      <c r="BQ117" s="47">
        <f>ABSYLD1!BQ117*VLOOKUP(ABSYLD2!BQ$4,'[1]INTERNAL PARAMETERS-1'!$B$5:$J$44,5,FALSE)*VLOOKUP(ABSYLD2!BQ$4,'[1]INTERNAL PARAMETERS-1'!$B$5:$J$44,6,FALSE)*VLOOKUP(ABSYLD2!BQ$4,'[1]INTERNAL PARAMETERS-1'!$B$5:$J$44,3,FALSE) + ABSYLD1!BQ117*(1-VLOOKUP(ABSYLD2!BQ$4,'[1]INTERNAL PARAMETERS-1'!$B$5:$J$44,5,FALSE))*VLOOKUP(ABSYLD2!BQ$4,'[1]INTERNAL PARAMETERS-1'!$B$5:$J$44,8,FALSE)*VLOOKUP(ABSYLD2!BQ$4,'[1]INTERNAL PARAMETERS-1'!$B$5:$J$44,3,FALSE)</f>
        <v>0</v>
      </c>
      <c r="BR117" s="47">
        <f>ABSYLD1!BR117*VLOOKUP(ABSYLD2!BR$4,'[1]INTERNAL PARAMETERS-1'!$B$5:$J$44,5,FALSE)*VLOOKUP(ABSYLD2!BR$4,'[1]INTERNAL PARAMETERS-1'!$B$5:$J$44,6,FALSE)*VLOOKUP(ABSYLD2!BR$4,'[1]INTERNAL PARAMETERS-1'!$B$5:$J$44,3,FALSE) + ABSYLD1!BR117*(1-VLOOKUP(ABSYLD2!BR$4,'[1]INTERNAL PARAMETERS-1'!$B$5:$J$44,5,FALSE))*VLOOKUP(ABSYLD2!BR$4,'[1]INTERNAL PARAMETERS-1'!$B$5:$J$44,8,FALSE)*VLOOKUP(ABSYLD2!BR$4,'[1]INTERNAL PARAMETERS-1'!$B$5:$J$44,3,FALSE)</f>
        <v>0</v>
      </c>
      <c r="BS117" s="47">
        <f>ABSYLD1!BS117*VLOOKUP(ABSYLD2!BS$4,'[1]INTERNAL PARAMETERS-1'!$B$5:$J$44,5,FALSE)*VLOOKUP(ABSYLD2!BS$4,'[1]INTERNAL PARAMETERS-1'!$B$5:$J$44,6,FALSE)*VLOOKUP(ABSYLD2!BS$4,'[1]INTERNAL PARAMETERS-1'!$B$5:$J$44,3,FALSE) + ABSYLD1!BS117*(1-VLOOKUP(ABSYLD2!BS$4,'[1]INTERNAL PARAMETERS-1'!$B$5:$J$44,5,FALSE))*VLOOKUP(ABSYLD2!BS$4,'[1]INTERNAL PARAMETERS-1'!$B$5:$J$44,8,FALSE)*VLOOKUP(ABSYLD2!BS$4,'[1]INTERNAL PARAMETERS-1'!$B$5:$J$44,3,FALSE)</f>
        <v>0</v>
      </c>
      <c r="BT117" s="47">
        <f>ABSYLD1!BT117*VLOOKUP(ABSYLD2!BT$4,'[1]INTERNAL PARAMETERS-1'!$B$5:$J$44,5,FALSE)*VLOOKUP(ABSYLD2!BT$4,'[1]INTERNAL PARAMETERS-1'!$B$5:$J$44,6,FALSE)*VLOOKUP(ABSYLD2!BT$4,'[1]INTERNAL PARAMETERS-1'!$B$5:$J$44,3,FALSE) + ABSYLD1!BT117*(1-VLOOKUP(ABSYLD2!BT$4,'[1]INTERNAL PARAMETERS-1'!$B$5:$J$44,5,FALSE))*VLOOKUP(ABSYLD2!BT$4,'[1]INTERNAL PARAMETERS-1'!$B$5:$J$44,8,FALSE)*VLOOKUP(ABSYLD2!BT$4,'[1]INTERNAL PARAMETERS-1'!$B$5:$J$44,3,FALSE)</f>
        <v>0</v>
      </c>
      <c r="BU117" s="47">
        <f>ABSYLD1!BU117*VLOOKUP(ABSYLD2!BU$4,'[1]INTERNAL PARAMETERS-1'!$B$5:$J$44,5,FALSE)*VLOOKUP(ABSYLD2!BU$4,'[1]INTERNAL PARAMETERS-1'!$B$5:$J$44,6,FALSE)*VLOOKUP(ABSYLD2!BU$4,'[1]INTERNAL PARAMETERS-1'!$B$5:$J$44,3,FALSE) + ABSYLD1!BU117*(1-VLOOKUP(ABSYLD2!BU$4,'[1]INTERNAL PARAMETERS-1'!$B$5:$J$44,5,FALSE))*VLOOKUP(ABSYLD2!BU$4,'[1]INTERNAL PARAMETERS-1'!$B$5:$J$44,8,FALSE)*VLOOKUP(ABSYLD2!BU$4,'[1]INTERNAL PARAMETERS-1'!$B$5:$J$44,3,FALSE)</f>
        <v>0</v>
      </c>
      <c r="BV117" s="47">
        <f>ABSYLD1!BV117*VLOOKUP(ABSYLD2!BV$4,'[1]INTERNAL PARAMETERS-1'!$B$5:$J$44,5,FALSE)*VLOOKUP(ABSYLD2!BV$4,'[1]INTERNAL PARAMETERS-1'!$B$5:$J$44,6,FALSE)*VLOOKUP(ABSYLD2!BV$4,'[1]INTERNAL PARAMETERS-1'!$B$5:$J$44,3,FALSE) + ABSYLD1!BV117*(1-VLOOKUP(ABSYLD2!BV$4,'[1]INTERNAL PARAMETERS-1'!$B$5:$J$44,5,FALSE))*VLOOKUP(ABSYLD2!BV$4,'[1]INTERNAL PARAMETERS-1'!$B$5:$J$44,8,FALSE)*VLOOKUP(ABSYLD2!BV$4,'[1]INTERNAL PARAMETERS-1'!$B$5:$J$44,3,FALSE)</f>
        <v>0</v>
      </c>
      <c r="BW117" s="47">
        <f>ABSYLD1!BW117*VLOOKUP(ABSYLD2!BW$4,'[1]INTERNAL PARAMETERS-1'!$B$5:$J$44,5,FALSE)*VLOOKUP(ABSYLD2!BW$4,'[1]INTERNAL PARAMETERS-1'!$B$5:$J$44,6,FALSE)*VLOOKUP(ABSYLD2!BW$4,'[1]INTERNAL PARAMETERS-1'!$B$5:$J$44,3,FALSE) + ABSYLD1!BW117*(1-VLOOKUP(ABSYLD2!BW$4,'[1]INTERNAL PARAMETERS-1'!$B$5:$J$44,5,FALSE))*VLOOKUP(ABSYLD2!BW$4,'[1]INTERNAL PARAMETERS-1'!$B$5:$J$44,8,FALSE)*VLOOKUP(ABSYLD2!BW$4,'[1]INTERNAL PARAMETERS-1'!$B$5:$J$44,3,FALSE)</f>
        <v>0</v>
      </c>
      <c r="BX117" s="47">
        <f>ABSYLD1!BX117*VLOOKUP(ABSYLD2!BX$4,'[1]INTERNAL PARAMETERS-1'!$B$5:$J$44,5,FALSE)*VLOOKUP(ABSYLD2!BX$4,'[1]INTERNAL PARAMETERS-1'!$B$5:$J$44,6,FALSE)*VLOOKUP(ABSYLD2!BX$4,'[1]INTERNAL PARAMETERS-1'!$B$5:$J$44,3,FALSE) + ABSYLD1!BX117*(1-VLOOKUP(ABSYLD2!BX$4,'[1]INTERNAL PARAMETERS-1'!$B$5:$J$44,5,FALSE))*VLOOKUP(ABSYLD2!BX$4,'[1]INTERNAL PARAMETERS-1'!$B$5:$J$44,8,FALSE)*VLOOKUP(ABSYLD2!BX$4,'[1]INTERNAL PARAMETERS-1'!$B$5:$J$44,3,FALSE)</f>
        <v>0</v>
      </c>
      <c r="BY117" s="47">
        <f>ABSYLD1!BY117*VLOOKUP(ABSYLD2!BY$4,'[1]INTERNAL PARAMETERS-1'!$B$5:$J$44,5,FALSE)*VLOOKUP(ABSYLD2!BY$4,'[1]INTERNAL PARAMETERS-1'!$B$5:$J$44,6,FALSE)*VLOOKUP(ABSYLD2!BY$4,'[1]INTERNAL PARAMETERS-1'!$B$5:$J$44,3,FALSE) + ABSYLD1!BY117*(1-VLOOKUP(ABSYLD2!BY$4,'[1]INTERNAL PARAMETERS-1'!$B$5:$J$44,5,FALSE))*VLOOKUP(ABSYLD2!BY$4,'[1]INTERNAL PARAMETERS-1'!$B$5:$J$44,8,FALSE)*VLOOKUP(ABSYLD2!BY$4,'[1]INTERNAL PARAMETERS-1'!$B$5:$J$44,3,FALSE)</f>
        <v>0</v>
      </c>
      <c r="BZ117" s="47">
        <f>ABSYLD1!BZ117*VLOOKUP(ABSYLD2!BZ$4,'[1]INTERNAL PARAMETERS-1'!$B$5:$J$44,5,FALSE)*VLOOKUP(ABSYLD2!BZ$4,'[1]INTERNAL PARAMETERS-1'!$B$5:$J$44,6,FALSE)*VLOOKUP(ABSYLD2!BZ$4,'[1]INTERNAL PARAMETERS-1'!$B$5:$J$44,3,FALSE) + ABSYLD1!BZ117*(1-VLOOKUP(ABSYLD2!BZ$4,'[1]INTERNAL PARAMETERS-1'!$B$5:$J$44,5,FALSE))*VLOOKUP(ABSYLD2!BZ$4,'[1]INTERNAL PARAMETERS-1'!$B$5:$J$44,8,FALSE)*VLOOKUP(ABSYLD2!BZ$4,'[1]INTERNAL PARAMETERS-1'!$B$5:$J$44,3,FALSE)</f>
        <v>0</v>
      </c>
      <c r="CA117" s="47">
        <f>ABSYLD1!CA117*VLOOKUP(ABSYLD2!CA$4,'[1]INTERNAL PARAMETERS-1'!$B$5:$J$44,5,FALSE)*VLOOKUP(ABSYLD2!CA$4,'[1]INTERNAL PARAMETERS-1'!$B$5:$J$44,6,FALSE)*VLOOKUP(ABSYLD2!CA$4,'[1]INTERNAL PARAMETERS-1'!$B$5:$J$44,3,FALSE) + ABSYLD1!CA117*(1-VLOOKUP(ABSYLD2!CA$4,'[1]INTERNAL PARAMETERS-1'!$B$5:$J$44,5,FALSE))*VLOOKUP(ABSYLD2!CA$4,'[1]INTERNAL PARAMETERS-1'!$B$5:$J$44,8,FALSE)*VLOOKUP(ABSYLD2!CA$4,'[1]INTERNAL PARAMETERS-1'!$B$5:$J$44,3,FALSE)</f>
        <v>0</v>
      </c>
      <c r="CB117" s="47">
        <f>ABSYLD1!CB117*VLOOKUP(ABSYLD2!CB$4,'[1]INTERNAL PARAMETERS-1'!$B$5:$J$44,5,FALSE)*VLOOKUP(ABSYLD2!CB$4,'[1]INTERNAL PARAMETERS-1'!$B$5:$J$44,6,FALSE)*VLOOKUP(ABSYLD2!CB$4,'[1]INTERNAL PARAMETERS-1'!$B$5:$J$44,3,FALSE) + ABSYLD1!CB117*(1-VLOOKUP(ABSYLD2!CB$4,'[1]INTERNAL PARAMETERS-1'!$B$5:$J$44,5,FALSE))*VLOOKUP(ABSYLD2!CB$4,'[1]INTERNAL PARAMETERS-1'!$B$5:$J$44,8,FALSE)*VLOOKUP(ABSYLD2!CB$4,'[1]INTERNAL PARAMETERS-1'!$B$5:$J$44,3,FALSE)</f>
        <v>0</v>
      </c>
      <c r="CC117" s="47">
        <f>ABSYLD1!CC117*VLOOKUP(ABSYLD2!CC$4,'[1]INTERNAL PARAMETERS-1'!$B$5:$J$44,5,FALSE)*VLOOKUP(ABSYLD2!CC$4,'[1]INTERNAL PARAMETERS-1'!$B$5:$J$44,6,FALSE)*VLOOKUP(ABSYLD2!CC$4,'[1]INTERNAL PARAMETERS-1'!$B$5:$J$44,3,FALSE) + ABSYLD1!CC117*(1-VLOOKUP(ABSYLD2!CC$4,'[1]INTERNAL PARAMETERS-1'!$B$5:$J$44,5,FALSE))*VLOOKUP(ABSYLD2!CC$4,'[1]INTERNAL PARAMETERS-1'!$B$5:$J$44,8,FALSE)*VLOOKUP(ABSYLD2!CC$4,'[1]INTERNAL PARAMETERS-1'!$B$5:$J$44,3,FALSE)</f>
        <v>0</v>
      </c>
      <c r="CD117" s="47">
        <f>ABSYLD1!CD117*VLOOKUP(ABSYLD2!CD$4,'[1]INTERNAL PARAMETERS-1'!$B$5:$J$44,5,FALSE)*VLOOKUP(ABSYLD2!CD$4,'[1]INTERNAL PARAMETERS-1'!$B$5:$J$44,6,FALSE)*VLOOKUP(ABSYLD2!CD$4,'[1]INTERNAL PARAMETERS-1'!$B$5:$J$44,3,FALSE) + ABSYLD1!CD117*(1-VLOOKUP(ABSYLD2!CD$4,'[1]INTERNAL PARAMETERS-1'!$B$5:$J$44,5,FALSE))*VLOOKUP(ABSYLD2!CD$4,'[1]INTERNAL PARAMETERS-1'!$B$5:$J$44,8,FALSE)*VLOOKUP(ABSYLD2!CD$4,'[1]INTERNAL PARAMETERS-1'!$B$5:$J$44,3,FALSE)</f>
        <v>0</v>
      </c>
      <c r="CE117" s="47">
        <f>ABSYLD1!CE117*VLOOKUP(ABSYLD2!CE$4,'[1]INTERNAL PARAMETERS-1'!$B$5:$J$44,5,FALSE)*VLOOKUP(ABSYLD2!CE$4,'[1]INTERNAL PARAMETERS-1'!$B$5:$J$44,6,FALSE)*VLOOKUP(ABSYLD2!CE$4,'[1]INTERNAL PARAMETERS-1'!$B$5:$J$44,3,FALSE) + ABSYLD1!CE117*(1-VLOOKUP(ABSYLD2!CE$4,'[1]INTERNAL PARAMETERS-1'!$B$5:$J$44,5,FALSE))*VLOOKUP(ABSYLD2!CE$4,'[1]INTERNAL PARAMETERS-1'!$B$5:$J$44,8,FALSE)*VLOOKUP(ABSYLD2!CE$4,'[1]INTERNAL PARAMETERS-1'!$B$5:$J$44,3,FALSE)</f>
        <v>0</v>
      </c>
      <c r="CF117" s="47">
        <f>ABSYLD1!CF117*VLOOKUP(ABSYLD2!CF$4,'[1]INTERNAL PARAMETERS-1'!$B$5:$J$44,5,FALSE)*VLOOKUP(ABSYLD2!CF$4,'[1]INTERNAL PARAMETERS-1'!$B$5:$J$44,6,FALSE)*VLOOKUP(ABSYLD2!CF$4,'[1]INTERNAL PARAMETERS-1'!$B$5:$J$44,3,FALSE) + ABSYLD1!CF117*(1-VLOOKUP(ABSYLD2!CF$4,'[1]INTERNAL PARAMETERS-1'!$B$5:$J$44,5,FALSE))*VLOOKUP(ABSYLD2!CF$4,'[1]INTERNAL PARAMETERS-1'!$B$5:$J$44,8,FALSE)*VLOOKUP(ABSYLD2!CF$4,'[1]INTERNAL PARAMETERS-1'!$B$5:$J$44,3,FALSE)</f>
        <v>0</v>
      </c>
      <c r="CG117" s="47">
        <f>ABSYLD1!CG117*VLOOKUP(ABSYLD2!CG$4,'[1]INTERNAL PARAMETERS-1'!$B$5:$J$44,5,FALSE)*VLOOKUP(ABSYLD2!CG$4,'[1]INTERNAL PARAMETERS-1'!$B$5:$J$44,6,FALSE)*VLOOKUP(ABSYLD2!CG$4,'[1]INTERNAL PARAMETERS-1'!$B$5:$J$44,3,FALSE) + ABSYLD1!CG117*(1-VLOOKUP(ABSYLD2!CG$4,'[1]INTERNAL PARAMETERS-1'!$B$5:$J$44,5,FALSE))*VLOOKUP(ABSYLD2!CG$4,'[1]INTERNAL PARAMETERS-1'!$B$5:$J$44,8,FALSE)*VLOOKUP(ABSYLD2!CG$4,'[1]INTERNAL PARAMETERS-1'!$B$5:$J$44,3,FALSE)</f>
        <v>0</v>
      </c>
      <c r="CH117" s="46">
        <f>ABSYLD1!CH117*VLOOKUP(ABSYLD2!CH$4,'[1]INTERNAL PARAMETERS-1'!$B$5:$J$44,5,FALSE)*VLOOKUP(ABSYLD2!CH$4,'[1]INTERNAL PARAMETERS-1'!$B$5:$J$44,6,FALSE)*VLOOKUP(ABSYLD2!CH$4,'[1]INTERNAL PARAMETERS-1'!$B$5:$J$44,3,FALSE) + ABSYLD1!CH117*(1-VLOOKUP(ABSYLD2!CH$4,'[1]INTERNAL PARAMETERS-1'!$B$5:$J$44,5,FALSE))*VLOOKUP(ABSYLD2!CH$4,'[1]INTERNAL PARAMETERS-1'!$B$5:$J$44,8,FALSE)*VLOOKUP(ABSYLD2!CH$4,'[1]INTERNAL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>
      <c r="B118" s="61" t="s">
        <v>9</v>
      </c>
      <c r="C118" s="60" t="s">
        <v>89</v>
      </c>
      <c r="D118" s="60" t="s">
        <v>83</v>
      </c>
      <c r="E118" s="137">
        <f>ABS!AL118</f>
        <v>0</v>
      </c>
      <c r="F118" s="62">
        <f>'[1]INTERNAL PARAMETERS-1'!M10</f>
        <v>58.935000000000002</v>
      </c>
      <c r="G118" s="48">
        <f>ABSYLD1!G118*VLOOKUP(ABSYLD2!G$4,'[1]INTERNAL PARAMETERS-1'!$B$5:$J$44,5,FALSE)*VLOOKUP(ABSYLD2!G$4,'[1]INTERNAL PARAMETERS-1'!$B$5:$J$44,7,FALSE)*ABSYLD2!$F118 + ABSYLD1!G118*(1-VLOOKUP(ABSYLD2!G$4,'[1]INTERNAL PARAMETERS-1'!$B$5:$J$44,5,FALSE))*VLOOKUP(ABSYLD2!G$4,'[1]INTERNAL PARAMETERS-1'!$B$5:$J$44,9,FALSE)*ABSYLD2!$F118</f>
        <v>0</v>
      </c>
      <c r="H118" s="47">
        <f>ABSYLD1!H118*VLOOKUP(ABSYLD2!H$4,'[1]INTERNAL PARAMETERS-1'!$B$5:$J$44,5,FALSE)*VLOOKUP(ABSYLD2!H$4,'[1]INTERNAL PARAMETERS-1'!$B$5:$J$44,7,FALSE)*ABSYLD2!$F118 + ABSYLD1!H118*(1-VLOOKUP(ABSYLD2!H$4,'[1]INTERNAL PARAMETERS-1'!$B$5:$J$44,5,FALSE))*VLOOKUP(ABSYLD2!H$4,'[1]INTERNAL PARAMETERS-1'!$B$5:$J$44,9,FALSE)*ABSYLD2!$F118</f>
        <v>0</v>
      </c>
      <c r="I118" s="47">
        <f>ABSYLD1!I118*VLOOKUP(ABSYLD2!I$4,'[1]INTERNAL PARAMETERS-1'!$B$5:$J$44,5,FALSE)*VLOOKUP(ABSYLD2!I$4,'[1]INTERNAL PARAMETERS-1'!$B$5:$J$44,7,FALSE)*ABSYLD2!$F118 + ABSYLD1!I118*(1-VLOOKUP(ABSYLD2!I$4,'[1]INTERNAL PARAMETERS-1'!$B$5:$J$44,5,FALSE))*VLOOKUP(ABSYLD2!I$4,'[1]INTERNAL PARAMETERS-1'!$B$5:$J$44,9,FALSE)*ABSYLD2!$F118</f>
        <v>0</v>
      </c>
      <c r="J118" s="47">
        <f>ABSYLD1!J118*VLOOKUP(ABSYLD2!J$4,'[1]INTERNAL PARAMETERS-1'!$B$5:$J$44,5,FALSE)*VLOOKUP(ABSYLD2!J$4,'[1]INTERNAL PARAMETERS-1'!$B$5:$J$44,7,FALSE)*ABSYLD2!$F118 + ABSYLD1!J118*(1-VLOOKUP(ABSYLD2!J$4,'[1]INTERNAL PARAMETERS-1'!$B$5:$J$44,5,FALSE))*VLOOKUP(ABSYLD2!J$4,'[1]INTERNAL PARAMETERS-1'!$B$5:$J$44,9,FALSE)*ABSYLD2!$F118</f>
        <v>0</v>
      </c>
      <c r="K118" s="47">
        <f>ABSYLD1!K118*VLOOKUP(ABSYLD2!K$4,'[1]INTERNAL PARAMETERS-1'!$B$5:$J$44,5,FALSE)*VLOOKUP(ABSYLD2!K$4,'[1]INTERNAL PARAMETERS-1'!$B$5:$J$44,7,FALSE)*ABSYLD2!$F118 + ABSYLD1!K118*(1-VLOOKUP(ABSYLD2!K$4,'[1]INTERNAL PARAMETERS-1'!$B$5:$J$44,5,FALSE))*VLOOKUP(ABSYLD2!K$4,'[1]INTERNAL PARAMETERS-1'!$B$5:$J$44,9,FALSE)*ABSYLD2!$F118</f>
        <v>0</v>
      </c>
      <c r="L118" s="47">
        <f>ABSYLD1!L118*VLOOKUP(ABSYLD2!L$4,'[1]INTERNAL PARAMETERS-1'!$B$5:$J$44,5,FALSE)*VLOOKUP(ABSYLD2!L$4,'[1]INTERNAL PARAMETERS-1'!$B$5:$J$44,7,FALSE)*ABSYLD2!$F118 + ABSYLD1!L118*(1-VLOOKUP(ABSYLD2!L$4,'[1]INTERNAL PARAMETERS-1'!$B$5:$J$44,5,FALSE))*VLOOKUP(ABSYLD2!L$4,'[1]INTERNAL PARAMETERS-1'!$B$5:$J$44,9,FALSE)*ABSYLD2!$F118</f>
        <v>0</v>
      </c>
      <c r="M118" s="47">
        <f>ABSYLD1!M118*VLOOKUP(ABSYLD2!M$4,'[1]INTERNAL PARAMETERS-1'!$B$5:$J$44,5,FALSE)*VLOOKUP(ABSYLD2!M$4,'[1]INTERNAL PARAMETERS-1'!$B$5:$J$44,7,FALSE)*ABSYLD2!$F118 + ABSYLD1!M118*(1-VLOOKUP(ABSYLD2!M$4,'[1]INTERNAL PARAMETERS-1'!$B$5:$J$44,5,FALSE))*VLOOKUP(ABSYLD2!M$4,'[1]INTERNAL PARAMETERS-1'!$B$5:$J$44,9,FALSE)*ABSYLD2!$F118</f>
        <v>0</v>
      </c>
      <c r="N118" s="47">
        <f>ABSYLD1!N118*VLOOKUP(ABSYLD2!N$4,'[1]INTERNAL PARAMETERS-1'!$B$5:$J$44,5,FALSE)*VLOOKUP(ABSYLD2!N$4,'[1]INTERNAL PARAMETERS-1'!$B$5:$J$44,7,FALSE)*ABSYLD2!$F118 + ABSYLD1!N118*(1-VLOOKUP(ABSYLD2!N$4,'[1]INTERNAL PARAMETERS-1'!$B$5:$J$44,5,FALSE))*VLOOKUP(ABSYLD2!N$4,'[1]INTERNAL PARAMETERS-1'!$B$5:$J$44,9,FALSE)*ABSYLD2!$F118</f>
        <v>0</v>
      </c>
      <c r="O118" s="47">
        <f>ABSYLD1!O118*VLOOKUP(ABSYLD2!O$4,'[1]INTERNAL PARAMETERS-1'!$B$5:$J$44,5,FALSE)*VLOOKUP(ABSYLD2!O$4,'[1]INTERNAL PARAMETERS-1'!$B$5:$J$44,7,FALSE)*ABSYLD2!$F118 + ABSYLD1!O118*(1-VLOOKUP(ABSYLD2!O$4,'[1]INTERNAL PARAMETERS-1'!$B$5:$J$44,5,FALSE))*VLOOKUP(ABSYLD2!O$4,'[1]INTERNAL PARAMETERS-1'!$B$5:$J$44,9,FALSE)*ABSYLD2!$F118</f>
        <v>0</v>
      </c>
      <c r="P118" s="47">
        <f>ABSYLD1!P118*VLOOKUP(ABSYLD2!P$4,'[1]INTERNAL PARAMETERS-1'!$B$5:$J$44,5,FALSE)*VLOOKUP(ABSYLD2!P$4,'[1]INTERNAL PARAMETERS-1'!$B$5:$J$44,7,FALSE)*ABSYLD2!$F118 + ABSYLD1!P118*(1-VLOOKUP(ABSYLD2!P$4,'[1]INTERNAL PARAMETERS-1'!$B$5:$J$44,5,FALSE))*VLOOKUP(ABSYLD2!P$4,'[1]INTERNAL PARAMETERS-1'!$B$5:$J$44,9,FALSE)*ABSYLD2!$F118</f>
        <v>0</v>
      </c>
      <c r="Q118" s="47">
        <f>ABSYLD1!Q118*VLOOKUP(ABSYLD2!Q$4,'[1]INTERNAL PARAMETERS-1'!$B$5:$J$44,5,FALSE)*VLOOKUP(ABSYLD2!Q$4,'[1]INTERNAL PARAMETERS-1'!$B$5:$J$44,7,FALSE)*ABSYLD2!$F118 + ABSYLD1!Q118*(1-VLOOKUP(ABSYLD2!Q$4,'[1]INTERNAL PARAMETERS-1'!$B$5:$J$44,5,FALSE))*VLOOKUP(ABSYLD2!Q$4,'[1]INTERNAL PARAMETERS-1'!$B$5:$J$44,9,FALSE)*ABSYLD2!$F118</f>
        <v>0</v>
      </c>
      <c r="R118" s="47">
        <f>ABSYLD1!R118*VLOOKUP(ABSYLD2!R$4,'[1]INTERNAL PARAMETERS-1'!$B$5:$J$44,5,FALSE)*VLOOKUP(ABSYLD2!R$4,'[1]INTERNAL PARAMETERS-1'!$B$5:$J$44,7,FALSE)*ABSYLD2!$F118 + ABSYLD1!R118*(1-VLOOKUP(ABSYLD2!R$4,'[1]INTERNAL PARAMETERS-1'!$B$5:$J$44,5,FALSE))*VLOOKUP(ABSYLD2!R$4,'[1]INTERNAL PARAMETERS-1'!$B$5:$J$44,9,FALSE)*ABSYLD2!$F118</f>
        <v>0</v>
      </c>
      <c r="S118" s="47">
        <f>ABSYLD1!S118*VLOOKUP(ABSYLD2!S$4,'[1]INTERNAL PARAMETERS-1'!$B$5:$J$44,5,FALSE)*VLOOKUP(ABSYLD2!S$4,'[1]INTERNAL PARAMETERS-1'!$B$5:$J$44,7,FALSE)*ABSYLD2!$F118 + ABSYLD1!S118*(1-VLOOKUP(ABSYLD2!S$4,'[1]INTERNAL PARAMETERS-1'!$B$5:$J$44,5,FALSE))*VLOOKUP(ABSYLD2!S$4,'[1]INTERNAL PARAMETERS-1'!$B$5:$J$44,9,FALSE)*ABSYLD2!$F118</f>
        <v>0</v>
      </c>
      <c r="T118" s="47">
        <f>ABSYLD1!T118*VLOOKUP(ABSYLD2!T$4,'[1]INTERNAL PARAMETERS-1'!$B$5:$J$44,5,FALSE)*VLOOKUP(ABSYLD2!T$4,'[1]INTERNAL PARAMETERS-1'!$B$5:$J$44,7,FALSE)*ABSYLD2!$F118 + ABSYLD1!T118*(1-VLOOKUP(ABSYLD2!T$4,'[1]INTERNAL PARAMETERS-1'!$B$5:$J$44,5,FALSE))*VLOOKUP(ABSYLD2!T$4,'[1]INTERNAL PARAMETERS-1'!$B$5:$J$44,9,FALSE)*ABSYLD2!$F118</f>
        <v>0</v>
      </c>
      <c r="U118" s="47">
        <f>ABSYLD1!U118*VLOOKUP(ABSYLD2!U$4,'[1]INTERNAL PARAMETERS-1'!$B$5:$J$44,5,FALSE)*VLOOKUP(ABSYLD2!U$4,'[1]INTERNAL PARAMETERS-1'!$B$5:$J$44,7,FALSE)*ABSYLD2!$F118 + ABSYLD1!U118*(1-VLOOKUP(ABSYLD2!U$4,'[1]INTERNAL PARAMETERS-1'!$B$5:$J$44,5,FALSE))*VLOOKUP(ABSYLD2!U$4,'[1]INTERNAL PARAMETERS-1'!$B$5:$J$44,9,FALSE)*ABSYLD2!$F118</f>
        <v>0</v>
      </c>
      <c r="V118" s="47">
        <f>ABSYLD1!V118*VLOOKUP(ABSYLD2!V$4,'[1]INTERNAL PARAMETERS-1'!$B$5:$J$44,5,FALSE)*VLOOKUP(ABSYLD2!V$4,'[1]INTERNAL PARAMETERS-1'!$B$5:$J$44,7,FALSE)*ABSYLD2!$F118 + ABSYLD1!V118*(1-VLOOKUP(ABSYLD2!V$4,'[1]INTERNAL PARAMETERS-1'!$B$5:$J$44,5,FALSE))*VLOOKUP(ABSYLD2!V$4,'[1]INTERNAL PARAMETERS-1'!$B$5:$J$44,9,FALSE)*ABSYLD2!$F118</f>
        <v>0</v>
      </c>
      <c r="W118" s="47">
        <f>ABSYLD1!W118*VLOOKUP(ABSYLD2!W$4,'[1]INTERNAL PARAMETERS-1'!$B$5:$J$44,5,FALSE)*VLOOKUP(ABSYLD2!W$4,'[1]INTERNAL PARAMETERS-1'!$B$5:$J$44,7,FALSE)*ABSYLD2!$F118 + ABSYLD1!W118*(1-VLOOKUP(ABSYLD2!W$4,'[1]INTERNAL PARAMETERS-1'!$B$5:$J$44,5,FALSE))*VLOOKUP(ABSYLD2!W$4,'[1]INTERNAL PARAMETERS-1'!$B$5:$J$44,9,FALSE)*ABSYLD2!$F118</f>
        <v>0</v>
      </c>
      <c r="X118" s="47">
        <f>ABSYLD1!X118*VLOOKUP(ABSYLD2!X$4,'[1]INTERNAL PARAMETERS-1'!$B$5:$J$44,5,FALSE)*VLOOKUP(ABSYLD2!X$4,'[1]INTERNAL PARAMETERS-1'!$B$5:$J$44,7,FALSE)*ABSYLD2!$F118 + ABSYLD1!X118*(1-VLOOKUP(ABSYLD2!X$4,'[1]INTERNAL PARAMETERS-1'!$B$5:$J$44,5,FALSE))*VLOOKUP(ABSYLD2!X$4,'[1]INTERNAL PARAMETERS-1'!$B$5:$J$44,9,FALSE)*ABSYLD2!$F118</f>
        <v>0</v>
      </c>
      <c r="Y118" s="47">
        <f>ABSYLD1!Y118*VLOOKUP(ABSYLD2!Y$4,'[1]INTERNAL PARAMETERS-1'!$B$5:$J$44,5,FALSE)*VLOOKUP(ABSYLD2!Y$4,'[1]INTERNAL PARAMETERS-1'!$B$5:$J$44,7,FALSE)*ABSYLD2!$F118 + ABSYLD1!Y118*(1-VLOOKUP(ABSYLD2!Y$4,'[1]INTERNAL PARAMETERS-1'!$B$5:$J$44,5,FALSE))*VLOOKUP(ABSYLD2!Y$4,'[1]INTERNAL PARAMETERS-1'!$B$5:$J$44,9,FALSE)*ABSYLD2!$F118</f>
        <v>0</v>
      </c>
      <c r="Z118" s="47">
        <f>ABSYLD1!Z118*VLOOKUP(ABSYLD2!Z$4,'[1]INTERNAL PARAMETERS-1'!$B$5:$J$44,5,FALSE)*VLOOKUP(ABSYLD2!Z$4,'[1]INTERNAL PARAMETERS-1'!$B$5:$J$44,7,FALSE)*ABSYLD2!$F118 + ABSYLD1!Z118*(1-VLOOKUP(ABSYLD2!Z$4,'[1]INTERNAL PARAMETERS-1'!$B$5:$J$44,5,FALSE))*VLOOKUP(ABSYLD2!Z$4,'[1]INTERNAL PARAMETERS-1'!$B$5:$J$44,9,FALSE)*ABSYLD2!$F118</f>
        <v>0</v>
      </c>
      <c r="AA118" s="47">
        <f>ABSYLD1!AA118*VLOOKUP(ABSYLD2!AA$4,'[1]INTERNAL PARAMETERS-1'!$B$5:$J$44,5,FALSE)*VLOOKUP(ABSYLD2!AA$4,'[1]INTERNAL PARAMETERS-1'!$B$5:$J$44,7,FALSE)*ABSYLD2!$F118 + ABSYLD1!AA118*(1-VLOOKUP(ABSYLD2!AA$4,'[1]INTERNAL PARAMETERS-1'!$B$5:$J$44,5,FALSE))*VLOOKUP(ABSYLD2!AA$4,'[1]INTERNAL PARAMETERS-1'!$B$5:$J$44,9,FALSE)*ABSYLD2!$F118</f>
        <v>0</v>
      </c>
      <c r="AB118" s="47">
        <f>ABSYLD1!AB118*VLOOKUP(ABSYLD2!AB$4,'[1]INTERNAL PARAMETERS-1'!$B$5:$J$44,5,FALSE)*VLOOKUP(ABSYLD2!AB$4,'[1]INTERNAL PARAMETERS-1'!$B$5:$J$44,7,FALSE)*ABSYLD2!$F118 + ABSYLD1!AB118*(1-VLOOKUP(ABSYLD2!AB$4,'[1]INTERNAL PARAMETERS-1'!$B$5:$J$44,5,FALSE))*VLOOKUP(ABSYLD2!AB$4,'[1]INTERNAL PARAMETERS-1'!$B$5:$J$44,9,FALSE)*ABSYLD2!$F118</f>
        <v>0</v>
      </c>
      <c r="AC118" s="47">
        <f>ABSYLD1!AC118*VLOOKUP(ABSYLD2!AC$4,'[1]INTERNAL PARAMETERS-1'!$B$5:$J$44,5,FALSE)*VLOOKUP(ABSYLD2!AC$4,'[1]INTERNAL PARAMETERS-1'!$B$5:$J$44,7,FALSE)*ABSYLD2!$F118 + ABSYLD1!AC118*(1-VLOOKUP(ABSYLD2!AC$4,'[1]INTERNAL PARAMETERS-1'!$B$5:$J$44,5,FALSE))*VLOOKUP(ABSYLD2!AC$4,'[1]INTERNAL PARAMETERS-1'!$B$5:$J$44,9,FALSE)*ABSYLD2!$F118</f>
        <v>0</v>
      </c>
      <c r="AD118" s="47">
        <f>ABSYLD1!AD118*VLOOKUP(ABSYLD2!AD$4,'[1]INTERNAL PARAMETERS-1'!$B$5:$J$44,5,FALSE)*VLOOKUP(ABSYLD2!AD$4,'[1]INTERNAL PARAMETERS-1'!$B$5:$J$44,7,FALSE)*ABSYLD2!$F118 + ABSYLD1!AD118*(1-VLOOKUP(ABSYLD2!AD$4,'[1]INTERNAL PARAMETERS-1'!$B$5:$J$44,5,FALSE))*VLOOKUP(ABSYLD2!AD$4,'[1]INTERNAL PARAMETERS-1'!$B$5:$J$44,9,FALSE)*ABSYLD2!$F118</f>
        <v>0</v>
      </c>
      <c r="AE118" s="47">
        <f>ABSYLD1!AE118*VLOOKUP(ABSYLD2!AE$4,'[1]INTERNAL PARAMETERS-1'!$B$5:$J$44,5,FALSE)*VLOOKUP(ABSYLD2!AE$4,'[1]INTERNAL PARAMETERS-1'!$B$5:$J$44,7,FALSE)*ABSYLD2!$F118 + ABSYLD1!AE118*(1-VLOOKUP(ABSYLD2!AE$4,'[1]INTERNAL PARAMETERS-1'!$B$5:$J$44,5,FALSE))*VLOOKUP(ABSYLD2!AE$4,'[1]INTERNAL PARAMETERS-1'!$B$5:$J$44,9,FALSE)*ABSYLD2!$F118</f>
        <v>0</v>
      </c>
      <c r="AF118" s="47">
        <f>ABSYLD1!AF118*VLOOKUP(ABSYLD2!AF$4,'[1]INTERNAL PARAMETERS-1'!$B$5:$J$44,5,FALSE)*VLOOKUP(ABSYLD2!AF$4,'[1]INTERNAL PARAMETERS-1'!$B$5:$J$44,7,FALSE)*ABSYLD2!$F118 + ABSYLD1!AF118*(1-VLOOKUP(ABSYLD2!AF$4,'[1]INTERNAL PARAMETERS-1'!$B$5:$J$44,5,FALSE))*VLOOKUP(ABSYLD2!AF$4,'[1]INTERNAL PARAMETERS-1'!$B$5:$J$44,9,FALSE)*ABSYLD2!$F118</f>
        <v>0</v>
      </c>
      <c r="AG118" s="47">
        <f>ABSYLD1!AG118*VLOOKUP(ABSYLD2!AG$4,'[1]INTERNAL PARAMETERS-1'!$B$5:$J$44,5,FALSE)*VLOOKUP(ABSYLD2!AG$4,'[1]INTERNAL PARAMETERS-1'!$B$5:$J$44,7,FALSE)*ABSYLD2!$F118 + ABSYLD1!AG118*(1-VLOOKUP(ABSYLD2!AG$4,'[1]INTERNAL PARAMETERS-1'!$B$5:$J$44,5,FALSE))*VLOOKUP(ABSYLD2!AG$4,'[1]INTERNAL PARAMETERS-1'!$B$5:$J$44,9,FALSE)*ABSYLD2!$F118</f>
        <v>0</v>
      </c>
      <c r="AH118" s="47">
        <f>ABSYLD1!AH118*VLOOKUP(ABSYLD2!AH$4,'[1]INTERNAL PARAMETERS-1'!$B$5:$J$44,5,FALSE)*VLOOKUP(ABSYLD2!AH$4,'[1]INTERNAL PARAMETERS-1'!$B$5:$J$44,7,FALSE)*ABSYLD2!$F118 + ABSYLD1!AH118*(1-VLOOKUP(ABSYLD2!AH$4,'[1]INTERNAL PARAMETERS-1'!$B$5:$J$44,5,FALSE))*VLOOKUP(ABSYLD2!AH$4,'[1]INTERNAL PARAMETERS-1'!$B$5:$J$44,9,FALSE)*ABSYLD2!$F118</f>
        <v>0</v>
      </c>
      <c r="AI118" s="47">
        <f>ABSYLD1!AI118*VLOOKUP(ABSYLD2!AI$4,'[1]INTERNAL PARAMETERS-1'!$B$5:$J$44,5,FALSE)*VLOOKUP(ABSYLD2!AI$4,'[1]INTERNAL PARAMETERS-1'!$B$5:$J$44,7,FALSE)*ABSYLD2!$F118 + ABSYLD1!AI118*(1-VLOOKUP(ABSYLD2!AI$4,'[1]INTERNAL PARAMETERS-1'!$B$5:$J$44,5,FALSE))*VLOOKUP(ABSYLD2!AI$4,'[1]INTERNAL PARAMETERS-1'!$B$5:$J$44,9,FALSE)*ABSYLD2!$F118</f>
        <v>0</v>
      </c>
      <c r="AJ118" s="47">
        <f>ABSYLD1!AJ118*VLOOKUP(ABSYLD2!AJ$4,'[1]INTERNAL PARAMETERS-1'!$B$5:$J$44,5,FALSE)*VLOOKUP(ABSYLD2!AJ$4,'[1]INTERNAL PARAMETERS-1'!$B$5:$J$44,7,FALSE)*ABSYLD2!$F118 + ABSYLD1!AJ118*(1-VLOOKUP(ABSYLD2!AJ$4,'[1]INTERNAL PARAMETERS-1'!$B$5:$J$44,5,FALSE))*VLOOKUP(ABSYLD2!AJ$4,'[1]INTERNAL PARAMETERS-1'!$B$5:$J$44,9,FALSE)*ABSYLD2!$F118</f>
        <v>0</v>
      </c>
      <c r="AK118" s="47">
        <f>ABSYLD1!AK118*VLOOKUP(ABSYLD2!AK$4,'[1]INTERNAL PARAMETERS-1'!$B$5:$J$44,5,FALSE)*VLOOKUP(ABSYLD2!AK$4,'[1]INTERNAL PARAMETERS-1'!$B$5:$J$44,7,FALSE)*ABSYLD2!$F118 + ABSYLD1!AK118*(1-VLOOKUP(ABSYLD2!AK$4,'[1]INTERNAL PARAMETERS-1'!$B$5:$J$44,5,FALSE))*VLOOKUP(ABSYLD2!AK$4,'[1]INTERNAL PARAMETERS-1'!$B$5:$J$44,9,FALSE)*ABSYLD2!$F118</f>
        <v>0</v>
      </c>
      <c r="AL118" s="47">
        <f>ABSYLD1!AL118*VLOOKUP(ABSYLD2!AL$4,'[1]INTERNAL PARAMETERS-1'!$B$5:$J$44,5,FALSE)*VLOOKUP(ABSYLD2!AL$4,'[1]INTERNAL PARAMETERS-1'!$B$5:$J$44,7,FALSE)*ABSYLD2!$F118 + ABSYLD1!AL118*(1-VLOOKUP(ABSYLD2!AL$4,'[1]INTERNAL PARAMETERS-1'!$B$5:$J$44,5,FALSE))*VLOOKUP(ABSYLD2!AL$4,'[1]INTERNAL PARAMETERS-1'!$B$5:$J$44,9,FALSE)*ABSYLD2!$F118</f>
        <v>0</v>
      </c>
      <c r="AM118" s="47">
        <f>ABSYLD1!AM118*VLOOKUP(ABSYLD2!AM$4,'[1]INTERNAL PARAMETERS-1'!$B$5:$J$44,5,FALSE)*VLOOKUP(ABSYLD2!AM$4,'[1]INTERNAL PARAMETERS-1'!$B$5:$J$44,7,FALSE)*ABSYLD2!$F118 + ABSYLD1!AM118*(1-VLOOKUP(ABSYLD2!AM$4,'[1]INTERNAL PARAMETERS-1'!$B$5:$J$44,5,FALSE))*VLOOKUP(ABSYLD2!AM$4,'[1]INTERNAL PARAMETERS-1'!$B$5:$J$44,9,FALSE)*ABSYLD2!$F118</f>
        <v>0</v>
      </c>
      <c r="AN118" s="47">
        <f>ABSYLD1!AN118*VLOOKUP(ABSYLD2!AN$4,'[1]INTERNAL PARAMETERS-1'!$B$5:$J$44,5,FALSE)*VLOOKUP(ABSYLD2!AN$4,'[1]INTERNAL PARAMETERS-1'!$B$5:$J$44,7,FALSE)*ABSYLD2!$F118 + ABSYLD1!AN118*(1-VLOOKUP(ABSYLD2!AN$4,'[1]INTERNAL PARAMETERS-1'!$B$5:$J$44,5,FALSE))*VLOOKUP(ABSYLD2!AN$4,'[1]INTERNAL PARAMETERS-1'!$B$5:$J$44,9,FALSE)*ABSYLD2!$F118</f>
        <v>0</v>
      </c>
      <c r="AO118" s="47">
        <f>ABSYLD1!AO118*VLOOKUP(ABSYLD2!AO$4,'[1]INTERNAL PARAMETERS-1'!$B$5:$J$44,5,FALSE)*VLOOKUP(ABSYLD2!AO$4,'[1]INTERNAL PARAMETERS-1'!$B$5:$J$44,7,FALSE)*ABSYLD2!$F118 + ABSYLD1!AO118*(1-VLOOKUP(ABSYLD2!AO$4,'[1]INTERNAL PARAMETERS-1'!$B$5:$J$44,5,FALSE))*VLOOKUP(ABSYLD2!AO$4,'[1]INTERNAL PARAMETERS-1'!$B$5:$J$44,9,FALSE)*ABSYLD2!$F118</f>
        <v>0</v>
      </c>
      <c r="AP118" s="47">
        <f>ABSYLD1!AP118*VLOOKUP(ABSYLD2!AP$4,'[1]INTERNAL PARAMETERS-1'!$B$5:$J$44,5,FALSE)*VLOOKUP(ABSYLD2!AP$4,'[1]INTERNAL PARAMETERS-1'!$B$5:$J$44,7,FALSE)*ABSYLD2!$F118 + ABSYLD1!AP118*(1-VLOOKUP(ABSYLD2!AP$4,'[1]INTERNAL PARAMETERS-1'!$B$5:$J$44,5,FALSE))*VLOOKUP(ABSYLD2!AP$4,'[1]INTERNAL PARAMETERS-1'!$B$5:$J$44,9,FALSE)*ABSYLD2!$F118</f>
        <v>0</v>
      </c>
      <c r="AQ118" s="47">
        <f>ABSYLD1!AQ118*VLOOKUP(ABSYLD2!AQ$4,'[1]INTERNAL PARAMETERS-1'!$B$5:$J$44,5,FALSE)*VLOOKUP(ABSYLD2!AQ$4,'[1]INTERNAL PARAMETERS-1'!$B$5:$J$44,7,FALSE)*ABSYLD2!$F118 + ABSYLD1!AQ118*(1-VLOOKUP(ABSYLD2!AQ$4,'[1]INTERNAL PARAMETERS-1'!$B$5:$J$44,5,FALSE))*VLOOKUP(ABSYLD2!AQ$4,'[1]INTERNAL PARAMETERS-1'!$B$5:$J$44,9,FALSE)*ABSYLD2!$F118</f>
        <v>0</v>
      </c>
      <c r="AR118" s="47">
        <f>ABSYLD1!AR118*VLOOKUP(ABSYLD2!AR$4,'[1]INTERNAL PARAMETERS-1'!$B$5:$J$44,5,FALSE)*VLOOKUP(ABSYLD2!AR$4,'[1]INTERNAL PARAMETERS-1'!$B$5:$J$44,7,FALSE)*ABSYLD2!$F118 + ABSYLD1!AR118*(1-VLOOKUP(ABSYLD2!AR$4,'[1]INTERNAL PARAMETERS-1'!$B$5:$J$44,5,FALSE))*VLOOKUP(ABSYLD2!AR$4,'[1]INTERNAL PARAMETERS-1'!$B$5:$J$44,9,FALSE)*ABSYLD2!$F118</f>
        <v>0</v>
      </c>
      <c r="AS118" s="47">
        <f>ABSYLD1!AS118*VLOOKUP(ABSYLD2!AS$4,'[1]INTERNAL PARAMETERS-1'!$B$5:$J$44,5,FALSE)*VLOOKUP(ABSYLD2!AS$4,'[1]INTERNAL PARAMETERS-1'!$B$5:$J$44,7,FALSE)*ABSYLD2!$F118 + ABSYLD1!AS118*(1-VLOOKUP(ABSYLD2!AS$4,'[1]INTERNAL PARAMETERS-1'!$B$5:$J$44,5,FALSE))*VLOOKUP(ABSYLD2!AS$4,'[1]INTERNAL PARAMETERS-1'!$B$5:$J$44,9,FALSE)*ABSYLD2!$F118</f>
        <v>0</v>
      </c>
      <c r="AT118" s="46">
        <f>ABSYLD1!AT118*VLOOKUP(ABSYLD2!AT$4,'[1]INTERNAL PARAMETERS-1'!$B$5:$J$44,5,FALSE)*VLOOKUP(ABSYLD2!AT$4,'[1]INTERNAL PARAMETERS-1'!$B$5:$J$44,7,FALSE)*ABSYLD2!$F118 + ABSYLD1!AT118*(1-VLOOKUP(ABSYLD2!AT$4,'[1]INTERNAL PARAMETERS-1'!$B$5:$J$44,5,FALSE))*VLOOKUP(ABSYLD2!AT$4,'[1]INTERNAL PARAMETERS-1'!$B$5:$J$44,9,FALSE)*ABSYLD2!$F118</f>
        <v>0</v>
      </c>
      <c r="AU118" s="48">
        <f>ABSYLD1!AU118*VLOOKUP(ABSYLD2!AU$4,'[1]INTERNAL PARAMETERS-1'!$B$5:$J$44,5,FALSE)*VLOOKUP(ABSYLD2!AU$4,'[1]INTERNAL PARAMETERS-1'!$B$5:$J$44,6,FALSE)*VLOOKUP(ABSYLD2!AU$4,'[1]INTERNAL PARAMETERS-1'!$B$5:$J$44,3,FALSE) + ABSYLD1!AU118*(1-VLOOKUP(ABSYLD2!AU$4,'[1]INTERNAL PARAMETERS-1'!$B$5:$J$44,5,FALSE))*VLOOKUP(ABSYLD2!AU$4,'[1]INTERNAL PARAMETERS-1'!$B$5:$J$44,8,FALSE)*VLOOKUP(ABSYLD2!AU$4,'[1]INTERNAL PARAMETERS-1'!$B$5:$J$44,3,FALSE)</f>
        <v>0</v>
      </c>
      <c r="AV118" s="47">
        <f>ABSYLD1!AV118*VLOOKUP(ABSYLD2!AV$4,'[1]INTERNAL PARAMETERS-1'!$B$5:$J$44,5,FALSE)*VLOOKUP(ABSYLD2!AV$4,'[1]INTERNAL PARAMETERS-1'!$B$5:$J$44,6,FALSE)*VLOOKUP(ABSYLD2!AV$4,'[1]INTERNAL PARAMETERS-1'!$B$5:$J$44,3,FALSE) + ABSYLD1!AV118*(1-VLOOKUP(ABSYLD2!AV$4,'[1]INTERNAL PARAMETERS-1'!$B$5:$J$44,5,FALSE))*VLOOKUP(ABSYLD2!AV$4,'[1]INTERNAL PARAMETERS-1'!$B$5:$J$44,8,FALSE)*VLOOKUP(ABSYLD2!AV$4,'[1]INTERNAL PARAMETERS-1'!$B$5:$J$44,3,FALSE)</f>
        <v>0</v>
      </c>
      <c r="AW118" s="47">
        <f>ABSYLD1!AW118*VLOOKUP(ABSYLD2!AW$4,'[1]INTERNAL PARAMETERS-1'!$B$5:$J$44,5,FALSE)*VLOOKUP(ABSYLD2!AW$4,'[1]INTERNAL PARAMETERS-1'!$B$5:$J$44,6,FALSE)*VLOOKUP(ABSYLD2!AW$4,'[1]INTERNAL PARAMETERS-1'!$B$5:$J$44,3,FALSE) + ABSYLD1!AW118*(1-VLOOKUP(ABSYLD2!AW$4,'[1]INTERNAL PARAMETERS-1'!$B$5:$J$44,5,FALSE))*VLOOKUP(ABSYLD2!AW$4,'[1]INTERNAL PARAMETERS-1'!$B$5:$J$44,8,FALSE)*VLOOKUP(ABSYLD2!AW$4,'[1]INTERNAL PARAMETERS-1'!$B$5:$J$44,3,FALSE)</f>
        <v>0</v>
      </c>
      <c r="AX118" s="47">
        <f>ABSYLD1!AX118*VLOOKUP(ABSYLD2!AX$4,'[1]INTERNAL PARAMETERS-1'!$B$5:$J$44,5,FALSE)*VLOOKUP(ABSYLD2!AX$4,'[1]INTERNAL PARAMETERS-1'!$B$5:$J$44,6,FALSE)*VLOOKUP(ABSYLD2!AX$4,'[1]INTERNAL PARAMETERS-1'!$B$5:$J$44,3,FALSE) + ABSYLD1!AX118*(1-VLOOKUP(ABSYLD2!AX$4,'[1]INTERNAL PARAMETERS-1'!$B$5:$J$44,5,FALSE))*VLOOKUP(ABSYLD2!AX$4,'[1]INTERNAL PARAMETERS-1'!$B$5:$J$44,8,FALSE)*VLOOKUP(ABSYLD2!AX$4,'[1]INTERNAL PARAMETERS-1'!$B$5:$J$44,3,FALSE)</f>
        <v>0</v>
      </c>
      <c r="AY118" s="47">
        <f>ABSYLD1!AY118*VLOOKUP(ABSYLD2!AY$4,'[1]INTERNAL PARAMETERS-1'!$B$5:$J$44,5,FALSE)*VLOOKUP(ABSYLD2!AY$4,'[1]INTERNAL PARAMETERS-1'!$B$5:$J$44,6,FALSE)*VLOOKUP(ABSYLD2!AY$4,'[1]INTERNAL PARAMETERS-1'!$B$5:$J$44,3,FALSE) + ABSYLD1!AY118*(1-VLOOKUP(ABSYLD2!AY$4,'[1]INTERNAL PARAMETERS-1'!$B$5:$J$44,5,FALSE))*VLOOKUP(ABSYLD2!AY$4,'[1]INTERNAL PARAMETERS-1'!$B$5:$J$44,8,FALSE)*VLOOKUP(ABSYLD2!AY$4,'[1]INTERNAL PARAMETERS-1'!$B$5:$J$44,3,FALSE)</f>
        <v>0</v>
      </c>
      <c r="AZ118" s="47">
        <f>ABSYLD1!AZ118*VLOOKUP(ABSYLD2!AZ$4,'[1]INTERNAL PARAMETERS-1'!$B$5:$J$44,5,FALSE)*VLOOKUP(ABSYLD2!AZ$4,'[1]INTERNAL PARAMETERS-1'!$B$5:$J$44,6,FALSE)*VLOOKUP(ABSYLD2!AZ$4,'[1]INTERNAL PARAMETERS-1'!$B$5:$J$44,3,FALSE) + ABSYLD1!AZ118*(1-VLOOKUP(ABSYLD2!AZ$4,'[1]INTERNAL PARAMETERS-1'!$B$5:$J$44,5,FALSE))*VLOOKUP(ABSYLD2!AZ$4,'[1]INTERNAL PARAMETERS-1'!$B$5:$J$44,8,FALSE)*VLOOKUP(ABSYLD2!AZ$4,'[1]INTERNAL PARAMETERS-1'!$B$5:$J$44,3,FALSE)</f>
        <v>0</v>
      </c>
      <c r="BA118" s="47">
        <f>ABSYLD1!BA118*VLOOKUP(ABSYLD2!BA$4,'[1]INTERNAL PARAMETERS-1'!$B$5:$J$44,5,FALSE)*VLOOKUP(ABSYLD2!BA$4,'[1]INTERNAL PARAMETERS-1'!$B$5:$J$44,6,FALSE)*VLOOKUP(ABSYLD2!BA$4,'[1]INTERNAL PARAMETERS-1'!$B$5:$J$44,3,FALSE) + ABSYLD1!BA118*(1-VLOOKUP(ABSYLD2!BA$4,'[1]INTERNAL PARAMETERS-1'!$B$5:$J$44,5,FALSE))*VLOOKUP(ABSYLD2!BA$4,'[1]INTERNAL PARAMETERS-1'!$B$5:$J$44,8,FALSE)*VLOOKUP(ABSYLD2!BA$4,'[1]INTERNAL PARAMETERS-1'!$B$5:$J$44,3,FALSE)</f>
        <v>0</v>
      </c>
      <c r="BB118" s="47">
        <f>ABSYLD1!BB118*VLOOKUP(ABSYLD2!BB$4,'[1]INTERNAL PARAMETERS-1'!$B$5:$J$44,5,FALSE)*VLOOKUP(ABSYLD2!BB$4,'[1]INTERNAL PARAMETERS-1'!$B$5:$J$44,6,FALSE)*VLOOKUP(ABSYLD2!BB$4,'[1]INTERNAL PARAMETERS-1'!$B$5:$J$44,3,FALSE) + ABSYLD1!BB118*(1-VLOOKUP(ABSYLD2!BB$4,'[1]INTERNAL PARAMETERS-1'!$B$5:$J$44,5,FALSE))*VLOOKUP(ABSYLD2!BB$4,'[1]INTERNAL PARAMETERS-1'!$B$5:$J$44,8,FALSE)*VLOOKUP(ABSYLD2!BB$4,'[1]INTERNAL PARAMETERS-1'!$B$5:$J$44,3,FALSE)</f>
        <v>0</v>
      </c>
      <c r="BC118" s="47">
        <f>ABSYLD1!BC118*VLOOKUP(ABSYLD2!BC$4,'[1]INTERNAL PARAMETERS-1'!$B$5:$J$44,5,FALSE)*VLOOKUP(ABSYLD2!BC$4,'[1]INTERNAL PARAMETERS-1'!$B$5:$J$44,6,FALSE)*VLOOKUP(ABSYLD2!BC$4,'[1]INTERNAL PARAMETERS-1'!$B$5:$J$44,3,FALSE) + ABSYLD1!BC118*(1-VLOOKUP(ABSYLD2!BC$4,'[1]INTERNAL PARAMETERS-1'!$B$5:$J$44,5,FALSE))*VLOOKUP(ABSYLD2!BC$4,'[1]INTERNAL PARAMETERS-1'!$B$5:$J$44,8,FALSE)*VLOOKUP(ABSYLD2!BC$4,'[1]INTERNAL PARAMETERS-1'!$B$5:$J$44,3,FALSE)</f>
        <v>0</v>
      </c>
      <c r="BD118" s="47">
        <f>ABSYLD1!BD118*VLOOKUP(ABSYLD2!BD$4,'[1]INTERNAL PARAMETERS-1'!$B$5:$J$44,5,FALSE)*VLOOKUP(ABSYLD2!BD$4,'[1]INTERNAL PARAMETERS-1'!$B$5:$J$44,6,FALSE)*VLOOKUP(ABSYLD2!BD$4,'[1]INTERNAL PARAMETERS-1'!$B$5:$J$44,3,FALSE) + ABSYLD1!BD118*(1-VLOOKUP(ABSYLD2!BD$4,'[1]INTERNAL PARAMETERS-1'!$B$5:$J$44,5,FALSE))*VLOOKUP(ABSYLD2!BD$4,'[1]INTERNAL PARAMETERS-1'!$B$5:$J$44,8,FALSE)*VLOOKUP(ABSYLD2!BD$4,'[1]INTERNAL PARAMETERS-1'!$B$5:$J$44,3,FALSE)</f>
        <v>0</v>
      </c>
      <c r="BE118" s="47">
        <f>ABSYLD1!BE118*VLOOKUP(ABSYLD2!BE$4,'[1]INTERNAL PARAMETERS-1'!$B$5:$J$44,5,FALSE)*VLOOKUP(ABSYLD2!BE$4,'[1]INTERNAL PARAMETERS-1'!$B$5:$J$44,6,FALSE)*VLOOKUP(ABSYLD2!BE$4,'[1]INTERNAL PARAMETERS-1'!$B$5:$J$44,3,FALSE) + ABSYLD1!BE118*(1-VLOOKUP(ABSYLD2!BE$4,'[1]INTERNAL PARAMETERS-1'!$B$5:$J$44,5,FALSE))*VLOOKUP(ABSYLD2!BE$4,'[1]INTERNAL PARAMETERS-1'!$B$5:$J$44,8,FALSE)*VLOOKUP(ABSYLD2!BE$4,'[1]INTERNAL PARAMETERS-1'!$B$5:$J$44,3,FALSE)</f>
        <v>0</v>
      </c>
      <c r="BF118" s="47">
        <f>ABSYLD1!BF118*VLOOKUP(ABSYLD2!BF$4,'[1]INTERNAL PARAMETERS-1'!$B$5:$J$44,5,FALSE)*VLOOKUP(ABSYLD2!BF$4,'[1]INTERNAL PARAMETERS-1'!$B$5:$J$44,6,FALSE)*VLOOKUP(ABSYLD2!BF$4,'[1]INTERNAL PARAMETERS-1'!$B$5:$J$44,3,FALSE) + ABSYLD1!BF118*(1-VLOOKUP(ABSYLD2!BF$4,'[1]INTERNAL PARAMETERS-1'!$B$5:$J$44,5,FALSE))*VLOOKUP(ABSYLD2!BF$4,'[1]INTERNAL PARAMETERS-1'!$B$5:$J$44,8,FALSE)*VLOOKUP(ABSYLD2!BF$4,'[1]INTERNAL PARAMETERS-1'!$B$5:$J$44,3,FALSE)</f>
        <v>0</v>
      </c>
      <c r="BG118" s="47">
        <f>ABSYLD1!BG118*VLOOKUP(ABSYLD2!BG$4,'[1]INTERNAL PARAMETERS-1'!$B$5:$J$44,5,FALSE)*VLOOKUP(ABSYLD2!BG$4,'[1]INTERNAL PARAMETERS-1'!$B$5:$J$44,6,FALSE)*VLOOKUP(ABSYLD2!BG$4,'[1]INTERNAL PARAMETERS-1'!$B$5:$J$44,3,FALSE) + ABSYLD1!BG118*(1-VLOOKUP(ABSYLD2!BG$4,'[1]INTERNAL PARAMETERS-1'!$B$5:$J$44,5,FALSE))*VLOOKUP(ABSYLD2!BG$4,'[1]INTERNAL PARAMETERS-1'!$B$5:$J$44,8,FALSE)*VLOOKUP(ABSYLD2!BG$4,'[1]INTERNAL PARAMETERS-1'!$B$5:$J$44,3,FALSE)</f>
        <v>0</v>
      </c>
      <c r="BH118" s="47">
        <f>ABSYLD1!BH118*VLOOKUP(ABSYLD2!BH$4,'[1]INTERNAL PARAMETERS-1'!$B$5:$J$44,5,FALSE)*VLOOKUP(ABSYLD2!BH$4,'[1]INTERNAL PARAMETERS-1'!$B$5:$J$44,6,FALSE)*VLOOKUP(ABSYLD2!BH$4,'[1]INTERNAL PARAMETERS-1'!$B$5:$J$44,3,FALSE) + ABSYLD1!BH118*(1-VLOOKUP(ABSYLD2!BH$4,'[1]INTERNAL PARAMETERS-1'!$B$5:$J$44,5,FALSE))*VLOOKUP(ABSYLD2!BH$4,'[1]INTERNAL PARAMETERS-1'!$B$5:$J$44,8,FALSE)*VLOOKUP(ABSYLD2!BH$4,'[1]INTERNAL PARAMETERS-1'!$B$5:$J$44,3,FALSE)</f>
        <v>0</v>
      </c>
      <c r="BI118" s="47">
        <f>ABSYLD1!BI118*VLOOKUP(ABSYLD2!BI$4,'[1]INTERNAL PARAMETERS-1'!$B$5:$J$44,5,FALSE)*VLOOKUP(ABSYLD2!BI$4,'[1]INTERNAL PARAMETERS-1'!$B$5:$J$44,6,FALSE)*VLOOKUP(ABSYLD2!BI$4,'[1]INTERNAL PARAMETERS-1'!$B$5:$J$44,3,FALSE) + ABSYLD1!BI118*(1-VLOOKUP(ABSYLD2!BI$4,'[1]INTERNAL PARAMETERS-1'!$B$5:$J$44,5,FALSE))*VLOOKUP(ABSYLD2!BI$4,'[1]INTERNAL PARAMETERS-1'!$B$5:$J$44,8,FALSE)*VLOOKUP(ABSYLD2!BI$4,'[1]INTERNAL PARAMETERS-1'!$B$5:$J$44,3,FALSE)</f>
        <v>0</v>
      </c>
      <c r="BJ118" s="47">
        <f>ABSYLD1!BJ118*VLOOKUP(ABSYLD2!BJ$4,'[1]INTERNAL PARAMETERS-1'!$B$5:$J$44,5,FALSE)*VLOOKUP(ABSYLD2!BJ$4,'[1]INTERNAL PARAMETERS-1'!$B$5:$J$44,6,FALSE)*VLOOKUP(ABSYLD2!BJ$4,'[1]INTERNAL PARAMETERS-1'!$B$5:$J$44,3,FALSE) + ABSYLD1!BJ118*(1-VLOOKUP(ABSYLD2!BJ$4,'[1]INTERNAL PARAMETERS-1'!$B$5:$J$44,5,FALSE))*VLOOKUP(ABSYLD2!BJ$4,'[1]INTERNAL PARAMETERS-1'!$B$5:$J$44,8,FALSE)*VLOOKUP(ABSYLD2!BJ$4,'[1]INTERNAL PARAMETERS-1'!$B$5:$J$44,3,FALSE)</f>
        <v>0</v>
      </c>
      <c r="BK118" s="47">
        <f>ABSYLD1!BK118*VLOOKUP(ABSYLD2!BK$4,'[1]INTERNAL PARAMETERS-1'!$B$5:$J$44,5,FALSE)*VLOOKUP(ABSYLD2!BK$4,'[1]INTERNAL PARAMETERS-1'!$B$5:$J$44,6,FALSE)*VLOOKUP(ABSYLD2!BK$4,'[1]INTERNAL PARAMETERS-1'!$B$5:$J$44,3,FALSE) + ABSYLD1!BK118*(1-VLOOKUP(ABSYLD2!BK$4,'[1]INTERNAL PARAMETERS-1'!$B$5:$J$44,5,FALSE))*VLOOKUP(ABSYLD2!BK$4,'[1]INTERNAL PARAMETERS-1'!$B$5:$J$44,8,FALSE)*VLOOKUP(ABSYLD2!BK$4,'[1]INTERNAL PARAMETERS-1'!$B$5:$J$44,3,FALSE)</f>
        <v>0</v>
      </c>
      <c r="BL118" s="47">
        <f>ABSYLD1!BL118*VLOOKUP(ABSYLD2!BL$4,'[1]INTERNAL PARAMETERS-1'!$B$5:$J$44,5,FALSE)*VLOOKUP(ABSYLD2!BL$4,'[1]INTERNAL PARAMETERS-1'!$B$5:$J$44,6,FALSE)*VLOOKUP(ABSYLD2!BL$4,'[1]INTERNAL PARAMETERS-1'!$B$5:$J$44,3,FALSE) + ABSYLD1!BL118*(1-VLOOKUP(ABSYLD2!BL$4,'[1]INTERNAL PARAMETERS-1'!$B$5:$J$44,5,FALSE))*VLOOKUP(ABSYLD2!BL$4,'[1]INTERNAL PARAMETERS-1'!$B$5:$J$44,8,FALSE)*VLOOKUP(ABSYLD2!BL$4,'[1]INTERNAL PARAMETERS-1'!$B$5:$J$44,3,FALSE)</f>
        <v>0</v>
      </c>
      <c r="BM118" s="47">
        <f>ABSYLD1!BM118*VLOOKUP(ABSYLD2!BM$4,'[1]INTERNAL PARAMETERS-1'!$B$5:$J$44,5,FALSE)*VLOOKUP(ABSYLD2!BM$4,'[1]INTERNAL PARAMETERS-1'!$B$5:$J$44,6,FALSE)*VLOOKUP(ABSYLD2!BM$4,'[1]INTERNAL PARAMETERS-1'!$B$5:$J$44,3,FALSE) + ABSYLD1!BM118*(1-VLOOKUP(ABSYLD2!BM$4,'[1]INTERNAL PARAMETERS-1'!$B$5:$J$44,5,FALSE))*VLOOKUP(ABSYLD2!BM$4,'[1]INTERNAL PARAMETERS-1'!$B$5:$J$44,8,FALSE)*VLOOKUP(ABSYLD2!BM$4,'[1]INTERNAL PARAMETERS-1'!$B$5:$J$44,3,FALSE)</f>
        <v>0</v>
      </c>
      <c r="BN118" s="47">
        <f>ABSYLD1!BN118*VLOOKUP(ABSYLD2!BN$4,'[1]INTERNAL PARAMETERS-1'!$B$5:$J$44,5,FALSE)*VLOOKUP(ABSYLD2!BN$4,'[1]INTERNAL PARAMETERS-1'!$B$5:$J$44,6,FALSE)*VLOOKUP(ABSYLD2!BN$4,'[1]INTERNAL PARAMETERS-1'!$B$5:$J$44,3,FALSE) + ABSYLD1!BN118*(1-VLOOKUP(ABSYLD2!BN$4,'[1]INTERNAL PARAMETERS-1'!$B$5:$J$44,5,FALSE))*VLOOKUP(ABSYLD2!BN$4,'[1]INTERNAL PARAMETERS-1'!$B$5:$J$44,8,FALSE)*VLOOKUP(ABSYLD2!BN$4,'[1]INTERNAL PARAMETERS-1'!$B$5:$J$44,3,FALSE)</f>
        <v>0</v>
      </c>
      <c r="BO118" s="47">
        <f>ABSYLD1!BO118*VLOOKUP(ABSYLD2!BO$4,'[1]INTERNAL PARAMETERS-1'!$B$5:$J$44,5,FALSE)*VLOOKUP(ABSYLD2!BO$4,'[1]INTERNAL PARAMETERS-1'!$B$5:$J$44,6,FALSE)*VLOOKUP(ABSYLD2!BO$4,'[1]INTERNAL PARAMETERS-1'!$B$5:$J$44,3,FALSE) + ABSYLD1!BO118*(1-VLOOKUP(ABSYLD2!BO$4,'[1]INTERNAL PARAMETERS-1'!$B$5:$J$44,5,FALSE))*VLOOKUP(ABSYLD2!BO$4,'[1]INTERNAL PARAMETERS-1'!$B$5:$J$44,8,FALSE)*VLOOKUP(ABSYLD2!BO$4,'[1]INTERNAL PARAMETERS-1'!$B$5:$J$44,3,FALSE)</f>
        <v>0</v>
      </c>
      <c r="BP118" s="47">
        <f>ABSYLD1!BP118*VLOOKUP(ABSYLD2!BP$4,'[1]INTERNAL PARAMETERS-1'!$B$5:$J$44,5,FALSE)*VLOOKUP(ABSYLD2!BP$4,'[1]INTERNAL PARAMETERS-1'!$B$5:$J$44,6,FALSE)*VLOOKUP(ABSYLD2!BP$4,'[1]INTERNAL PARAMETERS-1'!$B$5:$J$44,3,FALSE) + ABSYLD1!BP118*(1-VLOOKUP(ABSYLD2!BP$4,'[1]INTERNAL PARAMETERS-1'!$B$5:$J$44,5,FALSE))*VLOOKUP(ABSYLD2!BP$4,'[1]INTERNAL PARAMETERS-1'!$B$5:$J$44,8,FALSE)*VLOOKUP(ABSYLD2!BP$4,'[1]INTERNAL PARAMETERS-1'!$B$5:$J$44,3,FALSE)</f>
        <v>0</v>
      </c>
      <c r="BQ118" s="47">
        <f>ABSYLD1!BQ118*VLOOKUP(ABSYLD2!BQ$4,'[1]INTERNAL PARAMETERS-1'!$B$5:$J$44,5,FALSE)*VLOOKUP(ABSYLD2!BQ$4,'[1]INTERNAL PARAMETERS-1'!$B$5:$J$44,6,FALSE)*VLOOKUP(ABSYLD2!BQ$4,'[1]INTERNAL PARAMETERS-1'!$B$5:$J$44,3,FALSE) + ABSYLD1!BQ118*(1-VLOOKUP(ABSYLD2!BQ$4,'[1]INTERNAL PARAMETERS-1'!$B$5:$J$44,5,FALSE))*VLOOKUP(ABSYLD2!BQ$4,'[1]INTERNAL PARAMETERS-1'!$B$5:$J$44,8,FALSE)*VLOOKUP(ABSYLD2!BQ$4,'[1]INTERNAL PARAMETERS-1'!$B$5:$J$44,3,FALSE)</f>
        <v>0</v>
      </c>
      <c r="BR118" s="47">
        <f>ABSYLD1!BR118*VLOOKUP(ABSYLD2!BR$4,'[1]INTERNAL PARAMETERS-1'!$B$5:$J$44,5,FALSE)*VLOOKUP(ABSYLD2!BR$4,'[1]INTERNAL PARAMETERS-1'!$B$5:$J$44,6,FALSE)*VLOOKUP(ABSYLD2!BR$4,'[1]INTERNAL PARAMETERS-1'!$B$5:$J$44,3,FALSE) + ABSYLD1!BR118*(1-VLOOKUP(ABSYLD2!BR$4,'[1]INTERNAL PARAMETERS-1'!$B$5:$J$44,5,FALSE))*VLOOKUP(ABSYLD2!BR$4,'[1]INTERNAL PARAMETERS-1'!$B$5:$J$44,8,FALSE)*VLOOKUP(ABSYLD2!BR$4,'[1]INTERNAL PARAMETERS-1'!$B$5:$J$44,3,FALSE)</f>
        <v>0</v>
      </c>
      <c r="BS118" s="47">
        <f>ABSYLD1!BS118*VLOOKUP(ABSYLD2!BS$4,'[1]INTERNAL PARAMETERS-1'!$B$5:$J$44,5,FALSE)*VLOOKUP(ABSYLD2!BS$4,'[1]INTERNAL PARAMETERS-1'!$B$5:$J$44,6,FALSE)*VLOOKUP(ABSYLD2!BS$4,'[1]INTERNAL PARAMETERS-1'!$B$5:$J$44,3,FALSE) + ABSYLD1!BS118*(1-VLOOKUP(ABSYLD2!BS$4,'[1]INTERNAL PARAMETERS-1'!$B$5:$J$44,5,FALSE))*VLOOKUP(ABSYLD2!BS$4,'[1]INTERNAL PARAMETERS-1'!$B$5:$J$44,8,FALSE)*VLOOKUP(ABSYLD2!BS$4,'[1]INTERNAL PARAMETERS-1'!$B$5:$J$44,3,FALSE)</f>
        <v>0</v>
      </c>
      <c r="BT118" s="47">
        <f>ABSYLD1!BT118*VLOOKUP(ABSYLD2!BT$4,'[1]INTERNAL PARAMETERS-1'!$B$5:$J$44,5,FALSE)*VLOOKUP(ABSYLD2!BT$4,'[1]INTERNAL PARAMETERS-1'!$B$5:$J$44,6,FALSE)*VLOOKUP(ABSYLD2!BT$4,'[1]INTERNAL PARAMETERS-1'!$B$5:$J$44,3,FALSE) + ABSYLD1!BT118*(1-VLOOKUP(ABSYLD2!BT$4,'[1]INTERNAL PARAMETERS-1'!$B$5:$J$44,5,FALSE))*VLOOKUP(ABSYLD2!BT$4,'[1]INTERNAL PARAMETERS-1'!$B$5:$J$44,8,FALSE)*VLOOKUP(ABSYLD2!BT$4,'[1]INTERNAL PARAMETERS-1'!$B$5:$J$44,3,FALSE)</f>
        <v>0</v>
      </c>
      <c r="BU118" s="47">
        <f>ABSYLD1!BU118*VLOOKUP(ABSYLD2!BU$4,'[1]INTERNAL PARAMETERS-1'!$B$5:$J$44,5,FALSE)*VLOOKUP(ABSYLD2!BU$4,'[1]INTERNAL PARAMETERS-1'!$B$5:$J$44,6,FALSE)*VLOOKUP(ABSYLD2!BU$4,'[1]INTERNAL PARAMETERS-1'!$B$5:$J$44,3,FALSE) + ABSYLD1!BU118*(1-VLOOKUP(ABSYLD2!BU$4,'[1]INTERNAL PARAMETERS-1'!$B$5:$J$44,5,FALSE))*VLOOKUP(ABSYLD2!BU$4,'[1]INTERNAL PARAMETERS-1'!$B$5:$J$44,8,FALSE)*VLOOKUP(ABSYLD2!BU$4,'[1]INTERNAL PARAMETERS-1'!$B$5:$J$44,3,FALSE)</f>
        <v>0</v>
      </c>
      <c r="BV118" s="47">
        <f>ABSYLD1!BV118*VLOOKUP(ABSYLD2!BV$4,'[1]INTERNAL PARAMETERS-1'!$B$5:$J$44,5,FALSE)*VLOOKUP(ABSYLD2!BV$4,'[1]INTERNAL PARAMETERS-1'!$B$5:$J$44,6,FALSE)*VLOOKUP(ABSYLD2!BV$4,'[1]INTERNAL PARAMETERS-1'!$B$5:$J$44,3,FALSE) + ABSYLD1!BV118*(1-VLOOKUP(ABSYLD2!BV$4,'[1]INTERNAL PARAMETERS-1'!$B$5:$J$44,5,FALSE))*VLOOKUP(ABSYLD2!BV$4,'[1]INTERNAL PARAMETERS-1'!$B$5:$J$44,8,FALSE)*VLOOKUP(ABSYLD2!BV$4,'[1]INTERNAL PARAMETERS-1'!$B$5:$J$44,3,FALSE)</f>
        <v>0</v>
      </c>
      <c r="BW118" s="47">
        <f>ABSYLD1!BW118*VLOOKUP(ABSYLD2!BW$4,'[1]INTERNAL PARAMETERS-1'!$B$5:$J$44,5,FALSE)*VLOOKUP(ABSYLD2!BW$4,'[1]INTERNAL PARAMETERS-1'!$B$5:$J$44,6,FALSE)*VLOOKUP(ABSYLD2!BW$4,'[1]INTERNAL PARAMETERS-1'!$B$5:$J$44,3,FALSE) + ABSYLD1!BW118*(1-VLOOKUP(ABSYLD2!BW$4,'[1]INTERNAL PARAMETERS-1'!$B$5:$J$44,5,FALSE))*VLOOKUP(ABSYLD2!BW$4,'[1]INTERNAL PARAMETERS-1'!$B$5:$J$44,8,FALSE)*VLOOKUP(ABSYLD2!BW$4,'[1]INTERNAL PARAMETERS-1'!$B$5:$J$44,3,FALSE)</f>
        <v>0</v>
      </c>
      <c r="BX118" s="47">
        <f>ABSYLD1!BX118*VLOOKUP(ABSYLD2!BX$4,'[1]INTERNAL PARAMETERS-1'!$B$5:$J$44,5,FALSE)*VLOOKUP(ABSYLD2!BX$4,'[1]INTERNAL PARAMETERS-1'!$B$5:$J$44,6,FALSE)*VLOOKUP(ABSYLD2!BX$4,'[1]INTERNAL PARAMETERS-1'!$B$5:$J$44,3,FALSE) + ABSYLD1!BX118*(1-VLOOKUP(ABSYLD2!BX$4,'[1]INTERNAL PARAMETERS-1'!$B$5:$J$44,5,FALSE))*VLOOKUP(ABSYLD2!BX$4,'[1]INTERNAL PARAMETERS-1'!$B$5:$J$44,8,FALSE)*VLOOKUP(ABSYLD2!BX$4,'[1]INTERNAL PARAMETERS-1'!$B$5:$J$44,3,FALSE)</f>
        <v>0</v>
      </c>
      <c r="BY118" s="47">
        <f>ABSYLD1!BY118*VLOOKUP(ABSYLD2!BY$4,'[1]INTERNAL PARAMETERS-1'!$B$5:$J$44,5,FALSE)*VLOOKUP(ABSYLD2!BY$4,'[1]INTERNAL PARAMETERS-1'!$B$5:$J$44,6,FALSE)*VLOOKUP(ABSYLD2!BY$4,'[1]INTERNAL PARAMETERS-1'!$B$5:$J$44,3,FALSE) + ABSYLD1!BY118*(1-VLOOKUP(ABSYLD2!BY$4,'[1]INTERNAL PARAMETERS-1'!$B$5:$J$44,5,FALSE))*VLOOKUP(ABSYLD2!BY$4,'[1]INTERNAL PARAMETERS-1'!$B$5:$J$44,8,FALSE)*VLOOKUP(ABSYLD2!BY$4,'[1]INTERNAL PARAMETERS-1'!$B$5:$J$44,3,FALSE)</f>
        <v>0</v>
      </c>
      <c r="BZ118" s="47">
        <f>ABSYLD1!BZ118*VLOOKUP(ABSYLD2!BZ$4,'[1]INTERNAL PARAMETERS-1'!$B$5:$J$44,5,FALSE)*VLOOKUP(ABSYLD2!BZ$4,'[1]INTERNAL PARAMETERS-1'!$B$5:$J$44,6,FALSE)*VLOOKUP(ABSYLD2!BZ$4,'[1]INTERNAL PARAMETERS-1'!$B$5:$J$44,3,FALSE) + ABSYLD1!BZ118*(1-VLOOKUP(ABSYLD2!BZ$4,'[1]INTERNAL PARAMETERS-1'!$B$5:$J$44,5,FALSE))*VLOOKUP(ABSYLD2!BZ$4,'[1]INTERNAL PARAMETERS-1'!$B$5:$J$44,8,FALSE)*VLOOKUP(ABSYLD2!BZ$4,'[1]INTERNAL PARAMETERS-1'!$B$5:$J$44,3,FALSE)</f>
        <v>0</v>
      </c>
      <c r="CA118" s="47">
        <f>ABSYLD1!CA118*VLOOKUP(ABSYLD2!CA$4,'[1]INTERNAL PARAMETERS-1'!$B$5:$J$44,5,FALSE)*VLOOKUP(ABSYLD2!CA$4,'[1]INTERNAL PARAMETERS-1'!$B$5:$J$44,6,FALSE)*VLOOKUP(ABSYLD2!CA$4,'[1]INTERNAL PARAMETERS-1'!$B$5:$J$44,3,FALSE) + ABSYLD1!CA118*(1-VLOOKUP(ABSYLD2!CA$4,'[1]INTERNAL PARAMETERS-1'!$B$5:$J$44,5,FALSE))*VLOOKUP(ABSYLD2!CA$4,'[1]INTERNAL PARAMETERS-1'!$B$5:$J$44,8,FALSE)*VLOOKUP(ABSYLD2!CA$4,'[1]INTERNAL PARAMETERS-1'!$B$5:$J$44,3,FALSE)</f>
        <v>0</v>
      </c>
      <c r="CB118" s="47">
        <f>ABSYLD1!CB118*VLOOKUP(ABSYLD2!CB$4,'[1]INTERNAL PARAMETERS-1'!$B$5:$J$44,5,FALSE)*VLOOKUP(ABSYLD2!CB$4,'[1]INTERNAL PARAMETERS-1'!$B$5:$J$44,6,FALSE)*VLOOKUP(ABSYLD2!CB$4,'[1]INTERNAL PARAMETERS-1'!$B$5:$J$44,3,FALSE) + ABSYLD1!CB118*(1-VLOOKUP(ABSYLD2!CB$4,'[1]INTERNAL PARAMETERS-1'!$B$5:$J$44,5,FALSE))*VLOOKUP(ABSYLD2!CB$4,'[1]INTERNAL PARAMETERS-1'!$B$5:$J$44,8,FALSE)*VLOOKUP(ABSYLD2!CB$4,'[1]INTERNAL PARAMETERS-1'!$B$5:$J$44,3,FALSE)</f>
        <v>0</v>
      </c>
      <c r="CC118" s="47">
        <f>ABSYLD1!CC118*VLOOKUP(ABSYLD2!CC$4,'[1]INTERNAL PARAMETERS-1'!$B$5:$J$44,5,FALSE)*VLOOKUP(ABSYLD2!CC$4,'[1]INTERNAL PARAMETERS-1'!$B$5:$J$44,6,FALSE)*VLOOKUP(ABSYLD2!CC$4,'[1]INTERNAL PARAMETERS-1'!$B$5:$J$44,3,FALSE) + ABSYLD1!CC118*(1-VLOOKUP(ABSYLD2!CC$4,'[1]INTERNAL PARAMETERS-1'!$B$5:$J$44,5,FALSE))*VLOOKUP(ABSYLD2!CC$4,'[1]INTERNAL PARAMETERS-1'!$B$5:$J$44,8,FALSE)*VLOOKUP(ABSYLD2!CC$4,'[1]INTERNAL PARAMETERS-1'!$B$5:$J$44,3,FALSE)</f>
        <v>0</v>
      </c>
      <c r="CD118" s="47">
        <f>ABSYLD1!CD118*VLOOKUP(ABSYLD2!CD$4,'[1]INTERNAL PARAMETERS-1'!$B$5:$J$44,5,FALSE)*VLOOKUP(ABSYLD2!CD$4,'[1]INTERNAL PARAMETERS-1'!$B$5:$J$44,6,FALSE)*VLOOKUP(ABSYLD2!CD$4,'[1]INTERNAL PARAMETERS-1'!$B$5:$J$44,3,FALSE) + ABSYLD1!CD118*(1-VLOOKUP(ABSYLD2!CD$4,'[1]INTERNAL PARAMETERS-1'!$B$5:$J$44,5,FALSE))*VLOOKUP(ABSYLD2!CD$4,'[1]INTERNAL PARAMETERS-1'!$B$5:$J$44,8,FALSE)*VLOOKUP(ABSYLD2!CD$4,'[1]INTERNAL PARAMETERS-1'!$B$5:$J$44,3,FALSE)</f>
        <v>0</v>
      </c>
      <c r="CE118" s="47">
        <f>ABSYLD1!CE118*VLOOKUP(ABSYLD2!CE$4,'[1]INTERNAL PARAMETERS-1'!$B$5:$J$44,5,FALSE)*VLOOKUP(ABSYLD2!CE$4,'[1]INTERNAL PARAMETERS-1'!$B$5:$J$44,6,FALSE)*VLOOKUP(ABSYLD2!CE$4,'[1]INTERNAL PARAMETERS-1'!$B$5:$J$44,3,FALSE) + ABSYLD1!CE118*(1-VLOOKUP(ABSYLD2!CE$4,'[1]INTERNAL PARAMETERS-1'!$B$5:$J$44,5,FALSE))*VLOOKUP(ABSYLD2!CE$4,'[1]INTERNAL PARAMETERS-1'!$B$5:$J$44,8,FALSE)*VLOOKUP(ABSYLD2!CE$4,'[1]INTERNAL PARAMETERS-1'!$B$5:$J$44,3,FALSE)</f>
        <v>0</v>
      </c>
      <c r="CF118" s="47">
        <f>ABSYLD1!CF118*VLOOKUP(ABSYLD2!CF$4,'[1]INTERNAL PARAMETERS-1'!$B$5:$J$44,5,FALSE)*VLOOKUP(ABSYLD2!CF$4,'[1]INTERNAL PARAMETERS-1'!$B$5:$J$44,6,FALSE)*VLOOKUP(ABSYLD2!CF$4,'[1]INTERNAL PARAMETERS-1'!$B$5:$J$44,3,FALSE) + ABSYLD1!CF118*(1-VLOOKUP(ABSYLD2!CF$4,'[1]INTERNAL PARAMETERS-1'!$B$5:$J$44,5,FALSE))*VLOOKUP(ABSYLD2!CF$4,'[1]INTERNAL PARAMETERS-1'!$B$5:$J$44,8,FALSE)*VLOOKUP(ABSYLD2!CF$4,'[1]INTERNAL PARAMETERS-1'!$B$5:$J$44,3,FALSE)</f>
        <v>0</v>
      </c>
      <c r="CG118" s="47">
        <f>ABSYLD1!CG118*VLOOKUP(ABSYLD2!CG$4,'[1]INTERNAL PARAMETERS-1'!$B$5:$J$44,5,FALSE)*VLOOKUP(ABSYLD2!CG$4,'[1]INTERNAL PARAMETERS-1'!$B$5:$J$44,6,FALSE)*VLOOKUP(ABSYLD2!CG$4,'[1]INTERNAL PARAMETERS-1'!$B$5:$J$44,3,FALSE) + ABSYLD1!CG118*(1-VLOOKUP(ABSYLD2!CG$4,'[1]INTERNAL PARAMETERS-1'!$B$5:$J$44,5,FALSE))*VLOOKUP(ABSYLD2!CG$4,'[1]INTERNAL PARAMETERS-1'!$B$5:$J$44,8,FALSE)*VLOOKUP(ABSYLD2!CG$4,'[1]INTERNAL PARAMETERS-1'!$B$5:$J$44,3,FALSE)</f>
        <v>0</v>
      </c>
      <c r="CH118" s="46">
        <f>ABSYLD1!CH118*VLOOKUP(ABSYLD2!CH$4,'[1]INTERNAL PARAMETERS-1'!$B$5:$J$44,5,FALSE)*VLOOKUP(ABSYLD2!CH$4,'[1]INTERNAL PARAMETERS-1'!$B$5:$J$44,6,FALSE)*VLOOKUP(ABSYLD2!CH$4,'[1]INTERNAL PARAMETERS-1'!$B$5:$J$44,3,FALSE) + ABSYLD1!CH118*(1-VLOOKUP(ABSYLD2!CH$4,'[1]INTERNAL PARAMETERS-1'!$B$5:$J$44,5,FALSE))*VLOOKUP(ABSYLD2!CH$4,'[1]INTERNAL PARAMETERS-1'!$B$5:$J$44,8,FALSE)*VLOOKUP(ABSYLD2!CH$4,'[1]INTERNAL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>
      <c r="B119" s="61" t="s">
        <v>9</v>
      </c>
      <c r="C119" s="60" t="s">
        <v>89</v>
      </c>
      <c r="D119" s="60" t="s">
        <v>82</v>
      </c>
      <c r="E119" s="137">
        <f>ABS!AL119</f>
        <v>0</v>
      </c>
      <c r="F119" s="62">
        <f>'[1]INTERNAL PARAMETERS-1'!M11</f>
        <v>53.995000000000005</v>
      </c>
      <c r="G119" s="48">
        <f>ABSYLD1!G119*VLOOKUP(ABSYLD2!G$4,'[1]INTERNAL PARAMETERS-1'!$B$5:$J$44,5,FALSE)*VLOOKUP(ABSYLD2!G$4,'[1]INTERNAL PARAMETERS-1'!$B$5:$J$44,7,FALSE)*ABSYLD2!$F119 + ABSYLD1!G119*(1-VLOOKUP(ABSYLD2!G$4,'[1]INTERNAL PARAMETERS-1'!$B$5:$J$44,5,FALSE))*VLOOKUP(ABSYLD2!G$4,'[1]INTERNAL PARAMETERS-1'!$B$5:$J$44,9,FALSE)*ABSYLD2!$F119</f>
        <v>0</v>
      </c>
      <c r="H119" s="47">
        <f>ABSYLD1!H119*VLOOKUP(ABSYLD2!H$4,'[1]INTERNAL PARAMETERS-1'!$B$5:$J$44,5,FALSE)*VLOOKUP(ABSYLD2!H$4,'[1]INTERNAL PARAMETERS-1'!$B$5:$J$44,7,FALSE)*ABSYLD2!$F119 + ABSYLD1!H119*(1-VLOOKUP(ABSYLD2!H$4,'[1]INTERNAL PARAMETERS-1'!$B$5:$J$44,5,FALSE))*VLOOKUP(ABSYLD2!H$4,'[1]INTERNAL PARAMETERS-1'!$B$5:$J$44,9,FALSE)*ABSYLD2!$F119</f>
        <v>0</v>
      </c>
      <c r="I119" s="47">
        <f>ABSYLD1!I119*VLOOKUP(ABSYLD2!I$4,'[1]INTERNAL PARAMETERS-1'!$B$5:$J$44,5,FALSE)*VLOOKUP(ABSYLD2!I$4,'[1]INTERNAL PARAMETERS-1'!$B$5:$J$44,7,FALSE)*ABSYLD2!$F119 + ABSYLD1!I119*(1-VLOOKUP(ABSYLD2!I$4,'[1]INTERNAL PARAMETERS-1'!$B$5:$J$44,5,FALSE))*VLOOKUP(ABSYLD2!I$4,'[1]INTERNAL PARAMETERS-1'!$B$5:$J$44,9,FALSE)*ABSYLD2!$F119</f>
        <v>0</v>
      </c>
      <c r="J119" s="47">
        <f>ABSYLD1!J119*VLOOKUP(ABSYLD2!J$4,'[1]INTERNAL PARAMETERS-1'!$B$5:$J$44,5,FALSE)*VLOOKUP(ABSYLD2!J$4,'[1]INTERNAL PARAMETERS-1'!$B$5:$J$44,7,FALSE)*ABSYLD2!$F119 + ABSYLD1!J119*(1-VLOOKUP(ABSYLD2!J$4,'[1]INTERNAL PARAMETERS-1'!$B$5:$J$44,5,FALSE))*VLOOKUP(ABSYLD2!J$4,'[1]INTERNAL PARAMETERS-1'!$B$5:$J$44,9,FALSE)*ABSYLD2!$F119</f>
        <v>0</v>
      </c>
      <c r="K119" s="47">
        <f>ABSYLD1!K119*VLOOKUP(ABSYLD2!K$4,'[1]INTERNAL PARAMETERS-1'!$B$5:$J$44,5,FALSE)*VLOOKUP(ABSYLD2!K$4,'[1]INTERNAL PARAMETERS-1'!$B$5:$J$44,7,FALSE)*ABSYLD2!$F119 + ABSYLD1!K119*(1-VLOOKUP(ABSYLD2!K$4,'[1]INTERNAL PARAMETERS-1'!$B$5:$J$44,5,FALSE))*VLOOKUP(ABSYLD2!K$4,'[1]INTERNAL PARAMETERS-1'!$B$5:$J$44,9,FALSE)*ABSYLD2!$F119</f>
        <v>0</v>
      </c>
      <c r="L119" s="47">
        <f>ABSYLD1!L119*VLOOKUP(ABSYLD2!L$4,'[1]INTERNAL PARAMETERS-1'!$B$5:$J$44,5,FALSE)*VLOOKUP(ABSYLD2!L$4,'[1]INTERNAL PARAMETERS-1'!$B$5:$J$44,7,FALSE)*ABSYLD2!$F119 + ABSYLD1!L119*(1-VLOOKUP(ABSYLD2!L$4,'[1]INTERNAL PARAMETERS-1'!$B$5:$J$44,5,FALSE))*VLOOKUP(ABSYLD2!L$4,'[1]INTERNAL PARAMETERS-1'!$B$5:$J$44,9,FALSE)*ABSYLD2!$F119</f>
        <v>0</v>
      </c>
      <c r="M119" s="47">
        <f>ABSYLD1!M119*VLOOKUP(ABSYLD2!M$4,'[1]INTERNAL PARAMETERS-1'!$B$5:$J$44,5,FALSE)*VLOOKUP(ABSYLD2!M$4,'[1]INTERNAL PARAMETERS-1'!$B$5:$J$44,7,FALSE)*ABSYLD2!$F119 + ABSYLD1!M119*(1-VLOOKUP(ABSYLD2!M$4,'[1]INTERNAL PARAMETERS-1'!$B$5:$J$44,5,FALSE))*VLOOKUP(ABSYLD2!M$4,'[1]INTERNAL PARAMETERS-1'!$B$5:$J$44,9,FALSE)*ABSYLD2!$F119</f>
        <v>0</v>
      </c>
      <c r="N119" s="47">
        <f>ABSYLD1!N119*VLOOKUP(ABSYLD2!N$4,'[1]INTERNAL PARAMETERS-1'!$B$5:$J$44,5,FALSE)*VLOOKUP(ABSYLD2!N$4,'[1]INTERNAL PARAMETERS-1'!$B$5:$J$44,7,FALSE)*ABSYLD2!$F119 + ABSYLD1!N119*(1-VLOOKUP(ABSYLD2!N$4,'[1]INTERNAL PARAMETERS-1'!$B$5:$J$44,5,FALSE))*VLOOKUP(ABSYLD2!N$4,'[1]INTERNAL PARAMETERS-1'!$B$5:$J$44,9,FALSE)*ABSYLD2!$F119</f>
        <v>0</v>
      </c>
      <c r="O119" s="47">
        <f>ABSYLD1!O119*VLOOKUP(ABSYLD2!O$4,'[1]INTERNAL PARAMETERS-1'!$B$5:$J$44,5,FALSE)*VLOOKUP(ABSYLD2!O$4,'[1]INTERNAL PARAMETERS-1'!$B$5:$J$44,7,FALSE)*ABSYLD2!$F119 + ABSYLD1!O119*(1-VLOOKUP(ABSYLD2!O$4,'[1]INTERNAL PARAMETERS-1'!$B$5:$J$44,5,FALSE))*VLOOKUP(ABSYLD2!O$4,'[1]INTERNAL PARAMETERS-1'!$B$5:$J$44,9,FALSE)*ABSYLD2!$F119</f>
        <v>0</v>
      </c>
      <c r="P119" s="47">
        <f>ABSYLD1!P119*VLOOKUP(ABSYLD2!P$4,'[1]INTERNAL PARAMETERS-1'!$B$5:$J$44,5,FALSE)*VLOOKUP(ABSYLD2!P$4,'[1]INTERNAL PARAMETERS-1'!$B$5:$J$44,7,FALSE)*ABSYLD2!$F119 + ABSYLD1!P119*(1-VLOOKUP(ABSYLD2!P$4,'[1]INTERNAL PARAMETERS-1'!$B$5:$J$44,5,FALSE))*VLOOKUP(ABSYLD2!P$4,'[1]INTERNAL PARAMETERS-1'!$B$5:$J$44,9,FALSE)*ABSYLD2!$F119</f>
        <v>0</v>
      </c>
      <c r="Q119" s="47">
        <f>ABSYLD1!Q119*VLOOKUP(ABSYLD2!Q$4,'[1]INTERNAL PARAMETERS-1'!$B$5:$J$44,5,FALSE)*VLOOKUP(ABSYLD2!Q$4,'[1]INTERNAL PARAMETERS-1'!$B$5:$J$44,7,FALSE)*ABSYLD2!$F119 + ABSYLD1!Q119*(1-VLOOKUP(ABSYLD2!Q$4,'[1]INTERNAL PARAMETERS-1'!$B$5:$J$44,5,FALSE))*VLOOKUP(ABSYLD2!Q$4,'[1]INTERNAL PARAMETERS-1'!$B$5:$J$44,9,FALSE)*ABSYLD2!$F119</f>
        <v>0</v>
      </c>
      <c r="R119" s="47">
        <f>ABSYLD1!R119*VLOOKUP(ABSYLD2!R$4,'[1]INTERNAL PARAMETERS-1'!$B$5:$J$44,5,FALSE)*VLOOKUP(ABSYLD2!R$4,'[1]INTERNAL PARAMETERS-1'!$B$5:$J$44,7,FALSE)*ABSYLD2!$F119 + ABSYLD1!R119*(1-VLOOKUP(ABSYLD2!R$4,'[1]INTERNAL PARAMETERS-1'!$B$5:$J$44,5,FALSE))*VLOOKUP(ABSYLD2!R$4,'[1]INTERNAL PARAMETERS-1'!$B$5:$J$44,9,FALSE)*ABSYLD2!$F119</f>
        <v>0</v>
      </c>
      <c r="S119" s="47">
        <f>ABSYLD1!S119*VLOOKUP(ABSYLD2!S$4,'[1]INTERNAL PARAMETERS-1'!$B$5:$J$44,5,FALSE)*VLOOKUP(ABSYLD2!S$4,'[1]INTERNAL PARAMETERS-1'!$B$5:$J$44,7,FALSE)*ABSYLD2!$F119 + ABSYLD1!S119*(1-VLOOKUP(ABSYLD2!S$4,'[1]INTERNAL PARAMETERS-1'!$B$5:$J$44,5,FALSE))*VLOOKUP(ABSYLD2!S$4,'[1]INTERNAL PARAMETERS-1'!$B$5:$J$44,9,FALSE)*ABSYLD2!$F119</f>
        <v>0</v>
      </c>
      <c r="T119" s="47">
        <f>ABSYLD1!T119*VLOOKUP(ABSYLD2!T$4,'[1]INTERNAL PARAMETERS-1'!$B$5:$J$44,5,FALSE)*VLOOKUP(ABSYLD2!T$4,'[1]INTERNAL PARAMETERS-1'!$B$5:$J$44,7,FALSE)*ABSYLD2!$F119 + ABSYLD1!T119*(1-VLOOKUP(ABSYLD2!T$4,'[1]INTERNAL PARAMETERS-1'!$B$5:$J$44,5,FALSE))*VLOOKUP(ABSYLD2!T$4,'[1]INTERNAL PARAMETERS-1'!$B$5:$J$44,9,FALSE)*ABSYLD2!$F119</f>
        <v>0</v>
      </c>
      <c r="U119" s="47">
        <f>ABSYLD1!U119*VLOOKUP(ABSYLD2!U$4,'[1]INTERNAL PARAMETERS-1'!$B$5:$J$44,5,FALSE)*VLOOKUP(ABSYLD2!U$4,'[1]INTERNAL PARAMETERS-1'!$B$5:$J$44,7,FALSE)*ABSYLD2!$F119 + ABSYLD1!U119*(1-VLOOKUP(ABSYLD2!U$4,'[1]INTERNAL PARAMETERS-1'!$B$5:$J$44,5,FALSE))*VLOOKUP(ABSYLD2!U$4,'[1]INTERNAL PARAMETERS-1'!$B$5:$J$44,9,FALSE)*ABSYLD2!$F119</f>
        <v>0</v>
      </c>
      <c r="V119" s="47">
        <f>ABSYLD1!V119*VLOOKUP(ABSYLD2!V$4,'[1]INTERNAL PARAMETERS-1'!$B$5:$J$44,5,FALSE)*VLOOKUP(ABSYLD2!V$4,'[1]INTERNAL PARAMETERS-1'!$B$5:$J$44,7,FALSE)*ABSYLD2!$F119 + ABSYLD1!V119*(1-VLOOKUP(ABSYLD2!V$4,'[1]INTERNAL PARAMETERS-1'!$B$5:$J$44,5,FALSE))*VLOOKUP(ABSYLD2!V$4,'[1]INTERNAL PARAMETERS-1'!$B$5:$J$44,9,FALSE)*ABSYLD2!$F119</f>
        <v>0</v>
      </c>
      <c r="W119" s="47">
        <f>ABSYLD1!W119*VLOOKUP(ABSYLD2!W$4,'[1]INTERNAL PARAMETERS-1'!$B$5:$J$44,5,FALSE)*VLOOKUP(ABSYLD2!W$4,'[1]INTERNAL PARAMETERS-1'!$B$5:$J$44,7,FALSE)*ABSYLD2!$F119 + ABSYLD1!W119*(1-VLOOKUP(ABSYLD2!W$4,'[1]INTERNAL PARAMETERS-1'!$B$5:$J$44,5,FALSE))*VLOOKUP(ABSYLD2!W$4,'[1]INTERNAL PARAMETERS-1'!$B$5:$J$44,9,FALSE)*ABSYLD2!$F119</f>
        <v>0</v>
      </c>
      <c r="X119" s="47">
        <f>ABSYLD1!X119*VLOOKUP(ABSYLD2!X$4,'[1]INTERNAL PARAMETERS-1'!$B$5:$J$44,5,FALSE)*VLOOKUP(ABSYLD2!X$4,'[1]INTERNAL PARAMETERS-1'!$B$5:$J$44,7,FALSE)*ABSYLD2!$F119 + ABSYLD1!X119*(1-VLOOKUP(ABSYLD2!X$4,'[1]INTERNAL PARAMETERS-1'!$B$5:$J$44,5,FALSE))*VLOOKUP(ABSYLD2!X$4,'[1]INTERNAL PARAMETERS-1'!$B$5:$J$44,9,FALSE)*ABSYLD2!$F119</f>
        <v>0</v>
      </c>
      <c r="Y119" s="47">
        <f>ABSYLD1!Y119*VLOOKUP(ABSYLD2!Y$4,'[1]INTERNAL PARAMETERS-1'!$B$5:$J$44,5,FALSE)*VLOOKUP(ABSYLD2!Y$4,'[1]INTERNAL PARAMETERS-1'!$B$5:$J$44,7,FALSE)*ABSYLD2!$F119 + ABSYLD1!Y119*(1-VLOOKUP(ABSYLD2!Y$4,'[1]INTERNAL PARAMETERS-1'!$B$5:$J$44,5,FALSE))*VLOOKUP(ABSYLD2!Y$4,'[1]INTERNAL PARAMETERS-1'!$B$5:$J$44,9,FALSE)*ABSYLD2!$F119</f>
        <v>0</v>
      </c>
      <c r="Z119" s="47">
        <f>ABSYLD1!Z119*VLOOKUP(ABSYLD2!Z$4,'[1]INTERNAL PARAMETERS-1'!$B$5:$J$44,5,FALSE)*VLOOKUP(ABSYLD2!Z$4,'[1]INTERNAL PARAMETERS-1'!$B$5:$J$44,7,FALSE)*ABSYLD2!$F119 + ABSYLD1!Z119*(1-VLOOKUP(ABSYLD2!Z$4,'[1]INTERNAL PARAMETERS-1'!$B$5:$J$44,5,FALSE))*VLOOKUP(ABSYLD2!Z$4,'[1]INTERNAL PARAMETERS-1'!$B$5:$J$44,9,FALSE)*ABSYLD2!$F119</f>
        <v>0</v>
      </c>
      <c r="AA119" s="47">
        <f>ABSYLD1!AA119*VLOOKUP(ABSYLD2!AA$4,'[1]INTERNAL PARAMETERS-1'!$B$5:$J$44,5,FALSE)*VLOOKUP(ABSYLD2!AA$4,'[1]INTERNAL PARAMETERS-1'!$B$5:$J$44,7,FALSE)*ABSYLD2!$F119 + ABSYLD1!AA119*(1-VLOOKUP(ABSYLD2!AA$4,'[1]INTERNAL PARAMETERS-1'!$B$5:$J$44,5,FALSE))*VLOOKUP(ABSYLD2!AA$4,'[1]INTERNAL PARAMETERS-1'!$B$5:$J$44,9,FALSE)*ABSYLD2!$F119</f>
        <v>0</v>
      </c>
      <c r="AB119" s="47">
        <f>ABSYLD1!AB119*VLOOKUP(ABSYLD2!AB$4,'[1]INTERNAL PARAMETERS-1'!$B$5:$J$44,5,FALSE)*VLOOKUP(ABSYLD2!AB$4,'[1]INTERNAL PARAMETERS-1'!$B$5:$J$44,7,FALSE)*ABSYLD2!$F119 + ABSYLD1!AB119*(1-VLOOKUP(ABSYLD2!AB$4,'[1]INTERNAL PARAMETERS-1'!$B$5:$J$44,5,FALSE))*VLOOKUP(ABSYLD2!AB$4,'[1]INTERNAL PARAMETERS-1'!$B$5:$J$44,9,FALSE)*ABSYLD2!$F119</f>
        <v>0</v>
      </c>
      <c r="AC119" s="47">
        <f>ABSYLD1!AC119*VLOOKUP(ABSYLD2!AC$4,'[1]INTERNAL PARAMETERS-1'!$B$5:$J$44,5,FALSE)*VLOOKUP(ABSYLD2!AC$4,'[1]INTERNAL PARAMETERS-1'!$B$5:$J$44,7,FALSE)*ABSYLD2!$F119 + ABSYLD1!AC119*(1-VLOOKUP(ABSYLD2!AC$4,'[1]INTERNAL PARAMETERS-1'!$B$5:$J$44,5,FALSE))*VLOOKUP(ABSYLD2!AC$4,'[1]INTERNAL PARAMETERS-1'!$B$5:$J$44,9,FALSE)*ABSYLD2!$F119</f>
        <v>0</v>
      </c>
      <c r="AD119" s="47">
        <f>ABSYLD1!AD119*VLOOKUP(ABSYLD2!AD$4,'[1]INTERNAL PARAMETERS-1'!$B$5:$J$44,5,FALSE)*VLOOKUP(ABSYLD2!AD$4,'[1]INTERNAL PARAMETERS-1'!$B$5:$J$44,7,FALSE)*ABSYLD2!$F119 + ABSYLD1!AD119*(1-VLOOKUP(ABSYLD2!AD$4,'[1]INTERNAL PARAMETERS-1'!$B$5:$J$44,5,FALSE))*VLOOKUP(ABSYLD2!AD$4,'[1]INTERNAL PARAMETERS-1'!$B$5:$J$44,9,FALSE)*ABSYLD2!$F119</f>
        <v>0</v>
      </c>
      <c r="AE119" s="47">
        <f>ABSYLD1!AE119*VLOOKUP(ABSYLD2!AE$4,'[1]INTERNAL PARAMETERS-1'!$B$5:$J$44,5,FALSE)*VLOOKUP(ABSYLD2!AE$4,'[1]INTERNAL PARAMETERS-1'!$B$5:$J$44,7,FALSE)*ABSYLD2!$F119 + ABSYLD1!AE119*(1-VLOOKUP(ABSYLD2!AE$4,'[1]INTERNAL PARAMETERS-1'!$B$5:$J$44,5,FALSE))*VLOOKUP(ABSYLD2!AE$4,'[1]INTERNAL PARAMETERS-1'!$B$5:$J$44,9,FALSE)*ABSYLD2!$F119</f>
        <v>0</v>
      </c>
      <c r="AF119" s="47">
        <f>ABSYLD1!AF119*VLOOKUP(ABSYLD2!AF$4,'[1]INTERNAL PARAMETERS-1'!$B$5:$J$44,5,FALSE)*VLOOKUP(ABSYLD2!AF$4,'[1]INTERNAL PARAMETERS-1'!$B$5:$J$44,7,FALSE)*ABSYLD2!$F119 + ABSYLD1!AF119*(1-VLOOKUP(ABSYLD2!AF$4,'[1]INTERNAL PARAMETERS-1'!$B$5:$J$44,5,FALSE))*VLOOKUP(ABSYLD2!AF$4,'[1]INTERNAL PARAMETERS-1'!$B$5:$J$44,9,FALSE)*ABSYLD2!$F119</f>
        <v>0</v>
      </c>
      <c r="AG119" s="47">
        <f>ABSYLD1!AG119*VLOOKUP(ABSYLD2!AG$4,'[1]INTERNAL PARAMETERS-1'!$B$5:$J$44,5,FALSE)*VLOOKUP(ABSYLD2!AG$4,'[1]INTERNAL PARAMETERS-1'!$B$5:$J$44,7,FALSE)*ABSYLD2!$F119 + ABSYLD1!AG119*(1-VLOOKUP(ABSYLD2!AG$4,'[1]INTERNAL PARAMETERS-1'!$B$5:$J$44,5,FALSE))*VLOOKUP(ABSYLD2!AG$4,'[1]INTERNAL PARAMETERS-1'!$B$5:$J$44,9,FALSE)*ABSYLD2!$F119</f>
        <v>0</v>
      </c>
      <c r="AH119" s="47">
        <f>ABSYLD1!AH119*VLOOKUP(ABSYLD2!AH$4,'[1]INTERNAL PARAMETERS-1'!$B$5:$J$44,5,FALSE)*VLOOKUP(ABSYLD2!AH$4,'[1]INTERNAL PARAMETERS-1'!$B$5:$J$44,7,FALSE)*ABSYLD2!$F119 + ABSYLD1!AH119*(1-VLOOKUP(ABSYLD2!AH$4,'[1]INTERNAL PARAMETERS-1'!$B$5:$J$44,5,FALSE))*VLOOKUP(ABSYLD2!AH$4,'[1]INTERNAL PARAMETERS-1'!$B$5:$J$44,9,FALSE)*ABSYLD2!$F119</f>
        <v>0</v>
      </c>
      <c r="AI119" s="47">
        <f>ABSYLD1!AI119*VLOOKUP(ABSYLD2!AI$4,'[1]INTERNAL PARAMETERS-1'!$B$5:$J$44,5,FALSE)*VLOOKUP(ABSYLD2!AI$4,'[1]INTERNAL PARAMETERS-1'!$B$5:$J$44,7,FALSE)*ABSYLD2!$F119 + ABSYLD1!AI119*(1-VLOOKUP(ABSYLD2!AI$4,'[1]INTERNAL PARAMETERS-1'!$B$5:$J$44,5,FALSE))*VLOOKUP(ABSYLD2!AI$4,'[1]INTERNAL PARAMETERS-1'!$B$5:$J$44,9,FALSE)*ABSYLD2!$F119</f>
        <v>0</v>
      </c>
      <c r="AJ119" s="47">
        <f>ABSYLD1!AJ119*VLOOKUP(ABSYLD2!AJ$4,'[1]INTERNAL PARAMETERS-1'!$B$5:$J$44,5,FALSE)*VLOOKUP(ABSYLD2!AJ$4,'[1]INTERNAL PARAMETERS-1'!$B$5:$J$44,7,FALSE)*ABSYLD2!$F119 + ABSYLD1!AJ119*(1-VLOOKUP(ABSYLD2!AJ$4,'[1]INTERNAL PARAMETERS-1'!$B$5:$J$44,5,FALSE))*VLOOKUP(ABSYLD2!AJ$4,'[1]INTERNAL PARAMETERS-1'!$B$5:$J$44,9,FALSE)*ABSYLD2!$F119</f>
        <v>0</v>
      </c>
      <c r="AK119" s="47">
        <f>ABSYLD1!AK119*VLOOKUP(ABSYLD2!AK$4,'[1]INTERNAL PARAMETERS-1'!$B$5:$J$44,5,FALSE)*VLOOKUP(ABSYLD2!AK$4,'[1]INTERNAL PARAMETERS-1'!$B$5:$J$44,7,FALSE)*ABSYLD2!$F119 + ABSYLD1!AK119*(1-VLOOKUP(ABSYLD2!AK$4,'[1]INTERNAL PARAMETERS-1'!$B$5:$J$44,5,FALSE))*VLOOKUP(ABSYLD2!AK$4,'[1]INTERNAL PARAMETERS-1'!$B$5:$J$44,9,FALSE)*ABSYLD2!$F119</f>
        <v>0</v>
      </c>
      <c r="AL119" s="47">
        <f>ABSYLD1!AL119*VLOOKUP(ABSYLD2!AL$4,'[1]INTERNAL PARAMETERS-1'!$B$5:$J$44,5,FALSE)*VLOOKUP(ABSYLD2!AL$4,'[1]INTERNAL PARAMETERS-1'!$B$5:$J$44,7,FALSE)*ABSYLD2!$F119 + ABSYLD1!AL119*(1-VLOOKUP(ABSYLD2!AL$4,'[1]INTERNAL PARAMETERS-1'!$B$5:$J$44,5,FALSE))*VLOOKUP(ABSYLD2!AL$4,'[1]INTERNAL PARAMETERS-1'!$B$5:$J$44,9,FALSE)*ABSYLD2!$F119</f>
        <v>0</v>
      </c>
      <c r="AM119" s="47">
        <f>ABSYLD1!AM119*VLOOKUP(ABSYLD2!AM$4,'[1]INTERNAL PARAMETERS-1'!$B$5:$J$44,5,FALSE)*VLOOKUP(ABSYLD2!AM$4,'[1]INTERNAL PARAMETERS-1'!$B$5:$J$44,7,FALSE)*ABSYLD2!$F119 + ABSYLD1!AM119*(1-VLOOKUP(ABSYLD2!AM$4,'[1]INTERNAL PARAMETERS-1'!$B$5:$J$44,5,FALSE))*VLOOKUP(ABSYLD2!AM$4,'[1]INTERNAL PARAMETERS-1'!$B$5:$J$44,9,FALSE)*ABSYLD2!$F119</f>
        <v>0</v>
      </c>
      <c r="AN119" s="47">
        <f>ABSYLD1!AN119*VLOOKUP(ABSYLD2!AN$4,'[1]INTERNAL PARAMETERS-1'!$B$5:$J$44,5,FALSE)*VLOOKUP(ABSYLD2!AN$4,'[1]INTERNAL PARAMETERS-1'!$B$5:$J$44,7,FALSE)*ABSYLD2!$F119 + ABSYLD1!AN119*(1-VLOOKUP(ABSYLD2!AN$4,'[1]INTERNAL PARAMETERS-1'!$B$5:$J$44,5,FALSE))*VLOOKUP(ABSYLD2!AN$4,'[1]INTERNAL PARAMETERS-1'!$B$5:$J$44,9,FALSE)*ABSYLD2!$F119</f>
        <v>0</v>
      </c>
      <c r="AO119" s="47">
        <f>ABSYLD1!AO119*VLOOKUP(ABSYLD2!AO$4,'[1]INTERNAL PARAMETERS-1'!$B$5:$J$44,5,FALSE)*VLOOKUP(ABSYLD2!AO$4,'[1]INTERNAL PARAMETERS-1'!$B$5:$J$44,7,FALSE)*ABSYLD2!$F119 + ABSYLD1!AO119*(1-VLOOKUP(ABSYLD2!AO$4,'[1]INTERNAL PARAMETERS-1'!$B$5:$J$44,5,FALSE))*VLOOKUP(ABSYLD2!AO$4,'[1]INTERNAL PARAMETERS-1'!$B$5:$J$44,9,FALSE)*ABSYLD2!$F119</f>
        <v>0</v>
      </c>
      <c r="AP119" s="47">
        <f>ABSYLD1!AP119*VLOOKUP(ABSYLD2!AP$4,'[1]INTERNAL PARAMETERS-1'!$B$5:$J$44,5,FALSE)*VLOOKUP(ABSYLD2!AP$4,'[1]INTERNAL PARAMETERS-1'!$B$5:$J$44,7,FALSE)*ABSYLD2!$F119 + ABSYLD1!AP119*(1-VLOOKUP(ABSYLD2!AP$4,'[1]INTERNAL PARAMETERS-1'!$B$5:$J$44,5,FALSE))*VLOOKUP(ABSYLD2!AP$4,'[1]INTERNAL PARAMETERS-1'!$B$5:$J$44,9,FALSE)*ABSYLD2!$F119</f>
        <v>0</v>
      </c>
      <c r="AQ119" s="47">
        <f>ABSYLD1!AQ119*VLOOKUP(ABSYLD2!AQ$4,'[1]INTERNAL PARAMETERS-1'!$B$5:$J$44,5,FALSE)*VLOOKUP(ABSYLD2!AQ$4,'[1]INTERNAL PARAMETERS-1'!$B$5:$J$44,7,FALSE)*ABSYLD2!$F119 + ABSYLD1!AQ119*(1-VLOOKUP(ABSYLD2!AQ$4,'[1]INTERNAL PARAMETERS-1'!$B$5:$J$44,5,FALSE))*VLOOKUP(ABSYLD2!AQ$4,'[1]INTERNAL PARAMETERS-1'!$B$5:$J$44,9,FALSE)*ABSYLD2!$F119</f>
        <v>0</v>
      </c>
      <c r="AR119" s="47">
        <f>ABSYLD1!AR119*VLOOKUP(ABSYLD2!AR$4,'[1]INTERNAL PARAMETERS-1'!$B$5:$J$44,5,FALSE)*VLOOKUP(ABSYLD2!AR$4,'[1]INTERNAL PARAMETERS-1'!$B$5:$J$44,7,FALSE)*ABSYLD2!$F119 + ABSYLD1!AR119*(1-VLOOKUP(ABSYLD2!AR$4,'[1]INTERNAL PARAMETERS-1'!$B$5:$J$44,5,FALSE))*VLOOKUP(ABSYLD2!AR$4,'[1]INTERNAL PARAMETERS-1'!$B$5:$J$44,9,FALSE)*ABSYLD2!$F119</f>
        <v>0</v>
      </c>
      <c r="AS119" s="47">
        <f>ABSYLD1!AS119*VLOOKUP(ABSYLD2!AS$4,'[1]INTERNAL PARAMETERS-1'!$B$5:$J$44,5,FALSE)*VLOOKUP(ABSYLD2!AS$4,'[1]INTERNAL PARAMETERS-1'!$B$5:$J$44,7,FALSE)*ABSYLD2!$F119 + ABSYLD1!AS119*(1-VLOOKUP(ABSYLD2!AS$4,'[1]INTERNAL PARAMETERS-1'!$B$5:$J$44,5,FALSE))*VLOOKUP(ABSYLD2!AS$4,'[1]INTERNAL PARAMETERS-1'!$B$5:$J$44,9,FALSE)*ABSYLD2!$F119</f>
        <v>0</v>
      </c>
      <c r="AT119" s="46">
        <f>ABSYLD1!AT119*VLOOKUP(ABSYLD2!AT$4,'[1]INTERNAL PARAMETERS-1'!$B$5:$J$44,5,FALSE)*VLOOKUP(ABSYLD2!AT$4,'[1]INTERNAL PARAMETERS-1'!$B$5:$J$44,7,FALSE)*ABSYLD2!$F119 + ABSYLD1!AT119*(1-VLOOKUP(ABSYLD2!AT$4,'[1]INTERNAL PARAMETERS-1'!$B$5:$J$44,5,FALSE))*VLOOKUP(ABSYLD2!AT$4,'[1]INTERNAL PARAMETERS-1'!$B$5:$J$44,9,FALSE)*ABSYLD2!$F119</f>
        <v>0</v>
      </c>
      <c r="AU119" s="48">
        <f>ABSYLD1!AU119*VLOOKUP(ABSYLD2!AU$4,'[1]INTERNAL PARAMETERS-1'!$B$5:$J$44,5,FALSE)*VLOOKUP(ABSYLD2!AU$4,'[1]INTERNAL PARAMETERS-1'!$B$5:$J$44,6,FALSE)*VLOOKUP(ABSYLD2!AU$4,'[1]INTERNAL PARAMETERS-1'!$B$5:$J$44,3,FALSE) + ABSYLD1!AU119*(1-VLOOKUP(ABSYLD2!AU$4,'[1]INTERNAL PARAMETERS-1'!$B$5:$J$44,5,FALSE))*VLOOKUP(ABSYLD2!AU$4,'[1]INTERNAL PARAMETERS-1'!$B$5:$J$44,8,FALSE)*VLOOKUP(ABSYLD2!AU$4,'[1]INTERNAL PARAMETERS-1'!$B$5:$J$44,3,FALSE)</f>
        <v>0</v>
      </c>
      <c r="AV119" s="47">
        <f>ABSYLD1!AV119*VLOOKUP(ABSYLD2!AV$4,'[1]INTERNAL PARAMETERS-1'!$B$5:$J$44,5,FALSE)*VLOOKUP(ABSYLD2!AV$4,'[1]INTERNAL PARAMETERS-1'!$B$5:$J$44,6,FALSE)*VLOOKUP(ABSYLD2!AV$4,'[1]INTERNAL PARAMETERS-1'!$B$5:$J$44,3,FALSE) + ABSYLD1!AV119*(1-VLOOKUP(ABSYLD2!AV$4,'[1]INTERNAL PARAMETERS-1'!$B$5:$J$44,5,FALSE))*VLOOKUP(ABSYLD2!AV$4,'[1]INTERNAL PARAMETERS-1'!$B$5:$J$44,8,FALSE)*VLOOKUP(ABSYLD2!AV$4,'[1]INTERNAL PARAMETERS-1'!$B$5:$J$44,3,FALSE)</f>
        <v>0</v>
      </c>
      <c r="AW119" s="47">
        <f>ABSYLD1!AW119*VLOOKUP(ABSYLD2!AW$4,'[1]INTERNAL PARAMETERS-1'!$B$5:$J$44,5,FALSE)*VLOOKUP(ABSYLD2!AW$4,'[1]INTERNAL PARAMETERS-1'!$B$5:$J$44,6,FALSE)*VLOOKUP(ABSYLD2!AW$4,'[1]INTERNAL PARAMETERS-1'!$B$5:$J$44,3,FALSE) + ABSYLD1!AW119*(1-VLOOKUP(ABSYLD2!AW$4,'[1]INTERNAL PARAMETERS-1'!$B$5:$J$44,5,FALSE))*VLOOKUP(ABSYLD2!AW$4,'[1]INTERNAL PARAMETERS-1'!$B$5:$J$44,8,FALSE)*VLOOKUP(ABSYLD2!AW$4,'[1]INTERNAL PARAMETERS-1'!$B$5:$J$44,3,FALSE)</f>
        <v>0</v>
      </c>
      <c r="AX119" s="47">
        <f>ABSYLD1!AX119*VLOOKUP(ABSYLD2!AX$4,'[1]INTERNAL PARAMETERS-1'!$B$5:$J$44,5,FALSE)*VLOOKUP(ABSYLD2!AX$4,'[1]INTERNAL PARAMETERS-1'!$B$5:$J$44,6,FALSE)*VLOOKUP(ABSYLD2!AX$4,'[1]INTERNAL PARAMETERS-1'!$B$5:$J$44,3,FALSE) + ABSYLD1!AX119*(1-VLOOKUP(ABSYLD2!AX$4,'[1]INTERNAL PARAMETERS-1'!$B$5:$J$44,5,FALSE))*VLOOKUP(ABSYLD2!AX$4,'[1]INTERNAL PARAMETERS-1'!$B$5:$J$44,8,FALSE)*VLOOKUP(ABSYLD2!AX$4,'[1]INTERNAL PARAMETERS-1'!$B$5:$J$44,3,FALSE)</f>
        <v>0</v>
      </c>
      <c r="AY119" s="47">
        <f>ABSYLD1!AY119*VLOOKUP(ABSYLD2!AY$4,'[1]INTERNAL PARAMETERS-1'!$B$5:$J$44,5,FALSE)*VLOOKUP(ABSYLD2!AY$4,'[1]INTERNAL PARAMETERS-1'!$B$5:$J$44,6,FALSE)*VLOOKUP(ABSYLD2!AY$4,'[1]INTERNAL PARAMETERS-1'!$B$5:$J$44,3,FALSE) + ABSYLD1!AY119*(1-VLOOKUP(ABSYLD2!AY$4,'[1]INTERNAL PARAMETERS-1'!$B$5:$J$44,5,FALSE))*VLOOKUP(ABSYLD2!AY$4,'[1]INTERNAL PARAMETERS-1'!$B$5:$J$44,8,FALSE)*VLOOKUP(ABSYLD2!AY$4,'[1]INTERNAL PARAMETERS-1'!$B$5:$J$44,3,FALSE)</f>
        <v>0</v>
      </c>
      <c r="AZ119" s="47">
        <f>ABSYLD1!AZ119*VLOOKUP(ABSYLD2!AZ$4,'[1]INTERNAL PARAMETERS-1'!$B$5:$J$44,5,FALSE)*VLOOKUP(ABSYLD2!AZ$4,'[1]INTERNAL PARAMETERS-1'!$B$5:$J$44,6,FALSE)*VLOOKUP(ABSYLD2!AZ$4,'[1]INTERNAL PARAMETERS-1'!$B$5:$J$44,3,FALSE) + ABSYLD1!AZ119*(1-VLOOKUP(ABSYLD2!AZ$4,'[1]INTERNAL PARAMETERS-1'!$B$5:$J$44,5,FALSE))*VLOOKUP(ABSYLD2!AZ$4,'[1]INTERNAL PARAMETERS-1'!$B$5:$J$44,8,FALSE)*VLOOKUP(ABSYLD2!AZ$4,'[1]INTERNAL PARAMETERS-1'!$B$5:$J$44,3,FALSE)</f>
        <v>0</v>
      </c>
      <c r="BA119" s="47">
        <f>ABSYLD1!BA119*VLOOKUP(ABSYLD2!BA$4,'[1]INTERNAL PARAMETERS-1'!$B$5:$J$44,5,FALSE)*VLOOKUP(ABSYLD2!BA$4,'[1]INTERNAL PARAMETERS-1'!$B$5:$J$44,6,FALSE)*VLOOKUP(ABSYLD2!BA$4,'[1]INTERNAL PARAMETERS-1'!$B$5:$J$44,3,FALSE) + ABSYLD1!BA119*(1-VLOOKUP(ABSYLD2!BA$4,'[1]INTERNAL PARAMETERS-1'!$B$5:$J$44,5,FALSE))*VLOOKUP(ABSYLD2!BA$4,'[1]INTERNAL PARAMETERS-1'!$B$5:$J$44,8,FALSE)*VLOOKUP(ABSYLD2!BA$4,'[1]INTERNAL PARAMETERS-1'!$B$5:$J$44,3,FALSE)</f>
        <v>0</v>
      </c>
      <c r="BB119" s="47">
        <f>ABSYLD1!BB119*VLOOKUP(ABSYLD2!BB$4,'[1]INTERNAL PARAMETERS-1'!$B$5:$J$44,5,FALSE)*VLOOKUP(ABSYLD2!BB$4,'[1]INTERNAL PARAMETERS-1'!$B$5:$J$44,6,FALSE)*VLOOKUP(ABSYLD2!BB$4,'[1]INTERNAL PARAMETERS-1'!$B$5:$J$44,3,FALSE) + ABSYLD1!BB119*(1-VLOOKUP(ABSYLD2!BB$4,'[1]INTERNAL PARAMETERS-1'!$B$5:$J$44,5,FALSE))*VLOOKUP(ABSYLD2!BB$4,'[1]INTERNAL PARAMETERS-1'!$B$5:$J$44,8,FALSE)*VLOOKUP(ABSYLD2!BB$4,'[1]INTERNAL PARAMETERS-1'!$B$5:$J$44,3,FALSE)</f>
        <v>0</v>
      </c>
      <c r="BC119" s="47">
        <f>ABSYLD1!BC119*VLOOKUP(ABSYLD2!BC$4,'[1]INTERNAL PARAMETERS-1'!$B$5:$J$44,5,FALSE)*VLOOKUP(ABSYLD2!BC$4,'[1]INTERNAL PARAMETERS-1'!$B$5:$J$44,6,FALSE)*VLOOKUP(ABSYLD2!BC$4,'[1]INTERNAL PARAMETERS-1'!$B$5:$J$44,3,FALSE) + ABSYLD1!BC119*(1-VLOOKUP(ABSYLD2!BC$4,'[1]INTERNAL PARAMETERS-1'!$B$5:$J$44,5,FALSE))*VLOOKUP(ABSYLD2!BC$4,'[1]INTERNAL PARAMETERS-1'!$B$5:$J$44,8,FALSE)*VLOOKUP(ABSYLD2!BC$4,'[1]INTERNAL PARAMETERS-1'!$B$5:$J$44,3,FALSE)</f>
        <v>0</v>
      </c>
      <c r="BD119" s="47">
        <f>ABSYLD1!BD119*VLOOKUP(ABSYLD2!BD$4,'[1]INTERNAL PARAMETERS-1'!$B$5:$J$44,5,FALSE)*VLOOKUP(ABSYLD2!BD$4,'[1]INTERNAL PARAMETERS-1'!$B$5:$J$44,6,FALSE)*VLOOKUP(ABSYLD2!BD$4,'[1]INTERNAL PARAMETERS-1'!$B$5:$J$44,3,FALSE) + ABSYLD1!BD119*(1-VLOOKUP(ABSYLD2!BD$4,'[1]INTERNAL PARAMETERS-1'!$B$5:$J$44,5,FALSE))*VLOOKUP(ABSYLD2!BD$4,'[1]INTERNAL PARAMETERS-1'!$B$5:$J$44,8,FALSE)*VLOOKUP(ABSYLD2!BD$4,'[1]INTERNAL PARAMETERS-1'!$B$5:$J$44,3,FALSE)</f>
        <v>0</v>
      </c>
      <c r="BE119" s="47">
        <f>ABSYLD1!BE119*VLOOKUP(ABSYLD2!BE$4,'[1]INTERNAL PARAMETERS-1'!$B$5:$J$44,5,FALSE)*VLOOKUP(ABSYLD2!BE$4,'[1]INTERNAL PARAMETERS-1'!$B$5:$J$44,6,FALSE)*VLOOKUP(ABSYLD2!BE$4,'[1]INTERNAL PARAMETERS-1'!$B$5:$J$44,3,FALSE) + ABSYLD1!BE119*(1-VLOOKUP(ABSYLD2!BE$4,'[1]INTERNAL PARAMETERS-1'!$B$5:$J$44,5,FALSE))*VLOOKUP(ABSYLD2!BE$4,'[1]INTERNAL PARAMETERS-1'!$B$5:$J$44,8,FALSE)*VLOOKUP(ABSYLD2!BE$4,'[1]INTERNAL PARAMETERS-1'!$B$5:$J$44,3,FALSE)</f>
        <v>0</v>
      </c>
      <c r="BF119" s="47">
        <f>ABSYLD1!BF119*VLOOKUP(ABSYLD2!BF$4,'[1]INTERNAL PARAMETERS-1'!$B$5:$J$44,5,FALSE)*VLOOKUP(ABSYLD2!BF$4,'[1]INTERNAL PARAMETERS-1'!$B$5:$J$44,6,FALSE)*VLOOKUP(ABSYLD2!BF$4,'[1]INTERNAL PARAMETERS-1'!$B$5:$J$44,3,FALSE) + ABSYLD1!BF119*(1-VLOOKUP(ABSYLD2!BF$4,'[1]INTERNAL PARAMETERS-1'!$B$5:$J$44,5,FALSE))*VLOOKUP(ABSYLD2!BF$4,'[1]INTERNAL PARAMETERS-1'!$B$5:$J$44,8,FALSE)*VLOOKUP(ABSYLD2!BF$4,'[1]INTERNAL PARAMETERS-1'!$B$5:$J$44,3,FALSE)</f>
        <v>0</v>
      </c>
      <c r="BG119" s="47">
        <f>ABSYLD1!BG119*VLOOKUP(ABSYLD2!BG$4,'[1]INTERNAL PARAMETERS-1'!$B$5:$J$44,5,FALSE)*VLOOKUP(ABSYLD2!BG$4,'[1]INTERNAL PARAMETERS-1'!$B$5:$J$44,6,FALSE)*VLOOKUP(ABSYLD2!BG$4,'[1]INTERNAL PARAMETERS-1'!$B$5:$J$44,3,FALSE) + ABSYLD1!BG119*(1-VLOOKUP(ABSYLD2!BG$4,'[1]INTERNAL PARAMETERS-1'!$B$5:$J$44,5,FALSE))*VLOOKUP(ABSYLD2!BG$4,'[1]INTERNAL PARAMETERS-1'!$B$5:$J$44,8,FALSE)*VLOOKUP(ABSYLD2!BG$4,'[1]INTERNAL PARAMETERS-1'!$B$5:$J$44,3,FALSE)</f>
        <v>0</v>
      </c>
      <c r="BH119" s="47">
        <f>ABSYLD1!BH119*VLOOKUP(ABSYLD2!BH$4,'[1]INTERNAL PARAMETERS-1'!$B$5:$J$44,5,FALSE)*VLOOKUP(ABSYLD2!BH$4,'[1]INTERNAL PARAMETERS-1'!$B$5:$J$44,6,FALSE)*VLOOKUP(ABSYLD2!BH$4,'[1]INTERNAL PARAMETERS-1'!$B$5:$J$44,3,FALSE) + ABSYLD1!BH119*(1-VLOOKUP(ABSYLD2!BH$4,'[1]INTERNAL PARAMETERS-1'!$B$5:$J$44,5,FALSE))*VLOOKUP(ABSYLD2!BH$4,'[1]INTERNAL PARAMETERS-1'!$B$5:$J$44,8,FALSE)*VLOOKUP(ABSYLD2!BH$4,'[1]INTERNAL PARAMETERS-1'!$B$5:$J$44,3,FALSE)</f>
        <v>0</v>
      </c>
      <c r="BI119" s="47">
        <f>ABSYLD1!BI119*VLOOKUP(ABSYLD2!BI$4,'[1]INTERNAL PARAMETERS-1'!$B$5:$J$44,5,FALSE)*VLOOKUP(ABSYLD2!BI$4,'[1]INTERNAL PARAMETERS-1'!$B$5:$J$44,6,FALSE)*VLOOKUP(ABSYLD2!BI$4,'[1]INTERNAL PARAMETERS-1'!$B$5:$J$44,3,FALSE) + ABSYLD1!BI119*(1-VLOOKUP(ABSYLD2!BI$4,'[1]INTERNAL PARAMETERS-1'!$B$5:$J$44,5,FALSE))*VLOOKUP(ABSYLD2!BI$4,'[1]INTERNAL PARAMETERS-1'!$B$5:$J$44,8,FALSE)*VLOOKUP(ABSYLD2!BI$4,'[1]INTERNAL PARAMETERS-1'!$B$5:$J$44,3,FALSE)</f>
        <v>0</v>
      </c>
      <c r="BJ119" s="47">
        <f>ABSYLD1!BJ119*VLOOKUP(ABSYLD2!BJ$4,'[1]INTERNAL PARAMETERS-1'!$B$5:$J$44,5,FALSE)*VLOOKUP(ABSYLD2!BJ$4,'[1]INTERNAL PARAMETERS-1'!$B$5:$J$44,6,FALSE)*VLOOKUP(ABSYLD2!BJ$4,'[1]INTERNAL PARAMETERS-1'!$B$5:$J$44,3,FALSE) + ABSYLD1!BJ119*(1-VLOOKUP(ABSYLD2!BJ$4,'[1]INTERNAL PARAMETERS-1'!$B$5:$J$44,5,FALSE))*VLOOKUP(ABSYLD2!BJ$4,'[1]INTERNAL PARAMETERS-1'!$B$5:$J$44,8,FALSE)*VLOOKUP(ABSYLD2!BJ$4,'[1]INTERNAL PARAMETERS-1'!$B$5:$J$44,3,FALSE)</f>
        <v>0</v>
      </c>
      <c r="BK119" s="47">
        <f>ABSYLD1!BK119*VLOOKUP(ABSYLD2!BK$4,'[1]INTERNAL PARAMETERS-1'!$B$5:$J$44,5,FALSE)*VLOOKUP(ABSYLD2!BK$4,'[1]INTERNAL PARAMETERS-1'!$B$5:$J$44,6,FALSE)*VLOOKUP(ABSYLD2!BK$4,'[1]INTERNAL PARAMETERS-1'!$B$5:$J$44,3,FALSE) + ABSYLD1!BK119*(1-VLOOKUP(ABSYLD2!BK$4,'[1]INTERNAL PARAMETERS-1'!$B$5:$J$44,5,FALSE))*VLOOKUP(ABSYLD2!BK$4,'[1]INTERNAL PARAMETERS-1'!$B$5:$J$44,8,FALSE)*VLOOKUP(ABSYLD2!BK$4,'[1]INTERNAL PARAMETERS-1'!$B$5:$J$44,3,FALSE)</f>
        <v>0</v>
      </c>
      <c r="BL119" s="47">
        <f>ABSYLD1!BL119*VLOOKUP(ABSYLD2!BL$4,'[1]INTERNAL PARAMETERS-1'!$B$5:$J$44,5,FALSE)*VLOOKUP(ABSYLD2!BL$4,'[1]INTERNAL PARAMETERS-1'!$B$5:$J$44,6,FALSE)*VLOOKUP(ABSYLD2!BL$4,'[1]INTERNAL PARAMETERS-1'!$B$5:$J$44,3,FALSE) + ABSYLD1!BL119*(1-VLOOKUP(ABSYLD2!BL$4,'[1]INTERNAL PARAMETERS-1'!$B$5:$J$44,5,FALSE))*VLOOKUP(ABSYLD2!BL$4,'[1]INTERNAL PARAMETERS-1'!$B$5:$J$44,8,FALSE)*VLOOKUP(ABSYLD2!BL$4,'[1]INTERNAL PARAMETERS-1'!$B$5:$J$44,3,FALSE)</f>
        <v>0</v>
      </c>
      <c r="BM119" s="47">
        <f>ABSYLD1!BM119*VLOOKUP(ABSYLD2!BM$4,'[1]INTERNAL PARAMETERS-1'!$B$5:$J$44,5,FALSE)*VLOOKUP(ABSYLD2!BM$4,'[1]INTERNAL PARAMETERS-1'!$B$5:$J$44,6,FALSE)*VLOOKUP(ABSYLD2!BM$4,'[1]INTERNAL PARAMETERS-1'!$B$5:$J$44,3,FALSE) + ABSYLD1!BM119*(1-VLOOKUP(ABSYLD2!BM$4,'[1]INTERNAL PARAMETERS-1'!$B$5:$J$44,5,FALSE))*VLOOKUP(ABSYLD2!BM$4,'[1]INTERNAL PARAMETERS-1'!$B$5:$J$44,8,FALSE)*VLOOKUP(ABSYLD2!BM$4,'[1]INTERNAL PARAMETERS-1'!$B$5:$J$44,3,FALSE)</f>
        <v>0</v>
      </c>
      <c r="BN119" s="47">
        <f>ABSYLD1!BN119*VLOOKUP(ABSYLD2!BN$4,'[1]INTERNAL PARAMETERS-1'!$B$5:$J$44,5,FALSE)*VLOOKUP(ABSYLD2!BN$4,'[1]INTERNAL PARAMETERS-1'!$B$5:$J$44,6,FALSE)*VLOOKUP(ABSYLD2!BN$4,'[1]INTERNAL PARAMETERS-1'!$B$5:$J$44,3,FALSE) + ABSYLD1!BN119*(1-VLOOKUP(ABSYLD2!BN$4,'[1]INTERNAL PARAMETERS-1'!$B$5:$J$44,5,FALSE))*VLOOKUP(ABSYLD2!BN$4,'[1]INTERNAL PARAMETERS-1'!$B$5:$J$44,8,FALSE)*VLOOKUP(ABSYLD2!BN$4,'[1]INTERNAL PARAMETERS-1'!$B$5:$J$44,3,FALSE)</f>
        <v>0</v>
      </c>
      <c r="BO119" s="47">
        <f>ABSYLD1!BO119*VLOOKUP(ABSYLD2!BO$4,'[1]INTERNAL PARAMETERS-1'!$B$5:$J$44,5,FALSE)*VLOOKUP(ABSYLD2!BO$4,'[1]INTERNAL PARAMETERS-1'!$B$5:$J$44,6,FALSE)*VLOOKUP(ABSYLD2!BO$4,'[1]INTERNAL PARAMETERS-1'!$B$5:$J$44,3,FALSE) + ABSYLD1!BO119*(1-VLOOKUP(ABSYLD2!BO$4,'[1]INTERNAL PARAMETERS-1'!$B$5:$J$44,5,FALSE))*VLOOKUP(ABSYLD2!BO$4,'[1]INTERNAL PARAMETERS-1'!$B$5:$J$44,8,FALSE)*VLOOKUP(ABSYLD2!BO$4,'[1]INTERNAL PARAMETERS-1'!$B$5:$J$44,3,FALSE)</f>
        <v>0</v>
      </c>
      <c r="BP119" s="47">
        <f>ABSYLD1!BP119*VLOOKUP(ABSYLD2!BP$4,'[1]INTERNAL PARAMETERS-1'!$B$5:$J$44,5,FALSE)*VLOOKUP(ABSYLD2!BP$4,'[1]INTERNAL PARAMETERS-1'!$B$5:$J$44,6,FALSE)*VLOOKUP(ABSYLD2!BP$4,'[1]INTERNAL PARAMETERS-1'!$B$5:$J$44,3,FALSE) + ABSYLD1!BP119*(1-VLOOKUP(ABSYLD2!BP$4,'[1]INTERNAL PARAMETERS-1'!$B$5:$J$44,5,FALSE))*VLOOKUP(ABSYLD2!BP$4,'[1]INTERNAL PARAMETERS-1'!$B$5:$J$44,8,FALSE)*VLOOKUP(ABSYLD2!BP$4,'[1]INTERNAL PARAMETERS-1'!$B$5:$J$44,3,FALSE)</f>
        <v>0</v>
      </c>
      <c r="BQ119" s="47">
        <f>ABSYLD1!BQ119*VLOOKUP(ABSYLD2!BQ$4,'[1]INTERNAL PARAMETERS-1'!$B$5:$J$44,5,FALSE)*VLOOKUP(ABSYLD2!BQ$4,'[1]INTERNAL PARAMETERS-1'!$B$5:$J$44,6,FALSE)*VLOOKUP(ABSYLD2!BQ$4,'[1]INTERNAL PARAMETERS-1'!$B$5:$J$44,3,FALSE) + ABSYLD1!BQ119*(1-VLOOKUP(ABSYLD2!BQ$4,'[1]INTERNAL PARAMETERS-1'!$B$5:$J$44,5,FALSE))*VLOOKUP(ABSYLD2!BQ$4,'[1]INTERNAL PARAMETERS-1'!$B$5:$J$44,8,FALSE)*VLOOKUP(ABSYLD2!BQ$4,'[1]INTERNAL PARAMETERS-1'!$B$5:$J$44,3,FALSE)</f>
        <v>0</v>
      </c>
      <c r="BR119" s="47">
        <f>ABSYLD1!BR119*VLOOKUP(ABSYLD2!BR$4,'[1]INTERNAL PARAMETERS-1'!$B$5:$J$44,5,FALSE)*VLOOKUP(ABSYLD2!BR$4,'[1]INTERNAL PARAMETERS-1'!$B$5:$J$44,6,FALSE)*VLOOKUP(ABSYLD2!BR$4,'[1]INTERNAL PARAMETERS-1'!$B$5:$J$44,3,FALSE) + ABSYLD1!BR119*(1-VLOOKUP(ABSYLD2!BR$4,'[1]INTERNAL PARAMETERS-1'!$B$5:$J$44,5,FALSE))*VLOOKUP(ABSYLD2!BR$4,'[1]INTERNAL PARAMETERS-1'!$B$5:$J$44,8,FALSE)*VLOOKUP(ABSYLD2!BR$4,'[1]INTERNAL PARAMETERS-1'!$B$5:$J$44,3,FALSE)</f>
        <v>0</v>
      </c>
      <c r="BS119" s="47">
        <f>ABSYLD1!BS119*VLOOKUP(ABSYLD2!BS$4,'[1]INTERNAL PARAMETERS-1'!$B$5:$J$44,5,FALSE)*VLOOKUP(ABSYLD2!BS$4,'[1]INTERNAL PARAMETERS-1'!$B$5:$J$44,6,FALSE)*VLOOKUP(ABSYLD2!BS$4,'[1]INTERNAL PARAMETERS-1'!$B$5:$J$44,3,FALSE) + ABSYLD1!BS119*(1-VLOOKUP(ABSYLD2!BS$4,'[1]INTERNAL PARAMETERS-1'!$B$5:$J$44,5,FALSE))*VLOOKUP(ABSYLD2!BS$4,'[1]INTERNAL PARAMETERS-1'!$B$5:$J$44,8,FALSE)*VLOOKUP(ABSYLD2!BS$4,'[1]INTERNAL PARAMETERS-1'!$B$5:$J$44,3,FALSE)</f>
        <v>0</v>
      </c>
      <c r="BT119" s="47">
        <f>ABSYLD1!BT119*VLOOKUP(ABSYLD2!BT$4,'[1]INTERNAL PARAMETERS-1'!$B$5:$J$44,5,FALSE)*VLOOKUP(ABSYLD2!BT$4,'[1]INTERNAL PARAMETERS-1'!$B$5:$J$44,6,FALSE)*VLOOKUP(ABSYLD2!BT$4,'[1]INTERNAL PARAMETERS-1'!$B$5:$J$44,3,FALSE) + ABSYLD1!BT119*(1-VLOOKUP(ABSYLD2!BT$4,'[1]INTERNAL PARAMETERS-1'!$B$5:$J$44,5,FALSE))*VLOOKUP(ABSYLD2!BT$4,'[1]INTERNAL PARAMETERS-1'!$B$5:$J$44,8,FALSE)*VLOOKUP(ABSYLD2!BT$4,'[1]INTERNAL PARAMETERS-1'!$B$5:$J$44,3,FALSE)</f>
        <v>0</v>
      </c>
      <c r="BU119" s="47">
        <f>ABSYLD1!BU119*VLOOKUP(ABSYLD2!BU$4,'[1]INTERNAL PARAMETERS-1'!$B$5:$J$44,5,FALSE)*VLOOKUP(ABSYLD2!BU$4,'[1]INTERNAL PARAMETERS-1'!$B$5:$J$44,6,FALSE)*VLOOKUP(ABSYLD2!BU$4,'[1]INTERNAL PARAMETERS-1'!$B$5:$J$44,3,FALSE) + ABSYLD1!BU119*(1-VLOOKUP(ABSYLD2!BU$4,'[1]INTERNAL PARAMETERS-1'!$B$5:$J$44,5,FALSE))*VLOOKUP(ABSYLD2!BU$4,'[1]INTERNAL PARAMETERS-1'!$B$5:$J$44,8,FALSE)*VLOOKUP(ABSYLD2!BU$4,'[1]INTERNAL PARAMETERS-1'!$B$5:$J$44,3,FALSE)</f>
        <v>0</v>
      </c>
      <c r="BV119" s="47">
        <f>ABSYLD1!BV119*VLOOKUP(ABSYLD2!BV$4,'[1]INTERNAL PARAMETERS-1'!$B$5:$J$44,5,FALSE)*VLOOKUP(ABSYLD2!BV$4,'[1]INTERNAL PARAMETERS-1'!$B$5:$J$44,6,FALSE)*VLOOKUP(ABSYLD2!BV$4,'[1]INTERNAL PARAMETERS-1'!$B$5:$J$44,3,FALSE) + ABSYLD1!BV119*(1-VLOOKUP(ABSYLD2!BV$4,'[1]INTERNAL PARAMETERS-1'!$B$5:$J$44,5,FALSE))*VLOOKUP(ABSYLD2!BV$4,'[1]INTERNAL PARAMETERS-1'!$B$5:$J$44,8,FALSE)*VLOOKUP(ABSYLD2!BV$4,'[1]INTERNAL PARAMETERS-1'!$B$5:$J$44,3,FALSE)</f>
        <v>0</v>
      </c>
      <c r="BW119" s="47">
        <f>ABSYLD1!BW119*VLOOKUP(ABSYLD2!BW$4,'[1]INTERNAL PARAMETERS-1'!$B$5:$J$44,5,FALSE)*VLOOKUP(ABSYLD2!BW$4,'[1]INTERNAL PARAMETERS-1'!$B$5:$J$44,6,FALSE)*VLOOKUP(ABSYLD2!BW$4,'[1]INTERNAL PARAMETERS-1'!$B$5:$J$44,3,FALSE) + ABSYLD1!BW119*(1-VLOOKUP(ABSYLD2!BW$4,'[1]INTERNAL PARAMETERS-1'!$B$5:$J$44,5,FALSE))*VLOOKUP(ABSYLD2!BW$4,'[1]INTERNAL PARAMETERS-1'!$B$5:$J$44,8,FALSE)*VLOOKUP(ABSYLD2!BW$4,'[1]INTERNAL PARAMETERS-1'!$B$5:$J$44,3,FALSE)</f>
        <v>0</v>
      </c>
      <c r="BX119" s="47">
        <f>ABSYLD1!BX119*VLOOKUP(ABSYLD2!BX$4,'[1]INTERNAL PARAMETERS-1'!$B$5:$J$44,5,FALSE)*VLOOKUP(ABSYLD2!BX$4,'[1]INTERNAL PARAMETERS-1'!$B$5:$J$44,6,FALSE)*VLOOKUP(ABSYLD2!BX$4,'[1]INTERNAL PARAMETERS-1'!$B$5:$J$44,3,FALSE) + ABSYLD1!BX119*(1-VLOOKUP(ABSYLD2!BX$4,'[1]INTERNAL PARAMETERS-1'!$B$5:$J$44,5,FALSE))*VLOOKUP(ABSYLD2!BX$4,'[1]INTERNAL PARAMETERS-1'!$B$5:$J$44,8,FALSE)*VLOOKUP(ABSYLD2!BX$4,'[1]INTERNAL PARAMETERS-1'!$B$5:$J$44,3,FALSE)</f>
        <v>0</v>
      </c>
      <c r="BY119" s="47">
        <f>ABSYLD1!BY119*VLOOKUP(ABSYLD2!BY$4,'[1]INTERNAL PARAMETERS-1'!$B$5:$J$44,5,FALSE)*VLOOKUP(ABSYLD2!BY$4,'[1]INTERNAL PARAMETERS-1'!$B$5:$J$44,6,FALSE)*VLOOKUP(ABSYLD2!BY$4,'[1]INTERNAL PARAMETERS-1'!$B$5:$J$44,3,FALSE) + ABSYLD1!BY119*(1-VLOOKUP(ABSYLD2!BY$4,'[1]INTERNAL PARAMETERS-1'!$B$5:$J$44,5,FALSE))*VLOOKUP(ABSYLD2!BY$4,'[1]INTERNAL PARAMETERS-1'!$B$5:$J$44,8,FALSE)*VLOOKUP(ABSYLD2!BY$4,'[1]INTERNAL PARAMETERS-1'!$B$5:$J$44,3,FALSE)</f>
        <v>0</v>
      </c>
      <c r="BZ119" s="47">
        <f>ABSYLD1!BZ119*VLOOKUP(ABSYLD2!BZ$4,'[1]INTERNAL PARAMETERS-1'!$B$5:$J$44,5,FALSE)*VLOOKUP(ABSYLD2!BZ$4,'[1]INTERNAL PARAMETERS-1'!$B$5:$J$44,6,FALSE)*VLOOKUP(ABSYLD2!BZ$4,'[1]INTERNAL PARAMETERS-1'!$B$5:$J$44,3,FALSE) + ABSYLD1!BZ119*(1-VLOOKUP(ABSYLD2!BZ$4,'[1]INTERNAL PARAMETERS-1'!$B$5:$J$44,5,FALSE))*VLOOKUP(ABSYLD2!BZ$4,'[1]INTERNAL PARAMETERS-1'!$B$5:$J$44,8,FALSE)*VLOOKUP(ABSYLD2!BZ$4,'[1]INTERNAL PARAMETERS-1'!$B$5:$J$44,3,FALSE)</f>
        <v>0</v>
      </c>
      <c r="CA119" s="47">
        <f>ABSYLD1!CA119*VLOOKUP(ABSYLD2!CA$4,'[1]INTERNAL PARAMETERS-1'!$B$5:$J$44,5,FALSE)*VLOOKUP(ABSYLD2!CA$4,'[1]INTERNAL PARAMETERS-1'!$B$5:$J$44,6,FALSE)*VLOOKUP(ABSYLD2!CA$4,'[1]INTERNAL PARAMETERS-1'!$B$5:$J$44,3,FALSE) + ABSYLD1!CA119*(1-VLOOKUP(ABSYLD2!CA$4,'[1]INTERNAL PARAMETERS-1'!$B$5:$J$44,5,FALSE))*VLOOKUP(ABSYLD2!CA$4,'[1]INTERNAL PARAMETERS-1'!$B$5:$J$44,8,FALSE)*VLOOKUP(ABSYLD2!CA$4,'[1]INTERNAL PARAMETERS-1'!$B$5:$J$44,3,FALSE)</f>
        <v>0</v>
      </c>
      <c r="CB119" s="47">
        <f>ABSYLD1!CB119*VLOOKUP(ABSYLD2!CB$4,'[1]INTERNAL PARAMETERS-1'!$B$5:$J$44,5,FALSE)*VLOOKUP(ABSYLD2!CB$4,'[1]INTERNAL PARAMETERS-1'!$B$5:$J$44,6,FALSE)*VLOOKUP(ABSYLD2!CB$4,'[1]INTERNAL PARAMETERS-1'!$B$5:$J$44,3,FALSE) + ABSYLD1!CB119*(1-VLOOKUP(ABSYLD2!CB$4,'[1]INTERNAL PARAMETERS-1'!$B$5:$J$44,5,FALSE))*VLOOKUP(ABSYLD2!CB$4,'[1]INTERNAL PARAMETERS-1'!$B$5:$J$44,8,FALSE)*VLOOKUP(ABSYLD2!CB$4,'[1]INTERNAL PARAMETERS-1'!$B$5:$J$44,3,FALSE)</f>
        <v>0</v>
      </c>
      <c r="CC119" s="47">
        <f>ABSYLD1!CC119*VLOOKUP(ABSYLD2!CC$4,'[1]INTERNAL PARAMETERS-1'!$B$5:$J$44,5,FALSE)*VLOOKUP(ABSYLD2!CC$4,'[1]INTERNAL PARAMETERS-1'!$B$5:$J$44,6,FALSE)*VLOOKUP(ABSYLD2!CC$4,'[1]INTERNAL PARAMETERS-1'!$B$5:$J$44,3,FALSE) + ABSYLD1!CC119*(1-VLOOKUP(ABSYLD2!CC$4,'[1]INTERNAL PARAMETERS-1'!$B$5:$J$44,5,FALSE))*VLOOKUP(ABSYLD2!CC$4,'[1]INTERNAL PARAMETERS-1'!$B$5:$J$44,8,FALSE)*VLOOKUP(ABSYLD2!CC$4,'[1]INTERNAL PARAMETERS-1'!$B$5:$J$44,3,FALSE)</f>
        <v>0</v>
      </c>
      <c r="CD119" s="47">
        <f>ABSYLD1!CD119*VLOOKUP(ABSYLD2!CD$4,'[1]INTERNAL PARAMETERS-1'!$B$5:$J$44,5,FALSE)*VLOOKUP(ABSYLD2!CD$4,'[1]INTERNAL PARAMETERS-1'!$B$5:$J$44,6,FALSE)*VLOOKUP(ABSYLD2!CD$4,'[1]INTERNAL PARAMETERS-1'!$B$5:$J$44,3,FALSE) + ABSYLD1!CD119*(1-VLOOKUP(ABSYLD2!CD$4,'[1]INTERNAL PARAMETERS-1'!$B$5:$J$44,5,FALSE))*VLOOKUP(ABSYLD2!CD$4,'[1]INTERNAL PARAMETERS-1'!$B$5:$J$44,8,FALSE)*VLOOKUP(ABSYLD2!CD$4,'[1]INTERNAL PARAMETERS-1'!$B$5:$J$44,3,FALSE)</f>
        <v>0</v>
      </c>
      <c r="CE119" s="47">
        <f>ABSYLD1!CE119*VLOOKUP(ABSYLD2!CE$4,'[1]INTERNAL PARAMETERS-1'!$B$5:$J$44,5,FALSE)*VLOOKUP(ABSYLD2!CE$4,'[1]INTERNAL PARAMETERS-1'!$B$5:$J$44,6,FALSE)*VLOOKUP(ABSYLD2!CE$4,'[1]INTERNAL PARAMETERS-1'!$B$5:$J$44,3,FALSE) + ABSYLD1!CE119*(1-VLOOKUP(ABSYLD2!CE$4,'[1]INTERNAL PARAMETERS-1'!$B$5:$J$44,5,FALSE))*VLOOKUP(ABSYLD2!CE$4,'[1]INTERNAL PARAMETERS-1'!$B$5:$J$44,8,FALSE)*VLOOKUP(ABSYLD2!CE$4,'[1]INTERNAL PARAMETERS-1'!$B$5:$J$44,3,FALSE)</f>
        <v>0</v>
      </c>
      <c r="CF119" s="47">
        <f>ABSYLD1!CF119*VLOOKUP(ABSYLD2!CF$4,'[1]INTERNAL PARAMETERS-1'!$B$5:$J$44,5,FALSE)*VLOOKUP(ABSYLD2!CF$4,'[1]INTERNAL PARAMETERS-1'!$B$5:$J$44,6,FALSE)*VLOOKUP(ABSYLD2!CF$4,'[1]INTERNAL PARAMETERS-1'!$B$5:$J$44,3,FALSE) + ABSYLD1!CF119*(1-VLOOKUP(ABSYLD2!CF$4,'[1]INTERNAL PARAMETERS-1'!$B$5:$J$44,5,FALSE))*VLOOKUP(ABSYLD2!CF$4,'[1]INTERNAL PARAMETERS-1'!$B$5:$J$44,8,FALSE)*VLOOKUP(ABSYLD2!CF$4,'[1]INTERNAL PARAMETERS-1'!$B$5:$J$44,3,FALSE)</f>
        <v>0</v>
      </c>
      <c r="CG119" s="47">
        <f>ABSYLD1!CG119*VLOOKUP(ABSYLD2!CG$4,'[1]INTERNAL PARAMETERS-1'!$B$5:$J$44,5,FALSE)*VLOOKUP(ABSYLD2!CG$4,'[1]INTERNAL PARAMETERS-1'!$B$5:$J$44,6,FALSE)*VLOOKUP(ABSYLD2!CG$4,'[1]INTERNAL PARAMETERS-1'!$B$5:$J$44,3,FALSE) + ABSYLD1!CG119*(1-VLOOKUP(ABSYLD2!CG$4,'[1]INTERNAL PARAMETERS-1'!$B$5:$J$44,5,FALSE))*VLOOKUP(ABSYLD2!CG$4,'[1]INTERNAL PARAMETERS-1'!$B$5:$J$44,8,FALSE)*VLOOKUP(ABSYLD2!CG$4,'[1]INTERNAL PARAMETERS-1'!$B$5:$J$44,3,FALSE)</f>
        <v>0</v>
      </c>
      <c r="CH119" s="46">
        <f>ABSYLD1!CH119*VLOOKUP(ABSYLD2!CH$4,'[1]INTERNAL PARAMETERS-1'!$B$5:$J$44,5,FALSE)*VLOOKUP(ABSYLD2!CH$4,'[1]INTERNAL PARAMETERS-1'!$B$5:$J$44,6,FALSE)*VLOOKUP(ABSYLD2!CH$4,'[1]INTERNAL PARAMETERS-1'!$B$5:$J$44,3,FALSE) + ABSYLD1!CH119*(1-VLOOKUP(ABSYLD2!CH$4,'[1]INTERNAL PARAMETERS-1'!$B$5:$J$44,5,FALSE))*VLOOKUP(ABSYLD2!CH$4,'[1]INTERNAL PARAMETERS-1'!$B$5:$J$44,8,FALSE)*VLOOKUP(ABSYLD2!CH$4,'[1]INTERNAL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>
      <c r="B120" s="61" t="s">
        <v>9</v>
      </c>
      <c r="C120" s="60" t="s">
        <v>89</v>
      </c>
      <c r="D120" s="60" t="s">
        <v>81</v>
      </c>
      <c r="E120" s="137">
        <f>ABS!AL120</f>
        <v>0</v>
      </c>
      <c r="F120" s="62">
        <f>'[1]INTERNAL PARAMETERS-1'!M12</f>
        <v>49.09</v>
      </c>
      <c r="G120" s="48">
        <f>ABSYLD1!G120*VLOOKUP(ABSYLD2!G$4,'[1]INTERNAL PARAMETERS-1'!$B$5:$J$44,5,FALSE)*VLOOKUP(ABSYLD2!G$4,'[1]INTERNAL PARAMETERS-1'!$B$5:$J$44,7,FALSE)*ABSYLD2!$F120 + ABSYLD1!G120*(1-VLOOKUP(ABSYLD2!G$4,'[1]INTERNAL PARAMETERS-1'!$B$5:$J$44,5,FALSE))*VLOOKUP(ABSYLD2!G$4,'[1]INTERNAL PARAMETERS-1'!$B$5:$J$44,9,FALSE)*ABSYLD2!$F120</f>
        <v>0</v>
      </c>
      <c r="H120" s="47">
        <f>ABSYLD1!H120*VLOOKUP(ABSYLD2!H$4,'[1]INTERNAL PARAMETERS-1'!$B$5:$J$44,5,FALSE)*VLOOKUP(ABSYLD2!H$4,'[1]INTERNAL PARAMETERS-1'!$B$5:$J$44,7,FALSE)*ABSYLD2!$F120 + ABSYLD1!H120*(1-VLOOKUP(ABSYLD2!H$4,'[1]INTERNAL PARAMETERS-1'!$B$5:$J$44,5,FALSE))*VLOOKUP(ABSYLD2!H$4,'[1]INTERNAL PARAMETERS-1'!$B$5:$J$44,9,FALSE)*ABSYLD2!$F120</f>
        <v>0</v>
      </c>
      <c r="I120" s="47">
        <f>ABSYLD1!I120*VLOOKUP(ABSYLD2!I$4,'[1]INTERNAL PARAMETERS-1'!$B$5:$J$44,5,FALSE)*VLOOKUP(ABSYLD2!I$4,'[1]INTERNAL PARAMETERS-1'!$B$5:$J$44,7,FALSE)*ABSYLD2!$F120 + ABSYLD1!I120*(1-VLOOKUP(ABSYLD2!I$4,'[1]INTERNAL PARAMETERS-1'!$B$5:$J$44,5,FALSE))*VLOOKUP(ABSYLD2!I$4,'[1]INTERNAL PARAMETERS-1'!$B$5:$J$44,9,FALSE)*ABSYLD2!$F120</f>
        <v>0</v>
      </c>
      <c r="J120" s="47">
        <f>ABSYLD1!J120*VLOOKUP(ABSYLD2!J$4,'[1]INTERNAL PARAMETERS-1'!$B$5:$J$44,5,FALSE)*VLOOKUP(ABSYLD2!J$4,'[1]INTERNAL PARAMETERS-1'!$B$5:$J$44,7,FALSE)*ABSYLD2!$F120 + ABSYLD1!J120*(1-VLOOKUP(ABSYLD2!J$4,'[1]INTERNAL PARAMETERS-1'!$B$5:$J$44,5,FALSE))*VLOOKUP(ABSYLD2!J$4,'[1]INTERNAL PARAMETERS-1'!$B$5:$J$44,9,FALSE)*ABSYLD2!$F120</f>
        <v>0</v>
      </c>
      <c r="K120" s="47">
        <f>ABSYLD1!K120*VLOOKUP(ABSYLD2!K$4,'[1]INTERNAL PARAMETERS-1'!$B$5:$J$44,5,FALSE)*VLOOKUP(ABSYLD2!K$4,'[1]INTERNAL PARAMETERS-1'!$B$5:$J$44,7,FALSE)*ABSYLD2!$F120 + ABSYLD1!K120*(1-VLOOKUP(ABSYLD2!K$4,'[1]INTERNAL PARAMETERS-1'!$B$5:$J$44,5,FALSE))*VLOOKUP(ABSYLD2!K$4,'[1]INTERNAL PARAMETERS-1'!$B$5:$J$44,9,FALSE)*ABSYLD2!$F120</f>
        <v>0</v>
      </c>
      <c r="L120" s="47">
        <f>ABSYLD1!L120*VLOOKUP(ABSYLD2!L$4,'[1]INTERNAL PARAMETERS-1'!$B$5:$J$44,5,FALSE)*VLOOKUP(ABSYLD2!L$4,'[1]INTERNAL PARAMETERS-1'!$B$5:$J$44,7,FALSE)*ABSYLD2!$F120 + ABSYLD1!L120*(1-VLOOKUP(ABSYLD2!L$4,'[1]INTERNAL PARAMETERS-1'!$B$5:$J$44,5,FALSE))*VLOOKUP(ABSYLD2!L$4,'[1]INTERNAL PARAMETERS-1'!$B$5:$J$44,9,FALSE)*ABSYLD2!$F120</f>
        <v>0</v>
      </c>
      <c r="M120" s="47">
        <f>ABSYLD1!M120*VLOOKUP(ABSYLD2!M$4,'[1]INTERNAL PARAMETERS-1'!$B$5:$J$44,5,FALSE)*VLOOKUP(ABSYLD2!M$4,'[1]INTERNAL PARAMETERS-1'!$B$5:$J$44,7,FALSE)*ABSYLD2!$F120 + ABSYLD1!M120*(1-VLOOKUP(ABSYLD2!M$4,'[1]INTERNAL PARAMETERS-1'!$B$5:$J$44,5,FALSE))*VLOOKUP(ABSYLD2!M$4,'[1]INTERNAL PARAMETERS-1'!$B$5:$J$44,9,FALSE)*ABSYLD2!$F120</f>
        <v>0</v>
      </c>
      <c r="N120" s="47">
        <f>ABSYLD1!N120*VLOOKUP(ABSYLD2!N$4,'[1]INTERNAL PARAMETERS-1'!$B$5:$J$44,5,FALSE)*VLOOKUP(ABSYLD2!N$4,'[1]INTERNAL PARAMETERS-1'!$B$5:$J$44,7,FALSE)*ABSYLD2!$F120 + ABSYLD1!N120*(1-VLOOKUP(ABSYLD2!N$4,'[1]INTERNAL PARAMETERS-1'!$B$5:$J$44,5,FALSE))*VLOOKUP(ABSYLD2!N$4,'[1]INTERNAL PARAMETERS-1'!$B$5:$J$44,9,FALSE)*ABSYLD2!$F120</f>
        <v>0</v>
      </c>
      <c r="O120" s="47">
        <f>ABSYLD1!O120*VLOOKUP(ABSYLD2!O$4,'[1]INTERNAL PARAMETERS-1'!$B$5:$J$44,5,FALSE)*VLOOKUP(ABSYLD2!O$4,'[1]INTERNAL PARAMETERS-1'!$B$5:$J$44,7,FALSE)*ABSYLD2!$F120 + ABSYLD1!O120*(1-VLOOKUP(ABSYLD2!O$4,'[1]INTERNAL PARAMETERS-1'!$B$5:$J$44,5,FALSE))*VLOOKUP(ABSYLD2!O$4,'[1]INTERNAL PARAMETERS-1'!$B$5:$J$44,9,FALSE)*ABSYLD2!$F120</f>
        <v>0</v>
      </c>
      <c r="P120" s="47">
        <f>ABSYLD1!P120*VLOOKUP(ABSYLD2!P$4,'[1]INTERNAL PARAMETERS-1'!$B$5:$J$44,5,FALSE)*VLOOKUP(ABSYLD2!P$4,'[1]INTERNAL PARAMETERS-1'!$B$5:$J$44,7,FALSE)*ABSYLD2!$F120 + ABSYLD1!P120*(1-VLOOKUP(ABSYLD2!P$4,'[1]INTERNAL PARAMETERS-1'!$B$5:$J$44,5,FALSE))*VLOOKUP(ABSYLD2!P$4,'[1]INTERNAL PARAMETERS-1'!$B$5:$J$44,9,FALSE)*ABSYLD2!$F120</f>
        <v>0</v>
      </c>
      <c r="Q120" s="47">
        <f>ABSYLD1!Q120*VLOOKUP(ABSYLD2!Q$4,'[1]INTERNAL PARAMETERS-1'!$B$5:$J$44,5,FALSE)*VLOOKUP(ABSYLD2!Q$4,'[1]INTERNAL PARAMETERS-1'!$B$5:$J$44,7,FALSE)*ABSYLD2!$F120 + ABSYLD1!Q120*(1-VLOOKUP(ABSYLD2!Q$4,'[1]INTERNAL PARAMETERS-1'!$B$5:$J$44,5,FALSE))*VLOOKUP(ABSYLD2!Q$4,'[1]INTERNAL PARAMETERS-1'!$B$5:$J$44,9,FALSE)*ABSYLD2!$F120</f>
        <v>0</v>
      </c>
      <c r="R120" s="47">
        <f>ABSYLD1!R120*VLOOKUP(ABSYLD2!R$4,'[1]INTERNAL PARAMETERS-1'!$B$5:$J$44,5,FALSE)*VLOOKUP(ABSYLD2!R$4,'[1]INTERNAL PARAMETERS-1'!$B$5:$J$44,7,FALSE)*ABSYLD2!$F120 + ABSYLD1!R120*(1-VLOOKUP(ABSYLD2!R$4,'[1]INTERNAL PARAMETERS-1'!$B$5:$J$44,5,FALSE))*VLOOKUP(ABSYLD2!R$4,'[1]INTERNAL PARAMETERS-1'!$B$5:$J$44,9,FALSE)*ABSYLD2!$F120</f>
        <v>0</v>
      </c>
      <c r="S120" s="47">
        <f>ABSYLD1!S120*VLOOKUP(ABSYLD2!S$4,'[1]INTERNAL PARAMETERS-1'!$B$5:$J$44,5,FALSE)*VLOOKUP(ABSYLD2!S$4,'[1]INTERNAL PARAMETERS-1'!$B$5:$J$44,7,FALSE)*ABSYLD2!$F120 + ABSYLD1!S120*(1-VLOOKUP(ABSYLD2!S$4,'[1]INTERNAL PARAMETERS-1'!$B$5:$J$44,5,FALSE))*VLOOKUP(ABSYLD2!S$4,'[1]INTERNAL PARAMETERS-1'!$B$5:$J$44,9,FALSE)*ABSYLD2!$F120</f>
        <v>0</v>
      </c>
      <c r="T120" s="47">
        <f>ABSYLD1!T120*VLOOKUP(ABSYLD2!T$4,'[1]INTERNAL PARAMETERS-1'!$B$5:$J$44,5,FALSE)*VLOOKUP(ABSYLD2!T$4,'[1]INTERNAL PARAMETERS-1'!$B$5:$J$44,7,FALSE)*ABSYLD2!$F120 + ABSYLD1!T120*(1-VLOOKUP(ABSYLD2!T$4,'[1]INTERNAL PARAMETERS-1'!$B$5:$J$44,5,FALSE))*VLOOKUP(ABSYLD2!T$4,'[1]INTERNAL PARAMETERS-1'!$B$5:$J$44,9,FALSE)*ABSYLD2!$F120</f>
        <v>0</v>
      </c>
      <c r="U120" s="47">
        <f>ABSYLD1!U120*VLOOKUP(ABSYLD2!U$4,'[1]INTERNAL PARAMETERS-1'!$B$5:$J$44,5,FALSE)*VLOOKUP(ABSYLD2!U$4,'[1]INTERNAL PARAMETERS-1'!$B$5:$J$44,7,FALSE)*ABSYLD2!$F120 + ABSYLD1!U120*(1-VLOOKUP(ABSYLD2!U$4,'[1]INTERNAL PARAMETERS-1'!$B$5:$J$44,5,FALSE))*VLOOKUP(ABSYLD2!U$4,'[1]INTERNAL PARAMETERS-1'!$B$5:$J$44,9,FALSE)*ABSYLD2!$F120</f>
        <v>0</v>
      </c>
      <c r="V120" s="47">
        <f>ABSYLD1!V120*VLOOKUP(ABSYLD2!V$4,'[1]INTERNAL PARAMETERS-1'!$B$5:$J$44,5,FALSE)*VLOOKUP(ABSYLD2!V$4,'[1]INTERNAL PARAMETERS-1'!$B$5:$J$44,7,FALSE)*ABSYLD2!$F120 + ABSYLD1!V120*(1-VLOOKUP(ABSYLD2!V$4,'[1]INTERNAL PARAMETERS-1'!$B$5:$J$44,5,FALSE))*VLOOKUP(ABSYLD2!V$4,'[1]INTERNAL PARAMETERS-1'!$B$5:$J$44,9,FALSE)*ABSYLD2!$F120</f>
        <v>0</v>
      </c>
      <c r="W120" s="47">
        <f>ABSYLD1!W120*VLOOKUP(ABSYLD2!W$4,'[1]INTERNAL PARAMETERS-1'!$B$5:$J$44,5,FALSE)*VLOOKUP(ABSYLD2!W$4,'[1]INTERNAL PARAMETERS-1'!$B$5:$J$44,7,FALSE)*ABSYLD2!$F120 + ABSYLD1!W120*(1-VLOOKUP(ABSYLD2!W$4,'[1]INTERNAL PARAMETERS-1'!$B$5:$J$44,5,FALSE))*VLOOKUP(ABSYLD2!W$4,'[1]INTERNAL PARAMETERS-1'!$B$5:$J$44,9,FALSE)*ABSYLD2!$F120</f>
        <v>0</v>
      </c>
      <c r="X120" s="47">
        <f>ABSYLD1!X120*VLOOKUP(ABSYLD2!X$4,'[1]INTERNAL PARAMETERS-1'!$B$5:$J$44,5,FALSE)*VLOOKUP(ABSYLD2!X$4,'[1]INTERNAL PARAMETERS-1'!$B$5:$J$44,7,FALSE)*ABSYLD2!$F120 + ABSYLD1!X120*(1-VLOOKUP(ABSYLD2!X$4,'[1]INTERNAL PARAMETERS-1'!$B$5:$J$44,5,FALSE))*VLOOKUP(ABSYLD2!X$4,'[1]INTERNAL PARAMETERS-1'!$B$5:$J$44,9,FALSE)*ABSYLD2!$F120</f>
        <v>0</v>
      </c>
      <c r="Y120" s="47">
        <f>ABSYLD1!Y120*VLOOKUP(ABSYLD2!Y$4,'[1]INTERNAL PARAMETERS-1'!$B$5:$J$44,5,FALSE)*VLOOKUP(ABSYLD2!Y$4,'[1]INTERNAL PARAMETERS-1'!$B$5:$J$44,7,FALSE)*ABSYLD2!$F120 + ABSYLD1!Y120*(1-VLOOKUP(ABSYLD2!Y$4,'[1]INTERNAL PARAMETERS-1'!$B$5:$J$44,5,FALSE))*VLOOKUP(ABSYLD2!Y$4,'[1]INTERNAL PARAMETERS-1'!$B$5:$J$44,9,FALSE)*ABSYLD2!$F120</f>
        <v>0</v>
      </c>
      <c r="Z120" s="47">
        <f>ABSYLD1!Z120*VLOOKUP(ABSYLD2!Z$4,'[1]INTERNAL PARAMETERS-1'!$B$5:$J$44,5,FALSE)*VLOOKUP(ABSYLD2!Z$4,'[1]INTERNAL PARAMETERS-1'!$B$5:$J$44,7,FALSE)*ABSYLD2!$F120 + ABSYLD1!Z120*(1-VLOOKUP(ABSYLD2!Z$4,'[1]INTERNAL PARAMETERS-1'!$B$5:$J$44,5,FALSE))*VLOOKUP(ABSYLD2!Z$4,'[1]INTERNAL PARAMETERS-1'!$B$5:$J$44,9,FALSE)*ABSYLD2!$F120</f>
        <v>0</v>
      </c>
      <c r="AA120" s="47">
        <f>ABSYLD1!AA120*VLOOKUP(ABSYLD2!AA$4,'[1]INTERNAL PARAMETERS-1'!$B$5:$J$44,5,FALSE)*VLOOKUP(ABSYLD2!AA$4,'[1]INTERNAL PARAMETERS-1'!$B$5:$J$44,7,FALSE)*ABSYLD2!$F120 + ABSYLD1!AA120*(1-VLOOKUP(ABSYLD2!AA$4,'[1]INTERNAL PARAMETERS-1'!$B$5:$J$44,5,FALSE))*VLOOKUP(ABSYLD2!AA$4,'[1]INTERNAL PARAMETERS-1'!$B$5:$J$44,9,FALSE)*ABSYLD2!$F120</f>
        <v>0</v>
      </c>
      <c r="AB120" s="47">
        <f>ABSYLD1!AB120*VLOOKUP(ABSYLD2!AB$4,'[1]INTERNAL PARAMETERS-1'!$B$5:$J$44,5,FALSE)*VLOOKUP(ABSYLD2!AB$4,'[1]INTERNAL PARAMETERS-1'!$B$5:$J$44,7,FALSE)*ABSYLD2!$F120 + ABSYLD1!AB120*(1-VLOOKUP(ABSYLD2!AB$4,'[1]INTERNAL PARAMETERS-1'!$B$5:$J$44,5,FALSE))*VLOOKUP(ABSYLD2!AB$4,'[1]INTERNAL PARAMETERS-1'!$B$5:$J$44,9,FALSE)*ABSYLD2!$F120</f>
        <v>0</v>
      </c>
      <c r="AC120" s="47">
        <f>ABSYLD1!AC120*VLOOKUP(ABSYLD2!AC$4,'[1]INTERNAL PARAMETERS-1'!$B$5:$J$44,5,FALSE)*VLOOKUP(ABSYLD2!AC$4,'[1]INTERNAL PARAMETERS-1'!$B$5:$J$44,7,FALSE)*ABSYLD2!$F120 + ABSYLD1!AC120*(1-VLOOKUP(ABSYLD2!AC$4,'[1]INTERNAL PARAMETERS-1'!$B$5:$J$44,5,FALSE))*VLOOKUP(ABSYLD2!AC$4,'[1]INTERNAL PARAMETERS-1'!$B$5:$J$44,9,FALSE)*ABSYLD2!$F120</f>
        <v>0</v>
      </c>
      <c r="AD120" s="47">
        <f>ABSYLD1!AD120*VLOOKUP(ABSYLD2!AD$4,'[1]INTERNAL PARAMETERS-1'!$B$5:$J$44,5,FALSE)*VLOOKUP(ABSYLD2!AD$4,'[1]INTERNAL PARAMETERS-1'!$B$5:$J$44,7,FALSE)*ABSYLD2!$F120 + ABSYLD1!AD120*(1-VLOOKUP(ABSYLD2!AD$4,'[1]INTERNAL PARAMETERS-1'!$B$5:$J$44,5,FALSE))*VLOOKUP(ABSYLD2!AD$4,'[1]INTERNAL PARAMETERS-1'!$B$5:$J$44,9,FALSE)*ABSYLD2!$F120</f>
        <v>0</v>
      </c>
      <c r="AE120" s="47">
        <f>ABSYLD1!AE120*VLOOKUP(ABSYLD2!AE$4,'[1]INTERNAL PARAMETERS-1'!$B$5:$J$44,5,FALSE)*VLOOKUP(ABSYLD2!AE$4,'[1]INTERNAL PARAMETERS-1'!$B$5:$J$44,7,FALSE)*ABSYLD2!$F120 + ABSYLD1!AE120*(1-VLOOKUP(ABSYLD2!AE$4,'[1]INTERNAL PARAMETERS-1'!$B$5:$J$44,5,FALSE))*VLOOKUP(ABSYLD2!AE$4,'[1]INTERNAL PARAMETERS-1'!$B$5:$J$44,9,FALSE)*ABSYLD2!$F120</f>
        <v>0</v>
      </c>
      <c r="AF120" s="47">
        <f>ABSYLD1!AF120*VLOOKUP(ABSYLD2!AF$4,'[1]INTERNAL PARAMETERS-1'!$B$5:$J$44,5,FALSE)*VLOOKUP(ABSYLD2!AF$4,'[1]INTERNAL PARAMETERS-1'!$B$5:$J$44,7,FALSE)*ABSYLD2!$F120 + ABSYLD1!AF120*(1-VLOOKUP(ABSYLD2!AF$4,'[1]INTERNAL PARAMETERS-1'!$B$5:$J$44,5,FALSE))*VLOOKUP(ABSYLD2!AF$4,'[1]INTERNAL PARAMETERS-1'!$B$5:$J$44,9,FALSE)*ABSYLD2!$F120</f>
        <v>0</v>
      </c>
      <c r="AG120" s="47">
        <f>ABSYLD1!AG120*VLOOKUP(ABSYLD2!AG$4,'[1]INTERNAL PARAMETERS-1'!$B$5:$J$44,5,FALSE)*VLOOKUP(ABSYLD2!AG$4,'[1]INTERNAL PARAMETERS-1'!$B$5:$J$44,7,FALSE)*ABSYLD2!$F120 + ABSYLD1!AG120*(1-VLOOKUP(ABSYLD2!AG$4,'[1]INTERNAL PARAMETERS-1'!$B$5:$J$44,5,FALSE))*VLOOKUP(ABSYLD2!AG$4,'[1]INTERNAL PARAMETERS-1'!$B$5:$J$44,9,FALSE)*ABSYLD2!$F120</f>
        <v>0</v>
      </c>
      <c r="AH120" s="47">
        <f>ABSYLD1!AH120*VLOOKUP(ABSYLD2!AH$4,'[1]INTERNAL PARAMETERS-1'!$B$5:$J$44,5,FALSE)*VLOOKUP(ABSYLD2!AH$4,'[1]INTERNAL PARAMETERS-1'!$B$5:$J$44,7,FALSE)*ABSYLD2!$F120 + ABSYLD1!AH120*(1-VLOOKUP(ABSYLD2!AH$4,'[1]INTERNAL PARAMETERS-1'!$B$5:$J$44,5,FALSE))*VLOOKUP(ABSYLD2!AH$4,'[1]INTERNAL PARAMETERS-1'!$B$5:$J$44,9,FALSE)*ABSYLD2!$F120</f>
        <v>0</v>
      </c>
      <c r="AI120" s="47">
        <f>ABSYLD1!AI120*VLOOKUP(ABSYLD2!AI$4,'[1]INTERNAL PARAMETERS-1'!$B$5:$J$44,5,FALSE)*VLOOKUP(ABSYLD2!AI$4,'[1]INTERNAL PARAMETERS-1'!$B$5:$J$44,7,FALSE)*ABSYLD2!$F120 + ABSYLD1!AI120*(1-VLOOKUP(ABSYLD2!AI$4,'[1]INTERNAL PARAMETERS-1'!$B$5:$J$44,5,FALSE))*VLOOKUP(ABSYLD2!AI$4,'[1]INTERNAL PARAMETERS-1'!$B$5:$J$44,9,FALSE)*ABSYLD2!$F120</f>
        <v>0</v>
      </c>
      <c r="AJ120" s="47">
        <f>ABSYLD1!AJ120*VLOOKUP(ABSYLD2!AJ$4,'[1]INTERNAL PARAMETERS-1'!$B$5:$J$44,5,FALSE)*VLOOKUP(ABSYLD2!AJ$4,'[1]INTERNAL PARAMETERS-1'!$B$5:$J$44,7,FALSE)*ABSYLD2!$F120 + ABSYLD1!AJ120*(1-VLOOKUP(ABSYLD2!AJ$4,'[1]INTERNAL PARAMETERS-1'!$B$5:$J$44,5,FALSE))*VLOOKUP(ABSYLD2!AJ$4,'[1]INTERNAL PARAMETERS-1'!$B$5:$J$44,9,FALSE)*ABSYLD2!$F120</f>
        <v>0</v>
      </c>
      <c r="AK120" s="47">
        <f>ABSYLD1!AK120*VLOOKUP(ABSYLD2!AK$4,'[1]INTERNAL PARAMETERS-1'!$B$5:$J$44,5,FALSE)*VLOOKUP(ABSYLD2!AK$4,'[1]INTERNAL PARAMETERS-1'!$B$5:$J$44,7,FALSE)*ABSYLD2!$F120 + ABSYLD1!AK120*(1-VLOOKUP(ABSYLD2!AK$4,'[1]INTERNAL PARAMETERS-1'!$B$5:$J$44,5,FALSE))*VLOOKUP(ABSYLD2!AK$4,'[1]INTERNAL PARAMETERS-1'!$B$5:$J$44,9,FALSE)*ABSYLD2!$F120</f>
        <v>0</v>
      </c>
      <c r="AL120" s="47">
        <f>ABSYLD1!AL120*VLOOKUP(ABSYLD2!AL$4,'[1]INTERNAL PARAMETERS-1'!$B$5:$J$44,5,FALSE)*VLOOKUP(ABSYLD2!AL$4,'[1]INTERNAL PARAMETERS-1'!$B$5:$J$44,7,FALSE)*ABSYLD2!$F120 + ABSYLD1!AL120*(1-VLOOKUP(ABSYLD2!AL$4,'[1]INTERNAL PARAMETERS-1'!$B$5:$J$44,5,FALSE))*VLOOKUP(ABSYLD2!AL$4,'[1]INTERNAL PARAMETERS-1'!$B$5:$J$44,9,FALSE)*ABSYLD2!$F120</f>
        <v>0</v>
      </c>
      <c r="AM120" s="47">
        <f>ABSYLD1!AM120*VLOOKUP(ABSYLD2!AM$4,'[1]INTERNAL PARAMETERS-1'!$B$5:$J$44,5,FALSE)*VLOOKUP(ABSYLD2!AM$4,'[1]INTERNAL PARAMETERS-1'!$B$5:$J$44,7,FALSE)*ABSYLD2!$F120 + ABSYLD1!AM120*(1-VLOOKUP(ABSYLD2!AM$4,'[1]INTERNAL PARAMETERS-1'!$B$5:$J$44,5,FALSE))*VLOOKUP(ABSYLD2!AM$4,'[1]INTERNAL PARAMETERS-1'!$B$5:$J$44,9,FALSE)*ABSYLD2!$F120</f>
        <v>0</v>
      </c>
      <c r="AN120" s="47">
        <f>ABSYLD1!AN120*VLOOKUP(ABSYLD2!AN$4,'[1]INTERNAL PARAMETERS-1'!$B$5:$J$44,5,FALSE)*VLOOKUP(ABSYLD2!AN$4,'[1]INTERNAL PARAMETERS-1'!$B$5:$J$44,7,FALSE)*ABSYLD2!$F120 + ABSYLD1!AN120*(1-VLOOKUP(ABSYLD2!AN$4,'[1]INTERNAL PARAMETERS-1'!$B$5:$J$44,5,FALSE))*VLOOKUP(ABSYLD2!AN$4,'[1]INTERNAL PARAMETERS-1'!$B$5:$J$44,9,FALSE)*ABSYLD2!$F120</f>
        <v>0</v>
      </c>
      <c r="AO120" s="47">
        <f>ABSYLD1!AO120*VLOOKUP(ABSYLD2!AO$4,'[1]INTERNAL PARAMETERS-1'!$B$5:$J$44,5,FALSE)*VLOOKUP(ABSYLD2!AO$4,'[1]INTERNAL PARAMETERS-1'!$B$5:$J$44,7,FALSE)*ABSYLD2!$F120 + ABSYLD1!AO120*(1-VLOOKUP(ABSYLD2!AO$4,'[1]INTERNAL PARAMETERS-1'!$B$5:$J$44,5,FALSE))*VLOOKUP(ABSYLD2!AO$4,'[1]INTERNAL PARAMETERS-1'!$B$5:$J$44,9,FALSE)*ABSYLD2!$F120</f>
        <v>0</v>
      </c>
      <c r="AP120" s="47">
        <f>ABSYLD1!AP120*VLOOKUP(ABSYLD2!AP$4,'[1]INTERNAL PARAMETERS-1'!$B$5:$J$44,5,FALSE)*VLOOKUP(ABSYLD2!AP$4,'[1]INTERNAL PARAMETERS-1'!$B$5:$J$44,7,FALSE)*ABSYLD2!$F120 + ABSYLD1!AP120*(1-VLOOKUP(ABSYLD2!AP$4,'[1]INTERNAL PARAMETERS-1'!$B$5:$J$44,5,FALSE))*VLOOKUP(ABSYLD2!AP$4,'[1]INTERNAL PARAMETERS-1'!$B$5:$J$44,9,FALSE)*ABSYLD2!$F120</f>
        <v>0</v>
      </c>
      <c r="AQ120" s="47">
        <f>ABSYLD1!AQ120*VLOOKUP(ABSYLD2!AQ$4,'[1]INTERNAL PARAMETERS-1'!$B$5:$J$44,5,FALSE)*VLOOKUP(ABSYLD2!AQ$4,'[1]INTERNAL PARAMETERS-1'!$B$5:$J$44,7,FALSE)*ABSYLD2!$F120 + ABSYLD1!AQ120*(1-VLOOKUP(ABSYLD2!AQ$4,'[1]INTERNAL PARAMETERS-1'!$B$5:$J$44,5,FALSE))*VLOOKUP(ABSYLD2!AQ$4,'[1]INTERNAL PARAMETERS-1'!$B$5:$J$44,9,FALSE)*ABSYLD2!$F120</f>
        <v>0</v>
      </c>
      <c r="AR120" s="47">
        <f>ABSYLD1!AR120*VLOOKUP(ABSYLD2!AR$4,'[1]INTERNAL PARAMETERS-1'!$B$5:$J$44,5,FALSE)*VLOOKUP(ABSYLD2!AR$4,'[1]INTERNAL PARAMETERS-1'!$B$5:$J$44,7,FALSE)*ABSYLD2!$F120 + ABSYLD1!AR120*(1-VLOOKUP(ABSYLD2!AR$4,'[1]INTERNAL PARAMETERS-1'!$B$5:$J$44,5,FALSE))*VLOOKUP(ABSYLD2!AR$4,'[1]INTERNAL PARAMETERS-1'!$B$5:$J$44,9,FALSE)*ABSYLD2!$F120</f>
        <v>0</v>
      </c>
      <c r="AS120" s="47">
        <f>ABSYLD1!AS120*VLOOKUP(ABSYLD2!AS$4,'[1]INTERNAL PARAMETERS-1'!$B$5:$J$44,5,FALSE)*VLOOKUP(ABSYLD2!AS$4,'[1]INTERNAL PARAMETERS-1'!$B$5:$J$44,7,FALSE)*ABSYLD2!$F120 + ABSYLD1!AS120*(1-VLOOKUP(ABSYLD2!AS$4,'[1]INTERNAL PARAMETERS-1'!$B$5:$J$44,5,FALSE))*VLOOKUP(ABSYLD2!AS$4,'[1]INTERNAL PARAMETERS-1'!$B$5:$J$44,9,FALSE)*ABSYLD2!$F120</f>
        <v>0</v>
      </c>
      <c r="AT120" s="46">
        <f>ABSYLD1!AT120*VLOOKUP(ABSYLD2!AT$4,'[1]INTERNAL PARAMETERS-1'!$B$5:$J$44,5,FALSE)*VLOOKUP(ABSYLD2!AT$4,'[1]INTERNAL PARAMETERS-1'!$B$5:$J$44,7,FALSE)*ABSYLD2!$F120 + ABSYLD1!AT120*(1-VLOOKUP(ABSYLD2!AT$4,'[1]INTERNAL PARAMETERS-1'!$B$5:$J$44,5,FALSE))*VLOOKUP(ABSYLD2!AT$4,'[1]INTERNAL PARAMETERS-1'!$B$5:$J$44,9,FALSE)*ABSYLD2!$F120</f>
        <v>0</v>
      </c>
      <c r="AU120" s="48">
        <f>ABSYLD1!AU120*VLOOKUP(ABSYLD2!AU$4,'[1]INTERNAL PARAMETERS-1'!$B$5:$J$44,5,FALSE)*VLOOKUP(ABSYLD2!AU$4,'[1]INTERNAL PARAMETERS-1'!$B$5:$J$44,6,FALSE)*VLOOKUP(ABSYLD2!AU$4,'[1]INTERNAL PARAMETERS-1'!$B$5:$J$44,3,FALSE) + ABSYLD1!AU120*(1-VLOOKUP(ABSYLD2!AU$4,'[1]INTERNAL PARAMETERS-1'!$B$5:$J$44,5,FALSE))*VLOOKUP(ABSYLD2!AU$4,'[1]INTERNAL PARAMETERS-1'!$B$5:$J$44,8,FALSE)*VLOOKUP(ABSYLD2!AU$4,'[1]INTERNAL PARAMETERS-1'!$B$5:$J$44,3,FALSE)</f>
        <v>0</v>
      </c>
      <c r="AV120" s="47">
        <f>ABSYLD1!AV120*VLOOKUP(ABSYLD2!AV$4,'[1]INTERNAL PARAMETERS-1'!$B$5:$J$44,5,FALSE)*VLOOKUP(ABSYLD2!AV$4,'[1]INTERNAL PARAMETERS-1'!$B$5:$J$44,6,FALSE)*VLOOKUP(ABSYLD2!AV$4,'[1]INTERNAL PARAMETERS-1'!$B$5:$J$44,3,FALSE) + ABSYLD1!AV120*(1-VLOOKUP(ABSYLD2!AV$4,'[1]INTERNAL PARAMETERS-1'!$B$5:$J$44,5,FALSE))*VLOOKUP(ABSYLD2!AV$4,'[1]INTERNAL PARAMETERS-1'!$B$5:$J$44,8,FALSE)*VLOOKUP(ABSYLD2!AV$4,'[1]INTERNAL PARAMETERS-1'!$B$5:$J$44,3,FALSE)</f>
        <v>0</v>
      </c>
      <c r="AW120" s="47">
        <f>ABSYLD1!AW120*VLOOKUP(ABSYLD2!AW$4,'[1]INTERNAL PARAMETERS-1'!$B$5:$J$44,5,FALSE)*VLOOKUP(ABSYLD2!AW$4,'[1]INTERNAL PARAMETERS-1'!$B$5:$J$44,6,FALSE)*VLOOKUP(ABSYLD2!AW$4,'[1]INTERNAL PARAMETERS-1'!$B$5:$J$44,3,FALSE) + ABSYLD1!AW120*(1-VLOOKUP(ABSYLD2!AW$4,'[1]INTERNAL PARAMETERS-1'!$B$5:$J$44,5,FALSE))*VLOOKUP(ABSYLD2!AW$4,'[1]INTERNAL PARAMETERS-1'!$B$5:$J$44,8,FALSE)*VLOOKUP(ABSYLD2!AW$4,'[1]INTERNAL PARAMETERS-1'!$B$5:$J$44,3,FALSE)</f>
        <v>0</v>
      </c>
      <c r="AX120" s="47">
        <f>ABSYLD1!AX120*VLOOKUP(ABSYLD2!AX$4,'[1]INTERNAL PARAMETERS-1'!$B$5:$J$44,5,FALSE)*VLOOKUP(ABSYLD2!AX$4,'[1]INTERNAL PARAMETERS-1'!$B$5:$J$44,6,FALSE)*VLOOKUP(ABSYLD2!AX$4,'[1]INTERNAL PARAMETERS-1'!$B$5:$J$44,3,FALSE) + ABSYLD1!AX120*(1-VLOOKUP(ABSYLD2!AX$4,'[1]INTERNAL PARAMETERS-1'!$B$5:$J$44,5,FALSE))*VLOOKUP(ABSYLD2!AX$4,'[1]INTERNAL PARAMETERS-1'!$B$5:$J$44,8,FALSE)*VLOOKUP(ABSYLD2!AX$4,'[1]INTERNAL PARAMETERS-1'!$B$5:$J$44,3,FALSE)</f>
        <v>0</v>
      </c>
      <c r="AY120" s="47">
        <f>ABSYLD1!AY120*VLOOKUP(ABSYLD2!AY$4,'[1]INTERNAL PARAMETERS-1'!$B$5:$J$44,5,FALSE)*VLOOKUP(ABSYLD2!AY$4,'[1]INTERNAL PARAMETERS-1'!$B$5:$J$44,6,FALSE)*VLOOKUP(ABSYLD2!AY$4,'[1]INTERNAL PARAMETERS-1'!$B$5:$J$44,3,FALSE) + ABSYLD1!AY120*(1-VLOOKUP(ABSYLD2!AY$4,'[1]INTERNAL PARAMETERS-1'!$B$5:$J$44,5,FALSE))*VLOOKUP(ABSYLD2!AY$4,'[1]INTERNAL PARAMETERS-1'!$B$5:$J$44,8,FALSE)*VLOOKUP(ABSYLD2!AY$4,'[1]INTERNAL PARAMETERS-1'!$B$5:$J$44,3,FALSE)</f>
        <v>0</v>
      </c>
      <c r="AZ120" s="47">
        <f>ABSYLD1!AZ120*VLOOKUP(ABSYLD2!AZ$4,'[1]INTERNAL PARAMETERS-1'!$B$5:$J$44,5,FALSE)*VLOOKUP(ABSYLD2!AZ$4,'[1]INTERNAL PARAMETERS-1'!$B$5:$J$44,6,FALSE)*VLOOKUP(ABSYLD2!AZ$4,'[1]INTERNAL PARAMETERS-1'!$B$5:$J$44,3,FALSE) + ABSYLD1!AZ120*(1-VLOOKUP(ABSYLD2!AZ$4,'[1]INTERNAL PARAMETERS-1'!$B$5:$J$44,5,FALSE))*VLOOKUP(ABSYLD2!AZ$4,'[1]INTERNAL PARAMETERS-1'!$B$5:$J$44,8,FALSE)*VLOOKUP(ABSYLD2!AZ$4,'[1]INTERNAL PARAMETERS-1'!$B$5:$J$44,3,FALSE)</f>
        <v>0</v>
      </c>
      <c r="BA120" s="47">
        <f>ABSYLD1!BA120*VLOOKUP(ABSYLD2!BA$4,'[1]INTERNAL PARAMETERS-1'!$B$5:$J$44,5,FALSE)*VLOOKUP(ABSYLD2!BA$4,'[1]INTERNAL PARAMETERS-1'!$B$5:$J$44,6,FALSE)*VLOOKUP(ABSYLD2!BA$4,'[1]INTERNAL PARAMETERS-1'!$B$5:$J$44,3,FALSE) + ABSYLD1!BA120*(1-VLOOKUP(ABSYLD2!BA$4,'[1]INTERNAL PARAMETERS-1'!$B$5:$J$44,5,FALSE))*VLOOKUP(ABSYLD2!BA$4,'[1]INTERNAL PARAMETERS-1'!$B$5:$J$44,8,FALSE)*VLOOKUP(ABSYLD2!BA$4,'[1]INTERNAL PARAMETERS-1'!$B$5:$J$44,3,FALSE)</f>
        <v>0</v>
      </c>
      <c r="BB120" s="47">
        <f>ABSYLD1!BB120*VLOOKUP(ABSYLD2!BB$4,'[1]INTERNAL PARAMETERS-1'!$B$5:$J$44,5,FALSE)*VLOOKUP(ABSYLD2!BB$4,'[1]INTERNAL PARAMETERS-1'!$B$5:$J$44,6,FALSE)*VLOOKUP(ABSYLD2!BB$4,'[1]INTERNAL PARAMETERS-1'!$B$5:$J$44,3,FALSE) + ABSYLD1!BB120*(1-VLOOKUP(ABSYLD2!BB$4,'[1]INTERNAL PARAMETERS-1'!$B$5:$J$44,5,FALSE))*VLOOKUP(ABSYLD2!BB$4,'[1]INTERNAL PARAMETERS-1'!$B$5:$J$44,8,FALSE)*VLOOKUP(ABSYLD2!BB$4,'[1]INTERNAL PARAMETERS-1'!$B$5:$J$44,3,FALSE)</f>
        <v>0</v>
      </c>
      <c r="BC120" s="47">
        <f>ABSYLD1!BC120*VLOOKUP(ABSYLD2!BC$4,'[1]INTERNAL PARAMETERS-1'!$B$5:$J$44,5,FALSE)*VLOOKUP(ABSYLD2!BC$4,'[1]INTERNAL PARAMETERS-1'!$B$5:$J$44,6,FALSE)*VLOOKUP(ABSYLD2!BC$4,'[1]INTERNAL PARAMETERS-1'!$B$5:$J$44,3,FALSE) + ABSYLD1!BC120*(1-VLOOKUP(ABSYLD2!BC$4,'[1]INTERNAL PARAMETERS-1'!$B$5:$J$44,5,FALSE))*VLOOKUP(ABSYLD2!BC$4,'[1]INTERNAL PARAMETERS-1'!$B$5:$J$44,8,FALSE)*VLOOKUP(ABSYLD2!BC$4,'[1]INTERNAL PARAMETERS-1'!$B$5:$J$44,3,FALSE)</f>
        <v>0</v>
      </c>
      <c r="BD120" s="47">
        <f>ABSYLD1!BD120*VLOOKUP(ABSYLD2!BD$4,'[1]INTERNAL PARAMETERS-1'!$B$5:$J$44,5,FALSE)*VLOOKUP(ABSYLD2!BD$4,'[1]INTERNAL PARAMETERS-1'!$B$5:$J$44,6,FALSE)*VLOOKUP(ABSYLD2!BD$4,'[1]INTERNAL PARAMETERS-1'!$B$5:$J$44,3,FALSE) + ABSYLD1!BD120*(1-VLOOKUP(ABSYLD2!BD$4,'[1]INTERNAL PARAMETERS-1'!$B$5:$J$44,5,FALSE))*VLOOKUP(ABSYLD2!BD$4,'[1]INTERNAL PARAMETERS-1'!$B$5:$J$44,8,FALSE)*VLOOKUP(ABSYLD2!BD$4,'[1]INTERNAL PARAMETERS-1'!$B$5:$J$44,3,FALSE)</f>
        <v>0</v>
      </c>
      <c r="BE120" s="47">
        <f>ABSYLD1!BE120*VLOOKUP(ABSYLD2!BE$4,'[1]INTERNAL PARAMETERS-1'!$B$5:$J$44,5,FALSE)*VLOOKUP(ABSYLD2!BE$4,'[1]INTERNAL PARAMETERS-1'!$B$5:$J$44,6,FALSE)*VLOOKUP(ABSYLD2!BE$4,'[1]INTERNAL PARAMETERS-1'!$B$5:$J$44,3,FALSE) + ABSYLD1!BE120*(1-VLOOKUP(ABSYLD2!BE$4,'[1]INTERNAL PARAMETERS-1'!$B$5:$J$44,5,FALSE))*VLOOKUP(ABSYLD2!BE$4,'[1]INTERNAL PARAMETERS-1'!$B$5:$J$44,8,FALSE)*VLOOKUP(ABSYLD2!BE$4,'[1]INTERNAL PARAMETERS-1'!$B$5:$J$44,3,FALSE)</f>
        <v>0</v>
      </c>
      <c r="BF120" s="47">
        <f>ABSYLD1!BF120*VLOOKUP(ABSYLD2!BF$4,'[1]INTERNAL PARAMETERS-1'!$B$5:$J$44,5,FALSE)*VLOOKUP(ABSYLD2!BF$4,'[1]INTERNAL PARAMETERS-1'!$B$5:$J$44,6,FALSE)*VLOOKUP(ABSYLD2!BF$4,'[1]INTERNAL PARAMETERS-1'!$B$5:$J$44,3,FALSE) + ABSYLD1!BF120*(1-VLOOKUP(ABSYLD2!BF$4,'[1]INTERNAL PARAMETERS-1'!$B$5:$J$44,5,FALSE))*VLOOKUP(ABSYLD2!BF$4,'[1]INTERNAL PARAMETERS-1'!$B$5:$J$44,8,FALSE)*VLOOKUP(ABSYLD2!BF$4,'[1]INTERNAL PARAMETERS-1'!$B$5:$J$44,3,FALSE)</f>
        <v>0</v>
      </c>
      <c r="BG120" s="47">
        <f>ABSYLD1!BG120*VLOOKUP(ABSYLD2!BG$4,'[1]INTERNAL PARAMETERS-1'!$B$5:$J$44,5,FALSE)*VLOOKUP(ABSYLD2!BG$4,'[1]INTERNAL PARAMETERS-1'!$B$5:$J$44,6,FALSE)*VLOOKUP(ABSYLD2!BG$4,'[1]INTERNAL PARAMETERS-1'!$B$5:$J$44,3,FALSE) + ABSYLD1!BG120*(1-VLOOKUP(ABSYLD2!BG$4,'[1]INTERNAL PARAMETERS-1'!$B$5:$J$44,5,FALSE))*VLOOKUP(ABSYLD2!BG$4,'[1]INTERNAL PARAMETERS-1'!$B$5:$J$44,8,FALSE)*VLOOKUP(ABSYLD2!BG$4,'[1]INTERNAL PARAMETERS-1'!$B$5:$J$44,3,FALSE)</f>
        <v>0</v>
      </c>
      <c r="BH120" s="47">
        <f>ABSYLD1!BH120*VLOOKUP(ABSYLD2!BH$4,'[1]INTERNAL PARAMETERS-1'!$B$5:$J$44,5,FALSE)*VLOOKUP(ABSYLD2!BH$4,'[1]INTERNAL PARAMETERS-1'!$B$5:$J$44,6,FALSE)*VLOOKUP(ABSYLD2!BH$4,'[1]INTERNAL PARAMETERS-1'!$B$5:$J$44,3,FALSE) + ABSYLD1!BH120*(1-VLOOKUP(ABSYLD2!BH$4,'[1]INTERNAL PARAMETERS-1'!$B$5:$J$44,5,FALSE))*VLOOKUP(ABSYLD2!BH$4,'[1]INTERNAL PARAMETERS-1'!$B$5:$J$44,8,FALSE)*VLOOKUP(ABSYLD2!BH$4,'[1]INTERNAL PARAMETERS-1'!$B$5:$J$44,3,FALSE)</f>
        <v>0</v>
      </c>
      <c r="BI120" s="47">
        <f>ABSYLD1!BI120*VLOOKUP(ABSYLD2!BI$4,'[1]INTERNAL PARAMETERS-1'!$B$5:$J$44,5,FALSE)*VLOOKUP(ABSYLD2!BI$4,'[1]INTERNAL PARAMETERS-1'!$B$5:$J$44,6,FALSE)*VLOOKUP(ABSYLD2!BI$4,'[1]INTERNAL PARAMETERS-1'!$B$5:$J$44,3,FALSE) + ABSYLD1!BI120*(1-VLOOKUP(ABSYLD2!BI$4,'[1]INTERNAL PARAMETERS-1'!$B$5:$J$44,5,FALSE))*VLOOKUP(ABSYLD2!BI$4,'[1]INTERNAL PARAMETERS-1'!$B$5:$J$44,8,FALSE)*VLOOKUP(ABSYLD2!BI$4,'[1]INTERNAL PARAMETERS-1'!$B$5:$J$44,3,FALSE)</f>
        <v>0</v>
      </c>
      <c r="BJ120" s="47">
        <f>ABSYLD1!BJ120*VLOOKUP(ABSYLD2!BJ$4,'[1]INTERNAL PARAMETERS-1'!$B$5:$J$44,5,FALSE)*VLOOKUP(ABSYLD2!BJ$4,'[1]INTERNAL PARAMETERS-1'!$B$5:$J$44,6,FALSE)*VLOOKUP(ABSYLD2!BJ$4,'[1]INTERNAL PARAMETERS-1'!$B$5:$J$44,3,FALSE) + ABSYLD1!BJ120*(1-VLOOKUP(ABSYLD2!BJ$4,'[1]INTERNAL PARAMETERS-1'!$B$5:$J$44,5,FALSE))*VLOOKUP(ABSYLD2!BJ$4,'[1]INTERNAL PARAMETERS-1'!$B$5:$J$44,8,FALSE)*VLOOKUP(ABSYLD2!BJ$4,'[1]INTERNAL PARAMETERS-1'!$B$5:$J$44,3,FALSE)</f>
        <v>0</v>
      </c>
      <c r="BK120" s="47">
        <f>ABSYLD1!BK120*VLOOKUP(ABSYLD2!BK$4,'[1]INTERNAL PARAMETERS-1'!$B$5:$J$44,5,FALSE)*VLOOKUP(ABSYLD2!BK$4,'[1]INTERNAL PARAMETERS-1'!$B$5:$J$44,6,FALSE)*VLOOKUP(ABSYLD2!BK$4,'[1]INTERNAL PARAMETERS-1'!$B$5:$J$44,3,FALSE) + ABSYLD1!BK120*(1-VLOOKUP(ABSYLD2!BK$4,'[1]INTERNAL PARAMETERS-1'!$B$5:$J$44,5,FALSE))*VLOOKUP(ABSYLD2!BK$4,'[1]INTERNAL PARAMETERS-1'!$B$5:$J$44,8,FALSE)*VLOOKUP(ABSYLD2!BK$4,'[1]INTERNAL PARAMETERS-1'!$B$5:$J$44,3,FALSE)</f>
        <v>0</v>
      </c>
      <c r="BL120" s="47">
        <f>ABSYLD1!BL120*VLOOKUP(ABSYLD2!BL$4,'[1]INTERNAL PARAMETERS-1'!$B$5:$J$44,5,FALSE)*VLOOKUP(ABSYLD2!BL$4,'[1]INTERNAL PARAMETERS-1'!$B$5:$J$44,6,FALSE)*VLOOKUP(ABSYLD2!BL$4,'[1]INTERNAL PARAMETERS-1'!$B$5:$J$44,3,FALSE) + ABSYLD1!BL120*(1-VLOOKUP(ABSYLD2!BL$4,'[1]INTERNAL PARAMETERS-1'!$B$5:$J$44,5,FALSE))*VLOOKUP(ABSYLD2!BL$4,'[1]INTERNAL PARAMETERS-1'!$B$5:$J$44,8,FALSE)*VLOOKUP(ABSYLD2!BL$4,'[1]INTERNAL PARAMETERS-1'!$B$5:$J$44,3,FALSE)</f>
        <v>0</v>
      </c>
      <c r="BM120" s="47">
        <f>ABSYLD1!BM120*VLOOKUP(ABSYLD2!BM$4,'[1]INTERNAL PARAMETERS-1'!$B$5:$J$44,5,FALSE)*VLOOKUP(ABSYLD2!BM$4,'[1]INTERNAL PARAMETERS-1'!$B$5:$J$44,6,FALSE)*VLOOKUP(ABSYLD2!BM$4,'[1]INTERNAL PARAMETERS-1'!$B$5:$J$44,3,FALSE) + ABSYLD1!BM120*(1-VLOOKUP(ABSYLD2!BM$4,'[1]INTERNAL PARAMETERS-1'!$B$5:$J$44,5,FALSE))*VLOOKUP(ABSYLD2!BM$4,'[1]INTERNAL PARAMETERS-1'!$B$5:$J$44,8,FALSE)*VLOOKUP(ABSYLD2!BM$4,'[1]INTERNAL PARAMETERS-1'!$B$5:$J$44,3,FALSE)</f>
        <v>0</v>
      </c>
      <c r="BN120" s="47">
        <f>ABSYLD1!BN120*VLOOKUP(ABSYLD2!BN$4,'[1]INTERNAL PARAMETERS-1'!$B$5:$J$44,5,FALSE)*VLOOKUP(ABSYLD2!BN$4,'[1]INTERNAL PARAMETERS-1'!$B$5:$J$44,6,FALSE)*VLOOKUP(ABSYLD2!BN$4,'[1]INTERNAL PARAMETERS-1'!$B$5:$J$44,3,FALSE) + ABSYLD1!BN120*(1-VLOOKUP(ABSYLD2!BN$4,'[1]INTERNAL PARAMETERS-1'!$B$5:$J$44,5,FALSE))*VLOOKUP(ABSYLD2!BN$4,'[1]INTERNAL PARAMETERS-1'!$B$5:$J$44,8,FALSE)*VLOOKUP(ABSYLD2!BN$4,'[1]INTERNAL PARAMETERS-1'!$B$5:$J$44,3,FALSE)</f>
        <v>0</v>
      </c>
      <c r="BO120" s="47">
        <f>ABSYLD1!BO120*VLOOKUP(ABSYLD2!BO$4,'[1]INTERNAL PARAMETERS-1'!$B$5:$J$44,5,FALSE)*VLOOKUP(ABSYLD2!BO$4,'[1]INTERNAL PARAMETERS-1'!$B$5:$J$44,6,FALSE)*VLOOKUP(ABSYLD2!BO$4,'[1]INTERNAL PARAMETERS-1'!$B$5:$J$44,3,FALSE) + ABSYLD1!BO120*(1-VLOOKUP(ABSYLD2!BO$4,'[1]INTERNAL PARAMETERS-1'!$B$5:$J$44,5,FALSE))*VLOOKUP(ABSYLD2!BO$4,'[1]INTERNAL PARAMETERS-1'!$B$5:$J$44,8,FALSE)*VLOOKUP(ABSYLD2!BO$4,'[1]INTERNAL PARAMETERS-1'!$B$5:$J$44,3,FALSE)</f>
        <v>0</v>
      </c>
      <c r="BP120" s="47">
        <f>ABSYLD1!BP120*VLOOKUP(ABSYLD2!BP$4,'[1]INTERNAL PARAMETERS-1'!$B$5:$J$44,5,FALSE)*VLOOKUP(ABSYLD2!BP$4,'[1]INTERNAL PARAMETERS-1'!$B$5:$J$44,6,FALSE)*VLOOKUP(ABSYLD2!BP$4,'[1]INTERNAL PARAMETERS-1'!$B$5:$J$44,3,FALSE) + ABSYLD1!BP120*(1-VLOOKUP(ABSYLD2!BP$4,'[1]INTERNAL PARAMETERS-1'!$B$5:$J$44,5,FALSE))*VLOOKUP(ABSYLD2!BP$4,'[1]INTERNAL PARAMETERS-1'!$B$5:$J$44,8,FALSE)*VLOOKUP(ABSYLD2!BP$4,'[1]INTERNAL PARAMETERS-1'!$B$5:$J$44,3,FALSE)</f>
        <v>0</v>
      </c>
      <c r="BQ120" s="47">
        <f>ABSYLD1!BQ120*VLOOKUP(ABSYLD2!BQ$4,'[1]INTERNAL PARAMETERS-1'!$B$5:$J$44,5,FALSE)*VLOOKUP(ABSYLD2!BQ$4,'[1]INTERNAL PARAMETERS-1'!$B$5:$J$44,6,FALSE)*VLOOKUP(ABSYLD2!BQ$4,'[1]INTERNAL PARAMETERS-1'!$B$5:$J$44,3,FALSE) + ABSYLD1!BQ120*(1-VLOOKUP(ABSYLD2!BQ$4,'[1]INTERNAL PARAMETERS-1'!$B$5:$J$44,5,FALSE))*VLOOKUP(ABSYLD2!BQ$4,'[1]INTERNAL PARAMETERS-1'!$B$5:$J$44,8,FALSE)*VLOOKUP(ABSYLD2!BQ$4,'[1]INTERNAL PARAMETERS-1'!$B$5:$J$44,3,FALSE)</f>
        <v>0</v>
      </c>
      <c r="BR120" s="47">
        <f>ABSYLD1!BR120*VLOOKUP(ABSYLD2!BR$4,'[1]INTERNAL PARAMETERS-1'!$B$5:$J$44,5,FALSE)*VLOOKUP(ABSYLD2!BR$4,'[1]INTERNAL PARAMETERS-1'!$B$5:$J$44,6,FALSE)*VLOOKUP(ABSYLD2!BR$4,'[1]INTERNAL PARAMETERS-1'!$B$5:$J$44,3,FALSE) + ABSYLD1!BR120*(1-VLOOKUP(ABSYLD2!BR$4,'[1]INTERNAL PARAMETERS-1'!$B$5:$J$44,5,FALSE))*VLOOKUP(ABSYLD2!BR$4,'[1]INTERNAL PARAMETERS-1'!$B$5:$J$44,8,FALSE)*VLOOKUP(ABSYLD2!BR$4,'[1]INTERNAL PARAMETERS-1'!$B$5:$J$44,3,FALSE)</f>
        <v>0</v>
      </c>
      <c r="BS120" s="47">
        <f>ABSYLD1!BS120*VLOOKUP(ABSYLD2!BS$4,'[1]INTERNAL PARAMETERS-1'!$B$5:$J$44,5,FALSE)*VLOOKUP(ABSYLD2!BS$4,'[1]INTERNAL PARAMETERS-1'!$B$5:$J$44,6,FALSE)*VLOOKUP(ABSYLD2!BS$4,'[1]INTERNAL PARAMETERS-1'!$B$5:$J$44,3,FALSE) + ABSYLD1!BS120*(1-VLOOKUP(ABSYLD2!BS$4,'[1]INTERNAL PARAMETERS-1'!$B$5:$J$44,5,FALSE))*VLOOKUP(ABSYLD2!BS$4,'[1]INTERNAL PARAMETERS-1'!$B$5:$J$44,8,FALSE)*VLOOKUP(ABSYLD2!BS$4,'[1]INTERNAL PARAMETERS-1'!$B$5:$J$44,3,FALSE)</f>
        <v>0</v>
      </c>
      <c r="BT120" s="47">
        <f>ABSYLD1!BT120*VLOOKUP(ABSYLD2!BT$4,'[1]INTERNAL PARAMETERS-1'!$B$5:$J$44,5,FALSE)*VLOOKUP(ABSYLD2!BT$4,'[1]INTERNAL PARAMETERS-1'!$B$5:$J$44,6,FALSE)*VLOOKUP(ABSYLD2!BT$4,'[1]INTERNAL PARAMETERS-1'!$B$5:$J$44,3,FALSE) + ABSYLD1!BT120*(1-VLOOKUP(ABSYLD2!BT$4,'[1]INTERNAL PARAMETERS-1'!$B$5:$J$44,5,FALSE))*VLOOKUP(ABSYLD2!BT$4,'[1]INTERNAL PARAMETERS-1'!$B$5:$J$44,8,FALSE)*VLOOKUP(ABSYLD2!BT$4,'[1]INTERNAL PARAMETERS-1'!$B$5:$J$44,3,FALSE)</f>
        <v>0</v>
      </c>
      <c r="BU120" s="47">
        <f>ABSYLD1!BU120*VLOOKUP(ABSYLD2!BU$4,'[1]INTERNAL PARAMETERS-1'!$B$5:$J$44,5,FALSE)*VLOOKUP(ABSYLD2!BU$4,'[1]INTERNAL PARAMETERS-1'!$B$5:$J$44,6,FALSE)*VLOOKUP(ABSYLD2!BU$4,'[1]INTERNAL PARAMETERS-1'!$B$5:$J$44,3,FALSE) + ABSYLD1!BU120*(1-VLOOKUP(ABSYLD2!BU$4,'[1]INTERNAL PARAMETERS-1'!$B$5:$J$44,5,FALSE))*VLOOKUP(ABSYLD2!BU$4,'[1]INTERNAL PARAMETERS-1'!$B$5:$J$44,8,FALSE)*VLOOKUP(ABSYLD2!BU$4,'[1]INTERNAL PARAMETERS-1'!$B$5:$J$44,3,FALSE)</f>
        <v>0</v>
      </c>
      <c r="BV120" s="47">
        <f>ABSYLD1!BV120*VLOOKUP(ABSYLD2!BV$4,'[1]INTERNAL PARAMETERS-1'!$B$5:$J$44,5,FALSE)*VLOOKUP(ABSYLD2!BV$4,'[1]INTERNAL PARAMETERS-1'!$B$5:$J$44,6,FALSE)*VLOOKUP(ABSYLD2!BV$4,'[1]INTERNAL PARAMETERS-1'!$B$5:$J$44,3,FALSE) + ABSYLD1!BV120*(1-VLOOKUP(ABSYLD2!BV$4,'[1]INTERNAL PARAMETERS-1'!$B$5:$J$44,5,FALSE))*VLOOKUP(ABSYLD2!BV$4,'[1]INTERNAL PARAMETERS-1'!$B$5:$J$44,8,FALSE)*VLOOKUP(ABSYLD2!BV$4,'[1]INTERNAL PARAMETERS-1'!$B$5:$J$44,3,FALSE)</f>
        <v>0</v>
      </c>
      <c r="BW120" s="47">
        <f>ABSYLD1!BW120*VLOOKUP(ABSYLD2!BW$4,'[1]INTERNAL PARAMETERS-1'!$B$5:$J$44,5,FALSE)*VLOOKUP(ABSYLD2!BW$4,'[1]INTERNAL PARAMETERS-1'!$B$5:$J$44,6,FALSE)*VLOOKUP(ABSYLD2!BW$4,'[1]INTERNAL PARAMETERS-1'!$B$5:$J$44,3,FALSE) + ABSYLD1!BW120*(1-VLOOKUP(ABSYLD2!BW$4,'[1]INTERNAL PARAMETERS-1'!$B$5:$J$44,5,FALSE))*VLOOKUP(ABSYLD2!BW$4,'[1]INTERNAL PARAMETERS-1'!$B$5:$J$44,8,FALSE)*VLOOKUP(ABSYLD2!BW$4,'[1]INTERNAL PARAMETERS-1'!$B$5:$J$44,3,FALSE)</f>
        <v>0</v>
      </c>
      <c r="BX120" s="47">
        <f>ABSYLD1!BX120*VLOOKUP(ABSYLD2!BX$4,'[1]INTERNAL PARAMETERS-1'!$B$5:$J$44,5,FALSE)*VLOOKUP(ABSYLD2!BX$4,'[1]INTERNAL PARAMETERS-1'!$B$5:$J$44,6,FALSE)*VLOOKUP(ABSYLD2!BX$4,'[1]INTERNAL PARAMETERS-1'!$B$5:$J$44,3,FALSE) + ABSYLD1!BX120*(1-VLOOKUP(ABSYLD2!BX$4,'[1]INTERNAL PARAMETERS-1'!$B$5:$J$44,5,FALSE))*VLOOKUP(ABSYLD2!BX$4,'[1]INTERNAL PARAMETERS-1'!$B$5:$J$44,8,FALSE)*VLOOKUP(ABSYLD2!BX$4,'[1]INTERNAL PARAMETERS-1'!$B$5:$J$44,3,FALSE)</f>
        <v>0</v>
      </c>
      <c r="BY120" s="47">
        <f>ABSYLD1!BY120*VLOOKUP(ABSYLD2!BY$4,'[1]INTERNAL PARAMETERS-1'!$B$5:$J$44,5,FALSE)*VLOOKUP(ABSYLD2!BY$4,'[1]INTERNAL PARAMETERS-1'!$B$5:$J$44,6,FALSE)*VLOOKUP(ABSYLD2!BY$4,'[1]INTERNAL PARAMETERS-1'!$B$5:$J$44,3,FALSE) + ABSYLD1!BY120*(1-VLOOKUP(ABSYLD2!BY$4,'[1]INTERNAL PARAMETERS-1'!$B$5:$J$44,5,FALSE))*VLOOKUP(ABSYLD2!BY$4,'[1]INTERNAL PARAMETERS-1'!$B$5:$J$44,8,FALSE)*VLOOKUP(ABSYLD2!BY$4,'[1]INTERNAL PARAMETERS-1'!$B$5:$J$44,3,FALSE)</f>
        <v>0</v>
      </c>
      <c r="BZ120" s="47">
        <f>ABSYLD1!BZ120*VLOOKUP(ABSYLD2!BZ$4,'[1]INTERNAL PARAMETERS-1'!$B$5:$J$44,5,FALSE)*VLOOKUP(ABSYLD2!BZ$4,'[1]INTERNAL PARAMETERS-1'!$B$5:$J$44,6,FALSE)*VLOOKUP(ABSYLD2!BZ$4,'[1]INTERNAL PARAMETERS-1'!$B$5:$J$44,3,FALSE) + ABSYLD1!BZ120*(1-VLOOKUP(ABSYLD2!BZ$4,'[1]INTERNAL PARAMETERS-1'!$B$5:$J$44,5,FALSE))*VLOOKUP(ABSYLD2!BZ$4,'[1]INTERNAL PARAMETERS-1'!$B$5:$J$44,8,FALSE)*VLOOKUP(ABSYLD2!BZ$4,'[1]INTERNAL PARAMETERS-1'!$B$5:$J$44,3,FALSE)</f>
        <v>0</v>
      </c>
      <c r="CA120" s="47">
        <f>ABSYLD1!CA120*VLOOKUP(ABSYLD2!CA$4,'[1]INTERNAL PARAMETERS-1'!$B$5:$J$44,5,FALSE)*VLOOKUP(ABSYLD2!CA$4,'[1]INTERNAL PARAMETERS-1'!$B$5:$J$44,6,FALSE)*VLOOKUP(ABSYLD2!CA$4,'[1]INTERNAL PARAMETERS-1'!$B$5:$J$44,3,FALSE) + ABSYLD1!CA120*(1-VLOOKUP(ABSYLD2!CA$4,'[1]INTERNAL PARAMETERS-1'!$B$5:$J$44,5,FALSE))*VLOOKUP(ABSYLD2!CA$4,'[1]INTERNAL PARAMETERS-1'!$B$5:$J$44,8,FALSE)*VLOOKUP(ABSYLD2!CA$4,'[1]INTERNAL PARAMETERS-1'!$B$5:$J$44,3,FALSE)</f>
        <v>0</v>
      </c>
      <c r="CB120" s="47">
        <f>ABSYLD1!CB120*VLOOKUP(ABSYLD2!CB$4,'[1]INTERNAL PARAMETERS-1'!$B$5:$J$44,5,FALSE)*VLOOKUP(ABSYLD2!CB$4,'[1]INTERNAL PARAMETERS-1'!$B$5:$J$44,6,FALSE)*VLOOKUP(ABSYLD2!CB$4,'[1]INTERNAL PARAMETERS-1'!$B$5:$J$44,3,FALSE) + ABSYLD1!CB120*(1-VLOOKUP(ABSYLD2!CB$4,'[1]INTERNAL PARAMETERS-1'!$B$5:$J$44,5,FALSE))*VLOOKUP(ABSYLD2!CB$4,'[1]INTERNAL PARAMETERS-1'!$B$5:$J$44,8,FALSE)*VLOOKUP(ABSYLD2!CB$4,'[1]INTERNAL PARAMETERS-1'!$B$5:$J$44,3,FALSE)</f>
        <v>0</v>
      </c>
      <c r="CC120" s="47">
        <f>ABSYLD1!CC120*VLOOKUP(ABSYLD2!CC$4,'[1]INTERNAL PARAMETERS-1'!$B$5:$J$44,5,FALSE)*VLOOKUP(ABSYLD2!CC$4,'[1]INTERNAL PARAMETERS-1'!$B$5:$J$44,6,FALSE)*VLOOKUP(ABSYLD2!CC$4,'[1]INTERNAL PARAMETERS-1'!$B$5:$J$44,3,FALSE) + ABSYLD1!CC120*(1-VLOOKUP(ABSYLD2!CC$4,'[1]INTERNAL PARAMETERS-1'!$B$5:$J$44,5,FALSE))*VLOOKUP(ABSYLD2!CC$4,'[1]INTERNAL PARAMETERS-1'!$B$5:$J$44,8,FALSE)*VLOOKUP(ABSYLD2!CC$4,'[1]INTERNAL PARAMETERS-1'!$B$5:$J$44,3,FALSE)</f>
        <v>0</v>
      </c>
      <c r="CD120" s="47">
        <f>ABSYLD1!CD120*VLOOKUP(ABSYLD2!CD$4,'[1]INTERNAL PARAMETERS-1'!$B$5:$J$44,5,FALSE)*VLOOKUP(ABSYLD2!CD$4,'[1]INTERNAL PARAMETERS-1'!$B$5:$J$44,6,FALSE)*VLOOKUP(ABSYLD2!CD$4,'[1]INTERNAL PARAMETERS-1'!$B$5:$J$44,3,FALSE) + ABSYLD1!CD120*(1-VLOOKUP(ABSYLD2!CD$4,'[1]INTERNAL PARAMETERS-1'!$B$5:$J$44,5,FALSE))*VLOOKUP(ABSYLD2!CD$4,'[1]INTERNAL PARAMETERS-1'!$B$5:$J$44,8,FALSE)*VLOOKUP(ABSYLD2!CD$4,'[1]INTERNAL PARAMETERS-1'!$B$5:$J$44,3,FALSE)</f>
        <v>0</v>
      </c>
      <c r="CE120" s="47">
        <f>ABSYLD1!CE120*VLOOKUP(ABSYLD2!CE$4,'[1]INTERNAL PARAMETERS-1'!$B$5:$J$44,5,FALSE)*VLOOKUP(ABSYLD2!CE$4,'[1]INTERNAL PARAMETERS-1'!$B$5:$J$44,6,FALSE)*VLOOKUP(ABSYLD2!CE$4,'[1]INTERNAL PARAMETERS-1'!$B$5:$J$44,3,FALSE) + ABSYLD1!CE120*(1-VLOOKUP(ABSYLD2!CE$4,'[1]INTERNAL PARAMETERS-1'!$B$5:$J$44,5,FALSE))*VLOOKUP(ABSYLD2!CE$4,'[1]INTERNAL PARAMETERS-1'!$B$5:$J$44,8,FALSE)*VLOOKUP(ABSYLD2!CE$4,'[1]INTERNAL PARAMETERS-1'!$B$5:$J$44,3,FALSE)</f>
        <v>0</v>
      </c>
      <c r="CF120" s="47">
        <f>ABSYLD1!CF120*VLOOKUP(ABSYLD2!CF$4,'[1]INTERNAL PARAMETERS-1'!$B$5:$J$44,5,FALSE)*VLOOKUP(ABSYLD2!CF$4,'[1]INTERNAL PARAMETERS-1'!$B$5:$J$44,6,FALSE)*VLOOKUP(ABSYLD2!CF$4,'[1]INTERNAL PARAMETERS-1'!$B$5:$J$44,3,FALSE) + ABSYLD1!CF120*(1-VLOOKUP(ABSYLD2!CF$4,'[1]INTERNAL PARAMETERS-1'!$B$5:$J$44,5,FALSE))*VLOOKUP(ABSYLD2!CF$4,'[1]INTERNAL PARAMETERS-1'!$B$5:$J$44,8,FALSE)*VLOOKUP(ABSYLD2!CF$4,'[1]INTERNAL PARAMETERS-1'!$B$5:$J$44,3,FALSE)</f>
        <v>0</v>
      </c>
      <c r="CG120" s="47">
        <f>ABSYLD1!CG120*VLOOKUP(ABSYLD2!CG$4,'[1]INTERNAL PARAMETERS-1'!$B$5:$J$44,5,FALSE)*VLOOKUP(ABSYLD2!CG$4,'[1]INTERNAL PARAMETERS-1'!$B$5:$J$44,6,FALSE)*VLOOKUP(ABSYLD2!CG$4,'[1]INTERNAL PARAMETERS-1'!$B$5:$J$44,3,FALSE) + ABSYLD1!CG120*(1-VLOOKUP(ABSYLD2!CG$4,'[1]INTERNAL PARAMETERS-1'!$B$5:$J$44,5,FALSE))*VLOOKUP(ABSYLD2!CG$4,'[1]INTERNAL PARAMETERS-1'!$B$5:$J$44,8,FALSE)*VLOOKUP(ABSYLD2!CG$4,'[1]INTERNAL PARAMETERS-1'!$B$5:$J$44,3,FALSE)</f>
        <v>0</v>
      </c>
      <c r="CH120" s="46">
        <f>ABSYLD1!CH120*VLOOKUP(ABSYLD2!CH$4,'[1]INTERNAL PARAMETERS-1'!$B$5:$J$44,5,FALSE)*VLOOKUP(ABSYLD2!CH$4,'[1]INTERNAL PARAMETERS-1'!$B$5:$J$44,6,FALSE)*VLOOKUP(ABSYLD2!CH$4,'[1]INTERNAL PARAMETERS-1'!$B$5:$J$44,3,FALSE) + ABSYLD1!CH120*(1-VLOOKUP(ABSYLD2!CH$4,'[1]INTERNAL PARAMETERS-1'!$B$5:$J$44,5,FALSE))*VLOOKUP(ABSYLD2!CH$4,'[1]INTERNAL PARAMETERS-1'!$B$5:$J$44,8,FALSE)*VLOOKUP(ABSYLD2!CH$4,'[1]INTERNAL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>
      <c r="B121" s="61" t="s">
        <v>9</v>
      </c>
      <c r="C121" s="60" t="s">
        <v>89</v>
      </c>
      <c r="D121" s="60" t="s">
        <v>80</v>
      </c>
      <c r="E121" s="137">
        <f>ABS!AL121</f>
        <v>0</v>
      </c>
      <c r="F121" s="62">
        <f>'[1]INTERNAL PARAMETERS-1'!M13</f>
        <v>44.225000000000001</v>
      </c>
      <c r="G121" s="48">
        <f>ABSYLD1!G121*VLOOKUP(ABSYLD2!G$4,'[1]INTERNAL PARAMETERS-1'!$B$5:$J$44,5,FALSE)*VLOOKUP(ABSYLD2!G$4,'[1]INTERNAL PARAMETERS-1'!$B$5:$J$44,7,FALSE)*ABSYLD2!$F121 + ABSYLD1!G121*(1-VLOOKUP(ABSYLD2!G$4,'[1]INTERNAL PARAMETERS-1'!$B$5:$J$44,5,FALSE))*VLOOKUP(ABSYLD2!G$4,'[1]INTERNAL PARAMETERS-1'!$B$5:$J$44,9,FALSE)*ABSYLD2!$F121</f>
        <v>0</v>
      </c>
      <c r="H121" s="47">
        <f>ABSYLD1!H121*VLOOKUP(ABSYLD2!H$4,'[1]INTERNAL PARAMETERS-1'!$B$5:$J$44,5,FALSE)*VLOOKUP(ABSYLD2!H$4,'[1]INTERNAL PARAMETERS-1'!$B$5:$J$44,7,FALSE)*ABSYLD2!$F121 + ABSYLD1!H121*(1-VLOOKUP(ABSYLD2!H$4,'[1]INTERNAL PARAMETERS-1'!$B$5:$J$44,5,FALSE))*VLOOKUP(ABSYLD2!H$4,'[1]INTERNAL PARAMETERS-1'!$B$5:$J$44,9,FALSE)*ABSYLD2!$F121</f>
        <v>0</v>
      </c>
      <c r="I121" s="47">
        <f>ABSYLD1!I121*VLOOKUP(ABSYLD2!I$4,'[1]INTERNAL PARAMETERS-1'!$B$5:$J$44,5,FALSE)*VLOOKUP(ABSYLD2!I$4,'[1]INTERNAL PARAMETERS-1'!$B$5:$J$44,7,FALSE)*ABSYLD2!$F121 + ABSYLD1!I121*(1-VLOOKUP(ABSYLD2!I$4,'[1]INTERNAL PARAMETERS-1'!$B$5:$J$44,5,FALSE))*VLOOKUP(ABSYLD2!I$4,'[1]INTERNAL PARAMETERS-1'!$B$5:$J$44,9,FALSE)*ABSYLD2!$F121</f>
        <v>0</v>
      </c>
      <c r="J121" s="47">
        <f>ABSYLD1!J121*VLOOKUP(ABSYLD2!J$4,'[1]INTERNAL PARAMETERS-1'!$B$5:$J$44,5,FALSE)*VLOOKUP(ABSYLD2!J$4,'[1]INTERNAL PARAMETERS-1'!$B$5:$J$44,7,FALSE)*ABSYLD2!$F121 + ABSYLD1!J121*(1-VLOOKUP(ABSYLD2!J$4,'[1]INTERNAL PARAMETERS-1'!$B$5:$J$44,5,FALSE))*VLOOKUP(ABSYLD2!J$4,'[1]INTERNAL PARAMETERS-1'!$B$5:$J$44,9,FALSE)*ABSYLD2!$F121</f>
        <v>0</v>
      </c>
      <c r="K121" s="47">
        <f>ABSYLD1!K121*VLOOKUP(ABSYLD2!K$4,'[1]INTERNAL PARAMETERS-1'!$B$5:$J$44,5,FALSE)*VLOOKUP(ABSYLD2!K$4,'[1]INTERNAL PARAMETERS-1'!$B$5:$J$44,7,FALSE)*ABSYLD2!$F121 + ABSYLD1!K121*(1-VLOOKUP(ABSYLD2!K$4,'[1]INTERNAL PARAMETERS-1'!$B$5:$J$44,5,FALSE))*VLOOKUP(ABSYLD2!K$4,'[1]INTERNAL PARAMETERS-1'!$B$5:$J$44,9,FALSE)*ABSYLD2!$F121</f>
        <v>0</v>
      </c>
      <c r="L121" s="47">
        <f>ABSYLD1!L121*VLOOKUP(ABSYLD2!L$4,'[1]INTERNAL PARAMETERS-1'!$B$5:$J$44,5,FALSE)*VLOOKUP(ABSYLD2!L$4,'[1]INTERNAL PARAMETERS-1'!$B$5:$J$44,7,FALSE)*ABSYLD2!$F121 + ABSYLD1!L121*(1-VLOOKUP(ABSYLD2!L$4,'[1]INTERNAL PARAMETERS-1'!$B$5:$J$44,5,FALSE))*VLOOKUP(ABSYLD2!L$4,'[1]INTERNAL PARAMETERS-1'!$B$5:$J$44,9,FALSE)*ABSYLD2!$F121</f>
        <v>0</v>
      </c>
      <c r="M121" s="47">
        <f>ABSYLD1!M121*VLOOKUP(ABSYLD2!M$4,'[1]INTERNAL PARAMETERS-1'!$B$5:$J$44,5,FALSE)*VLOOKUP(ABSYLD2!M$4,'[1]INTERNAL PARAMETERS-1'!$B$5:$J$44,7,FALSE)*ABSYLD2!$F121 + ABSYLD1!M121*(1-VLOOKUP(ABSYLD2!M$4,'[1]INTERNAL PARAMETERS-1'!$B$5:$J$44,5,FALSE))*VLOOKUP(ABSYLD2!M$4,'[1]INTERNAL PARAMETERS-1'!$B$5:$J$44,9,FALSE)*ABSYLD2!$F121</f>
        <v>0</v>
      </c>
      <c r="N121" s="47">
        <f>ABSYLD1!N121*VLOOKUP(ABSYLD2!N$4,'[1]INTERNAL PARAMETERS-1'!$B$5:$J$44,5,FALSE)*VLOOKUP(ABSYLD2!N$4,'[1]INTERNAL PARAMETERS-1'!$B$5:$J$44,7,FALSE)*ABSYLD2!$F121 + ABSYLD1!N121*(1-VLOOKUP(ABSYLD2!N$4,'[1]INTERNAL PARAMETERS-1'!$B$5:$J$44,5,FALSE))*VLOOKUP(ABSYLD2!N$4,'[1]INTERNAL PARAMETERS-1'!$B$5:$J$44,9,FALSE)*ABSYLD2!$F121</f>
        <v>0</v>
      </c>
      <c r="O121" s="47">
        <f>ABSYLD1!O121*VLOOKUP(ABSYLD2!O$4,'[1]INTERNAL PARAMETERS-1'!$B$5:$J$44,5,FALSE)*VLOOKUP(ABSYLD2!O$4,'[1]INTERNAL PARAMETERS-1'!$B$5:$J$44,7,FALSE)*ABSYLD2!$F121 + ABSYLD1!O121*(1-VLOOKUP(ABSYLD2!O$4,'[1]INTERNAL PARAMETERS-1'!$B$5:$J$44,5,FALSE))*VLOOKUP(ABSYLD2!O$4,'[1]INTERNAL PARAMETERS-1'!$B$5:$J$44,9,FALSE)*ABSYLD2!$F121</f>
        <v>0</v>
      </c>
      <c r="P121" s="47">
        <f>ABSYLD1!P121*VLOOKUP(ABSYLD2!P$4,'[1]INTERNAL PARAMETERS-1'!$B$5:$J$44,5,FALSE)*VLOOKUP(ABSYLD2!P$4,'[1]INTERNAL PARAMETERS-1'!$B$5:$J$44,7,FALSE)*ABSYLD2!$F121 + ABSYLD1!P121*(1-VLOOKUP(ABSYLD2!P$4,'[1]INTERNAL PARAMETERS-1'!$B$5:$J$44,5,FALSE))*VLOOKUP(ABSYLD2!P$4,'[1]INTERNAL PARAMETERS-1'!$B$5:$J$44,9,FALSE)*ABSYLD2!$F121</f>
        <v>0</v>
      </c>
      <c r="Q121" s="47">
        <f>ABSYLD1!Q121*VLOOKUP(ABSYLD2!Q$4,'[1]INTERNAL PARAMETERS-1'!$B$5:$J$44,5,FALSE)*VLOOKUP(ABSYLD2!Q$4,'[1]INTERNAL PARAMETERS-1'!$B$5:$J$44,7,FALSE)*ABSYLD2!$F121 + ABSYLD1!Q121*(1-VLOOKUP(ABSYLD2!Q$4,'[1]INTERNAL PARAMETERS-1'!$B$5:$J$44,5,FALSE))*VLOOKUP(ABSYLD2!Q$4,'[1]INTERNAL PARAMETERS-1'!$B$5:$J$44,9,FALSE)*ABSYLD2!$F121</f>
        <v>0</v>
      </c>
      <c r="R121" s="47">
        <f>ABSYLD1!R121*VLOOKUP(ABSYLD2!R$4,'[1]INTERNAL PARAMETERS-1'!$B$5:$J$44,5,FALSE)*VLOOKUP(ABSYLD2!R$4,'[1]INTERNAL PARAMETERS-1'!$B$5:$J$44,7,FALSE)*ABSYLD2!$F121 + ABSYLD1!R121*(1-VLOOKUP(ABSYLD2!R$4,'[1]INTERNAL PARAMETERS-1'!$B$5:$J$44,5,FALSE))*VLOOKUP(ABSYLD2!R$4,'[1]INTERNAL PARAMETERS-1'!$B$5:$J$44,9,FALSE)*ABSYLD2!$F121</f>
        <v>0</v>
      </c>
      <c r="S121" s="47">
        <f>ABSYLD1!S121*VLOOKUP(ABSYLD2!S$4,'[1]INTERNAL PARAMETERS-1'!$B$5:$J$44,5,FALSE)*VLOOKUP(ABSYLD2!S$4,'[1]INTERNAL PARAMETERS-1'!$B$5:$J$44,7,FALSE)*ABSYLD2!$F121 + ABSYLD1!S121*(1-VLOOKUP(ABSYLD2!S$4,'[1]INTERNAL PARAMETERS-1'!$B$5:$J$44,5,FALSE))*VLOOKUP(ABSYLD2!S$4,'[1]INTERNAL PARAMETERS-1'!$B$5:$J$44,9,FALSE)*ABSYLD2!$F121</f>
        <v>0</v>
      </c>
      <c r="T121" s="47">
        <f>ABSYLD1!T121*VLOOKUP(ABSYLD2!T$4,'[1]INTERNAL PARAMETERS-1'!$B$5:$J$44,5,FALSE)*VLOOKUP(ABSYLD2!T$4,'[1]INTERNAL PARAMETERS-1'!$B$5:$J$44,7,FALSE)*ABSYLD2!$F121 + ABSYLD1!T121*(1-VLOOKUP(ABSYLD2!T$4,'[1]INTERNAL PARAMETERS-1'!$B$5:$J$44,5,FALSE))*VLOOKUP(ABSYLD2!T$4,'[1]INTERNAL PARAMETERS-1'!$B$5:$J$44,9,FALSE)*ABSYLD2!$F121</f>
        <v>0</v>
      </c>
      <c r="U121" s="47">
        <f>ABSYLD1!U121*VLOOKUP(ABSYLD2!U$4,'[1]INTERNAL PARAMETERS-1'!$B$5:$J$44,5,FALSE)*VLOOKUP(ABSYLD2!U$4,'[1]INTERNAL PARAMETERS-1'!$B$5:$J$44,7,FALSE)*ABSYLD2!$F121 + ABSYLD1!U121*(1-VLOOKUP(ABSYLD2!U$4,'[1]INTERNAL PARAMETERS-1'!$B$5:$J$44,5,FALSE))*VLOOKUP(ABSYLD2!U$4,'[1]INTERNAL PARAMETERS-1'!$B$5:$J$44,9,FALSE)*ABSYLD2!$F121</f>
        <v>0</v>
      </c>
      <c r="V121" s="47">
        <f>ABSYLD1!V121*VLOOKUP(ABSYLD2!V$4,'[1]INTERNAL PARAMETERS-1'!$B$5:$J$44,5,FALSE)*VLOOKUP(ABSYLD2!V$4,'[1]INTERNAL PARAMETERS-1'!$B$5:$J$44,7,FALSE)*ABSYLD2!$F121 + ABSYLD1!V121*(1-VLOOKUP(ABSYLD2!V$4,'[1]INTERNAL PARAMETERS-1'!$B$5:$J$44,5,FALSE))*VLOOKUP(ABSYLD2!V$4,'[1]INTERNAL PARAMETERS-1'!$B$5:$J$44,9,FALSE)*ABSYLD2!$F121</f>
        <v>0</v>
      </c>
      <c r="W121" s="47">
        <f>ABSYLD1!W121*VLOOKUP(ABSYLD2!W$4,'[1]INTERNAL PARAMETERS-1'!$B$5:$J$44,5,FALSE)*VLOOKUP(ABSYLD2!W$4,'[1]INTERNAL PARAMETERS-1'!$B$5:$J$44,7,FALSE)*ABSYLD2!$F121 + ABSYLD1!W121*(1-VLOOKUP(ABSYLD2!W$4,'[1]INTERNAL PARAMETERS-1'!$B$5:$J$44,5,FALSE))*VLOOKUP(ABSYLD2!W$4,'[1]INTERNAL PARAMETERS-1'!$B$5:$J$44,9,FALSE)*ABSYLD2!$F121</f>
        <v>0</v>
      </c>
      <c r="X121" s="47">
        <f>ABSYLD1!X121*VLOOKUP(ABSYLD2!X$4,'[1]INTERNAL PARAMETERS-1'!$B$5:$J$44,5,FALSE)*VLOOKUP(ABSYLD2!X$4,'[1]INTERNAL PARAMETERS-1'!$B$5:$J$44,7,FALSE)*ABSYLD2!$F121 + ABSYLD1!X121*(1-VLOOKUP(ABSYLD2!X$4,'[1]INTERNAL PARAMETERS-1'!$B$5:$J$44,5,FALSE))*VLOOKUP(ABSYLD2!X$4,'[1]INTERNAL PARAMETERS-1'!$B$5:$J$44,9,FALSE)*ABSYLD2!$F121</f>
        <v>0</v>
      </c>
      <c r="Y121" s="47">
        <f>ABSYLD1!Y121*VLOOKUP(ABSYLD2!Y$4,'[1]INTERNAL PARAMETERS-1'!$B$5:$J$44,5,FALSE)*VLOOKUP(ABSYLD2!Y$4,'[1]INTERNAL PARAMETERS-1'!$B$5:$J$44,7,FALSE)*ABSYLD2!$F121 + ABSYLD1!Y121*(1-VLOOKUP(ABSYLD2!Y$4,'[1]INTERNAL PARAMETERS-1'!$B$5:$J$44,5,FALSE))*VLOOKUP(ABSYLD2!Y$4,'[1]INTERNAL PARAMETERS-1'!$B$5:$J$44,9,FALSE)*ABSYLD2!$F121</f>
        <v>0</v>
      </c>
      <c r="Z121" s="47">
        <f>ABSYLD1!Z121*VLOOKUP(ABSYLD2!Z$4,'[1]INTERNAL PARAMETERS-1'!$B$5:$J$44,5,FALSE)*VLOOKUP(ABSYLD2!Z$4,'[1]INTERNAL PARAMETERS-1'!$B$5:$J$44,7,FALSE)*ABSYLD2!$F121 + ABSYLD1!Z121*(1-VLOOKUP(ABSYLD2!Z$4,'[1]INTERNAL PARAMETERS-1'!$B$5:$J$44,5,FALSE))*VLOOKUP(ABSYLD2!Z$4,'[1]INTERNAL PARAMETERS-1'!$B$5:$J$44,9,FALSE)*ABSYLD2!$F121</f>
        <v>0</v>
      </c>
      <c r="AA121" s="47">
        <f>ABSYLD1!AA121*VLOOKUP(ABSYLD2!AA$4,'[1]INTERNAL PARAMETERS-1'!$B$5:$J$44,5,FALSE)*VLOOKUP(ABSYLD2!AA$4,'[1]INTERNAL PARAMETERS-1'!$B$5:$J$44,7,FALSE)*ABSYLD2!$F121 + ABSYLD1!AA121*(1-VLOOKUP(ABSYLD2!AA$4,'[1]INTERNAL PARAMETERS-1'!$B$5:$J$44,5,FALSE))*VLOOKUP(ABSYLD2!AA$4,'[1]INTERNAL PARAMETERS-1'!$B$5:$J$44,9,FALSE)*ABSYLD2!$F121</f>
        <v>0</v>
      </c>
      <c r="AB121" s="47">
        <f>ABSYLD1!AB121*VLOOKUP(ABSYLD2!AB$4,'[1]INTERNAL PARAMETERS-1'!$B$5:$J$44,5,FALSE)*VLOOKUP(ABSYLD2!AB$4,'[1]INTERNAL PARAMETERS-1'!$B$5:$J$44,7,FALSE)*ABSYLD2!$F121 + ABSYLD1!AB121*(1-VLOOKUP(ABSYLD2!AB$4,'[1]INTERNAL PARAMETERS-1'!$B$5:$J$44,5,FALSE))*VLOOKUP(ABSYLD2!AB$4,'[1]INTERNAL PARAMETERS-1'!$B$5:$J$44,9,FALSE)*ABSYLD2!$F121</f>
        <v>0</v>
      </c>
      <c r="AC121" s="47">
        <f>ABSYLD1!AC121*VLOOKUP(ABSYLD2!AC$4,'[1]INTERNAL PARAMETERS-1'!$B$5:$J$44,5,FALSE)*VLOOKUP(ABSYLD2!AC$4,'[1]INTERNAL PARAMETERS-1'!$B$5:$J$44,7,FALSE)*ABSYLD2!$F121 + ABSYLD1!AC121*(1-VLOOKUP(ABSYLD2!AC$4,'[1]INTERNAL PARAMETERS-1'!$B$5:$J$44,5,FALSE))*VLOOKUP(ABSYLD2!AC$4,'[1]INTERNAL PARAMETERS-1'!$B$5:$J$44,9,FALSE)*ABSYLD2!$F121</f>
        <v>0</v>
      </c>
      <c r="AD121" s="47">
        <f>ABSYLD1!AD121*VLOOKUP(ABSYLD2!AD$4,'[1]INTERNAL PARAMETERS-1'!$B$5:$J$44,5,FALSE)*VLOOKUP(ABSYLD2!AD$4,'[1]INTERNAL PARAMETERS-1'!$B$5:$J$44,7,FALSE)*ABSYLD2!$F121 + ABSYLD1!AD121*(1-VLOOKUP(ABSYLD2!AD$4,'[1]INTERNAL PARAMETERS-1'!$B$5:$J$44,5,FALSE))*VLOOKUP(ABSYLD2!AD$4,'[1]INTERNAL PARAMETERS-1'!$B$5:$J$44,9,FALSE)*ABSYLD2!$F121</f>
        <v>0</v>
      </c>
      <c r="AE121" s="47">
        <f>ABSYLD1!AE121*VLOOKUP(ABSYLD2!AE$4,'[1]INTERNAL PARAMETERS-1'!$B$5:$J$44,5,FALSE)*VLOOKUP(ABSYLD2!AE$4,'[1]INTERNAL PARAMETERS-1'!$B$5:$J$44,7,FALSE)*ABSYLD2!$F121 + ABSYLD1!AE121*(1-VLOOKUP(ABSYLD2!AE$4,'[1]INTERNAL PARAMETERS-1'!$B$5:$J$44,5,FALSE))*VLOOKUP(ABSYLD2!AE$4,'[1]INTERNAL PARAMETERS-1'!$B$5:$J$44,9,FALSE)*ABSYLD2!$F121</f>
        <v>0</v>
      </c>
      <c r="AF121" s="47">
        <f>ABSYLD1!AF121*VLOOKUP(ABSYLD2!AF$4,'[1]INTERNAL PARAMETERS-1'!$B$5:$J$44,5,FALSE)*VLOOKUP(ABSYLD2!AF$4,'[1]INTERNAL PARAMETERS-1'!$B$5:$J$44,7,FALSE)*ABSYLD2!$F121 + ABSYLD1!AF121*(1-VLOOKUP(ABSYLD2!AF$4,'[1]INTERNAL PARAMETERS-1'!$B$5:$J$44,5,FALSE))*VLOOKUP(ABSYLD2!AF$4,'[1]INTERNAL PARAMETERS-1'!$B$5:$J$44,9,FALSE)*ABSYLD2!$F121</f>
        <v>0</v>
      </c>
      <c r="AG121" s="47">
        <f>ABSYLD1!AG121*VLOOKUP(ABSYLD2!AG$4,'[1]INTERNAL PARAMETERS-1'!$B$5:$J$44,5,FALSE)*VLOOKUP(ABSYLD2!AG$4,'[1]INTERNAL PARAMETERS-1'!$B$5:$J$44,7,FALSE)*ABSYLD2!$F121 + ABSYLD1!AG121*(1-VLOOKUP(ABSYLD2!AG$4,'[1]INTERNAL PARAMETERS-1'!$B$5:$J$44,5,FALSE))*VLOOKUP(ABSYLD2!AG$4,'[1]INTERNAL PARAMETERS-1'!$B$5:$J$44,9,FALSE)*ABSYLD2!$F121</f>
        <v>0</v>
      </c>
      <c r="AH121" s="47">
        <f>ABSYLD1!AH121*VLOOKUP(ABSYLD2!AH$4,'[1]INTERNAL PARAMETERS-1'!$B$5:$J$44,5,FALSE)*VLOOKUP(ABSYLD2!AH$4,'[1]INTERNAL PARAMETERS-1'!$B$5:$J$44,7,FALSE)*ABSYLD2!$F121 + ABSYLD1!AH121*(1-VLOOKUP(ABSYLD2!AH$4,'[1]INTERNAL PARAMETERS-1'!$B$5:$J$44,5,FALSE))*VLOOKUP(ABSYLD2!AH$4,'[1]INTERNAL PARAMETERS-1'!$B$5:$J$44,9,FALSE)*ABSYLD2!$F121</f>
        <v>0</v>
      </c>
      <c r="AI121" s="47">
        <f>ABSYLD1!AI121*VLOOKUP(ABSYLD2!AI$4,'[1]INTERNAL PARAMETERS-1'!$B$5:$J$44,5,FALSE)*VLOOKUP(ABSYLD2!AI$4,'[1]INTERNAL PARAMETERS-1'!$B$5:$J$44,7,FALSE)*ABSYLD2!$F121 + ABSYLD1!AI121*(1-VLOOKUP(ABSYLD2!AI$4,'[1]INTERNAL PARAMETERS-1'!$B$5:$J$44,5,FALSE))*VLOOKUP(ABSYLD2!AI$4,'[1]INTERNAL PARAMETERS-1'!$B$5:$J$44,9,FALSE)*ABSYLD2!$F121</f>
        <v>0</v>
      </c>
      <c r="AJ121" s="47">
        <f>ABSYLD1!AJ121*VLOOKUP(ABSYLD2!AJ$4,'[1]INTERNAL PARAMETERS-1'!$B$5:$J$44,5,FALSE)*VLOOKUP(ABSYLD2!AJ$4,'[1]INTERNAL PARAMETERS-1'!$B$5:$J$44,7,FALSE)*ABSYLD2!$F121 + ABSYLD1!AJ121*(1-VLOOKUP(ABSYLD2!AJ$4,'[1]INTERNAL PARAMETERS-1'!$B$5:$J$44,5,FALSE))*VLOOKUP(ABSYLD2!AJ$4,'[1]INTERNAL PARAMETERS-1'!$B$5:$J$44,9,FALSE)*ABSYLD2!$F121</f>
        <v>0</v>
      </c>
      <c r="AK121" s="47">
        <f>ABSYLD1!AK121*VLOOKUP(ABSYLD2!AK$4,'[1]INTERNAL PARAMETERS-1'!$B$5:$J$44,5,FALSE)*VLOOKUP(ABSYLD2!AK$4,'[1]INTERNAL PARAMETERS-1'!$B$5:$J$44,7,FALSE)*ABSYLD2!$F121 + ABSYLD1!AK121*(1-VLOOKUP(ABSYLD2!AK$4,'[1]INTERNAL PARAMETERS-1'!$B$5:$J$44,5,FALSE))*VLOOKUP(ABSYLD2!AK$4,'[1]INTERNAL PARAMETERS-1'!$B$5:$J$44,9,FALSE)*ABSYLD2!$F121</f>
        <v>0</v>
      </c>
      <c r="AL121" s="47">
        <f>ABSYLD1!AL121*VLOOKUP(ABSYLD2!AL$4,'[1]INTERNAL PARAMETERS-1'!$B$5:$J$44,5,FALSE)*VLOOKUP(ABSYLD2!AL$4,'[1]INTERNAL PARAMETERS-1'!$B$5:$J$44,7,FALSE)*ABSYLD2!$F121 + ABSYLD1!AL121*(1-VLOOKUP(ABSYLD2!AL$4,'[1]INTERNAL PARAMETERS-1'!$B$5:$J$44,5,FALSE))*VLOOKUP(ABSYLD2!AL$4,'[1]INTERNAL PARAMETERS-1'!$B$5:$J$44,9,FALSE)*ABSYLD2!$F121</f>
        <v>0</v>
      </c>
      <c r="AM121" s="47">
        <f>ABSYLD1!AM121*VLOOKUP(ABSYLD2!AM$4,'[1]INTERNAL PARAMETERS-1'!$B$5:$J$44,5,FALSE)*VLOOKUP(ABSYLD2!AM$4,'[1]INTERNAL PARAMETERS-1'!$B$5:$J$44,7,FALSE)*ABSYLD2!$F121 + ABSYLD1!AM121*(1-VLOOKUP(ABSYLD2!AM$4,'[1]INTERNAL PARAMETERS-1'!$B$5:$J$44,5,FALSE))*VLOOKUP(ABSYLD2!AM$4,'[1]INTERNAL PARAMETERS-1'!$B$5:$J$44,9,FALSE)*ABSYLD2!$F121</f>
        <v>0</v>
      </c>
      <c r="AN121" s="47">
        <f>ABSYLD1!AN121*VLOOKUP(ABSYLD2!AN$4,'[1]INTERNAL PARAMETERS-1'!$B$5:$J$44,5,FALSE)*VLOOKUP(ABSYLD2!AN$4,'[1]INTERNAL PARAMETERS-1'!$B$5:$J$44,7,FALSE)*ABSYLD2!$F121 + ABSYLD1!AN121*(1-VLOOKUP(ABSYLD2!AN$4,'[1]INTERNAL PARAMETERS-1'!$B$5:$J$44,5,FALSE))*VLOOKUP(ABSYLD2!AN$4,'[1]INTERNAL PARAMETERS-1'!$B$5:$J$44,9,FALSE)*ABSYLD2!$F121</f>
        <v>0</v>
      </c>
      <c r="AO121" s="47">
        <f>ABSYLD1!AO121*VLOOKUP(ABSYLD2!AO$4,'[1]INTERNAL PARAMETERS-1'!$B$5:$J$44,5,FALSE)*VLOOKUP(ABSYLD2!AO$4,'[1]INTERNAL PARAMETERS-1'!$B$5:$J$44,7,FALSE)*ABSYLD2!$F121 + ABSYLD1!AO121*(1-VLOOKUP(ABSYLD2!AO$4,'[1]INTERNAL PARAMETERS-1'!$B$5:$J$44,5,FALSE))*VLOOKUP(ABSYLD2!AO$4,'[1]INTERNAL PARAMETERS-1'!$B$5:$J$44,9,FALSE)*ABSYLD2!$F121</f>
        <v>0</v>
      </c>
      <c r="AP121" s="47">
        <f>ABSYLD1!AP121*VLOOKUP(ABSYLD2!AP$4,'[1]INTERNAL PARAMETERS-1'!$B$5:$J$44,5,FALSE)*VLOOKUP(ABSYLD2!AP$4,'[1]INTERNAL PARAMETERS-1'!$B$5:$J$44,7,FALSE)*ABSYLD2!$F121 + ABSYLD1!AP121*(1-VLOOKUP(ABSYLD2!AP$4,'[1]INTERNAL PARAMETERS-1'!$B$5:$J$44,5,FALSE))*VLOOKUP(ABSYLD2!AP$4,'[1]INTERNAL PARAMETERS-1'!$B$5:$J$44,9,FALSE)*ABSYLD2!$F121</f>
        <v>0</v>
      </c>
      <c r="AQ121" s="47">
        <f>ABSYLD1!AQ121*VLOOKUP(ABSYLD2!AQ$4,'[1]INTERNAL PARAMETERS-1'!$B$5:$J$44,5,FALSE)*VLOOKUP(ABSYLD2!AQ$4,'[1]INTERNAL PARAMETERS-1'!$B$5:$J$44,7,FALSE)*ABSYLD2!$F121 + ABSYLD1!AQ121*(1-VLOOKUP(ABSYLD2!AQ$4,'[1]INTERNAL PARAMETERS-1'!$B$5:$J$44,5,FALSE))*VLOOKUP(ABSYLD2!AQ$4,'[1]INTERNAL PARAMETERS-1'!$B$5:$J$44,9,FALSE)*ABSYLD2!$F121</f>
        <v>0</v>
      </c>
      <c r="AR121" s="47">
        <f>ABSYLD1!AR121*VLOOKUP(ABSYLD2!AR$4,'[1]INTERNAL PARAMETERS-1'!$B$5:$J$44,5,FALSE)*VLOOKUP(ABSYLD2!AR$4,'[1]INTERNAL PARAMETERS-1'!$B$5:$J$44,7,FALSE)*ABSYLD2!$F121 + ABSYLD1!AR121*(1-VLOOKUP(ABSYLD2!AR$4,'[1]INTERNAL PARAMETERS-1'!$B$5:$J$44,5,FALSE))*VLOOKUP(ABSYLD2!AR$4,'[1]INTERNAL PARAMETERS-1'!$B$5:$J$44,9,FALSE)*ABSYLD2!$F121</f>
        <v>0</v>
      </c>
      <c r="AS121" s="47">
        <f>ABSYLD1!AS121*VLOOKUP(ABSYLD2!AS$4,'[1]INTERNAL PARAMETERS-1'!$B$5:$J$44,5,FALSE)*VLOOKUP(ABSYLD2!AS$4,'[1]INTERNAL PARAMETERS-1'!$B$5:$J$44,7,FALSE)*ABSYLD2!$F121 + ABSYLD1!AS121*(1-VLOOKUP(ABSYLD2!AS$4,'[1]INTERNAL PARAMETERS-1'!$B$5:$J$44,5,FALSE))*VLOOKUP(ABSYLD2!AS$4,'[1]INTERNAL PARAMETERS-1'!$B$5:$J$44,9,FALSE)*ABSYLD2!$F121</f>
        <v>0</v>
      </c>
      <c r="AT121" s="46">
        <f>ABSYLD1!AT121*VLOOKUP(ABSYLD2!AT$4,'[1]INTERNAL PARAMETERS-1'!$B$5:$J$44,5,FALSE)*VLOOKUP(ABSYLD2!AT$4,'[1]INTERNAL PARAMETERS-1'!$B$5:$J$44,7,FALSE)*ABSYLD2!$F121 + ABSYLD1!AT121*(1-VLOOKUP(ABSYLD2!AT$4,'[1]INTERNAL PARAMETERS-1'!$B$5:$J$44,5,FALSE))*VLOOKUP(ABSYLD2!AT$4,'[1]INTERNAL PARAMETERS-1'!$B$5:$J$44,9,FALSE)*ABSYLD2!$F121</f>
        <v>0</v>
      </c>
      <c r="AU121" s="48">
        <f>ABSYLD1!AU121*VLOOKUP(ABSYLD2!AU$4,'[1]INTERNAL PARAMETERS-1'!$B$5:$J$44,5,FALSE)*VLOOKUP(ABSYLD2!AU$4,'[1]INTERNAL PARAMETERS-1'!$B$5:$J$44,6,FALSE)*VLOOKUP(ABSYLD2!AU$4,'[1]INTERNAL PARAMETERS-1'!$B$5:$J$44,3,FALSE) + ABSYLD1!AU121*(1-VLOOKUP(ABSYLD2!AU$4,'[1]INTERNAL PARAMETERS-1'!$B$5:$J$44,5,FALSE))*VLOOKUP(ABSYLD2!AU$4,'[1]INTERNAL PARAMETERS-1'!$B$5:$J$44,8,FALSE)*VLOOKUP(ABSYLD2!AU$4,'[1]INTERNAL PARAMETERS-1'!$B$5:$J$44,3,FALSE)</f>
        <v>0</v>
      </c>
      <c r="AV121" s="47">
        <f>ABSYLD1!AV121*VLOOKUP(ABSYLD2!AV$4,'[1]INTERNAL PARAMETERS-1'!$B$5:$J$44,5,FALSE)*VLOOKUP(ABSYLD2!AV$4,'[1]INTERNAL PARAMETERS-1'!$B$5:$J$44,6,FALSE)*VLOOKUP(ABSYLD2!AV$4,'[1]INTERNAL PARAMETERS-1'!$B$5:$J$44,3,FALSE) + ABSYLD1!AV121*(1-VLOOKUP(ABSYLD2!AV$4,'[1]INTERNAL PARAMETERS-1'!$B$5:$J$44,5,FALSE))*VLOOKUP(ABSYLD2!AV$4,'[1]INTERNAL PARAMETERS-1'!$B$5:$J$44,8,FALSE)*VLOOKUP(ABSYLD2!AV$4,'[1]INTERNAL PARAMETERS-1'!$B$5:$J$44,3,FALSE)</f>
        <v>0</v>
      </c>
      <c r="AW121" s="47">
        <f>ABSYLD1!AW121*VLOOKUP(ABSYLD2!AW$4,'[1]INTERNAL PARAMETERS-1'!$B$5:$J$44,5,FALSE)*VLOOKUP(ABSYLD2!AW$4,'[1]INTERNAL PARAMETERS-1'!$B$5:$J$44,6,FALSE)*VLOOKUP(ABSYLD2!AW$4,'[1]INTERNAL PARAMETERS-1'!$B$5:$J$44,3,FALSE) + ABSYLD1!AW121*(1-VLOOKUP(ABSYLD2!AW$4,'[1]INTERNAL PARAMETERS-1'!$B$5:$J$44,5,FALSE))*VLOOKUP(ABSYLD2!AW$4,'[1]INTERNAL PARAMETERS-1'!$B$5:$J$44,8,FALSE)*VLOOKUP(ABSYLD2!AW$4,'[1]INTERNAL PARAMETERS-1'!$B$5:$J$44,3,FALSE)</f>
        <v>0</v>
      </c>
      <c r="AX121" s="47">
        <f>ABSYLD1!AX121*VLOOKUP(ABSYLD2!AX$4,'[1]INTERNAL PARAMETERS-1'!$B$5:$J$44,5,FALSE)*VLOOKUP(ABSYLD2!AX$4,'[1]INTERNAL PARAMETERS-1'!$B$5:$J$44,6,FALSE)*VLOOKUP(ABSYLD2!AX$4,'[1]INTERNAL PARAMETERS-1'!$B$5:$J$44,3,FALSE) + ABSYLD1!AX121*(1-VLOOKUP(ABSYLD2!AX$4,'[1]INTERNAL PARAMETERS-1'!$B$5:$J$44,5,FALSE))*VLOOKUP(ABSYLD2!AX$4,'[1]INTERNAL PARAMETERS-1'!$B$5:$J$44,8,FALSE)*VLOOKUP(ABSYLD2!AX$4,'[1]INTERNAL PARAMETERS-1'!$B$5:$J$44,3,FALSE)</f>
        <v>0</v>
      </c>
      <c r="AY121" s="47">
        <f>ABSYLD1!AY121*VLOOKUP(ABSYLD2!AY$4,'[1]INTERNAL PARAMETERS-1'!$B$5:$J$44,5,FALSE)*VLOOKUP(ABSYLD2!AY$4,'[1]INTERNAL PARAMETERS-1'!$B$5:$J$44,6,FALSE)*VLOOKUP(ABSYLD2!AY$4,'[1]INTERNAL PARAMETERS-1'!$B$5:$J$44,3,FALSE) + ABSYLD1!AY121*(1-VLOOKUP(ABSYLD2!AY$4,'[1]INTERNAL PARAMETERS-1'!$B$5:$J$44,5,FALSE))*VLOOKUP(ABSYLD2!AY$4,'[1]INTERNAL PARAMETERS-1'!$B$5:$J$44,8,FALSE)*VLOOKUP(ABSYLD2!AY$4,'[1]INTERNAL PARAMETERS-1'!$B$5:$J$44,3,FALSE)</f>
        <v>0</v>
      </c>
      <c r="AZ121" s="47">
        <f>ABSYLD1!AZ121*VLOOKUP(ABSYLD2!AZ$4,'[1]INTERNAL PARAMETERS-1'!$B$5:$J$44,5,FALSE)*VLOOKUP(ABSYLD2!AZ$4,'[1]INTERNAL PARAMETERS-1'!$B$5:$J$44,6,FALSE)*VLOOKUP(ABSYLD2!AZ$4,'[1]INTERNAL PARAMETERS-1'!$B$5:$J$44,3,FALSE) + ABSYLD1!AZ121*(1-VLOOKUP(ABSYLD2!AZ$4,'[1]INTERNAL PARAMETERS-1'!$B$5:$J$44,5,FALSE))*VLOOKUP(ABSYLD2!AZ$4,'[1]INTERNAL PARAMETERS-1'!$B$5:$J$44,8,FALSE)*VLOOKUP(ABSYLD2!AZ$4,'[1]INTERNAL PARAMETERS-1'!$B$5:$J$44,3,FALSE)</f>
        <v>0</v>
      </c>
      <c r="BA121" s="47">
        <f>ABSYLD1!BA121*VLOOKUP(ABSYLD2!BA$4,'[1]INTERNAL PARAMETERS-1'!$B$5:$J$44,5,FALSE)*VLOOKUP(ABSYLD2!BA$4,'[1]INTERNAL PARAMETERS-1'!$B$5:$J$44,6,FALSE)*VLOOKUP(ABSYLD2!BA$4,'[1]INTERNAL PARAMETERS-1'!$B$5:$J$44,3,FALSE) + ABSYLD1!BA121*(1-VLOOKUP(ABSYLD2!BA$4,'[1]INTERNAL PARAMETERS-1'!$B$5:$J$44,5,FALSE))*VLOOKUP(ABSYLD2!BA$4,'[1]INTERNAL PARAMETERS-1'!$B$5:$J$44,8,FALSE)*VLOOKUP(ABSYLD2!BA$4,'[1]INTERNAL PARAMETERS-1'!$B$5:$J$44,3,FALSE)</f>
        <v>0</v>
      </c>
      <c r="BB121" s="47">
        <f>ABSYLD1!BB121*VLOOKUP(ABSYLD2!BB$4,'[1]INTERNAL PARAMETERS-1'!$B$5:$J$44,5,FALSE)*VLOOKUP(ABSYLD2!BB$4,'[1]INTERNAL PARAMETERS-1'!$B$5:$J$44,6,FALSE)*VLOOKUP(ABSYLD2!BB$4,'[1]INTERNAL PARAMETERS-1'!$B$5:$J$44,3,FALSE) + ABSYLD1!BB121*(1-VLOOKUP(ABSYLD2!BB$4,'[1]INTERNAL PARAMETERS-1'!$B$5:$J$44,5,FALSE))*VLOOKUP(ABSYLD2!BB$4,'[1]INTERNAL PARAMETERS-1'!$B$5:$J$44,8,FALSE)*VLOOKUP(ABSYLD2!BB$4,'[1]INTERNAL PARAMETERS-1'!$B$5:$J$44,3,FALSE)</f>
        <v>0</v>
      </c>
      <c r="BC121" s="47">
        <f>ABSYLD1!BC121*VLOOKUP(ABSYLD2!BC$4,'[1]INTERNAL PARAMETERS-1'!$B$5:$J$44,5,FALSE)*VLOOKUP(ABSYLD2!BC$4,'[1]INTERNAL PARAMETERS-1'!$B$5:$J$44,6,FALSE)*VLOOKUP(ABSYLD2!BC$4,'[1]INTERNAL PARAMETERS-1'!$B$5:$J$44,3,FALSE) + ABSYLD1!BC121*(1-VLOOKUP(ABSYLD2!BC$4,'[1]INTERNAL PARAMETERS-1'!$B$5:$J$44,5,FALSE))*VLOOKUP(ABSYLD2!BC$4,'[1]INTERNAL PARAMETERS-1'!$B$5:$J$44,8,FALSE)*VLOOKUP(ABSYLD2!BC$4,'[1]INTERNAL PARAMETERS-1'!$B$5:$J$44,3,FALSE)</f>
        <v>0</v>
      </c>
      <c r="BD121" s="47">
        <f>ABSYLD1!BD121*VLOOKUP(ABSYLD2!BD$4,'[1]INTERNAL PARAMETERS-1'!$B$5:$J$44,5,FALSE)*VLOOKUP(ABSYLD2!BD$4,'[1]INTERNAL PARAMETERS-1'!$B$5:$J$44,6,FALSE)*VLOOKUP(ABSYLD2!BD$4,'[1]INTERNAL PARAMETERS-1'!$B$5:$J$44,3,FALSE) + ABSYLD1!BD121*(1-VLOOKUP(ABSYLD2!BD$4,'[1]INTERNAL PARAMETERS-1'!$B$5:$J$44,5,FALSE))*VLOOKUP(ABSYLD2!BD$4,'[1]INTERNAL PARAMETERS-1'!$B$5:$J$44,8,FALSE)*VLOOKUP(ABSYLD2!BD$4,'[1]INTERNAL PARAMETERS-1'!$B$5:$J$44,3,FALSE)</f>
        <v>0</v>
      </c>
      <c r="BE121" s="47">
        <f>ABSYLD1!BE121*VLOOKUP(ABSYLD2!BE$4,'[1]INTERNAL PARAMETERS-1'!$B$5:$J$44,5,FALSE)*VLOOKUP(ABSYLD2!BE$4,'[1]INTERNAL PARAMETERS-1'!$B$5:$J$44,6,FALSE)*VLOOKUP(ABSYLD2!BE$4,'[1]INTERNAL PARAMETERS-1'!$B$5:$J$44,3,FALSE) + ABSYLD1!BE121*(1-VLOOKUP(ABSYLD2!BE$4,'[1]INTERNAL PARAMETERS-1'!$B$5:$J$44,5,FALSE))*VLOOKUP(ABSYLD2!BE$4,'[1]INTERNAL PARAMETERS-1'!$B$5:$J$44,8,FALSE)*VLOOKUP(ABSYLD2!BE$4,'[1]INTERNAL PARAMETERS-1'!$B$5:$J$44,3,FALSE)</f>
        <v>0</v>
      </c>
      <c r="BF121" s="47">
        <f>ABSYLD1!BF121*VLOOKUP(ABSYLD2!BF$4,'[1]INTERNAL PARAMETERS-1'!$B$5:$J$44,5,FALSE)*VLOOKUP(ABSYLD2!BF$4,'[1]INTERNAL PARAMETERS-1'!$B$5:$J$44,6,FALSE)*VLOOKUP(ABSYLD2!BF$4,'[1]INTERNAL PARAMETERS-1'!$B$5:$J$44,3,FALSE) + ABSYLD1!BF121*(1-VLOOKUP(ABSYLD2!BF$4,'[1]INTERNAL PARAMETERS-1'!$B$5:$J$44,5,FALSE))*VLOOKUP(ABSYLD2!BF$4,'[1]INTERNAL PARAMETERS-1'!$B$5:$J$44,8,FALSE)*VLOOKUP(ABSYLD2!BF$4,'[1]INTERNAL PARAMETERS-1'!$B$5:$J$44,3,FALSE)</f>
        <v>0</v>
      </c>
      <c r="BG121" s="47">
        <f>ABSYLD1!BG121*VLOOKUP(ABSYLD2!BG$4,'[1]INTERNAL PARAMETERS-1'!$B$5:$J$44,5,FALSE)*VLOOKUP(ABSYLD2!BG$4,'[1]INTERNAL PARAMETERS-1'!$B$5:$J$44,6,FALSE)*VLOOKUP(ABSYLD2!BG$4,'[1]INTERNAL PARAMETERS-1'!$B$5:$J$44,3,FALSE) + ABSYLD1!BG121*(1-VLOOKUP(ABSYLD2!BG$4,'[1]INTERNAL PARAMETERS-1'!$B$5:$J$44,5,FALSE))*VLOOKUP(ABSYLD2!BG$4,'[1]INTERNAL PARAMETERS-1'!$B$5:$J$44,8,FALSE)*VLOOKUP(ABSYLD2!BG$4,'[1]INTERNAL PARAMETERS-1'!$B$5:$J$44,3,FALSE)</f>
        <v>0</v>
      </c>
      <c r="BH121" s="47">
        <f>ABSYLD1!BH121*VLOOKUP(ABSYLD2!BH$4,'[1]INTERNAL PARAMETERS-1'!$B$5:$J$44,5,FALSE)*VLOOKUP(ABSYLD2!BH$4,'[1]INTERNAL PARAMETERS-1'!$B$5:$J$44,6,FALSE)*VLOOKUP(ABSYLD2!BH$4,'[1]INTERNAL PARAMETERS-1'!$B$5:$J$44,3,FALSE) + ABSYLD1!BH121*(1-VLOOKUP(ABSYLD2!BH$4,'[1]INTERNAL PARAMETERS-1'!$B$5:$J$44,5,FALSE))*VLOOKUP(ABSYLD2!BH$4,'[1]INTERNAL PARAMETERS-1'!$B$5:$J$44,8,FALSE)*VLOOKUP(ABSYLD2!BH$4,'[1]INTERNAL PARAMETERS-1'!$B$5:$J$44,3,FALSE)</f>
        <v>0</v>
      </c>
      <c r="BI121" s="47">
        <f>ABSYLD1!BI121*VLOOKUP(ABSYLD2!BI$4,'[1]INTERNAL PARAMETERS-1'!$B$5:$J$44,5,FALSE)*VLOOKUP(ABSYLD2!BI$4,'[1]INTERNAL PARAMETERS-1'!$B$5:$J$44,6,FALSE)*VLOOKUP(ABSYLD2!BI$4,'[1]INTERNAL PARAMETERS-1'!$B$5:$J$44,3,FALSE) + ABSYLD1!BI121*(1-VLOOKUP(ABSYLD2!BI$4,'[1]INTERNAL PARAMETERS-1'!$B$5:$J$44,5,FALSE))*VLOOKUP(ABSYLD2!BI$4,'[1]INTERNAL PARAMETERS-1'!$B$5:$J$44,8,FALSE)*VLOOKUP(ABSYLD2!BI$4,'[1]INTERNAL PARAMETERS-1'!$B$5:$J$44,3,FALSE)</f>
        <v>0</v>
      </c>
      <c r="BJ121" s="47">
        <f>ABSYLD1!BJ121*VLOOKUP(ABSYLD2!BJ$4,'[1]INTERNAL PARAMETERS-1'!$B$5:$J$44,5,FALSE)*VLOOKUP(ABSYLD2!BJ$4,'[1]INTERNAL PARAMETERS-1'!$B$5:$J$44,6,FALSE)*VLOOKUP(ABSYLD2!BJ$4,'[1]INTERNAL PARAMETERS-1'!$B$5:$J$44,3,FALSE) + ABSYLD1!BJ121*(1-VLOOKUP(ABSYLD2!BJ$4,'[1]INTERNAL PARAMETERS-1'!$B$5:$J$44,5,FALSE))*VLOOKUP(ABSYLD2!BJ$4,'[1]INTERNAL PARAMETERS-1'!$B$5:$J$44,8,FALSE)*VLOOKUP(ABSYLD2!BJ$4,'[1]INTERNAL PARAMETERS-1'!$B$5:$J$44,3,FALSE)</f>
        <v>0</v>
      </c>
      <c r="BK121" s="47">
        <f>ABSYLD1!BK121*VLOOKUP(ABSYLD2!BK$4,'[1]INTERNAL PARAMETERS-1'!$B$5:$J$44,5,FALSE)*VLOOKUP(ABSYLD2!BK$4,'[1]INTERNAL PARAMETERS-1'!$B$5:$J$44,6,FALSE)*VLOOKUP(ABSYLD2!BK$4,'[1]INTERNAL PARAMETERS-1'!$B$5:$J$44,3,FALSE) + ABSYLD1!BK121*(1-VLOOKUP(ABSYLD2!BK$4,'[1]INTERNAL PARAMETERS-1'!$B$5:$J$44,5,FALSE))*VLOOKUP(ABSYLD2!BK$4,'[1]INTERNAL PARAMETERS-1'!$B$5:$J$44,8,FALSE)*VLOOKUP(ABSYLD2!BK$4,'[1]INTERNAL PARAMETERS-1'!$B$5:$J$44,3,FALSE)</f>
        <v>0</v>
      </c>
      <c r="BL121" s="47">
        <f>ABSYLD1!BL121*VLOOKUP(ABSYLD2!BL$4,'[1]INTERNAL PARAMETERS-1'!$B$5:$J$44,5,FALSE)*VLOOKUP(ABSYLD2!BL$4,'[1]INTERNAL PARAMETERS-1'!$B$5:$J$44,6,FALSE)*VLOOKUP(ABSYLD2!BL$4,'[1]INTERNAL PARAMETERS-1'!$B$5:$J$44,3,FALSE) + ABSYLD1!BL121*(1-VLOOKUP(ABSYLD2!BL$4,'[1]INTERNAL PARAMETERS-1'!$B$5:$J$44,5,FALSE))*VLOOKUP(ABSYLD2!BL$4,'[1]INTERNAL PARAMETERS-1'!$B$5:$J$44,8,FALSE)*VLOOKUP(ABSYLD2!BL$4,'[1]INTERNAL PARAMETERS-1'!$B$5:$J$44,3,FALSE)</f>
        <v>0</v>
      </c>
      <c r="BM121" s="47">
        <f>ABSYLD1!BM121*VLOOKUP(ABSYLD2!BM$4,'[1]INTERNAL PARAMETERS-1'!$B$5:$J$44,5,FALSE)*VLOOKUP(ABSYLD2!BM$4,'[1]INTERNAL PARAMETERS-1'!$B$5:$J$44,6,FALSE)*VLOOKUP(ABSYLD2!BM$4,'[1]INTERNAL PARAMETERS-1'!$B$5:$J$44,3,FALSE) + ABSYLD1!BM121*(1-VLOOKUP(ABSYLD2!BM$4,'[1]INTERNAL PARAMETERS-1'!$B$5:$J$44,5,FALSE))*VLOOKUP(ABSYLD2!BM$4,'[1]INTERNAL PARAMETERS-1'!$B$5:$J$44,8,FALSE)*VLOOKUP(ABSYLD2!BM$4,'[1]INTERNAL PARAMETERS-1'!$B$5:$J$44,3,FALSE)</f>
        <v>0</v>
      </c>
      <c r="BN121" s="47">
        <f>ABSYLD1!BN121*VLOOKUP(ABSYLD2!BN$4,'[1]INTERNAL PARAMETERS-1'!$B$5:$J$44,5,FALSE)*VLOOKUP(ABSYLD2!BN$4,'[1]INTERNAL PARAMETERS-1'!$B$5:$J$44,6,FALSE)*VLOOKUP(ABSYLD2!BN$4,'[1]INTERNAL PARAMETERS-1'!$B$5:$J$44,3,FALSE) + ABSYLD1!BN121*(1-VLOOKUP(ABSYLD2!BN$4,'[1]INTERNAL PARAMETERS-1'!$B$5:$J$44,5,FALSE))*VLOOKUP(ABSYLD2!BN$4,'[1]INTERNAL PARAMETERS-1'!$B$5:$J$44,8,FALSE)*VLOOKUP(ABSYLD2!BN$4,'[1]INTERNAL PARAMETERS-1'!$B$5:$J$44,3,FALSE)</f>
        <v>0</v>
      </c>
      <c r="BO121" s="47">
        <f>ABSYLD1!BO121*VLOOKUP(ABSYLD2!BO$4,'[1]INTERNAL PARAMETERS-1'!$B$5:$J$44,5,FALSE)*VLOOKUP(ABSYLD2!BO$4,'[1]INTERNAL PARAMETERS-1'!$B$5:$J$44,6,FALSE)*VLOOKUP(ABSYLD2!BO$4,'[1]INTERNAL PARAMETERS-1'!$B$5:$J$44,3,FALSE) + ABSYLD1!BO121*(1-VLOOKUP(ABSYLD2!BO$4,'[1]INTERNAL PARAMETERS-1'!$B$5:$J$44,5,FALSE))*VLOOKUP(ABSYLD2!BO$4,'[1]INTERNAL PARAMETERS-1'!$B$5:$J$44,8,FALSE)*VLOOKUP(ABSYLD2!BO$4,'[1]INTERNAL PARAMETERS-1'!$B$5:$J$44,3,FALSE)</f>
        <v>0</v>
      </c>
      <c r="BP121" s="47">
        <f>ABSYLD1!BP121*VLOOKUP(ABSYLD2!BP$4,'[1]INTERNAL PARAMETERS-1'!$B$5:$J$44,5,FALSE)*VLOOKUP(ABSYLD2!BP$4,'[1]INTERNAL PARAMETERS-1'!$B$5:$J$44,6,FALSE)*VLOOKUP(ABSYLD2!BP$4,'[1]INTERNAL PARAMETERS-1'!$B$5:$J$44,3,FALSE) + ABSYLD1!BP121*(1-VLOOKUP(ABSYLD2!BP$4,'[1]INTERNAL PARAMETERS-1'!$B$5:$J$44,5,FALSE))*VLOOKUP(ABSYLD2!BP$4,'[1]INTERNAL PARAMETERS-1'!$B$5:$J$44,8,FALSE)*VLOOKUP(ABSYLD2!BP$4,'[1]INTERNAL PARAMETERS-1'!$B$5:$J$44,3,FALSE)</f>
        <v>0</v>
      </c>
      <c r="BQ121" s="47">
        <f>ABSYLD1!BQ121*VLOOKUP(ABSYLD2!BQ$4,'[1]INTERNAL PARAMETERS-1'!$B$5:$J$44,5,FALSE)*VLOOKUP(ABSYLD2!BQ$4,'[1]INTERNAL PARAMETERS-1'!$B$5:$J$44,6,FALSE)*VLOOKUP(ABSYLD2!BQ$4,'[1]INTERNAL PARAMETERS-1'!$B$5:$J$44,3,FALSE) + ABSYLD1!BQ121*(1-VLOOKUP(ABSYLD2!BQ$4,'[1]INTERNAL PARAMETERS-1'!$B$5:$J$44,5,FALSE))*VLOOKUP(ABSYLD2!BQ$4,'[1]INTERNAL PARAMETERS-1'!$B$5:$J$44,8,FALSE)*VLOOKUP(ABSYLD2!BQ$4,'[1]INTERNAL PARAMETERS-1'!$B$5:$J$44,3,FALSE)</f>
        <v>0</v>
      </c>
      <c r="BR121" s="47">
        <f>ABSYLD1!BR121*VLOOKUP(ABSYLD2!BR$4,'[1]INTERNAL PARAMETERS-1'!$B$5:$J$44,5,FALSE)*VLOOKUP(ABSYLD2!BR$4,'[1]INTERNAL PARAMETERS-1'!$B$5:$J$44,6,FALSE)*VLOOKUP(ABSYLD2!BR$4,'[1]INTERNAL PARAMETERS-1'!$B$5:$J$44,3,FALSE) + ABSYLD1!BR121*(1-VLOOKUP(ABSYLD2!BR$4,'[1]INTERNAL PARAMETERS-1'!$B$5:$J$44,5,FALSE))*VLOOKUP(ABSYLD2!BR$4,'[1]INTERNAL PARAMETERS-1'!$B$5:$J$44,8,FALSE)*VLOOKUP(ABSYLD2!BR$4,'[1]INTERNAL PARAMETERS-1'!$B$5:$J$44,3,FALSE)</f>
        <v>0</v>
      </c>
      <c r="BS121" s="47">
        <f>ABSYLD1!BS121*VLOOKUP(ABSYLD2!BS$4,'[1]INTERNAL PARAMETERS-1'!$B$5:$J$44,5,FALSE)*VLOOKUP(ABSYLD2!BS$4,'[1]INTERNAL PARAMETERS-1'!$B$5:$J$44,6,FALSE)*VLOOKUP(ABSYLD2!BS$4,'[1]INTERNAL PARAMETERS-1'!$B$5:$J$44,3,FALSE) + ABSYLD1!BS121*(1-VLOOKUP(ABSYLD2!BS$4,'[1]INTERNAL PARAMETERS-1'!$B$5:$J$44,5,FALSE))*VLOOKUP(ABSYLD2!BS$4,'[1]INTERNAL PARAMETERS-1'!$B$5:$J$44,8,FALSE)*VLOOKUP(ABSYLD2!BS$4,'[1]INTERNAL PARAMETERS-1'!$B$5:$J$44,3,FALSE)</f>
        <v>0</v>
      </c>
      <c r="BT121" s="47">
        <f>ABSYLD1!BT121*VLOOKUP(ABSYLD2!BT$4,'[1]INTERNAL PARAMETERS-1'!$B$5:$J$44,5,FALSE)*VLOOKUP(ABSYLD2!BT$4,'[1]INTERNAL PARAMETERS-1'!$B$5:$J$44,6,FALSE)*VLOOKUP(ABSYLD2!BT$4,'[1]INTERNAL PARAMETERS-1'!$B$5:$J$44,3,FALSE) + ABSYLD1!BT121*(1-VLOOKUP(ABSYLD2!BT$4,'[1]INTERNAL PARAMETERS-1'!$B$5:$J$44,5,FALSE))*VLOOKUP(ABSYLD2!BT$4,'[1]INTERNAL PARAMETERS-1'!$B$5:$J$44,8,FALSE)*VLOOKUP(ABSYLD2!BT$4,'[1]INTERNAL PARAMETERS-1'!$B$5:$J$44,3,FALSE)</f>
        <v>0</v>
      </c>
      <c r="BU121" s="47">
        <f>ABSYLD1!BU121*VLOOKUP(ABSYLD2!BU$4,'[1]INTERNAL PARAMETERS-1'!$B$5:$J$44,5,FALSE)*VLOOKUP(ABSYLD2!BU$4,'[1]INTERNAL PARAMETERS-1'!$B$5:$J$44,6,FALSE)*VLOOKUP(ABSYLD2!BU$4,'[1]INTERNAL PARAMETERS-1'!$B$5:$J$44,3,FALSE) + ABSYLD1!BU121*(1-VLOOKUP(ABSYLD2!BU$4,'[1]INTERNAL PARAMETERS-1'!$B$5:$J$44,5,FALSE))*VLOOKUP(ABSYLD2!BU$4,'[1]INTERNAL PARAMETERS-1'!$B$5:$J$44,8,FALSE)*VLOOKUP(ABSYLD2!BU$4,'[1]INTERNAL PARAMETERS-1'!$B$5:$J$44,3,FALSE)</f>
        <v>0</v>
      </c>
      <c r="BV121" s="47">
        <f>ABSYLD1!BV121*VLOOKUP(ABSYLD2!BV$4,'[1]INTERNAL PARAMETERS-1'!$B$5:$J$44,5,FALSE)*VLOOKUP(ABSYLD2!BV$4,'[1]INTERNAL PARAMETERS-1'!$B$5:$J$44,6,FALSE)*VLOOKUP(ABSYLD2!BV$4,'[1]INTERNAL PARAMETERS-1'!$B$5:$J$44,3,FALSE) + ABSYLD1!BV121*(1-VLOOKUP(ABSYLD2!BV$4,'[1]INTERNAL PARAMETERS-1'!$B$5:$J$44,5,FALSE))*VLOOKUP(ABSYLD2!BV$4,'[1]INTERNAL PARAMETERS-1'!$B$5:$J$44,8,FALSE)*VLOOKUP(ABSYLD2!BV$4,'[1]INTERNAL PARAMETERS-1'!$B$5:$J$44,3,FALSE)</f>
        <v>0</v>
      </c>
      <c r="BW121" s="47">
        <f>ABSYLD1!BW121*VLOOKUP(ABSYLD2!BW$4,'[1]INTERNAL PARAMETERS-1'!$B$5:$J$44,5,FALSE)*VLOOKUP(ABSYLD2!BW$4,'[1]INTERNAL PARAMETERS-1'!$B$5:$J$44,6,FALSE)*VLOOKUP(ABSYLD2!BW$4,'[1]INTERNAL PARAMETERS-1'!$B$5:$J$44,3,FALSE) + ABSYLD1!BW121*(1-VLOOKUP(ABSYLD2!BW$4,'[1]INTERNAL PARAMETERS-1'!$B$5:$J$44,5,FALSE))*VLOOKUP(ABSYLD2!BW$4,'[1]INTERNAL PARAMETERS-1'!$B$5:$J$44,8,FALSE)*VLOOKUP(ABSYLD2!BW$4,'[1]INTERNAL PARAMETERS-1'!$B$5:$J$44,3,FALSE)</f>
        <v>0</v>
      </c>
      <c r="BX121" s="47">
        <f>ABSYLD1!BX121*VLOOKUP(ABSYLD2!BX$4,'[1]INTERNAL PARAMETERS-1'!$B$5:$J$44,5,FALSE)*VLOOKUP(ABSYLD2!BX$4,'[1]INTERNAL PARAMETERS-1'!$B$5:$J$44,6,FALSE)*VLOOKUP(ABSYLD2!BX$4,'[1]INTERNAL PARAMETERS-1'!$B$5:$J$44,3,FALSE) + ABSYLD1!BX121*(1-VLOOKUP(ABSYLD2!BX$4,'[1]INTERNAL PARAMETERS-1'!$B$5:$J$44,5,FALSE))*VLOOKUP(ABSYLD2!BX$4,'[1]INTERNAL PARAMETERS-1'!$B$5:$J$44,8,FALSE)*VLOOKUP(ABSYLD2!BX$4,'[1]INTERNAL PARAMETERS-1'!$B$5:$J$44,3,FALSE)</f>
        <v>0</v>
      </c>
      <c r="BY121" s="47">
        <f>ABSYLD1!BY121*VLOOKUP(ABSYLD2!BY$4,'[1]INTERNAL PARAMETERS-1'!$B$5:$J$44,5,FALSE)*VLOOKUP(ABSYLD2!BY$4,'[1]INTERNAL PARAMETERS-1'!$B$5:$J$44,6,FALSE)*VLOOKUP(ABSYLD2!BY$4,'[1]INTERNAL PARAMETERS-1'!$B$5:$J$44,3,FALSE) + ABSYLD1!BY121*(1-VLOOKUP(ABSYLD2!BY$4,'[1]INTERNAL PARAMETERS-1'!$B$5:$J$44,5,FALSE))*VLOOKUP(ABSYLD2!BY$4,'[1]INTERNAL PARAMETERS-1'!$B$5:$J$44,8,FALSE)*VLOOKUP(ABSYLD2!BY$4,'[1]INTERNAL PARAMETERS-1'!$B$5:$J$44,3,FALSE)</f>
        <v>0</v>
      </c>
      <c r="BZ121" s="47">
        <f>ABSYLD1!BZ121*VLOOKUP(ABSYLD2!BZ$4,'[1]INTERNAL PARAMETERS-1'!$B$5:$J$44,5,FALSE)*VLOOKUP(ABSYLD2!BZ$4,'[1]INTERNAL PARAMETERS-1'!$B$5:$J$44,6,FALSE)*VLOOKUP(ABSYLD2!BZ$4,'[1]INTERNAL PARAMETERS-1'!$B$5:$J$44,3,FALSE) + ABSYLD1!BZ121*(1-VLOOKUP(ABSYLD2!BZ$4,'[1]INTERNAL PARAMETERS-1'!$B$5:$J$44,5,FALSE))*VLOOKUP(ABSYLD2!BZ$4,'[1]INTERNAL PARAMETERS-1'!$B$5:$J$44,8,FALSE)*VLOOKUP(ABSYLD2!BZ$4,'[1]INTERNAL PARAMETERS-1'!$B$5:$J$44,3,FALSE)</f>
        <v>0</v>
      </c>
      <c r="CA121" s="47">
        <f>ABSYLD1!CA121*VLOOKUP(ABSYLD2!CA$4,'[1]INTERNAL PARAMETERS-1'!$B$5:$J$44,5,FALSE)*VLOOKUP(ABSYLD2!CA$4,'[1]INTERNAL PARAMETERS-1'!$B$5:$J$44,6,FALSE)*VLOOKUP(ABSYLD2!CA$4,'[1]INTERNAL PARAMETERS-1'!$B$5:$J$44,3,FALSE) + ABSYLD1!CA121*(1-VLOOKUP(ABSYLD2!CA$4,'[1]INTERNAL PARAMETERS-1'!$B$5:$J$44,5,FALSE))*VLOOKUP(ABSYLD2!CA$4,'[1]INTERNAL PARAMETERS-1'!$B$5:$J$44,8,FALSE)*VLOOKUP(ABSYLD2!CA$4,'[1]INTERNAL PARAMETERS-1'!$B$5:$J$44,3,FALSE)</f>
        <v>0</v>
      </c>
      <c r="CB121" s="47">
        <f>ABSYLD1!CB121*VLOOKUP(ABSYLD2!CB$4,'[1]INTERNAL PARAMETERS-1'!$B$5:$J$44,5,FALSE)*VLOOKUP(ABSYLD2!CB$4,'[1]INTERNAL PARAMETERS-1'!$B$5:$J$44,6,FALSE)*VLOOKUP(ABSYLD2!CB$4,'[1]INTERNAL PARAMETERS-1'!$B$5:$J$44,3,FALSE) + ABSYLD1!CB121*(1-VLOOKUP(ABSYLD2!CB$4,'[1]INTERNAL PARAMETERS-1'!$B$5:$J$44,5,FALSE))*VLOOKUP(ABSYLD2!CB$4,'[1]INTERNAL PARAMETERS-1'!$B$5:$J$44,8,FALSE)*VLOOKUP(ABSYLD2!CB$4,'[1]INTERNAL PARAMETERS-1'!$B$5:$J$44,3,FALSE)</f>
        <v>0</v>
      </c>
      <c r="CC121" s="47">
        <f>ABSYLD1!CC121*VLOOKUP(ABSYLD2!CC$4,'[1]INTERNAL PARAMETERS-1'!$B$5:$J$44,5,FALSE)*VLOOKUP(ABSYLD2!CC$4,'[1]INTERNAL PARAMETERS-1'!$B$5:$J$44,6,FALSE)*VLOOKUP(ABSYLD2!CC$4,'[1]INTERNAL PARAMETERS-1'!$B$5:$J$44,3,FALSE) + ABSYLD1!CC121*(1-VLOOKUP(ABSYLD2!CC$4,'[1]INTERNAL PARAMETERS-1'!$B$5:$J$44,5,FALSE))*VLOOKUP(ABSYLD2!CC$4,'[1]INTERNAL PARAMETERS-1'!$B$5:$J$44,8,FALSE)*VLOOKUP(ABSYLD2!CC$4,'[1]INTERNAL PARAMETERS-1'!$B$5:$J$44,3,FALSE)</f>
        <v>0</v>
      </c>
      <c r="CD121" s="47">
        <f>ABSYLD1!CD121*VLOOKUP(ABSYLD2!CD$4,'[1]INTERNAL PARAMETERS-1'!$B$5:$J$44,5,FALSE)*VLOOKUP(ABSYLD2!CD$4,'[1]INTERNAL PARAMETERS-1'!$B$5:$J$44,6,FALSE)*VLOOKUP(ABSYLD2!CD$4,'[1]INTERNAL PARAMETERS-1'!$B$5:$J$44,3,FALSE) + ABSYLD1!CD121*(1-VLOOKUP(ABSYLD2!CD$4,'[1]INTERNAL PARAMETERS-1'!$B$5:$J$44,5,FALSE))*VLOOKUP(ABSYLD2!CD$4,'[1]INTERNAL PARAMETERS-1'!$B$5:$J$44,8,FALSE)*VLOOKUP(ABSYLD2!CD$4,'[1]INTERNAL PARAMETERS-1'!$B$5:$J$44,3,FALSE)</f>
        <v>0</v>
      </c>
      <c r="CE121" s="47">
        <f>ABSYLD1!CE121*VLOOKUP(ABSYLD2!CE$4,'[1]INTERNAL PARAMETERS-1'!$B$5:$J$44,5,FALSE)*VLOOKUP(ABSYLD2!CE$4,'[1]INTERNAL PARAMETERS-1'!$B$5:$J$44,6,FALSE)*VLOOKUP(ABSYLD2!CE$4,'[1]INTERNAL PARAMETERS-1'!$B$5:$J$44,3,FALSE) + ABSYLD1!CE121*(1-VLOOKUP(ABSYLD2!CE$4,'[1]INTERNAL PARAMETERS-1'!$B$5:$J$44,5,FALSE))*VLOOKUP(ABSYLD2!CE$4,'[1]INTERNAL PARAMETERS-1'!$B$5:$J$44,8,FALSE)*VLOOKUP(ABSYLD2!CE$4,'[1]INTERNAL PARAMETERS-1'!$B$5:$J$44,3,FALSE)</f>
        <v>0</v>
      </c>
      <c r="CF121" s="47">
        <f>ABSYLD1!CF121*VLOOKUP(ABSYLD2!CF$4,'[1]INTERNAL PARAMETERS-1'!$B$5:$J$44,5,FALSE)*VLOOKUP(ABSYLD2!CF$4,'[1]INTERNAL PARAMETERS-1'!$B$5:$J$44,6,FALSE)*VLOOKUP(ABSYLD2!CF$4,'[1]INTERNAL PARAMETERS-1'!$B$5:$J$44,3,FALSE) + ABSYLD1!CF121*(1-VLOOKUP(ABSYLD2!CF$4,'[1]INTERNAL PARAMETERS-1'!$B$5:$J$44,5,FALSE))*VLOOKUP(ABSYLD2!CF$4,'[1]INTERNAL PARAMETERS-1'!$B$5:$J$44,8,FALSE)*VLOOKUP(ABSYLD2!CF$4,'[1]INTERNAL PARAMETERS-1'!$B$5:$J$44,3,FALSE)</f>
        <v>0</v>
      </c>
      <c r="CG121" s="47">
        <f>ABSYLD1!CG121*VLOOKUP(ABSYLD2!CG$4,'[1]INTERNAL PARAMETERS-1'!$B$5:$J$44,5,FALSE)*VLOOKUP(ABSYLD2!CG$4,'[1]INTERNAL PARAMETERS-1'!$B$5:$J$44,6,FALSE)*VLOOKUP(ABSYLD2!CG$4,'[1]INTERNAL PARAMETERS-1'!$B$5:$J$44,3,FALSE) + ABSYLD1!CG121*(1-VLOOKUP(ABSYLD2!CG$4,'[1]INTERNAL PARAMETERS-1'!$B$5:$J$44,5,FALSE))*VLOOKUP(ABSYLD2!CG$4,'[1]INTERNAL PARAMETERS-1'!$B$5:$J$44,8,FALSE)*VLOOKUP(ABSYLD2!CG$4,'[1]INTERNAL PARAMETERS-1'!$B$5:$J$44,3,FALSE)</f>
        <v>0</v>
      </c>
      <c r="CH121" s="46">
        <f>ABSYLD1!CH121*VLOOKUP(ABSYLD2!CH$4,'[1]INTERNAL PARAMETERS-1'!$B$5:$J$44,5,FALSE)*VLOOKUP(ABSYLD2!CH$4,'[1]INTERNAL PARAMETERS-1'!$B$5:$J$44,6,FALSE)*VLOOKUP(ABSYLD2!CH$4,'[1]INTERNAL PARAMETERS-1'!$B$5:$J$44,3,FALSE) + ABSYLD1!CH121*(1-VLOOKUP(ABSYLD2!CH$4,'[1]INTERNAL PARAMETERS-1'!$B$5:$J$44,5,FALSE))*VLOOKUP(ABSYLD2!CH$4,'[1]INTERNAL PARAMETERS-1'!$B$5:$J$44,8,FALSE)*VLOOKUP(ABSYLD2!CH$4,'[1]INTERNAL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>
      <c r="B122" s="61" t="s">
        <v>9</v>
      </c>
      <c r="C122" s="60" t="s">
        <v>89</v>
      </c>
      <c r="D122" s="60" t="s">
        <v>79</v>
      </c>
      <c r="E122" s="137">
        <f>ABS!AL122</f>
        <v>0</v>
      </c>
      <c r="F122" s="62">
        <f>'[1]INTERNAL PARAMETERS-1'!M14</f>
        <v>39.424999999999997</v>
      </c>
      <c r="G122" s="48">
        <f>ABSYLD1!G122*VLOOKUP(ABSYLD2!G$4,'[1]INTERNAL PARAMETERS-1'!$B$5:$J$44,5,FALSE)*VLOOKUP(ABSYLD2!G$4,'[1]INTERNAL PARAMETERS-1'!$B$5:$J$44,7,FALSE)*ABSYLD2!$F122 + ABSYLD1!G122*(1-VLOOKUP(ABSYLD2!G$4,'[1]INTERNAL PARAMETERS-1'!$B$5:$J$44,5,FALSE))*VLOOKUP(ABSYLD2!G$4,'[1]INTERNAL PARAMETERS-1'!$B$5:$J$44,9,FALSE)*ABSYLD2!$F122</f>
        <v>0</v>
      </c>
      <c r="H122" s="47">
        <f>ABSYLD1!H122*VLOOKUP(ABSYLD2!H$4,'[1]INTERNAL PARAMETERS-1'!$B$5:$J$44,5,FALSE)*VLOOKUP(ABSYLD2!H$4,'[1]INTERNAL PARAMETERS-1'!$B$5:$J$44,7,FALSE)*ABSYLD2!$F122 + ABSYLD1!H122*(1-VLOOKUP(ABSYLD2!H$4,'[1]INTERNAL PARAMETERS-1'!$B$5:$J$44,5,FALSE))*VLOOKUP(ABSYLD2!H$4,'[1]INTERNAL PARAMETERS-1'!$B$5:$J$44,9,FALSE)*ABSYLD2!$F122</f>
        <v>0</v>
      </c>
      <c r="I122" s="47">
        <f>ABSYLD1!I122*VLOOKUP(ABSYLD2!I$4,'[1]INTERNAL PARAMETERS-1'!$B$5:$J$44,5,FALSE)*VLOOKUP(ABSYLD2!I$4,'[1]INTERNAL PARAMETERS-1'!$B$5:$J$44,7,FALSE)*ABSYLD2!$F122 + ABSYLD1!I122*(1-VLOOKUP(ABSYLD2!I$4,'[1]INTERNAL PARAMETERS-1'!$B$5:$J$44,5,FALSE))*VLOOKUP(ABSYLD2!I$4,'[1]INTERNAL PARAMETERS-1'!$B$5:$J$44,9,FALSE)*ABSYLD2!$F122</f>
        <v>0</v>
      </c>
      <c r="J122" s="47">
        <f>ABSYLD1!J122*VLOOKUP(ABSYLD2!J$4,'[1]INTERNAL PARAMETERS-1'!$B$5:$J$44,5,FALSE)*VLOOKUP(ABSYLD2!J$4,'[1]INTERNAL PARAMETERS-1'!$B$5:$J$44,7,FALSE)*ABSYLD2!$F122 + ABSYLD1!J122*(1-VLOOKUP(ABSYLD2!J$4,'[1]INTERNAL PARAMETERS-1'!$B$5:$J$44,5,FALSE))*VLOOKUP(ABSYLD2!J$4,'[1]INTERNAL PARAMETERS-1'!$B$5:$J$44,9,FALSE)*ABSYLD2!$F122</f>
        <v>0</v>
      </c>
      <c r="K122" s="47">
        <f>ABSYLD1!K122*VLOOKUP(ABSYLD2!K$4,'[1]INTERNAL PARAMETERS-1'!$B$5:$J$44,5,FALSE)*VLOOKUP(ABSYLD2!K$4,'[1]INTERNAL PARAMETERS-1'!$B$5:$J$44,7,FALSE)*ABSYLD2!$F122 + ABSYLD1!K122*(1-VLOOKUP(ABSYLD2!K$4,'[1]INTERNAL PARAMETERS-1'!$B$5:$J$44,5,FALSE))*VLOOKUP(ABSYLD2!K$4,'[1]INTERNAL PARAMETERS-1'!$B$5:$J$44,9,FALSE)*ABSYLD2!$F122</f>
        <v>0</v>
      </c>
      <c r="L122" s="47">
        <f>ABSYLD1!L122*VLOOKUP(ABSYLD2!L$4,'[1]INTERNAL PARAMETERS-1'!$B$5:$J$44,5,FALSE)*VLOOKUP(ABSYLD2!L$4,'[1]INTERNAL PARAMETERS-1'!$B$5:$J$44,7,FALSE)*ABSYLD2!$F122 + ABSYLD1!L122*(1-VLOOKUP(ABSYLD2!L$4,'[1]INTERNAL PARAMETERS-1'!$B$5:$J$44,5,FALSE))*VLOOKUP(ABSYLD2!L$4,'[1]INTERNAL PARAMETERS-1'!$B$5:$J$44,9,FALSE)*ABSYLD2!$F122</f>
        <v>0</v>
      </c>
      <c r="M122" s="47">
        <f>ABSYLD1!M122*VLOOKUP(ABSYLD2!M$4,'[1]INTERNAL PARAMETERS-1'!$B$5:$J$44,5,FALSE)*VLOOKUP(ABSYLD2!M$4,'[1]INTERNAL PARAMETERS-1'!$B$5:$J$44,7,FALSE)*ABSYLD2!$F122 + ABSYLD1!M122*(1-VLOOKUP(ABSYLD2!M$4,'[1]INTERNAL PARAMETERS-1'!$B$5:$J$44,5,FALSE))*VLOOKUP(ABSYLD2!M$4,'[1]INTERNAL PARAMETERS-1'!$B$5:$J$44,9,FALSE)*ABSYLD2!$F122</f>
        <v>0</v>
      </c>
      <c r="N122" s="47">
        <f>ABSYLD1!N122*VLOOKUP(ABSYLD2!N$4,'[1]INTERNAL PARAMETERS-1'!$B$5:$J$44,5,FALSE)*VLOOKUP(ABSYLD2!N$4,'[1]INTERNAL PARAMETERS-1'!$B$5:$J$44,7,FALSE)*ABSYLD2!$F122 + ABSYLD1!N122*(1-VLOOKUP(ABSYLD2!N$4,'[1]INTERNAL PARAMETERS-1'!$B$5:$J$44,5,FALSE))*VLOOKUP(ABSYLD2!N$4,'[1]INTERNAL PARAMETERS-1'!$B$5:$J$44,9,FALSE)*ABSYLD2!$F122</f>
        <v>0</v>
      </c>
      <c r="O122" s="47">
        <f>ABSYLD1!O122*VLOOKUP(ABSYLD2!O$4,'[1]INTERNAL PARAMETERS-1'!$B$5:$J$44,5,FALSE)*VLOOKUP(ABSYLD2!O$4,'[1]INTERNAL PARAMETERS-1'!$B$5:$J$44,7,FALSE)*ABSYLD2!$F122 + ABSYLD1!O122*(1-VLOOKUP(ABSYLD2!O$4,'[1]INTERNAL PARAMETERS-1'!$B$5:$J$44,5,FALSE))*VLOOKUP(ABSYLD2!O$4,'[1]INTERNAL PARAMETERS-1'!$B$5:$J$44,9,FALSE)*ABSYLD2!$F122</f>
        <v>0</v>
      </c>
      <c r="P122" s="47">
        <f>ABSYLD1!P122*VLOOKUP(ABSYLD2!P$4,'[1]INTERNAL PARAMETERS-1'!$B$5:$J$44,5,FALSE)*VLOOKUP(ABSYLD2!P$4,'[1]INTERNAL PARAMETERS-1'!$B$5:$J$44,7,FALSE)*ABSYLD2!$F122 + ABSYLD1!P122*(1-VLOOKUP(ABSYLD2!P$4,'[1]INTERNAL PARAMETERS-1'!$B$5:$J$44,5,FALSE))*VLOOKUP(ABSYLD2!P$4,'[1]INTERNAL PARAMETERS-1'!$B$5:$J$44,9,FALSE)*ABSYLD2!$F122</f>
        <v>0</v>
      </c>
      <c r="Q122" s="47">
        <f>ABSYLD1!Q122*VLOOKUP(ABSYLD2!Q$4,'[1]INTERNAL PARAMETERS-1'!$B$5:$J$44,5,FALSE)*VLOOKUP(ABSYLD2!Q$4,'[1]INTERNAL PARAMETERS-1'!$B$5:$J$44,7,FALSE)*ABSYLD2!$F122 + ABSYLD1!Q122*(1-VLOOKUP(ABSYLD2!Q$4,'[1]INTERNAL PARAMETERS-1'!$B$5:$J$44,5,FALSE))*VLOOKUP(ABSYLD2!Q$4,'[1]INTERNAL PARAMETERS-1'!$B$5:$J$44,9,FALSE)*ABSYLD2!$F122</f>
        <v>0</v>
      </c>
      <c r="R122" s="47">
        <f>ABSYLD1!R122*VLOOKUP(ABSYLD2!R$4,'[1]INTERNAL PARAMETERS-1'!$B$5:$J$44,5,FALSE)*VLOOKUP(ABSYLD2!R$4,'[1]INTERNAL PARAMETERS-1'!$B$5:$J$44,7,FALSE)*ABSYLD2!$F122 + ABSYLD1!R122*(1-VLOOKUP(ABSYLD2!R$4,'[1]INTERNAL PARAMETERS-1'!$B$5:$J$44,5,FALSE))*VLOOKUP(ABSYLD2!R$4,'[1]INTERNAL PARAMETERS-1'!$B$5:$J$44,9,FALSE)*ABSYLD2!$F122</f>
        <v>0</v>
      </c>
      <c r="S122" s="47">
        <f>ABSYLD1!S122*VLOOKUP(ABSYLD2!S$4,'[1]INTERNAL PARAMETERS-1'!$B$5:$J$44,5,FALSE)*VLOOKUP(ABSYLD2!S$4,'[1]INTERNAL PARAMETERS-1'!$B$5:$J$44,7,FALSE)*ABSYLD2!$F122 + ABSYLD1!S122*(1-VLOOKUP(ABSYLD2!S$4,'[1]INTERNAL PARAMETERS-1'!$B$5:$J$44,5,FALSE))*VLOOKUP(ABSYLD2!S$4,'[1]INTERNAL PARAMETERS-1'!$B$5:$J$44,9,FALSE)*ABSYLD2!$F122</f>
        <v>0</v>
      </c>
      <c r="T122" s="47">
        <f>ABSYLD1!T122*VLOOKUP(ABSYLD2!T$4,'[1]INTERNAL PARAMETERS-1'!$B$5:$J$44,5,FALSE)*VLOOKUP(ABSYLD2!T$4,'[1]INTERNAL PARAMETERS-1'!$B$5:$J$44,7,FALSE)*ABSYLD2!$F122 + ABSYLD1!T122*(1-VLOOKUP(ABSYLD2!T$4,'[1]INTERNAL PARAMETERS-1'!$B$5:$J$44,5,FALSE))*VLOOKUP(ABSYLD2!T$4,'[1]INTERNAL PARAMETERS-1'!$B$5:$J$44,9,FALSE)*ABSYLD2!$F122</f>
        <v>0</v>
      </c>
      <c r="U122" s="47">
        <f>ABSYLD1!U122*VLOOKUP(ABSYLD2!U$4,'[1]INTERNAL PARAMETERS-1'!$B$5:$J$44,5,FALSE)*VLOOKUP(ABSYLD2!U$4,'[1]INTERNAL PARAMETERS-1'!$B$5:$J$44,7,FALSE)*ABSYLD2!$F122 + ABSYLD1!U122*(1-VLOOKUP(ABSYLD2!U$4,'[1]INTERNAL PARAMETERS-1'!$B$5:$J$44,5,FALSE))*VLOOKUP(ABSYLD2!U$4,'[1]INTERNAL PARAMETERS-1'!$B$5:$J$44,9,FALSE)*ABSYLD2!$F122</f>
        <v>0</v>
      </c>
      <c r="V122" s="47">
        <f>ABSYLD1!V122*VLOOKUP(ABSYLD2!V$4,'[1]INTERNAL PARAMETERS-1'!$B$5:$J$44,5,FALSE)*VLOOKUP(ABSYLD2!V$4,'[1]INTERNAL PARAMETERS-1'!$B$5:$J$44,7,FALSE)*ABSYLD2!$F122 + ABSYLD1!V122*(1-VLOOKUP(ABSYLD2!V$4,'[1]INTERNAL PARAMETERS-1'!$B$5:$J$44,5,FALSE))*VLOOKUP(ABSYLD2!V$4,'[1]INTERNAL PARAMETERS-1'!$B$5:$J$44,9,FALSE)*ABSYLD2!$F122</f>
        <v>0</v>
      </c>
      <c r="W122" s="47">
        <f>ABSYLD1!W122*VLOOKUP(ABSYLD2!W$4,'[1]INTERNAL PARAMETERS-1'!$B$5:$J$44,5,FALSE)*VLOOKUP(ABSYLD2!W$4,'[1]INTERNAL PARAMETERS-1'!$B$5:$J$44,7,FALSE)*ABSYLD2!$F122 + ABSYLD1!W122*(1-VLOOKUP(ABSYLD2!W$4,'[1]INTERNAL PARAMETERS-1'!$B$5:$J$44,5,FALSE))*VLOOKUP(ABSYLD2!W$4,'[1]INTERNAL PARAMETERS-1'!$B$5:$J$44,9,FALSE)*ABSYLD2!$F122</f>
        <v>0</v>
      </c>
      <c r="X122" s="47">
        <f>ABSYLD1!X122*VLOOKUP(ABSYLD2!X$4,'[1]INTERNAL PARAMETERS-1'!$B$5:$J$44,5,FALSE)*VLOOKUP(ABSYLD2!X$4,'[1]INTERNAL PARAMETERS-1'!$B$5:$J$44,7,FALSE)*ABSYLD2!$F122 + ABSYLD1!X122*(1-VLOOKUP(ABSYLD2!X$4,'[1]INTERNAL PARAMETERS-1'!$B$5:$J$44,5,FALSE))*VLOOKUP(ABSYLD2!X$4,'[1]INTERNAL PARAMETERS-1'!$B$5:$J$44,9,FALSE)*ABSYLD2!$F122</f>
        <v>0</v>
      </c>
      <c r="Y122" s="47">
        <f>ABSYLD1!Y122*VLOOKUP(ABSYLD2!Y$4,'[1]INTERNAL PARAMETERS-1'!$B$5:$J$44,5,FALSE)*VLOOKUP(ABSYLD2!Y$4,'[1]INTERNAL PARAMETERS-1'!$B$5:$J$44,7,FALSE)*ABSYLD2!$F122 + ABSYLD1!Y122*(1-VLOOKUP(ABSYLD2!Y$4,'[1]INTERNAL PARAMETERS-1'!$B$5:$J$44,5,FALSE))*VLOOKUP(ABSYLD2!Y$4,'[1]INTERNAL PARAMETERS-1'!$B$5:$J$44,9,FALSE)*ABSYLD2!$F122</f>
        <v>0</v>
      </c>
      <c r="Z122" s="47">
        <f>ABSYLD1!Z122*VLOOKUP(ABSYLD2!Z$4,'[1]INTERNAL PARAMETERS-1'!$B$5:$J$44,5,FALSE)*VLOOKUP(ABSYLD2!Z$4,'[1]INTERNAL PARAMETERS-1'!$B$5:$J$44,7,FALSE)*ABSYLD2!$F122 + ABSYLD1!Z122*(1-VLOOKUP(ABSYLD2!Z$4,'[1]INTERNAL PARAMETERS-1'!$B$5:$J$44,5,FALSE))*VLOOKUP(ABSYLD2!Z$4,'[1]INTERNAL PARAMETERS-1'!$B$5:$J$44,9,FALSE)*ABSYLD2!$F122</f>
        <v>0</v>
      </c>
      <c r="AA122" s="47">
        <f>ABSYLD1!AA122*VLOOKUP(ABSYLD2!AA$4,'[1]INTERNAL PARAMETERS-1'!$B$5:$J$44,5,FALSE)*VLOOKUP(ABSYLD2!AA$4,'[1]INTERNAL PARAMETERS-1'!$B$5:$J$44,7,FALSE)*ABSYLD2!$F122 + ABSYLD1!AA122*(1-VLOOKUP(ABSYLD2!AA$4,'[1]INTERNAL PARAMETERS-1'!$B$5:$J$44,5,FALSE))*VLOOKUP(ABSYLD2!AA$4,'[1]INTERNAL PARAMETERS-1'!$B$5:$J$44,9,FALSE)*ABSYLD2!$F122</f>
        <v>0</v>
      </c>
      <c r="AB122" s="47">
        <f>ABSYLD1!AB122*VLOOKUP(ABSYLD2!AB$4,'[1]INTERNAL PARAMETERS-1'!$B$5:$J$44,5,FALSE)*VLOOKUP(ABSYLD2!AB$4,'[1]INTERNAL PARAMETERS-1'!$B$5:$J$44,7,FALSE)*ABSYLD2!$F122 + ABSYLD1!AB122*(1-VLOOKUP(ABSYLD2!AB$4,'[1]INTERNAL PARAMETERS-1'!$B$5:$J$44,5,FALSE))*VLOOKUP(ABSYLD2!AB$4,'[1]INTERNAL PARAMETERS-1'!$B$5:$J$44,9,FALSE)*ABSYLD2!$F122</f>
        <v>0</v>
      </c>
      <c r="AC122" s="47">
        <f>ABSYLD1!AC122*VLOOKUP(ABSYLD2!AC$4,'[1]INTERNAL PARAMETERS-1'!$B$5:$J$44,5,FALSE)*VLOOKUP(ABSYLD2!AC$4,'[1]INTERNAL PARAMETERS-1'!$B$5:$J$44,7,FALSE)*ABSYLD2!$F122 + ABSYLD1!AC122*(1-VLOOKUP(ABSYLD2!AC$4,'[1]INTERNAL PARAMETERS-1'!$B$5:$J$44,5,FALSE))*VLOOKUP(ABSYLD2!AC$4,'[1]INTERNAL PARAMETERS-1'!$B$5:$J$44,9,FALSE)*ABSYLD2!$F122</f>
        <v>0</v>
      </c>
      <c r="AD122" s="47">
        <f>ABSYLD1!AD122*VLOOKUP(ABSYLD2!AD$4,'[1]INTERNAL PARAMETERS-1'!$B$5:$J$44,5,FALSE)*VLOOKUP(ABSYLD2!AD$4,'[1]INTERNAL PARAMETERS-1'!$B$5:$J$44,7,FALSE)*ABSYLD2!$F122 + ABSYLD1!AD122*(1-VLOOKUP(ABSYLD2!AD$4,'[1]INTERNAL PARAMETERS-1'!$B$5:$J$44,5,FALSE))*VLOOKUP(ABSYLD2!AD$4,'[1]INTERNAL PARAMETERS-1'!$B$5:$J$44,9,FALSE)*ABSYLD2!$F122</f>
        <v>0</v>
      </c>
      <c r="AE122" s="47">
        <f>ABSYLD1!AE122*VLOOKUP(ABSYLD2!AE$4,'[1]INTERNAL PARAMETERS-1'!$B$5:$J$44,5,FALSE)*VLOOKUP(ABSYLD2!AE$4,'[1]INTERNAL PARAMETERS-1'!$B$5:$J$44,7,FALSE)*ABSYLD2!$F122 + ABSYLD1!AE122*(1-VLOOKUP(ABSYLD2!AE$4,'[1]INTERNAL PARAMETERS-1'!$B$5:$J$44,5,FALSE))*VLOOKUP(ABSYLD2!AE$4,'[1]INTERNAL PARAMETERS-1'!$B$5:$J$44,9,FALSE)*ABSYLD2!$F122</f>
        <v>0</v>
      </c>
      <c r="AF122" s="47">
        <f>ABSYLD1!AF122*VLOOKUP(ABSYLD2!AF$4,'[1]INTERNAL PARAMETERS-1'!$B$5:$J$44,5,FALSE)*VLOOKUP(ABSYLD2!AF$4,'[1]INTERNAL PARAMETERS-1'!$B$5:$J$44,7,FALSE)*ABSYLD2!$F122 + ABSYLD1!AF122*(1-VLOOKUP(ABSYLD2!AF$4,'[1]INTERNAL PARAMETERS-1'!$B$5:$J$44,5,FALSE))*VLOOKUP(ABSYLD2!AF$4,'[1]INTERNAL PARAMETERS-1'!$B$5:$J$44,9,FALSE)*ABSYLD2!$F122</f>
        <v>0</v>
      </c>
      <c r="AG122" s="47">
        <f>ABSYLD1!AG122*VLOOKUP(ABSYLD2!AG$4,'[1]INTERNAL PARAMETERS-1'!$B$5:$J$44,5,FALSE)*VLOOKUP(ABSYLD2!AG$4,'[1]INTERNAL PARAMETERS-1'!$B$5:$J$44,7,FALSE)*ABSYLD2!$F122 + ABSYLD1!AG122*(1-VLOOKUP(ABSYLD2!AG$4,'[1]INTERNAL PARAMETERS-1'!$B$5:$J$44,5,FALSE))*VLOOKUP(ABSYLD2!AG$4,'[1]INTERNAL PARAMETERS-1'!$B$5:$J$44,9,FALSE)*ABSYLD2!$F122</f>
        <v>0</v>
      </c>
      <c r="AH122" s="47">
        <f>ABSYLD1!AH122*VLOOKUP(ABSYLD2!AH$4,'[1]INTERNAL PARAMETERS-1'!$B$5:$J$44,5,FALSE)*VLOOKUP(ABSYLD2!AH$4,'[1]INTERNAL PARAMETERS-1'!$B$5:$J$44,7,FALSE)*ABSYLD2!$F122 + ABSYLD1!AH122*(1-VLOOKUP(ABSYLD2!AH$4,'[1]INTERNAL PARAMETERS-1'!$B$5:$J$44,5,FALSE))*VLOOKUP(ABSYLD2!AH$4,'[1]INTERNAL PARAMETERS-1'!$B$5:$J$44,9,FALSE)*ABSYLD2!$F122</f>
        <v>0</v>
      </c>
      <c r="AI122" s="47">
        <f>ABSYLD1!AI122*VLOOKUP(ABSYLD2!AI$4,'[1]INTERNAL PARAMETERS-1'!$B$5:$J$44,5,FALSE)*VLOOKUP(ABSYLD2!AI$4,'[1]INTERNAL PARAMETERS-1'!$B$5:$J$44,7,FALSE)*ABSYLD2!$F122 + ABSYLD1!AI122*(1-VLOOKUP(ABSYLD2!AI$4,'[1]INTERNAL PARAMETERS-1'!$B$5:$J$44,5,FALSE))*VLOOKUP(ABSYLD2!AI$4,'[1]INTERNAL PARAMETERS-1'!$B$5:$J$44,9,FALSE)*ABSYLD2!$F122</f>
        <v>0</v>
      </c>
      <c r="AJ122" s="47">
        <f>ABSYLD1!AJ122*VLOOKUP(ABSYLD2!AJ$4,'[1]INTERNAL PARAMETERS-1'!$B$5:$J$44,5,FALSE)*VLOOKUP(ABSYLD2!AJ$4,'[1]INTERNAL PARAMETERS-1'!$B$5:$J$44,7,FALSE)*ABSYLD2!$F122 + ABSYLD1!AJ122*(1-VLOOKUP(ABSYLD2!AJ$4,'[1]INTERNAL PARAMETERS-1'!$B$5:$J$44,5,FALSE))*VLOOKUP(ABSYLD2!AJ$4,'[1]INTERNAL PARAMETERS-1'!$B$5:$J$44,9,FALSE)*ABSYLD2!$F122</f>
        <v>0</v>
      </c>
      <c r="AK122" s="47">
        <f>ABSYLD1!AK122*VLOOKUP(ABSYLD2!AK$4,'[1]INTERNAL PARAMETERS-1'!$B$5:$J$44,5,FALSE)*VLOOKUP(ABSYLD2!AK$4,'[1]INTERNAL PARAMETERS-1'!$B$5:$J$44,7,FALSE)*ABSYLD2!$F122 + ABSYLD1!AK122*(1-VLOOKUP(ABSYLD2!AK$4,'[1]INTERNAL PARAMETERS-1'!$B$5:$J$44,5,FALSE))*VLOOKUP(ABSYLD2!AK$4,'[1]INTERNAL PARAMETERS-1'!$B$5:$J$44,9,FALSE)*ABSYLD2!$F122</f>
        <v>0</v>
      </c>
      <c r="AL122" s="47">
        <f>ABSYLD1!AL122*VLOOKUP(ABSYLD2!AL$4,'[1]INTERNAL PARAMETERS-1'!$B$5:$J$44,5,FALSE)*VLOOKUP(ABSYLD2!AL$4,'[1]INTERNAL PARAMETERS-1'!$B$5:$J$44,7,FALSE)*ABSYLD2!$F122 + ABSYLD1!AL122*(1-VLOOKUP(ABSYLD2!AL$4,'[1]INTERNAL PARAMETERS-1'!$B$5:$J$44,5,FALSE))*VLOOKUP(ABSYLD2!AL$4,'[1]INTERNAL PARAMETERS-1'!$B$5:$J$44,9,FALSE)*ABSYLD2!$F122</f>
        <v>0</v>
      </c>
      <c r="AM122" s="47">
        <f>ABSYLD1!AM122*VLOOKUP(ABSYLD2!AM$4,'[1]INTERNAL PARAMETERS-1'!$B$5:$J$44,5,FALSE)*VLOOKUP(ABSYLD2!AM$4,'[1]INTERNAL PARAMETERS-1'!$B$5:$J$44,7,FALSE)*ABSYLD2!$F122 + ABSYLD1!AM122*(1-VLOOKUP(ABSYLD2!AM$4,'[1]INTERNAL PARAMETERS-1'!$B$5:$J$44,5,FALSE))*VLOOKUP(ABSYLD2!AM$4,'[1]INTERNAL PARAMETERS-1'!$B$5:$J$44,9,FALSE)*ABSYLD2!$F122</f>
        <v>0</v>
      </c>
      <c r="AN122" s="47">
        <f>ABSYLD1!AN122*VLOOKUP(ABSYLD2!AN$4,'[1]INTERNAL PARAMETERS-1'!$B$5:$J$44,5,FALSE)*VLOOKUP(ABSYLD2!AN$4,'[1]INTERNAL PARAMETERS-1'!$B$5:$J$44,7,FALSE)*ABSYLD2!$F122 + ABSYLD1!AN122*(1-VLOOKUP(ABSYLD2!AN$4,'[1]INTERNAL PARAMETERS-1'!$B$5:$J$44,5,FALSE))*VLOOKUP(ABSYLD2!AN$4,'[1]INTERNAL PARAMETERS-1'!$B$5:$J$44,9,FALSE)*ABSYLD2!$F122</f>
        <v>0</v>
      </c>
      <c r="AO122" s="47">
        <f>ABSYLD1!AO122*VLOOKUP(ABSYLD2!AO$4,'[1]INTERNAL PARAMETERS-1'!$B$5:$J$44,5,FALSE)*VLOOKUP(ABSYLD2!AO$4,'[1]INTERNAL PARAMETERS-1'!$B$5:$J$44,7,FALSE)*ABSYLD2!$F122 + ABSYLD1!AO122*(1-VLOOKUP(ABSYLD2!AO$4,'[1]INTERNAL PARAMETERS-1'!$B$5:$J$44,5,FALSE))*VLOOKUP(ABSYLD2!AO$4,'[1]INTERNAL PARAMETERS-1'!$B$5:$J$44,9,FALSE)*ABSYLD2!$F122</f>
        <v>0</v>
      </c>
      <c r="AP122" s="47">
        <f>ABSYLD1!AP122*VLOOKUP(ABSYLD2!AP$4,'[1]INTERNAL PARAMETERS-1'!$B$5:$J$44,5,FALSE)*VLOOKUP(ABSYLD2!AP$4,'[1]INTERNAL PARAMETERS-1'!$B$5:$J$44,7,FALSE)*ABSYLD2!$F122 + ABSYLD1!AP122*(1-VLOOKUP(ABSYLD2!AP$4,'[1]INTERNAL PARAMETERS-1'!$B$5:$J$44,5,FALSE))*VLOOKUP(ABSYLD2!AP$4,'[1]INTERNAL PARAMETERS-1'!$B$5:$J$44,9,FALSE)*ABSYLD2!$F122</f>
        <v>0</v>
      </c>
      <c r="AQ122" s="47">
        <f>ABSYLD1!AQ122*VLOOKUP(ABSYLD2!AQ$4,'[1]INTERNAL PARAMETERS-1'!$B$5:$J$44,5,FALSE)*VLOOKUP(ABSYLD2!AQ$4,'[1]INTERNAL PARAMETERS-1'!$B$5:$J$44,7,FALSE)*ABSYLD2!$F122 + ABSYLD1!AQ122*(1-VLOOKUP(ABSYLD2!AQ$4,'[1]INTERNAL PARAMETERS-1'!$B$5:$J$44,5,FALSE))*VLOOKUP(ABSYLD2!AQ$4,'[1]INTERNAL PARAMETERS-1'!$B$5:$J$44,9,FALSE)*ABSYLD2!$F122</f>
        <v>0</v>
      </c>
      <c r="AR122" s="47">
        <f>ABSYLD1!AR122*VLOOKUP(ABSYLD2!AR$4,'[1]INTERNAL PARAMETERS-1'!$B$5:$J$44,5,FALSE)*VLOOKUP(ABSYLD2!AR$4,'[1]INTERNAL PARAMETERS-1'!$B$5:$J$44,7,FALSE)*ABSYLD2!$F122 + ABSYLD1!AR122*(1-VLOOKUP(ABSYLD2!AR$4,'[1]INTERNAL PARAMETERS-1'!$B$5:$J$44,5,FALSE))*VLOOKUP(ABSYLD2!AR$4,'[1]INTERNAL PARAMETERS-1'!$B$5:$J$44,9,FALSE)*ABSYLD2!$F122</f>
        <v>0</v>
      </c>
      <c r="AS122" s="47">
        <f>ABSYLD1!AS122*VLOOKUP(ABSYLD2!AS$4,'[1]INTERNAL PARAMETERS-1'!$B$5:$J$44,5,FALSE)*VLOOKUP(ABSYLD2!AS$4,'[1]INTERNAL PARAMETERS-1'!$B$5:$J$44,7,FALSE)*ABSYLD2!$F122 + ABSYLD1!AS122*(1-VLOOKUP(ABSYLD2!AS$4,'[1]INTERNAL PARAMETERS-1'!$B$5:$J$44,5,FALSE))*VLOOKUP(ABSYLD2!AS$4,'[1]INTERNAL PARAMETERS-1'!$B$5:$J$44,9,FALSE)*ABSYLD2!$F122</f>
        <v>0</v>
      </c>
      <c r="AT122" s="46">
        <f>ABSYLD1!AT122*VLOOKUP(ABSYLD2!AT$4,'[1]INTERNAL PARAMETERS-1'!$B$5:$J$44,5,FALSE)*VLOOKUP(ABSYLD2!AT$4,'[1]INTERNAL PARAMETERS-1'!$B$5:$J$44,7,FALSE)*ABSYLD2!$F122 + ABSYLD1!AT122*(1-VLOOKUP(ABSYLD2!AT$4,'[1]INTERNAL PARAMETERS-1'!$B$5:$J$44,5,FALSE))*VLOOKUP(ABSYLD2!AT$4,'[1]INTERNAL PARAMETERS-1'!$B$5:$J$44,9,FALSE)*ABSYLD2!$F122</f>
        <v>0</v>
      </c>
      <c r="AU122" s="48">
        <f>ABSYLD1!AU122*VLOOKUP(ABSYLD2!AU$4,'[1]INTERNAL PARAMETERS-1'!$B$5:$J$44,5,FALSE)*VLOOKUP(ABSYLD2!AU$4,'[1]INTERNAL PARAMETERS-1'!$B$5:$J$44,6,FALSE)*VLOOKUP(ABSYLD2!AU$4,'[1]INTERNAL PARAMETERS-1'!$B$5:$J$44,3,FALSE) + ABSYLD1!AU122*(1-VLOOKUP(ABSYLD2!AU$4,'[1]INTERNAL PARAMETERS-1'!$B$5:$J$44,5,FALSE))*VLOOKUP(ABSYLD2!AU$4,'[1]INTERNAL PARAMETERS-1'!$B$5:$J$44,8,FALSE)*VLOOKUP(ABSYLD2!AU$4,'[1]INTERNAL PARAMETERS-1'!$B$5:$J$44,3,FALSE)</f>
        <v>0</v>
      </c>
      <c r="AV122" s="47">
        <f>ABSYLD1!AV122*VLOOKUP(ABSYLD2!AV$4,'[1]INTERNAL PARAMETERS-1'!$B$5:$J$44,5,FALSE)*VLOOKUP(ABSYLD2!AV$4,'[1]INTERNAL PARAMETERS-1'!$B$5:$J$44,6,FALSE)*VLOOKUP(ABSYLD2!AV$4,'[1]INTERNAL PARAMETERS-1'!$B$5:$J$44,3,FALSE) + ABSYLD1!AV122*(1-VLOOKUP(ABSYLD2!AV$4,'[1]INTERNAL PARAMETERS-1'!$B$5:$J$44,5,FALSE))*VLOOKUP(ABSYLD2!AV$4,'[1]INTERNAL PARAMETERS-1'!$B$5:$J$44,8,FALSE)*VLOOKUP(ABSYLD2!AV$4,'[1]INTERNAL PARAMETERS-1'!$B$5:$J$44,3,FALSE)</f>
        <v>0</v>
      </c>
      <c r="AW122" s="47">
        <f>ABSYLD1!AW122*VLOOKUP(ABSYLD2!AW$4,'[1]INTERNAL PARAMETERS-1'!$B$5:$J$44,5,FALSE)*VLOOKUP(ABSYLD2!AW$4,'[1]INTERNAL PARAMETERS-1'!$B$5:$J$44,6,FALSE)*VLOOKUP(ABSYLD2!AW$4,'[1]INTERNAL PARAMETERS-1'!$B$5:$J$44,3,FALSE) + ABSYLD1!AW122*(1-VLOOKUP(ABSYLD2!AW$4,'[1]INTERNAL PARAMETERS-1'!$B$5:$J$44,5,FALSE))*VLOOKUP(ABSYLD2!AW$4,'[1]INTERNAL PARAMETERS-1'!$B$5:$J$44,8,FALSE)*VLOOKUP(ABSYLD2!AW$4,'[1]INTERNAL PARAMETERS-1'!$B$5:$J$44,3,FALSE)</f>
        <v>0</v>
      </c>
      <c r="AX122" s="47">
        <f>ABSYLD1!AX122*VLOOKUP(ABSYLD2!AX$4,'[1]INTERNAL PARAMETERS-1'!$B$5:$J$44,5,FALSE)*VLOOKUP(ABSYLD2!AX$4,'[1]INTERNAL PARAMETERS-1'!$B$5:$J$44,6,FALSE)*VLOOKUP(ABSYLD2!AX$4,'[1]INTERNAL PARAMETERS-1'!$B$5:$J$44,3,FALSE) + ABSYLD1!AX122*(1-VLOOKUP(ABSYLD2!AX$4,'[1]INTERNAL PARAMETERS-1'!$B$5:$J$44,5,FALSE))*VLOOKUP(ABSYLD2!AX$4,'[1]INTERNAL PARAMETERS-1'!$B$5:$J$44,8,FALSE)*VLOOKUP(ABSYLD2!AX$4,'[1]INTERNAL PARAMETERS-1'!$B$5:$J$44,3,FALSE)</f>
        <v>0</v>
      </c>
      <c r="AY122" s="47">
        <f>ABSYLD1!AY122*VLOOKUP(ABSYLD2!AY$4,'[1]INTERNAL PARAMETERS-1'!$B$5:$J$44,5,FALSE)*VLOOKUP(ABSYLD2!AY$4,'[1]INTERNAL PARAMETERS-1'!$B$5:$J$44,6,FALSE)*VLOOKUP(ABSYLD2!AY$4,'[1]INTERNAL PARAMETERS-1'!$B$5:$J$44,3,FALSE) + ABSYLD1!AY122*(1-VLOOKUP(ABSYLD2!AY$4,'[1]INTERNAL PARAMETERS-1'!$B$5:$J$44,5,FALSE))*VLOOKUP(ABSYLD2!AY$4,'[1]INTERNAL PARAMETERS-1'!$B$5:$J$44,8,FALSE)*VLOOKUP(ABSYLD2!AY$4,'[1]INTERNAL PARAMETERS-1'!$B$5:$J$44,3,FALSE)</f>
        <v>0</v>
      </c>
      <c r="AZ122" s="47">
        <f>ABSYLD1!AZ122*VLOOKUP(ABSYLD2!AZ$4,'[1]INTERNAL PARAMETERS-1'!$B$5:$J$44,5,FALSE)*VLOOKUP(ABSYLD2!AZ$4,'[1]INTERNAL PARAMETERS-1'!$B$5:$J$44,6,FALSE)*VLOOKUP(ABSYLD2!AZ$4,'[1]INTERNAL PARAMETERS-1'!$B$5:$J$44,3,FALSE) + ABSYLD1!AZ122*(1-VLOOKUP(ABSYLD2!AZ$4,'[1]INTERNAL PARAMETERS-1'!$B$5:$J$44,5,FALSE))*VLOOKUP(ABSYLD2!AZ$4,'[1]INTERNAL PARAMETERS-1'!$B$5:$J$44,8,FALSE)*VLOOKUP(ABSYLD2!AZ$4,'[1]INTERNAL PARAMETERS-1'!$B$5:$J$44,3,FALSE)</f>
        <v>0</v>
      </c>
      <c r="BA122" s="47">
        <f>ABSYLD1!BA122*VLOOKUP(ABSYLD2!BA$4,'[1]INTERNAL PARAMETERS-1'!$B$5:$J$44,5,FALSE)*VLOOKUP(ABSYLD2!BA$4,'[1]INTERNAL PARAMETERS-1'!$B$5:$J$44,6,FALSE)*VLOOKUP(ABSYLD2!BA$4,'[1]INTERNAL PARAMETERS-1'!$B$5:$J$44,3,FALSE) + ABSYLD1!BA122*(1-VLOOKUP(ABSYLD2!BA$4,'[1]INTERNAL PARAMETERS-1'!$B$5:$J$44,5,FALSE))*VLOOKUP(ABSYLD2!BA$4,'[1]INTERNAL PARAMETERS-1'!$B$5:$J$44,8,FALSE)*VLOOKUP(ABSYLD2!BA$4,'[1]INTERNAL PARAMETERS-1'!$B$5:$J$44,3,FALSE)</f>
        <v>0</v>
      </c>
      <c r="BB122" s="47">
        <f>ABSYLD1!BB122*VLOOKUP(ABSYLD2!BB$4,'[1]INTERNAL PARAMETERS-1'!$B$5:$J$44,5,FALSE)*VLOOKUP(ABSYLD2!BB$4,'[1]INTERNAL PARAMETERS-1'!$B$5:$J$44,6,FALSE)*VLOOKUP(ABSYLD2!BB$4,'[1]INTERNAL PARAMETERS-1'!$B$5:$J$44,3,FALSE) + ABSYLD1!BB122*(1-VLOOKUP(ABSYLD2!BB$4,'[1]INTERNAL PARAMETERS-1'!$B$5:$J$44,5,FALSE))*VLOOKUP(ABSYLD2!BB$4,'[1]INTERNAL PARAMETERS-1'!$B$5:$J$44,8,FALSE)*VLOOKUP(ABSYLD2!BB$4,'[1]INTERNAL PARAMETERS-1'!$B$5:$J$44,3,FALSE)</f>
        <v>0</v>
      </c>
      <c r="BC122" s="47">
        <f>ABSYLD1!BC122*VLOOKUP(ABSYLD2!BC$4,'[1]INTERNAL PARAMETERS-1'!$B$5:$J$44,5,FALSE)*VLOOKUP(ABSYLD2!BC$4,'[1]INTERNAL PARAMETERS-1'!$B$5:$J$44,6,FALSE)*VLOOKUP(ABSYLD2!BC$4,'[1]INTERNAL PARAMETERS-1'!$B$5:$J$44,3,FALSE) + ABSYLD1!BC122*(1-VLOOKUP(ABSYLD2!BC$4,'[1]INTERNAL PARAMETERS-1'!$B$5:$J$44,5,FALSE))*VLOOKUP(ABSYLD2!BC$4,'[1]INTERNAL PARAMETERS-1'!$B$5:$J$44,8,FALSE)*VLOOKUP(ABSYLD2!BC$4,'[1]INTERNAL PARAMETERS-1'!$B$5:$J$44,3,FALSE)</f>
        <v>0</v>
      </c>
      <c r="BD122" s="47">
        <f>ABSYLD1!BD122*VLOOKUP(ABSYLD2!BD$4,'[1]INTERNAL PARAMETERS-1'!$B$5:$J$44,5,FALSE)*VLOOKUP(ABSYLD2!BD$4,'[1]INTERNAL PARAMETERS-1'!$B$5:$J$44,6,FALSE)*VLOOKUP(ABSYLD2!BD$4,'[1]INTERNAL PARAMETERS-1'!$B$5:$J$44,3,FALSE) + ABSYLD1!BD122*(1-VLOOKUP(ABSYLD2!BD$4,'[1]INTERNAL PARAMETERS-1'!$B$5:$J$44,5,FALSE))*VLOOKUP(ABSYLD2!BD$4,'[1]INTERNAL PARAMETERS-1'!$B$5:$J$44,8,FALSE)*VLOOKUP(ABSYLD2!BD$4,'[1]INTERNAL PARAMETERS-1'!$B$5:$J$44,3,FALSE)</f>
        <v>0</v>
      </c>
      <c r="BE122" s="47">
        <f>ABSYLD1!BE122*VLOOKUP(ABSYLD2!BE$4,'[1]INTERNAL PARAMETERS-1'!$B$5:$J$44,5,FALSE)*VLOOKUP(ABSYLD2!BE$4,'[1]INTERNAL PARAMETERS-1'!$B$5:$J$44,6,FALSE)*VLOOKUP(ABSYLD2!BE$4,'[1]INTERNAL PARAMETERS-1'!$B$5:$J$44,3,FALSE) + ABSYLD1!BE122*(1-VLOOKUP(ABSYLD2!BE$4,'[1]INTERNAL PARAMETERS-1'!$B$5:$J$44,5,FALSE))*VLOOKUP(ABSYLD2!BE$4,'[1]INTERNAL PARAMETERS-1'!$B$5:$J$44,8,FALSE)*VLOOKUP(ABSYLD2!BE$4,'[1]INTERNAL PARAMETERS-1'!$B$5:$J$44,3,FALSE)</f>
        <v>0</v>
      </c>
      <c r="BF122" s="47">
        <f>ABSYLD1!BF122*VLOOKUP(ABSYLD2!BF$4,'[1]INTERNAL PARAMETERS-1'!$B$5:$J$44,5,FALSE)*VLOOKUP(ABSYLD2!BF$4,'[1]INTERNAL PARAMETERS-1'!$B$5:$J$44,6,FALSE)*VLOOKUP(ABSYLD2!BF$4,'[1]INTERNAL PARAMETERS-1'!$B$5:$J$44,3,FALSE) + ABSYLD1!BF122*(1-VLOOKUP(ABSYLD2!BF$4,'[1]INTERNAL PARAMETERS-1'!$B$5:$J$44,5,FALSE))*VLOOKUP(ABSYLD2!BF$4,'[1]INTERNAL PARAMETERS-1'!$B$5:$J$44,8,FALSE)*VLOOKUP(ABSYLD2!BF$4,'[1]INTERNAL PARAMETERS-1'!$B$5:$J$44,3,FALSE)</f>
        <v>0</v>
      </c>
      <c r="BG122" s="47">
        <f>ABSYLD1!BG122*VLOOKUP(ABSYLD2!BG$4,'[1]INTERNAL PARAMETERS-1'!$B$5:$J$44,5,FALSE)*VLOOKUP(ABSYLD2!BG$4,'[1]INTERNAL PARAMETERS-1'!$B$5:$J$44,6,FALSE)*VLOOKUP(ABSYLD2!BG$4,'[1]INTERNAL PARAMETERS-1'!$B$5:$J$44,3,FALSE) + ABSYLD1!BG122*(1-VLOOKUP(ABSYLD2!BG$4,'[1]INTERNAL PARAMETERS-1'!$B$5:$J$44,5,FALSE))*VLOOKUP(ABSYLD2!BG$4,'[1]INTERNAL PARAMETERS-1'!$B$5:$J$44,8,FALSE)*VLOOKUP(ABSYLD2!BG$4,'[1]INTERNAL PARAMETERS-1'!$B$5:$J$44,3,FALSE)</f>
        <v>0</v>
      </c>
      <c r="BH122" s="47">
        <f>ABSYLD1!BH122*VLOOKUP(ABSYLD2!BH$4,'[1]INTERNAL PARAMETERS-1'!$B$5:$J$44,5,FALSE)*VLOOKUP(ABSYLD2!BH$4,'[1]INTERNAL PARAMETERS-1'!$B$5:$J$44,6,FALSE)*VLOOKUP(ABSYLD2!BH$4,'[1]INTERNAL PARAMETERS-1'!$B$5:$J$44,3,FALSE) + ABSYLD1!BH122*(1-VLOOKUP(ABSYLD2!BH$4,'[1]INTERNAL PARAMETERS-1'!$B$5:$J$44,5,FALSE))*VLOOKUP(ABSYLD2!BH$4,'[1]INTERNAL PARAMETERS-1'!$B$5:$J$44,8,FALSE)*VLOOKUP(ABSYLD2!BH$4,'[1]INTERNAL PARAMETERS-1'!$B$5:$J$44,3,FALSE)</f>
        <v>0</v>
      </c>
      <c r="BI122" s="47">
        <f>ABSYLD1!BI122*VLOOKUP(ABSYLD2!BI$4,'[1]INTERNAL PARAMETERS-1'!$B$5:$J$44,5,FALSE)*VLOOKUP(ABSYLD2!BI$4,'[1]INTERNAL PARAMETERS-1'!$B$5:$J$44,6,FALSE)*VLOOKUP(ABSYLD2!BI$4,'[1]INTERNAL PARAMETERS-1'!$B$5:$J$44,3,FALSE) + ABSYLD1!BI122*(1-VLOOKUP(ABSYLD2!BI$4,'[1]INTERNAL PARAMETERS-1'!$B$5:$J$44,5,FALSE))*VLOOKUP(ABSYLD2!BI$4,'[1]INTERNAL PARAMETERS-1'!$B$5:$J$44,8,FALSE)*VLOOKUP(ABSYLD2!BI$4,'[1]INTERNAL PARAMETERS-1'!$B$5:$J$44,3,FALSE)</f>
        <v>0</v>
      </c>
      <c r="BJ122" s="47">
        <f>ABSYLD1!BJ122*VLOOKUP(ABSYLD2!BJ$4,'[1]INTERNAL PARAMETERS-1'!$B$5:$J$44,5,FALSE)*VLOOKUP(ABSYLD2!BJ$4,'[1]INTERNAL PARAMETERS-1'!$B$5:$J$44,6,FALSE)*VLOOKUP(ABSYLD2!BJ$4,'[1]INTERNAL PARAMETERS-1'!$B$5:$J$44,3,FALSE) + ABSYLD1!BJ122*(1-VLOOKUP(ABSYLD2!BJ$4,'[1]INTERNAL PARAMETERS-1'!$B$5:$J$44,5,FALSE))*VLOOKUP(ABSYLD2!BJ$4,'[1]INTERNAL PARAMETERS-1'!$B$5:$J$44,8,FALSE)*VLOOKUP(ABSYLD2!BJ$4,'[1]INTERNAL PARAMETERS-1'!$B$5:$J$44,3,FALSE)</f>
        <v>0</v>
      </c>
      <c r="BK122" s="47">
        <f>ABSYLD1!BK122*VLOOKUP(ABSYLD2!BK$4,'[1]INTERNAL PARAMETERS-1'!$B$5:$J$44,5,FALSE)*VLOOKUP(ABSYLD2!BK$4,'[1]INTERNAL PARAMETERS-1'!$B$5:$J$44,6,FALSE)*VLOOKUP(ABSYLD2!BK$4,'[1]INTERNAL PARAMETERS-1'!$B$5:$J$44,3,FALSE) + ABSYLD1!BK122*(1-VLOOKUP(ABSYLD2!BK$4,'[1]INTERNAL PARAMETERS-1'!$B$5:$J$44,5,FALSE))*VLOOKUP(ABSYLD2!BK$4,'[1]INTERNAL PARAMETERS-1'!$B$5:$J$44,8,FALSE)*VLOOKUP(ABSYLD2!BK$4,'[1]INTERNAL PARAMETERS-1'!$B$5:$J$44,3,FALSE)</f>
        <v>0</v>
      </c>
      <c r="BL122" s="47">
        <f>ABSYLD1!BL122*VLOOKUP(ABSYLD2!BL$4,'[1]INTERNAL PARAMETERS-1'!$B$5:$J$44,5,FALSE)*VLOOKUP(ABSYLD2!BL$4,'[1]INTERNAL PARAMETERS-1'!$B$5:$J$44,6,FALSE)*VLOOKUP(ABSYLD2!BL$4,'[1]INTERNAL PARAMETERS-1'!$B$5:$J$44,3,FALSE) + ABSYLD1!BL122*(1-VLOOKUP(ABSYLD2!BL$4,'[1]INTERNAL PARAMETERS-1'!$B$5:$J$44,5,FALSE))*VLOOKUP(ABSYLD2!BL$4,'[1]INTERNAL PARAMETERS-1'!$B$5:$J$44,8,FALSE)*VLOOKUP(ABSYLD2!BL$4,'[1]INTERNAL PARAMETERS-1'!$B$5:$J$44,3,FALSE)</f>
        <v>0</v>
      </c>
      <c r="BM122" s="47">
        <f>ABSYLD1!BM122*VLOOKUP(ABSYLD2!BM$4,'[1]INTERNAL PARAMETERS-1'!$B$5:$J$44,5,FALSE)*VLOOKUP(ABSYLD2!BM$4,'[1]INTERNAL PARAMETERS-1'!$B$5:$J$44,6,FALSE)*VLOOKUP(ABSYLD2!BM$4,'[1]INTERNAL PARAMETERS-1'!$B$5:$J$44,3,FALSE) + ABSYLD1!BM122*(1-VLOOKUP(ABSYLD2!BM$4,'[1]INTERNAL PARAMETERS-1'!$B$5:$J$44,5,FALSE))*VLOOKUP(ABSYLD2!BM$4,'[1]INTERNAL PARAMETERS-1'!$B$5:$J$44,8,FALSE)*VLOOKUP(ABSYLD2!BM$4,'[1]INTERNAL PARAMETERS-1'!$B$5:$J$44,3,FALSE)</f>
        <v>0</v>
      </c>
      <c r="BN122" s="47">
        <f>ABSYLD1!BN122*VLOOKUP(ABSYLD2!BN$4,'[1]INTERNAL PARAMETERS-1'!$B$5:$J$44,5,FALSE)*VLOOKUP(ABSYLD2!BN$4,'[1]INTERNAL PARAMETERS-1'!$B$5:$J$44,6,FALSE)*VLOOKUP(ABSYLD2!BN$4,'[1]INTERNAL PARAMETERS-1'!$B$5:$J$44,3,FALSE) + ABSYLD1!BN122*(1-VLOOKUP(ABSYLD2!BN$4,'[1]INTERNAL PARAMETERS-1'!$B$5:$J$44,5,FALSE))*VLOOKUP(ABSYLD2!BN$4,'[1]INTERNAL PARAMETERS-1'!$B$5:$J$44,8,FALSE)*VLOOKUP(ABSYLD2!BN$4,'[1]INTERNAL PARAMETERS-1'!$B$5:$J$44,3,FALSE)</f>
        <v>0</v>
      </c>
      <c r="BO122" s="47">
        <f>ABSYLD1!BO122*VLOOKUP(ABSYLD2!BO$4,'[1]INTERNAL PARAMETERS-1'!$B$5:$J$44,5,FALSE)*VLOOKUP(ABSYLD2!BO$4,'[1]INTERNAL PARAMETERS-1'!$B$5:$J$44,6,FALSE)*VLOOKUP(ABSYLD2!BO$4,'[1]INTERNAL PARAMETERS-1'!$B$5:$J$44,3,FALSE) + ABSYLD1!BO122*(1-VLOOKUP(ABSYLD2!BO$4,'[1]INTERNAL PARAMETERS-1'!$B$5:$J$44,5,FALSE))*VLOOKUP(ABSYLD2!BO$4,'[1]INTERNAL PARAMETERS-1'!$B$5:$J$44,8,FALSE)*VLOOKUP(ABSYLD2!BO$4,'[1]INTERNAL PARAMETERS-1'!$B$5:$J$44,3,FALSE)</f>
        <v>0</v>
      </c>
      <c r="BP122" s="47">
        <f>ABSYLD1!BP122*VLOOKUP(ABSYLD2!BP$4,'[1]INTERNAL PARAMETERS-1'!$B$5:$J$44,5,FALSE)*VLOOKUP(ABSYLD2!BP$4,'[1]INTERNAL PARAMETERS-1'!$B$5:$J$44,6,FALSE)*VLOOKUP(ABSYLD2!BP$4,'[1]INTERNAL PARAMETERS-1'!$B$5:$J$44,3,FALSE) + ABSYLD1!BP122*(1-VLOOKUP(ABSYLD2!BP$4,'[1]INTERNAL PARAMETERS-1'!$B$5:$J$44,5,FALSE))*VLOOKUP(ABSYLD2!BP$4,'[1]INTERNAL PARAMETERS-1'!$B$5:$J$44,8,FALSE)*VLOOKUP(ABSYLD2!BP$4,'[1]INTERNAL PARAMETERS-1'!$B$5:$J$44,3,FALSE)</f>
        <v>0</v>
      </c>
      <c r="BQ122" s="47">
        <f>ABSYLD1!BQ122*VLOOKUP(ABSYLD2!BQ$4,'[1]INTERNAL PARAMETERS-1'!$B$5:$J$44,5,FALSE)*VLOOKUP(ABSYLD2!BQ$4,'[1]INTERNAL PARAMETERS-1'!$B$5:$J$44,6,FALSE)*VLOOKUP(ABSYLD2!BQ$4,'[1]INTERNAL PARAMETERS-1'!$B$5:$J$44,3,FALSE) + ABSYLD1!BQ122*(1-VLOOKUP(ABSYLD2!BQ$4,'[1]INTERNAL PARAMETERS-1'!$B$5:$J$44,5,FALSE))*VLOOKUP(ABSYLD2!BQ$4,'[1]INTERNAL PARAMETERS-1'!$B$5:$J$44,8,FALSE)*VLOOKUP(ABSYLD2!BQ$4,'[1]INTERNAL PARAMETERS-1'!$B$5:$J$44,3,FALSE)</f>
        <v>0</v>
      </c>
      <c r="BR122" s="47">
        <f>ABSYLD1!BR122*VLOOKUP(ABSYLD2!BR$4,'[1]INTERNAL PARAMETERS-1'!$B$5:$J$44,5,FALSE)*VLOOKUP(ABSYLD2!BR$4,'[1]INTERNAL PARAMETERS-1'!$B$5:$J$44,6,FALSE)*VLOOKUP(ABSYLD2!BR$4,'[1]INTERNAL PARAMETERS-1'!$B$5:$J$44,3,FALSE) + ABSYLD1!BR122*(1-VLOOKUP(ABSYLD2!BR$4,'[1]INTERNAL PARAMETERS-1'!$B$5:$J$44,5,FALSE))*VLOOKUP(ABSYLD2!BR$4,'[1]INTERNAL PARAMETERS-1'!$B$5:$J$44,8,FALSE)*VLOOKUP(ABSYLD2!BR$4,'[1]INTERNAL PARAMETERS-1'!$B$5:$J$44,3,FALSE)</f>
        <v>0</v>
      </c>
      <c r="BS122" s="47">
        <f>ABSYLD1!BS122*VLOOKUP(ABSYLD2!BS$4,'[1]INTERNAL PARAMETERS-1'!$B$5:$J$44,5,FALSE)*VLOOKUP(ABSYLD2!BS$4,'[1]INTERNAL PARAMETERS-1'!$B$5:$J$44,6,FALSE)*VLOOKUP(ABSYLD2!BS$4,'[1]INTERNAL PARAMETERS-1'!$B$5:$J$44,3,FALSE) + ABSYLD1!BS122*(1-VLOOKUP(ABSYLD2!BS$4,'[1]INTERNAL PARAMETERS-1'!$B$5:$J$44,5,FALSE))*VLOOKUP(ABSYLD2!BS$4,'[1]INTERNAL PARAMETERS-1'!$B$5:$J$44,8,FALSE)*VLOOKUP(ABSYLD2!BS$4,'[1]INTERNAL PARAMETERS-1'!$B$5:$J$44,3,FALSE)</f>
        <v>0</v>
      </c>
      <c r="BT122" s="47">
        <f>ABSYLD1!BT122*VLOOKUP(ABSYLD2!BT$4,'[1]INTERNAL PARAMETERS-1'!$B$5:$J$44,5,FALSE)*VLOOKUP(ABSYLD2!BT$4,'[1]INTERNAL PARAMETERS-1'!$B$5:$J$44,6,FALSE)*VLOOKUP(ABSYLD2!BT$4,'[1]INTERNAL PARAMETERS-1'!$B$5:$J$44,3,FALSE) + ABSYLD1!BT122*(1-VLOOKUP(ABSYLD2!BT$4,'[1]INTERNAL PARAMETERS-1'!$B$5:$J$44,5,FALSE))*VLOOKUP(ABSYLD2!BT$4,'[1]INTERNAL PARAMETERS-1'!$B$5:$J$44,8,FALSE)*VLOOKUP(ABSYLD2!BT$4,'[1]INTERNAL PARAMETERS-1'!$B$5:$J$44,3,FALSE)</f>
        <v>0</v>
      </c>
      <c r="BU122" s="47">
        <f>ABSYLD1!BU122*VLOOKUP(ABSYLD2!BU$4,'[1]INTERNAL PARAMETERS-1'!$B$5:$J$44,5,FALSE)*VLOOKUP(ABSYLD2!BU$4,'[1]INTERNAL PARAMETERS-1'!$B$5:$J$44,6,FALSE)*VLOOKUP(ABSYLD2!BU$4,'[1]INTERNAL PARAMETERS-1'!$B$5:$J$44,3,FALSE) + ABSYLD1!BU122*(1-VLOOKUP(ABSYLD2!BU$4,'[1]INTERNAL PARAMETERS-1'!$B$5:$J$44,5,FALSE))*VLOOKUP(ABSYLD2!BU$4,'[1]INTERNAL PARAMETERS-1'!$B$5:$J$44,8,FALSE)*VLOOKUP(ABSYLD2!BU$4,'[1]INTERNAL PARAMETERS-1'!$B$5:$J$44,3,FALSE)</f>
        <v>0</v>
      </c>
      <c r="BV122" s="47">
        <f>ABSYLD1!BV122*VLOOKUP(ABSYLD2!BV$4,'[1]INTERNAL PARAMETERS-1'!$B$5:$J$44,5,FALSE)*VLOOKUP(ABSYLD2!BV$4,'[1]INTERNAL PARAMETERS-1'!$B$5:$J$44,6,FALSE)*VLOOKUP(ABSYLD2!BV$4,'[1]INTERNAL PARAMETERS-1'!$B$5:$J$44,3,FALSE) + ABSYLD1!BV122*(1-VLOOKUP(ABSYLD2!BV$4,'[1]INTERNAL PARAMETERS-1'!$B$5:$J$44,5,FALSE))*VLOOKUP(ABSYLD2!BV$4,'[1]INTERNAL PARAMETERS-1'!$B$5:$J$44,8,FALSE)*VLOOKUP(ABSYLD2!BV$4,'[1]INTERNAL PARAMETERS-1'!$B$5:$J$44,3,FALSE)</f>
        <v>0</v>
      </c>
      <c r="BW122" s="47">
        <f>ABSYLD1!BW122*VLOOKUP(ABSYLD2!BW$4,'[1]INTERNAL PARAMETERS-1'!$B$5:$J$44,5,FALSE)*VLOOKUP(ABSYLD2!BW$4,'[1]INTERNAL PARAMETERS-1'!$B$5:$J$44,6,FALSE)*VLOOKUP(ABSYLD2!BW$4,'[1]INTERNAL PARAMETERS-1'!$B$5:$J$44,3,FALSE) + ABSYLD1!BW122*(1-VLOOKUP(ABSYLD2!BW$4,'[1]INTERNAL PARAMETERS-1'!$B$5:$J$44,5,FALSE))*VLOOKUP(ABSYLD2!BW$4,'[1]INTERNAL PARAMETERS-1'!$B$5:$J$44,8,FALSE)*VLOOKUP(ABSYLD2!BW$4,'[1]INTERNAL PARAMETERS-1'!$B$5:$J$44,3,FALSE)</f>
        <v>0</v>
      </c>
      <c r="BX122" s="47">
        <f>ABSYLD1!BX122*VLOOKUP(ABSYLD2!BX$4,'[1]INTERNAL PARAMETERS-1'!$B$5:$J$44,5,FALSE)*VLOOKUP(ABSYLD2!BX$4,'[1]INTERNAL PARAMETERS-1'!$B$5:$J$44,6,FALSE)*VLOOKUP(ABSYLD2!BX$4,'[1]INTERNAL PARAMETERS-1'!$B$5:$J$44,3,FALSE) + ABSYLD1!BX122*(1-VLOOKUP(ABSYLD2!BX$4,'[1]INTERNAL PARAMETERS-1'!$B$5:$J$44,5,FALSE))*VLOOKUP(ABSYLD2!BX$4,'[1]INTERNAL PARAMETERS-1'!$B$5:$J$44,8,FALSE)*VLOOKUP(ABSYLD2!BX$4,'[1]INTERNAL PARAMETERS-1'!$B$5:$J$44,3,FALSE)</f>
        <v>0</v>
      </c>
      <c r="BY122" s="47">
        <f>ABSYLD1!BY122*VLOOKUP(ABSYLD2!BY$4,'[1]INTERNAL PARAMETERS-1'!$B$5:$J$44,5,FALSE)*VLOOKUP(ABSYLD2!BY$4,'[1]INTERNAL PARAMETERS-1'!$B$5:$J$44,6,FALSE)*VLOOKUP(ABSYLD2!BY$4,'[1]INTERNAL PARAMETERS-1'!$B$5:$J$44,3,FALSE) + ABSYLD1!BY122*(1-VLOOKUP(ABSYLD2!BY$4,'[1]INTERNAL PARAMETERS-1'!$B$5:$J$44,5,FALSE))*VLOOKUP(ABSYLD2!BY$4,'[1]INTERNAL PARAMETERS-1'!$B$5:$J$44,8,FALSE)*VLOOKUP(ABSYLD2!BY$4,'[1]INTERNAL PARAMETERS-1'!$B$5:$J$44,3,FALSE)</f>
        <v>0</v>
      </c>
      <c r="BZ122" s="47">
        <f>ABSYLD1!BZ122*VLOOKUP(ABSYLD2!BZ$4,'[1]INTERNAL PARAMETERS-1'!$B$5:$J$44,5,FALSE)*VLOOKUP(ABSYLD2!BZ$4,'[1]INTERNAL PARAMETERS-1'!$B$5:$J$44,6,FALSE)*VLOOKUP(ABSYLD2!BZ$4,'[1]INTERNAL PARAMETERS-1'!$B$5:$J$44,3,FALSE) + ABSYLD1!BZ122*(1-VLOOKUP(ABSYLD2!BZ$4,'[1]INTERNAL PARAMETERS-1'!$B$5:$J$44,5,FALSE))*VLOOKUP(ABSYLD2!BZ$4,'[1]INTERNAL PARAMETERS-1'!$B$5:$J$44,8,FALSE)*VLOOKUP(ABSYLD2!BZ$4,'[1]INTERNAL PARAMETERS-1'!$B$5:$J$44,3,FALSE)</f>
        <v>0</v>
      </c>
      <c r="CA122" s="47">
        <f>ABSYLD1!CA122*VLOOKUP(ABSYLD2!CA$4,'[1]INTERNAL PARAMETERS-1'!$B$5:$J$44,5,FALSE)*VLOOKUP(ABSYLD2!CA$4,'[1]INTERNAL PARAMETERS-1'!$B$5:$J$44,6,FALSE)*VLOOKUP(ABSYLD2!CA$4,'[1]INTERNAL PARAMETERS-1'!$B$5:$J$44,3,FALSE) + ABSYLD1!CA122*(1-VLOOKUP(ABSYLD2!CA$4,'[1]INTERNAL PARAMETERS-1'!$B$5:$J$44,5,FALSE))*VLOOKUP(ABSYLD2!CA$4,'[1]INTERNAL PARAMETERS-1'!$B$5:$J$44,8,FALSE)*VLOOKUP(ABSYLD2!CA$4,'[1]INTERNAL PARAMETERS-1'!$B$5:$J$44,3,FALSE)</f>
        <v>0</v>
      </c>
      <c r="CB122" s="47">
        <f>ABSYLD1!CB122*VLOOKUP(ABSYLD2!CB$4,'[1]INTERNAL PARAMETERS-1'!$B$5:$J$44,5,FALSE)*VLOOKUP(ABSYLD2!CB$4,'[1]INTERNAL PARAMETERS-1'!$B$5:$J$44,6,FALSE)*VLOOKUP(ABSYLD2!CB$4,'[1]INTERNAL PARAMETERS-1'!$B$5:$J$44,3,FALSE) + ABSYLD1!CB122*(1-VLOOKUP(ABSYLD2!CB$4,'[1]INTERNAL PARAMETERS-1'!$B$5:$J$44,5,FALSE))*VLOOKUP(ABSYLD2!CB$4,'[1]INTERNAL PARAMETERS-1'!$B$5:$J$44,8,FALSE)*VLOOKUP(ABSYLD2!CB$4,'[1]INTERNAL PARAMETERS-1'!$B$5:$J$44,3,FALSE)</f>
        <v>0</v>
      </c>
      <c r="CC122" s="47">
        <f>ABSYLD1!CC122*VLOOKUP(ABSYLD2!CC$4,'[1]INTERNAL PARAMETERS-1'!$B$5:$J$44,5,FALSE)*VLOOKUP(ABSYLD2!CC$4,'[1]INTERNAL PARAMETERS-1'!$B$5:$J$44,6,FALSE)*VLOOKUP(ABSYLD2!CC$4,'[1]INTERNAL PARAMETERS-1'!$B$5:$J$44,3,FALSE) + ABSYLD1!CC122*(1-VLOOKUP(ABSYLD2!CC$4,'[1]INTERNAL PARAMETERS-1'!$B$5:$J$44,5,FALSE))*VLOOKUP(ABSYLD2!CC$4,'[1]INTERNAL PARAMETERS-1'!$B$5:$J$44,8,FALSE)*VLOOKUP(ABSYLD2!CC$4,'[1]INTERNAL PARAMETERS-1'!$B$5:$J$44,3,FALSE)</f>
        <v>0</v>
      </c>
      <c r="CD122" s="47">
        <f>ABSYLD1!CD122*VLOOKUP(ABSYLD2!CD$4,'[1]INTERNAL PARAMETERS-1'!$B$5:$J$44,5,FALSE)*VLOOKUP(ABSYLD2!CD$4,'[1]INTERNAL PARAMETERS-1'!$B$5:$J$44,6,FALSE)*VLOOKUP(ABSYLD2!CD$4,'[1]INTERNAL PARAMETERS-1'!$B$5:$J$44,3,FALSE) + ABSYLD1!CD122*(1-VLOOKUP(ABSYLD2!CD$4,'[1]INTERNAL PARAMETERS-1'!$B$5:$J$44,5,FALSE))*VLOOKUP(ABSYLD2!CD$4,'[1]INTERNAL PARAMETERS-1'!$B$5:$J$44,8,FALSE)*VLOOKUP(ABSYLD2!CD$4,'[1]INTERNAL PARAMETERS-1'!$B$5:$J$44,3,FALSE)</f>
        <v>0</v>
      </c>
      <c r="CE122" s="47">
        <f>ABSYLD1!CE122*VLOOKUP(ABSYLD2!CE$4,'[1]INTERNAL PARAMETERS-1'!$B$5:$J$44,5,FALSE)*VLOOKUP(ABSYLD2!CE$4,'[1]INTERNAL PARAMETERS-1'!$B$5:$J$44,6,FALSE)*VLOOKUP(ABSYLD2!CE$4,'[1]INTERNAL PARAMETERS-1'!$B$5:$J$44,3,FALSE) + ABSYLD1!CE122*(1-VLOOKUP(ABSYLD2!CE$4,'[1]INTERNAL PARAMETERS-1'!$B$5:$J$44,5,FALSE))*VLOOKUP(ABSYLD2!CE$4,'[1]INTERNAL PARAMETERS-1'!$B$5:$J$44,8,FALSE)*VLOOKUP(ABSYLD2!CE$4,'[1]INTERNAL PARAMETERS-1'!$B$5:$J$44,3,FALSE)</f>
        <v>0</v>
      </c>
      <c r="CF122" s="47">
        <f>ABSYLD1!CF122*VLOOKUP(ABSYLD2!CF$4,'[1]INTERNAL PARAMETERS-1'!$B$5:$J$44,5,FALSE)*VLOOKUP(ABSYLD2!CF$4,'[1]INTERNAL PARAMETERS-1'!$B$5:$J$44,6,FALSE)*VLOOKUP(ABSYLD2!CF$4,'[1]INTERNAL PARAMETERS-1'!$B$5:$J$44,3,FALSE) + ABSYLD1!CF122*(1-VLOOKUP(ABSYLD2!CF$4,'[1]INTERNAL PARAMETERS-1'!$B$5:$J$44,5,FALSE))*VLOOKUP(ABSYLD2!CF$4,'[1]INTERNAL PARAMETERS-1'!$B$5:$J$44,8,FALSE)*VLOOKUP(ABSYLD2!CF$4,'[1]INTERNAL PARAMETERS-1'!$B$5:$J$44,3,FALSE)</f>
        <v>0</v>
      </c>
      <c r="CG122" s="47">
        <f>ABSYLD1!CG122*VLOOKUP(ABSYLD2!CG$4,'[1]INTERNAL PARAMETERS-1'!$B$5:$J$44,5,FALSE)*VLOOKUP(ABSYLD2!CG$4,'[1]INTERNAL PARAMETERS-1'!$B$5:$J$44,6,FALSE)*VLOOKUP(ABSYLD2!CG$4,'[1]INTERNAL PARAMETERS-1'!$B$5:$J$44,3,FALSE) + ABSYLD1!CG122*(1-VLOOKUP(ABSYLD2!CG$4,'[1]INTERNAL PARAMETERS-1'!$B$5:$J$44,5,FALSE))*VLOOKUP(ABSYLD2!CG$4,'[1]INTERNAL PARAMETERS-1'!$B$5:$J$44,8,FALSE)*VLOOKUP(ABSYLD2!CG$4,'[1]INTERNAL PARAMETERS-1'!$B$5:$J$44,3,FALSE)</f>
        <v>0</v>
      </c>
      <c r="CH122" s="46">
        <f>ABSYLD1!CH122*VLOOKUP(ABSYLD2!CH$4,'[1]INTERNAL PARAMETERS-1'!$B$5:$J$44,5,FALSE)*VLOOKUP(ABSYLD2!CH$4,'[1]INTERNAL PARAMETERS-1'!$B$5:$J$44,6,FALSE)*VLOOKUP(ABSYLD2!CH$4,'[1]INTERNAL PARAMETERS-1'!$B$5:$J$44,3,FALSE) + ABSYLD1!CH122*(1-VLOOKUP(ABSYLD2!CH$4,'[1]INTERNAL PARAMETERS-1'!$B$5:$J$44,5,FALSE))*VLOOKUP(ABSYLD2!CH$4,'[1]INTERNAL PARAMETERS-1'!$B$5:$J$44,8,FALSE)*VLOOKUP(ABSYLD2!CH$4,'[1]INTERNAL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>
      <c r="B123" s="61" t="s">
        <v>9</v>
      </c>
      <c r="C123" s="60" t="s">
        <v>89</v>
      </c>
      <c r="D123" s="60" t="s">
        <v>78</v>
      </c>
      <c r="E123" s="137">
        <f>ABS!AL123</f>
        <v>0</v>
      </c>
      <c r="F123" s="62">
        <f>'[1]INTERNAL PARAMETERS-1'!M15</f>
        <v>34.72</v>
      </c>
      <c r="G123" s="48">
        <f>ABSYLD1!G123*VLOOKUP(ABSYLD2!G$4,'[1]INTERNAL PARAMETERS-1'!$B$5:$J$44,5,FALSE)*VLOOKUP(ABSYLD2!G$4,'[1]INTERNAL PARAMETERS-1'!$B$5:$J$44,7,FALSE)*ABSYLD2!$F123 + ABSYLD1!G123*(1-VLOOKUP(ABSYLD2!G$4,'[1]INTERNAL PARAMETERS-1'!$B$5:$J$44,5,FALSE))*VLOOKUP(ABSYLD2!G$4,'[1]INTERNAL PARAMETERS-1'!$B$5:$J$44,9,FALSE)*ABSYLD2!$F123</f>
        <v>0</v>
      </c>
      <c r="H123" s="47">
        <f>ABSYLD1!H123*VLOOKUP(ABSYLD2!H$4,'[1]INTERNAL PARAMETERS-1'!$B$5:$J$44,5,FALSE)*VLOOKUP(ABSYLD2!H$4,'[1]INTERNAL PARAMETERS-1'!$B$5:$J$44,7,FALSE)*ABSYLD2!$F123 + ABSYLD1!H123*(1-VLOOKUP(ABSYLD2!H$4,'[1]INTERNAL PARAMETERS-1'!$B$5:$J$44,5,FALSE))*VLOOKUP(ABSYLD2!H$4,'[1]INTERNAL PARAMETERS-1'!$B$5:$J$44,9,FALSE)*ABSYLD2!$F123</f>
        <v>0</v>
      </c>
      <c r="I123" s="47">
        <f>ABSYLD1!I123*VLOOKUP(ABSYLD2!I$4,'[1]INTERNAL PARAMETERS-1'!$B$5:$J$44,5,FALSE)*VLOOKUP(ABSYLD2!I$4,'[1]INTERNAL PARAMETERS-1'!$B$5:$J$44,7,FALSE)*ABSYLD2!$F123 + ABSYLD1!I123*(1-VLOOKUP(ABSYLD2!I$4,'[1]INTERNAL PARAMETERS-1'!$B$5:$J$44,5,FALSE))*VLOOKUP(ABSYLD2!I$4,'[1]INTERNAL PARAMETERS-1'!$B$5:$J$44,9,FALSE)*ABSYLD2!$F123</f>
        <v>0</v>
      </c>
      <c r="J123" s="47">
        <f>ABSYLD1!J123*VLOOKUP(ABSYLD2!J$4,'[1]INTERNAL PARAMETERS-1'!$B$5:$J$44,5,FALSE)*VLOOKUP(ABSYLD2!J$4,'[1]INTERNAL PARAMETERS-1'!$B$5:$J$44,7,FALSE)*ABSYLD2!$F123 + ABSYLD1!J123*(1-VLOOKUP(ABSYLD2!J$4,'[1]INTERNAL PARAMETERS-1'!$B$5:$J$44,5,FALSE))*VLOOKUP(ABSYLD2!J$4,'[1]INTERNAL PARAMETERS-1'!$B$5:$J$44,9,FALSE)*ABSYLD2!$F123</f>
        <v>0</v>
      </c>
      <c r="K123" s="47">
        <f>ABSYLD1!K123*VLOOKUP(ABSYLD2!K$4,'[1]INTERNAL PARAMETERS-1'!$B$5:$J$44,5,FALSE)*VLOOKUP(ABSYLD2!K$4,'[1]INTERNAL PARAMETERS-1'!$B$5:$J$44,7,FALSE)*ABSYLD2!$F123 + ABSYLD1!K123*(1-VLOOKUP(ABSYLD2!K$4,'[1]INTERNAL PARAMETERS-1'!$B$5:$J$44,5,FALSE))*VLOOKUP(ABSYLD2!K$4,'[1]INTERNAL PARAMETERS-1'!$B$5:$J$44,9,FALSE)*ABSYLD2!$F123</f>
        <v>0</v>
      </c>
      <c r="L123" s="47">
        <f>ABSYLD1!L123*VLOOKUP(ABSYLD2!L$4,'[1]INTERNAL PARAMETERS-1'!$B$5:$J$44,5,FALSE)*VLOOKUP(ABSYLD2!L$4,'[1]INTERNAL PARAMETERS-1'!$B$5:$J$44,7,FALSE)*ABSYLD2!$F123 + ABSYLD1!L123*(1-VLOOKUP(ABSYLD2!L$4,'[1]INTERNAL PARAMETERS-1'!$B$5:$J$44,5,FALSE))*VLOOKUP(ABSYLD2!L$4,'[1]INTERNAL PARAMETERS-1'!$B$5:$J$44,9,FALSE)*ABSYLD2!$F123</f>
        <v>0</v>
      </c>
      <c r="M123" s="47">
        <f>ABSYLD1!M123*VLOOKUP(ABSYLD2!M$4,'[1]INTERNAL PARAMETERS-1'!$B$5:$J$44,5,FALSE)*VLOOKUP(ABSYLD2!M$4,'[1]INTERNAL PARAMETERS-1'!$B$5:$J$44,7,FALSE)*ABSYLD2!$F123 + ABSYLD1!M123*(1-VLOOKUP(ABSYLD2!M$4,'[1]INTERNAL PARAMETERS-1'!$B$5:$J$44,5,FALSE))*VLOOKUP(ABSYLD2!M$4,'[1]INTERNAL PARAMETERS-1'!$B$5:$J$44,9,FALSE)*ABSYLD2!$F123</f>
        <v>0</v>
      </c>
      <c r="N123" s="47">
        <f>ABSYLD1!N123*VLOOKUP(ABSYLD2!N$4,'[1]INTERNAL PARAMETERS-1'!$B$5:$J$44,5,FALSE)*VLOOKUP(ABSYLD2!N$4,'[1]INTERNAL PARAMETERS-1'!$B$5:$J$44,7,FALSE)*ABSYLD2!$F123 + ABSYLD1!N123*(1-VLOOKUP(ABSYLD2!N$4,'[1]INTERNAL PARAMETERS-1'!$B$5:$J$44,5,FALSE))*VLOOKUP(ABSYLD2!N$4,'[1]INTERNAL PARAMETERS-1'!$B$5:$J$44,9,FALSE)*ABSYLD2!$F123</f>
        <v>0</v>
      </c>
      <c r="O123" s="47">
        <f>ABSYLD1!O123*VLOOKUP(ABSYLD2!O$4,'[1]INTERNAL PARAMETERS-1'!$B$5:$J$44,5,FALSE)*VLOOKUP(ABSYLD2!O$4,'[1]INTERNAL PARAMETERS-1'!$B$5:$J$44,7,FALSE)*ABSYLD2!$F123 + ABSYLD1!O123*(1-VLOOKUP(ABSYLD2!O$4,'[1]INTERNAL PARAMETERS-1'!$B$5:$J$44,5,FALSE))*VLOOKUP(ABSYLD2!O$4,'[1]INTERNAL PARAMETERS-1'!$B$5:$J$44,9,FALSE)*ABSYLD2!$F123</f>
        <v>0</v>
      </c>
      <c r="P123" s="47">
        <f>ABSYLD1!P123*VLOOKUP(ABSYLD2!P$4,'[1]INTERNAL PARAMETERS-1'!$B$5:$J$44,5,FALSE)*VLOOKUP(ABSYLD2!P$4,'[1]INTERNAL PARAMETERS-1'!$B$5:$J$44,7,FALSE)*ABSYLD2!$F123 + ABSYLD1!P123*(1-VLOOKUP(ABSYLD2!P$4,'[1]INTERNAL PARAMETERS-1'!$B$5:$J$44,5,FALSE))*VLOOKUP(ABSYLD2!P$4,'[1]INTERNAL PARAMETERS-1'!$B$5:$J$44,9,FALSE)*ABSYLD2!$F123</f>
        <v>0</v>
      </c>
      <c r="Q123" s="47">
        <f>ABSYLD1!Q123*VLOOKUP(ABSYLD2!Q$4,'[1]INTERNAL PARAMETERS-1'!$B$5:$J$44,5,FALSE)*VLOOKUP(ABSYLD2!Q$4,'[1]INTERNAL PARAMETERS-1'!$B$5:$J$44,7,FALSE)*ABSYLD2!$F123 + ABSYLD1!Q123*(1-VLOOKUP(ABSYLD2!Q$4,'[1]INTERNAL PARAMETERS-1'!$B$5:$J$44,5,FALSE))*VLOOKUP(ABSYLD2!Q$4,'[1]INTERNAL PARAMETERS-1'!$B$5:$J$44,9,FALSE)*ABSYLD2!$F123</f>
        <v>0</v>
      </c>
      <c r="R123" s="47">
        <f>ABSYLD1!R123*VLOOKUP(ABSYLD2!R$4,'[1]INTERNAL PARAMETERS-1'!$B$5:$J$44,5,FALSE)*VLOOKUP(ABSYLD2!R$4,'[1]INTERNAL PARAMETERS-1'!$B$5:$J$44,7,FALSE)*ABSYLD2!$F123 + ABSYLD1!R123*(1-VLOOKUP(ABSYLD2!R$4,'[1]INTERNAL PARAMETERS-1'!$B$5:$J$44,5,FALSE))*VLOOKUP(ABSYLD2!R$4,'[1]INTERNAL PARAMETERS-1'!$B$5:$J$44,9,FALSE)*ABSYLD2!$F123</f>
        <v>0</v>
      </c>
      <c r="S123" s="47">
        <f>ABSYLD1!S123*VLOOKUP(ABSYLD2!S$4,'[1]INTERNAL PARAMETERS-1'!$B$5:$J$44,5,FALSE)*VLOOKUP(ABSYLD2!S$4,'[1]INTERNAL PARAMETERS-1'!$B$5:$J$44,7,FALSE)*ABSYLD2!$F123 + ABSYLD1!S123*(1-VLOOKUP(ABSYLD2!S$4,'[1]INTERNAL PARAMETERS-1'!$B$5:$J$44,5,FALSE))*VLOOKUP(ABSYLD2!S$4,'[1]INTERNAL PARAMETERS-1'!$B$5:$J$44,9,FALSE)*ABSYLD2!$F123</f>
        <v>0</v>
      </c>
      <c r="T123" s="47">
        <f>ABSYLD1!T123*VLOOKUP(ABSYLD2!T$4,'[1]INTERNAL PARAMETERS-1'!$B$5:$J$44,5,FALSE)*VLOOKUP(ABSYLD2!T$4,'[1]INTERNAL PARAMETERS-1'!$B$5:$J$44,7,FALSE)*ABSYLD2!$F123 + ABSYLD1!T123*(1-VLOOKUP(ABSYLD2!T$4,'[1]INTERNAL PARAMETERS-1'!$B$5:$J$44,5,FALSE))*VLOOKUP(ABSYLD2!T$4,'[1]INTERNAL PARAMETERS-1'!$B$5:$J$44,9,FALSE)*ABSYLD2!$F123</f>
        <v>0</v>
      </c>
      <c r="U123" s="47">
        <f>ABSYLD1!U123*VLOOKUP(ABSYLD2!U$4,'[1]INTERNAL PARAMETERS-1'!$B$5:$J$44,5,FALSE)*VLOOKUP(ABSYLD2!U$4,'[1]INTERNAL PARAMETERS-1'!$B$5:$J$44,7,FALSE)*ABSYLD2!$F123 + ABSYLD1!U123*(1-VLOOKUP(ABSYLD2!U$4,'[1]INTERNAL PARAMETERS-1'!$B$5:$J$44,5,FALSE))*VLOOKUP(ABSYLD2!U$4,'[1]INTERNAL PARAMETERS-1'!$B$5:$J$44,9,FALSE)*ABSYLD2!$F123</f>
        <v>0</v>
      </c>
      <c r="V123" s="47">
        <f>ABSYLD1!V123*VLOOKUP(ABSYLD2!V$4,'[1]INTERNAL PARAMETERS-1'!$B$5:$J$44,5,FALSE)*VLOOKUP(ABSYLD2!V$4,'[1]INTERNAL PARAMETERS-1'!$B$5:$J$44,7,FALSE)*ABSYLD2!$F123 + ABSYLD1!V123*(1-VLOOKUP(ABSYLD2!V$4,'[1]INTERNAL PARAMETERS-1'!$B$5:$J$44,5,FALSE))*VLOOKUP(ABSYLD2!V$4,'[1]INTERNAL PARAMETERS-1'!$B$5:$J$44,9,FALSE)*ABSYLD2!$F123</f>
        <v>0</v>
      </c>
      <c r="W123" s="47">
        <f>ABSYLD1!W123*VLOOKUP(ABSYLD2!W$4,'[1]INTERNAL PARAMETERS-1'!$B$5:$J$44,5,FALSE)*VLOOKUP(ABSYLD2!W$4,'[1]INTERNAL PARAMETERS-1'!$B$5:$J$44,7,FALSE)*ABSYLD2!$F123 + ABSYLD1!W123*(1-VLOOKUP(ABSYLD2!W$4,'[1]INTERNAL PARAMETERS-1'!$B$5:$J$44,5,FALSE))*VLOOKUP(ABSYLD2!W$4,'[1]INTERNAL PARAMETERS-1'!$B$5:$J$44,9,FALSE)*ABSYLD2!$F123</f>
        <v>0</v>
      </c>
      <c r="X123" s="47">
        <f>ABSYLD1!X123*VLOOKUP(ABSYLD2!X$4,'[1]INTERNAL PARAMETERS-1'!$B$5:$J$44,5,FALSE)*VLOOKUP(ABSYLD2!X$4,'[1]INTERNAL PARAMETERS-1'!$B$5:$J$44,7,FALSE)*ABSYLD2!$F123 + ABSYLD1!X123*(1-VLOOKUP(ABSYLD2!X$4,'[1]INTERNAL PARAMETERS-1'!$B$5:$J$44,5,FALSE))*VLOOKUP(ABSYLD2!X$4,'[1]INTERNAL PARAMETERS-1'!$B$5:$J$44,9,FALSE)*ABSYLD2!$F123</f>
        <v>0</v>
      </c>
      <c r="Y123" s="47">
        <f>ABSYLD1!Y123*VLOOKUP(ABSYLD2!Y$4,'[1]INTERNAL PARAMETERS-1'!$B$5:$J$44,5,FALSE)*VLOOKUP(ABSYLD2!Y$4,'[1]INTERNAL PARAMETERS-1'!$B$5:$J$44,7,FALSE)*ABSYLD2!$F123 + ABSYLD1!Y123*(1-VLOOKUP(ABSYLD2!Y$4,'[1]INTERNAL PARAMETERS-1'!$B$5:$J$44,5,FALSE))*VLOOKUP(ABSYLD2!Y$4,'[1]INTERNAL PARAMETERS-1'!$B$5:$J$44,9,FALSE)*ABSYLD2!$F123</f>
        <v>0</v>
      </c>
      <c r="Z123" s="47">
        <f>ABSYLD1!Z123*VLOOKUP(ABSYLD2!Z$4,'[1]INTERNAL PARAMETERS-1'!$B$5:$J$44,5,FALSE)*VLOOKUP(ABSYLD2!Z$4,'[1]INTERNAL PARAMETERS-1'!$B$5:$J$44,7,FALSE)*ABSYLD2!$F123 + ABSYLD1!Z123*(1-VLOOKUP(ABSYLD2!Z$4,'[1]INTERNAL PARAMETERS-1'!$B$5:$J$44,5,FALSE))*VLOOKUP(ABSYLD2!Z$4,'[1]INTERNAL PARAMETERS-1'!$B$5:$J$44,9,FALSE)*ABSYLD2!$F123</f>
        <v>0</v>
      </c>
      <c r="AA123" s="47">
        <f>ABSYLD1!AA123*VLOOKUP(ABSYLD2!AA$4,'[1]INTERNAL PARAMETERS-1'!$B$5:$J$44,5,FALSE)*VLOOKUP(ABSYLD2!AA$4,'[1]INTERNAL PARAMETERS-1'!$B$5:$J$44,7,FALSE)*ABSYLD2!$F123 + ABSYLD1!AA123*(1-VLOOKUP(ABSYLD2!AA$4,'[1]INTERNAL PARAMETERS-1'!$B$5:$J$44,5,FALSE))*VLOOKUP(ABSYLD2!AA$4,'[1]INTERNAL PARAMETERS-1'!$B$5:$J$44,9,FALSE)*ABSYLD2!$F123</f>
        <v>0</v>
      </c>
      <c r="AB123" s="47">
        <f>ABSYLD1!AB123*VLOOKUP(ABSYLD2!AB$4,'[1]INTERNAL PARAMETERS-1'!$B$5:$J$44,5,FALSE)*VLOOKUP(ABSYLD2!AB$4,'[1]INTERNAL PARAMETERS-1'!$B$5:$J$44,7,FALSE)*ABSYLD2!$F123 + ABSYLD1!AB123*(1-VLOOKUP(ABSYLD2!AB$4,'[1]INTERNAL PARAMETERS-1'!$B$5:$J$44,5,FALSE))*VLOOKUP(ABSYLD2!AB$4,'[1]INTERNAL PARAMETERS-1'!$B$5:$J$44,9,FALSE)*ABSYLD2!$F123</f>
        <v>0</v>
      </c>
      <c r="AC123" s="47">
        <f>ABSYLD1!AC123*VLOOKUP(ABSYLD2!AC$4,'[1]INTERNAL PARAMETERS-1'!$B$5:$J$44,5,FALSE)*VLOOKUP(ABSYLD2!AC$4,'[1]INTERNAL PARAMETERS-1'!$B$5:$J$44,7,FALSE)*ABSYLD2!$F123 + ABSYLD1!AC123*(1-VLOOKUP(ABSYLD2!AC$4,'[1]INTERNAL PARAMETERS-1'!$B$5:$J$44,5,FALSE))*VLOOKUP(ABSYLD2!AC$4,'[1]INTERNAL PARAMETERS-1'!$B$5:$J$44,9,FALSE)*ABSYLD2!$F123</f>
        <v>0</v>
      </c>
      <c r="AD123" s="47">
        <f>ABSYLD1!AD123*VLOOKUP(ABSYLD2!AD$4,'[1]INTERNAL PARAMETERS-1'!$B$5:$J$44,5,FALSE)*VLOOKUP(ABSYLD2!AD$4,'[1]INTERNAL PARAMETERS-1'!$B$5:$J$44,7,FALSE)*ABSYLD2!$F123 + ABSYLD1!AD123*(1-VLOOKUP(ABSYLD2!AD$4,'[1]INTERNAL PARAMETERS-1'!$B$5:$J$44,5,FALSE))*VLOOKUP(ABSYLD2!AD$4,'[1]INTERNAL PARAMETERS-1'!$B$5:$J$44,9,FALSE)*ABSYLD2!$F123</f>
        <v>0</v>
      </c>
      <c r="AE123" s="47">
        <f>ABSYLD1!AE123*VLOOKUP(ABSYLD2!AE$4,'[1]INTERNAL PARAMETERS-1'!$B$5:$J$44,5,FALSE)*VLOOKUP(ABSYLD2!AE$4,'[1]INTERNAL PARAMETERS-1'!$B$5:$J$44,7,FALSE)*ABSYLD2!$F123 + ABSYLD1!AE123*(1-VLOOKUP(ABSYLD2!AE$4,'[1]INTERNAL PARAMETERS-1'!$B$5:$J$44,5,FALSE))*VLOOKUP(ABSYLD2!AE$4,'[1]INTERNAL PARAMETERS-1'!$B$5:$J$44,9,FALSE)*ABSYLD2!$F123</f>
        <v>0</v>
      </c>
      <c r="AF123" s="47">
        <f>ABSYLD1!AF123*VLOOKUP(ABSYLD2!AF$4,'[1]INTERNAL PARAMETERS-1'!$B$5:$J$44,5,FALSE)*VLOOKUP(ABSYLD2!AF$4,'[1]INTERNAL PARAMETERS-1'!$B$5:$J$44,7,FALSE)*ABSYLD2!$F123 + ABSYLD1!AF123*(1-VLOOKUP(ABSYLD2!AF$4,'[1]INTERNAL PARAMETERS-1'!$B$5:$J$44,5,FALSE))*VLOOKUP(ABSYLD2!AF$4,'[1]INTERNAL PARAMETERS-1'!$B$5:$J$44,9,FALSE)*ABSYLD2!$F123</f>
        <v>0</v>
      </c>
      <c r="AG123" s="47">
        <f>ABSYLD1!AG123*VLOOKUP(ABSYLD2!AG$4,'[1]INTERNAL PARAMETERS-1'!$B$5:$J$44,5,FALSE)*VLOOKUP(ABSYLD2!AG$4,'[1]INTERNAL PARAMETERS-1'!$B$5:$J$44,7,FALSE)*ABSYLD2!$F123 + ABSYLD1!AG123*(1-VLOOKUP(ABSYLD2!AG$4,'[1]INTERNAL PARAMETERS-1'!$B$5:$J$44,5,FALSE))*VLOOKUP(ABSYLD2!AG$4,'[1]INTERNAL PARAMETERS-1'!$B$5:$J$44,9,FALSE)*ABSYLD2!$F123</f>
        <v>0</v>
      </c>
      <c r="AH123" s="47">
        <f>ABSYLD1!AH123*VLOOKUP(ABSYLD2!AH$4,'[1]INTERNAL PARAMETERS-1'!$B$5:$J$44,5,FALSE)*VLOOKUP(ABSYLD2!AH$4,'[1]INTERNAL PARAMETERS-1'!$B$5:$J$44,7,FALSE)*ABSYLD2!$F123 + ABSYLD1!AH123*(1-VLOOKUP(ABSYLD2!AH$4,'[1]INTERNAL PARAMETERS-1'!$B$5:$J$44,5,FALSE))*VLOOKUP(ABSYLD2!AH$4,'[1]INTERNAL PARAMETERS-1'!$B$5:$J$44,9,FALSE)*ABSYLD2!$F123</f>
        <v>0</v>
      </c>
      <c r="AI123" s="47">
        <f>ABSYLD1!AI123*VLOOKUP(ABSYLD2!AI$4,'[1]INTERNAL PARAMETERS-1'!$B$5:$J$44,5,FALSE)*VLOOKUP(ABSYLD2!AI$4,'[1]INTERNAL PARAMETERS-1'!$B$5:$J$44,7,FALSE)*ABSYLD2!$F123 + ABSYLD1!AI123*(1-VLOOKUP(ABSYLD2!AI$4,'[1]INTERNAL PARAMETERS-1'!$B$5:$J$44,5,FALSE))*VLOOKUP(ABSYLD2!AI$4,'[1]INTERNAL PARAMETERS-1'!$B$5:$J$44,9,FALSE)*ABSYLD2!$F123</f>
        <v>0</v>
      </c>
      <c r="AJ123" s="47">
        <f>ABSYLD1!AJ123*VLOOKUP(ABSYLD2!AJ$4,'[1]INTERNAL PARAMETERS-1'!$B$5:$J$44,5,FALSE)*VLOOKUP(ABSYLD2!AJ$4,'[1]INTERNAL PARAMETERS-1'!$B$5:$J$44,7,FALSE)*ABSYLD2!$F123 + ABSYLD1!AJ123*(1-VLOOKUP(ABSYLD2!AJ$4,'[1]INTERNAL PARAMETERS-1'!$B$5:$J$44,5,FALSE))*VLOOKUP(ABSYLD2!AJ$4,'[1]INTERNAL PARAMETERS-1'!$B$5:$J$44,9,FALSE)*ABSYLD2!$F123</f>
        <v>0</v>
      </c>
      <c r="AK123" s="47">
        <f>ABSYLD1!AK123*VLOOKUP(ABSYLD2!AK$4,'[1]INTERNAL PARAMETERS-1'!$B$5:$J$44,5,FALSE)*VLOOKUP(ABSYLD2!AK$4,'[1]INTERNAL PARAMETERS-1'!$B$5:$J$44,7,FALSE)*ABSYLD2!$F123 + ABSYLD1!AK123*(1-VLOOKUP(ABSYLD2!AK$4,'[1]INTERNAL PARAMETERS-1'!$B$5:$J$44,5,FALSE))*VLOOKUP(ABSYLD2!AK$4,'[1]INTERNAL PARAMETERS-1'!$B$5:$J$44,9,FALSE)*ABSYLD2!$F123</f>
        <v>0</v>
      </c>
      <c r="AL123" s="47">
        <f>ABSYLD1!AL123*VLOOKUP(ABSYLD2!AL$4,'[1]INTERNAL PARAMETERS-1'!$B$5:$J$44,5,FALSE)*VLOOKUP(ABSYLD2!AL$4,'[1]INTERNAL PARAMETERS-1'!$B$5:$J$44,7,FALSE)*ABSYLD2!$F123 + ABSYLD1!AL123*(1-VLOOKUP(ABSYLD2!AL$4,'[1]INTERNAL PARAMETERS-1'!$B$5:$J$44,5,FALSE))*VLOOKUP(ABSYLD2!AL$4,'[1]INTERNAL PARAMETERS-1'!$B$5:$J$44,9,FALSE)*ABSYLD2!$F123</f>
        <v>0</v>
      </c>
      <c r="AM123" s="47">
        <f>ABSYLD1!AM123*VLOOKUP(ABSYLD2!AM$4,'[1]INTERNAL PARAMETERS-1'!$B$5:$J$44,5,FALSE)*VLOOKUP(ABSYLD2!AM$4,'[1]INTERNAL PARAMETERS-1'!$B$5:$J$44,7,FALSE)*ABSYLD2!$F123 + ABSYLD1!AM123*(1-VLOOKUP(ABSYLD2!AM$4,'[1]INTERNAL PARAMETERS-1'!$B$5:$J$44,5,FALSE))*VLOOKUP(ABSYLD2!AM$4,'[1]INTERNAL PARAMETERS-1'!$B$5:$J$44,9,FALSE)*ABSYLD2!$F123</f>
        <v>0</v>
      </c>
      <c r="AN123" s="47">
        <f>ABSYLD1!AN123*VLOOKUP(ABSYLD2!AN$4,'[1]INTERNAL PARAMETERS-1'!$B$5:$J$44,5,FALSE)*VLOOKUP(ABSYLD2!AN$4,'[1]INTERNAL PARAMETERS-1'!$B$5:$J$44,7,FALSE)*ABSYLD2!$F123 + ABSYLD1!AN123*(1-VLOOKUP(ABSYLD2!AN$4,'[1]INTERNAL PARAMETERS-1'!$B$5:$J$44,5,FALSE))*VLOOKUP(ABSYLD2!AN$4,'[1]INTERNAL PARAMETERS-1'!$B$5:$J$44,9,FALSE)*ABSYLD2!$F123</f>
        <v>0</v>
      </c>
      <c r="AO123" s="47">
        <f>ABSYLD1!AO123*VLOOKUP(ABSYLD2!AO$4,'[1]INTERNAL PARAMETERS-1'!$B$5:$J$44,5,FALSE)*VLOOKUP(ABSYLD2!AO$4,'[1]INTERNAL PARAMETERS-1'!$B$5:$J$44,7,FALSE)*ABSYLD2!$F123 + ABSYLD1!AO123*(1-VLOOKUP(ABSYLD2!AO$4,'[1]INTERNAL PARAMETERS-1'!$B$5:$J$44,5,FALSE))*VLOOKUP(ABSYLD2!AO$4,'[1]INTERNAL PARAMETERS-1'!$B$5:$J$44,9,FALSE)*ABSYLD2!$F123</f>
        <v>0</v>
      </c>
      <c r="AP123" s="47">
        <f>ABSYLD1!AP123*VLOOKUP(ABSYLD2!AP$4,'[1]INTERNAL PARAMETERS-1'!$B$5:$J$44,5,FALSE)*VLOOKUP(ABSYLD2!AP$4,'[1]INTERNAL PARAMETERS-1'!$B$5:$J$44,7,FALSE)*ABSYLD2!$F123 + ABSYLD1!AP123*(1-VLOOKUP(ABSYLD2!AP$4,'[1]INTERNAL PARAMETERS-1'!$B$5:$J$44,5,FALSE))*VLOOKUP(ABSYLD2!AP$4,'[1]INTERNAL PARAMETERS-1'!$B$5:$J$44,9,FALSE)*ABSYLD2!$F123</f>
        <v>0</v>
      </c>
      <c r="AQ123" s="47">
        <f>ABSYLD1!AQ123*VLOOKUP(ABSYLD2!AQ$4,'[1]INTERNAL PARAMETERS-1'!$B$5:$J$44,5,FALSE)*VLOOKUP(ABSYLD2!AQ$4,'[1]INTERNAL PARAMETERS-1'!$B$5:$J$44,7,FALSE)*ABSYLD2!$F123 + ABSYLD1!AQ123*(1-VLOOKUP(ABSYLD2!AQ$4,'[1]INTERNAL PARAMETERS-1'!$B$5:$J$44,5,FALSE))*VLOOKUP(ABSYLD2!AQ$4,'[1]INTERNAL PARAMETERS-1'!$B$5:$J$44,9,FALSE)*ABSYLD2!$F123</f>
        <v>0</v>
      </c>
      <c r="AR123" s="47">
        <f>ABSYLD1!AR123*VLOOKUP(ABSYLD2!AR$4,'[1]INTERNAL PARAMETERS-1'!$B$5:$J$44,5,FALSE)*VLOOKUP(ABSYLD2!AR$4,'[1]INTERNAL PARAMETERS-1'!$B$5:$J$44,7,FALSE)*ABSYLD2!$F123 + ABSYLD1!AR123*(1-VLOOKUP(ABSYLD2!AR$4,'[1]INTERNAL PARAMETERS-1'!$B$5:$J$44,5,FALSE))*VLOOKUP(ABSYLD2!AR$4,'[1]INTERNAL PARAMETERS-1'!$B$5:$J$44,9,FALSE)*ABSYLD2!$F123</f>
        <v>0</v>
      </c>
      <c r="AS123" s="47">
        <f>ABSYLD1!AS123*VLOOKUP(ABSYLD2!AS$4,'[1]INTERNAL PARAMETERS-1'!$B$5:$J$44,5,FALSE)*VLOOKUP(ABSYLD2!AS$4,'[1]INTERNAL PARAMETERS-1'!$B$5:$J$44,7,FALSE)*ABSYLD2!$F123 + ABSYLD1!AS123*(1-VLOOKUP(ABSYLD2!AS$4,'[1]INTERNAL PARAMETERS-1'!$B$5:$J$44,5,FALSE))*VLOOKUP(ABSYLD2!AS$4,'[1]INTERNAL PARAMETERS-1'!$B$5:$J$44,9,FALSE)*ABSYLD2!$F123</f>
        <v>0</v>
      </c>
      <c r="AT123" s="46">
        <f>ABSYLD1!AT123*VLOOKUP(ABSYLD2!AT$4,'[1]INTERNAL PARAMETERS-1'!$B$5:$J$44,5,FALSE)*VLOOKUP(ABSYLD2!AT$4,'[1]INTERNAL PARAMETERS-1'!$B$5:$J$44,7,FALSE)*ABSYLD2!$F123 + ABSYLD1!AT123*(1-VLOOKUP(ABSYLD2!AT$4,'[1]INTERNAL PARAMETERS-1'!$B$5:$J$44,5,FALSE))*VLOOKUP(ABSYLD2!AT$4,'[1]INTERNAL PARAMETERS-1'!$B$5:$J$44,9,FALSE)*ABSYLD2!$F123</f>
        <v>0</v>
      </c>
      <c r="AU123" s="48">
        <f>ABSYLD1!AU123*VLOOKUP(ABSYLD2!AU$4,'[1]INTERNAL PARAMETERS-1'!$B$5:$J$44,5,FALSE)*VLOOKUP(ABSYLD2!AU$4,'[1]INTERNAL PARAMETERS-1'!$B$5:$J$44,6,FALSE)*VLOOKUP(ABSYLD2!AU$4,'[1]INTERNAL PARAMETERS-1'!$B$5:$J$44,3,FALSE) + ABSYLD1!AU123*(1-VLOOKUP(ABSYLD2!AU$4,'[1]INTERNAL PARAMETERS-1'!$B$5:$J$44,5,FALSE))*VLOOKUP(ABSYLD2!AU$4,'[1]INTERNAL PARAMETERS-1'!$B$5:$J$44,8,FALSE)*VLOOKUP(ABSYLD2!AU$4,'[1]INTERNAL PARAMETERS-1'!$B$5:$J$44,3,FALSE)</f>
        <v>0</v>
      </c>
      <c r="AV123" s="47">
        <f>ABSYLD1!AV123*VLOOKUP(ABSYLD2!AV$4,'[1]INTERNAL PARAMETERS-1'!$B$5:$J$44,5,FALSE)*VLOOKUP(ABSYLD2!AV$4,'[1]INTERNAL PARAMETERS-1'!$B$5:$J$44,6,FALSE)*VLOOKUP(ABSYLD2!AV$4,'[1]INTERNAL PARAMETERS-1'!$B$5:$J$44,3,FALSE) + ABSYLD1!AV123*(1-VLOOKUP(ABSYLD2!AV$4,'[1]INTERNAL PARAMETERS-1'!$B$5:$J$44,5,FALSE))*VLOOKUP(ABSYLD2!AV$4,'[1]INTERNAL PARAMETERS-1'!$B$5:$J$44,8,FALSE)*VLOOKUP(ABSYLD2!AV$4,'[1]INTERNAL PARAMETERS-1'!$B$5:$J$44,3,FALSE)</f>
        <v>0</v>
      </c>
      <c r="AW123" s="47">
        <f>ABSYLD1!AW123*VLOOKUP(ABSYLD2!AW$4,'[1]INTERNAL PARAMETERS-1'!$B$5:$J$44,5,FALSE)*VLOOKUP(ABSYLD2!AW$4,'[1]INTERNAL PARAMETERS-1'!$B$5:$J$44,6,FALSE)*VLOOKUP(ABSYLD2!AW$4,'[1]INTERNAL PARAMETERS-1'!$B$5:$J$44,3,FALSE) + ABSYLD1!AW123*(1-VLOOKUP(ABSYLD2!AW$4,'[1]INTERNAL PARAMETERS-1'!$B$5:$J$44,5,FALSE))*VLOOKUP(ABSYLD2!AW$4,'[1]INTERNAL PARAMETERS-1'!$B$5:$J$44,8,FALSE)*VLOOKUP(ABSYLD2!AW$4,'[1]INTERNAL PARAMETERS-1'!$B$5:$J$44,3,FALSE)</f>
        <v>0</v>
      </c>
      <c r="AX123" s="47">
        <f>ABSYLD1!AX123*VLOOKUP(ABSYLD2!AX$4,'[1]INTERNAL PARAMETERS-1'!$B$5:$J$44,5,FALSE)*VLOOKUP(ABSYLD2!AX$4,'[1]INTERNAL PARAMETERS-1'!$B$5:$J$44,6,FALSE)*VLOOKUP(ABSYLD2!AX$4,'[1]INTERNAL PARAMETERS-1'!$B$5:$J$44,3,FALSE) + ABSYLD1!AX123*(1-VLOOKUP(ABSYLD2!AX$4,'[1]INTERNAL PARAMETERS-1'!$B$5:$J$44,5,FALSE))*VLOOKUP(ABSYLD2!AX$4,'[1]INTERNAL PARAMETERS-1'!$B$5:$J$44,8,FALSE)*VLOOKUP(ABSYLD2!AX$4,'[1]INTERNAL PARAMETERS-1'!$B$5:$J$44,3,FALSE)</f>
        <v>0</v>
      </c>
      <c r="AY123" s="47">
        <f>ABSYLD1!AY123*VLOOKUP(ABSYLD2!AY$4,'[1]INTERNAL PARAMETERS-1'!$B$5:$J$44,5,FALSE)*VLOOKUP(ABSYLD2!AY$4,'[1]INTERNAL PARAMETERS-1'!$B$5:$J$44,6,FALSE)*VLOOKUP(ABSYLD2!AY$4,'[1]INTERNAL PARAMETERS-1'!$B$5:$J$44,3,FALSE) + ABSYLD1!AY123*(1-VLOOKUP(ABSYLD2!AY$4,'[1]INTERNAL PARAMETERS-1'!$B$5:$J$44,5,FALSE))*VLOOKUP(ABSYLD2!AY$4,'[1]INTERNAL PARAMETERS-1'!$B$5:$J$44,8,FALSE)*VLOOKUP(ABSYLD2!AY$4,'[1]INTERNAL PARAMETERS-1'!$B$5:$J$44,3,FALSE)</f>
        <v>0</v>
      </c>
      <c r="AZ123" s="47">
        <f>ABSYLD1!AZ123*VLOOKUP(ABSYLD2!AZ$4,'[1]INTERNAL PARAMETERS-1'!$B$5:$J$44,5,FALSE)*VLOOKUP(ABSYLD2!AZ$4,'[1]INTERNAL PARAMETERS-1'!$B$5:$J$44,6,FALSE)*VLOOKUP(ABSYLD2!AZ$4,'[1]INTERNAL PARAMETERS-1'!$B$5:$J$44,3,FALSE) + ABSYLD1!AZ123*(1-VLOOKUP(ABSYLD2!AZ$4,'[1]INTERNAL PARAMETERS-1'!$B$5:$J$44,5,FALSE))*VLOOKUP(ABSYLD2!AZ$4,'[1]INTERNAL PARAMETERS-1'!$B$5:$J$44,8,FALSE)*VLOOKUP(ABSYLD2!AZ$4,'[1]INTERNAL PARAMETERS-1'!$B$5:$J$44,3,FALSE)</f>
        <v>0</v>
      </c>
      <c r="BA123" s="47">
        <f>ABSYLD1!BA123*VLOOKUP(ABSYLD2!BA$4,'[1]INTERNAL PARAMETERS-1'!$B$5:$J$44,5,FALSE)*VLOOKUP(ABSYLD2!BA$4,'[1]INTERNAL PARAMETERS-1'!$B$5:$J$44,6,FALSE)*VLOOKUP(ABSYLD2!BA$4,'[1]INTERNAL PARAMETERS-1'!$B$5:$J$44,3,FALSE) + ABSYLD1!BA123*(1-VLOOKUP(ABSYLD2!BA$4,'[1]INTERNAL PARAMETERS-1'!$B$5:$J$44,5,FALSE))*VLOOKUP(ABSYLD2!BA$4,'[1]INTERNAL PARAMETERS-1'!$B$5:$J$44,8,FALSE)*VLOOKUP(ABSYLD2!BA$4,'[1]INTERNAL PARAMETERS-1'!$B$5:$J$44,3,FALSE)</f>
        <v>0</v>
      </c>
      <c r="BB123" s="47">
        <f>ABSYLD1!BB123*VLOOKUP(ABSYLD2!BB$4,'[1]INTERNAL PARAMETERS-1'!$B$5:$J$44,5,FALSE)*VLOOKUP(ABSYLD2!BB$4,'[1]INTERNAL PARAMETERS-1'!$B$5:$J$44,6,FALSE)*VLOOKUP(ABSYLD2!BB$4,'[1]INTERNAL PARAMETERS-1'!$B$5:$J$44,3,FALSE) + ABSYLD1!BB123*(1-VLOOKUP(ABSYLD2!BB$4,'[1]INTERNAL PARAMETERS-1'!$B$5:$J$44,5,FALSE))*VLOOKUP(ABSYLD2!BB$4,'[1]INTERNAL PARAMETERS-1'!$B$5:$J$44,8,FALSE)*VLOOKUP(ABSYLD2!BB$4,'[1]INTERNAL PARAMETERS-1'!$B$5:$J$44,3,FALSE)</f>
        <v>0</v>
      </c>
      <c r="BC123" s="47">
        <f>ABSYLD1!BC123*VLOOKUP(ABSYLD2!BC$4,'[1]INTERNAL PARAMETERS-1'!$B$5:$J$44,5,FALSE)*VLOOKUP(ABSYLD2!BC$4,'[1]INTERNAL PARAMETERS-1'!$B$5:$J$44,6,FALSE)*VLOOKUP(ABSYLD2!BC$4,'[1]INTERNAL PARAMETERS-1'!$B$5:$J$44,3,FALSE) + ABSYLD1!BC123*(1-VLOOKUP(ABSYLD2!BC$4,'[1]INTERNAL PARAMETERS-1'!$B$5:$J$44,5,FALSE))*VLOOKUP(ABSYLD2!BC$4,'[1]INTERNAL PARAMETERS-1'!$B$5:$J$44,8,FALSE)*VLOOKUP(ABSYLD2!BC$4,'[1]INTERNAL PARAMETERS-1'!$B$5:$J$44,3,FALSE)</f>
        <v>0</v>
      </c>
      <c r="BD123" s="47">
        <f>ABSYLD1!BD123*VLOOKUP(ABSYLD2!BD$4,'[1]INTERNAL PARAMETERS-1'!$B$5:$J$44,5,FALSE)*VLOOKUP(ABSYLD2!BD$4,'[1]INTERNAL PARAMETERS-1'!$B$5:$J$44,6,FALSE)*VLOOKUP(ABSYLD2!BD$4,'[1]INTERNAL PARAMETERS-1'!$B$5:$J$44,3,FALSE) + ABSYLD1!BD123*(1-VLOOKUP(ABSYLD2!BD$4,'[1]INTERNAL PARAMETERS-1'!$B$5:$J$44,5,FALSE))*VLOOKUP(ABSYLD2!BD$4,'[1]INTERNAL PARAMETERS-1'!$B$5:$J$44,8,FALSE)*VLOOKUP(ABSYLD2!BD$4,'[1]INTERNAL PARAMETERS-1'!$B$5:$J$44,3,FALSE)</f>
        <v>0</v>
      </c>
      <c r="BE123" s="47">
        <f>ABSYLD1!BE123*VLOOKUP(ABSYLD2!BE$4,'[1]INTERNAL PARAMETERS-1'!$B$5:$J$44,5,FALSE)*VLOOKUP(ABSYLD2!BE$4,'[1]INTERNAL PARAMETERS-1'!$B$5:$J$44,6,FALSE)*VLOOKUP(ABSYLD2!BE$4,'[1]INTERNAL PARAMETERS-1'!$B$5:$J$44,3,FALSE) + ABSYLD1!BE123*(1-VLOOKUP(ABSYLD2!BE$4,'[1]INTERNAL PARAMETERS-1'!$B$5:$J$44,5,FALSE))*VLOOKUP(ABSYLD2!BE$4,'[1]INTERNAL PARAMETERS-1'!$B$5:$J$44,8,FALSE)*VLOOKUP(ABSYLD2!BE$4,'[1]INTERNAL PARAMETERS-1'!$B$5:$J$44,3,FALSE)</f>
        <v>0</v>
      </c>
      <c r="BF123" s="47">
        <f>ABSYLD1!BF123*VLOOKUP(ABSYLD2!BF$4,'[1]INTERNAL PARAMETERS-1'!$B$5:$J$44,5,FALSE)*VLOOKUP(ABSYLD2!BF$4,'[1]INTERNAL PARAMETERS-1'!$B$5:$J$44,6,FALSE)*VLOOKUP(ABSYLD2!BF$4,'[1]INTERNAL PARAMETERS-1'!$B$5:$J$44,3,FALSE) + ABSYLD1!BF123*(1-VLOOKUP(ABSYLD2!BF$4,'[1]INTERNAL PARAMETERS-1'!$B$5:$J$44,5,FALSE))*VLOOKUP(ABSYLD2!BF$4,'[1]INTERNAL PARAMETERS-1'!$B$5:$J$44,8,FALSE)*VLOOKUP(ABSYLD2!BF$4,'[1]INTERNAL PARAMETERS-1'!$B$5:$J$44,3,FALSE)</f>
        <v>0</v>
      </c>
      <c r="BG123" s="47">
        <f>ABSYLD1!BG123*VLOOKUP(ABSYLD2!BG$4,'[1]INTERNAL PARAMETERS-1'!$B$5:$J$44,5,FALSE)*VLOOKUP(ABSYLD2!BG$4,'[1]INTERNAL PARAMETERS-1'!$B$5:$J$44,6,FALSE)*VLOOKUP(ABSYLD2!BG$4,'[1]INTERNAL PARAMETERS-1'!$B$5:$J$44,3,FALSE) + ABSYLD1!BG123*(1-VLOOKUP(ABSYLD2!BG$4,'[1]INTERNAL PARAMETERS-1'!$B$5:$J$44,5,FALSE))*VLOOKUP(ABSYLD2!BG$4,'[1]INTERNAL PARAMETERS-1'!$B$5:$J$44,8,FALSE)*VLOOKUP(ABSYLD2!BG$4,'[1]INTERNAL PARAMETERS-1'!$B$5:$J$44,3,FALSE)</f>
        <v>0</v>
      </c>
      <c r="BH123" s="47">
        <f>ABSYLD1!BH123*VLOOKUP(ABSYLD2!BH$4,'[1]INTERNAL PARAMETERS-1'!$B$5:$J$44,5,FALSE)*VLOOKUP(ABSYLD2!BH$4,'[1]INTERNAL PARAMETERS-1'!$B$5:$J$44,6,FALSE)*VLOOKUP(ABSYLD2!BH$4,'[1]INTERNAL PARAMETERS-1'!$B$5:$J$44,3,FALSE) + ABSYLD1!BH123*(1-VLOOKUP(ABSYLD2!BH$4,'[1]INTERNAL PARAMETERS-1'!$B$5:$J$44,5,FALSE))*VLOOKUP(ABSYLD2!BH$4,'[1]INTERNAL PARAMETERS-1'!$B$5:$J$44,8,FALSE)*VLOOKUP(ABSYLD2!BH$4,'[1]INTERNAL PARAMETERS-1'!$B$5:$J$44,3,FALSE)</f>
        <v>0</v>
      </c>
      <c r="BI123" s="47">
        <f>ABSYLD1!BI123*VLOOKUP(ABSYLD2!BI$4,'[1]INTERNAL PARAMETERS-1'!$B$5:$J$44,5,FALSE)*VLOOKUP(ABSYLD2!BI$4,'[1]INTERNAL PARAMETERS-1'!$B$5:$J$44,6,FALSE)*VLOOKUP(ABSYLD2!BI$4,'[1]INTERNAL PARAMETERS-1'!$B$5:$J$44,3,FALSE) + ABSYLD1!BI123*(1-VLOOKUP(ABSYLD2!BI$4,'[1]INTERNAL PARAMETERS-1'!$B$5:$J$44,5,FALSE))*VLOOKUP(ABSYLD2!BI$4,'[1]INTERNAL PARAMETERS-1'!$B$5:$J$44,8,FALSE)*VLOOKUP(ABSYLD2!BI$4,'[1]INTERNAL PARAMETERS-1'!$B$5:$J$44,3,FALSE)</f>
        <v>0</v>
      </c>
      <c r="BJ123" s="47">
        <f>ABSYLD1!BJ123*VLOOKUP(ABSYLD2!BJ$4,'[1]INTERNAL PARAMETERS-1'!$B$5:$J$44,5,FALSE)*VLOOKUP(ABSYLD2!BJ$4,'[1]INTERNAL PARAMETERS-1'!$B$5:$J$44,6,FALSE)*VLOOKUP(ABSYLD2!BJ$4,'[1]INTERNAL PARAMETERS-1'!$B$5:$J$44,3,FALSE) + ABSYLD1!BJ123*(1-VLOOKUP(ABSYLD2!BJ$4,'[1]INTERNAL PARAMETERS-1'!$B$5:$J$44,5,FALSE))*VLOOKUP(ABSYLD2!BJ$4,'[1]INTERNAL PARAMETERS-1'!$B$5:$J$44,8,FALSE)*VLOOKUP(ABSYLD2!BJ$4,'[1]INTERNAL PARAMETERS-1'!$B$5:$J$44,3,FALSE)</f>
        <v>0</v>
      </c>
      <c r="BK123" s="47">
        <f>ABSYLD1!BK123*VLOOKUP(ABSYLD2!BK$4,'[1]INTERNAL PARAMETERS-1'!$B$5:$J$44,5,FALSE)*VLOOKUP(ABSYLD2!BK$4,'[1]INTERNAL PARAMETERS-1'!$B$5:$J$44,6,FALSE)*VLOOKUP(ABSYLD2!BK$4,'[1]INTERNAL PARAMETERS-1'!$B$5:$J$44,3,FALSE) + ABSYLD1!BK123*(1-VLOOKUP(ABSYLD2!BK$4,'[1]INTERNAL PARAMETERS-1'!$B$5:$J$44,5,FALSE))*VLOOKUP(ABSYLD2!BK$4,'[1]INTERNAL PARAMETERS-1'!$B$5:$J$44,8,FALSE)*VLOOKUP(ABSYLD2!BK$4,'[1]INTERNAL PARAMETERS-1'!$B$5:$J$44,3,FALSE)</f>
        <v>0</v>
      </c>
      <c r="BL123" s="47">
        <f>ABSYLD1!BL123*VLOOKUP(ABSYLD2!BL$4,'[1]INTERNAL PARAMETERS-1'!$B$5:$J$44,5,FALSE)*VLOOKUP(ABSYLD2!BL$4,'[1]INTERNAL PARAMETERS-1'!$B$5:$J$44,6,FALSE)*VLOOKUP(ABSYLD2!BL$4,'[1]INTERNAL PARAMETERS-1'!$B$5:$J$44,3,FALSE) + ABSYLD1!BL123*(1-VLOOKUP(ABSYLD2!BL$4,'[1]INTERNAL PARAMETERS-1'!$B$5:$J$44,5,FALSE))*VLOOKUP(ABSYLD2!BL$4,'[1]INTERNAL PARAMETERS-1'!$B$5:$J$44,8,FALSE)*VLOOKUP(ABSYLD2!BL$4,'[1]INTERNAL PARAMETERS-1'!$B$5:$J$44,3,FALSE)</f>
        <v>0</v>
      </c>
      <c r="BM123" s="47">
        <f>ABSYLD1!BM123*VLOOKUP(ABSYLD2!BM$4,'[1]INTERNAL PARAMETERS-1'!$B$5:$J$44,5,FALSE)*VLOOKUP(ABSYLD2!BM$4,'[1]INTERNAL PARAMETERS-1'!$B$5:$J$44,6,FALSE)*VLOOKUP(ABSYLD2!BM$4,'[1]INTERNAL PARAMETERS-1'!$B$5:$J$44,3,FALSE) + ABSYLD1!BM123*(1-VLOOKUP(ABSYLD2!BM$4,'[1]INTERNAL PARAMETERS-1'!$B$5:$J$44,5,FALSE))*VLOOKUP(ABSYLD2!BM$4,'[1]INTERNAL PARAMETERS-1'!$B$5:$J$44,8,FALSE)*VLOOKUP(ABSYLD2!BM$4,'[1]INTERNAL PARAMETERS-1'!$B$5:$J$44,3,FALSE)</f>
        <v>0</v>
      </c>
      <c r="BN123" s="47">
        <f>ABSYLD1!BN123*VLOOKUP(ABSYLD2!BN$4,'[1]INTERNAL PARAMETERS-1'!$B$5:$J$44,5,FALSE)*VLOOKUP(ABSYLD2!BN$4,'[1]INTERNAL PARAMETERS-1'!$B$5:$J$44,6,FALSE)*VLOOKUP(ABSYLD2!BN$4,'[1]INTERNAL PARAMETERS-1'!$B$5:$J$44,3,FALSE) + ABSYLD1!BN123*(1-VLOOKUP(ABSYLD2!BN$4,'[1]INTERNAL PARAMETERS-1'!$B$5:$J$44,5,FALSE))*VLOOKUP(ABSYLD2!BN$4,'[1]INTERNAL PARAMETERS-1'!$B$5:$J$44,8,FALSE)*VLOOKUP(ABSYLD2!BN$4,'[1]INTERNAL PARAMETERS-1'!$B$5:$J$44,3,FALSE)</f>
        <v>0</v>
      </c>
      <c r="BO123" s="47">
        <f>ABSYLD1!BO123*VLOOKUP(ABSYLD2!BO$4,'[1]INTERNAL PARAMETERS-1'!$B$5:$J$44,5,FALSE)*VLOOKUP(ABSYLD2!BO$4,'[1]INTERNAL PARAMETERS-1'!$B$5:$J$44,6,FALSE)*VLOOKUP(ABSYLD2!BO$4,'[1]INTERNAL PARAMETERS-1'!$B$5:$J$44,3,FALSE) + ABSYLD1!BO123*(1-VLOOKUP(ABSYLD2!BO$4,'[1]INTERNAL PARAMETERS-1'!$B$5:$J$44,5,FALSE))*VLOOKUP(ABSYLD2!BO$4,'[1]INTERNAL PARAMETERS-1'!$B$5:$J$44,8,FALSE)*VLOOKUP(ABSYLD2!BO$4,'[1]INTERNAL PARAMETERS-1'!$B$5:$J$44,3,FALSE)</f>
        <v>0</v>
      </c>
      <c r="BP123" s="47">
        <f>ABSYLD1!BP123*VLOOKUP(ABSYLD2!BP$4,'[1]INTERNAL PARAMETERS-1'!$B$5:$J$44,5,FALSE)*VLOOKUP(ABSYLD2!BP$4,'[1]INTERNAL PARAMETERS-1'!$B$5:$J$44,6,FALSE)*VLOOKUP(ABSYLD2!BP$4,'[1]INTERNAL PARAMETERS-1'!$B$5:$J$44,3,FALSE) + ABSYLD1!BP123*(1-VLOOKUP(ABSYLD2!BP$4,'[1]INTERNAL PARAMETERS-1'!$B$5:$J$44,5,FALSE))*VLOOKUP(ABSYLD2!BP$4,'[1]INTERNAL PARAMETERS-1'!$B$5:$J$44,8,FALSE)*VLOOKUP(ABSYLD2!BP$4,'[1]INTERNAL PARAMETERS-1'!$B$5:$J$44,3,FALSE)</f>
        <v>0</v>
      </c>
      <c r="BQ123" s="47">
        <f>ABSYLD1!BQ123*VLOOKUP(ABSYLD2!BQ$4,'[1]INTERNAL PARAMETERS-1'!$B$5:$J$44,5,FALSE)*VLOOKUP(ABSYLD2!BQ$4,'[1]INTERNAL PARAMETERS-1'!$B$5:$J$44,6,FALSE)*VLOOKUP(ABSYLD2!BQ$4,'[1]INTERNAL PARAMETERS-1'!$B$5:$J$44,3,FALSE) + ABSYLD1!BQ123*(1-VLOOKUP(ABSYLD2!BQ$4,'[1]INTERNAL PARAMETERS-1'!$B$5:$J$44,5,FALSE))*VLOOKUP(ABSYLD2!BQ$4,'[1]INTERNAL PARAMETERS-1'!$B$5:$J$44,8,FALSE)*VLOOKUP(ABSYLD2!BQ$4,'[1]INTERNAL PARAMETERS-1'!$B$5:$J$44,3,FALSE)</f>
        <v>0</v>
      </c>
      <c r="BR123" s="47">
        <f>ABSYLD1!BR123*VLOOKUP(ABSYLD2!BR$4,'[1]INTERNAL PARAMETERS-1'!$B$5:$J$44,5,FALSE)*VLOOKUP(ABSYLD2!BR$4,'[1]INTERNAL PARAMETERS-1'!$B$5:$J$44,6,FALSE)*VLOOKUP(ABSYLD2!BR$4,'[1]INTERNAL PARAMETERS-1'!$B$5:$J$44,3,FALSE) + ABSYLD1!BR123*(1-VLOOKUP(ABSYLD2!BR$4,'[1]INTERNAL PARAMETERS-1'!$B$5:$J$44,5,FALSE))*VLOOKUP(ABSYLD2!BR$4,'[1]INTERNAL PARAMETERS-1'!$B$5:$J$44,8,FALSE)*VLOOKUP(ABSYLD2!BR$4,'[1]INTERNAL PARAMETERS-1'!$B$5:$J$44,3,FALSE)</f>
        <v>0</v>
      </c>
      <c r="BS123" s="47">
        <f>ABSYLD1!BS123*VLOOKUP(ABSYLD2!BS$4,'[1]INTERNAL PARAMETERS-1'!$B$5:$J$44,5,FALSE)*VLOOKUP(ABSYLD2!BS$4,'[1]INTERNAL PARAMETERS-1'!$B$5:$J$44,6,FALSE)*VLOOKUP(ABSYLD2!BS$4,'[1]INTERNAL PARAMETERS-1'!$B$5:$J$44,3,FALSE) + ABSYLD1!BS123*(1-VLOOKUP(ABSYLD2!BS$4,'[1]INTERNAL PARAMETERS-1'!$B$5:$J$44,5,FALSE))*VLOOKUP(ABSYLD2!BS$4,'[1]INTERNAL PARAMETERS-1'!$B$5:$J$44,8,FALSE)*VLOOKUP(ABSYLD2!BS$4,'[1]INTERNAL PARAMETERS-1'!$B$5:$J$44,3,FALSE)</f>
        <v>0</v>
      </c>
      <c r="BT123" s="47">
        <f>ABSYLD1!BT123*VLOOKUP(ABSYLD2!BT$4,'[1]INTERNAL PARAMETERS-1'!$B$5:$J$44,5,FALSE)*VLOOKUP(ABSYLD2!BT$4,'[1]INTERNAL PARAMETERS-1'!$B$5:$J$44,6,FALSE)*VLOOKUP(ABSYLD2!BT$4,'[1]INTERNAL PARAMETERS-1'!$B$5:$J$44,3,FALSE) + ABSYLD1!BT123*(1-VLOOKUP(ABSYLD2!BT$4,'[1]INTERNAL PARAMETERS-1'!$B$5:$J$44,5,FALSE))*VLOOKUP(ABSYLD2!BT$4,'[1]INTERNAL PARAMETERS-1'!$B$5:$J$44,8,FALSE)*VLOOKUP(ABSYLD2!BT$4,'[1]INTERNAL PARAMETERS-1'!$B$5:$J$44,3,FALSE)</f>
        <v>0</v>
      </c>
      <c r="BU123" s="47">
        <f>ABSYLD1!BU123*VLOOKUP(ABSYLD2!BU$4,'[1]INTERNAL PARAMETERS-1'!$B$5:$J$44,5,FALSE)*VLOOKUP(ABSYLD2!BU$4,'[1]INTERNAL PARAMETERS-1'!$B$5:$J$44,6,FALSE)*VLOOKUP(ABSYLD2!BU$4,'[1]INTERNAL PARAMETERS-1'!$B$5:$J$44,3,FALSE) + ABSYLD1!BU123*(1-VLOOKUP(ABSYLD2!BU$4,'[1]INTERNAL PARAMETERS-1'!$B$5:$J$44,5,FALSE))*VLOOKUP(ABSYLD2!BU$4,'[1]INTERNAL PARAMETERS-1'!$B$5:$J$44,8,FALSE)*VLOOKUP(ABSYLD2!BU$4,'[1]INTERNAL PARAMETERS-1'!$B$5:$J$44,3,FALSE)</f>
        <v>0</v>
      </c>
      <c r="BV123" s="47">
        <f>ABSYLD1!BV123*VLOOKUP(ABSYLD2!BV$4,'[1]INTERNAL PARAMETERS-1'!$B$5:$J$44,5,FALSE)*VLOOKUP(ABSYLD2!BV$4,'[1]INTERNAL PARAMETERS-1'!$B$5:$J$44,6,FALSE)*VLOOKUP(ABSYLD2!BV$4,'[1]INTERNAL PARAMETERS-1'!$B$5:$J$44,3,FALSE) + ABSYLD1!BV123*(1-VLOOKUP(ABSYLD2!BV$4,'[1]INTERNAL PARAMETERS-1'!$B$5:$J$44,5,FALSE))*VLOOKUP(ABSYLD2!BV$4,'[1]INTERNAL PARAMETERS-1'!$B$5:$J$44,8,FALSE)*VLOOKUP(ABSYLD2!BV$4,'[1]INTERNAL PARAMETERS-1'!$B$5:$J$44,3,FALSE)</f>
        <v>0</v>
      </c>
      <c r="BW123" s="47">
        <f>ABSYLD1!BW123*VLOOKUP(ABSYLD2!BW$4,'[1]INTERNAL PARAMETERS-1'!$B$5:$J$44,5,FALSE)*VLOOKUP(ABSYLD2!BW$4,'[1]INTERNAL PARAMETERS-1'!$B$5:$J$44,6,FALSE)*VLOOKUP(ABSYLD2!BW$4,'[1]INTERNAL PARAMETERS-1'!$B$5:$J$44,3,FALSE) + ABSYLD1!BW123*(1-VLOOKUP(ABSYLD2!BW$4,'[1]INTERNAL PARAMETERS-1'!$B$5:$J$44,5,FALSE))*VLOOKUP(ABSYLD2!BW$4,'[1]INTERNAL PARAMETERS-1'!$B$5:$J$44,8,FALSE)*VLOOKUP(ABSYLD2!BW$4,'[1]INTERNAL PARAMETERS-1'!$B$5:$J$44,3,FALSE)</f>
        <v>0</v>
      </c>
      <c r="BX123" s="47">
        <f>ABSYLD1!BX123*VLOOKUP(ABSYLD2!BX$4,'[1]INTERNAL PARAMETERS-1'!$B$5:$J$44,5,FALSE)*VLOOKUP(ABSYLD2!BX$4,'[1]INTERNAL PARAMETERS-1'!$B$5:$J$44,6,FALSE)*VLOOKUP(ABSYLD2!BX$4,'[1]INTERNAL PARAMETERS-1'!$B$5:$J$44,3,FALSE) + ABSYLD1!BX123*(1-VLOOKUP(ABSYLD2!BX$4,'[1]INTERNAL PARAMETERS-1'!$B$5:$J$44,5,FALSE))*VLOOKUP(ABSYLD2!BX$4,'[1]INTERNAL PARAMETERS-1'!$B$5:$J$44,8,FALSE)*VLOOKUP(ABSYLD2!BX$4,'[1]INTERNAL PARAMETERS-1'!$B$5:$J$44,3,FALSE)</f>
        <v>0</v>
      </c>
      <c r="BY123" s="47">
        <f>ABSYLD1!BY123*VLOOKUP(ABSYLD2!BY$4,'[1]INTERNAL PARAMETERS-1'!$B$5:$J$44,5,FALSE)*VLOOKUP(ABSYLD2!BY$4,'[1]INTERNAL PARAMETERS-1'!$B$5:$J$44,6,FALSE)*VLOOKUP(ABSYLD2!BY$4,'[1]INTERNAL PARAMETERS-1'!$B$5:$J$44,3,FALSE) + ABSYLD1!BY123*(1-VLOOKUP(ABSYLD2!BY$4,'[1]INTERNAL PARAMETERS-1'!$B$5:$J$44,5,FALSE))*VLOOKUP(ABSYLD2!BY$4,'[1]INTERNAL PARAMETERS-1'!$B$5:$J$44,8,FALSE)*VLOOKUP(ABSYLD2!BY$4,'[1]INTERNAL PARAMETERS-1'!$B$5:$J$44,3,FALSE)</f>
        <v>0</v>
      </c>
      <c r="BZ123" s="47">
        <f>ABSYLD1!BZ123*VLOOKUP(ABSYLD2!BZ$4,'[1]INTERNAL PARAMETERS-1'!$B$5:$J$44,5,FALSE)*VLOOKUP(ABSYLD2!BZ$4,'[1]INTERNAL PARAMETERS-1'!$B$5:$J$44,6,FALSE)*VLOOKUP(ABSYLD2!BZ$4,'[1]INTERNAL PARAMETERS-1'!$B$5:$J$44,3,FALSE) + ABSYLD1!BZ123*(1-VLOOKUP(ABSYLD2!BZ$4,'[1]INTERNAL PARAMETERS-1'!$B$5:$J$44,5,FALSE))*VLOOKUP(ABSYLD2!BZ$4,'[1]INTERNAL PARAMETERS-1'!$B$5:$J$44,8,FALSE)*VLOOKUP(ABSYLD2!BZ$4,'[1]INTERNAL PARAMETERS-1'!$B$5:$J$44,3,FALSE)</f>
        <v>0</v>
      </c>
      <c r="CA123" s="47">
        <f>ABSYLD1!CA123*VLOOKUP(ABSYLD2!CA$4,'[1]INTERNAL PARAMETERS-1'!$B$5:$J$44,5,FALSE)*VLOOKUP(ABSYLD2!CA$4,'[1]INTERNAL PARAMETERS-1'!$B$5:$J$44,6,FALSE)*VLOOKUP(ABSYLD2!CA$4,'[1]INTERNAL PARAMETERS-1'!$B$5:$J$44,3,FALSE) + ABSYLD1!CA123*(1-VLOOKUP(ABSYLD2!CA$4,'[1]INTERNAL PARAMETERS-1'!$B$5:$J$44,5,FALSE))*VLOOKUP(ABSYLD2!CA$4,'[1]INTERNAL PARAMETERS-1'!$B$5:$J$44,8,FALSE)*VLOOKUP(ABSYLD2!CA$4,'[1]INTERNAL PARAMETERS-1'!$B$5:$J$44,3,FALSE)</f>
        <v>0</v>
      </c>
      <c r="CB123" s="47">
        <f>ABSYLD1!CB123*VLOOKUP(ABSYLD2!CB$4,'[1]INTERNAL PARAMETERS-1'!$B$5:$J$44,5,FALSE)*VLOOKUP(ABSYLD2!CB$4,'[1]INTERNAL PARAMETERS-1'!$B$5:$J$44,6,FALSE)*VLOOKUP(ABSYLD2!CB$4,'[1]INTERNAL PARAMETERS-1'!$B$5:$J$44,3,FALSE) + ABSYLD1!CB123*(1-VLOOKUP(ABSYLD2!CB$4,'[1]INTERNAL PARAMETERS-1'!$B$5:$J$44,5,FALSE))*VLOOKUP(ABSYLD2!CB$4,'[1]INTERNAL PARAMETERS-1'!$B$5:$J$44,8,FALSE)*VLOOKUP(ABSYLD2!CB$4,'[1]INTERNAL PARAMETERS-1'!$B$5:$J$44,3,FALSE)</f>
        <v>0</v>
      </c>
      <c r="CC123" s="47">
        <f>ABSYLD1!CC123*VLOOKUP(ABSYLD2!CC$4,'[1]INTERNAL PARAMETERS-1'!$B$5:$J$44,5,FALSE)*VLOOKUP(ABSYLD2!CC$4,'[1]INTERNAL PARAMETERS-1'!$B$5:$J$44,6,FALSE)*VLOOKUP(ABSYLD2!CC$4,'[1]INTERNAL PARAMETERS-1'!$B$5:$J$44,3,FALSE) + ABSYLD1!CC123*(1-VLOOKUP(ABSYLD2!CC$4,'[1]INTERNAL PARAMETERS-1'!$B$5:$J$44,5,FALSE))*VLOOKUP(ABSYLD2!CC$4,'[1]INTERNAL PARAMETERS-1'!$B$5:$J$44,8,FALSE)*VLOOKUP(ABSYLD2!CC$4,'[1]INTERNAL PARAMETERS-1'!$B$5:$J$44,3,FALSE)</f>
        <v>0</v>
      </c>
      <c r="CD123" s="47">
        <f>ABSYLD1!CD123*VLOOKUP(ABSYLD2!CD$4,'[1]INTERNAL PARAMETERS-1'!$B$5:$J$44,5,FALSE)*VLOOKUP(ABSYLD2!CD$4,'[1]INTERNAL PARAMETERS-1'!$B$5:$J$44,6,FALSE)*VLOOKUP(ABSYLD2!CD$4,'[1]INTERNAL PARAMETERS-1'!$B$5:$J$44,3,FALSE) + ABSYLD1!CD123*(1-VLOOKUP(ABSYLD2!CD$4,'[1]INTERNAL PARAMETERS-1'!$B$5:$J$44,5,FALSE))*VLOOKUP(ABSYLD2!CD$4,'[1]INTERNAL PARAMETERS-1'!$B$5:$J$44,8,FALSE)*VLOOKUP(ABSYLD2!CD$4,'[1]INTERNAL PARAMETERS-1'!$B$5:$J$44,3,FALSE)</f>
        <v>0</v>
      </c>
      <c r="CE123" s="47">
        <f>ABSYLD1!CE123*VLOOKUP(ABSYLD2!CE$4,'[1]INTERNAL PARAMETERS-1'!$B$5:$J$44,5,FALSE)*VLOOKUP(ABSYLD2!CE$4,'[1]INTERNAL PARAMETERS-1'!$B$5:$J$44,6,FALSE)*VLOOKUP(ABSYLD2!CE$4,'[1]INTERNAL PARAMETERS-1'!$B$5:$J$44,3,FALSE) + ABSYLD1!CE123*(1-VLOOKUP(ABSYLD2!CE$4,'[1]INTERNAL PARAMETERS-1'!$B$5:$J$44,5,FALSE))*VLOOKUP(ABSYLD2!CE$4,'[1]INTERNAL PARAMETERS-1'!$B$5:$J$44,8,FALSE)*VLOOKUP(ABSYLD2!CE$4,'[1]INTERNAL PARAMETERS-1'!$B$5:$J$44,3,FALSE)</f>
        <v>0</v>
      </c>
      <c r="CF123" s="47">
        <f>ABSYLD1!CF123*VLOOKUP(ABSYLD2!CF$4,'[1]INTERNAL PARAMETERS-1'!$B$5:$J$44,5,FALSE)*VLOOKUP(ABSYLD2!CF$4,'[1]INTERNAL PARAMETERS-1'!$B$5:$J$44,6,FALSE)*VLOOKUP(ABSYLD2!CF$4,'[1]INTERNAL PARAMETERS-1'!$B$5:$J$44,3,FALSE) + ABSYLD1!CF123*(1-VLOOKUP(ABSYLD2!CF$4,'[1]INTERNAL PARAMETERS-1'!$B$5:$J$44,5,FALSE))*VLOOKUP(ABSYLD2!CF$4,'[1]INTERNAL PARAMETERS-1'!$B$5:$J$44,8,FALSE)*VLOOKUP(ABSYLD2!CF$4,'[1]INTERNAL PARAMETERS-1'!$B$5:$J$44,3,FALSE)</f>
        <v>0</v>
      </c>
      <c r="CG123" s="47">
        <f>ABSYLD1!CG123*VLOOKUP(ABSYLD2!CG$4,'[1]INTERNAL PARAMETERS-1'!$B$5:$J$44,5,FALSE)*VLOOKUP(ABSYLD2!CG$4,'[1]INTERNAL PARAMETERS-1'!$B$5:$J$44,6,FALSE)*VLOOKUP(ABSYLD2!CG$4,'[1]INTERNAL PARAMETERS-1'!$B$5:$J$44,3,FALSE) + ABSYLD1!CG123*(1-VLOOKUP(ABSYLD2!CG$4,'[1]INTERNAL PARAMETERS-1'!$B$5:$J$44,5,FALSE))*VLOOKUP(ABSYLD2!CG$4,'[1]INTERNAL PARAMETERS-1'!$B$5:$J$44,8,FALSE)*VLOOKUP(ABSYLD2!CG$4,'[1]INTERNAL PARAMETERS-1'!$B$5:$J$44,3,FALSE)</f>
        <v>0</v>
      </c>
      <c r="CH123" s="46">
        <f>ABSYLD1!CH123*VLOOKUP(ABSYLD2!CH$4,'[1]INTERNAL PARAMETERS-1'!$B$5:$J$44,5,FALSE)*VLOOKUP(ABSYLD2!CH$4,'[1]INTERNAL PARAMETERS-1'!$B$5:$J$44,6,FALSE)*VLOOKUP(ABSYLD2!CH$4,'[1]INTERNAL PARAMETERS-1'!$B$5:$J$44,3,FALSE) + ABSYLD1!CH123*(1-VLOOKUP(ABSYLD2!CH$4,'[1]INTERNAL PARAMETERS-1'!$B$5:$J$44,5,FALSE))*VLOOKUP(ABSYLD2!CH$4,'[1]INTERNAL PARAMETERS-1'!$B$5:$J$44,8,FALSE)*VLOOKUP(ABSYLD2!CH$4,'[1]INTERNAL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>
      <c r="B124" s="61" t="s">
        <v>9</v>
      </c>
      <c r="C124" s="60" t="s">
        <v>89</v>
      </c>
      <c r="D124" s="60" t="s">
        <v>77</v>
      </c>
      <c r="E124" s="137">
        <f>ABS!AL124</f>
        <v>0</v>
      </c>
      <c r="F124" s="62">
        <f>'[1]INTERNAL PARAMETERS-1'!M16</f>
        <v>30.094999999999999</v>
      </c>
      <c r="G124" s="48">
        <f>ABSYLD1!G124*VLOOKUP(ABSYLD2!G$4,'[1]INTERNAL PARAMETERS-1'!$B$5:$J$44,5,FALSE)*VLOOKUP(ABSYLD2!G$4,'[1]INTERNAL PARAMETERS-1'!$B$5:$J$44,7,FALSE)*ABSYLD2!$F124 + ABSYLD1!G124*(1-VLOOKUP(ABSYLD2!G$4,'[1]INTERNAL PARAMETERS-1'!$B$5:$J$44,5,FALSE))*VLOOKUP(ABSYLD2!G$4,'[1]INTERNAL PARAMETERS-1'!$B$5:$J$44,9,FALSE)*ABSYLD2!$F124</f>
        <v>0</v>
      </c>
      <c r="H124" s="47">
        <f>ABSYLD1!H124*VLOOKUP(ABSYLD2!H$4,'[1]INTERNAL PARAMETERS-1'!$B$5:$J$44,5,FALSE)*VLOOKUP(ABSYLD2!H$4,'[1]INTERNAL PARAMETERS-1'!$B$5:$J$44,7,FALSE)*ABSYLD2!$F124 + ABSYLD1!H124*(1-VLOOKUP(ABSYLD2!H$4,'[1]INTERNAL PARAMETERS-1'!$B$5:$J$44,5,FALSE))*VLOOKUP(ABSYLD2!H$4,'[1]INTERNAL PARAMETERS-1'!$B$5:$J$44,9,FALSE)*ABSYLD2!$F124</f>
        <v>0</v>
      </c>
      <c r="I124" s="47">
        <f>ABSYLD1!I124*VLOOKUP(ABSYLD2!I$4,'[1]INTERNAL PARAMETERS-1'!$B$5:$J$44,5,FALSE)*VLOOKUP(ABSYLD2!I$4,'[1]INTERNAL PARAMETERS-1'!$B$5:$J$44,7,FALSE)*ABSYLD2!$F124 + ABSYLD1!I124*(1-VLOOKUP(ABSYLD2!I$4,'[1]INTERNAL PARAMETERS-1'!$B$5:$J$44,5,FALSE))*VLOOKUP(ABSYLD2!I$4,'[1]INTERNAL PARAMETERS-1'!$B$5:$J$44,9,FALSE)*ABSYLD2!$F124</f>
        <v>0</v>
      </c>
      <c r="J124" s="47">
        <f>ABSYLD1!J124*VLOOKUP(ABSYLD2!J$4,'[1]INTERNAL PARAMETERS-1'!$B$5:$J$44,5,FALSE)*VLOOKUP(ABSYLD2!J$4,'[1]INTERNAL PARAMETERS-1'!$B$5:$J$44,7,FALSE)*ABSYLD2!$F124 + ABSYLD1!J124*(1-VLOOKUP(ABSYLD2!J$4,'[1]INTERNAL PARAMETERS-1'!$B$5:$J$44,5,FALSE))*VLOOKUP(ABSYLD2!J$4,'[1]INTERNAL PARAMETERS-1'!$B$5:$J$44,9,FALSE)*ABSYLD2!$F124</f>
        <v>0</v>
      </c>
      <c r="K124" s="47">
        <f>ABSYLD1!K124*VLOOKUP(ABSYLD2!K$4,'[1]INTERNAL PARAMETERS-1'!$B$5:$J$44,5,FALSE)*VLOOKUP(ABSYLD2!K$4,'[1]INTERNAL PARAMETERS-1'!$B$5:$J$44,7,FALSE)*ABSYLD2!$F124 + ABSYLD1!K124*(1-VLOOKUP(ABSYLD2!K$4,'[1]INTERNAL PARAMETERS-1'!$B$5:$J$44,5,FALSE))*VLOOKUP(ABSYLD2!K$4,'[1]INTERNAL PARAMETERS-1'!$B$5:$J$44,9,FALSE)*ABSYLD2!$F124</f>
        <v>0</v>
      </c>
      <c r="L124" s="47">
        <f>ABSYLD1!L124*VLOOKUP(ABSYLD2!L$4,'[1]INTERNAL PARAMETERS-1'!$B$5:$J$44,5,FALSE)*VLOOKUP(ABSYLD2!L$4,'[1]INTERNAL PARAMETERS-1'!$B$5:$J$44,7,FALSE)*ABSYLD2!$F124 + ABSYLD1!L124*(1-VLOOKUP(ABSYLD2!L$4,'[1]INTERNAL PARAMETERS-1'!$B$5:$J$44,5,FALSE))*VLOOKUP(ABSYLD2!L$4,'[1]INTERNAL PARAMETERS-1'!$B$5:$J$44,9,FALSE)*ABSYLD2!$F124</f>
        <v>0</v>
      </c>
      <c r="M124" s="47">
        <f>ABSYLD1!M124*VLOOKUP(ABSYLD2!M$4,'[1]INTERNAL PARAMETERS-1'!$B$5:$J$44,5,FALSE)*VLOOKUP(ABSYLD2!M$4,'[1]INTERNAL PARAMETERS-1'!$B$5:$J$44,7,FALSE)*ABSYLD2!$F124 + ABSYLD1!M124*(1-VLOOKUP(ABSYLD2!M$4,'[1]INTERNAL PARAMETERS-1'!$B$5:$J$44,5,FALSE))*VLOOKUP(ABSYLD2!M$4,'[1]INTERNAL PARAMETERS-1'!$B$5:$J$44,9,FALSE)*ABSYLD2!$F124</f>
        <v>0</v>
      </c>
      <c r="N124" s="47">
        <f>ABSYLD1!N124*VLOOKUP(ABSYLD2!N$4,'[1]INTERNAL PARAMETERS-1'!$B$5:$J$44,5,FALSE)*VLOOKUP(ABSYLD2!N$4,'[1]INTERNAL PARAMETERS-1'!$B$5:$J$44,7,FALSE)*ABSYLD2!$F124 + ABSYLD1!N124*(1-VLOOKUP(ABSYLD2!N$4,'[1]INTERNAL PARAMETERS-1'!$B$5:$J$44,5,FALSE))*VLOOKUP(ABSYLD2!N$4,'[1]INTERNAL PARAMETERS-1'!$B$5:$J$44,9,FALSE)*ABSYLD2!$F124</f>
        <v>0</v>
      </c>
      <c r="O124" s="47">
        <f>ABSYLD1!O124*VLOOKUP(ABSYLD2!O$4,'[1]INTERNAL PARAMETERS-1'!$B$5:$J$44,5,FALSE)*VLOOKUP(ABSYLD2!O$4,'[1]INTERNAL PARAMETERS-1'!$B$5:$J$44,7,FALSE)*ABSYLD2!$F124 + ABSYLD1!O124*(1-VLOOKUP(ABSYLD2!O$4,'[1]INTERNAL PARAMETERS-1'!$B$5:$J$44,5,FALSE))*VLOOKUP(ABSYLD2!O$4,'[1]INTERNAL PARAMETERS-1'!$B$5:$J$44,9,FALSE)*ABSYLD2!$F124</f>
        <v>0</v>
      </c>
      <c r="P124" s="47">
        <f>ABSYLD1!P124*VLOOKUP(ABSYLD2!P$4,'[1]INTERNAL PARAMETERS-1'!$B$5:$J$44,5,FALSE)*VLOOKUP(ABSYLD2!P$4,'[1]INTERNAL PARAMETERS-1'!$B$5:$J$44,7,FALSE)*ABSYLD2!$F124 + ABSYLD1!P124*(1-VLOOKUP(ABSYLD2!P$4,'[1]INTERNAL PARAMETERS-1'!$B$5:$J$44,5,FALSE))*VLOOKUP(ABSYLD2!P$4,'[1]INTERNAL PARAMETERS-1'!$B$5:$J$44,9,FALSE)*ABSYLD2!$F124</f>
        <v>0</v>
      </c>
      <c r="Q124" s="47">
        <f>ABSYLD1!Q124*VLOOKUP(ABSYLD2!Q$4,'[1]INTERNAL PARAMETERS-1'!$B$5:$J$44,5,FALSE)*VLOOKUP(ABSYLD2!Q$4,'[1]INTERNAL PARAMETERS-1'!$B$5:$J$44,7,FALSE)*ABSYLD2!$F124 + ABSYLD1!Q124*(1-VLOOKUP(ABSYLD2!Q$4,'[1]INTERNAL PARAMETERS-1'!$B$5:$J$44,5,FALSE))*VLOOKUP(ABSYLD2!Q$4,'[1]INTERNAL PARAMETERS-1'!$B$5:$J$44,9,FALSE)*ABSYLD2!$F124</f>
        <v>0</v>
      </c>
      <c r="R124" s="47">
        <f>ABSYLD1!R124*VLOOKUP(ABSYLD2!R$4,'[1]INTERNAL PARAMETERS-1'!$B$5:$J$44,5,FALSE)*VLOOKUP(ABSYLD2!R$4,'[1]INTERNAL PARAMETERS-1'!$B$5:$J$44,7,FALSE)*ABSYLD2!$F124 + ABSYLD1!R124*(1-VLOOKUP(ABSYLD2!R$4,'[1]INTERNAL PARAMETERS-1'!$B$5:$J$44,5,FALSE))*VLOOKUP(ABSYLD2!R$4,'[1]INTERNAL PARAMETERS-1'!$B$5:$J$44,9,FALSE)*ABSYLD2!$F124</f>
        <v>0</v>
      </c>
      <c r="S124" s="47">
        <f>ABSYLD1!S124*VLOOKUP(ABSYLD2!S$4,'[1]INTERNAL PARAMETERS-1'!$B$5:$J$44,5,FALSE)*VLOOKUP(ABSYLD2!S$4,'[1]INTERNAL PARAMETERS-1'!$B$5:$J$44,7,FALSE)*ABSYLD2!$F124 + ABSYLD1!S124*(1-VLOOKUP(ABSYLD2!S$4,'[1]INTERNAL PARAMETERS-1'!$B$5:$J$44,5,FALSE))*VLOOKUP(ABSYLD2!S$4,'[1]INTERNAL PARAMETERS-1'!$B$5:$J$44,9,FALSE)*ABSYLD2!$F124</f>
        <v>0</v>
      </c>
      <c r="T124" s="47">
        <f>ABSYLD1!T124*VLOOKUP(ABSYLD2!T$4,'[1]INTERNAL PARAMETERS-1'!$B$5:$J$44,5,FALSE)*VLOOKUP(ABSYLD2!T$4,'[1]INTERNAL PARAMETERS-1'!$B$5:$J$44,7,FALSE)*ABSYLD2!$F124 + ABSYLD1!T124*(1-VLOOKUP(ABSYLD2!T$4,'[1]INTERNAL PARAMETERS-1'!$B$5:$J$44,5,FALSE))*VLOOKUP(ABSYLD2!T$4,'[1]INTERNAL PARAMETERS-1'!$B$5:$J$44,9,FALSE)*ABSYLD2!$F124</f>
        <v>0</v>
      </c>
      <c r="U124" s="47">
        <f>ABSYLD1!U124*VLOOKUP(ABSYLD2!U$4,'[1]INTERNAL PARAMETERS-1'!$B$5:$J$44,5,FALSE)*VLOOKUP(ABSYLD2!U$4,'[1]INTERNAL PARAMETERS-1'!$B$5:$J$44,7,FALSE)*ABSYLD2!$F124 + ABSYLD1!U124*(1-VLOOKUP(ABSYLD2!U$4,'[1]INTERNAL PARAMETERS-1'!$B$5:$J$44,5,FALSE))*VLOOKUP(ABSYLD2!U$4,'[1]INTERNAL PARAMETERS-1'!$B$5:$J$44,9,FALSE)*ABSYLD2!$F124</f>
        <v>0</v>
      </c>
      <c r="V124" s="47">
        <f>ABSYLD1!V124*VLOOKUP(ABSYLD2!V$4,'[1]INTERNAL PARAMETERS-1'!$B$5:$J$44,5,FALSE)*VLOOKUP(ABSYLD2!V$4,'[1]INTERNAL PARAMETERS-1'!$B$5:$J$44,7,FALSE)*ABSYLD2!$F124 + ABSYLD1!V124*(1-VLOOKUP(ABSYLD2!V$4,'[1]INTERNAL PARAMETERS-1'!$B$5:$J$44,5,FALSE))*VLOOKUP(ABSYLD2!V$4,'[1]INTERNAL PARAMETERS-1'!$B$5:$J$44,9,FALSE)*ABSYLD2!$F124</f>
        <v>0</v>
      </c>
      <c r="W124" s="47">
        <f>ABSYLD1!W124*VLOOKUP(ABSYLD2!W$4,'[1]INTERNAL PARAMETERS-1'!$B$5:$J$44,5,FALSE)*VLOOKUP(ABSYLD2!W$4,'[1]INTERNAL PARAMETERS-1'!$B$5:$J$44,7,FALSE)*ABSYLD2!$F124 + ABSYLD1!W124*(1-VLOOKUP(ABSYLD2!W$4,'[1]INTERNAL PARAMETERS-1'!$B$5:$J$44,5,FALSE))*VLOOKUP(ABSYLD2!W$4,'[1]INTERNAL PARAMETERS-1'!$B$5:$J$44,9,FALSE)*ABSYLD2!$F124</f>
        <v>0</v>
      </c>
      <c r="X124" s="47">
        <f>ABSYLD1!X124*VLOOKUP(ABSYLD2!X$4,'[1]INTERNAL PARAMETERS-1'!$B$5:$J$44,5,FALSE)*VLOOKUP(ABSYLD2!X$4,'[1]INTERNAL PARAMETERS-1'!$B$5:$J$44,7,FALSE)*ABSYLD2!$F124 + ABSYLD1!X124*(1-VLOOKUP(ABSYLD2!X$4,'[1]INTERNAL PARAMETERS-1'!$B$5:$J$44,5,FALSE))*VLOOKUP(ABSYLD2!X$4,'[1]INTERNAL PARAMETERS-1'!$B$5:$J$44,9,FALSE)*ABSYLD2!$F124</f>
        <v>0</v>
      </c>
      <c r="Y124" s="47">
        <f>ABSYLD1!Y124*VLOOKUP(ABSYLD2!Y$4,'[1]INTERNAL PARAMETERS-1'!$B$5:$J$44,5,FALSE)*VLOOKUP(ABSYLD2!Y$4,'[1]INTERNAL PARAMETERS-1'!$B$5:$J$44,7,FALSE)*ABSYLD2!$F124 + ABSYLD1!Y124*(1-VLOOKUP(ABSYLD2!Y$4,'[1]INTERNAL PARAMETERS-1'!$B$5:$J$44,5,FALSE))*VLOOKUP(ABSYLD2!Y$4,'[1]INTERNAL PARAMETERS-1'!$B$5:$J$44,9,FALSE)*ABSYLD2!$F124</f>
        <v>0</v>
      </c>
      <c r="Z124" s="47">
        <f>ABSYLD1!Z124*VLOOKUP(ABSYLD2!Z$4,'[1]INTERNAL PARAMETERS-1'!$B$5:$J$44,5,FALSE)*VLOOKUP(ABSYLD2!Z$4,'[1]INTERNAL PARAMETERS-1'!$B$5:$J$44,7,FALSE)*ABSYLD2!$F124 + ABSYLD1!Z124*(1-VLOOKUP(ABSYLD2!Z$4,'[1]INTERNAL PARAMETERS-1'!$B$5:$J$44,5,FALSE))*VLOOKUP(ABSYLD2!Z$4,'[1]INTERNAL PARAMETERS-1'!$B$5:$J$44,9,FALSE)*ABSYLD2!$F124</f>
        <v>0</v>
      </c>
      <c r="AA124" s="47">
        <f>ABSYLD1!AA124*VLOOKUP(ABSYLD2!AA$4,'[1]INTERNAL PARAMETERS-1'!$B$5:$J$44,5,FALSE)*VLOOKUP(ABSYLD2!AA$4,'[1]INTERNAL PARAMETERS-1'!$B$5:$J$44,7,FALSE)*ABSYLD2!$F124 + ABSYLD1!AA124*(1-VLOOKUP(ABSYLD2!AA$4,'[1]INTERNAL PARAMETERS-1'!$B$5:$J$44,5,FALSE))*VLOOKUP(ABSYLD2!AA$4,'[1]INTERNAL PARAMETERS-1'!$B$5:$J$44,9,FALSE)*ABSYLD2!$F124</f>
        <v>0</v>
      </c>
      <c r="AB124" s="47">
        <f>ABSYLD1!AB124*VLOOKUP(ABSYLD2!AB$4,'[1]INTERNAL PARAMETERS-1'!$B$5:$J$44,5,FALSE)*VLOOKUP(ABSYLD2!AB$4,'[1]INTERNAL PARAMETERS-1'!$B$5:$J$44,7,FALSE)*ABSYLD2!$F124 + ABSYLD1!AB124*(1-VLOOKUP(ABSYLD2!AB$4,'[1]INTERNAL PARAMETERS-1'!$B$5:$J$44,5,FALSE))*VLOOKUP(ABSYLD2!AB$4,'[1]INTERNAL PARAMETERS-1'!$B$5:$J$44,9,FALSE)*ABSYLD2!$F124</f>
        <v>0</v>
      </c>
      <c r="AC124" s="47">
        <f>ABSYLD1!AC124*VLOOKUP(ABSYLD2!AC$4,'[1]INTERNAL PARAMETERS-1'!$B$5:$J$44,5,FALSE)*VLOOKUP(ABSYLD2!AC$4,'[1]INTERNAL PARAMETERS-1'!$B$5:$J$44,7,FALSE)*ABSYLD2!$F124 + ABSYLD1!AC124*(1-VLOOKUP(ABSYLD2!AC$4,'[1]INTERNAL PARAMETERS-1'!$B$5:$J$44,5,FALSE))*VLOOKUP(ABSYLD2!AC$4,'[1]INTERNAL PARAMETERS-1'!$B$5:$J$44,9,FALSE)*ABSYLD2!$F124</f>
        <v>0</v>
      </c>
      <c r="AD124" s="47">
        <f>ABSYLD1!AD124*VLOOKUP(ABSYLD2!AD$4,'[1]INTERNAL PARAMETERS-1'!$B$5:$J$44,5,FALSE)*VLOOKUP(ABSYLD2!AD$4,'[1]INTERNAL PARAMETERS-1'!$B$5:$J$44,7,FALSE)*ABSYLD2!$F124 + ABSYLD1!AD124*(1-VLOOKUP(ABSYLD2!AD$4,'[1]INTERNAL PARAMETERS-1'!$B$5:$J$44,5,FALSE))*VLOOKUP(ABSYLD2!AD$4,'[1]INTERNAL PARAMETERS-1'!$B$5:$J$44,9,FALSE)*ABSYLD2!$F124</f>
        <v>0</v>
      </c>
      <c r="AE124" s="47">
        <f>ABSYLD1!AE124*VLOOKUP(ABSYLD2!AE$4,'[1]INTERNAL PARAMETERS-1'!$B$5:$J$44,5,FALSE)*VLOOKUP(ABSYLD2!AE$4,'[1]INTERNAL PARAMETERS-1'!$B$5:$J$44,7,FALSE)*ABSYLD2!$F124 + ABSYLD1!AE124*(1-VLOOKUP(ABSYLD2!AE$4,'[1]INTERNAL PARAMETERS-1'!$B$5:$J$44,5,FALSE))*VLOOKUP(ABSYLD2!AE$4,'[1]INTERNAL PARAMETERS-1'!$B$5:$J$44,9,FALSE)*ABSYLD2!$F124</f>
        <v>0</v>
      </c>
      <c r="AF124" s="47">
        <f>ABSYLD1!AF124*VLOOKUP(ABSYLD2!AF$4,'[1]INTERNAL PARAMETERS-1'!$B$5:$J$44,5,FALSE)*VLOOKUP(ABSYLD2!AF$4,'[1]INTERNAL PARAMETERS-1'!$B$5:$J$44,7,FALSE)*ABSYLD2!$F124 + ABSYLD1!AF124*(1-VLOOKUP(ABSYLD2!AF$4,'[1]INTERNAL PARAMETERS-1'!$B$5:$J$44,5,FALSE))*VLOOKUP(ABSYLD2!AF$4,'[1]INTERNAL PARAMETERS-1'!$B$5:$J$44,9,FALSE)*ABSYLD2!$F124</f>
        <v>0</v>
      </c>
      <c r="AG124" s="47">
        <f>ABSYLD1!AG124*VLOOKUP(ABSYLD2!AG$4,'[1]INTERNAL PARAMETERS-1'!$B$5:$J$44,5,FALSE)*VLOOKUP(ABSYLD2!AG$4,'[1]INTERNAL PARAMETERS-1'!$B$5:$J$44,7,FALSE)*ABSYLD2!$F124 + ABSYLD1!AG124*(1-VLOOKUP(ABSYLD2!AG$4,'[1]INTERNAL PARAMETERS-1'!$B$5:$J$44,5,FALSE))*VLOOKUP(ABSYLD2!AG$4,'[1]INTERNAL PARAMETERS-1'!$B$5:$J$44,9,FALSE)*ABSYLD2!$F124</f>
        <v>0</v>
      </c>
      <c r="AH124" s="47">
        <f>ABSYLD1!AH124*VLOOKUP(ABSYLD2!AH$4,'[1]INTERNAL PARAMETERS-1'!$B$5:$J$44,5,FALSE)*VLOOKUP(ABSYLD2!AH$4,'[1]INTERNAL PARAMETERS-1'!$B$5:$J$44,7,FALSE)*ABSYLD2!$F124 + ABSYLD1!AH124*(1-VLOOKUP(ABSYLD2!AH$4,'[1]INTERNAL PARAMETERS-1'!$B$5:$J$44,5,FALSE))*VLOOKUP(ABSYLD2!AH$4,'[1]INTERNAL PARAMETERS-1'!$B$5:$J$44,9,FALSE)*ABSYLD2!$F124</f>
        <v>0</v>
      </c>
      <c r="AI124" s="47">
        <f>ABSYLD1!AI124*VLOOKUP(ABSYLD2!AI$4,'[1]INTERNAL PARAMETERS-1'!$B$5:$J$44,5,FALSE)*VLOOKUP(ABSYLD2!AI$4,'[1]INTERNAL PARAMETERS-1'!$B$5:$J$44,7,FALSE)*ABSYLD2!$F124 + ABSYLD1!AI124*(1-VLOOKUP(ABSYLD2!AI$4,'[1]INTERNAL PARAMETERS-1'!$B$5:$J$44,5,FALSE))*VLOOKUP(ABSYLD2!AI$4,'[1]INTERNAL PARAMETERS-1'!$B$5:$J$44,9,FALSE)*ABSYLD2!$F124</f>
        <v>0</v>
      </c>
      <c r="AJ124" s="47">
        <f>ABSYLD1!AJ124*VLOOKUP(ABSYLD2!AJ$4,'[1]INTERNAL PARAMETERS-1'!$B$5:$J$44,5,FALSE)*VLOOKUP(ABSYLD2!AJ$4,'[1]INTERNAL PARAMETERS-1'!$B$5:$J$44,7,FALSE)*ABSYLD2!$F124 + ABSYLD1!AJ124*(1-VLOOKUP(ABSYLD2!AJ$4,'[1]INTERNAL PARAMETERS-1'!$B$5:$J$44,5,FALSE))*VLOOKUP(ABSYLD2!AJ$4,'[1]INTERNAL PARAMETERS-1'!$B$5:$J$44,9,FALSE)*ABSYLD2!$F124</f>
        <v>0</v>
      </c>
      <c r="AK124" s="47">
        <f>ABSYLD1!AK124*VLOOKUP(ABSYLD2!AK$4,'[1]INTERNAL PARAMETERS-1'!$B$5:$J$44,5,FALSE)*VLOOKUP(ABSYLD2!AK$4,'[1]INTERNAL PARAMETERS-1'!$B$5:$J$44,7,FALSE)*ABSYLD2!$F124 + ABSYLD1!AK124*(1-VLOOKUP(ABSYLD2!AK$4,'[1]INTERNAL PARAMETERS-1'!$B$5:$J$44,5,FALSE))*VLOOKUP(ABSYLD2!AK$4,'[1]INTERNAL PARAMETERS-1'!$B$5:$J$44,9,FALSE)*ABSYLD2!$F124</f>
        <v>0</v>
      </c>
      <c r="AL124" s="47">
        <f>ABSYLD1!AL124*VLOOKUP(ABSYLD2!AL$4,'[1]INTERNAL PARAMETERS-1'!$B$5:$J$44,5,FALSE)*VLOOKUP(ABSYLD2!AL$4,'[1]INTERNAL PARAMETERS-1'!$B$5:$J$44,7,FALSE)*ABSYLD2!$F124 + ABSYLD1!AL124*(1-VLOOKUP(ABSYLD2!AL$4,'[1]INTERNAL PARAMETERS-1'!$B$5:$J$44,5,FALSE))*VLOOKUP(ABSYLD2!AL$4,'[1]INTERNAL PARAMETERS-1'!$B$5:$J$44,9,FALSE)*ABSYLD2!$F124</f>
        <v>0</v>
      </c>
      <c r="AM124" s="47">
        <f>ABSYLD1!AM124*VLOOKUP(ABSYLD2!AM$4,'[1]INTERNAL PARAMETERS-1'!$B$5:$J$44,5,FALSE)*VLOOKUP(ABSYLD2!AM$4,'[1]INTERNAL PARAMETERS-1'!$B$5:$J$44,7,FALSE)*ABSYLD2!$F124 + ABSYLD1!AM124*(1-VLOOKUP(ABSYLD2!AM$4,'[1]INTERNAL PARAMETERS-1'!$B$5:$J$44,5,FALSE))*VLOOKUP(ABSYLD2!AM$4,'[1]INTERNAL PARAMETERS-1'!$B$5:$J$44,9,FALSE)*ABSYLD2!$F124</f>
        <v>0</v>
      </c>
      <c r="AN124" s="47">
        <f>ABSYLD1!AN124*VLOOKUP(ABSYLD2!AN$4,'[1]INTERNAL PARAMETERS-1'!$B$5:$J$44,5,FALSE)*VLOOKUP(ABSYLD2!AN$4,'[1]INTERNAL PARAMETERS-1'!$B$5:$J$44,7,FALSE)*ABSYLD2!$F124 + ABSYLD1!AN124*(1-VLOOKUP(ABSYLD2!AN$4,'[1]INTERNAL PARAMETERS-1'!$B$5:$J$44,5,FALSE))*VLOOKUP(ABSYLD2!AN$4,'[1]INTERNAL PARAMETERS-1'!$B$5:$J$44,9,FALSE)*ABSYLD2!$F124</f>
        <v>0</v>
      </c>
      <c r="AO124" s="47">
        <f>ABSYLD1!AO124*VLOOKUP(ABSYLD2!AO$4,'[1]INTERNAL PARAMETERS-1'!$B$5:$J$44,5,FALSE)*VLOOKUP(ABSYLD2!AO$4,'[1]INTERNAL PARAMETERS-1'!$B$5:$J$44,7,FALSE)*ABSYLD2!$F124 + ABSYLD1!AO124*(1-VLOOKUP(ABSYLD2!AO$4,'[1]INTERNAL PARAMETERS-1'!$B$5:$J$44,5,FALSE))*VLOOKUP(ABSYLD2!AO$4,'[1]INTERNAL PARAMETERS-1'!$B$5:$J$44,9,FALSE)*ABSYLD2!$F124</f>
        <v>0</v>
      </c>
      <c r="AP124" s="47">
        <f>ABSYLD1!AP124*VLOOKUP(ABSYLD2!AP$4,'[1]INTERNAL PARAMETERS-1'!$B$5:$J$44,5,FALSE)*VLOOKUP(ABSYLD2!AP$4,'[1]INTERNAL PARAMETERS-1'!$B$5:$J$44,7,FALSE)*ABSYLD2!$F124 + ABSYLD1!AP124*(1-VLOOKUP(ABSYLD2!AP$4,'[1]INTERNAL PARAMETERS-1'!$B$5:$J$44,5,FALSE))*VLOOKUP(ABSYLD2!AP$4,'[1]INTERNAL PARAMETERS-1'!$B$5:$J$44,9,FALSE)*ABSYLD2!$F124</f>
        <v>0</v>
      </c>
      <c r="AQ124" s="47">
        <f>ABSYLD1!AQ124*VLOOKUP(ABSYLD2!AQ$4,'[1]INTERNAL PARAMETERS-1'!$B$5:$J$44,5,FALSE)*VLOOKUP(ABSYLD2!AQ$4,'[1]INTERNAL PARAMETERS-1'!$B$5:$J$44,7,FALSE)*ABSYLD2!$F124 + ABSYLD1!AQ124*(1-VLOOKUP(ABSYLD2!AQ$4,'[1]INTERNAL PARAMETERS-1'!$B$5:$J$44,5,FALSE))*VLOOKUP(ABSYLD2!AQ$4,'[1]INTERNAL PARAMETERS-1'!$B$5:$J$44,9,FALSE)*ABSYLD2!$F124</f>
        <v>0</v>
      </c>
      <c r="AR124" s="47">
        <f>ABSYLD1!AR124*VLOOKUP(ABSYLD2!AR$4,'[1]INTERNAL PARAMETERS-1'!$B$5:$J$44,5,FALSE)*VLOOKUP(ABSYLD2!AR$4,'[1]INTERNAL PARAMETERS-1'!$B$5:$J$44,7,FALSE)*ABSYLD2!$F124 + ABSYLD1!AR124*(1-VLOOKUP(ABSYLD2!AR$4,'[1]INTERNAL PARAMETERS-1'!$B$5:$J$44,5,FALSE))*VLOOKUP(ABSYLD2!AR$4,'[1]INTERNAL PARAMETERS-1'!$B$5:$J$44,9,FALSE)*ABSYLD2!$F124</f>
        <v>0</v>
      </c>
      <c r="AS124" s="47">
        <f>ABSYLD1!AS124*VLOOKUP(ABSYLD2!AS$4,'[1]INTERNAL PARAMETERS-1'!$B$5:$J$44,5,FALSE)*VLOOKUP(ABSYLD2!AS$4,'[1]INTERNAL PARAMETERS-1'!$B$5:$J$44,7,FALSE)*ABSYLD2!$F124 + ABSYLD1!AS124*(1-VLOOKUP(ABSYLD2!AS$4,'[1]INTERNAL PARAMETERS-1'!$B$5:$J$44,5,FALSE))*VLOOKUP(ABSYLD2!AS$4,'[1]INTERNAL PARAMETERS-1'!$B$5:$J$44,9,FALSE)*ABSYLD2!$F124</f>
        <v>0</v>
      </c>
      <c r="AT124" s="46">
        <f>ABSYLD1!AT124*VLOOKUP(ABSYLD2!AT$4,'[1]INTERNAL PARAMETERS-1'!$B$5:$J$44,5,FALSE)*VLOOKUP(ABSYLD2!AT$4,'[1]INTERNAL PARAMETERS-1'!$B$5:$J$44,7,FALSE)*ABSYLD2!$F124 + ABSYLD1!AT124*(1-VLOOKUP(ABSYLD2!AT$4,'[1]INTERNAL PARAMETERS-1'!$B$5:$J$44,5,FALSE))*VLOOKUP(ABSYLD2!AT$4,'[1]INTERNAL PARAMETERS-1'!$B$5:$J$44,9,FALSE)*ABSYLD2!$F124</f>
        <v>0</v>
      </c>
      <c r="AU124" s="48">
        <f>ABSYLD1!AU124*VLOOKUP(ABSYLD2!AU$4,'[1]INTERNAL PARAMETERS-1'!$B$5:$J$44,5,FALSE)*VLOOKUP(ABSYLD2!AU$4,'[1]INTERNAL PARAMETERS-1'!$B$5:$J$44,6,FALSE)*VLOOKUP(ABSYLD2!AU$4,'[1]INTERNAL PARAMETERS-1'!$B$5:$J$44,3,FALSE) + ABSYLD1!AU124*(1-VLOOKUP(ABSYLD2!AU$4,'[1]INTERNAL PARAMETERS-1'!$B$5:$J$44,5,FALSE))*VLOOKUP(ABSYLD2!AU$4,'[1]INTERNAL PARAMETERS-1'!$B$5:$J$44,8,FALSE)*VLOOKUP(ABSYLD2!AU$4,'[1]INTERNAL PARAMETERS-1'!$B$5:$J$44,3,FALSE)</f>
        <v>0</v>
      </c>
      <c r="AV124" s="47">
        <f>ABSYLD1!AV124*VLOOKUP(ABSYLD2!AV$4,'[1]INTERNAL PARAMETERS-1'!$B$5:$J$44,5,FALSE)*VLOOKUP(ABSYLD2!AV$4,'[1]INTERNAL PARAMETERS-1'!$B$5:$J$44,6,FALSE)*VLOOKUP(ABSYLD2!AV$4,'[1]INTERNAL PARAMETERS-1'!$B$5:$J$44,3,FALSE) + ABSYLD1!AV124*(1-VLOOKUP(ABSYLD2!AV$4,'[1]INTERNAL PARAMETERS-1'!$B$5:$J$44,5,FALSE))*VLOOKUP(ABSYLD2!AV$4,'[1]INTERNAL PARAMETERS-1'!$B$5:$J$44,8,FALSE)*VLOOKUP(ABSYLD2!AV$4,'[1]INTERNAL PARAMETERS-1'!$B$5:$J$44,3,FALSE)</f>
        <v>0</v>
      </c>
      <c r="AW124" s="47">
        <f>ABSYLD1!AW124*VLOOKUP(ABSYLD2!AW$4,'[1]INTERNAL PARAMETERS-1'!$B$5:$J$44,5,FALSE)*VLOOKUP(ABSYLD2!AW$4,'[1]INTERNAL PARAMETERS-1'!$B$5:$J$44,6,FALSE)*VLOOKUP(ABSYLD2!AW$4,'[1]INTERNAL PARAMETERS-1'!$B$5:$J$44,3,FALSE) + ABSYLD1!AW124*(1-VLOOKUP(ABSYLD2!AW$4,'[1]INTERNAL PARAMETERS-1'!$B$5:$J$44,5,FALSE))*VLOOKUP(ABSYLD2!AW$4,'[1]INTERNAL PARAMETERS-1'!$B$5:$J$44,8,FALSE)*VLOOKUP(ABSYLD2!AW$4,'[1]INTERNAL PARAMETERS-1'!$B$5:$J$44,3,FALSE)</f>
        <v>0</v>
      </c>
      <c r="AX124" s="47">
        <f>ABSYLD1!AX124*VLOOKUP(ABSYLD2!AX$4,'[1]INTERNAL PARAMETERS-1'!$B$5:$J$44,5,FALSE)*VLOOKUP(ABSYLD2!AX$4,'[1]INTERNAL PARAMETERS-1'!$B$5:$J$44,6,FALSE)*VLOOKUP(ABSYLD2!AX$4,'[1]INTERNAL PARAMETERS-1'!$B$5:$J$44,3,FALSE) + ABSYLD1!AX124*(1-VLOOKUP(ABSYLD2!AX$4,'[1]INTERNAL PARAMETERS-1'!$B$5:$J$44,5,FALSE))*VLOOKUP(ABSYLD2!AX$4,'[1]INTERNAL PARAMETERS-1'!$B$5:$J$44,8,FALSE)*VLOOKUP(ABSYLD2!AX$4,'[1]INTERNAL PARAMETERS-1'!$B$5:$J$44,3,FALSE)</f>
        <v>0</v>
      </c>
      <c r="AY124" s="47">
        <f>ABSYLD1!AY124*VLOOKUP(ABSYLD2!AY$4,'[1]INTERNAL PARAMETERS-1'!$B$5:$J$44,5,FALSE)*VLOOKUP(ABSYLD2!AY$4,'[1]INTERNAL PARAMETERS-1'!$B$5:$J$44,6,FALSE)*VLOOKUP(ABSYLD2!AY$4,'[1]INTERNAL PARAMETERS-1'!$B$5:$J$44,3,FALSE) + ABSYLD1!AY124*(1-VLOOKUP(ABSYLD2!AY$4,'[1]INTERNAL PARAMETERS-1'!$B$5:$J$44,5,FALSE))*VLOOKUP(ABSYLD2!AY$4,'[1]INTERNAL PARAMETERS-1'!$B$5:$J$44,8,FALSE)*VLOOKUP(ABSYLD2!AY$4,'[1]INTERNAL PARAMETERS-1'!$B$5:$J$44,3,FALSE)</f>
        <v>0</v>
      </c>
      <c r="AZ124" s="47">
        <f>ABSYLD1!AZ124*VLOOKUP(ABSYLD2!AZ$4,'[1]INTERNAL PARAMETERS-1'!$B$5:$J$44,5,FALSE)*VLOOKUP(ABSYLD2!AZ$4,'[1]INTERNAL PARAMETERS-1'!$B$5:$J$44,6,FALSE)*VLOOKUP(ABSYLD2!AZ$4,'[1]INTERNAL PARAMETERS-1'!$B$5:$J$44,3,FALSE) + ABSYLD1!AZ124*(1-VLOOKUP(ABSYLD2!AZ$4,'[1]INTERNAL PARAMETERS-1'!$B$5:$J$44,5,FALSE))*VLOOKUP(ABSYLD2!AZ$4,'[1]INTERNAL PARAMETERS-1'!$B$5:$J$44,8,FALSE)*VLOOKUP(ABSYLD2!AZ$4,'[1]INTERNAL PARAMETERS-1'!$B$5:$J$44,3,FALSE)</f>
        <v>0</v>
      </c>
      <c r="BA124" s="47">
        <f>ABSYLD1!BA124*VLOOKUP(ABSYLD2!BA$4,'[1]INTERNAL PARAMETERS-1'!$B$5:$J$44,5,FALSE)*VLOOKUP(ABSYLD2!BA$4,'[1]INTERNAL PARAMETERS-1'!$B$5:$J$44,6,FALSE)*VLOOKUP(ABSYLD2!BA$4,'[1]INTERNAL PARAMETERS-1'!$B$5:$J$44,3,FALSE) + ABSYLD1!BA124*(1-VLOOKUP(ABSYLD2!BA$4,'[1]INTERNAL PARAMETERS-1'!$B$5:$J$44,5,FALSE))*VLOOKUP(ABSYLD2!BA$4,'[1]INTERNAL PARAMETERS-1'!$B$5:$J$44,8,FALSE)*VLOOKUP(ABSYLD2!BA$4,'[1]INTERNAL PARAMETERS-1'!$B$5:$J$44,3,FALSE)</f>
        <v>0</v>
      </c>
      <c r="BB124" s="47">
        <f>ABSYLD1!BB124*VLOOKUP(ABSYLD2!BB$4,'[1]INTERNAL PARAMETERS-1'!$B$5:$J$44,5,FALSE)*VLOOKUP(ABSYLD2!BB$4,'[1]INTERNAL PARAMETERS-1'!$B$5:$J$44,6,FALSE)*VLOOKUP(ABSYLD2!BB$4,'[1]INTERNAL PARAMETERS-1'!$B$5:$J$44,3,FALSE) + ABSYLD1!BB124*(1-VLOOKUP(ABSYLD2!BB$4,'[1]INTERNAL PARAMETERS-1'!$B$5:$J$44,5,FALSE))*VLOOKUP(ABSYLD2!BB$4,'[1]INTERNAL PARAMETERS-1'!$B$5:$J$44,8,FALSE)*VLOOKUP(ABSYLD2!BB$4,'[1]INTERNAL PARAMETERS-1'!$B$5:$J$44,3,FALSE)</f>
        <v>0</v>
      </c>
      <c r="BC124" s="47">
        <f>ABSYLD1!BC124*VLOOKUP(ABSYLD2!BC$4,'[1]INTERNAL PARAMETERS-1'!$B$5:$J$44,5,FALSE)*VLOOKUP(ABSYLD2!BC$4,'[1]INTERNAL PARAMETERS-1'!$B$5:$J$44,6,FALSE)*VLOOKUP(ABSYLD2!BC$4,'[1]INTERNAL PARAMETERS-1'!$B$5:$J$44,3,FALSE) + ABSYLD1!BC124*(1-VLOOKUP(ABSYLD2!BC$4,'[1]INTERNAL PARAMETERS-1'!$B$5:$J$44,5,FALSE))*VLOOKUP(ABSYLD2!BC$4,'[1]INTERNAL PARAMETERS-1'!$B$5:$J$44,8,FALSE)*VLOOKUP(ABSYLD2!BC$4,'[1]INTERNAL PARAMETERS-1'!$B$5:$J$44,3,FALSE)</f>
        <v>0</v>
      </c>
      <c r="BD124" s="47">
        <f>ABSYLD1!BD124*VLOOKUP(ABSYLD2!BD$4,'[1]INTERNAL PARAMETERS-1'!$B$5:$J$44,5,FALSE)*VLOOKUP(ABSYLD2!BD$4,'[1]INTERNAL PARAMETERS-1'!$B$5:$J$44,6,FALSE)*VLOOKUP(ABSYLD2!BD$4,'[1]INTERNAL PARAMETERS-1'!$B$5:$J$44,3,FALSE) + ABSYLD1!BD124*(1-VLOOKUP(ABSYLD2!BD$4,'[1]INTERNAL PARAMETERS-1'!$B$5:$J$44,5,FALSE))*VLOOKUP(ABSYLD2!BD$4,'[1]INTERNAL PARAMETERS-1'!$B$5:$J$44,8,FALSE)*VLOOKUP(ABSYLD2!BD$4,'[1]INTERNAL PARAMETERS-1'!$B$5:$J$44,3,FALSE)</f>
        <v>0</v>
      </c>
      <c r="BE124" s="47">
        <f>ABSYLD1!BE124*VLOOKUP(ABSYLD2!BE$4,'[1]INTERNAL PARAMETERS-1'!$B$5:$J$44,5,FALSE)*VLOOKUP(ABSYLD2!BE$4,'[1]INTERNAL PARAMETERS-1'!$B$5:$J$44,6,FALSE)*VLOOKUP(ABSYLD2!BE$4,'[1]INTERNAL PARAMETERS-1'!$B$5:$J$44,3,FALSE) + ABSYLD1!BE124*(1-VLOOKUP(ABSYLD2!BE$4,'[1]INTERNAL PARAMETERS-1'!$B$5:$J$44,5,FALSE))*VLOOKUP(ABSYLD2!BE$4,'[1]INTERNAL PARAMETERS-1'!$B$5:$J$44,8,FALSE)*VLOOKUP(ABSYLD2!BE$4,'[1]INTERNAL PARAMETERS-1'!$B$5:$J$44,3,FALSE)</f>
        <v>0</v>
      </c>
      <c r="BF124" s="47">
        <f>ABSYLD1!BF124*VLOOKUP(ABSYLD2!BF$4,'[1]INTERNAL PARAMETERS-1'!$B$5:$J$44,5,FALSE)*VLOOKUP(ABSYLD2!BF$4,'[1]INTERNAL PARAMETERS-1'!$B$5:$J$44,6,FALSE)*VLOOKUP(ABSYLD2!BF$4,'[1]INTERNAL PARAMETERS-1'!$B$5:$J$44,3,FALSE) + ABSYLD1!BF124*(1-VLOOKUP(ABSYLD2!BF$4,'[1]INTERNAL PARAMETERS-1'!$B$5:$J$44,5,FALSE))*VLOOKUP(ABSYLD2!BF$4,'[1]INTERNAL PARAMETERS-1'!$B$5:$J$44,8,FALSE)*VLOOKUP(ABSYLD2!BF$4,'[1]INTERNAL PARAMETERS-1'!$B$5:$J$44,3,FALSE)</f>
        <v>0</v>
      </c>
      <c r="BG124" s="47">
        <f>ABSYLD1!BG124*VLOOKUP(ABSYLD2!BG$4,'[1]INTERNAL PARAMETERS-1'!$B$5:$J$44,5,FALSE)*VLOOKUP(ABSYLD2!BG$4,'[1]INTERNAL PARAMETERS-1'!$B$5:$J$44,6,FALSE)*VLOOKUP(ABSYLD2!BG$4,'[1]INTERNAL PARAMETERS-1'!$B$5:$J$44,3,FALSE) + ABSYLD1!BG124*(1-VLOOKUP(ABSYLD2!BG$4,'[1]INTERNAL PARAMETERS-1'!$B$5:$J$44,5,FALSE))*VLOOKUP(ABSYLD2!BG$4,'[1]INTERNAL PARAMETERS-1'!$B$5:$J$44,8,FALSE)*VLOOKUP(ABSYLD2!BG$4,'[1]INTERNAL PARAMETERS-1'!$B$5:$J$44,3,FALSE)</f>
        <v>0</v>
      </c>
      <c r="BH124" s="47">
        <f>ABSYLD1!BH124*VLOOKUP(ABSYLD2!BH$4,'[1]INTERNAL PARAMETERS-1'!$B$5:$J$44,5,FALSE)*VLOOKUP(ABSYLD2!BH$4,'[1]INTERNAL PARAMETERS-1'!$B$5:$J$44,6,FALSE)*VLOOKUP(ABSYLD2!BH$4,'[1]INTERNAL PARAMETERS-1'!$B$5:$J$44,3,FALSE) + ABSYLD1!BH124*(1-VLOOKUP(ABSYLD2!BH$4,'[1]INTERNAL PARAMETERS-1'!$B$5:$J$44,5,FALSE))*VLOOKUP(ABSYLD2!BH$4,'[1]INTERNAL PARAMETERS-1'!$B$5:$J$44,8,FALSE)*VLOOKUP(ABSYLD2!BH$4,'[1]INTERNAL PARAMETERS-1'!$B$5:$J$44,3,FALSE)</f>
        <v>0</v>
      </c>
      <c r="BI124" s="47">
        <f>ABSYLD1!BI124*VLOOKUP(ABSYLD2!BI$4,'[1]INTERNAL PARAMETERS-1'!$B$5:$J$44,5,FALSE)*VLOOKUP(ABSYLD2!BI$4,'[1]INTERNAL PARAMETERS-1'!$B$5:$J$44,6,FALSE)*VLOOKUP(ABSYLD2!BI$4,'[1]INTERNAL PARAMETERS-1'!$B$5:$J$44,3,FALSE) + ABSYLD1!BI124*(1-VLOOKUP(ABSYLD2!BI$4,'[1]INTERNAL PARAMETERS-1'!$B$5:$J$44,5,FALSE))*VLOOKUP(ABSYLD2!BI$4,'[1]INTERNAL PARAMETERS-1'!$B$5:$J$44,8,FALSE)*VLOOKUP(ABSYLD2!BI$4,'[1]INTERNAL PARAMETERS-1'!$B$5:$J$44,3,FALSE)</f>
        <v>0</v>
      </c>
      <c r="BJ124" s="47">
        <f>ABSYLD1!BJ124*VLOOKUP(ABSYLD2!BJ$4,'[1]INTERNAL PARAMETERS-1'!$B$5:$J$44,5,FALSE)*VLOOKUP(ABSYLD2!BJ$4,'[1]INTERNAL PARAMETERS-1'!$B$5:$J$44,6,FALSE)*VLOOKUP(ABSYLD2!BJ$4,'[1]INTERNAL PARAMETERS-1'!$B$5:$J$44,3,FALSE) + ABSYLD1!BJ124*(1-VLOOKUP(ABSYLD2!BJ$4,'[1]INTERNAL PARAMETERS-1'!$B$5:$J$44,5,FALSE))*VLOOKUP(ABSYLD2!BJ$4,'[1]INTERNAL PARAMETERS-1'!$B$5:$J$44,8,FALSE)*VLOOKUP(ABSYLD2!BJ$4,'[1]INTERNAL PARAMETERS-1'!$B$5:$J$44,3,FALSE)</f>
        <v>0</v>
      </c>
      <c r="BK124" s="47">
        <f>ABSYLD1!BK124*VLOOKUP(ABSYLD2!BK$4,'[1]INTERNAL PARAMETERS-1'!$B$5:$J$44,5,FALSE)*VLOOKUP(ABSYLD2!BK$4,'[1]INTERNAL PARAMETERS-1'!$B$5:$J$44,6,FALSE)*VLOOKUP(ABSYLD2!BK$4,'[1]INTERNAL PARAMETERS-1'!$B$5:$J$44,3,FALSE) + ABSYLD1!BK124*(1-VLOOKUP(ABSYLD2!BK$4,'[1]INTERNAL PARAMETERS-1'!$B$5:$J$44,5,FALSE))*VLOOKUP(ABSYLD2!BK$4,'[1]INTERNAL PARAMETERS-1'!$B$5:$J$44,8,FALSE)*VLOOKUP(ABSYLD2!BK$4,'[1]INTERNAL PARAMETERS-1'!$B$5:$J$44,3,FALSE)</f>
        <v>0</v>
      </c>
      <c r="BL124" s="47">
        <f>ABSYLD1!BL124*VLOOKUP(ABSYLD2!BL$4,'[1]INTERNAL PARAMETERS-1'!$B$5:$J$44,5,FALSE)*VLOOKUP(ABSYLD2!BL$4,'[1]INTERNAL PARAMETERS-1'!$B$5:$J$44,6,FALSE)*VLOOKUP(ABSYLD2!BL$4,'[1]INTERNAL PARAMETERS-1'!$B$5:$J$44,3,FALSE) + ABSYLD1!BL124*(1-VLOOKUP(ABSYLD2!BL$4,'[1]INTERNAL PARAMETERS-1'!$B$5:$J$44,5,FALSE))*VLOOKUP(ABSYLD2!BL$4,'[1]INTERNAL PARAMETERS-1'!$B$5:$J$44,8,FALSE)*VLOOKUP(ABSYLD2!BL$4,'[1]INTERNAL PARAMETERS-1'!$B$5:$J$44,3,FALSE)</f>
        <v>0</v>
      </c>
      <c r="BM124" s="47">
        <f>ABSYLD1!BM124*VLOOKUP(ABSYLD2!BM$4,'[1]INTERNAL PARAMETERS-1'!$B$5:$J$44,5,FALSE)*VLOOKUP(ABSYLD2!BM$4,'[1]INTERNAL PARAMETERS-1'!$B$5:$J$44,6,FALSE)*VLOOKUP(ABSYLD2!BM$4,'[1]INTERNAL PARAMETERS-1'!$B$5:$J$44,3,FALSE) + ABSYLD1!BM124*(1-VLOOKUP(ABSYLD2!BM$4,'[1]INTERNAL PARAMETERS-1'!$B$5:$J$44,5,FALSE))*VLOOKUP(ABSYLD2!BM$4,'[1]INTERNAL PARAMETERS-1'!$B$5:$J$44,8,FALSE)*VLOOKUP(ABSYLD2!BM$4,'[1]INTERNAL PARAMETERS-1'!$B$5:$J$44,3,FALSE)</f>
        <v>0</v>
      </c>
      <c r="BN124" s="47">
        <f>ABSYLD1!BN124*VLOOKUP(ABSYLD2!BN$4,'[1]INTERNAL PARAMETERS-1'!$B$5:$J$44,5,FALSE)*VLOOKUP(ABSYLD2!BN$4,'[1]INTERNAL PARAMETERS-1'!$B$5:$J$44,6,FALSE)*VLOOKUP(ABSYLD2!BN$4,'[1]INTERNAL PARAMETERS-1'!$B$5:$J$44,3,FALSE) + ABSYLD1!BN124*(1-VLOOKUP(ABSYLD2!BN$4,'[1]INTERNAL PARAMETERS-1'!$B$5:$J$44,5,FALSE))*VLOOKUP(ABSYLD2!BN$4,'[1]INTERNAL PARAMETERS-1'!$B$5:$J$44,8,FALSE)*VLOOKUP(ABSYLD2!BN$4,'[1]INTERNAL PARAMETERS-1'!$B$5:$J$44,3,FALSE)</f>
        <v>0</v>
      </c>
      <c r="BO124" s="47">
        <f>ABSYLD1!BO124*VLOOKUP(ABSYLD2!BO$4,'[1]INTERNAL PARAMETERS-1'!$B$5:$J$44,5,FALSE)*VLOOKUP(ABSYLD2!BO$4,'[1]INTERNAL PARAMETERS-1'!$B$5:$J$44,6,FALSE)*VLOOKUP(ABSYLD2!BO$4,'[1]INTERNAL PARAMETERS-1'!$B$5:$J$44,3,FALSE) + ABSYLD1!BO124*(1-VLOOKUP(ABSYLD2!BO$4,'[1]INTERNAL PARAMETERS-1'!$B$5:$J$44,5,FALSE))*VLOOKUP(ABSYLD2!BO$4,'[1]INTERNAL PARAMETERS-1'!$B$5:$J$44,8,FALSE)*VLOOKUP(ABSYLD2!BO$4,'[1]INTERNAL PARAMETERS-1'!$B$5:$J$44,3,FALSE)</f>
        <v>0</v>
      </c>
      <c r="BP124" s="47">
        <f>ABSYLD1!BP124*VLOOKUP(ABSYLD2!BP$4,'[1]INTERNAL PARAMETERS-1'!$B$5:$J$44,5,FALSE)*VLOOKUP(ABSYLD2!BP$4,'[1]INTERNAL PARAMETERS-1'!$B$5:$J$44,6,FALSE)*VLOOKUP(ABSYLD2!BP$4,'[1]INTERNAL PARAMETERS-1'!$B$5:$J$44,3,FALSE) + ABSYLD1!BP124*(1-VLOOKUP(ABSYLD2!BP$4,'[1]INTERNAL PARAMETERS-1'!$B$5:$J$44,5,FALSE))*VLOOKUP(ABSYLD2!BP$4,'[1]INTERNAL PARAMETERS-1'!$B$5:$J$44,8,FALSE)*VLOOKUP(ABSYLD2!BP$4,'[1]INTERNAL PARAMETERS-1'!$B$5:$J$44,3,FALSE)</f>
        <v>0</v>
      </c>
      <c r="BQ124" s="47">
        <f>ABSYLD1!BQ124*VLOOKUP(ABSYLD2!BQ$4,'[1]INTERNAL PARAMETERS-1'!$B$5:$J$44,5,FALSE)*VLOOKUP(ABSYLD2!BQ$4,'[1]INTERNAL PARAMETERS-1'!$B$5:$J$44,6,FALSE)*VLOOKUP(ABSYLD2!BQ$4,'[1]INTERNAL PARAMETERS-1'!$B$5:$J$44,3,FALSE) + ABSYLD1!BQ124*(1-VLOOKUP(ABSYLD2!BQ$4,'[1]INTERNAL PARAMETERS-1'!$B$5:$J$44,5,FALSE))*VLOOKUP(ABSYLD2!BQ$4,'[1]INTERNAL PARAMETERS-1'!$B$5:$J$44,8,FALSE)*VLOOKUP(ABSYLD2!BQ$4,'[1]INTERNAL PARAMETERS-1'!$B$5:$J$44,3,FALSE)</f>
        <v>0</v>
      </c>
      <c r="BR124" s="47">
        <f>ABSYLD1!BR124*VLOOKUP(ABSYLD2!BR$4,'[1]INTERNAL PARAMETERS-1'!$B$5:$J$44,5,FALSE)*VLOOKUP(ABSYLD2!BR$4,'[1]INTERNAL PARAMETERS-1'!$B$5:$J$44,6,FALSE)*VLOOKUP(ABSYLD2!BR$4,'[1]INTERNAL PARAMETERS-1'!$B$5:$J$44,3,FALSE) + ABSYLD1!BR124*(1-VLOOKUP(ABSYLD2!BR$4,'[1]INTERNAL PARAMETERS-1'!$B$5:$J$44,5,FALSE))*VLOOKUP(ABSYLD2!BR$4,'[1]INTERNAL PARAMETERS-1'!$B$5:$J$44,8,FALSE)*VLOOKUP(ABSYLD2!BR$4,'[1]INTERNAL PARAMETERS-1'!$B$5:$J$44,3,FALSE)</f>
        <v>0</v>
      </c>
      <c r="BS124" s="47">
        <f>ABSYLD1!BS124*VLOOKUP(ABSYLD2!BS$4,'[1]INTERNAL PARAMETERS-1'!$B$5:$J$44,5,FALSE)*VLOOKUP(ABSYLD2!BS$4,'[1]INTERNAL PARAMETERS-1'!$B$5:$J$44,6,FALSE)*VLOOKUP(ABSYLD2!BS$4,'[1]INTERNAL PARAMETERS-1'!$B$5:$J$44,3,FALSE) + ABSYLD1!BS124*(1-VLOOKUP(ABSYLD2!BS$4,'[1]INTERNAL PARAMETERS-1'!$B$5:$J$44,5,FALSE))*VLOOKUP(ABSYLD2!BS$4,'[1]INTERNAL PARAMETERS-1'!$B$5:$J$44,8,FALSE)*VLOOKUP(ABSYLD2!BS$4,'[1]INTERNAL PARAMETERS-1'!$B$5:$J$44,3,FALSE)</f>
        <v>0</v>
      </c>
      <c r="BT124" s="47">
        <f>ABSYLD1!BT124*VLOOKUP(ABSYLD2!BT$4,'[1]INTERNAL PARAMETERS-1'!$B$5:$J$44,5,FALSE)*VLOOKUP(ABSYLD2!BT$4,'[1]INTERNAL PARAMETERS-1'!$B$5:$J$44,6,FALSE)*VLOOKUP(ABSYLD2!BT$4,'[1]INTERNAL PARAMETERS-1'!$B$5:$J$44,3,FALSE) + ABSYLD1!BT124*(1-VLOOKUP(ABSYLD2!BT$4,'[1]INTERNAL PARAMETERS-1'!$B$5:$J$44,5,FALSE))*VLOOKUP(ABSYLD2!BT$4,'[1]INTERNAL PARAMETERS-1'!$B$5:$J$44,8,FALSE)*VLOOKUP(ABSYLD2!BT$4,'[1]INTERNAL PARAMETERS-1'!$B$5:$J$44,3,FALSE)</f>
        <v>0</v>
      </c>
      <c r="BU124" s="47">
        <f>ABSYLD1!BU124*VLOOKUP(ABSYLD2!BU$4,'[1]INTERNAL PARAMETERS-1'!$B$5:$J$44,5,FALSE)*VLOOKUP(ABSYLD2!BU$4,'[1]INTERNAL PARAMETERS-1'!$B$5:$J$44,6,FALSE)*VLOOKUP(ABSYLD2!BU$4,'[1]INTERNAL PARAMETERS-1'!$B$5:$J$44,3,FALSE) + ABSYLD1!BU124*(1-VLOOKUP(ABSYLD2!BU$4,'[1]INTERNAL PARAMETERS-1'!$B$5:$J$44,5,FALSE))*VLOOKUP(ABSYLD2!BU$4,'[1]INTERNAL PARAMETERS-1'!$B$5:$J$44,8,FALSE)*VLOOKUP(ABSYLD2!BU$4,'[1]INTERNAL PARAMETERS-1'!$B$5:$J$44,3,FALSE)</f>
        <v>0</v>
      </c>
      <c r="BV124" s="47">
        <f>ABSYLD1!BV124*VLOOKUP(ABSYLD2!BV$4,'[1]INTERNAL PARAMETERS-1'!$B$5:$J$44,5,FALSE)*VLOOKUP(ABSYLD2!BV$4,'[1]INTERNAL PARAMETERS-1'!$B$5:$J$44,6,FALSE)*VLOOKUP(ABSYLD2!BV$4,'[1]INTERNAL PARAMETERS-1'!$B$5:$J$44,3,FALSE) + ABSYLD1!BV124*(1-VLOOKUP(ABSYLD2!BV$4,'[1]INTERNAL PARAMETERS-1'!$B$5:$J$44,5,FALSE))*VLOOKUP(ABSYLD2!BV$4,'[1]INTERNAL PARAMETERS-1'!$B$5:$J$44,8,FALSE)*VLOOKUP(ABSYLD2!BV$4,'[1]INTERNAL PARAMETERS-1'!$B$5:$J$44,3,FALSE)</f>
        <v>0</v>
      </c>
      <c r="BW124" s="47">
        <f>ABSYLD1!BW124*VLOOKUP(ABSYLD2!BW$4,'[1]INTERNAL PARAMETERS-1'!$B$5:$J$44,5,FALSE)*VLOOKUP(ABSYLD2!BW$4,'[1]INTERNAL PARAMETERS-1'!$B$5:$J$44,6,FALSE)*VLOOKUP(ABSYLD2!BW$4,'[1]INTERNAL PARAMETERS-1'!$B$5:$J$44,3,FALSE) + ABSYLD1!BW124*(1-VLOOKUP(ABSYLD2!BW$4,'[1]INTERNAL PARAMETERS-1'!$B$5:$J$44,5,FALSE))*VLOOKUP(ABSYLD2!BW$4,'[1]INTERNAL PARAMETERS-1'!$B$5:$J$44,8,FALSE)*VLOOKUP(ABSYLD2!BW$4,'[1]INTERNAL PARAMETERS-1'!$B$5:$J$44,3,FALSE)</f>
        <v>0</v>
      </c>
      <c r="BX124" s="47">
        <f>ABSYLD1!BX124*VLOOKUP(ABSYLD2!BX$4,'[1]INTERNAL PARAMETERS-1'!$B$5:$J$44,5,FALSE)*VLOOKUP(ABSYLD2!BX$4,'[1]INTERNAL PARAMETERS-1'!$B$5:$J$44,6,FALSE)*VLOOKUP(ABSYLD2!BX$4,'[1]INTERNAL PARAMETERS-1'!$B$5:$J$44,3,FALSE) + ABSYLD1!BX124*(1-VLOOKUP(ABSYLD2!BX$4,'[1]INTERNAL PARAMETERS-1'!$B$5:$J$44,5,FALSE))*VLOOKUP(ABSYLD2!BX$4,'[1]INTERNAL PARAMETERS-1'!$B$5:$J$44,8,FALSE)*VLOOKUP(ABSYLD2!BX$4,'[1]INTERNAL PARAMETERS-1'!$B$5:$J$44,3,FALSE)</f>
        <v>0</v>
      </c>
      <c r="BY124" s="47">
        <f>ABSYLD1!BY124*VLOOKUP(ABSYLD2!BY$4,'[1]INTERNAL PARAMETERS-1'!$B$5:$J$44,5,FALSE)*VLOOKUP(ABSYLD2!BY$4,'[1]INTERNAL PARAMETERS-1'!$B$5:$J$44,6,FALSE)*VLOOKUP(ABSYLD2!BY$4,'[1]INTERNAL PARAMETERS-1'!$B$5:$J$44,3,FALSE) + ABSYLD1!BY124*(1-VLOOKUP(ABSYLD2!BY$4,'[1]INTERNAL PARAMETERS-1'!$B$5:$J$44,5,FALSE))*VLOOKUP(ABSYLD2!BY$4,'[1]INTERNAL PARAMETERS-1'!$B$5:$J$44,8,FALSE)*VLOOKUP(ABSYLD2!BY$4,'[1]INTERNAL PARAMETERS-1'!$B$5:$J$44,3,FALSE)</f>
        <v>0</v>
      </c>
      <c r="BZ124" s="47">
        <f>ABSYLD1!BZ124*VLOOKUP(ABSYLD2!BZ$4,'[1]INTERNAL PARAMETERS-1'!$B$5:$J$44,5,FALSE)*VLOOKUP(ABSYLD2!BZ$4,'[1]INTERNAL PARAMETERS-1'!$B$5:$J$44,6,FALSE)*VLOOKUP(ABSYLD2!BZ$4,'[1]INTERNAL PARAMETERS-1'!$B$5:$J$44,3,FALSE) + ABSYLD1!BZ124*(1-VLOOKUP(ABSYLD2!BZ$4,'[1]INTERNAL PARAMETERS-1'!$B$5:$J$44,5,FALSE))*VLOOKUP(ABSYLD2!BZ$4,'[1]INTERNAL PARAMETERS-1'!$B$5:$J$44,8,FALSE)*VLOOKUP(ABSYLD2!BZ$4,'[1]INTERNAL PARAMETERS-1'!$B$5:$J$44,3,FALSE)</f>
        <v>0</v>
      </c>
      <c r="CA124" s="47">
        <f>ABSYLD1!CA124*VLOOKUP(ABSYLD2!CA$4,'[1]INTERNAL PARAMETERS-1'!$B$5:$J$44,5,FALSE)*VLOOKUP(ABSYLD2!CA$4,'[1]INTERNAL PARAMETERS-1'!$B$5:$J$44,6,FALSE)*VLOOKUP(ABSYLD2!CA$4,'[1]INTERNAL PARAMETERS-1'!$B$5:$J$44,3,FALSE) + ABSYLD1!CA124*(1-VLOOKUP(ABSYLD2!CA$4,'[1]INTERNAL PARAMETERS-1'!$B$5:$J$44,5,FALSE))*VLOOKUP(ABSYLD2!CA$4,'[1]INTERNAL PARAMETERS-1'!$B$5:$J$44,8,FALSE)*VLOOKUP(ABSYLD2!CA$4,'[1]INTERNAL PARAMETERS-1'!$B$5:$J$44,3,FALSE)</f>
        <v>0</v>
      </c>
      <c r="CB124" s="47">
        <f>ABSYLD1!CB124*VLOOKUP(ABSYLD2!CB$4,'[1]INTERNAL PARAMETERS-1'!$B$5:$J$44,5,FALSE)*VLOOKUP(ABSYLD2!CB$4,'[1]INTERNAL PARAMETERS-1'!$B$5:$J$44,6,FALSE)*VLOOKUP(ABSYLD2!CB$4,'[1]INTERNAL PARAMETERS-1'!$B$5:$J$44,3,FALSE) + ABSYLD1!CB124*(1-VLOOKUP(ABSYLD2!CB$4,'[1]INTERNAL PARAMETERS-1'!$B$5:$J$44,5,FALSE))*VLOOKUP(ABSYLD2!CB$4,'[1]INTERNAL PARAMETERS-1'!$B$5:$J$44,8,FALSE)*VLOOKUP(ABSYLD2!CB$4,'[1]INTERNAL PARAMETERS-1'!$B$5:$J$44,3,FALSE)</f>
        <v>0</v>
      </c>
      <c r="CC124" s="47">
        <f>ABSYLD1!CC124*VLOOKUP(ABSYLD2!CC$4,'[1]INTERNAL PARAMETERS-1'!$B$5:$J$44,5,FALSE)*VLOOKUP(ABSYLD2!CC$4,'[1]INTERNAL PARAMETERS-1'!$B$5:$J$44,6,FALSE)*VLOOKUP(ABSYLD2!CC$4,'[1]INTERNAL PARAMETERS-1'!$B$5:$J$44,3,FALSE) + ABSYLD1!CC124*(1-VLOOKUP(ABSYLD2!CC$4,'[1]INTERNAL PARAMETERS-1'!$B$5:$J$44,5,FALSE))*VLOOKUP(ABSYLD2!CC$4,'[1]INTERNAL PARAMETERS-1'!$B$5:$J$44,8,FALSE)*VLOOKUP(ABSYLD2!CC$4,'[1]INTERNAL PARAMETERS-1'!$B$5:$J$44,3,FALSE)</f>
        <v>0</v>
      </c>
      <c r="CD124" s="47">
        <f>ABSYLD1!CD124*VLOOKUP(ABSYLD2!CD$4,'[1]INTERNAL PARAMETERS-1'!$B$5:$J$44,5,FALSE)*VLOOKUP(ABSYLD2!CD$4,'[1]INTERNAL PARAMETERS-1'!$B$5:$J$44,6,FALSE)*VLOOKUP(ABSYLD2!CD$4,'[1]INTERNAL PARAMETERS-1'!$B$5:$J$44,3,FALSE) + ABSYLD1!CD124*(1-VLOOKUP(ABSYLD2!CD$4,'[1]INTERNAL PARAMETERS-1'!$B$5:$J$44,5,FALSE))*VLOOKUP(ABSYLD2!CD$4,'[1]INTERNAL PARAMETERS-1'!$B$5:$J$44,8,FALSE)*VLOOKUP(ABSYLD2!CD$4,'[1]INTERNAL PARAMETERS-1'!$B$5:$J$44,3,FALSE)</f>
        <v>0</v>
      </c>
      <c r="CE124" s="47">
        <f>ABSYLD1!CE124*VLOOKUP(ABSYLD2!CE$4,'[1]INTERNAL PARAMETERS-1'!$B$5:$J$44,5,FALSE)*VLOOKUP(ABSYLD2!CE$4,'[1]INTERNAL PARAMETERS-1'!$B$5:$J$44,6,FALSE)*VLOOKUP(ABSYLD2!CE$4,'[1]INTERNAL PARAMETERS-1'!$B$5:$J$44,3,FALSE) + ABSYLD1!CE124*(1-VLOOKUP(ABSYLD2!CE$4,'[1]INTERNAL PARAMETERS-1'!$B$5:$J$44,5,FALSE))*VLOOKUP(ABSYLD2!CE$4,'[1]INTERNAL PARAMETERS-1'!$B$5:$J$44,8,FALSE)*VLOOKUP(ABSYLD2!CE$4,'[1]INTERNAL PARAMETERS-1'!$B$5:$J$44,3,FALSE)</f>
        <v>0</v>
      </c>
      <c r="CF124" s="47">
        <f>ABSYLD1!CF124*VLOOKUP(ABSYLD2!CF$4,'[1]INTERNAL PARAMETERS-1'!$B$5:$J$44,5,FALSE)*VLOOKUP(ABSYLD2!CF$4,'[1]INTERNAL PARAMETERS-1'!$B$5:$J$44,6,FALSE)*VLOOKUP(ABSYLD2!CF$4,'[1]INTERNAL PARAMETERS-1'!$B$5:$J$44,3,FALSE) + ABSYLD1!CF124*(1-VLOOKUP(ABSYLD2!CF$4,'[1]INTERNAL PARAMETERS-1'!$B$5:$J$44,5,FALSE))*VLOOKUP(ABSYLD2!CF$4,'[1]INTERNAL PARAMETERS-1'!$B$5:$J$44,8,FALSE)*VLOOKUP(ABSYLD2!CF$4,'[1]INTERNAL PARAMETERS-1'!$B$5:$J$44,3,FALSE)</f>
        <v>0</v>
      </c>
      <c r="CG124" s="47">
        <f>ABSYLD1!CG124*VLOOKUP(ABSYLD2!CG$4,'[1]INTERNAL PARAMETERS-1'!$B$5:$J$44,5,FALSE)*VLOOKUP(ABSYLD2!CG$4,'[1]INTERNAL PARAMETERS-1'!$B$5:$J$44,6,FALSE)*VLOOKUP(ABSYLD2!CG$4,'[1]INTERNAL PARAMETERS-1'!$B$5:$J$44,3,FALSE) + ABSYLD1!CG124*(1-VLOOKUP(ABSYLD2!CG$4,'[1]INTERNAL PARAMETERS-1'!$B$5:$J$44,5,FALSE))*VLOOKUP(ABSYLD2!CG$4,'[1]INTERNAL PARAMETERS-1'!$B$5:$J$44,8,FALSE)*VLOOKUP(ABSYLD2!CG$4,'[1]INTERNAL PARAMETERS-1'!$B$5:$J$44,3,FALSE)</f>
        <v>0</v>
      </c>
      <c r="CH124" s="46">
        <f>ABSYLD1!CH124*VLOOKUP(ABSYLD2!CH$4,'[1]INTERNAL PARAMETERS-1'!$B$5:$J$44,5,FALSE)*VLOOKUP(ABSYLD2!CH$4,'[1]INTERNAL PARAMETERS-1'!$B$5:$J$44,6,FALSE)*VLOOKUP(ABSYLD2!CH$4,'[1]INTERNAL PARAMETERS-1'!$B$5:$J$44,3,FALSE) + ABSYLD1!CH124*(1-VLOOKUP(ABSYLD2!CH$4,'[1]INTERNAL PARAMETERS-1'!$B$5:$J$44,5,FALSE))*VLOOKUP(ABSYLD2!CH$4,'[1]INTERNAL PARAMETERS-1'!$B$5:$J$44,8,FALSE)*VLOOKUP(ABSYLD2!CH$4,'[1]INTERNAL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>
      <c r="B125" s="61" t="s">
        <v>9</v>
      </c>
      <c r="C125" s="60" t="s">
        <v>89</v>
      </c>
      <c r="D125" s="60" t="s">
        <v>76</v>
      </c>
      <c r="E125" s="137">
        <f>ABS!AL125</f>
        <v>0</v>
      </c>
      <c r="F125" s="62">
        <f>'[1]INTERNAL PARAMETERS-1'!M17</f>
        <v>25.55</v>
      </c>
      <c r="G125" s="48">
        <f>ABSYLD1!G125*VLOOKUP(ABSYLD2!G$4,'[1]INTERNAL PARAMETERS-1'!$B$5:$J$44,5,FALSE)*VLOOKUP(ABSYLD2!G$4,'[1]INTERNAL PARAMETERS-1'!$B$5:$J$44,7,FALSE)*ABSYLD2!$F125 + ABSYLD1!G125*(1-VLOOKUP(ABSYLD2!G$4,'[1]INTERNAL PARAMETERS-1'!$B$5:$J$44,5,FALSE))*VLOOKUP(ABSYLD2!G$4,'[1]INTERNAL PARAMETERS-1'!$B$5:$J$44,9,FALSE)*ABSYLD2!$F125</f>
        <v>0</v>
      </c>
      <c r="H125" s="47">
        <f>ABSYLD1!H125*VLOOKUP(ABSYLD2!H$4,'[1]INTERNAL PARAMETERS-1'!$B$5:$J$44,5,FALSE)*VLOOKUP(ABSYLD2!H$4,'[1]INTERNAL PARAMETERS-1'!$B$5:$J$44,7,FALSE)*ABSYLD2!$F125 + ABSYLD1!H125*(1-VLOOKUP(ABSYLD2!H$4,'[1]INTERNAL PARAMETERS-1'!$B$5:$J$44,5,FALSE))*VLOOKUP(ABSYLD2!H$4,'[1]INTERNAL PARAMETERS-1'!$B$5:$J$44,9,FALSE)*ABSYLD2!$F125</f>
        <v>0</v>
      </c>
      <c r="I125" s="47">
        <f>ABSYLD1!I125*VLOOKUP(ABSYLD2!I$4,'[1]INTERNAL PARAMETERS-1'!$B$5:$J$44,5,FALSE)*VLOOKUP(ABSYLD2!I$4,'[1]INTERNAL PARAMETERS-1'!$B$5:$J$44,7,FALSE)*ABSYLD2!$F125 + ABSYLD1!I125*(1-VLOOKUP(ABSYLD2!I$4,'[1]INTERNAL PARAMETERS-1'!$B$5:$J$44,5,FALSE))*VLOOKUP(ABSYLD2!I$4,'[1]INTERNAL PARAMETERS-1'!$B$5:$J$44,9,FALSE)*ABSYLD2!$F125</f>
        <v>0</v>
      </c>
      <c r="J125" s="47">
        <f>ABSYLD1!J125*VLOOKUP(ABSYLD2!J$4,'[1]INTERNAL PARAMETERS-1'!$B$5:$J$44,5,FALSE)*VLOOKUP(ABSYLD2!J$4,'[1]INTERNAL PARAMETERS-1'!$B$5:$J$44,7,FALSE)*ABSYLD2!$F125 + ABSYLD1!J125*(1-VLOOKUP(ABSYLD2!J$4,'[1]INTERNAL PARAMETERS-1'!$B$5:$J$44,5,FALSE))*VLOOKUP(ABSYLD2!J$4,'[1]INTERNAL PARAMETERS-1'!$B$5:$J$44,9,FALSE)*ABSYLD2!$F125</f>
        <v>0</v>
      </c>
      <c r="K125" s="47">
        <f>ABSYLD1!K125*VLOOKUP(ABSYLD2!K$4,'[1]INTERNAL PARAMETERS-1'!$B$5:$J$44,5,FALSE)*VLOOKUP(ABSYLD2!K$4,'[1]INTERNAL PARAMETERS-1'!$B$5:$J$44,7,FALSE)*ABSYLD2!$F125 + ABSYLD1!K125*(1-VLOOKUP(ABSYLD2!K$4,'[1]INTERNAL PARAMETERS-1'!$B$5:$J$44,5,FALSE))*VLOOKUP(ABSYLD2!K$4,'[1]INTERNAL PARAMETERS-1'!$B$5:$J$44,9,FALSE)*ABSYLD2!$F125</f>
        <v>0</v>
      </c>
      <c r="L125" s="47">
        <f>ABSYLD1!L125*VLOOKUP(ABSYLD2!L$4,'[1]INTERNAL PARAMETERS-1'!$B$5:$J$44,5,FALSE)*VLOOKUP(ABSYLD2!L$4,'[1]INTERNAL PARAMETERS-1'!$B$5:$J$44,7,FALSE)*ABSYLD2!$F125 + ABSYLD1!L125*(1-VLOOKUP(ABSYLD2!L$4,'[1]INTERNAL PARAMETERS-1'!$B$5:$J$44,5,FALSE))*VLOOKUP(ABSYLD2!L$4,'[1]INTERNAL PARAMETERS-1'!$B$5:$J$44,9,FALSE)*ABSYLD2!$F125</f>
        <v>0</v>
      </c>
      <c r="M125" s="47">
        <f>ABSYLD1!M125*VLOOKUP(ABSYLD2!M$4,'[1]INTERNAL PARAMETERS-1'!$B$5:$J$44,5,FALSE)*VLOOKUP(ABSYLD2!M$4,'[1]INTERNAL PARAMETERS-1'!$B$5:$J$44,7,FALSE)*ABSYLD2!$F125 + ABSYLD1!M125*(1-VLOOKUP(ABSYLD2!M$4,'[1]INTERNAL PARAMETERS-1'!$B$5:$J$44,5,FALSE))*VLOOKUP(ABSYLD2!M$4,'[1]INTERNAL PARAMETERS-1'!$B$5:$J$44,9,FALSE)*ABSYLD2!$F125</f>
        <v>0</v>
      </c>
      <c r="N125" s="47">
        <f>ABSYLD1!N125*VLOOKUP(ABSYLD2!N$4,'[1]INTERNAL PARAMETERS-1'!$B$5:$J$44,5,FALSE)*VLOOKUP(ABSYLD2!N$4,'[1]INTERNAL PARAMETERS-1'!$B$5:$J$44,7,FALSE)*ABSYLD2!$F125 + ABSYLD1!N125*(1-VLOOKUP(ABSYLD2!N$4,'[1]INTERNAL PARAMETERS-1'!$B$5:$J$44,5,FALSE))*VLOOKUP(ABSYLD2!N$4,'[1]INTERNAL PARAMETERS-1'!$B$5:$J$44,9,FALSE)*ABSYLD2!$F125</f>
        <v>0</v>
      </c>
      <c r="O125" s="47">
        <f>ABSYLD1!O125*VLOOKUP(ABSYLD2!O$4,'[1]INTERNAL PARAMETERS-1'!$B$5:$J$44,5,FALSE)*VLOOKUP(ABSYLD2!O$4,'[1]INTERNAL PARAMETERS-1'!$B$5:$J$44,7,FALSE)*ABSYLD2!$F125 + ABSYLD1!O125*(1-VLOOKUP(ABSYLD2!O$4,'[1]INTERNAL PARAMETERS-1'!$B$5:$J$44,5,FALSE))*VLOOKUP(ABSYLD2!O$4,'[1]INTERNAL PARAMETERS-1'!$B$5:$J$44,9,FALSE)*ABSYLD2!$F125</f>
        <v>0</v>
      </c>
      <c r="P125" s="47">
        <f>ABSYLD1!P125*VLOOKUP(ABSYLD2!P$4,'[1]INTERNAL PARAMETERS-1'!$B$5:$J$44,5,FALSE)*VLOOKUP(ABSYLD2!P$4,'[1]INTERNAL PARAMETERS-1'!$B$5:$J$44,7,FALSE)*ABSYLD2!$F125 + ABSYLD1!P125*(1-VLOOKUP(ABSYLD2!P$4,'[1]INTERNAL PARAMETERS-1'!$B$5:$J$44,5,FALSE))*VLOOKUP(ABSYLD2!P$4,'[1]INTERNAL PARAMETERS-1'!$B$5:$J$44,9,FALSE)*ABSYLD2!$F125</f>
        <v>0</v>
      </c>
      <c r="Q125" s="47">
        <f>ABSYLD1!Q125*VLOOKUP(ABSYLD2!Q$4,'[1]INTERNAL PARAMETERS-1'!$B$5:$J$44,5,FALSE)*VLOOKUP(ABSYLD2!Q$4,'[1]INTERNAL PARAMETERS-1'!$B$5:$J$44,7,FALSE)*ABSYLD2!$F125 + ABSYLD1!Q125*(1-VLOOKUP(ABSYLD2!Q$4,'[1]INTERNAL PARAMETERS-1'!$B$5:$J$44,5,FALSE))*VLOOKUP(ABSYLD2!Q$4,'[1]INTERNAL PARAMETERS-1'!$B$5:$J$44,9,FALSE)*ABSYLD2!$F125</f>
        <v>0</v>
      </c>
      <c r="R125" s="47">
        <f>ABSYLD1!R125*VLOOKUP(ABSYLD2!R$4,'[1]INTERNAL PARAMETERS-1'!$B$5:$J$44,5,FALSE)*VLOOKUP(ABSYLD2!R$4,'[1]INTERNAL PARAMETERS-1'!$B$5:$J$44,7,FALSE)*ABSYLD2!$F125 + ABSYLD1!R125*(1-VLOOKUP(ABSYLD2!R$4,'[1]INTERNAL PARAMETERS-1'!$B$5:$J$44,5,FALSE))*VLOOKUP(ABSYLD2!R$4,'[1]INTERNAL PARAMETERS-1'!$B$5:$J$44,9,FALSE)*ABSYLD2!$F125</f>
        <v>0</v>
      </c>
      <c r="S125" s="47">
        <f>ABSYLD1!S125*VLOOKUP(ABSYLD2!S$4,'[1]INTERNAL PARAMETERS-1'!$B$5:$J$44,5,FALSE)*VLOOKUP(ABSYLD2!S$4,'[1]INTERNAL PARAMETERS-1'!$B$5:$J$44,7,FALSE)*ABSYLD2!$F125 + ABSYLD1!S125*(1-VLOOKUP(ABSYLD2!S$4,'[1]INTERNAL PARAMETERS-1'!$B$5:$J$44,5,FALSE))*VLOOKUP(ABSYLD2!S$4,'[1]INTERNAL PARAMETERS-1'!$B$5:$J$44,9,FALSE)*ABSYLD2!$F125</f>
        <v>0</v>
      </c>
      <c r="T125" s="47">
        <f>ABSYLD1!T125*VLOOKUP(ABSYLD2!T$4,'[1]INTERNAL PARAMETERS-1'!$B$5:$J$44,5,FALSE)*VLOOKUP(ABSYLD2!T$4,'[1]INTERNAL PARAMETERS-1'!$B$5:$J$44,7,FALSE)*ABSYLD2!$F125 + ABSYLD1!T125*(1-VLOOKUP(ABSYLD2!T$4,'[1]INTERNAL PARAMETERS-1'!$B$5:$J$44,5,FALSE))*VLOOKUP(ABSYLD2!T$4,'[1]INTERNAL PARAMETERS-1'!$B$5:$J$44,9,FALSE)*ABSYLD2!$F125</f>
        <v>0</v>
      </c>
      <c r="U125" s="47">
        <f>ABSYLD1!U125*VLOOKUP(ABSYLD2!U$4,'[1]INTERNAL PARAMETERS-1'!$B$5:$J$44,5,FALSE)*VLOOKUP(ABSYLD2!U$4,'[1]INTERNAL PARAMETERS-1'!$B$5:$J$44,7,FALSE)*ABSYLD2!$F125 + ABSYLD1!U125*(1-VLOOKUP(ABSYLD2!U$4,'[1]INTERNAL PARAMETERS-1'!$B$5:$J$44,5,FALSE))*VLOOKUP(ABSYLD2!U$4,'[1]INTERNAL PARAMETERS-1'!$B$5:$J$44,9,FALSE)*ABSYLD2!$F125</f>
        <v>0</v>
      </c>
      <c r="V125" s="47">
        <f>ABSYLD1!V125*VLOOKUP(ABSYLD2!V$4,'[1]INTERNAL PARAMETERS-1'!$B$5:$J$44,5,FALSE)*VLOOKUP(ABSYLD2!V$4,'[1]INTERNAL PARAMETERS-1'!$B$5:$J$44,7,FALSE)*ABSYLD2!$F125 + ABSYLD1!V125*(1-VLOOKUP(ABSYLD2!V$4,'[1]INTERNAL PARAMETERS-1'!$B$5:$J$44,5,FALSE))*VLOOKUP(ABSYLD2!V$4,'[1]INTERNAL PARAMETERS-1'!$B$5:$J$44,9,FALSE)*ABSYLD2!$F125</f>
        <v>0</v>
      </c>
      <c r="W125" s="47">
        <f>ABSYLD1!W125*VLOOKUP(ABSYLD2!W$4,'[1]INTERNAL PARAMETERS-1'!$B$5:$J$44,5,FALSE)*VLOOKUP(ABSYLD2!W$4,'[1]INTERNAL PARAMETERS-1'!$B$5:$J$44,7,FALSE)*ABSYLD2!$F125 + ABSYLD1!W125*(1-VLOOKUP(ABSYLD2!W$4,'[1]INTERNAL PARAMETERS-1'!$B$5:$J$44,5,FALSE))*VLOOKUP(ABSYLD2!W$4,'[1]INTERNAL PARAMETERS-1'!$B$5:$J$44,9,FALSE)*ABSYLD2!$F125</f>
        <v>0</v>
      </c>
      <c r="X125" s="47">
        <f>ABSYLD1!X125*VLOOKUP(ABSYLD2!X$4,'[1]INTERNAL PARAMETERS-1'!$B$5:$J$44,5,FALSE)*VLOOKUP(ABSYLD2!X$4,'[1]INTERNAL PARAMETERS-1'!$B$5:$J$44,7,FALSE)*ABSYLD2!$F125 + ABSYLD1!X125*(1-VLOOKUP(ABSYLD2!X$4,'[1]INTERNAL PARAMETERS-1'!$B$5:$J$44,5,FALSE))*VLOOKUP(ABSYLD2!X$4,'[1]INTERNAL PARAMETERS-1'!$B$5:$J$44,9,FALSE)*ABSYLD2!$F125</f>
        <v>0</v>
      </c>
      <c r="Y125" s="47">
        <f>ABSYLD1!Y125*VLOOKUP(ABSYLD2!Y$4,'[1]INTERNAL PARAMETERS-1'!$B$5:$J$44,5,FALSE)*VLOOKUP(ABSYLD2!Y$4,'[1]INTERNAL PARAMETERS-1'!$B$5:$J$44,7,FALSE)*ABSYLD2!$F125 + ABSYLD1!Y125*(1-VLOOKUP(ABSYLD2!Y$4,'[1]INTERNAL PARAMETERS-1'!$B$5:$J$44,5,FALSE))*VLOOKUP(ABSYLD2!Y$4,'[1]INTERNAL PARAMETERS-1'!$B$5:$J$44,9,FALSE)*ABSYLD2!$F125</f>
        <v>0</v>
      </c>
      <c r="Z125" s="47">
        <f>ABSYLD1!Z125*VLOOKUP(ABSYLD2!Z$4,'[1]INTERNAL PARAMETERS-1'!$B$5:$J$44,5,FALSE)*VLOOKUP(ABSYLD2!Z$4,'[1]INTERNAL PARAMETERS-1'!$B$5:$J$44,7,FALSE)*ABSYLD2!$F125 + ABSYLD1!Z125*(1-VLOOKUP(ABSYLD2!Z$4,'[1]INTERNAL PARAMETERS-1'!$B$5:$J$44,5,FALSE))*VLOOKUP(ABSYLD2!Z$4,'[1]INTERNAL PARAMETERS-1'!$B$5:$J$44,9,FALSE)*ABSYLD2!$F125</f>
        <v>0</v>
      </c>
      <c r="AA125" s="47">
        <f>ABSYLD1!AA125*VLOOKUP(ABSYLD2!AA$4,'[1]INTERNAL PARAMETERS-1'!$B$5:$J$44,5,FALSE)*VLOOKUP(ABSYLD2!AA$4,'[1]INTERNAL PARAMETERS-1'!$B$5:$J$44,7,FALSE)*ABSYLD2!$F125 + ABSYLD1!AA125*(1-VLOOKUP(ABSYLD2!AA$4,'[1]INTERNAL PARAMETERS-1'!$B$5:$J$44,5,FALSE))*VLOOKUP(ABSYLD2!AA$4,'[1]INTERNAL PARAMETERS-1'!$B$5:$J$44,9,FALSE)*ABSYLD2!$F125</f>
        <v>0</v>
      </c>
      <c r="AB125" s="47">
        <f>ABSYLD1!AB125*VLOOKUP(ABSYLD2!AB$4,'[1]INTERNAL PARAMETERS-1'!$B$5:$J$44,5,FALSE)*VLOOKUP(ABSYLD2!AB$4,'[1]INTERNAL PARAMETERS-1'!$B$5:$J$44,7,FALSE)*ABSYLD2!$F125 + ABSYLD1!AB125*(1-VLOOKUP(ABSYLD2!AB$4,'[1]INTERNAL PARAMETERS-1'!$B$5:$J$44,5,FALSE))*VLOOKUP(ABSYLD2!AB$4,'[1]INTERNAL PARAMETERS-1'!$B$5:$J$44,9,FALSE)*ABSYLD2!$F125</f>
        <v>0</v>
      </c>
      <c r="AC125" s="47">
        <f>ABSYLD1!AC125*VLOOKUP(ABSYLD2!AC$4,'[1]INTERNAL PARAMETERS-1'!$B$5:$J$44,5,FALSE)*VLOOKUP(ABSYLD2!AC$4,'[1]INTERNAL PARAMETERS-1'!$B$5:$J$44,7,FALSE)*ABSYLD2!$F125 + ABSYLD1!AC125*(1-VLOOKUP(ABSYLD2!AC$4,'[1]INTERNAL PARAMETERS-1'!$B$5:$J$44,5,FALSE))*VLOOKUP(ABSYLD2!AC$4,'[1]INTERNAL PARAMETERS-1'!$B$5:$J$44,9,FALSE)*ABSYLD2!$F125</f>
        <v>0</v>
      </c>
      <c r="AD125" s="47">
        <f>ABSYLD1!AD125*VLOOKUP(ABSYLD2!AD$4,'[1]INTERNAL PARAMETERS-1'!$B$5:$J$44,5,FALSE)*VLOOKUP(ABSYLD2!AD$4,'[1]INTERNAL PARAMETERS-1'!$B$5:$J$44,7,FALSE)*ABSYLD2!$F125 + ABSYLD1!AD125*(1-VLOOKUP(ABSYLD2!AD$4,'[1]INTERNAL PARAMETERS-1'!$B$5:$J$44,5,FALSE))*VLOOKUP(ABSYLD2!AD$4,'[1]INTERNAL PARAMETERS-1'!$B$5:$J$44,9,FALSE)*ABSYLD2!$F125</f>
        <v>0</v>
      </c>
      <c r="AE125" s="47">
        <f>ABSYLD1!AE125*VLOOKUP(ABSYLD2!AE$4,'[1]INTERNAL PARAMETERS-1'!$B$5:$J$44,5,FALSE)*VLOOKUP(ABSYLD2!AE$4,'[1]INTERNAL PARAMETERS-1'!$B$5:$J$44,7,FALSE)*ABSYLD2!$F125 + ABSYLD1!AE125*(1-VLOOKUP(ABSYLD2!AE$4,'[1]INTERNAL PARAMETERS-1'!$B$5:$J$44,5,FALSE))*VLOOKUP(ABSYLD2!AE$4,'[1]INTERNAL PARAMETERS-1'!$B$5:$J$44,9,FALSE)*ABSYLD2!$F125</f>
        <v>0</v>
      </c>
      <c r="AF125" s="47">
        <f>ABSYLD1!AF125*VLOOKUP(ABSYLD2!AF$4,'[1]INTERNAL PARAMETERS-1'!$B$5:$J$44,5,FALSE)*VLOOKUP(ABSYLD2!AF$4,'[1]INTERNAL PARAMETERS-1'!$B$5:$J$44,7,FALSE)*ABSYLD2!$F125 + ABSYLD1!AF125*(1-VLOOKUP(ABSYLD2!AF$4,'[1]INTERNAL PARAMETERS-1'!$B$5:$J$44,5,FALSE))*VLOOKUP(ABSYLD2!AF$4,'[1]INTERNAL PARAMETERS-1'!$B$5:$J$44,9,FALSE)*ABSYLD2!$F125</f>
        <v>0</v>
      </c>
      <c r="AG125" s="47">
        <f>ABSYLD1!AG125*VLOOKUP(ABSYLD2!AG$4,'[1]INTERNAL PARAMETERS-1'!$B$5:$J$44,5,FALSE)*VLOOKUP(ABSYLD2!AG$4,'[1]INTERNAL PARAMETERS-1'!$B$5:$J$44,7,FALSE)*ABSYLD2!$F125 + ABSYLD1!AG125*(1-VLOOKUP(ABSYLD2!AG$4,'[1]INTERNAL PARAMETERS-1'!$B$5:$J$44,5,FALSE))*VLOOKUP(ABSYLD2!AG$4,'[1]INTERNAL PARAMETERS-1'!$B$5:$J$44,9,FALSE)*ABSYLD2!$F125</f>
        <v>0</v>
      </c>
      <c r="AH125" s="47">
        <f>ABSYLD1!AH125*VLOOKUP(ABSYLD2!AH$4,'[1]INTERNAL PARAMETERS-1'!$B$5:$J$44,5,FALSE)*VLOOKUP(ABSYLD2!AH$4,'[1]INTERNAL PARAMETERS-1'!$B$5:$J$44,7,FALSE)*ABSYLD2!$F125 + ABSYLD1!AH125*(1-VLOOKUP(ABSYLD2!AH$4,'[1]INTERNAL PARAMETERS-1'!$B$5:$J$44,5,FALSE))*VLOOKUP(ABSYLD2!AH$4,'[1]INTERNAL PARAMETERS-1'!$B$5:$J$44,9,FALSE)*ABSYLD2!$F125</f>
        <v>0</v>
      </c>
      <c r="AI125" s="47">
        <f>ABSYLD1!AI125*VLOOKUP(ABSYLD2!AI$4,'[1]INTERNAL PARAMETERS-1'!$B$5:$J$44,5,FALSE)*VLOOKUP(ABSYLD2!AI$4,'[1]INTERNAL PARAMETERS-1'!$B$5:$J$44,7,FALSE)*ABSYLD2!$F125 + ABSYLD1!AI125*(1-VLOOKUP(ABSYLD2!AI$4,'[1]INTERNAL PARAMETERS-1'!$B$5:$J$44,5,FALSE))*VLOOKUP(ABSYLD2!AI$4,'[1]INTERNAL PARAMETERS-1'!$B$5:$J$44,9,FALSE)*ABSYLD2!$F125</f>
        <v>0</v>
      </c>
      <c r="AJ125" s="47">
        <f>ABSYLD1!AJ125*VLOOKUP(ABSYLD2!AJ$4,'[1]INTERNAL PARAMETERS-1'!$B$5:$J$44,5,FALSE)*VLOOKUP(ABSYLD2!AJ$4,'[1]INTERNAL PARAMETERS-1'!$B$5:$J$44,7,FALSE)*ABSYLD2!$F125 + ABSYLD1!AJ125*(1-VLOOKUP(ABSYLD2!AJ$4,'[1]INTERNAL PARAMETERS-1'!$B$5:$J$44,5,FALSE))*VLOOKUP(ABSYLD2!AJ$4,'[1]INTERNAL PARAMETERS-1'!$B$5:$J$44,9,FALSE)*ABSYLD2!$F125</f>
        <v>0</v>
      </c>
      <c r="AK125" s="47">
        <f>ABSYLD1!AK125*VLOOKUP(ABSYLD2!AK$4,'[1]INTERNAL PARAMETERS-1'!$B$5:$J$44,5,FALSE)*VLOOKUP(ABSYLD2!AK$4,'[1]INTERNAL PARAMETERS-1'!$B$5:$J$44,7,FALSE)*ABSYLD2!$F125 + ABSYLD1!AK125*(1-VLOOKUP(ABSYLD2!AK$4,'[1]INTERNAL PARAMETERS-1'!$B$5:$J$44,5,FALSE))*VLOOKUP(ABSYLD2!AK$4,'[1]INTERNAL PARAMETERS-1'!$B$5:$J$44,9,FALSE)*ABSYLD2!$F125</f>
        <v>0</v>
      </c>
      <c r="AL125" s="47">
        <f>ABSYLD1!AL125*VLOOKUP(ABSYLD2!AL$4,'[1]INTERNAL PARAMETERS-1'!$B$5:$J$44,5,FALSE)*VLOOKUP(ABSYLD2!AL$4,'[1]INTERNAL PARAMETERS-1'!$B$5:$J$44,7,FALSE)*ABSYLD2!$F125 + ABSYLD1!AL125*(1-VLOOKUP(ABSYLD2!AL$4,'[1]INTERNAL PARAMETERS-1'!$B$5:$J$44,5,FALSE))*VLOOKUP(ABSYLD2!AL$4,'[1]INTERNAL PARAMETERS-1'!$B$5:$J$44,9,FALSE)*ABSYLD2!$F125</f>
        <v>0</v>
      </c>
      <c r="AM125" s="47">
        <f>ABSYLD1!AM125*VLOOKUP(ABSYLD2!AM$4,'[1]INTERNAL PARAMETERS-1'!$B$5:$J$44,5,FALSE)*VLOOKUP(ABSYLD2!AM$4,'[1]INTERNAL PARAMETERS-1'!$B$5:$J$44,7,FALSE)*ABSYLD2!$F125 + ABSYLD1!AM125*(1-VLOOKUP(ABSYLD2!AM$4,'[1]INTERNAL PARAMETERS-1'!$B$5:$J$44,5,FALSE))*VLOOKUP(ABSYLD2!AM$4,'[1]INTERNAL PARAMETERS-1'!$B$5:$J$44,9,FALSE)*ABSYLD2!$F125</f>
        <v>0</v>
      </c>
      <c r="AN125" s="47">
        <f>ABSYLD1!AN125*VLOOKUP(ABSYLD2!AN$4,'[1]INTERNAL PARAMETERS-1'!$B$5:$J$44,5,FALSE)*VLOOKUP(ABSYLD2!AN$4,'[1]INTERNAL PARAMETERS-1'!$B$5:$J$44,7,FALSE)*ABSYLD2!$F125 + ABSYLD1!AN125*(1-VLOOKUP(ABSYLD2!AN$4,'[1]INTERNAL PARAMETERS-1'!$B$5:$J$44,5,FALSE))*VLOOKUP(ABSYLD2!AN$4,'[1]INTERNAL PARAMETERS-1'!$B$5:$J$44,9,FALSE)*ABSYLD2!$F125</f>
        <v>0</v>
      </c>
      <c r="AO125" s="47">
        <f>ABSYLD1!AO125*VLOOKUP(ABSYLD2!AO$4,'[1]INTERNAL PARAMETERS-1'!$B$5:$J$44,5,FALSE)*VLOOKUP(ABSYLD2!AO$4,'[1]INTERNAL PARAMETERS-1'!$B$5:$J$44,7,FALSE)*ABSYLD2!$F125 + ABSYLD1!AO125*(1-VLOOKUP(ABSYLD2!AO$4,'[1]INTERNAL PARAMETERS-1'!$B$5:$J$44,5,FALSE))*VLOOKUP(ABSYLD2!AO$4,'[1]INTERNAL PARAMETERS-1'!$B$5:$J$44,9,FALSE)*ABSYLD2!$F125</f>
        <v>0</v>
      </c>
      <c r="AP125" s="47">
        <f>ABSYLD1!AP125*VLOOKUP(ABSYLD2!AP$4,'[1]INTERNAL PARAMETERS-1'!$B$5:$J$44,5,FALSE)*VLOOKUP(ABSYLD2!AP$4,'[1]INTERNAL PARAMETERS-1'!$B$5:$J$44,7,FALSE)*ABSYLD2!$F125 + ABSYLD1!AP125*(1-VLOOKUP(ABSYLD2!AP$4,'[1]INTERNAL PARAMETERS-1'!$B$5:$J$44,5,FALSE))*VLOOKUP(ABSYLD2!AP$4,'[1]INTERNAL PARAMETERS-1'!$B$5:$J$44,9,FALSE)*ABSYLD2!$F125</f>
        <v>0</v>
      </c>
      <c r="AQ125" s="47">
        <f>ABSYLD1!AQ125*VLOOKUP(ABSYLD2!AQ$4,'[1]INTERNAL PARAMETERS-1'!$B$5:$J$44,5,FALSE)*VLOOKUP(ABSYLD2!AQ$4,'[1]INTERNAL PARAMETERS-1'!$B$5:$J$44,7,FALSE)*ABSYLD2!$F125 + ABSYLD1!AQ125*(1-VLOOKUP(ABSYLD2!AQ$4,'[1]INTERNAL PARAMETERS-1'!$B$5:$J$44,5,FALSE))*VLOOKUP(ABSYLD2!AQ$4,'[1]INTERNAL PARAMETERS-1'!$B$5:$J$44,9,FALSE)*ABSYLD2!$F125</f>
        <v>0</v>
      </c>
      <c r="AR125" s="47">
        <f>ABSYLD1!AR125*VLOOKUP(ABSYLD2!AR$4,'[1]INTERNAL PARAMETERS-1'!$B$5:$J$44,5,FALSE)*VLOOKUP(ABSYLD2!AR$4,'[1]INTERNAL PARAMETERS-1'!$B$5:$J$44,7,FALSE)*ABSYLD2!$F125 + ABSYLD1!AR125*(1-VLOOKUP(ABSYLD2!AR$4,'[1]INTERNAL PARAMETERS-1'!$B$5:$J$44,5,FALSE))*VLOOKUP(ABSYLD2!AR$4,'[1]INTERNAL PARAMETERS-1'!$B$5:$J$44,9,FALSE)*ABSYLD2!$F125</f>
        <v>0</v>
      </c>
      <c r="AS125" s="47">
        <f>ABSYLD1!AS125*VLOOKUP(ABSYLD2!AS$4,'[1]INTERNAL PARAMETERS-1'!$B$5:$J$44,5,FALSE)*VLOOKUP(ABSYLD2!AS$4,'[1]INTERNAL PARAMETERS-1'!$B$5:$J$44,7,FALSE)*ABSYLD2!$F125 + ABSYLD1!AS125*(1-VLOOKUP(ABSYLD2!AS$4,'[1]INTERNAL PARAMETERS-1'!$B$5:$J$44,5,FALSE))*VLOOKUP(ABSYLD2!AS$4,'[1]INTERNAL PARAMETERS-1'!$B$5:$J$44,9,FALSE)*ABSYLD2!$F125</f>
        <v>0</v>
      </c>
      <c r="AT125" s="46">
        <f>ABSYLD1!AT125*VLOOKUP(ABSYLD2!AT$4,'[1]INTERNAL PARAMETERS-1'!$B$5:$J$44,5,FALSE)*VLOOKUP(ABSYLD2!AT$4,'[1]INTERNAL PARAMETERS-1'!$B$5:$J$44,7,FALSE)*ABSYLD2!$F125 + ABSYLD1!AT125*(1-VLOOKUP(ABSYLD2!AT$4,'[1]INTERNAL PARAMETERS-1'!$B$5:$J$44,5,FALSE))*VLOOKUP(ABSYLD2!AT$4,'[1]INTERNAL PARAMETERS-1'!$B$5:$J$44,9,FALSE)*ABSYLD2!$F125</f>
        <v>0</v>
      </c>
      <c r="AU125" s="48">
        <f>ABSYLD1!AU125*VLOOKUP(ABSYLD2!AU$4,'[1]INTERNAL PARAMETERS-1'!$B$5:$J$44,5,FALSE)*VLOOKUP(ABSYLD2!AU$4,'[1]INTERNAL PARAMETERS-1'!$B$5:$J$44,6,FALSE)*VLOOKUP(ABSYLD2!AU$4,'[1]INTERNAL PARAMETERS-1'!$B$5:$J$44,3,FALSE) + ABSYLD1!AU125*(1-VLOOKUP(ABSYLD2!AU$4,'[1]INTERNAL PARAMETERS-1'!$B$5:$J$44,5,FALSE))*VLOOKUP(ABSYLD2!AU$4,'[1]INTERNAL PARAMETERS-1'!$B$5:$J$44,8,FALSE)*VLOOKUP(ABSYLD2!AU$4,'[1]INTERNAL PARAMETERS-1'!$B$5:$J$44,3,FALSE)</f>
        <v>0</v>
      </c>
      <c r="AV125" s="47">
        <f>ABSYLD1!AV125*VLOOKUP(ABSYLD2!AV$4,'[1]INTERNAL PARAMETERS-1'!$B$5:$J$44,5,FALSE)*VLOOKUP(ABSYLD2!AV$4,'[1]INTERNAL PARAMETERS-1'!$B$5:$J$44,6,FALSE)*VLOOKUP(ABSYLD2!AV$4,'[1]INTERNAL PARAMETERS-1'!$B$5:$J$44,3,FALSE) + ABSYLD1!AV125*(1-VLOOKUP(ABSYLD2!AV$4,'[1]INTERNAL PARAMETERS-1'!$B$5:$J$44,5,FALSE))*VLOOKUP(ABSYLD2!AV$4,'[1]INTERNAL PARAMETERS-1'!$B$5:$J$44,8,FALSE)*VLOOKUP(ABSYLD2!AV$4,'[1]INTERNAL PARAMETERS-1'!$B$5:$J$44,3,FALSE)</f>
        <v>0</v>
      </c>
      <c r="AW125" s="47">
        <f>ABSYLD1!AW125*VLOOKUP(ABSYLD2!AW$4,'[1]INTERNAL PARAMETERS-1'!$B$5:$J$44,5,FALSE)*VLOOKUP(ABSYLD2!AW$4,'[1]INTERNAL PARAMETERS-1'!$B$5:$J$44,6,FALSE)*VLOOKUP(ABSYLD2!AW$4,'[1]INTERNAL PARAMETERS-1'!$B$5:$J$44,3,FALSE) + ABSYLD1!AW125*(1-VLOOKUP(ABSYLD2!AW$4,'[1]INTERNAL PARAMETERS-1'!$B$5:$J$44,5,FALSE))*VLOOKUP(ABSYLD2!AW$4,'[1]INTERNAL PARAMETERS-1'!$B$5:$J$44,8,FALSE)*VLOOKUP(ABSYLD2!AW$4,'[1]INTERNAL PARAMETERS-1'!$B$5:$J$44,3,FALSE)</f>
        <v>0</v>
      </c>
      <c r="AX125" s="47">
        <f>ABSYLD1!AX125*VLOOKUP(ABSYLD2!AX$4,'[1]INTERNAL PARAMETERS-1'!$B$5:$J$44,5,FALSE)*VLOOKUP(ABSYLD2!AX$4,'[1]INTERNAL PARAMETERS-1'!$B$5:$J$44,6,FALSE)*VLOOKUP(ABSYLD2!AX$4,'[1]INTERNAL PARAMETERS-1'!$B$5:$J$44,3,FALSE) + ABSYLD1!AX125*(1-VLOOKUP(ABSYLD2!AX$4,'[1]INTERNAL PARAMETERS-1'!$B$5:$J$44,5,FALSE))*VLOOKUP(ABSYLD2!AX$4,'[1]INTERNAL PARAMETERS-1'!$B$5:$J$44,8,FALSE)*VLOOKUP(ABSYLD2!AX$4,'[1]INTERNAL PARAMETERS-1'!$B$5:$J$44,3,FALSE)</f>
        <v>0</v>
      </c>
      <c r="AY125" s="47">
        <f>ABSYLD1!AY125*VLOOKUP(ABSYLD2!AY$4,'[1]INTERNAL PARAMETERS-1'!$B$5:$J$44,5,FALSE)*VLOOKUP(ABSYLD2!AY$4,'[1]INTERNAL PARAMETERS-1'!$B$5:$J$44,6,FALSE)*VLOOKUP(ABSYLD2!AY$4,'[1]INTERNAL PARAMETERS-1'!$B$5:$J$44,3,FALSE) + ABSYLD1!AY125*(1-VLOOKUP(ABSYLD2!AY$4,'[1]INTERNAL PARAMETERS-1'!$B$5:$J$44,5,FALSE))*VLOOKUP(ABSYLD2!AY$4,'[1]INTERNAL PARAMETERS-1'!$B$5:$J$44,8,FALSE)*VLOOKUP(ABSYLD2!AY$4,'[1]INTERNAL PARAMETERS-1'!$B$5:$J$44,3,FALSE)</f>
        <v>0</v>
      </c>
      <c r="AZ125" s="47">
        <f>ABSYLD1!AZ125*VLOOKUP(ABSYLD2!AZ$4,'[1]INTERNAL PARAMETERS-1'!$B$5:$J$44,5,FALSE)*VLOOKUP(ABSYLD2!AZ$4,'[1]INTERNAL PARAMETERS-1'!$B$5:$J$44,6,FALSE)*VLOOKUP(ABSYLD2!AZ$4,'[1]INTERNAL PARAMETERS-1'!$B$5:$J$44,3,FALSE) + ABSYLD1!AZ125*(1-VLOOKUP(ABSYLD2!AZ$4,'[1]INTERNAL PARAMETERS-1'!$B$5:$J$44,5,FALSE))*VLOOKUP(ABSYLD2!AZ$4,'[1]INTERNAL PARAMETERS-1'!$B$5:$J$44,8,FALSE)*VLOOKUP(ABSYLD2!AZ$4,'[1]INTERNAL PARAMETERS-1'!$B$5:$J$44,3,FALSE)</f>
        <v>0</v>
      </c>
      <c r="BA125" s="47">
        <f>ABSYLD1!BA125*VLOOKUP(ABSYLD2!BA$4,'[1]INTERNAL PARAMETERS-1'!$B$5:$J$44,5,FALSE)*VLOOKUP(ABSYLD2!BA$4,'[1]INTERNAL PARAMETERS-1'!$B$5:$J$44,6,FALSE)*VLOOKUP(ABSYLD2!BA$4,'[1]INTERNAL PARAMETERS-1'!$B$5:$J$44,3,FALSE) + ABSYLD1!BA125*(1-VLOOKUP(ABSYLD2!BA$4,'[1]INTERNAL PARAMETERS-1'!$B$5:$J$44,5,FALSE))*VLOOKUP(ABSYLD2!BA$4,'[1]INTERNAL PARAMETERS-1'!$B$5:$J$44,8,FALSE)*VLOOKUP(ABSYLD2!BA$4,'[1]INTERNAL PARAMETERS-1'!$B$5:$J$44,3,FALSE)</f>
        <v>0</v>
      </c>
      <c r="BB125" s="47">
        <f>ABSYLD1!BB125*VLOOKUP(ABSYLD2!BB$4,'[1]INTERNAL PARAMETERS-1'!$B$5:$J$44,5,FALSE)*VLOOKUP(ABSYLD2!BB$4,'[1]INTERNAL PARAMETERS-1'!$B$5:$J$44,6,FALSE)*VLOOKUP(ABSYLD2!BB$4,'[1]INTERNAL PARAMETERS-1'!$B$5:$J$44,3,FALSE) + ABSYLD1!BB125*(1-VLOOKUP(ABSYLD2!BB$4,'[1]INTERNAL PARAMETERS-1'!$B$5:$J$44,5,FALSE))*VLOOKUP(ABSYLD2!BB$4,'[1]INTERNAL PARAMETERS-1'!$B$5:$J$44,8,FALSE)*VLOOKUP(ABSYLD2!BB$4,'[1]INTERNAL PARAMETERS-1'!$B$5:$J$44,3,FALSE)</f>
        <v>0</v>
      </c>
      <c r="BC125" s="47">
        <f>ABSYLD1!BC125*VLOOKUP(ABSYLD2!BC$4,'[1]INTERNAL PARAMETERS-1'!$B$5:$J$44,5,FALSE)*VLOOKUP(ABSYLD2!BC$4,'[1]INTERNAL PARAMETERS-1'!$B$5:$J$44,6,FALSE)*VLOOKUP(ABSYLD2!BC$4,'[1]INTERNAL PARAMETERS-1'!$B$5:$J$44,3,FALSE) + ABSYLD1!BC125*(1-VLOOKUP(ABSYLD2!BC$4,'[1]INTERNAL PARAMETERS-1'!$B$5:$J$44,5,FALSE))*VLOOKUP(ABSYLD2!BC$4,'[1]INTERNAL PARAMETERS-1'!$B$5:$J$44,8,FALSE)*VLOOKUP(ABSYLD2!BC$4,'[1]INTERNAL PARAMETERS-1'!$B$5:$J$44,3,FALSE)</f>
        <v>0</v>
      </c>
      <c r="BD125" s="47">
        <f>ABSYLD1!BD125*VLOOKUP(ABSYLD2!BD$4,'[1]INTERNAL PARAMETERS-1'!$B$5:$J$44,5,FALSE)*VLOOKUP(ABSYLD2!BD$4,'[1]INTERNAL PARAMETERS-1'!$B$5:$J$44,6,FALSE)*VLOOKUP(ABSYLD2!BD$4,'[1]INTERNAL PARAMETERS-1'!$B$5:$J$44,3,FALSE) + ABSYLD1!BD125*(1-VLOOKUP(ABSYLD2!BD$4,'[1]INTERNAL PARAMETERS-1'!$B$5:$J$44,5,FALSE))*VLOOKUP(ABSYLD2!BD$4,'[1]INTERNAL PARAMETERS-1'!$B$5:$J$44,8,FALSE)*VLOOKUP(ABSYLD2!BD$4,'[1]INTERNAL PARAMETERS-1'!$B$5:$J$44,3,FALSE)</f>
        <v>0</v>
      </c>
      <c r="BE125" s="47">
        <f>ABSYLD1!BE125*VLOOKUP(ABSYLD2!BE$4,'[1]INTERNAL PARAMETERS-1'!$B$5:$J$44,5,FALSE)*VLOOKUP(ABSYLD2!BE$4,'[1]INTERNAL PARAMETERS-1'!$B$5:$J$44,6,FALSE)*VLOOKUP(ABSYLD2!BE$4,'[1]INTERNAL PARAMETERS-1'!$B$5:$J$44,3,FALSE) + ABSYLD1!BE125*(1-VLOOKUP(ABSYLD2!BE$4,'[1]INTERNAL PARAMETERS-1'!$B$5:$J$44,5,FALSE))*VLOOKUP(ABSYLD2!BE$4,'[1]INTERNAL PARAMETERS-1'!$B$5:$J$44,8,FALSE)*VLOOKUP(ABSYLD2!BE$4,'[1]INTERNAL PARAMETERS-1'!$B$5:$J$44,3,FALSE)</f>
        <v>0</v>
      </c>
      <c r="BF125" s="47">
        <f>ABSYLD1!BF125*VLOOKUP(ABSYLD2!BF$4,'[1]INTERNAL PARAMETERS-1'!$B$5:$J$44,5,FALSE)*VLOOKUP(ABSYLD2!BF$4,'[1]INTERNAL PARAMETERS-1'!$B$5:$J$44,6,FALSE)*VLOOKUP(ABSYLD2!BF$4,'[1]INTERNAL PARAMETERS-1'!$B$5:$J$44,3,FALSE) + ABSYLD1!BF125*(1-VLOOKUP(ABSYLD2!BF$4,'[1]INTERNAL PARAMETERS-1'!$B$5:$J$44,5,FALSE))*VLOOKUP(ABSYLD2!BF$4,'[1]INTERNAL PARAMETERS-1'!$B$5:$J$44,8,FALSE)*VLOOKUP(ABSYLD2!BF$4,'[1]INTERNAL PARAMETERS-1'!$B$5:$J$44,3,FALSE)</f>
        <v>0</v>
      </c>
      <c r="BG125" s="47">
        <f>ABSYLD1!BG125*VLOOKUP(ABSYLD2!BG$4,'[1]INTERNAL PARAMETERS-1'!$B$5:$J$44,5,FALSE)*VLOOKUP(ABSYLD2!BG$4,'[1]INTERNAL PARAMETERS-1'!$B$5:$J$44,6,FALSE)*VLOOKUP(ABSYLD2!BG$4,'[1]INTERNAL PARAMETERS-1'!$B$5:$J$44,3,FALSE) + ABSYLD1!BG125*(1-VLOOKUP(ABSYLD2!BG$4,'[1]INTERNAL PARAMETERS-1'!$B$5:$J$44,5,FALSE))*VLOOKUP(ABSYLD2!BG$4,'[1]INTERNAL PARAMETERS-1'!$B$5:$J$44,8,FALSE)*VLOOKUP(ABSYLD2!BG$4,'[1]INTERNAL PARAMETERS-1'!$B$5:$J$44,3,FALSE)</f>
        <v>0</v>
      </c>
      <c r="BH125" s="47">
        <f>ABSYLD1!BH125*VLOOKUP(ABSYLD2!BH$4,'[1]INTERNAL PARAMETERS-1'!$B$5:$J$44,5,FALSE)*VLOOKUP(ABSYLD2!BH$4,'[1]INTERNAL PARAMETERS-1'!$B$5:$J$44,6,FALSE)*VLOOKUP(ABSYLD2!BH$4,'[1]INTERNAL PARAMETERS-1'!$B$5:$J$44,3,FALSE) + ABSYLD1!BH125*(1-VLOOKUP(ABSYLD2!BH$4,'[1]INTERNAL PARAMETERS-1'!$B$5:$J$44,5,FALSE))*VLOOKUP(ABSYLD2!BH$4,'[1]INTERNAL PARAMETERS-1'!$B$5:$J$44,8,FALSE)*VLOOKUP(ABSYLD2!BH$4,'[1]INTERNAL PARAMETERS-1'!$B$5:$J$44,3,FALSE)</f>
        <v>0</v>
      </c>
      <c r="BI125" s="47">
        <f>ABSYLD1!BI125*VLOOKUP(ABSYLD2!BI$4,'[1]INTERNAL PARAMETERS-1'!$B$5:$J$44,5,FALSE)*VLOOKUP(ABSYLD2!BI$4,'[1]INTERNAL PARAMETERS-1'!$B$5:$J$44,6,FALSE)*VLOOKUP(ABSYLD2!BI$4,'[1]INTERNAL PARAMETERS-1'!$B$5:$J$44,3,FALSE) + ABSYLD1!BI125*(1-VLOOKUP(ABSYLD2!BI$4,'[1]INTERNAL PARAMETERS-1'!$B$5:$J$44,5,FALSE))*VLOOKUP(ABSYLD2!BI$4,'[1]INTERNAL PARAMETERS-1'!$B$5:$J$44,8,FALSE)*VLOOKUP(ABSYLD2!BI$4,'[1]INTERNAL PARAMETERS-1'!$B$5:$J$44,3,FALSE)</f>
        <v>0</v>
      </c>
      <c r="BJ125" s="47">
        <f>ABSYLD1!BJ125*VLOOKUP(ABSYLD2!BJ$4,'[1]INTERNAL PARAMETERS-1'!$B$5:$J$44,5,FALSE)*VLOOKUP(ABSYLD2!BJ$4,'[1]INTERNAL PARAMETERS-1'!$B$5:$J$44,6,FALSE)*VLOOKUP(ABSYLD2!BJ$4,'[1]INTERNAL PARAMETERS-1'!$B$5:$J$44,3,FALSE) + ABSYLD1!BJ125*(1-VLOOKUP(ABSYLD2!BJ$4,'[1]INTERNAL PARAMETERS-1'!$B$5:$J$44,5,FALSE))*VLOOKUP(ABSYLD2!BJ$4,'[1]INTERNAL PARAMETERS-1'!$B$5:$J$44,8,FALSE)*VLOOKUP(ABSYLD2!BJ$4,'[1]INTERNAL PARAMETERS-1'!$B$5:$J$44,3,FALSE)</f>
        <v>0</v>
      </c>
      <c r="BK125" s="47">
        <f>ABSYLD1!BK125*VLOOKUP(ABSYLD2!BK$4,'[1]INTERNAL PARAMETERS-1'!$B$5:$J$44,5,FALSE)*VLOOKUP(ABSYLD2!BK$4,'[1]INTERNAL PARAMETERS-1'!$B$5:$J$44,6,FALSE)*VLOOKUP(ABSYLD2!BK$4,'[1]INTERNAL PARAMETERS-1'!$B$5:$J$44,3,FALSE) + ABSYLD1!BK125*(1-VLOOKUP(ABSYLD2!BK$4,'[1]INTERNAL PARAMETERS-1'!$B$5:$J$44,5,FALSE))*VLOOKUP(ABSYLD2!BK$4,'[1]INTERNAL PARAMETERS-1'!$B$5:$J$44,8,FALSE)*VLOOKUP(ABSYLD2!BK$4,'[1]INTERNAL PARAMETERS-1'!$B$5:$J$44,3,FALSE)</f>
        <v>0</v>
      </c>
      <c r="BL125" s="47">
        <f>ABSYLD1!BL125*VLOOKUP(ABSYLD2!BL$4,'[1]INTERNAL PARAMETERS-1'!$B$5:$J$44,5,FALSE)*VLOOKUP(ABSYLD2!BL$4,'[1]INTERNAL PARAMETERS-1'!$B$5:$J$44,6,FALSE)*VLOOKUP(ABSYLD2!BL$4,'[1]INTERNAL PARAMETERS-1'!$B$5:$J$44,3,FALSE) + ABSYLD1!BL125*(1-VLOOKUP(ABSYLD2!BL$4,'[1]INTERNAL PARAMETERS-1'!$B$5:$J$44,5,FALSE))*VLOOKUP(ABSYLD2!BL$4,'[1]INTERNAL PARAMETERS-1'!$B$5:$J$44,8,FALSE)*VLOOKUP(ABSYLD2!BL$4,'[1]INTERNAL PARAMETERS-1'!$B$5:$J$44,3,FALSE)</f>
        <v>0</v>
      </c>
      <c r="BM125" s="47">
        <f>ABSYLD1!BM125*VLOOKUP(ABSYLD2!BM$4,'[1]INTERNAL PARAMETERS-1'!$B$5:$J$44,5,FALSE)*VLOOKUP(ABSYLD2!BM$4,'[1]INTERNAL PARAMETERS-1'!$B$5:$J$44,6,FALSE)*VLOOKUP(ABSYLD2!BM$4,'[1]INTERNAL PARAMETERS-1'!$B$5:$J$44,3,FALSE) + ABSYLD1!BM125*(1-VLOOKUP(ABSYLD2!BM$4,'[1]INTERNAL PARAMETERS-1'!$B$5:$J$44,5,FALSE))*VLOOKUP(ABSYLD2!BM$4,'[1]INTERNAL PARAMETERS-1'!$B$5:$J$44,8,FALSE)*VLOOKUP(ABSYLD2!BM$4,'[1]INTERNAL PARAMETERS-1'!$B$5:$J$44,3,FALSE)</f>
        <v>0</v>
      </c>
      <c r="BN125" s="47">
        <f>ABSYLD1!BN125*VLOOKUP(ABSYLD2!BN$4,'[1]INTERNAL PARAMETERS-1'!$B$5:$J$44,5,FALSE)*VLOOKUP(ABSYLD2!BN$4,'[1]INTERNAL PARAMETERS-1'!$B$5:$J$44,6,FALSE)*VLOOKUP(ABSYLD2!BN$4,'[1]INTERNAL PARAMETERS-1'!$B$5:$J$44,3,FALSE) + ABSYLD1!BN125*(1-VLOOKUP(ABSYLD2!BN$4,'[1]INTERNAL PARAMETERS-1'!$B$5:$J$44,5,FALSE))*VLOOKUP(ABSYLD2!BN$4,'[1]INTERNAL PARAMETERS-1'!$B$5:$J$44,8,FALSE)*VLOOKUP(ABSYLD2!BN$4,'[1]INTERNAL PARAMETERS-1'!$B$5:$J$44,3,FALSE)</f>
        <v>0</v>
      </c>
      <c r="BO125" s="47">
        <f>ABSYLD1!BO125*VLOOKUP(ABSYLD2!BO$4,'[1]INTERNAL PARAMETERS-1'!$B$5:$J$44,5,FALSE)*VLOOKUP(ABSYLD2!BO$4,'[1]INTERNAL PARAMETERS-1'!$B$5:$J$44,6,FALSE)*VLOOKUP(ABSYLD2!BO$4,'[1]INTERNAL PARAMETERS-1'!$B$5:$J$44,3,FALSE) + ABSYLD1!BO125*(1-VLOOKUP(ABSYLD2!BO$4,'[1]INTERNAL PARAMETERS-1'!$B$5:$J$44,5,FALSE))*VLOOKUP(ABSYLD2!BO$4,'[1]INTERNAL PARAMETERS-1'!$B$5:$J$44,8,FALSE)*VLOOKUP(ABSYLD2!BO$4,'[1]INTERNAL PARAMETERS-1'!$B$5:$J$44,3,FALSE)</f>
        <v>0</v>
      </c>
      <c r="BP125" s="47">
        <f>ABSYLD1!BP125*VLOOKUP(ABSYLD2!BP$4,'[1]INTERNAL PARAMETERS-1'!$B$5:$J$44,5,FALSE)*VLOOKUP(ABSYLD2!BP$4,'[1]INTERNAL PARAMETERS-1'!$B$5:$J$44,6,FALSE)*VLOOKUP(ABSYLD2!BP$4,'[1]INTERNAL PARAMETERS-1'!$B$5:$J$44,3,FALSE) + ABSYLD1!BP125*(1-VLOOKUP(ABSYLD2!BP$4,'[1]INTERNAL PARAMETERS-1'!$B$5:$J$44,5,FALSE))*VLOOKUP(ABSYLD2!BP$4,'[1]INTERNAL PARAMETERS-1'!$B$5:$J$44,8,FALSE)*VLOOKUP(ABSYLD2!BP$4,'[1]INTERNAL PARAMETERS-1'!$B$5:$J$44,3,FALSE)</f>
        <v>0</v>
      </c>
      <c r="BQ125" s="47">
        <f>ABSYLD1!BQ125*VLOOKUP(ABSYLD2!BQ$4,'[1]INTERNAL PARAMETERS-1'!$B$5:$J$44,5,FALSE)*VLOOKUP(ABSYLD2!BQ$4,'[1]INTERNAL PARAMETERS-1'!$B$5:$J$44,6,FALSE)*VLOOKUP(ABSYLD2!BQ$4,'[1]INTERNAL PARAMETERS-1'!$B$5:$J$44,3,FALSE) + ABSYLD1!BQ125*(1-VLOOKUP(ABSYLD2!BQ$4,'[1]INTERNAL PARAMETERS-1'!$B$5:$J$44,5,FALSE))*VLOOKUP(ABSYLD2!BQ$4,'[1]INTERNAL PARAMETERS-1'!$B$5:$J$44,8,FALSE)*VLOOKUP(ABSYLD2!BQ$4,'[1]INTERNAL PARAMETERS-1'!$B$5:$J$44,3,FALSE)</f>
        <v>0</v>
      </c>
      <c r="BR125" s="47">
        <f>ABSYLD1!BR125*VLOOKUP(ABSYLD2!BR$4,'[1]INTERNAL PARAMETERS-1'!$B$5:$J$44,5,FALSE)*VLOOKUP(ABSYLD2!BR$4,'[1]INTERNAL PARAMETERS-1'!$B$5:$J$44,6,FALSE)*VLOOKUP(ABSYLD2!BR$4,'[1]INTERNAL PARAMETERS-1'!$B$5:$J$44,3,FALSE) + ABSYLD1!BR125*(1-VLOOKUP(ABSYLD2!BR$4,'[1]INTERNAL PARAMETERS-1'!$B$5:$J$44,5,FALSE))*VLOOKUP(ABSYLD2!BR$4,'[1]INTERNAL PARAMETERS-1'!$B$5:$J$44,8,FALSE)*VLOOKUP(ABSYLD2!BR$4,'[1]INTERNAL PARAMETERS-1'!$B$5:$J$44,3,FALSE)</f>
        <v>0</v>
      </c>
      <c r="BS125" s="47">
        <f>ABSYLD1!BS125*VLOOKUP(ABSYLD2!BS$4,'[1]INTERNAL PARAMETERS-1'!$B$5:$J$44,5,FALSE)*VLOOKUP(ABSYLD2!BS$4,'[1]INTERNAL PARAMETERS-1'!$B$5:$J$44,6,FALSE)*VLOOKUP(ABSYLD2!BS$4,'[1]INTERNAL PARAMETERS-1'!$B$5:$J$44,3,FALSE) + ABSYLD1!BS125*(1-VLOOKUP(ABSYLD2!BS$4,'[1]INTERNAL PARAMETERS-1'!$B$5:$J$44,5,FALSE))*VLOOKUP(ABSYLD2!BS$4,'[1]INTERNAL PARAMETERS-1'!$B$5:$J$44,8,FALSE)*VLOOKUP(ABSYLD2!BS$4,'[1]INTERNAL PARAMETERS-1'!$B$5:$J$44,3,FALSE)</f>
        <v>0</v>
      </c>
      <c r="BT125" s="47">
        <f>ABSYLD1!BT125*VLOOKUP(ABSYLD2!BT$4,'[1]INTERNAL PARAMETERS-1'!$B$5:$J$44,5,FALSE)*VLOOKUP(ABSYLD2!BT$4,'[1]INTERNAL PARAMETERS-1'!$B$5:$J$44,6,FALSE)*VLOOKUP(ABSYLD2!BT$4,'[1]INTERNAL PARAMETERS-1'!$B$5:$J$44,3,FALSE) + ABSYLD1!BT125*(1-VLOOKUP(ABSYLD2!BT$4,'[1]INTERNAL PARAMETERS-1'!$B$5:$J$44,5,FALSE))*VLOOKUP(ABSYLD2!BT$4,'[1]INTERNAL PARAMETERS-1'!$B$5:$J$44,8,FALSE)*VLOOKUP(ABSYLD2!BT$4,'[1]INTERNAL PARAMETERS-1'!$B$5:$J$44,3,FALSE)</f>
        <v>0</v>
      </c>
      <c r="BU125" s="47">
        <f>ABSYLD1!BU125*VLOOKUP(ABSYLD2!BU$4,'[1]INTERNAL PARAMETERS-1'!$B$5:$J$44,5,FALSE)*VLOOKUP(ABSYLD2!BU$4,'[1]INTERNAL PARAMETERS-1'!$B$5:$J$44,6,FALSE)*VLOOKUP(ABSYLD2!BU$4,'[1]INTERNAL PARAMETERS-1'!$B$5:$J$44,3,FALSE) + ABSYLD1!BU125*(1-VLOOKUP(ABSYLD2!BU$4,'[1]INTERNAL PARAMETERS-1'!$B$5:$J$44,5,FALSE))*VLOOKUP(ABSYLD2!BU$4,'[1]INTERNAL PARAMETERS-1'!$B$5:$J$44,8,FALSE)*VLOOKUP(ABSYLD2!BU$4,'[1]INTERNAL PARAMETERS-1'!$B$5:$J$44,3,FALSE)</f>
        <v>0</v>
      </c>
      <c r="BV125" s="47">
        <f>ABSYLD1!BV125*VLOOKUP(ABSYLD2!BV$4,'[1]INTERNAL PARAMETERS-1'!$B$5:$J$44,5,FALSE)*VLOOKUP(ABSYLD2!BV$4,'[1]INTERNAL PARAMETERS-1'!$B$5:$J$44,6,FALSE)*VLOOKUP(ABSYLD2!BV$4,'[1]INTERNAL PARAMETERS-1'!$B$5:$J$44,3,FALSE) + ABSYLD1!BV125*(1-VLOOKUP(ABSYLD2!BV$4,'[1]INTERNAL PARAMETERS-1'!$B$5:$J$44,5,FALSE))*VLOOKUP(ABSYLD2!BV$4,'[1]INTERNAL PARAMETERS-1'!$B$5:$J$44,8,FALSE)*VLOOKUP(ABSYLD2!BV$4,'[1]INTERNAL PARAMETERS-1'!$B$5:$J$44,3,FALSE)</f>
        <v>0</v>
      </c>
      <c r="BW125" s="47">
        <f>ABSYLD1!BW125*VLOOKUP(ABSYLD2!BW$4,'[1]INTERNAL PARAMETERS-1'!$B$5:$J$44,5,FALSE)*VLOOKUP(ABSYLD2!BW$4,'[1]INTERNAL PARAMETERS-1'!$B$5:$J$44,6,FALSE)*VLOOKUP(ABSYLD2!BW$4,'[1]INTERNAL PARAMETERS-1'!$B$5:$J$44,3,FALSE) + ABSYLD1!BW125*(1-VLOOKUP(ABSYLD2!BW$4,'[1]INTERNAL PARAMETERS-1'!$B$5:$J$44,5,FALSE))*VLOOKUP(ABSYLD2!BW$4,'[1]INTERNAL PARAMETERS-1'!$B$5:$J$44,8,FALSE)*VLOOKUP(ABSYLD2!BW$4,'[1]INTERNAL PARAMETERS-1'!$B$5:$J$44,3,FALSE)</f>
        <v>0</v>
      </c>
      <c r="BX125" s="47">
        <f>ABSYLD1!BX125*VLOOKUP(ABSYLD2!BX$4,'[1]INTERNAL PARAMETERS-1'!$B$5:$J$44,5,FALSE)*VLOOKUP(ABSYLD2!BX$4,'[1]INTERNAL PARAMETERS-1'!$B$5:$J$44,6,FALSE)*VLOOKUP(ABSYLD2!BX$4,'[1]INTERNAL PARAMETERS-1'!$B$5:$J$44,3,FALSE) + ABSYLD1!BX125*(1-VLOOKUP(ABSYLD2!BX$4,'[1]INTERNAL PARAMETERS-1'!$B$5:$J$44,5,FALSE))*VLOOKUP(ABSYLD2!BX$4,'[1]INTERNAL PARAMETERS-1'!$B$5:$J$44,8,FALSE)*VLOOKUP(ABSYLD2!BX$4,'[1]INTERNAL PARAMETERS-1'!$B$5:$J$44,3,FALSE)</f>
        <v>0</v>
      </c>
      <c r="BY125" s="47">
        <f>ABSYLD1!BY125*VLOOKUP(ABSYLD2!BY$4,'[1]INTERNAL PARAMETERS-1'!$B$5:$J$44,5,FALSE)*VLOOKUP(ABSYLD2!BY$4,'[1]INTERNAL PARAMETERS-1'!$B$5:$J$44,6,FALSE)*VLOOKUP(ABSYLD2!BY$4,'[1]INTERNAL PARAMETERS-1'!$B$5:$J$44,3,FALSE) + ABSYLD1!BY125*(1-VLOOKUP(ABSYLD2!BY$4,'[1]INTERNAL PARAMETERS-1'!$B$5:$J$44,5,FALSE))*VLOOKUP(ABSYLD2!BY$4,'[1]INTERNAL PARAMETERS-1'!$B$5:$J$44,8,FALSE)*VLOOKUP(ABSYLD2!BY$4,'[1]INTERNAL PARAMETERS-1'!$B$5:$J$44,3,FALSE)</f>
        <v>0</v>
      </c>
      <c r="BZ125" s="47">
        <f>ABSYLD1!BZ125*VLOOKUP(ABSYLD2!BZ$4,'[1]INTERNAL PARAMETERS-1'!$B$5:$J$44,5,FALSE)*VLOOKUP(ABSYLD2!BZ$4,'[1]INTERNAL PARAMETERS-1'!$B$5:$J$44,6,FALSE)*VLOOKUP(ABSYLD2!BZ$4,'[1]INTERNAL PARAMETERS-1'!$B$5:$J$44,3,FALSE) + ABSYLD1!BZ125*(1-VLOOKUP(ABSYLD2!BZ$4,'[1]INTERNAL PARAMETERS-1'!$B$5:$J$44,5,FALSE))*VLOOKUP(ABSYLD2!BZ$4,'[1]INTERNAL PARAMETERS-1'!$B$5:$J$44,8,FALSE)*VLOOKUP(ABSYLD2!BZ$4,'[1]INTERNAL PARAMETERS-1'!$B$5:$J$44,3,FALSE)</f>
        <v>0</v>
      </c>
      <c r="CA125" s="47">
        <f>ABSYLD1!CA125*VLOOKUP(ABSYLD2!CA$4,'[1]INTERNAL PARAMETERS-1'!$B$5:$J$44,5,FALSE)*VLOOKUP(ABSYLD2!CA$4,'[1]INTERNAL PARAMETERS-1'!$B$5:$J$44,6,FALSE)*VLOOKUP(ABSYLD2!CA$4,'[1]INTERNAL PARAMETERS-1'!$B$5:$J$44,3,FALSE) + ABSYLD1!CA125*(1-VLOOKUP(ABSYLD2!CA$4,'[1]INTERNAL PARAMETERS-1'!$B$5:$J$44,5,FALSE))*VLOOKUP(ABSYLD2!CA$4,'[1]INTERNAL PARAMETERS-1'!$B$5:$J$44,8,FALSE)*VLOOKUP(ABSYLD2!CA$4,'[1]INTERNAL PARAMETERS-1'!$B$5:$J$44,3,FALSE)</f>
        <v>0</v>
      </c>
      <c r="CB125" s="47">
        <f>ABSYLD1!CB125*VLOOKUP(ABSYLD2!CB$4,'[1]INTERNAL PARAMETERS-1'!$B$5:$J$44,5,FALSE)*VLOOKUP(ABSYLD2!CB$4,'[1]INTERNAL PARAMETERS-1'!$B$5:$J$44,6,FALSE)*VLOOKUP(ABSYLD2!CB$4,'[1]INTERNAL PARAMETERS-1'!$B$5:$J$44,3,FALSE) + ABSYLD1!CB125*(1-VLOOKUP(ABSYLD2!CB$4,'[1]INTERNAL PARAMETERS-1'!$B$5:$J$44,5,FALSE))*VLOOKUP(ABSYLD2!CB$4,'[1]INTERNAL PARAMETERS-1'!$B$5:$J$44,8,FALSE)*VLOOKUP(ABSYLD2!CB$4,'[1]INTERNAL PARAMETERS-1'!$B$5:$J$44,3,FALSE)</f>
        <v>0</v>
      </c>
      <c r="CC125" s="47">
        <f>ABSYLD1!CC125*VLOOKUP(ABSYLD2!CC$4,'[1]INTERNAL PARAMETERS-1'!$B$5:$J$44,5,FALSE)*VLOOKUP(ABSYLD2!CC$4,'[1]INTERNAL PARAMETERS-1'!$B$5:$J$44,6,FALSE)*VLOOKUP(ABSYLD2!CC$4,'[1]INTERNAL PARAMETERS-1'!$B$5:$J$44,3,FALSE) + ABSYLD1!CC125*(1-VLOOKUP(ABSYLD2!CC$4,'[1]INTERNAL PARAMETERS-1'!$B$5:$J$44,5,FALSE))*VLOOKUP(ABSYLD2!CC$4,'[1]INTERNAL PARAMETERS-1'!$B$5:$J$44,8,FALSE)*VLOOKUP(ABSYLD2!CC$4,'[1]INTERNAL PARAMETERS-1'!$B$5:$J$44,3,FALSE)</f>
        <v>0</v>
      </c>
      <c r="CD125" s="47">
        <f>ABSYLD1!CD125*VLOOKUP(ABSYLD2!CD$4,'[1]INTERNAL PARAMETERS-1'!$B$5:$J$44,5,FALSE)*VLOOKUP(ABSYLD2!CD$4,'[1]INTERNAL PARAMETERS-1'!$B$5:$J$44,6,FALSE)*VLOOKUP(ABSYLD2!CD$4,'[1]INTERNAL PARAMETERS-1'!$B$5:$J$44,3,FALSE) + ABSYLD1!CD125*(1-VLOOKUP(ABSYLD2!CD$4,'[1]INTERNAL PARAMETERS-1'!$B$5:$J$44,5,FALSE))*VLOOKUP(ABSYLD2!CD$4,'[1]INTERNAL PARAMETERS-1'!$B$5:$J$44,8,FALSE)*VLOOKUP(ABSYLD2!CD$4,'[1]INTERNAL PARAMETERS-1'!$B$5:$J$44,3,FALSE)</f>
        <v>0</v>
      </c>
      <c r="CE125" s="47">
        <f>ABSYLD1!CE125*VLOOKUP(ABSYLD2!CE$4,'[1]INTERNAL PARAMETERS-1'!$B$5:$J$44,5,FALSE)*VLOOKUP(ABSYLD2!CE$4,'[1]INTERNAL PARAMETERS-1'!$B$5:$J$44,6,FALSE)*VLOOKUP(ABSYLD2!CE$4,'[1]INTERNAL PARAMETERS-1'!$B$5:$J$44,3,FALSE) + ABSYLD1!CE125*(1-VLOOKUP(ABSYLD2!CE$4,'[1]INTERNAL PARAMETERS-1'!$B$5:$J$44,5,FALSE))*VLOOKUP(ABSYLD2!CE$4,'[1]INTERNAL PARAMETERS-1'!$B$5:$J$44,8,FALSE)*VLOOKUP(ABSYLD2!CE$4,'[1]INTERNAL PARAMETERS-1'!$B$5:$J$44,3,FALSE)</f>
        <v>0</v>
      </c>
      <c r="CF125" s="47">
        <f>ABSYLD1!CF125*VLOOKUP(ABSYLD2!CF$4,'[1]INTERNAL PARAMETERS-1'!$B$5:$J$44,5,FALSE)*VLOOKUP(ABSYLD2!CF$4,'[1]INTERNAL PARAMETERS-1'!$B$5:$J$44,6,FALSE)*VLOOKUP(ABSYLD2!CF$4,'[1]INTERNAL PARAMETERS-1'!$B$5:$J$44,3,FALSE) + ABSYLD1!CF125*(1-VLOOKUP(ABSYLD2!CF$4,'[1]INTERNAL PARAMETERS-1'!$B$5:$J$44,5,FALSE))*VLOOKUP(ABSYLD2!CF$4,'[1]INTERNAL PARAMETERS-1'!$B$5:$J$44,8,FALSE)*VLOOKUP(ABSYLD2!CF$4,'[1]INTERNAL PARAMETERS-1'!$B$5:$J$44,3,FALSE)</f>
        <v>0</v>
      </c>
      <c r="CG125" s="47">
        <f>ABSYLD1!CG125*VLOOKUP(ABSYLD2!CG$4,'[1]INTERNAL PARAMETERS-1'!$B$5:$J$44,5,FALSE)*VLOOKUP(ABSYLD2!CG$4,'[1]INTERNAL PARAMETERS-1'!$B$5:$J$44,6,FALSE)*VLOOKUP(ABSYLD2!CG$4,'[1]INTERNAL PARAMETERS-1'!$B$5:$J$44,3,FALSE) + ABSYLD1!CG125*(1-VLOOKUP(ABSYLD2!CG$4,'[1]INTERNAL PARAMETERS-1'!$B$5:$J$44,5,FALSE))*VLOOKUP(ABSYLD2!CG$4,'[1]INTERNAL PARAMETERS-1'!$B$5:$J$44,8,FALSE)*VLOOKUP(ABSYLD2!CG$4,'[1]INTERNAL PARAMETERS-1'!$B$5:$J$44,3,FALSE)</f>
        <v>0</v>
      </c>
      <c r="CH125" s="46">
        <f>ABSYLD1!CH125*VLOOKUP(ABSYLD2!CH$4,'[1]INTERNAL PARAMETERS-1'!$B$5:$J$44,5,FALSE)*VLOOKUP(ABSYLD2!CH$4,'[1]INTERNAL PARAMETERS-1'!$B$5:$J$44,6,FALSE)*VLOOKUP(ABSYLD2!CH$4,'[1]INTERNAL PARAMETERS-1'!$B$5:$J$44,3,FALSE) + ABSYLD1!CH125*(1-VLOOKUP(ABSYLD2!CH$4,'[1]INTERNAL PARAMETERS-1'!$B$5:$J$44,5,FALSE))*VLOOKUP(ABSYLD2!CH$4,'[1]INTERNAL PARAMETERS-1'!$B$5:$J$44,8,FALSE)*VLOOKUP(ABSYLD2!CH$4,'[1]INTERNAL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>
      <c r="B126" s="61" t="s">
        <v>9</v>
      </c>
      <c r="C126" s="60" t="s">
        <v>89</v>
      </c>
      <c r="D126" s="60" t="s">
        <v>75</v>
      </c>
      <c r="E126" s="137">
        <f>ABS!AL126</f>
        <v>0</v>
      </c>
      <c r="F126" s="62">
        <f>'[1]INTERNAL PARAMETERS-1'!M18</f>
        <v>21.115000000000002</v>
      </c>
      <c r="G126" s="48">
        <f>ABSYLD1!G126*VLOOKUP(ABSYLD2!G$4,'[1]INTERNAL PARAMETERS-1'!$B$5:$J$44,5,FALSE)*VLOOKUP(ABSYLD2!G$4,'[1]INTERNAL PARAMETERS-1'!$B$5:$J$44,7,FALSE)*ABSYLD2!$F126 + ABSYLD1!G126*(1-VLOOKUP(ABSYLD2!G$4,'[1]INTERNAL PARAMETERS-1'!$B$5:$J$44,5,FALSE))*VLOOKUP(ABSYLD2!G$4,'[1]INTERNAL PARAMETERS-1'!$B$5:$J$44,9,FALSE)*ABSYLD2!$F126</f>
        <v>0</v>
      </c>
      <c r="H126" s="47">
        <f>ABSYLD1!H126*VLOOKUP(ABSYLD2!H$4,'[1]INTERNAL PARAMETERS-1'!$B$5:$J$44,5,FALSE)*VLOOKUP(ABSYLD2!H$4,'[1]INTERNAL PARAMETERS-1'!$B$5:$J$44,7,FALSE)*ABSYLD2!$F126 + ABSYLD1!H126*(1-VLOOKUP(ABSYLD2!H$4,'[1]INTERNAL PARAMETERS-1'!$B$5:$J$44,5,FALSE))*VLOOKUP(ABSYLD2!H$4,'[1]INTERNAL PARAMETERS-1'!$B$5:$J$44,9,FALSE)*ABSYLD2!$F126</f>
        <v>0</v>
      </c>
      <c r="I126" s="47">
        <f>ABSYLD1!I126*VLOOKUP(ABSYLD2!I$4,'[1]INTERNAL PARAMETERS-1'!$B$5:$J$44,5,FALSE)*VLOOKUP(ABSYLD2!I$4,'[1]INTERNAL PARAMETERS-1'!$B$5:$J$44,7,FALSE)*ABSYLD2!$F126 + ABSYLD1!I126*(1-VLOOKUP(ABSYLD2!I$4,'[1]INTERNAL PARAMETERS-1'!$B$5:$J$44,5,FALSE))*VLOOKUP(ABSYLD2!I$4,'[1]INTERNAL PARAMETERS-1'!$B$5:$J$44,9,FALSE)*ABSYLD2!$F126</f>
        <v>0</v>
      </c>
      <c r="J126" s="47">
        <f>ABSYLD1!J126*VLOOKUP(ABSYLD2!J$4,'[1]INTERNAL PARAMETERS-1'!$B$5:$J$44,5,FALSE)*VLOOKUP(ABSYLD2!J$4,'[1]INTERNAL PARAMETERS-1'!$B$5:$J$44,7,FALSE)*ABSYLD2!$F126 + ABSYLD1!J126*(1-VLOOKUP(ABSYLD2!J$4,'[1]INTERNAL PARAMETERS-1'!$B$5:$J$44,5,FALSE))*VLOOKUP(ABSYLD2!J$4,'[1]INTERNAL PARAMETERS-1'!$B$5:$J$44,9,FALSE)*ABSYLD2!$F126</f>
        <v>0</v>
      </c>
      <c r="K126" s="47">
        <f>ABSYLD1!K126*VLOOKUP(ABSYLD2!K$4,'[1]INTERNAL PARAMETERS-1'!$B$5:$J$44,5,FALSE)*VLOOKUP(ABSYLD2!K$4,'[1]INTERNAL PARAMETERS-1'!$B$5:$J$44,7,FALSE)*ABSYLD2!$F126 + ABSYLD1!K126*(1-VLOOKUP(ABSYLD2!K$4,'[1]INTERNAL PARAMETERS-1'!$B$5:$J$44,5,FALSE))*VLOOKUP(ABSYLD2!K$4,'[1]INTERNAL PARAMETERS-1'!$B$5:$J$44,9,FALSE)*ABSYLD2!$F126</f>
        <v>0</v>
      </c>
      <c r="L126" s="47">
        <f>ABSYLD1!L126*VLOOKUP(ABSYLD2!L$4,'[1]INTERNAL PARAMETERS-1'!$B$5:$J$44,5,FALSE)*VLOOKUP(ABSYLD2!L$4,'[1]INTERNAL PARAMETERS-1'!$B$5:$J$44,7,FALSE)*ABSYLD2!$F126 + ABSYLD1!L126*(1-VLOOKUP(ABSYLD2!L$4,'[1]INTERNAL PARAMETERS-1'!$B$5:$J$44,5,FALSE))*VLOOKUP(ABSYLD2!L$4,'[1]INTERNAL PARAMETERS-1'!$B$5:$J$44,9,FALSE)*ABSYLD2!$F126</f>
        <v>0</v>
      </c>
      <c r="M126" s="47">
        <f>ABSYLD1!M126*VLOOKUP(ABSYLD2!M$4,'[1]INTERNAL PARAMETERS-1'!$B$5:$J$44,5,FALSE)*VLOOKUP(ABSYLD2!M$4,'[1]INTERNAL PARAMETERS-1'!$B$5:$J$44,7,FALSE)*ABSYLD2!$F126 + ABSYLD1!M126*(1-VLOOKUP(ABSYLD2!M$4,'[1]INTERNAL PARAMETERS-1'!$B$5:$J$44,5,FALSE))*VLOOKUP(ABSYLD2!M$4,'[1]INTERNAL PARAMETERS-1'!$B$5:$J$44,9,FALSE)*ABSYLD2!$F126</f>
        <v>0</v>
      </c>
      <c r="N126" s="47">
        <f>ABSYLD1!N126*VLOOKUP(ABSYLD2!N$4,'[1]INTERNAL PARAMETERS-1'!$B$5:$J$44,5,FALSE)*VLOOKUP(ABSYLD2!N$4,'[1]INTERNAL PARAMETERS-1'!$B$5:$J$44,7,FALSE)*ABSYLD2!$F126 + ABSYLD1!N126*(1-VLOOKUP(ABSYLD2!N$4,'[1]INTERNAL PARAMETERS-1'!$B$5:$J$44,5,FALSE))*VLOOKUP(ABSYLD2!N$4,'[1]INTERNAL PARAMETERS-1'!$B$5:$J$44,9,FALSE)*ABSYLD2!$F126</f>
        <v>0</v>
      </c>
      <c r="O126" s="47">
        <f>ABSYLD1!O126*VLOOKUP(ABSYLD2!O$4,'[1]INTERNAL PARAMETERS-1'!$B$5:$J$44,5,FALSE)*VLOOKUP(ABSYLD2!O$4,'[1]INTERNAL PARAMETERS-1'!$B$5:$J$44,7,FALSE)*ABSYLD2!$F126 + ABSYLD1!O126*(1-VLOOKUP(ABSYLD2!O$4,'[1]INTERNAL PARAMETERS-1'!$B$5:$J$44,5,FALSE))*VLOOKUP(ABSYLD2!O$4,'[1]INTERNAL PARAMETERS-1'!$B$5:$J$44,9,FALSE)*ABSYLD2!$F126</f>
        <v>0</v>
      </c>
      <c r="P126" s="47">
        <f>ABSYLD1!P126*VLOOKUP(ABSYLD2!P$4,'[1]INTERNAL PARAMETERS-1'!$B$5:$J$44,5,FALSE)*VLOOKUP(ABSYLD2!P$4,'[1]INTERNAL PARAMETERS-1'!$B$5:$J$44,7,FALSE)*ABSYLD2!$F126 + ABSYLD1!P126*(1-VLOOKUP(ABSYLD2!P$4,'[1]INTERNAL PARAMETERS-1'!$B$5:$J$44,5,FALSE))*VLOOKUP(ABSYLD2!P$4,'[1]INTERNAL PARAMETERS-1'!$B$5:$J$44,9,FALSE)*ABSYLD2!$F126</f>
        <v>0</v>
      </c>
      <c r="Q126" s="47">
        <f>ABSYLD1!Q126*VLOOKUP(ABSYLD2!Q$4,'[1]INTERNAL PARAMETERS-1'!$B$5:$J$44,5,FALSE)*VLOOKUP(ABSYLD2!Q$4,'[1]INTERNAL PARAMETERS-1'!$B$5:$J$44,7,FALSE)*ABSYLD2!$F126 + ABSYLD1!Q126*(1-VLOOKUP(ABSYLD2!Q$4,'[1]INTERNAL PARAMETERS-1'!$B$5:$J$44,5,FALSE))*VLOOKUP(ABSYLD2!Q$4,'[1]INTERNAL PARAMETERS-1'!$B$5:$J$44,9,FALSE)*ABSYLD2!$F126</f>
        <v>0</v>
      </c>
      <c r="R126" s="47">
        <f>ABSYLD1!R126*VLOOKUP(ABSYLD2!R$4,'[1]INTERNAL PARAMETERS-1'!$B$5:$J$44,5,FALSE)*VLOOKUP(ABSYLD2!R$4,'[1]INTERNAL PARAMETERS-1'!$B$5:$J$44,7,FALSE)*ABSYLD2!$F126 + ABSYLD1!R126*(1-VLOOKUP(ABSYLD2!R$4,'[1]INTERNAL PARAMETERS-1'!$B$5:$J$44,5,FALSE))*VLOOKUP(ABSYLD2!R$4,'[1]INTERNAL PARAMETERS-1'!$B$5:$J$44,9,FALSE)*ABSYLD2!$F126</f>
        <v>0</v>
      </c>
      <c r="S126" s="47">
        <f>ABSYLD1!S126*VLOOKUP(ABSYLD2!S$4,'[1]INTERNAL PARAMETERS-1'!$B$5:$J$44,5,FALSE)*VLOOKUP(ABSYLD2!S$4,'[1]INTERNAL PARAMETERS-1'!$B$5:$J$44,7,FALSE)*ABSYLD2!$F126 + ABSYLD1!S126*(1-VLOOKUP(ABSYLD2!S$4,'[1]INTERNAL PARAMETERS-1'!$B$5:$J$44,5,FALSE))*VLOOKUP(ABSYLD2!S$4,'[1]INTERNAL PARAMETERS-1'!$B$5:$J$44,9,FALSE)*ABSYLD2!$F126</f>
        <v>0</v>
      </c>
      <c r="T126" s="47">
        <f>ABSYLD1!T126*VLOOKUP(ABSYLD2!T$4,'[1]INTERNAL PARAMETERS-1'!$B$5:$J$44,5,FALSE)*VLOOKUP(ABSYLD2!T$4,'[1]INTERNAL PARAMETERS-1'!$B$5:$J$44,7,FALSE)*ABSYLD2!$F126 + ABSYLD1!T126*(1-VLOOKUP(ABSYLD2!T$4,'[1]INTERNAL PARAMETERS-1'!$B$5:$J$44,5,FALSE))*VLOOKUP(ABSYLD2!T$4,'[1]INTERNAL PARAMETERS-1'!$B$5:$J$44,9,FALSE)*ABSYLD2!$F126</f>
        <v>0</v>
      </c>
      <c r="U126" s="47">
        <f>ABSYLD1!U126*VLOOKUP(ABSYLD2!U$4,'[1]INTERNAL PARAMETERS-1'!$B$5:$J$44,5,FALSE)*VLOOKUP(ABSYLD2!U$4,'[1]INTERNAL PARAMETERS-1'!$B$5:$J$44,7,FALSE)*ABSYLD2!$F126 + ABSYLD1!U126*(1-VLOOKUP(ABSYLD2!U$4,'[1]INTERNAL PARAMETERS-1'!$B$5:$J$44,5,FALSE))*VLOOKUP(ABSYLD2!U$4,'[1]INTERNAL PARAMETERS-1'!$B$5:$J$44,9,FALSE)*ABSYLD2!$F126</f>
        <v>0</v>
      </c>
      <c r="V126" s="47">
        <f>ABSYLD1!V126*VLOOKUP(ABSYLD2!V$4,'[1]INTERNAL PARAMETERS-1'!$B$5:$J$44,5,FALSE)*VLOOKUP(ABSYLD2!V$4,'[1]INTERNAL PARAMETERS-1'!$B$5:$J$44,7,FALSE)*ABSYLD2!$F126 + ABSYLD1!V126*(1-VLOOKUP(ABSYLD2!V$4,'[1]INTERNAL PARAMETERS-1'!$B$5:$J$44,5,FALSE))*VLOOKUP(ABSYLD2!V$4,'[1]INTERNAL PARAMETERS-1'!$B$5:$J$44,9,FALSE)*ABSYLD2!$F126</f>
        <v>0</v>
      </c>
      <c r="W126" s="47">
        <f>ABSYLD1!W126*VLOOKUP(ABSYLD2!W$4,'[1]INTERNAL PARAMETERS-1'!$B$5:$J$44,5,FALSE)*VLOOKUP(ABSYLD2!W$4,'[1]INTERNAL PARAMETERS-1'!$B$5:$J$44,7,FALSE)*ABSYLD2!$F126 + ABSYLD1!W126*(1-VLOOKUP(ABSYLD2!W$4,'[1]INTERNAL PARAMETERS-1'!$B$5:$J$44,5,FALSE))*VLOOKUP(ABSYLD2!W$4,'[1]INTERNAL PARAMETERS-1'!$B$5:$J$44,9,FALSE)*ABSYLD2!$F126</f>
        <v>0</v>
      </c>
      <c r="X126" s="47">
        <f>ABSYLD1!X126*VLOOKUP(ABSYLD2!X$4,'[1]INTERNAL PARAMETERS-1'!$B$5:$J$44,5,FALSE)*VLOOKUP(ABSYLD2!X$4,'[1]INTERNAL PARAMETERS-1'!$B$5:$J$44,7,FALSE)*ABSYLD2!$F126 + ABSYLD1!X126*(1-VLOOKUP(ABSYLD2!X$4,'[1]INTERNAL PARAMETERS-1'!$B$5:$J$44,5,FALSE))*VLOOKUP(ABSYLD2!X$4,'[1]INTERNAL PARAMETERS-1'!$B$5:$J$44,9,FALSE)*ABSYLD2!$F126</f>
        <v>0</v>
      </c>
      <c r="Y126" s="47">
        <f>ABSYLD1!Y126*VLOOKUP(ABSYLD2!Y$4,'[1]INTERNAL PARAMETERS-1'!$B$5:$J$44,5,FALSE)*VLOOKUP(ABSYLD2!Y$4,'[1]INTERNAL PARAMETERS-1'!$B$5:$J$44,7,FALSE)*ABSYLD2!$F126 + ABSYLD1!Y126*(1-VLOOKUP(ABSYLD2!Y$4,'[1]INTERNAL PARAMETERS-1'!$B$5:$J$44,5,FALSE))*VLOOKUP(ABSYLD2!Y$4,'[1]INTERNAL PARAMETERS-1'!$B$5:$J$44,9,FALSE)*ABSYLD2!$F126</f>
        <v>0</v>
      </c>
      <c r="Z126" s="47">
        <f>ABSYLD1!Z126*VLOOKUP(ABSYLD2!Z$4,'[1]INTERNAL PARAMETERS-1'!$B$5:$J$44,5,FALSE)*VLOOKUP(ABSYLD2!Z$4,'[1]INTERNAL PARAMETERS-1'!$B$5:$J$44,7,FALSE)*ABSYLD2!$F126 + ABSYLD1!Z126*(1-VLOOKUP(ABSYLD2!Z$4,'[1]INTERNAL PARAMETERS-1'!$B$5:$J$44,5,FALSE))*VLOOKUP(ABSYLD2!Z$4,'[1]INTERNAL PARAMETERS-1'!$B$5:$J$44,9,FALSE)*ABSYLD2!$F126</f>
        <v>0</v>
      </c>
      <c r="AA126" s="47">
        <f>ABSYLD1!AA126*VLOOKUP(ABSYLD2!AA$4,'[1]INTERNAL PARAMETERS-1'!$B$5:$J$44,5,FALSE)*VLOOKUP(ABSYLD2!AA$4,'[1]INTERNAL PARAMETERS-1'!$B$5:$J$44,7,FALSE)*ABSYLD2!$F126 + ABSYLD1!AA126*(1-VLOOKUP(ABSYLD2!AA$4,'[1]INTERNAL PARAMETERS-1'!$B$5:$J$44,5,FALSE))*VLOOKUP(ABSYLD2!AA$4,'[1]INTERNAL PARAMETERS-1'!$B$5:$J$44,9,FALSE)*ABSYLD2!$F126</f>
        <v>0</v>
      </c>
      <c r="AB126" s="47">
        <f>ABSYLD1!AB126*VLOOKUP(ABSYLD2!AB$4,'[1]INTERNAL PARAMETERS-1'!$B$5:$J$44,5,FALSE)*VLOOKUP(ABSYLD2!AB$4,'[1]INTERNAL PARAMETERS-1'!$B$5:$J$44,7,FALSE)*ABSYLD2!$F126 + ABSYLD1!AB126*(1-VLOOKUP(ABSYLD2!AB$4,'[1]INTERNAL PARAMETERS-1'!$B$5:$J$44,5,FALSE))*VLOOKUP(ABSYLD2!AB$4,'[1]INTERNAL PARAMETERS-1'!$B$5:$J$44,9,FALSE)*ABSYLD2!$F126</f>
        <v>0</v>
      </c>
      <c r="AC126" s="47">
        <f>ABSYLD1!AC126*VLOOKUP(ABSYLD2!AC$4,'[1]INTERNAL PARAMETERS-1'!$B$5:$J$44,5,FALSE)*VLOOKUP(ABSYLD2!AC$4,'[1]INTERNAL PARAMETERS-1'!$B$5:$J$44,7,FALSE)*ABSYLD2!$F126 + ABSYLD1!AC126*(1-VLOOKUP(ABSYLD2!AC$4,'[1]INTERNAL PARAMETERS-1'!$B$5:$J$44,5,FALSE))*VLOOKUP(ABSYLD2!AC$4,'[1]INTERNAL PARAMETERS-1'!$B$5:$J$44,9,FALSE)*ABSYLD2!$F126</f>
        <v>0</v>
      </c>
      <c r="AD126" s="47">
        <f>ABSYLD1!AD126*VLOOKUP(ABSYLD2!AD$4,'[1]INTERNAL PARAMETERS-1'!$B$5:$J$44,5,FALSE)*VLOOKUP(ABSYLD2!AD$4,'[1]INTERNAL PARAMETERS-1'!$B$5:$J$44,7,FALSE)*ABSYLD2!$F126 + ABSYLD1!AD126*(1-VLOOKUP(ABSYLD2!AD$4,'[1]INTERNAL PARAMETERS-1'!$B$5:$J$44,5,FALSE))*VLOOKUP(ABSYLD2!AD$4,'[1]INTERNAL PARAMETERS-1'!$B$5:$J$44,9,FALSE)*ABSYLD2!$F126</f>
        <v>0</v>
      </c>
      <c r="AE126" s="47">
        <f>ABSYLD1!AE126*VLOOKUP(ABSYLD2!AE$4,'[1]INTERNAL PARAMETERS-1'!$B$5:$J$44,5,FALSE)*VLOOKUP(ABSYLD2!AE$4,'[1]INTERNAL PARAMETERS-1'!$B$5:$J$44,7,FALSE)*ABSYLD2!$F126 + ABSYLD1!AE126*(1-VLOOKUP(ABSYLD2!AE$4,'[1]INTERNAL PARAMETERS-1'!$B$5:$J$44,5,FALSE))*VLOOKUP(ABSYLD2!AE$4,'[1]INTERNAL PARAMETERS-1'!$B$5:$J$44,9,FALSE)*ABSYLD2!$F126</f>
        <v>0</v>
      </c>
      <c r="AF126" s="47">
        <f>ABSYLD1!AF126*VLOOKUP(ABSYLD2!AF$4,'[1]INTERNAL PARAMETERS-1'!$B$5:$J$44,5,FALSE)*VLOOKUP(ABSYLD2!AF$4,'[1]INTERNAL PARAMETERS-1'!$B$5:$J$44,7,FALSE)*ABSYLD2!$F126 + ABSYLD1!AF126*(1-VLOOKUP(ABSYLD2!AF$4,'[1]INTERNAL PARAMETERS-1'!$B$5:$J$44,5,FALSE))*VLOOKUP(ABSYLD2!AF$4,'[1]INTERNAL PARAMETERS-1'!$B$5:$J$44,9,FALSE)*ABSYLD2!$F126</f>
        <v>0</v>
      </c>
      <c r="AG126" s="47">
        <f>ABSYLD1!AG126*VLOOKUP(ABSYLD2!AG$4,'[1]INTERNAL PARAMETERS-1'!$B$5:$J$44,5,FALSE)*VLOOKUP(ABSYLD2!AG$4,'[1]INTERNAL PARAMETERS-1'!$B$5:$J$44,7,FALSE)*ABSYLD2!$F126 + ABSYLD1!AG126*(1-VLOOKUP(ABSYLD2!AG$4,'[1]INTERNAL PARAMETERS-1'!$B$5:$J$44,5,FALSE))*VLOOKUP(ABSYLD2!AG$4,'[1]INTERNAL PARAMETERS-1'!$B$5:$J$44,9,FALSE)*ABSYLD2!$F126</f>
        <v>0</v>
      </c>
      <c r="AH126" s="47">
        <f>ABSYLD1!AH126*VLOOKUP(ABSYLD2!AH$4,'[1]INTERNAL PARAMETERS-1'!$B$5:$J$44,5,FALSE)*VLOOKUP(ABSYLD2!AH$4,'[1]INTERNAL PARAMETERS-1'!$B$5:$J$44,7,FALSE)*ABSYLD2!$F126 + ABSYLD1!AH126*(1-VLOOKUP(ABSYLD2!AH$4,'[1]INTERNAL PARAMETERS-1'!$B$5:$J$44,5,FALSE))*VLOOKUP(ABSYLD2!AH$4,'[1]INTERNAL PARAMETERS-1'!$B$5:$J$44,9,FALSE)*ABSYLD2!$F126</f>
        <v>0</v>
      </c>
      <c r="AI126" s="47">
        <f>ABSYLD1!AI126*VLOOKUP(ABSYLD2!AI$4,'[1]INTERNAL PARAMETERS-1'!$B$5:$J$44,5,FALSE)*VLOOKUP(ABSYLD2!AI$4,'[1]INTERNAL PARAMETERS-1'!$B$5:$J$44,7,FALSE)*ABSYLD2!$F126 + ABSYLD1!AI126*(1-VLOOKUP(ABSYLD2!AI$4,'[1]INTERNAL PARAMETERS-1'!$B$5:$J$44,5,FALSE))*VLOOKUP(ABSYLD2!AI$4,'[1]INTERNAL PARAMETERS-1'!$B$5:$J$44,9,FALSE)*ABSYLD2!$F126</f>
        <v>0</v>
      </c>
      <c r="AJ126" s="47">
        <f>ABSYLD1!AJ126*VLOOKUP(ABSYLD2!AJ$4,'[1]INTERNAL PARAMETERS-1'!$B$5:$J$44,5,FALSE)*VLOOKUP(ABSYLD2!AJ$4,'[1]INTERNAL PARAMETERS-1'!$B$5:$J$44,7,FALSE)*ABSYLD2!$F126 + ABSYLD1!AJ126*(1-VLOOKUP(ABSYLD2!AJ$4,'[1]INTERNAL PARAMETERS-1'!$B$5:$J$44,5,FALSE))*VLOOKUP(ABSYLD2!AJ$4,'[1]INTERNAL PARAMETERS-1'!$B$5:$J$44,9,FALSE)*ABSYLD2!$F126</f>
        <v>0</v>
      </c>
      <c r="AK126" s="47">
        <f>ABSYLD1!AK126*VLOOKUP(ABSYLD2!AK$4,'[1]INTERNAL PARAMETERS-1'!$B$5:$J$44,5,FALSE)*VLOOKUP(ABSYLD2!AK$4,'[1]INTERNAL PARAMETERS-1'!$B$5:$J$44,7,FALSE)*ABSYLD2!$F126 + ABSYLD1!AK126*(1-VLOOKUP(ABSYLD2!AK$4,'[1]INTERNAL PARAMETERS-1'!$B$5:$J$44,5,FALSE))*VLOOKUP(ABSYLD2!AK$4,'[1]INTERNAL PARAMETERS-1'!$B$5:$J$44,9,FALSE)*ABSYLD2!$F126</f>
        <v>0</v>
      </c>
      <c r="AL126" s="47">
        <f>ABSYLD1!AL126*VLOOKUP(ABSYLD2!AL$4,'[1]INTERNAL PARAMETERS-1'!$B$5:$J$44,5,FALSE)*VLOOKUP(ABSYLD2!AL$4,'[1]INTERNAL PARAMETERS-1'!$B$5:$J$44,7,FALSE)*ABSYLD2!$F126 + ABSYLD1!AL126*(1-VLOOKUP(ABSYLD2!AL$4,'[1]INTERNAL PARAMETERS-1'!$B$5:$J$44,5,FALSE))*VLOOKUP(ABSYLD2!AL$4,'[1]INTERNAL PARAMETERS-1'!$B$5:$J$44,9,FALSE)*ABSYLD2!$F126</f>
        <v>0</v>
      </c>
      <c r="AM126" s="47">
        <f>ABSYLD1!AM126*VLOOKUP(ABSYLD2!AM$4,'[1]INTERNAL PARAMETERS-1'!$B$5:$J$44,5,FALSE)*VLOOKUP(ABSYLD2!AM$4,'[1]INTERNAL PARAMETERS-1'!$B$5:$J$44,7,FALSE)*ABSYLD2!$F126 + ABSYLD1!AM126*(1-VLOOKUP(ABSYLD2!AM$4,'[1]INTERNAL PARAMETERS-1'!$B$5:$J$44,5,FALSE))*VLOOKUP(ABSYLD2!AM$4,'[1]INTERNAL PARAMETERS-1'!$B$5:$J$44,9,FALSE)*ABSYLD2!$F126</f>
        <v>0</v>
      </c>
      <c r="AN126" s="47">
        <f>ABSYLD1!AN126*VLOOKUP(ABSYLD2!AN$4,'[1]INTERNAL PARAMETERS-1'!$B$5:$J$44,5,FALSE)*VLOOKUP(ABSYLD2!AN$4,'[1]INTERNAL PARAMETERS-1'!$B$5:$J$44,7,FALSE)*ABSYLD2!$F126 + ABSYLD1!AN126*(1-VLOOKUP(ABSYLD2!AN$4,'[1]INTERNAL PARAMETERS-1'!$B$5:$J$44,5,FALSE))*VLOOKUP(ABSYLD2!AN$4,'[1]INTERNAL PARAMETERS-1'!$B$5:$J$44,9,FALSE)*ABSYLD2!$F126</f>
        <v>0</v>
      </c>
      <c r="AO126" s="47">
        <f>ABSYLD1!AO126*VLOOKUP(ABSYLD2!AO$4,'[1]INTERNAL PARAMETERS-1'!$B$5:$J$44,5,FALSE)*VLOOKUP(ABSYLD2!AO$4,'[1]INTERNAL PARAMETERS-1'!$B$5:$J$44,7,FALSE)*ABSYLD2!$F126 + ABSYLD1!AO126*(1-VLOOKUP(ABSYLD2!AO$4,'[1]INTERNAL PARAMETERS-1'!$B$5:$J$44,5,FALSE))*VLOOKUP(ABSYLD2!AO$4,'[1]INTERNAL PARAMETERS-1'!$B$5:$J$44,9,FALSE)*ABSYLD2!$F126</f>
        <v>0</v>
      </c>
      <c r="AP126" s="47">
        <f>ABSYLD1!AP126*VLOOKUP(ABSYLD2!AP$4,'[1]INTERNAL PARAMETERS-1'!$B$5:$J$44,5,FALSE)*VLOOKUP(ABSYLD2!AP$4,'[1]INTERNAL PARAMETERS-1'!$B$5:$J$44,7,FALSE)*ABSYLD2!$F126 + ABSYLD1!AP126*(1-VLOOKUP(ABSYLD2!AP$4,'[1]INTERNAL PARAMETERS-1'!$B$5:$J$44,5,FALSE))*VLOOKUP(ABSYLD2!AP$4,'[1]INTERNAL PARAMETERS-1'!$B$5:$J$44,9,FALSE)*ABSYLD2!$F126</f>
        <v>0</v>
      </c>
      <c r="AQ126" s="47">
        <f>ABSYLD1!AQ126*VLOOKUP(ABSYLD2!AQ$4,'[1]INTERNAL PARAMETERS-1'!$B$5:$J$44,5,FALSE)*VLOOKUP(ABSYLD2!AQ$4,'[1]INTERNAL PARAMETERS-1'!$B$5:$J$44,7,FALSE)*ABSYLD2!$F126 + ABSYLD1!AQ126*(1-VLOOKUP(ABSYLD2!AQ$4,'[1]INTERNAL PARAMETERS-1'!$B$5:$J$44,5,FALSE))*VLOOKUP(ABSYLD2!AQ$4,'[1]INTERNAL PARAMETERS-1'!$B$5:$J$44,9,FALSE)*ABSYLD2!$F126</f>
        <v>0</v>
      </c>
      <c r="AR126" s="47">
        <f>ABSYLD1!AR126*VLOOKUP(ABSYLD2!AR$4,'[1]INTERNAL PARAMETERS-1'!$B$5:$J$44,5,FALSE)*VLOOKUP(ABSYLD2!AR$4,'[1]INTERNAL PARAMETERS-1'!$B$5:$J$44,7,FALSE)*ABSYLD2!$F126 + ABSYLD1!AR126*(1-VLOOKUP(ABSYLD2!AR$4,'[1]INTERNAL PARAMETERS-1'!$B$5:$J$44,5,FALSE))*VLOOKUP(ABSYLD2!AR$4,'[1]INTERNAL PARAMETERS-1'!$B$5:$J$44,9,FALSE)*ABSYLD2!$F126</f>
        <v>0</v>
      </c>
      <c r="AS126" s="47">
        <f>ABSYLD1!AS126*VLOOKUP(ABSYLD2!AS$4,'[1]INTERNAL PARAMETERS-1'!$B$5:$J$44,5,FALSE)*VLOOKUP(ABSYLD2!AS$4,'[1]INTERNAL PARAMETERS-1'!$B$5:$J$44,7,FALSE)*ABSYLD2!$F126 + ABSYLD1!AS126*(1-VLOOKUP(ABSYLD2!AS$4,'[1]INTERNAL PARAMETERS-1'!$B$5:$J$44,5,FALSE))*VLOOKUP(ABSYLD2!AS$4,'[1]INTERNAL PARAMETERS-1'!$B$5:$J$44,9,FALSE)*ABSYLD2!$F126</f>
        <v>0</v>
      </c>
      <c r="AT126" s="46">
        <f>ABSYLD1!AT126*VLOOKUP(ABSYLD2!AT$4,'[1]INTERNAL PARAMETERS-1'!$B$5:$J$44,5,FALSE)*VLOOKUP(ABSYLD2!AT$4,'[1]INTERNAL PARAMETERS-1'!$B$5:$J$44,7,FALSE)*ABSYLD2!$F126 + ABSYLD1!AT126*(1-VLOOKUP(ABSYLD2!AT$4,'[1]INTERNAL PARAMETERS-1'!$B$5:$J$44,5,FALSE))*VLOOKUP(ABSYLD2!AT$4,'[1]INTERNAL PARAMETERS-1'!$B$5:$J$44,9,FALSE)*ABSYLD2!$F126</f>
        <v>0</v>
      </c>
      <c r="AU126" s="48">
        <f>ABSYLD1!AU126*VLOOKUP(ABSYLD2!AU$4,'[1]INTERNAL PARAMETERS-1'!$B$5:$J$44,5,FALSE)*VLOOKUP(ABSYLD2!AU$4,'[1]INTERNAL PARAMETERS-1'!$B$5:$J$44,6,FALSE)*VLOOKUP(ABSYLD2!AU$4,'[1]INTERNAL PARAMETERS-1'!$B$5:$J$44,3,FALSE) + ABSYLD1!AU126*(1-VLOOKUP(ABSYLD2!AU$4,'[1]INTERNAL PARAMETERS-1'!$B$5:$J$44,5,FALSE))*VLOOKUP(ABSYLD2!AU$4,'[1]INTERNAL PARAMETERS-1'!$B$5:$J$44,8,FALSE)*VLOOKUP(ABSYLD2!AU$4,'[1]INTERNAL PARAMETERS-1'!$B$5:$J$44,3,FALSE)</f>
        <v>0</v>
      </c>
      <c r="AV126" s="47">
        <f>ABSYLD1!AV126*VLOOKUP(ABSYLD2!AV$4,'[1]INTERNAL PARAMETERS-1'!$B$5:$J$44,5,FALSE)*VLOOKUP(ABSYLD2!AV$4,'[1]INTERNAL PARAMETERS-1'!$B$5:$J$44,6,FALSE)*VLOOKUP(ABSYLD2!AV$4,'[1]INTERNAL PARAMETERS-1'!$B$5:$J$44,3,FALSE) + ABSYLD1!AV126*(1-VLOOKUP(ABSYLD2!AV$4,'[1]INTERNAL PARAMETERS-1'!$B$5:$J$44,5,FALSE))*VLOOKUP(ABSYLD2!AV$4,'[1]INTERNAL PARAMETERS-1'!$B$5:$J$44,8,FALSE)*VLOOKUP(ABSYLD2!AV$4,'[1]INTERNAL PARAMETERS-1'!$B$5:$J$44,3,FALSE)</f>
        <v>0</v>
      </c>
      <c r="AW126" s="47">
        <f>ABSYLD1!AW126*VLOOKUP(ABSYLD2!AW$4,'[1]INTERNAL PARAMETERS-1'!$B$5:$J$44,5,FALSE)*VLOOKUP(ABSYLD2!AW$4,'[1]INTERNAL PARAMETERS-1'!$B$5:$J$44,6,FALSE)*VLOOKUP(ABSYLD2!AW$4,'[1]INTERNAL PARAMETERS-1'!$B$5:$J$44,3,FALSE) + ABSYLD1!AW126*(1-VLOOKUP(ABSYLD2!AW$4,'[1]INTERNAL PARAMETERS-1'!$B$5:$J$44,5,FALSE))*VLOOKUP(ABSYLD2!AW$4,'[1]INTERNAL PARAMETERS-1'!$B$5:$J$44,8,FALSE)*VLOOKUP(ABSYLD2!AW$4,'[1]INTERNAL PARAMETERS-1'!$B$5:$J$44,3,FALSE)</f>
        <v>0</v>
      </c>
      <c r="AX126" s="47">
        <f>ABSYLD1!AX126*VLOOKUP(ABSYLD2!AX$4,'[1]INTERNAL PARAMETERS-1'!$B$5:$J$44,5,FALSE)*VLOOKUP(ABSYLD2!AX$4,'[1]INTERNAL PARAMETERS-1'!$B$5:$J$44,6,FALSE)*VLOOKUP(ABSYLD2!AX$4,'[1]INTERNAL PARAMETERS-1'!$B$5:$J$44,3,FALSE) + ABSYLD1!AX126*(1-VLOOKUP(ABSYLD2!AX$4,'[1]INTERNAL PARAMETERS-1'!$B$5:$J$44,5,FALSE))*VLOOKUP(ABSYLD2!AX$4,'[1]INTERNAL PARAMETERS-1'!$B$5:$J$44,8,FALSE)*VLOOKUP(ABSYLD2!AX$4,'[1]INTERNAL PARAMETERS-1'!$B$5:$J$44,3,FALSE)</f>
        <v>0</v>
      </c>
      <c r="AY126" s="47">
        <f>ABSYLD1!AY126*VLOOKUP(ABSYLD2!AY$4,'[1]INTERNAL PARAMETERS-1'!$B$5:$J$44,5,FALSE)*VLOOKUP(ABSYLD2!AY$4,'[1]INTERNAL PARAMETERS-1'!$B$5:$J$44,6,FALSE)*VLOOKUP(ABSYLD2!AY$4,'[1]INTERNAL PARAMETERS-1'!$B$5:$J$44,3,FALSE) + ABSYLD1!AY126*(1-VLOOKUP(ABSYLD2!AY$4,'[1]INTERNAL PARAMETERS-1'!$B$5:$J$44,5,FALSE))*VLOOKUP(ABSYLD2!AY$4,'[1]INTERNAL PARAMETERS-1'!$B$5:$J$44,8,FALSE)*VLOOKUP(ABSYLD2!AY$4,'[1]INTERNAL PARAMETERS-1'!$B$5:$J$44,3,FALSE)</f>
        <v>0</v>
      </c>
      <c r="AZ126" s="47">
        <f>ABSYLD1!AZ126*VLOOKUP(ABSYLD2!AZ$4,'[1]INTERNAL PARAMETERS-1'!$B$5:$J$44,5,FALSE)*VLOOKUP(ABSYLD2!AZ$4,'[1]INTERNAL PARAMETERS-1'!$B$5:$J$44,6,FALSE)*VLOOKUP(ABSYLD2!AZ$4,'[1]INTERNAL PARAMETERS-1'!$B$5:$J$44,3,FALSE) + ABSYLD1!AZ126*(1-VLOOKUP(ABSYLD2!AZ$4,'[1]INTERNAL PARAMETERS-1'!$B$5:$J$44,5,FALSE))*VLOOKUP(ABSYLD2!AZ$4,'[1]INTERNAL PARAMETERS-1'!$B$5:$J$44,8,FALSE)*VLOOKUP(ABSYLD2!AZ$4,'[1]INTERNAL PARAMETERS-1'!$B$5:$J$44,3,FALSE)</f>
        <v>0</v>
      </c>
      <c r="BA126" s="47">
        <f>ABSYLD1!BA126*VLOOKUP(ABSYLD2!BA$4,'[1]INTERNAL PARAMETERS-1'!$B$5:$J$44,5,FALSE)*VLOOKUP(ABSYLD2!BA$4,'[1]INTERNAL PARAMETERS-1'!$B$5:$J$44,6,FALSE)*VLOOKUP(ABSYLD2!BA$4,'[1]INTERNAL PARAMETERS-1'!$B$5:$J$44,3,FALSE) + ABSYLD1!BA126*(1-VLOOKUP(ABSYLD2!BA$4,'[1]INTERNAL PARAMETERS-1'!$B$5:$J$44,5,FALSE))*VLOOKUP(ABSYLD2!BA$4,'[1]INTERNAL PARAMETERS-1'!$B$5:$J$44,8,FALSE)*VLOOKUP(ABSYLD2!BA$4,'[1]INTERNAL PARAMETERS-1'!$B$5:$J$44,3,FALSE)</f>
        <v>0</v>
      </c>
      <c r="BB126" s="47">
        <f>ABSYLD1!BB126*VLOOKUP(ABSYLD2!BB$4,'[1]INTERNAL PARAMETERS-1'!$B$5:$J$44,5,FALSE)*VLOOKUP(ABSYLD2!BB$4,'[1]INTERNAL PARAMETERS-1'!$B$5:$J$44,6,FALSE)*VLOOKUP(ABSYLD2!BB$4,'[1]INTERNAL PARAMETERS-1'!$B$5:$J$44,3,FALSE) + ABSYLD1!BB126*(1-VLOOKUP(ABSYLD2!BB$4,'[1]INTERNAL PARAMETERS-1'!$B$5:$J$44,5,FALSE))*VLOOKUP(ABSYLD2!BB$4,'[1]INTERNAL PARAMETERS-1'!$B$5:$J$44,8,FALSE)*VLOOKUP(ABSYLD2!BB$4,'[1]INTERNAL PARAMETERS-1'!$B$5:$J$44,3,FALSE)</f>
        <v>0</v>
      </c>
      <c r="BC126" s="47">
        <f>ABSYLD1!BC126*VLOOKUP(ABSYLD2!BC$4,'[1]INTERNAL PARAMETERS-1'!$B$5:$J$44,5,FALSE)*VLOOKUP(ABSYLD2!BC$4,'[1]INTERNAL PARAMETERS-1'!$B$5:$J$44,6,FALSE)*VLOOKUP(ABSYLD2!BC$4,'[1]INTERNAL PARAMETERS-1'!$B$5:$J$44,3,FALSE) + ABSYLD1!BC126*(1-VLOOKUP(ABSYLD2!BC$4,'[1]INTERNAL PARAMETERS-1'!$B$5:$J$44,5,FALSE))*VLOOKUP(ABSYLD2!BC$4,'[1]INTERNAL PARAMETERS-1'!$B$5:$J$44,8,FALSE)*VLOOKUP(ABSYLD2!BC$4,'[1]INTERNAL PARAMETERS-1'!$B$5:$J$44,3,FALSE)</f>
        <v>0</v>
      </c>
      <c r="BD126" s="47">
        <f>ABSYLD1!BD126*VLOOKUP(ABSYLD2!BD$4,'[1]INTERNAL PARAMETERS-1'!$B$5:$J$44,5,FALSE)*VLOOKUP(ABSYLD2!BD$4,'[1]INTERNAL PARAMETERS-1'!$B$5:$J$44,6,FALSE)*VLOOKUP(ABSYLD2!BD$4,'[1]INTERNAL PARAMETERS-1'!$B$5:$J$44,3,FALSE) + ABSYLD1!BD126*(1-VLOOKUP(ABSYLD2!BD$4,'[1]INTERNAL PARAMETERS-1'!$B$5:$J$44,5,FALSE))*VLOOKUP(ABSYLD2!BD$4,'[1]INTERNAL PARAMETERS-1'!$B$5:$J$44,8,FALSE)*VLOOKUP(ABSYLD2!BD$4,'[1]INTERNAL PARAMETERS-1'!$B$5:$J$44,3,FALSE)</f>
        <v>0</v>
      </c>
      <c r="BE126" s="47">
        <f>ABSYLD1!BE126*VLOOKUP(ABSYLD2!BE$4,'[1]INTERNAL PARAMETERS-1'!$B$5:$J$44,5,FALSE)*VLOOKUP(ABSYLD2!BE$4,'[1]INTERNAL PARAMETERS-1'!$B$5:$J$44,6,FALSE)*VLOOKUP(ABSYLD2!BE$4,'[1]INTERNAL PARAMETERS-1'!$B$5:$J$44,3,FALSE) + ABSYLD1!BE126*(1-VLOOKUP(ABSYLD2!BE$4,'[1]INTERNAL PARAMETERS-1'!$B$5:$J$44,5,FALSE))*VLOOKUP(ABSYLD2!BE$4,'[1]INTERNAL PARAMETERS-1'!$B$5:$J$44,8,FALSE)*VLOOKUP(ABSYLD2!BE$4,'[1]INTERNAL PARAMETERS-1'!$B$5:$J$44,3,FALSE)</f>
        <v>0</v>
      </c>
      <c r="BF126" s="47">
        <f>ABSYLD1!BF126*VLOOKUP(ABSYLD2!BF$4,'[1]INTERNAL PARAMETERS-1'!$B$5:$J$44,5,FALSE)*VLOOKUP(ABSYLD2!BF$4,'[1]INTERNAL PARAMETERS-1'!$B$5:$J$44,6,FALSE)*VLOOKUP(ABSYLD2!BF$4,'[1]INTERNAL PARAMETERS-1'!$B$5:$J$44,3,FALSE) + ABSYLD1!BF126*(1-VLOOKUP(ABSYLD2!BF$4,'[1]INTERNAL PARAMETERS-1'!$B$5:$J$44,5,FALSE))*VLOOKUP(ABSYLD2!BF$4,'[1]INTERNAL PARAMETERS-1'!$B$5:$J$44,8,FALSE)*VLOOKUP(ABSYLD2!BF$4,'[1]INTERNAL PARAMETERS-1'!$B$5:$J$44,3,FALSE)</f>
        <v>0</v>
      </c>
      <c r="BG126" s="47">
        <f>ABSYLD1!BG126*VLOOKUP(ABSYLD2!BG$4,'[1]INTERNAL PARAMETERS-1'!$B$5:$J$44,5,FALSE)*VLOOKUP(ABSYLD2!BG$4,'[1]INTERNAL PARAMETERS-1'!$B$5:$J$44,6,FALSE)*VLOOKUP(ABSYLD2!BG$4,'[1]INTERNAL PARAMETERS-1'!$B$5:$J$44,3,FALSE) + ABSYLD1!BG126*(1-VLOOKUP(ABSYLD2!BG$4,'[1]INTERNAL PARAMETERS-1'!$B$5:$J$44,5,FALSE))*VLOOKUP(ABSYLD2!BG$4,'[1]INTERNAL PARAMETERS-1'!$B$5:$J$44,8,FALSE)*VLOOKUP(ABSYLD2!BG$4,'[1]INTERNAL PARAMETERS-1'!$B$5:$J$44,3,FALSE)</f>
        <v>0</v>
      </c>
      <c r="BH126" s="47">
        <f>ABSYLD1!BH126*VLOOKUP(ABSYLD2!BH$4,'[1]INTERNAL PARAMETERS-1'!$B$5:$J$44,5,FALSE)*VLOOKUP(ABSYLD2!BH$4,'[1]INTERNAL PARAMETERS-1'!$B$5:$J$44,6,FALSE)*VLOOKUP(ABSYLD2!BH$4,'[1]INTERNAL PARAMETERS-1'!$B$5:$J$44,3,FALSE) + ABSYLD1!BH126*(1-VLOOKUP(ABSYLD2!BH$4,'[1]INTERNAL PARAMETERS-1'!$B$5:$J$44,5,FALSE))*VLOOKUP(ABSYLD2!BH$4,'[1]INTERNAL PARAMETERS-1'!$B$5:$J$44,8,FALSE)*VLOOKUP(ABSYLD2!BH$4,'[1]INTERNAL PARAMETERS-1'!$B$5:$J$44,3,FALSE)</f>
        <v>0</v>
      </c>
      <c r="BI126" s="47">
        <f>ABSYLD1!BI126*VLOOKUP(ABSYLD2!BI$4,'[1]INTERNAL PARAMETERS-1'!$B$5:$J$44,5,FALSE)*VLOOKUP(ABSYLD2!BI$4,'[1]INTERNAL PARAMETERS-1'!$B$5:$J$44,6,FALSE)*VLOOKUP(ABSYLD2!BI$4,'[1]INTERNAL PARAMETERS-1'!$B$5:$J$44,3,FALSE) + ABSYLD1!BI126*(1-VLOOKUP(ABSYLD2!BI$4,'[1]INTERNAL PARAMETERS-1'!$B$5:$J$44,5,FALSE))*VLOOKUP(ABSYLD2!BI$4,'[1]INTERNAL PARAMETERS-1'!$B$5:$J$44,8,FALSE)*VLOOKUP(ABSYLD2!BI$4,'[1]INTERNAL PARAMETERS-1'!$B$5:$J$44,3,FALSE)</f>
        <v>0</v>
      </c>
      <c r="BJ126" s="47">
        <f>ABSYLD1!BJ126*VLOOKUP(ABSYLD2!BJ$4,'[1]INTERNAL PARAMETERS-1'!$B$5:$J$44,5,FALSE)*VLOOKUP(ABSYLD2!BJ$4,'[1]INTERNAL PARAMETERS-1'!$B$5:$J$44,6,FALSE)*VLOOKUP(ABSYLD2!BJ$4,'[1]INTERNAL PARAMETERS-1'!$B$5:$J$44,3,FALSE) + ABSYLD1!BJ126*(1-VLOOKUP(ABSYLD2!BJ$4,'[1]INTERNAL PARAMETERS-1'!$B$5:$J$44,5,FALSE))*VLOOKUP(ABSYLD2!BJ$4,'[1]INTERNAL PARAMETERS-1'!$B$5:$J$44,8,FALSE)*VLOOKUP(ABSYLD2!BJ$4,'[1]INTERNAL PARAMETERS-1'!$B$5:$J$44,3,FALSE)</f>
        <v>0</v>
      </c>
      <c r="BK126" s="47">
        <f>ABSYLD1!BK126*VLOOKUP(ABSYLD2!BK$4,'[1]INTERNAL PARAMETERS-1'!$B$5:$J$44,5,FALSE)*VLOOKUP(ABSYLD2!BK$4,'[1]INTERNAL PARAMETERS-1'!$B$5:$J$44,6,FALSE)*VLOOKUP(ABSYLD2!BK$4,'[1]INTERNAL PARAMETERS-1'!$B$5:$J$44,3,FALSE) + ABSYLD1!BK126*(1-VLOOKUP(ABSYLD2!BK$4,'[1]INTERNAL PARAMETERS-1'!$B$5:$J$44,5,FALSE))*VLOOKUP(ABSYLD2!BK$4,'[1]INTERNAL PARAMETERS-1'!$B$5:$J$44,8,FALSE)*VLOOKUP(ABSYLD2!BK$4,'[1]INTERNAL PARAMETERS-1'!$B$5:$J$44,3,FALSE)</f>
        <v>0</v>
      </c>
      <c r="BL126" s="47">
        <f>ABSYLD1!BL126*VLOOKUP(ABSYLD2!BL$4,'[1]INTERNAL PARAMETERS-1'!$B$5:$J$44,5,FALSE)*VLOOKUP(ABSYLD2!BL$4,'[1]INTERNAL PARAMETERS-1'!$B$5:$J$44,6,FALSE)*VLOOKUP(ABSYLD2!BL$4,'[1]INTERNAL PARAMETERS-1'!$B$5:$J$44,3,FALSE) + ABSYLD1!BL126*(1-VLOOKUP(ABSYLD2!BL$4,'[1]INTERNAL PARAMETERS-1'!$B$5:$J$44,5,FALSE))*VLOOKUP(ABSYLD2!BL$4,'[1]INTERNAL PARAMETERS-1'!$B$5:$J$44,8,FALSE)*VLOOKUP(ABSYLD2!BL$4,'[1]INTERNAL PARAMETERS-1'!$B$5:$J$44,3,FALSE)</f>
        <v>0</v>
      </c>
      <c r="BM126" s="47">
        <f>ABSYLD1!BM126*VLOOKUP(ABSYLD2!BM$4,'[1]INTERNAL PARAMETERS-1'!$B$5:$J$44,5,FALSE)*VLOOKUP(ABSYLD2!BM$4,'[1]INTERNAL PARAMETERS-1'!$B$5:$J$44,6,FALSE)*VLOOKUP(ABSYLD2!BM$4,'[1]INTERNAL PARAMETERS-1'!$B$5:$J$44,3,FALSE) + ABSYLD1!BM126*(1-VLOOKUP(ABSYLD2!BM$4,'[1]INTERNAL PARAMETERS-1'!$B$5:$J$44,5,FALSE))*VLOOKUP(ABSYLD2!BM$4,'[1]INTERNAL PARAMETERS-1'!$B$5:$J$44,8,FALSE)*VLOOKUP(ABSYLD2!BM$4,'[1]INTERNAL PARAMETERS-1'!$B$5:$J$44,3,FALSE)</f>
        <v>0</v>
      </c>
      <c r="BN126" s="47">
        <f>ABSYLD1!BN126*VLOOKUP(ABSYLD2!BN$4,'[1]INTERNAL PARAMETERS-1'!$B$5:$J$44,5,FALSE)*VLOOKUP(ABSYLD2!BN$4,'[1]INTERNAL PARAMETERS-1'!$B$5:$J$44,6,FALSE)*VLOOKUP(ABSYLD2!BN$4,'[1]INTERNAL PARAMETERS-1'!$B$5:$J$44,3,FALSE) + ABSYLD1!BN126*(1-VLOOKUP(ABSYLD2!BN$4,'[1]INTERNAL PARAMETERS-1'!$B$5:$J$44,5,FALSE))*VLOOKUP(ABSYLD2!BN$4,'[1]INTERNAL PARAMETERS-1'!$B$5:$J$44,8,FALSE)*VLOOKUP(ABSYLD2!BN$4,'[1]INTERNAL PARAMETERS-1'!$B$5:$J$44,3,FALSE)</f>
        <v>0</v>
      </c>
      <c r="BO126" s="47">
        <f>ABSYLD1!BO126*VLOOKUP(ABSYLD2!BO$4,'[1]INTERNAL PARAMETERS-1'!$B$5:$J$44,5,FALSE)*VLOOKUP(ABSYLD2!BO$4,'[1]INTERNAL PARAMETERS-1'!$B$5:$J$44,6,FALSE)*VLOOKUP(ABSYLD2!BO$4,'[1]INTERNAL PARAMETERS-1'!$B$5:$J$44,3,FALSE) + ABSYLD1!BO126*(1-VLOOKUP(ABSYLD2!BO$4,'[1]INTERNAL PARAMETERS-1'!$B$5:$J$44,5,FALSE))*VLOOKUP(ABSYLD2!BO$4,'[1]INTERNAL PARAMETERS-1'!$B$5:$J$44,8,FALSE)*VLOOKUP(ABSYLD2!BO$4,'[1]INTERNAL PARAMETERS-1'!$B$5:$J$44,3,FALSE)</f>
        <v>0</v>
      </c>
      <c r="BP126" s="47">
        <f>ABSYLD1!BP126*VLOOKUP(ABSYLD2!BP$4,'[1]INTERNAL PARAMETERS-1'!$B$5:$J$44,5,FALSE)*VLOOKUP(ABSYLD2!BP$4,'[1]INTERNAL PARAMETERS-1'!$B$5:$J$44,6,FALSE)*VLOOKUP(ABSYLD2!BP$4,'[1]INTERNAL PARAMETERS-1'!$B$5:$J$44,3,FALSE) + ABSYLD1!BP126*(1-VLOOKUP(ABSYLD2!BP$4,'[1]INTERNAL PARAMETERS-1'!$B$5:$J$44,5,FALSE))*VLOOKUP(ABSYLD2!BP$4,'[1]INTERNAL PARAMETERS-1'!$B$5:$J$44,8,FALSE)*VLOOKUP(ABSYLD2!BP$4,'[1]INTERNAL PARAMETERS-1'!$B$5:$J$44,3,FALSE)</f>
        <v>0</v>
      </c>
      <c r="BQ126" s="47">
        <f>ABSYLD1!BQ126*VLOOKUP(ABSYLD2!BQ$4,'[1]INTERNAL PARAMETERS-1'!$B$5:$J$44,5,FALSE)*VLOOKUP(ABSYLD2!BQ$4,'[1]INTERNAL PARAMETERS-1'!$B$5:$J$44,6,FALSE)*VLOOKUP(ABSYLD2!BQ$4,'[1]INTERNAL PARAMETERS-1'!$B$5:$J$44,3,FALSE) + ABSYLD1!BQ126*(1-VLOOKUP(ABSYLD2!BQ$4,'[1]INTERNAL PARAMETERS-1'!$B$5:$J$44,5,FALSE))*VLOOKUP(ABSYLD2!BQ$4,'[1]INTERNAL PARAMETERS-1'!$B$5:$J$44,8,FALSE)*VLOOKUP(ABSYLD2!BQ$4,'[1]INTERNAL PARAMETERS-1'!$B$5:$J$44,3,FALSE)</f>
        <v>0</v>
      </c>
      <c r="BR126" s="47">
        <f>ABSYLD1!BR126*VLOOKUP(ABSYLD2!BR$4,'[1]INTERNAL PARAMETERS-1'!$B$5:$J$44,5,FALSE)*VLOOKUP(ABSYLD2!BR$4,'[1]INTERNAL PARAMETERS-1'!$B$5:$J$44,6,FALSE)*VLOOKUP(ABSYLD2!BR$4,'[1]INTERNAL PARAMETERS-1'!$B$5:$J$44,3,FALSE) + ABSYLD1!BR126*(1-VLOOKUP(ABSYLD2!BR$4,'[1]INTERNAL PARAMETERS-1'!$B$5:$J$44,5,FALSE))*VLOOKUP(ABSYLD2!BR$4,'[1]INTERNAL PARAMETERS-1'!$B$5:$J$44,8,FALSE)*VLOOKUP(ABSYLD2!BR$4,'[1]INTERNAL PARAMETERS-1'!$B$5:$J$44,3,FALSE)</f>
        <v>0</v>
      </c>
      <c r="BS126" s="47">
        <f>ABSYLD1!BS126*VLOOKUP(ABSYLD2!BS$4,'[1]INTERNAL PARAMETERS-1'!$B$5:$J$44,5,FALSE)*VLOOKUP(ABSYLD2!BS$4,'[1]INTERNAL PARAMETERS-1'!$B$5:$J$44,6,FALSE)*VLOOKUP(ABSYLD2!BS$4,'[1]INTERNAL PARAMETERS-1'!$B$5:$J$44,3,FALSE) + ABSYLD1!BS126*(1-VLOOKUP(ABSYLD2!BS$4,'[1]INTERNAL PARAMETERS-1'!$B$5:$J$44,5,FALSE))*VLOOKUP(ABSYLD2!BS$4,'[1]INTERNAL PARAMETERS-1'!$B$5:$J$44,8,FALSE)*VLOOKUP(ABSYLD2!BS$4,'[1]INTERNAL PARAMETERS-1'!$B$5:$J$44,3,FALSE)</f>
        <v>0</v>
      </c>
      <c r="BT126" s="47">
        <f>ABSYLD1!BT126*VLOOKUP(ABSYLD2!BT$4,'[1]INTERNAL PARAMETERS-1'!$B$5:$J$44,5,FALSE)*VLOOKUP(ABSYLD2!BT$4,'[1]INTERNAL PARAMETERS-1'!$B$5:$J$44,6,FALSE)*VLOOKUP(ABSYLD2!BT$4,'[1]INTERNAL PARAMETERS-1'!$B$5:$J$44,3,FALSE) + ABSYLD1!BT126*(1-VLOOKUP(ABSYLD2!BT$4,'[1]INTERNAL PARAMETERS-1'!$B$5:$J$44,5,FALSE))*VLOOKUP(ABSYLD2!BT$4,'[1]INTERNAL PARAMETERS-1'!$B$5:$J$44,8,FALSE)*VLOOKUP(ABSYLD2!BT$4,'[1]INTERNAL PARAMETERS-1'!$B$5:$J$44,3,FALSE)</f>
        <v>0</v>
      </c>
      <c r="BU126" s="47">
        <f>ABSYLD1!BU126*VLOOKUP(ABSYLD2!BU$4,'[1]INTERNAL PARAMETERS-1'!$B$5:$J$44,5,FALSE)*VLOOKUP(ABSYLD2!BU$4,'[1]INTERNAL PARAMETERS-1'!$B$5:$J$44,6,FALSE)*VLOOKUP(ABSYLD2!BU$4,'[1]INTERNAL PARAMETERS-1'!$B$5:$J$44,3,FALSE) + ABSYLD1!BU126*(1-VLOOKUP(ABSYLD2!BU$4,'[1]INTERNAL PARAMETERS-1'!$B$5:$J$44,5,FALSE))*VLOOKUP(ABSYLD2!BU$4,'[1]INTERNAL PARAMETERS-1'!$B$5:$J$44,8,FALSE)*VLOOKUP(ABSYLD2!BU$4,'[1]INTERNAL PARAMETERS-1'!$B$5:$J$44,3,FALSE)</f>
        <v>0</v>
      </c>
      <c r="BV126" s="47">
        <f>ABSYLD1!BV126*VLOOKUP(ABSYLD2!BV$4,'[1]INTERNAL PARAMETERS-1'!$B$5:$J$44,5,FALSE)*VLOOKUP(ABSYLD2!BV$4,'[1]INTERNAL PARAMETERS-1'!$B$5:$J$44,6,FALSE)*VLOOKUP(ABSYLD2!BV$4,'[1]INTERNAL PARAMETERS-1'!$B$5:$J$44,3,FALSE) + ABSYLD1!BV126*(1-VLOOKUP(ABSYLD2!BV$4,'[1]INTERNAL PARAMETERS-1'!$B$5:$J$44,5,FALSE))*VLOOKUP(ABSYLD2!BV$4,'[1]INTERNAL PARAMETERS-1'!$B$5:$J$44,8,FALSE)*VLOOKUP(ABSYLD2!BV$4,'[1]INTERNAL PARAMETERS-1'!$B$5:$J$44,3,FALSE)</f>
        <v>0</v>
      </c>
      <c r="BW126" s="47">
        <f>ABSYLD1!BW126*VLOOKUP(ABSYLD2!BW$4,'[1]INTERNAL PARAMETERS-1'!$B$5:$J$44,5,FALSE)*VLOOKUP(ABSYLD2!BW$4,'[1]INTERNAL PARAMETERS-1'!$B$5:$J$44,6,FALSE)*VLOOKUP(ABSYLD2!BW$4,'[1]INTERNAL PARAMETERS-1'!$B$5:$J$44,3,FALSE) + ABSYLD1!BW126*(1-VLOOKUP(ABSYLD2!BW$4,'[1]INTERNAL PARAMETERS-1'!$B$5:$J$44,5,FALSE))*VLOOKUP(ABSYLD2!BW$4,'[1]INTERNAL PARAMETERS-1'!$B$5:$J$44,8,FALSE)*VLOOKUP(ABSYLD2!BW$4,'[1]INTERNAL PARAMETERS-1'!$B$5:$J$44,3,FALSE)</f>
        <v>0</v>
      </c>
      <c r="BX126" s="47">
        <f>ABSYLD1!BX126*VLOOKUP(ABSYLD2!BX$4,'[1]INTERNAL PARAMETERS-1'!$B$5:$J$44,5,FALSE)*VLOOKUP(ABSYLD2!BX$4,'[1]INTERNAL PARAMETERS-1'!$B$5:$J$44,6,FALSE)*VLOOKUP(ABSYLD2!BX$4,'[1]INTERNAL PARAMETERS-1'!$B$5:$J$44,3,FALSE) + ABSYLD1!BX126*(1-VLOOKUP(ABSYLD2!BX$4,'[1]INTERNAL PARAMETERS-1'!$B$5:$J$44,5,FALSE))*VLOOKUP(ABSYLD2!BX$4,'[1]INTERNAL PARAMETERS-1'!$B$5:$J$44,8,FALSE)*VLOOKUP(ABSYLD2!BX$4,'[1]INTERNAL PARAMETERS-1'!$B$5:$J$44,3,FALSE)</f>
        <v>0</v>
      </c>
      <c r="BY126" s="47">
        <f>ABSYLD1!BY126*VLOOKUP(ABSYLD2!BY$4,'[1]INTERNAL PARAMETERS-1'!$B$5:$J$44,5,FALSE)*VLOOKUP(ABSYLD2!BY$4,'[1]INTERNAL PARAMETERS-1'!$B$5:$J$44,6,FALSE)*VLOOKUP(ABSYLD2!BY$4,'[1]INTERNAL PARAMETERS-1'!$B$5:$J$44,3,FALSE) + ABSYLD1!BY126*(1-VLOOKUP(ABSYLD2!BY$4,'[1]INTERNAL PARAMETERS-1'!$B$5:$J$44,5,FALSE))*VLOOKUP(ABSYLD2!BY$4,'[1]INTERNAL PARAMETERS-1'!$B$5:$J$44,8,FALSE)*VLOOKUP(ABSYLD2!BY$4,'[1]INTERNAL PARAMETERS-1'!$B$5:$J$44,3,FALSE)</f>
        <v>0</v>
      </c>
      <c r="BZ126" s="47">
        <f>ABSYLD1!BZ126*VLOOKUP(ABSYLD2!BZ$4,'[1]INTERNAL PARAMETERS-1'!$B$5:$J$44,5,FALSE)*VLOOKUP(ABSYLD2!BZ$4,'[1]INTERNAL PARAMETERS-1'!$B$5:$J$44,6,FALSE)*VLOOKUP(ABSYLD2!BZ$4,'[1]INTERNAL PARAMETERS-1'!$B$5:$J$44,3,FALSE) + ABSYLD1!BZ126*(1-VLOOKUP(ABSYLD2!BZ$4,'[1]INTERNAL PARAMETERS-1'!$B$5:$J$44,5,FALSE))*VLOOKUP(ABSYLD2!BZ$4,'[1]INTERNAL PARAMETERS-1'!$B$5:$J$44,8,FALSE)*VLOOKUP(ABSYLD2!BZ$4,'[1]INTERNAL PARAMETERS-1'!$B$5:$J$44,3,FALSE)</f>
        <v>0</v>
      </c>
      <c r="CA126" s="47">
        <f>ABSYLD1!CA126*VLOOKUP(ABSYLD2!CA$4,'[1]INTERNAL PARAMETERS-1'!$B$5:$J$44,5,FALSE)*VLOOKUP(ABSYLD2!CA$4,'[1]INTERNAL PARAMETERS-1'!$B$5:$J$44,6,FALSE)*VLOOKUP(ABSYLD2!CA$4,'[1]INTERNAL PARAMETERS-1'!$B$5:$J$44,3,FALSE) + ABSYLD1!CA126*(1-VLOOKUP(ABSYLD2!CA$4,'[1]INTERNAL PARAMETERS-1'!$B$5:$J$44,5,FALSE))*VLOOKUP(ABSYLD2!CA$4,'[1]INTERNAL PARAMETERS-1'!$B$5:$J$44,8,FALSE)*VLOOKUP(ABSYLD2!CA$4,'[1]INTERNAL PARAMETERS-1'!$B$5:$J$44,3,FALSE)</f>
        <v>0</v>
      </c>
      <c r="CB126" s="47">
        <f>ABSYLD1!CB126*VLOOKUP(ABSYLD2!CB$4,'[1]INTERNAL PARAMETERS-1'!$B$5:$J$44,5,FALSE)*VLOOKUP(ABSYLD2!CB$4,'[1]INTERNAL PARAMETERS-1'!$B$5:$J$44,6,FALSE)*VLOOKUP(ABSYLD2!CB$4,'[1]INTERNAL PARAMETERS-1'!$B$5:$J$44,3,FALSE) + ABSYLD1!CB126*(1-VLOOKUP(ABSYLD2!CB$4,'[1]INTERNAL PARAMETERS-1'!$B$5:$J$44,5,FALSE))*VLOOKUP(ABSYLD2!CB$4,'[1]INTERNAL PARAMETERS-1'!$B$5:$J$44,8,FALSE)*VLOOKUP(ABSYLD2!CB$4,'[1]INTERNAL PARAMETERS-1'!$B$5:$J$44,3,FALSE)</f>
        <v>0</v>
      </c>
      <c r="CC126" s="47">
        <f>ABSYLD1!CC126*VLOOKUP(ABSYLD2!CC$4,'[1]INTERNAL PARAMETERS-1'!$B$5:$J$44,5,FALSE)*VLOOKUP(ABSYLD2!CC$4,'[1]INTERNAL PARAMETERS-1'!$B$5:$J$44,6,FALSE)*VLOOKUP(ABSYLD2!CC$4,'[1]INTERNAL PARAMETERS-1'!$B$5:$J$44,3,FALSE) + ABSYLD1!CC126*(1-VLOOKUP(ABSYLD2!CC$4,'[1]INTERNAL PARAMETERS-1'!$B$5:$J$44,5,FALSE))*VLOOKUP(ABSYLD2!CC$4,'[1]INTERNAL PARAMETERS-1'!$B$5:$J$44,8,FALSE)*VLOOKUP(ABSYLD2!CC$4,'[1]INTERNAL PARAMETERS-1'!$B$5:$J$44,3,FALSE)</f>
        <v>0</v>
      </c>
      <c r="CD126" s="47">
        <f>ABSYLD1!CD126*VLOOKUP(ABSYLD2!CD$4,'[1]INTERNAL PARAMETERS-1'!$B$5:$J$44,5,FALSE)*VLOOKUP(ABSYLD2!CD$4,'[1]INTERNAL PARAMETERS-1'!$B$5:$J$44,6,FALSE)*VLOOKUP(ABSYLD2!CD$4,'[1]INTERNAL PARAMETERS-1'!$B$5:$J$44,3,FALSE) + ABSYLD1!CD126*(1-VLOOKUP(ABSYLD2!CD$4,'[1]INTERNAL PARAMETERS-1'!$B$5:$J$44,5,FALSE))*VLOOKUP(ABSYLD2!CD$4,'[1]INTERNAL PARAMETERS-1'!$B$5:$J$44,8,FALSE)*VLOOKUP(ABSYLD2!CD$4,'[1]INTERNAL PARAMETERS-1'!$B$5:$J$44,3,FALSE)</f>
        <v>0</v>
      </c>
      <c r="CE126" s="47">
        <f>ABSYLD1!CE126*VLOOKUP(ABSYLD2!CE$4,'[1]INTERNAL PARAMETERS-1'!$B$5:$J$44,5,FALSE)*VLOOKUP(ABSYLD2!CE$4,'[1]INTERNAL PARAMETERS-1'!$B$5:$J$44,6,FALSE)*VLOOKUP(ABSYLD2!CE$4,'[1]INTERNAL PARAMETERS-1'!$B$5:$J$44,3,FALSE) + ABSYLD1!CE126*(1-VLOOKUP(ABSYLD2!CE$4,'[1]INTERNAL PARAMETERS-1'!$B$5:$J$44,5,FALSE))*VLOOKUP(ABSYLD2!CE$4,'[1]INTERNAL PARAMETERS-1'!$B$5:$J$44,8,FALSE)*VLOOKUP(ABSYLD2!CE$4,'[1]INTERNAL PARAMETERS-1'!$B$5:$J$44,3,FALSE)</f>
        <v>0</v>
      </c>
      <c r="CF126" s="47">
        <f>ABSYLD1!CF126*VLOOKUP(ABSYLD2!CF$4,'[1]INTERNAL PARAMETERS-1'!$B$5:$J$44,5,FALSE)*VLOOKUP(ABSYLD2!CF$4,'[1]INTERNAL PARAMETERS-1'!$B$5:$J$44,6,FALSE)*VLOOKUP(ABSYLD2!CF$4,'[1]INTERNAL PARAMETERS-1'!$B$5:$J$44,3,FALSE) + ABSYLD1!CF126*(1-VLOOKUP(ABSYLD2!CF$4,'[1]INTERNAL PARAMETERS-1'!$B$5:$J$44,5,FALSE))*VLOOKUP(ABSYLD2!CF$4,'[1]INTERNAL PARAMETERS-1'!$B$5:$J$44,8,FALSE)*VLOOKUP(ABSYLD2!CF$4,'[1]INTERNAL PARAMETERS-1'!$B$5:$J$44,3,FALSE)</f>
        <v>0</v>
      </c>
      <c r="CG126" s="47">
        <f>ABSYLD1!CG126*VLOOKUP(ABSYLD2!CG$4,'[1]INTERNAL PARAMETERS-1'!$B$5:$J$44,5,FALSE)*VLOOKUP(ABSYLD2!CG$4,'[1]INTERNAL PARAMETERS-1'!$B$5:$J$44,6,FALSE)*VLOOKUP(ABSYLD2!CG$4,'[1]INTERNAL PARAMETERS-1'!$B$5:$J$44,3,FALSE) + ABSYLD1!CG126*(1-VLOOKUP(ABSYLD2!CG$4,'[1]INTERNAL PARAMETERS-1'!$B$5:$J$44,5,FALSE))*VLOOKUP(ABSYLD2!CG$4,'[1]INTERNAL PARAMETERS-1'!$B$5:$J$44,8,FALSE)*VLOOKUP(ABSYLD2!CG$4,'[1]INTERNAL PARAMETERS-1'!$B$5:$J$44,3,FALSE)</f>
        <v>0</v>
      </c>
      <c r="CH126" s="46">
        <f>ABSYLD1!CH126*VLOOKUP(ABSYLD2!CH$4,'[1]INTERNAL PARAMETERS-1'!$B$5:$J$44,5,FALSE)*VLOOKUP(ABSYLD2!CH$4,'[1]INTERNAL PARAMETERS-1'!$B$5:$J$44,6,FALSE)*VLOOKUP(ABSYLD2!CH$4,'[1]INTERNAL PARAMETERS-1'!$B$5:$J$44,3,FALSE) + ABSYLD1!CH126*(1-VLOOKUP(ABSYLD2!CH$4,'[1]INTERNAL PARAMETERS-1'!$B$5:$J$44,5,FALSE))*VLOOKUP(ABSYLD2!CH$4,'[1]INTERNAL PARAMETERS-1'!$B$5:$J$44,8,FALSE)*VLOOKUP(ABSYLD2!CH$4,'[1]INTERNAL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>
      <c r="B127" s="61" t="s">
        <v>9</v>
      </c>
      <c r="C127" s="60" t="s">
        <v>89</v>
      </c>
      <c r="D127" s="60" t="s">
        <v>74</v>
      </c>
      <c r="E127" s="137">
        <f>ABS!AL127</f>
        <v>0</v>
      </c>
      <c r="F127" s="62">
        <f>'[1]INTERNAL PARAMETERS-1'!M19</f>
        <v>16.865000000000002</v>
      </c>
      <c r="G127" s="48">
        <f>ABSYLD1!G127*VLOOKUP(ABSYLD2!G$4,'[1]INTERNAL PARAMETERS-1'!$B$5:$J$44,5,FALSE)*VLOOKUP(ABSYLD2!G$4,'[1]INTERNAL PARAMETERS-1'!$B$5:$J$44,7,FALSE)*ABSYLD2!$F127 + ABSYLD1!G127*(1-VLOOKUP(ABSYLD2!G$4,'[1]INTERNAL PARAMETERS-1'!$B$5:$J$44,5,FALSE))*VLOOKUP(ABSYLD2!G$4,'[1]INTERNAL PARAMETERS-1'!$B$5:$J$44,9,FALSE)*ABSYLD2!$F127</f>
        <v>0</v>
      </c>
      <c r="H127" s="47">
        <f>ABSYLD1!H127*VLOOKUP(ABSYLD2!H$4,'[1]INTERNAL PARAMETERS-1'!$B$5:$J$44,5,FALSE)*VLOOKUP(ABSYLD2!H$4,'[1]INTERNAL PARAMETERS-1'!$B$5:$J$44,7,FALSE)*ABSYLD2!$F127 + ABSYLD1!H127*(1-VLOOKUP(ABSYLD2!H$4,'[1]INTERNAL PARAMETERS-1'!$B$5:$J$44,5,FALSE))*VLOOKUP(ABSYLD2!H$4,'[1]INTERNAL PARAMETERS-1'!$B$5:$J$44,9,FALSE)*ABSYLD2!$F127</f>
        <v>0</v>
      </c>
      <c r="I127" s="47">
        <f>ABSYLD1!I127*VLOOKUP(ABSYLD2!I$4,'[1]INTERNAL PARAMETERS-1'!$B$5:$J$44,5,FALSE)*VLOOKUP(ABSYLD2!I$4,'[1]INTERNAL PARAMETERS-1'!$B$5:$J$44,7,FALSE)*ABSYLD2!$F127 + ABSYLD1!I127*(1-VLOOKUP(ABSYLD2!I$4,'[1]INTERNAL PARAMETERS-1'!$B$5:$J$44,5,FALSE))*VLOOKUP(ABSYLD2!I$4,'[1]INTERNAL PARAMETERS-1'!$B$5:$J$44,9,FALSE)*ABSYLD2!$F127</f>
        <v>0</v>
      </c>
      <c r="J127" s="47">
        <f>ABSYLD1!J127*VLOOKUP(ABSYLD2!J$4,'[1]INTERNAL PARAMETERS-1'!$B$5:$J$44,5,FALSE)*VLOOKUP(ABSYLD2!J$4,'[1]INTERNAL PARAMETERS-1'!$B$5:$J$44,7,FALSE)*ABSYLD2!$F127 + ABSYLD1!J127*(1-VLOOKUP(ABSYLD2!J$4,'[1]INTERNAL PARAMETERS-1'!$B$5:$J$44,5,FALSE))*VLOOKUP(ABSYLD2!J$4,'[1]INTERNAL PARAMETERS-1'!$B$5:$J$44,9,FALSE)*ABSYLD2!$F127</f>
        <v>0</v>
      </c>
      <c r="K127" s="47">
        <f>ABSYLD1!K127*VLOOKUP(ABSYLD2!K$4,'[1]INTERNAL PARAMETERS-1'!$B$5:$J$44,5,FALSE)*VLOOKUP(ABSYLD2!K$4,'[1]INTERNAL PARAMETERS-1'!$B$5:$J$44,7,FALSE)*ABSYLD2!$F127 + ABSYLD1!K127*(1-VLOOKUP(ABSYLD2!K$4,'[1]INTERNAL PARAMETERS-1'!$B$5:$J$44,5,FALSE))*VLOOKUP(ABSYLD2!K$4,'[1]INTERNAL PARAMETERS-1'!$B$5:$J$44,9,FALSE)*ABSYLD2!$F127</f>
        <v>0</v>
      </c>
      <c r="L127" s="47">
        <f>ABSYLD1!L127*VLOOKUP(ABSYLD2!L$4,'[1]INTERNAL PARAMETERS-1'!$B$5:$J$44,5,FALSE)*VLOOKUP(ABSYLD2!L$4,'[1]INTERNAL PARAMETERS-1'!$B$5:$J$44,7,FALSE)*ABSYLD2!$F127 + ABSYLD1!L127*(1-VLOOKUP(ABSYLD2!L$4,'[1]INTERNAL PARAMETERS-1'!$B$5:$J$44,5,FALSE))*VLOOKUP(ABSYLD2!L$4,'[1]INTERNAL PARAMETERS-1'!$B$5:$J$44,9,FALSE)*ABSYLD2!$F127</f>
        <v>0</v>
      </c>
      <c r="M127" s="47">
        <f>ABSYLD1!M127*VLOOKUP(ABSYLD2!M$4,'[1]INTERNAL PARAMETERS-1'!$B$5:$J$44,5,FALSE)*VLOOKUP(ABSYLD2!M$4,'[1]INTERNAL PARAMETERS-1'!$B$5:$J$44,7,FALSE)*ABSYLD2!$F127 + ABSYLD1!M127*(1-VLOOKUP(ABSYLD2!M$4,'[1]INTERNAL PARAMETERS-1'!$B$5:$J$44,5,FALSE))*VLOOKUP(ABSYLD2!M$4,'[1]INTERNAL PARAMETERS-1'!$B$5:$J$44,9,FALSE)*ABSYLD2!$F127</f>
        <v>0</v>
      </c>
      <c r="N127" s="47">
        <f>ABSYLD1!N127*VLOOKUP(ABSYLD2!N$4,'[1]INTERNAL PARAMETERS-1'!$B$5:$J$44,5,FALSE)*VLOOKUP(ABSYLD2!N$4,'[1]INTERNAL PARAMETERS-1'!$B$5:$J$44,7,FALSE)*ABSYLD2!$F127 + ABSYLD1!N127*(1-VLOOKUP(ABSYLD2!N$4,'[1]INTERNAL PARAMETERS-1'!$B$5:$J$44,5,FALSE))*VLOOKUP(ABSYLD2!N$4,'[1]INTERNAL PARAMETERS-1'!$B$5:$J$44,9,FALSE)*ABSYLD2!$F127</f>
        <v>0</v>
      </c>
      <c r="O127" s="47">
        <f>ABSYLD1!O127*VLOOKUP(ABSYLD2!O$4,'[1]INTERNAL PARAMETERS-1'!$B$5:$J$44,5,FALSE)*VLOOKUP(ABSYLD2!O$4,'[1]INTERNAL PARAMETERS-1'!$B$5:$J$44,7,FALSE)*ABSYLD2!$F127 + ABSYLD1!O127*(1-VLOOKUP(ABSYLD2!O$4,'[1]INTERNAL PARAMETERS-1'!$B$5:$J$44,5,FALSE))*VLOOKUP(ABSYLD2!O$4,'[1]INTERNAL PARAMETERS-1'!$B$5:$J$44,9,FALSE)*ABSYLD2!$F127</f>
        <v>0</v>
      </c>
      <c r="P127" s="47">
        <f>ABSYLD1!P127*VLOOKUP(ABSYLD2!P$4,'[1]INTERNAL PARAMETERS-1'!$B$5:$J$44,5,FALSE)*VLOOKUP(ABSYLD2!P$4,'[1]INTERNAL PARAMETERS-1'!$B$5:$J$44,7,FALSE)*ABSYLD2!$F127 + ABSYLD1!P127*(1-VLOOKUP(ABSYLD2!P$4,'[1]INTERNAL PARAMETERS-1'!$B$5:$J$44,5,FALSE))*VLOOKUP(ABSYLD2!P$4,'[1]INTERNAL PARAMETERS-1'!$B$5:$J$44,9,FALSE)*ABSYLD2!$F127</f>
        <v>0</v>
      </c>
      <c r="Q127" s="47">
        <f>ABSYLD1!Q127*VLOOKUP(ABSYLD2!Q$4,'[1]INTERNAL PARAMETERS-1'!$B$5:$J$44,5,FALSE)*VLOOKUP(ABSYLD2!Q$4,'[1]INTERNAL PARAMETERS-1'!$B$5:$J$44,7,FALSE)*ABSYLD2!$F127 + ABSYLD1!Q127*(1-VLOOKUP(ABSYLD2!Q$4,'[1]INTERNAL PARAMETERS-1'!$B$5:$J$44,5,FALSE))*VLOOKUP(ABSYLD2!Q$4,'[1]INTERNAL PARAMETERS-1'!$B$5:$J$44,9,FALSE)*ABSYLD2!$F127</f>
        <v>0</v>
      </c>
      <c r="R127" s="47">
        <f>ABSYLD1!R127*VLOOKUP(ABSYLD2!R$4,'[1]INTERNAL PARAMETERS-1'!$B$5:$J$44,5,FALSE)*VLOOKUP(ABSYLD2!R$4,'[1]INTERNAL PARAMETERS-1'!$B$5:$J$44,7,FALSE)*ABSYLD2!$F127 + ABSYLD1!R127*(1-VLOOKUP(ABSYLD2!R$4,'[1]INTERNAL PARAMETERS-1'!$B$5:$J$44,5,FALSE))*VLOOKUP(ABSYLD2!R$4,'[1]INTERNAL PARAMETERS-1'!$B$5:$J$44,9,FALSE)*ABSYLD2!$F127</f>
        <v>0</v>
      </c>
      <c r="S127" s="47">
        <f>ABSYLD1!S127*VLOOKUP(ABSYLD2!S$4,'[1]INTERNAL PARAMETERS-1'!$B$5:$J$44,5,FALSE)*VLOOKUP(ABSYLD2!S$4,'[1]INTERNAL PARAMETERS-1'!$B$5:$J$44,7,FALSE)*ABSYLD2!$F127 + ABSYLD1!S127*(1-VLOOKUP(ABSYLD2!S$4,'[1]INTERNAL PARAMETERS-1'!$B$5:$J$44,5,FALSE))*VLOOKUP(ABSYLD2!S$4,'[1]INTERNAL PARAMETERS-1'!$B$5:$J$44,9,FALSE)*ABSYLD2!$F127</f>
        <v>0</v>
      </c>
      <c r="T127" s="47">
        <f>ABSYLD1!T127*VLOOKUP(ABSYLD2!T$4,'[1]INTERNAL PARAMETERS-1'!$B$5:$J$44,5,FALSE)*VLOOKUP(ABSYLD2!T$4,'[1]INTERNAL PARAMETERS-1'!$B$5:$J$44,7,FALSE)*ABSYLD2!$F127 + ABSYLD1!T127*(1-VLOOKUP(ABSYLD2!T$4,'[1]INTERNAL PARAMETERS-1'!$B$5:$J$44,5,FALSE))*VLOOKUP(ABSYLD2!T$4,'[1]INTERNAL PARAMETERS-1'!$B$5:$J$44,9,FALSE)*ABSYLD2!$F127</f>
        <v>0</v>
      </c>
      <c r="U127" s="47">
        <f>ABSYLD1!U127*VLOOKUP(ABSYLD2!U$4,'[1]INTERNAL PARAMETERS-1'!$B$5:$J$44,5,FALSE)*VLOOKUP(ABSYLD2!U$4,'[1]INTERNAL PARAMETERS-1'!$B$5:$J$44,7,FALSE)*ABSYLD2!$F127 + ABSYLD1!U127*(1-VLOOKUP(ABSYLD2!U$4,'[1]INTERNAL PARAMETERS-1'!$B$5:$J$44,5,FALSE))*VLOOKUP(ABSYLD2!U$4,'[1]INTERNAL PARAMETERS-1'!$B$5:$J$44,9,FALSE)*ABSYLD2!$F127</f>
        <v>0</v>
      </c>
      <c r="V127" s="47">
        <f>ABSYLD1!V127*VLOOKUP(ABSYLD2!V$4,'[1]INTERNAL PARAMETERS-1'!$B$5:$J$44,5,FALSE)*VLOOKUP(ABSYLD2!V$4,'[1]INTERNAL PARAMETERS-1'!$B$5:$J$44,7,FALSE)*ABSYLD2!$F127 + ABSYLD1!V127*(1-VLOOKUP(ABSYLD2!V$4,'[1]INTERNAL PARAMETERS-1'!$B$5:$J$44,5,FALSE))*VLOOKUP(ABSYLD2!V$4,'[1]INTERNAL PARAMETERS-1'!$B$5:$J$44,9,FALSE)*ABSYLD2!$F127</f>
        <v>0</v>
      </c>
      <c r="W127" s="47">
        <f>ABSYLD1!W127*VLOOKUP(ABSYLD2!W$4,'[1]INTERNAL PARAMETERS-1'!$B$5:$J$44,5,FALSE)*VLOOKUP(ABSYLD2!W$4,'[1]INTERNAL PARAMETERS-1'!$B$5:$J$44,7,FALSE)*ABSYLD2!$F127 + ABSYLD1!W127*(1-VLOOKUP(ABSYLD2!W$4,'[1]INTERNAL PARAMETERS-1'!$B$5:$J$44,5,FALSE))*VLOOKUP(ABSYLD2!W$4,'[1]INTERNAL PARAMETERS-1'!$B$5:$J$44,9,FALSE)*ABSYLD2!$F127</f>
        <v>0</v>
      </c>
      <c r="X127" s="47">
        <f>ABSYLD1!X127*VLOOKUP(ABSYLD2!X$4,'[1]INTERNAL PARAMETERS-1'!$B$5:$J$44,5,FALSE)*VLOOKUP(ABSYLD2!X$4,'[1]INTERNAL PARAMETERS-1'!$B$5:$J$44,7,FALSE)*ABSYLD2!$F127 + ABSYLD1!X127*(1-VLOOKUP(ABSYLD2!X$4,'[1]INTERNAL PARAMETERS-1'!$B$5:$J$44,5,FALSE))*VLOOKUP(ABSYLD2!X$4,'[1]INTERNAL PARAMETERS-1'!$B$5:$J$44,9,FALSE)*ABSYLD2!$F127</f>
        <v>0</v>
      </c>
      <c r="Y127" s="47">
        <f>ABSYLD1!Y127*VLOOKUP(ABSYLD2!Y$4,'[1]INTERNAL PARAMETERS-1'!$B$5:$J$44,5,FALSE)*VLOOKUP(ABSYLD2!Y$4,'[1]INTERNAL PARAMETERS-1'!$B$5:$J$44,7,FALSE)*ABSYLD2!$F127 + ABSYLD1!Y127*(1-VLOOKUP(ABSYLD2!Y$4,'[1]INTERNAL PARAMETERS-1'!$B$5:$J$44,5,FALSE))*VLOOKUP(ABSYLD2!Y$4,'[1]INTERNAL PARAMETERS-1'!$B$5:$J$44,9,FALSE)*ABSYLD2!$F127</f>
        <v>0</v>
      </c>
      <c r="Z127" s="47">
        <f>ABSYLD1!Z127*VLOOKUP(ABSYLD2!Z$4,'[1]INTERNAL PARAMETERS-1'!$B$5:$J$44,5,FALSE)*VLOOKUP(ABSYLD2!Z$4,'[1]INTERNAL PARAMETERS-1'!$B$5:$J$44,7,FALSE)*ABSYLD2!$F127 + ABSYLD1!Z127*(1-VLOOKUP(ABSYLD2!Z$4,'[1]INTERNAL PARAMETERS-1'!$B$5:$J$44,5,FALSE))*VLOOKUP(ABSYLD2!Z$4,'[1]INTERNAL PARAMETERS-1'!$B$5:$J$44,9,FALSE)*ABSYLD2!$F127</f>
        <v>0</v>
      </c>
      <c r="AA127" s="47">
        <f>ABSYLD1!AA127*VLOOKUP(ABSYLD2!AA$4,'[1]INTERNAL PARAMETERS-1'!$B$5:$J$44,5,FALSE)*VLOOKUP(ABSYLD2!AA$4,'[1]INTERNAL PARAMETERS-1'!$B$5:$J$44,7,FALSE)*ABSYLD2!$F127 + ABSYLD1!AA127*(1-VLOOKUP(ABSYLD2!AA$4,'[1]INTERNAL PARAMETERS-1'!$B$5:$J$44,5,FALSE))*VLOOKUP(ABSYLD2!AA$4,'[1]INTERNAL PARAMETERS-1'!$B$5:$J$44,9,FALSE)*ABSYLD2!$F127</f>
        <v>0</v>
      </c>
      <c r="AB127" s="47">
        <f>ABSYLD1!AB127*VLOOKUP(ABSYLD2!AB$4,'[1]INTERNAL PARAMETERS-1'!$B$5:$J$44,5,FALSE)*VLOOKUP(ABSYLD2!AB$4,'[1]INTERNAL PARAMETERS-1'!$B$5:$J$44,7,FALSE)*ABSYLD2!$F127 + ABSYLD1!AB127*(1-VLOOKUP(ABSYLD2!AB$4,'[1]INTERNAL PARAMETERS-1'!$B$5:$J$44,5,FALSE))*VLOOKUP(ABSYLD2!AB$4,'[1]INTERNAL PARAMETERS-1'!$B$5:$J$44,9,FALSE)*ABSYLD2!$F127</f>
        <v>0</v>
      </c>
      <c r="AC127" s="47">
        <f>ABSYLD1!AC127*VLOOKUP(ABSYLD2!AC$4,'[1]INTERNAL PARAMETERS-1'!$B$5:$J$44,5,FALSE)*VLOOKUP(ABSYLD2!AC$4,'[1]INTERNAL PARAMETERS-1'!$B$5:$J$44,7,FALSE)*ABSYLD2!$F127 + ABSYLD1!AC127*(1-VLOOKUP(ABSYLD2!AC$4,'[1]INTERNAL PARAMETERS-1'!$B$5:$J$44,5,FALSE))*VLOOKUP(ABSYLD2!AC$4,'[1]INTERNAL PARAMETERS-1'!$B$5:$J$44,9,FALSE)*ABSYLD2!$F127</f>
        <v>0</v>
      </c>
      <c r="AD127" s="47">
        <f>ABSYLD1!AD127*VLOOKUP(ABSYLD2!AD$4,'[1]INTERNAL PARAMETERS-1'!$B$5:$J$44,5,FALSE)*VLOOKUP(ABSYLD2!AD$4,'[1]INTERNAL PARAMETERS-1'!$B$5:$J$44,7,FALSE)*ABSYLD2!$F127 + ABSYLD1!AD127*(1-VLOOKUP(ABSYLD2!AD$4,'[1]INTERNAL PARAMETERS-1'!$B$5:$J$44,5,FALSE))*VLOOKUP(ABSYLD2!AD$4,'[1]INTERNAL PARAMETERS-1'!$B$5:$J$44,9,FALSE)*ABSYLD2!$F127</f>
        <v>0</v>
      </c>
      <c r="AE127" s="47">
        <f>ABSYLD1!AE127*VLOOKUP(ABSYLD2!AE$4,'[1]INTERNAL PARAMETERS-1'!$B$5:$J$44,5,FALSE)*VLOOKUP(ABSYLD2!AE$4,'[1]INTERNAL PARAMETERS-1'!$B$5:$J$44,7,FALSE)*ABSYLD2!$F127 + ABSYLD1!AE127*(1-VLOOKUP(ABSYLD2!AE$4,'[1]INTERNAL PARAMETERS-1'!$B$5:$J$44,5,FALSE))*VLOOKUP(ABSYLD2!AE$4,'[1]INTERNAL PARAMETERS-1'!$B$5:$J$44,9,FALSE)*ABSYLD2!$F127</f>
        <v>0</v>
      </c>
      <c r="AF127" s="47">
        <f>ABSYLD1!AF127*VLOOKUP(ABSYLD2!AF$4,'[1]INTERNAL PARAMETERS-1'!$B$5:$J$44,5,FALSE)*VLOOKUP(ABSYLD2!AF$4,'[1]INTERNAL PARAMETERS-1'!$B$5:$J$44,7,FALSE)*ABSYLD2!$F127 + ABSYLD1!AF127*(1-VLOOKUP(ABSYLD2!AF$4,'[1]INTERNAL PARAMETERS-1'!$B$5:$J$44,5,FALSE))*VLOOKUP(ABSYLD2!AF$4,'[1]INTERNAL PARAMETERS-1'!$B$5:$J$44,9,FALSE)*ABSYLD2!$F127</f>
        <v>0</v>
      </c>
      <c r="AG127" s="47">
        <f>ABSYLD1!AG127*VLOOKUP(ABSYLD2!AG$4,'[1]INTERNAL PARAMETERS-1'!$B$5:$J$44,5,FALSE)*VLOOKUP(ABSYLD2!AG$4,'[1]INTERNAL PARAMETERS-1'!$B$5:$J$44,7,FALSE)*ABSYLD2!$F127 + ABSYLD1!AG127*(1-VLOOKUP(ABSYLD2!AG$4,'[1]INTERNAL PARAMETERS-1'!$B$5:$J$44,5,FALSE))*VLOOKUP(ABSYLD2!AG$4,'[1]INTERNAL PARAMETERS-1'!$B$5:$J$44,9,FALSE)*ABSYLD2!$F127</f>
        <v>0</v>
      </c>
      <c r="AH127" s="47">
        <f>ABSYLD1!AH127*VLOOKUP(ABSYLD2!AH$4,'[1]INTERNAL PARAMETERS-1'!$B$5:$J$44,5,FALSE)*VLOOKUP(ABSYLD2!AH$4,'[1]INTERNAL PARAMETERS-1'!$B$5:$J$44,7,FALSE)*ABSYLD2!$F127 + ABSYLD1!AH127*(1-VLOOKUP(ABSYLD2!AH$4,'[1]INTERNAL PARAMETERS-1'!$B$5:$J$44,5,FALSE))*VLOOKUP(ABSYLD2!AH$4,'[1]INTERNAL PARAMETERS-1'!$B$5:$J$44,9,FALSE)*ABSYLD2!$F127</f>
        <v>0</v>
      </c>
      <c r="AI127" s="47">
        <f>ABSYLD1!AI127*VLOOKUP(ABSYLD2!AI$4,'[1]INTERNAL PARAMETERS-1'!$B$5:$J$44,5,FALSE)*VLOOKUP(ABSYLD2!AI$4,'[1]INTERNAL PARAMETERS-1'!$B$5:$J$44,7,FALSE)*ABSYLD2!$F127 + ABSYLD1!AI127*(1-VLOOKUP(ABSYLD2!AI$4,'[1]INTERNAL PARAMETERS-1'!$B$5:$J$44,5,FALSE))*VLOOKUP(ABSYLD2!AI$4,'[1]INTERNAL PARAMETERS-1'!$B$5:$J$44,9,FALSE)*ABSYLD2!$F127</f>
        <v>0</v>
      </c>
      <c r="AJ127" s="47">
        <f>ABSYLD1!AJ127*VLOOKUP(ABSYLD2!AJ$4,'[1]INTERNAL PARAMETERS-1'!$B$5:$J$44,5,FALSE)*VLOOKUP(ABSYLD2!AJ$4,'[1]INTERNAL PARAMETERS-1'!$B$5:$J$44,7,FALSE)*ABSYLD2!$F127 + ABSYLD1!AJ127*(1-VLOOKUP(ABSYLD2!AJ$4,'[1]INTERNAL PARAMETERS-1'!$B$5:$J$44,5,FALSE))*VLOOKUP(ABSYLD2!AJ$4,'[1]INTERNAL PARAMETERS-1'!$B$5:$J$44,9,FALSE)*ABSYLD2!$F127</f>
        <v>0</v>
      </c>
      <c r="AK127" s="47">
        <f>ABSYLD1!AK127*VLOOKUP(ABSYLD2!AK$4,'[1]INTERNAL PARAMETERS-1'!$B$5:$J$44,5,FALSE)*VLOOKUP(ABSYLD2!AK$4,'[1]INTERNAL PARAMETERS-1'!$B$5:$J$44,7,FALSE)*ABSYLD2!$F127 + ABSYLD1!AK127*(1-VLOOKUP(ABSYLD2!AK$4,'[1]INTERNAL PARAMETERS-1'!$B$5:$J$44,5,FALSE))*VLOOKUP(ABSYLD2!AK$4,'[1]INTERNAL PARAMETERS-1'!$B$5:$J$44,9,FALSE)*ABSYLD2!$F127</f>
        <v>0</v>
      </c>
      <c r="AL127" s="47">
        <f>ABSYLD1!AL127*VLOOKUP(ABSYLD2!AL$4,'[1]INTERNAL PARAMETERS-1'!$B$5:$J$44,5,FALSE)*VLOOKUP(ABSYLD2!AL$4,'[1]INTERNAL PARAMETERS-1'!$B$5:$J$44,7,FALSE)*ABSYLD2!$F127 + ABSYLD1!AL127*(1-VLOOKUP(ABSYLD2!AL$4,'[1]INTERNAL PARAMETERS-1'!$B$5:$J$44,5,FALSE))*VLOOKUP(ABSYLD2!AL$4,'[1]INTERNAL PARAMETERS-1'!$B$5:$J$44,9,FALSE)*ABSYLD2!$F127</f>
        <v>0</v>
      </c>
      <c r="AM127" s="47">
        <f>ABSYLD1!AM127*VLOOKUP(ABSYLD2!AM$4,'[1]INTERNAL PARAMETERS-1'!$B$5:$J$44,5,FALSE)*VLOOKUP(ABSYLD2!AM$4,'[1]INTERNAL PARAMETERS-1'!$B$5:$J$44,7,FALSE)*ABSYLD2!$F127 + ABSYLD1!AM127*(1-VLOOKUP(ABSYLD2!AM$4,'[1]INTERNAL PARAMETERS-1'!$B$5:$J$44,5,FALSE))*VLOOKUP(ABSYLD2!AM$4,'[1]INTERNAL PARAMETERS-1'!$B$5:$J$44,9,FALSE)*ABSYLD2!$F127</f>
        <v>0</v>
      </c>
      <c r="AN127" s="47">
        <f>ABSYLD1!AN127*VLOOKUP(ABSYLD2!AN$4,'[1]INTERNAL PARAMETERS-1'!$B$5:$J$44,5,FALSE)*VLOOKUP(ABSYLD2!AN$4,'[1]INTERNAL PARAMETERS-1'!$B$5:$J$44,7,FALSE)*ABSYLD2!$F127 + ABSYLD1!AN127*(1-VLOOKUP(ABSYLD2!AN$4,'[1]INTERNAL PARAMETERS-1'!$B$5:$J$44,5,FALSE))*VLOOKUP(ABSYLD2!AN$4,'[1]INTERNAL PARAMETERS-1'!$B$5:$J$44,9,FALSE)*ABSYLD2!$F127</f>
        <v>0</v>
      </c>
      <c r="AO127" s="47">
        <f>ABSYLD1!AO127*VLOOKUP(ABSYLD2!AO$4,'[1]INTERNAL PARAMETERS-1'!$B$5:$J$44,5,FALSE)*VLOOKUP(ABSYLD2!AO$4,'[1]INTERNAL PARAMETERS-1'!$B$5:$J$44,7,FALSE)*ABSYLD2!$F127 + ABSYLD1!AO127*(1-VLOOKUP(ABSYLD2!AO$4,'[1]INTERNAL PARAMETERS-1'!$B$5:$J$44,5,FALSE))*VLOOKUP(ABSYLD2!AO$4,'[1]INTERNAL PARAMETERS-1'!$B$5:$J$44,9,FALSE)*ABSYLD2!$F127</f>
        <v>0</v>
      </c>
      <c r="AP127" s="47">
        <f>ABSYLD1!AP127*VLOOKUP(ABSYLD2!AP$4,'[1]INTERNAL PARAMETERS-1'!$B$5:$J$44,5,FALSE)*VLOOKUP(ABSYLD2!AP$4,'[1]INTERNAL PARAMETERS-1'!$B$5:$J$44,7,FALSE)*ABSYLD2!$F127 + ABSYLD1!AP127*(1-VLOOKUP(ABSYLD2!AP$4,'[1]INTERNAL PARAMETERS-1'!$B$5:$J$44,5,FALSE))*VLOOKUP(ABSYLD2!AP$4,'[1]INTERNAL PARAMETERS-1'!$B$5:$J$44,9,FALSE)*ABSYLD2!$F127</f>
        <v>0</v>
      </c>
      <c r="AQ127" s="47">
        <f>ABSYLD1!AQ127*VLOOKUP(ABSYLD2!AQ$4,'[1]INTERNAL PARAMETERS-1'!$B$5:$J$44,5,FALSE)*VLOOKUP(ABSYLD2!AQ$4,'[1]INTERNAL PARAMETERS-1'!$B$5:$J$44,7,FALSE)*ABSYLD2!$F127 + ABSYLD1!AQ127*(1-VLOOKUP(ABSYLD2!AQ$4,'[1]INTERNAL PARAMETERS-1'!$B$5:$J$44,5,FALSE))*VLOOKUP(ABSYLD2!AQ$4,'[1]INTERNAL PARAMETERS-1'!$B$5:$J$44,9,FALSE)*ABSYLD2!$F127</f>
        <v>0</v>
      </c>
      <c r="AR127" s="47">
        <f>ABSYLD1!AR127*VLOOKUP(ABSYLD2!AR$4,'[1]INTERNAL PARAMETERS-1'!$B$5:$J$44,5,FALSE)*VLOOKUP(ABSYLD2!AR$4,'[1]INTERNAL PARAMETERS-1'!$B$5:$J$44,7,FALSE)*ABSYLD2!$F127 + ABSYLD1!AR127*(1-VLOOKUP(ABSYLD2!AR$4,'[1]INTERNAL PARAMETERS-1'!$B$5:$J$44,5,FALSE))*VLOOKUP(ABSYLD2!AR$4,'[1]INTERNAL PARAMETERS-1'!$B$5:$J$44,9,FALSE)*ABSYLD2!$F127</f>
        <v>0</v>
      </c>
      <c r="AS127" s="47">
        <f>ABSYLD1!AS127*VLOOKUP(ABSYLD2!AS$4,'[1]INTERNAL PARAMETERS-1'!$B$5:$J$44,5,FALSE)*VLOOKUP(ABSYLD2!AS$4,'[1]INTERNAL PARAMETERS-1'!$B$5:$J$44,7,FALSE)*ABSYLD2!$F127 + ABSYLD1!AS127*(1-VLOOKUP(ABSYLD2!AS$4,'[1]INTERNAL PARAMETERS-1'!$B$5:$J$44,5,FALSE))*VLOOKUP(ABSYLD2!AS$4,'[1]INTERNAL PARAMETERS-1'!$B$5:$J$44,9,FALSE)*ABSYLD2!$F127</f>
        <v>0</v>
      </c>
      <c r="AT127" s="46">
        <f>ABSYLD1!AT127*VLOOKUP(ABSYLD2!AT$4,'[1]INTERNAL PARAMETERS-1'!$B$5:$J$44,5,FALSE)*VLOOKUP(ABSYLD2!AT$4,'[1]INTERNAL PARAMETERS-1'!$B$5:$J$44,7,FALSE)*ABSYLD2!$F127 + ABSYLD1!AT127*(1-VLOOKUP(ABSYLD2!AT$4,'[1]INTERNAL PARAMETERS-1'!$B$5:$J$44,5,FALSE))*VLOOKUP(ABSYLD2!AT$4,'[1]INTERNAL PARAMETERS-1'!$B$5:$J$44,9,FALSE)*ABSYLD2!$F127</f>
        <v>0</v>
      </c>
      <c r="AU127" s="48">
        <f>ABSYLD1!AU127*VLOOKUP(ABSYLD2!AU$4,'[1]INTERNAL PARAMETERS-1'!$B$5:$J$44,5,FALSE)*VLOOKUP(ABSYLD2!AU$4,'[1]INTERNAL PARAMETERS-1'!$B$5:$J$44,6,FALSE)*VLOOKUP(ABSYLD2!AU$4,'[1]INTERNAL PARAMETERS-1'!$B$5:$J$44,3,FALSE) + ABSYLD1!AU127*(1-VLOOKUP(ABSYLD2!AU$4,'[1]INTERNAL PARAMETERS-1'!$B$5:$J$44,5,FALSE))*VLOOKUP(ABSYLD2!AU$4,'[1]INTERNAL PARAMETERS-1'!$B$5:$J$44,8,FALSE)*VLOOKUP(ABSYLD2!AU$4,'[1]INTERNAL PARAMETERS-1'!$B$5:$J$44,3,FALSE)</f>
        <v>0</v>
      </c>
      <c r="AV127" s="47">
        <f>ABSYLD1!AV127*VLOOKUP(ABSYLD2!AV$4,'[1]INTERNAL PARAMETERS-1'!$B$5:$J$44,5,FALSE)*VLOOKUP(ABSYLD2!AV$4,'[1]INTERNAL PARAMETERS-1'!$B$5:$J$44,6,FALSE)*VLOOKUP(ABSYLD2!AV$4,'[1]INTERNAL PARAMETERS-1'!$B$5:$J$44,3,FALSE) + ABSYLD1!AV127*(1-VLOOKUP(ABSYLD2!AV$4,'[1]INTERNAL PARAMETERS-1'!$B$5:$J$44,5,FALSE))*VLOOKUP(ABSYLD2!AV$4,'[1]INTERNAL PARAMETERS-1'!$B$5:$J$44,8,FALSE)*VLOOKUP(ABSYLD2!AV$4,'[1]INTERNAL PARAMETERS-1'!$B$5:$J$44,3,FALSE)</f>
        <v>0</v>
      </c>
      <c r="AW127" s="47">
        <f>ABSYLD1!AW127*VLOOKUP(ABSYLD2!AW$4,'[1]INTERNAL PARAMETERS-1'!$B$5:$J$44,5,FALSE)*VLOOKUP(ABSYLD2!AW$4,'[1]INTERNAL PARAMETERS-1'!$B$5:$J$44,6,FALSE)*VLOOKUP(ABSYLD2!AW$4,'[1]INTERNAL PARAMETERS-1'!$B$5:$J$44,3,FALSE) + ABSYLD1!AW127*(1-VLOOKUP(ABSYLD2!AW$4,'[1]INTERNAL PARAMETERS-1'!$B$5:$J$44,5,FALSE))*VLOOKUP(ABSYLD2!AW$4,'[1]INTERNAL PARAMETERS-1'!$B$5:$J$44,8,FALSE)*VLOOKUP(ABSYLD2!AW$4,'[1]INTERNAL PARAMETERS-1'!$B$5:$J$44,3,FALSE)</f>
        <v>0</v>
      </c>
      <c r="AX127" s="47">
        <f>ABSYLD1!AX127*VLOOKUP(ABSYLD2!AX$4,'[1]INTERNAL PARAMETERS-1'!$B$5:$J$44,5,FALSE)*VLOOKUP(ABSYLD2!AX$4,'[1]INTERNAL PARAMETERS-1'!$B$5:$J$44,6,FALSE)*VLOOKUP(ABSYLD2!AX$4,'[1]INTERNAL PARAMETERS-1'!$B$5:$J$44,3,FALSE) + ABSYLD1!AX127*(1-VLOOKUP(ABSYLD2!AX$4,'[1]INTERNAL PARAMETERS-1'!$B$5:$J$44,5,FALSE))*VLOOKUP(ABSYLD2!AX$4,'[1]INTERNAL PARAMETERS-1'!$B$5:$J$44,8,FALSE)*VLOOKUP(ABSYLD2!AX$4,'[1]INTERNAL PARAMETERS-1'!$B$5:$J$44,3,FALSE)</f>
        <v>0</v>
      </c>
      <c r="AY127" s="47">
        <f>ABSYLD1!AY127*VLOOKUP(ABSYLD2!AY$4,'[1]INTERNAL PARAMETERS-1'!$B$5:$J$44,5,FALSE)*VLOOKUP(ABSYLD2!AY$4,'[1]INTERNAL PARAMETERS-1'!$B$5:$J$44,6,FALSE)*VLOOKUP(ABSYLD2!AY$4,'[1]INTERNAL PARAMETERS-1'!$B$5:$J$44,3,FALSE) + ABSYLD1!AY127*(1-VLOOKUP(ABSYLD2!AY$4,'[1]INTERNAL PARAMETERS-1'!$B$5:$J$44,5,FALSE))*VLOOKUP(ABSYLD2!AY$4,'[1]INTERNAL PARAMETERS-1'!$B$5:$J$44,8,FALSE)*VLOOKUP(ABSYLD2!AY$4,'[1]INTERNAL PARAMETERS-1'!$B$5:$J$44,3,FALSE)</f>
        <v>0</v>
      </c>
      <c r="AZ127" s="47">
        <f>ABSYLD1!AZ127*VLOOKUP(ABSYLD2!AZ$4,'[1]INTERNAL PARAMETERS-1'!$B$5:$J$44,5,FALSE)*VLOOKUP(ABSYLD2!AZ$4,'[1]INTERNAL PARAMETERS-1'!$B$5:$J$44,6,FALSE)*VLOOKUP(ABSYLD2!AZ$4,'[1]INTERNAL PARAMETERS-1'!$B$5:$J$44,3,FALSE) + ABSYLD1!AZ127*(1-VLOOKUP(ABSYLD2!AZ$4,'[1]INTERNAL PARAMETERS-1'!$B$5:$J$44,5,FALSE))*VLOOKUP(ABSYLD2!AZ$4,'[1]INTERNAL PARAMETERS-1'!$B$5:$J$44,8,FALSE)*VLOOKUP(ABSYLD2!AZ$4,'[1]INTERNAL PARAMETERS-1'!$B$5:$J$44,3,FALSE)</f>
        <v>0</v>
      </c>
      <c r="BA127" s="47">
        <f>ABSYLD1!BA127*VLOOKUP(ABSYLD2!BA$4,'[1]INTERNAL PARAMETERS-1'!$B$5:$J$44,5,FALSE)*VLOOKUP(ABSYLD2!BA$4,'[1]INTERNAL PARAMETERS-1'!$B$5:$J$44,6,FALSE)*VLOOKUP(ABSYLD2!BA$4,'[1]INTERNAL PARAMETERS-1'!$B$5:$J$44,3,FALSE) + ABSYLD1!BA127*(1-VLOOKUP(ABSYLD2!BA$4,'[1]INTERNAL PARAMETERS-1'!$B$5:$J$44,5,FALSE))*VLOOKUP(ABSYLD2!BA$4,'[1]INTERNAL PARAMETERS-1'!$B$5:$J$44,8,FALSE)*VLOOKUP(ABSYLD2!BA$4,'[1]INTERNAL PARAMETERS-1'!$B$5:$J$44,3,FALSE)</f>
        <v>0</v>
      </c>
      <c r="BB127" s="47">
        <f>ABSYLD1!BB127*VLOOKUP(ABSYLD2!BB$4,'[1]INTERNAL PARAMETERS-1'!$B$5:$J$44,5,FALSE)*VLOOKUP(ABSYLD2!BB$4,'[1]INTERNAL PARAMETERS-1'!$B$5:$J$44,6,FALSE)*VLOOKUP(ABSYLD2!BB$4,'[1]INTERNAL PARAMETERS-1'!$B$5:$J$44,3,FALSE) + ABSYLD1!BB127*(1-VLOOKUP(ABSYLD2!BB$4,'[1]INTERNAL PARAMETERS-1'!$B$5:$J$44,5,FALSE))*VLOOKUP(ABSYLD2!BB$4,'[1]INTERNAL PARAMETERS-1'!$B$5:$J$44,8,FALSE)*VLOOKUP(ABSYLD2!BB$4,'[1]INTERNAL PARAMETERS-1'!$B$5:$J$44,3,FALSE)</f>
        <v>0</v>
      </c>
      <c r="BC127" s="47">
        <f>ABSYLD1!BC127*VLOOKUP(ABSYLD2!BC$4,'[1]INTERNAL PARAMETERS-1'!$B$5:$J$44,5,FALSE)*VLOOKUP(ABSYLD2!BC$4,'[1]INTERNAL PARAMETERS-1'!$B$5:$J$44,6,FALSE)*VLOOKUP(ABSYLD2!BC$4,'[1]INTERNAL PARAMETERS-1'!$B$5:$J$44,3,FALSE) + ABSYLD1!BC127*(1-VLOOKUP(ABSYLD2!BC$4,'[1]INTERNAL PARAMETERS-1'!$B$5:$J$44,5,FALSE))*VLOOKUP(ABSYLD2!BC$4,'[1]INTERNAL PARAMETERS-1'!$B$5:$J$44,8,FALSE)*VLOOKUP(ABSYLD2!BC$4,'[1]INTERNAL PARAMETERS-1'!$B$5:$J$44,3,FALSE)</f>
        <v>0</v>
      </c>
      <c r="BD127" s="47">
        <f>ABSYLD1!BD127*VLOOKUP(ABSYLD2!BD$4,'[1]INTERNAL PARAMETERS-1'!$B$5:$J$44,5,FALSE)*VLOOKUP(ABSYLD2!BD$4,'[1]INTERNAL PARAMETERS-1'!$B$5:$J$44,6,FALSE)*VLOOKUP(ABSYLD2!BD$4,'[1]INTERNAL PARAMETERS-1'!$B$5:$J$44,3,FALSE) + ABSYLD1!BD127*(1-VLOOKUP(ABSYLD2!BD$4,'[1]INTERNAL PARAMETERS-1'!$B$5:$J$44,5,FALSE))*VLOOKUP(ABSYLD2!BD$4,'[1]INTERNAL PARAMETERS-1'!$B$5:$J$44,8,FALSE)*VLOOKUP(ABSYLD2!BD$4,'[1]INTERNAL PARAMETERS-1'!$B$5:$J$44,3,FALSE)</f>
        <v>0</v>
      </c>
      <c r="BE127" s="47">
        <f>ABSYLD1!BE127*VLOOKUP(ABSYLD2!BE$4,'[1]INTERNAL PARAMETERS-1'!$B$5:$J$44,5,FALSE)*VLOOKUP(ABSYLD2!BE$4,'[1]INTERNAL PARAMETERS-1'!$B$5:$J$44,6,FALSE)*VLOOKUP(ABSYLD2!BE$4,'[1]INTERNAL PARAMETERS-1'!$B$5:$J$44,3,FALSE) + ABSYLD1!BE127*(1-VLOOKUP(ABSYLD2!BE$4,'[1]INTERNAL PARAMETERS-1'!$B$5:$J$44,5,FALSE))*VLOOKUP(ABSYLD2!BE$4,'[1]INTERNAL PARAMETERS-1'!$B$5:$J$44,8,FALSE)*VLOOKUP(ABSYLD2!BE$4,'[1]INTERNAL PARAMETERS-1'!$B$5:$J$44,3,FALSE)</f>
        <v>0</v>
      </c>
      <c r="BF127" s="47">
        <f>ABSYLD1!BF127*VLOOKUP(ABSYLD2!BF$4,'[1]INTERNAL PARAMETERS-1'!$B$5:$J$44,5,FALSE)*VLOOKUP(ABSYLD2!BF$4,'[1]INTERNAL PARAMETERS-1'!$B$5:$J$44,6,FALSE)*VLOOKUP(ABSYLD2!BF$4,'[1]INTERNAL PARAMETERS-1'!$B$5:$J$44,3,FALSE) + ABSYLD1!BF127*(1-VLOOKUP(ABSYLD2!BF$4,'[1]INTERNAL PARAMETERS-1'!$B$5:$J$44,5,FALSE))*VLOOKUP(ABSYLD2!BF$4,'[1]INTERNAL PARAMETERS-1'!$B$5:$J$44,8,FALSE)*VLOOKUP(ABSYLD2!BF$4,'[1]INTERNAL PARAMETERS-1'!$B$5:$J$44,3,FALSE)</f>
        <v>0</v>
      </c>
      <c r="BG127" s="47">
        <f>ABSYLD1!BG127*VLOOKUP(ABSYLD2!BG$4,'[1]INTERNAL PARAMETERS-1'!$B$5:$J$44,5,FALSE)*VLOOKUP(ABSYLD2!BG$4,'[1]INTERNAL PARAMETERS-1'!$B$5:$J$44,6,FALSE)*VLOOKUP(ABSYLD2!BG$4,'[1]INTERNAL PARAMETERS-1'!$B$5:$J$44,3,FALSE) + ABSYLD1!BG127*(1-VLOOKUP(ABSYLD2!BG$4,'[1]INTERNAL PARAMETERS-1'!$B$5:$J$44,5,FALSE))*VLOOKUP(ABSYLD2!BG$4,'[1]INTERNAL PARAMETERS-1'!$B$5:$J$44,8,FALSE)*VLOOKUP(ABSYLD2!BG$4,'[1]INTERNAL PARAMETERS-1'!$B$5:$J$44,3,FALSE)</f>
        <v>0</v>
      </c>
      <c r="BH127" s="47">
        <f>ABSYLD1!BH127*VLOOKUP(ABSYLD2!BH$4,'[1]INTERNAL PARAMETERS-1'!$B$5:$J$44,5,FALSE)*VLOOKUP(ABSYLD2!BH$4,'[1]INTERNAL PARAMETERS-1'!$B$5:$J$44,6,FALSE)*VLOOKUP(ABSYLD2!BH$4,'[1]INTERNAL PARAMETERS-1'!$B$5:$J$44,3,FALSE) + ABSYLD1!BH127*(1-VLOOKUP(ABSYLD2!BH$4,'[1]INTERNAL PARAMETERS-1'!$B$5:$J$44,5,FALSE))*VLOOKUP(ABSYLD2!BH$4,'[1]INTERNAL PARAMETERS-1'!$B$5:$J$44,8,FALSE)*VLOOKUP(ABSYLD2!BH$4,'[1]INTERNAL PARAMETERS-1'!$B$5:$J$44,3,FALSE)</f>
        <v>0</v>
      </c>
      <c r="BI127" s="47">
        <f>ABSYLD1!BI127*VLOOKUP(ABSYLD2!BI$4,'[1]INTERNAL PARAMETERS-1'!$B$5:$J$44,5,FALSE)*VLOOKUP(ABSYLD2!BI$4,'[1]INTERNAL PARAMETERS-1'!$B$5:$J$44,6,FALSE)*VLOOKUP(ABSYLD2!BI$4,'[1]INTERNAL PARAMETERS-1'!$B$5:$J$44,3,FALSE) + ABSYLD1!BI127*(1-VLOOKUP(ABSYLD2!BI$4,'[1]INTERNAL PARAMETERS-1'!$B$5:$J$44,5,FALSE))*VLOOKUP(ABSYLD2!BI$4,'[1]INTERNAL PARAMETERS-1'!$B$5:$J$44,8,FALSE)*VLOOKUP(ABSYLD2!BI$4,'[1]INTERNAL PARAMETERS-1'!$B$5:$J$44,3,FALSE)</f>
        <v>0</v>
      </c>
      <c r="BJ127" s="47">
        <f>ABSYLD1!BJ127*VLOOKUP(ABSYLD2!BJ$4,'[1]INTERNAL PARAMETERS-1'!$B$5:$J$44,5,FALSE)*VLOOKUP(ABSYLD2!BJ$4,'[1]INTERNAL PARAMETERS-1'!$B$5:$J$44,6,FALSE)*VLOOKUP(ABSYLD2!BJ$4,'[1]INTERNAL PARAMETERS-1'!$B$5:$J$44,3,FALSE) + ABSYLD1!BJ127*(1-VLOOKUP(ABSYLD2!BJ$4,'[1]INTERNAL PARAMETERS-1'!$B$5:$J$44,5,FALSE))*VLOOKUP(ABSYLD2!BJ$4,'[1]INTERNAL PARAMETERS-1'!$B$5:$J$44,8,FALSE)*VLOOKUP(ABSYLD2!BJ$4,'[1]INTERNAL PARAMETERS-1'!$B$5:$J$44,3,FALSE)</f>
        <v>0</v>
      </c>
      <c r="BK127" s="47">
        <f>ABSYLD1!BK127*VLOOKUP(ABSYLD2!BK$4,'[1]INTERNAL PARAMETERS-1'!$B$5:$J$44,5,FALSE)*VLOOKUP(ABSYLD2!BK$4,'[1]INTERNAL PARAMETERS-1'!$B$5:$J$44,6,FALSE)*VLOOKUP(ABSYLD2!BK$4,'[1]INTERNAL PARAMETERS-1'!$B$5:$J$44,3,FALSE) + ABSYLD1!BK127*(1-VLOOKUP(ABSYLD2!BK$4,'[1]INTERNAL PARAMETERS-1'!$B$5:$J$44,5,FALSE))*VLOOKUP(ABSYLD2!BK$4,'[1]INTERNAL PARAMETERS-1'!$B$5:$J$44,8,FALSE)*VLOOKUP(ABSYLD2!BK$4,'[1]INTERNAL PARAMETERS-1'!$B$5:$J$44,3,FALSE)</f>
        <v>0</v>
      </c>
      <c r="BL127" s="47">
        <f>ABSYLD1!BL127*VLOOKUP(ABSYLD2!BL$4,'[1]INTERNAL PARAMETERS-1'!$B$5:$J$44,5,FALSE)*VLOOKUP(ABSYLD2!BL$4,'[1]INTERNAL PARAMETERS-1'!$B$5:$J$44,6,FALSE)*VLOOKUP(ABSYLD2!BL$4,'[1]INTERNAL PARAMETERS-1'!$B$5:$J$44,3,FALSE) + ABSYLD1!BL127*(1-VLOOKUP(ABSYLD2!BL$4,'[1]INTERNAL PARAMETERS-1'!$B$5:$J$44,5,FALSE))*VLOOKUP(ABSYLD2!BL$4,'[1]INTERNAL PARAMETERS-1'!$B$5:$J$44,8,FALSE)*VLOOKUP(ABSYLD2!BL$4,'[1]INTERNAL PARAMETERS-1'!$B$5:$J$44,3,FALSE)</f>
        <v>0</v>
      </c>
      <c r="BM127" s="47">
        <f>ABSYLD1!BM127*VLOOKUP(ABSYLD2!BM$4,'[1]INTERNAL PARAMETERS-1'!$B$5:$J$44,5,FALSE)*VLOOKUP(ABSYLD2!BM$4,'[1]INTERNAL PARAMETERS-1'!$B$5:$J$44,6,FALSE)*VLOOKUP(ABSYLD2!BM$4,'[1]INTERNAL PARAMETERS-1'!$B$5:$J$44,3,FALSE) + ABSYLD1!BM127*(1-VLOOKUP(ABSYLD2!BM$4,'[1]INTERNAL PARAMETERS-1'!$B$5:$J$44,5,FALSE))*VLOOKUP(ABSYLD2!BM$4,'[1]INTERNAL PARAMETERS-1'!$B$5:$J$44,8,FALSE)*VLOOKUP(ABSYLD2!BM$4,'[1]INTERNAL PARAMETERS-1'!$B$5:$J$44,3,FALSE)</f>
        <v>0</v>
      </c>
      <c r="BN127" s="47">
        <f>ABSYLD1!BN127*VLOOKUP(ABSYLD2!BN$4,'[1]INTERNAL PARAMETERS-1'!$B$5:$J$44,5,FALSE)*VLOOKUP(ABSYLD2!BN$4,'[1]INTERNAL PARAMETERS-1'!$B$5:$J$44,6,FALSE)*VLOOKUP(ABSYLD2!BN$4,'[1]INTERNAL PARAMETERS-1'!$B$5:$J$44,3,FALSE) + ABSYLD1!BN127*(1-VLOOKUP(ABSYLD2!BN$4,'[1]INTERNAL PARAMETERS-1'!$B$5:$J$44,5,FALSE))*VLOOKUP(ABSYLD2!BN$4,'[1]INTERNAL PARAMETERS-1'!$B$5:$J$44,8,FALSE)*VLOOKUP(ABSYLD2!BN$4,'[1]INTERNAL PARAMETERS-1'!$B$5:$J$44,3,FALSE)</f>
        <v>0</v>
      </c>
      <c r="BO127" s="47">
        <f>ABSYLD1!BO127*VLOOKUP(ABSYLD2!BO$4,'[1]INTERNAL PARAMETERS-1'!$B$5:$J$44,5,FALSE)*VLOOKUP(ABSYLD2!BO$4,'[1]INTERNAL PARAMETERS-1'!$B$5:$J$44,6,FALSE)*VLOOKUP(ABSYLD2!BO$4,'[1]INTERNAL PARAMETERS-1'!$B$5:$J$44,3,FALSE) + ABSYLD1!BO127*(1-VLOOKUP(ABSYLD2!BO$4,'[1]INTERNAL PARAMETERS-1'!$B$5:$J$44,5,FALSE))*VLOOKUP(ABSYLD2!BO$4,'[1]INTERNAL PARAMETERS-1'!$B$5:$J$44,8,FALSE)*VLOOKUP(ABSYLD2!BO$4,'[1]INTERNAL PARAMETERS-1'!$B$5:$J$44,3,FALSE)</f>
        <v>0</v>
      </c>
      <c r="BP127" s="47">
        <f>ABSYLD1!BP127*VLOOKUP(ABSYLD2!BP$4,'[1]INTERNAL PARAMETERS-1'!$B$5:$J$44,5,FALSE)*VLOOKUP(ABSYLD2!BP$4,'[1]INTERNAL PARAMETERS-1'!$B$5:$J$44,6,FALSE)*VLOOKUP(ABSYLD2!BP$4,'[1]INTERNAL PARAMETERS-1'!$B$5:$J$44,3,FALSE) + ABSYLD1!BP127*(1-VLOOKUP(ABSYLD2!BP$4,'[1]INTERNAL PARAMETERS-1'!$B$5:$J$44,5,FALSE))*VLOOKUP(ABSYLD2!BP$4,'[1]INTERNAL PARAMETERS-1'!$B$5:$J$44,8,FALSE)*VLOOKUP(ABSYLD2!BP$4,'[1]INTERNAL PARAMETERS-1'!$B$5:$J$44,3,FALSE)</f>
        <v>0</v>
      </c>
      <c r="BQ127" s="47">
        <f>ABSYLD1!BQ127*VLOOKUP(ABSYLD2!BQ$4,'[1]INTERNAL PARAMETERS-1'!$B$5:$J$44,5,FALSE)*VLOOKUP(ABSYLD2!BQ$4,'[1]INTERNAL PARAMETERS-1'!$B$5:$J$44,6,FALSE)*VLOOKUP(ABSYLD2!BQ$4,'[1]INTERNAL PARAMETERS-1'!$B$5:$J$44,3,FALSE) + ABSYLD1!BQ127*(1-VLOOKUP(ABSYLD2!BQ$4,'[1]INTERNAL PARAMETERS-1'!$B$5:$J$44,5,FALSE))*VLOOKUP(ABSYLD2!BQ$4,'[1]INTERNAL PARAMETERS-1'!$B$5:$J$44,8,FALSE)*VLOOKUP(ABSYLD2!BQ$4,'[1]INTERNAL PARAMETERS-1'!$B$5:$J$44,3,FALSE)</f>
        <v>0</v>
      </c>
      <c r="BR127" s="47">
        <f>ABSYLD1!BR127*VLOOKUP(ABSYLD2!BR$4,'[1]INTERNAL PARAMETERS-1'!$B$5:$J$44,5,FALSE)*VLOOKUP(ABSYLD2!BR$4,'[1]INTERNAL PARAMETERS-1'!$B$5:$J$44,6,FALSE)*VLOOKUP(ABSYLD2!BR$4,'[1]INTERNAL PARAMETERS-1'!$B$5:$J$44,3,FALSE) + ABSYLD1!BR127*(1-VLOOKUP(ABSYLD2!BR$4,'[1]INTERNAL PARAMETERS-1'!$B$5:$J$44,5,FALSE))*VLOOKUP(ABSYLD2!BR$4,'[1]INTERNAL PARAMETERS-1'!$B$5:$J$44,8,FALSE)*VLOOKUP(ABSYLD2!BR$4,'[1]INTERNAL PARAMETERS-1'!$B$5:$J$44,3,FALSE)</f>
        <v>0</v>
      </c>
      <c r="BS127" s="47">
        <f>ABSYLD1!BS127*VLOOKUP(ABSYLD2!BS$4,'[1]INTERNAL PARAMETERS-1'!$B$5:$J$44,5,FALSE)*VLOOKUP(ABSYLD2!BS$4,'[1]INTERNAL PARAMETERS-1'!$B$5:$J$44,6,FALSE)*VLOOKUP(ABSYLD2!BS$4,'[1]INTERNAL PARAMETERS-1'!$B$5:$J$44,3,FALSE) + ABSYLD1!BS127*(1-VLOOKUP(ABSYLD2!BS$4,'[1]INTERNAL PARAMETERS-1'!$B$5:$J$44,5,FALSE))*VLOOKUP(ABSYLD2!BS$4,'[1]INTERNAL PARAMETERS-1'!$B$5:$J$44,8,FALSE)*VLOOKUP(ABSYLD2!BS$4,'[1]INTERNAL PARAMETERS-1'!$B$5:$J$44,3,FALSE)</f>
        <v>0</v>
      </c>
      <c r="BT127" s="47">
        <f>ABSYLD1!BT127*VLOOKUP(ABSYLD2!BT$4,'[1]INTERNAL PARAMETERS-1'!$B$5:$J$44,5,FALSE)*VLOOKUP(ABSYLD2!BT$4,'[1]INTERNAL PARAMETERS-1'!$B$5:$J$44,6,FALSE)*VLOOKUP(ABSYLD2!BT$4,'[1]INTERNAL PARAMETERS-1'!$B$5:$J$44,3,FALSE) + ABSYLD1!BT127*(1-VLOOKUP(ABSYLD2!BT$4,'[1]INTERNAL PARAMETERS-1'!$B$5:$J$44,5,FALSE))*VLOOKUP(ABSYLD2!BT$4,'[1]INTERNAL PARAMETERS-1'!$B$5:$J$44,8,FALSE)*VLOOKUP(ABSYLD2!BT$4,'[1]INTERNAL PARAMETERS-1'!$B$5:$J$44,3,FALSE)</f>
        <v>0</v>
      </c>
      <c r="BU127" s="47">
        <f>ABSYLD1!BU127*VLOOKUP(ABSYLD2!BU$4,'[1]INTERNAL PARAMETERS-1'!$B$5:$J$44,5,FALSE)*VLOOKUP(ABSYLD2!BU$4,'[1]INTERNAL PARAMETERS-1'!$B$5:$J$44,6,FALSE)*VLOOKUP(ABSYLD2!BU$4,'[1]INTERNAL PARAMETERS-1'!$B$5:$J$44,3,FALSE) + ABSYLD1!BU127*(1-VLOOKUP(ABSYLD2!BU$4,'[1]INTERNAL PARAMETERS-1'!$B$5:$J$44,5,FALSE))*VLOOKUP(ABSYLD2!BU$4,'[1]INTERNAL PARAMETERS-1'!$B$5:$J$44,8,FALSE)*VLOOKUP(ABSYLD2!BU$4,'[1]INTERNAL PARAMETERS-1'!$B$5:$J$44,3,FALSE)</f>
        <v>0</v>
      </c>
      <c r="BV127" s="47">
        <f>ABSYLD1!BV127*VLOOKUP(ABSYLD2!BV$4,'[1]INTERNAL PARAMETERS-1'!$B$5:$J$44,5,FALSE)*VLOOKUP(ABSYLD2!BV$4,'[1]INTERNAL PARAMETERS-1'!$B$5:$J$44,6,FALSE)*VLOOKUP(ABSYLD2!BV$4,'[1]INTERNAL PARAMETERS-1'!$B$5:$J$44,3,FALSE) + ABSYLD1!BV127*(1-VLOOKUP(ABSYLD2!BV$4,'[1]INTERNAL PARAMETERS-1'!$B$5:$J$44,5,FALSE))*VLOOKUP(ABSYLD2!BV$4,'[1]INTERNAL PARAMETERS-1'!$B$5:$J$44,8,FALSE)*VLOOKUP(ABSYLD2!BV$4,'[1]INTERNAL PARAMETERS-1'!$B$5:$J$44,3,FALSE)</f>
        <v>0</v>
      </c>
      <c r="BW127" s="47">
        <f>ABSYLD1!BW127*VLOOKUP(ABSYLD2!BW$4,'[1]INTERNAL PARAMETERS-1'!$B$5:$J$44,5,FALSE)*VLOOKUP(ABSYLD2!BW$4,'[1]INTERNAL PARAMETERS-1'!$B$5:$J$44,6,FALSE)*VLOOKUP(ABSYLD2!BW$4,'[1]INTERNAL PARAMETERS-1'!$B$5:$J$44,3,FALSE) + ABSYLD1!BW127*(1-VLOOKUP(ABSYLD2!BW$4,'[1]INTERNAL PARAMETERS-1'!$B$5:$J$44,5,FALSE))*VLOOKUP(ABSYLD2!BW$4,'[1]INTERNAL PARAMETERS-1'!$B$5:$J$44,8,FALSE)*VLOOKUP(ABSYLD2!BW$4,'[1]INTERNAL PARAMETERS-1'!$B$5:$J$44,3,FALSE)</f>
        <v>0</v>
      </c>
      <c r="BX127" s="47">
        <f>ABSYLD1!BX127*VLOOKUP(ABSYLD2!BX$4,'[1]INTERNAL PARAMETERS-1'!$B$5:$J$44,5,FALSE)*VLOOKUP(ABSYLD2!BX$4,'[1]INTERNAL PARAMETERS-1'!$B$5:$J$44,6,FALSE)*VLOOKUP(ABSYLD2!BX$4,'[1]INTERNAL PARAMETERS-1'!$B$5:$J$44,3,FALSE) + ABSYLD1!BX127*(1-VLOOKUP(ABSYLD2!BX$4,'[1]INTERNAL PARAMETERS-1'!$B$5:$J$44,5,FALSE))*VLOOKUP(ABSYLD2!BX$4,'[1]INTERNAL PARAMETERS-1'!$B$5:$J$44,8,FALSE)*VLOOKUP(ABSYLD2!BX$4,'[1]INTERNAL PARAMETERS-1'!$B$5:$J$44,3,FALSE)</f>
        <v>0</v>
      </c>
      <c r="BY127" s="47">
        <f>ABSYLD1!BY127*VLOOKUP(ABSYLD2!BY$4,'[1]INTERNAL PARAMETERS-1'!$B$5:$J$44,5,FALSE)*VLOOKUP(ABSYLD2!BY$4,'[1]INTERNAL PARAMETERS-1'!$B$5:$J$44,6,FALSE)*VLOOKUP(ABSYLD2!BY$4,'[1]INTERNAL PARAMETERS-1'!$B$5:$J$44,3,FALSE) + ABSYLD1!BY127*(1-VLOOKUP(ABSYLD2!BY$4,'[1]INTERNAL PARAMETERS-1'!$B$5:$J$44,5,FALSE))*VLOOKUP(ABSYLD2!BY$4,'[1]INTERNAL PARAMETERS-1'!$B$5:$J$44,8,FALSE)*VLOOKUP(ABSYLD2!BY$4,'[1]INTERNAL PARAMETERS-1'!$B$5:$J$44,3,FALSE)</f>
        <v>0</v>
      </c>
      <c r="BZ127" s="47">
        <f>ABSYLD1!BZ127*VLOOKUP(ABSYLD2!BZ$4,'[1]INTERNAL PARAMETERS-1'!$B$5:$J$44,5,FALSE)*VLOOKUP(ABSYLD2!BZ$4,'[1]INTERNAL PARAMETERS-1'!$B$5:$J$44,6,FALSE)*VLOOKUP(ABSYLD2!BZ$4,'[1]INTERNAL PARAMETERS-1'!$B$5:$J$44,3,FALSE) + ABSYLD1!BZ127*(1-VLOOKUP(ABSYLD2!BZ$4,'[1]INTERNAL PARAMETERS-1'!$B$5:$J$44,5,FALSE))*VLOOKUP(ABSYLD2!BZ$4,'[1]INTERNAL PARAMETERS-1'!$B$5:$J$44,8,FALSE)*VLOOKUP(ABSYLD2!BZ$4,'[1]INTERNAL PARAMETERS-1'!$B$5:$J$44,3,FALSE)</f>
        <v>0</v>
      </c>
      <c r="CA127" s="47">
        <f>ABSYLD1!CA127*VLOOKUP(ABSYLD2!CA$4,'[1]INTERNAL PARAMETERS-1'!$B$5:$J$44,5,FALSE)*VLOOKUP(ABSYLD2!CA$4,'[1]INTERNAL PARAMETERS-1'!$B$5:$J$44,6,FALSE)*VLOOKUP(ABSYLD2!CA$4,'[1]INTERNAL PARAMETERS-1'!$B$5:$J$44,3,FALSE) + ABSYLD1!CA127*(1-VLOOKUP(ABSYLD2!CA$4,'[1]INTERNAL PARAMETERS-1'!$B$5:$J$44,5,FALSE))*VLOOKUP(ABSYLD2!CA$4,'[1]INTERNAL PARAMETERS-1'!$B$5:$J$44,8,FALSE)*VLOOKUP(ABSYLD2!CA$4,'[1]INTERNAL PARAMETERS-1'!$B$5:$J$44,3,FALSE)</f>
        <v>0</v>
      </c>
      <c r="CB127" s="47">
        <f>ABSYLD1!CB127*VLOOKUP(ABSYLD2!CB$4,'[1]INTERNAL PARAMETERS-1'!$B$5:$J$44,5,FALSE)*VLOOKUP(ABSYLD2!CB$4,'[1]INTERNAL PARAMETERS-1'!$B$5:$J$44,6,FALSE)*VLOOKUP(ABSYLD2!CB$4,'[1]INTERNAL PARAMETERS-1'!$B$5:$J$44,3,FALSE) + ABSYLD1!CB127*(1-VLOOKUP(ABSYLD2!CB$4,'[1]INTERNAL PARAMETERS-1'!$B$5:$J$44,5,FALSE))*VLOOKUP(ABSYLD2!CB$4,'[1]INTERNAL PARAMETERS-1'!$B$5:$J$44,8,FALSE)*VLOOKUP(ABSYLD2!CB$4,'[1]INTERNAL PARAMETERS-1'!$B$5:$J$44,3,FALSE)</f>
        <v>0</v>
      </c>
      <c r="CC127" s="47">
        <f>ABSYLD1!CC127*VLOOKUP(ABSYLD2!CC$4,'[1]INTERNAL PARAMETERS-1'!$B$5:$J$44,5,FALSE)*VLOOKUP(ABSYLD2!CC$4,'[1]INTERNAL PARAMETERS-1'!$B$5:$J$44,6,FALSE)*VLOOKUP(ABSYLD2!CC$4,'[1]INTERNAL PARAMETERS-1'!$B$5:$J$44,3,FALSE) + ABSYLD1!CC127*(1-VLOOKUP(ABSYLD2!CC$4,'[1]INTERNAL PARAMETERS-1'!$B$5:$J$44,5,FALSE))*VLOOKUP(ABSYLD2!CC$4,'[1]INTERNAL PARAMETERS-1'!$B$5:$J$44,8,FALSE)*VLOOKUP(ABSYLD2!CC$4,'[1]INTERNAL PARAMETERS-1'!$B$5:$J$44,3,FALSE)</f>
        <v>0</v>
      </c>
      <c r="CD127" s="47">
        <f>ABSYLD1!CD127*VLOOKUP(ABSYLD2!CD$4,'[1]INTERNAL PARAMETERS-1'!$B$5:$J$44,5,FALSE)*VLOOKUP(ABSYLD2!CD$4,'[1]INTERNAL PARAMETERS-1'!$B$5:$J$44,6,FALSE)*VLOOKUP(ABSYLD2!CD$4,'[1]INTERNAL PARAMETERS-1'!$B$5:$J$44,3,FALSE) + ABSYLD1!CD127*(1-VLOOKUP(ABSYLD2!CD$4,'[1]INTERNAL PARAMETERS-1'!$B$5:$J$44,5,FALSE))*VLOOKUP(ABSYLD2!CD$4,'[1]INTERNAL PARAMETERS-1'!$B$5:$J$44,8,FALSE)*VLOOKUP(ABSYLD2!CD$4,'[1]INTERNAL PARAMETERS-1'!$B$5:$J$44,3,FALSE)</f>
        <v>0</v>
      </c>
      <c r="CE127" s="47">
        <f>ABSYLD1!CE127*VLOOKUP(ABSYLD2!CE$4,'[1]INTERNAL PARAMETERS-1'!$B$5:$J$44,5,FALSE)*VLOOKUP(ABSYLD2!CE$4,'[1]INTERNAL PARAMETERS-1'!$B$5:$J$44,6,FALSE)*VLOOKUP(ABSYLD2!CE$4,'[1]INTERNAL PARAMETERS-1'!$B$5:$J$44,3,FALSE) + ABSYLD1!CE127*(1-VLOOKUP(ABSYLD2!CE$4,'[1]INTERNAL PARAMETERS-1'!$B$5:$J$44,5,FALSE))*VLOOKUP(ABSYLD2!CE$4,'[1]INTERNAL PARAMETERS-1'!$B$5:$J$44,8,FALSE)*VLOOKUP(ABSYLD2!CE$4,'[1]INTERNAL PARAMETERS-1'!$B$5:$J$44,3,FALSE)</f>
        <v>0</v>
      </c>
      <c r="CF127" s="47">
        <f>ABSYLD1!CF127*VLOOKUP(ABSYLD2!CF$4,'[1]INTERNAL PARAMETERS-1'!$B$5:$J$44,5,FALSE)*VLOOKUP(ABSYLD2!CF$4,'[1]INTERNAL PARAMETERS-1'!$B$5:$J$44,6,FALSE)*VLOOKUP(ABSYLD2!CF$4,'[1]INTERNAL PARAMETERS-1'!$B$5:$J$44,3,FALSE) + ABSYLD1!CF127*(1-VLOOKUP(ABSYLD2!CF$4,'[1]INTERNAL PARAMETERS-1'!$B$5:$J$44,5,FALSE))*VLOOKUP(ABSYLD2!CF$4,'[1]INTERNAL PARAMETERS-1'!$B$5:$J$44,8,FALSE)*VLOOKUP(ABSYLD2!CF$4,'[1]INTERNAL PARAMETERS-1'!$B$5:$J$44,3,FALSE)</f>
        <v>0</v>
      </c>
      <c r="CG127" s="47">
        <f>ABSYLD1!CG127*VLOOKUP(ABSYLD2!CG$4,'[1]INTERNAL PARAMETERS-1'!$B$5:$J$44,5,FALSE)*VLOOKUP(ABSYLD2!CG$4,'[1]INTERNAL PARAMETERS-1'!$B$5:$J$44,6,FALSE)*VLOOKUP(ABSYLD2!CG$4,'[1]INTERNAL PARAMETERS-1'!$B$5:$J$44,3,FALSE) + ABSYLD1!CG127*(1-VLOOKUP(ABSYLD2!CG$4,'[1]INTERNAL PARAMETERS-1'!$B$5:$J$44,5,FALSE))*VLOOKUP(ABSYLD2!CG$4,'[1]INTERNAL PARAMETERS-1'!$B$5:$J$44,8,FALSE)*VLOOKUP(ABSYLD2!CG$4,'[1]INTERNAL PARAMETERS-1'!$B$5:$J$44,3,FALSE)</f>
        <v>0</v>
      </c>
      <c r="CH127" s="46">
        <f>ABSYLD1!CH127*VLOOKUP(ABSYLD2!CH$4,'[1]INTERNAL PARAMETERS-1'!$B$5:$J$44,5,FALSE)*VLOOKUP(ABSYLD2!CH$4,'[1]INTERNAL PARAMETERS-1'!$B$5:$J$44,6,FALSE)*VLOOKUP(ABSYLD2!CH$4,'[1]INTERNAL PARAMETERS-1'!$B$5:$J$44,3,FALSE) + ABSYLD1!CH127*(1-VLOOKUP(ABSYLD2!CH$4,'[1]INTERNAL PARAMETERS-1'!$B$5:$J$44,5,FALSE))*VLOOKUP(ABSYLD2!CH$4,'[1]INTERNAL PARAMETERS-1'!$B$5:$J$44,8,FALSE)*VLOOKUP(ABSYLD2!CH$4,'[1]INTERNAL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>
      <c r="B128" s="61" t="s">
        <v>9</v>
      </c>
      <c r="C128" s="60" t="s">
        <v>89</v>
      </c>
      <c r="D128" s="60" t="s">
        <v>73</v>
      </c>
      <c r="E128" s="137">
        <f>ABS!AL128</f>
        <v>0</v>
      </c>
      <c r="F128" s="62">
        <f>'[1]INTERNAL PARAMETERS-1'!M20</f>
        <v>12.89</v>
      </c>
      <c r="G128" s="48">
        <f>ABSYLD1!G128*VLOOKUP(ABSYLD2!G$4,'[1]INTERNAL PARAMETERS-1'!$B$5:$J$44,5,FALSE)*VLOOKUP(ABSYLD2!G$4,'[1]INTERNAL PARAMETERS-1'!$B$5:$J$44,7,FALSE)*ABSYLD2!$F128 + ABSYLD1!G128*(1-VLOOKUP(ABSYLD2!G$4,'[1]INTERNAL PARAMETERS-1'!$B$5:$J$44,5,FALSE))*VLOOKUP(ABSYLD2!G$4,'[1]INTERNAL PARAMETERS-1'!$B$5:$J$44,9,FALSE)*ABSYLD2!$F128</f>
        <v>0</v>
      </c>
      <c r="H128" s="47">
        <f>ABSYLD1!H128*VLOOKUP(ABSYLD2!H$4,'[1]INTERNAL PARAMETERS-1'!$B$5:$J$44,5,FALSE)*VLOOKUP(ABSYLD2!H$4,'[1]INTERNAL PARAMETERS-1'!$B$5:$J$44,7,FALSE)*ABSYLD2!$F128 + ABSYLD1!H128*(1-VLOOKUP(ABSYLD2!H$4,'[1]INTERNAL PARAMETERS-1'!$B$5:$J$44,5,FALSE))*VLOOKUP(ABSYLD2!H$4,'[1]INTERNAL PARAMETERS-1'!$B$5:$J$44,9,FALSE)*ABSYLD2!$F128</f>
        <v>0</v>
      </c>
      <c r="I128" s="47">
        <f>ABSYLD1!I128*VLOOKUP(ABSYLD2!I$4,'[1]INTERNAL PARAMETERS-1'!$B$5:$J$44,5,FALSE)*VLOOKUP(ABSYLD2!I$4,'[1]INTERNAL PARAMETERS-1'!$B$5:$J$44,7,FALSE)*ABSYLD2!$F128 + ABSYLD1!I128*(1-VLOOKUP(ABSYLD2!I$4,'[1]INTERNAL PARAMETERS-1'!$B$5:$J$44,5,FALSE))*VLOOKUP(ABSYLD2!I$4,'[1]INTERNAL PARAMETERS-1'!$B$5:$J$44,9,FALSE)*ABSYLD2!$F128</f>
        <v>0</v>
      </c>
      <c r="J128" s="47">
        <f>ABSYLD1!J128*VLOOKUP(ABSYLD2!J$4,'[1]INTERNAL PARAMETERS-1'!$B$5:$J$44,5,FALSE)*VLOOKUP(ABSYLD2!J$4,'[1]INTERNAL PARAMETERS-1'!$B$5:$J$44,7,FALSE)*ABSYLD2!$F128 + ABSYLD1!J128*(1-VLOOKUP(ABSYLD2!J$4,'[1]INTERNAL PARAMETERS-1'!$B$5:$J$44,5,FALSE))*VLOOKUP(ABSYLD2!J$4,'[1]INTERNAL PARAMETERS-1'!$B$5:$J$44,9,FALSE)*ABSYLD2!$F128</f>
        <v>0</v>
      </c>
      <c r="K128" s="47">
        <f>ABSYLD1!K128*VLOOKUP(ABSYLD2!K$4,'[1]INTERNAL PARAMETERS-1'!$B$5:$J$44,5,FALSE)*VLOOKUP(ABSYLD2!K$4,'[1]INTERNAL PARAMETERS-1'!$B$5:$J$44,7,FALSE)*ABSYLD2!$F128 + ABSYLD1!K128*(1-VLOOKUP(ABSYLD2!K$4,'[1]INTERNAL PARAMETERS-1'!$B$5:$J$44,5,FALSE))*VLOOKUP(ABSYLD2!K$4,'[1]INTERNAL PARAMETERS-1'!$B$5:$J$44,9,FALSE)*ABSYLD2!$F128</f>
        <v>0</v>
      </c>
      <c r="L128" s="47">
        <f>ABSYLD1!L128*VLOOKUP(ABSYLD2!L$4,'[1]INTERNAL PARAMETERS-1'!$B$5:$J$44,5,FALSE)*VLOOKUP(ABSYLD2!L$4,'[1]INTERNAL PARAMETERS-1'!$B$5:$J$44,7,FALSE)*ABSYLD2!$F128 + ABSYLD1!L128*(1-VLOOKUP(ABSYLD2!L$4,'[1]INTERNAL PARAMETERS-1'!$B$5:$J$44,5,FALSE))*VLOOKUP(ABSYLD2!L$4,'[1]INTERNAL PARAMETERS-1'!$B$5:$J$44,9,FALSE)*ABSYLD2!$F128</f>
        <v>0</v>
      </c>
      <c r="M128" s="47">
        <f>ABSYLD1!M128*VLOOKUP(ABSYLD2!M$4,'[1]INTERNAL PARAMETERS-1'!$B$5:$J$44,5,FALSE)*VLOOKUP(ABSYLD2!M$4,'[1]INTERNAL PARAMETERS-1'!$B$5:$J$44,7,FALSE)*ABSYLD2!$F128 + ABSYLD1!M128*(1-VLOOKUP(ABSYLD2!M$4,'[1]INTERNAL PARAMETERS-1'!$B$5:$J$44,5,FALSE))*VLOOKUP(ABSYLD2!M$4,'[1]INTERNAL PARAMETERS-1'!$B$5:$J$44,9,FALSE)*ABSYLD2!$F128</f>
        <v>0</v>
      </c>
      <c r="N128" s="47">
        <f>ABSYLD1!N128*VLOOKUP(ABSYLD2!N$4,'[1]INTERNAL PARAMETERS-1'!$B$5:$J$44,5,FALSE)*VLOOKUP(ABSYLD2!N$4,'[1]INTERNAL PARAMETERS-1'!$B$5:$J$44,7,FALSE)*ABSYLD2!$F128 + ABSYLD1!N128*(1-VLOOKUP(ABSYLD2!N$4,'[1]INTERNAL PARAMETERS-1'!$B$5:$J$44,5,FALSE))*VLOOKUP(ABSYLD2!N$4,'[1]INTERNAL PARAMETERS-1'!$B$5:$J$44,9,FALSE)*ABSYLD2!$F128</f>
        <v>0</v>
      </c>
      <c r="O128" s="47">
        <f>ABSYLD1!O128*VLOOKUP(ABSYLD2!O$4,'[1]INTERNAL PARAMETERS-1'!$B$5:$J$44,5,FALSE)*VLOOKUP(ABSYLD2!O$4,'[1]INTERNAL PARAMETERS-1'!$B$5:$J$44,7,FALSE)*ABSYLD2!$F128 + ABSYLD1!O128*(1-VLOOKUP(ABSYLD2!O$4,'[1]INTERNAL PARAMETERS-1'!$B$5:$J$44,5,FALSE))*VLOOKUP(ABSYLD2!O$4,'[1]INTERNAL PARAMETERS-1'!$B$5:$J$44,9,FALSE)*ABSYLD2!$F128</f>
        <v>0</v>
      </c>
      <c r="P128" s="47">
        <f>ABSYLD1!P128*VLOOKUP(ABSYLD2!P$4,'[1]INTERNAL PARAMETERS-1'!$B$5:$J$44,5,FALSE)*VLOOKUP(ABSYLD2!P$4,'[1]INTERNAL PARAMETERS-1'!$B$5:$J$44,7,FALSE)*ABSYLD2!$F128 + ABSYLD1!P128*(1-VLOOKUP(ABSYLD2!P$4,'[1]INTERNAL PARAMETERS-1'!$B$5:$J$44,5,FALSE))*VLOOKUP(ABSYLD2!P$4,'[1]INTERNAL PARAMETERS-1'!$B$5:$J$44,9,FALSE)*ABSYLD2!$F128</f>
        <v>0</v>
      </c>
      <c r="Q128" s="47">
        <f>ABSYLD1!Q128*VLOOKUP(ABSYLD2!Q$4,'[1]INTERNAL PARAMETERS-1'!$B$5:$J$44,5,FALSE)*VLOOKUP(ABSYLD2!Q$4,'[1]INTERNAL PARAMETERS-1'!$B$5:$J$44,7,FALSE)*ABSYLD2!$F128 + ABSYLD1!Q128*(1-VLOOKUP(ABSYLD2!Q$4,'[1]INTERNAL PARAMETERS-1'!$B$5:$J$44,5,FALSE))*VLOOKUP(ABSYLD2!Q$4,'[1]INTERNAL PARAMETERS-1'!$B$5:$J$44,9,FALSE)*ABSYLD2!$F128</f>
        <v>0</v>
      </c>
      <c r="R128" s="47">
        <f>ABSYLD1!R128*VLOOKUP(ABSYLD2!R$4,'[1]INTERNAL PARAMETERS-1'!$B$5:$J$44,5,FALSE)*VLOOKUP(ABSYLD2!R$4,'[1]INTERNAL PARAMETERS-1'!$B$5:$J$44,7,FALSE)*ABSYLD2!$F128 + ABSYLD1!R128*(1-VLOOKUP(ABSYLD2!R$4,'[1]INTERNAL PARAMETERS-1'!$B$5:$J$44,5,FALSE))*VLOOKUP(ABSYLD2!R$4,'[1]INTERNAL PARAMETERS-1'!$B$5:$J$44,9,FALSE)*ABSYLD2!$F128</f>
        <v>0</v>
      </c>
      <c r="S128" s="47">
        <f>ABSYLD1!S128*VLOOKUP(ABSYLD2!S$4,'[1]INTERNAL PARAMETERS-1'!$B$5:$J$44,5,FALSE)*VLOOKUP(ABSYLD2!S$4,'[1]INTERNAL PARAMETERS-1'!$B$5:$J$44,7,FALSE)*ABSYLD2!$F128 + ABSYLD1!S128*(1-VLOOKUP(ABSYLD2!S$4,'[1]INTERNAL PARAMETERS-1'!$B$5:$J$44,5,FALSE))*VLOOKUP(ABSYLD2!S$4,'[1]INTERNAL PARAMETERS-1'!$B$5:$J$44,9,FALSE)*ABSYLD2!$F128</f>
        <v>0</v>
      </c>
      <c r="T128" s="47">
        <f>ABSYLD1!T128*VLOOKUP(ABSYLD2!T$4,'[1]INTERNAL PARAMETERS-1'!$B$5:$J$44,5,FALSE)*VLOOKUP(ABSYLD2!T$4,'[1]INTERNAL PARAMETERS-1'!$B$5:$J$44,7,FALSE)*ABSYLD2!$F128 + ABSYLD1!T128*(1-VLOOKUP(ABSYLD2!T$4,'[1]INTERNAL PARAMETERS-1'!$B$5:$J$44,5,FALSE))*VLOOKUP(ABSYLD2!T$4,'[1]INTERNAL PARAMETERS-1'!$B$5:$J$44,9,FALSE)*ABSYLD2!$F128</f>
        <v>0</v>
      </c>
      <c r="U128" s="47">
        <f>ABSYLD1!U128*VLOOKUP(ABSYLD2!U$4,'[1]INTERNAL PARAMETERS-1'!$B$5:$J$44,5,FALSE)*VLOOKUP(ABSYLD2!U$4,'[1]INTERNAL PARAMETERS-1'!$B$5:$J$44,7,FALSE)*ABSYLD2!$F128 + ABSYLD1!U128*(1-VLOOKUP(ABSYLD2!U$4,'[1]INTERNAL PARAMETERS-1'!$B$5:$J$44,5,FALSE))*VLOOKUP(ABSYLD2!U$4,'[1]INTERNAL PARAMETERS-1'!$B$5:$J$44,9,FALSE)*ABSYLD2!$F128</f>
        <v>0</v>
      </c>
      <c r="V128" s="47">
        <f>ABSYLD1!V128*VLOOKUP(ABSYLD2!V$4,'[1]INTERNAL PARAMETERS-1'!$B$5:$J$44,5,FALSE)*VLOOKUP(ABSYLD2!V$4,'[1]INTERNAL PARAMETERS-1'!$B$5:$J$44,7,FALSE)*ABSYLD2!$F128 + ABSYLD1!V128*(1-VLOOKUP(ABSYLD2!V$4,'[1]INTERNAL PARAMETERS-1'!$B$5:$J$44,5,FALSE))*VLOOKUP(ABSYLD2!V$4,'[1]INTERNAL PARAMETERS-1'!$B$5:$J$44,9,FALSE)*ABSYLD2!$F128</f>
        <v>0</v>
      </c>
      <c r="W128" s="47">
        <f>ABSYLD1!W128*VLOOKUP(ABSYLD2!W$4,'[1]INTERNAL PARAMETERS-1'!$B$5:$J$44,5,FALSE)*VLOOKUP(ABSYLD2!W$4,'[1]INTERNAL PARAMETERS-1'!$B$5:$J$44,7,FALSE)*ABSYLD2!$F128 + ABSYLD1!W128*(1-VLOOKUP(ABSYLD2!W$4,'[1]INTERNAL PARAMETERS-1'!$B$5:$J$44,5,FALSE))*VLOOKUP(ABSYLD2!W$4,'[1]INTERNAL PARAMETERS-1'!$B$5:$J$44,9,FALSE)*ABSYLD2!$F128</f>
        <v>0</v>
      </c>
      <c r="X128" s="47">
        <f>ABSYLD1!X128*VLOOKUP(ABSYLD2!X$4,'[1]INTERNAL PARAMETERS-1'!$B$5:$J$44,5,FALSE)*VLOOKUP(ABSYLD2!X$4,'[1]INTERNAL PARAMETERS-1'!$B$5:$J$44,7,FALSE)*ABSYLD2!$F128 + ABSYLD1!X128*(1-VLOOKUP(ABSYLD2!X$4,'[1]INTERNAL PARAMETERS-1'!$B$5:$J$44,5,FALSE))*VLOOKUP(ABSYLD2!X$4,'[1]INTERNAL PARAMETERS-1'!$B$5:$J$44,9,FALSE)*ABSYLD2!$F128</f>
        <v>0</v>
      </c>
      <c r="Y128" s="47">
        <f>ABSYLD1!Y128*VLOOKUP(ABSYLD2!Y$4,'[1]INTERNAL PARAMETERS-1'!$B$5:$J$44,5,FALSE)*VLOOKUP(ABSYLD2!Y$4,'[1]INTERNAL PARAMETERS-1'!$B$5:$J$44,7,FALSE)*ABSYLD2!$F128 + ABSYLD1!Y128*(1-VLOOKUP(ABSYLD2!Y$4,'[1]INTERNAL PARAMETERS-1'!$B$5:$J$44,5,FALSE))*VLOOKUP(ABSYLD2!Y$4,'[1]INTERNAL PARAMETERS-1'!$B$5:$J$44,9,FALSE)*ABSYLD2!$F128</f>
        <v>0</v>
      </c>
      <c r="Z128" s="47">
        <f>ABSYLD1!Z128*VLOOKUP(ABSYLD2!Z$4,'[1]INTERNAL PARAMETERS-1'!$B$5:$J$44,5,FALSE)*VLOOKUP(ABSYLD2!Z$4,'[1]INTERNAL PARAMETERS-1'!$B$5:$J$44,7,FALSE)*ABSYLD2!$F128 + ABSYLD1!Z128*(1-VLOOKUP(ABSYLD2!Z$4,'[1]INTERNAL PARAMETERS-1'!$B$5:$J$44,5,FALSE))*VLOOKUP(ABSYLD2!Z$4,'[1]INTERNAL PARAMETERS-1'!$B$5:$J$44,9,FALSE)*ABSYLD2!$F128</f>
        <v>0</v>
      </c>
      <c r="AA128" s="47">
        <f>ABSYLD1!AA128*VLOOKUP(ABSYLD2!AA$4,'[1]INTERNAL PARAMETERS-1'!$B$5:$J$44,5,FALSE)*VLOOKUP(ABSYLD2!AA$4,'[1]INTERNAL PARAMETERS-1'!$B$5:$J$44,7,FALSE)*ABSYLD2!$F128 + ABSYLD1!AA128*(1-VLOOKUP(ABSYLD2!AA$4,'[1]INTERNAL PARAMETERS-1'!$B$5:$J$44,5,FALSE))*VLOOKUP(ABSYLD2!AA$4,'[1]INTERNAL PARAMETERS-1'!$B$5:$J$44,9,FALSE)*ABSYLD2!$F128</f>
        <v>0</v>
      </c>
      <c r="AB128" s="47">
        <f>ABSYLD1!AB128*VLOOKUP(ABSYLD2!AB$4,'[1]INTERNAL PARAMETERS-1'!$B$5:$J$44,5,FALSE)*VLOOKUP(ABSYLD2!AB$4,'[1]INTERNAL PARAMETERS-1'!$B$5:$J$44,7,FALSE)*ABSYLD2!$F128 + ABSYLD1!AB128*(1-VLOOKUP(ABSYLD2!AB$4,'[1]INTERNAL PARAMETERS-1'!$B$5:$J$44,5,FALSE))*VLOOKUP(ABSYLD2!AB$4,'[1]INTERNAL PARAMETERS-1'!$B$5:$J$44,9,FALSE)*ABSYLD2!$F128</f>
        <v>0</v>
      </c>
      <c r="AC128" s="47">
        <f>ABSYLD1!AC128*VLOOKUP(ABSYLD2!AC$4,'[1]INTERNAL PARAMETERS-1'!$B$5:$J$44,5,FALSE)*VLOOKUP(ABSYLD2!AC$4,'[1]INTERNAL PARAMETERS-1'!$B$5:$J$44,7,FALSE)*ABSYLD2!$F128 + ABSYLD1!AC128*(1-VLOOKUP(ABSYLD2!AC$4,'[1]INTERNAL PARAMETERS-1'!$B$5:$J$44,5,FALSE))*VLOOKUP(ABSYLD2!AC$4,'[1]INTERNAL PARAMETERS-1'!$B$5:$J$44,9,FALSE)*ABSYLD2!$F128</f>
        <v>0</v>
      </c>
      <c r="AD128" s="47">
        <f>ABSYLD1!AD128*VLOOKUP(ABSYLD2!AD$4,'[1]INTERNAL PARAMETERS-1'!$B$5:$J$44,5,FALSE)*VLOOKUP(ABSYLD2!AD$4,'[1]INTERNAL PARAMETERS-1'!$B$5:$J$44,7,FALSE)*ABSYLD2!$F128 + ABSYLD1!AD128*(1-VLOOKUP(ABSYLD2!AD$4,'[1]INTERNAL PARAMETERS-1'!$B$5:$J$44,5,FALSE))*VLOOKUP(ABSYLD2!AD$4,'[1]INTERNAL PARAMETERS-1'!$B$5:$J$44,9,FALSE)*ABSYLD2!$F128</f>
        <v>0</v>
      </c>
      <c r="AE128" s="47">
        <f>ABSYLD1!AE128*VLOOKUP(ABSYLD2!AE$4,'[1]INTERNAL PARAMETERS-1'!$B$5:$J$44,5,FALSE)*VLOOKUP(ABSYLD2!AE$4,'[1]INTERNAL PARAMETERS-1'!$B$5:$J$44,7,FALSE)*ABSYLD2!$F128 + ABSYLD1!AE128*(1-VLOOKUP(ABSYLD2!AE$4,'[1]INTERNAL PARAMETERS-1'!$B$5:$J$44,5,FALSE))*VLOOKUP(ABSYLD2!AE$4,'[1]INTERNAL PARAMETERS-1'!$B$5:$J$44,9,FALSE)*ABSYLD2!$F128</f>
        <v>0</v>
      </c>
      <c r="AF128" s="47">
        <f>ABSYLD1!AF128*VLOOKUP(ABSYLD2!AF$4,'[1]INTERNAL PARAMETERS-1'!$B$5:$J$44,5,FALSE)*VLOOKUP(ABSYLD2!AF$4,'[1]INTERNAL PARAMETERS-1'!$B$5:$J$44,7,FALSE)*ABSYLD2!$F128 + ABSYLD1!AF128*(1-VLOOKUP(ABSYLD2!AF$4,'[1]INTERNAL PARAMETERS-1'!$B$5:$J$44,5,FALSE))*VLOOKUP(ABSYLD2!AF$4,'[1]INTERNAL PARAMETERS-1'!$B$5:$J$44,9,FALSE)*ABSYLD2!$F128</f>
        <v>0</v>
      </c>
      <c r="AG128" s="47">
        <f>ABSYLD1!AG128*VLOOKUP(ABSYLD2!AG$4,'[1]INTERNAL PARAMETERS-1'!$B$5:$J$44,5,FALSE)*VLOOKUP(ABSYLD2!AG$4,'[1]INTERNAL PARAMETERS-1'!$B$5:$J$44,7,FALSE)*ABSYLD2!$F128 + ABSYLD1!AG128*(1-VLOOKUP(ABSYLD2!AG$4,'[1]INTERNAL PARAMETERS-1'!$B$5:$J$44,5,FALSE))*VLOOKUP(ABSYLD2!AG$4,'[1]INTERNAL PARAMETERS-1'!$B$5:$J$44,9,FALSE)*ABSYLD2!$F128</f>
        <v>0</v>
      </c>
      <c r="AH128" s="47">
        <f>ABSYLD1!AH128*VLOOKUP(ABSYLD2!AH$4,'[1]INTERNAL PARAMETERS-1'!$B$5:$J$44,5,FALSE)*VLOOKUP(ABSYLD2!AH$4,'[1]INTERNAL PARAMETERS-1'!$B$5:$J$44,7,FALSE)*ABSYLD2!$F128 + ABSYLD1!AH128*(1-VLOOKUP(ABSYLD2!AH$4,'[1]INTERNAL PARAMETERS-1'!$B$5:$J$44,5,FALSE))*VLOOKUP(ABSYLD2!AH$4,'[1]INTERNAL PARAMETERS-1'!$B$5:$J$44,9,FALSE)*ABSYLD2!$F128</f>
        <v>0</v>
      </c>
      <c r="AI128" s="47">
        <f>ABSYLD1!AI128*VLOOKUP(ABSYLD2!AI$4,'[1]INTERNAL PARAMETERS-1'!$B$5:$J$44,5,FALSE)*VLOOKUP(ABSYLD2!AI$4,'[1]INTERNAL PARAMETERS-1'!$B$5:$J$44,7,FALSE)*ABSYLD2!$F128 + ABSYLD1!AI128*(1-VLOOKUP(ABSYLD2!AI$4,'[1]INTERNAL PARAMETERS-1'!$B$5:$J$44,5,FALSE))*VLOOKUP(ABSYLD2!AI$4,'[1]INTERNAL PARAMETERS-1'!$B$5:$J$44,9,FALSE)*ABSYLD2!$F128</f>
        <v>0</v>
      </c>
      <c r="AJ128" s="47">
        <f>ABSYLD1!AJ128*VLOOKUP(ABSYLD2!AJ$4,'[1]INTERNAL PARAMETERS-1'!$B$5:$J$44,5,FALSE)*VLOOKUP(ABSYLD2!AJ$4,'[1]INTERNAL PARAMETERS-1'!$B$5:$J$44,7,FALSE)*ABSYLD2!$F128 + ABSYLD1!AJ128*(1-VLOOKUP(ABSYLD2!AJ$4,'[1]INTERNAL PARAMETERS-1'!$B$5:$J$44,5,FALSE))*VLOOKUP(ABSYLD2!AJ$4,'[1]INTERNAL PARAMETERS-1'!$B$5:$J$44,9,FALSE)*ABSYLD2!$F128</f>
        <v>0</v>
      </c>
      <c r="AK128" s="47">
        <f>ABSYLD1!AK128*VLOOKUP(ABSYLD2!AK$4,'[1]INTERNAL PARAMETERS-1'!$B$5:$J$44,5,FALSE)*VLOOKUP(ABSYLD2!AK$4,'[1]INTERNAL PARAMETERS-1'!$B$5:$J$44,7,FALSE)*ABSYLD2!$F128 + ABSYLD1!AK128*(1-VLOOKUP(ABSYLD2!AK$4,'[1]INTERNAL PARAMETERS-1'!$B$5:$J$44,5,FALSE))*VLOOKUP(ABSYLD2!AK$4,'[1]INTERNAL PARAMETERS-1'!$B$5:$J$44,9,FALSE)*ABSYLD2!$F128</f>
        <v>0</v>
      </c>
      <c r="AL128" s="47">
        <f>ABSYLD1!AL128*VLOOKUP(ABSYLD2!AL$4,'[1]INTERNAL PARAMETERS-1'!$B$5:$J$44,5,FALSE)*VLOOKUP(ABSYLD2!AL$4,'[1]INTERNAL PARAMETERS-1'!$B$5:$J$44,7,FALSE)*ABSYLD2!$F128 + ABSYLD1!AL128*(1-VLOOKUP(ABSYLD2!AL$4,'[1]INTERNAL PARAMETERS-1'!$B$5:$J$44,5,FALSE))*VLOOKUP(ABSYLD2!AL$4,'[1]INTERNAL PARAMETERS-1'!$B$5:$J$44,9,FALSE)*ABSYLD2!$F128</f>
        <v>0</v>
      </c>
      <c r="AM128" s="47">
        <f>ABSYLD1!AM128*VLOOKUP(ABSYLD2!AM$4,'[1]INTERNAL PARAMETERS-1'!$B$5:$J$44,5,FALSE)*VLOOKUP(ABSYLD2!AM$4,'[1]INTERNAL PARAMETERS-1'!$B$5:$J$44,7,FALSE)*ABSYLD2!$F128 + ABSYLD1!AM128*(1-VLOOKUP(ABSYLD2!AM$4,'[1]INTERNAL PARAMETERS-1'!$B$5:$J$44,5,FALSE))*VLOOKUP(ABSYLD2!AM$4,'[1]INTERNAL PARAMETERS-1'!$B$5:$J$44,9,FALSE)*ABSYLD2!$F128</f>
        <v>0</v>
      </c>
      <c r="AN128" s="47">
        <f>ABSYLD1!AN128*VLOOKUP(ABSYLD2!AN$4,'[1]INTERNAL PARAMETERS-1'!$B$5:$J$44,5,FALSE)*VLOOKUP(ABSYLD2!AN$4,'[1]INTERNAL PARAMETERS-1'!$B$5:$J$44,7,FALSE)*ABSYLD2!$F128 + ABSYLD1!AN128*(1-VLOOKUP(ABSYLD2!AN$4,'[1]INTERNAL PARAMETERS-1'!$B$5:$J$44,5,FALSE))*VLOOKUP(ABSYLD2!AN$4,'[1]INTERNAL PARAMETERS-1'!$B$5:$J$44,9,FALSE)*ABSYLD2!$F128</f>
        <v>0</v>
      </c>
      <c r="AO128" s="47">
        <f>ABSYLD1!AO128*VLOOKUP(ABSYLD2!AO$4,'[1]INTERNAL PARAMETERS-1'!$B$5:$J$44,5,FALSE)*VLOOKUP(ABSYLD2!AO$4,'[1]INTERNAL PARAMETERS-1'!$B$5:$J$44,7,FALSE)*ABSYLD2!$F128 + ABSYLD1!AO128*(1-VLOOKUP(ABSYLD2!AO$4,'[1]INTERNAL PARAMETERS-1'!$B$5:$J$44,5,FALSE))*VLOOKUP(ABSYLD2!AO$4,'[1]INTERNAL PARAMETERS-1'!$B$5:$J$44,9,FALSE)*ABSYLD2!$F128</f>
        <v>0</v>
      </c>
      <c r="AP128" s="47">
        <f>ABSYLD1!AP128*VLOOKUP(ABSYLD2!AP$4,'[1]INTERNAL PARAMETERS-1'!$B$5:$J$44,5,FALSE)*VLOOKUP(ABSYLD2!AP$4,'[1]INTERNAL PARAMETERS-1'!$B$5:$J$44,7,FALSE)*ABSYLD2!$F128 + ABSYLD1!AP128*(1-VLOOKUP(ABSYLD2!AP$4,'[1]INTERNAL PARAMETERS-1'!$B$5:$J$44,5,FALSE))*VLOOKUP(ABSYLD2!AP$4,'[1]INTERNAL PARAMETERS-1'!$B$5:$J$44,9,FALSE)*ABSYLD2!$F128</f>
        <v>0</v>
      </c>
      <c r="AQ128" s="47">
        <f>ABSYLD1!AQ128*VLOOKUP(ABSYLD2!AQ$4,'[1]INTERNAL PARAMETERS-1'!$B$5:$J$44,5,FALSE)*VLOOKUP(ABSYLD2!AQ$4,'[1]INTERNAL PARAMETERS-1'!$B$5:$J$44,7,FALSE)*ABSYLD2!$F128 + ABSYLD1!AQ128*(1-VLOOKUP(ABSYLD2!AQ$4,'[1]INTERNAL PARAMETERS-1'!$B$5:$J$44,5,FALSE))*VLOOKUP(ABSYLD2!AQ$4,'[1]INTERNAL PARAMETERS-1'!$B$5:$J$44,9,FALSE)*ABSYLD2!$F128</f>
        <v>0</v>
      </c>
      <c r="AR128" s="47">
        <f>ABSYLD1!AR128*VLOOKUP(ABSYLD2!AR$4,'[1]INTERNAL PARAMETERS-1'!$B$5:$J$44,5,FALSE)*VLOOKUP(ABSYLD2!AR$4,'[1]INTERNAL PARAMETERS-1'!$B$5:$J$44,7,FALSE)*ABSYLD2!$F128 + ABSYLD1!AR128*(1-VLOOKUP(ABSYLD2!AR$4,'[1]INTERNAL PARAMETERS-1'!$B$5:$J$44,5,FALSE))*VLOOKUP(ABSYLD2!AR$4,'[1]INTERNAL PARAMETERS-1'!$B$5:$J$44,9,FALSE)*ABSYLD2!$F128</f>
        <v>0</v>
      </c>
      <c r="AS128" s="47">
        <f>ABSYLD1!AS128*VLOOKUP(ABSYLD2!AS$4,'[1]INTERNAL PARAMETERS-1'!$B$5:$J$44,5,FALSE)*VLOOKUP(ABSYLD2!AS$4,'[1]INTERNAL PARAMETERS-1'!$B$5:$J$44,7,FALSE)*ABSYLD2!$F128 + ABSYLD1!AS128*(1-VLOOKUP(ABSYLD2!AS$4,'[1]INTERNAL PARAMETERS-1'!$B$5:$J$44,5,FALSE))*VLOOKUP(ABSYLD2!AS$4,'[1]INTERNAL PARAMETERS-1'!$B$5:$J$44,9,FALSE)*ABSYLD2!$F128</f>
        <v>0</v>
      </c>
      <c r="AT128" s="46">
        <f>ABSYLD1!AT128*VLOOKUP(ABSYLD2!AT$4,'[1]INTERNAL PARAMETERS-1'!$B$5:$J$44,5,FALSE)*VLOOKUP(ABSYLD2!AT$4,'[1]INTERNAL PARAMETERS-1'!$B$5:$J$44,7,FALSE)*ABSYLD2!$F128 + ABSYLD1!AT128*(1-VLOOKUP(ABSYLD2!AT$4,'[1]INTERNAL PARAMETERS-1'!$B$5:$J$44,5,FALSE))*VLOOKUP(ABSYLD2!AT$4,'[1]INTERNAL PARAMETERS-1'!$B$5:$J$44,9,FALSE)*ABSYLD2!$F128</f>
        <v>0</v>
      </c>
      <c r="AU128" s="48">
        <f>ABSYLD1!AU128*VLOOKUP(ABSYLD2!AU$4,'[1]INTERNAL PARAMETERS-1'!$B$5:$J$44,5,FALSE)*VLOOKUP(ABSYLD2!AU$4,'[1]INTERNAL PARAMETERS-1'!$B$5:$J$44,6,FALSE)*VLOOKUP(ABSYLD2!AU$4,'[1]INTERNAL PARAMETERS-1'!$B$5:$J$44,3,FALSE) + ABSYLD1!AU128*(1-VLOOKUP(ABSYLD2!AU$4,'[1]INTERNAL PARAMETERS-1'!$B$5:$J$44,5,FALSE))*VLOOKUP(ABSYLD2!AU$4,'[1]INTERNAL PARAMETERS-1'!$B$5:$J$44,8,FALSE)*VLOOKUP(ABSYLD2!AU$4,'[1]INTERNAL PARAMETERS-1'!$B$5:$J$44,3,FALSE)</f>
        <v>0</v>
      </c>
      <c r="AV128" s="47">
        <f>ABSYLD1!AV128*VLOOKUP(ABSYLD2!AV$4,'[1]INTERNAL PARAMETERS-1'!$B$5:$J$44,5,FALSE)*VLOOKUP(ABSYLD2!AV$4,'[1]INTERNAL PARAMETERS-1'!$B$5:$J$44,6,FALSE)*VLOOKUP(ABSYLD2!AV$4,'[1]INTERNAL PARAMETERS-1'!$B$5:$J$44,3,FALSE) + ABSYLD1!AV128*(1-VLOOKUP(ABSYLD2!AV$4,'[1]INTERNAL PARAMETERS-1'!$B$5:$J$44,5,FALSE))*VLOOKUP(ABSYLD2!AV$4,'[1]INTERNAL PARAMETERS-1'!$B$5:$J$44,8,FALSE)*VLOOKUP(ABSYLD2!AV$4,'[1]INTERNAL PARAMETERS-1'!$B$5:$J$44,3,FALSE)</f>
        <v>0</v>
      </c>
      <c r="AW128" s="47">
        <f>ABSYLD1!AW128*VLOOKUP(ABSYLD2!AW$4,'[1]INTERNAL PARAMETERS-1'!$B$5:$J$44,5,FALSE)*VLOOKUP(ABSYLD2!AW$4,'[1]INTERNAL PARAMETERS-1'!$B$5:$J$44,6,FALSE)*VLOOKUP(ABSYLD2!AW$4,'[1]INTERNAL PARAMETERS-1'!$B$5:$J$44,3,FALSE) + ABSYLD1!AW128*(1-VLOOKUP(ABSYLD2!AW$4,'[1]INTERNAL PARAMETERS-1'!$B$5:$J$44,5,FALSE))*VLOOKUP(ABSYLD2!AW$4,'[1]INTERNAL PARAMETERS-1'!$B$5:$J$44,8,FALSE)*VLOOKUP(ABSYLD2!AW$4,'[1]INTERNAL PARAMETERS-1'!$B$5:$J$44,3,FALSE)</f>
        <v>0</v>
      </c>
      <c r="AX128" s="47">
        <f>ABSYLD1!AX128*VLOOKUP(ABSYLD2!AX$4,'[1]INTERNAL PARAMETERS-1'!$B$5:$J$44,5,FALSE)*VLOOKUP(ABSYLD2!AX$4,'[1]INTERNAL PARAMETERS-1'!$B$5:$J$44,6,FALSE)*VLOOKUP(ABSYLD2!AX$4,'[1]INTERNAL PARAMETERS-1'!$B$5:$J$44,3,FALSE) + ABSYLD1!AX128*(1-VLOOKUP(ABSYLD2!AX$4,'[1]INTERNAL PARAMETERS-1'!$B$5:$J$44,5,FALSE))*VLOOKUP(ABSYLD2!AX$4,'[1]INTERNAL PARAMETERS-1'!$B$5:$J$44,8,FALSE)*VLOOKUP(ABSYLD2!AX$4,'[1]INTERNAL PARAMETERS-1'!$B$5:$J$44,3,FALSE)</f>
        <v>0</v>
      </c>
      <c r="AY128" s="47">
        <f>ABSYLD1!AY128*VLOOKUP(ABSYLD2!AY$4,'[1]INTERNAL PARAMETERS-1'!$B$5:$J$44,5,FALSE)*VLOOKUP(ABSYLD2!AY$4,'[1]INTERNAL PARAMETERS-1'!$B$5:$J$44,6,FALSE)*VLOOKUP(ABSYLD2!AY$4,'[1]INTERNAL PARAMETERS-1'!$B$5:$J$44,3,FALSE) + ABSYLD1!AY128*(1-VLOOKUP(ABSYLD2!AY$4,'[1]INTERNAL PARAMETERS-1'!$B$5:$J$44,5,FALSE))*VLOOKUP(ABSYLD2!AY$4,'[1]INTERNAL PARAMETERS-1'!$B$5:$J$44,8,FALSE)*VLOOKUP(ABSYLD2!AY$4,'[1]INTERNAL PARAMETERS-1'!$B$5:$J$44,3,FALSE)</f>
        <v>0</v>
      </c>
      <c r="AZ128" s="47">
        <f>ABSYLD1!AZ128*VLOOKUP(ABSYLD2!AZ$4,'[1]INTERNAL PARAMETERS-1'!$B$5:$J$44,5,FALSE)*VLOOKUP(ABSYLD2!AZ$4,'[1]INTERNAL PARAMETERS-1'!$B$5:$J$44,6,FALSE)*VLOOKUP(ABSYLD2!AZ$4,'[1]INTERNAL PARAMETERS-1'!$B$5:$J$44,3,FALSE) + ABSYLD1!AZ128*(1-VLOOKUP(ABSYLD2!AZ$4,'[1]INTERNAL PARAMETERS-1'!$B$5:$J$44,5,FALSE))*VLOOKUP(ABSYLD2!AZ$4,'[1]INTERNAL PARAMETERS-1'!$B$5:$J$44,8,FALSE)*VLOOKUP(ABSYLD2!AZ$4,'[1]INTERNAL PARAMETERS-1'!$B$5:$J$44,3,FALSE)</f>
        <v>0</v>
      </c>
      <c r="BA128" s="47">
        <f>ABSYLD1!BA128*VLOOKUP(ABSYLD2!BA$4,'[1]INTERNAL PARAMETERS-1'!$B$5:$J$44,5,FALSE)*VLOOKUP(ABSYLD2!BA$4,'[1]INTERNAL PARAMETERS-1'!$B$5:$J$44,6,FALSE)*VLOOKUP(ABSYLD2!BA$4,'[1]INTERNAL PARAMETERS-1'!$B$5:$J$44,3,FALSE) + ABSYLD1!BA128*(1-VLOOKUP(ABSYLD2!BA$4,'[1]INTERNAL PARAMETERS-1'!$B$5:$J$44,5,FALSE))*VLOOKUP(ABSYLD2!BA$4,'[1]INTERNAL PARAMETERS-1'!$B$5:$J$44,8,FALSE)*VLOOKUP(ABSYLD2!BA$4,'[1]INTERNAL PARAMETERS-1'!$B$5:$J$44,3,FALSE)</f>
        <v>0</v>
      </c>
      <c r="BB128" s="47">
        <f>ABSYLD1!BB128*VLOOKUP(ABSYLD2!BB$4,'[1]INTERNAL PARAMETERS-1'!$B$5:$J$44,5,FALSE)*VLOOKUP(ABSYLD2!BB$4,'[1]INTERNAL PARAMETERS-1'!$B$5:$J$44,6,FALSE)*VLOOKUP(ABSYLD2!BB$4,'[1]INTERNAL PARAMETERS-1'!$B$5:$J$44,3,FALSE) + ABSYLD1!BB128*(1-VLOOKUP(ABSYLD2!BB$4,'[1]INTERNAL PARAMETERS-1'!$B$5:$J$44,5,FALSE))*VLOOKUP(ABSYLD2!BB$4,'[1]INTERNAL PARAMETERS-1'!$B$5:$J$44,8,FALSE)*VLOOKUP(ABSYLD2!BB$4,'[1]INTERNAL PARAMETERS-1'!$B$5:$J$44,3,FALSE)</f>
        <v>0</v>
      </c>
      <c r="BC128" s="47">
        <f>ABSYLD1!BC128*VLOOKUP(ABSYLD2!BC$4,'[1]INTERNAL PARAMETERS-1'!$B$5:$J$44,5,FALSE)*VLOOKUP(ABSYLD2!BC$4,'[1]INTERNAL PARAMETERS-1'!$B$5:$J$44,6,FALSE)*VLOOKUP(ABSYLD2!BC$4,'[1]INTERNAL PARAMETERS-1'!$B$5:$J$44,3,FALSE) + ABSYLD1!BC128*(1-VLOOKUP(ABSYLD2!BC$4,'[1]INTERNAL PARAMETERS-1'!$B$5:$J$44,5,FALSE))*VLOOKUP(ABSYLD2!BC$4,'[1]INTERNAL PARAMETERS-1'!$B$5:$J$44,8,FALSE)*VLOOKUP(ABSYLD2!BC$4,'[1]INTERNAL PARAMETERS-1'!$B$5:$J$44,3,FALSE)</f>
        <v>0</v>
      </c>
      <c r="BD128" s="47">
        <f>ABSYLD1!BD128*VLOOKUP(ABSYLD2!BD$4,'[1]INTERNAL PARAMETERS-1'!$B$5:$J$44,5,FALSE)*VLOOKUP(ABSYLD2!BD$4,'[1]INTERNAL PARAMETERS-1'!$B$5:$J$44,6,FALSE)*VLOOKUP(ABSYLD2!BD$4,'[1]INTERNAL PARAMETERS-1'!$B$5:$J$44,3,FALSE) + ABSYLD1!BD128*(1-VLOOKUP(ABSYLD2!BD$4,'[1]INTERNAL PARAMETERS-1'!$B$5:$J$44,5,FALSE))*VLOOKUP(ABSYLD2!BD$4,'[1]INTERNAL PARAMETERS-1'!$B$5:$J$44,8,FALSE)*VLOOKUP(ABSYLD2!BD$4,'[1]INTERNAL PARAMETERS-1'!$B$5:$J$44,3,FALSE)</f>
        <v>0</v>
      </c>
      <c r="BE128" s="47">
        <f>ABSYLD1!BE128*VLOOKUP(ABSYLD2!BE$4,'[1]INTERNAL PARAMETERS-1'!$B$5:$J$44,5,FALSE)*VLOOKUP(ABSYLD2!BE$4,'[1]INTERNAL PARAMETERS-1'!$B$5:$J$44,6,FALSE)*VLOOKUP(ABSYLD2!BE$4,'[1]INTERNAL PARAMETERS-1'!$B$5:$J$44,3,FALSE) + ABSYLD1!BE128*(1-VLOOKUP(ABSYLD2!BE$4,'[1]INTERNAL PARAMETERS-1'!$B$5:$J$44,5,FALSE))*VLOOKUP(ABSYLD2!BE$4,'[1]INTERNAL PARAMETERS-1'!$B$5:$J$44,8,FALSE)*VLOOKUP(ABSYLD2!BE$4,'[1]INTERNAL PARAMETERS-1'!$B$5:$J$44,3,FALSE)</f>
        <v>0</v>
      </c>
      <c r="BF128" s="47">
        <f>ABSYLD1!BF128*VLOOKUP(ABSYLD2!BF$4,'[1]INTERNAL PARAMETERS-1'!$B$5:$J$44,5,FALSE)*VLOOKUP(ABSYLD2!BF$4,'[1]INTERNAL PARAMETERS-1'!$B$5:$J$44,6,FALSE)*VLOOKUP(ABSYLD2!BF$4,'[1]INTERNAL PARAMETERS-1'!$B$5:$J$44,3,FALSE) + ABSYLD1!BF128*(1-VLOOKUP(ABSYLD2!BF$4,'[1]INTERNAL PARAMETERS-1'!$B$5:$J$44,5,FALSE))*VLOOKUP(ABSYLD2!BF$4,'[1]INTERNAL PARAMETERS-1'!$B$5:$J$44,8,FALSE)*VLOOKUP(ABSYLD2!BF$4,'[1]INTERNAL PARAMETERS-1'!$B$5:$J$44,3,FALSE)</f>
        <v>0</v>
      </c>
      <c r="BG128" s="47">
        <f>ABSYLD1!BG128*VLOOKUP(ABSYLD2!BG$4,'[1]INTERNAL PARAMETERS-1'!$B$5:$J$44,5,FALSE)*VLOOKUP(ABSYLD2!BG$4,'[1]INTERNAL PARAMETERS-1'!$B$5:$J$44,6,FALSE)*VLOOKUP(ABSYLD2!BG$4,'[1]INTERNAL PARAMETERS-1'!$B$5:$J$44,3,FALSE) + ABSYLD1!BG128*(1-VLOOKUP(ABSYLD2!BG$4,'[1]INTERNAL PARAMETERS-1'!$B$5:$J$44,5,FALSE))*VLOOKUP(ABSYLD2!BG$4,'[1]INTERNAL PARAMETERS-1'!$B$5:$J$44,8,FALSE)*VLOOKUP(ABSYLD2!BG$4,'[1]INTERNAL PARAMETERS-1'!$B$5:$J$44,3,FALSE)</f>
        <v>0</v>
      </c>
      <c r="BH128" s="47">
        <f>ABSYLD1!BH128*VLOOKUP(ABSYLD2!BH$4,'[1]INTERNAL PARAMETERS-1'!$B$5:$J$44,5,FALSE)*VLOOKUP(ABSYLD2!BH$4,'[1]INTERNAL PARAMETERS-1'!$B$5:$J$44,6,FALSE)*VLOOKUP(ABSYLD2!BH$4,'[1]INTERNAL PARAMETERS-1'!$B$5:$J$44,3,FALSE) + ABSYLD1!BH128*(1-VLOOKUP(ABSYLD2!BH$4,'[1]INTERNAL PARAMETERS-1'!$B$5:$J$44,5,FALSE))*VLOOKUP(ABSYLD2!BH$4,'[1]INTERNAL PARAMETERS-1'!$B$5:$J$44,8,FALSE)*VLOOKUP(ABSYLD2!BH$4,'[1]INTERNAL PARAMETERS-1'!$B$5:$J$44,3,FALSE)</f>
        <v>0</v>
      </c>
      <c r="BI128" s="47">
        <f>ABSYLD1!BI128*VLOOKUP(ABSYLD2!BI$4,'[1]INTERNAL PARAMETERS-1'!$B$5:$J$44,5,FALSE)*VLOOKUP(ABSYLD2!BI$4,'[1]INTERNAL PARAMETERS-1'!$B$5:$J$44,6,FALSE)*VLOOKUP(ABSYLD2!BI$4,'[1]INTERNAL PARAMETERS-1'!$B$5:$J$44,3,FALSE) + ABSYLD1!BI128*(1-VLOOKUP(ABSYLD2!BI$4,'[1]INTERNAL PARAMETERS-1'!$B$5:$J$44,5,FALSE))*VLOOKUP(ABSYLD2!BI$4,'[1]INTERNAL PARAMETERS-1'!$B$5:$J$44,8,FALSE)*VLOOKUP(ABSYLD2!BI$4,'[1]INTERNAL PARAMETERS-1'!$B$5:$J$44,3,FALSE)</f>
        <v>0</v>
      </c>
      <c r="BJ128" s="47">
        <f>ABSYLD1!BJ128*VLOOKUP(ABSYLD2!BJ$4,'[1]INTERNAL PARAMETERS-1'!$B$5:$J$44,5,FALSE)*VLOOKUP(ABSYLD2!BJ$4,'[1]INTERNAL PARAMETERS-1'!$B$5:$J$44,6,FALSE)*VLOOKUP(ABSYLD2!BJ$4,'[1]INTERNAL PARAMETERS-1'!$B$5:$J$44,3,FALSE) + ABSYLD1!BJ128*(1-VLOOKUP(ABSYLD2!BJ$4,'[1]INTERNAL PARAMETERS-1'!$B$5:$J$44,5,FALSE))*VLOOKUP(ABSYLD2!BJ$4,'[1]INTERNAL PARAMETERS-1'!$B$5:$J$44,8,FALSE)*VLOOKUP(ABSYLD2!BJ$4,'[1]INTERNAL PARAMETERS-1'!$B$5:$J$44,3,FALSE)</f>
        <v>0</v>
      </c>
      <c r="BK128" s="47">
        <f>ABSYLD1!BK128*VLOOKUP(ABSYLD2!BK$4,'[1]INTERNAL PARAMETERS-1'!$B$5:$J$44,5,FALSE)*VLOOKUP(ABSYLD2!BK$4,'[1]INTERNAL PARAMETERS-1'!$B$5:$J$44,6,FALSE)*VLOOKUP(ABSYLD2!BK$4,'[1]INTERNAL PARAMETERS-1'!$B$5:$J$44,3,FALSE) + ABSYLD1!BK128*(1-VLOOKUP(ABSYLD2!BK$4,'[1]INTERNAL PARAMETERS-1'!$B$5:$J$44,5,FALSE))*VLOOKUP(ABSYLD2!BK$4,'[1]INTERNAL PARAMETERS-1'!$B$5:$J$44,8,FALSE)*VLOOKUP(ABSYLD2!BK$4,'[1]INTERNAL PARAMETERS-1'!$B$5:$J$44,3,FALSE)</f>
        <v>0</v>
      </c>
      <c r="BL128" s="47">
        <f>ABSYLD1!BL128*VLOOKUP(ABSYLD2!BL$4,'[1]INTERNAL PARAMETERS-1'!$B$5:$J$44,5,FALSE)*VLOOKUP(ABSYLD2!BL$4,'[1]INTERNAL PARAMETERS-1'!$B$5:$J$44,6,FALSE)*VLOOKUP(ABSYLD2!BL$4,'[1]INTERNAL PARAMETERS-1'!$B$5:$J$44,3,FALSE) + ABSYLD1!BL128*(1-VLOOKUP(ABSYLD2!BL$4,'[1]INTERNAL PARAMETERS-1'!$B$5:$J$44,5,FALSE))*VLOOKUP(ABSYLD2!BL$4,'[1]INTERNAL PARAMETERS-1'!$B$5:$J$44,8,FALSE)*VLOOKUP(ABSYLD2!BL$4,'[1]INTERNAL PARAMETERS-1'!$B$5:$J$44,3,FALSE)</f>
        <v>0</v>
      </c>
      <c r="BM128" s="47">
        <f>ABSYLD1!BM128*VLOOKUP(ABSYLD2!BM$4,'[1]INTERNAL PARAMETERS-1'!$B$5:$J$44,5,FALSE)*VLOOKUP(ABSYLD2!BM$4,'[1]INTERNAL PARAMETERS-1'!$B$5:$J$44,6,FALSE)*VLOOKUP(ABSYLD2!BM$4,'[1]INTERNAL PARAMETERS-1'!$B$5:$J$44,3,FALSE) + ABSYLD1!BM128*(1-VLOOKUP(ABSYLD2!BM$4,'[1]INTERNAL PARAMETERS-1'!$B$5:$J$44,5,FALSE))*VLOOKUP(ABSYLD2!BM$4,'[1]INTERNAL PARAMETERS-1'!$B$5:$J$44,8,FALSE)*VLOOKUP(ABSYLD2!BM$4,'[1]INTERNAL PARAMETERS-1'!$B$5:$J$44,3,FALSE)</f>
        <v>0</v>
      </c>
      <c r="BN128" s="47">
        <f>ABSYLD1!BN128*VLOOKUP(ABSYLD2!BN$4,'[1]INTERNAL PARAMETERS-1'!$B$5:$J$44,5,FALSE)*VLOOKUP(ABSYLD2!BN$4,'[1]INTERNAL PARAMETERS-1'!$B$5:$J$44,6,FALSE)*VLOOKUP(ABSYLD2!BN$4,'[1]INTERNAL PARAMETERS-1'!$B$5:$J$44,3,FALSE) + ABSYLD1!BN128*(1-VLOOKUP(ABSYLD2!BN$4,'[1]INTERNAL PARAMETERS-1'!$B$5:$J$44,5,FALSE))*VLOOKUP(ABSYLD2!BN$4,'[1]INTERNAL PARAMETERS-1'!$B$5:$J$44,8,FALSE)*VLOOKUP(ABSYLD2!BN$4,'[1]INTERNAL PARAMETERS-1'!$B$5:$J$44,3,FALSE)</f>
        <v>0</v>
      </c>
      <c r="BO128" s="47">
        <f>ABSYLD1!BO128*VLOOKUP(ABSYLD2!BO$4,'[1]INTERNAL PARAMETERS-1'!$B$5:$J$44,5,FALSE)*VLOOKUP(ABSYLD2!BO$4,'[1]INTERNAL PARAMETERS-1'!$B$5:$J$44,6,FALSE)*VLOOKUP(ABSYLD2!BO$4,'[1]INTERNAL PARAMETERS-1'!$B$5:$J$44,3,FALSE) + ABSYLD1!BO128*(1-VLOOKUP(ABSYLD2!BO$4,'[1]INTERNAL PARAMETERS-1'!$B$5:$J$44,5,FALSE))*VLOOKUP(ABSYLD2!BO$4,'[1]INTERNAL PARAMETERS-1'!$B$5:$J$44,8,FALSE)*VLOOKUP(ABSYLD2!BO$4,'[1]INTERNAL PARAMETERS-1'!$B$5:$J$44,3,FALSE)</f>
        <v>0</v>
      </c>
      <c r="BP128" s="47">
        <f>ABSYLD1!BP128*VLOOKUP(ABSYLD2!BP$4,'[1]INTERNAL PARAMETERS-1'!$B$5:$J$44,5,FALSE)*VLOOKUP(ABSYLD2!BP$4,'[1]INTERNAL PARAMETERS-1'!$B$5:$J$44,6,FALSE)*VLOOKUP(ABSYLD2!BP$4,'[1]INTERNAL PARAMETERS-1'!$B$5:$J$44,3,FALSE) + ABSYLD1!BP128*(1-VLOOKUP(ABSYLD2!BP$4,'[1]INTERNAL PARAMETERS-1'!$B$5:$J$44,5,FALSE))*VLOOKUP(ABSYLD2!BP$4,'[1]INTERNAL PARAMETERS-1'!$B$5:$J$44,8,FALSE)*VLOOKUP(ABSYLD2!BP$4,'[1]INTERNAL PARAMETERS-1'!$B$5:$J$44,3,FALSE)</f>
        <v>0</v>
      </c>
      <c r="BQ128" s="47">
        <f>ABSYLD1!BQ128*VLOOKUP(ABSYLD2!BQ$4,'[1]INTERNAL PARAMETERS-1'!$B$5:$J$44,5,FALSE)*VLOOKUP(ABSYLD2!BQ$4,'[1]INTERNAL PARAMETERS-1'!$B$5:$J$44,6,FALSE)*VLOOKUP(ABSYLD2!BQ$4,'[1]INTERNAL PARAMETERS-1'!$B$5:$J$44,3,FALSE) + ABSYLD1!BQ128*(1-VLOOKUP(ABSYLD2!BQ$4,'[1]INTERNAL PARAMETERS-1'!$B$5:$J$44,5,FALSE))*VLOOKUP(ABSYLD2!BQ$4,'[1]INTERNAL PARAMETERS-1'!$B$5:$J$44,8,FALSE)*VLOOKUP(ABSYLD2!BQ$4,'[1]INTERNAL PARAMETERS-1'!$B$5:$J$44,3,FALSE)</f>
        <v>0</v>
      </c>
      <c r="BR128" s="47">
        <f>ABSYLD1!BR128*VLOOKUP(ABSYLD2!BR$4,'[1]INTERNAL PARAMETERS-1'!$B$5:$J$44,5,FALSE)*VLOOKUP(ABSYLD2!BR$4,'[1]INTERNAL PARAMETERS-1'!$B$5:$J$44,6,FALSE)*VLOOKUP(ABSYLD2!BR$4,'[1]INTERNAL PARAMETERS-1'!$B$5:$J$44,3,FALSE) + ABSYLD1!BR128*(1-VLOOKUP(ABSYLD2!BR$4,'[1]INTERNAL PARAMETERS-1'!$B$5:$J$44,5,FALSE))*VLOOKUP(ABSYLD2!BR$4,'[1]INTERNAL PARAMETERS-1'!$B$5:$J$44,8,FALSE)*VLOOKUP(ABSYLD2!BR$4,'[1]INTERNAL PARAMETERS-1'!$B$5:$J$44,3,FALSE)</f>
        <v>0</v>
      </c>
      <c r="BS128" s="47">
        <f>ABSYLD1!BS128*VLOOKUP(ABSYLD2!BS$4,'[1]INTERNAL PARAMETERS-1'!$B$5:$J$44,5,FALSE)*VLOOKUP(ABSYLD2!BS$4,'[1]INTERNAL PARAMETERS-1'!$B$5:$J$44,6,FALSE)*VLOOKUP(ABSYLD2!BS$4,'[1]INTERNAL PARAMETERS-1'!$B$5:$J$44,3,FALSE) + ABSYLD1!BS128*(1-VLOOKUP(ABSYLD2!BS$4,'[1]INTERNAL PARAMETERS-1'!$B$5:$J$44,5,FALSE))*VLOOKUP(ABSYLD2!BS$4,'[1]INTERNAL PARAMETERS-1'!$B$5:$J$44,8,FALSE)*VLOOKUP(ABSYLD2!BS$4,'[1]INTERNAL PARAMETERS-1'!$B$5:$J$44,3,FALSE)</f>
        <v>0</v>
      </c>
      <c r="BT128" s="47">
        <f>ABSYLD1!BT128*VLOOKUP(ABSYLD2!BT$4,'[1]INTERNAL PARAMETERS-1'!$B$5:$J$44,5,FALSE)*VLOOKUP(ABSYLD2!BT$4,'[1]INTERNAL PARAMETERS-1'!$B$5:$J$44,6,FALSE)*VLOOKUP(ABSYLD2!BT$4,'[1]INTERNAL PARAMETERS-1'!$B$5:$J$44,3,FALSE) + ABSYLD1!BT128*(1-VLOOKUP(ABSYLD2!BT$4,'[1]INTERNAL PARAMETERS-1'!$B$5:$J$44,5,FALSE))*VLOOKUP(ABSYLD2!BT$4,'[1]INTERNAL PARAMETERS-1'!$B$5:$J$44,8,FALSE)*VLOOKUP(ABSYLD2!BT$4,'[1]INTERNAL PARAMETERS-1'!$B$5:$J$44,3,FALSE)</f>
        <v>0</v>
      </c>
      <c r="BU128" s="47">
        <f>ABSYLD1!BU128*VLOOKUP(ABSYLD2!BU$4,'[1]INTERNAL PARAMETERS-1'!$B$5:$J$44,5,FALSE)*VLOOKUP(ABSYLD2!BU$4,'[1]INTERNAL PARAMETERS-1'!$B$5:$J$44,6,FALSE)*VLOOKUP(ABSYLD2!BU$4,'[1]INTERNAL PARAMETERS-1'!$B$5:$J$44,3,FALSE) + ABSYLD1!BU128*(1-VLOOKUP(ABSYLD2!BU$4,'[1]INTERNAL PARAMETERS-1'!$B$5:$J$44,5,FALSE))*VLOOKUP(ABSYLD2!BU$4,'[1]INTERNAL PARAMETERS-1'!$B$5:$J$44,8,FALSE)*VLOOKUP(ABSYLD2!BU$4,'[1]INTERNAL PARAMETERS-1'!$B$5:$J$44,3,FALSE)</f>
        <v>0</v>
      </c>
      <c r="BV128" s="47">
        <f>ABSYLD1!BV128*VLOOKUP(ABSYLD2!BV$4,'[1]INTERNAL PARAMETERS-1'!$B$5:$J$44,5,FALSE)*VLOOKUP(ABSYLD2!BV$4,'[1]INTERNAL PARAMETERS-1'!$B$5:$J$44,6,FALSE)*VLOOKUP(ABSYLD2!BV$4,'[1]INTERNAL PARAMETERS-1'!$B$5:$J$44,3,FALSE) + ABSYLD1!BV128*(1-VLOOKUP(ABSYLD2!BV$4,'[1]INTERNAL PARAMETERS-1'!$B$5:$J$44,5,FALSE))*VLOOKUP(ABSYLD2!BV$4,'[1]INTERNAL PARAMETERS-1'!$B$5:$J$44,8,FALSE)*VLOOKUP(ABSYLD2!BV$4,'[1]INTERNAL PARAMETERS-1'!$B$5:$J$44,3,FALSE)</f>
        <v>0</v>
      </c>
      <c r="BW128" s="47">
        <f>ABSYLD1!BW128*VLOOKUP(ABSYLD2!BW$4,'[1]INTERNAL PARAMETERS-1'!$B$5:$J$44,5,FALSE)*VLOOKUP(ABSYLD2!BW$4,'[1]INTERNAL PARAMETERS-1'!$B$5:$J$44,6,FALSE)*VLOOKUP(ABSYLD2!BW$4,'[1]INTERNAL PARAMETERS-1'!$B$5:$J$44,3,FALSE) + ABSYLD1!BW128*(1-VLOOKUP(ABSYLD2!BW$4,'[1]INTERNAL PARAMETERS-1'!$B$5:$J$44,5,FALSE))*VLOOKUP(ABSYLD2!BW$4,'[1]INTERNAL PARAMETERS-1'!$B$5:$J$44,8,FALSE)*VLOOKUP(ABSYLD2!BW$4,'[1]INTERNAL PARAMETERS-1'!$B$5:$J$44,3,FALSE)</f>
        <v>0</v>
      </c>
      <c r="BX128" s="47">
        <f>ABSYLD1!BX128*VLOOKUP(ABSYLD2!BX$4,'[1]INTERNAL PARAMETERS-1'!$B$5:$J$44,5,FALSE)*VLOOKUP(ABSYLD2!BX$4,'[1]INTERNAL PARAMETERS-1'!$B$5:$J$44,6,FALSE)*VLOOKUP(ABSYLD2!BX$4,'[1]INTERNAL PARAMETERS-1'!$B$5:$J$44,3,FALSE) + ABSYLD1!BX128*(1-VLOOKUP(ABSYLD2!BX$4,'[1]INTERNAL PARAMETERS-1'!$B$5:$J$44,5,FALSE))*VLOOKUP(ABSYLD2!BX$4,'[1]INTERNAL PARAMETERS-1'!$B$5:$J$44,8,FALSE)*VLOOKUP(ABSYLD2!BX$4,'[1]INTERNAL PARAMETERS-1'!$B$5:$J$44,3,FALSE)</f>
        <v>0</v>
      </c>
      <c r="BY128" s="47">
        <f>ABSYLD1!BY128*VLOOKUP(ABSYLD2!BY$4,'[1]INTERNAL PARAMETERS-1'!$B$5:$J$44,5,FALSE)*VLOOKUP(ABSYLD2!BY$4,'[1]INTERNAL PARAMETERS-1'!$B$5:$J$44,6,FALSE)*VLOOKUP(ABSYLD2!BY$4,'[1]INTERNAL PARAMETERS-1'!$B$5:$J$44,3,FALSE) + ABSYLD1!BY128*(1-VLOOKUP(ABSYLD2!BY$4,'[1]INTERNAL PARAMETERS-1'!$B$5:$J$44,5,FALSE))*VLOOKUP(ABSYLD2!BY$4,'[1]INTERNAL PARAMETERS-1'!$B$5:$J$44,8,FALSE)*VLOOKUP(ABSYLD2!BY$4,'[1]INTERNAL PARAMETERS-1'!$B$5:$J$44,3,FALSE)</f>
        <v>0</v>
      </c>
      <c r="BZ128" s="47">
        <f>ABSYLD1!BZ128*VLOOKUP(ABSYLD2!BZ$4,'[1]INTERNAL PARAMETERS-1'!$B$5:$J$44,5,FALSE)*VLOOKUP(ABSYLD2!BZ$4,'[1]INTERNAL PARAMETERS-1'!$B$5:$J$44,6,FALSE)*VLOOKUP(ABSYLD2!BZ$4,'[1]INTERNAL PARAMETERS-1'!$B$5:$J$44,3,FALSE) + ABSYLD1!BZ128*(1-VLOOKUP(ABSYLD2!BZ$4,'[1]INTERNAL PARAMETERS-1'!$B$5:$J$44,5,FALSE))*VLOOKUP(ABSYLD2!BZ$4,'[1]INTERNAL PARAMETERS-1'!$B$5:$J$44,8,FALSE)*VLOOKUP(ABSYLD2!BZ$4,'[1]INTERNAL PARAMETERS-1'!$B$5:$J$44,3,FALSE)</f>
        <v>0</v>
      </c>
      <c r="CA128" s="47">
        <f>ABSYLD1!CA128*VLOOKUP(ABSYLD2!CA$4,'[1]INTERNAL PARAMETERS-1'!$B$5:$J$44,5,FALSE)*VLOOKUP(ABSYLD2!CA$4,'[1]INTERNAL PARAMETERS-1'!$B$5:$J$44,6,FALSE)*VLOOKUP(ABSYLD2!CA$4,'[1]INTERNAL PARAMETERS-1'!$B$5:$J$44,3,FALSE) + ABSYLD1!CA128*(1-VLOOKUP(ABSYLD2!CA$4,'[1]INTERNAL PARAMETERS-1'!$B$5:$J$44,5,FALSE))*VLOOKUP(ABSYLD2!CA$4,'[1]INTERNAL PARAMETERS-1'!$B$5:$J$44,8,FALSE)*VLOOKUP(ABSYLD2!CA$4,'[1]INTERNAL PARAMETERS-1'!$B$5:$J$44,3,FALSE)</f>
        <v>0</v>
      </c>
      <c r="CB128" s="47">
        <f>ABSYLD1!CB128*VLOOKUP(ABSYLD2!CB$4,'[1]INTERNAL PARAMETERS-1'!$B$5:$J$44,5,FALSE)*VLOOKUP(ABSYLD2!CB$4,'[1]INTERNAL PARAMETERS-1'!$B$5:$J$44,6,FALSE)*VLOOKUP(ABSYLD2!CB$4,'[1]INTERNAL PARAMETERS-1'!$B$5:$J$44,3,FALSE) + ABSYLD1!CB128*(1-VLOOKUP(ABSYLD2!CB$4,'[1]INTERNAL PARAMETERS-1'!$B$5:$J$44,5,FALSE))*VLOOKUP(ABSYLD2!CB$4,'[1]INTERNAL PARAMETERS-1'!$B$5:$J$44,8,FALSE)*VLOOKUP(ABSYLD2!CB$4,'[1]INTERNAL PARAMETERS-1'!$B$5:$J$44,3,FALSE)</f>
        <v>0</v>
      </c>
      <c r="CC128" s="47">
        <f>ABSYLD1!CC128*VLOOKUP(ABSYLD2!CC$4,'[1]INTERNAL PARAMETERS-1'!$B$5:$J$44,5,FALSE)*VLOOKUP(ABSYLD2!CC$4,'[1]INTERNAL PARAMETERS-1'!$B$5:$J$44,6,FALSE)*VLOOKUP(ABSYLD2!CC$4,'[1]INTERNAL PARAMETERS-1'!$B$5:$J$44,3,FALSE) + ABSYLD1!CC128*(1-VLOOKUP(ABSYLD2!CC$4,'[1]INTERNAL PARAMETERS-1'!$B$5:$J$44,5,FALSE))*VLOOKUP(ABSYLD2!CC$4,'[1]INTERNAL PARAMETERS-1'!$B$5:$J$44,8,FALSE)*VLOOKUP(ABSYLD2!CC$4,'[1]INTERNAL PARAMETERS-1'!$B$5:$J$44,3,FALSE)</f>
        <v>0</v>
      </c>
      <c r="CD128" s="47">
        <f>ABSYLD1!CD128*VLOOKUP(ABSYLD2!CD$4,'[1]INTERNAL PARAMETERS-1'!$B$5:$J$44,5,FALSE)*VLOOKUP(ABSYLD2!CD$4,'[1]INTERNAL PARAMETERS-1'!$B$5:$J$44,6,FALSE)*VLOOKUP(ABSYLD2!CD$4,'[1]INTERNAL PARAMETERS-1'!$B$5:$J$44,3,FALSE) + ABSYLD1!CD128*(1-VLOOKUP(ABSYLD2!CD$4,'[1]INTERNAL PARAMETERS-1'!$B$5:$J$44,5,FALSE))*VLOOKUP(ABSYLD2!CD$4,'[1]INTERNAL PARAMETERS-1'!$B$5:$J$44,8,FALSE)*VLOOKUP(ABSYLD2!CD$4,'[1]INTERNAL PARAMETERS-1'!$B$5:$J$44,3,FALSE)</f>
        <v>0</v>
      </c>
      <c r="CE128" s="47">
        <f>ABSYLD1!CE128*VLOOKUP(ABSYLD2!CE$4,'[1]INTERNAL PARAMETERS-1'!$B$5:$J$44,5,FALSE)*VLOOKUP(ABSYLD2!CE$4,'[1]INTERNAL PARAMETERS-1'!$B$5:$J$44,6,FALSE)*VLOOKUP(ABSYLD2!CE$4,'[1]INTERNAL PARAMETERS-1'!$B$5:$J$44,3,FALSE) + ABSYLD1!CE128*(1-VLOOKUP(ABSYLD2!CE$4,'[1]INTERNAL PARAMETERS-1'!$B$5:$J$44,5,FALSE))*VLOOKUP(ABSYLD2!CE$4,'[1]INTERNAL PARAMETERS-1'!$B$5:$J$44,8,FALSE)*VLOOKUP(ABSYLD2!CE$4,'[1]INTERNAL PARAMETERS-1'!$B$5:$J$44,3,FALSE)</f>
        <v>0</v>
      </c>
      <c r="CF128" s="47">
        <f>ABSYLD1!CF128*VLOOKUP(ABSYLD2!CF$4,'[1]INTERNAL PARAMETERS-1'!$B$5:$J$44,5,FALSE)*VLOOKUP(ABSYLD2!CF$4,'[1]INTERNAL PARAMETERS-1'!$B$5:$J$44,6,FALSE)*VLOOKUP(ABSYLD2!CF$4,'[1]INTERNAL PARAMETERS-1'!$B$5:$J$44,3,FALSE) + ABSYLD1!CF128*(1-VLOOKUP(ABSYLD2!CF$4,'[1]INTERNAL PARAMETERS-1'!$B$5:$J$44,5,FALSE))*VLOOKUP(ABSYLD2!CF$4,'[1]INTERNAL PARAMETERS-1'!$B$5:$J$44,8,FALSE)*VLOOKUP(ABSYLD2!CF$4,'[1]INTERNAL PARAMETERS-1'!$B$5:$J$44,3,FALSE)</f>
        <v>0</v>
      </c>
      <c r="CG128" s="47">
        <f>ABSYLD1!CG128*VLOOKUP(ABSYLD2!CG$4,'[1]INTERNAL PARAMETERS-1'!$B$5:$J$44,5,FALSE)*VLOOKUP(ABSYLD2!CG$4,'[1]INTERNAL PARAMETERS-1'!$B$5:$J$44,6,FALSE)*VLOOKUP(ABSYLD2!CG$4,'[1]INTERNAL PARAMETERS-1'!$B$5:$J$44,3,FALSE) + ABSYLD1!CG128*(1-VLOOKUP(ABSYLD2!CG$4,'[1]INTERNAL PARAMETERS-1'!$B$5:$J$44,5,FALSE))*VLOOKUP(ABSYLD2!CG$4,'[1]INTERNAL PARAMETERS-1'!$B$5:$J$44,8,FALSE)*VLOOKUP(ABSYLD2!CG$4,'[1]INTERNAL PARAMETERS-1'!$B$5:$J$44,3,FALSE)</f>
        <v>0</v>
      </c>
      <c r="CH128" s="46">
        <f>ABSYLD1!CH128*VLOOKUP(ABSYLD2!CH$4,'[1]INTERNAL PARAMETERS-1'!$B$5:$J$44,5,FALSE)*VLOOKUP(ABSYLD2!CH$4,'[1]INTERNAL PARAMETERS-1'!$B$5:$J$44,6,FALSE)*VLOOKUP(ABSYLD2!CH$4,'[1]INTERNAL PARAMETERS-1'!$B$5:$J$44,3,FALSE) + ABSYLD1!CH128*(1-VLOOKUP(ABSYLD2!CH$4,'[1]INTERNAL PARAMETERS-1'!$B$5:$J$44,5,FALSE))*VLOOKUP(ABSYLD2!CH$4,'[1]INTERNAL PARAMETERS-1'!$B$5:$J$44,8,FALSE)*VLOOKUP(ABSYLD2!CH$4,'[1]INTERNAL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>
      <c r="B129" s="61" t="s">
        <v>9</v>
      </c>
      <c r="C129" s="60" t="s">
        <v>89</v>
      </c>
      <c r="D129" s="60" t="s">
        <v>72</v>
      </c>
      <c r="E129" s="137">
        <f>ABS!AL129</f>
        <v>0</v>
      </c>
      <c r="F129" s="62">
        <f>'[1]INTERNAL PARAMETERS-1'!M21</f>
        <v>9.3150000000000013</v>
      </c>
      <c r="G129" s="48">
        <f>ABSYLD1!G129*VLOOKUP(ABSYLD2!G$4,'[1]INTERNAL PARAMETERS-1'!$B$5:$J$44,5,FALSE)*VLOOKUP(ABSYLD2!G$4,'[1]INTERNAL PARAMETERS-1'!$B$5:$J$44,7,FALSE)*ABSYLD2!$F129 + ABSYLD1!G129*(1-VLOOKUP(ABSYLD2!G$4,'[1]INTERNAL PARAMETERS-1'!$B$5:$J$44,5,FALSE))*VLOOKUP(ABSYLD2!G$4,'[1]INTERNAL PARAMETERS-1'!$B$5:$J$44,9,FALSE)*ABSYLD2!$F129</f>
        <v>0</v>
      </c>
      <c r="H129" s="47">
        <f>ABSYLD1!H129*VLOOKUP(ABSYLD2!H$4,'[1]INTERNAL PARAMETERS-1'!$B$5:$J$44,5,FALSE)*VLOOKUP(ABSYLD2!H$4,'[1]INTERNAL PARAMETERS-1'!$B$5:$J$44,7,FALSE)*ABSYLD2!$F129 + ABSYLD1!H129*(1-VLOOKUP(ABSYLD2!H$4,'[1]INTERNAL PARAMETERS-1'!$B$5:$J$44,5,FALSE))*VLOOKUP(ABSYLD2!H$4,'[1]INTERNAL PARAMETERS-1'!$B$5:$J$44,9,FALSE)*ABSYLD2!$F129</f>
        <v>0</v>
      </c>
      <c r="I129" s="47">
        <f>ABSYLD1!I129*VLOOKUP(ABSYLD2!I$4,'[1]INTERNAL PARAMETERS-1'!$B$5:$J$44,5,FALSE)*VLOOKUP(ABSYLD2!I$4,'[1]INTERNAL PARAMETERS-1'!$B$5:$J$44,7,FALSE)*ABSYLD2!$F129 + ABSYLD1!I129*(1-VLOOKUP(ABSYLD2!I$4,'[1]INTERNAL PARAMETERS-1'!$B$5:$J$44,5,FALSE))*VLOOKUP(ABSYLD2!I$4,'[1]INTERNAL PARAMETERS-1'!$B$5:$J$44,9,FALSE)*ABSYLD2!$F129</f>
        <v>0</v>
      </c>
      <c r="J129" s="47">
        <f>ABSYLD1!J129*VLOOKUP(ABSYLD2!J$4,'[1]INTERNAL PARAMETERS-1'!$B$5:$J$44,5,FALSE)*VLOOKUP(ABSYLD2!J$4,'[1]INTERNAL PARAMETERS-1'!$B$5:$J$44,7,FALSE)*ABSYLD2!$F129 + ABSYLD1!J129*(1-VLOOKUP(ABSYLD2!J$4,'[1]INTERNAL PARAMETERS-1'!$B$5:$J$44,5,FALSE))*VLOOKUP(ABSYLD2!J$4,'[1]INTERNAL PARAMETERS-1'!$B$5:$J$44,9,FALSE)*ABSYLD2!$F129</f>
        <v>0</v>
      </c>
      <c r="K129" s="47">
        <f>ABSYLD1!K129*VLOOKUP(ABSYLD2!K$4,'[1]INTERNAL PARAMETERS-1'!$B$5:$J$44,5,FALSE)*VLOOKUP(ABSYLD2!K$4,'[1]INTERNAL PARAMETERS-1'!$B$5:$J$44,7,FALSE)*ABSYLD2!$F129 + ABSYLD1!K129*(1-VLOOKUP(ABSYLD2!K$4,'[1]INTERNAL PARAMETERS-1'!$B$5:$J$44,5,FALSE))*VLOOKUP(ABSYLD2!K$4,'[1]INTERNAL PARAMETERS-1'!$B$5:$J$44,9,FALSE)*ABSYLD2!$F129</f>
        <v>0</v>
      </c>
      <c r="L129" s="47">
        <f>ABSYLD1!L129*VLOOKUP(ABSYLD2!L$4,'[1]INTERNAL PARAMETERS-1'!$B$5:$J$44,5,FALSE)*VLOOKUP(ABSYLD2!L$4,'[1]INTERNAL PARAMETERS-1'!$B$5:$J$44,7,FALSE)*ABSYLD2!$F129 + ABSYLD1!L129*(1-VLOOKUP(ABSYLD2!L$4,'[1]INTERNAL PARAMETERS-1'!$B$5:$J$44,5,FALSE))*VLOOKUP(ABSYLD2!L$4,'[1]INTERNAL PARAMETERS-1'!$B$5:$J$44,9,FALSE)*ABSYLD2!$F129</f>
        <v>0</v>
      </c>
      <c r="M129" s="47">
        <f>ABSYLD1!M129*VLOOKUP(ABSYLD2!M$4,'[1]INTERNAL PARAMETERS-1'!$B$5:$J$44,5,FALSE)*VLOOKUP(ABSYLD2!M$4,'[1]INTERNAL PARAMETERS-1'!$B$5:$J$44,7,FALSE)*ABSYLD2!$F129 + ABSYLD1!M129*(1-VLOOKUP(ABSYLD2!M$4,'[1]INTERNAL PARAMETERS-1'!$B$5:$J$44,5,FALSE))*VLOOKUP(ABSYLD2!M$4,'[1]INTERNAL PARAMETERS-1'!$B$5:$J$44,9,FALSE)*ABSYLD2!$F129</f>
        <v>0</v>
      </c>
      <c r="N129" s="47">
        <f>ABSYLD1!N129*VLOOKUP(ABSYLD2!N$4,'[1]INTERNAL PARAMETERS-1'!$B$5:$J$44,5,FALSE)*VLOOKUP(ABSYLD2!N$4,'[1]INTERNAL PARAMETERS-1'!$B$5:$J$44,7,FALSE)*ABSYLD2!$F129 + ABSYLD1!N129*(1-VLOOKUP(ABSYLD2!N$4,'[1]INTERNAL PARAMETERS-1'!$B$5:$J$44,5,FALSE))*VLOOKUP(ABSYLD2!N$4,'[1]INTERNAL PARAMETERS-1'!$B$5:$J$44,9,FALSE)*ABSYLD2!$F129</f>
        <v>0</v>
      </c>
      <c r="O129" s="47">
        <f>ABSYLD1!O129*VLOOKUP(ABSYLD2!O$4,'[1]INTERNAL PARAMETERS-1'!$B$5:$J$44,5,FALSE)*VLOOKUP(ABSYLD2!O$4,'[1]INTERNAL PARAMETERS-1'!$B$5:$J$44,7,FALSE)*ABSYLD2!$F129 + ABSYLD1!O129*(1-VLOOKUP(ABSYLD2!O$4,'[1]INTERNAL PARAMETERS-1'!$B$5:$J$44,5,FALSE))*VLOOKUP(ABSYLD2!O$4,'[1]INTERNAL PARAMETERS-1'!$B$5:$J$44,9,FALSE)*ABSYLD2!$F129</f>
        <v>0</v>
      </c>
      <c r="P129" s="47">
        <f>ABSYLD1!P129*VLOOKUP(ABSYLD2!P$4,'[1]INTERNAL PARAMETERS-1'!$B$5:$J$44,5,FALSE)*VLOOKUP(ABSYLD2!P$4,'[1]INTERNAL PARAMETERS-1'!$B$5:$J$44,7,FALSE)*ABSYLD2!$F129 + ABSYLD1!P129*(1-VLOOKUP(ABSYLD2!P$4,'[1]INTERNAL PARAMETERS-1'!$B$5:$J$44,5,FALSE))*VLOOKUP(ABSYLD2!P$4,'[1]INTERNAL PARAMETERS-1'!$B$5:$J$44,9,FALSE)*ABSYLD2!$F129</f>
        <v>0</v>
      </c>
      <c r="Q129" s="47">
        <f>ABSYLD1!Q129*VLOOKUP(ABSYLD2!Q$4,'[1]INTERNAL PARAMETERS-1'!$B$5:$J$44,5,FALSE)*VLOOKUP(ABSYLD2!Q$4,'[1]INTERNAL PARAMETERS-1'!$B$5:$J$44,7,FALSE)*ABSYLD2!$F129 + ABSYLD1!Q129*(1-VLOOKUP(ABSYLD2!Q$4,'[1]INTERNAL PARAMETERS-1'!$B$5:$J$44,5,FALSE))*VLOOKUP(ABSYLD2!Q$4,'[1]INTERNAL PARAMETERS-1'!$B$5:$J$44,9,FALSE)*ABSYLD2!$F129</f>
        <v>0</v>
      </c>
      <c r="R129" s="47">
        <f>ABSYLD1!R129*VLOOKUP(ABSYLD2!R$4,'[1]INTERNAL PARAMETERS-1'!$B$5:$J$44,5,FALSE)*VLOOKUP(ABSYLD2!R$4,'[1]INTERNAL PARAMETERS-1'!$B$5:$J$44,7,FALSE)*ABSYLD2!$F129 + ABSYLD1!R129*(1-VLOOKUP(ABSYLD2!R$4,'[1]INTERNAL PARAMETERS-1'!$B$5:$J$44,5,FALSE))*VLOOKUP(ABSYLD2!R$4,'[1]INTERNAL PARAMETERS-1'!$B$5:$J$44,9,FALSE)*ABSYLD2!$F129</f>
        <v>0</v>
      </c>
      <c r="S129" s="47">
        <f>ABSYLD1!S129*VLOOKUP(ABSYLD2!S$4,'[1]INTERNAL PARAMETERS-1'!$B$5:$J$44,5,FALSE)*VLOOKUP(ABSYLD2!S$4,'[1]INTERNAL PARAMETERS-1'!$B$5:$J$44,7,FALSE)*ABSYLD2!$F129 + ABSYLD1!S129*(1-VLOOKUP(ABSYLD2!S$4,'[1]INTERNAL PARAMETERS-1'!$B$5:$J$44,5,FALSE))*VLOOKUP(ABSYLD2!S$4,'[1]INTERNAL PARAMETERS-1'!$B$5:$J$44,9,FALSE)*ABSYLD2!$F129</f>
        <v>0</v>
      </c>
      <c r="T129" s="47">
        <f>ABSYLD1!T129*VLOOKUP(ABSYLD2!T$4,'[1]INTERNAL PARAMETERS-1'!$B$5:$J$44,5,FALSE)*VLOOKUP(ABSYLD2!T$4,'[1]INTERNAL PARAMETERS-1'!$B$5:$J$44,7,FALSE)*ABSYLD2!$F129 + ABSYLD1!T129*(1-VLOOKUP(ABSYLD2!T$4,'[1]INTERNAL PARAMETERS-1'!$B$5:$J$44,5,FALSE))*VLOOKUP(ABSYLD2!T$4,'[1]INTERNAL PARAMETERS-1'!$B$5:$J$44,9,FALSE)*ABSYLD2!$F129</f>
        <v>0</v>
      </c>
      <c r="U129" s="47">
        <f>ABSYLD1!U129*VLOOKUP(ABSYLD2!U$4,'[1]INTERNAL PARAMETERS-1'!$B$5:$J$44,5,FALSE)*VLOOKUP(ABSYLD2!U$4,'[1]INTERNAL PARAMETERS-1'!$B$5:$J$44,7,FALSE)*ABSYLD2!$F129 + ABSYLD1!U129*(1-VLOOKUP(ABSYLD2!U$4,'[1]INTERNAL PARAMETERS-1'!$B$5:$J$44,5,FALSE))*VLOOKUP(ABSYLD2!U$4,'[1]INTERNAL PARAMETERS-1'!$B$5:$J$44,9,FALSE)*ABSYLD2!$F129</f>
        <v>0</v>
      </c>
      <c r="V129" s="47">
        <f>ABSYLD1!V129*VLOOKUP(ABSYLD2!V$4,'[1]INTERNAL PARAMETERS-1'!$B$5:$J$44,5,FALSE)*VLOOKUP(ABSYLD2!V$4,'[1]INTERNAL PARAMETERS-1'!$B$5:$J$44,7,FALSE)*ABSYLD2!$F129 + ABSYLD1!V129*(1-VLOOKUP(ABSYLD2!V$4,'[1]INTERNAL PARAMETERS-1'!$B$5:$J$44,5,FALSE))*VLOOKUP(ABSYLD2!V$4,'[1]INTERNAL PARAMETERS-1'!$B$5:$J$44,9,FALSE)*ABSYLD2!$F129</f>
        <v>0</v>
      </c>
      <c r="W129" s="47">
        <f>ABSYLD1!W129*VLOOKUP(ABSYLD2!W$4,'[1]INTERNAL PARAMETERS-1'!$B$5:$J$44,5,FALSE)*VLOOKUP(ABSYLD2!W$4,'[1]INTERNAL PARAMETERS-1'!$B$5:$J$44,7,FALSE)*ABSYLD2!$F129 + ABSYLD1!W129*(1-VLOOKUP(ABSYLD2!W$4,'[1]INTERNAL PARAMETERS-1'!$B$5:$J$44,5,FALSE))*VLOOKUP(ABSYLD2!W$4,'[1]INTERNAL PARAMETERS-1'!$B$5:$J$44,9,FALSE)*ABSYLD2!$F129</f>
        <v>0</v>
      </c>
      <c r="X129" s="47">
        <f>ABSYLD1!X129*VLOOKUP(ABSYLD2!X$4,'[1]INTERNAL PARAMETERS-1'!$B$5:$J$44,5,FALSE)*VLOOKUP(ABSYLD2!X$4,'[1]INTERNAL PARAMETERS-1'!$B$5:$J$44,7,FALSE)*ABSYLD2!$F129 + ABSYLD1!X129*(1-VLOOKUP(ABSYLD2!X$4,'[1]INTERNAL PARAMETERS-1'!$B$5:$J$44,5,FALSE))*VLOOKUP(ABSYLD2!X$4,'[1]INTERNAL PARAMETERS-1'!$B$5:$J$44,9,FALSE)*ABSYLD2!$F129</f>
        <v>0</v>
      </c>
      <c r="Y129" s="47">
        <f>ABSYLD1!Y129*VLOOKUP(ABSYLD2!Y$4,'[1]INTERNAL PARAMETERS-1'!$B$5:$J$44,5,FALSE)*VLOOKUP(ABSYLD2!Y$4,'[1]INTERNAL PARAMETERS-1'!$B$5:$J$44,7,FALSE)*ABSYLD2!$F129 + ABSYLD1!Y129*(1-VLOOKUP(ABSYLD2!Y$4,'[1]INTERNAL PARAMETERS-1'!$B$5:$J$44,5,FALSE))*VLOOKUP(ABSYLD2!Y$4,'[1]INTERNAL PARAMETERS-1'!$B$5:$J$44,9,FALSE)*ABSYLD2!$F129</f>
        <v>0</v>
      </c>
      <c r="Z129" s="47">
        <f>ABSYLD1!Z129*VLOOKUP(ABSYLD2!Z$4,'[1]INTERNAL PARAMETERS-1'!$B$5:$J$44,5,FALSE)*VLOOKUP(ABSYLD2!Z$4,'[1]INTERNAL PARAMETERS-1'!$B$5:$J$44,7,FALSE)*ABSYLD2!$F129 + ABSYLD1!Z129*(1-VLOOKUP(ABSYLD2!Z$4,'[1]INTERNAL PARAMETERS-1'!$B$5:$J$44,5,FALSE))*VLOOKUP(ABSYLD2!Z$4,'[1]INTERNAL PARAMETERS-1'!$B$5:$J$44,9,FALSE)*ABSYLD2!$F129</f>
        <v>0</v>
      </c>
      <c r="AA129" s="47">
        <f>ABSYLD1!AA129*VLOOKUP(ABSYLD2!AA$4,'[1]INTERNAL PARAMETERS-1'!$B$5:$J$44,5,FALSE)*VLOOKUP(ABSYLD2!AA$4,'[1]INTERNAL PARAMETERS-1'!$B$5:$J$44,7,FALSE)*ABSYLD2!$F129 + ABSYLD1!AA129*(1-VLOOKUP(ABSYLD2!AA$4,'[1]INTERNAL PARAMETERS-1'!$B$5:$J$44,5,FALSE))*VLOOKUP(ABSYLD2!AA$4,'[1]INTERNAL PARAMETERS-1'!$B$5:$J$44,9,FALSE)*ABSYLD2!$F129</f>
        <v>0</v>
      </c>
      <c r="AB129" s="47">
        <f>ABSYLD1!AB129*VLOOKUP(ABSYLD2!AB$4,'[1]INTERNAL PARAMETERS-1'!$B$5:$J$44,5,FALSE)*VLOOKUP(ABSYLD2!AB$4,'[1]INTERNAL PARAMETERS-1'!$B$5:$J$44,7,FALSE)*ABSYLD2!$F129 + ABSYLD1!AB129*(1-VLOOKUP(ABSYLD2!AB$4,'[1]INTERNAL PARAMETERS-1'!$B$5:$J$44,5,FALSE))*VLOOKUP(ABSYLD2!AB$4,'[1]INTERNAL PARAMETERS-1'!$B$5:$J$44,9,FALSE)*ABSYLD2!$F129</f>
        <v>0</v>
      </c>
      <c r="AC129" s="47">
        <f>ABSYLD1!AC129*VLOOKUP(ABSYLD2!AC$4,'[1]INTERNAL PARAMETERS-1'!$B$5:$J$44,5,FALSE)*VLOOKUP(ABSYLD2!AC$4,'[1]INTERNAL PARAMETERS-1'!$B$5:$J$44,7,FALSE)*ABSYLD2!$F129 + ABSYLD1!AC129*(1-VLOOKUP(ABSYLD2!AC$4,'[1]INTERNAL PARAMETERS-1'!$B$5:$J$44,5,FALSE))*VLOOKUP(ABSYLD2!AC$4,'[1]INTERNAL PARAMETERS-1'!$B$5:$J$44,9,FALSE)*ABSYLD2!$F129</f>
        <v>0</v>
      </c>
      <c r="AD129" s="47">
        <f>ABSYLD1!AD129*VLOOKUP(ABSYLD2!AD$4,'[1]INTERNAL PARAMETERS-1'!$B$5:$J$44,5,FALSE)*VLOOKUP(ABSYLD2!AD$4,'[1]INTERNAL PARAMETERS-1'!$B$5:$J$44,7,FALSE)*ABSYLD2!$F129 + ABSYLD1!AD129*(1-VLOOKUP(ABSYLD2!AD$4,'[1]INTERNAL PARAMETERS-1'!$B$5:$J$44,5,FALSE))*VLOOKUP(ABSYLD2!AD$4,'[1]INTERNAL PARAMETERS-1'!$B$5:$J$44,9,FALSE)*ABSYLD2!$F129</f>
        <v>0</v>
      </c>
      <c r="AE129" s="47">
        <f>ABSYLD1!AE129*VLOOKUP(ABSYLD2!AE$4,'[1]INTERNAL PARAMETERS-1'!$B$5:$J$44,5,FALSE)*VLOOKUP(ABSYLD2!AE$4,'[1]INTERNAL PARAMETERS-1'!$B$5:$J$44,7,FALSE)*ABSYLD2!$F129 + ABSYLD1!AE129*(1-VLOOKUP(ABSYLD2!AE$4,'[1]INTERNAL PARAMETERS-1'!$B$5:$J$44,5,FALSE))*VLOOKUP(ABSYLD2!AE$4,'[1]INTERNAL PARAMETERS-1'!$B$5:$J$44,9,FALSE)*ABSYLD2!$F129</f>
        <v>0</v>
      </c>
      <c r="AF129" s="47">
        <f>ABSYLD1!AF129*VLOOKUP(ABSYLD2!AF$4,'[1]INTERNAL PARAMETERS-1'!$B$5:$J$44,5,FALSE)*VLOOKUP(ABSYLD2!AF$4,'[1]INTERNAL PARAMETERS-1'!$B$5:$J$44,7,FALSE)*ABSYLD2!$F129 + ABSYLD1!AF129*(1-VLOOKUP(ABSYLD2!AF$4,'[1]INTERNAL PARAMETERS-1'!$B$5:$J$44,5,FALSE))*VLOOKUP(ABSYLD2!AF$4,'[1]INTERNAL PARAMETERS-1'!$B$5:$J$44,9,FALSE)*ABSYLD2!$F129</f>
        <v>0</v>
      </c>
      <c r="AG129" s="47">
        <f>ABSYLD1!AG129*VLOOKUP(ABSYLD2!AG$4,'[1]INTERNAL PARAMETERS-1'!$B$5:$J$44,5,FALSE)*VLOOKUP(ABSYLD2!AG$4,'[1]INTERNAL PARAMETERS-1'!$B$5:$J$44,7,FALSE)*ABSYLD2!$F129 + ABSYLD1!AG129*(1-VLOOKUP(ABSYLD2!AG$4,'[1]INTERNAL PARAMETERS-1'!$B$5:$J$44,5,FALSE))*VLOOKUP(ABSYLD2!AG$4,'[1]INTERNAL PARAMETERS-1'!$B$5:$J$44,9,FALSE)*ABSYLD2!$F129</f>
        <v>0</v>
      </c>
      <c r="AH129" s="47">
        <f>ABSYLD1!AH129*VLOOKUP(ABSYLD2!AH$4,'[1]INTERNAL PARAMETERS-1'!$B$5:$J$44,5,FALSE)*VLOOKUP(ABSYLD2!AH$4,'[1]INTERNAL PARAMETERS-1'!$B$5:$J$44,7,FALSE)*ABSYLD2!$F129 + ABSYLD1!AH129*(1-VLOOKUP(ABSYLD2!AH$4,'[1]INTERNAL PARAMETERS-1'!$B$5:$J$44,5,FALSE))*VLOOKUP(ABSYLD2!AH$4,'[1]INTERNAL PARAMETERS-1'!$B$5:$J$44,9,FALSE)*ABSYLD2!$F129</f>
        <v>0</v>
      </c>
      <c r="AI129" s="47">
        <f>ABSYLD1!AI129*VLOOKUP(ABSYLD2!AI$4,'[1]INTERNAL PARAMETERS-1'!$B$5:$J$44,5,FALSE)*VLOOKUP(ABSYLD2!AI$4,'[1]INTERNAL PARAMETERS-1'!$B$5:$J$44,7,FALSE)*ABSYLD2!$F129 + ABSYLD1!AI129*(1-VLOOKUP(ABSYLD2!AI$4,'[1]INTERNAL PARAMETERS-1'!$B$5:$J$44,5,FALSE))*VLOOKUP(ABSYLD2!AI$4,'[1]INTERNAL PARAMETERS-1'!$B$5:$J$44,9,FALSE)*ABSYLD2!$F129</f>
        <v>0</v>
      </c>
      <c r="AJ129" s="47">
        <f>ABSYLD1!AJ129*VLOOKUP(ABSYLD2!AJ$4,'[1]INTERNAL PARAMETERS-1'!$B$5:$J$44,5,FALSE)*VLOOKUP(ABSYLD2!AJ$4,'[1]INTERNAL PARAMETERS-1'!$B$5:$J$44,7,FALSE)*ABSYLD2!$F129 + ABSYLD1!AJ129*(1-VLOOKUP(ABSYLD2!AJ$4,'[1]INTERNAL PARAMETERS-1'!$B$5:$J$44,5,FALSE))*VLOOKUP(ABSYLD2!AJ$4,'[1]INTERNAL PARAMETERS-1'!$B$5:$J$44,9,FALSE)*ABSYLD2!$F129</f>
        <v>0</v>
      </c>
      <c r="AK129" s="47">
        <f>ABSYLD1!AK129*VLOOKUP(ABSYLD2!AK$4,'[1]INTERNAL PARAMETERS-1'!$B$5:$J$44,5,FALSE)*VLOOKUP(ABSYLD2!AK$4,'[1]INTERNAL PARAMETERS-1'!$B$5:$J$44,7,FALSE)*ABSYLD2!$F129 + ABSYLD1!AK129*(1-VLOOKUP(ABSYLD2!AK$4,'[1]INTERNAL PARAMETERS-1'!$B$5:$J$44,5,FALSE))*VLOOKUP(ABSYLD2!AK$4,'[1]INTERNAL PARAMETERS-1'!$B$5:$J$44,9,FALSE)*ABSYLD2!$F129</f>
        <v>0</v>
      </c>
      <c r="AL129" s="47">
        <f>ABSYLD1!AL129*VLOOKUP(ABSYLD2!AL$4,'[1]INTERNAL PARAMETERS-1'!$B$5:$J$44,5,FALSE)*VLOOKUP(ABSYLD2!AL$4,'[1]INTERNAL PARAMETERS-1'!$B$5:$J$44,7,FALSE)*ABSYLD2!$F129 + ABSYLD1!AL129*(1-VLOOKUP(ABSYLD2!AL$4,'[1]INTERNAL PARAMETERS-1'!$B$5:$J$44,5,FALSE))*VLOOKUP(ABSYLD2!AL$4,'[1]INTERNAL PARAMETERS-1'!$B$5:$J$44,9,FALSE)*ABSYLD2!$F129</f>
        <v>0</v>
      </c>
      <c r="AM129" s="47">
        <f>ABSYLD1!AM129*VLOOKUP(ABSYLD2!AM$4,'[1]INTERNAL PARAMETERS-1'!$B$5:$J$44,5,FALSE)*VLOOKUP(ABSYLD2!AM$4,'[1]INTERNAL PARAMETERS-1'!$B$5:$J$44,7,FALSE)*ABSYLD2!$F129 + ABSYLD1!AM129*(1-VLOOKUP(ABSYLD2!AM$4,'[1]INTERNAL PARAMETERS-1'!$B$5:$J$44,5,FALSE))*VLOOKUP(ABSYLD2!AM$4,'[1]INTERNAL PARAMETERS-1'!$B$5:$J$44,9,FALSE)*ABSYLD2!$F129</f>
        <v>0</v>
      </c>
      <c r="AN129" s="47">
        <f>ABSYLD1!AN129*VLOOKUP(ABSYLD2!AN$4,'[1]INTERNAL PARAMETERS-1'!$B$5:$J$44,5,FALSE)*VLOOKUP(ABSYLD2!AN$4,'[1]INTERNAL PARAMETERS-1'!$B$5:$J$44,7,FALSE)*ABSYLD2!$F129 + ABSYLD1!AN129*(1-VLOOKUP(ABSYLD2!AN$4,'[1]INTERNAL PARAMETERS-1'!$B$5:$J$44,5,FALSE))*VLOOKUP(ABSYLD2!AN$4,'[1]INTERNAL PARAMETERS-1'!$B$5:$J$44,9,FALSE)*ABSYLD2!$F129</f>
        <v>0</v>
      </c>
      <c r="AO129" s="47">
        <f>ABSYLD1!AO129*VLOOKUP(ABSYLD2!AO$4,'[1]INTERNAL PARAMETERS-1'!$B$5:$J$44,5,FALSE)*VLOOKUP(ABSYLD2!AO$4,'[1]INTERNAL PARAMETERS-1'!$B$5:$J$44,7,FALSE)*ABSYLD2!$F129 + ABSYLD1!AO129*(1-VLOOKUP(ABSYLD2!AO$4,'[1]INTERNAL PARAMETERS-1'!$B$5:$J$44,5,FALSE))*VLOOKUP(ABSYLD2!AO$4,'[1]INTERNAL PARAMETERS-1'!$B$5:$J$44,9,FALSE)*ABSYLD2!$F129</f>
        <v>0</v>
      </c>
      <c r="AP129" s="47">
        <f>ABSYLD1!AP129*VLOOKUP(ABSYLD2!AP$4,'[1]INTERNAL PARAMETERS-1'!$B$5:$J$44,5,FALSE)*VLOOKUP(ABSYLD2!AP$4,'[1]INTERNAL PARAMETERS-1'!$B$5:$J$44,7,FALSE)*ABSYLD2!$F129 + ABSYLD1!AP129*(1-VLOOKUP(ABSYLD2!AP$4,'[1]INTERNAL PARAMETERS-1'!$B$5:$J$44,5,FALSE))*VLOOKUP(ABSYLD2!AP$4,'[1]INTERNAL PARAMETERS-1'!$B$5:$J$44,9,FALSE)*ABSYLD2!$F129</f>
        <v>0</v>
      </c>
      <c r="AQ129" s="47">
        <f>ABSYLD1!AQ129*VLOOKUP(ABSYLD2!AQ$4,'[1]INTERNAL PARAMETERS-1'!$B$5:$J$44,5,FALSE)*VLOOKUP(ABSYLD2!AQ$4,'[1]INTERNAL PARAMETERS-1'!$B$5:$J$44,7,FALSE)*ABSYLD2!$F129 + ABSYLD1!AQ129*(1-VLOOKUP(ABSYLD2!AQ$4,'[1]INTERNAL PARAMETERS-1'!$B$5:$J$44,5,FALSE))*VLOOKUP(ABSYLD2!AQ$4,'[1]INTERNAL PARAMETERS-1'!$B$5:$J$44,9,FALSE)*ABSYLD2!$F129</f>
        <v>0</v>
      </c>
      <c r="AR129" s="47">
        <f>ABSYLD1!AR129*VLOOKUP(ABSYLD2!AR$4,'[1]INTERNAL PARAMETERS-1'!$B$5:$J$44,5,FALSE)*VLOOKUP(ABSYLD2!AR$4,'[1]INTERNAL PARAMETERS-1'!$B$5:$J$44,7,FALSE)*ABSYLD2!$F129 + ABSYLD1!AR129*(1-VLOOKUP(ABSYLD2!AR$4,'[1]INTERNAL PARAMETERS-1'!$B$5:$J$44,5,FALSE))*VLOOKUP(ABSYLD2!AR$4,'[1]INTERNAL PARAMETERS-1'!$B$5:$J$44,9,FALSE)*ABSYLD2!$F129</f>
        <v>0</v>
      </c>
      <c r="AS129" s="47">
        <f>ABSYLD1!AS129*VLOOKUP(ABSYLD2!AS$4,'[1]INTERNAL PARAMETERS-1'!$B$5:$J$44,5,FALSE)*VLOOKUP(ABSYLD2!AS$4,'[1]INTERNAL PARAMETERS-1'!$B$5:$J$44,7,FALSE)*ABSYLD2!$F129 + ABSYLD1!AS129*(1-VLOOKUP(ABSYLD2!AS$4,'[1]INTERNAL PARAMETERS-1'!$B$5:$J$44,5,FALSE))*VLOOKUP(ABSYLD2!AS$4,'[1]INTERNAL PARAMETERS-1'!$B$5:$J$44,9,FALSE)*ABSYLD2!$F129</f>
        <v>0</v>
      </c>
      <c r="AT129" s="46">
        <f>ABSYLD1!AT129*VLOOKUP(ABSYLD2!AT$4,'[1]INTERNAL PARAMETERS-1'!$B$5:$J$44,5,FALSE)*VLOOKUP(ABSYLD2!AT$4,'[1]INTERNAL PARAMETERS-1'!$B$5:$J$44,7,FALSE)*ABSYLD2!$F129 + ABSYLD1!AT129*(1-VLOOKUP(ABSYLD2!AT$4,'[1]INTERNAL PARAMETERS-1'!$B$5:$J$44,5,FALSE))*VLOOKUP(ABSYLD2!AT$4,'[1]INTERNAL PARAMETERS-1'!$B$5:$J$44,9,FALSE)*ABSYLD2!$F129</f>
        <v>0</v>
      </c>
      <c r="AU129" s="48">
        <f>ABSYLD1!AU129*VLOOKUP(ABSYLD2!AU$4,'[1]INTERNAL PARAMETERS-1'!$B$5:$J$44,5,FALSE)*VLOOKUP(ABSYLD2!AU$4,'[1]INTERNAL PARAMETERS-1'!$B$5:$J$44,6,FALSE)*VLOOKUP(ABSYLD2!AU$4,'[1]INTERNAL PARAMETERS-1'!$B$5:$J$44,3,FALSE) + ABSYLD1!AU129*(1-VLOOKUP(ABSYLD2!AU$4,'[1]INTERNAL PARAMETERS-1'!$B$5:$J$44,5,FALSE))*VLOOKUP(ABSYLD2!AU$4,'[1]INTERNAL PARAMETERS-1'!$B$5:$J$44,8,FALSE)*VLOOKUP(ABSYLD2!AU$4,'[1]INTERNAL PARAMETERS-1'!$B$5:$J$44,3,FALSE)</f>
        <v>0</v>
      </c>
      <c r="AV129" s="47">
        <f>ABSYLD1!AV129*VLOOKUP(ABSYLD2!AV$4,'[1]INTERNAL PARAMETERS-1'!$B$5:$J$44,5,FALSE)*VLOOKUP(ABSYLD2!AV$4,'[1]INTERNAL PARAMETERS-1'!$B$5:$J$44,6,FALSE)*VLOOKUP(ABSYLD2!AV$4,'[1]INTERNAL PARAMETERS-1'!$B$5:$J$44,3,FALSE) + ABSYLD1!AV129*(1-VLOOKUP(ABSYLD2!AV$4,'[1]INTERNAL PARAMETERS-1'!$B$5:$J$44,5,FALSE))*VLOOKUP(ABSYLD2!AV$4,'[1]INTERNAL PARAMETERS-1'!$B$5:$J$44,8,FALSE)*VLOOKUP(ABSYLD2!AV$4,'[1]INTERNAL PARAMETERS-1'!$B$5:$J$44,3,FALSE)</f>
        <v>0</v>
      </c>
      <c r="AW129" s="47">
        <f>ABSYLD1!AW129*VLOOKUP(ABSYLD2!AW$4,'[1]INTERNAL PARAMETERS-1'!$B$5:$J$44,5,FALSE)*VLOOKUP(ABSYLD2!AW$4,'[1]INTERNAL PARAMETERS-1'!$B$5:$J$44,6,FALSE)*VLOOKUP(ABSYLD2!AW$4,'[1]INTERNAL PARAMETERS-1'!$B$5:$J$44,3,FALSE) + ABSYLD1!AW129*(1-VLOOKUP(ABSYLD2!AW$4,'[1]INTERNAL PARAMETERS-1'!$B$5:$J$44,5,FALSE))*VLOOKUP(ABSYLD2!AW$4,'[1]INTERNAL PARAMETERS-1'!$B$5:$J$44,8,FALSE)*VLOOKUP(ABSYLD2!AW$4,'[1]INTERNAL PARAMETERS-1'!$B$5:$J$44,3,FALSE)</f>
        <v>0</v>
      </c>
      <c r="AX129" s="47">
        <f>ABSYLD1!AX129*VLOOKUP(ABSYLD2!AX$4,'[1]INTERNAL PARAMETERS-1'!$B$5:$J$44,5,FALSE)*VLOOKUP(ABSYLD2!AX$4,'[1]INTERNAL PARAMETERS-1'!$B$5:$J$44,6,FALSE)*VLOOKUP(ABSYLD2!AX$4,'[1]INTERNAL PARAMETERS-1'!$B$5:$J$44,3,FALSE) + ABSYLD1!AX129*(1-VLOOKUP(ABSYLD2!AX$4,'[1]INTERNAL PARAMETERS-1'!$B$5:$J$44,5,FALSE))*VLOOKUP(ABSYLD2!AX$4,'[1]INTERNAL PARAMETERS-1'!$B$5:$J$44,8,FALSE)*VLOOKUP(ABSYLD2!AX$4,'[1]INTERNAL PARAMETERS-1'!$B$5:$J$44,3,FALSE)</f>
        <v>0</v>
      </c>
      <c r="AY129" s="47">
        <f>ABSYLD1!AY129*VLOOKUP(ABSYLD2!AY$4,'[1]INTERNAL PARAMETERS-1'!$B$5:$J$44,5,FALSE)*VLOOKUP(ABSYLD2!AY$4,'[1]INTERNAL PARAMETERS-1'!$B$5:$J$44,6,FALSE)*VLOOKUP(ABSYLD2!AY$4,'[1]INTERNAL PARAMETERS-1'!$B$5:$J$44,3,FALSE) + ABSYLD1!AY129*(1-VLOOKUP(ABSYLD2!AY$4,'[1]INTERNAL PARAMETERS-1'!$B$5:$J$44,5,FALSE))*VLOOKUP(ABSYLD2!AY$4,'[1]INTERNAL PARAMETERS-1'!$B$5:$J$44,8,FALSE)*VLOOKUP(ABSYLD2!AY$4,'[1]INTERNAL PARAMETERS-1'!$B$5:$J$44,3,FALSE)</f>
        <v>0</v>
      </c>
      <c r="AZ129" s="47">
        <f>ABSYLD1!AZ129*VLOOKUP(ABSYLD2!AZ$4,'[1]INTERNAL PARAMETERS-1'!$B$5:$J$44,5,FALSE)*VLOOKUP(ABSYLD2!AZ$4,'[1]INTERNAL PARAMETERS-1'!$B$5:$J$44,6,FALSE)*VLOOKUP(ABSYLD2!AZ$4,'[1]INTERNAL PARAMETERS-1'!$B$5:$J$44,3,FALSE) + ABSYLD1!AZ129*(1-VLOOKUP(ABSYLD2!AZ$4,'[1]INTERNAL PARAMETERS-1'!$B$5:$J$44,5,FALSE))*VLOOKUP(ABSYLD2!AZ$4,'[1]INTERNAL PARAMETERS-1'!$B$5:$J$44,8,FALSE)*VLOOKUP(ABSYLD2!AZ$4,'[1]INTERNAL PARAMETERS-1'!$B$5:$J$44,3,FALSE)</f>
        <v>0</v>
      </c>
      <c r="BA129" s="47">
        <f>ABSYLD1!BA129*VLOOKUP(ABSYLD2!BA$4,'[1]INTERNAL PARAMETERS-1'!$B$5:$J$44,5,FALSE)*VLOOKUP(ABSYLD2!BA$4,'[1]INTERNAL PARAMETERS-1'!$B$5:$J$44,6,FALSE)*VLOOKUP(ABSYLD2!BA$4,'[1]INTERNAL PARAMETERS-1'!$B$5:$J$44,3,FALSE) + ABSYLD1!BA129*(1-VLOOKUP(ABSYLD2!BA$4,'[1]INTERNAL PARAMETERS-1'!$B$5:$J$44,5,FALSE))*VLOOKUP(ABSYLD2!BA$4,'[1]INTERNAL PARAMETERS-1'!$B$5:$J$44,8,FALSE)*VLOOKUP(ABSYLD2!BA$4,'[1]INTERNAL PARAMETERS-1'!$B$5:$J$44,3,FALSE)</f>
        <v>0</v>
      </c>
      <c r="BB129" s="47">
        <f>ABSYLD1!BB129*VLOOKUP(ABSYLD2!BB$4,'[1]INTERNAL PARAMETERS-1'!$B$5:$J$44,5,FALSE)*VLOOKUP(ABSYLD2!BB$4,'[1]INTERNAL PARAMETERS-1'!$B$5:$J$44,6,FALSE)*VLOOKUP(ABSYLD2!BB$4,'[1]INTERNAL PARAMETERS-1'!$B$5:$J$44,3,FALSE) + ABSYLD1!BB129*(1-VLOOKUP(ABSYLD2!BB$4,'[1]INTERNAL PARAMETERS-1'!$B$5:$J$44,5,FALSE))*VLOOKUP(ABSYLD2!BB$4,'[1]INTERNAL PARAMETERS-1'!$B$5:$J$44,8,FALSE)*VLOOKUP(ABSYLD2!BB$4,'[1]INTERNAL PARAMETERS-1'!$B$5:$J$44,3,FALSE)</f>
        <v>0</v>
      </c>
      <c r="BC129" s="47">
        <f>ABSYLD1!BC129*VLOOKUP(ABSYLD2!BC$4,'[1]INTERNAL PARAMETERS-1'!$B$5:$J$44,5,FALSE)*VLOOKUP(ABSYLD2!BC$4,'[1]INTERNAL PARAMETERS-1'!$B$5:$J$44,6,FALSE)*VLOOKUP(ABSYLD2!BC$4,'[1]INTERNAL PARAMETERS-1'!$B$5:$J$44,3,FALSE) + ABSYLD1!BC129*(1-VLOOKUP(ABSYLD2!BC$4,'[1]INTERNAL PARAMETERS-1'!$B$5:$J$44,5,FALSE))*VLOOKUP(ABSYLD2!BC$4,'[1]INTERNAL PARAMETERS-1'!$B$5:$J$44,8,FALSE)*VLOOKUP(ABSYLD2!BC$4,'[1]INTERNAL PARAMETERS-1'!$B$5:$J$44,3,FALSE)</f>
        <v>0</v>
      </c>
      <c r="BD129" s="47">
        <f>ABSYLD1!BD129*VLOOKUP(ABSYLD2!BD$4,'[1]INTERNAL PARAMETERS-1'!$B$5:$J$44,5,FALSE)*VLOOKUP(ABSYLD2!BD$4,'[1]INTERNAL PARAMETERS-1'!$B$5:$J$44,6,FALSE)*VLOOKUP(ABSYLD2!BD$4,'[1]INTERNAL PARAMETERS-1'!$B$5:$J$44,3,FALSE) + ABSYLD1!BD129*(1-VLOOKUP(ABSYLD2!BD$4,'[1]INTERNAL PARAMETERS-1'!$B$5:$J$44,5,FALSE))*VLOOKUP(ABSYLD2!BD$4,'[1]INTERNAL PARAMETERS-1'!$B$5:$J$44,8,FALSE)*VLOOKUP(ABSYLD2!BD$4,'[1]INTERNAL PARAMETERS-1'!$B$5:$J$44,3,FALSE)</f>
        <v>0</v>
      </c>
      <c r="BE129" s="47">
        <f>ABSYLD1!BE129*VLOOKUP(ABSYLD2!BE$4,'[1]INTERNAL PARAMETERS-1'!$B$5:$J$44,5,FALSE)*VLOOKUP(ABSYLD2!BE$4,'[1]INTERNAL PARAMETERS-1'!$B$5:$J$44,6,FALSE)*VLOOKUP(ABSYLD2!BE$4,'[1]INTERNAL PARAMETERS-1'!$B$5:$J$44,3,FALSE) + ABSYLD1!BE129*(1-VLOOKUP(ABSYLD2!BE$4,'[1]INTERNAL PARAMETERS-1'!$B$5:$J$44,5,FALSE))*VLOOKUP(ABSYLD2!BE$4,'[1]INTERNAL PARAMETERS-1'!$B$5:$J$44,8,FALSE)*VLOOKUP(ABSYLD2!BE$4,'[1]INTERNAL PARAMETERS-1'!$B$5:$J$44,3,FALSE)</f>
        <v>0</v>
      </c>
      <c r="BF129" s="47">
        <f>ABSYLD1!BF129*VLOOKUP(ABSYLD2!BF$4,'[1]INTERNAL PARAMETERS-1'!$B$5:$J$44,5,FALSE)*VLOOKUP(ABSYLD2!BF$4,'[1]INTERNAL PARAMETERS-1'!$B$5:$J$44,6,FALSE)*VLOOKUP(ABSYLD2!BF$4,'[1]INTERNAL PARAMETERS-1'!$B$5:$J$44,3,FALSE) + ABSYLD1!BF129*(1-VLOOKUP(ABSYLD2!BF$4,'[1]INTERNAL PARAMETERS-1'!$B$5:$J$44,5,FALSE))*VLOOKUP(ABSYLD2!BF$4,'[1]INTERNAL PARAMETERS-1'!$B$5:$J$44,8,FALSE)*VLOOKUP(ABSYLD2!BF$4,'[1]INTERNAL PARAMETERS-1'!$B$5:$J$44,3,FALSE)</f>
        <v>0</v>
      </c>
      <c r="BG129" s="47">
        <f>ABSYLD1!BG129*VLOOKUP(ABSYLD2!BG$4,'[1]INTERNAL PARAMETERS-1'!$B$5:$J$44,5,FALSE)*VLOOKUP(ABSYLD2!BG$4,'[1]INTERNAL PARAMETERS-1'!$B$5:$J$44,6,FALSE)*VLOOKUP(ABSYLD2!BG$4,'[1]INTERNAL PARAMETERS-1'!$B$5:$J$44,3,FALSE) + ABSYLD1!BG129*(1-VLOOKUP(ABSYLD2!BG$4,'[1]INTERNAL PARAMETERS-1'!$B$5:$J$44,5,FALSE))*VLOOKUP(ABSYLD2!BG$4,'[1]INTERNAL PARAMETERS-1'!$B$5:$J$44,8,FALSE)*VLOOKUP(ABSYLD2!BG$4,'[1]INTERNAL PARAMETERS-1'!$B$5:$J$44,3,FALSE)</f>
        <v>0</v>
      </c>
      <c r="BH129" s="47">
        <f>ABSYLD1!BH129*VLOOKUP(ABSYLD2!BH$4,'[1]INTERNAL PARAMETERS-1'!$B$5:$J$44,5,FALSE)*VLOOKUP(ABSYLD2!BH$4,'[1]INTERNAL PARAMETERS-1'!$B$5:$J$44,6,FALSE)*VLOOKUP(ABSYLD2!BH$4,'[1]INTERNAL PARAMETERS-1'!$B$5:$J$44,3,FALSE) + ABSYLD1!BH129*(1-VLOOKUP(ABSYLD2!BH$4,'[1]INTERNAL PARAMETERS-1'!$B$5:$J$44,5,FALSE))*VLOOKUP(ABSYLD2!BH$4,'[1]INTERNAL PARAMETERS-1'!$B$5:$J$44,8,FALSE)*VLOOKUP(ABSYLD2!BH$4,'[1]INTERNAL PARAMETERS-1'!$B$5:$J$44,3,FALSE)</f>
        <v>0</v>
      </c>
      <c r="BI129" s="47">
        <f>ABSYLD1!BI129*VLOOKUP(ABSYLD2!BI$4,'[1]INTERNAL PARAMETERS-1'!$B$5:$J$44,5,FALSE)*VLOOKUP(ABSYLD2!BI$4,'[1]INTERNAL PARAMETERS-1'!$B$5:$J$44,6,FALSE)*VLOOKUP(ABSYLD2!BI$4,'[1]INTERNAL PARAMETERS-1'!$B$5:$J$44,3,FALSE) + ABSYLD1!BI129*(1-VLOOKUP(ABSYLD2!BI$4,'[1]INTERNAL PARAMETERS-1'!$B$5:$J$44,5,FALSE))*VLOOKUP(ABSYLD2!BI$4,'[1]INTERNAL PARAMETERS-1'!$B$5:$J$44,8,FALSE)*VLOOKUP(ABSYLD2!BI$4,'[1]INTERNAL PARAMETERS-1'!$B$5:$J$44,3,FALSE)</f>
        <v>0</v>
      </c>
      <c r="BJ129" s="47">
        <f>ABSYLD1!BJ129*VLOOKUP(ABSYLD2!BJ$4,'[1]INTERNAL PARAMETERS-1'!$B$5:$J$44,5,FALSE)*VLOOKUP(ABSYLD2!BJ$4,'[1]INTERNAL PARAMETERS-1'!$B$5:$J$44,6,FALSE)*VLOOKUP(ABSYLD2!BJ$4,'[1]INTERNAL PARAMETERS-1'!$B$5:$J$44,3,FALSE) + ABSYLD1!BJ129*(1-VLOOKUP(ABSYLD2!BJ$4,'[1]INTERNAL PARAMETERS-1'!$B$5:$J$44,5,FALSE))*VLOOKUP(ABSYLD2!BJ$4,'[1]INTERNAL PARAMETERS-1'!$B$5:$J$44,8,FALSE)*VLOOKUP(ABSYLD2!BJ$4,'[1]INTERNAL PARAMETERS-1'!$B$5:$J$44,3,FALSE)</f>
        <v>0</v>
      </c>
      <c r="BK129" s="47">
        <f>ABSYLD1!BK129*VLOOKUP(ABSYLD2!BK$4,'[1]INTERNAL PARAMETERS-1'!$B$5:$J$44,5,FALSE)*VLOOKUP(ABSYLD2!BK$4,'[1]INTERNAL PARAMETERS-1'!$B$5:$J$44,6,FALSE)*VLOOKUP(ABSYLD2!BK$4,'[1]INTERNAL PARAMETERS-1'!$B$5:$J$44,3,FALSE) + ABSYLD1!BK129*(1-VLOOKUP(ABSYLD2!BK$4,'[1]INTERNAL PARAMETERS-1'!$B$5:$J$44,5,FALSE))*VLOOKUP(ABSYLD2!BK$4,'[1]INTERNAL PARAMETERS-1'!$B$5:$J$44,8,FALSE)*VLOOKUP(ABSYLD2!BK$4,'[1]INTERNAL PARAMETERS-1'!$B$5:$J$44,3,FALSE)</f>
        <v>0</v>
      </c>
      <c r="BL129" s="47">
        <f>ABSYLD1!BL129*VLOOKUP(ABSYLD2!BL$4,'[1]INTERNAL PARAMETERS-1'!$B$5:$J$44,5,FALSE)*VLOOKUP(ABSYLD2!BL$4,'[1]INTERNAL PARAMETERS-1'!$B$5:$J$44,6,FALSE)*VLOOKUP(ABSYLD2!BL$4,'[1]INTERNAL PARAMETERS-1'!$B$5:$J$44,3,FALSE) + ABSYLD1!BL129*(1-VLOOKUP(ABSYLD2!BL$4,'[1]INTERNAL PARAMETERS-1'!$B$5:$J$44,5,FALSE))*VLOOKUP(ABSYLD2!BL$4,'[1]INTERNAL PARAMETERS-1'!$B$5:$J$44,8,FALSE)*VLOOKUP(ABSYLD2!BL$4,'[1]INTERNAL PARAMETERS-1'!$B$5:$J$44,3,FALSE)</f>
        <v>0</v>
      </c>
      <c r="BM129" s="47">
        <f>ABSYLD1!BM129*VLOOKUP(ABSYLD2!BM$4,'[1]INTERNAL PARAMETERS-1'!$B$5:$J$44,5,FALSE)*VLOOKUP(ABSYLD2!BM$4,'[1]INTERNAL PARAMETERS-1'!$B$5:$J$44,6,FALSE)*VLOOKUP(ABSYLD2!BM$4,'[1]INTERNAL PARAMETERS-1'!$B$5:$J$44,3,FALSE) + ABSYLD1!BM129*(1-VLOOKUP(ABSYLD2!BM$4,'[1]INTERNAL PARAMETERS-1'!$B$5:$J$44,5,FALSE))*VLOOKUP(ABSYLD2!BM$4,'[1]INTERNAL PARAMETERS-1'!$B$5:$J$44,8,FALSE)*VLOOKUP(ABSYLD2!BM$4,'[1]INTERNAL PARAMETERS-1'!$B$5:$J$44,3,FALSE)</f>
        <v>0</v>
      </c>
      <c r="BN129" s="47">
        <f>ABSYLD1!BN129*VLOOKUP(ABSYLD2!BN$4,'[1]INTERNAL PARAMETERS-1'!$B$5:$J$44,5,FALSE)*VLOOKUP(ABSYLD2!BN$4,'[1]INTERNAL PARAMETERS-1'!$B$5:$J$44,6,FALSE)*VLOOKUP(ABSYLD2!BN$4,'[1]INTERNAL PARAMETERS-1'!$B$5:$J$44,3,FALSE) + ABSYLD1!BN129*(1-VLOOKUP(ABSYLD2!BN$4,'[1]INTERNAL PARAMETERS-1'!$B$5:$J$44,5,FALSE))*VLOOKUP(ABSYLD2!BN$4,'[1]INTERNAL PARAMETERS-1'!$B$5:$J$44,8,FALSE)*VLOOKUP(ABSYLD2!BN$4,'[1]INTERNAL PARAMETERS-1'!$B$5:$J$44,3,FALSE)</f>
        <v>0</v>
      </c>
      <c r="BO129" s="47">
        <f>ABSYLD1!BO129*VLOOKUP(ABSYLD2!BO$4,'[1]INTERNAL PARAMETERS-1'!$B$5:$J$44,5,FALSE)*VLOOKUP(ABSYLD2!BO$4,'[1]INTERNAL PARAMETERS-1'!$B$5:$J$44,6,FALSE)*VLOOKUP(ABSYLD2!BO$4,'[1]INTERNAL PARAMETERS-1'!$B$5:$J$44,3,FALSE) + ABSYLD1!BO129*(1-VLOOKUP(ABSYLD2!BO$4,'[1]INTERNAL PARAMETERS-1'!$B$5:$J$44,5,FALSE))*VLOOKUP(ABSYLD2!BO$4,'[1]INTERNAL PARAMETERS-1'!$B$5:$J$44,8,FALSE)*VLOOKUP(ABSYLD2!BO$4,'[1]INTERNAL PARAMETERS-1'!$B$5:$J$44,3,FALSE)</f>
        <v>0</v>
      </c>
      <c r="BP129" s="47">
        <f>ABSYLD1!BP129*VLOOKUP(ABSYLD2!BP$4,'[1]INTERNAL PARAMETERS-1'!$B$5:$J$44,5,FALSE)*VLOOKUP(ABSYLD2!BP$4,'[1]INTERNAL PARAMETERS-1'!$B$5:$J$44,6,FALSE)*VLOOKUP(ABSYLD2!BP$4,'[1]INTERNAL PARAMETERS-1'!$B$5:$J$44,3,FALSE) + ABSYLD1!BP129*(1-VLOOKUP(ABSYLD2!BP$4,'[1]INTERNAL PARAMETERS-1'!$B$5:$J$44,5,FALSE))*VLOOKUP(ABSYLD2!BP$4,'[1]INTERNAL PARAMETERS-1'!$B$5:$J$44,8,FALSE)*VLOOKUP(ABSYLD2!BP$4,'[1]INTERNAL PARAMETERS-1'!$B$5:$J$44,3,FALSE)</f>
        <v>0</v>
      </c>
      <c r="BQ129" s="47">
        <f>ABSYLD1!BQ129*VLOOKUP(ABSYLD2!BQ$4,'[1]INTERNAL PARAMETERS-1'!$B$5:$J$44,5,FALSE)*VLOOKUP(ABSYLD2!BQ$4,'[1]INTERNAL PARAMETERS-1'!$B$5:$J$44,6,FALSE)*VLOOKUP(ABSYLD2!BQ$4,'[1]INTERNAL PARAMETERS-1'!$B$5:$J$44,3,FALSE) + ABSYLD1!BQ129*(1-VLOOKUP(ABSYLD2!BQ$4,'[1]INTERNAL PARAMETERS-1'!$B$5:$J$44,5,FALSE))*VLOOKUP(ABSYLD2!BQ$4,'[1]INTERNAL PARAMETERS-1'!$B$5:$J$44,8,FALSE)*VLOOKUP(ABSYLD2!BQ$4,'[1]INTERNAL PARAMETERS-1'!$B$5:$J$44,3,FALSE)</f>
        <v>0</v>
      </c>
      <c r="BR129" s="47">
        <f>ABSYLD1!BR129*VLOOKUP(ABSYLD2!BR$4,'[1]INTERNAL PARAMETERS-1'!$B$5:$J$44,5,FALSE)*VLOOKUP(ABSYLD2!BR$4,'[1]INTERNAL PARAMETERS-1'!$B$5:$J$44,6,FALSE)*VLOOKUP(ABSYLD2!BR$4,'[1]INTERNAL PARAMETERS-1'!$B$5:$J$44,3,FALSE) + ABSYLD1!BR129*(1-VLOOKUP(ABSYLD2!BR$4,'[1]INTERNAL PARAMETERS-1'!$B$5:$J$44,5,FALSE))*VLOOKUP(ABSYLD2!BR$4,'[1]INTERNAL PARAMETERS-1'!$B$5:$J$44,8,FALSE)*VLOOKUP(ABSYLD2!BR$4,'[1]INTERNAL PARAMETERS-1'!$B$5:$J$44,3,FALSE)</f>
        <v>0</v>
      </c>
      <c r="BS129" s="47">
        <f>ABSYLD1!BS129*VLOOKUP(ABSYLD2!BS$4,'[1]INTERNAL PARAMETERS-1'!$B$5:$J$44,5,FALSE)*VLOOKUP(ABSYLD2!BS$4,'[1]INTERNAL PARAMETERS-1'!$B$5:$J$44,6,FALSE)*VLOOKUP(ABSYLD2!BS$4,'[1]INTERNAL PARAMETERS-1'!$B$5:$J$44,3,FALSE) + ABSYLD1!BS129*(1-VLOOKUP(ABSYLD2!BS$4,'[1]INTERNAL PARAMETERS-1'!$B$5:$J$44,5,FALSE))*VLOOKUP(ABSYLD2!BS$4,'[1]INTERNAL PARAMETERS-1'!$B$5:$J$44,8,FALSE)*VLOOKUP(ABSYLD2!BS$4,'[1]INTERNAL PARAMETERS-1'!$B$5:$J$44,3,FALSE)</f>
        <v>0</v>
      </c>
      <c r="BT129" s="47">
        <f>ABSYLD1!BT129*VLOOKUP(ABSYLD2!BT$4,'[1]INTERNAL PARAMETERS-1'!$B$5:$J$44,5,FALSE)*VLOOKUP(ABSYLD2!BT$4,'[1]INTERNAL PARAMETERS-1'!$B$5:$J$44,6,FALSE)*VLOOKUP(ABSYLD2!BT$4,'[1]INTERNAL PARAMETERS-1'!$B$5:$J$44,3,FALSE) + ABSYLD1!BT129*(1-VLOOKUP(ABSYLD2!BT$4,'[1]INTERNAL PARAMETERS-1'!$B$5:$J$44,5,FALSE))*VLOOKUP(ABSYLD2!BT$4,'[1]INTERNAL PARAMETERS-1'!$B$5:$J$44,8,FALSE)*VLOOKUP(ABSYLD2!BT$4,'[1]INTERNAL PARAMETERS-1'!$B$5:$J$44,3,FALSE)</f>
        <v>0</v>
      </c>
      <c r="BU129" s="47">
        <f>ABSYLD1!BU129*VLOOKUP(ABSYLD2!BU$4,'[1]INTERNAL PARAMETERS-1'!$B$5:$J$44,5,FALSE)*VLOOKUP(ABSYLD2!BU$4,'[1]INTERNAL PARAMETERS-1'!$B$5:$J$44,6,FALSE)*VLOOKUP(ABSYLD2!BU$4,'[1]INTERNAL PARAMETERS-1'!$B$5:$J$44,3,FALSE) + ABSYLD1!BU129*(1-VLOOKUP(ABSYLD2!BU$4,'[1]INTERNAL PARAMETERS-1'!$B$5:$J$44,5,FALSE))*VLOOKUP(ABSYLD2!BU$4,'[1]INTERNAL PARAMETERS-1'!$B$5:$J$44,8,FALSE)*VLOOKUP(ABSYLD2!BU$4,'[1]INTERNAL PARAMETERS-1'!$B$5:$J$44,3,FALSE)</f>
        <v>0</v>
      </c>
      <c r="BV129" s="47">
        <f>ABSYLD1!BV129*VLOOKUP(ABSYLD2!BV$4,'[1]INTERNAL PARAMETERS-1'!$B$5:$J$44,5,FALSE)*VLOOKUP(ABSYLD2!BV$4,'[1]INTERNAL PARAMETERS-1'!$B$5:$J$44,6,FALSE)*VLOOKUP(ABSYLD2!BV$4,'[1]INTERNAL PARAMETERS-1'!$B$5:$J$44,3,FALSE) + ABSYLD1!BV129*(1-VLOOKUP(ABSYLD2!BV$4,'[1]INTERNAL PARAMETERS-1'!$B$5:$J$44,5,FALSE))*VLOOKUP(ABSYLD2!BV$4,'[1]INTERNAL PARAMETERS-1'!$B$5:$J$44,8,FALSE)*VLOOKUP(ABSYLD2!BV$4,'[1]INTERNAL PARAMETERS-1'!$B$5:$J$44,3,FALSE)</f>
        <v>0</v>
      </c>
      <c r="BW129" s="47">
        <f>ABSYLD1!BW129*VLOOKUP(ABSYLD2!BW$4,'[1]INTERNAL PARAMETERS-1'!$B$5:$J$44,5,FALSE)*VLOOKUP(ABSYLD2!BW$4,'[1]INTERNAL PARAMETERS-1'!$B$5:$J$44,6,FALSE)*VLOOKUP(ABSYLD2!BW$4,'[1]INTERNAL PARAMETERS-1'!$B$5:$J$44,3,FALSE) + ABSYLD1!BW129*(1-VLOOKUP(ABSYLD2!BW$4,'[1]INTERNAL PARAMETERS-1'!$B$5:$J$44,5,FALSE))*VLOOKUP(ABSYLD2!BW$4,'[1]INTERNAL PARAMETERS-1'!$B$5:$J$44,8,FALSE)*VLOOKUP(ABSYLD2!BW$4,'[1]INTERNAL PARAMETERS-1'!$B$5:$J$44,3,FALSE)</f>
        <v>0</v>
      </c>
      <c r="BX129" s="47">
        <f>ABSYLD1!BX129*VLOOKUP(ABSYLD2!BX$4,'[1]INTERNAL PARAMETERS-1'!$B$5:$J$44,5,FALSE)*VLOOKUP(ABSYLD2!BX$4,'[1]INTERNAL PARAMETERS-1'!$B$5:$J$44,6,FALSE)*VLOOKUP(ABSYLD2!BX$4,'[1]INTERNAL PARAMETERS-1'!$B$5:$J$44,3,FALSE) + ABSYLD1!BX129*(1-VLOOKUP(ABSYLD2!BX$4,'[1]INTERNAL PARAMETERS-1'!$B$5:$J$44,5,FALSE))*VLOOKUP(ABSYLD2!BX$4,'[1]INTERNAL PARAMETERS-1'!$B$5:$J$44,8,FALSE)*VLOOKUP(ABSYLD2!BX$4,'[1]INTERNAL PARAMETERS-1'!$B$5:$J$44,3,FALSE)</f>
        <v>0</v>
      </c>
      <c r="BY129" s="47">
        <f>ABSYLD1!BY129*VLOOKUP(ABSYLD2!BY$4,'[1]INTERNAL PARAMETERS-1'!$B$5:$J$44,5,FALSE)*VLOOKUP(ABSYLD2!BY$4,'[1]INTERNAL PARAMETERS-1'!$B$5:$J$44,6,FALSE)*VLOOKUP(ABSYLD2!BY$4,'[1]INTERNAL PARAMETERS-1'!$B$5:$J$44,3,FALSE) + ABSYLD1!BY129*(1-VLOOKUP(ABSYLD2!BY$4,'[1]INTERNAL PARAMETERS-1'!$B$5:$J$44,5,FALSE))*VLOOKUP(ABSYLD2!BY$4,'[1]INTERNAL PARAMETERS-1'!$B$5:$J$44,8,FALSE)*VLOOKUP(ABSYLD2!BY$4,'[1]INTERNAL PARAMETERS-1'!$B$5:$J$44,3,FALSE)</f>
        <v>0</v>
      </c>
      <c r="BZ129" s="47">
        <f>ABSYLD1!BZ129*VLOOKUP(ABSYLD2!BZ$4,'[1]INTERNAL PARAMETERS-1'!$B$5:$J$44,5,FALSE)*VLOOKUP(ABSYLD2!BZ$4,'[1]INTERNAL PARAMETERS-1'!$B$5:$J$44,6,FALSE)*VLOOKUP(ABSYLD2!BZ$4,'[1]INTERNAL PARAMETERS-1'!$B$5:$J$44,3,FALSE) + ABSYLD1!BZ129*(1-VLOOKUP(ABSYLD2!BZ$4,'[1]INTERNAL PARAMETERS-1'!$B$5:$J$44,5,FALSE))*VLOOKUP(ABSYLD2!BZ$4,'[1]INTERNAL PARAMETERS-1'!$B$5:$J$44,8,FALSE)*VLOOKUP(ABSYLD2!BZ$4,'[1]INTERNAL PARAMETERS-1'!$B$5:$J$44,3,FALSE)</f>
        <v>0</v>
      </c>
      <c r="CA129" s="47">
        <f>ABSYLD1!CA129*VLOOKUP(ABSYLD2!CA$4,'[1]INTERNAL PARAMETERS-1'!$B$5:$J$44,5,FALSE)*VLOOKUP(ABSYLD2!CA$4,'[1]INTERNAL PARAMETERS-1'!$B$5:$J$44,6,FALSE)*VLOOKUP(ABSYLD2!CA$4,'[1]INTERNAL PARAMETERS-1'!$B$5:$J$44,3,FALSE) + ABSYLD1!CA129*(1-VLOOKUP(ABSYLD2!CA$4,'[1]INTERNAL PARAMETERS-1'!$B$5:$J$44,5,FALSE))*VLOOKUP(ABSYLD2!CA$4,'[1]INTERNAL PARAMETERS-1'!$B$5:$J$44,8,FALSE)*VLOOKUP(ABSYLD2!CA$4,'[1]INTERNAL PARAMETERS-1'!$B$5:$J$44,3,FALSE)</f>
        <v>0</v>
      </c>
      <c r="CB129" s="47">
        <f>ABSYLD1!CB129*VLOOKUP(ABSYLD2!CB$4,'[1]INTERNAL PARAMETERS-1'!$B$5:$J$44,5,FALSE)*VLOOKUP(ABSYLD2!CB$4,'[1]INTERNAL PARAMETERS-1'!$B$5:$J$44,6,FALSE)*VLOOKUP(ABSYLD2!CB$4,'[1]INTERNAL PARAMETERS-1'!$B$5:$J$44,3,FALSE) + ABSYLD1!CB129*(1-VLOOKUP(ABSYLD2!CB$4,'[1]INTERNAL PARAMETERS-1'!$B$5:$J$44,5,FALSE))*VLOOKUP(ABSYLD2!CB$4,'[1]INTERNAL PARAMETERS-1'!$B$5:$J$44,8,FALSE)*VLOOKUP(ABSYLD2!CB$4,'[1]INTERNAL PARAMETERS-1'!$B$5:$J$44,3,FALSE)</f>
        <v>0</v>
      </c>
      <c r="CC129" s="47">
        <f>ABSYLD1!CC129*VLOOKUP(ABSYLD2!CC$4,'[1]INTERNAL PARAMETERS-1'!$B$5:$J$44,5,FALSE)*VLOOKUP(ABSYLD2!CC$4,'[1]INTERNAL PARAMETERS-1'!$B$5:$J$44,6,FALSE)*VLOOKUP(ABSYLD2!CC$4,'[1]INTERNAL PARAMETERS-1'!$B$5:$J$44,3,FALSE) + ABSYLD1!CC129*(1-VLOOKUP(ABSYLD2!CC$4,'[1]INTERNAL PARAMETERS-1'!$B$5:$J$44,5,FALSE))*VLOOKUP(ABSYLD2!CC$4,'[1]INTERNAL PARAMETERS-1'!$B$5:$J$44,8,FALSE)*VLOOKUP(ABSYLD2!CC$4,'[1]INTERNAL PARAMETERS-1'!$B$5:$J$44,3,FALSE)</f>
        <v>0</v>
      </c>
      <c r="CD129" s="47">
        <f>ABSYLD1!CD129*VLOOKUP(ABSYLD2!CD$4,'[1]INTERNAL PARAMETERS-1'!$B$5:$J$44,5,FALSE)*VLOOKUP(ABSYLD2!CD$4,'[1]INTERNAL PARAMETERS-1'!$B$5:$J$44,6,FALSE)*VLOOKUP(ABSYLD2!CD$4,'[1]INTERNAL PARAMETERS-1'!$B$5:$J$44,3,FALSE) + ABSYLD1!CD129*(1-VLOOKUP(ABSYLD2!CD$4,'[1]INTERNAL PARAMETERS-1'!$B$5:$J$44,5,FALSE))*VLOOKUP(ABSYLD2!CD$4,'[1]INTERNAL PARAMETERS-1'!$B$5:$J$44,8,FALSE)*VLOOKUP(ABSYLD2!CD$4,'[1]INTERNAL PARAMETERS-1'!$B$5:$J$44,3,FALSE)</f>
        <v>0</v>
      </c>
      <c r="CE129" s="47">
        <f>ABSYLD1!CE129*VLOOKUP(ABSYLD2!CE$4,'[1]INTERNAL PARAMETERS-1'!$B$5:$J$44,5,FALSE)*VLOOKUP(ABSYLD2!CE$4,'[1]INTERNAL PARAMETERS-1'!$B$5:$J$44,6,FALSE)*VLOOKUP(ABSYLD2!CE$4,'[1]INTERNAL PARAMETERS-1'!$B$5:$J$44,3,FALSE) + ABSYLD1!CE129*(1-VLOOKUP(ABSYLD2!CE$4,'[1]INTERNAL PARAMETERS-1'!$B$5:$J$44,5,FALSE))*VLOOKUP(ABSYLD2!CE$4,'[1]INTERNAL PARAMETERS-1'!$B$5:$J$44,8,FALSE)*VLOOKUP(ABSYLD2!CE$4,'[1]INTERNAL PARAMETERS-1'!$B$5:$J$44,3,FALSE)</f>
        <v>0</v>
      </c>
      <c r="CF129" s="47">
        <f>ABSYLD1!CF129*VLOOKUP(ABSYLD2!CF$4,'[1]INTERNAL PARAMETERS-1'!$B$5:$J$44,5,FALSE)*VLOOKUP(ABSYLD2!CF$4,'[1]INTERNAL PARAMETERS-1'!$B$5:$J$44,6,FALSE)*VLOOKUP(ABSYLD2!CF$4,'[1]INTERNAL PARAMETERS-1'!$B$5:$J$44,3,FALSE) + ABSYLD1!CF129*(1-VLOOKUP(ABSYLD2!CF$4,'[1]INTERNAL PARAMETERS-1'!$B$5:$J$44,5,FALSE))*VLOOKUP(ABSYLD2!CF$4,'[1]INTERNAL PARAMETERS-1'!$B$5:$J$44,8,FALSE)*VLOOKUP(ABSYLD2!CF$4,'[1]INTERNAL PARAMETERS-1'!$B$5:$J$44,3,FALSE)</f>
        <v>0</v>
      </c>
      <c r="CG129" s="47">
        <f>ABSYLD1!CG129*VLOOKUP(ABSYLD2!CG$4,'[1]INTERNAL PARAMETERS-1'!$B$5:$J$44,5,FALSE)*VLOOKUP(ABSYLD2!CG$4,'[1]INTERNAL PARAMETERS-1'!$B$5:$J$44,6,FALSE)*VLOOKUP(ABSYLD2!CG$4,'[1]INTERNAL PARAMETERS-1'!$B$5:$J$44,3,FALSE) + ABSYLD1!CG129*(1-VLOOKUP(ABSYLD2!CG$4,'[1]INTERNAL PARAMETERS-1'!$B$5:$J$44,5,FALSE))*VLOOKUP(ABSYLD2!CG$4,'[1]INTERNAL PARAMETERS-1'!$B$5:$J$44,8,FALSE)*VLOOKUP(ABSYLD2!CG$4,'[1]INTERNAL PARAMETERS-1'!$B$5:$J$44,3,FALSE)</f>
        <v>0</v>
      </c>
      <c r="CH129" s="46">
        <f>ABSYLD1!CH129*VLOOKUP(ABSYLD2!CH$4,'[1]INTERNAL PARAMETERS-1'!$B$5:$J$44,5,FALSE)*VLOOKUP(ABSYLD2!CH$4,'[1]INTERNAL PARAMETERS-1'!$B$5:$J$44,6,FALSE)*VLOOKUP(ABSYLD2!CH$4,'[1]INTERNAL PARAMETERS-1'!$B$5:$J$44,3,FALSE) + ABSYLD1!CH129*(1-VLOOKUP(ABSYLD2!CH$4,'[1]INTERNAL PARAMETERS-1'!$B$5:$J$44,5,FALSE))*VLOOKUP(ABSYLD2!CH$4,'[1]INTERNAL PARAMETERS-1'!$B$5:$J$44,8,FALSE)*VLOOKUP(ABSYLD2!CH$4,'[1]INTERNAL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>
      <c r="B130" s="61" t="s">
        <v>9</v>
      </c>
      <c r="C130" s="60" t="s">
        <v>89</v>
      </c>
      <c r="D130" s="60" t="s">
        <v>70</v>
      </c>
      <c r="E130" s="137">
        <f>ABS!AL130</f>
        <v>0</v>
      </c>
      <c r="F130" s="62">
        <f>'[1]INTERNAL PARAMETERS-1'!M22</f>
        <v>5.05</v>
      </c>
      <c r="G130" s="48">
        <f>ABSYLD1!G130*VLOOKUP(ABSYLD2!G$4,'[1]INTERNAL PARAMETERS-1'!$B$5:$J$44,5,FALSE)*VLOOKUP(ABSYLD2!G$4,'[1]INTERNAL PARAMETERS-1'!$B$5:$J$44,7,FALSE)*ABSYLD2!$F130 + ABSYLD1!G130*(1-VLOOKUP(ABSYLD2!G$4,'[1]INTERNAL PARAMETERS-1'!$B$5:$J$44,5,FALSE))*VLOOKUP(ABSYLD2!G$4,'[1]INTERNAL PARAMETERS-1'!$B$5:$J$44,9,FALSE)*ABSYLD2!$F130</f>
        <v>0</v>
      </c>
      <c r="H130" s="47">
        <f>ABSYLD1!H130*VLOOKUP(ABSYLD2!H$4,'[1]INTERNAL PARAMETERS-1'!$B$5:$J$44,5,FALSE)*VLOOKUP(ABSYLD2!H$4,'[1]INTERNAL PARAMETERS-1'!$B$5:$J$44,7,FALSE)*ABSYLD2!$F130 + ABSYLD1!H130*(1-VLOOKUP(ABSYLD2!H$4,'[1]INTERNAL PARAMETERS-1'!$B$5:$J$44,5,FALSE))*VLOOKUP(ABSYLD2!H$4,'[1]INTERNAL PARAMETERS-1'!$B$5:$J$44,9,FALSE)*ABSYLD2!$F130</f>
        <v>0</v>
      </c>
      <c r="I130" s="47">
        <f>ABSYLD1!I130*VLOOKUP(ABSYLD2!I$4,'[1]INTERNAL PARAMETERS-1'!$B$5:$J$44,5,FALSE)*VLOOKUP(ABSYLD2!I$4,'[1]INTERNAL PARAMETERS-1'!$B$5:$J$44,7,FALSE)*ABSYLD2!$F130 + ABSYLD1!I130*(1-VLOOKUP(ABSYLD2!I$4,'[1]INTERNAL PARAMETERS-1'!$B$5:$J$44,5,FALSE))*VLOOKUP(ABSYLD2!I$4,'[1]INTERNAL PARAMETERS-1'!$B$5:$J$44,9,FALSE)*ABSYLD2!$F130</f>
        <v>0</v>
      </c>
      <c r="J130" s="47">
        <f>ABSYLD1!J130*VLOOKUP(ABSYLD2!J$4,'[1]INTERNAL PARAMETERS-1'!$B$5:$J$44,5,FALSE)*VLOOKUP(ABSYLD2!J$4,'[1]INTERNAL PARAMETERS-1'!$B$5:$J$44,7,FALSE)*ABSYLD2!$F130 + ABSYLD1!J130*(1-VLOOKUP(ABSYLD2!J$4,'[1]INTERNAL PARAMETERS-1'!$B$5:$J$44,5,FALSE))*VLOOKUP(ABSYLD2!J$4,'[1]INTERNAL PARAMETERS-1'!$B$5:$J$44,9,FALSE)*ABSYLD2!$F130</f>
        <v>0</v>
      </c>
      <c r="K130" s="47">
        <f>ABSYLD1!K130*VLOOKUP(ABSYLD2!K$4,'[1]INTERNAL PARAMETERS-1'!$B$5:$J$44,5,FALSE)*VLOOKUP(ABSYLD2!K$4,'[1]INTERNAL PARAMETERS-1'!$B$5:$J$44,7,FALSE)*ABSYLD2!$F130 + ABSYLD1!K130*(1-VLOOKUP(ABSYLD2!K$4,'[1]INTERNAL PARAMETERS-1'!$B$5:$J$44,5,FALSE))*VLOOKUP(ABSYLD2!K$4,'[1]INTERNAL PARAMETERS-1'!$B$5:$J$44,9,FALSE)*ABSYLD2!$F130</f>
        <v>0</v>
      </c>
      <c r="L130" s="47">
        <f>ABSYLD1!L130*VLOOKUP(ABSYLD2!L$4,'[1]INTERNAL PARAMETERS-1'!$B$5:$J$44,5,FALSE)*VLOOKUP(ABSYLD2!L$4,'[1]INTERNAL PARAMETERS-1'!$B$5:$J$44,7,FALSE)*ABSYLD2!$F130 + ABSYLD1!L130*(1-VLOOKUP(ABSYLD2!L$4,'[1]INTERNAL PARAMETERS-1'!$B$5:$J$44,5,FALSE))*VLOOKUP(ABSYLD2!L$4,'[1]INTERNAL PARAMETERS-1'!$B$5:$J$44,9,FALSE)*ABSYLD2!$F130</f>
        <v>0</v>
      </c>
      <c r="M130" s="47">
        <f>ABSYLD1!M130*VLOOKUP(ABSYLD2!M$4,'[1]INTERNAL PARAMETERS-1'!$B$5:$J$44,5,FALSE)*VLOOKUP(ABSYLD2!M$4,'[1]INTERNAL PARAMETERS-1'!$B$5:$J$44,7,FALSE)*ABSYLD2!$F130 + ABSYLD1!M130*(1-VLOOKUP(ABSYLD2!M$4,'[1]INTERNAL PARAMETERS-1'!$B$5:$J$44,5,FALSE))*VLOOKUP(ABSYLD2!M$4,'[1]INTERNAL PARAMETERS-1'!$B$5:$J$44,9,FALSE)*ABSYLD2!$F130</f>
        <v>0</v>
      </c>
      <c r="N130" s="47">
        <f>ABSYLD1!N130*VLOOKUP(ABSYLD2!N$4,'[1]INTERNAL PARAMETERS-1'!$B$5:$J$44,5,FALSE)*VLOOKUP(ABSYLD2!N$4,'[1]INTERNAL PARAMETERS-1'!$B$5:$J$44,7,FALSE)*ABSYLD2!$F130 + ABSYLD1!N130*(1-VLOOKUP(ABSYLD2!N$4,'[1]INTERNAL PARAMETERS-1'!$B$5:$J$44,5,FALSE))*VLOOKUP(ABSYLD2!N$4,'[1]INTERNAL PARAMETERS-1'!$B$5:$J$44,9,FALSE)*ABSYLD2!$F130</f>
        <v>0</v>
      </c>
      <c r="O130" s="47">
        <f>ABSYLD1!O130*VLOOKUP(ABSYLD2!O$4,'[1]INTERNAL PARAMETERS-1'!$B$5:$J$44,5,FALSE)*VLOOKUP(ABSYLD2!O$4,'[1]INTERNAL PARAMETERS-1'!$B$5:$J$44,7,FALSE)*ABSYLD2!$F130 + ABSYLD1!O130*(1-VLOOKUP(ABSYLD2!O$4,'[1]INTERNAL PARAMETERS-1'!$B$5:$J$44,5,FALSE))*VLOOKUP(ABSYLD2!O$4,'[1]INTERNAL PARAMETERS-1'!$B$5:$J$44,9,FALSE)*ABSYLD2!$F130</f>
        <v>0</v>
      </c>
      <c r="P130" s="47">
        <f>ABSYLD1!P130*VLOOKUP(ABSYLD2!P$4,'[1]INTERNAL PARAMETERS-1'!$B$5:$J$44,5,FALSE)*VLOOKUP(ABSYLD2!P$4,'[1]INTERNAL PARAMETERS-1'!$B$5:$J$44,7,FALSE)*ABSYLD2!$F130 + ABSYLD1!P130*(1-VLOOKUP(ABSYLD2!P$4,'[1]INTERNAL PARAMETERS-1'!$B$5:$J$44,5,FALSE))*VLOOKUP(ABSYLD2!P$4,'[1]INTERNAL PARAMETERS-1'!$B$5:$J$44,9,FALSE)*ABSYLD2!$F130</f>
        <v>0</v>
      </c>
      <c r="Q130" s="47">
        <f>ABSYLD1!Q130*VLOOKUP(ABSYLD2!Q$4,'[1]INTERNAL PARAMETERS-1'!$B$5:$J$44,5,FALSE)*VLOOKUP(ABSYLD2!Q$4,'[1]INTERNAL PARAMETERS-1'!$B$5:$J$44,7,FALSE)*ABSYLD2!$F130 + ABSYLD1!Q130*(1-VLOOKUP(ABSYLD2!Q$4,'[1]INTERNAL PARAMETERS-1'!$B$5:$J$44,5,FALSE))*VLOOKUP(ABSYLD2!Q$4,'[1]INTERNAL PARAMETERS-1'!$B$5:$J$44,9,FALSE)*ABSYLD2!$F130</f>
        <v>0</v>
      </c>
      <c r="R130" s="47">
        <f>ABSYLD1!R130*VLOOKUP(ABSYLD2!R$4,'[1]INTERNAL PARAMETERS-1'!$B$5:$J$44,5,FALSE)*VLOOKUP(ABSYLD2!R$4,'[1]INTERNAL PARAMETERS-1'!$B$5:$J$44,7,FALSE)*ABSYLD2!$F130 + ABSYLD1!R130*(1-VLOOKUP(ABSYLD2!R$4,'[1]INTERNAL PARAMETERS-1'!$B$5:$J$44,5,FALSE))*VLOOKUP(ABSYLD2!R$4,'[1]INTERNAL PARAMETERS-1'!$B$5:$J$44,9,FALSE)*ABSYLD2!$F130</f>
        <v>0</v>
      </c>
      <c r="S130" s="47">
        <f>ABSYLD1!S130*VLOOKUP(ABSYLD2!S$4,'[1]INTERNAL PARAMETERS-1'!$B$5:$J$44,5,FALSE)*VLOOKUP(ABSYLD2!S$4,'[1]INTERNAL PARAMETERS-1'!$B$5:$J$44,7,FALSE)*ABSYLD2!$F130 + ABSYLD1!S130*(1-VLOOKUP(ABSYLD2!S$4,'[1]INTERNAL PARAMETERS-1'!$B$5:$J$44,5,FALSE))*VLOOKUP(ABSYLD2!S$4,'[1]INTERNAL PARAMETERS-1'!$B$5:$J$44,9,FALSE)*ABSYLD2!$F130</f>
        <v>0</v>
      </c>
      <c r="T130" s="47">
        <f>ABSYLD1!T130*VLOOKUP(ABSYLD2!T$4,'[1]INTERNAL PARAMETERS-1'!$B$5:$J$44,5,FALSE)*VLOOKUP(ABSYLD2!T$4,'[1]INTERNAL PARAMETERS-1'!$B$5:$J$44,7,FALSE)*ABSYLD2!$F130 + ABSYLD1!T130*(1-VLOOKUP(ABSYLD2!T$4,'[1]INTERNAL PARAMETERS-1'!$B$5:$J$44,5,FALSE))*VLOOKUP(ABSYLD2!T$4,'[1]INTERNAL PARAMETERS-1'!$B$5:$J$44,9,FALSE)*ABSYLD2!$F130</f>
        <v>0</v>
      </c>
      <c r="U130" s="47">
        <f>ABSYLD1!U130*VLOOKUP(ABSYLD2!U$4,'[1]INTERNAL PARAMETERS-1'!$B$5:$J$44,5,FALSE)*VLOOKUP(ABSYLD2!U$4,'[1]INTERNAL PARAMETERS-1'!$B$5:$J$44,7,FALSE)*ABSYLD2!$F130 + ABSYLD1!U130*(1-VLOOKUP(ABSYLD2!U$4,'[1]INTERNAL PARAMETERS-1'!$B$5:$J$44,5,FALSE))*VLOOKUP(ABSYLD2!U$4,'[1]INTERNAL PARAMETERS-1'!$B$5:$J$44,9,FALSE)*ABSYLD2!$F130</f>
        <v>0</v>
      </c>
      <c r="V130" s="47">
        <f>ABSYLD1!V130*VLOOKUP(ABSYLD2!V$4,'[1]INTERNAL PARAMETERS-1'!$B$5:$J$44,5,FALSE)*VLOOKUP(ABSYLD2!V$4,'[1]INTERNAL PARAMETERS-1'!$B$5:$J$44,7,FALSE)*ABSYLD2!$F130 + ABSYLD1!V130*(1-VLOOKUP(ABSYLD2!V$4,'[1]INTERNAL PARAMETERS-1'!$B$5:$J$44,5,FALSE))*VLOOKUP(ABSYLD2!V$4,'[1]INTERNAL PARAMETERS-1'!$B$5:$J$44,9,FALSE)*ABSYLD2!$F130</f>
        <v>0</v>
      </c>
      <c r="W130" s="47">
        <f>ABSYLD1!W130*VLOOKUP(ABSYLD2!W$4,'[1]INTERNAL PARAMETERS-1'!$B$5:$J$44,5,FALSE)*VLOOKUP(ABSYLD2!W$4,'[1]INTERNAL PARAMETERS-1'!$B$5:$J$44,7,FALSE)*ABSYLD2!$F130 + ABSYLD1!W130*(1-VLOOKUP(ABSYLD2!W$4,'[1]INTERNAL PARAMETERS-1'!$B$5:$J$44,5,FALSE))*VLOOKUP(ABSYLD2!W$4,'[1]INTERNAL PARAMETERS-1'!$B$5:$J$44,9,FALSE)*ABSYLD2!$F130</f>
        <v>0</v>
      </c>
      <c r="X130" s="47">
        <f>ABSYLD1!X130*VLOOKUP(ABSYLD2!X$4,'[1]INTERNAL PARAMETERS-1'!$B$5:$J$44,5,FALSE)*VLOOKUP(ABSYLD2!X$4,'[1]INTERNAL PARAMETERS-1'!$B$5:$J$44,7,FALSE)*ABSYLD2!$F130 + ABSYLD1!X130*(1-VLOOKUP(ABSYLD2!X$4,'[1]INTERNAL PARAMETERS-1'!$B$5:$J$44,5,FALSE))*VLOOKUP(ABSYLD2!X$4,'[1]INTERNAL PARAMETERS-1'!$B$5:$J$44,9,FALSE)*ABSYLD2!$F130</f>
        <v>0</v>
      </c>
      <c r="Y130" s="47">
        <f>ABSYLD1!Y130*VLOOKUP(ABSYLD2!Y$4,'[1]INTERNAL PARAMETERS-1'!$B$5:$J$44,5,FALSE)*VLOOKUP(ABSYLD2!Y$4,'[1]INTERNAL PARAMETERS-1'!$B$5:$J$44,7,FALSE)*ABSYLD2!$F130 + ABSYLD1!Y130*(1-VLOOKUP(ABSYLD2!Y$4,'[1]INTERNAL PARAMETERS-1'!$B$5:$J$44,5,FALSE))*VLOOKUP(ABSYLD2!Y$4,'[1]INTERNAL PARAMETERS-1'!$B$5:$J$44,9,FALSE)*ABSYLD2!$F130</f>
        <v>0</v>
      </c>
      <c r="Z130" s="47">
        <f>ABSYLD1!Z130*VLOOKUP(ABSYLD2!Z$4,'[1]INTERNAL PARAMETERS-1'!$B$5:$J$44,5,FALSE)*VLOOKUP(ABSYLD2!Z$4,'[1]INTERNAL PARAMETERS-1'!$B$5:$J$44,7,FALSE)*ABSYLD2!$F130 + ABSYLD1!Z130*(1-VLOOKUP(ABSYLD2!Z$4,'[1]INTERNAL PARAMETERS-1'!$B$5:$J$44,5,FALSE))*VLOOKUP(ABSYLD2!Z$4,'[1]INTERNAL PARAMETERS-1'!$B$5:$J$44,9,FALSE)*ABSYLD2!$F130</f>
        <v>0</v>
      </c>
      <c r="AA130" s="47">
        <f>ABSYLD1!AA130*VLOOKUP(ABSYLD2!AA$4,'[1]INTERNAL PARAMETERS-1'!$B$5:$J$44,5,FALSE)*VLOOKUP(ABSYLD2!AA$4,'[1]INTERNAL PARAMETERS-1'!$B$5:$J$44,7,FALSE)*ABSYLD2!$F130 + ABSYLD1!AA130*(1-VLOOKUP(ABSYLD2!AA$4,'[1]INTERNAL PARAMETERS-1'!$B$5:$J$44,5,FALSE))*VLOOKUP(ABSYLD2!AA$4,'[1]INTERNAL PARAMETERS-1'!$B$5:$J$44,9,FALSE)*ABSYLD2!$F130</f>
        <v>0</v>
      </c>
      <c r="AB130" s="47">
        <f>ABSYLD1!AB130*VLOOKUP(ABSYLD2!AB$4,'[1]INTERNAL PARAMETERS-1'!$B$5:$J$44,5,FALSE)*VLOOKUP(ABSYLD2!AB$4,'[1]INTERNAL PARAMETERS-1'!$B$5:$J$44,7,FALSE)*ABSYLD2!$F130 + ABSYLD1!AB130*(1-VLOOKUP(ABSYLD2!AB$4,'[1]INTERNAL PARAMETERS-1'!$B$5:$J$44,5,FALSE))*VLOOKUP(ABSYLD2!AB$4,'[1]INTERNAL PARAMETERS-1'!$B$5:$J$44,9,FALSE)*ABSYLD2!$F130</f>
        <v>0</v>
      </c>
      <c r="AC130" s="47">
        <f>ABSYLD1!AC130*VLOOKUP(ABSYLD2!AC$4,'[1]INTERNAL PARAMETERS-1'!$B$5:$J$44,5,FALSE)*VLOOKUP(ABSYLD2!AC$4,'[1]INTERNAL PARAMETERS-1'!$B$5:$J$44,7,FALSE)*ABSYLD2!$F130 + ABSYLD1!AC130*(1-VLOOKUP(ABSYLD2!AC$4,'[1]INTERNAL PARAMETERS-1'!$B$5:$J$44,5,FALSE))*VLOOKUP(ABSYLD2!AC$4,'[1]INTERNAL PARAMETERS-1'!$B$5:$J$44,9,FALSE)*ABSYLD2!$F130</f>
        <v>0</v>
      </c>
      <c r="AD130" s="47">
        <f>ABSYLD1!AD130*VLOOKUP(ABSYLD2!AD$4,'[1]INTERNAL PARAMETERS-1'!$B$5:$J$44,5,FALSE)*VLOOKUP(ABSYLD2!AD$4,'[1]INTERNAL PARAMETERS-1'!$B$5:$J$44,7,FALSE)*ABSYLD2!$F130 + ABSYLD1!AD130*(1-VLOOKUP(ABSYLD2!AD$4,'[1]INTERNAL PARAMETERS-1'!$B$5:$J$44,5,FALSE))*VLOOKUP(ABSYLD2!AD$4,'[1]INTERNAL PARAMETERS-1'!$B$5:$J$44,9,FALSE)*ABSYLD2!$F130</f>
        <v>0</v>
      </c>
      <c r="AE130" s="47">
        <f>ABSYLD1!AE130*VLOOKUP(ABSYLD2!AE$4,'[1]INTERNAL PARAMETERS-1'!$B$5:$J$44,5,FALSE)*VLOOKUP(ABSYLD2!AE$4,'[1]INTERNAL PARAMETERS-1'!$B$5:$J$44,7,FALSE)*ABSYLD2!$F130 + ABSYLD1!AE130*(1-VLOOKUP(ABSYLD2!AE$4,'[1]INTERNAL PARAMETERS-1'!$B$5:$J$44,5,FALSE))*VLOOKUP(ABSYLD2!AE$4,'[1]INTERNAL PARAMETERS-1'!$B$5:$J$44,9,FALSE)*ABSYLD2!$F130</f>
        <v>0</v>
      </c>
      <c r="AF130" s="47">
        <f>ABSYLD1!AF130*VLOOKUP(ABSYLD2!AF$4,'[1]INTERNAL PARAMETERS-1'!$B$5:$J$44,5,FALSE)*VLOOKUP(ABSYLD2!AF$4,'[1]INTERNAL PARAMETERS-1'!$B$5:$J$44,7,FALSE)*ABSYLD2!$F130 + ABSYLD1!AF130*(1-VLOOKUP(ABSYLD2!AF$4,'[1]INTERNAL PARAMETERS-1'!$B$5:$J$44,5,FALSE))*VLOOKUP(ABSYLD2!AF$4,'[1]INTERNAL PARAMETERS-1'!$B$5:$J$44,9,FALSE)*ABSYLD2!$F130</f>
        <v>0</v>
      </c>
      <c r="AG130" s="47">
        <f>ABSYLD1!AG130*VLOOKUP(ABSYLD2!AG$4,'[1]INTERNAL PARAMETERS-1'!$B$5:$J$44,5,FALSE)*VLOOKUP(ABSYLD2!AG$4,'[1]INTERNAL PARAMETERS-1'!$B$5:$J$44,7,FALSE)*ABSYLD2!$F130 + ABSYLD1!AG130*(1-VLOOKUP(ABSYLD2!AG$4,'[1]INTERNAL PARAMETERS-1'!$B$5:$J$44,5,FALSE))*VLOOKUP(ABSYLD2!AG$4,'[1]INTERNAL PARAMETERS-1'!$B$5:$J$44,9,FALSE)*ABSYLD2!$F130</f>
        <v>0</v>
      </c>
      <c r="AH130" s="47">
        <f>ABSYLD1!AH130*VLOOKUP(ABSYLD2!AH$4,'[1]INTERNAL PARAMETERS-1'!$B$5:$J$44,5,FALSE)*VLOOKUP(ABSYLD2!AH$4,'[1]INTERNAL PARAMETERS-1'!$B$5:$J$44,7,FALSE)*ABSYLD2!$F130 + ABSYLD1!AH130*(1-VLOOKUP(ABSYLD2!AH$4,'[1]INTERNAL PARAMETERS-1'!$B$5:$J$44,5,FALSE))*VLOOKUP(ABSYLD2!AH$4,'[1]INTERNAL PARAMETERS-1'!$B$5:$J$44,9,FALSE)*ABSYLD2!$F130</f>
        <v>0</v>
      </c>
      <c r="AI130" s="47">
        <f>ABSYLD1!AI130*VLOOKUP(ABSYLD2!AI$4,'[1]INTERNAL PARAMETERS-1'!$B$5:$J$44,5,FALSE)*VLOOKUP(ABSYLD2!AI$4,'[1]INTERNAL PARAMETERS-1'!$B$5:$J$44,7,FALSE)*ABSYLD2!$F130 + ABSYLD1!AI130*(1-VLOOKUP(ABSYLD2!AI$4,'[1]INTERNAL PARAMETERS-1'!$B$5:$J$44,5,FALSE))*VLOOKUP(ABSYLD2!AI$4,'[1]INTERNAL PARAMETERS-1'!$B$5:$J$44,9,FALSE)*ABSYLD2!$F130</f>
        <v>0</v>
      </c>
      <c r="AJ130" s="47">
        <f>ABSYLD1!AJ130*VLOOKUP(ABSYLD2!AJ$4,'[1]INTERNAL PARAMETERS-1'!$B$5:$J$44,5,FALSE)*VLOOKUP(ABSYLD2!AJ$4,'[1]INTERNAL PARAMETERS-1'!$B$5:$J$44,7,FALSE)*ABSYLD2!$F130 + ABSYLD1!AJ130*(1-VLOOKUP(ABSYLD2!AJ$4,'[1]INTERNAL PARAMETERS-1'!$B$5:$J$44,5,FALSE))*VLOOKUP(ABSYLD2!AJ$4,'[1]INTERNAL PARAMETERS-1'!$B$5:$J$44,9,FALSE)*ABSYLD2!$F130</f>
        <v>0</v>
      </c>
      <c r="AK130" s="47">
        <f>ABSYLD1!AK130*VLOOKUP(ABSYLD2!AK$4,'[1]INTERNAL PARAMETERS-1'!$B$5:$J$44,5,FALSE)*VLOOKUP(ABSYLD2!AK$4,'[1]INTERNAL PARAMETERS-1'!$B$5:$J$44,7,FALSE)*ABSYLD2!$F130 + ABSYLD1!AK130*(1-VLOOKUP(ABSYLD2!AK$4,'[1]INTERNAL PARAMETERS-1'!$B$5:$J$44,5,FALSE))*VLOOKUP(ABSYLD2!AK$4,'[1]INTERNAL PARAMETERS-1'!$B$5:$J$44,9,FALSE)*ABSYLD2!$F130</f>
        <v>0</v>
      </c>
      <c r="AL130" s="47">
        <f>ABSYLD1!AL130*VLOOKUP(ABSYLD2!AL$4,'[1]INTERNAL PARAMETERS-1'!$B$5:$J$44,5,FALSE)*VLOOKUP(ABSYLD2!AL$4,'[1]INTERNAL PARAMETERS-1'!$B$5:$J$44,7,FALSE)*ABSYLD2!$F130 + ABSYLD1!AL130*(1-VLOOKUP(ABSYLD2!AL$4,'[1]INTERNAL PARAMETERS-1'!$B$5:$J$44,5,FALSE))*VLOOKUP(ABSYLD2!AL$4,'[1]INTERNAL PARAMETERS-1'!$B$5:$J$44,9,FALSE)*ABSYLD2!$F130</f>
        <v>0</v>
      </c>
      <c r="AM130" s="47">
        <f>ABSYLD1!AM130*VLOOKUP(ABSYLD2!AM$4,'[1]INTERNAL PARAMETERS-1'!$B$5:$J$44,5,FALSE)*VLOOKUP(ABSYLD2!AM$4,'[1]INTERNAL PARAMETERS-1'!$B$5:$J$44,7,FALSE)*ABSYLD2!$F130 + ABSYLD1!AM130*(1-VLOOKUP(ABSYLD2!AM$4,'[1]INTERNAL PARAMETERS-1'!$B$5:$J$44,5,FALSE))*VLOOKUP(ABSYLD2!AM$4,'[1]INTERNAL PARAMETERS-1'!$B$5:$J$44,9,FALSE)*ABSYLD2!$F130</f>
        <v>0</v>
      </c>
      <c r="AN130" s="47">
        <f>ABSYLD1!AN130*VLOOKUP(ABSYLD2!AN$4,'[1]INTERNAL PARAMETERS-1'!$B$5:$J$44,5,FALSE)*VLOOKUP(ABSYLD2!AN$4,'[1]INTERNAL PARAMETERS-1'!$B$5:$J$44,7,FALSE)*ABSYLD2!$F130 + ABSYLD1!AN130*(1-VLOOKUP(ABSYLD2!AN$4,'[1]INTERNAL PARAMETERS-1'!$B$5:$J$44,5,FALSE))*VLOOKUP(ABSYLD2!AN$4,'[1]INTERNAL PARAMETERS-1'!$B$5:$J$44,9,FALSE)*ABSYLD2!$F130</f>
        <v>0</v>
      </c>
      <c r="AO130" s="47">
        <f>ABSYLD1!AO130*VLOOKUP(ABSYLD2!AO$4,'[1]INTERNAL PARAMETERS-1'!$B$5:$J$44,5,FALSE)*VLOOKUP(ABSYLD2!AO$4,'[1]INTERNAL PARAMETERS-1'!$B$5:$J$44,7,FALSE)*ABSYLD2!$F130 + ABSYLD1!AO130*(1-VLOOKUP(ABSYLD2!AO$4,'[1]INTERNAL PARAMETERS-1'!$B$5:$J$44,5,FALSE))*VLOOKUP(ABSYLD2!AO$4,'[1]INTERNAL PARAMETERS-1'!$B$5:$J$44,9,FALSE)*ABSYLD2!$F130</f>
        <v>0</v>
      </c>
      <c r="AP130" s="47">
        <f>ABSYLD1!AP130*VLOOKUP(ABSYLD2!AP$4,'[1]INTERNAL PARAMETERS-1'!$B$5:$J$44,5,FALSE)*VLOOKUP(ABSYLD2!AP$4,'[1]INTERNAL PARAMETERS-1'!$B$5:$J$44,7,FALSE)*ABSYLD2!$F130 + ABSYLD1!AP130*(1-VLOOKUP(ABSYLD2!AP$4,'[1]INTERNAL PARAMETERS-1'!$B$5:$J$44,5,FALSE))*VLOOKUP(ABSYLD2!AP$4,'[1]INTERNAL PARAMETERS-1'!$B$5:$J$44,9,FALSE)*ABSYLD2!$F130</f>
        <v>0</v>
      </c>
      <c r="AQ130" s="47">
        <f>ABSYLD1!AQ130*VLOOKUP(ABSYLD2!AQ$4,'[1]INTERNAL PARAMETERS-1'!$B$5:$J$44,5,FALSE)*VLOOKUP(ABSYLD2!AQ$4,'[1]INTERNAL PARAMETERS-1'!$B$5:$J$44,7,FALSE)*ABSYLD2!$F130 + ABSYLD1!AQ130*(1-VLOOKUP(ABSYLD2!AQ$4,'[1]INTERNAL PARAMETERS-1'!$B$5:$J$44,5,FALSE))*VLOOKUP(ABSYLD2!AQ$4,'[1]INTERNAL PARAMETERS-1'!$B$5:$J$44,9,FALSE)*ABSYLD2!$F130</f>
        <v>0</v>
      </c>
      <c r="AR130" s="47">
        <f>ABSYLD1!AR130*VLOOKUP(ABSYLD2!AR$4,'[1]INTERNAL PARAMETERS-1'!$B$5:$J$44,5,FALSE)*VLOOKUP(ABSYLD2!AR$4,'[1]INTERNAL PARAMETERS-1'!$B$5:$J$44,7,FALSE)*ABSYLD2!$F130 + ABSYLD1!AR130*(1-VLOOKUP(ABSYLD2!AR$4,'[1]INTERNAL PARAMETERS-1'!$B$5:$J$44,5,FALSE))*VLOOKUP(ABSYLD2!AR$4,'[1]INTERNAL PARAMETERS-1'!$B$5:$J$44,9,FALSE)*ABSYLD2!$F130</f>
        <v>0</v>
      </c>
      <c r="AS130" s="47">
        <f>ABSYLD1!AS130*VLOOKUP(ABSYLD2!AS$4,'[1]INTERNAL PARAMETERS-1'!$B$5:$J$44,5,FALSE)*VLOOKUP(ABSYLD2!AS$4,'[1]INTERNAL PARAMETERS-1'!$B$5:$J$44,7,FALSE)*ABSYLD2!$F130 + ABSYLD1!AS130*(1-VLOOKUP(ABSYLD2!AS$4,'[1]INTERNAL PARAMETERS-1'!$B$5:$J$44,5,FALSE))*VLOOKUP(ABSYLD2!AS$4,'[1]INTERNAL PARAMETERS-1'!$B$5:$J$44,9,FALSE)*ABSYLD2!$F130</f>
        <v>0</v>
      </c>
      <c r="AT130" s="46">
        <f>ABSYLD1!AT130*VLOOKUP(ABSYLD2!AT$4,'[1]INTERNAL PARAMETERS-1'!$B$5:$J$44,5,FALSE)*VLOOKUP(ABSYLD2!AT$4,'[1]INTERNAL PARAMETERS-1'!$B$5:$J$44,7,FALSE)*ABSYLD2!$F130 + ABSYLD1!AT130*(1-VLOOKUP(ABSYLD2!AT$4,'[1]INTERNAL PARAMETERS-1'!$B$5:$J$44,5,FALSE))*VLOOKUP(ABSYLD2!AT$4,'[1]INTERNAL PARAMETERS-1'!$B$5:$J$44,9,FALSE)*ABSYLD2!$F130</f>
        <v>0</v>
      </c>
      <c r="AU130" s="48">
        <f>ABSYLD1!AU130*VLOOKUP(ABSYLD2!AU$4,'[1]INTERNAL PARAMETERS-1'!$B$5:$J$44,5,FALSE)*VLOOKUP(ABSYLD2!AU$4,'[1]INTERNAL PARAMETERS-1'!$B$5:$J$44,6,FALSE)*VLOOKUP(ABSYLD2!AU$4,'[1]INTERNAL PARAMETERS-1'!$B$5:$J$44,3,FALSE) + ABSYLD1!AU130*(1-VLOOKUP(ABSYLD2!AU$4,'[1]INTERNAL PARAMETERS-1'!$B$5:$J$44,5,FALSE))*VLOOKUP(ABSYLD2!AU$4,'[1]INTERNAL PARAMETERS-1'!$B$5:$J$44,8,FALSE)*VLOOKUP(ABSYLD2!AU$4,'[1]INTERNAL PARAMETERS-1'!$B$5:$J$44,3,FALSE)</f>
        <v>0</v>
      </c>
      <c r="AV130" s="47">
        <f>ABSYLD1!AV130*VLOOKUP(ABSYLD2!AV$4,'[1]INTERNAL PARAMETERS-1'!$B$5:$J$44,5,FALSE)*VLOOKUP(ABSYLD2!AV$4,'[1]INTERNAL PARAMETERS-1'!$B$5:$J$44,6,FALSE)*VLOOKUP(ABSYLD2!AV$4,'[1]INTERNAL PARAMETERS-1'!$B$5:$J$44,3,FALSE) + ABSYLD1!AV130*(1-VLOOKUP(ABSYLD2!AV$4,'[1]INTERNAL PARAMETERS-1'!$B$5:$J$44,5,FALSE))*VLOOKUP(ABSYLD2!AV$4,'[1]INTERNAL PARAMETERS-1'!$B$5:$J$44,8,FALSE)*VLOOKUP(ABSYLD2!AV$4,'[1]INTERNAL PARAMETERS-1'!$B$5:$J$44,3,FALSE)</f>
        <v>0</v>
      </c>
      <c r="AW130" s="47">
        <f>ABSYLD1!AW130*VLOOKUP(ABSYLD2!AW$4,'[1]INTERNAL PARAMETERS-1'!$B$5:$J$44,5,FALSE)*VLOOKUP(ABSYLD2!AW$4,'[1]INTERNAL PARAMETERS-1'!$B$5:$J$44,6,FALSE)*VLOOKUP(ABSYLD2!AW$4,'[1]INTERNAL PARAMETERS-1'!$B$5:$J$44,3,FALSE) + ABSYLD1!AW130*(1-VLOOKUP(ABSYLD2!AW$4,'[1]INTERNAL PARAMETERS-1'!$B$5:$J$44,5,FALSE))*VLOOKUP(ABSYLD2!AW$4,'[1]INTERNAL PARAMETERS-1'!$B$5:$J$44,8,FALSE)*VLOOKUP(ABSYLD2!AW$4,'[1]INTERNAL PARAMETERS-1'!$B$5:$J$44,3,FALSE)</f>
        <v>0</v>
      </c>
      <c r="AX130" s="47">
        <f>ABSYLD1!AX130*VLOOKUP(ABSYLD2!AX$4,'[1]INTERNAL PARAMETERS-1'!$B$5:$J$44,5,FALSE)*VLOOKUP(ABSYLD2!AX$4,'[1]INTERNAL PARAMETERS-1'!$B$5:$J$44,6,FALSE)*VLOOKUP(ABSYLD2!AX$4,'[1]INTERNAL PARAMETERS-1'!$B$5:$J$44,3,FALSE) + ABSYLD1!AX130*(1-VLOOKUP(ABSYLD2!AX$4,'[1]INTERNAL PARAMETERS-1'!$B$5:$J$44,5,FALSE))*VLOOKUP(ABSYLD2!AX$4,'[1]INTERNAL PARAMETERS-1'!$B$5:$J$44,8,FALSE)*VLOOKUP(ABSYLD2!AX$4,'[1]INTERNAL PARAMETERS-1'!$B$5:$J$44,3,FALSE)</f>
        <v>0</v>
      </c>
      <c r="AY130" s="47">
        <f>ABSYLD1!AY130*VLOOKUP(ABSYLD2!AY$4,'[1]INTERNAL PARAMETERS-1'!$B$5:$J$44,5,FALSE)*VLOOKUP(ABSYLD2!AY$4,'[1]INTERNAL PARAMETERS-1'!$B$5:$J$44,6,FALSE)*VLOOKUP(ABSYLD2!AY$4,'[1]INTERNAL PARAMETERS-1'!$B$5:$J$44,3,FALSE) + ABSYLD1!AY130*(1-VLOOKUP(ABSYLD2!AY$4,'[1]INTERNAL PARAMETERS-1'!$B$5:$J$44,5,FALSE))*VLOOKUP(ABSYLD2!AY$4,'[1]INTERNAL PARAMETERS-1'!$B$5:$J$44,8,FALSE)*VLOOKUP(ABSYLD2!AY$4,'[1]INTERNAL PARAMETERS-1'!$B$5:$J$44,3,FALSE)</f>
        <v>0</v>
      </c>
      <c r="AZ130" s="47">
        <f>ABSYLD1!AZ130*VLOOKUP(ABSYLD2!AZ$4,'[1]INTERNAL PARAMETERS-1'!$B$5:$J$44,5,FALSE)*VLOOKUP(ABSYLD2!AZ$4,'[1]INTERNAL PARAMETERS-1'!$B$5:$J$44,6,FALSE)*VLOOKUP(ABSYLD2!AZ$4,'[1]INTERNAL PARAMETERS-1'!$B$5:$J$44,3,FALSE) + ABSYLD1!AZ130*(1-VLOOKUP(ABSYLD2!AZ$4,'[1]INTERNAL PARAMETERS-1'!$B$5:$J$44,5,FALSE))*VLOOKUP(ABSYLD2!AZ$4,'[1]INTERNAL PARAMETERS-1'!$B$5:$J$44,8,FALSE)*VLOOKUP(ABSYLD2!AZ$4,'[1]INTERNAL PARAMETERS-1'!$B$5:$J$44,3,FALSE)</f>
        <v>0</v>
      </c>
      <c r="BA130" s="47">
        <f>ABSYLD1!BA130*VLOOKUP(ABSYLD2!BA$4,'[1]INTERNAL PARAMETERS-1'!$B$5:$J$44,5,FALSE)*VLOOKUP(ABSYLD2!BA$4,'[1]INTERNAL PARAMETERS-1'!$B$5:$J$44,6,FALSE)*VLOOKUP(ABSYLD2!BA$4,'[1]INTERNAL PARAMETERS-1'!$B$5:$J$44,3,FALSE) + ABSYLD1!BA130*(1-VLOOKUP(ABSYLD2!BA$4,'[1]INTERNAL PARAMETERS-1'!$B$5:$J$44,5,FALSE))*VLOOKUP(ABSYLD2!BA$4,'[1]INTERNAL PARAMETERS-1'!$B$5:$J$44,8,FALSE)*VLOOKUP(ABSYLD2!BA$4,'[1]INTERNAL PARAMETERS-1'!$B$5:$J$44,3,FALSE)</f>
        <v>0</v>
      </c>
      <c r="BB130" s="47">
        <f>ABSYLD1!BB130*VLOOKUP(ABSYLD2!BB$4,'[1]INTERNAL PARAMETERS-1'!$B$5:$J$44,5,FALSE)*VLOOKUP(ABSYLD2!BB$4,'[1]INTERNAL PARAMETERS-1'!$B$5:$J$44,6,FALSE)*VLOOKUP(ABSYLD2!BB$4,'[1]INTERNAL PARAMETERS-1'!$B$5:$J$44,3,FALSE) + ABSYLD1!BB130*(1-VLOOKUP(ABSYLD2!BB$4,'[1]INTERNAL PARAMETERS-1'!$B$5:$J$44,5,FALSE))*VLOOKUP(ABSYLD2!BB$4,'[1]INTERNAL PARAMETERS-1'!$B$5:$J$44,8,FALSE)*VLOOKUP(ABSYLD2!BB$4,'[1]INTERNAL PARAMETERS-1'!$B$5:$J$44,3,FALSE)</f>
        <v>0</v>
      </c>
      <c r="BC130" s="47">
        <f>ABSYLD1!BC130*VLOOKUP(ABSYLD2!BC$4,'[1]INTERNAL PARAMETERS-1'!$B$5:$J$44,5,FALSE)*VLOOKUP(ABSYLD2!BC$4,'[1]INTERNAL PARAMETERS-1'!$B$5:$J$44,6,FALSE)*VLOOKUP(ABSYLD2!BC$4,'[1]INTERNAL PARAMETERS-1'!$B$5:$J$44,3,FALSE) + ABSYLD1!BC130*(1-VLOOKUP(ABSYLD2!BC$4,'[1]INTERNAL PARAMETERS-1'!$B$5:$J$44,5,FALSE))*VLOOKUP(ABSYLD2!BC$4,'[1]INTERNAL PARAMETERS-1'!$B$5:$J$44,8,FALSE)*VLOOKUP(ABSYLD2!BC$4,'[1]INTERNAL PARAMETERS-1'!$B$5:$J$44,3,FALSE)</f>
        <v>0</v>
      </c>
      <c r="BD130" s="47">
        <f>ABSYLD1!BD130*VLOOKUP(ABSYLD2!BD$4,'[1]INTERNAL PARAMETERS-1'!$B$5:$J$44,5,FALSE)*VLOOKUP(ABSYLD2!BD$4,'[1]INTERNAL PARAMETERS-1'!$B$5:$J$44,6,FALSE)*VLOOKUP(ABSYLD2!BD$4,'[1]INTERNAL PARAMETERS-1'!$B$5:$J$44,3,FALSE) + ABSYLD1!BD130*(1-VLOOKUP(ABSYLD2!BD$4,'[1]INTERNAL PARAMETERS-1'!$B$5:$J$44,5,FALSE))*VLOOKUP(ABSYLD2!BD$4,'[1]INTERNAL PARAMETERS-1'!$B$5:$J$44,8,FALSE)*VLOOKUP(ABSYLD2!BD$4,'[1]INTERNAL PARAMETERS-1'!$B$5:$J$44,3,FALSE)</f>
        <v>0</v>
      </c>
      <c r="BE130" s="47">
        <f>ABSYLD1!BE130*VLOOKUP(ABSYLD2!BE$4,'[1]INTERNAL PARAMETERS-1'!$B$5:$J$44,5,FALSE)*VLOOKUP(ABSYLD2!BE$4,'[1]INTERNAL PARAMETERS-1'!$B$5:$J$44,6,FALSE)*VLOOKUP(ABSYLD2!BE$4,'[1]INTERNAL PARAMETERS-1'!$B$5:$J$44,3,FALSE) + ABSYLD1!BE130*(1-VLOOKUP(ABSYLD2!BE$4,'[1]INTERNAL PARAMETERS-1'!$B$5:$J$44,5,FALSE))*VLOOKUP(ABSYLD2!BE$4,'[1]INTERNAL PARAMETERS-1'!$B$5:$J$44,8,FALSE)*VLOOKUP(ABSYLD2!BE$4,'[1]INTERNAL PARAMETERS-1'!$B$5:$J$44,3,FALSE)</f>
        <v>0</v>
      </c>
      <c r="BF130" s="47">
        <f>ABSYLD1!BF130*VLOOKUP(ABSYLD2!BF$4,'[1]INTERNAL PARAMETERS-1'!$B$5:$J$44,5,FALSE)*VLOOKUP(ABSYLD2!BF$4,'[1]INTERNAL PARAMETERS-1'!$B$5:$J$44,6,FALSE)*VLOOKUP(ABSYLD2!BF$4,'[1]INTERNAL PARAMETERS-1'!$B$5:$J$44,3,FALSE) + ABSYLD1!BF130*(1-VLOOKUP(ABSYLD2!BF$4,'[1]INTERNAL PARAMETERS-1'!$B$5:$J$44,5,FALSE))*VLOOKUP(ABSYLD2!BF$4,'[1]INTERNAL PARAMETERS-1'!$B$5:$J$44,8,FALSE)*VLOOKUP(ABSYLD2!BF$4,'[1]INTERNAL PARAMETERS-1'!$B$5:$J$44,3,FALSE)</f>
        <v>0</v>
      </c>
      <c r="BG130" s="47">
        <f>ABSYLD1!BG130*VLOOKUP(ABSYLD2!BG$4,'[1]INTERNAL PARAMETERS-1'!$B$5:$J$44,5,FALSE)*VLOOKUP(ABSYLD2!BG$4,'[1]INTERNAL PARAMETERS-1'!$B$5:$J$44,6,FALSE)*VLOOKUP(ABSYLD2!BG$4,'[1]INTERNAL PARAMETERS-1'!$B$5:$J$44,3,FALSE) + ABSYLD1!BG130*(1-VLOOKUP(ABSYLD2!BG$4,'[1]INTERNAL PARAMETERS-1'!$B$5:$J$44,5,FALSE))*VLOOKUP(ABSYLD2!BG$4,'[1]INTERNAL PARAMETERS-1'!$B$5:$J$44,8,FALSE)*VLOOKUP(ABSYLD2!BG$4,'[1]INTERNAL PARAMETERS-1'!$B$5:$J$44,3,FALSE)</f>
        <v>0</v>
      </c>
      <c r="BH130" s="47">
        <f>ABSYLD1!BH130*VLOOKUP(ABSYLD2!BH$4,'[1]INTERNAL PARAMETERS-1'!$B$5:$J$44,5,FALSE)*VLOOKUP(ABSYLD2!BH$4,'[1]INTERNAL PARAMETERS-1'!$B$5:$J$44,6,FALSE)*VLOOKUP(ABSYLD2!BH$4,'[1]INTERNAL PARAMETERS-1'!$B$5:$J$44,3,FALSE) + ABSYLD1!BH130*(1-VLOOKUP(ABSYLD2!BH$4,'[1]INTERNAL PARAMETERS-1'!$B$5:$J$44,5,FALSE))*VLOOKUP(ABSYLD2!BH$4,'[1]INTERNAL PARAMETERS-1'!$B$5:$J$44,8,FALSE)*VLOOKUP(ABSYLD2!BH$4,'[1]INTERNAL PARAMETERS-1'!$B$5:$J$44,3,FALSE)</f>
        <v>0</v>
      </c>
      <c r="BI130" s="47">
        <f>ABSYLD1!BI130*VLOOKUP(ABSYLD2!BI$4,'[1]INTERNAL PARAMETERS-1'!$B$5:$J$44,5,FALSE)*VLOOKUP(ABSYLD2!BI$4,'[1]INTERNAL PARAMETERS-1'!$B$5:$J$44,6,FALSE)*VLOOKUP(ABSYLD2!BI$4,'[1]INTERNAL PARAMETERS-1'!$B$5:$J$44,3,FALSE) + ABSYLD1!BI130*(1-VLOOKUP(ABSYLD2!BI$4,'[1]INTERNAL PARAMETERS-1'!$B$5:$J$44,5,FALSE))*VLOOKUP(ABSYLD2!BI$4,'[1]INTERNAL PARAMETERS-1'!$B$5:$J$44,8,FALSE)*VLOOKUP(ABSYLD2!BI$4,'[1]INTERNAL PARAMETERS-1'!$B$5:$J$44,3,FALSE)</f>
        <v>0</v>
      </c>
      <c r="BJ130" s="47">
        <f>ABSYLD1!BJ130*VLOOKUP(ABSYLD2!BJ$4,'[1]INTERNAL PARAMETERS-1'!$B$5:$J$44,5,FALSE)*VLOOKUP(ABSYLD2!BJ$4,'[1]INTERNAL PARAMETERS-1'!$B$5:$J$44,6,FALSE)*VLOOKUP(ABSYLD2!BJ$4,'[1]INTERNAL PARAMETERS-1'!$B$5:$J$44,3,FALSE) + ABSYLD1!BJ130*(1-VLOOKUP(ABSYLD2!BJ$4,'[1]INTERNAL PARAMETERS-1'!$B$5:$J$44,5,FALSE))*VLOOKUP(ABSYLD2!BJ$4,'[1]INTERNAL PARAMETERS-1'!$B$5:$J$44,8,FALSE)*VLOOKUP(ABSYLD2!BJ$4,'[1]INTERNAL PARAMETERS-1'!$B$5:$J$44,3,FALSE)</f>
        <v>0</v>
      </c>
      <c r="BK130" s="47">
        <f>ABSYLD1!BK130*VLOOKUP(ABSYLD2!BK$4,'[1]INTERNAL PARAMETERS-1'!$B$5:$J$44,5,FALSE)*VLOOKUP(ABSYLD2!BK$4,'[1]INTERNAL PARAMETERS-1'!$B$5:$J$44,6,FALSE)*VLOOKUP(ABSYLD2!BK$4,'[1]INTERNAL PARAMETERS-1'!$B$5:$J$44,3,FALSE) + ABSYLD1!BK130*(1-VLOOKUP(ABSYLD2!BK$4,'[1]INTERNAL PARAMETERS-1'!$B$5:$J$44,5,FALSE))*VLOOKUP(ABSYLD2!BK$4,'[1]INTERNAL PARAMETERS-1'!$B$5:$J$44,8,FALSE)*VLOOKUP(ABSYLD2!BK$4,'[1]INTERNAL PARAMETERS-1'!$B$5:$J$44,3,FALSE)</f>
        <v>0</v>
      </c>
      <c r="BL130" s="47">
        <f>ABSYLD1!BL130*VLOOKUP(ABSYLD2!BL$4,'[1]INTERNAL PARAMETERS-1'!$B$5:$J$44,5,FALSE)*VLOOKUP(ABSYLD2!BL$4,'[1]INTERNAL PARAMETERS-1'!$B$5:$J$44,6,FALSE)*VLOOKUP(ABSYLD2!BL$4,'[1]INTERNAL PARAMETERS-1'!$B$5:$J$44,3,FALSE) + ABSYLD1!BL130*(1-VLOOKUP(ABSYLD2!BL$4,'[1]INTERNAL PARAMETERS-1'!$B$5:$J$44,5,FALSE))*VLOOKUP(ABSYLD2!BL$4,'[1]INTERNAL PARAMETERS-1'!$B$5:$J$44,8,FALSE)*VLOOKUP(ABSYLD2!BL$4,'[1]INTERNAL PARAMETERS-1'!$B$5:$J$44,3,FALSE)</f>
        <v>0</v>
      </c>
      <c r="BM130" s="47">
        <f>ABSYLD1!BM130*VLOOKUP(ABSYLD2!BM$4,'[1]INTERNAL PARAMETERS-1'!$B$5:$J$44,5,FALSE)*VLOOKUP(ABSYLD2!BM$4,'[1]INTERNAL PARAMETERS-1'!$B$5:$J$44,6,FALSE)*VLOOKUP(ABSYLD2!BM$4,'[1]INTERNAL PARAMETERS-1'!$B$5:$J$44,3,FALSE) + ABSYLD1!BM130*(1-VLOOKUP(ABSYLD2!BM$4,'[1]INTERNAL PARAMETERS-1'!$B$5:$J$44,5,FALSE))*VLOOKUP(ABSYLD2!BM$4,'[1]INTERNAL PARAMETERS-1'!$B$5:$J$44,8,FALSE)*VLOOKUP(ABSYLD2!BM$4,'[1]INTERNAL PARAMETERS-1'!$B$5:$J$44,3,FALSE)</f>
        <v>0</v>
      </c>
      <c r="BN130" s="47">
        <f>ABSYLD1!BN130*VLOOKUP(ABSYLD2!BN$4,'[1]INTERNAL PARAMETERS-1'!$B$5:$J$44,5,FALSE)*VLOOKUP(ABSYLD2!BN$4,'[1]INTERNAL PARAMETERS-1'!$B$5:$J$44,6,FALSE)*VLOOKUP(ABSYLD2!BN$4,'[1]INTERNAL PARAMETERS-1'!$B$5:$J$44,3,FALSE) + ABSYLD1!BN130*(1-VLOOKUP(ABSYLD2!BN$4,'[1]INTERNAL PARAMETERS-1'!$B$5:$J$44,5,FALSE))*VLOOKUP(ABSYLD2!BN$4,'[1]INTERNAL PARAMETERS-1'!$B$5:$J$44,8,FALSE)*VLOOKUP(ABSYLD2!BN$4,'[1]INTERNAL PARAMETERS-1'!$B$5:$J$44,3,FALSE)</f>
        <v>0</v>
      </c>
      <c r="BO130" s="47">
        <f>ABSYLD1!BO130*VLOOKUP(ABSYLD2!BO$4,'[1]INTERNAL PARAMETERS-1'!$B$5:$J$44,5,FALSE)*VLOOKUP(ABSYLD2!BO$4,'[1]INTERNAL PARAMETERS-1'!$B$5:$J$44,6,FALSE)*VLOOKUP(ABSYLD2!BO$4,'[1]INTERNAL PARAMETERS-1'!$B$5:$J$44,3,FALSE) + ABSYLD1!BO130*(1-VLOOKUP(ABSYLD2!BO$4,'[1]INTERNAL PARAMETERS-1'!$B$5:$J$44,5,FALSE))*VLOOKUP(ABSYLD2!BO$4,'[1]INTERNAL PARAMETERS-1'!$B$5:$J$44,8,FALSE)*VLOOKUP(ABSYLD2!BO$4,'[1]INTERNAL PARAMETERS-1'!$B$5:$J$44,3,FALSE)</f>
        <v>0</v>
      </c>
      <c r="BP130" s="47">
        <f>ABSYLD1!BP130*VLOOKUP(ABSYLD2!BP$4,'[1]INTERNAL PARAMETERS-1'!$B$5:$J$44,5,FALSE)*VLOOKUP(ABSYLD2!BP$4,'[1]INTERNAL PARAMETERS-1'!$B$5:$J$44,6,FALSE)*VLOOKUP(ABSYLD2!BP$4,'[1]INTERNAL PARAMETERS-1'!$B$5:$J$44,3,FALSE) + ABSYLD1!BP130*(1-VLOOKUP(ABSYLD2!BP$4,'[1]INTERNAL PARAMETERS-1'!$B$5:$J$44,5,FALSE))*VLOOKUP(ABSYLD2!BP$4,'[1]INTERNAL PARAMETERS-1'!$B$5:$J$44,8,FALSE)*VLOOKUP(ABSYLD2!BP$4,'[1]INTERNAL PARAMETERS-1'!$B$5:$J$44,3,FALSE)</f>
        <v>0</v>
      </c>
      <c r="BQ130" s="47">
        <f>ABSYLD1!BQ130*VLOOKUP(ABSYLD2!BQ$4,'[1]INTERNAL PARAMETERS-1'!$B$5:$J$44,5,FALSE)*VLOOKUP(ABSYLD2!BQ$4,'[1]INTERNAL PARAMETERS-1'!$B$5:$J$44,6,FALSE)*VLOOKUP(ABSYLD2!BQ$4,'[1]INTERNAL PARAMETERS-1'!$B$5:$J$44,3,FALSE) + ABSYLD1!BQ130*(1-VLOOKUP(ABSYLD2!BQ$4,'[1]INTERNAL PARAMETERS-1'!$B$5:$J$44,5,FALSE))*VLOOKUP(ABSYLD2!BQ$4,'[1]INTERNAL PARAMETERS-1'!$B$5:$J$44,8,FALSE)*VLOOKUP(ABSYLD2!BQ$4,'[1]INTERNAL PARAMETERS-1'!$B$5:$J$44,3,FALSE)</f>
        <v>0</v>
      </c>
      <c r="BR130" s="47">
        <f>ABSYLD1!BR130*VLOOKUP(ABSYLD2!BR$4,'[1]INTERNAL PARAMETERS-1'!$B$5:$J$44,5,FALSE)*VLOOKUP(ABSYLD2!BR$4,'[1]INTERNAL PARAMETERS-1'!$B$5:$J$44,6,FALSE)*VLOOKUP(ABSYLD2!BR$4,'[1]INTERNAL PARAMETERS-1'!$B$5:$J$44,3,FALSE) + ABSYLD1!BR130*(1-VLOOKUP(ABSYLD2!BR$4,'[1]INTERNAL PARAMETERS-1'!$B$5:$J$44,5,FALSE))*VLOOKUP(ABSYLD2!BR$4,'[1]INTERNAL PARAMETERS-1'!$B$5:$J$44,8,FALSE)*VLOOKUP(ABSYLD2!BR$4,'[1]INTERNAL PARAMETERS-1'!$B$5:$J$44,3,FALSE)</f>
        <v>0</v>
      </c>
      <c r="BS130" s="47">
        <f>ABSYLD1!BS130*VLOOKUP(ABSYLD2!BS$4,'[1]INTERNAL PARAMETERS-1'!$B$5:$J$44,5,FALSE)*VLOOKUP(ABSYLD2!BS$4,'[1]INTERNAL PARAMETERS-1'!$B$5:$J$44,6,FALSE)*VLOOKUP(ABSYLD2!BS$4,'[1]INTERNAL PARAMETERS-1'!$B$5:$J$44,3,FALSE) + ABSYLD1!BS130*(1-VLOOKUP(ABSYLD2!BS$4,'[1]INTERNAL PARAMETERS-1'!$B$5:$J$44,5,FALSE))*VLOOKUP(ABSYLD2!BS$4,'[1]INTERNAL PARAMETERS-1'!$B$5:$J$44,8,FALSE)*VLOOKUP(ABSYLD2!BS$4,'[1]INTERNAL PARAMETERS-1'!$B$5:$J$44,3,FALSE)</f>
        <v>0</v>
      </c>
      <c r="BT130" s="47">
        <f>ABSYLD1!BT130*VLOOKUP(ABSYLD2!BT$4,'[1]INTERNAL PARAMETERS-1'!$B$5:$J$44,5,FALSE)*VLOOKUP(ABSYLD2!BT$4,'[1]INTERNAL PARAMETERS-1'!$B$5:$J$44,6,FALSE)*VLOOKUP(ABSYLD2!BT$4,'[1]INTERNAL PARAMETERS-1'!$B$5:$J$44,3,FALSE) + ABSYLD1!BT130*(1-VLOOKUP(ABSYLD2!BT$4,'[1]INTERNAL PARAMETERS-1'!$B$5:$J$44,5,FALSE))*VLOOKUP(ABSYLD2!BT$4,'[1]INTERNAL PARAMETERS-1'!$B$5:$J$44,8,FALSE)*VLOOKUP(ABSYLD2!BT$4,'[1]INTERNAL PARAMETERS-1'!$B$5:$J$44,3,FALSE)</f>
        <v>0</v>
      </c>
      <c r="BU130" s="47">
        <f>ABSYLD1!BU130*VLOOKUP(ABSYLD2!BU$4,'[1]INTERNAL PARAMETERS-1'!$B$5:$J$44,5,FALSE)*VLOOKUP(ABSYLD2!BU$4,'[1]INTERNAL PARAMETERS-1'!$B$5:$J$44,6,FALSE)*VLOOKUP(ABSYLD2!BU$4,'[1]INTERNAL PARAMETERS-1'!$B$5:$J$44,3,FALSE) + ABSYLD1!BU130*(1-VLOOKUP(ABSYLD2!BU$4,'[1]INTERNAL PARAMETERS-1'!$B$5:$J$44,5,FALSE))*VLOOKUP(ABSYLD2!BU$4,'[1]INTERNAL PARAMETERS-1'!$B$5:$J$44,8,FALSE)*VLOOKUP(ABSYLD2!BU$4,'[1]INTERNAL PARAMETERS-1'!$B$5:$J$44,3,FALSE)</f>
        <v>0</v>
      </c>
      <c r="BV130" s="47">
        <f>ABSYLD1!BV130*VLOOKUP(ABSYLD2!BV$4,'[1]INTERNAL PARAMETERS-1'!$B$5:$J$44,5,FALSE)*VLOOKUP(ABSYLD2!BV$4,'[1]INTERNAL PARAMETERS-1'!$B$5:$J$44,6,FALSE)*VLOOKUP(ABSYLD2!BV$4,'[1]INTERNAL PARAMETERS-1'!$B$5:$J$44,3,FALSE) + ABSYLD1!BV130*(1-VLOOKUP(ABSYLD2!BV$4,'[1]INTERNAL PARAMETERS-1'!$B$5:$J$44,5,FALSE))*VLOOKUP(ABSYLD2!BV$4,'[1]INTERNAL PARAMETERS-1'!$B$5:$J$44,8,FALSE)*VLOOKUP(ABSYLD2!BV$4,'[1]INTERNAL PARAMETERS-1'!$B$5:$J$44,3,FALSE)</f>
        <v>0</v>
      </c>
      <c r="BW130" s="47">
        <f>ABSYLD1!BW130*VLOOKUP(ABSYLD2!BW$4,'[1]INTERNAL PARAMETERS-1'!$B$5:$J$44,5,FALSE)*VLOOKUP(ABSYLD2!BW$4,'[1]INTERNAL PARAMETERS-1'!$B$5:$J$44,6,FALSE)*VLOOKUP(ABSYLD2!BW$4,'[1]INTERNAL PARAMETERS-1'!$B$5:$J$44,3,FALSE) + ABSYLD1!BW130*(1-VLOOKUP(ABSYLD2!BW$4,'[1]INTERNAL PARAMETERS-1'!$B$5:$J$44,5,FALSE))*VLOOKUP(ABSYLD2!BW$4,'[1]INTERNAL PARAMETERS-1'!$B$5:$J$44,8,FALSE)*VLOOKUP(ABSYLD2!BW$4,'[1]INTERNAL PARAMETERS-1'!$B$5:$J$44,3,FALSE)</f>
        <v>0</v>
      </c>
      <c r="BX130" s="47">
        <f>ABSYLD1!BX130*VLOOKUP(ABSYLD2!BX$4,'[1]INTERNAL PARAMETERS-1'!$B$5:$J$44,5,FALSE)*VLOOKUP(ABSYLD2!BX$4,'[1]INTERNAL PARAMETERS-1'!$B$5:$J$44,6,FALSE)*VLOOKUP(ABSYLD2!BX$4,'[1]INTERNAL PARAMETERS-1'!$B$5:$J$44,3,FALSE) + ABSYLD1!BX130*(1-VLOOKUP(ABSYLD2!BX$4,'[1]INTERNAL PARAMETERS-1'!$B$5:$J$44,5,FALSE))*VLOOKUP(ABSYLD2!BX$4,'[1]INTERNAL PARAMETERS-1'!$B$5:$J$44,8,FALSE)*VLOOKUP(ABSYLD2!BX$4,'[1]INTERNAL PARAMETERS-1'!$B$5:$J$44,3,FALSE)</f>
        <v>0</v>
      </c>
      <c r="BY130" s="47">
        <f>ABSYLD1!BY130*VLOOKUP(ABSYLD2!BY$4,'[1]INTERNAL PARAMETERS-1'!$B$5:$J$44,5,FALSE)*VLOOKUP(ABSYLD2!BY$4,'[1]INTERNAL PARAMETERS-1'!$B$5:$J$44,6,FALSE)*VLOOKUP(ABSYLD2!BY$4,'[1]INTERNAL PARAMETERS-1'!$B$5:$J$44,3,FALSE) + ABSYLD1!BY130*(1-VLOOKUP(ABSYLD2!BY$4,'[1]INTERNAL PARAMETERS-1'!$B$5:$J$44,5,FALSE))*VLOOKUP(ABSYLD2!BY$4,'[1]INTERNAL PARAMETERS-1'!$B$5:$J$44,8,FALSE)*VLOOKUP(ABSYLD2!BY$4,'[1]INTERNAL PARAMETERS-1'!$B$5:$J$44,3,FALSE)</f>
        <v>0</v>
      </c>
      <c r="BZ130" s="47">
        <f>ABSYLD1!BZ130*VLOOKUP(ABSYLD2!BZ$4,'[1]INTERNAL PARAMETERS-1'!$B$5:$J$44,5,FALSE)*VLOOKUP(ABSYLD2!BZ$4,'[1]INTERNAL PARAMETERS-1'!$B$5:$J$44,6,FALSE)*VLOOKUP(ABSYLD2!BZ$4,'[1]INTERNAL PARAMETERS-1'!$B$5:$J$44,3,FALSE) + ABSYLD1!BZ130*(1-VLOOKUP(ABSYLD2!BZ$4,'[1]INTERNAL PARAMETERS-1'!$B$5:$J$44,5,FALSE))*VLOOKUP(ABSYLD2!BZ$4,'[1]INTERNAL PARAMETERS-1'!$B$5:$J$44,8,FALSE)*VLOOKUP(ABSYLD2!BZ$4,'[1]INTERNAL PARAMETERS-1'!$B$5:$J$44,3,FALSE)</f>
        <v>0</v>
      </c>
      <c r="CA130" s="47">
        <f>ABSYLD1!CA130*VLOOKUP(ABSYLD2!CA$4,'[1]INTERNAL PARAMETERS-1'!$B$5:$J$44,5,FALSE)*VLOOKUP(ABSYLD2!CA$4,'[1]INTERNAL PARAMETERS-1'!$B$5:$J$44,6,FALSE)*VLOOKUP(ABSYLD2!CA$4,'[1]INTERNAL PARAMETERS-1'!$B$5:$J$44,3,FALSE) + ABSYLD1!CA130*(1-VLOOKUP(ABSYLD2!CA$4,'[1]INTERNAL PARAMETERS-1'!$B$5:$J$44,5,FALSE))*VLOOKUP(ABSYLD2!CA$4,'[1]INTERNAL PARAMETERS-1'!$B$5:$J$44,8,FALSE)*VLOOKUP(ABSYLD2!CA$4,'[1]INTERNAL PARAMETERS-1'!$B$5:$J$44,3,FALSE)</f>
        <v>0</v>
      </c>
      <c r="CB130" s="47">
        <f>ABSYLD1!CB130*VLOOKUP(ABSYLD2!CB$4,'[1]INTERNAL PARAMETERS-1'!$B$5:$J$44,5,FALSE)*VLOOKUP(ABSYLD2!CB$4,'[1]INTERNAL PARAMETERS-1'!$B$5:$J$44,6,FALSE)*VLOOKUP(ABSYLD2!CB$4,'[1]INTERNAL PARAMETERS-1'!$B$5:$J$44,3,FALSE) + ABSYLD1!CB130*(1-VLOOKUP(ABSYLD2!CB$4,'[1]INTERNAL PARAMETERS-1'!$B$5:$J$44,5,FALSE))*VLOOKUP(ABSYLD2!CB$4,'[1]INTERNAL PARAMETERS-1'!$B$5:$J$44,8,FALSE)*VLOOKUP(ABSYLD2!CB$4,'[1]INTERNAL PARAMETERS-1'!$B$5:$J$44,3,FALSE)</f>
        <v>0</v>
      </c>
      <c r="CC130" s="47">
        <f>ABSYLD1!CC130*VLOOKUP(ABSYLD2!CC$4,'[1]INTERNAL PARAMETERS-1'!$B$5:$J$44,5,FALSE)*VLOOKUP(ABSYLD2!CC$4,'[1]INTERNAL PARAMETERS-1'!$B$5:$J$44,6,FALSE)*VLOOKUP(ABSYLD2!CC$4,'[1]INTERNAL PARAMETERS-1'!$B$5:$J$44,3,FALSE) + ABSYLD1!CC130*(1-VLOOKUP(ABSYLD2!CC$4,'[1]INTERNAL PARAMETERS-1'!$B$5:$J$44,5,FALSE))*VLOOKUP(ABSYLD2!CC$4,'[1]INTERNAL PARAMETERS-1'!$B$5:$J$44,8,FALSE)*VLOOKUP(ABSYLD2!CC$4,'[1]INTERNAL PARAMETERS-1'!$B$5:$J$44,3,FALSE)</f>
        <v>0</v>
      </c>
      <c r="CD130" s="47">
        <f>ABSYLD1!CD130*VLOOKUP(ABSYLD2!CD$4,'[1]INTERNAL PARAMETERS-1'!$B$5:$J$44,5,FALSE)*VLOOKUP(ABSYLD2!CD$4,'[1]INTERNAL PARAMETERS-1'!$B$5:$J$44,6,FALSE)*VLOOKUP(ABSYLD2!CD$4,'[1]INTERNAL PARAMETERS-1'!$B$5:$J$44,3,FALSE) + ABSYLD1!CD130*(1-VLOOKUP(ABSYLD2!CD$4,'[1]INTERNAL PARAMETERS-1'!$B$5:$J$44,5,FALSE))*VLOOKUP(ABSYLD2!CD$4,'[1]INTERNAL PARAMETERS-1'!$B$5:$J$44,8,FALSE)*VLOOKUP(ABSYLD2!CD$4,'[1]INTERNAL PARAMETERS-1'!$B$5:$J$44,3,FALSE)</f>
        <v>0</v>
      </c>
      <c r="CE130" s="47">
        <f>ABSYLD1!CE130*VLOOKUP(ABSYLD2!CE$4,'[1]INTERNAL PARAMETERS-1'!$B$5:$J$44,5,FALSE)*VLOOKUP(ABSYLD2!CE$4,'[1]INTERNAL PARAMETERS-1'!$B$5:$J$44,6,FALSE)*VLOOKUP(ABSYLD2!CE$4,'[1]INTERNAL PARAMETERS-1'!$B$5:$J$44,3,FALSE) + ABSYLD1!CE130*(1-VLOOKUP(ABSYLD2!CE$4,'[1]INTERNAL PARAMETERS-1'!$B$5:$J$44,5,FALSE))*VLOOKUP(ABSYLD2!CE$4,'[1]INTERNAL PARAMETERS-1'!$B$5:$J$44,8,FALSE)*VLOOKUP(ABSYLD2!CE$4,'[1]INTERNAL PARAMETERS-1'!$B$5:$J$44,3,FALSE)</f>
        <v>0</v>
      </c>
      <c r="CF130" s="47">
        <f>ABSYLD1!CF130*VLOOKUP(ABSYLD2!CF$4,'[1]INTERNAL PARAMETERS-1'!$B$5:$J$44,5,FALSE)*VLOOKUP(ABSYLD2!CF$4,'[1]INTERNAL PARAMETERS-1'!$B$5:$J$44,6,FALSE)*VLOOKUP(ABSYLD2!CF$4,'[1]INTERNAL PARAMETERS-1'!$B$5:$J$44,3,FALSE) + ABSYLD1!CF130*(1-VLOOKUP(ABSYLD2!CF$4,'[1]INTERNAL PARAMETERS-1'!$B$5:$J$44,5,FALSE))*VLOOKUP(ABSYLD2!CF$4,'[1]INTERNAL PARAMETERS-1'!$B$5:$J$44,8,FALSE)*VLOOKUP(ABSYLD2!CF$4,'[1]INTERNAL PARAMETERS-1'!$B$5:$J$44,3,FALSE)</f>
        <v>0</v>
      </c>
      <c r="CG130" s="47">
        <f>ABSYLD1!CG130*VLOOKUP(ABSYLD2!CG$4,'[1]INTERNAL PARAMETERS-1'!$B$5:$J$44,5,FALSE)*VLOOKUP(ABSYLD2!CG$4,'[1]INTERNAL PARAMETERS-1'!$B$5:$J$44,6,FALSE)*VLOOKUP(ABSYLD2!CG$4,'[1]INTERNAL PARAMETERS-1'!$B$5:$J$44,3,FALSE) + ABSYLD1!CG130*(1-VLOOKUP(ABSYLD2!CG$4,'[1]INTERNAL PARAMETERS-1'!$B$5:$J$44,5,FALSE))*VLOOKUP(ABSYLD2!CG$4,'[1]INTERNAL PARAMETERS-1'!$B$5:$J$44,8,FALSE)*VLOOKUP(ABSYLD2!CG$4,'[1]INTERNAL PARAMETERS-1'!$B$5:$J$44,3,FALSE)</f>
        <v>0</v>
      </c>
      <c r="CH130" s="46">
        <f>ABSYLD1!CH130*VLOOKUP(ABSYLD2!CH$4,'[1]INTERNAL PARAMETERS-1'!$B$5:$J$44,5,FALSE)*VLOOKUP(ABSYLD2!CH$4,'[1]INTERNAL PARAMETERS-1'!$B$5:$J$44,6,FALSE)*VLOOKUP(ABSYLD2!CH$4,'[1]INTERNAL PARAMETERS-1'!$B$5:$J$44,3,FALSE) + ABSYLD1!CH130*(1-VLOOKUP(ABSYLD2!CH$4,'[1]INTERNAL PARAMETERS-1'!$B$5:$J$44,5,FALSE))*VLOOKUP(ABSYLD2!CH$4,'[1]INTERNAL PARAMETERS-1'!$B$5:$J$44,8,FALSE)*VLOOKUP(ABSYLD2!CH$4,'[1]INTERNAL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>
      <c r="B131" s="61" t="s">
        <v>9</v>
      </c>
      <c r="C131" s="60" t="s">
        <v>71</v>
      </c>
      <c r="D131" s="60" t="s">
        <v>88</v>
      </c>
      <c r="E131" s="137">
        <f>ABS!AL131</f>
        <v>0</v>
      </c>
      <c r="F131" s="62">
        <f>'[1]INTERNAL PARAMETERS-1'!M5</f>
        <v>85.012</v>
      </c>
      <c r="G131" s="48">
        <f>ABSYLD1!G131*VLOOKUP(ABSYLD2!G$4,'[1]INTERNAL PARAMETERS-1'!$B$5:$J$44,5,FALSE)*VLOOKUP(ABSYLD2!G$4,'[1]INTERNAL PARAMETERS-1'!$B$5:$J$44,7,FALSE)*ABSYLD2!$F131 + ABSYLD1!G131*(1-VLOOKUP(ABSYLD2!G$4,'[1]INTERNAL PARAMETERS-1'!$B$5:$J$44,5,FALSE))*VLOOKUP(ABSYLD2!G$4,'[1]INTERNAL PARAMETERS-1'!$B$5:$J$44,9,FALSE)*ABSYLD2!$F131</f>
        <v>0</v>
      </c>
      <c r="H131" s="47">
        <f>ABSYLD1!H131*VLOOKUP(ABSYLD2!H$4,'[1]INTERNAL PARAMETERS-1'!$B$5:$J$44,5,FALSE)*VLOOKUP(ABSYLD2!H$4,'[1]INTERNAL PARAMETERS-1'!$B$5:$J$44,7,FALSE)*ABSYLD2!$F131 + ABSYLD1!H131*(1-VLOOKUP(ABSYLD2!H$4,'[1]INTERNAL PARAMETERS-1'!$B$5:$J$44,5,FALSE))*VLOOKUP(ABSYLD2!H$4,'[1]INTERNAL PARAMETERS-1'!$B$5:$J$44,9,FALSE)*ABSYLD2!$F131</f>
        <v>0</v>
      </c>
      <c r="I131" s="47">
        <f>ABSYLD1!I131*VLOOKUP(ABSYLD2!I$4,'[1]INTERNAL PARAMETERS-1'!$B$5:$J$44,5,FALSE)*VLOOKUP(ABSYLD2!I$4,'[1]INTERNAL PARAMETERS-1'!$B$5:$J$44,7,FALSE)*ABSYLD2!$F131 + ABSYLD1!I131*(1-VLOOKUP(ABSYLD2!I$4,'[1]INTERNAL PARAMETERS-1'!$B$5:$J$44,5,FALSE))*VLOOKUP(ABSYLD2!I$4,'[1]INTERNAL PARAMETERS-1'!$B$5:$J$44,9,FALSE)*ABSYLD2!$F131</f>
        <v>0</v>
      </c>
      <c r="J131" s="47">
        <f>ABSYLD1!J131*VLOOKUP(ABSYLD2!J$4,'[1]INTERNAL PARAMETERS-1'!$B$5:$J$44,5,FALSE)*VLOOKUP(ABSYLD2!J$4,'[1]INTERNAL PARAMETERS-1'!$B$5:$J$44,7,FALSE)*ABSYLD2!$F131 + ABSYLD1!J131*(1-VLOOKUP(ABSYLD2!J$4,'[1]INTERNAL PARAMETERS-1'!$B$5:$J$44,5,FALSE))*VLOOKUP(ABSYLD2!J$4,'[1]INTERNAL PARAMETERS-1'!$B$5:$J$44,9,FALSE)*ABSYLD2!$F131</f>
        <v>0</v>
      </c>
      <c r="K131" s="47">
        <f>ABSYLD1!K131*VLOOKUP(ABSYLD2!K$4,'[1]INTERNAL PARAMETERS-1'!$B$5:$J$44,5,FALSE)*VLOOKUP(ABSYLD2!K$4,'[1]INTERNAL PARAMETERS-1'!$B$5:$J$44,7,FALSE)*ABSYLD2!$F131 + ABSYLD1!K131*(1-VLOOKUP(ABSYLD2!K$4,'[1]INTERNAL PARAMETERS-1'!$B$5:$J$44,5,FALSE))*VLOOKUP(ABSYLD2!K$4,'[1]INTERNAL PARAMETERS-1'!$B$5:$J$44,9,FALSE)*ABSYLD2!$F131</f>
        <v>0</v>
      </c>
      <c r="L131" s="47">
        <f>ABSYLD1!L131*VLOOKUP(ABSYLD2!L$4,'[1]INTERNAL PARAMETERS-1'!$B$5:$J$44,5,FALSE)*VLOOKUP(ABSYLD2!L$4,'[1]INTERNAL PARAMETERS-1'!$B$5:$J$44,7,FALSE)*ABSYLD2!$F131 + ABSYLD1!L131*(1-VLOOKUP(ABSYLD2!L$4,'[1]INTERNAL PARAMETERS-1'!$B$5:$J$44,5,FALSE))*VLOOKUP(ABSYLD2!L$4,'[1]INTERNAL PARAMETERS-1'!$B$5:$J$44,9,FALSE)*ABSYLD2!$F131</f>
        <v>0</v>
      </c>
      <c r="M131" s="47">
        <f>ABSYLD1!M131*VLOOKUP(ABSYLD2!M$4,'[1]INTERNAL PARAMETERS-1'!$B$5:$J$44,5,FALSE)*VLOOKUP(ABSYLD2!M$4,'[1]INTERNAL PARAMETERS-1'!$B$5:$J$44,7,FALSE)*ABSYLD2!$F131 + ABSYLD1!M131*(1-VLOOKUP(ABSYLD2!M$4,'[1]INTERNAL PARAMETERS-1'!$B$5:$J$44,5,FALSE))*VLOOKUP(ABSYLD2!M$4,'[1]INTERNAL PARAMETERS-1'!$B$5:$J$44,9,FALSE)*ABSYLD2!$F131</f>
        <v>0</v>
      </c>
      <c r="N131" s="47">
        <f>ABSYLD1!N131*VLOOKUP(ABSYLD2!N$4,'[1]INTERNAL PARAMETERS-1'!$B$5:$J$44,5,FALSE)*VLOOKUP(ABSYLD2!N$4,'[1]INTERNAL PARAMETERS-1'!$B$5:$J$44,7,FALSE)*ABSYLD2!$F131 + ABSYLD1!N131*(1-VLOOKUP(ABSYLD2!N$4,'[1]INTERNAL PARAMETERS-1'!$B$5:$J$44,5,FALSE))*VLOOKUP(ABSYLD2!N$4,'[1]INTERNAL PARAMETERS-1'!$B$5:$J$44,9,FALSE)*ABSYLD2!$F131</f>
        <v>0</v>
      </c>
      <c r="O131" s="47">
        <f>ABSYLD1!O131*VLOOKUP(ABSYLD2!O$4,'[1]INTERNAL PARAMETERS-1'!$B$5:$J$44,5,FALSE)*VLOOKUP(ABSYLD2!O$4,'[1]INTERNAL PARAMETERS-1'!$B$5:$J$44,7,FALSE)*ABSYLD2!$F131 + ABSYLD1!O131*(1-VLOOKUP(ABSYLD2!O$4,'[1]INTERNAL PARAMETERS-1'!$B$5:$J$44,5,FALSE))*VLOOKUP(ABSYLD2!O$4,'[1]INTERNAL PARAMETERS-1'!$B$5:$J$44,9,FALSE)*ABSYLD2!$F131</f>
        <v>0</v>
      </c>
      <c r="P131" s="47">
        <f>ABSYLD1!P131*VLOOKUP(ABSYLD2!P$4,'[1]INTERNAL PARAMETERS-1'!$B$5:$J$44,5,FALSE)*VLOOKUP(ABSYLD2!P$4,'[1]INTERNAL PARAMETERS-1'!$B$5:$J$44,7,FALSE)*ABSYLD2!$F131 + ABSYLD1!P131*(1-VLOOKUP(ABSYLD2!P$4,'[1]INTERNAL PARAMETERS-1'!$B$5:$J$44,5,FALSE))*VLOOKUP(ABSYLD2!P$4,'[1]INTERNAL PARAMETERS-1'!$B$5:$J$44,9,FALSE)*ABSYLD2!$F131</f>
        <v>0</v>
      </c>
      <c r="Q131" s="47">
        <f>ABSYLD1!Q131*VLOOKUP(ABSYLD2!Q$4,'[1]INTERNAL PARAMETERS-1'!$B$5:$J$44,5,FALSE)*VLOOKUP(ABSYLD2!Q$4,'[1]INTERNAL PARAMETERS-1'!$B$5:$J$44,7,FALSE)*ABSYLD2!$F131 + ABSYLD1!Q131*(1-VLOOKUP(ABSYLD2!Q$4,'[1]INTERNAL PARAMETERS-1'!$B$5:$J$44,5,FALSE))*VLOOKUP(ABSYLD2!Q$4,'[1]INTERNAL PARAMETERS-1'!$B$5:$J$44,9,FALSE)*ABSYLD2!$F131</f>
        <v>0</v>
      </c>
      <c r="R131" s="47">
        <f>ABSYLD1!R131*VLOOKUP(ABSYLD2!R$4,'[1]INTERNAL PARAMETERS-1'!$B$5:$J$44,5,FALSE)*VLOOKUP(ABSYLD2!R$4,'[1]INTERNAL PARAMETERS-1'!$B$5:$J$44,7,FALSE)*ABSYLD2!$F131 + ABSYLD1!R131*(1-VLOOKUP(ABSYLD2!R$4,'[1]INTERNAL PARAMETERS-1'!$B$5:$J$44,5,FALSE))*VLOOKUP(ABSYLD2!R$4,'[1]INTERNAL PARAMETERS-1'!$B$5:$J$44,9,FALSE)*ABSYLD2!$F131</f>
        <v>0</v>
      </c>
      <c r="S131" s="47">
        <f>ABSYLD1!S131*VLOOKUP(ABSYLD2!S$4,'[1]INTERNAL PARAMETERS-1'!$B$5:$J$44,5,FALSE)*VLOOKUP(ABSYLD2!S$4,'[1]INTERNAL PARAMETERS-1'!$B$5:$J$44,7,FALSE)*ABSYLD2!$F131 + ABSYLD1!S131*(1-VLOOKUP(ABSYLD2!S$4,'[1]INTERNAL PARAMETERS-1'!$B$5:$J$44,5,FALSE))*VLOOKUP(ABSYLD2!S$4,'[1]INTERNAL PARAMETERS-1'!$B$5:$J$44,9,FALSE)*ABSYLD2!$F131</f>
        <v>0</v>
      </c>
      <c r="T131" s="47">
        <f>ABSYLD1!T131*VLOOKUP(ABSYLD2!T$4,'[1]INTERNAL PARAMETERS-1'!$B$5:$J$44,5,FALSE)*VLOOKUP(ABSYLD2!T$4,'[1]INTERNAL PARAMETERS-1'!$B$5:$J$44,7,FALSE)*ABSYLD2!$F131 + ABSYLD1!T131*(1-VLOOKUP(ABSYLD2!T$4,'[1]INTERNAL PARAMETERS-1'!$B$5:$J$44,5,FALSE))*VLOOKUP(ABSYLD2!T$4,'[1]INTERNAL PARAMETERS-1'!$B$5:$J$44,9,FALSE)*ABSYLD2!$F131</f>
        <v>0</v>
      </c>
      <c r="U131" s="47">
        <f>ABSYLD1!U131*VLOOKUP(ABSYLD2!U$4,'[1]INTERNAL PARAMETERS-1'!$B$5:$J$44,5,FALSE)*VLOOKUP(ABSYLD2!U$4,'[1]INTERNAL PARAMETERS-1'!$B$5:$J$44,7,FALSE)*ABSYLD2!$F131 + ABSYLD1!U131*(1-VLOOKUP(ABSYLD2!U$4,'[1]INTERNAL PARAMETERS-1'!$B$5:$J$44,5,FALSE))*VLOOKUP(ABSYLD2!U$4,'[1]INTERNAL PARAMETERS-1'!$B$5:$J$44,9,FALSE)*ABSYLD2!$F131</f>
        <v>0</v>
      </c>
      <c r="V131" s="47">
        <f>ABSYLD1!V131*VLOOKUP(ABSYLD2!V$4,'[1]INTERNAL PARAMETERS-1'!$B$5:$J$44,5,FALSE)*VLOOKUP(ABSYLD2!V$4,'[1]INTERNAL PARAMETERS-1'!$B$5:$J$44,7,FALSE)*ABSYLD2!$F131 + ABSYLD1!V131*(1-VLOOKUP(ABSYLD2!V$4,'[1]INTERNAL PARAMETERS-1'!$B$5:$J$44,5,FALSE))*VLOOKUP(ABSYLD2!V$4,'[1]INTERNAL PARAMETERS-1'!$B$5:$J$44,9,FALSE)*ABSYLD2!$F131</f>
        <v>0</v>
      </c>
      <c r="W131" s="47">
        <f>ABSYLD1!W131*VLOOKUP(ABSYLD2!W$4,'[1]INTERNAL PARAMETERS-1'!$B$5:$J$44,5,FALSE)*VLOOKUP(ABSYLD2!W$4,'[1]INTERNAL PARAMETERS-1'!$B$5:$J$44,7,FALSE)*ABSYLD2!$F131 + ABSYLD1!W131*(1-VLOOKUP(ABSYLD2!W$4,'[1]INTERNAL PARAMETERS-1'!$B$5:$J$44,5,FALSE))*VLOOKUP(ABSYLD2!W$4,'[1]INTERNAL PARAMETERS-1'!$B$5:$J$44,9,FALSE)*ABSYLD2!$F131</f>
        <v>0</v>
      </c>
      <c r="X131" s="47">
        <f>ABSYLD1!X131*VLOOKUP(ABSYLD2!X$4,'[1]INTERNAL PARAMETERS-1'!$B$5:$J$44,5,FALSE)*VLOOKUP(ABSYLD2!X$4,'[1]INTERNAL PARAMETERS-1'!$B$5:$J$44,7,FALSE)*ABSYLD2!$F131 + ABSYLD1!X131*(1-VLOOKUP(ABSYLD2!X$4,'[1]INTERNAL PARAMETERS-1'!$B$5:$J$44,5,FALSE))*VLOOKUP(ABSYLD2!X$4,'[1]INTERNAL PARAMETERS-1'!$B$5:$J$44,9,FALSE)*ABSYLD2!$F131</f>
        <v>0</v>
      </c>
      <c r="Y131" s="47">
        <f>ABSYLD1!Y131*VLOOKUP(ABSYLD2!Y$4,'[1]INTERNAL PARAMETERS-1'!$B$5:$J$44,5,FALSE)*VLOOKUP(ABSYLD2!Y$4,'[1]INTERNAL PARAMETERS-1'!$B$5:$J$44,7,FALSE)*ABSYLD2!$F131 + ABSYLD1!Y131*(1-VLOOKUP(ABSYLD2!Y$4,'[1]INTERNAL PARAMETERS-1'!$B$5:$J$44,5,FALSE))*VLOOKUP(ABSYLD2!Y$4,'[1]INTERNAL PARAMETERS-1'!$B$5:$J$44,9,FALSE)*ABSYLD2!$F131</f>
        <v>0</v>
      </c>
      <c r="Z131" s="47">
        <f>ABSYLD1!Z131*VLOOKUP(ABSYLD2!Z$4,'[1]INTERNAL PARAMETERS-1'!$B$5:$J$44,5,FALSE)*VLOOKUP(ABSYLD2!Z$4,'[1]INTERNAL PARAMETERS-1'!$B$5:$J$44,7,FALSE)*ABSYLD2!$F131 + ABSYLD1!Z131*(1-VLOOKUP(ABSYLD2!Z$4,'[1]INTERNAL PARAMETERS-1'!$B$5:$J$44,5,FALSE))*VLOOKUP(ABSYLD2!Z$4,'[1]INTERNAL PARAMETERS-1'!$B$5:$J$44,9,FALSE)*ABSYLD2!$F131</f>
        <v>0</v>
      </c>
      <c r="AA131" s="47">
        <f>ABSYLD1!AA131*VLOOKUP(ABSYLD2!AA$4,'[1]INTERNAL PARAMETERS-1'!$B$5:$J$44,5,FALSE)*VLOOKUP(ABSYLD2!AA$4,'[1]INTERNAL PARAMETERS-1'!$B$5:$J$44,7,FALSE)*ABSYLD2!$F131 + ABSYLD1!AA131*(1-VLOOKUP(ABSYLD2!AA$4,'[1]INTERNAL PARAMETERS-1'!$B$5:$J$44,5,FALSE))*VLOOKUP(ABSYLD2!AA$4,'[1]INTERNAL PARAMETERS-1'!$B$5:$J$44,9,FALSE)*ABSYLD2!$F131</f>
        <v>0</v>
      </c>
      <c r="AB131" s="47">
        <f>ABSYLD1!AB131*VLOOKUP(ABSYLD2!AB$4,'[1]INTERNAL PARAMETERS-1'!$B$5:$J$44,5,FALSE)*VLOOKUP(ABSYLD2!AB$4,'[1]INTERNAL PARAMETERS-1'!$B$5:$J$44,7,FALSE)*ABSYLD2!$F131 + ABSYLD1!AB131*(1-VLOOKUP(ABSYLD2!AB$4,'[1]INTERNAL PARAMETERS-1'!$B$5:$J$44,5,FALSE))*VLOOKUP(ABSYLD2!AB$4,'[1]INTERNAL PARAMETERS-1'!$B$5:$J$44,9,FALSE)*ABSYLD2!$F131</f>
        <v>0</v>
      </c>
      <c r="AC131" s="47">
        <f>ABSYLD1!AC131*VLOOKUP(ABSYLD2!AC$4,'[1]INTERNAL PARAMETERS-1'!$B$5:$J$44,5,FALSE)*VLOOKUP(ABSYLD2!AC$4,'[1]INTERNAL PARAMETERS-1'!$B$5:$J$44,7,FALSE)*ABSYLD2!$F131 + ABSYLD1!AC131*(1-VLOOKUP(ABSYLD2!AC$4,'[1]INTERNAL PARAMETERS-1'!$B$5:$J$44,5,FALSE))*VLOOKUP(ABSYLD2!AC$4,'[1]INTERNAL PARAMETERS-1'!$B$5:$J$44,9,FALSE)*ABSYLD2!$F131</f>
        <v>0</v>
      </c>
      <c r="AD131" s="47">
        <f>ABSYLD1!AD131*VLOOKUP(ABSYLD2!AD$4,'[1]INTERNAL PARAMETERS-1'!$B$5:$J$44,5,FALSE)*VLOOKUP(ABSYLD2!AD$4,'[1]INTERNAL PARAMETERS-1'!$B$5:$J$44,7,FALSE)*ABSYLD2!$F131 + ABSYLD1!AD131*(1-VLOOKUP(ABSYLD2!AD$4,'[1]INTERNAL PARAMETERS-1'!$B$5:$J$44,5,FALSE))*VLOOKUP(ABSYLD2!AD$4,'[1]INTERNAL PARAMETERS-1'!$B$5:$J$44,9,FALSE)*ABSYLD2!$F131</f>
        <v>0</v>
      </c>
      <c r="AE131" s="47">
        <f>ABSYLD1!AE131*VLOOKUP(ABSYLD2!AE$4,'[1]INTERNAL PARAMETERS-1'!$B$5:$J$44,5,FALSE)*VLOOKUP(ABSYLD2!AE$4,'[1]INTERNAL PARAMETERS-1'!$B$5:$J$44,7,FALSE)*ABSYLD2!$F131 + ABSYLD1!AE131*(1-VLOOKUP(ABSYLD2!AE$4,'[1]INTERNAL PARAMETERS-1'!$B$5:$J$44,5,FALSE))*VLOOKUP(ABSYLD2!AE$4,'[1]INTERNAL PARAMETERS-1'!$B$5:$J$44,9,FALSE)*ABSYLD2!$F131</f>
        <v>0</v>
      </c>
      <c r="AF131" s="47">
        <f>ABSYLD1!AF131*VLOOKUP(ABSYLD2!AF$4,'[1]INTERNAL PARAMETERS-1'!$B$5:$J$44,5,FALSE)*VLOOKUP(ABSYLD2!AF$4,'[1]INTERNAL PARAMETERS-1'!$B$5:$J$44,7,FALSE)*ABSYLD2!$F131 + ABSYLD1!AF131*(1-VLOOKUP(ABSYLD2!AF$4,'[1]INTERNAL PARAMETERS-1'!$B$5:$J$44,5,FALSE))*VLOOKUP(ABSYLD2!AF$4,'[1]INTERNAL PARAMETERS-1'!$B$5:$J$44,9,FALSE)*ABSYLD2!$F131</f>
        <v>0</v>
      </c>
      <c r="AG131" s="47">
        <f>ABSYLD1!AG131*VLOOKUP(ABSYLD2!AG$4,'[1]INTERNAL PARAMETERS-1'!$B$5:$J$44,5,FALSE)*VLOOKUP(ABSYLD2!AG$4,'[1]INTERNAL PARAMETERS-1'!$B$5:$J$44,7,FALSE)*ABSYLD2!$F131 + ABSYLD1!AG131*(1-VLOOKUP(ABSYLD2!AG$4,'[1]INTERNAL PARAMETERS-1'!$B$5:$J$44,5,FALSE))*VLOOKUP(ABSYLD2!AG$4,'[1]INTERNAL PARAMETERS-1'!$B$5:$J$44,9,FALSE)*ABSYLD2!$F131</f>
        <v>0</v>
      </c>
      <c r="AH131" s="47">
        <f>ABSYLD1!AH131*VLOOKUP(ABSYLD2!AH$4,'[1]INTERNAL PARAMETERS-1'!$B$5:$J$44,5,FALSE)*VLOOKUP(ABSYLD2!AH$4,'[1]INTERNAL PARAMETERS-1'!$B$5:$J$44,7,FALSE)*ABSYLD2!$F131 + ABSYLD1!AH131*(1-VLOOKUP(ABSYLD2!AH$4,'[1]INTERNAL PARAMETERS-1'!$B$5:$J$44,5,FALSE))*VLOOKUP(ABSYLD2!AH$4,'[1]INTERNAL PARAMETERS-1'!$B$5:$J$44,9,FALSE)*ABSYLD2!$F131</f>
        <v>0</v>
      </c>
      <c r="AI131" s="47">
        <f>ABSYLD1!AI131*VLOOKUP(ABSYLD2!AI$4,'[1]INTERNAL PARAMETERS-1'!$B$5:$J$44,5,FALSE)*VLOOKUP(ABSYLD2!AI$4,'[1]INTERNAL PARAMETERS-1'!$B$5:$J$44,7,FALSE)*ABSYLD2!$F131 + ABSYLD1!AI131*(1-VLOOKUP(ABSYLD2!AI$4,'[1]INTERNAL PARAMETERS-1'!$B$5:$J$44,5,FALSE))*VLOOKUP(ABSYLD2!AI$4,'[1]INTERNAL PARAMETERS-1'!$B$5:$J$44,9,FALSE)*ABSYLD2!$F131</f>
        <v>0</v>
      </c>
      <c r="AJ131" s="47">
        <f>ABSYLD1!AJ131*VLOOKUP(ABSYLD2!AJ$4,'[1]INTERNAL PARAMETERS-1'!$B$5:$J$44,5,FALSE)*VLOOKUP(ABSYLD2!AJ$4,'[1]INTERNAL PARAMETERS-1'!$B$5:$J$44,7,FALSE)*ABSYLD2!$F131 + ABSYLD1!AJ131*(1-VLOOKUP(ABSYLD2!AJ$4,'[1]INTERNAL PARAMETERS-1'!$B$5:$J$44,5,FALSE))*VLOOKUP(ABSYLD2!AJ$4,'[1]INTERNAL PARAMETERS-1'!$B$5:$J$44,9,FALSE)*ABSYLD2!$F131</f>
        <v>0</v>
      </c>
      <c r="AK131" s="47">
        <f>ABSYLD1!AK131*VLOOKUP(ABSYLD2!AK$4,'[1]INTERNAL PARAMETERS-1'!$B$5:$J$44,5,FALSE)*VLOOKUP(ABSYLD2!AK$4,'[1]INTERNAL PARAMETERS-1'!$B$5:$J$44,7,FALSE)*ABSYLD2!$F131 + ABSYLD1!AK131*(1-VLOOKUP(ABSYLD2!AK$4,'[1]INTERNAL PARAMETERS-1'!$B$5:$J$44,5,FALSE))*VLOOKUP(ABSYLD2!AK$4,'[1]INTERNAL PARAMETERS-1'!$B$5:$J$44,9,FALSE)*ABSYLD2!$F131</f>
        <v>0</v>
      </c>
      <c r="AL131" s="47">
        <f>ABSYLD1!AL131*VLOOKUP(ABSYLD2!AL$4,'[1]INTERNAL PARAMETERS-1'!$B$5:$J$44,5,FALSE)*VLOOKUP(ABSYLD2!AL$4,'[1]INTERNAL PARAMETERS-1'!$B$5:$J$44,7,FALSE)*ABSYLD2!$F131 + ABSYLD1!AL131*(1-VLOOKUP(ABSYLD2!AL$4,'[1]INTERNAL PARAMETERS-1'!$B$5:$J$44,5,FALSE))*VLOOKUP(ABSYLD2!AL$4,'[1]INTERNAL PARAMETERS-1'!$B$5:$J$44,9,FALSE)*ABSYLD2!$F131</f>
        <v>0</v>
      </c>
      <c r="AM131" s="47">
        <f>ABSYLD1!AM131*VLOOKUP(ABSYLD2!AM$4,'[1]INTERNAL PARAMETERS-1'!$B$5:$J$44,5,FALSE)*VLOOKUP(ABSYLD2!AM$4,'[1]INTERNAL PARAMETERS-1'!$B$5:$J$44,7,FALSE)*ABSYLD2!$F131 + ABSYLD1!AM131*(1-VLOOKUP(ABSYLD2!AM$4,'[1]INTERNAL PARAMETERS-1'!$B$5:$J$44,5,FALSE))*VLOOKUP(ABSYLD2!AM$4,'[1]INTERNAL PARAMETERS-1'!$B$5:$J$44,9,FALSE)*ABSYLD2!$F131</f>
        <v>0</v>
      </c>
      <c r="AN131" s="47">
        <f>ABSYLD1!AN131*VLOOKUP(ABSYLD2!AN$4,'[1]INTERNAL PARAMETERS-1'!$B$5:$J$44,5,FALSE)*VLOOKUP(ABSYLD2!AN$4,'[1]INTERNAL PARAMETERS-1'!$B$5:$J$44,7,FALSE)*ABSYLD2!$F131 + ABSYLD1!AN131*(1-VLOOKUP(ABSYLD2!AN$4,'[1]INTERNAL PARAMETERS-1'!$B$5:$J$44,5,FALSE))*VLOOKUP(ABSYLD2!AN$4,'[1]INTERNAL PARAMETERS-1'!$B$5:$J$44,9,FALSE)*ABSYLD2!$F131</f>
        <v>0</v>
      </c>
      <c r="AO131" s="47">
        <f>ABSYLD1!AO131*VLOOKUP(ABSYLD2!AO$4,'[1]INTERNAL PARAMETERS-1'!$B$5:$J$44,5,FALSE)*VLOOKUP(ABSYLD2!AO$4,'[1]INTERNAL PARAMETERS-1'!$B$5:$J$44,7,FALSE)*ABSYLD2!$F131 + ABSYLD1!AO131*(1-VLOOKUP(ABSYLD2!AO$4,'[1]INTERNAL PARAMETERS-1'!$B$5:$J$44,5,FALSE))*VLOOKUP(ABSYLD2!AO$4,'[1]INTERNAL PARAMETERS-1'!$B$5:$J$44,9,FALSE)*ABSYLD2!$F131</f>
        <v>0</v>
      </c>
      <c r="AP131" s="47">
        <f>ABSYLD1!AP131*VLOOKUP(ABSYLD2!AP$4,'[1]INTERNAL PARAMETERS-1'!$B$5:$J$44,5,FALSE)*VLOOKUP(ABSYLD2!AP$4,'[1]INTERNAL PARAMETERS-1'!$B$5:$J$44,7,FALSE)*ABSYLD2!$F131 + ABSYLD1!AP131*(1-VLOOKUP(ABSYLD2!AP$4,'[1]INTERNAL PARAMETERS-1'!$B$5:$J$44,5,FALSE))*VLOOKUP(ABSYLD2!AP$4,'[1]INTERNAL PARAMETERS-1'!$B$5:$J$44,9,FALSE)*ABSYLD2!$F131</f>
        <v>0</v>
      </c>
      <c r="AQ131" s="47">
        <f>ABSYLD1!AQ131*VLOOKUP(ABSYLD2!AQ$4,'[1]INTERNAL PARAMETERS-1'!$B$5:$J$44,5,FALSE)*VLOOKUP(ABSYLD2!AQ$4,'[1]INTERNAL PARAMETERS-1'!$B$5:$J$44,7,FALSE)*ABSYLD2!$F131 + ABSYLD1!AQ131*(1-VLOOKUP(ABSYLD2!AQ$4,'[1]INTERNAL PARAMETERS-1'!$B$5:$J$44,5,FALSE))*VLOOKUP(ABSYLD2!AQ$4,'[1]INTERNAL PARAMETERS-1'!$B$5:$J$44,9,FALSE)*ABSYLD2!$F131</f>
        <v>0</v>
      </c>
      <c r="AR131" s="47">
        <f>ABSYLD1!AR131*VLOOKUP(ABSYLD2!AR$4,'[1]INTERNAL PARAMETERS-1'!$B$5:$J$44,5,FALSE)*VLOOKUP(ABSYLD2!AR$4,'[1]INTERNAL PARAMETERS-1'!$B$5:$J$44,7,FALSE)*ABSYLD2!$F131 + ABSYLD1!AR131*(1-VLOOKUP(ABSYLD2!AR$4,'[1]INTERNAL PARAMETERS-1'!$B$5:$J$44,5,FALSE))*VLOOKUP(ABSYLD2!AR$4,'[1]INTERNAL PARAMETERS-1'!$B$5:$J$44,9,FALSE)*ABSYLD2!$F131</f>
        <v>0</v>
      </c>
      <c r="AS131" s="47">
        <f>ABSYLD1!AS131*VLOOKUP(ABSYLD2!AS$4,'[1]INTERNAL PARAMETERS-1'!$B$5:$J$44,5,FALSE)*VLOOKUP(ABSYLD2!AS$4,'[1]INTERNAL PARAMETERS-1'!$B$5:$J$44,7,FALSE)*ABSYLD2!$F131 + ABSYLD1!AS131*(1-VLOOKUP(ABSYLD2!AS$4,'[1]INTERNAL PARAMETERS-1'!$B$5:$J$44,5,FALSE))*VLOOKUP(ABSYLD2!AS$4,'[1]INTERNAL PARAMETERS-1'!$B$5:$J$44,9,FALSE)*ABSYLD2!$F131</f>
        <v>0</v>
      </c>
      <c r="AT131" s="46">
        <f>ABSYLD1!AT131*VLOOKUP(ABSYLD2!AT$4,'[1]INTERNAL PARAMETERS-1'!$B$5:$J$44,5,FALSE)*VLOOKUP(ABSYLD2!AT$4,'[1]INTERNAL PARAMETERS-1'!$B$5:$J$44,7,FALSE)*ABSYLD2!$F131 + ABSYLD1!AT131*(1-VLOOKUP(ABSYLD2!AT$4,'[1]INTERNAL PARAMETERS-1'!$B$5:$J$44,5,FALSE))*VLOOKUP(ABSYLD2!AT$4,'[1]INTERNAL PARAMETERS-1'!$B$5:$J$44,9,FALSE)*ABSYLD2!$F131</f>
        <v>0</v>
      </c>
      <c r="AU131" s="48">
        <f>ABSYLD1!AU131*VLOOKUP(ABSYLD2!AU$4,'[1]INTERNAL PARAMETERS-1'!$B$5:$J$44,5,FALSE)*VLOOKUP(ABSYLD2!AU$4,'[1]INTERNAL PARAMETERS-1'!$B$5:$J$44,6,FALSE)*VLOOKUP(ABSYLD2!AU$4,'[1]INTERNAL PARAMETERS-1'!$B$5:$J$44,3,FALSE) + ABSYLD1!AU131*(1-VLOOKUP(ABSYLD2!AU$4,'[1]INTERNAL PARAMETERS-1'!$B$5:$J$44,5,FALSE))*VLOOKUP(ABSYLD2!AU$4,'[1]INTERNAL PARAMETERS-1'!$B$5:$J$44,8,FALSE)*VLOOKUP(ABSYLD2!AU$4,'[1]INTERNAL PARAMETERS-1'!$B$5:$J$44,3,FALSE)</f>
        <v>0</v>
      </c>
      <c r="AV131" s="47">
        <f>ABSYLD1!AV131*VLOOKUP(ABSYLD2!AV$4,'[1]INTERNAL PARAMETERS-1'!$B$5:$J$44,5,FALSE)*VLOOKUP(ABSYLD2!AV$4,'[1]INTERNAL PARAMETERS-1'!$B$5:$J$44,6,FALSE)*VLOOKUP(ABSYLD2!AV$4,'[1]INTERNAL PARAMETERS-1'!$B$5:$J$44,3,FALSE) + ABSYLD1!AV131*(1-VLOOKUP(ABSYLD2!AV$4,'[1]INTERNAL PARAMETERS-1'!$B$5:$J$44,5,FALSE))*VLOOKUP(ABSYLD2!AV$4,'[1]INTERNAL PARAMETERS-1'!$B$5:$J$44,8,FALSE)*VLOOKUP(ABSYLD2!AV$4,'[1]INTERNAL PARAMETERS-1'!$B$5:$J$44,3,FALSE)</f>
        <v>0</v>
      </c>
      <c r="AW131" s="47">
        <f>ABSYLD1!AW131*VLOOKUP(ABSYLD2!AW$4,'[1]INTERNAL PARAMETERS-1'!$B$5:$J$44,5,FALSE)*VLOOKUP(ABSYLD2!AW$4,'[1]INTERNAL PARAMETERS-1'!$B$5:$J$44,6,FALSE)*VLOOKUP(ABSYLD2!AW$4,'[1]INTERNAL PARAMETERS-1'!$B$5:$J$44,3,FALSE) + ABSYLD1!AW131*(1-VLOOKUP(ABSYLD2!AW$4,'[1]INTERNAL PARAMETERS-1'!$B$5:$J$44,5,FALSE))*VLOOKUP(ABSYLD2!AW$4,'[1]INTERNAL PARAMETERS-1'!$B$5:$J$44,8,FALSE)*VLOOKUP(ABSYLD2!AW$4,'[1]INTERNAL PARAMETERS-1'!$B$5:$J$44,3,FALSE)</f>
        <v>0</v>
      </c>
      <c r="AX131" s="47">
        <f>ABSYLD1!AX131*VLOOKUP(ABSYLD2!AX$4,'[1]INTERNAL PARAMETERS-1'!$B$5:$J$44,5,FALSE)*VLOOKUP(ABSYLD2!AX$4,'[1]INTERNAL PARAMETERS-1'!$B$5:$J$44,6,FALSE)*VLOOKUP(ABSYLD2!AX$4,'[1]INTERNAL PARAMETERS-1'!$B$5:$J$44,3,FALSE) + ABSYLD1!AX131*(1-VLOOKUP(ABSYLD2!AX$4,'[1]INTERNAL PARAMETERS-1'!$B$5:$J$44,5,FALSE))*VLOOKUP(ABSYLD2!AX$4,'[1]INTERNAL PARAMETERS-1'!$B$5:$J$44,8,FALSE)*VLOOKUP(ABSYLD2!AX$4,'[1]INTERNAL PARAMETERS-1'!$B$5:$J$44,3,FALSE)</f>
        <v>0</v>
      </c>
      <c r="AY131" s="47">
        <f>ABSYLD1!AY131*VLOOKUP(ABSYLD2!AY$4,'[1]INTERNAL PARAMETERS-1'!$B$5:$J$44,5,FALSE)*VLOOKUP(ABSYLD2!AY$4,'[1]INTERNAL PARAMETERS-1'!$B$5:$J$44,6,FALSE)*VLOOKUP(ABSYLD2!AY$4,'[1]INTERNAL PARAMETERS-1'!$B$5:$J$44,3,FALSE) + ABSYLD1!AY131*(1-VLOOKUP(ABSYLD2!AY$4,'[1]INTERNAL PARAMETERS-1'!$B$5:$J$44,5,FALSE))*VLOOKUP(ABSYLD2!AY$4,'[1]INTERNAL PARAMETERS-1'!$B$5:$J$44,8,FALSE)*VLOOKUP(ABSYLD2!AY$4,'[1]INTERNAL PARAMETERS-1'!$B$5:$J$44,3,FALSE)</f>
        <v>0</v>
      </c>
      <c r="AZ131" s="47">
        <f>ABSYLD1!AZ131*VLOOKUP(ABSYLD2!AZ$4,'[1]INTERNAL PARAMETERS-1'!$B$5:$J$44,5,FALSE)*VLOOKUP(ABSYLD2!AZ$4,'[1]INTERNAL PARAMETERS-1'!$B$5:$J$44,6,FALSE)*VLOOKUP(ABSYLD2!AZ$4,'[1]INTERNAL PARAMETERS-1'!$B$5:$J$44,3,FALSE) + ABSYLD1!AZ131*(1-VLOOKUP(ABSYLD2!AZ$4,'[1]INTERNAL PARAMETERS-1'!$B$5:$J$44,5,FALSE))*VLOOKUP(ABSYLD2!AZ$4,'[1]INTERNAL PARAMETERS-1'!$B$5:$J$44,8,FALSE)*VLOOKUP(ABSYLD2!AZ$4,'[1]INTERNAL PARAMETERS-1'!$B$5:$J$44,3,FALSE)</f>
        <v>0</v>
      </c>
      <c r="BA131" s="47">
        <f>ABSYLD1!BA131*VLOOKUP(ABSYLD2!BA$4,'[1]INTERNAL PARAMETERS-1'!$B$5:$J$44,5,FALSE)*VLOOKUP(ABSYLD2!BA$4,'[1]INTERNAL PARAMETERS-1'!$B$5:$J$44,6,FALSE)*VLOOKUP(ABSYLD2!BA$4,'[1]INTERNAL PARAMETERS-1'!$B$5:$J$44,3,FALSE) + ABSYLD1!BA131*(1-VLOOKUP(ABSYLD2!BA$4,'[1]INTERNAL PARAMETERS-1'!$B$5:$J$44,5,FALSE))*VLOOKUP(ABSYLD2!BA$4,'[1]INTERNAL PARAMETERS-1'!$B$5:$J$44,8,FALSE)*VLOOKUP(ABSYLD2!BA$4,'[1]INTERNAL PARAMETERS-1'!$B$5:$J$44,3,FALSE)</f>
        <v>0</v>
      </c>
      <c r="BB131" s="47">
        <f>ABSYLD1!BB131*VLOOKUP(ABSYLD2!BB$4,'[1]INTERNAL PARAMETERS-1'!$B$5:$J$44,5,FALSE)*VLOOKUP(ABSYLD2!BB$4,'[1]INTERNAL PARAMETERS-1'!$B$5:$J$44,6,FALSE)*VLOOKUP(ABSYLD2!BB$4,'[1]INTERNAL PARAMETERS-1'!$B$5:$J$44,3,FALSE) + ABSYLD1!BB131*(1-VLOOKUP(ABSYLD2!BB$4,'[1]INTERNAL PARAMETERS-1'!$B$5:$J$44,5,FALSE))*VLOOKUP(ABSYLD2!BB$4,'[1]INTERNAL PARAMETERS-1'!$B$5:$J$44,8,FALSE)*VLOOKUP(ABSYLD2!BB$4,'[1]INTERNAL PARAMETERS-1'!$B$5:$J$44,3,FALSE)</f>
        <v>0</v>
      </c>
      <c r="BC131" s="47">
        <f>ABSYLD1!BC131*VLOOKUP(ABSYLD2!BC$4,'[1]INTERNAL PARAMETERS-1'!$B$5:$J$44,5,FALSE)*VLOOKUP(ABSYLD2!BC$4,'[1]INTERNAL PARAMETERS-1'!$B$5:$J$44,6,FALSE)*VLOOKUP(ABSYLD2!BC$4,'[1]INTERNAL PARAMETERS-1'!$B$5:$J$44,3,FALSE) + ABSYLD1!BC131*(1-VLOOKUP(ABSYLD2!BC$4,'[1]INTERNAL PARAMETERS-1'!$B$5:$J$44,5,FALSE))*VLOOKUP(ABSYLD2!BC$4,'[1]INTERNAL PARAMETERS-1'!$B$5:$J$44,8,FALSE)*VLOOKUP(ABSYLD2!BC$4,'[1]INTERNAL PARAMETERS-1'!$B$5:$J$44,3,FALSE)</f>
        <v>0</v>
      </c>
      <c r="BD131" s="47">
        <f>ABSYLD1!BD131*VLOOKUP(ABSYLD2!BD$4,'[1]INTERNAL PARAMETERS-1'!$B$5:$J$44,5,FALSE)*VLOOKUP(ABSYLD2!BD$4,'[1]INTERNAL PARAMETERS-1'!$B$5:$J$44,6,FALSE)*VLOOKUP(ABSYLD2!BD$4,'[1]INTERNAL PARAMETERS-1'!$B$5:$J$44,3,FALSE) + ABSYLD1!BD131*(1-VLOOKUP(ABSYLD2!BD$4,'[1]INTERNAL PARAMETERS-1'!$B$5:$J$44,5,FALSE))*VLOOKUP(ABSYLD2!BD$4,'[1]INTERNAL PARAMETERS-1'!$B$5:$J$44,8,FALSE)*VLOOKUP(ABSYLD2!BD$4,'[1]INTERNAL PARAMETERS-1'!$B$5:$J$44,3,FALSE)</f>
        <v>0</v>
      </c>
      <c r="BE131" s="47">
        <f>ABSYLD1!BE131*VLOOKUP(ABSYLD2!BE$4,'[1]INTERNAL PARAMETERS-1'!$B$5:$J$44,5,FALSE)*VLOOKUP(ABSYLD2!BE$4,'[1]INTERNAL PARAMETERS-1'!$B$5:$J$44,6,FALSE)*VLOOKUP(ABSYLD2!BE$4,'[1]INTERNAL PARAMETERS-1'!$B$5:$J$44,3,FALSE) + ABSYLD1!BE131*(1-VLOOKUP(ABSYLD2!BE$4,'[1]INTERNAL PARAMETERS-1'!$B$5:$J$44,5,FALSE))*VLOOKUP(ABSYLD2!BE$4,'[1]INTERNAL PARAMETERS-1'!$B$5:$J$44,8,FALSE)*VLOOKUP(ABSYLD2!BE$4,'[1]INTERNAL PARAMETERS-1'!$B$5:$J$44,3,FALSE)</f>
        <v>0</v>
      </c>
      <c r="BF131" s="47">
        <f>ABSYLD1!BF131*VLOOKUP(ABSYLD2!BF$4,'[1]INTERNAL PARAMETERS-1'!$B$5:$J$44,5,FALSE)*VLOOKUP(ABSYLD2!BF$4,'[1]INTERNAL PARAMETERS-1'!$B$5:$J$44,6,FALSE)*VLOOKUP(ABSYLD2!BF$4,'[1]INTERNAL PARAMETERS-1'!$B$5:$J$44,3,FALSE) + ABSYLD1!BF131*(1-VLOOKUP(ABSYLD2!BF$4,'[1]INTERNAL PARAMETERS-1'!$B$5:$J$44,5,FALSE))*VLOOKUP(ABSYLD2!BF$4,'[1]INTERNAL PARAMETERS-1'!$B$5:$J$44,8,FALSE)*VLOOKUP(ABSYLD2!BF$4,'[1]INTERNAL PARAMETERS-1'!$B$5:$J$44,3,FALSE)</f>
        <v>0</v>
      </c>
      <c r="BG131" s="47">
        <f>ABSYLD1!BG131*VLOOKUP(ABSYLD2!BG$4,'[1]INTERNAL PARAMETERS-1'!$B$5:$J$44,5,FALSE)*VLOOKUP(ABSYLD2!BG$4,'[1]INTERNAL PARAMETERS-1'!$B$5:$J$44,6,FALSE)*VLOOKUP(ABSYLD2!BG$4,'[1]INTERNAL PARAMETERS-1'!$B$5:$J$44,3,FALSE) + ABSYLD1!BG131*(1-VLOOKUP(ABSYLD2!BG$4,'[1]INTERNAL PARAMETERS-1'!$B$5:$J$44,5,FALSE))*VLOOKUP(ABSYLD2!BG$4,'[1]INTERNAL PARAMETERS-1'!$B$5:$J$44,8,FALSE)*VLOOKUP(ABSYLD2!BG$4,'[1]INTERNAL PARAMETERS-1'!$B$5:$J$44,3,FALSE)</f>
        <v>0</v>
      </c>
      <c r="BH131" s="47">
        <f>ABSYLD1!BH131*VLOOKUP(ABSYLD2!BH$4,'[1]INTERNAL PARAMETERS-1'!$B$5:$J$44,5,FALSE)*VLOOKUP(ABSYLD2!BH$4,'[1]INTERNAL PARAMETERS-1'!$B$5:$J$44,6,FALSE)*VLOOKUP(ABSYLD2!BH$4,'[1]INTERNAL PARAMETERS-1'!$B$5:$J$44,3,FALSE) + ABSYLD1!BH131*(1-VLOOKUP(ABSYLD2!BH$4,'[1]INTERNAL PARAMETERS-1'!$B$5:$J$44,5,FALSE))*VLOOKUP(ABSYLD2!BH$4,'[1]INTERNAL PARAMETERS-1'!$B$5:$J$44,8,FALSE)*VLOOKUP(ABSYLD2!BH$4,'[1]INTERNAL PARAMETERS-1'!$B$5:$J$44,3,FALSE)</f>
        <v>0</v>
      </c>
      <c r="BI131" s="47">
        <f>ABSYLD1!BI131*VLOOKUP(ABSYLD2!BI$4,'[1]INTERNAL PARAMETERS-1'!$B$5:$J$44,5,FALSE)*VLOOKUP(ABSYLD2!BI$4,'[1]INTERNAL PARAMETERS-1'!$B$5:$J$44,6,FALSE)*VLOOKUP(ABSYLD2!BI$4,'[1]INTERNAL PARAMETERS-1'!$B$5:$J$44,3,FALSE) + ABSYLD1!BI131*(1-VLOOKUP(ABSYLD2!BI$4,'[1]INTERNAL PARAMETERS-1'!$B$5:$J$44,5,FALSE))*VLOOKUP(ABSYLD2!BI$4,'[1]INTERNAL PARAMETERS-1'!$B$5:$J$44,8,FALSE)*VLOOKUP(ABSYLD2!BI$4,'[1]INTERNAL PARAMETERS-1'!$B$5:$J$44,3,FALSE)</f>
        <v>0</v>
      </c>
      <c r="BJ131" s="47">
        <f>ABSYLD1!BJ131*VLOOKUP(ABSYLD2!BJ$4,'[1]INTERNAL PARAMETERS-1'!$B$5:$J$44,5,FALSE)*VLOOKUP(ABSYLD2!BJ$4,'[1]INTERNAL PARAMETERS-1'!$B$5:$J$44,6,FALSE)*VLOOKUP(ABSYLD2!BJ$4,'[1]INTERNAL PARAMETERS-1'!$B$5:$J$44,3,FALSE) + ABSYLD1!BJ131*(1-VLOOKUP(ABSYLD2!BJ$4,'[1]INTERNAL PARAMETERS-1'!$B$5:$J$44,5,FALSE))*VLOOKUP(ABSYLD2!BJ$4,'[1]INTERNAL PARAMETERS-1'!$B$5:$J$44,8,FALSE)*VLOOKUP(ABSYLD2!BJ$4,'[1]INTERNAL PARAMETERS-1'!$B$5:$J$44,3,FALSE)</f>
        <v>0</v>
      </c>
      <c r="BK131" s="47">
        <f>ABSYLD1!BK131*VLOOKUP(ABSYLD2!BK$4,'[1]INTERNAL PARAMETERS-1'!$B$5:$J$44,5,FALSE)*VLOOKUP(ABSYLD2!BK$4,'[1]INTERNAL PARAMETERS-1'!$B$5:$J$44,6,FALSE)*VLOOKUP(ABSYLD2!BK$4,'[1]INTERNAL PARAMETERS-1'!$B$5:$J$44,3,FALSE) + ABSYLD1!BK131*(1-VLOOKUP(ABSYLD2!BK$4,'[1]INTERNAL PARAMETERS-1'!$B$5:$J$44,5,FALSE))*VLOOKUP(ABSYLD2!BK$4,'[1]INTERNAL PARAMETERS-1'!$B$5:$J$44,8,FALSE)*VLOOKUP(ABSYLD2!BK$4,'[1]INTERNAL PARAMETERS-1'!$B$5:$J$44,3,FALSE)</f>
        <v>0</v>
      </c>
      <c r="BL131" s="47">
        <f>ABSYLD1!BL131*VLOOKUP(ABSYLD2!BL$4,'[1]INTERNAL PARAMETERS-1'!$B$5:$J$44,5,FALSE)*VLOOKUP(ABSYLD2!BL$4,'[1]INTERNAL PARAMETERS-1'!$B$5:$J$44,6,FALSE)*VLOOKUP(ABSYLD2!BL$4,'[1]INTERNAL PARAMETERS-1'!$B$5:$J$44,3,FALSE) + ABSYLD1!BL131*(1-VLOOKUP(ABSYLD2!BL$4,'[1]INTERNAL PARAMETERS-1'!$B$5:$J$44,5,FALSE))*VLOOKUP(ABSYLD2!BL$4,'[1]INTERNAL PARAMETERS-1'!$B$5:$J$44,8,FALSE)*VLOOKUP(ABSYLD2!BL$4,'[1]INTERNAL PARAMETERS-1'!$B$5:$J$44,3,FALSE)</f>
        <v>0</v>
      </c>
      <c r="BM131" s="47">
        <f>ABSYLD1!BM131*VLOOKUP(ABSYLD2!BM$4,'[1]INTERNAL PARAMETERS-1'!$B$5:$J$44,5,FALSE)*VLOOKUP(ABSYLD2!BM$4,'[1]INTERNAL PARAMETERS-1'!$B$5:$J$44,6,FALSE)*VLOOKUP(ABSYLD2!BM$4,'[1]INTERNAL PARAMETERS-1'!$B$5:$J$44,3,FALSE) + ABSYLD1!BM131*(1-VLOOKUP(ABSYLD2!BM$4,'[1]INTERNAL PARAMETERS-1'!$B$5:$J$44,5,FALSE))*VLOOKUP(ABSYLD2!BM$4,'[1]INTERNAL PARAMETERS-1'!$B$5:$J$44,8,FALSE)*VLOOKUP(ABSYLD2!BM$4,'[1]INTERNAL PARAMETERS-1'!$B$5:$J$44,3,FALSE)</f>
        <v>0</v>
      </c>
      <c r="BN131" s="47">
        <f>ABSYLD1!BN131*VLOOKUP(ABSYLD2!BN$4,'[1]INTERNAL PARAMETERS-1'!$B$5:$J$44,5,FALSE)*VLOOKUP(ABSYLD2!BN$4,'[1]INTERNAL PARAMETERS-1'!$B$5:$J$44,6,FALSE)*VLOOKUP(ABSYLD2!BN$4,'[1]INTERNAL PARAMETERS-1'!$B$5:$J$44,3,FALSE) + ABSYLD1!BN131*(1-VLOOKUP(ABSYLD2!BN$4,'[1]INTERNAL PARAMETERS-1'!$B$5:$J$44,5,FALSE))*VLOOKUP(ABSYLD2!BN$4,'[1]INTERNAL PARAMETERS-1'!$B$5:$J$44,8,FALSE)*VLOOKUP(ABSYLD2!BN$4,'[1]INTERNAL PARAMETERS-1'!$B$5:$J$44,3,FALSE)</f>
        <v>0</v>
      </c>
      <c r="BO131" s="47">
        <f>ABSYLD1!BO131*VLOOKUP(ABSYLD2!BO$4,'[1]INTERNAL PARAMETERS-1'!$B$5:$J$44,5,FALSE)*VLOOKUP(ABSYLD2!BO$4,'[1]INTERNAL PARAMETERS-1'!$B$5:$J$44,6,FALSE)*VLOOKUP(ABSYLD2!BO$4,'[1]INTERNAL PARAMETERS-1'!$B$5:$J$44,3,FALSE) + ABSYLD1!BO131*(1-VLOOKUP(ABSYLD2!BO$4,'[1]INTERNAL PARAMETERS-1'!$B$5:$J$44,5,FALSE))*VLOOKUP(ABSYLD2!BO$4,'[1]INTERNAL PARAMETERS-1'!$B$5:$J$44,8,FALSE)*VLOOKUP(ABSYLD2!BO$4,'[1]INTERNAL PARAMETERS-1'!$B$5:$J$44,3,FALSE)</f>
        <v>0</v>
      </c>
      <c r="BP131" s="47">
        <f>ABSYLD1!BP131*VLOOKUP(ABSYLD2!BP$4,'[1]INTERNAL PARAMETERS-1'!$B$5:$J$44,5,FALSE)*VLOOKUP(ABSYLD2!BP$4,'[1]INTERNAL PARAMETERS-1'!$B$5:$J$44,6,FALSE)*VLOOKUP(ABSYLD2!BP$4,'[1]INTERNAL PARAMETERS-1'!$B$5:$J$44,3,FALSE) + ABSYLD1!BP131*(1-VLOOKUP(ABSYLD2!BP$4,'[1]INTERNAL PARAMETERS-1'!$B$5:$J$44,5,FALSE))*VLOOKUP(ABSYLD2!BP$4,'[1]INTERNAL PARAMETERS-1'!$B$5:$J$44,8,FALSE)*VLOOKUP(ABSYLD2!BP$4,'[1]INTERNAL PARAMETERS-1'!$B$5:$J$44,3,FALSE)</f>
        <v>0</v>
      </c>
      <c r="BQ131" s="47">
        <f>ABSYLD1!BQ131*VLOOKUP(ABSYLD2!BQ$4,'[1]INTERNAL PARAMETERS-1'!$B$5:$J$44,5,FALSE)*VLOOKUP(ABSYLD2!BQ$4,'[1]INTERNAL PARAMETERS-1'!$B$5:$J$44,6,FALSE)*VLOOKUP(ABSYLD2!BQ$4,'[1]INTERNAL PARAMETERS-1'!$B$5:$J$44,3,FALSE) + ABSYLD1!BQ131*(1-VLOOKUP(ABSYLD2!BQ$4,'[1]INTERNAL PARAMETERS-1'!$B$5:$J$44,5,FALSE))*VLOOKUP(ABSYLD2!BQ$4,'[1]INTERNAL PARAMETERS-1'!$B$5:$J$44,8,FALSE)*VLOOKUP(ABSYLD2!BQ$4,'[1]INTERNAL PARAMETERS-1'!$B$5:$J$44,3,FALSE)</f>
        <v>0</v>
      </c>
      <c r="BR131" s="47">
        <f>ABSYLD1!BR131*VLOOKUP(ABSYLD2!BR$4,'[1]INTERNAL PARAMETERS-1'!$B$5:$J$44,5,FALSE)*VLOOKUP(ABSYLD2!BR$4,'[1]INTERNAL PARAMETERS-1'!$B$5:$J$44,6,FALSE)*VLOOKUP(ABSYLD2!BR$4,'[1]INTERNAL PARAMETERS-1'!$B$5:$J$44,3,FALSE) + ABSYLD1!BR131*(1-VLOOKUP(ABSYLD2!BR$4,'[1]INTERNAL PARAMETERS-1'!$B$5:$J$44,5,FALSE))*VLOOKUP(ABSYLD2!BR$4,'[1]INTERNAL PARAMETERS-1'!$B$5:$J$44,8,FALSE)*VLOOKUP(ABSYLD2!BR$4,'[1]INTERNAL PARAMETERS-1'!$B$5:$J$44,3,FALSE)</f>
        <v>0</v>
      </c>
      <c r="BS131" s="47">
        <f>ABSYLD1!BS131*VLOOKUP(ABSYLD2!BS$4,'[1]INTERNAL PARAMETERS-1'!$B$5:$J$44,5,FALSE)*VLOOKUP(ABSYLD2!BS$4,'[1]INTERNAL PARAMETERS-1'!$B$5:$J$44,6,FALSE)*VLOOKUP(ABSYLD2!BS$4,'[1]INTERNAL PARAMETERS-1'!$B$5:$J$44,3,FALSE) + ABSYLD1!BS131*(1-VLOOKUP(ABSYLD2!BS$4,'[1]INTERNAL PARAMETERS-1'!$B$5:$J$44,5,FALSE))*VLOOKUP(ABSYLD2!BS$4,'[1]INTERNAL PARAMETERS-1'!$B$5:$J$44,8,FALSE)*VLOOKUP(ABSYLD2!BS$4,'[1]INTERNAL PARAMETERS-1'!$B$5:$J$44,3,FALSE)</f>
        <v>0</v>
      </c>
      <c r="BT131" s="47">
        <f>ABSYLD1!BT131*VLOOKUP(ABSYLD2!BT$4,'[1]INTERNAL PARAMETERS-1'!$B$5:$J$44,5,FALSE)*VLOOKUP(ABSYLD2!BT$4,'[1]INTERNAL PARAMETERS-1'!$B$5:$J$44,6,FALSE)*VLOOKUP(ABSYLD2!BT$4,'[1]INTERNAL PARAMETERS-1'!$B$5:$J$44,3,FALSE) + ABSYLD1!BT131*(1-VLOOKUP(ABSYLD2!BT$4,'[1]INTERNAL PARAMETERS-1'!$B$5:$J$44,5,FALSE))*VLOOKUP(ABSYLD2!BT$4,'[1]INTERNAL PARAMETERS-1'!$B$5:$J$44,8,FALSE)*VLOOKUP(ABSYLD2!BT$4,'[1]INTERNAL PARAMETERS-1'!$B$5:$J$44,3,FALSE)</f>
        <v>0</v>
      </c>
      <c r="BU131" s="47">
        <f>ABSYLD1!BU131*VLOOKUP(ABSYLD2!BU$4,'[1]INTERNAL PARAMETERS-1'!$B$5:$J$44,5,FALSE)*VLOOKUP(ABSYLD2!BU$4,'[1]INTERNAL PARAMETERS-1'!$B$5:$J$44,6,FALSE)*VLOOKUP(ABSYLD2!BU$4,'[1]INTERNAL PARAMETERS-1'!$B$5:$J$44,3,FALSE) + ABSYLD1!BU131*(1-VLOOKUP(ABSYLD2!BU$4,'[1]INTERNAL PARAMETERS-1'!$B$5:$J$44,5,FALSE))*VLOOKUP(ABSYLD2!BU$4,'[1]INTERNAL PARAMETERS-1'!$B$5:$J$44,8,FALSE)*VLOOKUP(ABSYLD2!BU$4,'[1]INTERNAL PARAMETERS-1'!$B$5:$J$44,3,FALSE)</f>
        <v>0</v>
      </c>
      <c r="BV131" s="47">
        <f>ABSYLD1!BV131*VLOOKUP(ABSYLD2!BV$4,'[1]INTERNAL PARAMETERS-1'!$B$5:$J$44,5,FALSE)*VLOOKUP(ABSYLD2!BV$4,'[1]INTERNAL PARAMETERS-1'!$B$5:$J$44,6,FALSE)*VLOOKUP(ABSYLD2!BV$4,'[1]INTERNAL PARAMETERS-1'!$B$5:$J$44,3,FALSE) + ABSYLD1!BV131*(1-VLOOKUP(ABSYLD2!BV$4,'[1]INTERNAL PARAMETERS-1'!$B$5:$J$44,5,FALSE))*VLOOKUP(ABSYLD2!BV$4,'[1]INTERNAL PARAMETERS-1'!$B$5:$J$44,8,FALSE)*VLOOKUP(ABSYLD2!BV$4,'[1]INTERNAL PARAMETERS-1'!$B$5:$J$44,3,FALSE)</f>
        <v>0</v>
      </c>
      <c r="BW131" s="47">
        <f>ABSYLD1!BW131*VLOOKUP(ABSYLD2!BW$4,'[1]INTERNAL PARAMETERS-1'!$B$5:$J$44,5,FALSE)*VLOOKUP(ABSYLD2!BW$4,'[1]INTERNAL PARAMETERS-1'!$B$5:$J$44,6,FALSE)*VLOOKUP(ABSYLD2!BW$4,'[1]INTERNAL PARAMETERS-1'!$B$5:$J$44,3,FALSE) + ABSYLD1!BW131*(1-VLOOKUP(ABSYLD2!BW$4,'[1]INTERNAL PARAMETERS-1'!$B$5:$J$44,5,FALSE))*VLOOKUP(ABSYLD2!BW$4,'[1]INTERNAL PARAMETERS-1'!$B$5:$J$44,8,FALSE)*VLOOKUP(ABSYLD2!BW$4,'[1]INTERNAL PARAMETERS-1'!$B$5:$J$44,3,FALSE)</f>
        <v>0</v>
      </c>
      <c r="BX131" s="47">
        <f>ABSYLD1!BX131*VLOOKUP(ABSYLD2!BX$4,'[1]INTERNAL PARAMETERS-1'!$B$5:$J$44,5,FALSE)*VLOOKUP(ABSYLD2!BX$4,'[1]INTERNAL PARAMETERS-1'!$B$5:$J$44,6,FALSE)*VLOOKUP(ABSYLD2!BX$4,'[1]INTERNAL PARAMETERS-1'!$B$5:$J$44,3,FALSE) + ABSYLD1!BX131*(1-VLOOKUP(ABSYLD2!BX$4,'[1]INTERNAL PARAMETERS-1'!$B$5:$J$44,5,FALSE))*VLOOKUP(ABSYLD2!BX$4,'[1]INTERNAL PARAMETERS-1'!$B$5:$J$44,8,FALSE)*VLOOKUP(ABSYLD2!BX$4,'[1]INTERNAL PARAMETERS-1'!$B$5:$J$44,3,FALSE)</f>
        <v>0</v>
      </c>
      <c r="BY131" s="47">
        <f>ABSYLD1!BY131*VLOOKUP(ABSYLD2!BY$4,'[1]INTERNAL PARAMETERS-1'!$B$5:$J$44,5,FALSE)*VLOOKUP(ABSYLD2!BY$4,'[1]INTERNAL PARAMETERS-1'!$B$5:$J$44,6,FALSE)*VLOOKUP(ABSYLD2!BY$4,'[1]INTERNAL PARAMETERS-1'!$B$5:$J$44,3,FALSE) + ABSYLD1!BY131*(1-VLOOKUP(ABSYLD2!BY$4,'[1]INTERNAL PARAMETERS-1'!$B$5:$J$44,5,FALSE))*VLOOKUP(ABSYLD2!BY$4,'[1]INTERNAL PARAMETERS-1'!$B$5:$J$44,8,FALSE)*VLOOKUP(ABSYLD2!BY$4,'[1]INTERNAL PARAMETERS-1'!$B$5:$J$44,3,FALSE)</f>
        <v>0</v>
      </c>
      <c r="BZ131" s="47">
        <f>ABSYLD1!BZ131*VLOOKUP(ABSYLD2!BZ$4,'[1]INTERNAL PARAMETERS-1'!$B$5:$J$44,5,FALSE)*VLOOKUP(ABSYLD2!BZ$4,'[1]INTERNAL PARAMETERS-1'!$B$5:$J$44,6,FALSE)*VLOOKUP(ABSYLD2!BZ$4,'[1]INTERNAL PARAMETERS-1'!$B$5:$J$44,3,FALSE) + ABSYLD1!BZ131*(1-VLOOKUP(ABSYLD2!BZ$4,'[1]INTERNAL PARAMETERS-1'!$B$5:$J$44,5,FALSE))*VLOOKUP(ABSYLD2!BZ$4,'[1]INTERNAL PARAMETERS-1'!$B$5:$J$44,8,FALSE)*VLOOKUP(ABSYLD2!BZ$4,'[1]INTERNAL PARAMETERS-1'!$B$5:$J$44,3,FALSE)</f>
        <v>0</v>
      </c>
      <c r="CA131" s="47">
        <f>ABSYLD1!CA131*VLOOKUP(ABSYLD2!CA$4,'[1]INTERNAL PARAMETERS-1'!$B$5:$J$44,5,FALSE)*VLOOKUP(ABSYLD2!CA$4,'[1]INTERNAL PARAMETERS-1'!$B$5:$J$44,6,FALSE)*VLOOKUP(ABSYLD2!CA$4,'[1]INTERNAL PARAMETERS-1'!$B$5:$J$44,3,FALSE) + ABSYLD1!CA131*(1-VLOOKUP(ABSYLD2!CA$4,'[1]INTERNAL PARAMETERS-1'!$B$5:$J$44,5,FALSE))*VLOOKUP(ABSYLD2!CA$4,'[1]INTERNAL PARAMETERS-1'!$B$5:$J$44,8,FALSE)*VLOOKUP(ABSYLD2!CA$4,'[1]INTERNAL PARAMETERS-1'!$B$5:$J$44,3,FALSE)</f>
        <v>0</v>
      </c>
      <c r="CB131" s="47">
        <f>ABSYLD1!CB131*VLOOKUP(ABSYLD2!CB$4,'[1]INTERNAL PARAMETERS-1'!$B$5:$J$44,5,FALSE)*VLOOKUP(ABSYLD2!CB$4,'[1]INTERNAL PARAMETERS-1'!$B$5:$J$44,6,FALSE)*VLOOKUP(ABSYLD2!CB$4,'[1]INTERNAL PARAMETERS-1'!$B$5:$J$44,3,FALSE) + ABSYLD1!CB131*(1-VLOOKUP(ABSYLD2!CB$4,'[1]INTERNAL PARAMETERS-1'!$B$5:$J$44,5,FALSE))*VLOOKUP(ABSYLD2!CB$4,'[1]INTERNAL PARAMETERS-1'!$B$5:$J$44,8,FALSE)*VLOOKUP(ABSYLD2!CB$4,'[1]INTERNAL PARAMETERS-1'!$B$5:$J$44,3,FALSE)</f>
        <v>0</v>
      </c>
      <c r="CC131" s="47">
        <f>ABSYLD1!CC131*VLOOKUP(ABSYLD2!CC$4,'[1]INTERNAL PARAMETERS-1'!$B$5:$J$44,5,FALSE)*VLOOKUP(ABSYLD2!CC$4,'[1]INTERNAL PARAMETERS-1'!$B$5:$J$44,6,FALSE)*VLOOKUP(ABSYLD2!CC$4,'[1]INTERNAL PARAMETERS-1'!$B$5:$J$44,3,FALSE) + ABSYLD1!CC131*(1-VLOOKUP(ABSYLD2!CC$4,'[1]INTERNAL PARAMETERS-1'!$B$5:$J$44,5,FALSE))*VLOOKUP(ABSYLD2!CC$4,'[1]INTERNAL PARAMETERS-1'!$B$5:$J$44,8,FALSE)*VLOOKUP(ABSYLD2!CC$4,'[1]INTERNAL PARAMETERS-1'!$B$5:$J$44,3,FALSE)</f>
        <v>0</v>
      </c>
      <c r="CD131" s="47">
        <f>ABSYLD1!CD131*VLOOKUP(ABSYLD2!CD$4,'[1]INTERNAL PARAMETERS-1'!$B$5:$J$44,5,FALSE)*VLOOKUP(ABSYLD2!CD$4,'[1]INTERNAL PARAMETERS-1'!$B$5:$J$44,6,FALSE)*VLOOKUP(ABSYLD2!CD$4,'[1]INTERNAL PARAMETERS-1'!$B$5:$J$44,3,FALSE) + ABSYLD1!CD131*(1-VLOOKUP(ABSYLD2!CD$4,'[1]INTERNAL PARAMETERS-1'!$B$5:$J$44,5,FALSE))*VLOOKUP(ABSYLD2!CD$4,'[1]INTERNAL PARAMETERS-1'!$B$5:$J$44,8,FALSE)*VLOOKUP(ABSYLD2!CD$4,'[1]INTERNAL PARAMETERS-1'!$B$5:$J$44,3,FALSE)</f>
        <v>0</v>
      </c>
      <c r="CE131" s="47">
        <f>ABSYLD1!CE131*VLOOKUP(ABSYLD2!CE$4,'[1]INTERNAL PARAMETERS-1'!$B$5:$J$44,5,FALSE)*VLOOKUP(ABSYLD2!CE$4,'[1]INTERNAL PARAMETERS-1'!$B$5:$J$44,6,FALSE)*VLOOKUP(ABSYLD2!CE$4,'[1]INTERNAL PARAMETERS-1'!$B$5:$J$44,3,FALSE) + ABSYLD1!CE131*(1-VLOOKUP(ABSYLD2!CE$4,'[1]INTERNAL PARAMETERS-1'!$B$5:$J$44,5,FALSE))*VLOOKUP(ABSYLD2!CE$4,'[1]INTERNAL PARAMETERS-1'!$B$5:$J$44,8,FALSE)*VLOOKUP(ABSYLD2!CE$4,'[1]INTERNAL PARAMETERS-1'!$B$5:$J$44,3,FALSE)</f>
        <v>0</v>
      </c>
      <c r="CF131" s="47">
        <f>ABSYLD1!CF131*VLOOKUP(ABSYLD2!CF$4,'[1]INTERNAL PARAMETERS-1'!$B$5:$J$44,5,FALSE)*VLOOKUP(ABSYLD2!CF$4,'[1]INTERNAL PARAMETERS-1'!$B$5:$J$44,6,FALSE)*VLOOKUP(ABSYLD2!CF$4,'[1]INTERNAL PARAMETERS-1'!$B$5:$J$44,3,FALSE) + ABSYLD1!CF131*(1-VLOOKUP(ABSYLD2!CF$4,'[1]INTERNAL PARAMETERS-1'!$B$5:$J$44,5,FALSE))*VLOOKUP(ABSYLD2!CF$4,'[1]INTERNAL PARAMETERS-1'!$B$5:$J$44,8,FALSE)*VLOOKUP(ABSYLD2!CF$4,'[1]INTERNAL PARAMETERS-1'!$B$5:$J$44,3,FALSE)</f>
        <v>0</v>
      </c>
      <c r="CG131" s="47">
        <f>ABSYLD1!CG131*VLOOKUP(ABSYLD2!CG$4,'[1]INTERNAL PARAMETERS-1'!$B$5:$J$44,5,FALSE)*VLOOKUP(ABSYLD2!CG$4,'[1]INTERNAL PARAMETERS-1'!$B$5:$J$44,6,FALSE)*VLOOKUP(ABSYLD2!CG$4,'[1]INTERNAL PARAMETERS-1'!$B$5:$J$44,3,FALSE) + ABSYLD1!CG131*(1-VLOOKUP(ABSYLD2!CG$4,'[1]INTERNAL PARAMETERS-1'!$B$5:$J$44,5,FALSE))*VLOOKUP(ABSYLD2!CG$4,'[1]INTERNAL PARAMETERS-1'!$B$5:$J$44,8,FALSE)*VLOOKUP(ABSYLD2!CG$4,'[1]INTERNAL PARAMETERS-1'!$B$5:$J$44,3,FALSE)</f>
        <v>0</v>
      </c>
      <c r="CH131" s="46">
        <f>ABSYLD1!CH131*VLOOKUP(ABSYLD2!CH$4,'[1]INTERNAL PARAMETERS-1'!$B$5:$J$44,5,FALSE)*VLOOKUP(ABSYLD2!CH$4,'[1]INTERNAL PARAMETERS-1'!$B$5:$J$44,6,FALSE)*VLOOKUP(ABSYLD2!CH$4,'[1]INTERNAL PARAMETERS-1'!$B$5:$J$44,3,FALSE) + ABSYLD1!CH131*(1-VLOOKUP(ABSYLD2!CH$4,'[1]INTERNAL PARAMETERS-1'!$B$5:$J$44,5,FALSE))*VLOOKUP(ABSYLD2!CH$4,'[1]INTERNAL PARAMETERS-1'!$B$5:$J$44,8,FALSE)*VLOOKUP(ABSYLD2!CH$4,'[1]INTERNAL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>
      <c r="B132" s="61" t="s">
        <v>9</v>
      </c>
      <c r="C132" s="60" t="s">
        <v>71</v>
      </c>
      <c r="D132" s="60" t="s">
        <v>87</v>
      </c>
      <c r="E132" s="137">
        <f>ABS!AL132</f>
        <v>0</v>
      </c>
      <c r="F132" s="62">
        <f>'[1]INTERNAL PARAMETERS-1'!M6</f>
        <v>78.760000000000005</v>
      </c>
      <c r="G132" s="48">
        <f>ABSYLD1!G132*VLOOKUP(ABSYLD2!G$4,'[1]INTERNAL PARAMETERS-1'!$B$5:$J$44,5,FALSE)*VLOOKUP(ABSYLD2!G$4,'[1]INTERNAL PARAMETERS-1'!$B$5:$J$44,7,FALSE)*ABSYLD2!$F132 + ABSYLD1!G132*(1-VLOOKUP(ABSYLD2!G$4,'[1]INTERNAL PARAMETERS-1'!$B$5:$J$44,5,FALSE))*VLOOKUP(ABSYLD2!G$4,'[1]INTERNAL PARAMETERS-1'!$B$5:$J$44,9,FALSE)*ABSYLD2!$F132</f>
        <v>0</v>
      </c>
      <c r="H132" s="47">
        <f>ABSYLD1!H132*VLOOKUP(ABSYLD2!H$4,'[1]INTERNAL PARAMETERS-1'!$B$5:$J$44,5,FALSE)*VLOOKUP(ABSYLD2!H$4,'[1]INTERNAL PARAMETERS-1'!$B$5:$J$44,7,FALSE)*ABSYLD2!$F132 + ABSYLD1!H132*(1-VLOOKUP(ABSYLD2!H$4,'[1]INTERNAL PARAMETERS-1'!$B$5:$J$44,5,FALSE))*VLOOKUP(ABSYLD2!H$4,'[1]INTERNAL PARAMETERS-1'!$B$5:$J$44,9,FALSE)*ABSYLD2!$F132</f>
        <v>0</v>
      </c>
      <c r="I132" s="47">
        <f>ABSYLD1!I132*VLOOKUP(ABSYLD2!I$4,'[1]INTERNAL PARAMETERS-1'!$B$5:$J$44,5,FALSE)*VLOOKUP(ABSYLD2!I$4,'[1]INTERNAL PARAMETERS-1'!$B$5:$J$44,7,FALSE)*ABSYLD2!$F132 + ABSYLD1!I132*(1-VLOOKUP(ABSYLD2!I$4,'[1]INTERNAL PARAMETERS-1'!$B$5:$J$44,5,FALSE))*VLOOKUP(ABSYLD2!I$4,'[1]INTERNAL PARAMETERS-1'!$B$5:$J$44,9,FALSE)*ABSYLD2!$F132</f>
        <v>0</v>
      </c>
      <c r="J132" s="47">
        <f>ABSYLD1!J132*VLOOKUP(ABSYLD2!J$4,'[1]INTERNAL PARAMETERS-1'!$B$5:$J$44,5,FALSE)*VLOOKUP(ABSYLD2!J$4,'[1]INTERNAL PARAMETERS-1'!$B$5:$J$44,7,FALSE)*ABSYLD2!$F132 + ABSYLD1!J132*(1-VLOOKUP(ABSYLD2!J$4,'[1]INTERNAL PARAMETERS-1'!$B$5:$J$44,5,FALSE))*VLOOKUP(ABSYLD2!J$4,'[1]INTERNAL PARAMETERS-1'!$B$5:$J$44,9,FALSE)*ABSYLD2!$F132</f>
        <v>0</v>
      </c>
      <c r="K132" s="47">
        <f>ABSYLD1!K132*VLOOKUP(ABSYLD2!K$4,'[1]INTERNAL PARAMETERS-1'!$B$5:$J$44,5,FALSE)*VLOOKUP(ABSYLD2!K$4,'[1]INTERNAL PARAMETERS-1'!$B$5:$J$44,7,FALSE)*ABSYLD2!$F132 + ABSYLD1!K132*(1-VLOOKUP(ABSYLD2!K$4,'[1]INTERNAL PARAMETERS-1'!$B$5:$J$44,5,FALSE))*VLOOKUP(ABSYLD2!K$4,'[1]INTERNAL PARAMETERS-1'!$B$5:$J$44,9,FALSE)*ABSYLD2!$F132</f>
        <v>0</v>
      </c>
      <c r="L132" s="47">
        <f>ABSYLD1!L132*VLOOKUP(ABSYLD2!L$4,'[1]INTERNAL PARAMETERS-1'!$B$5:$J$44,5,FALSE)*VLOOKUP(ABSYLD2!L$4,'[1]INTERNAL PARAMETERS-1'!$B$5:$J$44,7,FALSE)*ABSYLD2!$F132 + ABSYLD1!L132*(1-VLOOKUP(ABSYLD2!L$4,'[1]INTERNAL PARAMETERS-1'!$B$5:$J$44,5,FALSE))*VLOOKUP(ABSYLD2!L$4,'[1]INTERNAL PARAMETERS-1'!$B$5:$J$44,9,FALSE)*ABSYLD2!$F132</f>
        <v>0</v>
      </c>
      <c r="M132" s="47">
        <f>ABSYLD1!M132*VLOOKUP(ABSYLD2!M$4,'[1]INTERNAL PARAMETERS-1'!$B$5:$J$44,5,FALSE)*VLOOKUP(ABSYLD2!M$4,'[1]INTERNAL PARAMETERS-1'!$B$5:$J$44,7,FALSE)*ABSYLD2!$F132 + ABSYLD1!M132*(1-VLOOKUP(ABSYLD2!M$4,'[1]INTERNAL PARAMETERS-1'!$B$5:$J$44,5,FALSE))*VLOOKUP(ABSYLD2!M$4,'[1]INTERNAL PARAMETERS-1'!$B$5:$J$44,9,FALSE)*ABSYLD2!$F132</f>
        <v>0</v>
      </c>
      <c r="N132" s="47">
        <f>ABSYLD1!N132*VLOOKUP(ABSYLD2!N$4,'[1]INTERNAL PARAMETERS-1'!$B$5:$J$44,5,FALSE)*VLOOKUP(ABSYLD2!N$4,'[1]INTERNAL PARAMETERS-1'!$B$5:$J$44,7,FALSE)*ABSYLD2!$F132 + ABSYLD1!N132*(1-VLOOKUP(ABSYLD2!N$4,'[1]INTERNAL PARAMETERS-1'!$B$5:$J$44,5,FALSE))*VLOOKUP(ABSYLD2!N$4,'[1]INTERNAL PARAMETERS-1'!$B$5:$J$44,9,FALSE)*ABSYLD2!$F132</f>
        <v>0</v>
      </c>
      <c r="O132" s="47">
        <f>ABSYLD1!O132*VLOOKUP(ABSYLD2!O$4,'[1]INTERNAL PARAMETERS-1'!$B$5:$J$44,5,FALSE)*VLOOKUP(ABSYLD2!O$4,'[1]INTERNAL PARAMETERS-1'!$B$5:$J$44,7,FALSE)*ABSYLD2!$F132 + ABSYLD1!O132*(1-VLOOKUP(ABSYLD2!O$4,'[1]INTERNAL PARAMETERS-1'!$B$5:$J$44,5,FALSE))*VLOOKUP(ABSYLD2!O$4,'[1]INTERNAL PARAMETERS-1'!$B$5:$J$44,9,FALSE)*ABSYLD2!$F132</f>
        <v>0</v>
      </c>
      <c r="P132" s="47">
        <f>ABSYLD1!P132*VLOOKUP(ABSYLD2!P$4,'[1]INTERNAL PARAMETERS-1'!$B$5:$J$44,5,FALSE)*VLOOKUP(ABSYLD2!P$4,'[1]INTERNAL PARAMETERS-1'!$B$5:$J$44,7,FALSE)*ABSYLD2!$F132 + ABSYLD1!P132*(1-VLOOKUP(ABSYLD2!P$4,'[1]INTERNAL PARAMETERS-1'!$B$5:$J$44,5,FALSE))*VLOOKUP(ABSYLD2!P$4,'[1]INTERNAL PARAMETERS-1'!$B$5:$J$44,9,FALSE)*ABSYLD2!$F132</f>
        <v>0</v>
      </c>
      <c r="Q132" s="47">
        <f>ABSYLD1!Q132*VLOOKUP(ABSYLD2!Q$4,'[1]INTERNAL PARAMETERS-1'!$B$5:$J$44,5,FALSE)*VLOOKUP(ABSYLD2!Q$4,'[1]INTERNAL PARAMETERS-1'!$B$5:$J$44,7,FALSE)*ABSYLD2!$F132 + ABSYLD1!Q132*(1-VLOOKUP(ABSYLD2!Q$4,'[1]INTERNAL PARAMETERS-1'!$B$5:$J$44,5,FALSE))*VLOOKUP(ABSYLD2!Q$4,'[1]INTERNAL PARAMETERS-1'!$B$5:$J$44,9,FALSE)*ABSYLD2!$F132</f>
        <v>0</v>
      </c>
      <c r="R132" s="47">
        <f>ABSYLD1!R132*VLOOKUP(ABSYLD2!R$4,'[1]INTERNAL PARAMETERS-1'!$B$5:$J$44,5,FALSE)*VLOOKUP(ABSYLD2!R$4,'[1]INTERNAL PARAMETERS-1'!$B$5:$J$44,7,FALSE)*ABSYLD2!$F132 + ABSYLD1!R132*(1-VLOOKUP(ABSYLD2!R$4,'[1]INTERNAL PARAMETERS-1'!$B$5:$J$44,5,FALSE))*VLOOKUP(ABSYLD2!R$4,'[1]INTERNAL PARAMETERS-1'!$B$5:$J$44,9,FALSE)*ABSYLD2!$F132</f>
        <v>0</v>
      </c>
      <c r="S132" s="47">
        <f>ABSYLD1!S132*VLOOKUP(ABSYLD2!S$4,'[1]INTERNAL PARAMETERS-1'!$B$5:$J$44,5,FALSE)*VLOOKUP(ABSYLD2!S$4,'[1]INTERNAL PARAMETERS-1'!$B$5:$J$44,7,FALSE)*ABSYLD2!$F132 + ABSYLD1!S132*(1-VLOOKUP(ABSYLD2!S$4,'[1]INTERNAL PARAMETERS-1'!$B$5:$J$44,5,FALSE))*VLOOKUP(ABSYLD2!S$4,'[1]INTERNAL PARAMETERS-1'!$B$5:$J$44,9,FALSE)*ABSYLD2!$F132</f>
        <v>0</v>
      </c>
      <c r="T132" s="47">
        <f>ABSYLD1!T132*VLOOKUP(ABSYLD2!T$4,'[1]INTERNAL PARAMETERS-1'!$B$5:$J$44,5,FALSE)*VLOOKUP(ABSYLD2!T$4,'[1]INTERNAL PARAMETERS-1'!$B$5:$J$44,7,FALSE)*ABSYLD2!$F132 + ABSYLD1!T132*(1-VLOOKUP(ABSYLD2!T$4,'[1]INTERNAL PARAMETERS-1'!$B$5:$J$44,5,FALSE))*VLOOKUP(ABSYLD2!T$4,'[1]INTERNAL PARAMETERS-1'!$B$5:$J$44,9,FALSE)*ABSYLD2!$F132</f>
        <v>0</v>
      </c>
      <c r="U132" s="47">
        <f>ABSYLD1!U132*VLOOKUP(ABSYLD2!U$4,'[1]INTERNAL PARAMETERS-1'!$B$5:$J$44,5,FALSE)*VLOOKUP(ABSYLD2!U$4,'[1]INTERNAL PARAMETERS-1'!$B$5:$J$44,7,FALSE)*ABSYLD2!$F132 + ABSYLD1!U132*(1-VLOOKUP(ABSYLD2!U$4,'[1]INTERNAL PARAMETERS-1'!$B$5:$J$44,5,FALSE))*VLOOKUP(ABSYLD2!U$4,'[1]INTERNAL PARAMETERS-1'!$B$5:$J$44,9,FALSE)*ABSYLD2!$F132</f>
        <v>0</v>
      </c>
      <c r="V132" s="47">
        <f>ABSYLD1!V132*VLOOKUP(ABSYLD2!V$4,'[1]INTERNAL PARAMETERS-1'!$B$5:$J$44,5,FALSE)*VLOOKUP(ABSYLD2!V$4,'[1]INTERNAL PARAMETERS-1'!$B$5:$J$44,7,FALSE)*ABSYLD2!$F132 + ABSYLD1!V132*(1-VLOOKUP(ABSYLD2!V$4,'[1]INTERNAL PARAMETERS-1'!$B$5:$J$44,5,FALSE))*VLOOKUP(ABSYLD2!V$4,'[1]INTERNAL PARAMETERS-1'!$B$5:$J$44,9,FALSE)*ABSYLD2!$F132</f>
        <v>0</v>
      </c>
      <c r="W132" s="47">
        <f>ABSYLD1!W132*VLOOKUP(ABSYLD2!W$4,'[1]INTERNAL PARAMETERS-1'!$B$5:$J$44,5,FALSE)*VLOOKUP(ABSYLD2!W$4,'[1]INTERNAL PARAMETERS-1'!$B$5:$J$44,7,FALSE)*ABSYLD2!$F132 + ABSYLD1!W132*(1-VLOOKUP(ABSYLD2!W$4,'[1]INTERNAL PARAMETERS-1'!$B$5:$J$44,5,FALSE))*VLOOKUP(ABSYLD2!W$4,'[1]INTERNAL PARAMETERS-1'!$B$5:$J$44,9,FALSE)*ABSYLD2!$F132</f>
        <v>0</v>
      </c>
      <c r="X132" s="47">
        <f>ABSYLD1!X132*VLOOKUP(ABSYLD2!X$4,'[1]INTERNAL PARAMETERS-1'!$B$5:$J$44,5,FALSE)*VLOOKUP(ABSYLD2!X$4,'[1]INTERNAL PARAMETERS-1'!$B$5:$J$44,7,FALSE)*ABSYLD2!$F132 + ABSYLD1!X132*(1-VLOOKUP(ABSYLD2!X$4,'[1]INTERNAL PARAMETERS-1'!$B$5:$J$44,5,FALSE))*VLOOKUP(ABSYLD2!X$4,'[1]INTERNAL PARAMETERS-1'!$B$5:$J$44,9,FALSE)*ABSYLD2!$F132</f>
        <v>0</v>
      </c>
      <c r="Y132" s="47">
        <f>ABSYLD1!Y132*VLOOKUP(ABSYLD2!Y$4,'[1]INTERNAL PARAMETERS-1'!$B$5:$J$44,5,FALSE)*VLOOKUP(ABSYLD2!Y$4,'[1]INTERNAL PARAMETERS-1'!$B$5:$J$44,7,FALSE)*ABSYLD2!$F132 + ABSYLD1!Y132*(1-VLOOKUP(ABSYLD2!Y$4,'[1]INTERNAL PARAMETERS-1'!$B$5:$J$44,5,FALSE))*VLOOKUP(ABSYLD2!Y$4,'[1]INTERNAL PARAMETERS-1'!$B$5:$J$44,9,FALSE)*ABSYLD2!$F132</f>
        <v>0</v>
      </c>
      <c r="Z132" s="47">
        <f>ABSYLD1!Z132*VLOOKUP(ABSYLD2!Z$4,'[1]INTERNAL PARAMETERS-1'!$B$5:$J$44,5,FALSE)*VLOOKUP(ABSYLD2!Z$4,'[1]INTERNAL PARAMETERS-1'!$B$5:$J$44,7,FALSE)*ABSYLD2!$F132 + ABSYLD1!Z132*(1-VLOOKUP(ABSYLD2!Z$4,'[1]INTERNAL PARAMETERS-1'!$B$5:$J$44,5,FALSE))*VLOOKUP(ABSYLD2!Z$4,'[1]INTERNAL PARAMETERS-1'!$B$5:$J$44,9,FALSE)*ABSYLD2!$F132</f>
        <v>0</v>
      </c>
      <c r="AA132" s="47">
        <f>ABSYLD1!AA132*VLOOKUP(ABSYLD2!AA$4,'[1]INTERNAL PARAMETERS-1'!$B$5:$J$44,5,FALSE)*VLOOKUP(ABSYLD2!AA$4,'[1]INTERNAL PARAMETERS-1'!$B$5:$J$44,7,FALSE)*ABSYLD2!$F132 + ABSYLD1!AA132*(1-VLOOKUP(ABSYLD2!AA$4,'[1]INTERNAL PARAMETERS-1'!$B$5:$J$44,5,FALSE))*VLOOKUP(ABSYLD2!AA$4,'[1]INTERNAL PARAMETERS-1'!$B$5:$J$44,9,FALSE)*ABSYLD2!$F132</f>
        <v>0</v>
      </c>
      <c r="AB132" s="47">
        <f>ABSYLD1!AB132*VLOOKUP(ABSYLD2!AB$4,'[1]INTERNAL PARAMETERS-1'!$B$5:$J$44,5,FALSE)*VLOOKUP(ABSYLD2!AB$4,'[1]INTERNAL PARAMETERS-1'!$B$5:$J$44,7,FALSE)*ABSYLD2!$F132 + ABSYLD1!AB132*(1-VLOOKUP(ABSYLD2!AB$4,'[1]INTERNAL PARAMETERS-1'!$B$5:$J$44,5,FALSE))*VLOOKUP(ABSYLD2!AB$4,'[1]INTERNAL PARAMETERS-1'!$B$5:$J$44,9,FALSE)*ABSYLD2!$F132</f>
        <v>0</v>
      </c>
      <c r="AC132" s="47">
        <f>ABSYLD1!AC132*VLOOKUP(ABSYLD2!AC$4,'[1]INTERNAL PARAMETERS-1'!$B$5:$J$44,5,FALSE)*VLOOKUP(ABSYLD2!AC$4,'[1]INTERNAL PARAMETERS-1'!$B$5:$J$44,7,FALSE)*ABSYLD2!$F132 + ABSYLD1!AC132*(1-VLOOKUP(ABSYLD2!AC$4,'[1]INTERNAL PARAMETERS-1'!$B$5:$J$44,5,FALSE))*VLOOKUP(ABSYLD2!AC$4,'[1]INTERNAL PARAMETERS-1'!$B$5:$J$44,9,FALSE)*ABSYLD2!$F132</f>
        <v>0</v>
      </c>
      <c r="AD132" s="47">
        <f>ABSYLD1!AD132*VLOOKUP(ABSYLD2!AD$4,'[1]INTERNAL PARAMETERS-1'!$B$5:$J$44,5,FALSE)*VLOOKUP(ABSYLD2!AD$4,'[1]INTERNAL PARAMETERS-1'!$B$5:$J$44,7,FALSE)*ABSYLD2!$F132 + ABSYLD1!AD132*(1-VLOOKUP(ABSYLD2!AD$4,'[1]INTERNAL PARAMETERS-1'!$B$5:$J$44,5,FALSE))*VLOOKUP(ABSYLD2!AD$4,'[1]INTERNAL PARAMETERS-1'!$B$5:$J$44,9,FALSE)*ABSYLD2!$F132</f>
        <v>0</v>
      </c>
      <c r="AE132" s="47">
        <f>ABSYLD1!AE132*VLOOKUP(ABSYLD2!AE$4,'[1]INTERNAL PARAMETERS-1'!$B$5:$J$44,5,FALSE)*VLOOKUP(ABSYLD2!AE$4,'[1]INTERNAL PARAMETERS-1'!$B$5:$J$44,7,FALSE)*ABSYLD2!$F132 + ABSYLD1!AE132*(1-VLOOKUP(ABSYLD2!AE$4,'[1]INTERNAL PARAMETERS-1'!$B$5:$J$44,5,FALSE))*VLOOKUP(ABSYLD2!AE$4,'[1]INTERNAL PARAMETERS-1'!$B$5:$J$44,9,FALSE)*ABSYLD2!$F132</f>
        <v>0</v>
      </c>
      <c r="AF132" s="47">
        <f>ABSYLD1!AF132*VLOOKUP(ABSYLD2!AF$4,'[1]INTERNAL PARAMETERS-1'!$B$5:$J$44,5,FALSE)*VLOOKUP(ABSYLD2!AF$4,'[1]INTERNAL PARAMETERS-1'!$B$5:$J$44,7,FALSE)*ABSYLD2!$F132 + ABSYLD1!AF132*(1-VLOOKUP(ABSYLD2!AF$4,'[1]INTERNAL PARAMETERS-1'!$B$5:$J$44,5,FALSE))*VLOOKUP(ABSYLD2!AF$4,'[1]INTERNAL PARAMETERS-1'!$B$5:$J$44,9,FALSE)*ABSYLD2!$F132</f>
        <v>0</v>
      </c>
      <c r="AG132" s="47">
        <f>ABSYLD1!AG132*VLOOKUP(ABSYLD2!AG$4,'[1]INTERNAL PARAMETERS-1'!$B$5:$J$44,5,FALSE)*VLOOKUP(ABSYLD2!AG$4,'[1]INTERNAL PARAMETERS-1'!$B$5:$J$44,7,FALSE)*ABSYLD2!$F132 + ABSYLD1!AG132*(1-VLOOKUP(ABSYLD2!AG$4,'[1]INTERNAL PARAMETERS-1'!$B$5:$J$44,5,FALSE))*VLOOKUP(ABSYLD2!AG$4,'[1]INTERNAL PARAMETERS-1'!$B$5:$J$44,9,FALSE)*ABSYLD2!$F132</f>
        <v>0</v>
      </c>
      <c r="AH132" s="47">
        <f>ABSYLD1!AH132*VLOOKUP(ABSYLD2!AH$4,'[1]INTERNAL PARAMETERS-1'!$B$5:$J$44,5,FALSE)*VLOOKUP(ABSYLD2!AH$4,'[1]INTERNAL PARAMETERS-1'!$B$5:$J$44,7,FALSE)*ABSYLD2!$F132 + ABSYLD1!AH132*(1-VLOOKUP(ABSYLD2!AH$4,'[1]INTERNAL PARAMETERS-1'!$B$5:$J$44,5,FALSE))*VLOOKUP(ABSYLD2!AH$4,'[1]INTERNAL PARAMETERS-1'!$B$5:$J$44,9,FALSE)*ABSYLD2!$F132</f>
        <v>0</v>
      </c>
      <c r="AI132" s="47">
        <f>ABSYLD1!AI132*VLOOKUP(ABSYLD2!AI$4,'[1]INTERNAL PARAMETERS-1'!$B$5:$J$44,5,FALSE)*VLOOKUP(ABSYLD2!AI$4,'[1]INTERNAL PARAMETERS-1'!$B$5:$J$44,7,FALSE)*ABSYLD2!$F132 + ABSYLD1!AI132*(1-VLOOKUP(ABSYLD2!AI$4,'[1]INTERNAL PARAMETERS-1'!$B$5:$J$44,5,FALSE))*VLOOKUP(ABSYLD2!AI$4,'[1]INTERNAL PARAMETERS-1'!$B$5:$J$44,9,FALSE)*ABSYLD2!$F132</f>
        <v>0</v>
      </c>
      <c r="AJ132" s="47">
        <f>ABSYLD1!AJ132*VLOOKUP(ABSYLD2!AJ$4,'[1]INTERNAL PARAMETERS-1'!$B$5:$J$44,5,FALSE)*VLOOKUP(ABSYLD2!AJ$4,'[1]INTERNAL PARAMETERS-1'!$B$5:$J$44,7,FALSE)*ABSYLD2!$F132 + ABSYLD1!AJ132*(1-VLOOKUP(ABSYLD2!AJ$4,'[1]INTERNAL PARAMETERS-1'!$B$5:$J$44,5,FALSE))*VLOOKUP(ABSYLD2!AJ$4,'[1]INTERNAL PARAMETERS-1'!$B$5:$J$44,9,FALSE)*ABSYLD2!$F132</f>
        <v>0</v>
      </c>
      <c r="AK132" s="47">
        <f>ABSYLD1!AK132*VLOOKUP(ABSYLD2!AK$4,'[1]INTERNAL PARAMETERS-1'!$B$5:$J$44,5,FALSE)*VLOOKUP(ABSYLD2!AK$4,'[1]INTERNAL PARAMETERS-1'!$B$5:$J$44,7,FALSE)*ABSYLD2!$F132 + ABSYLD1!AK132*(1-VLOOKUP(ABSYLD2!AK$4,'[1]INTERNAL PARAMETERS-1'!$B$5:$J$44,5,FALSE))*VLOOKUP(ABSYLD2!AK$4,'[1]INTERNAL PARAMETERS-1'!$B$5:$J$44,9,FALSE)*ABSYLD2!$F132</f>
        <v>0</v>
      </c>
      <c r="AL132" s="47">
        <f>ABSYLD1!AL132*VLOOKUP(ABSYLD2!AL$4,'[1]INTERNAL PARAMETERS-1'!$B$5:$J$44,5,FALSE)*VLOOKUP(ABSYLD2!AL$4,'[1]INTERNAL PARAMETERS-1'!$B$5:$J$44,7,FALSE)*ABSYLD2!$F132 + ABSYLD1!AL132*(1-VLOOKUP(ABSYLD2!AL$4,'[1]INTERNAL PARAMETERS-1'!$B$5:$J$44,5,FALSE))*VLOOKUP(ABSYLD2!AL$4,'[1]INTERNAL PARAMETERS-1'!$B$5:$J$44,9,FALSE)*ABSYLD2!$F132</f>
        <v>0</v>
      </c>
      <c r="AM132" s="47">
        <f>ABSYLD1!AM132*VLOOKUP(ABSYLD2!AM$4,'[1]INTERNAL PARAMETERS-1'!$B$5:$J$44,5,FALSE)*VLOOKUP(ABSYLD2!AM$4,'[1]INTERNAL PARAMETERS-1'!$B$5:$J$44,7,FALSE)*ABSYLD2!$F132 + ABSYLD1!AM132*(1-VLOOKUP(ABSYLD2!AM$4,'[1]INTERNAL PARAMETERS-1'!$B$5:$J$44,5,FALSE))*VLOOKUP(ABSYLD2!AM$4,'[1]INTERNAL PARAMETERS-1'!$B$5:$J$44,9,FALSE)*ABSYLD2!$F132</f>
        <v>0</v>
      </c>
      <c r="AN132" s="47">
        <f>ABSYLD1!AN132*VLOOKUP(ABSYLD2!AN$4,'[1]INTERNAL PARAMETERS-1'!$B$5:$J$44,5,FALSE)*VLOOKUP(ABSYLD2!AN$4,'[1]INTERNAL PARAMETERS-1'!$B$5:$J$44,7,FALSE)*ABSYLD2!$F132 + ABSYLD1!AN132*(1-VLOOKUP(ABSYLD2!AN$4,'[1]INTERNAL PARAMETERS-1'!$B$5:$J$44,5,FALSE))*VLOOKUP(ABSYLD2!AN$4,'[1]INTERNAL PARAMETERS-1'!$B$5:$J$44,9,FALSE)*ABSYLD2!$F132</f>
        <v>0</v>
      </c>
      <c r="AO132" s="47">
        <f>ABSYLD1!AO132*VLOOKUP(ABSYLD2!AO$4,'[1]INTERNAL PARAMETERS-1'!$B$5:$J$44,5,FALSE)*VLOOKUP(ABSYLD2!AO$4,'[1]INTERNAL PARAMETERS-1'!$B$5:$J$44,7,FALSE)*ABSYLD2!$F132 + ABSYLD1!AO132*(1-VLOOKUP(ABSYLD2!AO$4,'[1]INTERNAL PARAMETERS-1'!$B$5:$J$44,5,FALSE))*VLOOKUP(ABSYLD2!AO$4,'[1]INTERNAL PARAMETERS-1'!$B$5:$J$44,9,FALSE)*ABSYLD2!$F132</f>
        <v>0</v>
      </c>
      <c r="AP132" s="47">
        <f>ABSYLD1!AP132*VLOOKUP(ABSYLD2!AP$4,'[1]INTERNAL PARAMETERS-1'!$B$5:$J$44,5,FALSE)*VLOOKUP(ABSYLD2!AP$4,'[1]INTERNAL PARAMETERS-1'!$B$5:$J$44,7,FALSE)*ABSYLD2!$F132 + ABSYLD1!AP132*(1-VLOOKUP(ABSYLD2!AP$4,'[1]INTERNAL PARAMETERS-1'!$B$5:$J$44,5,FALSE))*VLOOKUP(ABSYLD2!AP$4,'[1]INTERNAL PARAMETERS-1'!$B$5:$J$44,9,FALSE)*ABSYLD2!$F132</f>
        <v>0</v>
      </c>
      <c r="AQ132" s="47">
        <f>ABSYLD1!AQ132*VLOOKUP(ABSYLD2!AQ$4,'[1]INTERNAL PARAMETERS-1'!$B$5:$J$44,5,FALSE)*VLOOKUP(ABSYLD2!AQ$4,'[1]INTERNAL PARAMETERS-1'!$B$5:$J$44,7,FALSE)*ABSYLD2!$F132 + ABSYLD1!AQ132*(1-VLOOKUP(ABSYLD2!AQ$4,'[1]INTERNAL PARAMETERS-1'!$B$5:$J$44,5,FALSE))*VLOOKUP(ABSYLD2!AQ$4,'[1]INTERNAL PARAMETERS-1'!$B$5:$J$44,9,FALSE)*ABSYLD2!$F132</f>
        <v>0</v>
      </c>
      <c r="AR132" s="47">
        <f>ABSYLD1!AR132*VLOOKUP(ABSYLD2!AR$4,'[1]INTERNAL PARAMETERS-1'!$B$5:$J$44,5,FALSE)*VLOOKUP(ABSYLD2!AR$4,'[1]INTERNAL PARAMETERS-1'!$B$5:$J$44,7,FALSE)*ABSYLD2!$F132 + ABSYLD1!AR132*(1-VLOOKUP(ABSYLD2!AR$4,'[1]INTERNAL PARAMETERS-1'!$B$5:$J$44,5,FALSE))*VLOOKUP(ABSYLD2!AR$4,'[1]INTERNAL PARAMETERS-1'!$B$5:$J$44,9,FALSE)*ABSYLD2!$F132</f>
        <v>0</v>
      </c>
      <c r="AS132" s="47">
        <f>ABSYLD1!AS132*VLOOKUP(ABSYLD2!AS$4,'[1]INTERNAL PARAMETERS-1'!$B$5:$J$44,5,FALSE)*VLOOKUP(ABSYLD2!AS$4,'[1]INTERNAL PARAMETERS-1'!$B$5:$J$44,7,FALSE)*ABSYLD2!$F132 + ABSYLD1!AS132*(1-VLOOKUP(ABSYLD2!AS$4,'[1]INTERNAL PARAMETERS-1'!$B$5:$J$44,5,FALSE))*VLOOKUP(ABSYLD2!AS$4,'[1]INTERNAL PARAMETERS-1'!$B$5:$J$44,9,FALSE)*ABSYLD2!$F132</f>
        <v>0</v>
      </c>
      <c r="AT132" s="46">
        <f>ABSYLD1!AT132*VLOOKUP(ABSYLD2!AT$4,'[1]INTERNAL PARAMETERS-1'!$B$5:$J$44,5,FALSE)*VLOOKUP(ABSYLD2!AT$4,'[1]INTERNAL PARAMETERS-1'!$B$5:$J$44,7,FALSE)*ABSYLD2!$F132 + ABSYLD1!AT132*(1-VLOOKUP(ABSYLD2!AT$4,'[1]INTERNAL PARAMETERS-1'!$B$5:$J$44,5,FALSE))*VLOOKUP(ABSYLD2!AT$4,'[1]INTERNAL PARAMETERS-1'!$B$5:$J$44,9,FALSE)*ABSYLD2!$F132</f>
        <v>0</v>
      </c>
      <c r="AU132" s="48">
        <f>ABSYLD1!AU132*VLOOKUP(ABSYLD2!AU$4,'[1]INTERNAL PARAMETERS-1'!$B$5:$J$44,5,FALSE)*VLOOKUP(ABSYLD2!AU$4,'[1]INTERNAL PARAMETERS-1'!$B$5:$J$44,6,FALSE)*VLOOKUP(ABSYLD2!AU$4,'[1]INTERNAL PARAMETERS-1'!$B$5:$J$44,3,FALSE) + ABSYLD1!AU132*(1-VLOOKUP(ABSYLD2!AU$4,'[1]INTERNAL PARAMETERS-1'!$B$5:$J$44,5,FALSE))*VLOOKUP(ABSYLD2!AU$4,'[1]INTERNAL PARAMETERS-1'!$B$5:$J$44,8,FALSE)*VLOOKUP(ABSYLD2!AU$4,'[1]INTERNAL PARAMETERS-1'!$B$5:$J$44,3,FALSE)</f>
        <v>0</v>
      </c>
      <c r="AV132" s="47">
        <f>ABSYLD1!AV132*VLOOKUP(ABSYLD2!AV$4,'[1]INTERNAL PARAMETERS-1'!$B$5:$J$44,5,FALSE)*VLOOKUP(ABSYLD2!AV$4,'[1]INTERNAL PARAMETERS-1'!$B$5:$J$44,6,FALSE)*VLOOKUP(ABSYLD2!AV$4,'[1]INTERNAL PARAMETERS-1'!$B$5:$J$44,3,FALSE) + ABSYLD1!AV132*(1-VLOOKUP(ABSYLD2!AV$4,'[1]INTERNAL PARAMETERS-1'!$B$5:$J$44,5,FALSE))*VLOOKUP(ABSYLD2!AV$4,'[1]INTERNAL PARAMETERS-1'!$B$5:$J$44,8,FALSE)*VLOOKUP(ABSYLD2!AV$4,'[1]INTERNAL PARAMETERS-1'!$B$5:$J$44,3,FALSE)</f>
        <v>0</v>
      </c>
      <c r="AW132" s="47">
        <f>ABSYLD1!AW132*VLOOKUP(ABSYLD2!AW$4,'[1]INTERNAL PARAMETERS-1'!$B$5:$J$44,5,FALSE)*VLOOKUP(ABSYLD2!AW$4,'[1]INTERNAL PARAMETERS-1'!$B$5:$J$44,6,FALSE)*VLOOKUP(ABSYLD2!AW$4,'[1]INTERNAL PARAMETERS-1'!$B$5:$J$44,3,FALSE) + ABSYLD1!AW132*(1-VLOOKUP(ABSYLD2!AW$4,'[1]INTERNAL PARAMETERS-1'!$B$5:$J$44,5,FALSE))*VLOOKUP(ABSYLD2!AW$4,'[1]INTERNAL PARAMETERS-1'!$B$5:$J$44,8,FALSE)*VLOOKUP(ABSYLD2!AW$4,'[1]INTERNAL PARAMETERS-1'!$B$5:$J$44,3,FALSE)</f>
        <v>0</v>
      </c>
      <c r="AX132" s="47">
        <f>ABSYLD1!AX132*VLOOKUP(ABSYLD2!AX$4,'[1]INTERNAL PARAMETERS-1'!$B$5:$J$44,5,FALSE)*VLOOKUP(ABSYLD2!AX$4,'[1]INTERNAL PARAMETERS-1'!$B$5:$J$44,6,FALSE)*VLOOKUP(ABSYLD2!AX$4,'[1]INTERNAL PARAMETERS-1'!$B$5:$J$44,3,FALSE) + ABSYLD1!AX132*(1-VLOOKUP(ABSYLD2!AX$4,'[1]INTERNAL PARAMETERS-1'!$B$5:$J$44,5,FALSE))*VLOOKUP(ABSYLD2!AX$4,'[1]INTERNAL PARAMETERS-1'!$B$5:$J$44,8,FALSE)*VLOOKUP(ABSYLD2!AX$4,'[1]INTERNAL PARAMETERS-1'!$B$5:$J$44,3,FALSE)</f>
        <v>0</v>
      </c>
      <c r="AY132" s="47">
        <f>ABSYLD1!AY132*VLOOKUP(ABSYLD2!AY$4,'[1]INTERNAL PARAMETERS-1'!$B$5:$J$44,5,FALSE)*VLOOKUP(ABSYLD2!AY$4,'[1]INTERNAL PARAMETERS-1'!$B$5:$J$44,6,FALSE)*VLOOKUP(ABSYLD2!AY$4,'[1]INTERNAL PARAMETERS-1'!$B$5:$J$44,3,FALSE) + ABSYLD1!AY132*(1-VLOOKUP(ABSYLD2!AY$4,'[1]INTERNAL PARAMETERS-1'!$B$5:$J$44,5,FALSE))*VLOOKUP(ABSYLD2!AY$4,'[1]INTERNAL PARAMETERS-1'!$B$5:$J$44,8,FALSE)*VLOOKUP(ABSYLD2!AY$4,'[1]INTERNAL PARAMETERS-1'!$B$5:$J$44,3,FALSE)</f>
        <v>0</v>
      </c>
      <c r="AZ132" s="47">
        <f>ABSYLD1!AZ132*VLOOKUP(ABSYLD2!AZ$4,'[1]INTERNAL PARAMETERS-1'!$B$5:$J$44,5,FALSE)*VLOOKUP(ABSYLD2!AZ$4,'[1]INTERNAL PARAMETERS-1'!$B$5:$J$44,6,FALSE)*VLOOKUP(ABSYLD2!AZ$4,'[1]INTERNAL PARAMETERS-1'!$B$5:$J$44,3,FALSE) + ABSYLD1!AZ132*(1-VLOOKUP(ABSYLD2!AZ$4,'[1]INTERNAL PARAMETERS-1'!$B$5:$J$44,5,FALSE))*VLOOKUP(ABSYLD2!AZ$4,'[1]INTERNAL PARAMETERS-1'!$B$5:$J$44,8,FALSE)*VLOOKUP(ABSYLD2!AZ$4,'[1]INTERNAL PARAMETERS-1'!$B$5:$J$44,3,FALSE)</f>
        <v>0</v>
      </c>
      <c r="BA132" s="47">
        <f>ABSYLD1!BA132*VLOOKUP(ABSYLD2!BA$4,'[1]INTERNAL PARAMETERS-1'!$B$5:$J$44,5,FALSE)*VLOOKUP(ABSYLD2!BA$4,'[1]INTERNAL PARAMETERS-1'!$B$5:$J$44,6,FALSE)*VLOOKUP(ABSYLD2!BA$4,'[1]INTERNAL PARAMETERS-1'!$B$5:$J$44,3,FALSE) + ABSYLD1!BA132*(1-VLOOKUP(ABSYLD2!BA$4,'[1]INTERNAL PARAMETERS-1'!$B$5:$J$44,5,FALSE))*VLOOKUP(ABSYLD2!BA$4,'[1]INTERNAL PARAMETERS-1'!$B$5:$J$44,8,FALSE)*VLOOKUP(ABSYLD2!BA$4,'[1]INTERNAL PARAMETERS-1'!$B$5:$J$44,3,FALSE)</f>
        <v>0</v>
      </c>
      <c r="BB132" s="47">
        <f>ABSYLD1!BB132*VLOOKUP(ABSYLD2!BB$4,'[1]INTERNAL PARAMETERS-1'!$B$5:$J$44,5,FALSE)*VLOOKUP(ABSYLD2!BB$4,'[1]INTERNAL PARAMETERS-1'!$B$5:$J$44,6,FALSE)*VLOOKUP(ABSYLD2!BB$4,'[1]INTERNAL PARAMETERS-1'!$B$5:$J$44,3,FALSE) + ABSYLD1!BB132*(1-VLOOKUP(ABSYLD2!BB$4,'[1]INTERNAL PARAMETERS-1'!$B$5:$J$44,5,FALSE))*VLOOKUP(ABSYLD2!BB$4,'[1]INTERNAL PARAMETERS-1'!$B$5:$J$44,8,FALSE)*VLOOKUP(ABSYLD2!BB$4,'[1]INTERNAL PARAMETERS-1'!$B$5:$J$44,3,FALSE)</f>
        <v>0</v>
      </c>
      <c r="BC132" s="47">
        <f>ABSYLD1!BC132*VLOOKUP(ABSYLD2!BC$4,'[1]INTERNAL PARAMETERS-1'!$B$5:$J$44,5,FALSE)*VLOOKUP(ABSYLD2!BC$4,'[1]INTERNAL PARAMETERS-1'!$B$5:$J$44,6,FALSE)*VLOOKUP(ABSYLD2!BC$4,'[1]INTERNAL PARAMETERS-1'!$B$5:$J$44,3,FALSE) + ABSYLD1!BC132*(1-VLOOKUP(ABSYLD2!BC$4,'[1]INTERNAL PARAMETERS-1'!$B$5:$J$44,5,FALSE))*VLOOKUP(ABSYLD2!BC$4,'[1]INTERNAL PARAMETERS-1'!$B$5:$J$44,8,FALSE)*VLOOKUP(ABSYLD2!BC$4,'[1]INTERNAL PARAMETERS-1'!$B$5:$J$44,3,FALSE)</f>
        <v>0</v>
      </c>
      <c r="BD132" s="47">
        <f>ABSYLD1!BD132*VLOOKUP(ABSYLD2!BD$4,'[1]INTERNAL PARAMETERS-1'!$B$5:$J$44,5,FALSE)*VLOOKUP(ABSYLD2!BD$4,'[1]INTERNAL PARAMETERS-1'!$B$5:$J$44,6,FALSE)*VLOOKUP(ABSYLD2!BD$4,'[1]INTERNAL PARAMETERS-1'!$B$5:$J$44,3,FALSE) + ABSYLD1!BD132*(1-VLOOKUP(ABSYLD2!BD$4,'[1]INTERNAL PARAMETERS-1'!$B$5:$J$44,5,FALSE))*VLOOKUP(ABSYLD2!BD$4,'[1]INTERNAL PARAMETERS-1'!$B$5:$J$44,8,FALSE)*VLOOKUP(ABSYLD2!BD$4,'[1]INTERNAL PARAMETERS-1'!$B$5:$J$44,3,FALSE)</f>
        <v>0</v>
      </c>
      <c r="BE132" s="47">
        <f>ABSYLD1!BE132*VLOOKUP(ABSYLD2!BE$4,'[1]INTERNAL PARAMETERS-1'!$B$5:$J$44,5,FALSE)*VLOOKUP(ABSYLD2!BE$4,'[1]INTERNAL PARAMETERS-1'!$B$5:$J$44,6,FALSE)*VLOOKUP(ABSYLD2!BE$4,'[1]INTERNAL PARAMETERS-1'!$B$5:$J$44,3,FALSE) + ABSYLD1!BE132*(1-VLOOKUP(ABSYLD2!BE$4,'[1]INTERNAL PARAMETERS-1'!$B$5:$J$44,5,FALSE))*VLOOKUP(ABSYLD2!BE$4,'[1]INTERNAL PARAMETERS-1'!$B$5:$J$44,8,FALSE)*VLOOKUP(ABSYLD2!BE$4,'[1]INTERNAL PARAMETERS-1'!$B$5:$J$44,3,FALSE)</f>
        <v>0</v>
      </c>
      <c r="BF132" s="47">
        <f>ABSYLD1!BF132*VLOOKUP(ABSYLD2!BF$4,'[1]INTERNAL PARAMETERS-1'!$B$5:$J$44,5,FALSE)*VLOOKUP(ABSYLD2!BF$4,'[1]INTERNAL PARAMETERS-1'!$B$5:$J$44,6,FALSE)*VLOOKUP(ABSYLD2!BF$4,'[1]INTERNAL PARAMETERS-1'!$B$5:$J$44,3,FALSE) + ABSYLD1!BF132*(1-VLOOKUP(ABSYLD2!BF$4,'[1]INTERNAL PARAMETERS-1'!$B$5:$J$44,5,FALSE))*VLOOKUP(ABSYLD2!BF$4,'[1]INTERNAL PARAMETERS-1'!$B$5:$J$44,8,FALSE)*VLOOKUP(ABSYLD2!BF$4,'[1]INTERNAL PARAMETERS-1'!$B$5:$J$44,3,FALSE)</f>
        <v>0</v>
      </c>
      <c r="BG132" s="47">
        <f>ABSYLD1!BG132*VLOOKUP(ABSYLD2!BG$4,'[1]INTERNAL PARAMETERS-1'!$B$5:$J$44,5,FALSE)*VLOOKUP(ABSYLD2!BG$4,'[1]INTERNAL PARAMETERS-1'!$B$5:$J$44,6,FALSE)*VLOOKUP(ABSYLD2!BG$4,'[1]INTERNAL PARAMETERS-1'!$B$5:$J$44,3,FALSE) + ABSYLD1!BG132*(1-VLOOKUP(ABSYLD2!BG$4,'[1]INTERNAL PARAMETERS-1'!$B$5:$J$44,5,FALSE))*VLOOKUP(ABSYLD2!BG$4,'[1]INTERNAL PARAMETERS-1'!$B$5:$J$44,8,FALSE)*VLOOKUP(ABSYLD2!BG$4,'[1]INTERNAL PARAMETERS-1'!$B$5:$J$44,3,FALSE)</f>
        <v>0</v>
      </c>
      <c r="BH132" s="47">
        <f>ABSYLD1!BH132*VLOOKUP(ABSYLD2!BH$4,'[1]INTERNAL PARAMETERS-1'!$B$5:$J$44,5,FALSE)*VLOOKUP(ABSYLD2!BH$4,'[1]INTERNAL PARAMETERS-1'!$B$5:$J$44,6,FALSE)*VLOOKUP(ABSYLD2!BH$4,'[1]INTERNAL PARAMETERS-1'!$B$5:$J$44,3,FALSE) + ABSYLD1!BH132*(1-VLOOKUP(ABSYLD2!BH$4,'[1]INTERNAL PARAMETERS-1'!$B$5:$J$44,5,FALSE))*VLOOKUP(ABSYLD2!BH$4,'[1]INTERNAL PARAMETERS-1'!$B$5:$J$44,8,FALSE)*VLOOKUP(ABSYLD2!BH$4,'[1]INTERNAL PARAMETERS-1'!$B$5:$J$44,3,FALSE)</f>
        <v>0</v>
      </c>
      <c r="BI132" s="47">
        <f>ABSYLD1!BI132*VLOOKUP(ABSYLD2!BI$4,'[1]INTERNAL PARAMETERS-1'!$B$5:$J$44,5,FALSE)*VLOOKUP(ABSYLD2!BI$4,'[1]INTERNAL PARAMETERS-1'!$B$5:$J$44,6,FALSE)*VLOOKUP(ABSYLD2!BI$4,'[1]INTERNAL PARAMETERS-1'!$B$5:$J$44,3,FALSE) + ABSYLD1!BI132*(1-VLOOKUP(ABSYLD2!BI$4,'[1]INTERNAL PARAMETERS-1'!$B$5:$J$44,5,FALSE))*VLOOKUP(ABSYLD2!BI$4,'[1]INTERNAL PARAMETERS-1'!$B$5:$J$44,8,FALSE)*VLOOKUP(ABSYLD2!BI$4,'[1]INTERNAL PARAMETERS-1'!$B$5:$J$44,3,FALSE)</f>
        <v>0</v>
      </c>
      <c r="BJ132" s="47">
        <f>ABSYLD1!BJ132*VLOOKUP(ABSYLD2!BJ$4,'[1]INTERNAL PARAMETERS-1'!$B$5:$J$44,5,FALSE)*VLOOKUP(ABSYLD2!BJ$4,'[1]INTERNAL PARAMETERS-1'!$B$5:$J$44,6,FALSE)*VLOOKUP(ABSYLD2!BJ$4,'[1]INTERNAL PARAMETERS-1'!$B$5:$J$44,3,FALSE) + ABSYLD1!BJ132*(1-VLOOKUP(ABSYLD2!BJ$4,'[1]INTERNAL PARAMETERS-1'!$B$5:$J$44,5,FALSE))*VLOOKUP(ABSYLD2!BJ$4,'[1]INTERNAL PARAMETERS-1'!$B$5:$J$44,8,FALSE)*VLOOKUP(ABSYLD2!BJ$4,'[1]INTERNAL PARAMETERS-1'!$B$5:$J$44,3,FALSE)</f>
        <v>0</v>
      </c>
      <c r="BK132" s="47">
        <f>ABSYLD1!BK132*VLOOKUP(ABSYLD2!BK$4,'[1]INTERNAL PARAMETERS-1'!$B$5:$J$44,5,FALSE)*VLOOKUP(ABSYLD2!BK$4,'[1]INTERNAL PARAMETERS-1'!$B$5:$J$44,6,FALSE)*VLOOKUP(ABSYLD2!BK$4,'[1]INTERNAL PARAMETERS-1'!$B$5:$J$44,3,FALSE) + ABSYLD1!BK132*(1-VLOOKUP(ABSYLD2!BK$4,'[1]INTERNAL PARAMETERS-1'!$B$5:$J$44,5,FALSE))*VLOOKUP(ABSYLD2!BK$4,'[1]INTERNAL PARAMETERS-1'!$B$5:$J$44,8,FALSE)*VLOOKUP(ABSYLD2!BK$4,'[1]INTERNAL PARAMETERS-1'!$B$5:$J$44,3,FALSE)</f>
        <v>0</v>
      </c>
      <c r="BL132" s="47">
        <f>ABSYLD1!BL132*VLOOKUP(ABSYLD2!BL$4,'[1]INTERNAL PARAMETERS-1'!$B$5:$J$44,5,FALSE)*VLOOKUP(ABSYLD2!BL$4,'[1]INTERNAL PARAMETERS-1'!$B$5:$J$44,6,FALSE)*VLOOKUP(ABSYLD2!BL$4,'[1]INTERNAL PARAMETERS-1'!$B$5:$J$44,3,FALSE) + ABSYLD1!BL132*(1-VLOOKUP(ABSYLD2!BL$4,'[1]INTERNAL PARAMETERS-1'!$B$5:$J$44,5,FALSE))*VLOOKUP(ABSYLD2!BL$4,'[1]INTERNAL PARAMETERS-1'!$B$5:$J$44,8,FALSE)*VLOOKUP(ABSYLD2!BL$4,'[1]INTERNAL PARAMETERS-1'!$B$5:$J$44,3,FALSE)</f>
        <v>0</v>
      </c>
      <c r="BM132" s="47">
        <f>ABSYLD1!BM132*VLOOKUP(ABSYLD2!BM$4,'[1]INTERNAL PARAMETERS-1'!$B$5:$J$44,5,FALSE)*VLOOKUP(ABSYLD2!BM$4,'[1]INTERNAL PARAMETERS-1'!$B$5:$J$44,6,FALSE)*VLOOKUP(ABSYLD2!BM$4,'[1]INTERNAL PARAMETERS-1'!$B$5:$J$44,3,FALSE) + ABSYLD1!BM132*(1-VLOOKUP(ABSYLD2!BM$4,'[1]INTERNAL PARAMETERS-1'!$B$5:$J$44,5,FALSE))*VLOOKUP(ABSYLD2!BM$4,'[1]INTERNAL PARAMETERS-1'!$B$5:$J$44,8,FALSE)*VLOOKUP(ABSYLD2!BM$4,'[1]INTERNAL PARAMETERS-1'!$B$5:$J$44,3,FALSE)</f>
        <v>0</v>
      </c>
      <c r="BN132" s="47">
        <f>ABSYLD1!BN132*VLOOKUP(ABSYLD2!BN$4,'[1]INTERNAL PARAMETERS-1'!$B$5:$J$44,5,FALSE)*VLOOKUP(ABSYLD2!BN$4,'[1]INTERNAL PARAMETERS-1'!$B$5:$J$44,6,FALSE)*VLOOKUP(ABSYLD2!BN$4,'[1]INTERNAL PARAMETERS-1'!$B$5:$J$44,3,FALSE) + ABSYLD1!BN132*(1-VLOOKUP(ABSYLD2!BN$4,'[1]INTERNAL PARAMETERS-1'!$B$5:$J$44,5,FALSE))*VLOOKUP(ABSYLD2!BN$4,'[1]INTERNAL PARAMETERS-1'!$B$5:$J$44,8,FALSE)*VLOOKUP(ABSYLD2!BN$4,'[1]INTERNAL PARAMETERS-1'!$B$5:$J$44,3,FALSE)</f>
        <v>0</v>
      </c>
      <c r="BO132" s="47">
        <f>ABSYLD1!BO132*VLOOKUP(ABSYLD2!BO$4,'[1]INTERNAL PARAMETERS-1'!$B$5:$J$44,5,FALSE)*VLOOKUP(ABSYLD2!BO$4,'[1]INTERNAL PARAMETERS-1'!$B$5:$J$44,6,FALSE)*VLOOKUP(ABSYLD2!BO$4,'[1]INTERNAL PARAMETERS-1'!$B$5:$J$44,3,FALSE) + ABSYLD1!BO132*(1-VLOOKUP(ABSYLD2!BO$4,'[1]INTERNAL PARAMETERS-1'!$B$5:$J$44,5,FALSE))*VLOOKUP(ABSYLD2!BO$4,'[1]INTERNAL PARAMETERS-1'!$B$5:$J$44,8,FALSE)*VLOOKUP(ABSYLD2!BO$4,'[1]INTERNAL PARAMETERS-1'!$B$5:$J$44,3,FALSE)</f>
        <v>0</v>
      </c>
      <c r="BP132" s="47">
        <f>ABSYLD1!BP132*VLOOKUP(ABSYLD2!BP$4,'[1]INTERNAL PARAMETERS-1'!$B$5:$J$44,5,FALSE)*VLOOKUP(ABSYLD2!BP$4,'[1]INTERNAL PARAMETERS-1'!$B$5:$J$44,6,FALSE)*VLOOKUP(ABSYLD2!BP$4,'[1]INTERNAL PARAMETERS-1'!$B$5:$J$44,3,FALSE) + ABSYLD1!BP132*(1-VLOOKUP(ABSYLD2!BP$4,'[1]INTERNAL PARAMETERS-1'!$B$5:$J$44,5,FALSE))*VLOOKUP(ABSYLD2!BP$4,'[1]INTERNAL PARAMETERS-1'!$B$5:$J$44,8,FALSE)*VLOOKUP(ABSYLD2!BP$4,'[1]INTERNAL PARAMETERS-1'!$B$5:$J$44,3,FALSE)</f>
        <v>0</v>
      </c>
      <c r="BQ132" s="47">
        <f>ABSYLD1!BQ132*VLOOKUP(ABSYLD2!BQ$4,'[1]INTERNAL PARAMETERS-1'!$B$5:$J$44,5,FALSE)*VLOOKUP(ABSYLD2!BQ$4,'[1]INTERNAL PARAMETERS-1'!$B$5:$J$44,6,FALSE)*VLOOKUP(ABSYLD2!BQ$4,'[1]INTERNAL PARAMETERS-1'!$B$5:$J$44,3,FALSE) + ABSYLD1!BQ132*(1-VLOOKUP(ABSYLD2!BQ$4,'[1]INTERNAL PARAMETERS-1'!$B$5:$J$44,5,FALSE))*VLOOKUP(ABSYLD2!BQ$4,'[1]INTERNAL PARAMETERS-1'!$B$5:$J$44,8,FALSE)*VLOOKUP(ABSYLD2!BQ$4,'[1]INTERNAL PARAMETERS-1'!$B$5:$J$44,3,FALSE)</f>
        <v>0</v>
      </c>
      <c r="BR132" s="47">
        <f>ABSYLD1!BR132*VLOOKUP(ABSYLD2!BR$4,'[1]INTERNAL PARAMETERS-1'!$B$5:$J$44,5,FALSE)*VLOOKUP(ABSYLD2!BR$4,'[1]INTERNAL PARAMETERS-1'!$B$5:$J$44,6,FALSE)*VLOOKUP(ABSYLD2!BR$4,'[1]INTERNAL PARAMETERS-1'!$B$5:$J$44,3,FALSE) + ABSYLD1!BR132*(1-VLOOKUP(ABSYLD2!BR$4,'[1]INTERNAL PARAMETERS-1'!$B$5:$J$44,5,FALSE))*VLOOKUP(ABSYLD2!BR$4,'[1]INTERNAL PARAMETERS-1'!$B$5:$J$44,8,FALSE)*VLOOKUP(ABSYLD2!BR$4,'[1]INTERNAL PARAMETERS-1'!$B$5:$J$44,3,FALSE)</f>
        <v>0</v>
      </c>
      <c r="BS132" s="47">
        <f>ABSYLD1!BS132*VLOOKUP(ABSYLD2!BS$4,'[1]INTERNAL PARAMETERS-1'!$B$5:$J$44,5,FALSE)*VLOOKUP(ABSYLD2!BS$4,'[1]INTERNAL PARAMETERS-1'!$B$5:$J$44,6,FALSE)*VLOOKUP(ABSYLD2!BS$4,'[1]INTERNAL PARAMETERS-1'!$B$5:$J$44,3,FALSE) + ABSYLD1!BS132*(1-VLOOKUP(ABSYLD2!BS$4,'[1]INTERNAL PARAMETERS-1'!$B$5:$J$44,5,FALSE))*VLOOKUP(ABSYLD2!BS$4,'[1]INTERNAL PARAMETERS-1'!$B$5:$J$44,8,FALSE)*VLOOKUP(ABSYLD2!BS$4,'[1]INTERNAL PARAMETERS-1'!$B$5:$J$44,3,FALSE)</f>
        <v>0</v>
      </c>
      <c r="BT132" s="47">
        <f>ABSYLD1!BT132*VLOOKUP(ABSYLD2!BT$4,'[1]INTERNAL PARAMETERS-1'!$B$5:$J$44,5,FALSE)*VLOOKUP(ABSYLD2!BT$4,'[1]INTERNAL PARAMETERS-1'!$B$5:$J$44,6,FALSE)*VLOOKUP(ABSYLD2!BT$4,'[1]INTERNAL PARAMETERS-1'!$B$5:$J$44,3,FALSE) + ABSYLD1!BT132*(1-VLOOKUP(ABSYLD2!BT$4,'[1]INTERNAL PARAMETERS-1'!$B$5:$J$44,5,FALSE))*VLOOKUP(ABSYLD2!BT$4,'[1]INTERNAL PARAMETERS-1'!$B$5:$J$44,8,FALSE)*VLOOKUP(ABSYLD2!BT$4,'[1]INTERNAL PARAMETERS-1'!$B$5:$J$44,3,FALSE)</f>
        <v>0</v>
      </c>
      <c r="BU132" s="47">
        <f>ABSYLD1!BU132*VLOOKUP(ABSYLD2!BU$4,'[1]INTERNAL PARAMETERS-1'!$B$5:$J$44,5,FALSE)*VLOOKUP(ABSYLD2!BU$4,'[1]INTERNAL PARAMETERS-1'!$B$5:$J$44,6,FALSE)*VLOOKUP(ABSYLD2!BU$4,'[1]INTERNAL PARAMETERS-1'!$B$5:$J$44,3,FALSE) + ABSYLD1!BU132*(1-VLOOKUP(ABSYLD2!BU$4,'[1]INTERNAL PARAMETERS-1'!$B$5:$J$44,5,FALSE))*VLOOKUP(ABSYLD2!BU$4,'[1]INTERNAL PARAMETERS-1'!$B$5:$J$44,8,FALSE)*VLOOKUP(ABSYLD2!BU$4,'[1]INTERNAL PARAMETERS-1'!$B$5:$J$44,3,FALSE)</f>
        <v>0</v>
      </c>
      <c r="BV132" s="47">
        <f>ABSYLD1!BV132*VLOOKUP(ABSYLD2!BV$4,'[1]INTERNAL PARAMETERS-1'!$B$5:$J$44,5,FALSE)*VLOOKUP(ABSYLD2!BV$4,'[1]INTERNAL PARAMETERS-1'!$B$5:$J$44,6,FALSE)*VLOOKUP(ABSYLD2!BV$4,'[1]INTERNAL PARAMETERS-1'!$B$5:$J$44,3,FALSE) + ABSYLD1!BV132*(1-VLOOKUP(ABSYLD2!BV$4,'[1]INTERNAL PARAMETERS-1'!$B$5:$J$44,5,FALSE))*VLOOKUP(ABSYLD2!BV$4,'[1]INTERNAL PARAMETERS-1'!$B$5:$J$44,8,FALSE)*VLOOKUP(ABSYLD2!BV$4,'[1]INTERNAL PARAMETERS-1'!$B$5:$J$44,3,FALSE)</f>
        <v>0</v>
      </c>
      <c r="BW132" s="47">
        <f>ABSYLD1!BW132*VLOOKUP(ABSYLD2!BW$4,'[1]INTERNAL PARAMETERS-1'!$B$5:$J$44,5,FALSE)*VLOOKUP(ABSYLD2!BW$4,'[1]INTERNAL PARAMETERS-1'!$B$5:$J$44,6,FALSE)*VLOOKUP(ABSYLD2!BW$4,'[1]INTERNAL PARAMETERS-1'!$B$5:$J$44,3,FALSE) + ABSYLD1!BW132*(1-VLOOKUP(ABSYLD2!BW$4,'[1]INTERNAL PARAMETERS-1'!$B$5:$J$44,5,FALSE))*VLOOKUP(ABSYLD2!BW$4,'[1]INTERNAL PARAMETERS-1'!$B$5:$J$44,8,FALSE)*VLOOKUP(ABSYLD2!BW$4,'[1]INTERNAL PARAMETERS-1'!$B$5:$J$44,3,FALSE)</f>
        <v>0</v>
      </c>
      <c r="BX132" s="47">
        <f>ABSYLD1!BX132*VLOOKUP(ABSYLD2!BX$4,'[1]INTERNAL PARAMETERS-1'!$B$5:$J$44,5,FALSE)*VLOOKUP(ABSYLD2!BX$4,'[1]INTERNAL PARAMETERS-1'!$B$5:$J$44,6,FALSE)*VLOOKUP(ABSYLD2!BX$4,'[1]INTERNAL PARAMETERS-1'!$B$5:$J$44,3,FALSE) + ABSYLD1!BX132*(1-VLOOKUP(ABSYLD2!BX$4,'[1]INTERNAL PARAMETERS-1'!$B$5:$J$44,5,FALSE))*VLOOKUP(ABSYLD2!BX$4,'[1]INTERNAL PARAMETERS-1'!$B$5:$J$44,8,FALSE)*VLOOKUP(ABSYLD2!BX$4,'[1]INTERNAL PARAMETERS-1'!$B$5:$J$44,3,FALSE)</f>
        <v>0</v>
      </c>
      <c r="BY132" s="47">
        <f>ABSYLD1!BY132*VLOOKUP(ABSYLD2!BY$4,'[1]INTERNAL PARAMETERS-1'!$B$5:$J$44,5,FALSE)*VLOOKUP(ABSYLD2!BY$4,'[1]INTERNAL PARAMETERS-1'!$B$5:$J$44,6,FALSE)*VLOOKUP(ABSYLD2!BY$4,'[1]INTERNAL PARAMETERS-1'!$B$5:$J$44,3,FALSE) + ABSYLD1!BY132*(1-VLOOKUP(ABSYLD2!BY$4,'[1]INTERNAL PARAMETERS-1'!$B$5:$J$44,5,FALSE))*VLOOKUP(ABSYLD2!BY$4,'[1]INTERNAL PARAMETERS-1'!$B$5:$J$44,8,FALSE)*VLOOKUP(ABSYLD2!BY$4,'[1]INTERNAL PARAMETERS-1'!$B$5:$J$44,3,FALSE)</f>
        <v>0</v>
      </c>
      <c r="BZ132" s="47">
        <f>ABSYLD1!BZ132*VLOOKUP(ABSYLD2!BZ$4,'[1]INTERNAL PARAMETERS-1'!$B$5:$J$44,5,FALSE)*VLOOKUP(ABSYLD2!BZ$4,'[1]INTERNAL PARAMETERS-1'!$B$5:$J$44,6,FALSE)*VLOOKUP(ABSYLD2!BZ$4,'[1]INTERNAL PARAMETERS-1'!$B$5:$J$44,3,FALSE) + ABSYLD1!BZ132*(1-VLOOKUP(ABSYLD2!BZ$4,'[1]INTERNAL PARAMETERS-1'!$B$5:$J$44,5,FALSE))*VLOOKUP(ABSYLD2!BZ$4,'[1]INTERNAL PARAMETERS-1'!$B$5:$J$44,8,FALSE)*VLOOKUP(ABSYLD2!BZ$4,'[1]INTERNAL PARAMETERS-1'!$B$5:$J$44,3,FALSE)</f>
        <v>0</v>
      </c>
      <c r="CA132" s="47">
        <f>ABSYLD1!CA132*VLOOKUP(ABSYLD2!CA$4,'[1]INTERNAL PARAMETERS-1'!$B$5:$J$44,5,FALSE)*VLOOKUP(ABSYLD2!CA$4,'[1]INTERNAL PARAMETERS-1'!$B$5:$J$44,6,FALSE)*VLOOKUP(ABSYLD2!CA$4,'[1]INTERNAL PARAMETERS-1'!$B$5:$J$44,3,FALSE) + ABSYLD1!CA132*(1-VLOOKUP(ABSYLD2!CA$4,'[1]INTERNAL PARAMETERS-1'!$B$5:$J$44,5,FALSE))*VLOOKUP(ABSYLD2!CA$4,'[1]INTERNAL PARAMETERS-1'!$B$5:$J$44,8,FALSE)*VLOOKUP(ABSYLD2!CA$4,'[1]INTERNAL PARAMETERS-1'!$B$5:$J$44,3,FALSE)</f>
        <v>0</v>
      </c>
      <c r="CB132" s="47">
        <f>ABSYLD1!CB132*VLOOKUP(ABSYLD2!CB$4,'[1]INTERNAL PARAMETERS-1'!$B$5:$J$44,5,FALSE)*VLOOKUP(ABSYLD2!CB$4,'[1]INTERNAL PARAMETERS-1'!$B$5:$J$44,6,FALSE)*VLOOKUP(ABSYLD2!CB$4,'[1]INTERNAL PARAMETERS-1'!$B$5:$J$44,3,FALSE) + ABSYLD1!CB132*(1-VLOOKUP(ABSYLD2!CB$4,'[1]INTERNAL PARAMETERS-1'!$B$5:$J$44,5,FALSE))*VLOOKUP(ABSYLD2!CB$4,'[1]INTERNAL PARAMETERS-1'!$B$5:$J$44,8,FALSE)*VLOOKUP(ABSYLD2!CB$4,'[1]INTERNAL PARAMETERS-1'!$B$5:$J$44,3,FALSE)</f>
        <v>0</v>
      </c>
      <c r="CC132" s="47">
        <f>ABSYLD1!CC132*VLOOKUP(ABSYLD2!CC$4,'[1]INTERNAL PARAMETERS-1'!$B$5:$J$44,5,FALSE)*VLOOKUP(ABSYLD2!CC$4,'[1]INTERNAL PARAMETERS-1'!$B$5:$J$44,6,FALSE)*VLOOKUP(ABSYLD2!CC$4,'[1]INTERNAL PARAMETERS-1'!$B$5:$J$44,3,FALSE) + ABSYLD1!CC132*(1-VLOOKUP(ABSYLD2!CC$4,'[1]INTERNAL PARAMETERS-1'!$B$5:$J$44,5,FALSE))*VLOOKUP(ABSYLD2!CC$4,'[1]INTERNAL PARAMETERS-1'!$B$5:$J$44,8,FALSE)*VLOOKUP(ABSYLD2!CC$4,'[1]INTERNAL PARAMETERS-1'!$B$5:$J$44,3,FALSE)</f>
        <v>0</v>
      </c>
      <c r="CD132" s="47">
        <f>ABSYLD1!CD132*VLOOKUP(ABSYLD2!CD$4,'[1]INTERNAL PARAMETERS-1'!$B$5:$J$44,5,FALSE)*VLOOKUP(ABSYLD2!CD$4,'[1]INTERNAL PARAMETERS-1'!$B$5:$J$44,6,FALSE)*VLOOKUP(ABSYLD2!CD$4,'[1]INTERNAL PARAMETERS-1'!$B$5:$J$44,3,FALSE) + ABSYLD1!CD132*(1-VLOOKUP(ABSYLD2!CD$4,'[1]INTERNAL PARAMETERS-1'!$B$5:$J$44,5,FALSE))*VLOOKUP(ABSYLD2!CD$4,'[1]INTERNAL PARAMETERS-1'!$B$5:$J$44,8,FALSE)*VLOOKUP(ABSYLD2!CD$4,'[1]INTERNAL PARAMETERS-1'!$B$5:$J$44,3,FALSE)</f>
        <v>0</v>
      </c>
      <c r="CE132" s="47">
        <f>ABSYLD1!CE132*VLOOKUP(ABSYLD2!CE$4,'[1]INTERNAL PARAMETERS-1'!$B$5:$J$44,5,FALSE)*VLOOKUP(ABSYLD2!CE$4,'[1]INTERNAL PARAMETERS-1'!$B$5:$J$44,6,FALSE)*VLOOKUP(ABSYLD2!CE$4,'[1]INTERNAL PARAMETERS-1'!$B$5:$J$44,3,FALSE) + ABSYLD1!CE132*(1-VLOOKUP(ABSYLD2!CE$4,'[1]INTERNAL PARAMETERS-1'!$B$5:$J$44,5,FALSE))*VLOOKUP(ABSYLD2!CE$4,'[1]INTERNAL PARAMETERS-1'!$B$5:$J$44,8,FALSE)*VLOOKUP(ABSYLD2!CE$4,'[1]INTERNAL PARAMETERS-1'!$B$5:$J$44,3,FALSE)</f>
        <v>0</v>
      </c>
      <c r="CF132" s="47">
        <f>ABSYLD1!CF132*VLOOKUP(ABSYLD2!CF$4,'[1]INTERNAL PARAMETERS-1'!$B$5:$J$44,5,FALSE)*VLOOKUP(ABSYLD2!CF$4,'[1]INTERNAL PARAMETERS-1'!$B$5:$J$44,6,FALSE)*VLOOKUP(ABSYLD2!CF$4,'[1]INTERNAL PARAMETERS-1'!$B$5:$J$44,3,FALSE) + ABSYLD1!CF132*(1-VLOOKUP(ABSYLD2!CF$4,'[1]INTERNAL PARAMETERS-1'!$B$5:$J$44,5,FALSE))*VLOOKUP(ABSYLD2!CF$4,'[1]INTERNAL PARAMETERS-1'!$B$5:$J$44,8,FALSE)*VLOOKUP(ABSYLD2!CF$4,'[1]INTERNAL PARAMETERS-1'!$B$5:$J$44,3,FALSE)</f>
        <v>0</v>
      </c>
      <c r="CG132" s="47">
        <f>ABSYLD1!CG132*VLOOKUP(ABSYLD2!CG$4,'[1]INTERNAL PARAMETERS-1'!$B$5:$J$44,5,FALSE)*VLOOKUP(ABSYLD2!CG$4,'[1]INTERNAL PARAMETERS-1'!$B$5:$J$44,6,FALSE)*VLOOKUP(ABSYLD2!CG$4,'[1]INTERNAL PARAMETERS-1'!$B$5:$J$44,3,FALSE) + ABSYLD1!CG132*(1-VLOOKUP(ABSYLD2!CG$4,'[1]INTERNAL PARAMETERS-1'!$B$5:$J$44,5,FALSE))*VLOOKUP(ABSYLD2!CG$4,'[1]INTERNAL PARAMETERS-1'!$B$5:$J$44,8,FALSE)*VLOOKUP(ABSYLD2!CG$4,'[1]INTERNAL PARAMETERS-1'!$B$5:$J$44,3,FALSE)</f>
        <v>0</v>
      </c>
      <c r="CH132" s="46">
        <f>ABSYLD1!CH132*VLOOKUP(ABSYLD2!CH$4,'[1]INTERNAL PARAMETERS-1'!$B$5:$J$44,5,FALSE)*VLOOKUP(ABSYLD2!CH$4,'[1]INTERNAL PARAMETERS-1'!$B$5:$J$44,6,FALSE)*VLOOKUP(ABSYLD2!CH$4,'[1]INTERNAL PARAMETERS-1'!$B$5:$J$44,3,FALSE) + ABSYLD1!CH132*(1-VLOOKUP(ABSYLD2!CH$4,'[1]INTERNAL PARAMETERS-1'!$B$5:$J$44,5,FALSE))*VLOOKUP(ABSYLD2!CH$4,'[1]INTERNAL PARAMETERS-1'!$B$5:$J$44,8,FALSE)*VLOOKUP(ABSYLD2!CH$4,'[1]INTERNAL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>
      <c r="B133" s="61" t="s">
        <v>9</v>
      </c>
      <c r="C133" s="60" t="s">
        <v>71</v>
      </c>
      <c r="D133" s="60" t="s">
        <v>86</v>
      </c>
      <c r="E133" s="137">
        <f>ABS!AL133</f>
        <v>0</v>
      </c>
      <c r="F133" s="59">
        <f>'[1]INTERNAL PARAMETERS-1'!M7</f>
        <v>73.784999999999997</v>
      </c>
      <c r="G133" s="48">
        <f>ABSYLD1!G133*VLOOKUP(ABSYLD2!G$4,'[1]INTERNAL PARAMETERS-1'!$B$5:$J$44,5,FALSE)*VLOOKUP(ABSYLD2!G$4,'[1]INTERNAL PARAMETERS-1'!$B$5:$J$44,7,FALSE)*ABSYLD2!$F133 + ABSYLD1!G133*(1-VLOOKUP(ABSYLD2!G$4,'[1]INTERNAL PARAMETERS-1'!$B$5:$J$44,5,FALSE))*VLOOKUP(ABSYLD2!G$4,'[1]INTERNAL PARAMETERS-1'!$B$5:$J$44,9,FALSE)*ABSYLD2!$F133</f>
        <v>0</v>
      </c>
      <c r="H133" s="47">
        <f>ABSYLD1!H133*VLOOKUP(ABSYLD2!H$4,'[1]INTERNAL PARAMETERS-1'!$B$5:$J$44,5,FALSE)*VLOOKUP(ABSYLD2!H$4,'[1]INTERNAL PARAMETERS-1'!$B$5:$J$44,7,FALSE)*ABSYLD2!$F133 + ABSYLD1!H133*(1-VLOOKUP(ABSYLD2!H$4,'[1]INTERNAL PARAMETERS-1'!$B$5:$J$44,5,FALSE))*VLOOKUP(ABSYLD2!H$4,'[1]INTERNAL PARAMETERS-1'!$B$5:$J$44,9,FALSE)*ABSYLD2!$F133</f>
        <v>0</v>
      </c>
      <c r="I133" s="47">
        <f>ABSYLD1!I133*VLOOKUP(ABSYLD2!I$4,'[1]INTERNAL PARAMETERS-1'!$B$5:$J$44,5,FALSE)*VLOOKUP(ABSYLD2!I$4,'[1]INTERNAL PARAMETERS-1'!$B$5:$J$44,7,FALSE)*ABSYLD2!$F133 + ABSYLD1!I133*(1-VLOOKUP(ABSYLD2!I$4,'[1]INTERNAL PARAMETERS-1'!$B$5:$J$44,5,FALSE))*VLOOKUP(ABSYLD2!I$4,'[1]INTERNAL PARAMETERS-1'!$B$5:$J$44,9,FALSE)*ABSYLD2!$F133</f>
        <v>0</v>
      </c>
      <c r="J133" s="47">
        <f>ABSYLD1!J133*VLOOKUP(ABSYLD2!J$4,'[1]INTERNAL PARAMETERS-1'!$B$5:$J$44,5,FALSE)*VLOOKUP(ABSYLD2!J$4,'[1]INTERNAL PARAMETERS-1'!$B$5:$J$44,7,FALSE)*ABSYLD2!$F133 + ABSYLD1!J133*(1-VLOOKUP(ABSYLD2!J$4,'[1]INTERNAL PARAMETERS-1'!$B$5:$J$44,5,FALSE))*VLOOKUP(ABSYLD2!J$4,'[1]INTERNAL PARAMETERS-1'!$B$5:$J$44,9,FALSE)*ABSYLD2!$F133</f>
        <v>0</v>
      </c>
      <c r="K133" s="47">
        <f>ABSYLD1!K133*VLOOKUP(ABSYLD2!K$4,'[1]INTERNAL PARAMETERS-1'!$B$5:$J$44,5,FALSE)*VLOOKUP(ABSYLD2!K$4,'[1]INTERNAL PARAMETERS-1'!$B$5:$J$44,7,FALSE)*ABSYLD2!$F133 + ABSYLD1!K133*(1-VLOOKUP(ABSYLD2!K$4,'[1]INTERNAL PARAMETERS-1'!$B$5:$J$44,5,FALSE))*VLOOKUP(ABSYLD2!K$4,'[1]INTERNAL PARAMETERS-1'!$B$5:$J$44,9,FALSE)*ABSYLD2!$F133</f>
        <v>0</v>
      </c>
      <c r="L133" s="47">
        <f>ABSYLD1!L133*VLOOKUP(ABSYLD2!L$4,'[1]INTERNAL PARAMETERS-1'!$B$5:$J$44,5,FALSE)*VLOOKUP(ABSYLD2!L$4,'[1]INTERNAL PARAMETERS-1'!$B$5:$J$44,7,FALSE)*ABSYLD2!$F133 + ABSYLD1!L133*(1-VLOOKUP(ABSYLD2!L$4,'[1]INTERNAL PARAMETERS-1'!$B$5:$J$44,5,FALSE))*VLOOKUP(ABSYLD2!L$4,'[1]INTERNAL PARAMETERS-1'!$B$5:$J$44,9,FALSE)*ABSYLD2!$F133</f>
        <v>0</v>
      </c>
      <c r="M133" s="47">
        <f>ABSYLD1!M133*VLOOKUP(ABSYLD2!M$4,'[1]INTERNAL PARAMETERS-1'!$B$5:$J$44,5,FALSE)*VLOOKUP(ABSYLD2!M$4,'[1]INTERNAL PARAMETERS-1'!$B$5:$J$44,7,FALSE)*ABSYLD2!$F133 + ABSYLD1!M133*(1-VLOOKUP(ABSYLD2!M$4,'[1]INTERNAL PARAMETERS-1'!$B$5:$J$44,5,FALSE))*VLOOKUP(ABSYLD2!M$4,'[1]INTERNAL PARAMETERS-1'!$B$5:$J$44,9,FALSE)*ABSYLD2!$F133</f>
        <v>0</v>
      </c>
      <c r="N133" s="47">
        <f>ABSYLD1!N133*VLOOKUP(ABSYLD2!N$4,'[1]INTERNAL PARAMETERS-1'!$B$5:$J$44,5,FALSE)*VLOOKUP(ABSYLD2!N$4,'[1]INTERNAL PARAMETERS-1'!$B$5:$J$44,7,FALSE)*ABSYLD2!$F133 + ABSYLD1!N133*(1-VLOOKUP(ABSYLD2!N$4,'[1]INTERNAL PARAMETERS-1'!$B$5:$J$44,5,FALSE))*VLOOKUP(ABSYLD2!N$4,'[1]INTERNAL PARAMETERS-1'!$B$5:$J$44,9,FALSE)*ABSYLD2!$F133</f>
        <v>0</v>
      </c>
      <c r="O133" s="47">
        <f>ABSYLD1!O133*VLOOKUP(ABSYLD2!O$4,'[1]INTERNAL PARAMETERS-1'!$B$5:$J$44,5,FALSE)*VLOOKUP(ABSYLD2!O$4,'[1]INTERNAL PARAMETERS-1'!$B$5:$J$44,7,FALSE)*ABSYLD2!$F133 + ABSYLD1!O133*(1-VLOOKUP(ABSYLD2!O$4,'[1]INTERNAL PARAMETERS-1'!$B$5:$J$44,5,FALSE))*VLOOKUP(ABSYLD2!O$4,'[1]INTERNAL PARAMETERS-1'!$B$5:$J$44,9,FALSE)*ABSYLD2!$F133</f>
        <v>0</v>
      </c>
      <c r="P133" s="47">
        <f>ABSYLD1!P133*VLOOKUP(ABSYLD2!P$4,'[1]INTERNAL PARAMETERS-1'!$B$5:$J$44,5,FALSE)*VLOOKUP(ABSYLD2!P$4,'[1]INTERNAL PARAMETERS-1'!$B$5:$J$44,7,FALSE)*ABSYLD2!$F133 + ABSYLD1!P133*(1-VLOOKUP(ABSYLD2!P$4,'[1]INTERNAL PARAMETERS-1'!$B$5:$J$44,5,FALSE))*VLOOKUP(ABSYLD2!P$4,'[1]INTERNAL PARAMETERS-1'!$B$5:$J$44,9,FALSE)*ABSYLD2!$F133</f>
        <v>0</v>
      </c>
      <c r="Q133" s="47">
        <f>ABSYLD1!Q133*VLOOKUP(ABSYLD2!Q$4,'[1]INTERNAL PARAMETERS-1'!$B$5:$J$44,5,FALSE)*VLOOKUP(ABSYLD2!Q$4,'[1]INTERNAL PARAMETERS-1'!$B$5:$J$44,7,FALSE)*ABSYLD2!$F133 + ABSYLD1!Q133*(1-VLOOKUP(ABSYLD2!Q$4,'[1]INTERNAL PARAMETERS-1'!$B$5:$J$44,5,FALSE))*VLOOKUP(ABSYLD2!Q$4,'[1]INTERNAL PARAMETERS-1'!$B$5:$J$44,9,FALSE)*ABSYLD2!$F133</f>
        <v>0</v>
      </c>
      <c r="R133" s="47">
        <f>ABSYLD1!R133*VLOOKUP(ABSYLD2!R$4,'[1]INTERNAL PARAMETERS-1'!$B$5:$J$44,5,FALSE)*VLOOKUP(ABSYLD2!R$4,'[1]INTERNAL PARAMETERS-1'!$B$5:$J$44,7,FALSE)*ABSYLD2!$F133 + ABSYLD1!R133*(1-VLOOKUP(ABSYLD2!R$4,'[1]INTERNAL PARAMETERS-1'!$B$5:$J$44,5,FALSE))*VLOOKUP(ABSYLD2!R$4,'[1]INTERNAL PARAMETERS-1'!$B$5:$J$44,9,FALSE)*ABSYLD2!$F133</f>
        <v>0</v>
      </c>
      <c r="S133" s="47">
        <f>ABSYLD1!S133*VLOOKUP(ABSYLD2!S$4,'[1]INTERNAL PARAMETERS-1'!$B$5:$J$44,5,FALSE)*VLOOKUP(ABSYLD2!S$4,'[1]INTERNAL PARAMETERS-1'!$B$5:$J$44,7,FALSE)*ABSYLD2!$F133 + ABSYLD1!S133*(1-VLOOKUP(ABSYLD2!S$4,'[1]INTERNAL PARAMETERS-1'!$B$5:$J$44,5,FALSE))*VLOOKUP(ABSYLD2!S$4,'[1]INTERNAL PARAMETERS-1'!$B$5:$J$44,9,FALSE)*ABSYLD2!$F133</f>
        <v>0</v>
      </c>
      <c r="T133" s="47">
        <f>ABSYLD1!T133*VLOOKUP(ABSYLD2!T$4,'[1]INTERNAL PARAMETERS-1'!$B$5:$J$44,5,FALSE)*VLOOKUP(ABSYLD2!T$4,'[1]INTERNAL PARAMETERS-1'!$B$5:$J$44,7,FALSE)*ABSYLD2!$F133 + ABSYLD1!T133*(1-VLOOKUP(ABSYLD2!T$4,'[1]INTERNAL PARAMETERS-1'!$B$5:$J$44,5,FALSE))*VLOOKUP(ABSYLD2!T$4,'[1]INTERNAL PARAMETERS-1'!$B$5:$J$44,9,FALSE)*ABSYLD2!$F133</f>
        <v>0</v>
      </c>
      <c r="U133" s="47">
        <f>ABSYLD1!U133*VLOOKUP(ABSYLD2!U$4,'[1]INTERNAL PARAMETERS-1'!$B$5:$J$44,5,FALSE)*VLOOKUP(ABSYLD2!U$4,'[1]INTERNAL PARAMETERS-1'!$B$5:$J$44,7,FALSE)*ABSYLD2!$F133 + ABSYLD1!U133*(1-VLOOKUP(ABSYLD2!U$4,'[1]INTERNAL PARAMETERS-1'!$B$5:$J$44,5,FALSE))*VLOOKUP(ABSYLD2!U$4,'[1]INTERNAL PARAMETERS-1'!$B$5:$J$44,9,FALSE)*ABSYLD2!$F133</f>
        <v>0</v>
      </c>
      <c r="V133" s="47">
        <f>ABSYLD1!V133*VLOOKUP(ABSYLD2!V$4,'[1]INTERNAL PARAMETERS-1'!$B$5:$J$44,5,FALSE)*VLOOKUP(ABSYLD2!V$4,'[1]INTERNAL PARAMETERS-1'!$B$5:$J$44,7,FALSE)*ABSYLD2!$F133 + ABSYLD1!V133*(1-VLOOKUP(ABSYLD2!V$4,'[1]INTERNAL PARAMETERS-1'!$B$5:$J$44,5,FALSE))*VLOOKUP(ABSYLD2!V$4,'[1]INTERNAL PARAMETERS-1'!$B$5:$J$44,9,FALSE)*ABSYLD2!$F133</f>
        <v>0</v>
      </c>
      <c r="W133" s="47">
        <f>ABSYLD1!W133*VLOOKUP(ABSYLD2!W$4,'[1]INTERNAL PARAMETERS-1'!$B$5:$J$44,5,FALSE)*VLOOKUP(ABSYLD2!W$4,'[1]INTERNAL PARAMETERS-1'!$B$5:$J$44,7,FALSE)*ABSYLD2!$F133 + ABSYLD1!W133*(1-VLOOKUP(ABSYLD2!W$4,'[1]INTERNAL PARAMETERS-1'!$B$5:$J$44,5,FALSE))*VLOOKUP(ABSYLD2!W$4,'[1]INTERNAL PARAMETERS-1'!$B$5:$J$44,9,FALSE)*ABSYLD2!$F133</f>
        <v>0</v>
      </c>
      <c r="X133" s="47">
        <f>ABSYLD1!X133*VLOOKUP(ABSYLD2!X$4,'[1]INTERNAL PARAMETERS-1'!$B$5:$J$44,5,FALSE)*VLOOKUP(ABSYLD2!X$4,'[1]INTERNAL PARAMETERS-1'!$B$5:$J$44,7,FALSE)*ABSYLD2!$F133 + ABSYLD1!X133*(1-VLOOKUP(ABSYLD2!X$4,'[1]INTERNAL PARAMETERS-1'!$B$5:$J$44,5,FALSE))*VLOOKUP(ABSYLD2!X$4,'[1]INTERNAL PARAMETERS-1'!$B$5:$J$44,9,FALSE)*ABSYLD2!$F133</f>
        <v>0</v>
      </c>
      <c r="Y133" s="47">
        <f>ABSYLD1!Y133*VLOOKUP(ABSYLD2!Y$4,'[1]INTERNAL PARAMETERS-1'!$B$5:$J$44,5,FALSE)*VLOOKUP(ABSYLD2!Y$4,'[1]INTERNAL PARAMETERS-1'!$B$5:$J$44,7,FALSE)*ABSYLD2!$F133 + ABSYLD1!Y133*(1-VLOOKUP(ABSYLD2!Y$4,'[1]INTERNAL PARAMETERS-1'!$B$5:$J$44,5,FALSE))*VLOOKUP(ABSYLD2!Y$4,'[1]INTERNAL PARAMETERS-1'!$B$5:$J$44,9,FALSE)*ABSYLD2!$F133</f>
        <v>0</v>
      </c>
      <c r="Z133" s="47">
        <f>ABSYLD1!Z133*VLOOKUP(ABSYLD2!Z$4,'[1]INTERNAL PARAMETERS-1'!$B$5:$J$44,5,FALSE)*VLOOKUP(ABSYLD2!Z$4,'[1]INTERNAL PARAMETERS-1'!$B$5:$J$44,7,FALSE)*ABSYLD2!$F133 + ABSYLD1!Z133*(1-VLOOKUP(ABSYLD2!Z$4,'[1]INTERNAL PARAMETERS-1'!$B$5:$J$44,5,FALSE))*VLOOKUP(ABSYLD2!Z$4,'[1]INTERNAL PARAMETERS-1'!$B$5:$J$44,9,FALSE)*ABSYLD2!$F133</f>
        <v>0</v>
      </c>
      <c r="AA133" s="47">
        <f>ABSYLD1!AA133*VLOOKUP(ABSYLD2!AA$4,'[1]INTERNAL PARAMETERS-1'!$B$5:$J$44,5,FALSE)*VLOOKUP(ABSYLD2!AA$4,'[1]INTERNAL PARAMETERS-1'!$B$5:$J$44,7,FALSE)*ABSYLD2!$F133 + ABSYLD1!AA133*(1-VLOOKUP(ABSYLD2!AA$4,'[1]INTERNAL PARAMETERS-1'!$B$5:$J$44,5,FALSE))*VLOOKUP(ABSYLD2!AA$4,'[1]INTERNAL PARAMETERS-1'!$B$5:$J$44,9,FALSE)*ABSYLD2!$F133</f>
        <v>0</v>
      </c>
      <c r="AB133" s="47">
        <f>ABSYLD1!AB133*VLOOKUP(ABSYLD2!AB$4,'[1]INTERNAL PARAMETERS-1'!$B$5:$J$44,5,FALSE)*VLOOKUP(ABSYLD2!AB$4,'[1]INTERNAL PARAMETERS-1'!$B$5:$J$44,7,FALSE)*ABSYLD2!$F133 + ABSYLD1!AB133*(1-VLOOKUP(ABSYLD2!AB$4,'[1]INTERNAL PARAMETERS-1'!$B$5:$J$44,5,FALSE))*VLOOKUP(ABSYLD2!AB$4,'[1]INTERNAL PARAMETERS-1'!$B$5:$J$44,9,FALSE)*ABSYLD2!$F133</f>
        <v>0</v>
      </c>
      <c r="AC133" s="47">
        <f>ABSYLD1!AC133*VLOOKUP(ABSYLD2!AC$4,'[1]INTERNAL PARAMETERS-1'!$B$5:$J$44,5,FALSE)*VLOOKUP(ABSYLD2!AC$4,'[1]INTERNAL PARAMETERS-1'!$B$5:$J$44,7,FALSE)*ABSYLD2!$F133 + ABSYLD1!AC133*(1-VLOOKUP(ABSYLD2!AC$4,'[1]INTERNAL PARAMETERS-1'!$B$5:$J$44,5,FALSE))*VLOOKUP(ABSYLD2!AC$4,'[1]INTERNAL PARAMETERS-1'!$B$5:$J$44,9,FALSE)*ABSYLD2!$F133</f>
        <v>0</v>
      </c>
      <c r="AD133" s="47">
        <f>ABSYLD1!AD133*VLOOKUP(ABSYLD2!AD$4,'[1]INTERNAL PARAMETERS-1'!$B$5:$J$44,5,FALSE)*VLOOKUP(ABSYLD2!AD$4,'[1]INTERNAL PARAMETERS-1'!$B$5:$J$44,7,FALSE)*ABSYLD2!$F133 + ABSYLD1!AD133*(1-VLOOKUP(ABSYLD2!AD$4,'[1]INTERNAL PARAMETERS-1'!$B$5:$J$44,5,FALSE))*VLOOKUP(ABSYLD2!AD$4,'[1]INTERNAL PARAMETERS-1'!$B$5:$J$44,9,FALSE)*ABSYLD2!$F133</f>
        <v>0</v>
      </c>
      <c r="AE133" s="47">
        <f>ABSYLD1!AE133*VLOOKUP(ABSYLD2!AE$4,'[1]INTERNAL PARAMETERS-1'!$B$5:$J$44,5,FALSE)*VLOOKUP(ABSYLD2!AE$4,'[1]INTERNAL PARAMETERS-1'!$B$5:$J$44,7,FALSE)*ABSYLD2!$F133 + ABSYLD1!AE133*(1-VLOOKUP(ABSYLD2!AE$4,'[1]INTERNAL PARAMETERS-1'!$B$5:$J$44,5,FALSE))*VLOOKUP(ABSYLD2!AE$4,'[1]INTERNAL PARAMETERS-1'!$B$5:$J$44,9,FALSE)*ABSYLD2!$F133</f>
        <v>0</v>
      </c>
      <c r="AF133" s="47">
        <f>ABSYLD1!AF133*VLOOKUP(ABSYLD2!AF$4,'[1]INTERNAL PARAMETERS-1'!$B$5:$J$44,5,FALSE)*VLOOKUP(ABSYLD2!AF$4,'[1]INTERNAL PARAMETERS-1'!$B$5:$J$44,7,FALSE)*ABSYLD2!$F133 + ABSYLD1!AF133*(1-VLOOKUP(ABSYLD2!AF$4,'[1]INTERNAL PARAMETERS-1'!$B$5:$J$44,5,FALSE))*VLOOKUP(ABSYLD2!AF$4,'[1]INTERNAL PARAMETERS-1'!$B$5:$J$44,9,FALSE)*ABSYLD2!$F133</f>
        <v>0</v>
      </c>
      <c r="AG133" s="47">
        <f>ABSYLD1!AG133*VLOOKUP(ABSYLD2!AG$4,'[1]INTERNAL PARAMETERS-1'!$B$5:$J$44,5,FALSE)*VLOOKUP(ABSYLD2!AG$4,'[1]INTERNAL PARAMETERS-1'!$B$5:$J$44,7,FALSE)*ABSYLD2!$F133 + ABSYLD1!AG133*(1-VLOOKUP(ABSYLD2!AG$4,'[1]INTERNAL PARAMETERS-1'!$B$5:$J$44,5,FALSE))*VLOOKUP(ABSYLD2!AG$4,'[1]INTERNAL PARAMETERS-1'!$B$5:$J$44,9,FALSE)*ABSYLD2!$F133</f>
        <v>0</v>
      </c>
      <c r="AH133" s="47">
        <f>ABSYLD1!AH133*VLOOKUP(ABSYLD2!AH$4,'[1]INTERNAL PARAMETERS-1'!$B$5:$J$44,5,FALSE)*VLOOKUP(ABSYLD2!AH$4,'[1]INTERNAL PARAMETERS-1'!$B$5:$J$44,7,FALSE)*ABSYLD2!$F133 + ABSYLD1!AH133*(1-VLOOKUP(ABSYLD2!AH$4,'[1]INTERNAL PARAMETERS-1'!$B$5:$J$44,5,FALSE))*VLOOKUP(ABSYLD2!AH$4,'[1]INTERNAL PARAMETERS-1'!$B$5:$J$44,9,FALSE)*ABSYLD2!$F133</f>
        <v>0</v>
      </c>
      <c r="AI133" s="47">
        <f>ABSYLD1!AI133*VLOOKUP(ABSYLD2!AI$4,'[1]INTERNAL PARAMETERS-1'!$B$5:$J$44,5,FALSE)*VLOOKUP(ABSYLD2!AI$4,'[1]INTERNAL PARAMETERS-1'!$B$5:$J$44,7,FALSE)*ABSYLD2!$F133 + ABSYLD1!AI133*(1-VLOOKUP(ABSYLD2!AI$4,'[1]INTERNAL PARAMETERS-1'!$B$5:$J$44,5,FALSE))*VLOOKUP(ABSYLD2!AI$4,'[1]INTERNAL PARAMETERS-1'!$B$5:$J$44,9,FALSE)*ABSYLD2!$F133</f>
        <v>0</v>
      </c>
      <c r="AJ133" s="47">
        <f>ABSYLD1!AJ133*VLOOKUP(ABSYLD2!AJ$4,'[1]INTERNAL PARAMETERS-1'!$B$5:$J$44,5,FALSE)*VLOOKUP(ABSYLD2!AJ$4,'[1]INTERNAL PARAMETERS-1'!$B$5:$J$44,7,FALSE)*ABSYLD2!$F133 + ABSYLD1!AJ133*(1-VLOOKUP(ABSYLD2!AJ$4,'[1]INTERNAL PARAMETERS-1'!$B$5:$J$44,5,FALSE))*VLOOKUP(ABSYLD2!AJ$4,'[1]INTERNAL PARAMETERS-1'!$B$5:$J$44,9,FALSE)*ABSYLD2!$F133</f>
        <v>0</v>
      </c>
      <c r="AK133" s="47">
        <f>ABSYLD1!AK133*VLOOKUP(ABSYLD2!AK$4,'[1]INTERNAL PARAMETERS-1'!$B$5:$J$44,5,FALSE)*VLOOKUP(ABSYLD2!AK$4,'[1]INTERNAL PARAMETERS-1'!$B$5:$J$44,7,FALSE)*ABSYLD2!$F133 + ABSYLD1!AK133*(1-VLOOKUP(ABSYLD2!AK$4,'[1]INTERNAL PARAMETERS-1'!$B$5:$J$44,5,FALSE))*VLOOKUP(ABSYLD2!AK$4,'[1]INTERNAL PARAMETERS-1'!$B$5:$J$44,9,FALSE)*ABSYLD2!$F133</f>
        <v>0</v>
      </c>
      <c r="AL133" s="47">
        <f>ABSYLD1!AL133*VLOOKUP(ABSYLD2!AL$4,'[1]INTERNAL PARAMETERS-1'!$B$5:$J$44,5,FALSE)*VLOOKUP(ABSYLD2!AL$4,'[1]INTERNAL PARAMETERS-1'!$B$5:$J$44,7,FALSE)*ABSYLD2!$F133 + ABSYLD1!AL133*(1-VLOOKUP(ABSYLD2!AL$4,'[1]INTERNAL PARAMETERS-1'!$B$5:$J$44,5,FALSE))*VLOOKUP(ABSYLD2!AL$4,'[1]INTERNAL PARAMETERS-1'!$B$5:$J$44,9,FALSE)*ABSYLD2!$F133</f>
        <v>0</v>
      </c>
      <c r="AM133" s="47">
        <f>ABSYLD1!AM133*VLOOKUP(ABSYLD2!AM$4,'[1]INTERNAL PARAMETERS-1'!$B$5:$J$44,5,FALSE)*VLOOKUP(ABSYLD2!AM$4,'[1]INTERNAL PARAMETERS-1'!$B$5:$J$44,7,FALSE)*ABSYLD2!$F133 + ABSYLD1!AM133*(1-VLOOKUP(ABSYLD2!AM$4,'[1]INTERNAL PARAMETERS-1'!$B$5:$J$44,5,FALSE))*VLOOKUP(ABSYLD2!AM$4,'[1]INTERNAL PARAMETERS-1'!$B$5:$J$44,9,FALSE)*ABSYLD2!$F133</f>
        <v>0</v>
      </c>
      <c r="AN133" s="47">
        <f>ABSYLD1!AN133*VLOOKUP(ABSYLD2!AN$4,'[1]INTERNAL PARAMETERS-1'!$B$5:$J$44,5,FALSE)*VLOOKUP(ABSYLD2!AN$4,'[1]INTERNAL PARAMETERS-1'!$B$5:$J$44,7,FALSE)*ABSYLD2!$F133 + ABSYLD1!AN133*(1-VLOOKUP(ABSYLD2!AN$4,'[1]INTERNAL PARAMETERS-1'!$B$5:$J$44,5,FALSE))*VLOOKUP(ABSYLD2!AN$4,'[1]INTERNAL PARAMETERS-1'!$B$5:$J$44,9,FALSE)*ABSYLD2!$F133</f>
        <v>0</v>
      </c>
      <c r="AO133" s="47">
        <f>ABSYLD1!AO133*VLOOKUP(ABSYLD2!AO$4,'[1]INTERNAL PARAMETERS-1'!$B$5:$J$44,5,FALSE)*VLOOKUP(ABSYLD2!AO$4,'[1]INTERNAL PARAMETERS-1'!$B$5:$J$44,7,FALSE)*ABSYLD2!$F133 + ABSYLD1!AO133*(1-VLOOKUP(ABSYLD2!AO$4,'[1]INTERNAL PARAMETERS-1'!$B$5:$J$44,5,FALSE))*VLOOKUP(ABSYLD2!AO$4,'[1]INTERNAL PARAMETERS-1'!$B$5:$J$44,9,FALSE)*ABSYLD2!$F133</f>
        <v>0</v>
      </c>
      <c r="AP133" s="47">
        <f>ABSYLD1!AP133*VLOOKUP(ABSYLD2!AP$4,'[1]INTERNAL PARAMETERS-1'!$B$5:$J$44,5,FALSE)*VLOOKUP(ABSYLD2!AP$4,'[1]INTERNAL PARAMETERS-1'!$B$5:$J$44,7,FALSE)*ABSYLD2!$F133 + ABSYLD1!AP133*(1-VLOOKUP(ABSYLD2!AP$4,'[1]INTERNAL PARAMETERS-1'!$B$5:$J$44,5,FALSE))*VLOOKUP(ABSYLD2!AP$4,'[1]INTERNAL PARAMETERS-1'!$B$5:$J$44,9,FALSE)*ABSYLD2!$F133</f>
        <v>0</v>
      </c>
      <c r="AQ133" s="47">
        <f>ABSYLD1!AQ133*VLOOKUP(ABSYLD2!AQ$4,'[1]INTERNAL PARAMETERS-1'!$B$5:$J$44,5,FALSE)*VLOOKUP(ABSYLD2!AQ$4,'[1]INTERNAL PARAMETERS-1'!$B$5:$J$44,7,FALSE)*ABSYLD2!$F133 + ABSYLD1!AQ133*(1-VLOOKUP(ABSYLD2!AQ$4,'[1]INTERNAL PARAMETERS-1'!$B$5:$J$44,5,FALSE))*VLOOKUP(ABSYLD2!AQ$4,'[1]INTERNAL PARAMETERS-1'!$B$5:$J$44,9,FALSE)*ABSYLD2!$F133</f>
        <v>0</v>
      </c>
      <c r="AR133" s="47">
        <f>ABSYLD1!AR133*VLOOKUP(ABSYLD2!AR$4,'[1]INTERNAL PARAMETERS-1'!$B$5:$J$44,5,FALSE)*VLOOKUP(ABSYLD2!AR$4,'[1]INTERNAL PARAMETERS-1'!$B$5:$J$44,7,FALSE)*ABSYLD2!$F133 + ABSYLD1!AR133*(1-VLOOKUP(ABSYLD2!AR$4,'[1]INTERNAL PARAMETERS-1'!$B$5:$J$44,5,FALSE))*VLOOKUP(ABSYLD2!AR$4,'[1]INTERNAL PARAMETERS-1'!$B$5:$J$44,9,FALSE)*ABSYLD2!$F133</f>
        <v>0</v>
      </c>
      <c r="AS133" s="47">
        <f>ABSYLD1!AS133*VLOOKUP(ABSYLD2!AS$4,'[1]INTERNAL PARAMETERS-1'!$B$5:$J$44,5,FALSE)*VLOOKUP(ABSYLD2!AS$4,'[1]INTERNAL PARAMETERS-1'!$B$5:$J$44,7,FALSE)*ABSYLD2!$F133 + ABSYLD1!AS133*(1-VLOOKUP(ABSYLD2!AS$4,'[1]INTERNAL PARAMETERS-1'!$B$5:$J$44,5,FALSE))*VLOOKUP(ABSYLD2!AS$4,'[1]INTERNAL PARAMETERS-1'!$B$5:$J$44,9,FALSE)*ABSYLD2!$F133</f>
        <v>0</v>
      </c>
      <c r="AT133" s="46">
        <f>ABSYLD1!AT133*VLOOKUP(ABSYLD2!AT$4,'[1]INTERNAL PARAMETERS-1'!$B$5:$J$44,5,FALSE)*VLOOKUP(ABSYLD2!AT$4,'[1]INTERNAL PARAMETERS-1'!$B$5:$J$44,7,FALSE)*ABSYLD2!$F133 + ABSYLD1!AT133*(1-VLOOKUP(ABSYLD2!AT$4,'[1]INTERNAL PARAMETERS-1'!$B$5:$J$44,5,FALSE))*VLOOKUP(ABSYLD2!AT$4,'[1]INTERNAL PARAMETERS-1'!$B$5:$J$44,9,FALSE)*ABSYLD2!$F133</f>
        <v>0</v>
      </c>
      <c r="AU133" s="48">
        <f>ABSYLD1!AU133*VLOOKUP(ABSYLD2!AU$4,'[1]INTERNAL PARAMETERS-1'!$B$5:$J$44,5,FALSE)*VLOOKUP(ABSYLD2!AU$4,'[1]INTERNAL PARAMETERS-1'!$B$5:$J$44,6,FALSE)*VLOOKUP(ABSYLD2!AU$4,'[1]INTERNAL PARAMETERS-1'!$B$5:$J$44,3,FALSE) + ABSYLD1!AU133*(1-VLOOKUP(ABSYLD2!AU$4,'[1]INTERNAL PARAMETERS-1'!$B$5:$J$44,5,FALSE))*VLOOKUP(ABSYLD2!AU$4,'[1]INTERNAL PARAMETERS-1'!$B$5:$J$44,8,FALSE)*VLOOKUP(ABSYLD2!AU$4,'[1]INTERNAL PARAMETERS-1'!$B$5:$J$44,3,FALSE)</f>
        <v>0</v>
      </c>
      <c r="AV133" s="47">
        <f>ABSYLD1!AV133*VLOOKUP(ABSYLD2!AV$4,'[1]INTERNAL PARAMETERS-1'!$B$5:$J$44,5,FALSE)*VLOOKUP(ABSYLD2!AV$4,'[1]INTERNAL PARAMETERS-1'!$B$5:$J$44,6,FALSE)*VLOOKUP(ABSYLD2!AV$4,'[1]INTERNAL PARAMETERS-1'!$B$5:$J$44,3,FALSE) + ABSYLD1!AV133*(1-VLOOKUP(ABSYLD2!AV$4,'[1]INTERNAL PARAMETERS-1'!$B$5:$J$44,5,FALSE))*VLOOKUP(ABSYLD2!AV$4,'[1]INTERNAL PARAMETERS-1'!$B$5:$J$44,8,FALSE)*VLOOKUP(ABSYLD2!AV$4,'[1]INTERNAL PARAMETERS-1'!$B$5:$J$44,3,FALSE)</f>
        <v>0</v>
      </c>
      <c r="AW133" s="47">
        <f>ABSYLD1!AW133*VLOOKUP(ABSYLD2!AW$4,'[1]INTERNAL PARAMETERS-1'!$B$5:$J$44,5,FALSE)*VLOOKUP(ABSYLD2!AW$4,'[1]INTERNAL PARAMETERS-1'!$B$5:$J$44,6,FALSE)*VLOOKUP(ABSYLD2!AW$4,'[1]INTERNAL PARAMETERS-1'!$B$5:$J$44,3,FALSE) + ABSYLD1!AW133*(1-VLOOKUP(ABSYLD2!AW$4,'[1]INTERNAL PARAMETERS-1'!$B$5:$J$44,5,FALSE))*VLOOKUP(ABSYLD2!AW$4,'[1]INTERNAL PARAMETERS-1'!$B$5:$J$44,8,FALSE)*VLOOKUP(ABSYLD2!AW$4,'[1]INTERNAL PARAMETERS-1'!$B$5:$J$44,3,FALSE)</f>
        <v>0</v>
      </c>
      <c r="AX133" s="47">
        <f>ABSYLD1!AX133*VLOOKUP(ABSYLD2!AX$4,'[1]INTERNAL PARAMETERS-1'!$B$5:$J$44,5,FALSE)*VLOOKUP(ABSYLD2!AX$4,'[1]INTERNAL PARAMETERS-1'!$B$5:$J$44,6,FALSE)*VLOOKUP(ABSYLD2!AX$4,'[1]INTERNAL PARAMETERS-1'!$B$5:$J$44,3,FALSE) + ABSYLD1!AX133*(1-VLOOKUP(ABSYLD2!AX$4,'[1]INTERNAL PARAMETERS-1'!$B$5:$J$44,5,FALSE))*VLOOKUP(ABSYLD2!AX$4,'[1]INTERNAL PARAMETERS-1'!$B$5:$J$44,8,FALSE)*VLOOKUP(ABSYLD2!AX$4,'[1]INTERNAL PARAMETERS-1'!$B$5:$J$44,3,FALSE)</f>
        <v>0</v>
      </c>
      <c r="AY133" s="47">
        <f>ABSYLD1!AY133*VLOOKUP(ABSYLD2!AY$4,'[1]INTERNAL PARAMETERS-1'!$B$5:$J$44,5,FALSE)*VLOOKUP(ABSYLD2!AY$4,'[1]INTERNAL PARAMETERS-1'!$B$5:$J$44,6,FALSE)*VLOOKUP(ABSYLD2!AY$4,'[1]INTERNAL PARAMETERS-1'!$B$5:$J$44,3,FALSE) + ABSYLD1!AY133*(1-VLOOKUP(ABSYLD2!AY$4,'[1]INTERNAL PARAMETERS-1'!$B$5:$J$44,5,FALSE))*VLOOKUP(ABSYLD2!AY$4,'[1]INTERNAL PARAMETERS-1'!$B$5:$J$44,8,FALSE)*VLOOKUP(ABSYLD2!AY$4,'[1]INTERNAL PARAMETERS-1'!$B$5:$J$44,3,FALSE)</f>
        <v>0</v>
      </c>
      <c r="AZ133" s="47">
        <f>ABSYLD1!AZ133*VLOOKUP(ABSYLD2!AZ$4,'[1]INTERNAL PARAMETERS-1'!$B$5:$J$44,5,FALSE)*VLOOKUP(ABSYLD2!AZ$4,'[1]INTERNAL PARAMETERS-1'!$B$5:$J$44,6,FALSE)*VLOOKUP(ABSYLD2!AZ$4,'[1]INTERNAL PARAMETERS-1'!$B$5:$J$44,3,FALSE) + ABSYLD1!AZ133*(1-VLOOKUP(ABSYLD2!AZ$4,'[1]INTERNAL PARAMETERS-1'!$B$5:$J$44,5,FALSE))*VLOOKUP(ABSYLD2!AZ$4,'[1]INTERNAL PARAMETERS-1'!$B$5:$J$44,8,FALSE)*VLOOKUP(ABSYLD2!AZ$4,'[1]INTERNAL PARAMETERS-1'!$B$5:$J$44,3,FALSE)</f>
        <v>0</v>
      </c>
      <c r="BA133" s="47">
        <f>ABSYLD1!BA133*VLOOKUP(ABSYLD2!BA$4,'[1]INTERNAL PARAMETERS-1'!$B$5:$J$44,5,FALSE)*VLOOKUP(ABSYLD2!BA$4,'[1]INTERNAL PARAMETERS-1'!$B$5:$J$44,6,FALSE)*VLOOKUP(ABSYLD2!BA$4,'[1]INTERNAL PARAMETERS-1'!$B$5:$J$44,3,FALSE) + ABSYLD1!BA133*(1-VLOOKUP(ABSYLD2!BA$4,'[1]INTERNAL PARAMETERS-1'!$B$5:$J$44,5,FALSE))*VLOOKUP(ABSYLD2!BA$4,'[1]INTERNAL PARAMETERS-1'!$B$5:$J$44,8,FALSE)*VLOOKUP(ABSYLD2!BA$4,'[1]INTERNAL PARAMETERS-1'!$B$5:$J$44,3,FALSE)</f>
        <v>0</v>
      </c>
      <c r="BB133" s="47">
        <f>ABSYLD1!BB133*VLOOKUP(ABSYLD2!BB$4,'[1]INTERNAL PARAMETERS-1'!$B$5:$J$44,5,FALSE)*VLOOKUP(ABSYLD2!BB$4,'[1]INTERNAL PARAMETERS-1'!$B$5:$J$44,6,FALSE)*VLOOKUP(ABSYLD2!BB$4,'[1]INTERNAL PARAMETERS-1'!$B$5:$J$44,3,FALSE) + ABSYLD1!BB133*(1-VLOOKUP(ABSYLD2!BB$4,'[1]INTERNAL PARAMETERS-1'!$B$5:$J$44,5,FALSE))*VLOOKUP(ABSYLD2!BB$4,'[1]INTERNAL PARAMETERS-1'!$B$5:$J$44,8,FALSE)*VLOOKUP(ABSYLD2!BB$4,'[1]INTERNAL PARAMETERS-1'!$B$5:$J$44,3,FALSE)</f>
        <v>0</v>
      </c>
      <c r="BC133" s="47">
        <f>ABSYLD1!BC133*VLOOKUP(ABSYLD2!BC$4,'[1]INTERNAL PARAMETERS-1'!$B$5:$J$44,5,FALSE)*VLOOKUP(ABSYLD2!BC$4,'[1]INTERNAL PARAMETERS-1'!$B$5:$J$44,6,FALSE)*VLOOKUP(ABSYLD2!BC$4,'[1]INTERNAL PARAMETERS-1'!$B$5:$J$44,3,FALSE) + ABSYLD1!BC133*(1-VLOOKUP(ABSYLD2!BC$4,'[1]INTERNAL PARAMETERS-1'!$B$5:$J$44,5,FALSE))*VLOOKUP(ABSYLD2!BC$4,'[1]INTERNAL PARAMETERS-1'!$B$5:$J$44,8,FALSE)*VLOOKUP(ABSYLD2!BC$4,'[1]INTERNAL PARAMETERS-1'!$B$5:$J$44,3,FALSE)</f>
        <v>0</v>
      </c>
      <c r="BD133" s="47">
        <f>ABSYLD1!BD133*VLOOKUP(ABSYLD2!BD$4,'[1]INTERNAL PARAMETERS-1'!$B$5:$J$44,5,FALSE)*VLOOKUP(ABSYLD2!BD$4,'[1]INTERNAL PARAMETERS-1'!$B$5:$J$44,6,FALSE)*VLOOKUP(ABSYLD2!BD$4,'[1]INTERNAL PARAMETERS-1'!$B$5:$J$44,3,FALSE) + ABSYLD1!BD133*(1-VLOOKUP(ABSYLD2!BD$4,'[1]INTERNAL PARAMETERS-1'!$B$5:$J$44,5,FALSE))*VLOOKUP(ABSYLD2!BD$4,'[1]INTERNAL PARAMETERS-1'!$B$5:$J$44,8,FALSE)*VLOOKUP(ABSYLD2!BD$4,'[1]INTERNAL PARAMETERS-1'!$B$5:$J$44,3,FALSE)</f>
        <v>0</v>
      </c>
      <c r="BE133" s="47">
        <f>ABSYLD1!BE133*VLOOKUP(ABSYLD2!BE$4,'[1]INTERNAL PARAMETERS-1'!$B$5:$J$44,5,FALSE)*VLOOKUP(ABSYLD2!BE$4,'[1]INTERNAL PARAMETERS-1'!$B$5:$J$44,6,FALSE)*VLOOKUP(ABSYLD2!BE$4,'[1]INTERNAL PARAMETERS-1'!$B$5:$J$44,3,FALSE) + ABSYLD1!BE133*(1-VLOOKUP(ABSYLD2!BE$4,'[1]INTERNAL PARAMETERS-1'!$B$5:$J$44,5,FALSE))*VLOOKUP(ABSYLD2!BE$4,'[1]INTERNAL PARAMETERS-1'!$B$5:$J$44,8,FALSE)*VLOOKUP(ABSYLD2!BE$4,'[1]INTERNAL PARAMETERS-1'!$B$5:$J$44,3,FALSE)</f>
        <v>0</v>
      </c>
      <c r="BF133" s="47">
        <f>ABSYLD1!BF133*VLOOKUP(ABSYLD2!BF$4,'[1]INTERNAL PARAMETERS-1'!$B$5:$J$44,5,FALSE)*VLOOKUP(ABSYLD2!BF$4,'[1]INTERNAL PARAMETERS-1'!$B$5:$J$44,6,FALSE)*VLOOKUP(ABSYLD2!BF$4,'[1]INTERNAL PARAMETERS-1'!$B$5:$J$44,3,FALSE) + ABSYLD1!BF133*(1-VLOOKUP(ABSYLD2!BF$4,'[1]INTERNAL PARAMETERS-1'!$B$5:$J$44,5,FALSE))*VLOOKUP(ABSYLD2!BF$4,'[1]INTERNAL PARAMETERS-1'!$B$5:$J$44,8,FALSE)*VLOOKUP(ABSYLD2!BF$4,'[1]INTERNAL PARAMETERS-1'!$B$5:$J$44,3,FALSE)</f>
        <v>0</v>
      </c>
      <c r="BG133" s="47">
        <f>ABSYLD1!BG133*VLOOKUP(ABSYLD2!BG$4,'[1]INTERNAL PARAMETERS-1'!$B$5:$J$44,5,FALSE)*VLOOKUP(ABSYLD2!BG$4,'[1]INTERNAL PARAMETERS-1'!$B$5:$J$44,6,FALSE)*VLOOKUP(ABSYLD2!BG$4,'[1]INTERNAL PARAMETERS-1'!$B$5:$J$44,3,FALSE) + ABSYLD1!BG133*(1-VLOOKUP(ABSYLD2!BG$4,'[1]INTERNAL PARAMETERS-1'!$B$5:$J$44,5,FALSE))*VLOOKUP(ABSYLD2!BG$4,'[1]INTERNAL PARAMETERS-1'!$B$5:$J$44,8,FALSE)*VLOOKUP(ABSYLD2!BG$4,'[1]INTERNAL PARAMETERS-1'!$B$5:$J$44,3,FALSE)</f>
        <v>0</v>
      </c>
      <c r="BH133" s="47">
        <f>ABSYLD1!BH133*VLOOKUP(ABSYLD2!BH$4,'[1]INTERNAL PARAMETERS-1'!$B$5:$J$44,5,FALSE)*VLOOKUP(ABSYLD2!BH$4,'[1]INTERNAL PARAMETERS-1'!$B$5:$J$44,6,FALSE)*VLOOKUP(ABSYLD2!BH$4,'[1]INTERNAL PARAMETERS-1'!$B$5:$J$44,3,FALSE) + ABSYLD1!BH133*(1-VLOOKUP(ABSYLD2!BH$4,'[1]INTERNAL PARAMETERS-1'!$B$5:$J$44,5,FALSE))*VLOOKUP(ABSYLD2!BH$4,'[1]INTERNAL PARAMETERS-1'!$B$5:$J$44,8,FALSE)*VLOOKUP(ABSYLD2!BH$4,'[1]INTERNAL PARAMETERS-1'!$B$5:$J$44,3,FALSE)</f>
        <v>0</v>
      </c>
      <c r="BI133" s="47">
        <f>ABSYLD1!BI133*VLOOKUP(ABSYLD2!BI$4,'[1]INTERNAL PARAMETERS-1'!$B$5:$J$44,5,FALSE)*VLOOKUP(ABSYLD2!BI$4,'[1]INTERNAL PARAMETERS-1'!$B$5:$J$44,6,FALSE)*VLOOKUP(ABSYLD2!BI$4,'[1]INTERNAL PARAMETERS-1'!$B$5:$J$44,3,FALSE) + ABSYLD1!BI133*(1-VLOOKUP(ABSYLD2!BI$4,'[1]INTERNAL PARAMETERS-1'!$B$5:$J$44,5,FALSE))*VLOOKUP(ABSYLD2!BI$4,'[1]INTERNAL PARAMETERS-1'!$B$5:$J$44,8,FALSE)*VLOOKUP(ABSYLD2!BI$4,'[1]INTERNAL PARAMETERS-1'!$B$5:$J$44,3,FALSE)</f>
        <v>0</v>
      </c>
      <c r="BJ133" s="47">
        <f>ABSYLD1!BJ133*VLOOKUP(ABSYLD2!BJ$4,'[1]INTERNAL PARAMETERS-1'!$B$5:$J$44,5,FALSE)*VLOOKUP(ABSYLD2!BJ$4,'[1]INTERNAL PARAMETERS-1'!$B$5:$J$44,6,FALSE)*VLOOKUP(ABSYLD2!BJ$4,'[1]INTERNAL PARAMETERS-1'!$B$5:$J$44,3,FALSE) + ABSYLD1!BJ133*(1-VLOOKUP(ABSYLD2!BJ$4,'[1]INTERNAL PARAMETERS-1'!$B$5:$J$44,5,FALSE))*VLOOKUP(ABSYLD2!BJ$4,'[1]INTERNAL PARAMETERS-1'!$B$5:$J$44,8,FALSE)*VLOOKUP(ABSYLD2!BJ$4,'[1]INTERNAL PARAMETERS-1'!$B$5:$J$44,3,FALSE)</f>
        <v>0</v>
      </c>
      <c r="BK133" s="47">
        <f>ABSYLD1!BK133*VLOOKUP(ABSYLD2!BK$4,'[1]INTERNAL PARAMETERS-1'!$B$5:$J$44,5,FALSE)*VLOOKUP(ABSYLD2!BK$4,'[1]INTERNAL PARAMETERS-1'!$B$5:$J$44,6,FALSE)*VLOOKUP(ABSYLD2!BK$4,'[1]INTERNAL PARAMETERS-1'!$B$5:$J$44,3,FALSE) + ABSYLD1!BK133*(1-VLOOKUP(ABSYLD2!BK$4,'[1]INTERNAL PARAMETERS-1'!$B$5:$J$44,5,FALSE))*VLOOKUP(ABSYLD2!BK$4,'[1]INTERNAL PARAMETERS-1'!$B$5:$J$44,8,FALSE)*VLOOKUP(ABSYLD2!BK$4,'[1]INTERNAL PARAMETERS-1'!$B$5:$J$44,3,FALSE)</f>
        <v>0</v>
      </c>
      <c r="BL133" s="47">
        <f>ABSYLD1!BL133*VLOOKUP(ABSYLD2!BL$4,'[1]INTERNAL PARAMETERS-1'!$B$5:$J$44,5,FALSE)*VLOOKUP(ABSYLD2!BL$4,'[1]INTERNAL PARAMETERS-1'!$B$5:$J$44,6,FALSE)*VLOOKUP(ABSYLD2!BL$4,'[1]INTERNAL PARAMETERS-1'!$B$5:$J$44,3,FALSE) + ABSYLD1!BL133*(1-VLOOKUP(ABSYLD2!BL$4,'[1]INTERNAL PARAMETERS-1'!$B$5:$J$44,5,FALSE))*VLOOKUP(ABSYLD2!BL$4,'[1]INTERNAL PARAMETERS-1'!$B$5:$J$44,8,FALSE)*VLOOKUP(ABSYLD2!BL$4,'[1]INTERNAL PARAMETERS-1'!$B$5:$J$44,3,FALSE)</f>
        <v>0</v>
      </c>
      <c r="BM133" s="47">
        <f>ABSYLD1!BM133*VLOOKUP(ABSYLD2!BM$4,'[1]INTERNAL PARAMETERS-1'!$B$5:$J$44,5,FALSE)*VLOOKUP(ABSYLD2!BM$4,'[1]INTERNAL PARAMETERS-1'!$B$5:$J$44,6,FALSE)*VLOOKUP(ABSYLD2!BM$4,'[1]INTERNAL PARAMETERS-1'!$B$5:$J$44,3,FALSE) + ABSYLD1!BM133*(1-VLOOKUP(ABSYLD2!BM$4,'[1]INTERNAL PARAMETERS-1'!$B$5:$J$44,5,FALSE))*VLOOKUP(ABSYLD2!BM$4,'[1]INTERNAL PARAMETERS-1'!$B$5:$J$44,8,FALSE)*VLOOKUP(ABSYLD2!BM$4,'[1]INTERNAL PARAMETERS-1'!$B$5:$J$44,3,FALSE)</f>
        <v>0</v>
      </c>
      <c r="BN133" s="47">
        <f>ABSYLD1!BN133*VLOOKUP(ABSYLD2!BN$4,'[1]INTERNAL PARAMETERS-1'!$B$5:$J$44,5,FALSE)*VLOOKUP(ABSYLD2!BN$4,'[1]INTERNAL PARAMETERS-1'!$B$5:$J$44,6,FALSE)*VLOOKUP(ABSYLD2!BN$4,'[1]INTERNAL PARAMETERS-1'!$B$5:$J$44,3,FALSE) + ABSYLD1!BN133*(1-VLOOKUP(ABSYLD2!BN$4,'[1]INTERNAL PARAMETERS-1'!$B$5:$J$44,5,FALSE))*VLOOKUP(ABSYLD2!BN$4,'[1]INTERNAL PARAMETERS-1'!$B$5:$J$44,8,FALSE)*VLOOKUP(ABSYLD2!BN$4,'[1]INTERNAL PARAMETERS-1'!$B$5:$J$44,3,FALSE)</f>
        <v>0</v>
      </c>
      <c r="BO133" s="47">
        <f>ABSYLD1!BO133*VLOOKUP(ABSYLD2!BO$4,'[1]INTERNAL PARAMETERS-1'!$B$5:$J$44,5,FALSE)*VLOOKUP(ABSYLD2!BO$4,'[1]INTERNAL PARAMETERS-1'!$B$5:$J$44,6,FALSE)*VLOOKUP(ABSYLD2!BO$4,'[1]INTERNAL PARAMETERS-1'!$B$5:$J$44,3,FALSE) + ABSYLD1!BO133*(1-VLOOKUP(ABSYLD2!BO$4,'[1]INTERNAL PARAMETERS-1'!$B$5:$J$44,5,FALSE))*VLOOKUP(ABSYLD2!BO$4,'[1]INTERNAL PARAMETERS-1'!$B$5:$J$44,8,FALSE)*VLOOKUP(ABSYLD2!BO$4,'[1]INTERNAL PARAMETERS-1'!$B$5:$J$44,3,FALSE)</f>
        <v>0</v>
      </c>
      <c r="BP133" s="47">
        <f>ABSYLD1!BP133*VLOOKUP(ABSYLD2!BP$4,'[1]INTERNAL PARAMETERS-1'!$B$5:$J$44,5,FALSE)*VLOOKUP(ABSYLD2!BP$4,'[1]INTERNAL PARAMETERS-1'!$B$5:$J$44,6,FALSE)*VLOOKUP(ABSYLD2!BP$4,'[1]INTERNAL PARAMETERS-1'!$B$5:$J$44,3,FALSE) + ABSYLD1!BP133*(1-VLOOKUP(ABSYLD2!BP$4,'[1]INTERNAL PARAMETERS-1'!$B$5:$J$44,5,FALSE))*VLOOKUP(ABSYLD2!BP$4,'[1]INTERNAL PARAMETERS-1'!$B$5:$J$44,8,FALSE)*VLOOKUP(ABSYLD2!BP$4,'[1]INTERNAL PARAMETERS-1'!$B$5:$J$44,3,FALSE)</f>
        <v>0</v>
      </c>
      <c r="BQ133" s="47">
        <f>ABSYLD1!BQ133*VLOOKUP(ABSYLD2!BQ$4,'[1]INTERNAL PARAMETERS-1'!$B$5:$J$44,5,FALSE)*VLOOKUP(ABSYLD2!BQ$4,'[1]INTERNAL PARAMETERS-1'!$B$5:$J$44,6,FALSE)*VLOOKUP(ABSYLD2!BQ$4,'[1]INTERNAL PARAMETERS-1'!$B$5:$J$44,3,FALSE) + ABSYLD1!BQ133*(1-VLOOKUP(ABSYLD2!BQ$4,'[1]INTERNAL PARAMETERS-1'!$B$5:$J$44,5,FALSE))*VLOOKUP(ABSYLD2!BQ$4,'[1]INTERNAL PARAMETERS-1'!$B$5:$J$44,8,FALSE)*VLOOKUP(ABSYLD2!BQ$4,'[1]INTERNAL PARAMETERS-1'!$B$5:$J$44,3,FALSE)</f>
        <v>0</v>
      </c>
      <c r="BR133" s="47">
        <f>ABSYLD1!BR133*VLOOKUP(ABSYLD2!BR$4,'[1]INTERNAL PARAMETERS-1'!$B$5:$J$44,5,FALSE)*VLOOKUP(ABSYLD2!BR$4,'[1]INTERNAL PARAMETERS-1'!$B$5:$J$44,6,FALSE)*VLOOKUP(ABSYLD2!BR$4,'[1]INTERNAL PARAMETERS-1'!$B$5:$J$44,3,FALSE) + ABSYLD1!BR133*(1-VLOOKUP(ABSYLD2!BR$4,'[1]INTERNAL PARAMETERS-1'!$B$5:$J$44,5,FALSE))*VLOOKUP(ABSYLD2!BR$4,'[1]INTERNAL PARAMETERS-1'!$B$5:$J$44,8,FALSE)*VLOOKUP(ABSYLD2!BR$4,'[1]INTERNAL PARAMETERS-1'!$B$5:$J$44,3,FALSE)</f>
        <v>0</v>
      </c>
      <c r="BS133" s="47">
        <f>ABSYLD1!BS133*VLOOKUP(ABSYLD2!BS$4,'[1]INTERNAL PARAMETERS-1'!$B$5:$J$44,5,FALSE)*VLOOKUP(ABSYLD2!BS$4,'[1]INTERNAL PARAMETERS-1'!$B$5:$J$44,6,FALSE)*VLOOKUP(ABSYLD2!BS$4,'[1]INTERNAL PARAMETERS-1'!$B$5:$J$44,3,FALSE) + ABSYLD1!BS133*(1-VLOOKUP(ABSYLD2!BS$4,'[1]INTERNAL PARAMETERS-1'!$B$5:$J$44,5,FALSE))*VLOOKUP(ABSYLD2!BS$4,'[1]INTERNAL PARAMETERS-1'!$B$5:$J$44,8,FALSE)*VLOOKUP(ABSYLD2!BS$4,'[1]INTERNAL PARAMETERS-1'!$B$5:$J$44,3,FALSE)</f>
        <v>0</v>
      </c>
      <c r="BT133" s="47">
        <f>ABSYLD1!BT133*VLOOKUP(ABSYLD2!BT$4,'[1]INTERNAL PARAMETERS-1'!$B$5:$J$44,5,FALSE)*VLOOKUP(ABSYLD2!BT$4,'[1]INTERNAL PARAMETERS-1'!$B$5:$J$44,6,FALSE)*VLOOKUP(ABSYLD2!BT$4,'[1]INTERNAL PARAMETERS-1'!$B$5:$J$44,3,FALSE) + ABSYLD1!BT133*(1-VLOOKUP(ABSYLD2!BT$4,'[1]INTERNAL PARAMETERS-1'!$B$5:$J$44,5,FALSE))*VLOOKUP(ABSYLD2!BT$4,'[1]INTERNAL PARAMETERS-1'!$B$5:$J$44,8,FALSE)*VLOOKUP(ABSYLD2!BT$4,'[1]INTERNAL PARAMETERS-1'!$B$5:$J$44,3,FALSE)</f>
        <v>0</v>
      </c>
      <c r="BU133" s="47">
        <f>ABSYLD1!BU133*VLOOKUP(ABSYLD2!BU$4,'[1]INTERNAL PARAMETERS-1'!$B$5:$J$44,5,FALSE)*VLOOKUP(ABSYLD2!BU$4,'[1]INTERNAL PARAMETERS-1'!$B$5:$J$44,6,FALSE)*VLOOKUP(ABSYLD2!BU$4,'[1]INTERNAL PARAMETERS-1'!$B$5:$J$44,3,FALSE) + ABSYLD1!BU133*(1-VLOOKUP(ABSYLD2!BU$4,'[1]INTERNAL PARAMETERS-1'!$B$5:$J$44,5,FALSE))*VLOOKUP(ABSYLD2!BU$4,'[1]INTERNAL PARAMETERS-1'!$B$5:$J$44,8,FALSE)*VLOOKUP(ABSYLD2!BU$4,'[1]INTERNAL PARAMETERS-1'!$B$5:$J$44,3,FALSE)</f>
        <v>0</v>
      </c>
      <c r="BV133" s="47">
        <f>ABSYLD1!BV133*VLOOKUP(ABSYLD2!BV$4,'[1]INTERNAL PARAMETERS-1'!$B$5:$J$44,5,FALSE)*VLOOKUP(ABSYLD2!BV$4,'[1]INTERNAL PARAMETERS-1'!$B$5:$J$44,6,FALSE)*VLOOKUP(ABSYLD2!BV$4,'[1]INTERNAL PARAMETERS-1'!$B$5:$J$44,3,FALSE) + ABSYLD1!BV133*(1-VLOOKUP(ABSYLD2!BV$4,'[1]INTERNAL PARAMETERS-1'!$B$5:$J$44,5,FALSE))*VLOOKUP(ABSYLD2!BV$4,'[1]INTERNAL PARAMETERS-1'!$B$5:$J$44,8,FALSE)*VLOOKUP(ABSYLD2!BV$4,'[1]INTERNAL PARAMETERS-1'!$B$5:$J$44,3,FALSE)</f>
        <v>0</v>
      </c>
      <c r="BW133" s="47">
        <f>ABSYLD1!BW133*VLOOKUP(ABSYLD2!BW$4,'[1]INTERNAL PARAMETERS-1'!$B$5:$J$44,5,FALSE)*VLOOKUP(ABSYLD2!BW$4,'[1]INTERNAL PARAMETERS-1'!$B$5:$J$44,6,FALSE)*VLOOKUP(ABSYLD2!BW$4,'[1]INTERNAL PARAMETERS-1'!$B$5:$J$44,3,FALSE) + ABSYLD1!BW133*(1-VLOOKUP(ABSYLD2!BW$4,'[1]INTERNAL PARAMETERS-1'!$B$5:$J$44,5,FALSE))*VLOOKUP(ABSYLD2!BW$4,'[1]INTERNAL PARAMETERS-1'!$B$5:$J$44,8,FALSE)*VLOOKUP(ABSYLD2!BW$4,'[1]INTERNAL PARAMETERS-1'!$B$5:$J$44,3,FALSE)</f>
        <v>0</v>
      </c>
      <c r="BX133" s="47">
        <f>ABSYLD1!BX133*VLOOKUP(ABSYLD2!BX$4,'[1]INTERNAL PARAMETERS-1'!$B$5:$J$44,5,FALSE)*VLOOKUP(ABSYLD2!BX$4,'[1]INTERNAL PARAMETERS-1'!$B$5:$J$44,6,FALSE)*VLOOKUP(ABSYLD2!BX$4,'[1]INTERNAL PARAMETERS-1'!$B$5:$J$44,3,FALSE) + ABSYLD1!BX133*(1-VLOOKUP(ABSYLD2!BX$4,'[1]INTERNAL PARAMETERS-1'!$B$5:$J$44,5,FALSE))*VLOOKUP(ABSYLD2!BX$4,'[1]INTERNAL PARAMETERS-1'!$B$5:$J$44,8,FALSE)*VLOOKUP(ABSYLD2!BX$4,'[1]INTERNAL PARAMETERS-1'!$B$5:$J$44,3,FALSE)</f>
        <v>0</v>
      </c>
      <c r="BY133" s="47">
        <f>ABSYLD1!BY133*VLOOKUP(ABSYLD2!BY$4,'[1]INTERNAL PARAMETERS-1'!$B$5:$J$44,5,FALSE)*VLOOKUP(ABSYLD2!BY$4,'[1]INTERNAL PARAMETERS-1'!$B$5:$J$44,6,FALSE)*VLOOKUP(ABSYLD2!BY$4,'[1]INTERNAL PARAMETERS-1'!$B$5:$J$44,3,FALSE) + ABSYLD1!BY133*(1-VLOOKUP(ABSYLD2!BY$4,'[1]INTERNAL PARAMETERS-1'!$B$5:$J$44,5,FALSE))*VLOOKUP(ABSYLD2!BY$4,'[1]INTERNAL PARAMETERS-1'!$B$5:$J$44,8,FALSE)*VLOOKUP(ABSYLD2!BY$4,'[1]INTERNAL PARAMETERS-1'!$B$5:$J$44,3,FALSE)</f>
        <v>0</v>
      </c>
      <c r="BZ133" s="47">
        <f>ABSYLD1!BZ133*VLOOKUP(ABSYLD2!BZ$4,'[1]INTERNAL PARAMETERS-1'!$B$5:$J$44,5,FALSE)*VLOOKUP(ABSYLD2!BZ$4,'[1]INTERNAL PARAMETERS-1'!$B$5:$J$44,6,FALSE)*VLOOKUP(ABSYLD2!BZ$4,'[1]INTERNAL PARAMETERS-1'!$B$5:$J$44,3,FALSE) + ABSYLD1!BZ133*(1-VLOOKUP(ABSYLD2!BZ$4,'[1]INTERNAL PARAMETERS-1'!$B$5:$J$44,5,FALSE))*VLOOKUP(ABSYLD2!BZ$4,'[1]INTERNAL PARAMETERS-1'!$B$5:$J$44,8,FALSE)*VLOOKUP(ABSYLD2!BZ$4,'[1]INTERNAL PARAMETERS-1'!$B$5:$J$44,3,FALSE)</f>
        <v>0</v>
      </c>
      <c r="CA133" s="47">
        <f>ABSYLD1!CA133*VLOOKUP(ABSYLD2!CA$4,'[1]INTERNAL PARAMETERS-1'!$B$5:$J$44,5,FALSE)*VLOOKUP(ABSYLD2!CA$4,'[1]INTERNAL PARAMETERS-1'!$B$5:$J$44,6,FALSE)*VLOOKUP(ABSYLD2!CA$4,'[1]INTERNAL PARAMETERS-1'!$B$5:$J$44,3,FALSE) + ABSYLD1!CA133*(1-VLOOKUP(ABSYLD2!CA$4,'[1]INTERNAL PARAMETERS-1'!$B$5:$J$44,5,FALSE))*VLOOKUP(ABSYLD2!CA$4,'[1]INTERNAL PARAMETERS-1'!$B$5:$J$44,8,FALSE)*VLOOKUP(ABSYLD2!CA$4,'[1]INTERNAL PARAMETERS-1'!$B$5:$J$44,3,FALSE)</f>
        <v>0</v>
      </c>
      <c r="CB133" s="47">
        <f>ABSYLD1!CB133*VLOOKUP(ABSYLD2!CB$4,'[1]INTERNAL PARAMETERS-1'!$B$5:$J$44,5,FALSE)*VLOOKUP(ABSYLD2!CB$4,'[1]INTERNAL PARAMETERS-1'!$B$5:$J$44,6,FALSE)*VLOOKUP(ABSYLD2!CB$4,'[1]INTERNAL PARAMETERS-1'!$B$5:$J$44,3,FALSE) + ABSYLD1!CB133*(1-VLOOKUP(ABSYLD2!CB$4,'[1]INTERNAL PARAMETERS-1'!$B$5:$J$44,5,FALSE))*VLOOKUP(ABSYLD2!CB$4,'[1]INTERNAL PARAMETERS-1'!$B$5:$J$44,8,FALSE)*VLOOKUP(ABSYLD2!CB$4,'[1]INTERNAL PARAMETERS-1'!$B$5:$J$44,3,FALSE)</f>
        <v>0</v>
      </c>
      <c r="CC133" s="47">
        <f>ABSYLD1!CC133*VLOOKUP(ABSYLD2!CC$4,'[1]INTERNAL PARAMETERS-1'!$B$5:$J$44,5,FALSE)*VLOOKUP(ABSYLD2!CC$4,'[1]INTERNAL PARAMETERS-1'!$B$5:$J$44,6,FALSE)*VLOOKUP(ABSYLD2!CC$4,'[1]INTERNAL PARAMETERS-1'!$B$5:$J$44,3,FALSE) + ABSYLD1!CC133*(1-VLOOKUP(ABSYLD2!CC$4,'[1]INTERNAL PARAMETERS-1'!$B$5:$J$44,5,FALSE))*VLOOKUP(ABSYLD2!CC$4,'[1]INTERNAL PARAMETERS-1'!$B$5:$J$44,8,FALSE)*VLOOKUP(ABSYLD2!CC$4,'[1]INTERNAL PARAMETERS-1'!$B$5:$J$44,3,FALSE)</f>
        <v>0</v>
      </c>
      <c r="CD133" s="47">
        <f>ABSYLD1!CD133*VLOOKUP(ABSYLD2!CD$4,'[1]INTERNAL PARAMETERS-1'!$B$5:$J$44,5,FALSE)*VLOOKUP(ABSYLD2!CD$4,'[1]INTERNAL PARAMETERS-1'!$B$5:$J$44,6,FALSE)*VLOOKUP(ABSYLD2!CD$4,'[1]INTERNAL PARAMETERS-1'!$B$5:$J$44,3,FALSE) + ABSYLD1!CD133*(1-VLOOKUP(ABSYLD2!CD$4,'[1]INTERNAL PARAMETERS-1'!$B$5:$J$44,5,FALSE))*VLOOKUP(ABSYLD2!CD$4,'[1]INTERNAL PARAMETERS-1'!$B$5:$J$44,8,FALSE)*VLOOKUP(ABSYLD2!CD$4,'[1]INTERNAL PARAMETERS-1'!$B$5:$J$44,3,FALSE)</f>
        <v>0</v>
      </c>
      <c r="CE133" s="47">
        <f>ABSYLD1!CE133*VLOOKUP(ABSYLD2!CE$4,'[1]INTERNAL PARAMETERS-1'!$B$5:$J$44,5,FALSE)*VLOOKUP(ABSYLD2!CE$4,'[1]INTERNAL PARAMETERS-1'!$B$5:$J$44,6,FALSE)*VLOOKUP(ABSYLD2!CE$4,'[1]INTERNAL PARAMETERS-1'!$B$5:$J$44,3,FALSE) + ABSYLD1!CE133*(1-VLOOKUP(ABSYLD2!CE$4,'[1]INTERNAL PARAMETERS-1'!$B$5:$J$44,5,FALSE))*VLOOKUP(ABSYLD2!CE$4,'[1]INTERNAL PARAMETERS-1'!$B$5:$J$44,8,FALSE)*VLOOKUP(ABSYLD2!CE$4,'[1]INTERNAL PARAMETERS-1'!$B$5:$J$44,3,FALSE)</f>
        <v>0</v>
      </c>
      <c r="CF133" s="47">
        <f>ABSYLD1!CF133*VLOOKUP(ABSYLD2!CF$4,'[1]INTERNAL PARAMETERS-1'!$B$5:$J$44,5,FALSE)*VLOOKUP(ABSYLD2!CF$4,'[1]INTERNAL PARAMETERS-1'!$B$5:$J$44,6,FALSE)*VLOOKUP(ABSYLD2!CF$4,'[1]INTERNAL PARAMETERS-1'!$B$5:$J$44,3,FALSE) + ABSYLD1!CF133*(1-VLOOKUP(ABSYLD2!CF$4,'[1]INTERNAL PARAMETERS-1'!$B$5:$J$44,5,FALSE))*VLOOKUP(ABSYLD2!CF$4,'[1]INTERNAL PARAMETERS-1'!$B$5:$J$44,8,FALSE)*VLOOKUP(ABSYLD2!CF$4,'[1]INTERNAL PARAMETERS-1'!$B$5:$J$44,3,FALSE)</f>
        <v>0</v>
      </c>
      <c r="CG133" s="47">
        <f>ABSYLD1!CG133*VLOOKUP(ABSYLD2!CG$4,'[1]INTERNAL PARAMETERS-1'!$B$5:$J$44,5,FALSE)*VLOOKUP(ABSYLD2!CG$4,'[1]INTERNAL PARAMETERS-1'!$B$5:$J$44,6,FALSE)*VLOOKUP(ABSYLD2!CG$4,'[1]INTERNAL PARAMETERS-1'!$B$5:$J$44,3,FALSE) + ABSYLD1!CG133*(1-VLOOKUP(ABSYLD2!CG$4,'[1]INTERNAL PARAMETERS-1'!$B$5:$J$44,5,FALSE))*VLOOKUP(ABSYLD2!CG$4,'[1]INTERNAL PARAMETERS-1'!$B$5:$J$44,8,FALSE)*VLOOKUP(ABSYLD2!CG$4,'[1]INTERNAL PARAMETERS-1'!$B$5:$J$44,3,FALSE)</f>
        <v>0</v>
      </c>
      <c r="CH133" s="46">
        <f>ABSYLD1!CH133*VLOOKUP(ABSYLD2!CH$4,'[1]INTERNAL PARAMETERS-1'!$B$5:$J$44,5,FALSE)*VLOOKUP(ABSYLD2!CH$4,'[1]INTERNAL PARAMETERS-1'!$B$5:$J$44,6,FALSE)*VLOOKUP(ABSYLD2!CH$4,'[1]INTERNAL PARAMETERS-1'!$B$5:$J$44,3,FALSE) + ABSYLD1!CH133*(1-VLOOKUP(ABSYLD2!CH$4,'[1]INTERNAL PARAMETERS-1'!$B$5:$J$44,5,FALSE))*VLOOKUP(ABSYLD2!CH$4,'[1]INTERNAL PARAMETERS-1'!$B$5:$J$44,8,FALSE)*VLOOKUP(ABSYLD2!CH$4,'[1]INTERNAL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>
      <c r="B134" s="61" t="s">
        <v>9</v>
      </c>
      <c r="C134" s="60" t="s">
        <v>71</v>
      </c>
      <c r="D134" s="60" t="s">
        <v>85</v>
      </c>
      <c r="E134" s="137">
        <f>ABS!AL134</f>
        <v>0</v>
      </c>
      <c r="F134" s="59">
        <f>'[1]INTERNAL PARAMETERS-1'!M8</f>
        <v>68.824999999999989</v>
      </c>
      <c r="G134" s="48">
        <f>ABSYLD1!G134*VLOOKUP(ABSYLD2!G$4,'[1]INTERNAL PARAMETERS-1'!$B$5:$J$44,5,FALSE)*VLOOKUP(ABSYLD2!G$4,'[1]INTERNAL PARAMETERS-1'!$B$5:$J$44,7,FALSE)*ABSYLD2!$F134 + ABSYLD1!G134*(1-VLOOKUP(ABSYLD2!G$4,'[1]INTERNAL PARAMETERS-1'!$B$5:$J$44,5,FALSE))*VLOOKUP(ABSYLD2!G$4,'[1]INTERNAL PARAMETERS-1'!$B$5:$J$44,9,FALSE)*ABSYLD2!$F134</f>
        <v>0</v>
      </c>
      <c r="H134" s="47">
        <f>ABSYLD1!H134*VLOOKUP(ABSYLD2!H$4,'[1]INTERNAL PARAMETERS-1'!$B$5:$J$44,5,FALSE)*VLOOKUP(ABSYLD2!H$4,'[1]INTERNAL PARAMETERS-1'!$B$5:$J$44,7,FALSE)*ABSYLD2!$F134 + ABSYLD1!H134*(1-VLOOKUP(ABSYLD2!H$4,'[1]INTERNAL PARAMETERS-1'!$B$5:$J$44,5,FALSE))*VLOOKUP(ABSYLD2!H$4,'[1]INTERNAL PARAMETERS-1'!$B$5:$J$44,9,FALSE)*ABSYLD2!$F134</f>
        <v>0</v>
      </c>
      <c r="I134" s="47">
        <f>ABSYLD1!I134*VLOOKUP(ABSYLD2!I$4,'[1]INTERNAL PARAMETERS-1'!$B$5:$J$44,5,FALSE)*VLOOKUP(ABSYLD2!I$4,'[1]INTERNAL PARAMETERS-1'!$B$5:$J$44,7,FALSE)*ABSYLD2!$F134 + ABSYLD1!I134*(1-VLOOKUP(ABSYLD2!I$4,'[1]INTERNAL PARAMETERS-1'!$B$5:$J$44,5,FALSE))*VLOOKUP(ABSYLD2!I$4,'[1]INTERNAL PARAMETERS-1'!$B$5:$J$44,9,FALSE)*ABSYLD2!$F134</f>
        <v>0</v>
      </c>
      <c r="J134" s="47">
        <f>ABSYLD1!J134*VLOOKUP(ABSYLD2!J$4,'[1]INTERNAL PARAMETERS-1'!$B$5:$J$44,5,FALSE)*VLOOKUP(ABSYLD2!J$4,'[1]INTERNAL PARAMETERS-1'!$B$5:$J$44,7,FALSE)*ABSYLD2!$F134 + ABSYLD1!J134*(1-VLOOKUP(ABSYLD2!J$4,'[1]INTERNAL PARAMETERS-1'!$B$5:$J$44,5,FALSE))*VLOOKUP(ABSYLD2!J$4,'[1]INTERNAL PARAMETERS-1'!$B$5:$J$44,9,FALSE)*ABSYLD2!$F134</f>
        <v>0</v>
      </c>
      <c r="K134" s="47">
        <f>ABSYLD1!K134*VLOOKUP(ABSYLD2!K$4,'[1]INTERNAL PARAMETERS-1'!$B$5:$J$44,5,FALSE)*VLOOKUP(ABSYLD2!K$4,'[1]INTERNAL PARAMETERS-1'!$B$5:$J$44,7,FALSE)*ABSYLD2!$F134 + ABSYLD1!K134*(1-VLOOKUP(ABSYLD2!K$4,'[1]INTERNAL PARAMETERS-1'!$B$5:$J$44,5,FALSE))*VLOOKUP(ABSYLD2!K$4,'[1]INTERNAL PARAMETERS-1'!$B$5:$J$44,9,FALSE)*ABSYLD2!$F134</f>
        <v>0</v>
      </c>
      <c r="L134" s="47">
        <f>ABSYLD1!L134*VLOOKUP(ABSYLD2!L$4,'[1]INTERNAL PARAMETERS-1'!$B$5:$J$44,5,FALSE)*VLOOKUP(ABSYLD2!L$4,'[1]INTERNAL PARAMETERS-1'!$B$5:$J$44,7,FALSE)*ABSYLD2!$F134 + ABSYLD1!L134*(1-VLOOKUP(ABSYLD2!L$4,'[1]INTERNAL PARAMETERS-1'!$B$5:$J$44,5,FALSE))*VLOOKUP(ABSYLD2!L$4,'[1]INTERNAL PARAMETERS-1'!$B$5:$J$44,9,FALSE)*ABSYLD2!$F134</f>
        <v>0</v>
      </c>
      <c r="M134" s="47">
        <f>ABSYLD1!M134*VLOOKUP(ABSYLD2!M$4,'[1]INTERNAL PARAMETERS-1'!$B$5:$J$44,5,FALSE)*VLOOKUP(ABSYLD2!M$4,'[1]INTERNAL PARAMETERS-1'!$B$5:$J$44,7,FALSE)*ABSYLD2!$F134 + ABSYLD1!M134*(1-VLOOKUP(ABSYLD2!M$4,'[1]INTERNAL PARAMETERS-1'!$B$5:$J$44,5,FALSE))*VLOOKUP(ABSYLD2!M$4,'[1]INTERNAL PARAMETERS-1'!$B$5:$J$44,9,FALSE)*ABSYLD2!$F134</f>
        <v>0</v>
      </c>
      <c r="N134" s="47">
        <f>ABSYLD1!N134*VLOOKUP(ABSYLD2!N$4,'[1]INTERNAL PARAMETERS-1'!$B$5:$J$44,5,FALSE)*VLOOKUP(ABSYLD2!N$4,'[1]INTERNAL PARAMETERS-1'!$B$5:$J$44,7,FALSE)*ABSYLD2!$F134 + ABSYLD1!N134*(1-VLOOKUP(ABSYLD2!N$4,'[1]INTERNAL PARAMETERS-1'!$B$5:$J$44,5,FALSE))*VLOOKUP(ABSYLD2!N$4,'[1]INTERNAL PARAMETERS-1'!$B$5:$J$44,9,FALSE)*ABSYLD2!$F134</f>
        <v>0</v>
      </c>
      <c r="O134" s="47">
        <f>ABSYLD1!O134*VLOOKUP(ABSYLD2!O$4,'[1]INTERNAL PARAMETERS-1'!$B$5:$J$44,5,FALSE)*VLOOKUP(ABSYLD2!O$4,'[1]INTERNAL PARAMETERS-1'!$B$5:$J$44,7,FALSE)*ABSYLD2!$F134 + ABSYLD1!O134*(1-VLOOKUP(ABSYLD2!O$4,'[1]INTERNAL PARAMETERS-1'!$B$5:$J$44,5,FALSE))*VLOOKUP(ABSYLD2!O$4,'[1]INTERNAL PARAMETERS-1'!$B$5:$J$44,9,FALSE)*ABSYLD2!$F134</f>
        <v>0</v>
      </c>
      <c r="P134" s="47">
        <f>ABSYLD1!P134*VLOOKUP(ABSYLD2!P$4,'[1]INTERNAL PARAMETERS-1'!$B$5:$J$44,5,FALSE)*VLOOKUP(ABSYLD2!P$4,'[1]INTERNAL PARAMETERS-1'!$B$5:$J$44,7,FALSE)*ABSYLD2!$F134 + ABSYLD1!P134*(1-VLOOKUP(ABSYLD2!P$4,'[1]INTERNAL PARAMETERS-1'!$B$5:$J$44,5,FALSE))*VLOOKUP(ABSYLD2!P$4,'[1]INTERNAL PARAMETERS-1'!$B$5:$J$44,9,FALSE)*ABSYLD2!$F134</f>
        <v>0</v>
      </c>
      <c r="Q134" s="47">
        <f>ABSYLD1!Q134*VLOOKUP(ABSYLD2!Q$4,'[1]INTERNAL PARAMETERS-1'!$B$5:$J$44,5,FALSE)*VLOOKUP(ABSYLD2!Q$4,'[1]INTERNAL PARAMETERS-1'!$B$5:$J$44,7,FALSE)*ABSYLD2!$F134 + ABSYLD1!Q134*(1-VLOOKUP(ABSYLD2!Q$4,'[1]INTERNAL PARAMETERS-1'!$B$5:$J$44,5,FALSE))*VLOOKUP(ABSYLD2!Q$4,'[1]INTERNAL PARAMETERS-1'!$B$5:$J$44,9,FALSE)*ABSYLD2!$F134</f>
        <v>0</v>
      </c>
      <c r="R134" s="47">
        <f>ABSYLD1!R134*VLOOKUP(ABSYLD2!R$4,'[1]INTERNAL PARAMETERS-1'!$B$5:$J$44,5,FALSE)*VLOOKUP(ABSYLD2!R$4,'[1]INTERNAL PARAMETERS-1'!$B$5:$J$44,7,FALSE)*ABSYLD2!$F134 + ABSYLD1!R134*(1-VLOOKUP(ABSYLD2!R$4,'[1]INTERNAL PARAMETERS-1'!$B$5:$J$44,5,FALSE))*VLOOKUP(ABSYLD2!R$4,'[1]INTERNAL PARAMETERS-1'!$B$5:$J$44,9,FALSE)*ABSYLD2!$F134</f>
        <v>0</v>
      </c>
      <c r="S134" s="47">
        <f>ABSYLD1!S134*VLOOKUP(ABSYLD2!S$4,'[1]INTERNAL PARAMETERS-1'!$B$5:$J$44,5,FALSE)*VLOOKUP(ABSYLD2!S$4,'[1]INTERNAL PARAMETERS-1'!$B$5:$J$44,7,FALSE)*ABSYLD2!$F134 + ABSYLD1!S134*(1-VLOOKUP(ABSYLD2!S$4,'[1]INTERNAL PARAMETERS-1'!$B$5:$J$44,5,FALSE))*VLOOKUP(ABSYLD2!S$4,'[1]INTERNAL PARAMETERS-1'!$B$5:$J$44,9,FALSE)*ABSYLD2!$F134</f>
        <v>0</v>
      </c>
      <c r="T134" s="47">
        <f>ABSYLD1!T134*VLOOKUP(ABSYLD2!T$4,'[1]INTERNAL PARAMETERS-1'!$B$5:$J$44,5,FALSE)*VLOOKUP(ABSYLD2!T$4,'[1]INTERNAL PARAMETERS-1'!$B$5:$J$44,7,FALSE)*ABSYLD2!$F134 + ABSYLD1!T134*(1-VLOOKUP(ABSYLD2!T$4,'[1]INTERNAL PARAMETERS-1'!$B$5:$J$44,5,FALSE))*VLOOKUP(ABSYLD2!T$4,'[1]INTERNAL PARAMETERS-1'!$B$5:$J$44,9,FALSE)*ABSYLD2!$F134</f>
        <v>0</v>
      </c>
      <c r="U134" s="47">
        <f>ABSYLD1!U134*VLOOKUP(ABSYLD2!U$4,'[1]INTERNAL PARAMETERS-1'!$B$5:$J$44,5,FALSE)*VLOOKUP(ABSYLD2!U$4,'[1]INTERNAL PARAMETERS-1'!$B$5:$J$44,7,FALSE)*ABSYLD2!$F134 + ABSYLD1!U134*(1-VLOOKUP(ABSYLD2!U$4,'[1]INTERNAL PARAMETERS-1'!$B$5:$J$44,5,FALSE))*VLOOKUP(ABSYLD2!U$4,'[1]INTERNAL PARAMETERS-1'!$B$5:$J$44,9,FALSE)*ABSYLD2!$F134</f>
        <v>0</v>
      </c>
      <c r="V134" s="47">
        <f>ABSYLD1!V134*VLOOKUP(ABSYLD2!V$4,'[1]INTERNAL PARAMETERS-1'!$B$5:$J$44,5,FALSE)*VLOOKUP(ABSYLD2!V$4,'[1]INTERNAL PARAMETERS-1'!$B$5:$J$44,7,FALSE)*ABSYLD2!$F134 + ABSYLD1!V134*(1-VLOOKUP(ABSYLD2!V$4,'[1]INTERNAL PARAMETERS-1'!$B$5:$J$44,5,FALSE))*VLOOKUP(ABSYLD2!V$4,'[1]INTERNAL PARAMETERS-1'!$B$5:$J$44,9,FALSE)*ABSYLD2!$F134</f>
        <v>0</v>
      </c>
      <c r="W134" s="47">
        <f>ABSYLD1!W134*VLOOKUP(ABSYLD2!W$4,'[1]INTERNAL PARAMETERS-1'!$B$5:$J$44,5,FALSE)*VLOOKUP(ABSYLD2!W$4,'[1]INTERNAL PARAMETERS-1'!$B$5:$J$44,7,FALSE)*ABSYLD2!$F134 + ABSYLD1!W134*(1-VLOOKUP(ABSYLD2!W$4,'[1]INTERNAL PARAMETERS-1'!$B$5:$J$44,5,FALSE))*VLOOKUP(ABSYLD2!W$4,'[1]INTERNAL PARAMETERS-1'!$B$5:$J$44,9,FALSE)*ABSYLD2!$F134</f>
        <v>0</v>
      </c>
      <c r="X134" s="47">
        <f>ABSYLD1!X134*VLOOKUP(ABSYLD2!X$4,'[1]INTERNAL PARAMETERS-1'!$B$5:$J$44,5,FALSE)*VLOOKUP(ABSYLD2!X$4,'[1]INTERNAL PARAMETERS-1'!$B$5:$J$44,7,FALSE)*ABSYLD2!$F134 + ABSYLD1!X134*(1-VLOOKUP(ABSYLD2!X$4,'[1]INTERNAL PARAMETERS-1'!$B$5:$J$44,5,FALSE))*VLOOKUP(ABSYLD2!X$4,'[1]INTERNAL PARAMETERS-1'!$B$5:$J$44,9,FALSE)*ABSYLD2!$F134</f>
        <v>0</v>
      </c>
      <c r="Y134" s="47">
        <f>ABSYLD1!Y134*VLOOKUP(ABSYLD2!Y$4,'[1]INTERNAL PARAMETERS-1'!$B$5:$J$44,5,FALSE)*VLOOKUP(ABSYLD2!Y$4,'[1]INTERNAL PARAMETERS-1'!$B$5:$J$44,7,FALSE)*ABSYLD2!$F134 + ABSYLD1!Y134*(1-VLOOKUP(ABSYLD2!Y$4,'[1]INTERNAL PARAMETERS-1'!$B$5:$J$44,5,FALSE))*VLOOKUP(ABSYLD2!Y$4,'[1]INTERNAL PARAMETERS-1'!$B$5:$J$44,9,FALSE)*ABSYLD2!$F134</f>
        <v>0</v>
      </c>
      <c r="Z134" s="47">
        <f>ABSYLD1!Z134*VLOOKUP(ABSYLD2!Z$4,'[1]INTERNAL PARAMETERS-1'!$B$5:$J$44,5,FALSE)*VLOOKUP(ABSYLD2!Z$4,'[1]INTERNAL PARAMETERS-1'!$B$5:$J$44,7,FALSE)*ABSYLD2!$F134 + ABSYLD1!Z134*(1-VLOOKUP(ABSYLD2!Z$4,'[1]INTERNAL PARAMETERS-1'!$B$5:$J$44,5,FALSE))*VLOOKUP(ABSYLD2!Z$4,'[1]INTERNAL PARAMETERS-1'!$B$5:$J$44,9,FALSE)*ABSYLD2!$F134</f>
        <v>0</v>
      </c>
      <c r="AA134" s="47">
        <f>ABSYLD1!AA134*VLOOKUP(ABSYLD2!AA$4,'[1]INTERNAL PARAMETERS-1'!$B$5:$J$44,5,FALSE)*VLOOKUP(ABSYLD2!AA$4,'[1]INTERNAL PARAMETERS-1'!$B$5:$J$44,7,FALSE)*ABSYLD2!$F134 + ABSYLD1!AA134*(1-VLOOKUP(ABSYLD2!AA$4,'[1]INTERNAL PARAMETERS-1'!$B$5:$J$44,5,FALSE))*VLOOKUP(ABSYLD2!AA$4,'[1]INTERNAL PARAMETERS-1'!$B$5:$J$44,9,FALSE)*ABSYLD2!$F134</f>
        <v>0</v>
      </c>
      <c r="AB134" s="47">
        <f>ABSYLD1!AB134*VLOOKUP(ABSYLD2!AB$4,'[1]INTERNAL PARAMETERS-1'!$B$5:$J$44,5,FALSE)*VLOOKUP(ABSYLD2!AB$4,'[1]INTERNAL PARAMETERS-1'!$B$5:$J$44,7,FALSE)*ABSYLD2!$F134 + ABSYLD1!AB134*(1-VLOOKUP(ABSYLD2!AB$4,'[1]INTERNAL PARAMETERS-1'!$B$5:$J$44,5,FALSE))*VLOOKUP(ABSYLD2!AB$4,'[1]INTERNAL PARAMETERS-1'!$B$5:$J$44,9,FALSE)*ABSYLD2!$F134</f>
        <v>0</v>
      </c>
      <c r="AC134" s="47">
        <f>ABSYLD1!AC134*VLOOKUP(ABSYLD2!AC$4,'[1]INTERNAL PARAMETERS-1'!$B$5:$J$44,5,FALSE)*VLOOKUP(ABSYLD2!AC$4,'[1]INTERNAL PARAMETERS-1'!$B$5:$J$44,7,FALSE)*ABSYLD2!$F134 + ABSYLD1!AC134*(1-VLOOKUP(ABSYLD2!AC$4,'[1]INTERNAL PARAMETERS-1'!$B$5:$J$44,5,FALSE))*VLOOKUP(ABSYLD2!AC$4,'[1]INTERNAL PARAMETERS-1'!$B$5:$J$44,9,FALSE)*ABSYLD2!$F134</f>
        <v>0</v>
      </c>
      <c r="AD134" s="47">
        <f>ABSYLD1!AD134*VLOOKUP(ABSYLD2!AD$4,'[1]INTERNAL PARAMETERS-1'!$B$5:$J$44,5,FALSE)*VLOOKUP(ABSYLD2!AD$4,'[1]INTERNAL PARAMETERS-1'!$B$5:$J$44,7,FALSE)*ABSYLD2!$F134 + ABSYLD1!AD134*(1-VLOOKUP(ABSYLD2!AD$4,'[1]INTERNAL PARAMETERS-1'!$B$5:$J$44,5,FALSE))*VLOOKUP(ABSYLD2!AD$4,'[1]INTERNAL PARAMETERS-1'!$B$5:$J$44,9,FALSE)*ABSYLD2!$F134</f>
        <v>0</v>
      </c>
      <c r="AE134" s="47">
        <f>ABSYLD1!AE134*VLOOKUP(ABSYLD2!AE$4,'[1]INTERNAL PARAMETERS-1'!$B$5:$J$44,5,FALSE)*VLOOKUP(ABSYLD2!AE$4,'[1]INTERNAL PARAMETERS-1'!$B$5:$J$44,7,FALSE)*ABSYLD2!$F134 + ABSYLD1!AE134*(1-VLOOKUP(ABSYLD2!AE$4,'[1]INTERNAL PARAMETERS-1'!$B$5:$J$44,5,FALSE))*VLOOKUP(ABSYLD2!AE$4,'[1]INTERNAL PARAMETERS-1'!$B$5:$J$44,9,FALSE)*ABSYLD2!$F134</f>
        <v>0</v>
      </c>
      <c r="AF134" s="47">
        <f>ABSYLD1!AF134*VLOOKUP(ABSYLD2!AF$4,'[1]INTERNAL PARAMETERS-1'!$B$5:$J$44,5,FALSE)*VLOOKUP(ABSYLD2!AF$4,'[1]INTERNAL PARAMETERS-1'!$B$5:$J$44,7,FALSE)*ABSYLD2!$F134 + ABSYLD1!AF134*(1-VLOOKUP(ABSYLD2!AF$4,'[1]INTERNAL PARAMETERS-1'!$B$5:$J$44,5,FALSE))*VLOOKUP(ABSYLD2!AF$4,'[1]INTERNAL PARAMETERS-1'!$B$5:$J$44,9,FALSE)*ABSYLD2!$F134</f>
        <v>0</v>
      </c>
      <c r="AG134" s="47">
        <f>ABSYLD1!AG134*VLOOKUP(ABSYLD2!AG$4,'[1]INTERNAL PARAMETERS-1'!$B$5:$J$44,5,FALSE)*VLOOKUP(ABSYLD2!AG$4,'[1]INTERNAL PARAMETERS-1'!$B$5:$J$44,7,FALSE)*ABSYLD2!$F134 + ABSYLD1!AG134*(1-VLOOKUP(ABSYLD2!AG$4,'[1]INTERNAL PARAMETERS-1'!$B$5:$J$44,5,FALSE))*VLOOKUP(ABSYLD2!AG$4,'[1]INTERNAL PARAMETERS-1'!$B$5:$J$44,9,FALSE)*ABSYLD2!$F134</f>
        <v>0</v>
      </c>
      <c r="AH134" s="47">
        <f>ABSYLD1!AH134*VLOOKUP(ABSYLD2!AH$4,'[1]INTERNAL PARAMETERS-1'!$B$5:$J$44,5,FALSE)*VLOOKUP(ABSYLD2!AH$4,'[1]INTERNAL PARAMETERS-1'!$B$5:$J$44,7,FALSE)*ABSYLD2!$F134 + ABSYLD1!AH134*(1-VLOOKUP(ABSYLD2!AH$4,'[1]INTERNAL PARAMETERS-1'!$B$5:$J$44,5,FALSE))*VLOOKUP(ABSYLD2!AH$4,'[1]INTERNAL PARAMETERS-1'!$B$5:$J$44,9,FALSE)*ABSYLD2!$F134</f>
        <v>0</v>
      </c>
      <c r="AI134" s="47">
        <f>ABSYLD1!AI134*VLOOKUP(ABSYLD2!AI$4,'[1]INTERNAL PARAMETERS-1'!$B$5:$J$44,5,FALSE)*VLOOKUP(ABSYLD2!AI$4,'[1]INTERNAL PARAMETERS-1'!$B$5:$J$44,7,FALSE)*ABSYLD2!$F134 + ABSYLD1!AI134*(1-VLOOKUP(ABSYLD2!AI$4,'[1]INTERNAL PARAMETERS-1'!$B$5:$J$44,5,FALSE))*VLOOKUP(ABSYLD2!AI$4,'[1]INTERNAL PARAMETERS-1'!$B$5:$J$44,9,FALSE)*ABSYLD2!$F134</f>
        <v>0</v>
      </c>
      <c r="AJ134" s="47">
        <f>ABSYLD1!AJ134*VLOOKUP(ABSYLD2!AJ$4,'[1]INTERNAL PARAMETERS-1'!$B$5:$J$44,5,FALSE)*VLOOKUP(ABSYLD2!AJ$4,'[1]INTERNAL PARAMETERS-1'!$B$5:$J$44,7,FALSE)*ABSYLD2!$F134 + ABSYLD1!AJ134*(1-VLOOKUP(ABSYLD2!AJ$4,'[1]INTERNAL PARAMETERS-1'!$B$5:$J$44,5,FALSE))*VLOOKUP(ABSYLD2!AJ$4,'[1]INTERNAL PARAMETERS-1'!$B$5:$J$44,9,FALSE)*ABSYLD2!$F134</f>
        <v>0</v>
      </c>
      <c r="AK134" s="47">
        <f>ABSYLD1!AK134*VLOOKUP(ABSYLD2!AK$4,'[1]INTERNAL PARAMETERS-1'!$B$5:$J$44,5,FALSE)*VLOOKUP(ABSYLD2!AK$4,'[1]INTERNAL PARAMETERS-1'!$B$5:$J$44,7,FALSE)*ABSYLD2!$F134 + ABSYLD1!AK134*(1-VLOOKUP(ABSYLD2!AK$4,'[1]INTERNAL PARAMETERS-1'!$B$5:$J$44,5,FALSE))*VLOOKUP(ABSYLD2!AK$4,'[1]INTERNAL PARAMETERS-1'!$B$5:$J$44,9,FALSE)*ABSYLD2!$F134</f>
        <v>0</v>
      </c>
      <c r="AL134" s="47">
        <f>ABSYLD1!AL134*VLOOKUP(ABSYLD2!AL$4,'[1]INTERNAL PARAMETERS-1'!$B$5:$J$44,5,FALSE)*VLOOKUP(ABSYLD2!AL$4,'[1]INTERNAL PARAMETERS-1'!$B$5:$J$44,7,FALSE)*ABSYLD2!$F134 + ABSYLD1!AL134*(1-VLOOKUP(ABSYLD2!AL$4,'[1]INTERNAL PARAMETERS-1'!$B$5:$J$44,5,FALSE))*VLOOKUP(ABSYLD2!AL$4,'[1]INTERNAL PARAMETERS-1'!$B$5:$J$44,9,FALSE)*ABSYLD2!$F134</f>
        <v>0</v>
      </c>
      <c r="AM134" s="47">
        <f>ABSYLD1!AM134*VLOOKUP(ABSYLD2!AM$4,'[1]INTERNAL PARAMETERS-1'!$B$5:$J$44,5,FALSE)*VLOOKUP(ABSYLD2!AM$4,'[1]INTERNAL PARAMETERS-1'!$B$5:$J$44,7,FALSE)*ABSYLD2!$F134 + ABSYLD1!AM134*(1-VLOOKUP(ABSYLD2!AM$4,'[1]INTERNAL PARAMETERS-1'!$B$5:$J$44,5,FALSE))*VLOOKUP(ABSYLD2!AM$4,'[1]INTERNAL PARAMETERS-1'!$B$5:$J$44,9,FALSE)*ABSYLD2!$F134</f>
        <v>0</v>
      </c>
      <c r="AN134" s="47">
        <f>ABSYLD1!AN134*VLOOKUP(ABSYLD2!AN$4,'[1]INTERNAL PARAMETERS-1'!$B$5:$J$44,5,FALSE)*VLOOKUP(ABSYLD2!AN$4,'[1]INTERNAL PARAMETERS-1'!$B$5:$J$44,7,FALSE)*ABSYLD2!$F134 + ABSYLD1!AN134*(1-VLOOKUP(ABSYLD2!AN$4,'[1]INTERNAL PARAMETERS-1'!$B$5:$J$44,5,FALSE))*VLOOKUP(ABSYLD2!AN$4,'[1]INTERNAL PARAMETERS-1'!$B$5:$J$44,9,FALSE)*ABSYLD2!$F134</f>
        <v>0</v>
      </c>
      <c r="AO134" s="47">
        <f>ABSYLD1!AO134*VLOOKUP(ABSYLD2!AO$4,'[1]INTERNAL PARAMETERS-1'!$B$5:$J$44,5,FALSE)*VLOOKUP(ABSYLD2!AO$4,'[1]INTERNAL PARAMETERS-1'!$B$5:$J$44,7,FALSE)*ABSYLD2!$F134 + ABSYLD1!AO134*(1-VLOOKUP(ABSYLD2!AO$4,'[1]INTERNAL PARAMETERS-1'!$B$5:$J$44,5,FALSE))*VLOOKUP(ABSYLD2!AO$4,'[1]INTERNAL PARAMETERS-1'!$B$5:$J$44,9,FALSE)*ABSYLD2!$F134</f>
        <v>0</v>
      </c>
      <c r="AP134" s="47">
        <f>ABSYLD1!AP134*VLOOKUP(ABSYLD2!AP$4,'[1]INTERNAL PARAMETERS-1'!$B$5:$J$44,5,FALSE)*VLOOKUP(ABSYLD2!AP$4,'[1]INTERNAL PARAMETERS-1'!$B$5:$J$44,7,FALSE)*ABSYLD2!$F134 + ABSYLD1!AP134*(1-VLOOKUP(ABSYLD2!AP$4,'[1]INTERNAL PARAMETERS-1'!$B$5:$J$44,5,FALSE))*VLOOKUP(ABSYLD2!AP$4,'[1]INTERNAL PARAMETERS-1'!$B$5:$J$44,9,FALSE)*ABSYLD2!$F134</f>
        <v>0</v>
      </c>
      <c r="AQ134" s="47">
        <f>ABSYLD1!AQ134*VLOOKUP(ABSYLD2!AQ$4,'[1]INTERNAL PARAMETERS-1'!$B$5:$J$44,5,FALSE)*VLOOKUP(ABSYLD2!AQ$4,'[1]INTERNAL PARAMETERS-1'!$B$5:$J$44,7,FALSE)*ABSYLD2!$F134 + ABSYLD1!AQ134*(1-VLOOKUP(ABSYLD2!AQ$4,'[1]INTERNAL PARAMETERS-1'!$B$5:$J$44,5,FALSE))*VLOOKUP(ABSYLD2!AQ$4,'[1]INTERNAL PARAMETERS-1'!$B$5:$J$44,9,FALSE)*ABSYLD2!$F134</f>
        <v>0</v>
      </c>
      <c r="AR134" s="47">
        <f>ABSYLD1!AR134*VLOOKUP(ABSYLD2!AR$4,'[1]INTERNAL PARAMETERS-1'!$B$5:$J$44,5,FALSE)*VLOOKUP(ABSYLD2!AR$4,'[1]INTERNAL PARAMETERS-1'!$B$5:$J$44,7,FALSE)*ABSYLD2!$F134 + ABSYLD1!AR134*(1-VLOOKUP(ABSYLD2!AR$4,'[1]INTERNAL PARAMETERS-1'!$B$5:$J$44,5,FALSE))*VLOOKUP(ABSYLD2!AR$4,'[1]INTERNAL PARAMETERS-1'!$B$5:$J$44,9,FALSE)*ABSYLD2!$F134</f>
        <v>0</v>
      </c>
      <c r="AS134" s="47">
        <f>ABSYLD1!AS134*VLOOKUP(ABSYLD2!AS$4,'[1]INTERNAL PARAMETERS-1'!$B$5:$J$44,5,FALSE)*VLOOKUP(ABSYLD2!AS$4,'[1]INTERNAL PARAMETERS-1'!$B$5:$J$44,7,FALSE)*ABSYLD2!$F134 + ABSYLD1!AS134*(1-VLOOKUP(ABSYLD2!AS$4,'[1]INTERNAL PARAMETERS-1'!$B$5:$J$44,5,FALSE))*VLOOKUP(ABSYLD2!AS$4,'[1]INTERNAL PARAMETERS-1'!$B$5:$J$44,9,FALSE)*ABSYLD2!$F134</f>
        <v>0</v>
      </c>
      <c r="AT134" s="46">
        <f>ABSYLD1!AT134*VLOOKUP(ABSYLD2!AT$4,'[1]INTERNAL PARAMETERS-1'!$B$5:$J$44,5,FALSE)*VLOOKUP(ABSYLD2!AT$4,'[1]INTERNAL PARAMETERS-1'!$B$5:$J$44,7,FALSE)*ABSYLD2!$F134 + ABSYLD1!AT134*(1-VLOOKUP(ABSYLD2!AT$4,'[1]INTERNAL PARAMETERS-1'!$B$5:$J$44,5,FALSE))*VLOOKUP(ABSYLD2!AT$4,'[1]INTERNAL PARAMETERS-1'!$B$5:$J$44,9,FALSE)*ABSYLD2!$F134</f>
        <v>0</v>
      </c>
      <c r="AU134" s="48">
        <f>ABSYLD1!AU134*VLOOKUP(ABSYLD2!AU$4,'[1]INTERNAL PARAMETERS-1'!$B$5:$J$44,5,FALSE)*VLOOKUP(ABSYLD2!AU$4,'[1]INTERNAL PARAMETERS-1'!$B$5:$J$44,6,FALSE)*VLOOKUP(ABSYLD2!AU$4,'[1]INTERNAL PARAMETERS-1'!$B$5:$J$44,3,FALSE) + ABSYLD1!AU134*(1-VLOOKUP(ABSYLD2!AU$4,'[1]INTERNAL PARAMETERS-1'!$B$5:$J$44,5,FALSE))*VLOOKUP(ABSYLD2!AU$4,'[1]INTERNAL PARAMETERS-1'!$B$5:$J$44,8,FALSE)*VLOOKUP(ABSYLD2!AU$4,'[1]INTERNAL PARAMETERS-1'!$B$5:$J$44,3,FALSE)</f>
        <v>0</v>
      </c>
      <c r="AV134" s="47">
        <f>ABSYLD1!AV134*VLOOKUP(ABSYLD2!AV$4,'[1]INTERNAL PARAMETERS-1'!$B$5:$J$44,5,FALSE)*VLOOKUP(ABSYLD2!AV$4,'[1]INTERNAL PARAMETERS-1'!$B$5:$J$44,6,FALSE)*VLOOKUP(ABSYLD2!AV$4,'[1]INTERNAL PARAMETERS-1'!$B$5:$J$44,3,FALSE) + ABSYLD1!AV134*(1-VLOOKUP(ABSYLD2!AV$4,'[1]INTERNAL PARAMETERS-1'!$B$5:$J$44,5,FALSE))*VLOOKUP(ABSYLD2!AV$4,'[1]INTERNAL PARAMETERS-1'!$B$5:$J$44,8,FALSE)*VLOOKUP(ABSYLD2!AV$4,'[1]INTERNAL PARAMETERS-1'!$B$5:$J$44,3,FALSE)</f>
        <v>0</v>
      </c>
      <c r="AW134" s="47">
        <f>ABSYLD1!AW134*VLOOKUP(ABSYLD2!AW$4,'[1]INTERNAL PARAMETERS-1'!$B$5:$J$44,5,FALSE)*VLOOKUP(ABSYLD2!AW$4,'[1]INTERNAL PARAMETERS-1'!$B$5:$J$44,6,FALSE)*VLOOKUP(ABSYLD2!AW$4,'[1]INTERNAL PARAMETERS-1'!$B$5:$J$44,3,FALSE) + ABSYLD1!AW134*(1-VLOOKUP(ABSYLD2!AW$4,'[1]INTERNAL PARAMETERS-1'!$B$5:$J$44,5,FALSE))*VLOOKUP(ABSYLD2!AW$4,'[1]INTERNAL PARAMETERS-1'!$B$5:$J$44,8,FALSE)*VLOOKUP(ABSYLD2!AW$4,'[1]INTERNAL PARAMETERS-1'!$B$5:$J$44,3,FALSE)</f>
        <v>0</v>
      </c>
      <c r="AX134" s="47">
        <f>ABSYLD1!AX134*VLOOKUP(ABSYLD2!AX$4,'[1]INTERNAL PARAMETERS-1'!$B$5:$J$44,5,FALSE)*VLOOKUP(ABSYLD2!AX$4,'[1]INTERNAL PARAMETERS-1'!$B$5:$J$44,6,FALSE)*VLOOKUP(ABSYLD2!AX$4,'[1]INTERNAL PARAMETERS-1'!$B$5:$J$44,3,FALSE) + ABSYLD1!AX134*(1-VLOOKUP(ABSYLD2!AX$4,'[1]INTERNAL PARAMETERS-1'!$B$5:$J$44,5,FALSE))*VLOOKUP(ABSYLD2!AX$4,'[1]INTERNAL PARAMETERS-1'!$B$5:$J$44,8,FALSE)*VLOOKUP(ABSYLD2!AX$4,'[1]INTERNAL PARAMETERS-1'!$B$5:$J$44,3,FALSE)</f>
        <v>0</v>
      </c>
      <c r="AY134" s="47">
        <f>ABSYLD1!AY134*VLOOKUP(ABSYLD2!AY$4,'[1]INTERNAL PARAMETERS-1'!$B$5:$J$44,5,FALSE)*VLOOKUP(ABSYLD2!AY$4,'[1]INTERNAL PARAMETERS-1'!$B$5:$J$44,6,FALSE)*VLOOKUP(ABSYLD2!AY$4,'[1]INTERNAL PARAMETERS-1'!$B$5:$J$44,3,FALSE) + ABSYLD1!AY134*(1-VLOOKUP(ABSYLD2!AY$4,'[1]INTERNAL PARAMETERS-1'!$B$5:$J$44,5,FALSE))*VLOOKUP(ABSYLD2!AY$4,'[1]INTERNAL PARAMETERS-1'!$B$5:$J$44,8,FALSE)*VLOOKUP(ABSYLD2!AY$4,'[1]INTERNAL PARAMETERS-1'!$B$5:$J$44,3,FALSE)</f>
        <v>0</v>
      </c>
      <c r="AZ134" s="47">
        <f>ABSYLD1!AZ134*VLOOKUP(ABSYLD2!AZ$4,'[1]INTERNAL PARAMETERS-1'!$B$5:$J$44,5,FALSE)*VLOOKUP(ABSYLD2!AZ$4,'[1]INTERNAL PARAMETERS-1'!$B$5:$J$44,6,FALSE)*VLOOKUP(ABSYLD2!AZ$4,'[1]INTERNAL PARAMETERS-1'!$B$5:$J$44,3,FALSE) + ABSYLD1!AZ134*(1-VLOOKUP(ABSYLD2!AZ$4,'[1]INTERNAL PARAMETERS-1'!$B$5:$J$44,5,FALSE))*VLOOKUP(ABSYLD2!AZ$4,'[1]INTERNAL PARAMETERS-1'!$B$5:$J$44,8,FALSE)*VLOOKUP(ABSYLD2!AZ$4,'[1]INTERNAL PARAMETERS-1'!$B$5:$J$44,3,FALSE)</f>
        <v>0</v>
      </c>
      <c r="BA134" s="47">
        <f>ABSYLD1!BA134*VLOOKUP(ABSYLD2!BA$4,'[1]INTERNAL PARAMETERS-1'!$B$5:$J$44,5,FALSE)*VLOOKUP(ABSYLD2!BA$4,'[1]INTERNAL PARAMETERS-1'!$B$5:$J$44,6,FALSE)*VLOOKUP(ABSYLD2!BA$4,'[1]INTERNAL PARAMETERS-1'!$B$5:$J$44,3,FALSE) + ABSYLD1!BA134*(1-VLOOKUP(ABSYLD2!BA$4,'[1]INTERNAL PARAMETERS-1'!$B$5:$J$44,5,FALSE))*VLOOKUP(ABSYLD2!BA$4,'[1]INTERNAL PARAMETERS-1'!$B$5:$J$44,8,FALSE)*VLOOKUP(ABSYLD2!BA$4,'[1]INTERNAL PARAMETERS-1'!$B$5:$J$44,3,FALSE)</f>
        <v>0</v>
      </c>
      <c r="BB134" s="47">
        <f>ABSYLD1!BB134*VLOOKUP(ABSYLD2!BB$4,'[1]INTERNAL PARAMETERS-1'!$B$5:$J$44,5,FALSE)*VLOOKUP(ABSYLD2!BB$4,'[1]INTERNAL PARAMETERS-1'!$B$5:$J$44,6,FALSE)*VLOOKUP(ABSYLD2!BB$4,'[1]INTERNAL PARAMETERS-1'!$B$5:$J$44,3,FALSE) + ABSYLD1!BB134*(1-VLOOKUP(ABSYLD2!BB$4,'[1]INTERNAL PARAMETERS-1'!$B$5:$J$44,5,FALSE))*VLOOKUP(ABSYLD2!BB$4,'[1]INTERNAL PARAMETERS-1'!$B$5:$J$44,8,FALSE)*VLOOKUP(ABSYLD2!BB$4,'[1]INTERNAL PARAMETERS-1'!$B$5:$J$44,3,FALSE)</f>
        <v>0</v>
      </c>
      <c r="BC134" s="47">
        <f>ABSYLD1!BC134*VLOOKUP(ABSYLD2!BC$4,'[1]INTERNAL PARAMETERS-1'!$B$5:$J$44,5,FALSE)*VLOOKUP(ABSYLD2!BC$4,'[1]INTERNAL PARAMETERS-1'!$B$5:$J$44,6,FALSE)*VLOOKUP(ABSYLD2!BC$4,'[1]INTERNAL PARAMETERS-1'!$B$5:$J$44,3,FALSE) + ABSYLD1!BC134*(1-VLOOKUP(ABSYLD2!BC$4,'[1]INTERNAL PARAMETERS-1'!$B$5:$J$44,5,FALSE))*VLOOKUP(ABSYLD2!BC$4,'[1]INTERNAL PARAMETERS-1'!$B$5:$J$44,8,FALSE)*VLOOKUP(ABSYLD2!BC$4,'[1]INTERNAL PARAMETERS-1'!$B$5:$J$44,3,FALSE)</f>
        <v>0</v>
      </c>
      <c r="BD134" s="47">
        <f>ABSYLD1!BD134*VLOOKUP(ABSYLD2!BD$4,'[1]INTERNAL PARAMETERS-1'!$B$5:$J$44,5,FALSE)*VLOOKUP(ABSYLD2!BD$4,'[1]INTERNAL PARAMETERS-1'!$B$5:$J$44,6,FALSE)*VLOOKUP(ABSYLD2!BD$4,'[1]INTERNAL PARAMETERS-1'!$B$5:$J$44,3,FALSE) + ABSYLD1!BD134*(1-VLOOKUP(ABSYLD2!BD$4,'[1]INTERNAL PARAMETERS-1'!$B$5:$J$44,5,FALSE))*VLOOKUP(ABSYLD2!BD$4,'[1]INTERNAL PARAMETERS-1'!$B$5:$J$44,8,FALSE)*VLOOKUP(ABSYLD2!BD$4,'[1]INTERNAL PARAMETERS-1'!$B$5:$J$44,3,FALSE)</f>
        <v>0</v>
      </c>
      <c r="BE134" s="47">
        <f>ABSYLD1!BE134*VLOOKUP(ABSYLD2!BE$4,'[1]INTERNAL PARAMETERS-1'!$B$5:$J$44,5,FALSE)*VLOOKUP(ABSYLD2!BE$4,'[1]INTERNAL PARAMETERS-1'!$B$5:$J$44,6,FALSE)*VLOOKUP(ABSYLD2!BE$4,'[1]INTERNAL PARAMETERS-1'!$B$5:$J$44,3,FALSE) + ABSYLD1!BE134*(1-VLOOKUP(ABSYLD2!BE$4,'[1]INTERNAL PARAMETERS-1'!$B$5:$J$44,5,FALSE))*VLOOKUP(ABSYLD2!BE$4,'[1]INTERNAL PARAMETERS-1'!$B$5:$J$44,8,FALSE)*VLOOKUP(ABSYLD2!BE$4,'[1]INTERNAL PARAMETERS-1'!$B$5:$J$44,3,FALSE)</f>
        <v>0</v>
      </c>
      <c r="BF134" s="47">
        <f>ABSYLD1!BF134*VLOOKUP(ABSYLD2!BF$4,'[1]INTERNAL PARAMETERS-1'!$B$5:$J$44,5,FALSE)*VLOOKUP(ABSYLD2!BF$4,'[1]INTERNAL PARAMETERS-1'!$B$5:$J$44,6,FALSE)*VLOOKUP(ABSYLD2!BF$4,'[1]INTERNAL PARAMETERS-1'!$B$5:$J$44,3,FALSE) + ABSYLD1!BF134*(1-VLOOKUP(ABSYLD2!BF$4,'[1]INTERNAL PARAMETERS-1'!$B$5:$J$44,5,FALSE))*VLOOKUP(ABSYLD2!BF$4,'[1]INTERNAL PARAMETERS-1'!$B$5:$J$44,8,FALSE)*VLOOKUP(ABSYLD2!BF$4,'[1]INTERNAL PARAMETERS-1'!$B$5:$J$44,3,FALSE)</f>
        <v>0</v>
      </c>
      <c r="BG134" s="47">
        <f>ABSYLD1!BG134*VLOOKUP(ABSYLD2!BG$4,'[1]INTERNAL PARAMETERS-1'!$B$5:$J$44,5,FALSE)*VLOOKUP(ABSYLD2!BG$4,'[1]INTERNAL PARAMETERS-1'!$B$5:$J$44,6,FALSE)*VLOOKUP(ABSYLD2!BG$4,'[1]INTERNAL PARAMETERS-1'!$B$5:$J$44,3,FALSE) + ABSYLD1!BG134*(1-VLOOKUP(ABSYLD2!BG$4,'[1]INTERNAL PARAMETERS-1'!$B$5:$J$44,5,FALSE))*VLOOKUP(ABSYLD2!BG$4,'[1]INTERNAL PARAMETERS-1'!$B$5:$J$44,8,FALSE)*VLOOKUP(ABSYLD2!BG$4,'[1]INTERNAL PARAMETERS-1'!$B$5:$J$44,3,FALSE)</f>
        <v>0</v>
      </c>
      <c r="BH134" s="47">
        <f>ABSYLD1!BH134*VLOOKUP(ABSYLD2!BH$4,'[1]INTERNAL PARAMETERS-1'!$B$5:$J$44,5,FALSE)*VLOOKUP(ABSYLD2!BH$4,'[1]INTERNAL PARAMETERS-1'!$B$5:$J$44,6,FALSE)*VLOOKUP(ABSYLD2!BH$4,'[1]INTERNAL PARAMETERS-1'!$B$5:$J$44,3,FALSE) + ABSYLD1!BH134*(1-VLOOKUP(ABSYLD2!BH$4,'[1]INTERNAL PARAMETERS-1'!$B$5:$J$44,5,FALSE))*VLOOKUP(ABSYLD2!BH$4,'[1]INTERNAL PARAMETERS-1'!$B$5:$J$44,8,FALSE)*VLOOKUP(ABSYLD2!BH$4,'[1]INTERNAL PARAMETERS-1'!$B$5:$J$44,3,FALSE)</f>
        <v>0</v>
      </c>
      <c r="BI134" s="47">
        <f>ABSYLD1!BI134*VLOOKUP(ABSYLD2!BI$4,'[1]INTERNAL PARAMETERS-1'!$B$5:$J$44,5,FALSE)*VLOOKUP(ABSYLD2!BI$4,'[1]INTERNAL PARAMETERS-1'!$B$5:$J$44,6,FALSE)*VLOOKUP(ABSYLD2!BI$4,'[1]INTERNAL PARAMETERS-1'!$B$5:$J$44,3,FALSE) + ABSYLD1!BI134*(1-VLOOKUP(ABSYLD2!BI$4,'[1]INTERNAL PARAMETERS-1'!$B$5:$J$44,5,FALSE))*VLOOKUP(ABSYLD2!BI$4,'[1]INTERNAL PARAMETERS-1'!$B$5:$J$44,8,FALSE)*VLOOKUP(ABSYLD2!BI$4,'[1]INTERNAL PARAMETERS-1'!$B$5:$J$44,3,FALSE)</f>
        <v>0</v>
      </c>
      <c r="BJ134" s="47">
        <f>ABSYLD1!BJ134*VLOOKUP(ABSYLD2!BJ$4,'[1]INTERNAL PARAMETERS-1'!$B$5:$J$44,5,FALSE)*VLOOKUP(ABSYLD2!BJ$4,'[1]INTERNAL PARAMETERS-1'!$B$5:$J$44,6,FALSE)*VLOOKUP(ABSYLD2!BJ$4,'[1]INTERNAL PARAMETERS-1'!$B$5:$J$44,3,FALSE) + ABSYLD1!BJ134*(1-VLOOKUP(ABSYLD2!BJ$4,'[1]INTERNAL PARAMETERS-1'!$B$5:$J$44,5,FALSE))*VLOOKUP(ABSYLD2!BJ$4,'[1]INTERNAL PARAMETERS-1'!$B$5:$J$44,8,FALSE)*VLOOKUP(ABSYLD2!BJ$4,'[1]INTERNAL PARAMETERS-1'!$B$5:$J$44,3,FALSE)</f>
        <v>0</v>
      </c>
      <c r="BK134" s="47">
        <f>ABSYLD1!BK134*VLOOKUP(ABSYLD2!BK$4,'[1]INTERNAL PARAMETERS-1'!$B$5:$J$44,5,FALSE)*VLOOKUP(ABSYLD2!BK$4,'[1]INTERNAL PARAMETERS-1'!$B$5:$J$44,6,FALSE)*VLOOKUP(ABSYLD2!BK$4,'[1]INTERNAL PARAMETERS-1'!$B$5:$J$44,3,FALSE) + ABSYLD1!BK134*(1-VLOOKUP(ABSYLD2!BK$4,'[1]INTERNAL PARAMETERS-1'!$B$5:$J$44,5,FALSE))*VLOOKUP(ABSYLD2!BK$4,'[1]INTERNAL PARAMETERS-1'!$B$5:$J$44,8,FALSE)*VLOOKUP(ABSYLD2!BK$4,'[1]INTERNAL PARAMETERS-1'!$B$5:$J$44,3,FALSE)</f>
        <v>0</v>
      </c>
      <c r="BL134" s="47">
        <f>ABSYLD1!BL134*VLOOKUP(ABSYLD2!BL$4,'[1]INTERNAL PARAMETERS-1'!$B$5:$J$44,5,FALSE)*VLOOKUP(ABSYLD2!BL$4,'[1]INTERNAL PARAMETERS-1'!$B$5:$J$44,6,FALSE)*VLOOKUP(ABSYLD2!BL$4,'[1]INTERNAL PARAMETERS-1'!$B$5:$J$44,3,FALSE) + ABSYLD1!BL134*(1-VLOOKUP(ABSYLD2!BL$4,'[1]INTERNAL PARAMETERS-1'!$B$5:$J$44,5,FALSE))*VLOOKUP(ABSYLD2!BL$4,'[1]INTERNAL PARAMETERS-1'!$B$5:$J$44,8,FALSE)*VLOOKUP(ABSYLD2!BL$4,'[1]INTERNAL PARAMETERS-1'!$B$5:$J$44,3,FALSE)</f>
        <v>0</v>
      </c>
      <c r="BM134" s="47">
        <f>ABSYLD1!BM134*VLOOKUP(ABSYLD2!BM$4,'[1]INTERNAL PARAMETERS-1'!$B$5:$J$44,5,FALSE)*VLOOKUP(ABSYLD2!BM$4,'[1]INTERNAL PARAMETERS-1'!$B$5:$J$44,6,FALSE)*VLOOKUP(ABSYLD2!BM$4,'[1]INTERNAL PARAMETERS-1'!$B$5:$J$44,3,FALSE) + ABSYLD1!BM134*(1-VLOOKUP(ABSYLD2!BM$4,'[1]INTERNAL PARAMETERS-1'!$B$5:$J$44,5,FALSE))*VLOOKUP(ABSYLD2!BM$4,'[1]INTERNAL PARAMETERS-1'!$B$5:$J$44,8,FALSE)*VLOOKUP(ABSYLD2!BM$4,'[1]INTERNAL PARAMETERS-1'!$B$5:$J$44,3,FALSE)</f>
        <v>0</v>
      </c>
      <c r="BN134" s="47">
        <f>ABSYLD1!BN134*VLOOKUP(ABSYLD2!BN$4,'[1]INTERNAL PARAMETERS-1'!$B$5:$J$44,5,FALSE)*VLOOKUP(ABSYLD2!BN$4,'[1]INTERNAL PARAMETERS-1'!$B$5:$J$44,6,FALSE)*VLOOKUP(ABSYLD2!BN$4,'[1]INTERNAL PARAMETERS-1'!$B$5:$J$44,3,FALSE) + ABSYLD1!BN134*(1-VLOOKUP(ABSYLD2!BN$4,'[1]INTERNAL PARAMETERS-1'!$B$5:$J$44,5,FALSE))*VLOOKUP(ABSYLD2!BN$4,'[1]INTERNAL PARAMETERS-1'!$B$5:$J$44,8,FALSE)*VLOOKUP(ABSYLD2!BN$4,'[1]INTERNAL PARAMETERS-1'!$B$5:$J$44,3,FALSE)</f>
        <v>0</v>
      </c>
      <c r="BO134" s="47">
        <f>ABSYLD1!BO134*VLOOKUP(ABSYLD2!BO$4,'[1]INTERNAL PARAMETERS-1'!$B$5:$J$44,5,FALSE)*VLOOKUP(ABSYLD2!BO$4,'[1]INTERNAL PARAMETERS-1'!$B$5:$J$44,6,FALSE)*VLOOKUP(ABSYLD2!BO$4,'[1]INTERNAL PARAMETERS-1'!$B$5:$J$44,3,FALSE) + ABSYLD1!BO134*(1-VLOOKUP(ABSYLD2!BO$4,'[1]INTERNAL PARAMETERS-1'!$B$5:$J$44,5,FALSE))*VLOOKUP(ABSYLD2!BO$4,'[1]INTERNAL PARAMETERS-1'!$B$5:$J$44,8,FALSE)*VLOOKUP(ABSYLD2!BO$4,'[1]INTERNAL PARAMETERS-1'!$B$5:$J$44,3,FALSE)</f>
        <v>0</v>
      </c>
      <c r="BP134" s="47">
        <f>ABSYLD1!BP134*VLOOKUP(ABSYLD2!BP$4,'[1]INTERNAL PARAMETERS-1'!$B$5:$J$44,5,FALSE)*VLOOKUP(ABSYLD2!BP$4,'[1]INTERNAL PARAMETERS-1'!$B$5:$J$44,6,FALSE)*VLOOKUP(ABSYLD2!BP$4,'[1]INTERNAL PARAMETERS-1'!$B$5:$J$44,3,FALSE) + ABSYLD1!BP134*(1-VLOOKUP(ABSYLD2!BP$4,'[1]INTERNAL PARAMETERS-1'!$B$5:$J$44,5,FALSE))*VLOOKUP(ABSYLD2!BP$4,'[1]INTERNAL PARAMETERS-1'!$B$5:$J$44,8,FALSE)*VLOOKUP(ABSYLD2!BP$4,'[1]INTERNAL PARAMETERS-1'!$B$5:$J$44,3,FALSE)</f>
        <v>0</v>
      </c>
      <c r="BQ134" s="47">
        <f>ABSYLD1!BQ134*VLOOKUP(ABSYLD2!BQ$4,'[1]INTERNAL PARAMETERS-1'!$B$5:$J$44,5,FALSE)*VLOOKUP(ABSYLD2!BQ$4,'[1]INTERNAL PARAMETERS-1'!$B$5:$J$44,6,FALSE)*VLOOKUP(ABSYLD2!BQ$4,'[1]INTERNAL PARAMETERS-1'!$B$5:$J$44,3,FALSE) + ABSYLD1!BQ134*(1-VLOOKUP(ABSYLD2!BQ$4,'[1]INTERNAL PARAMETERS-1'!$B$5:$J$44,5,FALSE))*VLOOKUP(ABSYLD2!BQ$4,'[1]INTERNAL PARAMETERS-1'!$B$5:$J$44,8,FALSE)*VLOOKUP(ABSYLD2!BQ$4,'[1]INTERNAL PARAMETERS-1'!$B$5:$J$44,3,FALSE)</f>
        <v>0</v>
      </c>
      <c r="BR134" s="47">
        <f>ABSYLD1!BR134*VLOOKUP(ABSYLD2!BR$4,'[1]INTERNAL PARAMETERS-1'!$B$5:$J$44,5,FALSE)*VLOOKUP(ABSYLD2!BR$4,'[1]INTERNAL PARAMETERS-1'!$B$5:$J$44,6,FALSE)*VLOOKUP(ABSYLD2!BR$4,'[1]INTERNAL PARAMETERS-1'!$B$5:$J$44,3,FALSE) + ABSYLD1!BR134*(1-VLOOKUP(ABSYLD2!BR$4,'[1]INTERNAL PARAMETERS-1'!$B$5:$J$44,5,FALSE))*VLOOKUP(ABSYLD2!BR$4,'[1]INTERNAL PARAMETERS-1'!$B$5:$J$44,8,FALSE)*VLOOKUP(ABSYLD2!BR$4,'[1]INTERNAL PARAMETERS-1'!$B$5:$J$44,3,FALSE)</f>
        <v>0</v>
      </c>
      <c r="BS134" s="47">
        <f>ABSYLD1!BS134*VLOOKUP(ABSYLD2!BS$4,'[1]INTERNAL PARAMETERS-1'!$B$5:$J$44,5,FALSE)*VLOOKUP(ABSYLD2!BS$4,'[1]INTERNAL PARAMETERS-1'!$B$5:$J$44,6,FALSE)*VLOOKUP(ABSYLD2!BS$4,'[1]INTERNAL PARAMETERS-1'!$B$5:$J$44,3,FALSE) + ABSYLD1!BS134*(1-VLOOKUP(ABSYLD2!BS$4,'[1]INTERNAL PARAMETERS-1'!$B$5:$J$44,5,FALSE))*VLOOKUP(ABSYLD2!BS$4,'[1]INTERNAL PARAMETERS-1'!$B$5:$J$44,8,FALSE)*VLOOKUP(ABSYLD2!BS$4,'[1]INTERNAL PARAMETERS-1'!$B$5:$J$44,3,FALSE)</f>
        <v>0</v>
      </c>
      <c r="BT134" s="47">
        <f>ABSYLD1!BT134*VLOOKUP(ABSYLD2!BT$4,'[1]INTERNAL PARAMETERS-1'!$B$5:$J$44,5,FALSE)*VLOOKUP(ABSYLD2!BT$4,'[1]INTERNAL PARAMETERS-1'!$B$5:$J$44,6,FALSE)*VLOOKUP(ABSYLD2!BT$4,'[1]INTERNAL PARAMETERS-1'!$B$5:$J$44,3,FALSE) + ABSYLD1!BT134*(1-VLOOKUP(ABSYLD2!BT$4,'[1]INTERNAL PARAMETERS-1'!$B$5:$J$44,5,FALSE))*VLOOKUP(ABSYLD2!BT$4,'[1]INTERNAL PARAMETERS-1'!$B$5:$J$44,8,FALSE)*VLOOKUP(ABSYLD2!BT$4,'[1]INTERNAL PARAMETERS-1'!$B$5:$J$44,3,FALSE)</f>
        <v>0</v>
      </c>
      <c r="BU134" s="47">
        <f>ABSYLD1!BU134*VLOOKUP(ABSYLD2!BU$4,'[1]INTERNAL PARAMETERS-1'!$B$5:$J$44,5,FALSE)*VLOOKUP(ABSYLD2!BU$4,'[1]INTERNAL PARAMETERS-1'!$B$5:$J$44,6,FALSE)*VLOOKUP(ABSYLD2!BU$4,'[1]INTERNAL PARAMETERS-1'!$B$5:$J$44,3,FALSE) + ABSYLD1!BU134*(1-VLOOKUP(ABSYLD2!BU$4,'[1]INTERNAL PARAMETERS-1'!$B$5:$J$44,5,FALSE))*VLOOKUP(ABSYLD2!BU$4,'[1]INTERNAL PARAMETERS-1'!$B$5:$J$44,8,FALSE)*VLOOKUP(ABSYLD2!BU$4,'[1]INTERNAL PARAMETERS-1'!$B$5:$J$44,3,FALSE)</f>
        <v>0</v>
      </c>
      <c r="BV134" s="47">
        <f>ABSYLD1!BV134*VLOOKUP(ABSYLD2!BV$4,'[1]INTERNAL PARAMETERS-1'!$B$5:$J$44,5,FALSE)*VLOOKUP(ABSYLD2!BV$4,'[1]INTERNAL PARAMETERS-1'!$B$5:$J$44,6,FALSE)*VLOOKUP(ABSYLD2!BV$4,'[1]INTERNAL PARAMETERS-1'!$B$5:$J$44,3,FALSE) + ABSYLD1!BV134*(1-VLOOKUP(ABSYLD2!BV$4,'[1]INTERNAL PARAMETERS-1'!$B$5:$J$44,5,FALSE))*VLOOKUP(ABSYLD2!BV$4,'[1]INTERNAL PARAMETERS-1'!$B$5:$J$44,8,FALSE)*VLOOKUP(ABSYLD2!BV$4,'[1]INTERNAL PARAMETERS-1'!$B$5:$J$44,3,FALSE)</f>
        <v>0</v>
      </c>
      <c r="BW134" s="47">
        <f>ABSYLD1!BW134*VLOOKUP(ABSYLD2!BW$4,'[1]INTERNAL PARAMETERS-1'!$B$5:$J$44,5,FALSE)*VLOOKUP(ABSYLD2!BW$4,'[1]INTERNAL PARAMETERS-1'!$B$5:$J$44,6,FALSE)*VLOOKUP(ABSYLD2!BW$4,'[1]INTERNAL PARAMETERS-1'!$B$5:$J$44,3,FALSE) + ABSYLD1!BW134*(1-VLOOKUP(ABSYLD2!BW$4,'[1]INTERNAL PARAMETERS-1'!$B$5:$J$44,5,FALSE))*VLOOKUP(ABSYLD2!BW$4,'[1]INTERNAL PARAMETERS-1'!$B$5:$J$44,8,FALSE)*VLOOKUP(ABSYLD2!BW$4,'[1]INTERNAL PARAMETERS-1'!$B$5:$J$44,3,FALSE)</f>
        <v>0</v>
      </c>
      <c r="BX134" s="47">
        <f>ABSYLD1!BX134*VLOOKUP(ABSYLD2!BX$4,'[1]INTERNAL PARAMETERS-1'!$B$5:$J$44,5,FALSE)*VLOOKUP(ABSYLD2!BX$4,'[1]INTERNAL PARAMETERS-1'!$B$5:$J$44,6,FALSE)*VLOOKUP(ABSYLD2!BX$4,'[1]INTERNAL PARAMETERS-1'!$B$5:$J$44,3,FALSE) + ABSYLD1!BX134*(1-VLOOKUP(ABSYLD2!BX$4,'[1]INTERNAL PARAMETERS-1'!$B$5:$J$44,5,FALSE))*VLOOKUP(ABSYLD2!BX$4,'[1]INTERNAL PARAMETERS-1'!$B$5:$J$44,8,FALSE)*VLOOKUP(ABSYLD2!BX$4,'[1]INTERNAL PARAMETERS-1'!$B$5:$J$44,3,FALSE)</f>
        <v>0</v>
      </c>
      <c r="BY134" s="47">
        <f>ABSYLD1!BY134*VLOOKUP(ABSYLD2!BY$4,'[1]INTERNAL PARAMETERS-1'!$B$5:$J$44,5,FALSE)*VLOOKUP(ABSYLD2!BY$4,'[1]INTERNAL PARAMETERS-1'!$B$5:$J$44,6,FALSE)*VLOOKUP(ABSYLD2!BY$4,'[1]INTERNAL PARAMETERS-1'!$B$5:$J$44,3,FALSE) + ABSYLD1!BY134*(1-VLOOKUP(ABSYLD2!BY$4,'[1]INTERNAL PARAMETERS-1'!$B$5:$J$44,5,FALSE))*VLOOKUP(ABSYLD2!BY$4,'[1]INTERNAL PARAMETERS-1'!$B$5:$J$44,8,FALSE)*VLOOKUP(ABSYLD2!BY$4,'[1]INTERNAL PARAMETERS-1'!$B$5:$J$44,3,FALSE)</f>
        <v>0</v>
      </c>
      <c r="BZ134" s="47">
        <f>ABSYLD1!BZ134*VLOOKUP(ABSYLD2!BZ$4,'[1]INTERNAL PARAMETERS-1'!$B$5:$J$44,5,FALSE)*VLOOKUP(ABSYLD2!BZ$4,'[1]INTERNAL PARAMETERS-1'!$B$5:$J$44,6,FALSE)*VLOOKUP(ABSYLD2!BZ$4,'[1]INTERNAL PARAMETERS-1'!$B$5:$J$44,3,FALSE) + ABSYLD1!BZ134*(1-VLOOKUP(ABSYLD2!BZ$4,'[1]INTERNAL PARAMETERS-1'!$B$5:$J$44,5,FALSE))*VLOOKUP(ABSYLD2!BZ$4,'[1]INTERNAL PARAMETERS-1'!$B$5:$J$44,8,FALSE)*VLOOKUP(ABSYLD2!BZ$4,'[1]INTERNAL PARAMETERS-1'!$B$5:$J$44,3,FALSE)</f>
        <v>0</v>
      </c>
      <c r="CA134" s="47">
        <f>ABSYLD1!CA134*VLOOKUP(ABSYLD2!CA$4,'[1]INTERNAL PARAMETERS-1'!$B$5:$J$44,5,FALSE)*VLOOKUP(ABSYLD2!CA$4,'[1]INTERNAL PARAMETERS-1'!$B$5:$J$44,6,FALSE)*VLOOKUP(ABSYLD2!CA$4,'[1]INTERNAL PARAMETERS-1'!$B$5:$J$44,3,FALSE) + ABSYLD1!CA134*(1-VLOOKUP(ABSYLD2!CA$4,'[1]INTERNAL PARAMETERS-1'!$B$5:$J$44,5,FALSE))*VLOOKUP(ABSYLD2!CA$4,'[1]INTERNAL PARAMETERS-1'!$B$5:$J$44,8,FALSE)*VLOOKUP(ABSYLD2!CA$4,'[1]INTERNAL PARAMETERS-1'!$B$5:$J$44,3,FALSE)</f>
        <v>0</v>
      </c>
      <c r="CB134" s="47">
        <f>ABSYLD1!CB134*VLOOKUP(ABSYLD2!CB$4,'[1]INTERNAL PARAMETERS-1'!$B$5:$J$44,5,FALSE)*VLOOKUP(ABSYLD2!CB$4,'[1]INTERNAL PARAMETERS-1'!$B$5:$J$44,6,FALSE)*VLOOKUP(ABSYLD2!CB$4,'[1]INTERNAL PARAMETERS-1'!$B$5:$J$44,3,FALSE) + ABSYLD1!CB134*(1-VLOOKUP(ABSYLD2!CB$4,'[1]INTERNAL PARAMETERS-1'!$B$5:$J$44,5,FALSE))*VLOOKUP(ABSYLD2!CB$4,'[1]INTERNAL PARAMETERS-1'!$B$5:$J$44,8,FALSE)*VLOOKUP(ABSYLD2!CB$4,'[1]INTERNAL PARAMETERS-1'!$B$5:$J$44,3,FALSE)</f>
        <v>0</v>
      </c>
      <c r="CC134" s="47">
        <f>ABSYLD1!CC134*VLOOKUP(ABSYLD2!CC$4,'[1]INTERNAL PARAMETERS-1'!$B$5:$J$44,5,FALSE)*VLOOKUP(ABSYLD2!CC$4,'[1]INTERNAL PARAMETERS-1'!$B$5:$J$44,6,FALSE)*VLOOKUP(ABSYLD2!CC$4,'[1]INTERNAL PARAMETERS-1'!$B$5:$J$44,3,FALSE) + ABSYLD1!CC134*(1-VLOOKUP(ABSYLD2!CC$4,'[1]INTERNAL PARAMETERS-1'!$B$5:$J$44,5,FALSE))*VLOOKUP(ABSYLD2!CC$4,'[1]INTERNAL PARAMETERS-1'!$B$5:$J$44,8,FALSE)*VLOOKUP(ABSYLD2!CC$4,'[1]INTERNAL PARAMETERS-1'!$B$5:$J$44,3,FALSE)</f>
        <v>0</v>
      </c>
      <c r="CD134" s="47">
        <f>ABSYLD1!CD134*VLOOKUP(ABSYLD2!CD$4,'[1]INTERNAL PARAMETERS-1'!$B$5:$J$44,5,FALSE)*VLOOKUP(ABSYLD2!CD$4,'[1]INTERNAL PARAMETERS-1'!$B$5:$J$44,6,FALSE)*VLOOKUP(ABSYLD2!CD$4,'[1]INTERNAL PARAMETERS-1'!$B$5:$J$44,3,FALSE) + ABSYLD1!CD134*(1-VLOOKUP(ABSYLD2!CD$4,'[1]INTERNAL PARAMETERS-1'!$B$5:$J$44,5,FALSE))*VLOOKUP(ABSYLD2!CD$4,'[1]INTERNAL PARAMETERS-1'!$B$5:$J$44,8,FALSE)*VLOOKUP(ABSYLD2!CD$4,'[1]INTERNAL PARAMETERS-1'!$B$5:$J$44,3,FALSE)</f>
        <v>0</v>
      </c>
      <c r="CE134" s="47">
        <f>ABSYLD1!CE134*VLOOKUP(ABSYLD2!CE$4,'[1]INTERNAL PARAMETERS-1'!$B$5:$J$44,5,FALSE)*VLOOKUP(ABSYLD2!CE$4,'[1]INTERNAL PARAMETERS-1'!$B$5:$J$44,6,FALSE)*VLOOKUP(ABSYLD2!CE$4,'[1]INTERNAL PARAMETERS-1'!$B$5:$J$44,3,FALSE) + ABSYLD1!CE134*(1-VLOOKUP(ABSYLD2!CE$4,'[1]INTERNAL PARAMETERS-1'!$B$5:$J$44,5,FALSE))*VLOOKUP(ABSYLD2!CE$4,'[1]INTERNAL PARAMETERS-1'!$B$5:$J$44,8,FALSE)*VLOOKUP(ABSYLD2!CE$4,'[1]INTERNAL PARAMETERS-1'!$B$5:$J$44,3,FALSE)</f>
        <v>0</v>
      </c>
      <c r="CF134" s="47">
        <f>ABSYLD1!CF134*VLOOKUP(ABSYLD2!CF$4,'[1]INTERNAL PARAMETERS-1'!$B$5:$J$44,5,FALSE)*VLOOKUP(ABSYLD2!CF$4,'[1]INTERNAL PARAMETERS-1'!$B$5:$J$44,6,FALSE)*VLOOKUP(ABSYLD2!CF$4,'[1]INTERNAL PARAMETERS-1'!$B$5:$J$44,3,FALSE) + ABSYLD1!CF134*(1-VLOOKUP(ABSYLD2!CF$4,'[1]INTERNAL PARAMETERS-1'!$B$5:$J$44,5,FALSE))*VLOOKUP(ABSYLD2!CF$4,'[1]INTERNAL PARAMETERS-1'!$B$5:$J$44,8,FALSE)*VLOOKUP(ABSYLD2!CF$4,'[1]INTERNAL PARAMETERS-1'!$B$5:$J$44,3,FALSE)</f>
        <v>0</v>
      </c>
      <c r="CG134" s="47">
        <f>ABSYLD1!CG134*VLOOKUP(ABSYLD2!CG$4,'[1]INTERNAL PARAMETERS-1'!$B$5:$J$44,5,FALSE)*VLOOKUP(ABSYLD2!CG$4,'[1]INTERNAL PARAMETERS-1'!$B$5:$J$44,6,FALSE)*VLOOKUP(ABSYLD2!CG$4,'[1]INTERNAL PARAMETERS-1'!$B$5:$J$44,3,FALSE) + ABSYLD1!CG134*(1-VLOOKUP(ABSYLD2!CG$4,'[1]INTERNAL PARAMETERS-1'!$B$5:$J$44,5,FALSE))*VLOOKUP(ABSYLD2!CG$4,'[1]INTERNAL PARAMETERS-1'!$B$5:$J$44,8,FALSE)*VLOOKUP(ABSYLD2!CG$4,'[1]INTERNAL PARAMETERS-1'!$B$5:$J$44,3,FALSE)</f>
        <v>0</v>
      </c>
      <c r="CH134" s="46">
        <f>ABSYLD1!CH134*VLOOKUP(ABSYLD2!CH$4,'[1]INTERNAL PARAMETERS-1'!$B$5:$J$44,5,FALSE)*VLOOKUP(ABSYLD2!CH$4,'[1]INTERNAL PARAMETERS-1'!$B$5:$J$44,6,FALSE)*VLOOKUP(ABSYLD2!CH$4,'[1]INTERNAL PARAMETERS-1'!$B$5:$J$44,3,FALSE) + ABSYLD1!CH134*(1-VLOOKUP(ABSYLD2!CH$4,'[1]INTERNAL PARAMETERS-1'!$B$5:$J$44,5,FALSE))*VLOOKUP(ABSYLD2!CH$4,'[1]INTERNAL PARAMETERS-1'!$B$5:$J$44,8,FALSE)*VLOOKUP(ABSYLD2!CH$4,'[1]INTERNAL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>
      <c r="B135" s="61" t="s">
        <v>9</v>
      </c>
      <c r="C135" s="60" t="s">
        <v>71</v>
      </c>
      <c r="D135" s="60" t="s">
        <v>84</v>
      </c>
      <c r="E135" s="137">
        <f>ABS!AL135</f>
        <v>0</v>
      </c>
      <c r="F135" s="59">
        <f>'[1]INTERNAL PARAMETERS-1'!M9</f>
        <v>63.875</v>
      </c>
      <c r="G135" s="48">
        <f>ABSYLD1!G135*VLOOKUP(ABSYLD2!G$4,'[1]INTERNAL PARAMETERS-1'!$B$5:$J$44,5,FALSE)*VLOOKUP(ABSYLD2!G$4,'[1]INTERNAL PARAMETERS-1'!$B$5:$J$44,7,FALSE)*ABSYLD2!$F135 + ABSYLD1!G135*(1-VLOOKUP(ABSYLD2!G$4,'[1]INTERNAL PARAMETERS-1'!$B$5:$J$44,5,FALSE))*VLOOKUP(ABSYLD2!G$4,'[1]INTERNAL PARAMETERS-1'!$B$5:$J$44,9,FALSE)*ABSYLD2!$F135</f>
        <v>0</v>
      </c>
      <c r="H135" s="47">
        <f>ABSYLD1!H135*VLOOKUP(ABSYLD2!H$4,'[1]INTERNAL PARAMETERS-1'!$B$5:$J$44,5,FALSE)*VLOOKUP(ABSYLD2!H$4,'[1]INTERNAL PARAMETERS-1'!$B$5:$J$44,7,FALSE)*ABSYLD2!$F135 + ABSYLD1!H135*(1-VLOOKUP(ABSYLD2!H$4,'[1]INTERNAL PARAMETERS-1'!$B$5:$J$44,5,FALSE))*VLOOKUP(ABSYLD2!H$4,'[1]INTERNAL PARAMETERS-1'!$B$5:$J$44,9,FALSE)*ABSYLD2!$F135</f>
        <v>0</v>
      </c>
      <c r="I135" s="47">
        <f>ABSYLD1!I135*VLOOKUP(ABSYLD2!I$4,'[1]INTERNAL PARAMETERS-1'!$B$5:$J$44,5,FALSE)*VLOOKUP(ABSYLD2!I$4,'[1]INTERNAL PARAMETERS-1'!$B$5:$J$44,7,FALSE)*ABSYLD2!$F135 + ABSYLD1!I135*(1-VLOOKUP(ABSYLD2!I$4,'[1]INTERNAL PARAMETERS-1'!$B$5:$J$44,5,FALSE))*VLOOKUP(ABSYLD2!I$4,'[1]INTERNAL PARAMETERS-1'!$B$5:$J$44,9,FALSE)*ABSYLD2!$F135</f>
        <v>0</v>
      </c>
      <c r="J135" s="47">
        <f>ABSYLD1!J135*VLOOKUP(ABSYLD2!J$4,'[1]INTERNAL PARAMETERS-1'!$B$5:$J$44,5,FALSE)*VLOOKUP(ABSYLD2!J$4,'[1]INTERNAL PARAMETERS-1'!$B$5:$J$44,7,FALSE)*ABSYLD2!$F135 + ABSYLD1!J135*(1-VLOOKUP(ABSYLD2!J$4,'[1]INTERNAL PARAMETERS-1'!$B$5:$J$44,5,FALSE))*VLOOKUP(ABSYLD2!J$4,'[1]INTERNAL PARAMETERS-1'!$B$5:$J$44,9,FALSE)*ABSYLD2!$F135</f>
        <v>0</v>
      </c>
      <c r="K135" s="47">
        <f>ABSYLD1!K135*VLOOKUP(ABSYLD2!K$4,'[1]INTERNAL PARAMETERS-1'!$B$5:$J$44,5,FALSE)*VLOOKUP(ABSYLD2!K$4,'[1]INTERNAL PARAMETERS-1'!$B$5:$J$44,7,FALSE)*ABSYLD2!$F135 + ABSYLD1!K135*(1-VLOOKUP(ABSYLD2!K$4,'[1]INTERNAL PARAMETERS-1'!$B$5:$J$44,5,FALSE))*VLOOKUP(ABSYLD2!K$4,'[1]INTERNAL PARAMETERS-1'!$B$5:$J$44,9,FALSE)*ABSYLD2!$F135</f>
        <v>0</v>
      </c>
      <c r="L135" s="47">
        <f>ABSYLD1!L135*VLOOKUP(ABSYLD2!L$4,'[1]INTERNAL PARAMETERS-1'!$B$5:$J$44,5,FALSE)*VLOOKUP(ABSYLD2!L$4,'[1]INTERNAL PARAMETERS-1'!$B$5:$J$44,7,FALSE)*ABSYLD2!$F135 + ABSYLD1!L135*(1-VLOOKUP(ABSYLD2!L$4,'[1]INTERNAL PARAMETERS-1'!$B$5:$J$44,5,FALSE))*VLOOKUP(ABSYLD2!L$4,'[1]INTERNAL PARAMETERS-1'!$B$5:$J$44,9,FALSE)*ABSYLD2!$F135</f>
        <v>0</v>
      </c>
      <c r="M135" s="47">
        <f>ABSYLD1!M135*VLOOKUP(ABSYLD2!M$4,'[1]INTERNAL PARAMETERS-1'!$B$5:$J$44,5,FALSE)*VLOOKUP(ABSYLD2!M$4,'[1]INTERNAL PARAMETERS-1'!$B$5:$J$44,7,FALSE)*ABSYLD2!$F135 + ABSYLD1!M135*(1-VLOOKUP(ABSYLD2!M$4,'[1]INTERNAL PARAMETERS-1'!$B$5:$J$44,5,FALSE))*VLOOKUP(ABSYLD2!M$4,'[1]INTERNAL PARAMETERS-1'!$B$5:$J$44,9,FALSE)*ABSYLD2!$F135</f>
        <v>0</v>
      </c>
      <c r="N135" s="47">
        <f>ABSYLD1!N135*VLOOKUP(ABSYLD2!N$4,'[1]INTERNAL PARAMETERS-1'!$B$5:$J$44,5,FALSE)*VLOOKUP(ABSYLD2!N$4,'[1]INTERNAL PARAMETERS-1'!$B$5:$J$44,7,FALSE)*ABSYLD2!$F135 + ABSYLD1!N135*(1-VLOOKUP(ABSYLD2!N$4,'[1]INTERNAL PARAMETERS-1'!$B$5:$J$44,5,FALSE))*VLOOKUP(ABSYLD2!N$4,'[1]INTERNAL PARAMETERS-1'!$B$5:$J$44,9,FALSE)*ABSYLD2!$F135</f>
        <v>0</v>
      </c>
      <c r="O135" s="47">
        <f>ABSYLD1!O135*VLOOKUP(ABSYLD2!O$4,'[1]INTERNAL PARAMETERS-1'!$B$5:$J$44,5,FALSE)*VLOOKUP(ABSYLD2!O$4,'[1]INTERNAL PARAMETERS-1'!$B$5:$J$44,7,FALSE)*ABSYLD2!$F135 + ABSYLD1!O135*(1-VLOOKUP(ABSYLD2!O$4,'[1]INTERNAL PARAMETERS-1'!$B$5:$J$44,5,FALSE))*VLOOKUP(ABSYLD2!O$4,'[1]INTERNAL PARAMETERS-1'!$B$5:$J$44,9,FALSE)*ABSYLD2!$F135</f>
        <v>0</v>
      </c>
      <c r="P135" s="47">
        <f>ABSYLD1!P135*VLOOKUP(ABSYLD2!P$4,'[1]INTERNAL PARAMETERS-1'!$B$5:$J$44,5,FALSE)*VLOOKUP(ABSYLD2!P$4,'[1]INTERNAL PARAMETERS-1'!$B$5:$J$44,7,FALSE)*ABSYLD2!$F135 + ABSYLD1!P135*(1-VLOOKUP(ABSYLD2!P$4,'[1]INTERNAL PARAMETERS-1'!$B$5:$J$44,5,FALSE))*VLOOKUP(ABSYLD2!P$4,'[1]INTERNAL PARAMETERS-1'!$B$5:$J$44,9,FALSE)*ABSYLD2!$F135</f>
        <v>0</v>
      </c>
      <c r="Q135" s="47">
        <f>ABSYLD1!Q135*VLOOKUP(ABSYLD2!Q$4,'[1]INTERNAL PARAMETERS-1'!$B$5:$J$44,5,FALSE)*VLOOKUP(ABSYLD2!Q$4,'[1]INTERNAL PARAMETERS-1'!$B$5:$J$44,7,FALSE)*ABSYLD2!$F135 + ABSYLD1!Q135*(1-VLOOKUP(ABSYLD2!Q$4,'[1]INTERNAL PARAMETERS-1'!$B$5:$J$44,5,FALSE))*VLOOKUP(ABSYLD2!Q$4,'[1]INTERNAL PARAMETERS-1'!$B$5:$J$44,9,FALSE)*ABSYLD2!$F135</f>
        <v>0</v>
      </c>
      <c r="R135" s="47">
        <f>ABSYLD1!R135*VLOOKUP(ABSYLD2!R$4,'[1]INTERNAL PARAMETERS-1'!$B$5:$J$44,5,FALSE)*VLOOKUP(ABSYLD2!R$4,'[1]INTERNAL PARAMETERS-1'!$B$5:$J$44,7,FALSE)*ABSYLD2!$F135 + ABSYLD1!R135*(1-VLOOKUP(ABSYLD2!R$4,'[1]INTERNAL PARAMETERS-1'!$B$5:$J$44,5,FALSE))*VLOOKUP(ABSYLD2!R$4,'[1]INTERNAL PARAMETERS-1'!$B$5:$J$44,9,FALSE)*ABSYLD2!$F135</f>
        <v>0</v>
      </c>
      <c r="S135" s="47">
        <f>ABSYLD1!S135*VLOOKUP(ABSYLD2!S$4,'[1]INTERNAL PARAMETERS-1'!$B$5:$J$44,5,FALSE)*VLOOKUP(ABSYLD2!S$4,'[1]INTERNAL PARAMETERS-1'!$B$5:$J$44,7,FALSE)*ABSYLD2!$F135 + ABSYLD1!S135*(1-VLOOKUP(ABSYLD2!S$4,'[1]INTERNAL PARAMETERS-1'!$B$5:$J$44,5,FALSE))*VLOOKUP(ABSYLD2!S$4,'[1]INTERNAL PARAMETERS-1'!$B$5:$J$44,9,FALSE)*ABSYLD2!$F135</f>
        <v>0</v>
      </c>
      <c r="T135" s="47">
        <f>ABSYLD1!T135*VLOOKUP(ABSYLD2!T$4,'[1]INTERNAL PARAMETERS-1'!$B$5:$J$44,5,FALSE)*VLOOKUP(ABSYLD2!T$4,'[1]INTERNAL PARAMETERS-1'!$B$5:$J$44,7,FALSE)*ABSYLD2!$F135 + ABSYLD1!T135*(1-VLOOKUP(ABSYLD2!T$4,'[1]INTERNAL PARAMETERS-1'!$B$5:$J$44,5,FALSE))*VLOOKUP(ABSYLD2!T$4,'[1]INTERNAL PARAMETERS-1'!$B$5:$J$44,9,FALSE)*ABSYLD2!$F135</f>
        <v>0</v>
      </c>
      <c r="U135" s="47">
        <f>ABSYLD1!U135*VLOOKUP(ABSYLD2!U$4,'[1]INTERNAL PARAMETERS-1'!$B$5:$J$44,5,FALSE)*VLOOKUP(ABSYLD2!U$4,'[1]INTERNAL PARAMETERS-1'!$B$5:$J$44,7,FALSE)*ABSYLD2!$F135 + ABSYLD1!U135*(1-VLOOKUP(ABSYLD2!U$4,'[1]INTERNAL PARAMETERS-1'!$B$5:$J$44,5,FALSE))*VLOOKUP(ABSYLD2!U$4,'[1]INTERNAL PARAMETERS-1'!$B$5:$J$44,9,FALSE)*ABSYLD2!$F135</f>
        <v>0</v>
      </c>
      <c r="V135" s="47">
        <f>ABSYLD1!V135*VLOOKUP(ABSYLD2!V$4,'[1]INTERNAL PARAMETERS-1'!$B$5:$J$44,5,FALSE)*VLOOKUP(ABSYLD2!V$4,'[1]INTERNAL PARAMETERS-1'!$B$5:$J$44,7,FALSE)*ABSYLD2!$F135 + ABSYLD1!V135*(1-VLOOKUP(ABSYLD2!V$4,'[1]INTERNAL PARAMETERS-1'!$B$5:$J$44,5,FALSE))*VLOOKUP(ABSYLD2!V$4,'[1]INTERNAL PARAMETERS-1'!$B$5:$J$44,9,FALSE)*ABSYLD2!$F135</f>
        <v>0</v>
      </c>
      <c r="W135" s="47">
        <f>ABSYLD1!W135*VLOOKUP(ABSYLD2!W$4,'[1]INTERNAL PARAMETERS-1'!$B$5:$J$44,5,FALSE)*VLOOKUP(ABSYLD2!W$4,'[1]INTERNAL PARAMETERS-1'!$B$5:$J$44,7,FALSE)*ABSYLD2!$F135 + ABSYLD1!W135*(1-VLOOKUP(ABSYLD2!W$4,'[1]INTERNAL PARAMETERS-1'!$B$5:$J$44,5,FALSE))*VLOOKUP(ABSYLD2!W$4,'[1]INTERNAL PARAMETERS-1'!$B$5:$J$44,9,FALSE)*ABSYLD2!$F135</f>
        <v>0</v>
      </c>
      <c r="X135" s="47">
        <f>ABSYLD1!X135*VLOOKUP(ABSYLD2!X$4,'[1]INTERNAL PARAMETERS-1'!$B$5:$J$44,5,FALSE)*VLOOKUP(ABSYLD2!X$4,'[1]INTERNAL PARAMETERS-1'!$B$5:$J$44,7,FALSE)*ABSYLD2!$F135 + ABSYLD1!X135*(1-VLOOKUP(ABSYLD2!X$4,'[1]INTERNAL PARAMETERS-1'!$B$5:$J$44,5,FALSE))*VLOOKUP(ABSYLD2!X$4,'[1]INTERNAL PARAMETERS-1'!$B$5:$J$44,9,FALSE)*ABSYLD2!$F135</f>
        <v>0</v>
      </c>
      <c r="Y135" s="47">
        <f>ABSYLD1!Y135*VLOOKUP(ABSYLD2!Y$4,'[1]INTERNAL PARAMETERS-1'!$B$5:$J$44,5,FALSE)*VLOOKUP(ABSYLD2!Y$4,'[1]INTERNAL PARAMETERS-1'!$B$5:$J$44,7,FALSE)*ABSYLD2!$F135 + ABSYLD1!Y135*(1-VLOOKUP(ABSYLD2!Y$4,'[1]INTERNAL PARAMETERS-1'!$B$5:$J$44,5,FALSE))*VLOOKUP(ABSYLD2!Y$4,'[1]INTERNAL PARAMETERS-1'!$B$5:$J$44,9,FALSE)*ABSYLD2!$F135</f>
        <v>0</v>
      </c>
      <c r="Z135" s="47">
        <f>ABSYLD1!Z135*VLOOKUP(ABSYLD2!Z$4,'[1]INTERNAL PARAMETERS-1'!$B$5:$J$44,5,FALSE)*VLOOKUP(ABSYLD2!Z$4,'[1]INTERNAL PARAMETERS-1'!$B$5:$J$44,7,FALSE)*ABSYLD2!$F135 + ABSYLD1!Z135*(1-VLOOKUP(ABSYLD2!Z$4,'[1]INTERNAL PARAMETERS-1'!$B$5:$J$44,5,FALSE))*VLOOKUP(ABSYLD2!Z$4,'[1]INTERNAL PARAMETERS-1'!$B$5:$J$44,9,FALSE)*ABSYLD2!$F135</f>
        <v>0</v>
      </c>
      <c r="AA135" s="47">
        <f>ABSYLD1!AA135*VLOOKUP(ABSYLD2!AA$4,'[1]INTERNAL PARAMETERS-1'!$B$5:$J$44,5,FALSE)*VLOOKUP(ABSYLD2!AA$4,'[1]INTERNAL PARAMETERS-1'!$B$5:$J$44,7,FALSE)*ABSYLD2!$F135 + ABSYLD1!AA135*(1-VLOOKUP(ABSYLD2!AA$4,'[1]INTERNAL PARAMETERS-1'!$B$5:$J$44,5,FALSE))*VLOOKUP(ABSYLD2!AA$4,'[1]INTERNAL PARAMETERS-1'!$B$5:$J$44,9,FALSE)*ABSYLD2!$F135</f>
        <v>0</v>
      </c>
      <c r="AB135" s="47">
        <f>ABSYLD1!AB135*VLOOKUP(ABSYLD2!AB$4,'[1]INTERNAL PARAMETERS-1'!$B$5:$J$44,5,FALSE)*VLOOKUP(ABSYLD2!AB$4,'[1]INTERNAL PARAMETERS-1'!$B$5:$J$44,7,FALSE)*ABSYLD2!$F135 + ABSYLD1!AB135*(1-VLOOKUP(ABSYLD2!AB$4,'[1]INTERNAL PARAMETERS-1'!$B$5:$J$44,5,FALSE))*VLOOKUP(ABSYLD2!AB$4,'[1]INTERNAL PARAMETERS-1'!$B$5:$J$44,9,FALSE)*ABSYLD2!$F135</f>
        <v>0</v>
      </c>
      <c r="AC135" s="47">
        <f>ABSYLD1!AC135*VLOOKUP(ABSYLD2!AC$4,'[1]INTERNAL PARAMETERS-1'!$B$5:$J$44,5,FALSE)*VLOOKUP(ABSYLD2!AC$4,'[1]INTERNAL PARAMETERS-1'!$B$5:$J$44,7,FALSE)*ABSYLD2!$F135 + ABSYLD1!AC135*(1-VLOOKUP(ABSYLD2!AC$4,'[1]INTERNAL PARAMETERS-1'!$B$5:$J$44,5,FALSE))*VLOOKUP(ABSYLD2!AC$4,'[1]INTERNAL PARAMETERS-1'!$B$5:$J$44,9,FALSE)*ABSYLD2!$F135</f>
        <v>0</v>
      </c>
      <c r="AD135" s="47">
        <f>ABSYLD1!AD135*VLOOKUP(ABSYLD2!AD$4,'[1]INTERNAL PARAMETERS-1'!$B$5:$J$44,5,FALSE)*VLOOKUP(ABSYLD2!AD$4,'[1]INTERNAL PARAMETERS-1'!$B$5:$J$44,7,FALSE)*ABSYLD2!$F135 + ABSYLD1!AD135*(1-VLOOKUP(ABSYLD2!AD$4,'[1]INTERNAL PARAMETERS-1'!$B$5:$J$44,5,FALSE))*VLOOKUP(ABSYLD2!AD$4,'[1]INTERNAL PARAMETERS-1'!$B$5:$J$44,9,FALSE)*ABSYLD2!$F135</f>
        <v>0</v>
      </c>
      <c r="AE135" s="47">
        <f>ABSYLD1!AE135*VLOOKUP(ABSYLD2!AE$4,'[1]INTERNAL PARAMETERS-1'!$B$5:$J$44,5,FALSE)*VLOOKUP(ABSYLD2!AE$4,'[1]INTERNAL PARAMETERS-1'!$B$5:$J$44,7,FALSE)*ABSYLD2!$F135 + ABSYLD1!AE135*(1-VLOOKUP(ABSYLD2!AE$4,'[1]INTERNAL PARAMETERS-1'!$B$5:$J$44,5,FALSE))*VLOOKUP(ABSYLD2!AE$4,'[1]INTERNAL PARAMETERS-1'!$B$5:$J$44,9,FALSE)*ABSYLD2!$F135</f>
        <v>0</v>
      </c>
      <c r="AF135" s="47">
        <f>ABSYLD1!AF135*VLOOKUP(ABSYLD2!AF$4,'[1]INTERNAL PARAMETERS-1'!$B$5:$J$44,5,FALSE)*VLOOKUP(ABSYLD2!AF$4,'[1]INTERNAL PARAMETERS-1'!$B$5:$J$44,7,FALSE)*ABSYLD2!$F135 + ABSYLD1!AF135*(1-VLOOKUP(ABSYLD2!AF$4,'[1]INTERNAL PARAMETERS-1'!$B$5:$J$44,5,FALSE))*VLOOKUP(ABSYLD2!AF$4,'[1]INTERNAL PARAMETERS-1'!$B$5:$J$44,9,FALSE)*ABSYLD2!$F135</f>
        <v>0</v>
      </c>
      <c r="AG135" s="47">
        <f>ABSYLD1!AG135*VLOOKUP(ABSYLD2!AG$4,'[1]INTERNAL PARAMETERS-1'!$B$5:$J$44,5,FALSE)*VLOOKUP(ABSYLD2!AG$4,'[1]INTERNAL PARAMETERS-1'!$B$5:$J$44,7,FALSE)*ABSYLD2!$F135 + ABSYLD1!AG135*(1-VLOOKUP(ABSYLD2!AG$4,'[1]INTERNAL PARAMETERS-1'!$B$5:$J$44,5,FALSE))*VLOOKUP(ABSYLD2!AG$4,'[1]INTERNAL PARAMETERS-1'!$B$5:$J$44,9,FALSE)*ABSYLD2!$F135</f>
        <v>0</v>
      </c>
      <c r="AH135" s="47">
        <f>ABSYLD1!AH135*VLOOKUP(ABSYLD2!AH$4,'[1]INTERNAL PARAMETERS-1'!$B$5:$J$44,5,FALSE)*VLOOKUP(ABSYLD2!AH$4,'[1]INTERNAL PARAMETERS-1'!$B$5:$J$44,7,FALSE)*ABSYLD2!$F135 + ABSYLD1!AH135*(1-VLOOKUP(ABSYLD2!AH$4,'[1]INTERNAL PARAMETERS-1'!$B$5:$J$44,5,FALSE))*VLOOKUP(ABSYLD2!AH$4,'[1]INTERNAL PARAMETERS-1'!$B$5:$J$44,9,FALSE)*ABSYLD2!$F135</f>
        <v>0</v>
      </c>
      <c r="AI135" s="47">
        <f>ABSYLD1!AI135*VLOOKUP(ABSYLD2!AI$4,'[1]INTERNAL PARAMETERS-1'!$B$5:$J$44,5,FALSE)*VLOOKUP(ABSYLD2!AI$4,'[1]INTERNAL PARAMETERS-1'!$B$5:$J$44,7,FALSE)*ABSYLD2!$F135 + ABSYLD1!AI135*(1-VLOOKUP(ABSYLD2!AI$4,'[1]INTERNAL PARAMETERS-1'!$B$5:$J$44,5,FALSE))*VLOOKUP(ABSYLD2!AI$4,'[1]INTERNAL PARAMETERS-1'!$B$5:$J$44,9,FALSE)*ABSYLD2!$F135</f>
        <v>0</v>
      </c>
      <c r="AJ135" s="47">
        <f>ABSYLD1!AJ135*VLOOKUP(ABSYLD2!AJ$4,'[1]INTERNAL PARAMETERS-1'!$B$5:$J$44,5,FALSE)*VLOOKUP(ABSYLD2!AJ$4,'[1]INTERNAL PARAMETERS-1'!$B$5:$J$44,7,FALSE)*ABSYLD2!$F135 + ABSYLD1!AJ135*(1-VLOOKUP(ABSYLD2!AJ$4,'[1]INTERNAL PARAMETERS-1'!$B$5:$J$44,5,FALSE))*VLOOKUP(ABSYLD2!AJ$4,'[1]INTERNAL PARAMETERS-1'!$B$5:$J$44,9,FALSE)*ABSYLD2!$F135</f>
        <v>0</v>
      </c>
      <c r="AK135" s="47">
        <f>ABSYLD1!AK135*VLOOKUP(ABSYLD2!AK$4,'[1]INTERNAL PARAMETERS-1'!$B$5:$J$44,5,FALSE)*VLOOKUP(ABSYLD2!AK$4,'[1]INTERNAL PARAMETERS-1'!$B$5:$J$44,7,FALSE)*ABSYLD2!$F135 + ABSYLD1!AK135*(1-VLOOKUP(ABSYLD2!AK$4,'[1]INTERNAL PARAMETERS-1'!$B$5:$J$44,5,FALSE))*VLOOKUP(ABSYLD2!AK$4,'[1]INTERNAL PARAMETERS-1'!$B$5:$J$44,9,FALSE)*ABSYLD2!$F135</f>
        <v>0</v>
      </c>
      <c r="AL135" s="47">
        <f>ABSYLD1!AL135*VLOOKUP(ABSYLD2!AL$4,'[1]INTERNAL PARAMETERS-1'!$B$5:$J$44,5,FALSE)*VLOOKUP(ABSYLD2!AL$4,'[1]INTERNAL PARAMETERS-1'!$B$5:$J$44,7,FALSE)*ABSYLD2!$F135 + ABSYLD1!AL135*(1-VLOOKUP(ABSYLD2!AL$4,'[1]INTERNAL PARAMETERS-1'!$B$5:$J$44,5,FALSE))*VLOOKUP(ABSYLD2!AL$4,'[1]INTERNAL PARAMETERS-1'!$B$5:$J$44,9,FALSE)*ABSYLD2!$F135</f>
        <v>0</v>
      </c>
      <c r="AM135" s="47">
        <f>ABSYLD1!AM135*VLOOKUP(ABSYLD2!AM$4,'[1]INTERNAL PARAMETERS-1'!$B$5:$J$44,5,FALSE)*VLOOKUP(ABSYLD2!AM$4,'[1]INTERNAL PARAMETERS-1'!$B$5:$J$44,7,FALSE)*ABSYLD2!$F135 + ABSYLD1!AM135*(1-VLOOKUP(ABSYLD2!AM$4,'[1]INTERNAL PARAMETERS-1'!$B$5:$J$44,5,FALSE))*VLOOKUP(ABSYLD2!AM$4,'[1]INTERNAL PARAMETERS-1'!$B$5:$J$44,9,FALSE)*ABSYLD2!$F135</f>
        <v>0</v>
      </c>
      <c r="AN135" s="47">
        <f>ABSYLD1!AN135*VLOOKUP(ABSYLD2!AN$4,'[1]INTERNAL PARAMETERS-1'!$B$5:$J$44,5,FALSE)*VLOOKUP(ABSYLD2!AN$4,'[1]INTERNAL PARAMETERS-1'!$B$5:$J$44,7,FALSE)*ABSYLD2!$F135 + ABSYLD1!AN135*(1-VLOOKUP(ABSYLD2!AN$4,'[1]INTERNAL PARAMETERS-1'!$B$5:$J$44,5,FALSE))*VLOOKUP(ABSYLD2!AN$4,'[1]INTERNAL PARAMETERS-1'!$B$5:$J$44,9,FALSE)*ABSYLD2!$F135</f>
        <v>0</v>
      </c>
      <c r="AO135" s="47">
        <f>ABSYLD1!AO135*VLOOKUP(ABSYLD2!AO$4,'[1]INTERNAL PARAMETERS-1'!$B$5:$J$44,5,FALSE)*VLOOKUP(ABSYLD2!AO$4,'[1]INTERNAL PARAMETERS-1'!$B$5:$J$44,7,FALSE)*ABSYLD2!$F135 + ABSYLD1!AO135*(1-VLOOKUP(ABSYLD2!AO$4,'[1]INTERNAL PARAMETERS-1'!$B$5:$J$44,5,FALSE))*VLOOKUP(ABSYLD2!AO$4,'[1]INTERNAL PARAMETERS-1'!$B$5:$J$44,9,FALSE)*ABSYLD2!$F135</f>
        <v>0</v>
      </c>
      <c r="AP135" s="47">
        <f>ABSYLD1!AP135*VLOOKUP(ABSYLD2!AP$4,'[1]INTERNAL PARAMETERS-1'!$B$5:$J$44,5,FALSE)*VLOOKUP(ABSYLD2!AP$4,'[1]INTERNAL PARAMETERS-1'!$B$5:$J$44,7,FALSE)*ABSYLD2!$F135 + ABSYLD1!AP135*(1-VLOOKUP(ABSYLD2!AP$4,'[1]INTERNAL PARAMETERS-1'!$B$5:$J$44,5,FALSE))*VLOOKUP(ABSYLD2!AP$4,'[1]INTERNAL PARAMETERS-1'!$B$5:$J$44,9,FALSE)*ABSYLD2!$F135</f>
        <v>0</v>
      </c>
      <c r="AQ135" s="47">
        <f>ABSYLD1!AQ135*VLOOKUP(ABSYLD2!AQ$4,'[1]INTERNAL PARAMETERS-1'!$B$5:$J$44,5,FALSE)*VLOOKUP(ABSYLD2!AQ$4,'[1]INTERNAL PARAMETERS-1'!$B$5:$J$44,7,FALSE)*ABSYLD2!$F135 + ABSYLD1!AQ135*(1-VLOOKUP(ABSYLD2!AQ$4,'[1]INTERNAL PARAMETERS-1'!$B$5:$J$44,5,FALSE))*VLOOKUP(ABSYLD2!AQ$4,'[1]INTERNAL PARAMETERS-1'!$B$5:$J$44,9,FALSE)*ABSYLD2!$F135</f>
        <v>0</v>
      </c>
      <c r="AR135" s="47">
        <f>ABSYLD1!AR135*VLOOKUP(ABSYLD2!AR$4,'[1]INTERNAL PARAMETERS-1'!$B$5:$J$44,5,FALSE)*VLOOKUP(ABSYLD2!AR$4,'[1]INTERNAL PARAMETERS-1'!$B$5:$J$44,7,FALSE)*ABSYLD2!$F135 + ABSYLD1!AR135*(1-VLOOKUP(ABSYLD2!AR$4,'[1]INTERNAL PARAMETERS-1'!$B$5:$J$44,5,FALSE))*VLOOKUP(ABSYLD2!AR$4,'[1]INTERNAL PARAMETERS-1'!$B$5:$J$44,9,FALSE)*ABSYLD2!$F135</f>
        <v>0</v>
      </c>
      <c r="AS135" s="47">
        <f>ABSYLD1!AS135*VLOOKUP(ABSYLD2!AS$4,'[1]INTERNAL PARAMETERS-1'!$B$5:$J$44,5,FALSE)*VLOOKUP(ABSYLD2!AS$4,'[1]INTERNAL PARAMETERS-1'!$B$5:$J$44,7,FALSE)*ABSYLD2!$F135 + ABSYLD1!AS135*(1-VLOOKUP(ABSYLD2!AS$4,'[1]INTERNAL PARAMETERS-1'!$B$5:$J$44,5,FALSE))*VLOOKUP(ABSYLD2!AS$4,'[1]INTERNAL PARAMETERS-1'!$B$5:$J$44,9,FALSE)*ABSYLD2!$F135</f>
        <v>0</v>
      </c>
      <c r="AT135" s="46">
        <f>ABSYLD1!AT135*VLOOKUP(ABSYLD2!AT$4,'[1]INTERNAL PARAMETERS-1'!$B$5:$J$44,5,FALSE)*VLOOKUP(ABSYLD2!AT$4,'[1]INTERNAL PARAMETERS-1'!$B$5:$J$44,7,FALSE)*ABSYLD2!$F135 + ABSYLD1!AT135*(1-VLOOKUP(ABSYLD2!AT$4,'[1]INTERNAL PARAMETERS-1'!$B$5:$J$44,5,FALSE))*VLOOKUP(ABSYLD2!AT$4,'[1]INTERNAL PARAMETERS-1'!$B$5:$J$44,9,FALSE)*ABSYLD2!$F135</f>
        <v>0</v>
      </c>
      <c r="AU135" s="48">
        <f>ABSYLD1!AU135*VLOOKUP(ABSYLD2!AU$4,'[1]INTERNAL PARAMETERS-1'!$B$5:$J$44,5,FALSE)*VLOOKUP(ABSYLD2!AU$4,'[1]INTERNAL PARAMETERS-1'!$B$5:$J$44,6,FALSE)*VLOOKUP(ABSYLD2!AU$4,'[1]INTERNAL PARAMETERS-1'!$B$5:$J$44,3,FALSE) + ABSYLD1!AU135*(1-VLOOKUP(ABSYLD2!AU$4,'[1]INTERNAL PARAMETERS-1'!$B$5:$J$44,5,FALSE))*VLOOKUP(ABSYLD2!AU$4,'[1]INTERNAL PARAMETERS-1'!$B$5:$J$44,8,FALSE)*VLOOKUP(ABSYLD2!AU$4,'[1]INTERNAL PARAMETERS-1'!$B$5:$J$44,3,FALSE)</f>
        <v>0</v>
      </c>
      <c r="AV135" s="47">
        <f>ABSYLD1!AV135*VLOOKUP(ABSYLD2!AV$4,'[1]INTERNAL PARAMETERS-1'!$B$5:$J$44,5,FALSE)*VLOOKUP(ABSYLD2!AV$4,'[1]INTERNAL PARAMETERS-1'!$B$5:$J$44,6,FALSE)*VLOOKUP(ABSYLD2!AV$4,'[1]INTERNAL PARAMETERS-1'!$B$5:$J$44,3,FALSE) + ABSYLD1!AV135*(1-VLOOKUP(ABSYLD2!AV$4,'[1]INTERNAL PARAMETERS-1'!$B$5:$J$44,5,FALSE))*VLOOKUP(ABSYLD2!AV$4,'[1]INTERNAL PARAMETERS-1'!$B$5:$J$44,8,FALSE)*VLOOKUP(ABSYLD2!AV$4,'[1]INTERNAL PARAMETERS-1'!$B$5:$J$44,3,FALSE)</f>
        <v>0</v>
      </c>
      <c r="AW135" s="47">
        <f>ABSYLD1!AW135*VLOOKUP(ABSYLD2!AW$4,'[1]INTERNAL PARAMETERS-1'!$B$5:$J$44,5,FALSE)*VLOOKUP(ABSYLD2!AW$4,'[1]INTERNAL PARAMETERS-1'!$B$5:$J$44,6,FALSE)*VLOOKUP(ABSYLD2!AW$4,'[1]INTERNAL PARAMETERS-1'!$B$5:$J$44,3,FALSE) + ABSYLD1!AW135*(1-VLOOKUP(ABSYLD2!AW$4,'[1]INTERNAL PARAMETERS-1'!$B$5:$J$44,5,FALSE))*VLOOKUP(ABSYLD2!AW$4,'[1]INTERNAL PARAMETERS-1'!$B$5:$J$44,8,FALSE)*VLOOKUP(ABSYLD2!AW$4,'[1]INTERNAL PARAMETERS-1'!$B$5:$J$44,3,FALSE)</f>
        <v>0</v>
      </c>
      <c r="AX135" s="47">
        <f>ABSYLD1!AX135*VLOOKUP(ABSYLD2!AX$4,'[1]INTERNAL PARAMETERS-1'!$B$5:$J$44,5,FALSE)*VLOOKUP(ABSYLD2!AX$4,'[1]INTERNAL PARAMETERS-1'!$B$5:$J$44,6,FALSE)*VLOOKUP(ABSYLD2!AX$4,'[1]INTERNAL PARAMETERS-1'!$B$5:$J$44,3,FALSE) + ABSYLD1!AX135*(1-VLOOKUP(ABSYLD2!AX$4,'[1]INTERNAL PARAMETERS-1'!$B$5:$J$44,5,FALSE))*VLOOKUP(ABSYLD2!AX$4,'[1]INTERNAL PARAMETERS-1'!$B$5:$J$44,8,FALSE)*VLOOKUP(ABSYLD2!AX$4,'[1]INTERNAL PARAMETERS-1'!$B$5:$J$44,3,FALSE)</f>
        <v>0</v>
      </c>
      <c r="AY135" s="47">
        <f>ABSYLD1!AY135*VLOOKUP(ABSYLD2!AY$4,'[1]INTERNAL PARAMETERS-1'!$B$5:$J$44,5,FALSE)*VLOOKUP(ABSYLD2!AY$4,'[1]INTERNAL PARAMETERS-1'!$B$5:$J$44,6,FALSE)*VLOOKUP(ABSYLD2!AY$4,'[1]INTERNAL PARAMETERS-1'!$B$5:$J$44,3,FALSE) + ABSYLD1!AY135*(1-VLOOKUP(ABSYLD2!AY$4,'[1]INTERNAL PARAMETERS-1'!$B$5:$J$44,5,FALSE))*VLOOKUP(ABSYLD2!AY$4,'[1]INTERNAL PARAMETERS-1'!$B$5:$J$44,8,FALSE)*VLOOKUP(ABSYLD2!AY$4,'[1]INTERNAL PARAMETERS-1'!$B$5:$J$44,3,FALSE)</f>
        <v>0</v>
      </c>
      <c r="AZ135" s="47">
        <f>ABSYLD1!AZ135*VLOOKUP(ABSYLD2!AZ$4,'[1]INTERNAL PARAMETERS-1'!$B$5:$J$44,5,FALSE)*VLOOKUP(ABSYLD2!AZ$4,'[1]INTERNAL PARAMETERS-1'!$B$5:$J$44,6,FALSE)*VLOOKUP(ABSYLD2!AZ$4,'[1]INTERNAL PARAMETERS-1'!$B$5:$J$44,3,FALSE) + ABSYLD1!AZ135*(1-VLOOKUP(ABSYLD2!AZ$4,'[1]INTERNAL PARAMETERS-1'!$B$5:$J$44,5,FALSE))*VLOOKUP(ABSYLD2!AZ$4,'[1]INTERNAL PARAMETERS-1'!$B$5:$J$44,8,FALSE)*VLOOKUP(ABSYLD2!AZ$4,'[1]INTERNAL PARAMETERS-1'!$B$5:$J$44,3,FALSE)</f>
        <v>0</v>
      </c>
      <c r="BA135" s="47">
        <f>ABSYLD1!BA135*VLOOKUP(ABSYLD2!BA$4,'[1]INTERNAL PARAMETERS-1'!$B$5:$J$44,5,FALSE)*VLOOKUP(ABSYLD2!BA$4,'[1]INTERNAL PARAMETERS-1'!$B$5:$J$44,6,FALSE)*VLOOKUP(ABSYLD2!BA$4,'[1]INTERNAL PARAMETERS-1'!$B$5:$J$44,3,FALSE) + ABSYLD1!BA135*(1-VLOOKUP(ABSYLD2!BA$4,'[1]INTERNAL PARAMETERS-1'!$B$5:$J$44,5,FALSE))*VLOOKUP(ABSYLD2!BA$4,'[1]INTERNAL PARAMETERS-1'!$B$5:$J$44,8,FALSE)*VLOOKUP(ABSYLD2!BA$4,'[1]INTERNAL PARAMETERS-1'!$B$5:$J$44,3,FALSE)</f>
        <v>0</v>
      </c>
      <c r="BB135" s="47">
        <f>ABSYLD1!BB135*VLOOKUP(ABSYLD2!BB$4,'[1]INTERNAL PARAMETERS-1'!$B$5:$J$44,5,FALSE)*VLOOKUP(ABSYLD2!BB$4,'[1]INTERNAL PARAMETERS-1'!$B$5:$J$44,6,FALSE)*VLOOKUP(ABSYLD2!BB$4,'[1]INTERNAL PARAMETERS-1'!$B$5:$J$44,3,FALSE) + ABSYLD1!BB135*(1-VLOOKUP(ABSYLD2!BB$4,'[1]INTERNAL PARAMETERS-1'!$B$5:$J$44,5,FALSE))*VLOOKUP(ABSYLD2!BB$4,'[1]INTERNAL PARAMETERS-1'!$B$5:$J$44,8,FALSE)*VLOOKUP(ABSYLD2!BB$4,'[1]INTERNAL PARAMETERS-1'!$B$5:$J$44,3,FALSE)</f>
        <v>0</v>
      </c>
      <c r="BC135" s="47">
        <f>ABSYLD1!BC135*VLOOKUP(ABSYLD2!BC$4,'[1]INTERNAL PARAMETERS-1'!$B$5:$J$44,5,FALSE)*VLOOKUP(ABSYLD2!BC$4,'[1]INTERNAL PARAMETERS-1'!$B$5:$J$44,6,FALSE)*VLOOKUP(ABSYLD2!BC$4,'[1]INTERNAL PARAMETERS-1'!$B$5:$J$44,3,FALSE) + ABSYLD1!BC135*(1-VLOOKUP(ABSYLD2!BC$4,'[1]INTERNAL PARAMETERS-1'!$B$5:$J$44,5,FALSE))*VLOOKUP(ABSYLD2!BC$4,'[1]INTERNAL PARAMETERS-1'!$B$5:$J$44,8,FALSE)*VLOOKUP(ABSYLD2!BC$4,'[1]INTERNAL PARAMETERS-1'!$B$5:$J$44,3,FALSE)</f>
        <v>0</v>
      </c>
      <c r="BD135" s="47">
        <f>ABSYLD1!BD135*VLOOKUP(ABSYLD2!BD$4,'[1]INTERNAL PARAMETERS-1'!$B$5:$J$44,5,FALSE)*VLOOKUP(ABSYLD2!BD$4,'[1]INTERNAL PARAMETERS-1'!$B$5:$J$44,6,FALSE)*VLOOKUP(ABSYLD2!BD$4,'[1]INTERNAL PARAMETERS-1'!$B$5:$J$44,3,FALSE) + ABSYLD1!BD135*(1-VLOOKUP(ABSYLD2!BD$4,'[1]INTERNAL PARAMETERS-1'!$B$5:$J$44,5,FALSE))*VLOOKUP(ABSYLD2!BD$4,'[1]INTERNAL PARAMETERS-1'!$B$5:$J$44,8,FALSE)*VLOOKUP(ABSYLD2!BD$4,'[1]INTERNAL PARAMETERS-1'!$B$5:$J$44,3,FALSE)</f>
        <v>0</v>
      </c>
      <c r="BE135" s="47">
        <f>ABSYLD1!BE135*VLOOKUP(ABSYLD2!BE$4,'[1]INTERNAL PARAMETERS-1'!$B$5:$J$44,5,FALSE)*VLOOKUP(ABSYLD2!BE$4,'[1]INTERNAL PARAMETERS-1'!$B$5:$J$44,6,FALSE)*VLOOKUP(ABSYLD2!BE$4,'[1]INTERNAL PARAMETERS-1'!$B$5:$J$44,3,FALSE) + ABSYLD1!BE135*(1-VLOOKUP(ABSYLD2!BE$4,'[1]INTERNAL PARAMETERS-1'!$B$5:$J$44,5,FALSE))*VLOOKUP(ABSYLD2!BE$4,'[1]INTERNAL PARAMETERS-1'!$B$5:$J$44,8,FALSE)*VLOOKUP(ABSYLD2!BE$4,'[1]INTERNAL PARAMETERS-1'!$B$5:$J$44,3,FALSE)</f>
        <v>0</v>
      </c>
      <c r="BF135" s="47">
        <f>ABSYLD1!BF135*VLOOKUP(ABSYLD2!BF$4,'[1]INTERNAL PARAMETERS-1'!$B$5:$J$44,5,FALSE)*VLOOKUP(ABSYLD2!BF$4,'[1]INTERNAL PARAMETERS-1'!$B$5:$J$44,6,FALSE)*VLOOKUP(ABSYLD2!BF$4,'[1]INTERNAL PARAMETERS-1'!$B$5:$J$44,3,FALSE) + ABSYLD1!BF135*(1-VLOOKUP(ABSYLD2!BF$4,'[1]INTERNAL PARAMETERS-1'!$B$5:$J$44,5,FALSE))*VLOOKUP(ABSYLD2!BF$4,'[1]INTERNAL PARAMETERS-1'!$B$5:$J$44,8,FALSE)*VLOOKUP(ABSYLD2!BF$4,'[1]INTERNAL PARAMETERS-1'!$B$5:$J$44,3,FALSE)</f>
        <v>0</v>
      </c>
      <c r="BG135" s="47">
        <f>ABSYLD1!BG135*VLOOKUP(ABSYLD2!BG$4,'[1]INTERNAL PARAMETERS-1'!$B$5:$J$44,5,FALSE)*VLOOKUP(ABSYLD2!BG$4,'[1]INTERNAL PARAMETERS-1'!$B$5:$J$44,6,FALSE)*VLOOKUP(ABSYLD2!BG$4,'[1]INTERNAL PARAMETERS-1'!$B$5:$J$44,3,FALSE) + ABSYLD1!BG135*(1-VLOOKUP(ABSYLD2!BG$4,'[1]INTERNAL PARAMETERS-1'!$B$5:$J$44,5,FALSE))*VLOOKUP(ABSYLD2!BG$4,'[1]INTERNAL PARAMETERS-1'!$B$5:$J$44,8,FALSE)*VLOOKUP(ABSYLD2!BG$4,'[1]INTERNAL PARAMETERS-1'!$B$5:$J$44,3,FALSE)</f>
        <v>0</v>
      </c>
      <c r="BH135" s="47">
        <f>ABSYLD1!BH135*VLOOKUP(ABSYLD2!BH$4,'[1]INTERNAL PARAMETERS-1'!$B$5:$J$44,5,FALSE)*VLOOKUP(ABSYLD2!BH$4,'[1]INTERNAL PARAMETERS-1'!$B$5:$J$44,6,FALSE)*VLOOKUP(ABSYLD2!BH$4,'[1]INTERNAL PARAMETERS-1'!$B$5:$J$44,3,FALSE) + ABSYLD1!BH135*(1-VLOOKUP(ABSYLD2!BH$4,'[1]INTERNAL PARAMETERS-1'!$B$5:$J$44,5,FALSE))*VLOOKUP(ABSYLD2!BH$4,'[1]INTERNAL PARAMETERS-1'!$B$5:$J$44,8,FALSE)*VLOOKUP(ABSYLD2!BH$4,'[1]INTERNAL PARAMETERS-1'!$B$5:$J$44,3,FALSE)</f>
        <v>0</v>
      </c>
      <c r="BI135" s="47">
        <f>ABSYLD1!BI135*VLOOKUP(ABSYLD2!BI$4,'[1]INTERNAL PARAMETERS-1'!$B$5:$J$44,5,FALSE)*VLOOKUP(ABSYLD2!BI$4,'[1]INTERNAL PARAMETERS-1'!$B$5:$J$44,6,FALSE)*VLOOKUP(ABSYLD2!BI$4,'[1]INTERNAL PARAMETERS-1'!$B$5:$J$44,3,FALSE) + ABSYLD1!BI135*(1-VLOOKUP(ABSYLD2!BI$4,'[1]INTERNAL PARAMETERS-1'!$B$5:$J$44,5,FALSE))*VLOOKUP(ABSYLD2!BI$4,'[1]INTERNAL PARAMETERS-1'!$B$5:$J$44,8,FALSE)*VLOOKUP(ABSYLD2!BI$4,'[1]INTERNAL PARAMETERS-1'!$B$5:$J$44,3,FALSE)</f>
        <v>0</v>
      </c>
      <c r="BJ135" s="47">
        <f>ABSYLD1!BJ135*VLOOKUP(ABSYLD2!BJ$4,'[1]INTERNAL PARAMETERS-1'!$B$5:$J$44,5,FALSE)*VLOOKUP(ABSYLD2!BJ$4,'[1]INTERNAL PARAMETERS-1'!$B$5:$J$44,6,FALSE)*VLOOKUP(ABSYLD2!BJ$4,'[1]INTERNAL PARAMETERS-1'!$B$5:$J$44,3,FALSE) + ABSYLD1!BJ135*(1-VLOOKUP(ABSYLD2!BJ$4,'[1]INTERNAL PARAMETERS-1'!$B$5:$J$44,5,FALSE))*VLOOKUP(ABSYLD2!BJ$4,'[1]INTERNAL PARAMETERS-1'!$B$5:$J$44,8,FALSE)*VLOOKUP(ABSYLD2!BJ$4,'[1]INTERNAL PARAMETERS-1'!$B$5:$J$44,3,FALSE)</f>
        <v>0</v>
      </c>
      <c r="BK135" s="47">
        <f>ABSYLD1!BK135*VLOOKUP(ABSYLD2!BK$4,'[1]INTERNAL PARAMETERS-1'!$B$5:$J$44,5,FALSE)*VLOOKUP(ABSYLD2!BK$4,'[1]INTERNAL PARAMETERS-1'!$B$5:$J$44,6,FALSE)*VLOOKUP(ABSYLD2!BK$4,'[1]INTERNAL PARAMETERS-1'!$B$5:$J$44,3,FALSE) + ABSYLD1!BK135*(1-VLOOKUP(ABSYLD2!BK$4,'[1]INTERNAL PARAMETERS-1'!$B$5:$J$44,5,FALSE))*VLOOKUP(ABSYLD2!BK$4,'[1]INTERNAL PARAMETERS-1'!$B$5:$J$44,8,FALSE)*VLOOKUP(ABSYLD2!BK$4,'[1]INTERNAL PARAMETERS-1'!$B$5:$J$44,3,FALSE)</f>
        <v>0</v>
      </c>
      <c r="BL135" s="47">
        <f>ABSYLD1!BL135*VLOOKUP(ABSYLD2!BL$4,'[1]INTERNAL PARAMETERS-1'!$B$5:$J$44,5,FALSE)*VLOOKUP(ABSYLD2!BL$4,'[1]INTERNAL PARAMETERS-1'!$B$5:$J$44,6,FALSE)*VLOOKUP(ABSYLD2!BL$4,'[1]INTERNAL PARAMETERS-1'!$B$5:$J$44,3,FALSE) + ABSYLD1!BL135*(1-VLOOKUP(ABSYLD2!BL$4,'[1]INTERNAL PARAMETERS-1'!$B$5:$J$44,5,FALSE))*VLOOKUP(ABSYLD2!BL$4,'[1]INTERNAL PARAMETERS-1'!$B$5:$J$44,8,FALSE)*VLOOKUP(ABSYLD2!BL$4,'[1]INTERNAL PARAMETERS-1'!$B$5:$J$44,3,FALSE)</f>
        <v>0</v>
      </c>
      <c r="BM135" s="47">
        <f>ABSYLD1!BM135*VLOOKUP(ABSYLD2!BM$4,'[1]INTERNAL PARAMETERS-1'!$B$5:$J$44,5,FALSE)*VLOOKUP(ABSYLD2!BM$4,'[1]INTERNAL PARAMETERS-1'!$B$5:$J$44,6,FALSE)*VLOOKUP(ABSYLD2!BM$4,'[1]INTERNAL PARAMETERS-1'!$B$5:$J$44,3,FALSE) + ABSYLD1!BM135*(1-VLOOKUP(ABSYLD2!BM$4,'[1]INTERNAL PARAMETERS-1'!$B$5:$J$44,5,FALSE))*VLOOKUP(ABSYLD2!BM$4,'[1]INTERNAL PARAMETERS-1'!$B$5:$J$44,8,FALSE)*VLOOKUP(ABSYLD2!BM$4,'[1]INTERNAL PARAMETERS-1'!$B$5:$J$44,3,FALSE)</f>
        <v>0</v>
      </c>
      <c r="BN135" s="47">
        <f>ABSYLD1!BN135*VLOOKUP(ABSYLD2!BN$4,'[1]INTERNAL PARAMETERS-1'!$B$5:$J$44,5,FALSE)*VLOOKUP(ABSYLD2!BN$4,'[1]INTERNAL PARAMETERS-1'!$B$5:$J$44,6,FALSE)*VLOOKUP(ABSYLD2!BN$4,'[1]INTERNAL PARAMETERS-1'!$B$5:$J$44,3,FALSE) + ABSYLD1!BN135*(1-VLOOKUP(ABSYLD2!BN$4,'[1]INTERNAL PARAMETERS-1'!$B$5:$J$44,5,FALSE))*VLOOKUP(ABSYLD2!BN$4,'[1]INTERNAL PARAMETERS-1'!$B$5:$J$44,8,FALSE)*VLOOKUP(ABSYLD2!BN$4,'[1]INTERNAL PARAMETERS-1'!$B$5:$J$44,3,FALSE)</f>
        <v>0</v>
      </c>
      <c r="BO135" s="47">
        <f>ABSYLD1!BO135*VLOOKUP(ABSYLD2!BO$4,'[1]INTERNAL PARAMETERS-1'!$B$5:$J$44,5,FALSE)*VLOOKUP(ABSYLD2!BO$4,'[1]INTERNAL PARAMETERS-1'!$B$5:$J$44,6,FALSE)*VLOOKUP(ABSYLD2!BO$4,'[1]INTERNAL PARAMETERS-1'!$B$5:$J$44,3,FALSE) + ABSYLD1!BO135*(1-VLOOKUP(ABSYLD2!BO$4,'[1]INTERNAL PARAMETERS-1'!$B$5:$J$44,5,FALSE))*VLOOKUP(ABSYLD2!BO$4,'[1]INTERNAL PARAMETERS-1'!$B$5:$J$44,8,FALSE)*VLOOKUP(ABSYLD2!BO$4,'[1]INTERNAL PARAMETERS-1'!$B$5:$J$44,3,FALSE)</f>
        <v>0</v>
      </c>
      <c r="BP135" s="47">
        <f>ABSYLD1!BP135*VLOOKUP(ABSYLD2!BP$4,'[1]INTERNAL PARAMETERS-1'!$B$5:$J$44,5,FALSE)*VLOOKUP(ABSYLD2!BP$4,'[1]INTERNAL PARAMETERS-1'!$B$5:$J$44,6,FALSE)*VLOOKUP(ABSYLD2!BP$4,'[1]INTERNAL PARAMETERS-1'!$B$5:$J$44,3,FALSE) + ABSYLD1!BP135*(1-VLOOKUP(ABSYLD2!BP$4,'[1]INTERNAL PARAMETERS-1'!$B$5:$J$44,5,FALSE))*VLOOKUP(ABSYLD2!BP$4,'[1]INTERNAL PARAMETERS-1'!$B$5:$J$44,8,FALSE)*VLOOKUP(ABSYLD2!BP$4,'[1]INTERNAL PARAMETERS-1'!$B$5:$J$44,3,FALSE)</f>
        <v>0</v>
      </c>
      <c r="BQ135" s="47">
        <f>ABSYLD1!BQ135*VLOOKUP(ABSYLD2!BQ$4,'[1]INTERNAL PARAMETERS-1'!$B$5:$J$44,5,FALSE)*VLOOKUP(ABSYLD2!BQ$4,'[1]INTERNAL PARAMETERS-1'!$B$5:$J$44,6,FALSE)*VLOOKUP(ABSYLD2!BQ$4,'[1]INTERNAL PARAMETERS-1'!$B$5:$J$44,3,FALSE) + ABSYLD1!BQ135*(1-VLOOKUP(ABSYLD2!BQ$4,'[1]INTERNAL PARAMETERS-1'!$B$5:$J$44,5,FALSE))*VLOOKUP(ABSYLD2!BQ$4,'[1]INTERNAL PARAMETERS-1'!$B$5:$J$44,8,FALSE)*VLOOKUP(ABSYLD2!BQ$4,'[1]INTERNAL PARAMETERS-1'!$B$5:$J$44,3,FALSE)</f>
        <v>0</v>
      </c>
      <c r="BR135" s="47">
        <f>ABSYLD1!BR135*VLOOKUP(ABSYLD2!BR$4,'[1]INTERNAL PARAMETERS-1'!$B$5:$J$44,5,FALSE)*VLOOKUP(ABSYLD2!BR$4,'[1]INTERNAL PARAMETERS-1'!$B$5:$J$44,6,FALSE)*VLOOKUP(ABSYLD2!BR$4,'[1]INTERNAL PARAMETERS-1'!$B$5:$J$44,3,FALSE) + ABSYLD1!BR135*(1-VLOOKUP(ABSYLD2!BR$4,'[1]INTERNAL PARAMETERS-1'!$B$5:$J$44,5,FALSE))*VLOOKUP(ABSYLD2!BR$4,'[1]INTERNAL PARAMETERS-1'!$B$5:$J$44,8,FALSE)*VLOOKUP(ABSYLD2!BR$4,'[1]INTERNAL PARAMETERS-1'!$B$5:$J$44,3,FALSE)</f>
        <v>0</v>
      </c>
      <c r="BS135" s="47">
        <f>ABSYLD1!BS135*VLOOKUP(ABSYLD2!BS$4,'[1]INTERNAL PARAMETERS-1'!$B$5:$J$44,5,FALSE)*VLOOKUP(ABSYLD2!BS$4,'[1]INTERNAL PARAMETERS-1'!$B$5:$J$44,6,FALSE)*VLOOKUP(ABSYLD2!BS$4,'[1]INTERNAL PARAMETERS-1'!$B$5:$J$44,3,FALSE) + ABSYLD1!BS135*(1-VLOOKUP(ABSYLD2!BS$4,'[1]INTERNAL PARAMETERS-1'!$B$5:$J$44,5,FALSE))*VLOOKUP(ABSYLD2!BS$4,'[1]INTERNAL PARAMETERS-1'!$B$5:$J$44,8,FALSE)*VLOOKUP(ABSYLD2!BS$4,'[1]INTERNAL PARAMETERS-1'!$B$5:$J$44,3,FALSE)</f>
        <v>0</v>
      </c>
      <c r="BT135" s="47">
        <f>ABSYLD1!BT135*VLOOKUP(ABSYLD2!BT$4,'[1]INTERNAL PARAMETERS-1'!$B$5:$J$44,5,FALSE)*VLOOKUP(ABSYLD2!BT$4,'[1]INTERNAL PARAMETERS-1'!$B$5:$J$44,6,FALSE)*VLOOKUP(ABSYLD2!BT$4,'[1]INTERNAL PARAMETERS-1'!$B$5:$J$44,3,FALSE) + ABSYLD1!BT135*(1-VLOOKUP(ABSYLD2!BT$4,'[1]INTERNAL PARAMETERS-1'!$B$5:$J$44,5,FALSE))*VLOOKUP(ABSYLD2!BT$4,'[1]INTERNAL PARAMETERS-1'!$B$5:$J$44,8,FALSE)*VLOOKUP(ABSYLD2!BT$4,'[1]INTERNAL PARAMETERS-1'!$B$5:$J$44,3,FALSE)</f>
        <v>0</v>
      </c>
      <c r="BU135" s="47">
        <f>ABSYLD1!BU135*VLOOKUP(ABSYLD2!BU$4,'[1]INTERNAL PARAMETERS-1'!$B$5:$J$44,5,FALSE)*VLOOKUP(ABSYLD2!BU$4,'[1]INTERNAL PARAMETERS-1'!$B$5:$J$44,6,FALSE)*VLOOKUP(ABSYLD2!BU$4,'[1]INTERNAL PARAMETERS-1'!$B$5:$J$44,3,FALSE) + ABSYLD1!BU135*(1-VLOOKUP(ABSYLD2!BU$4,'[1]INTERNAL PARAMETERS-1'!$B$5:$J$44,5,FALSE))*VLOOKUP(ABSYLD2!BU$4,'[1]INTERNAL PARAMETERS-1'!$B$5:$J$44,8,FALSE)*VLOOKUP(ABSYLD2!BU$4,'[1]INTERNAL PARAMETERS-1'!$B$5:$J$44,3,FALSE)</f>
        <v>0</v>
      </c>
      <c r="BV135" s="47">
        <f>ABSYLD1!BV135*VLOOKUP(ABSYLD2!BV$4,'[1]INTERNAL PARAMETERS-1'!$B$5:$J$44,5,FALSE)*VLOOKUP(ABSYLD2!BV$4,'[1]INTERNAL PARAMETERS-1'!$B$5:$J$44,6,FALSE)*VLOOKUP(ABSYLD2!BV$4,'[1]INTERNAL PARAMETERS-1'!$B$5:$J$44,3,FALSE) + ABSYLD1!BV135*(1-VLOOKUP(ABSYLD2!BV$4,'[1]INTERNAL PARAMETERS-1'!$B$5:$J$44,5,FALSE))*VLOOKUP(ABSYLD2!BV$4,'[1]INTERNAL PARAMETERS-1'!$B$5:$J$44,8,FALSE)*VLOOKUP(ABSYLD2!BV$4,'[1]INTERNAL PARAMETERS-1'!$B$5:$J$44,3,FALSE)</f>
        <v>0</v>
      </c>
      <c r="BW135" s="47">
        <f>ABSYLD1!BW135*VLOOKUP(ABSYLD2!BW$4,'[1]INTERNAL PARAMETERS-1'!$B$5:$J$44,5,FALSE)*VLOOKUP(ABSYLD2!BW$4,'[1]INTERNAL PARAMETERS-1'!$B$5:$J$44,6,FALSE)*VLOOKUP(ABSYLD2!BW$4,'[1]INTERNAL PARAMETERS-1'!$B$5:$J$44,3,FALSE) + ABSYLD1!BW135*(1-VLOOKUP(ABSYLD2!BW$4,'[1]INTERNAL PARAMETERS-1'!$B$5:$J$44,5,FALSE))*VLOOKUP(ABSYLD2!BW$4,'[1]INTERNAL PARAMETERS-1'!$B$5:$J$44,8,FALSE)*VLOOKUP(ABSYLD2!BW$4,'[1]INTERNAL PARAMETERS-1'!$B$5:$J$44,3,FALSE)</f>
        <v>0</v>
      </c>
      <c r="BX135" s="47">
        <f>ABSYLD1!BX135*VLOOKUP(ABSYLD2!BX$4,'[1]INTERNAL PARAMETERS-1'!$B$5:$J$44,5,FALSE)*VLOOKUP(ABSYLD2!BX$4,'[1]INTERNAL PARAMETERS-1'!$B$5:$J$44,6,FALSE)*VLOOKUP(ABSYLD2!BX$4,'[1]INTERNAL PARAMETERS-1'!$B$5:$J$44,3,FALSE) + ABSYLD1!BX135*(1-VLOOKUP(ABSYLD2!BX$4,'[1]INTERNAL PARAMETERS-1'!$B$5:$J$44,5,FALSE))*VLOOKUP(ABSYLD2!BX$4,'[1]INTERNAL PARAMETERS-1'!$B$5:$J$44,8,FALSE)*VLOOKUP(ABSYLD2!BX$4,'[1]INTERNAL PARAMETERS-1'!$B$5:$J$44,3,FALSE)</f>
        <v>0</v>
      </c>
      <c r="BY135" s="47">
        <f>ABSYLD1!BY135*VLOOKUP(ABSYLD2!BY$4,'[1]INTERNAL PARAMETERS-1'!$B$5:$J$44,5,FALSE)*VLOOKUP(ABSYLD2!BY$4,'[1]INTERNAL PARAMETERS-1'!$B$5:$J$44,6,FALSE)*VLOOKUP(ABSYLD2!BY$4,'[1]INTERNAL PARAMETERS-1'!$B$5:$J$44,3,FALSE) + ABSYLD1!BY135*(1-VLOOKUP(ABSYLD2!BY$4,'[1]INTERNAL PARAMETERS-1'!$B$5:$J$44,5,FALSE))*VLOOKUP(ABSYLD2!BY$4,'[1]INTERNAL PARAMETERS-1'!$B$5:$J$44,8,FALSE)*VLOOKUP(ABSYLD2!BY$4,'[1]INTERNAL PARAMETERS-1'!$B$5:$J$44,3,FALSE)</f>
        <v>0</v>
      </c>
      <c r="BZ135" s="47">
        <f>ABSYLD1!BZ135*VLOOKUP(ABSYLD2!BZ$4,'[1]INTERNAL PARAMETERS-1'!$B$5:$J$44,5,FALSE)*VLOOKUP(ABSYLD2!BZ$4,'[1]INTERNAL PARAMETERS-1'!$B$5:$J$44,6,FALSE)*VLOOKUP(ABSYLD2!BZ$4,'[1]INTERNAL PARAMETERS-1'!$B$5:$J$44,3,FALSE) + ABSYLD1!BZ135*(1-VLOOKUP(ABSYLD2!BZ$4,'[1]INTERNAL PARAMETERS-1'!$B$5:$J$44,5,FALSE))*VLOOKUP(ABSYLD2!BZ$4,'[1]INTERNAL PARAMETERS-1'!$B$5:$J$44,8,FALSE)*VLOOKUP(ABSYLD2!BZ$4,'[1]INTERNAL PARAMETERS-1'!$B$5:$J$44,3,FALSE)</f>
        <v>0</v>
      </c>
      <c r="CA135" s="47">
        <f>ABSYLD1!CA135*VLOOKUP(ABSYLD2!CA$4,'[1]INTERNAL PARAMETERS-1'!$B$5:$J$44,5,FALSE)*VLOOKUP(ABSYLD2!CA$4,'[1]INTERNAL PARAMETERS-1'!$B$5:$J$44,6,FALSE)*VLOOKUP(ABSYLD2!CA$4,'[1]INTERNAL PARAMETERS-1'!$B$5:$J$44,3,FALSE) + ABSYLD1!CA135*(1-VLOOKUP(ABSYLD2!CA$4,'[1]INTERNAL PARAMETERS-1'!$B$5:$J$44,5,FALSE))*VLOOKUP(ABSYLD2!CA$4,'[1]INTERNAL PARAMETERS-1'!$B$5:$J$44,8,FALSE)*VLOOKUP(ABSYLD2!CA$4,'[1]INTERNAL PARAMETERS-1'!$B$5:$J$44,3,FALSE)</f>
        <v>0</v>
      </c>
      <c r="CB135" s="47">
        <f>ABSYLD1!CB135*VLOOKUP(ABSYLD2!CB$4,'[1]INTERNAL PARAMETERS-1'!$B$5:$J$44,5,FALSE)*VLOOKUP(ABSYLD2!CB$4,'[1]INTERNAL PARAMETERS-1'!$B$5:$J$44,6,FALSE)*VLOOKUP(ABSYLD2!CB$4,'[1]INTERNAL PARAMETERS-1'!$B$5:$J$44,3,FALSE) + ABSYLD1!CB135*(1-VLOOKUP(ABSYLD2!CB$4,'[1]INTERNAL PARAMETERS-1'!$B$5:$J$44,5,FALSE))*VLOOKUP(ABSYLD2!CB$4,'[1]INTERNAL PARAMETERS-1'!$B$5:$J$44,8,FALSE)*VLOOKUP(ABSYLD2!CB$4,'[1]INTERNAL PARAMETERS-1'!$B$5:$J$44,3,FALSE)</f>
        <v>0</v>
      </c>
      <c r="CC135" s="47">
        <f>ABSYLD1!CC135*VLOOKUP(ABSYLD2!CC$4,'[1]INTERNAL PARAMETERS-1'!$B$5:$J$44,5,FALSE)*VLOOKUP(ABSYLD2!CC$4,'[1]INTERNAL PARAMETERS-1'!$B$5:$J$44,6,FALSE)*VLOOKUP(ABSYLD2!CC$4,'[1]INTERNAL PARAMETERS-1'!$B$5:$J$44,3,FALSE) + ABSYLD1!CC135*(1-VLOOKUP(ABSYLD2!CC$4,'[1]INTERNAL PARAMETERS-1'!$B$5:$J$44,5,FALSE))*VLOOKUP(ABSYLD2!CC$4,'[1]INTERNAL PARAMETERS-1'!$B$5:$J$44,8,FALSE)*VLOOKUP(ABSYLD2!CC$4,'[1]INTERNAL PARAMETERS-1'!$B$5:$J$44,3,FALSE)</f>
        <v>0</v>
      </c>
      <c r="CD135" s="47">
        <f>ABSYLD1!CD135*VLOOKUP(ABSYLD2!CD$4,'[1]INTERNAL PARAMETERS-1'!$B$5:$J$44,5,FALSE)*VLOOKUP(ABSYLD2!CD$4,'[1]INTERNAL PARAMETERS-1'!$B$5:$J$44,6,FALSE)*VLOOKUP(ABSYLD2!CD$4,'[1]INTERNAL PARAMETERS-1'!$B$5:$J$44,3,FALSE) + ABSYLD1!CD135*(1-VLOOKUP(ABSYLD2!CD$4,'[1]INTERNAL PARAMETERS-1'!$B$5:$J$44,5,FALSE))*VLOOKUP(ABSYLD2!CD$4,'[1]INTERNAL PARAMETERS-1'!$B$5:$J$44,8,FALSE)*VLOOKUP(ABSYLD2!CD$4,'[1]INTERNAL PARAMETERS-1'!$B$5:$J$44,3,FALSE)</f>
        <v>0</v>
      </c>
      <c r="CE135" s="47">
        <f>ABSYLD1!CE135*VLOOKUP(ABSYLD2!CE$4,'[1]INTERNAL PARAMETERS-1'!$B$5:$J$44,5,FALSE)*VLOOKUP(ABSYLD2!CE$4,'[1]INTERNAL PARAMETERS-1'!$B$5:$J$44,6,FALSE)*VLOOKUP(ABSYLD2!CE$4,'[1]INTERNAL PARAMETERS-1'!$B$5:$J$44,3,FALSE) + ABSYLD1!CE135*(1-VLOOKUP(ABSYLD2!CE$4,'[1]INTERNAL PARAMETERS-1'!$B$5:$J$44,5,FALSE))*VLOOKUP(ABSYLD2!CE$4,'[1]INTERNAL PARAMETERS-1'!$B$5:$J$44,8,FALSE)*VLOOKUP(ABSYLD2!CE$4,'[1]INTERNAL PARAMETERS-1'!$B$5:$J$44,3,FALSE)</f>
        <v>0</v>
      </c>
      <c r="CF135" s="47">
        <f>ABSYLD1!CF135*VLOOKUP(ABSYLD2!CF$4,'[1]INTERNAL PARAMETERS-1'!$B$5:$J$44,5,FALSE)*VLOOKUP(ABSYLD2!CF$4,'[1]INTERNAL PARAMETERS-1'!$B$5:$J$44,6,FALSE)*VLOOKUP(ABSYLD2!CF$4,'[1]INTERNAL PARAMETERS-1'!$B$5:$J$44,3,FALSE) + ABSYLD1!CF135*(1-VLOOKUP(ABSYLD2!CF$4,'[1]INTERNAL PARAMETERS-1'!$B$5:$J$44,5,FALSE))*VLOOKUP(ABSYLD2!CF$4,'[1]INTERNAL PARAMETERS-1'!$B$5:$J$44,8,FALSE)*VLOOKUP(ABSYLD2!CF$4,'[1]INTERNAL PARAMETERS-1'!$B$5:$J$44,3,FALSE)</f>
        <v>0</v>
      </c>
      <c r="CG135" s="47">
        <f>ABSYLD1!CG135*VLOOKUP(ABSYLD2!CG$4,'[1]INTERNAL PARAMETERS-1'!$B$5:$J$44,5,FALSE)*VLOOKUP(ABSYLD2!CG$4,'[1]INTERNAL PARAMETERS-1'!$B$5:$J$44,6,FALSE)*VLOOKUP(ABSYLD2!CG$4,'[1]INTERNAL PARAMETERS-1'!$B$5:$J$44,3,FALSE) + ABSYLD1!CG135*(1-VLOOKUP(ABSYLD2!CG$4,'[1]INTERNAL PARAMETERS-1'!$B$5:$J$44,5,FALSE))*VLOOKUP(ABSYLD2!CG$4,'[1]INTERNAL PARAMETERS-1'!$B$5:$J$44,8,FALSE)*VLOOKUP(ABSYLD2!CG$4,'[1]INTERNAL PARAMETERS-1'!$B$5:$J$44,3,FALSE)</f>
        <v>0</v>
      </c>
      <c r="CH135" s="46">
        <f>ABSYLD1!CH135*VLOOKUP(ABSYLD2!CH$4,'[1]INTERNAL PARAMETERS-1'!$B$5:$J$44,5,FALSE)*VLOOKUP(ABSYLD2!CH$4,'[1]INTERNAL PARAMETERS-1'!$B$5:$J$44,6,FALSE)*VLOOKUP(ABSYLD2!CH$4,'[1]INTERNAL PARAMETERS-1'!$B$5:$J$44,3,FALSE) + ABSYLD1!CH135*(1-VLOOKUP(ABSYLD2!CH$4,'[1]INTERNAL PARAMETERS-1'!$B$5:$J$44,5,FALSE))*VLOOKUP(ABSYLD2!CH$4,'[1]INTERNAL PARAMETERS-1'!$B$5:$J$44,8,FALSE)*VLOOKUP(ABSYLD2!CH$4,'[1]INTERNAL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>
      <c r="B136" s="61" t="s">
        <v>9</v>
      </c>
      <c r="C136" s="60" t="s">
        <v>71</v>
      </c>
      <c r="D136" s="60" t="s">
        <v>83</v>
      </c>
      <c r="E136" s="137">
        <f>ABS!AL136</f>
        <v>0</v>
      </c>
      <c r="F136" s="59">
        <f>'[1]INTERNAL PARAMETERS-1'!M10</f>
        <v>58.935000000000002</v>
      </c>
      <c r="G136" s="48">
        <f>ABSYLD1!G136*VLOOKUP(ABSYLD2!G$4,'[1]INTERNAL PARAMETERS-1'!$B$5:$J$44,5,FALSE)*VLOOKUP(ABSYLD2!G$4,'[1]INTERNAL PARAMETERS-1'!$B$5:$J$44,7,FALSE)*ABSYLD2!$F136 + ABSYLD1!G136*(1-VLOOKUP(ABSYLD2!G$4,'[1]INTERNAL PARAMETERS-1'!$B$5:$J$44,5,FALSE))*VLOOKUP(ABSYLD2!G$4,'[1]INTERNAL PARAMETERS-1'!$B$5:$J$44,9,FALSE)*ABSYLD2!$F136</f>
        <v>0</v>
      </c>
      <c r="H136" s="47">
        <f>ABSYLD1!H136*VLOOKUP(ABSYLD2!H$4,'[1]INTERNAL PARAMETERS-1'!$B$5:$J$44,5,FALSE)*VLOOKUP(ABSYLD2!H$4,'[1]INTERNAL PARAMETERS-1'!$B$5:$J$44,7,FALSE)*ABSYLD2!$F136 + ABSYLD1!H136*(1-VLOOKUP(ABSYLD2!H$4,'[1]INTERNAL PARAMETERS-1'!$B$5:$J$44,5,FALSE))*VLOOKUP(ABSYLD2!H$4,'[1]INTERNAL PARAMETERS-1'!$B$5:$J$44,9,FALSE)*ABSYLD2!$F136</f>
        <v>0</v>
      </c>
      <c r="I136" s="47">
        <f>ABSYLD1!I136*VLOOKUP(ABSYLD2!I$4,'[1]INTERNAL PARAMETERS-1'!$B$5:$J$44,5,FALSE)*VLOOKUP(ABSYLD2!I$4,'[1]INTERNAL PARAMETERS-1'!$B$5:$J$44,7,FALSE)*ABSYLD2!$F136 + ABSYLD1!I136*(1-VLOOKUP(ABSYLD2!I$4,'[1]INTERNAL PARAMETERS-1'!$B$5:$J$44,5,FALSE))*VLOOKUP(ABSYLD2!I$4,'[1]INTERNAL PARAMETERS-1'!$B$5:$J$44,9,FALSE)*ABSYLD2!$F136</f>
        <v>0</v>
      </c>
      <c r="J136" s="47">
        <f>ABSYLD1!J136*VLOOKUP(ABSYLD2!J$4,'[1]INTERNAL PARAMETERS-1'!$B$5:$J$44,5,FALSE)*VLOOKUP(ABSYLD2!J$4,'[1]INTERNAL PARAMETERS-1'!$B$5:$J$44,7,FALSE)*ABSYLD2!$F136 + ABSYLD1!J136*(1-VLOOKUP(ABSYLD2!J$4,'[1]INTERNAL PARAMETERS-1'!$B$5:$J$44,5,FALSE))*VLOOKUP(ABSYLD2!J$4,'[1]INTERNAL PARAMETERS-1'!$B$5:$J$44,9,FALSE)*ABSYLD2!$F136</f>
        <v>0</v>
      </c>
      <c r="K136" s="47">
        <f>ABSYLD1!K136*VLOOKUP(ABSYLD2!K$4,'[1]INTERNAL PARAMETERS-1'!$B$5:$J$44,5,FALSE)*VLOOKUP(ABSYLD2!K$4,'[1]INTERNAL PARAMETERS-1'!$B$5:$J$44,7,FALSE)*ABSYLD2!$F136 + ABSYLD1!K136*(1-VLOOKUP(ABSYLD2!K$4,'[1]INTERNAL PARAMETERS-1'!$B$5:$J$44,5,FALSE))*VLOOKUP(ABSYLD2!K$4,'[1]INTERNAL PARAMETERS-1'!$B$5:$J$44,9,FALSE)*ABSYLD2!$F136</f>
        <v>0</v>
      </c>
      <c r="L136" s="47">
        <f>ABSYLD1!L136*VLOOKUP(ABSYLD2!L$4,'[1]INTERNAL PARAMETERS-1'!$B$5:$J$44,5,FALSE)*VLOOKUP(ABSYLD2!L$4,'[1]INTERNAL PARAMETERS-1'!$B$5:$J$44,7,FALSE)*ABSYLD2!$F136 + ABSYLD1!L136*(1-VLOOKUP(ABSYLD2!L$4,'[1]INTERNAL PARAMETERS-1'!$B$5:$J$44,5,FALSE))*VLOOKUP(ABSYLD2!L$4,'[1]INTERNAL PARAMETERS-1'!$B$5:$J$44,9,FALSE)*ABSYLD2!$F136</f>
        <v>0</v>
      </c>
      <c r="M136" s="47">
        <f>ABSYLD1!M136*VLOOKUP(ABSYLD2!M$4,'[1]INTERNAL PARAMETERS-1'!$B$5:$J$44,5,FALSE)*VLOOKUP(ABSYLD2!M$4,'[1]INTERNAL PARAMETERS-1'!$B$5:$J$44,7,FALSE)*ABSYLD2!$F136 + ABSYLD1!M136*(1-VLOOKUP(ABSYLD2!M$4,'[1]INTERNAL PARAMETERS-1'!$B$5:$J$44,5,FALSE))*VLOOKUP(ABSYLD2!M$4,'[1]INTERNAL PARAMETERS-1'!$B$5:$J$44,9,FALSE)*ABSYLD2!$F136</f>
        <v>0</v>
      </c>
      <c r="N136" s="47">
        <f>ABSYLD1!N136*VLOOKUP(ABSYLD2!N$4,'[1]INTERNAL PARAMETERS-1'!$B$5:$J$44,5,FALSE)*VLOOKUP(ABSYLD2!N$4,'[1]INTERNAL PARAMETERS-1'!$B$5:$J$44,7,FALSE)*ABSYLD2!$F136 + ABSYLD1!N136*(1-VLOOKUP(ABSYLD2!N$4,'[1]INTERNAL PARAMETERS-1'!$B$5:$J$44,5,FALSE))*VLOOKUP(ABSYLD2!N$4,'[1]INTERNAL PARAMETERS-1'!$B$5:$J$44,9,FALSE)*ABSYLD2!$F136</f>
        <v>0</v>
      </c>
      <c r="O136" s="47">
        <f>ABSYLD1!O136*VLOOKUP(ABSYLD2!O$4,'[1]INTERNAL PARAMETERS-1'!$B$5:$J$44,5,FALSE)*VLOOKUP(ABSYLD2!O$4,'[1]INTERNAL PARAMETERS-1'!$B$5:$J$44,7,FALSE)*ABSYLD2!$F136 + ABSYLD1!O136*(1-VLOOKUP(ABSYLD2!O$4,'[1]INTERNAL PARAMETERS-1'!$B$5:$J$44,5,FALSE))*VLOOKUP(ABSYLD2!O$4,'[1]INTERNAL PARAMETERS-1'!$B$5:$J$44,9,FALSE)*ABSYLD2!$F136</f>
        <v>0</v>
      </c>
      <c r="P136" s="47">
        <f>ABSYLD1!P136*VLOOKUP(ABSYLD2!P$4,'[1]INTERNAL PARAMETERS-1'!$B$5:$J$44,5,FALSE)*VLOOKUP(ABSYLD2!P$4,'[1]INTERNAL PARAMETERS-1'!$B$5:$J$44,7,FALSE)*ABSYLD2!$F136 + ABSYLD1!P136*(1-VLOOKUP(ABSYLD2!P$4,'[1]INTERNAL PARAMETERS-1'!$B$5:$J$44,5,FALSE))*VLOOKUP(ABSYLD2!P$4,'[1]INTERNAL PARAMETERS-1'!$B$5:$J$44,9,FALSE)*ABSYLD2!$F136</f>
        <v>0</v>
      </c>
      <c r="Q136" s="47">
        <f>ABSYLD1!Q136*VLOOKUP(ABSYLD2!Q$4,'[1]INTERNAL PARAMETERS-1'!$B$5:$J$44,5,FALSE)*VLOOKUP(ABSYLD2!Q$4,'[1]INTERNAL PARAMETERS-1'!$B$5:$J$44,7,FALSE)*ABSYLD2!$F136 + ABSYLD1!Q136*(1-VLOOKUP(ABSYLD2!Q$4,'[1]INTERNAL PARAMETERS-1'!$B$5:$J$44,5,FALSE))*VLOOKUP(ABSYLD2!Q$4,'[1]INTERNAL PARAMETERS-1'!$B$5:$J$44,9,FALSE)*ABSYLD2!$F136</f>
        <v>0</v>
      </c>
      <c r="R136" s="47">
        <f>ABSYLD1!R136*VLOOKUP(ABSYLD2!R$4,'[1]INTERNAL PARAMETERS-1'!$B$5:$J$44,5,FALSE)*VLOOKUP(ABSYLD2!R$4,'[1]INTERNAL PARAMETERS-1'!$B$5:$J$44,7,FALSE)*ABSYLD2!$F136 + ABSYLD1!R136*(1-VLOOKUP(ABSYLD2!R$4,'[1]INTERNAL PARAMETERS-1'!$B$5:$J$44,5,FALSE))*VLOOKUP(ABSYLD2!R$4,'[1]INTERNAL PARAMETERS-1'!$B$5:$J$44,9,FALSE)*ABSYLD2!$F136</f>
        <v>0</v>
      </c>
      <c r="S136" s="47">
        <f>ABSYLD1!S136*VLOOKUP(ABSYLD2!S$4,'[1]INTERNAL PARAMETERS-1'!$B$5:$J$44,5,FALSE)*VLOOKUP(ABSYLD2!S$4,'[1]INTERNAL PARAMETERS-1'!$B$5:$J$44,7,FALSE)*ABSYLD2!$F136 + ABSYLD1!S136*(1-VLOOKUP(ABSYLD2!S$4,'[1]INTERNAL PARAMETERS-1'!$B$5:$J$44,5,FALSE))*VLOOKUP(ABSYLD2!S$4,'[1]INTERNAL PARAMETERS-1'!$B$5:$J$44,9,FALSE)*ABSYLD2!$F136</f>
        <v>0</v>
      </c>
      <c r="T136" s="47">
        <f>ABSYLD1!T136*VLOOKUP(ABSYLD2!T$4,'[1]INTERNAL PARAMETERS-1'!$B$5:$J$44,5,FALSE)*VLOOKUP(ABSYLD2!T$4,'[1]INTERNAL PARAMETERS-1'!$B$5:$J$44,7,FALSE)*ABSYLD2!$F136 + ABSYLD1!T136*(1-VLOOKUP(ABSYLD2!T$4,'[1]INTERNAL PARAMETERS-1'!$B$5:$J$44,5,FALSE))*VLOOKUP(ABSYLD2!T$4,'[1]INTERNAL PARAMETERS-1'!$B$5:$J$44,9,FALSE)*ABSYLD2!$F136</f>
        <v>0</v>
      </c>
      <c r="U136" s="47">
        <f>ABSYLD1!U136*VLOOKUP(ABSYLD2!U$4,'[1]INTERNAL PARAMETERS-1'!$B$5:$J$44,5,FALSE)*VLOOKUP(ABSYLD2!U$4,'[1]INTERNAL PARAMETERS-1'!$B$5:$J$44,7,FALSE)*ABSYLD2!$F136 + ABSYLD1!U136*(1-VLOOKUP(ABSYLD2!U$4,'[1]INTERNAL PARAMETERS-1'!$B$5:$J$44,5,FALSE))*VLOOKUP(ABSYLD2!U$4,'[1]INTERNAL PARAMETERS-1'!$B$5:$J$44,9,FALSE)*ABSYLD2!$F136</f>
        <v>0</v>
      </c>
      <c r="V136" s="47">
        <f>ABSYLD1!V136*VLOOKUP(ABSYLD2!V$4,'[1]INTERNAL PARAMETERS-1'!$B$5:$J$44,5,FALSE)*VLOOKUP(ABSYLD2!V$4,'[1]INTERNAL PARAMETERS-1'!$B$5:$J$44,7,FALSE)*ABSYLD2!$F136 + ABSYLD1!V136*(1-VLOOKUP(ABSYLD2!V$4,'[1]INTERNAL PARAMETERS-1'!$B$5:$J$44,5,FALSE))*VLOOKUP(ABSYLD2!V$4,'[1]INTERNAL PARAMETERS-1'!$B$5:$J$44,9,FALSE)*ABSYLD2!$F136</f>
        <v>0</v>
      </c>
      <c r="W136" s="47">
        <f>ABSYLD1!W136*VLOOKUP(ABSYLD2!W$4,'[1]INTERNAL PARAMETERS-1'!$B$5:$J$44,5,FALSE)*VLOOKUP(ABSYLD2!W$4,'[1]INTERNAL PARAMETERS-1'!$B$5:$J$44,7,FALSE)*ABSYLD2!$F136 + ABSYLD1!W136*(1-VLOOKUP(ABSYLD2!W$4,'[1]INTERNAL PARAMETERS-1'!$B$5:$J$44,5,FALSE))*VLOOKUP(ABSYLD2!W$4,'[1]INTERNAL PARAMETERS-1'!$B$5:$J$44,9,FALSE)*ABSYLD2!$F136</f>
        <v>0</v>
      </c>
      <c r="X136" s="47">
        <f>ABSYLD1!X136*VLOOKUP(ABSYLD2!X$4,'[1]INTERNAL PARAMETERS-1'!$B$5:$J$44,5,FALSE)*VLOOKUP(ABSYLD2!X$4,'[1]INTERNAL PARAMETERS-1'!$B$5:$J$44,7,FALSE)*ABSYLD2!$F136 + ABSYLD1!X136*(1-VLOOKUP(ABSYLD2!X$4,'[1]INTERNAL PARAMETERS-1'!$B$5:$J$44,5,FALSE))*VLOOKUP(ABSYLD2!X$4,'[1]INTERNAL PARAMETERS-1'!$B$5:$J$44,9,FALSE)*ABSYLD2!$F136</f>
        <v>0</v>
      </c>
      <c r="Y136" s="47">
        <f>ABSYLD1!Y136*VLOOKUP(ABSYLD2!Y$4,'[1]INTERNAL PARAMETERS-1'!$B$5:$J$44,5,FALSE)*VLOOKUP(ABSYLD2!Y$4,'[1]INTERNAL PARAMETERS-1'!$B$5:$J$44,7,FALSE)*ABSYLD2!$F136 + ABSYLD1!Y136*(1-VLOOKUP(ABSYLD2!Y$4,'[1]INTERNAL PARAMETERS-1'!$B$5:$J$44,5,FALSE))*VLOOKUP(ABSYLD2!Y$4,'[1]INTERNAL PARAMETERS-1'!$B$5:$J$44,9,FALSE)*ABSYLD2!$F136</f>
        <v>0</v>
      </c>
      <c r="Z136" s="47">
        <f>ABSYLD1!Z136*VLOOKUP(ABSYLD2!Z$4,'[1]INTERNAL PARAMETERS-1'!$B$5:$J$44,5,FALSE)*VLOOKUP(ABSYLD2!Z$4,'[1]INTERNAL PARAMETERS-1'!$B$5:$J$44,7,FALSE)*ABSYLD2!$F136 + ABSYLD1!Z136*(1-VLOOKUP(ABSYLD2!Z$4,'[1]INTERNAL PARAMETERS-1'!$B$5:$J$44,5,FALSE))*VLOOKUP(ABSYLD2!Z$4,'[1]INTERNAL PARAMETERS-1'!$B$5:$J$44,9,FALSE)*ABSYLD2!$F136</f>
        <v>0</v>
      </c>
      <c r="AA136" s="47">
        <f>ABSYLD1!AA136*VLOOKUP(ABSYLD2!AA$4,'[1]INTERNAL PARAMETERS-1'!$B$5:$J$44,5,FALSE)*VLOOKUP(ABSYLD2!AA$4,'[1]INTERNAL PARAMETERS-1'!$B$5:$J$44,7,FALSE)*ABSYLD2!$F136 + ABSYLD1!AA136*(1-VLOOKUP(ABSYLD2!AA$4,'[1]INTERNAL PARAMETERS-1'!$B$5:$J$44,5,FALSE))*VLOOKUP(ABSYLD2!AA$4,'[1]INTERNAL PARAMETERS-1'!$B$5:$J$44,9,FALSE)*ABSYLD2!$F136</f>
        <v>0</v>
      </c>
      <c r="AB136" s="47">
        <f>ABSYLD1!AB136*VLOOKUP(ABSYLD2!AB$4,'[1]INTERNAL PARAMETERS-1'!$B$5:$J$44,5,FALSE)*VLOOKUP(ABSYLD2!AB$4,'[1]INTERNAL PARAMETERS-1'!$B$5:$J$44,7,FALSE)*ABSYLD2!$F136 + ABSYLD1!AB136*(1-VLOOKUP(ABSYLD2!AB$4,'[1]INTERNAL PARAMETERS-1'!$B$5:$J$44,5,FALSE))*VLOOKUP(ABSYLD2!AB$4,'[1]INTERNAL PARAMETERS-1'!$B$5:$J$44,9,FALSE)*ABSYLD2!$F136</f>
        <v>0</v>
      </c>
      <c r="AC136" s="47">
        <f>ABSYLD1!AC136*VLOOKUP(ABSYLD2!AC$4,'[1]INTERNAL PARAMETERS-1'!$B$5:$J$44,5,FALSE)*VLOOKUP(ABSYLD2!AC$4,'[1]INTERNAL PARAMETERS-1'!$B$5:$J$44,7,FALSE)*ABSYLD2!$F136 + ABSYLD1!AC136*(1-VLOOKUP(ABSYLD2!AC$4,'[1]INTERNAL PARAMETERS-1'!$B$5:$J$44,5,FALSE))*VLOOKUP(ABSYLD2!AC$4,'[1]INTERNAL PARAMETERS-1'!$B$5:$J$44,9,FALSE)*ABSYLD2!$F136</f>
        <v>0</v>
      </c>
      <c r="AD136" s="47">
        <f>ABSYLD1!AD136*VLOOKUP(ABSYLD2!AD$4,'[1]INTERNAL PARAMETERS-1'!$B$5:$J$44,5,FALSE)*VLOOKUP(ABSYLD2!AD$4,'[1]INTERNAL PARAMETERS-1'!$B$5:$J$44,7,FALSE)*ABSYLD2!$F136 + ABSYLD1!AD136*(1-VLOOKUP(ABSYLD2!AD$4,'[1]INTERNAL PARAMETERS-1'!$B$5:$J$44,5,FALSE))*VLOOKUP(ABSYLD2!AD$4,'[1]INTERNAL PARAMETERS-1'!$B$5:$J$44,9,FALSE)*ABSYLD2!$F136</f>
        <v>0</v>
      </c>
      <c r="AE136" s="47">
        <f>ABSYLD1!AE136*VLOOKUP(ABSYLD2!AE$4,'[1]INTERNAL PARAMETERS-1'!$B$5:$J$44,5,FALSE)*VLOOKUP(ABSYLD2!AE$4,'[1]INTERNAL PARAMETERS-1'!$B$5:$J$44,7,FALSE)*ABSYLD2!$F136 + ABSYLD1!AE136*(1-VLOOKUP(ABSYLD2!AE$4,'[1]INTERNAL PARAMETERS-1'!$B$5:$J$44,5,FALSE))*VLOOKUP(ABSYLD2!AE$4,'[1]INTERNAL PARAMETERS-1'!$B$5:$J$44,9,FALSE)*ABSYLD2!$F136</f>
        <v>0</v>
      </c>
      <c r="AF136" s="47">
        <f>ABSYLD1!AF136*VLOOKUP(ABSYLD2!AF$4,'[1]INTERNAL PARAMETERS-1'!$B$5:$J$44,5,FALSE)*VLOOKUP(ABSYLD2!AF$4,'[1]INTERNAL PARAMETERS-1'!$B$5:$J$44,7,FALSE)*ABSYLD2!$F136 + ABSYLD1!AF136*(1-VLOOKUP(ABSYLD2!AF$4,'[1]INTERNAL PARAMETERS-1'!$B$5:$J$44,5,FALSE))*VLOOKUP(ABSYLD2!AF$4,'[1]INTERNAL PARAMETERS-1'!$B$5:$J$44,9,FALSE)*ABSYLD2!$F136</f>
        <v>0</v>
      </c>
      <c r="AG136" s="47">
        <f>ABSYLD1!AG136*VLOOKUP(ABSYLD2!AG$4,'[1]INTERNAL PARAMETERS-1'!$B$5:$J$44,5,FALSE)*VLOOKUP(ABSYLD2!AG$4,'[1]INTERNAL PARAMETERS-1'!$B$5:$J$44,7,FALSE)*ABSYLD2!$F136 + ABSYLD1!AG136*(1-VLOOKUP(ABSYLD2!AG$4,'[1]INTERNAL PARAMETERS-1'!$B$5:$J$44,5,FALSE))*VLOOKUP(ABSYLD2!AG$4,'[1]INTERNAL PARAMETERS-1'!$B$5:$J$44,9,FALSE)*ABSYLD2!$F136</f>
        <v>0</v>
      </c>
      <c r="AH136" s="47">
        <f>ABSYLD1!AH136*VLOOKUP(ABSYLD2!AH$4,'[1]INTERNAL PARAMETERS-1'!$B$5:$J$44,5,FALSE)*VLOOKUP(ABSYLD2!AH$4,'[1]INTERNAL PARAMETERS-1'!$B$5:$J$44,7,FALSE)*ABSYLD2!$F136 + ABSYLD1!AH136*(1-VLOOKUP(ABSYLD2!AH$4,'[1]INTERNAL PARAMETERS-1'!$B$5:$J$44,5,FALSE))*VLOOKUP(ABSYLD2!AH$4,'[1]INTERNAL PARAMETERS-1'!$B$5:$J$44,9,FALSE)*ABSYLD2!$F136</f>
        <v>0</v>
      </c>
      <c r="AI136" s="47">
        <f>ABSYLD1!AI136*VLOOKUP(ABSYLD2!AI$4,'[1]INTERNAL PARAMETERS-1'!$B$5:$J$44,5,FALSE)*VLOOKUP(ABSYLD2!AI$4,'[1]INTERNAL PARAMETERS-1'!$B$5:$J$44,7,FALSE)*ABSYLD2!$F136 + ABSYLD1!AI136*(1-VLOOKUP(ABSYLD2!AI$4,'[1]INTERNAL PARAMETERS-1'!$B$5:$J$44,5,FALSE))*VLOOKUP(ABSYLD2!AI$4,'[1]INTERNAL PARAMETERS-1'!$B$5:$J$44,9,FALSE)*ABSYLD2!$F136</f>
        <v>0</v>
      </c>
      <c r="AJ136" s="47">
        <f>ABSYLD1!AJ136*VLOOKUP(ABSYLD2!AJ$4,'[1]INTERNAL PARAMETERS-1'!$B$5:$J$44,5,FALSE)*VLOOKUP(ABSYLD2!AJ$4,'[1]INTERNAL PARAMETERS-1'!$B$5:$J$44,7,FALSE)*ABSYLD2!$F136 + ABSYLD1!AJ136*(1-VLOOKUP(ABSYLD2!AJ$4,'[1]INTERNAL PARAMETERS-1'!$B$5:$J$44,5,FALSE))*VLOOKUP(ABSYLD2!AJ$4,'[1]INTERNAL PARAMETERS-1'!$B$5:$J$44,9,FALSE)*ABSYLD2!$F136</f>
        <v>0</v>
      </c>
      <c r="AK136" s="47">
        <f>ABSYLD1!AK136*VLOOKUP(ABSYLD2!AK$4,'[1]INTERNAL PARAMETERS-1'!$B$5:$J$44,5,FALSE)*VLOOKUP(ABSYLD2!AK$4,'[1]INTERNAL PARAMETERS-1'!$B$5:$J$44,7,FALSE)*ABSYLD2!$F136 + ABSYLD1!AK136*(1-VLOOKUP(ABSYLD2!AK$4,'[1]INTERNAL PARAMETERS-1'!$B$5:$J$44,5,FALSE))*VLOOKUP(ABSYLD2!AK$4,'[1]INTERNAL PARAMETERS-1'!$B$5:$J$44,9,FALSE)*ABSYLD2!$F136</f>
        <v>0</v>
      </c>
      <c r="AL136" s="47">
        <f>ABSYLD1!AL136*VLOOKUP(ABSYLD2!AL$4,'[1]INTERNAL PARAMETERS-1'!$B$5:$J$44,5,FALSE)*VLOOKUP(ABSYLD2!AL$4,'[1]INTERNAL PARAMETERS-1'!$B$5:$J$44,7,FALSE)*ABSYLD2!$F136 + ABSYLD1!AL136*(1-VLOOKUP(ABSYLD2!AL$4,'[1]INTERNAL PARAMETERS-1'!$B$5:$J$44,5,FALSE))*VLOOKUP(ABSYLD2!AL$4,'[1]INTERNAL PARAMETERS-1'!$B$5:$J$44,9,FALSE)*ABSYLD2!$F136</f>
        <v>0</v>
      </c>
      <c r="AM136" s="47">
        <f>ABSYLD1!AM136*VLOOKUP(ABSYLD2!AM$4,'[1]INTERNAL PARAMETERS-1'!$B$5:$J$44,5,FALSE)*VLOOKUP(ABSYLD2!AM$4,'[1]INTERNAL PARAMETERS-1'!$B$5:$J$44,7,FALSE)*ABSYLD2!$F136 + ABSYLD1!AM136*(1-VLOOKUP(ABSYLD2!AM$4,'[1]INTERNAL PARAMETERS-1'!$B$5:$J$44,5,FALSE))*VLOOKUP(ABSYLD2!AM$4,'[1]INTERNAL PARAMETERS-1'!$B$5:$J$44,9,FALSE)*ABSYLD2!$F136</f>
        <v>0</v>
      </c>
      <c r="AN136" s="47">
        <f>ABSYLD1!AN136*VLOOKUP(ABSYLD2!AN$4,'[1]INTERNAL PARAMETERS-1'!$B$5:$J$44,5,FALSE)*VLOOKUP(ABSYLD2!AN$4,'[1]INTERNAL PARAMETERS-1'!$B$5:$J$44,7,FALSE)*ABSYLD2!$F136 + ABSYLD1!AN136*(1-VLOOKUP(ABSYLD2!AN$4,'[1]INTERNAL PARAMETERS-1'!$B$5:$J$44,5,FALSE))*VLOOKUP(ABSYLD2!AN$4,'[1]INTERNAL PARAMETERS-1'!$B$5:$J$44,9,FALSE)*ABSYLD2!$F136</f>
        <v>0</v>
      </c>
      <c r="AO136" s="47">
        <f>ABSYLD1!AO136*VLOOKUP(ABSYLD2!AO$4,'[1]INTERNAL PARAMETERS-1'!$B$5:$J$44,5,FALSE)*VLOOKUP(ABSYLD2!AO$4,'[1]INTERNAL PARAMETERS-1'!$B$5:$J$44,7,FALSE)*ABSYLD2!$F136 + ABSYLD1!AO136*(1-VLOOKUP(ABSYLD2!AO$4,'[1]INTERNAL PARAMETERS-1'!$B$5:$J$44,5,FALSE))*VLOOKUP(ABSYLD2!AO$4,'[1]INTERNAL PARAMETERS-1'!$B$5:$J$44,9,FALSE)*ABSYLD2!$F136</f>
        <v>0</v>
      </c>
      <c r="AP136" s="47">
        <f>ABSYLD1!AP136*VLOOKUP(ABSYLD2!AP$4,'[1]INTERNAL PARAMETERS-1'!$B$5:$J$44,5,FALSE)*VLOOKUP(ABSYLD2!AP$4,'[1]INTERNAL PARAMETERS-1'!$B$5:$J$44,7,FALSE)*ABSYLD2!$F136 + ABSYLD1!AP136*(1-VLOOKUP(ABSYLD2!AP$4,'[1]INTERNAL PARAMETERS-1'!$B$5:$J$44,5,FALSE))*VLOOKUP(ABSYLD2!AP$4,'[1]INTERNAL PARAMETERS-1'!$B$5:$J$44,9,FALSE)*ABSYLD2!$F136</f>
        <v>0</v>
      </c>
      <c r="AQ136" s="47">
        <f>ABSYLD1!AQ136*VLOOKUP(ABSYLD2!AQ$4,'[1]INTERNAL PARAMETERS-1'!$B$5:$J$44,5,FALSE)*VLOOKUP(ABSYLD2!AQ$4,'[1]INTERNAL PARAMETERS-1'!$B$5:$J$44,7,FALSE)*ABSYLD2!$F136 + ABSYLD1!AQ136*(1-VLOOKUP(ABSYLD2!AQ$4,'[1]INTERNAL PARAMETERS-1'!$B$5:$J$44,5,FALSE))*VLOOKUP(ABSYLD2!AQ$4,'[1]INTERNAL PARAMETERS-1'!$B$5:$J$44,9,FALSE)*ABSYLD2!$F136</f>
        <v>0</v>
      </c>
      <c r="AR136" s="47">
        <f>ABSYLD1!AR136*VLOOKUP(ABSYLD2!AR$4,'[1]INTERNAL PARAMETERS-1'!$B$5:$J$44,5,FALSE)*VLOOKUP(ABSYLD2!AR$4,'[1]INTERNAL PARAMETERS-1'!$B$5:$J$44,7,FALSE)*ABSYLD2!$F136 + ABSYLD1!AR136*(1-VLOOKUP(ABSYLD2!AR$4,'[1]INTERNAL PARAMETERS-1'!$B$5:$J$44,5,FALSE))*VLOOKUP(ABSYLD2!AR$4,'[1]INTERNAL PARAMETERS-1'!$B$5:$J$44,9,FALSE)*ABSYLD2!$F136</f>
        <v>0</v>
      </c>
      <c r="AS136" s="47">
        <f>ABSYLD1!AS136*VLOOKUP(ABSYLD2!AS$4,'[1]INTERNAL PARAMETERS-1'!$B$5:$J$44,5,FALSE)*VLOOKUP(ABSYLD2!AS$4,'[1]INTERNAL PARAMETERS-1'!$B$5:$J$44,7,FALSE)*ABSYLD2!$F136 + ABSYLD1!AS136*(1-VLOOKUP(ABSYLD2!AS$4,'[1]INTERNAL PARAMETERS-1'!$B$5:$J$44,5,FALSE))*VLOOKUP(ABSYLD2!AS$4,'[1]INTERNAL PARAMETERS-1'!$B$5:$J$44,9,FALSE)*ABSYLD2!$F136</f>
        <v>0</v>
      </c>
      <c r="AT136" s="46">
        <f>ABSYLD1!AT136*VLOOKUP(ABSYLD2!AT$4,'[1]INTERNAL PARAMETERS-1'!$B$5:$J$44,5,FALSE)*VLOOKUP(ABSYLD2!AT$4,'[1]INTERNAL PARAMETERS-1'!$B$5:$J$44,7,FALSE)*ABSYLD2!$F136 + ABSYLD1!AT136*(1-VLOOKUP(ABSYLD2!AT$4,'[1]INTERNAL PARAMETERS-1'!$B$5:$J$44,5,FALSE))*VLOOKUP(ABSYLD2!AT$4,'[1]INTERNAL PARAMETERS-1'!$B$5:$J$44,9,FALSE)*ABSYLD2!$F136</f>
        <v>0</v>
      </c>
      <c r="AU136" s="48">
        <f>ABSYLD1!AU136*VLOOKUP(ABSYLD2!AU$4,'[1]INTERNAL PARAMETERS-1'!$B$5:$J$44,5,FALSE)*VLOOKUP(ABSYLD2!AU$4,'[1]INTERNAL PARAMETERS-1'!$B$5:$J$44,6,FALSE)*VLOOKUP(ABSYLD2!AU$4,'[1]INTERNAL PARAMETERS-1'!$B$5:$J$44,3,FALSE) + ABSYLD1!AU136*(1-VLOOKUP(ABSYLD2!AU$4,'[1]INTERNAL PARAMETERS-1'!$B$5:$J$44,5,FALSE))*VLOOKUP(ABSYLD2!AU$4,'[1]INTERNAL PARAMETERS-1'!$B$5:$J$44,8,FALSE)*VLOOKUP(ABSYLD2!AU$4,'[1]INTERNAL PARAMETERS-1'!$B$5:$J$44,3,FALSE)</f>
        <v>0</v>
      </c>
      <c r="AV136" s="47">
        <f>ABSYLD1!AV136*VLOOKUP(ABSYLD2!AV$4,'[1]INTERNAL PARAMETERS-1'!$B$5:$J$44,5,FALSE)*VLOOKUP(ABSYLD2!AV$4,'[1]INTERNAL PARAMETERS-1'!$B$5:$J$44,6,FALSE)*VLOOKUP(ABSYLD2!AV$4,'[1]INTERNAL PARAMETERS-1'!$B$5:$J$44,3,FALSE) + ABSYLD1!AV136*(1-VLOOKUP(ABSYLD2!AV$4,'[1]INTERNAL PARAMETERS-1'!$B$5:$J$44,5,FALSE))*VLOOKUP(ABSYLD2!AV$4,'[1]INTERNAL PARAMETERS-1'!$B$5:$J$44,8,FALSE)*VLOOKUP(ABSYLD2!AV$4,'[1]INTERNAL PARAMETERS-1'!$B$5:$J$44,3,FALSE)</f>
        <v>0</v>
      </c>
      <c r="AW136" s="47">
        <f>ABSYLD1!AW136*VLOOKUP(ABSYLD2!AW$4,'[1]INTERNAL PARAMETERS-1'!$B$5:$J$44,5,FALSE)*VLOOKUP(ABSYLD2!AW$4,'[1]INTERNAL PARAMETERS-1'!$B$5:$J$44,6,FALSE)*VLOOKUP(ABSYLD2!AW$4,'[1]INTERNAL PARAMETERS-1'!$B$5:$J$44,3,FALSE) + ABSYLD1!AW136*(1-VLOOKUP(ABSYLD2!AW$4,'[1]INTERNAL PARAMETERS-1'!$B$5:$J$44,5,FALSE))*VLOOKUP(ABSYLD2!AW$4,'[1]INTERNAL PARAMETERS-1'!$B$5:$J$44,8,FALSE)*VLOOKUP(ABSYLD2!AW$4,'[1]INTERNAL PARAMETERS-1'!$B$5:$J$44,3,FALSE)</f>
        <v>0</v>
      </c>
      <c r="AX136" s="47">
        <f>ABSYLD1!AX136*VLOOKUP(ABSYLD2!AX$4,'[1]INTERNAL PARAMETERS-1'!$B$5:$J$44,5,FALSE)*VLOOKUP(ABSYLD2!AX$4,'[1]INTERNAL PARAMETERS-1'!$B$5:$J$44,6,FALSE)*VLOOKUP(ABSYLD2!AX$4,'[1]INTERNAL PARAMETERS-1'!$B$5:$J$44,3,FALSE) + ABSYLD1!AX136*(1-VLOOKUP(ABSYLD2!AX$4,'[1]INTERNAL PARAMETERS-1'!$B$5:$J$44,5,FALSE))*VLOOKUP(ABSYLD2!AX$4,'[1]INTERNAL PARAMETERS-1'!$B$5:$J$44,8,FALSE)*VLOOKUP(ABSYLD2!AX$4,'[1]INTERNAL PARAMETERS-1'!$B$5:$J$44,3,FALSE)</f>
        <v>0</v>
      </c>
      <c r="AY136" s="47">
        <f>ABSYLD1!AY136*VLOOKUP(ABSYLD2!AY$4,'[1]INTERNAL PARAMETERS-1'!$B$5:$J$44,5,FALSE)*VLOOKUP(ABSYLD2!AY$4,'[1]INTERNAL PARAMETERS-1'!$B$5:$J$44,6,FALSE)*VLOOKUP(ABSYLD2!AY$4,'[1]INTERNAL PARAMETERS-1'!$B$5:$J$44,3,FALSE) + ABSYLD1!AY136*(1-VLOOKUP(ABSYLD2!AY$4,'[1]INTERNAL PARAMETERS-1'!$B$5:$J$44,5,FALSE))*VLOOKUP(ABSYLD2!AY$4,'[1]INTERNAL PARAMETERS-1'!$B$5:$J$44,8,FALSE)*VLOOKUP(ABSYLD2!AY$4,'[1]INTERNAL PARAMETERS-1'!$B$5:$J$44,3,FALSE)</f>
        <v>0</v>
      </c>
      <c r="AZ136" s="47">
        <f>ABSYLD1!AZ136*VLOOKUP(ABSYLD2!AZ$4,'[1]INTERNAL PARAMETERS-1'!$B$5:$J$44,5,FALSE)*VLOOKUP(ABSYLD2!AZ$4,'[1]INTERNAL PARAMETERS-1'!$B$5:$J$44,6,FALSE)*VLOOKUP(ABSYLD2!AZ$4,'[1]INTERNAL PARAMETERS-1'!$B$5:$J$44,3,FALSE) + ABSYLD1!AZ136*(1-VLOOKUP(ABSYLD2!AZ$4,'[1]INTERNAL PARAMETERS-1'!$B$5:$J$44,5,FALSE))*VLOOKUP(ABSYLD2!AZ$4,'[1]INTERNAL PARAMETERS-1'!$B$5:$J$44,8,FALSE)*VLOOKUP(ABSYLD2!AZ$4,'[1]INTERNAL PARAMETERS-1'!$B$5:$J$44,3,FALSE)</f>
        <v>0</v>
      </c>
      <c r="BA136" s="47">
        <f>ABSYLD1!BA136*VLOOKUP(ABSYLD2!BA$4,'[1]INTERNAL PARAMETERS-1'!$B$5:$J$44,5,FALSE)*VLOOKUP(ABSYLD2!BA$4,'[1]INTERNAL PARAMETERS-1'!$B$5:$J$44,6,FALSE)*VLOOKUP(ABSYLD2!BA$4,'[1]INTERNAL PARAMETERS-1'!$B$5:$J$44,3,FALSE) + ABSYLD1!BA136*(1-VLOOKUP(ABSYLD2!BA$4,'[1]INTERNAL PARAMETERS-1'!$B$5:$J$44,5,FALSE))*VLOOKUP(ABSYLD2!BA$4,'[1]INTERNAL PARAMETERS-1'!$B$5:$J$44,8,FALSE)*VLOOKUP(ABSYLD2!BA$4,'[1]INTERNAL PARAMETERS-1'!$B$5:$J$44,3,FALSE)</f>
        <v>0</v>
      </c>
      <c r="BB136" s="47">
        <f>ABSYLD1!BB136*VLOOKUP(ABSYLD2!BB$4,'[1]INTERNAL PARAMETERS-1'!$B$5:$J$44,5,FALSE)*VLOOKUP(ABSYLD2!BB$4,'[1]INTERNAL PARAMETERS-1'!$B$5:$J$44,6,FALSE)*VLOOKUP(ABSYLD2!BB$4,'[1]INTERNAL PARAMETERS-1'!$B$5:$J$44,3,FALSE) + ABSYLD1!BB136*(1-VLOOKUP(ABSYLD2!BB$4,'[1]INTERNAL PARAMETERS-1'!$B$5:$J$44,5,FALSE))*VLOOKUP(ABSYLD2!BB$4,'[1]INTERNAL PARAMETERS-1'!$B$5:$J$44,8,FALSE)*VLOOKUP(ABSYLD2!BB$4,'[1]INTERNAL PARAMETERS-1'!$B$5:$J$44,3,FALSE)</f>
        <v>0</v>
      </c>
      <c r="BC136" s="47">
        <f>ABSYLD1!BC136*VLOOKUP(ABSYLD2!BC$4,'[1]INTERNAL PARAMETERS-1'!$B$5:$J$44,5,FALSE)*VLOOKUP(ABSYLD2!BC$4,'[1]INTERNAL PARAMETERS-1'!$B$5:$J$44,6,FALSE)*VLOOKUP(ABSYLD2!BC$4,'[1]INTERNAL PARAMETERS-1'!$B$5:$J$44,3,FALSE) + ABSYLD1!BC136*(1-VLOOKUP(ABSYLD2!BC$4,'[1]INTERNAL PARAMETERS-1'!$B$5:$J$44,5,FALSE))*VLOOKUP(ABSYLD2!BC$4,'[1]INTERNAL PARAMETERS-1'!$B$5:$J$44,8,FALSE)*VLOOKUP(ABSYLD2!BC$4,'[1]INTERNAL PARAMETERS-1'!$B$5:$J$44,3,FALSE)</f>
        <v>0</v>
      </c>
      <c r="BD136" s="47">
        <f>ABSYLD1!BD136*VLOOKUP(ABSYLD2!BD$4,'[1]INTERNAL PARAMETERS-1'!$B$5:$J$44,5,FALSE)*VLOOKUP(ABSYLD2!BD$4,'[1]INTERNAL PARAMETERS-1'!$B$5:$J$44,6,FALSE)*VLOOKUP(ABSYLD2!BD$4,'[1]INTERNAL PARAMETERS-1'!$B$5:$J$44,3,FALSE) + ABSYLD1!BD136*(1-VLOOKUP(ABSYLD2!BD$4,'[1]INTERNAL PARAMETERS-1'!$B$5:$J$44,5,FALSE))*VLOOKUP(ABSYLD2!BD$4,'[1]INTERNAL PARAMETERS-1'!$B$5:$J$44,8,FALSE)*VLOOKUP(ABSYLD2!BD$4,'[1]INTERNAL PARAMETERS-1'!$B$5:$J$44,3,FALSE)</f>
        <v>0</v>
      </c>
      <c r="BE136" s="47">
        <f>ABSYLD1!BE136*VLOOKUP(ABSYLD2!BE$4,'[1]INTERNAL PARAMETERS-1'!$B$5:$J$44,5,FALSE)*VLOOKUP(ABSYLD2!BE$4,'[1]INTERNAL PARAMETERS-1'!$B$5:$J$44,6,FALSE)*VLOOKUP(ABSYLD2!BE$4,'[1]INTERNAL PARAMETERS-1'!$B$5:$J$44,3,FALSE) + ABSYLD1!BE136*(1-VLOOKUP(ABSYLD2!BE$4,'[1]INTERNAL PARAMETERS-1'!$B$5:$J$44,5,FALSE))*VLOOKUP(ABSYLD2!BE$4,'[1]INTERNAL PARAMETERS-1'!$B$5:$J$44,8,FALSE)*VLOOKUP(ABSYLD2!BE$4,'[1]INTERNAL PARAMETERS-1'!$B$5:$J$44,3,FALSE)</f>
        <v>0</v>
      </c>
      <c r="BF136" s="47">
        <f>ABSYLD1!BF136*VLOOKUP(ABSYLD2!BF$4,'[1]INTERNAL PARAMETERS-1'!$B$5:$J$44,5,FALSE)*VLOOKUP(ABSYLD2!BF$4,'[1]INTERNAL PARAMETERS-1'!$B$5:$J$44,6,FALSE)*VLOOKUP(ABSYLD2!BF$4,'[1]INTERNAL PARAMETERS-1'!$B$5:$J$44,3,FALSE) + ABSYLD1!BF136*(1-VLOOKUP(ABSYLD2!BF$4,'[1]INTERNAL PARAMETERS-1'!$B$5:$J$44,5,FALSE))*VLOOKUP(ABSYLD2!BF$4,'[1]INTERNAL PARAMETERS-1'!$B$5:$J$44,8,FALSE)*VLOOKUP(ABSYLD2!BF$4,'[1]INTERNAL PARAMETERS-1'!$B$5:$J$44,3,FALSE)</f>
        <v>0</v>
      </c>
      <c r="BG136" s="47">
        <f>ABSYLD1!BG136*VLOOKUP(ABSYLD2!BG$4,'[1]INTERNAL PARAMETERS-1'!$B$5:$J$44,5,FALSE)*VLOOKUP(ABSYLD2!BG$4,'[1]INTERNAL PARAMETERS-1'!$B$5:$J$44,6,FALSE)*VLOOKUP(ABSYLD2!BG$4,'[1]INTERNAL PARAMETERS-1'!$B$5:$J$44,3,FALSE) + ABSYLD1!BG136*(1-VLOOKUP(ABSYLD2!BG$4,'[1]INTERNAL PARAMETERS-1'!$B$5:$J$44,5,FALSE))*VLOOKUP(ABSYLD2!BG$4,'[1]INTERNAL PARAMETERS-1'!$B$5:$J$44,8,FALSE)*VLOOKUP(ABSYLD2!BG$4,'[1]INTERNAL PARAMETERS-1'!$B$5:$J$44,3,FALSE)</f>
        <v>0</v>
      </c>
      <c r="BH136" s="47">
        <f>ABSYLD1!BH136*VLOOKUP(ABSYLD2!BH$4,'[1]INTERNAL PARAMETERS-1'!$B$5:$J$44,5,FALSE)*VLOOKUP(ABSYLD2!BH$4,'[1]INTERNAL PARAMETERS-1'!$B$5:$J$44,6,FALSE)*VLOOKUP(ABSYLD2!BH$4,'[1]INTERNAL PARAMETERS-1'!$B$5:$J$44,3,FALSE) + ABSYLD1!BH136*(1-VLOOKUP(ABSYLD2!BH$4,'[1]INTERNAL PARAMETERS-1'!$B$5:$J$44,5,FALSE))*VLOOKUP(ABSYLD2!BH$4,'[1]INTERNAL PARAMETERS-1'!$B$5:$J$44,8,FALSE)*VLOOKUP(ABSYLD2!BH$4,'[1]INTERNAL PARAMETERS-1'!$B$5:$J$44,3,FALSE)</f>
        <v>0</v>
      </c>
      <c r="BI136" s="47">
        <f>ABSYLD1!BI136*VLOOKUP(ABSYLD2!BI$4,'[1]INTERNAL PARAMETERS-1'!$B$5:$J$44,5,FALSE)*VLOOKUP(ABSYLD2!BI$4,'[1]INTERNAL PARAMETERS-1'!$B$5:$J$44,6,FALSE)*VLOOKUP(ABSYLD2!BI$4,'[1]INTERNAL PARAMETERS-1'!$B$5:$J$44,3,FALSE) + ABSYLD1!BI136*(1-VLOOKUP(ABSYLD2!BI$4,'[1]INTERNAL PARAMETERS-1'!$B$5:$J$44,5,FALSE))*VLOOKUP(ABSYLD2!BI$4,'[1]INTERNAL PARAMETERS-1'!$B$5:$J$44,8,FALSE)*VLOOKUP(ABSYLD2!BI$4,'[1]INTERNAL PARAMETERS-1'!$B$5:$J$44,3,FALSE)</f>
        <v>0</v>
      </c>
      <c r="BJ136" s="47">
        <f>ABSYLD1!BJ136*VLOOKUP(ABSYLD2!BJ$4,'[1]INTERNAL PARAMETERS-1'!$B$5:$J$44,5,FALSE)*VLOOKUP(ABSYLD2!BJ$4,'[1]INTERNAL PARAMETERS-1'!$B$5:$J$44,6,FALSE)*VLOOKUP(ABSYLD2!BJ$4,'[1]INTERNAL PARAMETERS-1'!$B$5:$J$44,3,FALSE) + ABSYLD1!BJ136*(1-VLOOKUP(ABSYLD2!BJ$4,'[1]INTERNAL PARAMETERS-1'!$B$5:$J$44,5,FALSE))*VLOOKUP(ABSYLD2!BJ$4,'[1]INTERNAL PARAMETERS-1'!$B$5:$J$44,8,FALSE)*VLOOKUP(ABSYLD2!BJ$4,'[1]INTERNAL PARAMETERS-1'!$B$5:$J$44,3,FALSE)</f>
        <v>0</v>
      </c>
      <c r="BK136" s="47">
        <f>ABSYLD1!BK136*VLOOKUP(ABSYLD2!BK$4,'[1]INTERNAL PARAMETERS-1'!$B$5:$J$44,5,FALSE)*VLOOKUP(ABSYLD2!BK$4,'[1]INTERNAL PARAMETERS-1'!$B$5:$J$44,6,FALSE)*VLOOKUP(ABSYLD2!BK$4,'[1]INTERNAL PARAMETERS-1'!$B$5:$J$44,3,FALSE) + ABSYLD1!BK136*(1-VLOOKUP(ABSYLD2!BK$4,'[1]INTERNAL PARAMETERS-1'!$B$5:$J$44,5,FALSE))*VLOOKUP(ABSYLD2!BK$4,'[1]INTERNAL PARAMETERS-1'!$B$5:$J$44,8,FALSE)*VLOOKUP(ABSYLD2!BK$4,'[1]INTERNAL PARAMETERS-1'!$B$5:$J$44,3,FALSE)</f>
        <v>0</v>
      </c>
      <c r="BL136" s="47">
        <f>ABSYLD1!BL136*VLOOKUP(ABSYLD2!BL$4,'[1]INTERNAL PARAMETERS-1'!$B$5:$J$44,5,FALSE)*VLOOKUP(ABSYLD2!BL$4,'[1]INTERNAL PARAMETERS-1'!$B$5:$J$44,6,FALSE)*VLOOKUP(ABSYLD2!BL$4,'[1]INTERNAL PARAMETERS-1'!$B$5:$J$44,3,FALSE) + ABSYLD1!BL136*(1-VLOOKUP(ABSYLD2!BL$4,'[1]INTERNAL PARAMETERS-1'!$B$5:$J$44,5,FALSE))*VLOOKUP(ABSYLD2!BL$4,'[1]INTERNAL PARAMETERS-1'!$B$5:$J$44,8,FALSE)*VLOOKUP(ABSYLD2!BL$4,'[1]INTERNAL PARAMETERS-1'!$B$5:$J$44,3,FALSE)</f>
        <v>0</v>
      </c>
      <c r="BM136" s="47">
        <f>ABSYLD1!BM136*VLOOKUP(ABSYLD2!BM$4,'[1]INTERNAL PARAMETERS-1'!$B$5:$J$44,5,FALSE)*VLOOKUP(ABSYLD2!BM$4,'[1]INTERNAL PARAMETERS-1'!$B$5:$J$44,6,FALSE)*VLOOKUP(ABSYLD2!BM$4,'[1]INTERNAL PARAMETERS-1'!$B$5:$J$44,3,FALSE) + ABSYLD1!BM136*(1-VLOOKUP(ABSYLD2!BM$4,'[1]INTERNAL PARAMETERS-1'!$B$5:$J$44,5,FALSE))*VLOOKUP(ABSYLD2!BM$4,'[1]INTERNAL PARAMETERS-1'!$B$5:$J$44,8,FALSE)*VLOOKUP(ABSYLD2!BM$4,'[1]INTERNAL PARAMETERS-1'!$B$5:$J$44,3,FALSE)</f>
        <v>0</v>
      </c>
      <c r="BN136" s="47">
        <f>ABSYLD1!BN136*VLOOKUP(ABSYLD2!BN$4,'[1]INTERNAL PARAMETERS-1'!$B$5:$J$44,5,FALSE)*VLOOKUP(ABSYLD2!BN$4,'[1]INTERNAL PARAMETERS-1'!$B$5:$J$44,6,FALSE)*VLOOKUP(ABSYLD2!BN$4,'[1]INTERNAL PARAMETERS-1'!$B$5:$J$44,3,FALSE) + ABSYLD1!BN136*(1-VLOOKUP(ABSYLD2!BN$4,'[1]INTERNAL PARAMETERS-1'!$B$5:$J$44,5,FALSE))*VLOOKUP(ABSYLD2!BN$4,'[1]INTERNAL PARAMETERS-1'!$B$5:$J$44,8,FALSE)*VLOOKUP(ABSYLD2!BN$4,'[1]INTERNAL PARAMETERS-1'!$B$5:$J$44,3,FALSE)</f>
        <v>0</v>
      </c>
      <c r="BO136" s="47">
        <f>ABSYLD1!BO136*VLOOKUP(ABSYLD2!BO$4,'[1]INTERNAL PARAMETERS-1'!$B$5:$J$44,5,FALSE)*VLOOKUP(ABSYLD2!BO$4,'[1]INTERNAL PARAMETERS-1'!$B$5:$J$44,6,FALSE)*VLOOKUP(ABSYLD2!BO$4,'[1]INTERNAL PARAMETERS-1'!$B$5:$J$44,3,FALSE) + ABSYLD1!BO136*(1-VLOOKUP(ABSYLD2!BO$4,'[1]INTERNAL PARAMETERS-1'!$B$5:$J$44,5,FALSE))*VLOOKUP(ABSYLD2!BO$4,'[1]INTERNAL PARAMETERS-1'!$B$5:$J$44,8,FALSE)*VLOOKUP(ABSYLD2!BO$4,'[1]INTERNAL PARAMETERS-1'!$B$5:$J$44,3,FALSE)</f>
        <v>0</v>
      </c>
      <c r="BP136" s="47">
        <f>ABSYLD1!BP136*VLOOKUP(ABSYLD2!BP$4,'[1]INTERNAL PARAMETERS-1'!$B$5:$J$44,5,FALSE)*VLOOKUP(ABSYLD2!BP$4,'[1]INTERNAL PARAMETERS-1'!$B$5:$J$44,6,FALSE)*VLOOKUP(ABSYLD2!BP$4,'[1]INTERNAL PARAMETERS-1'!$B$5:$J$44,3,FALSE) + ABSYLD1!BP136*(1-VLOOKUP(ABSYLD2!BP$4,'[1]INTERNAL PARAMETERS-1'!$B$5:$J$44,5,FALSE))*VLOOKUP(ABSYLD2!BP$4,'[1]INTERNAL PARAMETERS-1'!$B$5:$J$44,8,FALSE)*VLOOKUP(ABSYLD2!BP$4,'[1]INTERNAL PARAMETERS-1'!$B$5:$J$44,3,FALSE)</f>
        <v>0</v>
      </c>
      <c r="BQ136" s="47">
        <f>ABSYLD1!BQ136*VLOOKUP(ABSYLD2!BQ$4,'[1]INTERNAL PARAMETERS-1'!$B$5:$J$44,5,FALSE)*VLOOKUP(ABSYLD2!BQ$4,'[1]INTERNAL PARAMETERS-1'!$B$5:$J$44,6,FALSE)*VLOOKUP(ABSYLD2!BQ$4,'[1]INTERNAL PARAMETERS-1'!$B$5:$J$44,3,FALSE) + ABSYLD1!BQ136*(1-VLOOKUP(ABSYLD2!BQ$4,'[1]INTERNAL PARAMETERS-1'!$B$5:$J$44,5,FALSE))*VLOOKUP(ABSYLD2!BQ$4,'[1]INTERNAL PARAMETERS-1'!$B$5:$J$44,8,FALSE)*VLOOKUP(ABSYLD2!BQ$4,'[1]INTERNAL PARAMETERS-1'!$B$5:$J$44,3,FALSE)</f>
        <v>0</v>
      </c>
      <c r="BR136" s="47">
        <f>ABSYLD1!BR136*VLOOKUP(ABSYLD2!BR$4,'[1]INTERNAL PARAMETERS-1'!$B$5:$J$44,5,FALSE)*VLOOKUP(ABSYLD2!BR$4,'[1]INTERNAL PARAMETERS-1'!$B$5:$J$44,6,FALSE)*VLOOKUP(ABSYLD2!BR$4,'[1]INTERNAL PARAMETERS-1'!$B$5:$J$44,3,FALSE) + ABSYLD1!BR136*(1-VLOOKUP(ABSYLD2!BR$4,'[1]INTERNAL PARAMETERS-1'!$B$5:$J$44,5,FALSE))*VLOOKUP(ABSYLD2!BR$4,'[1]INTERNAL PARAMETERS-1'!$B$5:$J$44,8,FALSE)*VLOOKUP(ABSYLD2!BR$4,'[1]INTERNAL PARAMETERS-1'!$B$5:$J$44,3,FALSE)</f>
        <v>0</v>
      </c>
      <c r="BS136" s="47">
        <f>ABSYLD1!BS136*VLOOKUP(ABSYLD2!BS$4,'[1]INTERNAL PARAMETERS-1'!$B$5:$J$44,5,FALSE)*VLOOKUP(ABSYLD2!BS$4,'[1]INTERNAL PARAMETERS-1'!$B$5:$J$44,6,FALSE)*VLOOKUP(ABSYLD2!BS$4,'[1]INTERNAL PARAMETERS-1'!$B$5:$J$44,3,FALSE) + ABSYLD1!BS136*(1-VLOOKUP(ABSYLD2!BS$4,'[1]INTERNAL PARAMETERS-1'!$B$5:$J$44,5,FALSE))*VLOOKUP(ABSYLD2!BS$4,'[1]INTERNAL PARAMETERS-1'!$B$5:$J$44,8,FALSE)*VLOOKUP(ABSYLD2!BS$4,'[1]INTERNAL PARAMETERS-1'!$B$5:$J$44,3,FALSE)</f>
        <v>0</v>
      </c>
      <c r="BT136" s="47">
        <f>ABSYLD1!BT136*VLOOKUP(ABSYLD2!BT$4,'[1]INTERNAL PARAMETERS-1'!$B$5:$J$44,5,FALSE)*VLOOKUP(ABSYLD2!BT$4,'[1]INTERNAL PARAMETERS-1'!$B$5:$J$44,6,FALSE)*VLOOKUP(ABSYLD2!BT$4,'[1]INTERNAL PARAMETERS-1'!$B$5:$J$44,3,FALSE) + ABSYLD1!BT136*(1-VLOOKUP(ABSYLD2!BT$4,'[1]INTERNAL PARAMETERS-1'!$B$5:$J$44,5,FALSE))*VLOOKUP(ABSYLD2!BT$4,'[1]INTERNAL PARAMETERS-1'!$B$5:$J$44,8,FALSE)*VLOOKUP(ABSYLD2!BT$4,'[1]INTERNAL PARAMETERS-1'!$B$5:$J$44,3,FALSE)</f>
        <v>0</v>
      </c>
      <c r="BU136" s="47">
        <f>ABSYLD1!BU136*VLOOKUP(ABSYLD2!BU$4,'[1]INTERNAL PARAMETERS-1'!$B$5:$J$44,5,FALSE)*VLOOKUP(ABSYLD2!BU$4,'[1]INTERNAL PARAMETERS-1'!$B$5:$J$44,6,FALSE)*VLOOKUP(ABSYLD2!BU$4,'[1]INTERNAL PARAMETERS-1'!$B$5:$J$44,3,FALSE) + ABSYLD1!BU136*(1-VLOOKUP(ABSYLD2!BU$4,'[1]INTERNAL PARAMETERS-1'!$B$5:$J$44,5,FALSE))*VLOOKUP(ABSYLD2!BU$4,'[1]INTERNAL PARAMETERS-1'!$B$5:$J$44,8,FALSE)*VLOOKUP(ABSYLD2!BU$4,'[1]INTERNAL PARAMETERS-1'!$B$5:$J$44,3,FALSE)</f>
        <v>0</v>
      </c>
      <c r="BV136" s="47">
        <f>ABSYLD1!BV136*VLOOKUP(ABSYLD2!BV$4,'[1]INTERNAL PARAMETERS-1'!$B$5:$J$44,5,FALSE)*VLOOKUP(ABSYLD2!BV$4,'[1]INTERNAL PARAMETERS-1'!$B$5:$J$44,6,FALSE)*VLOOKUP(ABSYLD2!BV$4,'[1]INTERNAL PARAMETERS-1'!$B$5:$J$44,3,FALSE) + ABSYLD1!BV136*(1-VLOOKUP(ABSYLD2!BV$4,'[1]INTERNAL PARAMETERS-1'!$B$5:$J$44,5,FALSE))*VLOOKUP(ABSYLD2!BV$4,'[1]INTERNAL PARAMETERS-1'!$B$5:$J$44,8,FALSE)*VLOOKUP(ABSYLD2!BV$4,'[1]INTERNAL PARAMETERS-1'!$B$5:$J$44,3,FALSE)</f>
        <v>0</v>
      </c>
      <c r="BW136" s="47">
        <f>ABSYLD1!BW136*VLOOKUP(ABSYLD2!BW$4,'[1]INTERNAL PARAMETERS-1'!$B$5:$J$44,5,FALSE)*VLOOKUP(ABSYLD2!BW$4,'[1]INTERNAL PARAMETERS-1'!$B$5:$J$44,6,FALSE)*VLOOKUP(ABSYLD2!BW$4,'[1]INTERNAL PARAMETERS-1'!$B$5:$J$44,3,FALSE) + ABSYLD1!BW136*(1-VLOOKUP(ABSYLD2!BW$4,'[1]INTERNAL PARAMETERS-1'!$B$5:$J$44,5,FALSE))*VLOOKUP(ABSYLD2!BW$4,'[1]INTERNAL PARAMETERS-1'!$B$5:$J$44,8,FALSE)*VLOOKUP(ABSYLD2!BW$4,'[1]INTERNAL PARAMETERS-1'!$B$5:$J$44,3,FALSE)</f>
        <v>0</v>
      </c>
      <c r="BX136" s="47">
        <f>ABSYLD1!BX136*VLOOKUP(ABSYLD2!BX$4,'[1]INTERNAL PARAMETERS-1'!$B$5:$J$44,5,FALSE)*VLOOKUP(ABSYLD2!BX$4,'[1]INTERNAL PARAMETERS-1'!$B$5:$J$44,6,FALSE)*VLOOKUP(ABSYLD2!BX$4,'[1]INTERNAL PARAMETERS-1'!$B$5:$J$44,3,FALSE) + ABSYLD1!BX136*(1-VLOOKUP(ABSYLD2!BX$4,'[1]INTERNAL PARAMETERS-1'!$B$5:$J$44,5,FALSE))*VLOOKUP(ABSYLD2!BX$4,'[1]INTERNAL PARAMETERS-1'!$B$5:$J$44,8,FALSE)*VLOOKUP(ABSYLD2!BX$4,'[1]INTERNAL PARAMETERS-1'!$B$5:$J$44,3,FALSE)</f>
        <v>0</v>
      </c>
      <c r="BY136" s="47">
        <f>ABSYLD1!BY136*VLOOKUP(ABSYLD2!BY$4,'[1]INTERNAL PARAMETERS-1'!$B$5:$J$44,5,FALSE)*VLOOKUP(ABSYLD2!BY$4,'[1]INTERNAL PARAMETERS-1'!$B$5:$J$44,6,FALSE)*VLOOKUP(ABSYLD2!BY$4,'[1]INTERNAL PARAMETERS-1'!$B$5:$J$44,3,FALSE) + ABSYLD1!BY136*(1-VLOOKUP(ABSYLD2!BY$4,'[1]INTERNAL PARAMETERS-1'!$B$5:$J$44,5,FALSE))*VLOOKUP(ABSYLD2!BY$4,'[1]INTERNAL PARAMETERS-1'!$B$5:$J$44,8,FALSE)*VLOOKUP(ABSYLD2!BY$4,'[1]INTERNAL PARAMETERS-1'!$B$5:$J$44,3,FALSE)</f>
        <v>0</v>
      </c>
      <c r="BZ136" s="47">
        <f>ABSYLD1!BZ136*VLOOKUP(ABSYLD2!BZ$4,'[1]INTERNAL PARAMETERS-1'!$B$5:$J$44,5,FALSE)*VLOOKUP(ABSYLD2!BZ$4,'[1]INTERNAL PARAMETERS-1'!$B$5:$J$44,6,FALSE)*VLOOKUP(ABSYLD2!BZ$4,'[1]INTERNAL PARAMETERS-1'!$B$5:$J$44,3,FALSE) + ABSYLD1!BZ136*(1-VLOOKUP(ABSYLD2!BZ$4,'[1]INTERNAL PARAMETERS-1'!$B$5:$J$44,5,FALSE))*VLOOKUP(ABSYLD2!BZ$4,'[1]INTERNAL PARAMETERS-1'!$B$5:$J$44,8,FALSE)*VLOOKUP(ABSYLD2!BZ$4,'[1]INTERNAL PARAMETERS-1'!$B$5:$J$44,3,FALSE)</f>
        <v>0</v>
      </c>
      <c r="CA136" s="47">
        <f>ABSYLD1!CA136*VLOOKUP(ABSYLD2!CA$4,'[1]INTERNAL PARAMETERS-1'!$B$5:$J$44,5,FALSE)*VLOOKUP(ABSYLD2!CA$4,'[1]INTERNAL PARAMETERS-1'!$B$5:$J$44,6,FALSE)*VLOOKUP(ABSYLD2!CA$4,'[1]INTERNAL PARAMETERS-1'!$B$5:$J$44,3,FALSE) + ABSYLD1!CA136*(1-VLOOKUP(ABSYLD2!CA$4,'[1]INTERNAL PARAMETERS-1'!$B$5:$J$44,5,FALSE))*VLOOKUP(ABSYLD2!CA$4,'[1]INTERNAL PARAMETERS-1'!$B$5:$J$44,8,FALSE)*VLOOKUP(ABSYLD2!CA$4,'[1]INTERNAL PARAMETERS-1'!$B$5:$J$44,3,FALSE)</f>
        <v>0</v>
      </c>
      <c r="CB136" s="47">
        <f>ABSYLD1!CB136*VLOOKUP(ABSYLD2!CB$4,'[1]INTERNAL PARAMETERS-1'!$B$5:$J$44,5,FALSE)*VLOOKUP(ABSYLD2!CB$4,'[1]INTERNAL PARAMETERS-1'!$B$5:$J$44,6,FALSE)*VLOOKUP(ABSYLD2!CB$4,'[1]INTERNAL PARAMETERS-1'!$B$5:$J$44,3,FALSE) + ABSYLD1!CB136*(1-VLOOKUP(ABSYLD2!CB$4,'[1]INTERNAL PARAMETERS-1'!$B$5:$J$44,5,FALSE))*VLOOKUP(ABSYLD2!CB$4,'[1]INTERNAL PARAMETERS-1'!$B$5:$J$44,8,FALSE)*VLOOKUP(ABSYLD2!CB$4,'[1]INTERNAL PARAMETERS-1'!$B$5:$J$44,3,FALSE)</f>
        <v>0</v>
      </c>
      <c r="CC136" s="47">
        <f>ABSYLD1!CC136*VLOOKUP(ABSYLD2!CC$4,'[1]INTERNAL PARAMETERS-1'!$B$5:$J$44,5,FALSE)*VLOOKUP(ABSYLD2!CC$4,'[1]INTERNAL PARAMETERS-1'!$B$5:$J$44,6,FALSE)*VLOOKUP(ABSYLD2!CC$4,'[1]INTERNAL PARAMETERS-1'!$B$5:$J$44,3,FALSE) + ABSYLD1!CC136*(1-VLOOKUP(ABSYLD2!CC$4,'[1]INTERNAL PARAMETERS-1'!$B$5:$J$44,5,FALSE))*VLOOKUP(ABSYLD2!CC$4,'[1]INTERNAL PARAMETERS-1'!$B$5:$J$44,8,FALSE)*VLOOKUP(ABSYLD2!CC$4,'[1]INTERNAL PARAMETERS-1'!$B$5:$J$44,3,FALSE)</f>
        <v>0</v>
      </c>
      <c r="CD136" s="47">
        <f>ABSYLD1!CD136*VLOOKUP(ABSYLD2!CD$4,'[1]INTERNAL PARAMETERS-1'!$B$5:$J$44,5,FALSE)*VLOOKUP(ABSYLD2!CD$4,'[1]INTERNAL PARAMETERS-1'!$B$5:$J$44,6,FALSE)*VLOOKUP(ABSYLD2!CD$4,'[1]INTERNAL PARAMETERS-1'!$B$5:$J$44,3,FALSE) + ABSYLD1!CD136*(1-VLOOKUP(ABSYLD2!CD$4,'[1]INTERNAL PARAMETERS-1'!$B$5:$J$44,5,FALSE))*VLOOKUP(ABSYLD2!CD$4,'[1]INTERNAL PARAMETERS-1'!$B$5:$J$44,8,FALSE)*VLOOKUP(ABSYLD2!CD$4,'[1]INTERNAL PARAMETERS-1'!$B$5:$J$44,3,FALSE)</f>
        <v>0</v>
      </c>
      <c r="CE136" s="47">
        <f>ABSYLD1!CE136*VLOOKUP(ABSYLD2!CE$4,'[1]INTERNAL PARAMETERS-1'!$B$5:$J$44,5,FALSE)*VLOOKUP(ABSYLD2!CE$4,'[1]INTERNAL PARAMETERS-1'!$B$5:$J$44,6,FALSE)*VLOOKUP(ABSYLD2!CE$4,'[1]INTERNAL PARAMETERS-1'!$B$5:$J$44,3,FALSE) + ABSYLD1!CE136*(1-VLOOKUP(ABSYLD2!CE$4,'[1]INTERNAL PARAMETERS-1'!$B$5:$J$44,5,FALSE))*VLOOKUP(ABSYLD2!CE$4,'[1]INTERNAL PARAMETERS-1'!$B$5:$J$44,8,FALSE)*VLOOKUP(ABSYLD2!CE$4,'[1]INTERNAL PARAMETERS-1'!$B$5:$J$44,3,FALSE)</f>
        <v>0</v>
      </c>
      <c r="CF136" s="47">
        <f>ABSYLD1!CF136*VLOOKUP(ABSYLD2!CF$4,'[1]INTERNAL PARAMETERS-1'!$B$5:$J$44,5,FALSE)*VLOOKUP(ABSYLD2!CF$4,'[1]INTERNAL PARAMETERS-1'!$B$5:$J$44,6,FALSE)*VLOOKUP(ABSYLD2!CF$4,'[1]INTERNAL PARAMETERS-1'!$B$5:$J$44,3,FALSE) + ABSYLD1!CF136*(1-VLOOKUP(ABSYLD2!CF$4,'[1]INTERNAL PARAMETERS-1'!$B$5:$J$44,5,FALSE))*VLOOKUP(ABSYLD2!CF$4,'[1]INTERNAL PARAMETERS-1'!$B$5:$J$44,8,FALSE)*VLOOKUP(ABSYLD2!CF$4,'[1]INTERNAL PARAMETERS-1'!$B$5:$J$44,3,FALSE)</f>
        <v>0</v>
      </c>
      <c r="CG136" s="47">
        <f>ABSYLD1!CG136*VLOOKUP(ABSYLD2!CG$4,'[1]INTERNAL PARAMETERS-1'!$B$5:$J$44,5,FALSE)*VLOOKUP(ABSYLD2!CG$4,'[1]INTERNAL PARAMETERS-1'!$B$5:$J$44,6,FALSE)*VLOOKUP(ABSYLD2!CG$4,'[1]INTERNAL PARAMETERS-1'!$B$5:$J$44,3,FALSE) + ABSYLD1!CG136*(1-VLOOKUP(ABSYLD2!CG$4,'[1]INTERNAL PARAMETERS-1'!$B$5:$J$44,5,FALSE))*VLOOKUP(ABSYLD2!CG$4,'[1]INTERNAL PARAMETERS-1'!$B$5:$J$44,8,FALSE)*VLOOKUP(ABSYLD2!CG$4,'[1]INTERNAL PARAMETERS-1'!$B$5:$J$44,3,FALSE)</f>
        <v>0</v>
      </c>
      <c r="CH136" s="46">
        <f>ABSYLD1!CH136*VLOOKUP(ABSYLD2!CH$4,'[1]INTERNAL PARAMETERS-1'!$B$5:$J$44,5,FALSE)*VLOOKUP(ABSYLD2!CH$4,'[1]INTERNAL PARAMETERS-1'!$B$5:$J$44,6,FALSE)*VLOOKUP(ABSYLD2!CH$4,'[1]INTERNAL PARAMETERS-1'!$B$5:$J$44,3,FALSE) + ABSYLD1!CH136*(1-VLOOKUP(ABSYLD2!CH$4,'[1]INTERNAL PARAMETERS-1'!$B$5:$J$44,5,FALSE))*VLOOKUP(ABSYLD2!CH$4,'[1]INTERNAL PARAMETERS-1'!$B$5:$J$44,8,FALSE)*VLOOKUP(ABSYLD2!CH$4,'[1]INTERNAL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>
      <c r="B137" s="61" t="s">
        <v>9</v>
      </c>
      <c r="C137" s="60" t="s">
        <v>71</v>
      </c>
      <c r="D137" s="60" t="s">
        <v>82</v>
      </c>
      <c r="E137" s="137">
        <f>ABS!AL137</f>
        <v>0</v>
      </c>
      <c r="F137" s="59">
        <f>'[1]INTERNAL PARAMETERS-1'!M11</f>
        <v>53.995000000000005</v>
      </c>
      <c r="G137" s="48">
        <f>ABSYLD1!G137*VLOOKUP(ABSYLD2!G$4,'[1]INTERNAL PARAMETERS-1'!$B$5:$J$44,5,FALSE)*VLOOKUP(ABSYLD2!G$4,'[1]INTERNAL PARAMETERS-1'!$B$5:$J$44,7,FALSE)*ABSYLD2!$F137 + ABSYLD1!G137*(1-VLOOKUP(ABSYLD2!G$4,'[1]INTERNAL PARAMETERS-1'!$B$5:$J$44,5,FALSE))*VLOOKUP(ABSYLD2!G$4,'[1]INTERNAL PARAMETERS-1'!$B$5:$J$44,9,FALSE)*ABSYLD2!$F137</f>
        <v>0</v>
      </c>
      <c r="H137" s="47">
        <f>ABSYLD1!H137*VLOOKUP(ABSYLD2!H$4,'[1]INTERNAL PARAMETERS-1'!$B$5:$J$44,5,FALSE)*VLOOKUP(ABSYLD2!H$4,'[1]INTERNAL PARAMETERS-1'!$B$5:$J$44,7,FALSE)*ABSYLD2!$F137 + ABSYLD1!H137*(1-VLOOKUP(ABSYLD2!H$4,'[1]INTERNAL PARAMETERS-1'!$B$5:$J$44,5,FALSE))*VLOOKUP(ABSYLD2!H$4,'[1]INTERNAL PARAMETERS-1'!$B$5:$J$44,9,FALSE)*ABSYLD2!$F137</f>
        <v>0</v>
      </c>
      <c r="I137" s="47">
        <f>ABSYLD1!I137*VLOOKUP(ABSYLD2!I$4,'[1]INTERNAL PARAMETERS-1'!$B$5:$J$44,5,FALSE)*VLOOKUP(ABSYLD2!I$4,'[1]INTERNAL PARAMETERS-1'!$B$5:$J$44,7,FALSE)*ABSYLD2!$F137 + ABSYLD1!I137*(1-VLOOKUP(ABSYLD2!I$4,'[1]INTERNAL PARAMETERS-1'!$B$5:$J$44,5,FALSE))*VLOOKUP(ABSYLD2!I$4,'[1]INTERNAL PARAMETERS-1'!$B$5:$J$44,9,FALSE)*ABSYLD2!$F137</f>
        <v>0</v>
      </c>
      <c r="J137" s="47">
        <f>ABSYLD1!J137*VLOOKUP(ABSYLD2!J$4,'[1]INTERNAL PARAMETERS-1'!$B$5:$J$44,5,FALSE)*VLOOKUP(ABSYLD2!J$4,'[1]INTERNAL PARAMETERS-1'!$B$5:$J$44,7,FALSE)*ABSYLD2!$F137 + ABSYLD1!J137*(1-VLOOKUP(ABSYLD2!J$4,'[1]INTERNAL PARAMETERS-1'!$B$5:$J$44,5,FALSE))*VLOOKUP(ABSYLD2!J$4,'[1]INTERNAL PARAMETERS-1'!$B$5:$J$44,9,FALSE)*ABSYLD2!$F137</f>
        <v>0</v>
      </c>
      <c r="K137" s="47">
        <f>ABSYLD1!K137*VLOOKUP(ABSYLD2!K$4,'[1]INTERNAL PARAMETERS-1'!$B$5:$J$44,5,FALSE)*VLOOKUP(ABSYLD2!K$4,'[1]INTERNAL PARAMETERS-1'!$B$5:$J$44,7,FALSE)*ABSYLD2!$F137 + ABSYLD1!K137*(1-VLOOKUP(ABSYLD2!K$4,'[1]INTERNAL PARAMETERS-1'!$B$5:$J$44,5,FALSE))*VLOOKUP(ABSYLD2!K$4,'[1]INTERNAL PARAMETERS-1'!$B$5:$J$44,9,FALSE)*ABSYLD2!$F137</f>
        <v>0</v>
      </c>
      <c r="L137" s="47">
        <f>ABSYLD1!L137*VLOOKUP(ABSYLD2!L$4,'[1]INTERNAL PARAMETERS-1'!$B$5:$J$44,5,FALSE)*VLOOKUP(ABSYLD2!L$4,'[1]INTERNAL PARAMETERS-1'!$B$5:$J$44,7,FALSE)*ABSYLD2!$F137 + ABSYLD1!L137*(1-VLOOKUP(ABSYLD2!L$4,'[1]INTERNAL PARAMETERS-1'!$B$5:$J$44,5,FALSE))*VLOOKUP(ABSYLD2!L$4,'[1]INTERNAL PARAMETERS-1'!$B$5:$J$44,9,FALSE)*ABSYLD2!$F137</f>
        <v>0</v>
      </c>
      <c r="M137" s="47">
        <f>ABSYLD1!M137*VLOOKUP(ABSYLD2!M$4,'[1]INTERNAL PARAMETERS-1'!$B$5:$J$44,5,FALSE)*VLOOKUP(ABSYLD2!M$4,'[1]INTERNAL PARAMETERS-1'!$B$5:$J$44,7,FALSE)*ABSYLD2!$F137 + ABSYLD1!M137*(1-VLOOKUP(ABSYLD2!M$4,'[1]INTERNAL PARAMETERS-1'!$B$5:$J$44,5,FALSE))*VLOOKUP(ABSYLD2!M$4,'[1]INTERNAL PARAMETERS-1'!$B$5:$J$44,9,FALSE)*ABSYLD2!$F137</f>
        <v>0</v>
      </c>
      <c r="N137" s="47">
        <f>ABSYLD1!N137*VLOOKUP(ABSYLD2!N$4,'[1]INTERNAL PARAMETERS-1'!$B$5:$J$44,5,FALSE)*VLOOKUP(ABSYLD2!N$4,'[1]INTERNAL PARAMETERS-1'!$B$5:$J$44,7,FALSE)*ABSYLD2!$F137 + ABSYLD1!N137*(1-VLOOKUP(ABSYLD2!N$4,'[1]INTERNAL PARAMETERS-1'!$B$5:$J$44,5,FALSE))*VLOOKUP(ABSYLD2!N$4,'[1]INTERNAL PARAMETERS-1'!$B$5:$J$44,9,FALSE)*ABSYLD2!$F137</f>
        <v>0</v>
      </c>
      <c r="O137" s="47">
        <f>ABSYLD1!O137*VLOOKUP(ABSYLD2!O$4,'[1]INTERNAL PARAMETERS-1'!$B$5:$J$44,5,FALSE)*VLOOKUP(ABSYLD2!O$4,'[1]INTERNAL PARAMETERS-1'!$B$5:$J$44,7,FALSE)*ABSYLD2!$F137 + ABSYLD1!O137*(1-VLOOKUP(ABSYLD2!O$4,'[1]INTERNAL PARAMETERS-1'!$B$5:$J$44,5,FALSE))*VLOOKUP(ABSYLD2!O$4,'[1]INTERNAL PARAMETERS-1'!$B$5:$J$44,9,FALSE)*ABSYLD2!$F137</f>
        <v>0</v>
      </c>
      <c r="P137" s="47">
        <f>ABSYLD1!P137*VLOOKUP(ABSYLD2!P$4,'[1]INTERNAL PARAMETERS-1'!$B$5:$J$44,5,FALSE)*VLOOKUP(ABSYLD2!P$4,'[1]INTERNAL PARAMETERS-1'!$B$5:$J$44,7,FALSE)*ABSYLD2!$F137 + ABSYLD1!P137*(1-VLOOKUP(ABSYLD2!P$4,'[1]INTERNAL PARAMETERS-1'!$B$5:$J$44,5,FALSE))*VLOOKUP(ABSYLD2!P$4,'[1]INTERNAL PARAMETERS-1'!$B$5:$J$44,9,FALSE)*ABSYLD2!$F137</f>
        <v>0</v>
      </c>
      <c r="Q137" s="47">
        <f>ABSYLD1!Q137*VLOOKUP(ABSYLD2!Q$4,'[1]INTERNAL PARAMETERS-1'!$B$5:$J$44,5,FALSE)*VLOOKUP(ABSYLD2!Q$4,'[1]INTERNAL PARAMETERS-1'!$B$5:$J$44,7,FALSE)*ABSYLD2!$F137 + ABSYLD1!Q137*(1-VLOOKUP(ABSYLD2!Q$4,'[1]INTERNAL PARAMETERS-1'!$B$5:$J$44,5,FALSE))*VLOOKUP(ABSYLD2!Q$4,'[1]INTERNAL PARAMETERS-1'!$B$5:$J$44,9,FALSE)*ABSYLD2!$F137</f>
        <v>0</v>
      </c>
      <c r="R137" s="47">
        <f>ABSYLD1!R137*VLOOKUP(ABSYLD2!R$4,'[1]INTERNAL PARAMETERS-1'!$B$5:$J$44,5,FALSE)*VLOOKUP(ABSYLD2!R$4,'[1]INTERNAL PARAMETERS-1'!$B$5:$J$44,7,FALSE)*ABSYLD2!$F137 + ABSYLD1!R137*(1-VLOOKUP(ABSYLD2!R$4,'[1]INTERNAL PARAMETERS-1'!$B$5:$J$44,5,FALSE))*VLOOKUP(ABSYLD2!R$4,'[1]INTERNAL PARAMETERS-1'!$B$5:$J$44,9,FALSE)*ABSYLD2!$F137</f>
        <v>0</v>
      </c>
      <c r="S137" s="47">
        <f>ABSYLD1!S137*VLOOKUP(ABSYLD2!S$4,'[1]INTERNAL PARAMETERS-1'!$B$5:$J$44,5,FALSE)*VLOOKUP(ABSYLD2!S$4,'[1]INTERNAL PARAMETERS-1'!$B$5:$J$44,7,FALSE)*ABSYLD2!$F137 + ABSYLD1!S137*(1-VLOOKUP(ABSYLD2!S$4,'[1]INTERNAL PARAMETERS-1'!$B$5:$J$44,5,FALSE))*VLOOKUP(ABSYLD2!S$4,'[1]INTERNAL PARAMETERS-1'!$B$5:$J$44,9,FALSE)*ABSYLD2!$F137</f>
        <v>0</v>
      </c>
      <c r="T137" s="47">
        <f>ABSYLD1!T137*VLOOKUP(ABSYLD2!T$4,'[1]INTERNAL PARAMETERS-1'!$B$5:$J$44,5,FALSE)*VLOOKUP(ABSYLD2!T$4,'[1]INTERNAL PARAMETERS-1'!$B$5:$J$44,7,FALSE)*ABSYLD2!$F137 + ABSYLD1!T137*(1-VLOOKUP(ABSYLD2!T$4,'[1]INTERNAL PARAMETERS-1'!$B$5:$J$44,5,FALSE))*VLOOKUP(ABSYLD2!T$4,'[1]INTERNAL PARAMETERS-1'!$B$5:$J$44,9,FALSE)*ABSYLD2!$F137</f>
        <v>0</v>
      </c>
      <c r="U137" s="47">
        <f>ABSYLD1!U137*VLOOKUP(ABSYLD2!U$4,'[1]INTERNAL PARAMETERS-1'!$B$5:$J$44,5,FALSE)*VLOOKUP(ABSYLD2!U$4,'[1]INTERNAL PARAMETERS-1'!$B$5:$J$44,7,FALSE)*ABSYLD2!$F137 + ABSYLD1!U137*(1-VLOOKUP(ABSYLD2!U$4,'[1]INTERNAL PARAMETERS-1'!$B$5:$J$44,5,FALSE))*VLOOKUP(ABSYLD2!U$4,'[1]INTERNAL PARAMETERS-1'!$B$5:$J$44,9,FALSE)*ABSYLD2!$F137</f>
        <v>0</v>
      </c>
      <c r="V137" s="47">
        <f>ABSYLD1!V137*VLOOKUP(ABSYLD2!V$4,'[1]INTERNAL PARAMETERS-1'!$B$5:$J$44,5,FALSE)*VLOOKUP(ABSYLD2!V$4,'[1]INTERNAL PARAMETERS-1'!$B$5:$J$44,7,FALSE)*ABSYLD2!$F137 + ABSYLD1!V137*(1-VLOOKUP(ABSYLD2!V$4,'[1]INTERNAL PARAMETERS-1'!$B$5:$J$44,5,FALSE))*VLOOKUP(ABSYLD2!V$4,'[1]INTERNAL PARAMETERS-1'!$B$5:$J$44,9,FALSE)*ABSYLD2!$F137</f>
        <v>0</v>
      </c>
      <c r="W137" s="47">
        <f>ABSYLD1!W137*VLOOKUP(ABSYLD2!W$4,'[1]INTERNAL PARAMETERS-1'!$B$5:$J$44,5,FALSE)*VLOOKUP(ABSYLD2!W$4,'[1]INTERNAL PARAMETERS-1'!$B$5:$J$44,7,FALSE)*ABSYLD2!$F137 + ABSYLD1!W137*(1-VLOOKUP(ABSYLD2!W$4,'[1]INTERNAL PARAMETERS-1'!$B$5:$J$44,5,FALSE))*VLOOKUP(ABSYLD2!W$4,'[1]INTERNAL PARAMETERS-1'!$B$5:$J$44,9,FALSE)*ABSYLD2!$F137</f>
        <v>0</v>
      </c>
      <c r="X137" s="47">
        <f>ABSYLD1!X137*VLOOKUP(ABSYLD2!X$4,'[1]INTERNAL PARAMETERS-1'!$B$5:$J$44,5,FALSE)*VLOOKUP(ABSYLD2!X$4,'[1]INTERNAL PARAMETERS-1'!$B$5:$J$44,7,FALSE)*ABSYLD2!$F137 + ABSYLD1!X137*(1-VLOOKUP(ABSYLD2!X$4,'[1]INTERNAL PARAMETERS-1'!$B$5:$J$44,5,FALSE))*VLOOKUP(ABSYLD2!X$4,'[1]INTERNAL PARAMETERS-1'!$B$5:$J$44,9,FALSE)*ABSYLD2!$F137</f>
        <v>0</v>
      </c>
      <c r="Y137" s="47">
        <f>ABSYLD1!Y137*VLOOKUP(ABSYLD2!Y$4,'[1]INTERNAL PARAMETERS-1'!$B$5:$J$44,5,FALSE)*VLOOKUP(ABSYLD2!Y$4,'[1]INTERNAL PARAMETERS-1'!$B$5:$J$44,7,FALSE)*ABSYLD2!$F137 + ABSYLD1!Y137*(1-VLOOKUP(ABSYLD2!Y$4,'[1]INTERNAL PARAMETERS-1'!$B$5:$J$44,5,FALSE))*VLOOKUP(ABSYLD2!Y$4,'[1]INTERNAL PARAMETERS-1'!$B$5:$J$44,9,FALSE)*ABSYLD2!$F137</f>
        <v>0</v>
      </c>
      <c r="Z137" s="47">
        <f>ABSYLD1!Z137*VLOOKUP(ABSYLD2!Z$4,'[1]INTERNAL PARAMETERS-1'!$B$5:$J$44,5,FALSE)*VLOOKUP(ABSYLD2!Z$4,'[1]INTERNAL PARAMETERS-1'!$B$5:$J$44,7,FALSE)*ABSYLD2!$F137 + ABSYLD1!Z137*(1-VLOOKUP(ABSYLD2!Z$4,'[1]INTERNAL PARAMETERS-1'!$B$5:$J$44,5,FALSE))*VLOOKUP(ABSYLD2!Z$4,'[1]INTERNAL PARAMETERS-1'!$B$5:$J$44,9,FALSE)*ABSYLD2!$F137</f>
        <v>0</v>
      </c>
      <c r="AA137" s="47">
        <f>ABSYLD1!AA137*VLOOKUP(ABSYLD2!AA$4,'[1]INTERNAL PARAMETERS-1'!$B$5:$J$44,5,FALSE)*VLOOKUP(ABSYLD2!AA$4,'[1]INTERNAL PARAMETERS-1'!$B$5:$J$44,7,FALSE)*ABSYLD2!$F137 + ABSYLD1!AA137*(1-VLOOKUP(ABSYLD2!AA$4,'[1]INTERNAL PARAMETERS-1'!$B$5:$J$44,5,FALSE))*VLOOKUP(ABSYLD2!AA$4,'[1]INTERNAL PARAMETERS-1'!$B$5:$J$44,9,FALSE)*ABSYLD2!$F137</f>
        <v>0</v>
      </c>
      <c r="AB137" s="47">
        <f>ABSYLD1!AB137*VLOOKUP(ABSYLD2!AB$4,'[1]INTERNAL PARAMETERS-1'!$B$5:$J$44,5,FALSE)*VLOOKUP(ABSYLD2!AB$4,'[1]INTERNAL PARAMETERS-1'!$B$5:$J$44,7,FALSE)*ABSYLD2!$F137 + ABSYLD1!AB137*(1-VLOOKUP(ABSYLD2!AB$4,'[1]INTERNAL PARAMETERS-1'!$B$5:$J$44,5,FALSE))*VLOOKUP(ABSYLD2!AB$4,'[1]INTERNAL PARAMETERS-1'!$B$5:$J$44,9,FALSE)*ABSYLD2!$F137</f>
        <v>0</v>
      </c>
      <c r="AC137" s="47">
        <f>ABSYLD1!AC137*VLOOKUP(ABSYLD2!AC$4,'[1]INTERNAL PARAMETERS-1'!$B$5:$J$44,5,FALSE)*VLOOKUP(ABSYLD2!AC$4,'[1]INTERNAL PARAMETERS-1'!$B$5:$J$44,7,FALSE)*ABSYLD2!$F137 + ABSYLD1!AC137*(1-VLOOKUP(ABSYLD2!AC$4,'[1]INTERNAL PARAMETERS-1'!$B$5:$J$44,5,FALSE))*VLOOKUP(ABSYLD2!AC$4,'[1]INTERNAL PARAMETERS-1'!$B$5:$J$44,9,FALSE)*ABSYLD2!$F137</f>
        <v>0</v>
      </c>
      <c r="AD137" s="47">
        <f>ABSYLD1!AD137*VLOOKUP(ABSYLD2!AD$4,'[1]INTERNAL PARAMETERS-1'!$B$5:$J$44,5,FALSE)*VLOOKUP(ABSYLD2!AD$4,'[1]INTERNAL PARAMETERS-1'!$B$5:$J$44,7,FALSE)*ABSYLD2!$F137 + ABSYLD1!AD137*(1-VLOOKUP(ABSYLD2!AD$4,'[1]INTERNAL PARAMETERS-1'!$B$5:$J$44,5,FALSE))*VLOOKUP(ABSYLD2!AD$4,'[1]INTERNAL PARAMETERS-1'!$B$5:$J$44,9,FALSE)*ABSYLD2!$F137</f>
        <v>0</v>
      </c>
      <c r="AE137" s="47">
        <f>ABSYLD1!AE137*VLOOKUP(ABSYLD2!AE$4,'[1]INTERNAL PARAMETERS-1'!$B$5:$J$44,5,FALSE)*VLOOKUP(ABSYLD2!AE$4,'[1]INTERNAL PARAMETERS-1'!$B$5:$J$44,7,FALSE)*ABSYLD2!$F137 + ABSYLD1!AE137*(1-VLOOKUP(ABSYLD2!AE$4,'[1]INTERNAL PARAMETERS-1'!$B$5:$J$44,5,FALSE))*VLOOKUP(ABSYLD2!AE$4,'[1]INTERNAL PARAMETERS-1'!$B$5:$J$44,9,FALSE)*ABSYLD2!$F137</f>
        <v>0</v>
      </c>
      <c r="AF137" s="47">
        <f>ABSYLD1!AF137*VLOOKUP(ABSYLD2!AF$4,'[1]INTERNAL PARAMETERS-1'!$B$5:$J$44,5,FALSE)*VLOOKUP(ABSYLD2!AF$4,'[1]INTERNAL PARAMETERS-1'!$B$5:$J$44,7,FALSE)*ABSYLD2!$F137 + ABSYLD1!AF137*(1-VLOOKUP(ABSYLD2!AF$4,'[1]INTERNAL PARAMETERS-1'!$B$5:$J$44,5,FALSE))*VLOOKUP(ABSYLD2!AF$4,'[1]INTERNAL PARAMETERS-1'!$B$5:$J$44,9,FALSE)*ABSYLD2!$F137</f>
        <v>0</v>
      </c>
      <c r="AG137" s="47">
        <f>ABSYLD1!AG137*VLOOKUP(ABSYLD2!AG$4,'[1]INTERNAL PARAMETERS-1'!$B$5:$J$44,5,FALSE)*VLOOKUP(ABSYLD2!AG$4,'[1]INTERNAL PARAMETERS-1'!$B$5:$J$44,7,FALSE)*ABSYLD2!$F137 + ABSYLD1!AG137*(1-VLOOKUP(ABSYLD2!AG$4,'[1]INTERNAL PARAMETERS-1'!$B$5:$J$44,5,FALSE))*VLOOKUP(ABSYLD2!AG$4,'[1]INTERNAL PARAMETERS-1'!$B$5:$J$44,9,FALSE)*ABSYLD2!$F137</f>
        <v>0</v>
      </c>
      <c r="AH137" s="47">
        <f>ABSYLD1!AH137*VLOOKUP(ABSYLD2!AH$4,'[1]INTERNAL PARAMETERS-1'!$B$5:$J$44,5,FALSE)*VLOOKUP(ABSYLD2!AH$4,'[1]INTERNAL PARAMETERS-1'!$B$5:$J$44,7,FALSE)*ABSYLD2!$F137 + ABSYLD1!AH137*(1-VLOOKUP(ABSYLD2!AH$4,'[1]INTERNAL PARAMETERS-1'!$B$5:$J$44,5,FALSE))*VLOOKUP(ABSYLD2!AH$4,'[1]INTERNAL PARAMETERS-1'!$B$5:$J$44,9,FALSE)*ABSYLD2!$F137</f>
        <v>0</v>
      </c>
      <c r="AI137" s="47">
        <f>ABSYLD1!AI137*VLOOKUP(ABSYLD2!AI$4,'[1]INTERNAL PARAMETERS-1'!$B$5:$J$44,5,FALSE)*VLOOKUP(ABSYLD2!AI$4,'[1]INTERNAL PARAMETERS-1'!$B$5:$J$44,7,FALSE)*ABSYLD2!$F137 + ABSYLD1!AI137*(1-VLOOKUP(ABSYLD2!AI$4,'[1]INTERNAL PARAMETERS-1'!$B$5:$J$44,5,FALSE))*VLOOKUP(ABSYLD2!AI$4,'[1]INTERNAL PARAMETERS-1'!$B$5:$J$44,9,FALSE)*ABSYLD2!$F137</f>
        <v>0</v>
      </c>
      <c r="AJ137" s="47">
        <f>ABSYLD1!AJ137*VLOOKUP(ABSYLD2!AJ$4,'[1]INTERNAL PARAMETERS-1'!$B$5:$J$44,5,FALSE)*VLOOKUP(ABSYLD2!AJ$4,'[1]INTERNAL PARAMETERS-1'!$B$5:$J$44,7,FALSE)*ABSYLD2!$F137 + ABSYLD1!AJ137*(1-VLOOKUP(ABSYLD2!AJ$4,'[1]INTERNAL PARAMETERS-1'!$B$5:$J$44,5,FALSE))*VLOOKUP(ABSYLD2!AJ$4,'[1]INTERNAL PARAMETERS-1'!$B$5:$J$44,9,FALSE)*ABSYLD2!$F137</f>
        <v>0</v>
      </c>
      <c r="AK137" s="47">
        <f>ABSYLD1!AK137*VLOOKUP(ABSYLD2!AK$4,'[1]INTERNAL PARAMETERS-1'!$B$5:$J$44,5,FALSE)*VLOOKUP(ABSYLD2!AK$4,'[1]INTERNAL PARAMETERS-1'!$B$5:$J$44,7,FALSE)*ABSYLD2!$F137 + ABSYLD1!AK137*(1-VLOOKUP(ABSYLD2!AK$4,'[1]INTERNAL PARAMETERS-1'!$B$5:$J$44,5,FALSE))*VLOOKUP(ABSYLD2!AK$4,'[1]INTERNAL PARAMETERS-1'!$B$5:$J$44,9,FALSE)*ABSYLD2!$F137</f>
        <v>0</v>
      </c>
      <c r="AL137" s="47">
        <f>ABSYLD1!AL137*VLOOKUP(ABSYLD2!AL$4,'[1]INTERNAL PARAMETERS-1'!$B$5:$J$44,5,FALSE)*VLOOKUP(ABSYLD2!AL$4,'[1]INTERNAL PARAMETERS-1'!$B$5:$J$44,7,FALSE)*ABSYLD2!$F137 + ABSYLD1!AL137*(1-VLOOKUP(ABSYLD2!AL$4,'[1]INTERNAL PARAMETERS-1'!$B$5:$J$44,5,FALSE))*VLOOKUP(ABSYLD2!AL$4,'[1]INTERNAL PARAMETERS-1'!$B$5:$J$44,9,FALSE)*ABSYLD2!$F137</f>
        <v>0</v>
      </c>
      <c r="AM137" s="47">
        <f>ABSYLD1!AM137*VLOOKUP(ABSYLD2!AM$4,'[1]INTERNAL PARAMETERS-1'!$B$5:$J$44,5,FALSE)*VLOOKUP(ABSYLD2!AM$4,'[1]INTERNAL PARAMETERS-1'!$B$5:$J$44,7,FALSE)*ABSYLD2!$F137 + ABSYLD1!AM137*(1-VLOOKUP(ABSYLD2!AM$4,'[1]INTERNAL PARAMETERS-1'!$B$5:$J$44,5,FALSE))*VLOOKUP(ABSYLD2!AM$4,'[1]INTERNAL PARAMETERS-1'!$B$5:$J$44,9,FALSE)*ABSYLD2!$F137</f>
        <v>0</v>
      </c>
      <c r="AN137" s="47">
        <f>ABSYLD1!AN137*VLOOKUP(ABSYLD2!AN$4,'[1]INTERNAL PARAMETERS-1'!$B$5:$J$44,5,FALSE)*VLOOKUP(ABSYLD2!AN$4,'[1]INTERNAL PARAMETERS-1'!$B$5:$J$44,7,FALSE)*ABSYLD2!$F137 + ABSYLD1!AN137*(1-VLOOKUP(ABSYLD2!AN$4,'[1]INTERNAL PARAMETERS-1'!$B$5:$J$44,5,FALSE))*VLOOKUP(ABSYLD2!AN$4,'[1]INTERNAL PARAMETERS-1'!$B$5:$J$44,9,FALSE)*ABSYLD2!$F137</f>
        <v>0</v>
      </c>
      <c r="AO137" s="47">
        <f>ABSYLD1!AO137*VLOOKUP(ABSYLD2!AO$4,'[1]INTERNAL PARAMETERS-1'!$B$5:$J$44,5,FALSE)*VLOOKUP(ABSYLD2!AO$4,'[1]INTERNAL PARAMETERS-1'!$B$5:$J$44,7,FALSE)*ABSYLD2!$F137 + ABSYLD1!AO137*(1-VLOOKUP(ABSYLD2!AO$4,'[1]INTERNAL PARAMETERS-1'!$B$5:$J$44,5,FALSE))*VLOOKUP(ABSYLD2!AO$4,'[1]INTERNAL PARAMETERS-1'!$B$5:$J$44,9,FALSE)*ABSYLD2!$F137</f>
        <v>0</v>
      </c>
      <c r="AP137" s="47">
        <f>ABSYLD1!AP137*VLOOKUP(ABSYLD2!AP$4,'[1]INTERNAL PARAMETERS-1'!$B$5:$J$44,5,FALSE)*VLOOKUP(ABSYLD2!AP$4,'[1]INTERNAL PARAMETERS-1'!$B$5:$J$44,7,FALSE)*ABSYLD2!$F137 + ABSYLD1!AP137*(1-VLOOKUP(ABSYLD2!AP$4,'[1]INTERNAL PARAMETERS-1'!$B$5:$J$44,5,FALSE))*VLOOKUP(ABSYLD2!AP$4,'[1]INTERNAL PARAMETERS-1'!$B$5:$J$44,9,FALSE)*ABSYLD2!$F137</f>
        <v>0</v>
      </c>
      <c r="AQ137" s="47">
        <f>ABSYLD1!AQ137*VLOOKUP(ABSYLD2!AQ$4,'[1]INTERNAL PARAMETERS-1'!$B$5:$J$44,5,FALSE)*VLOOKUP(ABSYLD2!AQ$4,'[1]INTERNAL PARAMETERS-1'!$B$5:$J$44,7,FALSE)*ABSYLD2!$F137 + ABSYLD1!AQ137*(1-VLOOKUP(ABSYLD2!AQ$4,'[1]INTERNAL PARAMETERS-1'!$B$5:$J$44,5,FALSE))*VLOOKUP(ABSYLD2!AQ$4,'[1]INTERNAL PARAMETERS-1'!$B$5:$J$44,9,FALSE)*ABSYLD2!$F137</f>
        <v>0</v>
      </c>
      <c r="AR137" s="47">
        <f>ABSYLD1!AR137*VLOOKUP(ABSYLD2!AR$4,'[1]INTERNAL PARAMETERS-1'!$B$5:$J$44,5,FALSE)*VLOOKUP(ABSYLD2!AR$4,'[1]INTERNAL PARAMETERS-1'!$B$5:$J$44,7,FALSE)*ABSYLD2!$F137 + ABSYLD1!AR137*(1-VLOOKUP(ABSYLD2!AR$4,'[1]INTERNAL PARAMETERS-1'!$B$5:$J$44,5,FALSE))*VLOOKUP(ABSYLD2!AR$4,'[1]INTERNAL PARAMETERS-1'!$B$5:$J$44,9,FALSE)*ABSYLD2!$F137</f>
        <v>0</v>
      </c>
      <c r="AS137" s="47">
        <f>ABSYLD1!AS137*VLOOKUP(ABSYLD2!AS$4,'[1]INTERNAL PARAMETERS-1'!$B$5:$J$44,5,FALSE)*VLOOKUP(ABSYLD2!AS$4,'[1]INTERNAL PARAMETERS-1'!$B$5:$J$44,7,FALSE)*ABSYLD2!$F137 + ABSYLD1!AS137*(1-VLOOKUP(ABSYLD2!AS$4,'[1]INTERNAL PARAMETERS-1'!$B$5:$J$44,5,FALSE))*VLOOKUP(ABSYLD2!AS$4,'[1]INTERNAL PARAMETERS-1'!$B$5:$J$44,9,FALSE)*ABSYLD2!$F137</f>
        <v>0</v>
      </c>
      <c r="AT137" s="46">
        <f>ABSYLD1!AT137*VLOOKUP(ABSYLD2!AT$4,'[1]INTERNAL PARAMETERS-1'!$B$5:$J$44,5,FALSE)*VLOOKUP(ABSYLD2!AT$4,'[1]INTERNAL PARAMETERS-1'!$B$5:$J$44,7,FALSE)*ABSYLD2!$F137 + ABSYLD1!AT137*(1-VLOOKUP(ABSYLD2!AT$4,'[1]INTERNAL PARAMETERS-1'!$B$5:$J$44,5,FALSE))*VLOOKUP(ABSYLD2!AT$4,'[1]INTERNAL PARAMETERS-1'!$B$5:$J$44,9,FALSE)*ABSYLD2!$F137</f>
        <v>0</v>
      </c>
      <c r="AU137" s="48">
        <f>ABSYLD1!AU137*VLOOKUP(ABSYLD2!AU$4,'[1]INTERNAL PARAMETERS-1'!$B$5:$J$44,5,FALSE)*VLOOKUP(ABSYLD2!AU$4,'[1]INTERNAL PARAMETERS-1'!$B$5:$J$44,6,FALSE)*VLOOKUP(ABSYLD2!AU$4,'[1]INTERNAL PARAMETERS-1'!$B$5:$J$44,3,FALSE) + ABSYLD1!AU137*(1-VLOOKUP(ABSYLD2!AU$4,'[1]INTERNAL PARAMETERS-1'!$B$5:$J$44,5,FALSE))*VLOOKUP(ABSYLD2!AU$4,'[1]INTERNAL PARAMETERS-1'!$B$5:$J$44,8,FALSE)*VLOOKUP(ABSYLD2!AU$4,'[1]INTERNAL PARAMETERS-1'!$B$5:$J$44,3,FALSE)</f>
        <v>0</v>
      </c>
      <c r="AV137" s="47">
        <f>ABSYLD1!AV137*VLOOKUP(ABSYLD2!AV$4,'[1]INTERNAL PARAMETERS-1'!$B$5:$J$44,5,FALSE)*VLOOKUP(ABSYLD2!AV$4,'[1]INTERNAL PARAMETERS-1'!$B$5:$J$44,6,FALSE)*VLOOKUP(ABSYLD2!AV$4,'[1]INTERNAL PARAMETERS-1'!$B$5:$J$44,3,FALSE) + ABSYLD1!AV137*(1-VLOOKUP(ABSYLD2!AV$4,'[1]INTERNAL PARAMETERS-1'!$B$5:$J$44,5,FALSE))*VLOOKUP(ABSYLD2!AV$4,'[1]INTERNAL PARAMETERS-1'!$B$5:$J$44,8,FALSE)*VLOOKUP(ABSYLD2!AV$4,'[1]INTERNAL PARAMETERS-1'!$B$5:$J$44,3,FALSE)</f>
        <v>0</v>
      </c>
      <c r="AW137" s="47">
        <f>ABSYLD1!AW137*VLOOKUP(ABSYLD2!AW$4,'[1]INTERNAL PARAMETERS-1'!$B$5:$J$44,5,FALSE)*VLOOKUP(ABSYLD2!AW$4,'[1]INTERNAL PARAMETERS-1'!$B$5:$J$44,6,FALSE)*VLOOKUP(ABSYLD2!AW$4,'[1]INTERNAL PARAMETERS-1'!$B$5:$J$44,3,FALSE) + ABSYLD1!AW137*(1-VLOOKUP(ABSYLD2!AW$4,'[1]INTERNAL PARAMETERS-1'!$B$5:$J$44,5,FALSE))*VLOOKUP(ABSYLD2!AW$4,'[1]INTERNAL PARAMETERS-1'!$B$5:$J$44,8,FALSE)*VLOOKUP(ABSYLD2!AW$4,'[1]INTERNAL PARAMETERS-1'!$B$5:$J$44,3,FALSE)</f>
        <v>0</v>
      </c>
      <c r="AX137" s="47">
        <f>ABSYLD1!AX137*VLOOKUP(ABSYLD2!AX$4,'[1]INTERNAL PARAMETERS-1'!$B$5:$J$44,5,FALSE)*VLOOKUP(ABSYLD2!AX$4,'[1]INTERNAL PARAMETERS-1'!$B$5:$J$44,6,FALSE)*VLOOKUP(ABSYLD2!AX$4,'[1]INTERNAL PARAMETERS-1'!$B$5:$J$44,3,FALSE) + ABSYLD1!AX137*(1-VLOOKUP(ABSYLD2!AX$4,'[1]INTERNAL PARAMETERS-1'!$B$5:$J$44,5,FALSE))*VLOOKUP(ABSYLD2!AX$4,'[1]INTERNAL PARAMETERS-1'!$B$5:$J$44,8,FALSE)*VLOOKUP(ABSYLD2!AX$4,'[1]INTERNAL PARAMETERS-1'!$B$5:$J$44,3,FALSE)</f>
        <v>0</v>
      </c>
      <c r="AY137" s="47">
        <f>ABSYLD1!AY137*VLOOKUP(ABSYLD2!AY$4,'[1]INTERNAL PARAMETERS-1'!$B$5:$J$44,5,FALSE)*VLOOKUP(ABSYLD2!AY$4,'[1]INTERNAL PARAMETERS-1'!$B$5:$J$44,6,FALSE)*VLOOKUP(ABSYLD2!AY$4,'[1]INTERNAL PARAMETERS-1'!$B$5:$J$44,3,FALSE) + ABSYLD1!AY137*(1-VLOOKUP(ABSYLD2!AY$4,'[1]INTERNAL PARAMETERS-1'!$B$5:$J$44,5,FALSE))*VLOOKUP(ABSYLD2!AY$4,'[1]INTERNAL PARAMETERS-1'!$B$5:$J$44,8,FALSE)*VLOOKUP(ABSYLD2!AY$4,'[1]INTERNAL PARAMETERS-1'!$B$5:$J$44,3,FALSE)</f>
        <v>0</v>
      </c>
      <c r="AZ137" s="47">
        <f>ABSYLD1!AZ137*VLOOKUP(ABSYLD2!AZ$4,'[1]INTERNAL PARAMETERS-1'!$B$5:$J$44,5,FALSE)*VLOOKUP(ABSYLD2!AZ$4,'[1]INTERNAL PARAMETERS-1'!$B$5:$J$44,6,FALSE)*VLOOKUP(ABSYLD2!AZ$4,'[1]INTERNAL PARAMETERS-1'!$B$5:$J$44,3,FALSE) + ABSYLD1!AZ137*(1-VLOOKUP(ABSYLD2!AZ$4,'[1]INTERNAL PARAMETERS-1'!$B$5:$J$44,5,FALSE))*VLOOKUP(ABSYLD2!AZ$4,'[1]INTERNAL PARAMETERS-1'!$B$5:$J$44,8,FALSE)*VLOOKUP(ABSYLD2!AZ$4,'[1]INTERNAL PARAMETERS-1'!$B$5:$J$44,3,FALSE)</f>
        <v>0</v>
      </c>
      <c r="BA137" s="47">
        <f>ABSYLD1!BA137*VLOOKUP(ABSYLD2!BA$4,'[1]INTERNAL PARAMETERS-1'!$B$5:$J$44,5,FALSE)*VLOOKUP(ABSYLD2!BA$4,'[1]INTERNAL PARAMETERS-1'!$B$5:$J$44,6,FALSE)*VLOOKUP(ABSYLD2!BA$4,'[1]INTERNAL PARAMETERS-1'!$B$5:$J$44,3,FALSE) + ABSYLD1!BA137*(1-VLOOKUP(ABSYLD2!BA$4,'[1]INTERNAL PARAMETERS-1'!$B$5:$J$44,5,FALSE))*VLOOKUP(ABSYLD2!BA$4,'[1]INTERNAL PARAMETERS-1'!$B$5:$J$44,8,FALSE)*VLOOKUP(ABSYLD2!BA$4,'[1]INTERNAL PARAMETERS-1'!$B$5:$J$44,3,FALSE)</f>
        <v>0</v>
      </c>
      <c r="BB137" s="47">
        <f>ABSYLD1!BB137*VLOOKUP(ABSYLD2!BB$4,'[1]INTERNAL PARAMETERS-1'!$B$5:$J$44,5,FALSE)*VLOOKUP(ABSYLD2!BB$4,'[1]INTERNAL PARAMETERS-1'!$B$5:$J$44,6,FALSE)*VLOOKUP(ABSYLD2!BB$4,'[1]INTERNAL PARAMETERS-1'!$B$5:$J$44,3,FALSE) + ABSYLD1!BB137*(1-VLOOKUP(ABSYLD2!BB$4,'[1]INTERNAL PARAMETERS-1'!$B$5:$J$44,5,FALSE))*VLOOKUP(ABSYLD2!BB$4,'[1]INTERNAL PARAMETERS-1'!$B$5:$J$44,8,FALSE)*VLOOKUP(ABSYLD2!BB$4,'[1]INTERNAL PARAMETERS-1'!$B$5:$J$44,3,FALSE)</f>
        <v>0</v>
      </c>
      <c r="BC137" s="47">
        <f>ABSYLD1!BC137*VLOOKUP(ABSYLD2!BC$4,'[1]INTERNAL PARAMETERS-1'!$B$5:$J$44,5,FALSE)*VLOOKUP(ABSYLD2!BC$4,'[1]INTERNAL PARAMETERS-1'!$B$5:$J$44,6,FALSE)*VLOOKUP(ABSYLD2!BC$4,'[1]INTERNAL PARAMETERS-1'!$B$5:$J$44,3,FALSE) + ABSYLD1!BC137*(1-VLOOKUP(ABSYLD2!BC$4,'[1]INTERNAL PARAMETERS-1'!$B$5:$J$44,5,FALSE))*VLOOKUP(ABSYLD2!BC$4,'[1]INTERNAL PARAMETERS-1'!$B$5:$J$44,8,FALSE)*VLOOKUP(ABSYLD2!BC$4,'[1]INTERNAL PARAMETERS-1'!$B$5:$J$44,3,FALSE)</f>
        <v>0</v>
      </c>
      <c r="BD137" s="47">
        <f>ABSYLD1!BD137*VLOOKUP(ABSYLD2!BD$4,'[1]INTERNAL PARAMETERS-1'!$B$5:$J$44,5,FALSE)*VLOOKUP(ABSYLD2!BD$4,'[1]INTERNAL PARAMETERS-1'!$B$5:$J$44,6,FALSE)*VLOOKUP(ABSYLD2!BD$4,'[1]INTERNAL PARAMETERS-1'!$B$5:$J$44,3,FALSE) + ABSYLD1!BD137*(1-VLOOKUP(ABSYLD2!BD$4,'[1]INTERNAL PARAMETERS-1'!$B$5:$J$44,5,FALSE))*VLOOKUP(ABSYLD2!BD$4,'[1]INTERNAL PARAMETERS-1'!$B$5:$J$44,8,FALSE)*VLOOKUP(ABSYLD2!BD$4,'[1]INTERNAL PARAMETERS-1'!$B$5:$J$44,3,FALSE)</f>
        <v>0</v>
      </c>
      <c r="BE137" s="47">
        <f>ABSYLD1!BE137*VLOOKUP(ABSYLD2!BE$4,'[1]INTERNAL PARAMETERS-1'!$B$5:$J$44,5,FALSE)*VLOOKUP(ABSYLD2!BE$4,'[1]INTERNAL PARAMETERS-1'!$B$5:$J$44,6,FALSE)*VLOOKUP(ABSYLD2!BE$4,'[1]INTERNAL PARAMETERS-1'!$B$5:$J$44,3,FALSE) + ABSYLD1!BE137*(1-VLOOKUP(ABSYLD2!BE$4,'[1]INTERNAL PARAMETERS-1'!$B$5:$J$44,5,FALSE))*VLOOKUP(ABSYLD2!BE$4,'[1]INTERNAL PARAMETERS-1'!$B$5:$J$44,8,FALSE)*VLOOKUP(ABSYLD2!BE$4,'[1]INTERNAL PARAMETERS-1'!$B$5:$J$44,3,FALSE)</f>
        <v>0</v>
      </c>
      <c r="BF137" s="47">
        <f>ABSYLD1!BF137*VLOOKUP(ABSYLD2!BF$4,'[1]INTERNAL PARAMETERS-1'!$B$5:$J$44,5,FALSE)*VLOOKUP(ABSYLD2!BF$4,'[1]INTERNAL PARAMETERS-1'!$B$5:$J$44,6,FALSE)*VLOOKUP(ABSYLD2!BF$4,'[1]INTERNAL PARAMETERS-1'!$B$5:$J$44,3,FALSE) + ABSYLD1!BF137*(1-VLOOKUP(ABSYLD2!BF$4,'[1]INTERNAL PARAMETERS-1'!$B$5:$J$44,5,FALSE))*VLOOKUP(ABSYLD2!BF$4,'[1]INTERNAL PARAMETERS-1'!$B$5:$J$44,8,FALSE)*VLOOKUP(ABSYLD2!BF$4,'[1]INTERNAL PARAMETERS-1'!$B$5:$J$44,3,FALSE)</f>
        <v>0</v>
      </c>
      <c r="BG137" s="47">
        <f>ABSYLD1!BG137*VLOOKUP(ABSYLD2!BG$4,'[1]INTERNAL PARAMETERS-1'!$B$5:$J$44,5,FALSE)*VLOOKUP(ABSYLD2!BG$4,'[1]INTERNAL PARAMETERS-1'!$B$5:$J$44,6,FALSE)*VLOOKUP(ABSYLD2!BG$4,'[1]INTERNAL PARAMETERS-1'!$B$5:$J$44,3,FALSE) + ABSYLD1!BG137*(1-VLOOKUP(ABSYLD2!BG$4,'[1]INTERNAL PARAMETERS-1'!$B$5:$J$44,5,FALSE))*VLOOKUP(ABSYLD2!BG$4,'[1]INTERNAL PARAMETERS-1'!$B$5:$J$44,8,FALSE)*VLOOKUP(ABSYLD2!BG$4,'[1]INTERNAL PARAMETERS-1'!$B$5:$J$44,3,FALSE)</f>
        <v>0</v>
      </c>
      <c r="BH137" s="47">
        <f>ABSYLD1!BH137*VLOOKUP(ABSYLD2!BH$4,'[1]INTERNAL PARAMETERS-1'!$B$5:$J$44,5,FALSE)*VLOOKUP(ABSYLD2!BH$4,'[1]INTERNAL PARAMETERS-1'!$B$5:$J$44,6,FALSE)*VLOOKUP(ABSYLD2!BH$4,'[1]INTERNAL PARAMETERS-1'!$B$5:$J$44,3,FALSE) + ABSYLD1!BH137*(1-VLOOKUP(ABSYLD2!BH$4,'[1]INTERNAL PARAMETERS-1'!$B$5:$J$44,5,FALSE))*VLOOKUP(ABSYLD2!BH$4,'[1]INTERNAL PARAMETERS-1'!$B$5:$J$44,8,FALSE)*VLOOKUP(ABSYLD2!BH$4,'[1]INTERNAL PARAMETERS-1'!$B$5:$J$44,3,FALSE)</f>
        <v>0</v>
      </c>
      <c r="BI137" s="47">
        <f>ABSYLD1!BI137*VLOOKUP(ABSYLD2!BI$4,'[1]INTERNAL PARAMETERS-1'!$B$5:$J$44,5,FALSE)*VLOOKUP(ABSYLD2!BI$4,'[1]INTERNAL PARAMETERS-1'!$B$5:$J$44,6,FALSE)*VLOOKUP(ABSYLD2!BI$4,'[1]INTERNAL PARAMETERS-1'!$B$5:$J$44,3,FALSE) + ABSYLD1!BI137*(1-VLOOKUP(ABSYLD2!BI$4,'[1]INTERNAL PARAMETERS-1'!$B$5:$J$44,5,FALSE))*VLOOKUP(ABSYLD2!BI$4,'[1]INTERNAL PARAMETERS-1'!$B$5:$J$44,8,FALSE)*VLOOKUP(ABSYLD2!BI$4,'[1]INTERNAL PARAMETERS-1'!$B$5:$J$44,3,FALSE)</f>
        <v>0</v>
      </c>
      <c r="BJ137" s="47">
        <f>ABSYLD1!BJ137*VLOOKUP(ABSYLD2!BJ$4,'[1]INTERNAL PARAMETERS-1'!$B$5:$J$44,5,FALSE)*VLOOKUP(ABSYLD2!BJ$4,'[1]INTERNAL PARAMETERS-1'!$B$5:$J$44,6,FALSE)*VLOOKUP(ABSYLD2!BJ$4,'[1]INTERNAL PARAMETERS-1'!$B$5:$J$44,3,FALSE) + ABSYLD1!BJ137*(1-VLOOKUP(ABSYLD2!BJ$4,'[1]INTERNAL PARAMETERS-1'!$B$5:$J$44,5,FALSE))*VLOOKUP(ABSYLD2!BJ$4,'[1]INTERNAL PARAMETERS-1'!$B$5:$J$44,8,FALSE)*VLOOKUP(ABSYLD2!BJ$4,'[1]INTERNAL PARAMETERS-1'!$B$5:$J$44,3,FALSE)</f>
        <v>0</v>
      </c>
      <c r="BK137" s="47">
        <f>ABSYLD1!BK137*VLOOKUP(ABSYLD2!BK$4,'[1]INTERNAL PARAMETERS-1'!$B$5:$J$44,5,FALSE)*VLOOKUP(ABSYLD2!BK$4,'[1]INTERNAL PARAMETERS-1'!$B$5:$J$44,6,FALSE)*VLOOKUP(ABSYLD2!BK$4,'[1]INTERNAL PARAMETERS-1'!$B$5:$J$44,3,FALSE) + ABSYLD1!BK137*(1-VLOOKUP(ABSYLD2!BK$4,'[1]INTERNAL PARAMETERS-1'!$B$5:$J$44,5,FALSE))*VLOOKUP(ABSYLD2!BK$4,'[1]INTERNAL PARAMETERS-1'!$B$5:$J$44,8,FALSE)*VLOOKUP(ABSYLD2!BK$4,'[1]INTERNAL PARAMETERS-1'!$B$5:$J$44,3,FALSE)</f>
        <v>0</v>
      </c>
      <c r="BL137" s="47">
        <f>ABSYLD1!BL137*VLOOKUP(ABSYLD2!BL$4,'[1]INTERNAL PARAMETERS-1'!$B$5:$J$44,5,FALSE)*VLOOKUP(ABSYLD2!BL$4,'[1]INTERNAL PARAMETERS-1'!$B$5:$J$44,6,FALSE)*VLOOKUP(ABSYLD2!BL$4,'[1]INTERNAL PARAMETERS-1'!$B$5:$J$44,3,FALSE) + ABSYLD1!BL137*(1-VLOOKUP(ABSYLD2!BL$4,'[1]INTERNAL PARAMETERS-1'!$B$5:$J$44,5,FALSE))*VLOOKUP(ABSYLD2!BL$4,'[1]INTERNAL PARAMETERS-1'!$B$5:$J$44,8,FALSE)*VLOOKUP(ABSYLD2!BL$4,'[1]INTERNAL PARAMETERS-1'!$B$5:$J$44,3,FALSE)</f>
        <v>0</v>
      </c>
      <c r="BM137" s="47">
        <f>ABSYLD1!BM137*VLOOKUP(ABSYLD2!BM$4,'[1]INTERNAL PARAMETERS-1'!$B$5:$J$44,5,FALSE)*VLOOKUP(ABSYLD2!BM$4,'[1]INTERNAL PARAMETERS-1'!$B$5:$J$44,6,FALSE)*VLOOKUP(ABSYLD2!BM$4,'[1]INTERNAL PARAMETERS-1'!$B$5:$J$44,3,FALSE) + ABSYLD1!BM137*(1-VLOOKUP(ABSYLD2!BM$4,'[1]INTERNAL PARAMETERS-1'!$B$5:$J$44,5,FALSE))*VLOOKUP(ABSYLD2!BM$4,'[1]INTERNAL PARAMETERS-1'!$B$5:$J$44,8,FALSE)*VLOOKUP(ABSYLD2!BM$4,'[1]INTERNAL PARAMETERS-1'!$B$5:$J$44,3,FALSE)</f>
        <v>0</v>
      </c>
      <c r="BN137" s="47">
        <f>ABSYLD1!BN137*VLOOKUP(ABSYLD2!BN$4,'[1]INTERNAL PARAMETERS-1'!$B$5:$J$44,5,FALSE)*VLOOKUP(ABSYLD2!BN$4,'[1]INTERNAL PARAMETERS-1'!$B$5:$J$44,6,FALSE)*VLOOKUP(ABSYLD2!BN$4,'[1]INTERNAL PARAMETERS-1'!$B$5:$J$44,3,FALSE) + ABSYLD1!BN137*(1-VLOOKUP(ABSYLD2!BN$4,'[1]INTERNAL PARAMETERS-1'!$B$5:$J$44,5,FALSE))*VLOOKUP(ABSYLD2!BN$4,'[1]INTERNAL PARAMETERS-1'!$B$5:$J$44,8,FALSE)*VLOOKUP(ABSYLD2!BN$4,'[1]INTERNAL PARAMETERS-1'!$B$5:$J$44,3,FALSE)</f>
        <v>0</v>
      </c>
      <c r="BO137" s="47">
        <f>ABSYLD1!BO137*VLOOKUP(ABSYLD2!BO$4,'[1]INTERNAL PARAMETERS-1'!$B$5:$J$44,5,FALSE)*VLOOKUP(ABSYLD2!BO$4,'[1]INTERNAL PARAMETERS-1'!$B$5:$J$44,6,FALSE)*VLOOKUP(ABSYLD2!BO$4,'[1]INTERNAL PARAMETERS-1'!$B$5:$J$44,3,FALSE) + ABSYLD1!BO137*(1-VLOOKUP(ABSYLD2!BO$4,'[1]INTERNAL PARAMETERS-1'!$B$5:$J$44,5,FALSE))*VLOOKUP(ABSYLD2!BO$4,'[1]INTERNAL PARAMETERS-1'!$B$5:$J$44,8,FALSE)*VLOOKUP(ABSYLD2!BO$4,'[1]INTERNAL PARAMETERS-1'!$B$5:$J$44,3,FALSE)</f>
        <v>0</v>
      </c>
      <c r="BP137" s="47">
        <f>ABSYLD1!BP137*VLOOKUP(ABSYLD2!BP$4,'[1]INTERNAL PARAMETERS-1'!$B$5:$J$44,5,FALSE)*VLOOKUP(ABSYLD2!BP$4,'[1]INTERNAL PARAMETERS-1'!$B$5:$J$44,6,FALSE)*VLOOKUP(ABSYLD2!BP$4,'[1]INTERNAL PARAMETERS-1'!$B$5:$J$44,3,FALSE) + ABSYLD1!BP137*(1-VLOOKUP(ABSYLD2!BP$4,'[1]INTERNAL PARAMETERS-1'!$B$5:$J$44,5,FALSE))*VLOOKUP(ABSYLD2!BP$4,'[1]INTERNAL PARAMETERS-1'!$B$5:$J$44,8,FALSE)*VLOOKUP(ABSYLD2!BP$4,'[1]INTERNAL PARAMETERS-1'!$B$5:$J$44,3,FALSE)</f>
        <v>0</v>
      </c>
      <c r="BQ137" s="47">
        <f>ABSYLD1!BQ137*VLOOKUP(ABSYLD2!BQ$4,'[1]INTERNAL PARAMETERS-1'!$B$5:$J$44,5,FALSE)*VLOOKUP(ABSYLD2!BQ$4,'[1]INTERNAL PARAMETERS-1'!$B$5:$J$44,6,FALSE)*VLOOKUP(ABSYLD2!BQ$4,'[1]INTERNAL PARAMETERS-1'!$B$5:$J$44,3,FALSE) + ABSYLD1!BQ137*(1-VLOOKUP(ABSYLD2!BQ$4,'[1]INTERNAL PARAMETERS-1'!$B$5:$J$44,5,FALSE))*VLOOKUP(ABSYLD2!BQ$4,'[1]INTERNAL PARAMETERS-1'!$B$5:$J$44,8,FALSE)*VLOOKUP(ABSYLD2!BQ$4,'[1]INTERNAL PARAMETERS-1'!$B$5:$J$44,3,FALSE)</f>
        <v>0</v>
      </c>
      <c r="BR137" s="47">
        <f>ABSYLD1!BR137*VLOOKUP(ABSYLD2!BR$4,'[1]INTERNAL PARAMETERS-1'!$B$5:$J$44,5,FALSE)*VLOOKUP(ABSYLD2!BR$4,'[1]INTERNAL PARAMETERS-1'!$B$5:$J$44,6,FALSE)*VLOOKUP(ABSYLD2!BR$4,'[1]INTERNAL PARAMETERS-1'!$B$5:$J$44,3,FALSE) + ABSYLD1!BR137*(1-VLOOKUP(ABSYLD2!BR$4,'[1]INTERNAL PARAMETERS-1'!$B$5:$J$44,5,FALSE))*VLOOKUP(ABSYLD2!BR$4,'[1]INTERNAL PARAMETERS-1'!$B$5:$J$44,8,FALSE)*VLOOKUP(ABSYLD2!BR$4,'[1]INTERNAL PARAMETERS-1'!$B$5:$J$44,3,FALSE)</f>
        <v>0</v>
      </c>
      <c r="BS137" s="47">
        <f>ABSYLD1!BS137*VLOOKUP(ABSYLD2!BS$4,'[1]INTERNAL PARAMETERS-1'!$B$5:$J$44,5,FALSE)*VLOOKUP(ABSYLD2!BS$4,'[1]INTERNAL PARAMETERS-1'!$B$5:$J$44,6,FALSE)*VLOOKUP(ABSYLD2!BS$4,'[1]INTERNAL PARAMETERS-1'!$B$5:$J$44,3,FALSE) + ABSYLD1!BS137*(1-VLOOKUP(ABSYLD2!BS$4,'[1]INTERNAL PARAMETERS-1'!$B$5:$J$44,5,FALSE))*VLOOKUP(ABSYLD2!BS$4,'[1]INTERNAL PARAMETERS-1'!$B$5:$J$44,8,FALSE)*VLOOKUP(ABSYLD2!BS$4,'[1]INTERNAL PARAMETERS-1'!$B$5:$J$44,3,FALSE)</f>
        <v>0</v>
      </c>
      <c r="BT137" s="47">
        <f>ABSYLD1!BT137*VLOOKUP(ABSYLD2!BT$4,'[1]INTERNAL PARAMETERS-1'!$B$5:$J$44,5,FALSE)*VLOOKUP(ABSYLD2!BT$4,'[1]INTERNAL PARAMETERS-1'!$B$5:$J$44,6,FALSE)*VLOOKUP(ABSYLD2!BT$4,'[1]INTERNAL PARAMETERS-1'!$B$5:$J$44,3,FALSE) + ABSYLD1!BT137*(1-VLOOKUP(ABSYLD2!BT$4,'[1]INTERNAL PARAMETERS-1'!$B$5:$J$44,5,FALSE))*VLOOKUP(ABSYLD2!BT$4,'[1]INTERNAL PARAMETERS-1'!$B$5:$J$44,8,FALSE)*VLOOKUP(ABSYLD2!BT$4,'[1]INTERNAL PARAMETERS-1'!$B$5:$J$44,3,FALSE)</f>
        <v>0</v>
      </c>
      <c r="BU137" s="47">
        <f>ABSYLD1!BU137*VLOOKUP(ABSYLD2!BU$4,'[1]INTERNAL PARAMETERS-1'!$B$5:$J$44,5,FALSE)*VLOOKUP(ABSYLD2!BU$4,'[1]INTERNAL PARAMETERS-1'!$B$5:$J$44,6,FALSE)*VLOOKUP(ABSYLD2!BU$4,'[1]INTERNAL PARAMETERS-1'!$B$5:$J$44,3,FALSE) + ABSYLD1!BU137*(1-VLOOKUP(ABSYLD2!BU$4,'[1]INTERNAL PARAMETERS-1'!$B$5:$J$44,5,FALSE))*VLOOKUP(ABSYLD2!BU$4,'[1]INTERNAL PARAMETERS-1'!$B$5:$J$44,8,FALSE)*VLOOKUP(ABSYLD2!BU$4,'[1]INTERNAL PARAMETERS-1'!$B$5:$J$44,3,FALSE)</f>
        <v>0</v>
      </c>
      <c r="BV137" s="47">
        <f>ABSYLD1!BV137*VLOOKUP(ABSYLD2!BV$4,'[1]INTERNAL PARAMETERS-1'!$B$5:$J$44,5,FALSE)*VLOOKUP(ABSYLD2!BV$4,'[1]INTERNAL PARAMETERS-1'!$B$5:$J$44,6,FALSE)*VLOOKUP(ABSYLD2!BV$4,'[1]INTERNAL PARAMETERS-1'!$B$5:$J$44,3,FALSE) + ABSYLD1!BV137*(1-VLOOKUP(ABSYLD2!BV$4,'[1]INTERNAL PARAMETERS-1'!$B$5:$J$44,5,FALSE))*VLOOKUP(ABSYLD2!BV$4,'[1]INTERNAL PARAMETERS-1'!$B$5:$J$44,8,FALSE)*VLOOKUP(ABSYLD2!BV$4,'[1]INTERNAL PARAMETERS-1'!$B$5:$J$44,3,FALSE)</f>
        <v>0</v>
      </c>
      <c r="BW137" s="47">
        <f>ABSYLD1!BW137*VLOOKUP(ABSYLD2!BW$4,'[1]INTERNAL PARAMETERS-1'!$B$5:$J$44,5,FALSE)*VLOOKUP(ABSYLD2!BW$4,'[1]INTERNAL PARAMETERS-1'!$B$5:$J$44,6,FALSE)*VLOOKUP(ABSYLD2!BW$4,'[1]INTERNAL PARAMETERS-1'!$B$5:$J$44,3,FALSE) + ABSYLD1!BW137*(1-VLOOKUP(ABSYLD2!BW$4,'[1]INTERNAL PARAMETERS-1'!$B$5:$J$44,5,FALSE))*VLOOKUP(ABSYLD2!BW$4,'[1]INTERNAL PARAMETERS-1'!$B$5:$J$44,8,FALSE)*VLOOKUP(ABSYLD2!BW$4,'[1]INTERNAL PARAMETERS-1'!$B$5:$J$44,3,FALSE)</f>
        <v>0</v>
      </c>
      <c r="BX137" s="47">
        <f>ABSYLD1!BX137*VLOOKUP(ABSYLD2!BX$4,'[1]INTERNAL PARAMETERS-1'!$B$5:$J$44,5,FALSE)*VLOOKUP(ABSYLD2!BX$4,'[1]INTERNAL PARAMETERS-1'!$B$5:$J$44,6,FALSE)*VLOOKUP(ABSYLD2!BX$4,'[1]INTERNAL PARAMETERS-1'!$B$5:$J$44,3,FALSE) + ABSYLD1!BX137*(1-VLOOKUP(ABSYLD2!BX$4,'[1]INTERNAL PARAMETERS-1'!$B$5:$J$44,5,FALSE))*VLOOKUP(ABSYLD2!BX$4,'[1]INTERNAL PARAMETERS-1'!$B$5:$J$44,8,FALSE)*VLOOKUP(ABSYLD2!BX$4,'[1]INTERNAL PARAMETERS-1'!$B$5:$J$44,3,FALSE)</f>
        <v>0</v>
      </c>
      <c r="BY137" s="47">
        <f>ABSYLD1!BY137*VLOOKUP(ABSYLD2!BY$4,'[1]INTERNAL PARAMETERS-1'!$B$5:$J$44,5,FALSE)*VLOOKUP(ABSYLD2!BY$4,'[1]INTERNAL PARAMETERS-1'!$B$5:$J$44,6,FALSE)*VLOOKUP(ABSYLD2!BY$4,'[1]INTERNAL PARAMETERS-1'!$B$5:$J$44,3,FALSE) + ABSYLD1!BY137*(1-VLOOKUP(ABSYLD2!BY$4,'[1]INTERNAL PARAMETERS-1'!$B$5:$J$44,5,FALSE))*VLOOKUP(ABSYLD2!BY$4,'[1]INTERNAL PARAMETERS-1'!$B$5:$J$44,8,FALSE)*VLOOKUP(ABSYLD2!BY$4,'[1]INTERNAL PARAMETERS-1'!$B$5:$J$44,3,FALSE)</f>
        <v>0</v>
      </c>
      <c r="BZ137" s="47">
        <f>ABSYLD1!BZ137*VLOOKUP(ABSYLD2!BZ$4,'[1]INTERNAL PARAMETERS-1'!$B$5:$J$44,5,FALSE)*VLOOKUP(ABSYLD2!BZ$4,'[1]INTERNAL PARAMETERS-1'!$B$5:$J$44,6,FALSE)*VLOOKUP(ABSYLD2!BZ$4,'[1]INTERNAL PARAMETERS-1'!$B$5:$J$44,3,FALSE) + ABSYLD1!BZ137*(1-VLOOKUP(ABSYLD2!BZ$4,'[1]INTERNAL PARAMETERS-1'!$B$5:$J$44,5,FALSE))*VLOOKUP(ABSYLD2!BZ$4,'[1]INTERNAL PARAMETERS-1'!$B$5:$J$44,8,FALSE)*VLOOKUP(ABSYLD2!BZ$4,'[1]INTERNAL PARAMETERS-1'!$B$5:$J$44,3,FALSE)</f>
        <v>0</v>
      </c>
      <c r="CA137" s="47">
        <f>ABSYLD1!CA137*VLOOKUP(ABSYLD2!CA$4,'[1]INTERNAL PARAMETERS-1'!$B$5:$J$44,5,FALSE)*VLOOKUP(ABSYLD2!CA$4,'[1]INTERNAL PARAMETERS-1'!$B$5:$J$44,6,FALSE)*VLOOKUP(ABSYLD2!CA$4,'[1]INTERNAL PARAMETERS-1'!$B$5:$J$44,3,FALSE) + ABSYLD1!CA137*(1-VLOOKUP(ABSYLD2!CA$4,'[1]INTERNAL PARAMETERS-1'!$B$5:$J$44,5,FALSE))*VLOOKUP(ABSYLD2!CA$4,'[1]INTERNAL PARAMETERS-1'!$B$5:$J$44,8,FALSE)*VLOOKUP(ABSYLD2!CA$4,'[1]INTERNAL PARAMETERS-1'!$B$5:$J$44,3,FALSE)</f>
        <v>0</v>
      </c>
      <c r="CB137" s="47">
        <f>ABSYLD1!CB137*VLOOKUP(ABSYLD2!CB$4,'[1]INTERNAL PARAMETERS-1'!$B$5:$J$44,5,FALSE)*VLOOKUP(ABSYLD2!CB$4,'[1]INTERNAL PARAMETERS-1'!$B$5:$J$44,6,FALSE)*VLOOKUP(ABSYLD2!CB$4,'[1]INTERNAL PARAMETERS-1'!$B$5:$J$44,3,FALSE) + ABSYLD1!CB137*(1-VLOOKUP(ABSYLD2!CB$4,'[1]INTERNAL PARAMETERS-1'!$B$5:$J$44,5,FALSE))*VLOOKUP(ABSYLD2!CB$4,'[1]INTERNAL PARAMETERS-1'!$B$5:$J$44,8,FALSE)*VLOOKUP(ABSYLD2!CB$4,'[1]INTERNAL PARAMETERS-1'!$B$5:$J$44,3,FALSE)</f>
        <v>0</v>
      </c>
      <c r="CC137" s="47">
        <f>ABSYLD1!CC137*VLOOKUP(ABSYLD2!CC$4,'[1]INTERNAL PARAMETERS-1'!$B$5:$J$44,5,FALSE)*VLOOKUP(ABSYLD2!CC$4,'[1]INTERNAL PARAMETERS-1'!$B$5:$J$44,6,FALSE)*VLOOKUP(ABSYLD2!CC$4,'[1]INTERNAL PARAMETERS-1'!$B$5:$J$44,3,FALSE) + ABSYLD1!CC137*(1-VLOOKUP(ABSYLD2!CC$4,'[1]INTERNAL PARAMETERS-1'!$B$5:$J$44,5,FALSE))*VLOOKUP(ABSYLD2!CC$4,'[1]INTERNAL PARAMETERS-1'!$B$5:$J$44,8,FALSE)*VLOOKUP(ABSYLD2!CC$4,'[1]INTERNAL PARAMETERS-1'!$B$5:$J$44,3,FALSE)</f>
        <v>0</v>
      </c>
      <c r="CD137" s="47">
        <f>ABSYLD1!CD137*VLOOKUP(ABSYLD2!CD$4,'[1]INTERNAL PARAMETERS-1'!$B$5:$J$44,5,FALSE)*VLOOKUP(ABSYLD2!CD$4,'[1]INTERNAL PARAMETERS-1'!$B$5:$J$44,6,FALSE)*VLOOKUP(ABSYLD2!CD$4,'[1]INTERNAL PARAMETERS-1'!$B$5:$J$44,3,FALSE) + ABSYLD1!CD137*(1-VLOOKUP(ABSYLD2!CD$4,'[1]INTERNAL PARAMETERS-1'!$B$5:$J$44,5,FALSE))*VLOOKUP(ABSYLD2!CD$4,'[1]INTERNAL PARAMETERS-1'!$B$5:$J$44,8,FALSE)*VLOOKUP(ABSYLD2!CD$4,'[1]INTERNAL PARAMETERS-1'!$B$5:$J$44,3,FALSE)</f>
        <v>0</v>
      </c>
      <c r="CE137" s="47">
        <f>ABSYLD1!CE137*VLOOKUP(ABSYLD2!CE$4,'[1]INTERNAL PARAMETERS-1'!$B$5:$J$44,5,FALSE)*VLOOKUP(ABSYLD2!CE$4,'[1]INTERNAL PARAMETERS-1'!$B$5:$J$44,6,FALSE)*VLOOKUP(ABSYLD2!CE$4,'[1]INTERNAL PARAMETERS-1'!$B$5:$J$44,3,FALSE) + ABSYLD1!CE137*(1-VLOOKUP(ABSYLD2!CE$4,'[1]INTERNAL PARAMETERS-1'!$B$5:$J$44,5,FALSE))*VLOOKUP(ABSYLD2!CE$4,'[1]INTERNAL PARAMETERS-1'!$B$5:$J$44,8,FALSE)*VLOOKUP(ABSYLD2!CE$4,'[1]INTERNAL PARAMETERS-1'!$B$5:$J$44,3,FALSE)</f>
        <v>0</v>
      </c>
      <c r="CF137" s="47">
        <f>ABSYLD1!CF137*VLOOKUP(ABSYLD2!CF$4,'[1]INTERNAL PARAMETERS-1'!$B$5:$J$44,5,FALSE)*VLOOKUP(ABSYLD2!CF$4,'[1]INTERNAL PARAMETERS-1'!$B$5:$J$44,6,FALSE)*VLOOKUP(ABSYLD2!CF$4,'[1]INTERNAL PARAMETERS-1'!$B$5:$J$44,3,FALSE) + ABSYLD1!CF137*(1-VLOOKUP(ABSYLD2!CF$4,'[1]INTERNAL PARAMETERS-1'!$B$5:$J$44,5,FALSE))*VLOOKUP(ABSYLD2!CF$4,'[1]INTERNAL PARAMETERS-1'!$B$5:$J$44,8,FALSE)*VLOOKUP(ABSYLD2!CF$4,'[1]INTERNAL PARAMETERS-1'!$B$5:$J$44,3,FALSE)</f>
        <v>0</v>
      </c>
      <c r="CG137" s="47">
        <f>ABSYLD1!CG137*VLOOKUP(ABSYLD2!CG$4,'[1]INTERNAL PARAMETERS-1'!$B$5:$J$44,5,FALSE)*VLOOKUP(ABSYLD2!CG$4,'[1]INTERNAL PARAMETERS-1'!$B$5:$J$44,6,FALSE)*VLOOKUP(ABSYLD2!CG$4,'[1]INTERNAL PARAMETERS-1'!$B$5:$J$44,3,FALSE) + ABSYLD1!CG137*(1-VLOOKUP(ABSYLD2!CG$4,'[1]INTERNAL PARAMETERS-1'!$B$5:$J$44,5,FALSE))*VLOOKUP(ABSYLD2!CG$4,'[1]INTERNAL PARAMETERS-1'!$B$5:$J$44,8,FALSE)*VLOOKUP(ABSYLD2!CG$4,'[1]INTERNAL PARAMETERS-1'!$B$5:$J$44,3,FALSE)</f>
        <v>0</v>
      </c>
      <c r="CH137" s="46">
        <f>ABSYLD1!CH137*VLOOKUP(ABSYLD2!CH$4,'[1]INTERNAL PARAMETERS-1'!$B$5:$J$44,5,FALSE)*VLOOKUP(ABSYLD2!CH$4,'[1]INTERNAL PARAMETERS-1'!$B$5:$J$44,6,FALSE)*VLOOKUP(ABSYLD2!CH$4,'[1]INTERNAL PARAMETERS-1'!$B$5:$J$44,3,FALSE) + ABSYLD1!CH137*(1-VLOOKUP(ABSYLD2!CH$4,'[1]INTERNAL PARAMETERS-1'!$B$5:$J$44,5,FALSE))*VLOOKUP(ABSYLD2!CH$4,'[1]INTERNAL PARAMETERS-1'!$B$5:$J$44,8,FALSE)*VLOOKUP(ABSYLD2!CH$4,'[1]INTERNAL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>
      <c r="B138" s="61" t="s">
        <v>9</v>
      </c>
      <c r="C138" s="60" t="s">
        <v>71</v>
      </c>
      <c r="D138" s="60" t="s">
        <v>81</v>
      </c>
      <c r="E138" s="137">
        <f>ABS!AL138</f>
        <v>0</v>
      </c>
      <c r="F138" s="59">
        <f>'[1]INTERNAL PARAMETERS-1'!M12</f>
        <v>49.09</v>
      </c>
      <c r="G138" s="48">
        <f>ABSYLD1!G138*VLOOKUP(ABSYLD2!G$4,'[1]INTERNAL PARAMETERS-1'!$B$5:$J$44,5,FALSE)*VLOOKUP(ABSYLD2!G$4,'[1]INTERNAL PARAMETERS-1'!$B$5:$J$44,7,FALSE)*ABSYLD2!$F138 + ABSYLD1!G138*(1-VLOOKUP(ABSYLD2!G$4,'[1]INTERNAL PARAMETERS-1'!$B$5:$J$44,5,FALSE))*VLOOKUP(ABSYLD2!G$4,'[1]INTERNAL PARAMETERS-1'!$B$5:$J$44,9,FALSE)*ABSYLD2!$F138</f>
        <v>0</v>
      </c>
      <c r="H138" s="47">
        <f>ABSYLD1!H138*VLOOKUP(ABSYLD2!H$4,'[1]INTERNAL PARAMETERS-1'!$B$5:$J$44,5,FALSE)*VLOOKUP(ABSYLD2!H$4,'[1]INTERNAL PARAMETERS-1'!$B$5:$J$44,7,FALSE)*ABSYLD2!$F138 + ABSYLD1!H138*(1-VLOOKUP(ABSYLD2!H$4,'[1]INTERNAL PARAMETERS-1'!$B$5:$J$44,5,FALSE))*VLOOKUP(ABSYLD2!H$4,'[1]INTERNAL PARAMETERS-1'!$B$5:$J$44,9,FALSE)*ABSYLD2!$F138</f>
        <v>0</v>
      </c>
      <c r="I138" s="47">
        <f>ABSYLD1!I138*VLOOKUP(ABSYLD2!I$4,'[1]INTERNAL PARAMETERS-1'!$B$5:$J$44,5,FALSE)*VLOOKUP(ABSYLD2!I$4,'[1]INTERNAL PARAMETERS-1'!$B$5:$J$44,7,FALSE)*ABSYLD2!$F138 + ABSYLD1!I138*(1-VLOOKUP(ABSYLD2!I$4,'[1]INTERNAL PARAMETERS-1'!$B$5:$J$44,5,FALSE))*VLOOKUP(ABSYLD2!I$4,'[1]INTERNAL PARAMETERS-1'!$B$5:$J$44,9,FALSE)*ABSYLD2!$F138</f>
        <v>0</v>
      </c>
      <c r="J138" s="47">
        <f>ABSYLD1!J138*VLOOKUP(ABSYLD2!J$4,'[1]INTERNAL PARAMETERS-1'!$B$5:$J$44,5,FALSE)*VLOOKUP(ABSYLD2!J$4,'[1]INTERNAL PARAMETERS-1'!$B$5:$J$44,7,FALSE)*ABSYLD2!$F138 + ABSYLD1!J138*(1-VLOOKUP(ABSYLD2!J$4,'[1]INTERNAL PARAMETERS-1'!$B$5:$J$44,5,FALSE))*VLOOKUP(ABSYLD2!J$4,'[1]INTERNAL PARAMETERS-1'!$B$5:$J$44,9,FALSE)*ABSYLD2!$F138</f>
        <v>0</v>
      </c>
      <c r="K138" s="47">
        <f>ABSYLD1!K138*VLOOKUP(ABSYLD2!K$4,'[1]INTERNAL PARAMETERS-1'!$B$5:$J$44,5,FALSE)*VLOOKUP(ABSYLD2!K$4,'[1]INTERNAL PARAMETERS-1'!$B$5:$J$44,7,FALSE)*ABSYLD2!$F138 + ABSYLD1!K138*(1-VLOOKUP(ABSYLD2!K$4,'[1]INTERNAL PARAMETERS-1'!$B$5:$J$44,5,FALSE))*VLOOKUP(ABSYLD2!K$4,'[1]INTERNAL PARAMETERS-1'!$B$5:$J$44,9,FALSE)*ABSYLD2!$F138</f>
        <v>0</v>
      </c>
      <c r="L138" s="47">
        <f>ABSYLD1!L138*VLOOKUP(ABSYLD2!L$4,'[1]INTERNAL PARAMETERS-1'!$B$5:$J$44,5,FALSE)*VLOOKUP(ABSYLD2!L$4,'[1]INTERNAL PARAMETERS-1'!$B$5:$J$44,7,FALSE)*ABSYLD2!$F138 + ABSYLD1!L138*(1-VLOOKUP(ABSYLD2!L$4,'[1]INTERNAL PARAMETERS-1'!$B$5:$J$44,5,FALSE))*VLOOKUP(ABSYLD2!L$4,'[1]INTERNAL PARAMETERS-1'!$B$5:$J$44,9,FALSE)*ABSYLD2!$F138</f>
        <v>0</v>
      </c>
      <c r="M138" s="47">
        <f>ABSYLD1!M138*VLOOKUP(ABSYLD2!M$4,'[1]INTERNAL PARAMETERS-1'!$B$5:$J$44,5,FALSE)*VLOOKUP(ABSYLD2!M$4,'[1]INTERNAL PARAMETERS-1'!$B$5:$J$44,7,FALSE)*ABSYLD2!$F138 + ABSYLD1!M138*(1-VLOOKUP(ABSYLD2!M$4,'[1]INTERNAL PARAMETERS-1'!$B$5:$J$44,5,FALSE))*VLOOKUP(ABSYLD2!M$4,'[1]INTERNAL PARAMETERS-1'!$B$5:$J$44,9,FALSE)*ABSYLD2!$F138</f>
        <v>0</v>
      </c>
      <c r="N138" s="47">
        <f>ABSYLD1!N138*VLOOKUP(ABSYLD2!N$4,'[1]INTERNAL PARAMETERS-1'!$B$5:$J$44,5,FALSE)*VLOOKUP(ABSYLD2!N$4,'[1]INTERNAL PARAMETERS-1'!$B$5:$J$44,7,FALSE)*ABSYLD2!$F138 + ABSYLD1!N138*(1-VLOOKUP(ABSYLD2!N$4,'[1]INTERNAL PARAMETERS-1'!$B$5:$J$44,5,FALSE))*VLOOKUP(ABSYLD2!N$4,'[1]INTERNAL PARAMETERS-1'!$B$5:$J$44,9,FALSE)*ABSYLD2!$F138</f>
        <v>0</v>
      </c>
      <c r="O138" s="47">
        <f>ABSYLD1!O138*VLOOKUP(ABSYLD2!O$4,'[1]INTERNAL PARAMETERS-1'!$B$5:$J$44,5,FALSE)*VLOOKUP(ABSYLD2!O$4,'[1]INTERNAL PARAMETERS-1'!$B$5:$J$44,7,FALSE)*ABSYLD2!$F138 + ABSYLD1!O138*(1-VLOOKUP(ABSYLD2!O$4,'[1]INTERNAL PARAMETERS-1'!$B$5:$J$44,5,FALSE))*VLOOKUP(ABSYLD2!O$4,'[1]INTERNAL PARAMETERS-1'!$B$5:$J$44,9,FALSE)*ABSYLD2!$F138</f>
        <v>0</v>
      </c>
      <c r="P138" s="47">
        <f>ABSYLD1!P138*VLOOKUP(ABSYLD2!P$4,'[1]INTERNAL PARAMETERS-1'!$B$5:$J$44,5,FALSE)*VLOOKUP(ABSYLD2!P$4,'[1]INTERNAL PARAMETERS-1'!$B$5:$J$44,7,FALSE)*ABSYLD2!$F138 + ABSYLD1!P138*(1-VLOOKUP(ABSYLD2!P$4,'[1]INTERNAL PARAMETERS-1'!$B$5:$J$44,5,FALSE))*VLOOKUP(ABSYLD2!P$4,'[1]INTERNAL PARAMETERS-1'!$B$5:$J$44,9,FALSE)*ABSYLD2!$F138</f>
        <v>0</v>
      </c>
      <c r="Q138" s="47">
        <f>ABSYLD1!Q138*VLOOKUP(ABSYLD2!Q$4,'[1]INTERNAL PARAMETERS-1'!$B$5:$J$44,5,FALSE)*VLOOKUP(ABSYLD2!Q$4,'[1]INTERNAL PARAMETERS-1'!$B$5:$J$44,7,FALSE)*ABSYLD2!$F138 + ABSYLD1!Q138*(1-VLOOKUP(ABSYLD2!Q$4,'[1]INTERNAL PARAMETERS-1'!$B$5:$J$44,5,FALSE))*VLOOKUP(ABSYLD2!Q$4,'[1]INTERNAL PARAMETERS-1'!$B$5:$J$44,9,FALSE)*ABSYLD2!$F138</f>
        <v>0</v>
      </c>
      <c r="R138" s="47">
        <f>ABSYLD1!R138*VLOOKUP(ABSYLD2!R$4,'[1]INTERNAL PARAMETERS-1'!$B$5:$J$44,5,FALSE)*VLOOKUP(ABSYLD2!R$4,'[1]INTERNAL PARAMETERS-1'!$B$5:$J$44,7,FALSE)*ABSYLD2!$F138 + ABSYLD1!R138*(1-VLOOKUP(ABSYLD2!R$4,'[1]INTERNAL PARAMETERS-1'!$B$5:$J$44,5,FALSE))*VLOOKUP(ABSYLD2!R$4,'[1]INTERNAL PARAMETERS-1'!$B$5:$J$44,9,FALSE)*ABSYLD2!$F138</f>
        <v>0</v>
      </c>
      <c r="S138" s="47">
        <f>ABSYLD1!S138*VLOOKUP(ABSYLD2!S$4,'[1]INTERNAL PARAMETERS-1'!$B$5:$J$44,5,FALSE)*VLOOKUP(ABSYLD2!S$4,'[1]INTERNAL PARAMETERS-1'!$B$5:$J$44,7,FALSE)*ABSYLD2!$F138 + ABSYLD1!S138*(1-VLOOKUP(ABSYLD2!S$4,'[1]INTERNAL PARAMETERS-1'!$B$5:$J$44,5,FALSE))*VLOOKUP(ABSYLD2!S$4,'[1]INTERNAL PARAMETERS-1'!$B$5:$J$44,9,FALSE)*ABSYLD2!$F138</f>
        <v>0</v>
      </c>
      <c r="T138" s="47">
        <f>ABSYLD1!T138*VLOOKUP(ABSYLD2!T$4,'[1]INTERNAL PARAMETERS-1'!$B$5:$J$44,5,FALSE)*VLOOKUP(ABSYLD2!T$4,'[1]INTERNAL PARAMETERS-1'!$B$5:$J$44,7,FALSE)*ABSYLD2!$F138 + ABSYLD1!T138*(1-VLOOKUP(ABSYLD2!T$4,'[1]INTERNAL PARAMETERS-1'!$B$5:$J$44,5,FALSE))*VLOOKUP(ABSYLD2!T$4,'[1]INTERNAL PARAMETERS-1'!$B$5:$J$44,9,FALSE)*ABSYLD2!$F138</f>
        <v>0</v>
      </c>
      <c r="U138" s="47">
        <f>ABSYLD1!U138*VLOOKUP(ABSYLD2!U$4,'[1]INTERNAL PARAMETERS-1'!$B$5:$J$44,5,FALSE)*VLOOKUP(ABSYLD2!U$4,'[1]INTERNAL PARAMETERS-1'!$B$5:$J$44,7,FALSE)*ABSYLD2!$F138 + ABSYLD1!U138*(1-VLOOKUP(ABSYLD2!U$4,'[1]INTERNAL PARAMETERS-1'!$B$5:$J$44,5,FALSE))*VLOOKUP(ABSYLD2!U$4,'[1]INTERNAL PARAMETERS-1'!$B$5:$J$44,9,FALSE)*ABSYLD2!$F138</f>
        <v>0</v>
      </c>
      <c r="V138" s="47">
        <f>ABSYLD1!V138*VLOOKUP(ABSYLD2!V$4,'[1]INTERNAL PARAMETERS-1'!$B$5:$J$44,5,FALSE)*VLOOKUP(ABSYLD2!V$4,'[1]INTERNAL PARAMETERS-1'!$B$5:$J$44,7,FALSE)*ABSYLD2!$F138 + ABSYLD1!V138*(1-VLOOKUP(ABSYLD2!V$4,'[1]INTERNAL PARAMETERS-1'!$B$5:$J$44,5,FALSE))*VLOOKUP(ABSYLD2!V$4,'[1]INTERNAL PARAMETERS-1'!$B$5:$J$44,9,FALSE)*ABSYLD2!$F138</f>
        <v>0</v>
      </c>
      <c r="W138" s="47">
        <f>ABSYLD1!W138*VLOOKUP(ABSYLD2!W$4,'[1]INTERNAL PARAMETERS-1'!$B$5:$J$44,5,FALSE)*VLOOKUP(ABSYLD2!W$4,'[1]INTERNAL PARAMETERS-1'!$B$5:$J$44,7,FALSE)*ABSYLD2!$F138 + ABSYLD1!W138*(1-VLOOKUP(ABSYLD2!W$4,'[1]INTERNAL PARAMETERS-1'!$B$5:$J$44,5,FALSE))*VLOOKUP(ABSYLD2!W$4,'[1]INTERNAL PARAMETERS-1'!$B$5:$J$44,9,FALSE)*ABSYLD2!$F138</f>
        <v>0</v>
      </c>
      <c r="X138" s="47">
        <f>ABSYLD1!X138*VLOOKUP(ABSYLD2!X$4,'[1]INTERNAL PARAMETERS-1'!$B$5:$J$44,5,FALSE)*VLOOKUP(ABSYLD2!X$4,'[1]INTERNAL PARAMETERS-1'!$B$5:$J$44,7,FALSE)*ABSYLD2!$F138 + ABSYLD1!X138*(1-VLOOKUP(ABSYLD2!X$4,'[1]INTERNAL PARAMETERS-1'!$B$5:$J$44,5,FALSE))*VLOOKUP(ABSYLD2!X$4,'[1]INTERNAL PARAMETERS-1'!$B$5:$J$44,9,FALSE)*ABSYLD2!$F138</f>
        <v>0</v>
      </c>
      <c r="Y138" s="47">
        <f>ABSYLD1!Y138*VLOOKUP(ABSYLD2!Y$4,'[1]INTERNAL PARAMETERS-1'!$B$5:$J$44,5,FALSE)*VLOOKUP(ABSYLD2!Y$4,'[1]INTERNAL PARAMETERS-1'!$B$5:$J$44,7,FALSE)*ABSYLD2!$F138 + ABSYLD1!Y138*(1-VLOOKUP(ABSYLD2!Y$4,'[1]INTERNAL PARAMETERS-1'!$B$5:$J$44,5,FALSE))*VLOOKUP(ABSYLD2!Y$4,'[1]INTERNAL PARAMETERS-1'!$B$5:$J$44,9,FALSE)*ABSYLD2!$F138</f>
        <v>0</v>
      </c>
      <c r="Z138" s="47">
        <f>ABSYLD1!Z138*VLOOKUP(ABSYLD2!Z$4,'[1]INTERNAL PARAMETERS-1'!$B$5:$J$44,5,FALSE)*VLOOKUP(ABSYLD2!Z$4,'[1]INTERNAL PARAMETERS-1'!$B$5:$J$44,7,FALSE)*ABSYLD2!$F138 + ABSYLD1!Z138*(1-VLOOKUP(ABSYLD2!Z$4,'[1]INTERNAL PARAMETERS-1'!$B$5:$J$44,5,FALSE))*VLOOKUP(ABSYLD2!Z$4,'[1]INTERNAL PARAMETERS-1'!$B$5:$J$44,9,FALSE)*ABSYLD2!$F138</f>
        <v>0</v>
      </c>
      <c r="AA138" s="47">
        <f>ABSYLD1!AA138*VLOOKUP(ABSYLD2!AA$4,'[1]INTERNAL PARAMETERS-1'!$B$5:$J$44,5,FALSE)*VLOOKUP(ABSYLD2!AA$4,'[1]INTERNAL PARAMETERS-1'!$B$5:$J$44,7,FALSE)*ABSYLD2!$F138 + ABSYLD1!AA138*(1-VLOOKUP(ABSYLD2!AA$4,'[1]INTERNAL PARAMETERS-1'!$B$5:$J$44,5,FALSE))*VLOOKUP(ABSYLD2!AA$4,'[1]INTERNAL PARAMETERS-1'!$B$5:$J$44,9,FALSE)*ABSYLD2!$F138</f>
        <v>0</v>
      </c>
      <c r="AB138" s="47">
        <f>ABSYLD1!AB138*VLOOKUP(ABSYLD2!AB$4,'[1]INTERNAL PARAMETERS-1'!$B$5:$J$44,5,FALSE)*VLOOKUP(ABSYLD2!AB$4,'[1]INTERNAL PARAMETERS-1'!$B$5:$J$44,7,FALSE)*ABSYLD2!$F138 + ABSYLD1!AB138*(1-VLOOKUP(ABSYLD2!AB$4,'[1]INTERNAL PARAMETERS-1'!$B$5:$J$44,5,FALSE))*VLOOKUP(ABSYLD2!AB$4,'[1]INTERNAL PARAMETERS-1'!$B$5:$J$44,9,FALSE)*ABSYLD2!$F138</f>
        <v>0</v>
      </c>
      <c r="AC138" s="47">
        <f>ABSYLD1!AC138*VLOOKUP(ABSYLD2!AC$4,'[1]INTERNAL PARAMETERS-1'!$B$5:$J$44,5,FALSE)*VLOOKUP(ABSYLD2!AC$4,'[1]INTERNAL PARAMETERS-1'!$B$5:$J$44,7,FALSE)*ABSYLD2!$F138 + ABSYLD1!AC138*(1-VLOOKUP(ABSYLD2!AC$4,'[1]INTERNAL PARAMETERS-1'!$B$5:$J$44,5,FALSE))*VLOOKUP(ABSYLD2!AC$4,'[1]INTERNAL PARAMETERS-1'!$B$5:$J$44,9,FALSE)*ABSYLD2!$F138</f>
        <v>0</v>
      </c>
      <c r="AD138" s="47">
        <f>ABSYLD1!AD138*VLOOKUP(ABSYLD2!AD$4,'[1]INTERNAL PARAMETERS-1'!$B$5:$J$44,5,FALSE)*VLOOKUP(ABSYLD2!AD$4,'[1]INTERNAL PARAMETERS-1'!$B$5:$J$44,7,FALSE)*ABSYLD2!$F138 + ABSYLD1!AD138*(1-VLOOKUP(ABSYLD2!AD$4,'[1]INTERNAL PARAMETERS-1'!$B$5:$J$44,5,FALSE))*VLOOKUP(ABSYLD2!AD$4,'[1]INTERNAL PARAMETERS-1'!$B$5:$J$44,9,FALSE)*ABSYLD2!$F138</f>
        <v>0</v>
      </c>
      <c r="AE138" s="47">
        <f>ABSYLD1!AE138*VLOOKUP(ABSYLD2!AE$4,'[1]INTERNAL PARAMETERS-1'!$B$5:$J$44,5,FALSE)*VLOOKUP(ABSYLD2!AE$4,'[1]INTERNAL PARAMETERS-1'!$B$5:$J$44,7,FALSE)*ABSYLD2!$F138 + ABSYLD1!AE138*(1-VLOOKUP(ABSYLD2!AE$4,'[1]INTERNAL PARAMETERS-1'!$B$5:$J$44,5,FALSE))*VLOOKUP(ABSYLD2!AE$4,'[1]INTERNAL PARAMETERS-1'!$B$5:$J$44,9,FALSE)*ABSYLD2!$F138</f>
        <v>0</v>
      </c>
      <c r="AF138" s="47">
        <f>ABSYLD1!AF138*VLOOKUP(ABSYLD2!AF$4,'[1]INTERNAL PARAMETERS-1'!$B$5:$J$44,5,FALSE)*VLOOKUP(ABSYLD2!AF$4,'[1]INTERNAL PARAMETERS-1'!$B$5:$J$44,7,FALSE)*ABSYLD2!$F138 + ABSYLD1!AF138*(1-VLOOKUP(ABSYLD2!AF$4,'[1]INTERNAL PARAMETERS-1'!$B$5:$J$44,5,FALSE))*VLOOKUP(ABSYLD2!AF$4,'[1]INTERNAL PARAMETERS-1'!$B$5:$J$44,9,FALSE)*ABSYLD2!$F138</f>
        <v>0</v>
      </c>
      <c r="AG138" s="47">
        <f>ABSYLD1!AG138*VLOOKUP(ABSYLD2!AG$4,'[1]INTERNAL PARAMETERS-1'!$B$5:$J$44,5,FALSE)*VLOOKUP(ABSYLD2!AG$4,'[1]INTERNAL PARAMETERS-1'!$B$5:$J$44,7,FALSE)*ABSYLD2!$F138 + ABSYLD1!AG138*(1-VLOOKUP(ABSYLD2!AG$4,'[1]INTERNAL PARAMETERS-1'!$B$5:$J$44,5,FALSE))*VLOOKUP(ABSYLD2!AG$4,'[1]INTERNAL PARAMETERS-1'!$B$5:$J$44,9,FALSE)*ABSYLD2!$F138</f>
        <v>0</v>
      </c>
      <c r="AH138" s="47">
        <f>ABSYLD1!AH138*VLOOKUP(ABSYLD2!AH$4,'[1]INTERNAL PARAMETERS-1'!$B$5:$J$44,5,FALSE)*VLOOKUP(ABSYLD2!AH$4,'[1]INTERNAL PARAMETERS-1'!$B$5:$J$44,7,FALSE)*ABSYLD2!$F138 + ABSYLD1!AH138*(1-VLOOKUP(ABSYLD2!AH$4,'[1]INTERNAL PARAMETERS-1'!$B$5:$J$44,5,FALSE))*VLOOKUP(ABSYLD2!AH$4,'[1]INTERNAL PARAMETERS-1'!$B$5:$J$44,9,FALSE)*ABSYLD2!$F138</f>
        <v>0</v>
      </c>
      <c r="AI138" s="47">
        <f>ABSYLD1!AI138*VLOOKUP(ABSYLD2!AI$4,'[1]INTERNAL PARAMETERS-1'!$B$5:$J$44,5,FALSE)*VLOOKUP(ABSYLD2!AI$4,'[1]INTERNAL PARAMETERS-1'!$B$5:$J$44,7,FALSE)*ABSYLD2!$F138 + ABSYLD1!AI138*(1-VLOOKUP(ABSYLD2!AI$4,'[1]INTERNAL PARAMETERS-1'!$B$5:$J$44,5,FALSE))*VLOOKUP(ABSYLD2!AI$4,'[1]INTERNAL PARAMETERS-1'!$B$5:$J$44,9,FALSE)*ABSYLD2!$F138</f>
        <v>0</v>
      </c>
      <c r="AJ138" s="47">
        <f>ABSYLD1!AJ138*VLOOKUP(ABSYLD2!AJ$4,'[1]INTERNAL PARAMETERS-1'!$B$5:$J$44,5,FALSE)*VLOOKUP(ABSYLD2!AJ$4,'[1]INTERNAL PARAMETERS-1'!$B$5:$J$44,7,FALSE)*ABSYLD2!$F138 + ABSYLD1!AJ138*(1-VLOOKUP(ABSYLD2!AJ$4,'[1]INTERNAL PARAMETERS-1'!$B$5:$J$44,5,FALSE))*VLOOKUP(ABSYLD2!AJ$4,'[1]INTERNAL PARAMETERS-1'!$B$5:$J$44,9,FALSE)*ABSYLD2!$F138</f>
        <v>0</v>
      </c>
      <c r="AK138" s="47">
        <f>ABSYLD1!AK138*VLOOKUP(ABSYLD2!AK$4,'[1]INTERNAL PARAMETERS-1'!$B$5:$J$44,5,FALSE)*VLOOKUP(ABSYLD2!AK$4,'[1]INTERNAL PARAMETERS-1'!$B$5:$J$44,7,FALSE)*ABSYLD2!$F138 + ABSYLD1!AK138*(1-VLOOKUP(ABSYLD2!AK$4,'[1]INTERNAL PARAMETERS-1'!$B$5:$J$44,5,FALSE))*VLOOKUP(ABSYLD2!AK$4,'[1]INTERNAL PARAMETERS-1'!$B$5:$J$44,9,FALSE)*ABSYLD2!$F138</f>
        <v>0</v>
      </c>
      <c r="AL138" s="47">
        <f>ABSYLD1!AL138*VLOOKUP(ABSYLD2!AL$4,'[1]INTERNAL PARAMETERS-1'!$B$5:$J$44,5,FALSE)*VLOOKUP(ABSYLD2!AL$4,'[1]INTERNAL PARAMETERS-1'!$B$5:$J$44,7,FALSE)*ABSYLD2!$F138 + ABSYLD1!AL138*(1-VLOOKUP(ABSYLD2!AL$4,'[1]INTERNAL PARAMETERS-1'!$B$5:$J$44,5,FALSE))*VLOOKUP(ABSYLD2!AL$4,'[1]INTERNAL PARAMETERS-1'!$B$5:$J$44,9,FALSE)*ABSYLD2!$F138</f>
        <v>0</v>
      </c>
      <c r="AM138" s="47">
        <f>ABSYLD1!AM138*VLOOKUP(ABSYLD2!AM$4,'[1]INTERNAL PARAMETERS-1'!$B$5:$J$44,5,FALSE)*VLOOKUP(ABSYLD2!AM$4,'[1]INTERNAL PARAMETERS-1'!$B$5:$J$44,7,FALSE)*ABSYLD2!$F138 + ABSYLD1!AM138*(1-VLOOKUP(ABSYLD2!AM$4,'[1]INTERNAL PARAMETERS-1'!$B$5:$J$44,5,FALSE))*VLOOKUP(ABSYLD2!AM$4,'[1]INTERNAL PARAMETERS-1'!$B$5:$J$44,9,FALSE)*ABSYLD2!$F138</f>
        <v>0</v>
      </c>
      <c r="AN138" s="47">
        <f>ABSYLD1!AN138*VLOOKUP(ABSYLD2!AN$4,'[1]INTERNAL PARAMETERS-1'!$B$5:$J$44,5,FALSE)*VLOOKUP(ABSYLD2!AN$4,'[1]INTERNAL PARAMETERS-1'!$B$5:$J$44,7,FALSE)*ABSYLD2!$F138 + ABSYLD1!AN138*(1-VLOOKUP(ABSYLD2!AN$4,'[1]INTERNAL PARAMETERS-1'!$B$5:$J$44,5,FALSE))*VLOOKUP(ABSYLD2!AN$4,'[1]INTERNAL PARAMETERS-1'!$B$5:$J$44,9,FALSE)*ABSYLD2!$F138</f>
        <v>0</v>
      </c>
      <c r="AO138" s="47">
        <f>ABSYLD1!AO138*VLOOKUP(ABSYLD2!AO$4,'[1]INTERNAL PARAMETERS-1'!$B$5:$J$44,5,FALSE)*VLOOKUP(ABSYLD2!AO$4,'[1]INTERNAL PARAMETERS-1'!$B$5:$J$44,7,FALSE)*ABSYLD2!$F138 + ABSYLD1!AO138*(1-VLOOKUP(ABSYLD2!AO$4,'[1]INTERNAL PARAMETERS-1'!$B$5:$J$44,5,FALSE))*VLOOKUP(ABSYLD2!AO$4,'[1]INTERNAL PARAMETERS-1'!$B$5:$J$44,9,FALSE)*ABSYLD2!$F138</f>
        <v>0</v>
      </c>
      <c r="AP138" s="47">
        <f>ABSYLD1!AP138*VLOOKUP(ABSYLD2!AP$4,'[1]INTERNAL PARAMETERS-1'!$B$5:$J$44,5,FALSE)*VLOOKUP(ABSYLD2!AP$4,'[1]INTERNAL PARAMETERS-1'!$B$5:$J$44,7,FALSE)*ABSYLD2!$F138 + ABSYLD1!AP138*(1-VLOOKUP(ABSYLD2!AP$4,'[1]INTERNAL PARAMETERS-1'!$B$5:$J$44,5,FALSE))*VLOOKUP(ABSYLD2!AP$4,'[1]INTERNAL PARAMETERS-1'!$B$5:$J$44,9,FALSE)*ABSYLD2!$F138</f>
        <v>0</v>
      </c>
      <c r="AQ138" s="47">
        <f>ABSYLD1!AQ138*VLOOKUP(ABSYLD2!AQ$4,'[1]INTERNAL PARAMETERS-1'!$B$5:$J$44,5,FALSE)*VLOOKUP(ABSYLD2!AQ$4,'[1]INTERNAL PARAMETERS-1'!$B$5:$J$44,7,FALSE)*ABSYLD2!$F138 + ABSYLD1!AQ138*(1-VLOOKUP(ABSYLD2!AQ$4,'[1]INTERNAL PARAMETERS-1'!$B$5:$J$44,5,FALSE))*VLOOKUP(ABSYLD2!AQ$4,'[1]INTERNAL PARAMETERS-1'!$B$5:$J$44,9,FALSE)*ABSYLD2!$F138</f>
        <v>0</v>
      </c>
      <c r="AR138" s="47">
        <f>ABSYLD1!AR138*VLOOKUP(ABSYLD2!AR$4,'[1]INTERNAL PARAMETERS-1'!$B$5:$J$44,5,FALSE)*VLOOKUP(ABSYLD2!AR$4,'[1]INTERNAL PARAMETERS-1'!$B$5:$J$44,7,FALSE)*ABSYLD2!$F138 + ABSYLD1!AR138*(1-VLOOKUP(ABSYLD2!AR$4,'[1]INTERNAL PARAMETERS-1'!$B$5:$J$44,5,FALSE))*VLOOKUP(ABSYLD2!AR$4,'[1]INTERNAL PARAMETERS-1'!$B$5:$J$44,9,FALSE)*ABSYLD2!$F138</f>
        <v>0</v>
      </c>
      <c r="AS138" s="47">
        <f>ABSYLD1!AS138*VLOOKUP(ABSYLD2!AS$4,'[1]INTERNAL PARAMETERS-1'!$B$5:$J$44,5,FALSE)*VLOOKUP(ABSYLD2!AS$4,'[1]INTERNAL PARAMETERS-1'!$B$5:$J$44,7,FALSE)*ABSYLD2!$F138 + ABSYLD1!AS138*(1-VLOOKUP(ABSYLD2!AS$4,'[1]INTERNAL PARAMETERS-1'!$B$5:$J$44,5,FALSE))*VLOOKUP(ABSYLD2!AS$4,'[1]INTERNAL PARAMETERS-1'!$B$5:$J$44,9,FALSE)*ABSYLD2!$F138</f>
        <v>0</v>
      </c>
      <c r="AT138" s="46">
        <f>ABSYLD1!AT138*VLOOKUP(ABSYLD2!AT$4,'[1]INTERNAL PARAMETERS-1'!$B$5:$J$44,5,FALSE)*VLOOKUP(ABSYLD2!AT$4,'[1]INTERNAL PARAMETERS-1'!$B$5:$J$44,7,FALSE)*ABSYLD2!$F138 + ABSYLD1!AT138*(1-VLOOKUP(ABSYLD2!AT$4,'[1]INTERNAL PARAMETERS-1'!$B$5:$J$44,5,FALSE))*VLOOKUP(ABSYLD2!AT$4,'[1]INTERNAL PARAMETERS-1'!$B$5:$J$44,9,FALSE)*ABSYLD2!$F138</f>
        <v>0</v>
      </c>
      <c r="AU138" s="48">
        <f>ABSYLD1!AU138*VLOOKUP(ABSYLD2!AU$4,'[1]INTERNAL PARAMETERS-1'!$B$5:$J$44,5,FALSE)*VLOOKUP(ABSYLD2!AU$4,'[1]INTERNAL PARAMETERS-1'!$B$5:$J$44,6,FALSE)*VLOOKUP(ABSYLD2!AU$4,'[1]INTERNAL PARAMETERS-1'!$B$5:$J$44,3,FALSE) + ABSYLD1!AU138*(1-VLOOKUP(ABSYLD2!AU$4,'[1]INTERNAL PARAMETERS-1'!$B$5:$J$44,5,FALSE))*VLOOKUP(ABSYLD2!AU$4,'[1]INTERNAL PARAMETERS-1'!$B$5:$J$44,8,FALSE)*VLOOKUP(ABSYLD2!AU$4,'[1]INTERNAL PARAMETERS-1'!$B$5:$J$44,3,FALSE)</f>
        <v>0</v>
      </c>
      <c r="AV138" s="47">
        <f>ABSYLD1!AV138*VLOOKUP(ABSYLD2!AV$4,'[1]INTERNAL PARAMETERS-1'!$B$5:$J$44,5,FALSE)*VLOOKUP(ABSYLD2!AV$4,'[1]INTERNAL PARAMETERS-1'!$B$5:$J$44,6,FALSE)*VLOOKUP(ABSYLD2!AV$4,'[1]INTERNAL PARAMETERS-1'!$B$5:$J$44,3,FALSE) + ABSYLD1!AV138*(1-VLOOKUP(ABSYLD2!AV$4,'[1]INTERNAL PARAMETERS-1'!$B$5:$J$44,5,FALSE))*VLOOKUP(ABSYLD2!AV$4,'[1]INTERNAL PARAMETERS-1'!$B$5:$J$44,8,FALSE)*VLOOKUP(ABSYLD2!AV$4,'[1]INTERNAL PARAMETERS-1'!$B$5:$J$44,3,FALSE)</f>
        <v>0</v>
      </c>
      <c r="AW138" s="47">
        <f>ABSYLD1!AW138*VLOOKUP(ABSYLD2!AW$4,'[1]INTERNAL PARAMETERS-1'!$B$5:$J$44,5,FALSE)*VLOOKUP(ABSYLD2!AW$4,'[1]INTERNAL PARAMETERS-1'!$B$5:$J$44,6,FALSE)*VLOOKUP(ABSYLD2!AW$4,'[1]INTERNAL PARAMETERS-1'!$B$5:$J$44,3,FALSE) + ABSYLD1!AW138*(1-VLOOKUP(ABSYLD2!AW$4,'[1]INTERNAL PARAMETERS-1'!$B$5:$J$44,5,FALSE))*VLOOKUP(ABSYLD2!AW$4,'[1]INTERNAL PARAMETERS-1'!$B$5:$J$44,8,FALSE)*VLOOKUP(ABSYLD2!AW$4,'[1]INTERNAL PARAMETERS-1'!$B$5:$J$44,3,FALSE)</f>
        <v>0</v>
      </c>
      <c r="AX138" s="47">
        <f>ABSYLD1!AX138*VLOOKUP(ABSYLD2!AX$4,'[1]INTERNAL PARAMETERS-1'!$B$5:$J$44,5,FALSE)*VLOOKUP(ABSYLD2!AX$4,'[1]INTERNAL PARAMETERS-1'!$B$5:$J$44,6,FALSE)*VLOOKUP(ABSYLD2!AX$4,'[1]INTERNAL PARAMETERS-1'!$B$5:$J$44,3,FALSE) + ABSYLD1!AX138*(1-VLOOKUP(ABSYLD2!AX$4,'[1]INTERNAL PARAMETERS-1'!$B$5:$J$44,5,FALSE))*VLOOKUP(ABSYLD2!AX$4,'[1]INTERNAL PARAMETERS-1'!$B$5:$J$44,8,FALSE)*VLOOKUP(ABSYLD2!AX$4,'[1]INTERNAL PARAMETERS-1'!$B$5:$J$44,3,FALSE)</f>
        <v>0</v>
      </c>
      <c r="AY138" s="47">
        <f>ABSYLD1!AY138*VLOOKUP(ABSYLD2!AY$4,'[1]INTERNAL PARAMETERS-1'!$B$5:$J$44,5,FALSE)*VLOOKUP(ABSYLD2!AY$4,'[1]INTERNAL PARAMETERS-1'!$B$5:$J$44,6,FALSE)*VLOOKUP(ABSYLD2!AY$4,'[1]INTERNAL PARAMETERS-1'!$B$5:$J$44,3,FALSE) + ABSYLD1!AY138*(1-VLOOKUP(ABSYLD2!AY$4,'[1]INTERNAL PARAMETERS-1'!$B$5:$J$44,5,FALSE))*VLOOKUP(ABSYLD2!AY$4,'[1]INTERNAL PARAMETERS-1'!$B$5:$J$44,8,FALSE)*VLOOKUP(ABSYLD2!AY$4,'[1]INTERNAL PARAMETERS-1'!$B$5:$J$44,3,FALSE)</f>
        <v>0</v>
      </c>
      <c r="AZ138" s="47">
        <f>ABSYLD1!AZ138*VLOOKUP(ABSYLD2!AZ$4,'[1]INTERNAL PARAMETERS-1'!$B$5:$J$44,5,FALSE)*VLOOKUP(ABSYLD2!AZ$4,'[1]INTERNAL PARAMETERS-1'!$B$5:$J$44,6,FALSE)*VLOOKUP(ABSYLD2!AZ$4,'[1]INTERNAL PARAMETERS-1'!$B$5:$J$44,3,FALSE) + ABSYLD1!AZ138*(1-VLOOKUP(ABSYLD2!AZ$4,'[1]INTERNAL PARAMETERS-1'!$B$5:$J$44,5,FALSE))*VLOOKUP(ABSYLD2!AZ$4,'[1]INTERNAL PARAMETERS-1'!$B$5:$J$44,8,FALSE)*VLOOKUP(ABSYLD2!AZ$4,'[1]INTERNAL PARAMETERS-1'!$B$5:$J$44,3,FALSE)</f>
        <v>0</v>
      </c>
      <c r="BA138" s="47">
        <f>ABSYLD1!BA138*VLOOKUP(ABSYLD2!BA$4,'[1]INTERNAL PARAMETERS-1'!$B$5:$J$44,5,FALSE)*VLOOKUP(ABSYLD2!BA$4,'[1]INTERNAL PARAMETERS-1'!$B$5:$J$44,6,FALSE)*VLOOKUP(ABSYLD2!BA$4,'[1]INTERNAL PARAMETERS-1'!$B$5:$J$44,3,FALSE) + ABSYLD1!BA138*(1-VLOOKUP(ABSYLD2!BA$4,'[1]INTERNAL PARAMETERS-1'!$B$5:$J$44,5,FALSE))*VLOOKUP(ABSYLD2!BA$4,'[1]INTERNAL PARAMETERS-1'!$B$5:$J$44,8,FALSE)*VLOOKUP(ABSYLD2!BA$4,'[1]INTERNAL PARAMETERS-1'!$B$5:$J$44,3,FALSE)</f>
        <v>0</v>
      </c>
      <c r="BB138" s="47">
        <f>ABSYLD1!BB138*VLOOKUP(ABSYLD2!BB$4,'[1]INTERNAL PARAMETERS-1'!$B$5:$J$44,5,FALSE)*VLOOKUP(ABSYLD2!BB$4,'[1]INTERNAL PARAMETERS-1'!$B$5:$J$44,6,FALSE)*VLOOKUP(ABSYLD2!BB$4,'[1]INTERNAL PARAMETERS-1'!$B$5:$J$44,3,FALSE) + ABSYLD1!BB138*(1-VLOOKUP(ABSYLD2!BB$4,'[1]INTERNAL PARAMETERS-1'!$B$5:$J$44,5,FALSE))*VLOOKUP(ABSYLD2!BB$4,'[1]INTERNAL PARAMETERS-1'!$B$5:$J$44,8,FALSE)*VLOOKUP(ABSYLD2!BB$4,'[1]INTERNAL PARAMETERS-1'!$B$5:$J$44,3,FALSE)</f>
        <v>0</v>
      </c>
      <c r="BC138" s="47">
        <f>ABSYLD1!BC138*VLOOKUP(ABSYLD2!BC$4,'[1]INTERNAL PARAMETERS-1'!$B$5:$J$44,5,FALSE)*VLOOKUP(ABSYLD2!BC$4,'[1]INTERNAL PARAMETERS-1'!$B$5:$J$44,6,FALSE)*VLOOKUP(ABSYLD2!BC$4,'[1]INTERNAL PARAMETERS-1'!$B$5:$J$44,3,FALSE) + ABSYLD1!BC138*(1-VLOOKUP(ABSYLD2!BC$4,'[1]INTERNAL PARAMETERS-1'!$B$5:$J$44,5,FALSE))*VLOOKUP(ABSYLD2!BC$4,'[1]INTERNAL PARAMETERS-1'!$B$5:$J$44,8,FALSE)*VLOOKUP(ABSYLD2!BC$4,'[1]INTERNAL PARAMETERS-1'!$B$5:$J$44,3,FALSE)</f>
        <v>0</v>
      </c>
      <c r="BD138" s="47">
        <f>ABSYLD1!BD138*VLOOKUP(ABSYLD2!BD$4,'[1]INTERNAL PARAMETERS-1'!$B$5:$J$44,5,FALSE)*VLOOKUP(ABSYLD2!BD$4,'[1]INTERNAL PARAMETERS-1'!$B$5:$J$44,6,FALSE)*VLOOKUP(ABSYLD2!BD$4,'[1]INTERNAL PARAMETERS-1'!$B$5:$J$44,3,FALSE) + ABSYLD1!BD138*(1-VLOOKUP(ABSYLD2!BD$4,'[1]INTERNAL PARAMETERS-1'!$B$5:$J$44,5,FALSE))*VLOOKUP(ABSYLD2!BD$4,'[1]INTERNAL PARAMETERS-1'!$B$5:$J$44,8,FALSE)*VLOOKUP(ABSYLD2!BD$4,'[1]INTERNAL PARAMETERS-1'!$B$5:$J$44,3,FALSE)</f>
        <v>0</v>
      </c>
      <c r="BE138" s="47">
        <f>ABSYLD1!BE138*VLOOKUP(ABSYLD2!BE$4,'[1]INTERNAL PARAMETERS-1'!$B$5:$J$44,5,FALSE)*VLOOKUP(ABSYLD2!BE$4,'[1]INTERNAL PARAMETERS-1'!$B$5:$J$44,6,FALSE)*VLOOKUP(ABSYLD2!BE$4,'[1]INTERNAL PARAMETERS-1'!$B$5:$J$44,3,FALSE) + ABSYLD1!BE138*(1-VLOOKUP(ABSYLD2!BE$4,'[1]INTERNAL PARAMETERS-1'!$B$5:$J$44,5,FALSE))*VLOOKUP(ABSYLD2!BE$4,'[1]INTERNAL PARAMETERS-1'!$B$5:$J$44,8,FALSE)*VLOOKUP(ABSYLD2!BE$4,'[1]INTERNAL PARAMETERS-1'!$B$5:$J$44,3,FALSE)</f>
        <v>0</v>
      </c>
      <c r="BF138" s="47">
        <f>ABSYLD1!BF138*VLOOKUP(ABSYLD2!BF$4,'[1]INTERNAL PARAMETERS-1'!$B$5:$J$44,5,FALSE)*VLOOKUP(ABSYLD2!BF$4,'[1]INTERNAL PARAMETERS-1'!$B$5:$J$44,6,FALSE)*VLOOKUP(ABSYLD2!BF$4,'[1]INTERNAL PARAMETERS-1'!$B$5:$J$44,3,FALSE) + ABSYLD1!BF138*(1-VLOOKUP(ABSYLD2!BF$4,'[1]INTERNAL PARAMETERS-1'!$B$5:$J$44,5,FALSE))*VLOOKUP(ABSYLD2!BF$4,'[1]INTERNAL PARAMETERS-1'!$B$5:$J$44,8,FALSE)*VLOOKUP(ABSYLD2!BF$4,'[1]INTERNAL PARAMETERS-1'!$B$5:$J$44,3,FALSE)</f>
        <v>0</v>
      </c>
      <c r="BG138" s="47">
        <f>ABSYLD1!BG138*VLOOKUP(ABSYLD2!BG$4,'[1]INTERNAL PARAMETERS-1'!$B$5:$J$44,5,FALSE)*VLOOKUP(ABSYLD2!BG$4,'[1]INTERNAL PARAMETERS-1'!$B$5:$J$44,6,FALSE)*VLOOKUP(ABSYLD2!BG$4,'[1]INTERNAL PARAMETERS-1'!$B$5:$J$44,3,FALSE) + ABSYLD1!BG138*(1-VLOOKUP(ABSYLD2!BG$4,'[1]INTERNAL PARAMETERS-1'!$B$5:$J$44,5,FALSE))*VLOOKUP(ABSYLD2!BG$4,'[1]INTERNAL PARAMETERS-1'!$B$5:$J$44,8,FALSE)*VLOOKUP(ABSYLD2!BG$4,'[1]INTERNAL PARAMETERS-1'!$B$5:$J$44,3,FALSE)</f>
        <v>0</v>
      </c>
      <c r="BH138" s="47">
        <f>ABSYLD1!BH138*VLOOKUP(ABSYLD2!BH$4,'[1]INTERNAL PARAMETERS-1'!$B$5:$J$44,5,FALSE)*VLOOKUP(ABSYLD2!BH$4,'[1]INTERNAL PARAMETERS-1'!$B$5:$J$44,6,FALSE)*VLOOKUP(ABSYLD2!BH$4,'[1]INTERNAL PARAMETERS-1'!$B$5:$J$44,3,FALSE) + ABSYLD1!BH138*(1-VLOOKUP(ABSYLD2!BH$4,'[1]INTERNAL PARAMETERS-1'!$B$5:$J$44,5,FALSE))*VLOOKUP(ABSYLD2!BH$4,'[1]INTERNAL PARAMETERS-1'!$B$5:$J$44,8,FALSE)*VLOOKUP(ABSYLD2!BH$4,'[1]INTERNAL PARAMETERS-1'!$B$5:$J$44,3,FALSE)</f>
        <v>0</v>
      </c>
      <c r="BI138" s="47">
        <f>ABSYLD1!BI138*VLOOKUP(ABSYLD2!BI$4,'[1]INTERNAL PARAMETERS-1'!$B$5:$J$44,5,FALSE)*VLOOKUP(ABSYLD2!BI$4,'[1]INTERNAL PARAMETERS-1'!$B$5:$J$44,6,FALSE)*VLOOKUP(ABSYLD2!BI$4,'[1]INTERNAL PARAMETERS-1'!$B$5:$J$44,3,FALSE) + ABSYLD1!BI138*(1-VLOOKUP(ABSYLD2!BI$4,'[1]INTERNAL PARAMETERS-1'!$B$5:$J$44,5,FALSE))*VLOOKUP(ABSYLD2!BI$4,'[1]INTERNAL PARAMETERS-1'!$B$5:$J$44,8,FALSE)*VLOOKUP(ABSYLD2!BI$4,'[1]INTERNAL PARAMETERS-1'!$B$5:$J$44,3,FALSE)</f>
        <v>0</v>
      </c>
      <c r="BJ138" s="47">
        <f>ABSYLD1!BJ138*VLOOKUP(ABSYLD2!BJ$4,'[1]INTERNAL PARAMETERS-1'!$B$5:$J$44,5,FALSE)*VLOOKUP(ABSYLD2!BJ$4,'[1]INTERNAL PARAMETERS-1'!$B$5:$J$44,6,FALSE)*VLOOKUP(ABSYLD2!BJ$4,'[1]INTERNAL PARAMETERS-1'!$B$5:$J$44,3,FALSE) + ABSYLD1!BJ138*(1-VLOOKUP(ABSYLD2!BJ$4,'[1]INTERNAL PARAMETERS-1'!$B$5:$J$44,5,FALSE))*VLOOKUP(ABSYLD2!BJ$4,'[1]INTERNAL PARAMETERS-1'!$B$5:$J$44,8,FALSE)*VLOOKUP(ABSYLD2!BJ$4,'[1]INTERNAL PARAMETERS-1'!$B$5:$J$44,3,FALSE)</f>
        <v>0</v>
      </c>
      <c r="BK138" s="47">
        <f>ABSYLD1!BK138*VLOOKUP(ABSYLD2!BK$4,'[1]INTERNAL PARAMETERS-1'!$B$5:$J$44,5,FALSE)*VLOOKUP(ABSYLD2!BK$4,'[1]INTERNAL PARAMETERS-1'!$B$5:$J$44,6,FALSE)*VLOOKUP(ABSYLD2!BK$4,'[1]INTERNAL PARAMETERS-1'!$B$5:$J$44,3,FALSE) + ABSYLD1!BK138*(1-VLOOKUP(ABSYLD2!BK$4,'[1]INTERNAL PARAMETERS-1'!$B$5:$J$44,5,FALSE))*VLOOKUP(ABSYLD2!BK$4,'[1]INTERNAL PARAMETERS-1'!$B$5:$J$44,8,FALSE)*VLOOKUP(ABSYLD2!BK$4,'[1]INTERNAL PARAMETERS-1'!$B$5:$J$44,3,FALSE)</f>
        <v>0</v>
      </c>
      <c r="BL138" s="47">
        <f>ABSYLD1!BL138*VLOOKUP(ABSYLD2!BL$4,'[1]INTERNAL PARAMETERS-1'!$B$5:$J$44,5,FALSE)*VLOOKUP(ABSYLD2!BL$4,'[1]INTERNAL PARAMETERS-1'!$B$5:$J$44,6,FALSE)*VLOOKUP(ABSYLD2!BL$4,'[1]INTERNAL PARAMETERS-1'!$B$5:$J$44,3,FALSE) + ABSYLD1!BL138*(1-VLOOKUP(ABSYLD2!BL$4,'[1]INTERNAL PARAMETERS-1'!$B$5:$J$44,5,FALSE))*VLOOKUP(ABSYLD2!BL$4,'[1]INTERNAL PARAMETERS-1'!$B$5:$J$44,8,FALSE)*VLOOKUP(ABSYLD2!BL$4,'[1]INTERNAL PARAMETERS-1'!$B$5:$J$44,3,FALSE)</f>
        <v>0</v>
      </c>
      <c r="BM138" s="47">
        <f>ABSYLD1!BM138*VLOOKUP(ABSYLD2!BM$4,'[1]INTERNAL PARAMETERS-1'!$B$5:$J$44,5,FALSE)*VLOOKUP(ABSYLD2!BM$4,'[1]INTERNAL PARAMETERS-1'!$B$5:$J$44,6,FALSE)*VLOOKUP(ABSYLD2!BM$4,'[1]INTERNAL PARAMETERS-1'!$B$5:$J$44,3,FALSE) + ABSYLD1!BM138*(1-VLOOKUP(ABSYLD2!BM$4,'[1]INTERNAL PARAMETERS-1'!$B$5:$J$44,5,FALSE))*VLOOKUP(ABSYLD2!BM$4,'[1]INTERNAL PARAMETERS-1'!$B$5:$J$44,8,FALSE)*VLOOKUP(ABSYLD2!BM$4,'[1]INTERNAL PARAMETERS-1'!$B$5:$J$44,3,FALSE)</f>
        <v>0</v>
      </c>
      <c r="BN138" s="47">
        <f>ABSYLD1!BN138*VLOOKUP(ABSYLD2!BN$4,'[1]INTERNAL PARAMETERS-1'!$B$5:$J$44,5,FALSE)*VLOOKUP(ABSYLD2!BN$4,'[1]INTERNAL PARAMETERS-1'!$B$5:$J$44,6,FALSE)*VLOOKUP(ABSYLD2!BN$4,'[1]INTERNAL PARAMETERS-1'!$B$5:$J$44,3,FALSE) + ABSYLD1!BN138*(1-VLOOKUP(ABSYLD2!BN$4,'[1]INTERNAL PARAMETERS-1'!$B$5:$J$44,5,FALSE))*VLOOKUP(ABSYLD2!BN$4,'[1]INTERNAL PARAMETERS-1'!$B$5:$J$44,8,FALSE)*VLOOKUP(ABSYLD2!BN$4,'[1]INTERNAL PARAMETERS-1'!$B$5:$J$44,3,FALSE)</f>
        <v>0</v>
      </c>
      <c r="BO138" s="47">
        <f>ABSYLD1!BO138*VLOOKUP(ABSYLD2!BO$4,'[1]INTERNAL PARAMETERS-1'!$B$5:$J$44,5,FALSE)*VLOOKUP(ABSYLD2!BO$4,'[1]INTERNAL PARAMETERS-1'!$B$5:$J$44,6,FALSE)*VLOOKUP(ABSYLD2!BO$4,'[1]INTERNAL PARAMETERS-1'!$B$5:$J$44,3,FALSE) + ABSYLD1!BO138*(1-VLOOKUP(ABSYLD2!BO$4,'[1]INTERNAL PARAMETERS-1'!$B$5:$J$44,5,FALSE))*VLOOKUP(ABSYLD2!BO$4,'[1]INTERNAL PARAMETERS-1'!$B$5:$J$44,8,FALSE)*VLOOKUP(ABSYLD2!BO$4,'[1]INTERNAL PARAMETERS-1'!$B$5:$J$44,3,FALSE)</f>
        <v>0</v>
      </c>
      <c r="BP138" s="47">
        <f>ABSYLD1!BP138*VLOOKUP(ABSYLD2!BP$4,'[1]INTERNAL PARAMETERS-1'!$B$5:$J$44,5,FALSE)*VLOOKUP(ABSYLD2!BP$4,'[1]INTERNAL PARAMETERS-1'!$B$5:$J$44,6,FALSE)*VLOOKUP(ABSYLD2!BP$4,'[1]INTERNAL PARAMETERS-1'!$B$5:$J$44,3,FALSE) + ABSYLD1!BP138*(1-VLOOKUP(ABSYLD2!BP$4,'[1]INTERNAL PARAMETERS-1'!$B$5:$J$44,5,FALSE))*VLOOKUP(ABSYLD2!BP$4,'[1]INTERNAL PARAMETERS-1'!$B$5:$J$44,8,FALSE)*VLOOKUP(ABSYLD2!BP$4,'[1]INTERNAL PARAMETERS-1'!$B$5:$J$44,3,FALSE)</f>
        <v>0</v>
      </c>
      <c r="BQ138" s="47">
        <f>ABSYLD1!BQ138*VLOOKUP(ABSYLD2!BQ$4,'[1]INTERNAL PARAMETERS-1'!$B$5:$J$44,5,FALSE)*VLOOKUP(ABSYLD2!BQ$4,'[1]INTERNAL PARAMETERS-1'!$B$5:$J$44,6,FALSE)*VLOOKUP(ABSYLD2!BQ$4,'[1]INTERNAL PARAMETERS-1'!$B$5:$J$44,3,FALSE) + ABSYLD1!BQ138*(1-VLOOKUP(ABSYLD2!BQ$4,'[1]INTERNAL PARAMETERS-1'!$B$5:$J$44,5,FALSE))*VLOOKUP(ABSYLD2!BQ$4,'[1]INTERNAL PARAMETERS-1'!$B$5:$J$44,8,FALSE)*VLOOKUP(ABSYLD2!BQ$4,'[1]INTERNAL PARAMETERS-1'!$B$5:$J$44,3,FALSE)</f>
        <v>0</v>
      </c>
      <c r="BR138" s="47">
        <f>ABSYLD1!BR138*VLOOKUP(ABSYLD2!BR$4,'[1]INTERNAL PARAMETERS-1'!$B$5:$J$44,5,FALSE)*VLOOKUP(ABSYLD2!BR$4,'[1]INTERNAL PARAMETERS-1'!$B$5:$J$44,6,FALSE)*VLOOKUP(ABSYLD2!BR$4,'[1]INTERNAL PARAMETERS-1'!$B$5:$J$44,3,FALSE) + ABSYLD1!BR138*(1-VLOOKUP(ABSYLD2!BR$4,'[1]INTERNAL PARAMETERS-1'!$B$5:$J$44,5,FALSE))*VLOOKUP(ABSYLD2!BR$4,'[1]INTERNAL PARAMETERS-1'!$B$5:$J$44,8,FALSE)*VLOOKUP(ABSYLD2!BR$4,'[1]INTERNAL PARAMETERS-1'!$B$5:$J$44,3,FALSE)</f>
        <v>0</v>
      </c>
      <c r="BS138" s="47">
        <f>ABSYLD1!BS138*VLOOKUP(ABSYLD2!BS$4,'[1]INTERNAL PARAMETERS-1'!$B$5:$J$44,5,FALSE)*VLOOKUP(ABSYLD2!BS$4,'[1]INTERNAL PARAMETERS-1'!$B$5:$J$44,6,FALSE)*VLOOKUP(ABSYLD2!BS$4,'[1]INTERNAL PARAMETERS-1'!$B$5:$J$44,3,FALSE) + ABSYLD1!BS138*(1-VLOOKUP(ABSYLD2!BS$4,'[1]INTERNAL PARAMETERS-1'!$B$5:$J$44,5,FALSE))*VLOOKUP(ABSYLD2!BS$4,'[1]INTERNAL PARAMETERS-1'!$B$5:$J$44,8,FALSE)*VLOOKUP(ABSYLD2!BS$4,'[1]INTERNAL PARAMETERS-1'!$B$5:$J$44,3,FALSE)</f>
        <v>0</v>
      </c>
      <c r="BT138" s="47">
        <f>ABSYLD1!BT138*VLOOKUP(ABSYLD2!BT$4,'[1]INTERNAL PARAMETERS-1'!$B$5:$J$44,5,FALSE)*VLOOKUP(ABSYLD2!BT$4,'[1]INTERNAL PARAMETERS-1'!$B$5:$J$44,6,FALSE)*VLOOKUP(ABSYLD2!BT$4,'[1]INTERNAL PARAMETERS-1'!$B$5:$J$44,3,FALSE) + ABSYLD1!BT138*(1-VLOOKUP(ABSYLD2!BT$4,'[1]INTERNAL PARAMETERS-1'!$B$5:$J$44,5,FALSE))*VLOOKUP(ABSYLD2!BT$4,'[1]INTERNAL PARAMETERS-1'!$B$5:$J$44,8,FALSE)*VLOOKUP(ABSYLD2!BT$4,'[1]INTERNAL PARAMETERS-1'!$B$5:$J$44,3,FALSE)</f>
        <v>0</v>
      </c>
      <c r="BU138" s="47">
        <f>ABSYLD1!BU138*VLOOKUP(ABSYLD2!BU$4,'[1]INTERNAL PARAMETERS-1'!$B$5:$J$44,5,FALSE)*VLOOKUP(ABSYLD2!BU$4,'[1]INTERNAL PARAMETERS-1'!$B$5:$J$44,6,FALSE)*VLOOKUP(ABSYLD2!BU$4,'[1]INTERNAL PARAMETERS-1'!$B$5:$J$44,3,FALSE) + ABSYLD1!BU138*(1-VLOOKUP(ABSYLD2!BU$4,'[1]INTERNAL PARAMETERS-1'!$B$5:$J$44,5,FALSE))*VLOOKUP(ABSYLD2!BU$4,'[1]INTERNAL PARAMETERS-1'!$B$5:$J$44,8,FALSE)*VLOOKUP(ABSYLD2!BU$4,'[1]INTERNAL PARAMETERS-1'!$B$5:$J$44,3,FALSE)</f>
        <v>0</v>
      </c>
      <c r="BV138" s="47">
        <f>ABSYLD1!BV138*VLOOKUP(ABSYLD2!BV$4,'[1]INTERNAL PARAMETERS-1'!$B$5:$J$44,5,FALSE)*VLOOKUP(ABSYLD2!BV$4,'[1]INTERNAL PARAMETERS-1'!$B$5:$J$44,6,FALSE)*VLOOKUP(ABSYLD2!BV$4,'[1]INTERNAL PARAMETERS-1'!$B$5:$J$44,3,FALSE) + ABSYLD1!BV138*(1-VLOOKUP(ABSYLD2!BV$4,'[1]INTERNAL PARAMETERS-1'!$B$5:$J$44,5,FALSE))*VLOOKUP(ABSYLD2!BV$4,'[1]INTERNAL PARAMETERS-1'!$B$5:$J$44,8,FALSE)*VLOOKUP(ABSYLD2!BV$4,'[1]INTERNAL PARAMETERS-1'!$B$5:$J$44,3,FALSE)</f>
        <v>0</v>
      </c>
      <c r="BW138" s="47">
        <f>ABSYLD1!BW138*VLOOKUP(ABSYLD2!BW$4,'[1]INTERNAL PARAMETERS-1'!$B$5:$J$44,5,FALSE)*VLOOKUP(ABSYLD2!BW$4,'[1]INTERNAL PARAMETERS-1'!$B$5:$J$44,6,FALSE)*VLOOKUP(ABSYLD2!BW$4,'[1]INTERNAL PARAMETERS-1'!$B$5:$J$44,3,FALSE) + ABSYLD1!BW138*(1-VLOOKUP(ABSYLD2!BW$4,'[1]INTERNAL PARAMETERS-1'!$B$5:$J$44,5,FALSE))*VLOOKUP(ABSYLD2!BW$4,'[1]INTERNAL PARAMETERS-1'!$B$5:$J$44,8,FALSE)*VLOOKUP(ABSYLD2!BW$4,'[1]INTERNAL PARAMETERS-1'!$B$5:$J$44,3,FALSE)</f>
        <v>0</v>
      </c>
      <c r="BX138" s="47">
        <f>ABSYLD1!BX138*VLOOKUP(ABSYLD2!BX$4,'[1]INTERNAL PARAMETERS-1'!$B$5:$J$44,5,FALSE)*VLOOKUP(ABSYLD2!BX$4,'[1]INTERNAL PARAMETERS-1'!$B$5:$J$44,6,FALSE)*VLOOKUP(ABSYLD2!BX$4,'[1]INTERNAL PARAMETERS-1'!$B$5:$J$44,3,FALSE) + ABSYLD1!BX138*(1-VLOOKUP(ABSYLD2!BX$4,'[1]INTERNAL PARAMETERS-1'!$B$5:$J$44,5,FALSE))*VLOOKUP(ABSYLD2!BX$4,'[1]INTERNAL PARAMETERS-1'!$B$5:$J$44,8,FALSE)*VLOOKUP(ABSYLD2!BX$4,'[1]INTERNAL PARAMETERS-1'!$B$5:$J$44,3,FALSE)</f>
        <v>0</v>
      </c>
      <c r="BY138" s="47">
        <f>ABSYLD1!BY138*VLOOKUP(ABSYLD2!BY$4,'[1]INTERNAL PARAMETERS-1'!$B$5:$J$44,5,FALSE)*VLOOKUP(ABSYLD2!BY$4,'[1]INTERNAL PARAMETERS-1'!$B$5:$J$44,6,FALSE)*VLOOKUP(ABSYLD2!BY$4,'[1]INTERNAL PARAMETERS-1'!$B$5:$J$44,3,FALSE) + ABSYLD1!BY138*(1-VLOOKUP(ABSYLD2!BY$4,'[1]INTERNAL PARAMETERS-1'!$B$5:$J$44,5,FALSE))*VLOOKUP(ABSYLD2!BY$4,'[1]INTERNAL PARAMETERS-1'!$B$5:$J$44,8,FALSE)*VLOOKUP(ABSYLD2!BY$4,'[1]INTERNAL PARAMETERS-1'!$B$5:$J$44,3,FALSE)</f>
        <v>0</v>
      </c>
      <c r="BZ138" s="47">
        <f>ABSYLD1!BZ138*VLOOKUP(ABSYLD2!BZ$4,'[1]INTERNAL PARAMETERS-1'!$B$5:$J$44,5,FALSE)*VLOOKUP(ABSYLD2!BZ$4,'[1]INTERNAL PARAMETERS-1'!$B$5:$J$44,6,FALSE)*VLOOKUP(ABSYLD2!BZ$4,'[1]INTERNAL PARAMETERS-1'!$B$5:$J$44,3,FALSE) + ABSYLD1!BZ138*(1-VLOOKUP(ABSYLD2!BZ$4,'[1]INTERNAL PARAMETERS-1'!$B$5:$J$44,5,FALSE))*VLOOKUP(ABSYLD2!BZ$4,'[1]INTERNAL PARAMETERS-1'!$B$5:$J$44,8,FALSE)*VLOOKUP(ABSYLD2!BZ$4,'[1]INTERNAL PARAMETERS-1'!$B$5:$J$44,3,FALSE)</f>
        <v>0</v>
      </c>
      <c r="CA138" s="47">
        <f>ABSYLD1!CA138*VLOOKUP(ABSYLD2!CA$4,'[1]INTERNAL PARAMETERS-1'!$B$5:$J$44,5,FALSE)*VLOOKUP(ABSYLD2!CA$4,'[1]INTERNAL PARAMETERS-1'!$B$5:$J$44,6,FALSE)*VLOOKUP(ABSYLD2!CA$4,'[1]INTERNAL PARAMETERS-1'!$B$5:$J$44,3,FALSE) + ABSYLD1!CA138*(1-VLOOKUP(ABSYLD2!CA$4,'[1]INTERNAL PARAMETERS-1'!$B$5:$J$44,5,FALSE))*VLOOKUP(ABSYLD2!CA$4,'[1]INTERNAL PARAMETERS-1'!$B$5:$J$44,8,FALSE)*VLOOKUP(ABSYLD2!CA$4,'[1]INTERNAL PARAMETERS-1'!$B$5:$J$44,3,FALSE)</f>
        <v>0</v>
      </c>
      <c r="CB138" s="47">
        <f>ABSYLD1!CB138*VLOOKUP(ABSYLD2!CB$4,'[1]INTERNAL PARAMETERS-1'!$B$5:$J$44,5,FALSE)*VLOOKUP(ABSYLD2!CB$4,'[1]INTERNAL PARAMETERS-1'!$B$5:$J$44,6,FALSE)*VLOOKUP(ABSYLD2!CB$4,'[1]INTERNAL PARAMETERS-1'!$B$5:$J$44,3,FALSE) + ABSYLD1!CB138*(1-VLOOKUP(ABSYLD2!CB$4,'[1]INTERNAL PARAMETERS-1'!$B$5:$J$44,5,FALSE))*VLOOKUP(ABSYLD2!CB$4,'[1]INTERNAL PARAMETERS-1'!$B$5:$J$44,8,FALSE)*VLOOKUP(ABSYLD2!CB$4,'[1]INTERNAL PARAMETERS-1'!$B$5:$J$44,3,FALSE)</f>
        <v>0</v>
      </c>
      <c r="CC138" s="47">
        <f>ABSYLD1!CC138*VLOOKUP(ABSYLD2!CC$4,'[1]INTERNAL PARAMETERS-1'!$B$5:$J$44,5,FALSE)*VLOOKUP(ABSYLD2!CC$4,'[1]INTERNAL PARAMETERS-1'!$B$5:$J$44,6,FALSE)*VLOOKUP(ABSYLD2!CC$4,'[1]INTERNAL PARAMETERS-1'!$B$5:$J$44,3,FALSE) + ABSYLD1!CC138*(1-VLOOKUP(ABSYLD2!CC$4,'[1]INTERNAL PARAMETERS-1'!$B$5:$J$44,5,FALSE))*VLOOKUP(ABSYLD2!CC$4,'[1]INTERNAL PARAMETERS-1'!$B$5:$J$44,8,FALSE)*VLOOKUP(ABSYLD2!CC$4,'[1]INTERNAL PARAMETERS-1'!$B$5:$J$44,3,FALSE)</f>
        <v>0</v>
      </c>
      <c r="CD138" s="47">
        <f>ABSYLD1!CD138*VLOOKUP(ABSYLD2!CD$4,'[1]INTERNAL PARAMETERS-1'!$B$5:$J$44,5,FALSE)*VLOOKUP(ABSYLD2!CD$4,'[1]INTERNAL PARAMETERS-1'!$B$5:$J$44,6,FALSE)*VLOOKUP(ABSYLD2!CD$4,'[1]INTERNAL PARAMETERS-1'!$B$5:$J$44,3,FALSE) + ABSYLD1!CD138*(1-VLOOKUP(ABSYLD2!CD$4,'[1]INTERNAL PARAMETERS-1'!$B$5:$J$44,5,FALSE))*VLOOKUP(ABSYLD2!CD$4,'[1]INTERNAL PARAMETERS-1'!$B$5:$J$44,8,FALSE)*VLOOKUP(ABSYLD2!CD$4,'[1]INTERNAL PARAMETERS-1'!$B$5:$J$44,3,FALSE)</f>
        <v>0</v>
      </c>
      <c r="CE138" s="47">
        <f>ABSYLD1!CE138*VLOOKUP(ABSYLD2!CE$4,'[1]INTERNAL PARAMETERS-1'!$B$5:$J$44,5,FALSE)*VLOOKUP(ABSYLD2!CE$4,'[1]INTERNAL PARAMETERS-1'!$B$5:$J$44,6,FALSE)*VLOOKUP(ABSYLD2!CE$4,'[1]INTERNAL PARAMETERS-1'!$B$5:$J$44,3,FALSE) + ABSYLD1!CE138*(1-VLOOKUP(ABSYLD2!CE$4,'[1]INTERNAL PARAMETERS-1'!$B$5:$J$44,5,FALSE))*VLOOKUP(ABSYLD2!CE$4,'[1]INTERNAL PARAMETERS-1'!$B$5:$J$44,8,FALSE)*VLOOKUP(ABSYLD2!CE$4,'[1]INTERNAL PARAMETERS-1'!$B$5:$J$44,3,FALSE)</f>
        <v>0</v>
      </c>
      <c r="CF138" s="47">
        <f>ABSYLD1!CF138*VLOOKUP(ABSYLD2!CF$4,'[1]INTERNAL PARAMETERS-1'!$B$5:$J$44,5,FALSE)*VLOOKUP(ABSYLD2!CF$4,'[1]INTERNAL PARAMETERS-1'!$B$5:$J$44,6,FALSE)*VLOOKUP(ABSYLD2!CF$4,'[1]INTERNAL PARAMETERS-1'!$B$5:$J$44,3,FALSE) + ABSYLD1!CF138*(1-VLOOKUP(ABSYLD2!CF$4,'[1]INTERNAL PARAMETERS-1'!$B$5:$J$44,5,FALSE))*VLOOKUP(ABSYLD2!CF$4,'[1]INTERNAL PARAMETERS-1'!$B$5:$J$44,8,FALSE)*VLOOKUP(ABSYLD2!CF$4,'[1]INTERNAL PARAMETERS-1'!$B$5:$J$44,3,FALSE)</f>
        <v>0</v>
      </c>
      <c r="CG138" s="47">
        <f>ABSYLD1!CG138*VLOOKUP(ABSYLD2!CG$4,'[1]INTERNAL PARAMETERS-1'!$B$5:$J$44,5,FALSE)*VLOOKUP(ABSYLD2!CG$4,'[1]INTERNAL PARAMETERS-1'!$B$5:$J$44,6,FALSE)*VLOOKUP(ABSYLD2!CG$4,'[1]INTERNAL PARAMETERS-1'!$B$5:$J$44,3,FALSE) + ABSYLD1!CG138*(1-VLOOKUP(ABSYLD2!CG$4,'[1]INTERNAL PARAMETERS-1'!$B$5:$J$44,5,FALSE))*VLOOKUP(ABSYLD2!CG$4,'[1]INTERNAL PARAMETERS-1'!$B$5:$J$44,8,FALSE)*VLOOKUP(ABSYLD2!CG$4,'[1]INTERNAL PARAMETERS-1'!$B$5:$J$44,3,FALSE)</f>
        <v>0</v>
      </c>
      <c r="CH138" s="46">
        <f>ABSYLD1!CH138*VLOOKUP(ABSYLD2!CH$4,'[1]INTERNAL PARAMETERS-1'!$B$5:$J$44,5,FALSE)*VLOOKUP(ABSYLD2!CH$4,'[1]INTERNAL PARAMETERS-1'!$B$5:$J$44,6,FALSE)*VLOOKUP(ABSYLD2!CH$4,'[1]INTERNAL PARAMETERS-1'!$B$5:$J$44,3,FALSE) + ABSYLD1!CH138*(1-VLOOKUP(ABSYLD2!CH$4,'[1]INTERNAL PARAMETERS-1'!$B$5:$J$44,5,FALSE))*VLOOKUP(ABSYLD2!CH$4,'[1]INTERNAL PARAMETERS-1'!$B$5:$J$44,8,FALSE)*VLOOKUP(ABSYLD2!CH$4,'[1]INTERNAL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>
      <c r="B139" s="61" t="s">
        <v>9</v>
      </c>
      <c r="C139" s="60" t="s">
        <v>71</v>
      </c>
      <c r="D139" s="60" t="s">
        <v>80</v>
      </c>
      <c r="E139" s="137">
        <f>ABS!AL139</f>
        <v>0</v>
      </c>
      <c r="F139" s="59">
        <f>'[1]INTERNAL PARAMETERS-1'!M13</f>
        <v>44.225000000000001</v>
      </c>
      <c r="G139" s="48">
        <f>ABSYLD1!G139*VLOOKUP(ABSYLD2!G$4,'[1]INTERNAL PARAMETERS-1'!$B$5:$J$44,5,FALSE)*VLOOKUP(ABSYLD2!G$4,'[1]INTERNAL PARAMETERS-1'!$B$5:$J$44,7,FALSE)*ABSYLD2!$F139 + ABSYLD1!G139*(1-VLOOKUP(ABSYLD2!G$4,'[1]INTERNAL PARAMETERS-1'!$B$5:$J$44,5,FALSE))*VLOOKUP(ABSYLD2!G$4,'[1]INTERNAL PARAMETERS-1'!$B$5:$J$44,9,FALSE)*ABSYLD2!$F139</f>
        <v>0</v>
      </c>
      <c r="H139" s="47">
        <f>ABSYLD1!H139*VLOOKUP(ABSYLD2!H$4,'[1]INTERNAL PARAMETERS-1'!$B$5:$J$44,5,FALSE)*VLOOKUP(ABSYLD2!H$4,'[1]INTERNAL PARAMETERS-1'!$B$5:$J$44,7,FALSE)*ABSYLD2!$F139 + ABSYLD1!H139*(1-VLOOKUP(ABSYLD2!H$4,'[1]INTERNAL PARAMETERS-1'!$B$5:$J$44,5,FALSE))*VLOOKUP(ABSYLD2!H$4,'[1]INTERNAL PARAMETERS-1'!$B$5:$J$44,9,FALSE)*ABSYLD2!$F139</f>
        <v>0</v>
      </c>
      <c r="I139" s="47">
        <f>ABSYLD1!I139*VLOOKUP(ABSYLD2!I$4,'[1]INTERNAL PARAMETERS-1'!$B$5:$J$44,5,FALSE)*VLOOKUP(ABSYLD2!I$4,'[1]INTERNAL PARAMETERS-1'!$B$5:$J$44,7,FALSE)*ABSYLD2!$F139 + ABSYLD1!I139*(1-VLOOKUP(ABSYLD2!I$4,'[1]INTERNAL PARAMETERS-1'!$B$5:$J$44,5,FALSE))*VLOOKUP(ABSYLD2!I$4,'[1]INTERNAL PARAMETERS-1'!$B$5:$J$44,9,FALSE)*ABSYLD2!$F139</f>
        <v>0</v>
      </c>
      <c r="J139" s="47">
        <f>ABSYLD1!J139*VLOOKUP(ABSYLD2!J$4,'[1]INTERNAL PARAMETERS-1'!$B$5:$J$44,5,FALSE)*VLOOKUP(ABSYLD2!J$4,'[1]INTERNAL PARAMETERS-1'!$B$5:$J$44,7,FALSE)*ABSYLD2!$F139 + ABSYLD1!J139*(1-VLOOKUP(ABSYLD2!J$4,'[1]INTERNAL PARAMETERS-1'!$B$5:$J$44,5,FALSE))*VLOOKUP(ABSYLD2!J$4,'[1]INTERNAL PARAMETERS-1'!$B$5:$J$44,9,FALSE)*ABSYLD2!$F139</f>
        <v>0</v>
      </c>
      <c r="K139" s="47">
        <f>ABSYLD1!K139*VLOOKUP(ABSYLD2!K$4,'[1]INTERNAL PARAMETERS-1'!$B$5:$J$44,5,FALSE)*VLOOKUP(ABSYLD2!K$4,'[1]INTERNAL PARAMETERS-1'!$B$5:$J$44,7,FALSE)*ABSYLD2!$F139 + ABSYLD1!K139*(1-VLOOKUP(ABSYLD2!K$4,'[1]INTERNAL PARAMETERS-1'!$B$5:$J$44,5,FALSE))*VLOOKUP(ABSYLD2!K$4,'[1]INTERNAL PARAMETERS-1'!$B$5:$J$44,9,FALSE)*ABSYLD2!$F139</f>
        <v>0</v>
      </c>
      <c r="L139" s="47">
        <f>ABSYLD1!L139*VLOOKUP(ABSYLD2!L$4,'[1]INTERNAL PARAMETERS-1'!$B$5:$J$44,5,FALSE)*VLOOKUP(ABSYLD2!L$4,'[1]INTERNAL PARAMETERS-1'!$B$5:$J$44,7,FALSE)*ABSYLD2!$F139 + ABSYLD1!L139*(1-VLOOKUP(ABSYLD2!L$4,'[1]INTERNAL PARAMETERS-1'!$B$5:$J$44,5,FALSE))*VLOOKUP(ABSYLD2!L$4,'[1]INTERNAL PARAMETERS-1'!$B$5:$J$44,9,FALSE)*ABSYLD2!$F139</f>
        <v>0</v>
      </c>
      <c r="M139" s="47">
        <f>ABSYLD1!M139*VLOOKUP(ABSYLD2!M$4,'[1]INTERNAL PARAMETERS-1'!$B$5:$J$44,5,FALSE)*VLOOKUP(ABSYLD2!M$4,'[1]INTERNAL PARAMETERS-1'!$B$5:$J$44,7,FALSE)*ABSYLD2!$F139 + ABSYLD1!M139*(1-VLOOKUP(ABSYLD2!M$4,'[1]INTERNAL PARAMETERS-1'!$B$5:$J$44,5,FALSE))*VLOOKUP(ABSYLD2!M$4,'[1]INTERNAL PARAMETERS-1'!$B$5:$J$44,9,FALSE)*ABSYLD2!$F139</f>
        <v>0</v>
      </c>
      <c r="N139" s="47">
        <f>ABSYLD1!N139*VLOOKUP(ABSYLD2!N$4,'[1]INTERNAL PARAMETERS-1'!$B$5:$J$44,5,FALSE)*VLOOKUP(ABSYLD2!N$4,'[1]INTERNAL PARAMETERS-1'!$B$5:$J$44,7,FALSE)*ABSYLD2!$F139 + ABSYLD1!N139*(1-VLOOKUP(ABSYLD2!N$4,'[1]INTERNAL PARAMETERS-1'!$B$5:$J$44,5,FALSE))*VLOOKUP(ABSYLD2!N$4,'[1]INTERNAL PARAMETERS-1'!$B$5:$J$44,9,FALSE)*ABSYLD2!$F139</f>
        <v>0</v>
      </c>
      <c r="O139" s="47">
        <f>ABSYLD1!O139*VLOOKUP(ABSYLD2!O$4,'[1]INTERNAL PARAMETERS-1'!$B$5:$J$44,5,FALSE)*VLOOKUP(ABSYLD2!O$4,'[1]INTERNAL PARAMETERS-1'!$B$5:$J$44,7,FALSE)*ABSYLD2!$F139 + ABSYLD1!O139*(1-VLOOKUP(ABSYLD2!O$4,'[1]INTERNAL PARAMETERS-1'!$B$5:$J$44,5,FALSE))*VLOOKUP(ABSYLD2!O$4,'[1]INTERNAL PARAMETERS-1'!$B$5:$J$44,9,FALSE)*ABSYLD2!$F139</f>
        <v>0</v>
      </c>
      <c r="P139" s="47">
        <f>ABSYLD1!P139*VLOOKUP(ABSYLD2!P$4,'[1]INTERNAL PARAMETERS-1'!$B$5:$J$44,5,FALSE)*VLOOKUP(ABSYLD2!P$4,'[1]INTERNAL PARAMETERS-1'!$B$5:$J$44,7,FALSE)*ABSYLD2!$F139 + ABSYLD1!P139*(1-VLOOKUP(ABSYLD2!P$4,'[1]INTERNAL PARAMETERS-1'!$B$5:$J$44,5,FALSE))*VLOOKUP(ABSYLD2!P$4,'[1]INTERNAL PARAMETERS-1'!$B$5:$J$44,9,FALSE)*ABSYLD2!$F139</f>
        <v>0</v>
      </c>
      <c r="Q139" s="47">
        <f>ABSYLD1!Q139*VLOOKUP(ABSYLD2!Q$4,'[1]INTERNAL PARAMETERS-1'!$B$5:$J$44,5,FALSE)*VLOOKUP(ABSYLD2!Q$4,'[1]INTERNAL PARAMETERS-1'!$B$5:$J$44,7,FALSE)*ABSYLD2!$F139 + ABSYLD1!Q139*(1-VLOOKUP(ABSYLD2!Q$4,'[1]INTERNAL PARAMETERS-1'!$B$5:$J$44,5,FALSE))*VLOOKUP(ABSYLD2!Q$4,'[1]INTERNAL PARAMETERS-1'!$B$5:$J$44,9,FALSE)*ABSYLD2!$F139</f>
        <v>0</v>
      </c>
      <c r="R139" s="47">
        <f>ABSYLD1!R139*VLOOKUP(ABSYLD2!R$4,'[1]INTERNAL PARAMETERS-1'!$B$5:$J$44,5,FALSE)*VLOOKUP(ABSYLD2!R$4,'[1]INTERNAL PARAMETERS-1'!$B$5:$J$44,7,FALSE)*ABSYLD2!$F139 + ABSYLD1!R139*(1-VLOOKUP(ABSYLD2!R$4,'[1]INTERNAL PARAMETERS-1'!$B$5:$J$44,5,FALSE))*VLOOKUP(ABSYLD2!R$4,'[1]INTERNAL PARAMETERS-1'!$B$5:$J$44,9,FALSE)*ABSYLD2!$F139</f>
        <v>0</v>
      </c>
      <c r="S139" s="47">
        <f>ABSYLD1!S139*VLOOKUP(ABSYLD2!S$4,'[1]INTERNAL PARAMETERS-1'!$B$5:$J$44,5,FALSE)*VLOOKUP(ABSYLD2!S$4,'[1]INTERNAL PARAMETERS-1'!$B$5:$J$44,7,FALSE)*ABSYLD2!$F139 + ABSYLD1!S139*(1-VLOOKUP(ABSYLD2!S$4,'[1]INTERNAL PARAMETERS-1'!$B$5:$J$44,5,FALSE))*VLOOKUP(ABSYLD2!S$4,'[1]INTERNAL PARAMETERS-1'!$B$5:$J$44,9,FALSE)*ABSYLD2!$F139</f>
        <v>0</v>
      </c>
      <c r="T139" s="47">
        <f>ABSYLD1!T139*VLOOKUP(ABSYLD2!T$4,'[1]INTERNAL PARAMETERS-1'!$B$5:$J$44,5,FALSE)*VLOOKUP(ABSYLD2!T$4,'[1]INTERNAL PARAMETERS-1'!$B$5:$J$44,7,FALSE)*ABSYLD2!$F139 + ABSYLD1!T139*(1-VLOOKUP(ABSYLD2!T$4,'[1]INTERNAL PARAMETERS-1'!$B$5:$J$44,5,FALSE))*VLOOKUP(ABSYLD2!T$4,'[1]INTERNAL PARAMETERS-1'!$B$5:$J$44,9,FALSE)*ABSYLD2!$F139</f>
        <v>0</v>
      </c>
      <c r="U139" s="47">
        <f>ABSYLD1!U139*VLOOKUP(ABSYLD2!U$4,'[1]INTERNAL PARAMETERS-1'!$B$5:$J$44,5,FALSE)*VLOOKUP(ABSYLD2!U$4,'[1]INTERNAL PARAMETERS-1'!$B$5:$J$44,7,FALSE)*ABSYLD2!$F139 + ABSYLD1!U139*(1-VLOOKUP(ABSYLD2!U$4,'[1]INTERNAL PARAMETERS-1'!$B$5:$J$44,5,FALSE))*VLOOKUP(ABSYLD2!U$4,'[1]INTERNAL PARAMETERS-1'!$B$5:$J$44,9,FALSE)*ABSYLD2!$F139</f>
        <v>0</v>
      </c>
      <c r="V139" s="47">
        <f>ABSYLD1!V139*VLOOKUP(ABSYLD2!V$4,'[1]INTERNAL PARAMETERS-1'!$B$5:$J$44,5,FALSE)*VLOOKUP(ABSYLD2!V$4,'[1]INTERNAL PARAMETERS-1'!$B$5:$J$44,7,FALSE)*ABSYLD2!$F139 + ABSYLD1!V139*(1-VLOOKUP(ABSYLD2!V$4,'[1]INTERNAL PARAMETERS-1'!$B$5:$J$44,5,FALSE))*VLOOKUP(ABSYLD2!V$4,'[1]INTERNAL PARAMETERS-1'!$B$5:$J$44,9,FALSE)*ABSYLD2!$F139</f>
        <v>0</v>
      </c>
      <c r="W139" s="47">
        <f>ABSYLD1!W139*VLOOKUP(ABSYLD2!W$4,'[1]INTERNAL PARAMETERS-1'!$B$5:$J$44,5,FALSE)*VLOOKUP(ABSYLD2!W$4,'[1]INTERNAL PARAMETERS-1'!$B$5:$J$44,7,FALSE)*ABSYLD2!$F139 + ABSYLD1!W139*(1-VLOOKUP(ABSYLD2!W$4,'[1]INTERNAL PARAMETERS-1'!$B$5:$J$44,5,FALSE))*VLOOKUP(ABSYLD2!W$4,'[1]INTERNAL PARAMETERS-1'!$B$5:$J$44,9,FALSE)*ABSYLD2!$F139</f>
        <v>0</v>
      </c>
      <c r="X139" s="47">
        <f>ABSYLD1!X139*VLOOKUP(ABSYLD2!X$4,'[1]INTERNAL PARAMETERS-1'!$B$5:$J$44,5,FALSE)*VLOOKUP(ABSYLD2!X$4,'[1]INTERNAL PARAMETERS-1'!$B$5:$J$44,7,FALSE)*ABSYLD2!$F139 + ABSYLD1!X139*(1-VLOOKUP(ABSYLD2!X$4,'[1]INTERNAL PARAMETERS-1'!$B$5:$J$44,5,FALSE))*VLOOKUP(ABSYLD2!X$4,'[1]INTERNAL PARAMETERS-1'!$B$5:$J$44,9,FALSE)*ABSYLD2!$F139</f>
        <v>0</v>
      </c>
      <c r="Y139" s="47">
        <f>ABSYLD1!Y139*VLOOKUP(ABSYLD2!Y$4,'[1]INTERNAL PARAMETERS-1'!$B$5:$J$44,5,FALSE)*VLOOKUP(ABSYLD2!Y$4,'[1]INTERNAL PARAMETERS-1'!$B$5:$J$44,7,FALSE)*ABSYLD2!$F139 + ABSYLD1!Y139*(1-VLOOKUP(ABSYLD2!Y$4,'[1]INTERNAL PARAMETERS-1'!$B$5:$J$44,5,FALSE))*VLOOKUP(ABSYLD2!Y$4,'[1]INTERNAL PARAMETERS-1'!$B$5:$J$44,9,FALSE)*ABSYLD2!$F139</f>
        <v>0</v>
      </c>
      <c r="Z139" s="47">
        <f>ABSYLD1!Z139*VLOOKUP(ABSYLD2!Z$4,'[1]INTERNAL PARAMETERS-1'!$B$5:$J$44,5,FALSE)*VLOOKUP(ABSYLD2!Z$4,'[1]INTERNAL PARAMETERS-1'!$B$5:$J$44,7,FALSE)*ABSYLD2!$F139 + ABSYLD1!Z139*(1-VLOOKUP(ABSYLD2!Z$4,'[1]INTERNAL PARAMETERS-1'!$B$5:$J$44,5,FALSE))*VLOOKUP(ABSYLD2!Z$4,'[1]INTERNAL PARAMETERS-1'!$B$5:$J$44,9,FALSE)*ABSYLD2!$F139</f>
        <v>0</v>
      </c>
      <c r="AA139" s="47">
        <f>ABSYLD1!AA139*VLOOKUP(ABSYLD2!AA$4,'[1]INTERNAL PARAMETERS-1'!$B$5:$J$44,5,FALSE)*VLOOKUP(ABSYLD2!AA$4,'[1]INTERNAL PARAMETERS-1'!$B$5:$J$44,7,FALSE)*ABSYLD2!$F139 + ABSYLD1!AA139*(1-VLOOKUP(ABSYLD2!AA$4,'[1]INTERNAL PARAMETERS-1'!$B$5:$J$44,5,FALSE))*VLOOKUP(ABSYLD2!AA$4,'[1]INTERNAL PARAMETERS-1'!$B$5:$J$44,9,FALSE)*ABSYLD2!$F139</f>
        <v>0</v>
      </c>
      <c r="AB139" s="47">
        <f>ABSYLD1!AB139*VLOOKUP(ABSYLD2!AB$4,'[1]INTERNAL PARAMETERS-1'!$B$5:$J$44,5,FALSE)*VLOOKUP(ABSYLD2!AB$4,'[1]INTERNAL PARAMETERS-1'!$B$5:$J$44,7,FALSE)*ABSYLD2!$F139 + ABSYLD1!AB139*(1-VLOOKUP(ABSYLD2!AB$4,'[1]INTERNAL PARAMETERS-1'!$B$5:$J$44,5,FALSE))*VLOOKUP(ABSYLD2!AB$4,'[1]INTERNAL PARAMETERS-1'!$B$5:$J$44,9,FALSE)*ABSYLD2!$F139</f>
        <v>0</v>
      </c>
      <c r="AC139" s="47">
        <f>ABSYLD1!AC139*VLOOKUP(ABSYLD2!AC$4,'[1]INTERNAL PARAMETERS-1'!$B$5:$J$44,5,FALSE)*VLOOKUP(ABSYLD2!AC$4,'[1]INTERNAL PARAMETERS-1'!$B$5:$J$44,7,FALSE)*ABSYLD2!$F139 + ABSYLD1!AC139*(1-VLOOKUP(ABSYLD2!AC$4,'[1]INTERNAL PARAMETERS-1'!$B$5:$J$44,5,FALSE))*VLOOKUP(ABSYLD2!AC$4,'[1]INTERNAL PARAMETERS-1'!$B$5:$J$44,9,FALSE)*ABSYLD2!$F139</f>
        <v>0</v>
      </c>
      <c r="AD139" s="47">
        <f>ABSYLD1!AD139*VLOOKUP(ABSYLD2!AD$4,'[1]INTERNAL PARAMETERS-1'!$B$5:$J$44,5,FALSE)*VLOOKUP(ABSYLD2!AD$4,'[1]INTERNAL PARAMETERS-1'!$B$5:$J$44,7,FALSE)*ABSYLD2!$F139 + ABSYLD1!AD139*(1-VLOOKUP(ABSYLD2!AD$4,'[1]INTERNAL PARAMETERS-1'!$B$5:$J$44,5,FALSE))*VLOOKUP(ABSYLD2!AD$4,'[1]INTERNAL PARAMETERS-1'!$B$5:$J$44,9,FALSE)*ABSYLD2!$F139</f>
        <v>0</v>
      </c>
      <c r="AE139" s="47">
        <f>ABSYLD1!AE139*VLOOKUP(ABSYLD2!AE$4,'[1]INTERNAL PARAMETERS-1'!$B$5:$J$44,5,FALSE)*VLOOKUP(ABSYLD2!AE$4,'[1]INTERNAL PARAMETERS-1'!$B$5:$J$44,7,FALSE)*ABSYLD2!$F139 + ABSYLD1!AE139*(1-VLOOKUP(ABSYLD2!AE$4,'[1]INTERNAL PARAMETERS-1'!$B$5:$J$44,5,FALSE))*VLOOKUP(ABSYLD2!AE$4,'[1]INTERNAL PARAMETERS-1'!$B$5:$J$44,9,FALSE)*ABSYLD2!$F139</f>
        <v>0</v>
      </c>
      <c r="AF139" s="47">
        <f>ABSYLD1!AF139*VLOOKUP(ABSYLD2!AF$4,'[1]INTERNAL PARAMETERS-1'!$B$5:$J$44,5,FALSE)*VLOOKUP(ABSYLD2!AF$4,'[1]INTERNAL PARAMETERS-1'!$B$5:$J$44,7,FALSE)*ABSYLD2!$F139 + ABSYLD1!AF139*(1-VLOOKUP(ABSYLD2!AF$4,'[1]INTERNAL PARAMETERS-1'!$B$5:$J$44,5,FALSE))*VLOOKUP(ABSYLD2!AF$4,'[1]INTERNAL PARAMETERS-1'!$B$5:$J$44,9,FALSE)*ABSYLD2!$F139</f>
        <v>0</v>
      </c>
      <c r="AG139" s="47">
        <f>ABSYLD1!AG139*VLOOKUP(ABSYLD2!AG$4,'[1]INTERNAL PARAMETERS-1'!$B$5:$J$44,5,FALSE)*VLOOKUP(ABSYLD2!AG$4,'[1]INTERNAL PARAMETERS-1'!$B$5:$J$44,7,FALSE)*ABSYLD2!$F139 + ABSYLD1!AG139*(1-VLOOKUP(ABSYLD2!AG$4,'[1]INTERNAL PARAMETERS-1'!$B$5:$J$44,5,FALSE))*VLOOKUP(ABSYLD2!AG$4,'[1]INTERNAL PARAMETERS-1'!$B$5:$J$44,9,FALSE)*ABSYLD2!$F139</f>
        <v>0</v>
      </c>
      <c r="AH139" s="47">
        <f>ABSYLD1!AH139*VLOOKUP(ABSYLD2!AH$4,'[1]INTERNAL PARAMETERS-1'!$B$5:$J$44,5,FALSE)*VLOOKUP(ABSYLD2!AH$4,'[1]INTERNAL PARAMETERS-1'!$B$5:$J$44,7,FALSE)*ABSYLD2!$F139 + ABSYLD1!AH139*(1-VLOOKUP(ABSYLD2!AH$4,'[1]INTERNAL PARAMETERS-1'!$B$5:$J$44,5,FALSE))*VLOOKUP(ABSYLD2!AH$4,'[1]INTERNAL PARAMETERS-1'!$B$5:$J$44,9,FALSE)*ABSYLD2!$F139</f>
        <v>0</v>
      </c>
      <c r="AI139" s="47">
        <f>ABSYLD1!AI139*VLOOKUP(ABSYLD2!AI$4,'[1]INTERNAL PARAMETERS-1'!$B$5:$J$44,5,FALSE)*VLOOKUP(ABSYLD2!AI$4,'[1]INTERNAL PARAMETERS-1'!$B$5:$J$44,7,FALSE)*ABSYLD2!$F139 + ABSYLD1!AI139*(1-VLOOKUP(ABSYLD2!AI$4,'[1]INTERNAL PARAMETERS-1'!$B$5:$J$44,5,FALSE))*VLOOKUP(ABSYLD2!AI$4,'[1]INTERNAL PARAMETERS-1'!$B$5:$J$44,9,FALSE)*ABSYLD2!$F139</f>
        <v>0</v>
      </c>
      <c r="AJ139" s="47">
        <f>ABSYLD1!AJ139*VLOOKUP(ABSYLD2!AJ$4,'[1]INTERNAL PARAMETERS-1'!$B$5:$J$44,5,FALSE)*VLOOKUP(ABSYLD2!AJ$4,'[1]INTERNAL PARAMETERS-1'!$B$5:$J$44,7,FALSE)*ABSYLD2!$F139 + ABSYLD1!AJ139*(1-VLOOKUP(ABSYLD2!AJ$4,'[1]INTERNAL PARAMETERS-1'!$B$5:$J$44,5,FALSE))*VLOOKUP(ABSYLD2!AJ$4,'[1]INTERNAL PARAMETERS-1'!$B$5:$J$44,9,FALSE)*ABSYLD2!$F139</f>
        <v>0</v>
      </c>
      <c r="AK139" s="47">
        <f>ABSYLD1!AK139*VLOOKUP(ABSYLD2!AK$4,'[1]INTERNAL PARAMETERS-1'!$B$5:$J$44,5,FALSE)*VLOOKUP(ABSYLD2!AK$4,'[1]INTERNAL PARAMETERS-1'!$B$5:$J$44,7,FALSE)*ABSYLD2!$F139 + ABSYLD1!AK139*(1-VLOOKUP(ABSYLD2!AK$4,'[1]INTERNAL PARAMETERS-1'!$B$5:$J$44,5,FALSE))*VLOOKUP(ABSYLD2!AK$4,'[1]INTERNAL PARAMETERS-1'!$B$5:$J$44,9,FALSE)*ABSYLD2!$F139</f>
        <v>0</v>
      </c>
      <c r="AL139" s="47">
        <f>ABSYLD1!AL139*VLOOKUP(ABSYLD2!AL$4,'[1]INTERNAL PARAMETERS-1'!$B$5:$J$44,5,FALSE)*VLOOKUP(ABSYLD2!AL$4,'[1]INTERNAL PARAMETERS-1'!$B$5:$J$44,7,FALSE)*ABSYLD2!$F139 + ABSYLD1!AL139*(1-VLOOKUP(ABSYLD2!AL$4,'[1]INTERNAL PARAMETERS-1'!$B$5:$J$44,5,FALSE))*VLOOKUP(ABSYLD2!AL$4,'[1]INTERNAL PARAMETERS-1'!$B$5:$J$44,9,FALSE)*ABSYLD2!$F139</f>
        <v>0</v>
      </c>
      <c r="AM139" s="47">
        <f>ABSYLD1!AM139*VLOOKUP(ABSYLD2!AM$4,'[1]INTERNAL PARAMETERS-1'!$B$5:$J$44,5,FALSE)*VLOOKUP(ABSYLD2!AM$4,'[1]INTERNAL PARAMETERS-1'!$B$5:$J$44,7,FALSE)*ABSYLD2!$F139 + ABSYLD1!AM139*(1-VLOOKUP(ABSYLD2!AM$4,'[1]INTERNAL PARAMETERS-1'!$B$5:$J$44,5,FALSE))*VLOOKUP(ABSYLD2!AM$4,'[1]INTERNAL PARAMETERS-1'!$B$5:$J$44,9,FALSE)*ABSYLD2!$F139</f>
        <v>0</v>
      </c>
      <c r="AN139" s="47">
        <f>ABSYLD1!AN139*VLOOKUP(ABSYLD2!AN$4,'[1]INTERNAL PARAMETERS-1'!$B$5:$J$44,5,FALSE)*VLOOKUP(ABSYLD2!AN$4,'[1]INTERNAL PARAMETERS-1'!$B$5:$J$44,7,FALSE)*ABSYLD2!$F139 + ABSYLD1!AN139*(1-VLOOKUP(ABSYLD2!AN$4,'[1]INTERNAL PARAMETERS-1'!$B$5:$J$44,5,FALSE))*VLOOKUP(ABSYLD2!AN$4,'[1]INTERNAL PARAMETERS-1'!$B$5:$J$44,9,FALSE)*ABSYLD2!$F139</f>
        <v>0</v>
      </c>
      <c r="AO139" s="47">
        <f>ABSYLD1!AO139*VLOOKUP(ABSYLD2!AO$4,'[1]INTERNAL PARAMETERS-1'!$B$5:$J$44,5,FALSE)*VLOOKUP(ABSYLD2!AO$4,'[1]INTERNAL PARAMETERS-1'!$B$5:$J$44,7,FALSE)*ABSYLD2!$F139 + ABSYLD1!AO139*(1-VLOOKUP(ABSYLD2!AO$4,'[1]INTERNAL PARAMETERS-1'!$B$5:$J$44,5,FALSE))*VLOOKUP(ABSYLD2!AO$4,'[1]INTERNAL PARAMETERS-1'!$B$5:$J$44,9,FALSE)*ABSYLD2!$F139</f>
        <v>0</v>
      </c>
      <c r="AP139" s="47">
        <f>ABSYLD1!AP139*VLOOKUP(ABSYLD2!AP$4,'[1]INTERNAL PARAMETERS-1'!$B$5:$J$44,5,FALSE)*VLOOKUP(ABSYLD2!AP$4,'[1]INTERNAL PARAMETERS-1'!$B$5:$J$44,7,FALSE)*ABSYLD2!$F139 + ABSYLD1!AP139*(1-VLOOKUP(ABSYLD2!AP$4,'[1]INTERNAL PARAMETERS-1'!$B$5:$J$44,5,FALSE))*VLOOKUP(ABSYLD2!AP$4,'[1]INTERNAL PARAMETERS-1'!$B$5:$J$44,9,FALSE)*ABSYLD2!$F139</f>
        <v>0</v>
      </c>
      <c r="AQ139" s="47">
        <f>ABSYLD1!AQ139*VLOOKUP(ABSYLD2!AQ$4,'[1]INTERNAL PARAMETERS-1'!$B$5:$J$44,5,FALSE)*VLOOKUP(ABSYLD2!AQ$4,'[1]INTERNAL PARAMETERS-1'!$B$5:$J$44,7,FALSE)*ABSYLD2!$F139 + ABSYLD1!AQ139*(1-VLOOKUP(ABSYLD2!AQ$4,'[1]INTERNAL PARAMETERS-1'!$B$5:$J$44,5,FALSE))*VLOOKUP(ABSYLD2!AQ$4,'[1]INTERNAL PARAMETERS-1'!$B$5:$J$44,9,FALSE)*ABSYLD2!$F139</f>
        <v>0</v>
      </c>
      <c r="AR139" s="47">
        <f>ABSYLD1!AR139*VLOOKUP(ABSYLD2!AR$4,'[1]INTERNAL PARAMETERS-1'!$B$5:$J$44,5,FALSE)*VLOOKUP(ABSYLD2!AR$4,'[1]INTERNAL PARAMETERS-1'!$B$5:$J$44,7,FALSE)*ABSYLD2!$F139 + ABSYLD1!AR139*(1-VLOOKUP(ABSYLD2!AR$4,'[1]INTERNAL PARAMETERS-1'!$B$5:$J$44,5,FALSE))*VLOOKUP(ABSYLD2!AR$4,'[1]INTERNAL PARAMETERS-1'!$B$5:$J$44,9,FALSE)*ABSYLD2!$F139</f>
        <v>0</v>
      </c>
      <c r="AS139" s="47">
        <f>ABSYLD1!AS139*VLOOKUP(ABSYLD2!AS$4,'[1]INTERNAL PARAMETERS-1'!$B$5:$J$44,5,FALSE)*VLOOKUP(ABSYLD2!AS$4,'[1]INTERNAL PARAMETERS-1'!$B$5:$J$44,7,FALSE)*ABSYLD2!$F139 + ABSYLD1!AS139*(1-VLOOKUP(ABSYLD2!AS$4,'[1]INTERNAL PARAMETERS-1'!$B$5:$J$44,5,FALSE))*VLOOKUP(ABSYLD2!AS$4,'[1]INTERNAL PARAMETERS-1'!$B$5:$J$44,9,FALSE)*ABSYLD2!$F139</f>
        <v>0</v>
      </c>
      <c r="AT139" s="46">
        <f>ABSYLD1!AT139*VLOOKUP(ABSYLD2!AT$4,'[1]INTERNAL PARAMETERS-1'!$B$5:$J$44,5,FALSE)*VLOOKUP(ABSYLD2!AT$4,'[1]INTERNAL PARAMETERS-1'!$B$5:$J$44,7,FALSE)*ABSYLD2!$F139 + ABSYLD1!AT139*(1-VLOOKUP(ABSYLD2!AT$4,'[1]INTERNAL PARAMETERS-1'!$B$5:$J$44,5,FALSE))*VLOOKUP(ABSYLD2!AT$4,'[1]INTERNAL PARAMETERS-1'!$B$5:$J$44,9,FALSE)*ABSYLD2!$F139</f>
        <v>0</v>
      </c>
      <c r="AU139" s="48">
        <f>ABSYLD1!AU139*VLOOKUP(ABSYLD2!AU$4,'[1]INTERNAL PARAMETERS-1'!$B$5:$J$44,5,FALSE)*VLOOKUP(ABSYLD2!AU$4,'[1]INTERNAL PARAMETERS-1'!$B$5:$J$44,6,FALSE)*VLOOKUP(ABSYLD2!AU$4,'[1]INTERNAL PARAMETERS-1'!$B$5:$J$44,3,FALSE) + ABSYLD1!AU139*(1-VLOOKUP(ABSYLD2!AU$4,'[1]INTERNAL PARAMETERS-1'!$B$5:$J$44,5,FALSE))*VLOOKUP(ABSYLD2!AU$4,'[1]INTERNAL PARAMETERS-1'!$B$5:$J$44,8,FALSE)*VLOOKUP(ABSYLD2!AU$4,'[1]INTERNAL PARAMETERS-1'!$B$5:$J$44,3,FALSE)</f>
        <v>0</v>
      </c>
      <c r="AV139" s="47">
        <f>ABSYLD1!AV139*VLOOKUP(ABSYLD2!AV$4,'[1]INTERNAL PARAMETERS-1'!$B$5:$J$44,5,FALSE)*VLOOKUP(ABSYLD2!AV$4,'[1]INTERNAL PARAMETERS-1'!$B$5:$J$44,6,FALSE)*VLOOKUP(ABSYLD2!AV$4,'[1]INTERNAL PARAMETERS-1'!$B$5:$J$44,3,FALSE) + ABSYLD1!AV139*(1-VLOOKUP(ABSYLD2!AV$4,'[1]INTERNAL PARAMETERS-1'!$B$5:$J$44,5,FALSE))*VLOOKUP(ABSYLD2!AV$4,'[1]INTERNAL PARAMETERS-1'!$B$5:$J$44,8,FALSE)*VLOOKUP(ABSYLD2!AV$4,'[1]INTERNAL PARAMETERS-1'!$B$5:$J$44,3,FALSE)</f>
        <v>0</v>
      </c>
      <c r="AW139" s="47">
        <f>ABSYLD1!AW139*VLOOKUP(ABSYLD2!AW$4,'[1]INTERNAL PARAMETERS-1'!$B$5:$J$44,5,FALSE)*VLOOKUP(ABSYLD2!AW$4,'[1]INTERNAL PARAMETERS-1'!$B$5:$J$44,6,FALSE)*VLOOKUP(ABSYLD2!AW$4,'[1]INTERNAL PARAMETERS-1'!$B$5:$J$44,3,FALSE) + ABSYLD1!AW139*(1-VLOOKUP(ABSYLD2!AW$4,'[1]INTERNAL PARAMETERS-1'!$B$5:$J$44,5,FALSE))*VLOOKUP(ABSYLD2!AW$4,'[1]INTERNAL PARAMETERS-1'!$B$5:$J$44,8,FALSE)*VLOOKUP(ABSYLD2!AW$4,'[1]INTERNAL PARAMETERS-1'!$B$5:$J$44,3,FALSE)</f>
        <v>0</v>
      </c>
      <c r="AX139" s="47">
        <f>ABSYLD1!AX139*VLOOKUP(ABSYLD2!AX$4,'[1]INTERNAL PARAMETERS-1'!$B$5:$J$44,5,FALSE)*VLOOKUP(ABSYLD2!AX$4,'[1]INTERNAL PARAMETERS-1'!$B$5:$J$44,6,FALSE)*VLOOKUP(ABSYLD2!AX$4,'[1]INTERNAL PARAMETERS-1'!$B$5:$J$44,3,FALSE) + ABSYLD1!AX139*(1-VLOOKUP(ABSYLD2!AX$4,'[1]INTERNAL PARAMETERS-1'!$B$5:$J$44,5,FALSE))*VLOOKUP(ABSYLD2!AX$4,'[1]INTERNAL PARAMETERS-1'!$B$5:$J$44,8,FALSE)*VLOOKUP(ABSYLD2!AX$4,'[1]INTERNAL PARAMETERS-1'!$B$5:$J$44,3,FALSE)</f>
        <v>0</v>
      </c>
      <c r="AY139" s="47">
        <f>ABSYLD1!AY139*VLOOKUP(ABSYLD2!AY$4,'[1]INTERNAL PARAMETERS-1'!$B$5:$J$44,5,FALSE)*VLOOKUP(ABSYLD2!AY$4,'[1]INTERNAL PARAMETERS-1'!$B$5:$J$44,6,FALSE)*VLOOKUP(ABSYLD2!AY$4,'[1]INTERNAL PARAMETERS-1'!$B$5:$J$44,3,FALSE) + ABSYLD1!AY139*(1-VLOOKUP(ABSYLD2!AY$4,'[1]INTERNAL PARAMETERS-1'!$B$5:$J$44,5,FALSE))*VLOOKUP(ABSYLD2!AY$4,'[1]INTERNAL PARAMETERS-1'!$B$5:$J$44,8,FALSE)*VLOOKUP(ABSYLD2!AY$4,'[1]INTERNAL PARAMETERS-1'!$B$5:$J$44,3,FALSE)</f>
        <v>0</v>
      </c>
      <c r="AZ139" s="47">
        <f>ABSYLD1!AZ139*VLOOKUP(ABSYLD2!AZ$4,'[1]INTERNAL PARAMETERS-1'!$B$5:$J$44,5,FALSE)*VLOOKUP(ABSYLD2!AZ$4,'[1]INTERNAL PARAMETERS-1'!$B$5:$J$44,6,FALSE)*VLOOKUP(ABSYLD2!AZ$4,'[1]INTERNAL PARAMETERS-1'!$B$5:$J$44,3,FALSE) + ABSYLD1!AZ139*(1-VLOOKUP(ABSYLD2!AZ$4,'[1]INTERNAL PARAMETERS-1'!$B$5:$J$44,5,FALSE))*VLOOKUP(ABSYLD2!AZ$4,'[1]INTERNAL PARAMETERS-1'!$B$5:$J$44,8,FALSE)*VLOOKUP(ABSYLD2!AZ$4,'[1]INTERNAL PARAMETERS-1'!$B$5:$J$44,3,FALSE)</f>
        <v>0</v>
      </c>
      <c r="BA139" s="47">
        <f>ABSYLD1!BA139*VLOOKUP(ABSYLD2!BA$4,'[1]INTERNAL PARAMETERS-1'!$B$5:$J$44,5,FALSE)*VLOOKUP(ABSYLD2!BA$4,'[1]INTERNAL PARAMETERS-1'!$B$5:$J$44,6,FALSE)*VLOOKUP(ABSYLD2!BA$4,'[1]INTERNAL PARAMETERS-1'!$B$5:$J$44,3,FALSE) + ABSYLD1!BA139*(1-VLOOKUP(ABSYLD2!BA$4,'[1]INTERNAL PARAMETERS-1'!$B$5:$J$44,5,FALSE))*VLOOKUP(ABSYLD2!BA$4,'[1]INTERNAL PARAMETERS-1'!$B$5:$J$44,8,FALSE)*VLOOKUP(ABSYLD2!BA$4,'[1]INTERNAL PARAMETERS-1'!$B$5:$J$44,3,FALSE)</f>
        <v>0</v>
      </c>
      <c r="BB139" s="47">
        <f>ABSYLD1!BB139*VLOOKUP(ABSYLD2!BB$4,'[1]INTERNAL PARAMETERS-1'!$B$5:$J$44,5,FALSE)*VLOOKUP(ABSYLD2!BB$4,'[1]INTERNAL PARAMETERS-1'!$B$5:$J$44,6,FALSE)*VLOOKUP(ABSYLD2!BB$4,'[1]INTERNAL PARAMETERS-1'!$B$5:$J$44,3,FALSE) + ABSYLD1!BB139*(1-VLOOKUP(ABSYLD2!BB$4,'[1]INTERNAL PARAMETERS-1'!$B$5:$J$44,5,FALSE))*VLOOKUP(ABSYLD2!BB$4,'[1]INTERNAL PARAMETERS-1'!$B$5:$J$44,8,FALSE)*VLOOKUP(ABSYLD2!BB$4,'[1]INTERNAL PARAMETERS-1'!$B$5:$J$44,3,FALSE)</f>
        <v>0</v>
      </c>
      <c r="BC139" s="47">
        <f>ABSYLD1!BC139*VLOOKUP(ABSYLD2!BC$4,'[1]INTERNAL PARAMETERS-1'!$B$5:$J$44,5,FALSE)*VLOOKUP(ABSYLD2!BC$4,'[1]INTERNAL PARAMETERS-1'!$B$5:$J$44,6,FALSE)*VLOOKUP(ABSYLD2!BC$4,'[1]INTERNAL PARAMETERS-1'!$B$5:$J$44,3,FALSE) + ABSYLD1!BC139*(1-VLOOKUP(ABSYLD2!BC$4,'[1]INTERNAL PARAMETERS-1'!$B$5:$J$44,5,FALSE))*VLOOKUP(ABSYLD2!BC$4,'[1]INTERNAL PARAMETERS-1'!$B$5:$J$44,8,FALSE)*VLOOKUP(ABSYLD2!BC$4,'[1]INTERNAL PARAMETERS-1'!$B$5:$J$44,3,FALSE)</f>
        <v>0</v>
      </c>
      <c r="BD139" s="47">
        <f>ABSYLD1!BD139*VLOOKUP(ABSYLD2!BD$4,'[1]INTERNAL PARAMETERS-1'!$B$5:$J$44,5,FALSE)*VLOOKUP(ABSYLD2!BD$4,'[1]INTERNAL PARAMETERS-1'!$B$5:$J$44,6,FALSE)*VLOOKUP(ABSYLD2!BD$4,'[1]INTERNAL PARAMETERS-1'!$B$5:$J$44,3,FALSE) + ABSYLD1!BD139*(1-VLOOKUP(ABSYLD2!BD$4,'[1]INTERNAL PARAMETERS-1'!$B$5:$J$44,5,FALSE))*VLOOKUP(ABSYLD2!BD$4,'[1]INTERNAL PARAMETERS-1'!$B$5:$J$44,8,FALSE)*VLOOKUP(ABSYLD2!BD$4,'[1]INTERNAL PARAMETERS-1'!$B$5:$J$44,3,FALSE)</f>
        <v>0</v>
      </c>
      <c r="BE139" s="47">
        <f>ABSYLD1!BE139*VLOOKUP(ABSYLD2!BE$4,'[1]INTERNAL PARAMETERS-1'!$B$5:$J$44,5,FALSE)*VLOOKUP(ABSYLD2!BE$4,'[1]INTERNAL PARAMETERS-1'!$B$5:$J$44,6,FALSE)*VLOOKUP(ABSYLD2!BE$4,'[1]INTERNAL PARAMETERS-1'!$B$5:$J$44,3,FALSE) + ABSYLD1!BE139*(1-VLOOKUP(ABSYLD2!BE$4,'[1]INTERNAL PARAMETERS-1'!$B$5:$J$44,5,FALSE))*VLOOKUP(ABSYLD2!BE$4,'[1]INTERNAL PARAMETERS-1'!$B$5:$J$44,8,FALSE)*VLOOKUP(ABSYLD2!BE$4,'[1]INTERNAL PARAMETERS-1'!$B$5:$J$44,3,FALSE)</f>
        <v>0</v>
      </c>
      <c r="BF139" s="47">
        <f>ABSYLD1!BF139*VLOOKUP(ABSYLD2!BF$4,'[1]INTERNAL PARAMETERS-1'!$B$5:$J$44,5,FALSE)*VLOOKUP(ABSYLD2!BF$4,'[1]INTERNAL PARAMETERS-1'!$B$5:$J$44,6,FALSE)*VLOOKUP(ABSYLD2!BF$4,'[1]INTERNAL PARAMETERS-1'!$B$5:$J$44,3,FALSE) + ABSYLD1!BF139*(1-VLOOKUP(ABSYLD2!BF$4,'[1]INTERNAL PARAMETERS-1'!$B$5:$J$44,5,FALSE))*VLOOKUP(ABSYLD2!BF$4,'[1]INTERNAL PARAMETERS-1'!$B$5:$J$44,8,FALSE)*VLOOKUP(ABSYLD2!BF$4,'[1]INTERNAL PARAMETERS-1'!$B$5:$J$44,3,FALSE)</f>
        <v>0</v>
      </c>
      <c r="BG139" s="47">
        <f>ABSYLD1!BG139*VLOOKUP(ABSYLD2!BG$4,'[1]INTERNAL PARAMETERS-1'!$B$5:$J$44,5,FALSE)*VLOOKUP(ABSYLD2!BG$4,'[1]INTERNAL PARAMETERS-1'!$B$5:$J$44,6,FALSE)*VLOOKUP(ABSYLD2!BG$4,'[1]INTERNAL PARAMETERS-1'!$B$5:$J$44,3,FALSE) + ABSYLD1!BG139*(1-VLOOKUP(ABSYLD2!BG$4,'[1]INTERNAL PARAMETERS-1'!$B$5:$J$44,5,FALSE))*VLOOKUP(ABSYLD2!BG$4,'[1]INTERNAL PARAMETERS-1'!$B$5:$J$44,8,FALSE)*VLOOKUP(ABSYLD2!BG$4,'[1]INTERNAL PARAMETERS-1'!$B$5:$J$44,3,FALSE)</f>
        <v>0</v>
      </c>
      <c r="BH139" s="47">
        <f>ABSYLD1!BH139*VLOOKUP(ABSYLD2!BH$4,'[1]INTERNAL PARAMETERS-1'!$B$5:$J$44,5,FALSE)*VLOOKUP(ABSYLD2!BH$4,'[1]INTERNAL PARAMETERS-1'!$B$5:$J$44,6,FALSE)*VLOOKUP(ABSYLD2!BH$4,'[1]INTERNAL PARAMETERS-1'!$B$5:$J$44,3,FALSE) + ABSYLD1!BH139*(1-VLOOKUP(ABSYLD2!BH$4,'[1]INTERNAL PARAMETERS-1'!$B$5:$J$44,5,FALSE))*VLOOKUP(ABSYLD2!BH$4,'[1]INTERNAL PARAMETERS-1'!$B$5:$J$44,8,FALSE)*VLOOKUP(ABSYLD2!BH$4,'[1]INTERNAL PARAMETERS-1'!$B$5:$J$44,3,FALSE)</f>
        <v>0</v>
      </c>
      <c r="BI139" s="47">
        <f>ABSYLD1!BI139*VLOOKUP(ABSYLD2!BI$4,'[1]INTERNAL PARAMETERS-1'!$B$5:$J$44,5,FALSE)*VLOOKUP(ABSYLD2!BI$4,'[1]INTERNAL PARAMETERS-1'!$B$5:$J$44,6,FALSE)*VLOOKUP(ABSYLD2!BI$4,'[1]INTERNAL PARAMETERS-1'!$B$5:$J$44,3,FALSE) + ABSYLD1!BI139*(1-VLOOKUP(ABSYLD2!BI$4,'[1]INTERNAL PARAMETERS-1'!$B$5:$J$44,5,FALSE))*VLOOKUP(ABSYLD2!BI$4,'[1]INTERNAL PARAMETERS-1'!$B$5:$J$44,8,FALSE)*VLOOKUP(ABSYLD2!BI$4,'[1]INTERNAL PARAMETERS-1'!$B$5:$J$44,3,FALSE)</f>
        <v>0</v>
      </c>
      <c r="BJ139" s="47">
        <f>ABSYLD1!BJ139*VLOOKUP(ABSYLD2!BJ$4,'[1]INTERNAL PARAMETERS-1'!$B$5:$J$44,5,FALSE)*VLOOKUP(ABSYLD2!BJ$4,'[1]INTERNAL PARAMETERS-1'!$B$5:$J$44,6,FALSE)*VLOOKUP(ABSYLD2!BJ$4,'[1]INTERNAL PARAMETERS-1'!$B$5:$J$44,3,FALSE) + ABSYLD1!BJ139*(1-VLOOKUP(ABSYLD2!BJ$4,'[1]INTERNAL PARAMETERS-1'!$B$5:$J$44,5,FALSE))*VLOOKUP(ABSYLD2!BJ$4,'[1]INTERNAL PARAMETERS-1'!$B$5:$J$44,8,FALSE)*VLOOKUP(ABSYLD2!BJ$4,'[1]INTERNAL PARAMETERS-1'!$B$5:$J$44,3,FALSE)</f>
        <v>0</v>
      </c>
      <c r="BK139" s="47">
        <f>ABSYLD1!BK139*VLOOKUP(ABSYLD2!BK$4,'[1]INTERNAL PARAMETERS-1'!$B$5:$J$44,5,FALSE)*VLOOKUP(ABSYLD2!BK$4,'[1]INTERNAL PARAMETERS-1'!$B$5:$J$44,6,FALSE)*VLOOKUP(ABSYLD2!BK$4,'[1]INTERNAL PARAMETERS-1'!$B$5:$J$44,3,FALSE) + ABSYLD1!BK139*(1-VLOOKUP(ABSYLD2!BK$4,'[1]INTERNAL PARAMETERS-1'!$B$5:$J$44,5,FALSE))*VLOOKUP(ABSYLD2!BK$4,'[1]INTERNAL PARAMETERS-1'!$B$5:$J$44,8,FALSE)*VLOOKUP(ABSYLD2!BK$4,'[1]INTERNAL PARAMETERS-1'!$B$5:$J$44,3,FALSE)</f>
        <v>0</v>
      </c>
      <c r="BL139" s="47">
        <f>ABSYLD1!BL139*VLOOKUP(ABSYLD2!BL$4,'[1]INTERNAL PARAMETERS-1'!$B$5:$J$44,5,FALSE)*VLOOKUP(ABSYLD2!BL$4,'[1]INTERNAL PARAMETERS-1'!$B$5:$J$44,6,FALSE)*VLOOKUP(ABSYLD2!BL$4,'[1]INTERNAL PARAMETERS-1'!$B$5:$J$44,3,FALSE) + ABSYLD1!BL139*(1-VLOOKUP(ABSYLD2!BL$4,'[1]INTERNAL PARAMETERS-1'!$B$5:$J$44,5,FALSE))*VLOOKUP(ABSYLD2!BL$4,'[1]INTERNAL PARAMETERS-1'!$B$5:$J$44,8,FALSE)*VLOOKUP(ABSYLD2!BL$4,'[1]INTERNAL PARAMETERS-1'!$B$5:$J$44,3,FALSE)</f>
        <v>0</v>
      </c>
      <c r="BM139" s="47">
        <f>ABSYLD1!BM139*VLOOKUP(ABSYLD2!BM$4,'[1]INTERNAL PARAMETERS-1'!$B$5:$J$44,5,FALSE)*VLOOKUP(ABSYLD2!BM$4,'[1]INTERNAL PARAMETERS-1'!$B$5:$J$44,6,FALSE)*VLOOKUP(ABSYLD2!BM$4,'[1]INTERNAL PARAMETERS-1'!$B$5:$J$44,3,FALSE) + ABSYLD1!BM139*(1-VLOOKUP(ABSYLD2!BM$4,'[1]INTERNAL PARAMETERS-1'!$B$5:$J$44,5,FALSE))*VLOOKUP(ABSYLD2!BM$4,'[1]INTERNAL PARAMETERS-1'!$B$5:$J$44,8,FALSE)*VLOOKUP(ABSYLD2!BM$4,'[1]INTERNAL PARAMETERS-1'!$B$5:$J$44,3,FALSE)</f>
        <v>0</v>
      </c>
      <c r="BN139" s="47">
        <f>ABSYLD1!BN139*VLOOKUP(ABSYLD2!BN$4,'[1]INTERNAL PARAMETERS-1'!$B$5:$J$44,5,FALSE)*VLOOKUP(ABSYLD2!BN$4,'[1]INTERNAL PARAMETERS-1'!$B$5:$J$44,6,FALSE)*VLOOKUP(ABSYLD2!BN$4,'[1]INTERNAL PARAMETERS-1'!$B$5:$J$44,3,FALSE) + ABSYLD1!BN139*(1-VLOOKUP(ABSYLD2!BN$4,'[1]INTERNAL PARAMETERS-1'!$B$5:$J$44,5,FALSE))*VLOOKUP(ABSYLD2!BN$4,'[1]INTERNAL PARAMETERS-1'!$B$5:$J$44,8,FALSE)*VLOOKUP(ABSYLD2!BN$4,'[1]INTERNAL PARAMETERS-1'!$B$5:$J$44,3,FALSE)</f>
        <v>0</v>
      </c>
      <c r="BO139" s="47">
        <f>ABSYLD1!BO139*VLOOKUP(ABSYLD2!BO$4,'[1]INTERNAL PARAMETERS-1'!$B$5:$J$44,5,FALSE)*VLOOKUP(ABSYLD2!BO$4,'[1]INTERNAL PARAMETERS-1'!$B$5:$J$44,6,FALSE)*VLOOKUP(ABSYLD2!BO$4,'[1]INTERNAL PARAMETERS-1'!$B$5:$J$44,3,FALSE) + ABSYLD1!BO139*(1-VLOOKUP(ABSYLD2!BO$4,'[1]INTERNAL PARAMETERS-1'!$B$5:$J$44,5,FALSE))*VLOOKUP(ABSYLD2!BO$4,'[1]INTERNAL PARAMETERS-1'!$B$5:$J$44,8,FALSE)*VLOOKUP(ABSYLD2!BO$4,'[1]INTERNAL PARAMETERS-1'!$B$5:$J$44,3,FALSE)</f>
        <v>0</v>
      </c>
      <c r="BP139" s="47">
        <f>ABSYLD1!BP139*VLOOKUP(ABSYLD2!BP$4,'[1]INTERNAL PARAMETERS-1'!$B$5:$J$44,5,FALSE)*VLOOKUP(ABSYLD2!BP$4,'[1]INTERNAL PARAMETERS-1'!$B$5:$J$44,6,FALSE)*VLOOKUP(ABSYLD2!BP$4,'[1]INTERNAL PARAMETERS-1'!$B$5:$J$44,3,FALSE) + ABSYLD1!BP139*(1-VLOOKUP(ABSYLD2!BP$4,'[1]INTERNAL PARAMETERS-1'!$B$5:$J$44,5,FALSE))*VLOOKUP(ABSYLD2!BP$4,'[1]INTERNAL PARAMETERS-1'!$B$5:$J$44,8,FALSE)*VLOOKUP(ABSYLD2!BP$4,'[1]INTERNAL PARAMETERS-1'!$B$5:$J$44,3,FALSE)</f>
        <v>0</v>
      </c>
      <c r="BQ139" s="47">
        <f>ABSYLD1!BQ139*VLOOKUP(ABSYLD2!BQ$4,'[1]INTERNAL PARAMETERS-1'!$B$5:$J$44,5,FALSE)*VLOOKUP(ABSYLD2!BQ$4,'[1]INTERNAL PARAMETERS-1'!$B$5:$J$44,6,FALSE)*VLOOKUP(ABSYLD2!BQ$4,'[1]INTERNAL PARAMETERS-1'!$B$5:$J$44,3,FALSE) + ABSYLD1!BQ139*(1-VLOOKUP(ABSYLD2!BQ$4,'[1]INTERNAL PARAMETERS-1'!$B$5:$J$44,5,FALSE))*VLOOKUP(ABSYLD2!BQ$4,'[1]INTERNAL PARAMETERS-1'!$B$5:$J$44,8,FALSE)*VLOOKUP(ABSYLD2!BQ$4,'[1]INTERNAL PARAMETERS-1'!$B$5:$J$44,3,FALSE)</f>
        <v>0</v>
      </c>
      <c r="BR139" s="47">
        <f>ABSYLD1!BR139*VLOOKUP(ABSYLD2!BR$4,'[1]INTERNAL PARAMETERS-1'!$B$5:$J$44,5,FALSE)*VLOOKUP(ABSYLD2!BR$4,'[1]INTERNAL PARAMETERS-1'!$B$5:$J$44,6,FALSE)*VLOOKUP(ABSYLD2!BR$4,'[1]INTERNAL PARAMETERS-1'!$B$5:$J$44,3,FALSE) + ABSYLD1!BR139*(1-VLOOKUP(ABSYLD2!BR$4,'[1]INTERNAL PARAMETERS-1'!$B$5:$J$44,5,FALSE))*VLOOKUP(ABSYLD2!BR$4,'[1]INTERNAL PARAMETERS-1'!$B$5:$J$44,8,FALSE)*VLOOKUP(ABSYLD2!BR$4,'[1]INTERNAL PARAMETERS-1'!$B$5:$J$44,3,FALSE)</f>
        <v>0</v>
      </c>
      <c r="BS139" s="47">
        <f>ABSYLD1!BS139*VLOOKUP(ABSYLD2!BS$4,'[1]INTERNAL PARAMETERS-1'!$B$5:$J$44,5,FALSE)*VLOOKUP(ABSYLD2!BS$4,'[1]INTERNAL PARAMETERS-1'!$B$5:$J$44,6,FALSE)*VLOOKUP(ABSYLD2!BS$4,'[1]INTERNAL PARAMETERS-1'!$B$5:$J$44,3,FALSE) + ABSYLD1!BS139*(1-VLOOKUP(ABSYLD2!BS$4,'[1]INTERNAL PARAMETERS-1'!$B$5:$J$44,5,FALSE))*VLOOKUP(ABSYLD2!BS$4,'[1]INTERNAL PARAMETERS-1'!$B$5:$J$44,8,FALSE)*VLOOKUP(ABSYLD2!BS$4,'[1]INTERNAL PARAMETERS-1'!$B$5:$J$44,3,FALSE)</f>
        <v>0</v>
      </c>
      <c r="BT139" s="47">
        <f>ABSYLD1!BT139*VLOOKUP(ABSYLD2!BT$4,'[1]INTERNAL PARAMETERS-1'!$B$5:$J$44,5,FALSE)*VLOOKUP(ABSYLD2!BT$4,'[1]INTERNAL PARAMETERS-1'!$B$5:$J$44,6,FALSE)*VLOOKUP(ABSYLD2!BT$4,'[1]INTERNAL PARAMETERS-1'!$B$5:$J$44,3,FALSE) + ABSYLD1!BT139*(1-VLOOKUP(ABSYLD2!BT$4,'[1]INTERNAL PARAMETERS-1'!$B$5:$J$44,5,FALSE))*VLOOKUP(ABSYLD2!BT$4,'[1]INTERNAL PARAMETERS-1'!$B$5:$J$44,8,FALSE)*VLOOKUP(ABSYLD2!BT$4,'[1]INTERNAL PARAMETERS-1'!$B$5:$J$44,3,FALSE)</f>
        <v>0</v>
      </c>
      <c r="BU139" s="47">
        <f>ABSYLD1!BU139*VLOOKUP(ABSYLD2!BU$4,'[1]INTERNAL PARAMETERS-1'!$B$5:$J$44,5,FALSE)*VLOOKUP(ABSYLD2!BU$4,'[1]INTERNAL PARAMETERS-1'!$B$5:$J$44,6,FALSE)*VLOOKUP(ABSYLD2!BU$4,'[1]INTERNAL PARAMETERS-1'!$B$5:$J$44,3,FALSE) + ABSYLD1!BU139*(1-VLOOKUP(ABSYLD2!BU$4,'[1]INTERNAL PARAMETERS-1'!$B$5:$J$44,5,FALSE))*VLOOKUP(ABSYLD2!BU$4,'[1]INTERNAL PARAMETERS-1'!$B$5:$J$44,8,FALSE)*VLOOKUP(ABSYLD2!BU$4,'[1]INTERNAL PARAMETERS-1'!$B$5:$J$44,3,FALSE)</f>
        <v>0</v>
      </c>
      <c r="BV139" s="47">
        <f>ABSYLD1!BV139*VLOOKUP(ABSYLD2!BV$4,'[1]INTERNAL PARAMETERS-1'!$B$5:$J$44,5,FALSE)*VLOOKUP(ABSYLD2!BV$4,'[1]INTERNAL PARAMETERS-1'!$B$5:$J$44,6,FALSE)*VLOOKUP(ABSYLD2!BV$4,'[1]INTERNAL PARAMETERS-1'!$B$5:$J$44,3,FALSE) + ABSYLD1!BV139*(1-VLOOKUP(ABSYLD2!BV$4,'[1]INTERNAL PARAMETERS-1'!$B$5:$J$44,5,FALSE))*VLOOKUP(ABSYLD2!BV$4,'[1]INTERNAL PARAMETERS-1'!$B$5:$J$44,8,FALSE)*VLOOKUP(ABSYLD2!BV$4,'[1]INTERNAL PARAMETERS-1'!$B$5:$J$44,3,FALSE)</f>
        <v>0</v>
      </c>
      <c r="BW139" s="47">
        <f>ABSYLD1!BW139*VLOOKUP(ABSYLD2!BW$4,'[1]INTERNAL PARAMETERS-1'!$B$5:$J$44,5,FALSE)*VLOOKUP(ABSYLD2!BW$4,'[1]INTERNAL PARAMETERS-1'!$B$5:$J$44,6,FALSE)*VLOOKUP(ABSYLD2!BW$4,'[1]INTERNAL PARAMETERS-1'!$B$5:$J$44,3,FALSE) + ABSYLD1!BW139*(1-VLOOKUP(ABSYLD2!BW$4,'[1]INTERNAL PARAMETERS-1'!$B$5:$J$44,5,FALSE))*VLOOKUP(ABSYLD2!BW$4,'[1]INTERNAL PARAMETERS-1'!$B$5:$J$44,8,FALSE)*VLOOKUP(ABSYLD2!BW$4,'[1]INTERNAL PARAMETERS-1'!$B$5:$J$44,3,FALSE)</f>
        <v>0</v>
      </c>
      <c r="BX139" s="47">
        <f>ABSYLD1!BX139*VLOOKUP(ABSYLD2!BX$4,'[1]INTERNAL PARAMETERS-1'!$B$5:$J$44,5,FALSE)*VLOOKUP(ABSYLD2!BX$4,'[1]INTERNAL PARAMETERS-1'!$B$5:$J$44,6,FALSE)*VLOOKUP(ABSYLD2!BX$4,'[1]INTERNAL PARAMETERS-1'!$B$5:$J$44,3,FALSE) + ABSYLD1!BX139*(1-VLOOKUP(ABSYLD2!BX$4,'[1]INTERNAL PARAMETERS-1'!$B$5:$J$44,5,FALSE))*VLOOKUP(ABSYLD2!BX$4,'[1]INTERNAL PARAMETERS-1'!$B$5:$J$44,8,FALSE)*VLOOKUP(ABSYLD2!BX$4,'[1]INTERNAL PARAMETERS-1'!$B$5:$J$44,3,FALSE)</f>
        <v>0</v>
      </c>
      <c r="BY139" s="47">
        <f>ABSYLD1!BY139*VLOOKUP(ABSYLD2!BY$4,'[1]INTERNAL PARAMETERS-1'!$B$5:$J$44,5,FALSE)*VLOOKUP(ABSYLD2!BY$4,'[1]INTERNAL PARAMETERS-1'!$B$5:$J$44,6,FALSE)*VLOOKUP(ABSYLD2!BY$4,'[1]INTERNAL PARAMETERS-1'!$B$5:$J$44,3,FALSE) + ABSYLD1!BY139*(1-VLOOKUP(ABSYLD2!BY$4,'[1]INTERNAL PARAMETERS-1'!$B$5:$J$44,5,FALSE))*VLOOKUP(ABSYLD2!BY$4,'[1]INTERNAL PARAMETERS-1'!$B$5:$J$44,8,FALSE)*VLOOKUP(ABSYLD2!BY$4,'[1]INTERNAL PARAMETERS-1'!$B$5:$J$44,3,FALSE)</f>
        <v>0</v>
      </c>
      <c r="BZ139" s="47">
        <f>ABSYLD1!BZ139*VLOOKUP(ABSYLD2!BZ$4,'[1]INTERNAL PARAMETERS-1'!$B$5:$J$44,5,FALSE)*VLOOKUP(ABSYLD2!BZ$4,'[1]INTERNAL PARAMETERS-1'!$B$5:$J$44,6,FALSE)*VLOOKUP(ABSYLD2!BZ$4,'[1]INTERNAL PARAMETERS-1'!$B$5:$J$44,3,FALSE) + ABSYLD1!BZ139*(1-VLOOKUP(ABSYLD2!BZ$4,'[1]INTERNAL PARAMETERS-1'!$B$5:$J$44,5,FALSE))*VLOOKUP(ABSYLD2!BZ$4,'[1]INTERNAL PARAMETERS-1'!$B$5:$J$44,8,FALSE)*VLOOKUP(ABSYLD2!BZ$4,'[1]INTERNAL PARAMETERS-1'!$B$5:$J$44,3,FALSE)</f>
        <v>0</v>
      </c>
      <c r="CA139" s="47">
        <f>ABSYLD1!CA139*VLOOKUP(ABSYLD2!CA$4,'[1]INTERNAL PARAMETERS-1'!$B$5:$J$44,5,FALSE)*VLOOKUP(ABSYLD2!CA$4,'[1]INTERNAL PARAMETERS-1'!$B$5:$J$44,6,FALSE)*VLOOKUP(ABSYLD2!CA$4,'[1]INTERNAL PARAMETERS-1'!$B$5:$J$44,3,FALSE) + ABSYLD1!CA139*(1-VLOOKUP(ABSYLD2!CA$4,'[1]INTERNAL PARAMETERS-1'!$B$5:$J$44,5,FALSE))*VLOOKUP(ABSYLD2!CA$4,'[1]INTERNAL PARAMETERS-1'!$B$5:$J$44,8,FALSE)*VLOOKUP(ABSYLD2!CA$4,'[1]INTERNAL PARAMETERS-1'!$B$5:$J$44,3,FALSE)</f>
        <v>0</v>
      </c>
      <c r="CB139" s="47">
        <f>ABSYLD1!CB139*VLOOKUP(ABSYLD2!CB$4,'[1]INTERNAL PARAMETERS-1'!$B$5:$J$44,5,FALSE)*VLOOKUP(ABSYLD2!CB$4,'[1]INTERNAL PARAMETERS-1'!$B$5:$J$44,6,FALSE)*VLOOKUP(ABSYLD2!CB$4,'[1]INTERNAL PARAMETERS-1'!$B$5:$J$44,3,FALSE) + ABSYLD1!CB139*(1-VLOOKUP(ABSYLD2!CB$4,'[1]INTERNAL PARAMETERS-1'!$B$5:$J$44,5,FALSE))*VLOOKUP(ABSYLD2!CB$4,'[1]INTERNAL PARAMETERS-1'!$B$5:$J$44,8,FALSE)*VLOOKUP(ABSYLD2!CB$4,'[1]INTERNAL PARAMETERS-1'!$B$5:$J$44,3,FALSE)</f>
        <v>0</v>
      </c>
      <c r="CC139" s="47">
        <f>ABSYLD1!CC139*VLOOKUP(ABSYLD2!CC$4,'[1]INTERNAL PARAMETERS-1'!$B$5:$J$44,5,FALSE)*VLOOKUP(ABSYLD2!CC$4,'[1]INTERNAL PARAMETERS-1'!$B$5:$J$44,6,FALSE)*VLOOKUP(ABSYLD2!CC$4,'[1]INTERNAL PARAMETERS-1'!$B$5:$J$44,3,FALSE) + ABSYLD1!CC139*(1-VLOOKUP(ABSYLD2!CC$4,'[1]INTERNAL PARAMETERS-1'!$B$5:$J$44,5,FALSE))*VLOOKUP(ABSYLD2!CC$4,'[1]INTERNAL PARAMETERS-1'!$B$5:$J$44,8,FALSE)*VLOOKUP(ABSYLD2!CC$4,'[1]INTERNAL PARAMETERS-1'!$B$5:$J$44,3,FALSE)</f>
        <v>0</v>
      </c>
      <c r="CD139" s="47">
        <f>ABSYLD1!CD139*VLOOKUP(ABSYLD2!CD$4,'[1]INTERNAL PARAMETERS-1'!$B$5:$J$44,5,FALSE)*VLOOKUP(ABSYLD2!CD$4,'[1]INTERNAL PARAMETERS-1'!$B$5:$J$44,6,FALSE)*VLOOKUP(ABSYLD2!CD$4,'[1]INTERNAL PARAMETERS-1'!$B$5:$J$44,3,FALSE) + ABSYLD1!CD139*(1-VLOOKUP(ABSYLD2!CD$4,'[1]INTERNAL PARAMETERS-1'!$B$5:$J$44,5,FALSE))*VLOOKUP(ABSYLD2!CD$4,'[1]INTERNAL PARAMETERS-1'!$B$5:$J$44,8,FALSE)*VLOOKUP(ABSYLD2!CD$4,'[1]INTERNAL PARAMETERS-1'!$B$5:$J$44,3,FALSE)</f>
        <v>0</v>
      </c>
      <c r="CE139" s="47">
        <f>ABSYLD1!CE139*VLOOKUP(ABSYLD2!CE$4,'[1]INTERNAL PARAMETERS-1'!$B$5:$J$44,5,FALSE)*VLOOKUP(ABSYLD2!CE$4,'[1]INTERNAL PARAMETERS-1'!$B$5:$J$44,6,FALSE)*VLOOKUP(ABSYLD2!CE$4,'[1]INTERNAL PARAMETERS-1'!$B$5:$J$44,3,FALSE) + ABSYLD1!CE139*(1-VLOOKUP(ABSYLD2!CE$4,'[1]INTERNAL PARAMETERS-1'!$B$5:$J$44,5,FALSE))*VLOOKUP(ABSYLD2!CE$4,'[1]INTERNAL PARAMETERS-1'!$B$5:$J$44,8,FALSE)*VLOOKUP(ABSYLD2!CE$4,'[1]INTERNAL PARAMETERS-1'!$B$5:$J$44,3,FALSE)</f>
        <v>0</v>
      </c>
      <c r="CF139" s="47">
        <f>ABSYLD1!CF139*VLOOKUP(ABSYLD2!CF$4,'[1]INTERNAL PARAMETERS-1'!$B$5:$J$44,5,FALSE)*VLOOKUP(ABSYLD2!CF$4,'[1]INTERNAL PARAMETERS-1'!$B$5:$J$44,6,FALSE)*VLOOKUP(ABSYLD2!CF$4,'[1]INTERNAL PARAMETERS-1'!$B$5:$J$44,3,FALSE) + ABSYLD1!CF139*(1-VLOOKUP(ABSYLD2!CF$4,'[1]INTERNAL PARAMETERS-1'!$B$5:$J$44,5,FALSE))*VLOOKUP(ABSYLD2!CF$4,'[1]INTERNAL PARAMETERS-1'!$B$5:$J$44,8,FALSE)*VLOOKUP(ABSYLD2!CF$4,'[1]INTERNAL PARAMETERS-1'!$B$5:$J$44,3,FALSE)</f>
        <v>0</v>
      </c>
      <c r="CG139" s="47">
        <f>ABSYLD1!CG139*VLOOKUP(ABSYLD2!CG$4,'[1]INTERNAL PARAMETERS-1'!$B$5:$J$44,5,FALSE)*VLOOKUP(ABSYLD2!CG$4,'[1]INTERNAL PARAMETERS-1'!$B$5:$J$44,6,FALSE)*VLOOKUP(ABSYLD2!CG$4,'[1]INTERNAL PARAMETERS-1'!$B$5:$J$44,3,FALSE) + ABSYLD1!CG139*(1-VLOOKUP(ABSYLD2!CG$4,'[1]INTERNAL PARAMETERS-1'!$B$5:$J$44,5,FALSE))*VLOOKUP(ABSYLD2!CG$4,'[1]INTERNAL PARAMETERS-1'!$B$5:$J$44,8,FALSE)*VLOOKUP(ABSYLD2!CG$4,'[1]INTERNAL PARAMETERS-1'!$B$5:$J$44,3,FALSE)</f>
        <v>0</v>
      </c>
      <c r="CH139" s="46">
        <f>ABSYLD1!CH139*VLOOKUP(ABSYLD2!CH$4,'[1]INTERNAL PARAMETERS-1'!$B$5:$J$44,5,FALSE)*VLOOKUP(ABSYLD2!CH$4,'[1]INTERNAL PARAMETERS-1'!$B$5:$J$44,6,FALSE)*VLOOKUP(ABSYLD2!CH$4,'[1]INTERNAL PARAMETERS-1'!$B$5:$J$44,3,FALSE) + ABSYLD1!CH139*(1-VLOOKUP(ABSYLD2!CH$4,'[1]INTERNAL PARAMETERS-1'!$B$5:$J$44,5,FALSE))*VLOOKUP(ABSYLD2!CH$4,'[1]INTERNAL PARAMETERS-1'!$B$5:$J$44,8,FALSE)*VLOOKUP(ABSYLD2!CH$4,'[1]INTERNAL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>
      <c r="B140" s="61" t="s">
        <v>9</v>
      </c>
      <c r="C140" s="60" t="s">
        <v>71</v>
      </c>
      <c r="D140" s="60" t="s">
        <v>79</v>
      </c>
      <c r="E140" s="137">
        <f>ABS!AL140</f>
        <v>0</v>
      </c>
      <c r="F140" s="59">
        <f>'[1]INTERNAL PARAMETERS-1'!M14</f>
        <v>39.424999999999997</v>
      </c>
      <c r="G140" s="48">
        <f>ABSYLD1!G140*VLOOKUP(ABSYLD2!G$4,'[1]INTERNAL PARAMETERS-1'!$B$5:$J$44,5,FALSE)*VLOOKUP(ABSYLD2!G$4,'[1]INTERNAL PARAMETERS-1'!$B$5:$J$44,7,FALSE)*ABSYLD2!$F140 + ABSYLD1!G140*(1-VLOOKUP(ABSYLD2!G$4,'[1]INTERNAL PARAMETERS-1'!$B$5:$J$44,5,FALSE))*VLOOKUP(ABSYLD2!G$4,'[1]INTERNAL PARAMETERS-1'!$B$5:$J$44,9,FALSE)*ABSYLD2!$F140</f>
        <v>0</v>
      </c>
      <c r="H140" s="47">
        <f>ABSYLD1!H140*VLOOKUP(ABSYLD2!H$4,'[1]INTERNAL PARAMETERS-1'!$B$5:$J$44,5,FALSE)*VLOOKUP(ABSYLD2!H$4,'[1]INTERNAL PARAMETERS-1'!$B$5:$J$44,7,FALSE)*ABSYLD2!$F140 + ABSYLD1!H140*(1-VLOOKUP(ABSYLD2!H$4,'[1]INTERNAL PARAMETERS-1'!$B$5:$J$44,5,FALSE))*VLOOKUP(ABSYLD2!H$4,'[1]INTERNAL PARAMETERS-1'!$B$5:$J$44,9,FALSE)*ABSYLD2!$F140</f>
        <v>0</v>
      </c>
      <c r="I140" s="47">
        <f>ABSYLD1!I140*VLOOKUP(ABSYLD2!I$4,'[1]INTERNAL PARAMETERS-1'!$B$5:$J$44,5,FALSE)*VLOOKUP(ABSYLD2!I$4,'[1]INTERNAL PARAMETERS-1'!$B$5:$J$44,7,FALSE)*ABSYLD2!$F140 + ABSYLD1!I140*(1-VLOOKUP(ABSYLD2!I$4,'[1]INTERNAL PARAMETERS-1'!$B$5:$J$44,5,FALSE))*VLOOKUP(ABSYLD2!I$4,'[1]INTERNAL PARAMETERS-1'!$B$5:$J$44,9,FALSE)*ABSYLD2!$F140</f>
        <v>0</v>
      </c>
      <c r="J140" s="47">
        <f>ABSYLD1!J140*VLOOKUP(ABSYLD2!J$4,'[1]INTERNAL PARAMETERS-1'!$B$5:$J$44,5,FALSE)*VLOOKUP(ABSYLD2!J$4,'[1]INTERNAL PARAMETERS-1'!$B$5:$J$44,7,FALSE)*ABSYLD2!$F140 + ABSYLD1!J140*(1-VLOOKUP(ABSYLD2!J$4,'[1]INTERNAL PARAMETERS-1'!$B$5:$J$44,5,FALSE))*VLOOKUP(ABSYLD2!J$4,'[1]INTERNAL PARAMETERS-1'!$B$5:$J$44,9,FALSE)*ABSYLD2!$F140</f>
        <v>0</v>
      </c>
      <c r="K140" s="47">
        <f>ABSYLD1!K140*VLOOKUP(ABSYLD2!K$4,'[1]INTERNAL PARAMETERS-1'!$B$5:$J$44,5,FALSE)*VLOOKUP(ABSYLD2!K$4,'[1]INTERNAL PARAMETERS-1'!$B$5:$J$44,7,FALSE)*ABSYLD2!$F140 + ABSYLD1!K140*(1-VLOOKUP(ABSYLD2!K$4,'[1]INTERNAL PARAMETERS-1'!$B$5:$J$44,5,FALSE))*VLOOKUP(ABSYLD2!K$4,'[1]INTERNAL PARAMETERS-1'!$B$5:$J$44,9,FALSE)*ABSYLD2!$F140</f>
        <v>0</v>
      </c>
      <c r="L140" s="47">
        <f>ABSYLD1!L140*VLOOKUP(ABSYLD2!L$4,'[1]INTERNAL PARAMETERS-1'!$B$5:$J$44,5,FALSE)*VLOOKUP(ABSYLD2!L$4,'[1]INTERNAL PARAMETERS-1'!$B$5:$J$44,7,FALSE)*ABSYLD2!$F140 + ABSYLD1!L140*(1-VLOOKUP(ABSYLD2!L$4,'[1]INTERNAL PARAMETERS-1'!$B$5:$J$44,5,FALSE))*VLOOKUP(ABSYLD2!L$4,'[1]INTERNAL PARAMETERS-1'!$B$5:$J$44,9,FALSE)*ABSYLD2!$F140</f>
        <v>0</v>
      </c>
      <c r="M140" s="47">
        <f>ABSYLD1!M140*VLOOKUP(ABSYLD2!M$4,'[1]INTERNAL PARAMETERS-1'!$B$5:$J$44,5,FALSE)*VLOOKUP(ABSYLD2!M$4,'[1]INTERNAL PARAMETERS-1'!$B$5:$J$44,7,FALSE)*ABSYLD2!$F140 + ABSYLD1!M140*(1-VLOOKUP(ABSYLD2!M$4,'[1]INTERNAL PARAMETERS-1'!$B$5:$J$44,5,FALSE))*VLOOKUP(ABSYLD2!M$4,'[1]INTERNAL PARAMETERS-1'!$B$5:$J$44,9,FALSE)*ABSYLD2!$F140</f>
        <v>0</v>
      </c>
      <c r="N140" s="47">
        <f>ABSYLD1!N140*VLOOKUP(ABSYLD2!N$4,'[1]INTERNAL PARAMETERS-1'!$B$5:$J$44,5,FALSE)*VLOOKUP(ABSYLD2!N$4,'[1]INTERNAL PARAMETERS-1'!$B$5:$J$44,7,FALSE)*ABSYLD2!$F140 + ABSYLD1!N140*(1-VLOOKUP(ABSYLD2!N$4,'[1]INTERNAL PARAMETERS-1'!$B$5:$J$44,5,FALSE))*VLOOKUP(ABSYLD2!N$4,'[1]INTERNAL PARAMETERS-1'!$B$5:$J$44,9,FALSE)*ABSYLD2!$F140</f>
        <v>0</v>
      </c>
      <c r="O140" s="47">
        <f>ABSYLD1!O140*VLOOKUP(ABSYLD2!O$4,'[1]INTERNAL PARAMETERS-1'!$B$5:$J$44,5,FALSE)*VLOOKUP(ABSYLD2!O$4,'[1]INTERNAL PARAMETERS-1'!$B$5:$J$44,7,FALSE)*ABSYLD2!$F140 + ABSYLD1!O140*(1-VLOOKUP(ABSYLD2!O$4,'[1]INTERNAL PARAMETERS-1'!$B$5:$J$44,5,FALSE))*VLOOKUP(ABSYLD2!O$4,'[1]INTERNAL PARAMETERS-1'!$B$5:$J$44,9,FALSE)*ABSYLD2!$F140</f>
        <v>0</v>
      </c>
      <c r="P140" s="47">
        <f>ABSYLD1!P140*VLOOKUP(ABSYLD2!P$4,'[1]INTERNAL PARAMETERS-1'!$B$5:$J$44,5,FALSE)*VLOOKUP(ABSYLD2!P$4,'[1]INTERNAL PARAMETERS-1'!$B$5:$J$44,7,FALSE)*ABSYLD2!$F140 + ABSYLD1!P140*(1-VLOOKUP(ABSYLD2!P$4,'[1]INTERNAL PARAMETERS-1'!$B$5:$J$44,5,FALSE))*VLOOKUP(ABSYLD2!P$4,'[1]INTERNAL PARAMETERS-1'!$B$5:$J$44,9,FALSE)*ABSYLD2!$F140</f>
        <v>0</v>
      </c>
      <c r="Q140" s="47">
        <f>ABSYLD1!Q140*VLOOKUP(ABSYLD2!Q$4,'[1]INTERNAL PARAMETERS-1'!$B$5:$J$44,5,FALSE)*VLOOKUP(ABSYLD2!Q$4,'[1]INTERNAL PARAMETERS-1'!$B$5:$J$44,7,FALSE)*ABSYLD2!$F140 + ABSYLD1!Q140*(1-VLOOKUP(ABSYLD2!Q$4,'[1]INTERNAL PARAMETERS-1'!$B$5:$J$44,5,FALSE))*VLOOKUP(ABSYLD2!Q$4,'[1]INTERNAL PARAMETERS-1'!$B$5:$J$44,9,FALSE)*ABSYLD2!$F140</f>
        <v>0</v>
      </c>
      <c r="R140" s="47">
        <f>ABSYLD1!R140*VLOOKUP(ABSYLD2!R$4,'[1]INTERNAL PARAMETERS-1'!$B$5:$J$44,5,FALSE)*VLOOKUP(ABSYLD2!R$4,'[1]INTERNAL PARAMETERS-1'!$B$5:$J$44,7,FALSE)*ABSYLD2!$F140 + ABSYLD1!R140*(1-VLOOKUP(ABSYLD2!R$4,'[1]INTERNAL PARAMETERS-1'!$B$5:$J$44,5,FALSE))*VLOOKUP(ABSYLD2!R$4,'[1]INTERNAL PARAMETERS-1'!$B$5:$J$44,9,FALSE)*ABSYLD2!$F140</f>
        <v>0</v>
      </c>
      <c r="S140" s="47">
        <f>ABSYLD1!S140*VLOOKUP(ABSYLD2!S$4,'[1]INTERNAL PARAMETERS-1'!$B$5:$J$44,5,FALSE)*VLOOKUP(ABSYLD2!S$4,'[1]INTERNAL PARAMETERS-1'!$B$5:$J$44,7,FALSE)*ABSYLD2!$F140 + ABSYLD1!S140*(1-VLOOKUP(ABSYLD2!S$4,'[1]INTERNAL PARAMETERS-1'!$B$5:$J$44,5,FALSE))*VLOOKUP(ABSYLD2!S$4,'[1]INTERNAL PARAMETERS-1'!$B$5:$J$44,9,FALSE)*ABSYLD2!$F140</f>
        <v>0</v>
      </c>
      <c r="T140" s="47">
        <f>ABSYLD1!T140*VLOOKUP(ABSYLD2!T$4,'[1]INTERNAL PARAMETERS-1'!$B$5:$J$44,5,FALSE)*VLOOKUP(ABSYLD2!T$4,'[1]INTERNAL PARAMETERS-1'!$B$5:$J$44,7,FALSE)*ABSYLD2!$F140 + ABSYLD1!T140*(1-VLOOKUP(ABSYLD2!T$4,'[1]INTERNAL PARAMETERS-1'!$B$5:$J$44,5,FALSE))*VLOOKUP(ABSYLD2!T$4,'[1]INTERNAL PARAMETERS-1'!$B$5:$J$44,9,FALSE)*ABSYLD2!$F140</f>
        <v>0</v>
      </c>
      <c r="U140" s="47">
        <f>ABSYLD1!U140*VLOOKUP(ABSYLD2!U$4,'[1]INTERNAL PARAMETERS-1'!$B$5:$J$44,5,FALSE)*VLOOKUP(ABSYLD2!U$4,'[1]INTERNAL PARAMETERS-1'!$B$5:$J$44,7,FALSE)*ABSYLD2!$F140 + ABSYLD1!U140*(1-VLOOKUP(ABSYLD2!U$4,'[1]INTERNAL PARAMETERS-1'!$B$5:$J$44,5,FALSE))*VLOOKUP(ABSYLD2!U$4,'[1]INTERNAL PARAMETERS-1'!$B$5:$J$44,9,FALSE)*ABSYLD2!$F140</f>
        <v>0</v>
      </c>
      <c r="V140" s="47">
        <f>ABSYLD1!V140*VLOOKUP(ABSYLD2!V$4,'[1]INTERNAL PARAMETERS-1'!$B$5:$J$44,5,FALSE)*VLOOKUP(ABSYLD2!V$4,'[1]INTERNAL PARAMETERS-1'!$B$5:$J$44,7,FALSE)*ABSYLD2!$F140 + ABSYLD1!V140*(1-VLOOKUP(ABSYLD2!V$4,'[1]INTERNAL PARAMETERS-1'!$B$5:$J$44,5,FALSE))*VLOOKUP(ABSYLD2!V$4,'[1]INTERNAL PARAMETERS-1'!$B$5:$J$44,9,FALSE)*ABSYLD2!$F140</f>
        <v>0</v>
      </c>
      <c r="W140" s="47">
        <f>ABSYLD1!W140*VLOOKUP(ABSYLD2!W$4,'[1]INTERNAL PARAMETERS-1'!$B$5:$J$44,5,FALSE)*VLOOKUP(ABSYLD2!W$4,'[1]INTERNAL PARAMETERS-1'!$B$5:$J$44,7,FALSE)*ABSYLD2!$F140 + ABSYLD1!W140*(1-VLOOKUP(ABSYLD2!W$4,'[1]INTERNAL PARAMETERS-1'!$B$5:$J$44,5,FALSE))*VLOOKUP(ABSYLD2!W$4,'[1]INTERNAL PARAMETERS-1'!$B$5:$J$44,9,FALSE)*ABSYLD2!$F140</f>
        <v>0</v>
      </c>
      <c r="X140" s="47">
        <f>ABSYLD1!X140*VLOOKUP(ABSYLD2!X$4,'[1]INTERNAL PARAMETERS-1'!$B$5:$J$44,5,FALSE)*VLOOKUP(ABSYLD2!X$4,'[1]INTERNAL PARAMETERS-1'!$B$5:$J$44,7,FALSE)*ABSYLD2!$F140 + ABSYLD1!X140*(1-VLOOKUP(ABSYLD2!X$4,'[1]INTERNAL PARAMETERS-1'!$B$5:$J$44,5,FALSE))*VLOOKUP(ABSYLD2!X$4,'[1]INTERNAL PARAMETERS-1'!$B$5:$J$44,9,FALSE)*ABSYLD2!$F140</f>
        <v>0</v>
      </c>
      <c r="Y140" s="47">
        <f>ABSYLD1!Y140*VLOOKUP(ABSYLD2!Y$4,'[1]INTERNAL PARAMETERS-1'!$B$5:$J$44,5,FALSE)*VLOOKUP(ABSYLD2!Y$4,'[1]INTERNAL PARAMETERS-1'!$B$5:$J$44,7,FALSE)*ABSYLD2!$F140 + ABSYLD1!Y140*(1-VLOOKUP(ABSYLD2!Y$4,'[1]INTERNAL PARAMETERS-1'!$B$5:$J$44,5,FALSE))*VLOOKUP(ABSYLD2!Y$4,'[1]INTERNAL PARAMETERS-1'!$B$5:$J$44,9,FALSE)*ABSYLD2!$F140</f>
        <v>0</v>
      </c>
      <c r="Z140" s="47">
        <f>ABSYLD1!Z140*VLOOKUP(ABSYLD2!Z$4,'[1]INTERNAL PARAMETERS-1'!$B$5:$J$44,5,FALSE)*VLOOKUP(ABSYLD2!Z$4,'[1]INTERNAL PARAMETERS-1'!$B$5:$J$44,7,FALSE)*ABSYLD2!$F140 + ABSYLD1!Z140*(1-VLOOKUP(ABSYLD2!Z$4,'[1]INTERNAL PARAMETERS-1'!$B$5:$J$44,5,FALSE))*VLOOKUP(ABSYLD2!Z$4,'[1]INTERNAL PARAMETERS-1'!$B$5:$J$44,9,FALSE)*ABSYLD2!$F140</f>
        <v>0</v>
      </c>
      <c r="AA140" s="47">
        <f>ABSYLD1!AA140*VLOOKUP(ABSYLD2!AA$4,'[1]INTERNAL PARAMETERS-1'!$B$5:$J$44,5,FALSE)*VLOOKUP(ABSYLD2!AA$4,'[1]INTERNAL PARAMETERS-1'!$B$5:$J$44,7,FALSE)*ABSYLD2!$F140 + ABSYLD1!AA140*(1-VLOOKUP(ABSYLD2!AA$4,'[1]INTERNAL PARAMETERS-1'!$B$5:$J$44,5,FALSE))*VLOOKUP(ABSYLD2!AA$4,'[1]INTERNAL PARAMETERS-1'!$B$5:$J$44,9,FALSE)*ABSYLD2!$F140</f>
        <v>0</v>
      </c>
      <c r="AB140" s="47">
        <f>ABSYLD1!AB140*VLOOKUP(ABSYLD2!AB$4,'[1]INTERNAL PARAMETERS-1'!$B$5:$J$44,5,FALSE)*VLOOKUP(ABSYLD2!AB$4,'[1]INTERNAL PARAMETERS-1'!$B$5:$J$44,7,FALSE)*ABSYLD2!$F140 + ABSYLD1!AB140*(1-VLOOKUP(ABSYLD2!AB$4,'[1]INTERNAL PARAMETERS-1'!$B$5:$J$44,5,FALSE))*VLOOKUP(ABSYLD2!AB$4,'[1]INTERNAL PARAMETERS-1'!$B$5:$J$44,9,FALSE)*ABSYLD2!$F140</f>
        <v>0</v>
      </c>
      <c r="AC140" s="47">
        <f>ABSYLD1!AC140*VLOOKUP(ABSYLD2!AC$4,'[1]INTERNAL PARAMETERS-1'!$B$5:$J$44,5,FALSE)*VLOOKUP(ABSYLD2!AC$4,'[1]INTERNAL PARAMETERS-1'!$B$5:$J$44,7,FALSE)*ABSYLD2!$F140 + ABSYLD1!AC140*(1-VLOOKUP(ABSYLD2!AC$4,'[1]INTERNAL PARAMETERS-1'!$B$5:$J$44,5,FALSE))*VLOOKUP(ABSYLD2!AC$4,'[1]INTERNAL PARAMETERS-1'!$B$5:$J$44,9,FALSE)*ABSYLD2!$F140</f>
        <v>0</v>
      </c>
      <c r="AD140" s="47">
        <f>ABSYLD1!AD140*VLOOKUP(ABSYLD2!AD$4,'[1]INTERNAL PARAMETERS-1'!$B$5:$J$44,5,FALSE)*VLOOKUP(ABSYLD2!AD$4,'[1]INTERNAL PARAMETERS-1'!$B$5:$J$44,7,FALSE)*ABSYLD2!$F140 + ABSYLD1!AD140*(1-VLOOKUP(ABSYLD2!AD$4,'[1]INTERNAL PARAMETERS-1'!$B$5:$J$44,5,FALSE))*VLOOKUP(ABSYLD2!AD$4,'[1]INTERNAL PARAMETERS-1'!$B$5:$J$44,9,FALSE)*ABSYLD2!$F140</f>
        <v>0</v>
      </c>
      <c r="AE140" s="47">
        <f>ABSYLD1!AE140*VLOOKUP(ABSYLD2!AE$4,'[1]INTERNAL PARAMETERS-1'!$B$5:$J$44,5,FALSE)*VLOOKUP(ABSYLD2!AE$4,'[1]INTERNAL PARAMETERS-1'!$B$5:$J$44,7,FALSE)*ABSYLD2!$F140 + ABSYLD1!AE140*(1-VLOOKUP(ABSYLD2!AE$4,'[1]INTERNAL PARAMETERS-1'!$B$5:$J$44,5,FALSE))*VLOOKUP(ABSYLD2!AE$4,'[1]INTERNAL PARAMETERS-1'!$B$5:$J$44,9,FALSE)*ABSYLD2!$F140</f>
        <v>0</v>
      </c>
      <c r="AF140" s="47">
        <f>ABSYLD1!AF140*VLOOKUP(ABSYLD2!AF$4,'[1]INTERNAL PARAMETERS-1'!$B$5:$J$44,5,FALSE)*VLOOKUP(ABSYLD2!AF$4,'[1]INTERNAL PARAMETERS-1'!$B$5:$J$44,7,FALSE)*ABSYLD2!$F140 + ABSYLD1!AF140*(1-VLOOKUP(ABSYLD2!AF$4,'[1]INTERNAL PARAMETERS-1'!$B$5:$J$44,5,FALSE))*VLOOKUP(ABSYLD2!AF$4,'[1]INTERNAL PARAMETERS-1'!$B$5:$J$44,9,FALSE)*ABSYLD2!$F140</f>
        <v>0</v>
      </c>
      <c r="AG140" s="47">
        <f>ABSYLD1!AG140*VLOOKUP(ABSYLD2!AG$4,'[1]INTERNAL PARAMETERS-1'!$B$5:$J$44,5,FALSE)*VLOOKUP(ABSYLD2!AG$4,'[1]INTERNAL PARAMETERS-1'!$B$5:$J$44,7,FALSE)*ABSYLD2!$F140 + ABSYLD1!AG140*(1-VLOOKUP(ABSYLD2!AG$4,'[1]INTERNAL PARAMETERS-1'!$B$5:$J$44,5,FALSE))*VLOOKUP(ABSYLD2!AG$4,'[1]INTERNAL PARAMETERS-1'!$B$5:$J$44,9,FALSE)*ABSYLD2!$F140</f>
        <v>0</v>
      </c>
      <c r="AH140" s="47">
        <f>ABSYLD1!AH140*VLOOKUP(ABSYLD2!AH$4,'[1]INTERNAL PARAMETERS-1'!$B$5:$J$44,5,FALSE)*VLOOKUP(ABSYLD2!AH$4,'[1]INTERNAL PARAMETERS-1'!$B$5:$J$44,7,FALSE)*ABSYLD2!$F140 + ABSYLD1!AH140*(1-VLOOKUP(ABSYLD2!AH$4,'[1]INTERNAL PARAMETERS-1'!$B$5:$J$44,5,FALSE))*VLOOKUP(ABSYLD2!AH$4,'[1]INTERNAL PARAMETERS-1'!$B$5:$J$44,9,FALSE)*ABSYLD2!$F140</f>
        <v>0</v>
      </c>
      <c r="AI140" s="47">
        <f>ABSYLD1!AI140*VLOOKUP(ABSYLD2!AI$4,'[1]INTERNAL PARAMETERS-1'!$B$5:$J$44,5,FALSE)*VLOOKUP(ABSYLD2!AI$4,'[1]INTERNAL PARAMETERS-1'!$B$5:$J$44,7,FALSE)*ABSYLD2!$F140 + ABSYLD1!AI140*(1-VLOOKUP(ABSYLD2!AI$4,'[1]INTERNAL PARAMETERS-1'!$B$5:$J$44,5,FALSE))*VLOOKUP(ABSYLD2!AI$4,'[1]INTERNAL PARAMETERS-1'!$B$5:$J$44,9,FALSE)*ABSYLD2!$F140</f>
        <v>0</v>
      </c>
      <c r="AJ140" s="47">
        <f>ABSYLD1!AJ140*VLOOKUP(ABSYLD2!AJ$4,'[1]INTERNAL PARAMETERS-1'!$B$5:$J$44,5,FALSE)*VLOOKUP(ABSYLD2!AJ$4,'[1]INTERNAL PARAMETERS-1'!$B$5:$J$44,7,FALSE)*ABSYLD2!$F140 + ABSYLD1!AJ140*(1-VLOOKUP(ABSYLD2!AJ$4,'[1]INTERNAL PARAMETERS-1'!$B$5:$J$44,5,FALSE))*VLOOKUP(ABSYLD2!AJ$4,'[1]INTERNAL PARAMETERS-1'!$B$5:$J$44,9,FALSE)*ABSYLD2!$F140</f>
        <v>0</v>
      </c>
      <c r="AK140" s="47">
        <f>ABSYLD1!AK140*VLOOKUP(ABSYLD2!AK$4,'[1]INTERNAL PARAMETERS-1'!$B$5:$J$44,5,FALSE)*VLOOKUP(ABSYLD2!AK$4,'[1]INTERNAL PARAMETERS-1'!$B$5:$J$44,7,FALSE)*ABSYLD2!$F140 + ABSYLD1!AK140*(1-VLOOKUP(ABSYLD2!AK$4,'[1]INTERNAL PARAMETERS-1'!$B$5:$J$44,5,FALSE))*VLOOKUP(ABSYLD2!AK$4,'[1]INTERNAL PARAMETERS-1'!$B$5:$J$44,9,FALSE)*ABSYLD2!$F140</f>
        <v>0</v>
      </c>
      <c r="AL140" s="47">
        <f>ABSYLD1!AL140*VLOOKUP(ABSYLD2!AL$4,'[1]INTERNAL PARAMETERS-1'!$B$5:$J$44,5,FALSE)*VLOOKUP(ABSYLD2!AL$4,'[1]INTERNAL PARAMETERS-1'!$B$5:$J$44,7,FALSE)*ABSYLD2!$F140 + ABSYLD1!AL140*(1-VLOOKUP(ABSYLD2!AL$4,'[1]INTERNAL PARAMETERS-1'!$B$5:$J$44,5,FALSE))*VLOOKUP(ABSYLD2!AL$4,'[1]INTERNAL PARAMETERS-1'!$B$5:$J$44,9,FALSE)*ABSYLD2!$F140</f>
        <v>0</v>
      </c>
      <c r="AM140" s="47">
        <f>ABSYLD1!AM140*VLOOKUP(ABSYLD2!AM$4,'[1]INTERNAL PARAMETERS-1'!$B$5:$J$44,5,FALSE)*VLOOKUP(ABSYLD2!AM$4,'[1]INTERNAL PARAMETERS-1'!$B$5:$J$44,7,FALSE)*ABSYLD2!$F140 + ABSYLD1!AM140*(1-VLOOKUP(ABSYLD2!AM$4,'[1]INTERNAL PARAMETERS-1'!$B$5:$J$44,5,FALSE))*VLOOKUP(ABSYLD2!AM$4,'[1]INTERNAL PARAMETERS-1'!$B$5:$J$44,9,FALSE)*ABSYLD2!$F140</f>
        <v>0</v>
      </c>
      <c r="AN140" s="47">
        <f>ABSYLD1!AN140*VLOOKUP(ABSYLD2!AN$4,'[1]INTERNAL PARAMETERS-1'!$B$5:$J$44,5,FALSE)*VLOOKUP(ABSYLD2!AN$4,'[1]INTERNAL PARAMETERS-1'!$B$5:$J$44,7,FALSE)*ABSYLD2!$F140 + ABSYLD1!AN140*(1-VLOOKUP(ABSYLD2!AN$4,'[1]INTERNAL PARAMETERS-1'!$B$5:$J$44,5,FALSE))*VLOOKUP(ABSYLD2!AN$4,'[1]INTERNAL PARAMETERS-1'!$B$5:$J$44,9,FALSE)*ABSYLD2!$F140</f>
        <v>0</v>
      </c>
      <c r="AO140" s="47">
        <f>ABSYLD1!AO140*VLOOKUP(ABSYLD2!AO$4,'[1]INTERNAL PARAMETERS-1'!$B$5:$J$44,5,FALSE)*VLOOKUP(ABSYLD2!AO$4,'[1]INTERNAL PARAMETERS-1'!$B$5:$J$44,7,FALSE)*ABSYLD2!$F140 + ABSYLD1!AO140*(1-VLOOKUP(ABSYLD2!AO$4,'[1]INTERNAL PARAMETERS-1'!$B$5:$J$44,5,FALSE))*VLOOKUP(ABSYLD2!AO$4,'[1]INTERNAL PARAMETERS-1'!$B$5:$J$44,9,FALSE)*ABSYLD2!$F140</f>
        <v>0</v>
      </c>
      <c r="AP140" s="47">
        <f>ABSYLD1!AP140*VLOOKUP(ABSYLD2!AP$4,'[1]INTERNAL PARAMETERS-1'!$B$5:$J$44,5,FALSE)*VLOOKUP(ABSYLD2!AP$4,'[1]INTERNAL PARAMETERS-1'!$B$5:$J$44,7,FALSE)*ABSYLD2!$F140 + ABSYLD1!AP140*(1-VLOOKUP(ABSYLD2!AP$4,'[1]INTERNAL PARAMETERS-1'!$B$5:$J$44,5,FALSE))*VLOOKUP(ABSYLD2!AP$4,'[1]INTERNAL PARAMETERS-1'!$B$5:$J$44,9,FALSE)*ABSYLD2!$F140</f>
        <v>0</v>
      </c>
      <c r="AQ140" s="47">
        <f>ABSYLD1!AQ140*VLOOKUP(ABSYLD2!AQ$4,'[1]INTERNAL PARAMETERS-1'!$B$5:$J$44,5,FALSE)*VLOOKUP(ABSYLD2!AQ$4,'[1]INTERNAL PARAMETERS-1'!$B$5:$J$44,7,FALSE)*ABSYLD2!$F140 + ABSYLD1!AQ140*(1-VLOOKUP(ABSYLD2!AQ$4,'[1]INTERNAL PARAMETERS-1'!$B$5:$J$44,5,FALSE))*VLOOKUP(ABSYLD2!AQ$4,'[1]INTERNAL PARAMETERS-1'!$B$5:$J$44,9,FALSE)*ABSYLD2!$F140</f>
        <v>0</v>
      </c>
      <c r="AR140" s="47">
        <f>ABSYLD1!AR140*VLOOKUP(ABSYLD2!AR$4,'[1]INTERNAL PARAMETERS-1'!$B$5:$J$44,5,FALSE)*VLOOKUP(ABSYLD2!AR$4,'[1]INTERNAL PARAMETERS-1'!$B$5:$J$44,7,FALSE)*ABSYLD2!$F140 + ABSYLD1!AR140*(1-VLOOKUP(ABSYLD2!AR$4,'[1]INTERNAL PARAMETERS-1'!$B$5:$J$44,5,FALSE))*VLOOKUP(ABSYLD2!AR$4,'[1]INTERNAL PARAMETERS-1'!$B$5:$J$44,9,FALSE)*ABSYLD2!$F140</f>
        <v>0</v>
      </c>
      <c r="AS140" s="47">
        <f>ABSYLD1!AS140*VLOOKUP(ABSYLD2!AS$4,'[1]INTERNAL PARAMETERS-1'!$B$5:$J$44,5,FALSE)*VLOOKUP(ABSYLD2!AS$4,'[1]INTERNAL PARAMETERS-1'!$B$5:$J$44,7,FALSE)*ABSYLD2!$F140 + ABSYLD1!AS140*(1-VLOOKUP(ABSYLD2!AS$4,'[1]INTERNAL PARAMETERS-1'!$B$5:$J$44,5,FALSE))*VLOOKUP(ABSYLD2!AS$4,'[1]INTERNAL PARAMETERS-1'!$B$5:$J$44,9,FALSE)*ABSYLD2!$F140</f>
        <v>0</v>
      </c>
      <c r="AT140" s="46">
        <f>ABSYLD1!AT140*VLOOKUP(ABSYLD2!AT$4,'[1]INTERNAL PARAMETERS-1'!$B$5:$J$44,5,FALSE)*VLOOKUP(ABSYLD2!AT$4,'[1]INTERNAL PARAMETERS-1'!$B$5:$J$44,7,FALSE)*ABSYLD2!$F140 + ABSYLD1!AT140*(1-VLOOKUP(ABSYLD2!AT$4,'[1]INTERNAL PARAMETERS-1'!$B$5:$J$44,5,FALSE))*VLOOKUP(ABSYLD2!AT$4,'[1]INTERNAL PARAMETERS-1'!$B$5:$J$44,9,FALSE)*ABSYLD2!$F140</f>
        <v>0</v>
      </c>
      <c r="AU140" s="48">
        <f>ABSYLD1!AU140*VLOOKUP(ABSYLD2!AU$4,'[1]INTERNAL PARAMETERS-1'!$B$5:$J$44,5,FALSE)*VLOOKUP(ABSYLD2!AU$4,'[1]INTERNAL PARAMETERS-1'!$B$5:$J$44,6,FALSE)*VLOOKUP(ABSYLD2!AU$4,'[1]INTERNAL PARAMETERS-1'!$B$5:$J$44,3,FALSE) + ABSYLD1!AU140*(1-VLOOKUP(ABSYLD2!AU$4,'[1]INTERNAL PARAMETERS-1'!$B$5:$J$44,5,FALSE))*VLOOKUP(ABSYLD2!AU$4,'[1]INTERNAL PARAMETERS-1'!$B$5:$J$44,8,FALSE)*VLOOKUP(ABSYLD2!AU$4,'[1]INTERNAL PARAMETERS-1'!$B$5:$J$44,3,FALSE)</f>
        <v>0</v>
      </c>
      <c r="AV140" s="47">
        <f>ABSYLD1!AV140*VLOOKUP(ABSYLD2!AV$4,'[1]INTERNAL PARAMETERS-1'!$B$5:$J$44,5,FALSE)*VLOOKUP(ABSYLD2!AV$4,'[1]INTERNAL PARAMETERS-1'!$B$5:$J$44,6,FALSE)*VLOOKUP(ABSYLD2!AV$4,'[1]INTERNAL PARAMETERS-1'!$B$5:$J$44,3,FALSE) + ABSYLD1!AV140*(1-VLOOKUP(ABSYLD2!AV$4,'[1]INTERNAL PARAMETERS-1'!$B$5:$J$44,5,FALSE))*VLOOKUP(ABSYLD2!AV$4,'[1]INTERNAL PARAMETERS-1'!$B$5:$J$44,8,FALSE)*VLOOKUP(ABSYLD2!AV$4,'[1]INTERNAL PARAMETERS-1'!$B$5:$J$44,3,FALSE)</f>
        <v>0</v>
      </c>
      <c r="AW140" s="47">
        <f>ABSYLD1!AW140*VLOOKUP(ABSYLD2!AW$4,'[1]INTERNAL PARAMETERS-1'!$B$5:$J$44,5,FALSE)*VLOOKUP(ABSYLD2!AW$4,'[1]INTERNAL PARAMETERS-1'!$B$5:$J$44,6,FALSE)*VLOOKUP(ABSYLD2!AW$4,'[1]INTERNAL PARAMETERS-1'!$B$5:$J$44,3,FALSE) + ABSYLD1!AW140*(1-VLOOKUP(ABSYLD2!AW$4,'[1]INTERNAL PARAMETERS-1'!$B$5:$J$44,5,FALSE))*VLOOKUP(ABSYLD2!AW$4,'[1]INTERNAL PARAMETERS-1'!$B$5:$J$44,8,FALSE)*VLOOKUP(ABSYLD2!AW$4,'[1]INTERNAL PARAMETERS-1'!$B$5:$J$44,3,FALSE)</f>
        <v>0</v>
      </c>
      <c r="AX140" s="47">
        <f>ABSYLD1!AX140*VLOOKUP(ABSYLD2!AX$4,'[1]INTERNAL PARAMETERS-1'!$B$5:$J$44,5,FALSE)*VLOOKUP(ABSYLD2!AX$4,'[1]INTERNAL PARAMETERS-1'!$B$5:$J$44,6,FALSE)*VLOOKUP(ABSYLD2!AX$4,'[1]INTERNAL PARAMETERS-1'!$B$5:$J$44,3,FALSE) + ABSYLD1!AX140*(1-VLOOKUP(ABSYLD2!AX$4,'[1]INTERNAL PARAMETERS-1'!$B$5:$J$44,5,FALSE))*VLOOKUP(ABSYLD2!AX$4,'[1]INTERNAL PARAMETERS-1'!$B$5:$J$44,8,FALSE)*VLOOKUP(ABSYLD2!AX$4,'[1]INTERNAL PARAMETERS-1'!$B$5:$J$44,3,FALSE)</f>
        <v>0</v>
      </c>
      <c r="AY140" s="47">
        <f>ABSYLD1!AY140*VLOOKUP(ABSYLD2!AY$4,'[1]INTERNAL PARAMETERS-1'!$B$5:$J$44,5,FALSE)*VLOOKUP(ABSYLD2!AY$4,'[1]INTERNAL PARAMETERS-1'!$B$5:$J$44,6,FALSE)*VLOOKUP(ABSYLD2!AY$4,'[1]INTERNAL PARAMETERS-1'!$B$5:$J$44,3,FALSE) + ABSYLD1!AY140*(1-VLOOKUP(ABSYLD2!AY$4,'[1]INTERNAL PARAMETERS-1'!$B$5:$J$44,5,FALSE))*VLOOKUP(ABSYLD2!AY$4,'[1]INTERNAL PARAMETERS-1'!$B$5:$J$44,8,FALSE)*VLOOKUP(ABSYLD2!AY$4,'[1]INTERNAL PARAMETERS-1'!$B$5:$J$44,3,FALSE)</f>
        <v>0</v>
      </c>
      <c r="AZ140" s="47">
        <f>ABSYLD1!AZ140*VLOOKUP(ABSYLD2!AZ$4,'[1]INTERNAL PARAMETERS-1'!$B$5:$J$44,5,FALSE)*VLOOKUP(ABSYLD2!AZ$4,'[1]INTERNAL PARAMETERS-1'!$B$5:$J$44,6,FALSE)*VLOOKUP(ABSYLD2!AZ$4,'[1]INTERNAL PARAMETERS-1'!$B$5:$J$44,3,FALSE) + ABSYLD1!AZ140*(1-VLOOKUP(ABSYLD2!AZ$4,'[1]INTERNAL PARAMETERS-1'!$B$5:$J$44,5,FALSE))*VLOOKUP(ABSYLD2!AZ$4,'[1]INTERNAL PARAMETERS-1'!$B$5:$J$44,8,FALSE)*VLOOKUP(ABSYLD2!AZ$4,'[1]INTERNAL PARAMETERS-1'!$B$5:$J$44,3,FALSE)</f>
        <v>0</v>
      </c>
      <c r="BA140" s="47">
        <f>ABSYLD1!BA140*VLOOKUP(ABSYLD2!BA$4,'[1]INTERNAL PARAMETERS-1'!$B$5:$J$44,5,FALSE)*VLOOKUP(ABSYLD2!BA$4,'[1]INTERNAL PARAMETERS-1'!$B$5:$J$44,6,FALSE)*VLOOKUP(ABSYLD2!BA$4,'[1]INTERNAL PARAMETERS-1'!$B$5:$J$44,3,FALSE) + ABSYLD1!BA140*(1-VLOOKUP(ABSYLD2!BA$4,'[1]INTERNAL PARAMETERS-1'!$B$5:$J$44,5,FALSE))*VLOOKUP(ABSYLD2!BA$4,'[1]INTERNAL PARAMETERS-1'!$B$5:$J$44,8,FALSE)*VLOOKUP(ABSYLD2!BA$4,'[1]INTERNAL PARAMETERS-1'!$B$5:$J$44,3,FALSE)</f>
        <v>0</v>
      </c>
      <c r="BB140" s="47">
        <f>ABSYLD1!BB140*VLOOKUP(ABSYLD2!BB$4,'[1]INTERNAL PARAMETERS-1'!$B$5:$J$44,5,FALSE)*VLOOKUP(ABSYLD2!BB$4,'[1]INTERNAL PARAMETERS-1'!$B$5:$J$44,6,FALSE)*VLOOKUP(ABSYLD2!BB$4,'[1]INTERNAL PARAMETERS-1'!$B$5:$J$44,3,FALSE) + ABSYLD1!BB140*(1-VLOOKUP(ABSYLD2!BB$4,'[1]INTERNAL PARAMETERS-1'!$B$5:$J$44,5,FALSE))*VLOOKUP(ABSYLD2!BB$4,'[1]INTERNAL PARAMETERS-1'!$B$5:$J$44,8,FALSE)*VLOOKUP(ABSYLD2!BB$4,'[1]INTERNAL PARAMETERS-1'!$B$5:$J$44,3,FALSE)</f>
        <v>0</v>
      </c>
      <c r="BC140" s="47">
        <f>ABSYLD1!BC140*VLOOKUP(ABSYLD2!BC$4,'[1]INTERNAL PARAMETERS-1'!$B$5:$J$44,5,FALSE)*VLOOKUP(ABSYLD2!BC$4,'[1]INTERNAL PARAMETERS-1'!$B$5:$J$44,6,FALSE)*VLOOKUP(ABSYLD2!BC$4,'[1]INTERNAL PARAMETERS-1'!$B$5:$J$44,3,FALSE) + ABSYLD1!BC140*(1-VLOOKUP(ABSYLD2!BC$4,'[1]INTERNAL PARAMETERS-1'!$B$5:$J$44,5,FALSE))*VLOOKUP(ABSYLD2!BC$4,'[1]INTERNAL PARAMETERS-1'!$B$5:$J$44,8,FALSE)*VLOOKUP(ABSYLD2!BC$4,'[1]INTERNAL PARAMETERS-1'!$B$5:$J$44,3,FALSE)</f>
        <v>0</v>
      </c>
      <c r="BD140" s="47">
        <f>ABSYLD1!BD140*VLOOKUP(ABSYLD2!BD$4,'[1]INTERNAL PARAMETERS-1'!$B$5:$J$44,5,FALSE)*VLOOKUP(ABSYLD2!BD$4,'[1]INTERNAL PARAMETERS-1'!$B$5:$J$44,6,FALSE)*VLOOKUP(ABSYLD2!BD$4,'[1]INTERNAL PARAMETERS-1'!$B$5:$J$44,3,FALSE) + ABSYLD1!BD140*(1-VLOOKUP(ABSYLD2!BD$4,'[1]INTERNAL PARAMETERS-1'!$B$5:$J$44,5,FALSE))*VLOOKUP(ABSYLD2!BD$4,'[1]INTERNAL PARAMETERS-1'!$B$5:$J$44,8,FALSE)*VLOOKUP(ABSYLD2!BD$4,'[1]INTERNAL PARAMETERS-1'!$B$5:$J$44,3,FALSE)</f>
        <v>0</v>
      </c>
      <c r="BE140" s="47">
        <f>ABSYLD1!BE140*VLOOKUP(ABSYLD2!BE$4,'[1]INTERNAL PARAMETERS-1'!$B$5:$J$44,5,FALSE)*VLOOKUP(ABSYLD2!BE$4,'[1]INTERNAL PARAMETERS-1'!$B$5:$J$44,6,FALSE)*VLOOKUP(ABSYLD2!BE$4,'[1]INTERNAL PARAMETERS-1'!$B$5:$J$44,3,FALSE) + ABSYLD1!BE140*(1-VLOOKUP(ABSYLD2!BE$4,'[1]INTERNAL PARAMETERS-1'!$B$5:$J$44,5,FALSE))*VLOOKUP(ABSYLD2!BE$4,'[1]INTERNAL PARAMETERS-1'!$B$5:$J$44,8,FALSE)*VLOOKUP(ABSYLD2!BE$4,'[1]INTERNAL PARAMETERS-1'!$B$5:$J$44,3,FALSE)</f>
        <v>0</v>
      </c>
      <c r="BF140" s="47">
        <f>ABSYLD1!BF140*VLOOKUP(ABSYLD2!BF$4,'[1]INTERNAL PARAMETERS-1'!$B$5:$J$44,5,FALSE)*VLOOKUP(ABSYLD2!BF$4,'[1]INTERNAL PARAMETERS-1'!$B$5:$J$44,6,FALSE)*VLOOKUP(ABSYLD2!BF$4,'[1]INTERNAL PARAMETERS-1'!$B$5:$J$44,3,FALSE) + ABSYLD1!BF140*(1-VLOOKUP(ABSYLD2!BF$4,'[1]INTERNAL PARAMETERS-1'!$B$5:$J$44,5,FALSE))*VLOOKUP(ABSYLD2!BF$4,'[1]INTERNAL PARAMETERS-1'!$B$5:$J$44,8,FALSE)*VLOOKUP(ABSYLD2!BF$4,'[1]INTERNAL PARAMETERS-1'!$B$5:$J$44,3,FALSE)</f>
        <v>0</v>
      </c>
      <c r="BG140" s="47">
        <f>ABSYLD1!BG140*VLOOKUP(ABSYLD2!BG$4,'[1]INTERNAL PARAMETERS-1'!$B$5:$J$44,5,FALSE)*VLOOKUP(ABSYLD2!BG$4,'[1]INTERNAL PARAMETERS-1'!$B$5:$J$44,6,FALSE)*VLOOKUP(ABSYLD2!BG$4,'[1]INTERNAL PARAMETERS-1'!$B$5:$J$44,3,FALSE) + ABSYLD1!BG140*(1-VLOOKUP(ABSYLD2!BG$4,'[1]INTERNAL PARAMETERS-1'!$B$5:$J$44,5,FALSE))*VLOOKUP(ABSYLD2!BG$4,'[1]INTERNAL PARAMETERS-1'!$B$5:$J$44,8,FALSE)*VLOOKUP(ABSYLD2!BG$4,'[1]INTERNAL PARAMETERS-1'!$B$5:$J$44,3,FALSE)</f>
        <v>0</v>
      </c>
      <c r="BH140" s="47">
        <f>ABSYLD1!BH140*VLOOKUP(ABSYLD2!BH$4,'[1]INTERNAL PARAMETERS-1'!$B$5:$J$44,5,FALSE)*VLOOKUP(ABSYLD2!BH$4,'[1]INTERNAL PARAMETERS-1'!$B$5:$J$44,6,FALSE)*VLOOKUP(ABSYLD2!BH$4,'[1]INTERNAL PARAMETERS-1'!$B$5:$J$44,3,FALSE) + ABSYLD1!BH140*(1-VLOOKUP(ABSYLD2!BH$4,'[1]INTERNAL PARAMETERS-1'!$B$5:$J$44,5,FALSE))*VLOOKUP(ABSYLD2!BH$4,'[1]INTERNAL PARAMETERS-1'!$B$5:$J$44,8,FALSE)*VLOOKUP(ABSYLD2!BH$4,'[1]INTERNAL PARAMETERS-1'!$B$5:$J$44,3,FALSE)</f>
        <v>0</v>
      </c>
      <c r="BI140" s="47">
        <f>ABSYLD1!BI140*VLOOKUP(ABSYLD2!BI$4,'[1]INTERNAL PARAMETERS-1'!$B$5:$J$44,5,FALSE)*VLOOKUP(ABSYLD2!BI$4,'[1]INTERNAL PARAMETERS-1'!$B$5:$J$44,6,FALSE)*VLOOKUP(ABSYLD2!BI$4,'[1]INTERNAL PARAMETERS-1'!$B$5:$J$44,3,FALSE) + ABSYLD1!BI140*(1-VLOOKUP(ABSYLD2!BI$4,'[1]INTERNAL PARAMETERS-1'!$B$5:$J$44,5,FALSE))*VLOOKUP(ABSYLD2!BI$4,'[1]INTERNAL PARAMETERS-1'!$B$5:$J$44,8,FALSE)*VLOOKUP(ABSYLD2!BI$4,'[1]INTERNAL PARAMETERS-1'!$B$5:$J$44,3,FALSE)</f>
        <v>0</v>
      </c>
      <c r="BJ140" s="47">
        <f>ABSYLD1!BJ140*VLOOKUP(ABSYLD2!BJ$4,'[1]INTERNAL PARAMETERS-1'!$B$5:$J$44,5,FALSE)*VLOOKUP(ABSYLD2!BJ$4,'[1]INTERNAL PARAMETERS-1'!$B$5:$J$44,6,FALSE)*VLOOKUP(ABSYLD2!BJ$4,'[1]INTERNAL PARAMETERS-1'!$B$5:$J$44,3,FALSE) + ABSYLD1!BJ140*(1-VLOOKUP(ABSYLD2!BJ$4,'[1]INTERNAL PARAMETERS-1'!$B$5:$J$44,5,FALSE))*VLOOKUP(ABSYLD2!BJ$4,'[1]INTERNAL PARAMETERS-1'!$B$5:$J$44,8,FALSE)*VLOOKUP(ABSYLD2!BJ$4,'[1]INTERNAL PARAMETERS-1'!$B$5:$J$44,3,FALSE)</f>
        <v>0</v>
      </c>
      <c r="BK140" s="47">
        <f>ABSYLD1!BK140*VLOOKUP(ABSYLD2!BK$4,'[1]INTERNAL PARAMETERS-1'!$B$5:$J$44,5,FALSE)*VLOOKUP(ABSYLD2!BK$4,'[1]INTERNAL PARAMETERS-1'!$B$5:$J$44,6,FALSE)*VLOOKUP(ABSYLD2!BK$4,'[1]INTERNAL PARAMETERS-1'!$B$5:$J$44,3,FALSE) + ABSYLD1!BK140*(1-VLOOKUP(ABSYLD2!BK$4,'[1]INTERNAL PARAMETERS-1'!$B$5:$J$44,5,FALSE))*VLOOKUP(ABSYLD2!BK$4,'[1]INTERNAL PARAMETERS-1'!$B$5:$J$44,8,FALSE)*VLOOKUP(ABSYLD2!BK$4,'[1]INTERNAL PARAMETERS-1'!$B$5:$J$44,3,FALSE)</f>
        <v>0</v>
      </c>
      <c r="BL140" s="47">
        <f>ABSYLD1!BL140*VLOOKUP(ABSYLD2!BL$4,'[1]INTERNAL PARAMETERS-1'!$B$5:$J$44,5,FALSE)*VLOOKUP(ABSYLD2!BL$4,'[1]INTERNAL PARAMETERS-1'!$B$5:$J$44,6,FALSE)*VLOOKUP(ABSYLD2!BL$4,'[1]INTERNAL PARAMETERS-1'!$B$5:$J$44,3,FALSE) + ABSYLD1!BL140*(1-VLOOKUP(ABSYLD2!BL$4,'[1]INTERNAL PARAMETERS-1'!$B$5:$J$44,5,FALSE))*VLOOKUP(ABSYLD2!BL$4,'[1]INTERNAL PARAMETERS-1'!$B$5:$J$44,8,FALSE)*VLOOKUP(ABSYLD2!BL$4,'[1]INTERNAL PARAMETERS-1'!$B$5:$J$44,3,FALSE)</f>
        <v>0</v>
      </c>
      <c r="BM140" s="47">
        <f>ABSYLD1!BM140*VLOOKUP(ABSYLD2!BM$4,'[1]INTERNAL PARAMETERS-1'!$B$5:$J$44,5,FALSE)*VLOOKUP(ABSYLD2!BM$4,'[1]INTERNAL PARAMETERS-1'!$B$5:$J$44,6,FALSE)*VLOOKUP(ABSYLD2!BM$4,'[1]INTERNAL PARAMETERS-1'!$B$5:$J$44,3,FALSE) + ABSYLD1!BM140*(1-VLOOKUP(ABSYLD2!BM$4,'[1]INTERNAL PARAMETERS-1'!$B$5:$J$44,5,FALSE))*VLOOKUP(ABSYLD2!BM$4,'[1]INTERNAL PARAMETERS-1'!$B$5:$J$44,8,FALSE)*VLOOKUP(ABSYLD2!BM$4,'[1]INTERNAL PARAMETERS-1'!$B$5:$J$44,3,FALSE)</f>
        <v>0</v>
      </c>
      <c r="BN140" s="47">
        <f>ABSYLD1!BN140*VLOOKUP(ABSYLD2!BN$4,'[1]INTERNAL PARAMETERS-1'!$B$5:$J$44,5,FALSE)*VLOOKUP(ABSYLD2!BN$4,'[1]INTERNAL PARAMETERS-1'!$B$5:$J$44,6,FALSE)*VLOOKUP(ABSYLD2!BN$4,'[1]INTERNAL PARAMETERS-1'!$B$5:$J$44,3,FALSE) + ABSYLD1!BN140*(1-VLOOKUP(ABSYLD2!BN$4,'[1]INTERNAL PARAMETERS-1'!$B$5:$J$44,5,FALSE))*VLOOKUP(ABSYLD2!BN$4,'[1]INTERNAL PARAMETERS-1'!$B$5:$J$44,8,FALSE)*VLOOKUP(ABSYLD2!BN$4,'[1]INTERNAL PARAMETERS-1'!$B$5:$J$44,3,FALSE)</f>
        <v>0</v>
      </c>
      <c r="BO140" s="47">
        <f>ABSYLD1!BO140*VLOOKUP(ABSYLD2!BO$4,'[1]INTERNAL PARAMETERS-1'!$B$5:$J$44,5,FALSE)*VLOOKUP(ABSYLD2!BO$4,'[1]INTERNAL PARAMETERS-1'!$B$5:$J$44,6,FALSE)*VLOOKUP(ABSYLD2!BO$4,'[1]INTERNAL PARAMETERS-1'!$B$5:$J$44,3,FALSE) + ABSYLD1!BO140*(1-VLOOKUP(ABSYLD2!BO$4,'[1]INTERNAL PARAMETERS-1'!$B$5:$J$44,5,FALSE))*VLOOKUP(ABSYLD2!BO$4,'[1]INTERNAL PARAMETERS-1'!$B$5:$J$44,8,FALSE)*VLOOKUP(ABSYLD2!BO$4,'[1]INTERNAL PARAMETERS-1'!$B$5:$J$44,3,FALSE)</f>
        <v>0</v>
      </c>
      <c r="BP140" s="47">
        <f>ABSYLD1!BP140*VLOOKUP(ABSYLD2!BP$4,'[1]INTERNAL PARAMETERS-1'!$B$5:$J$44,5,FALSE)*VLOOKUP(ABSYLD2!BP$4,'[1]INTERNAL PARAMETERS-1'!$B$5:$J$44,6,FALSE)*VLOOKUP(ABSYLD2!BP$4,'[1]INTERNAL PARAMETERS-1'!$B$5:$J$44,3,FALSE) + ABSYLD1!BP140*(1-VLOOKUP(ABSYLD2!BP$4,'[1]INTERNAL PARAMETERS-1'!$B$5:$J$44,5,FALSE))*VLOOKUP(ABSYLD2!BP$4,'[1]INTERNAL PARAMETERS-1'!$B$5:$J$44,8,FALSE)*VLOOKUP(ABSYLD2!BP$4,'[1]INTERNAL PARAMETERS-1'!$B$5:$J$44,3,FALSE)</f>
        <v>0</v>
      </c>
      <c r="BQ140" s="47">
        <f>ABSYLD1!BQ140*VLOOKUP(ABSYLD2!BQ$4,'[1]INTERNAL PARAMETERS-1'!$B$5:$J$44,5,FALSE)*VLOOKUP(ABSYLD2!BQ$4,'[1]INTERNAL PARAMETERS-1'!$B$5:$J$44,6,FALSE)*VLOOKUP(ABSYLD2!BQ$4,'[1]INTERNAL PARAMETERS-1'!$B$5:$J$44,3,FALSE) + ABSYLD1!BQ140*(1-VLOOKUP(ABSYLD2!BQ$4,'[1]INTERNAL PARAMETERS-1'!$B$5:$J$44,5,FALSE))*VLOOKUP(ABSYLD2!BQ$4,'[1]INTERNAL PARAMETERS-1'!$B$5:$J$44,8,FALSE)*VLOOKUP(ABSYLD2!BQ$4,'[1]INTERNAL PARAMETERS-1'!$B$5:$J$44,3,FALSE)</f>
        <v>0</v>
      </c>
      <c r="BR140" s="47">
        <f>ABSYLD1!BR140*VLOOKUP(ABSYLD2!BR$4,'[1]INTERNAL PARAMETERS-1'!$B$5:$J$44,5,FALSE)*VLOOKUP(ABSYLD2!BR$4,'[1]INTERNAL PARAMETERS-1'!$B$5:$J$44,6,FALSE)*VLOOKUP(ABSYLD2!BR$4,'[1]INTERNAL PARAMETERS-1'!$B$5:$J$44,3,FALSE) + ABSYLD1!BR140*(1-VLOOKUP(ABSYLD2!BR$4,'[1]INTERNAL PARAMETERS-1'!$B$5:$J$44,5,FALSE))*VLOOKUP(ABSYLD2!BR$4,'[1]INTERNAL PARAMETERS-1'!$B$5:$J$44,8,FALSE)*VLOOKUP(ABSYLD2!BR$4,'[1]INTERNAL PARAMETERS-1'!$B$5:$J$44,3,FALSE)</f>
        <v>0</v>
      </c>
      <c r="BS140" s="47">
        <f>ABSYLD1!BS140*VLOOKUP(ABSYLD2!BS$4,'[1]INTERNAL PARAMETERS-1'!$B$5:$J$44,5,FALSE)*VLOOKUP(ABSYLD2!BS$4,'[1]INTERNAL PARAMETERS-1'!$B$5:$J$44,6,FALSE)*VLOOKUP(ABSYLD2!BS$4,'[1]INTERNAL PARAMETERS-1'!$B$5:$J$44,3,FALSE) + ABSYLD1!BS140*(1-VLOOKUP(ABSYLD2!BS$4,'[1]INTERNAL PARAMETERS-1'!$B$5:$J$44,5,FALSE))*VLOOKUP(ABSYLD2!BS$4,'[1]INTERNAL PARAMETERS-1'!$B$5:$J$44,8,FALSE)*VLOOKUP(ABSYLD2!BS$4,'[1]INTERNAL PARAMETERS-1'!$B$5:$J$44,3,FALSE)</f>
        <v>0</v>
      </c>
      <c r="BT140" s="47">
        <f>ABSYLD1!BT140*VLOOKUP(ABSYLD2!BT$4,'[1]INTERNAL PARAMETERS-1'!$B$5:$J$44,5,FALSE)*VLOOKUP(ABSYLD2!BT$4,'[1]INTERNAL PARAMETERS-1'!$B$5:$J$44,6,FALSE)*VLOOKUP(ABSYLD2!BT$4,'[1]INTERNAL PARAMETERS-1'!$B$5:$J$44,3,FALSE) + ABSYLD1!BT140*(1-VLOOKUP(ABSYLD2!BT$4,'[1]INTERNAL PARAMETERS-1'!$B$5:$J$44,5,FALSE))*VLOOKUP(ABSYLD2!BT$4,'[1]INTERNAL PARAMETERS-1'!$B$5:$J$44,8,FALSE)*VLOOKUP(ABSYLD2!BT$4,'[1]INTERNAL PARAMETERS-1'!$B$5:$J$44,3,FALSE)</f>
        <v>0</v>
      </c>
      <c r="BU140" s="47">
        <f>ABSYLD1!BU140*VLOOKUP(ABSYLD2!BU$4,'[1]INTERNAL PARAMETERS-1'!$B$5:$J$44,5,FALSE)*VLOOKUP(ABSYLD2!BU$4,'[1]INTERNAL PARAMETERS-1'!$B$5:$J$44,6,FALSE)*VLOOKUP(ABSYLD2!BU$4,'[1]INTERNAL PARAMETERS-1'!$B$5:$J$44,3,FALSE) + ABSYLD1!BU140*(1-VLOOKUP(ABSYLD2!BU$4,'[1]INTERNAL PARAMETERS-1'!$B$5:$J$44,5,FALSE))*VLOOKUP(ABSYLD2!BU$4,'[1]INTERNAL PARAMETERS-1'!$B$5:$J$44,8,FALSE)*VLOOKUP(ABSYLD2!BU$4,'[1]INTERNAL PARAMETERS-1'!$B$5:$J$44,3,FALSE)</f>
        <v>0</v>
      </c>
      <c r="BV140" s="47">
        <f>ABSYLD1!BV140*VLOOKUP(ABSYLD2!BV$4,'[1]INTERNAL PARAMETERS-1'!$B$5:$J$44,5,FALSE)*VLOOKUP(ABSYLD2!BV$4,'[1]INTERNAL PARAMETERS-1'!$B$5:$J$44,6,FALSE)*VLOOKUP(ABSYLD2!BV$4,'[1]INTERNAL PARAMETERS-1'!$B$5:$J$44,3,FALSE) + ABSYLD1!BV140*(1-VLOOKUP(ABSYLD2!BV$4,'[1]INTERNAL PARAMETERS-1'!$B$5:$J$44,5,FALSE))*VLOOKUP(ABSYLD2!BV$4,'[1]INTERNAL PARAMETERS-1'!$B$5:$J$44,8,FALSE)*VLOOKUP(ABSYLD2!BV$4,'[1]INTERNAL PARAMETERS-1'!$B$5:$J$44,3,FALSE)</f>
        <v>0</v>
      </c>
      <c r="BW140" s="47">
        <f>ABSYLD1!BW140*VLOOKUP(ABSYLD2!BW$4,'[1]INTERNAL PARAMETERS-1'!$B$5:$J$44,5,FALSE)*VLOOKUP(ABSYLD2!BW$4,'[1]INTERNAL PARAMETERS-1'!$B$5:$J$44,6,FALSE)*VLOOKUP(ABSYLD2!BW$4,'[1]INTERNAL PARAMETERS-1'!$B$5:$J$44,3,FALSE) + ABSYLD1!BW140*(1-VLOOKUP(ABSYLD2!BW$4,'[1]INTERNAL PARAMETERS-1'!$B$5:$J$44,5,FALSE))*VLOOKUP(ABSYLD2!BW$4,'[1]INTERNAL PARAMETERS-1'!$B$5:$J$44,8,FALSE)*VLOOKUP(ABSYLD2!BW$4,'[1]INTERNAL PARAMETERS-1'!$B$5:$J$44,3,FALSE)</f>
        <v>0</v>
      </c>
      <c r="BX140" s="47">
        <f>ABSYLD1!BX140*VLOOKUP(ABSYLD2!BX$4,'[1]INTERNAL PARAMETERS-1'!$B$5:$J$44,5,FALSE)*VLOOKUP(ABSYLD2!BX$4,'[1]INTERNAL PARAMETERS-1'!$B$5:$J$44,6,FALSE)*VLOOKUP(ABSYLD2!BX$4,'[1]INTERNAL PARAMETERS-1'!$B$5:$J$44,3,FALSE) + ABSYLD1!BX140*(1-VLOOKUP(ABSYLD2!BX$4,'[1]INTERNAL PARAMETERS-1'!$B$5:$J$44,5,FALSE))*VLOOKUP(ABSYLD2!BX$4,'[1]INTERNAL PARAMETERS-1'!$B$5:$J$44,8,FALSE)*VLOOKUP(ABSYLD2!BX$4,'[1]INTERNAL PARAMETERS-1'!$B$5:$J$44,3,FALSE)</f>
        <v>0</v>
      </c>
      <c r="BY140" s="47">
        <f>ABSYLD1!BY140*VLOOKUP(ABSYLD2!BY$4,'[1]INTERNAL PARAMETERS-1'!$B$5:$J$44,5,FALSE)*VLOOKUP(ABSYLD2!BY$4,'[1]INTERNAL PARAMETERS-1'!$B$5:$J$44,6,FALSE)*VLOOKUP(ABSYLD2!BY$4,'[1]INTERNAL PARAMETERS-1'!$B$5:$J$44,3,FALSE) + ABSYLD1!BY140*(1-VLOOKUP(ABSYLD2!BY$4,'[1]INTERNAL PARAMETERS-1'!$B$5:$J$44,5,FALSE))*VLOOKUP(ABSYLD2!BY$4,'[1]INTERNAL PARAMETERS-1'!$B$5:$J$44,8,FALSE)*VLOOKUP(ABSYLD2!BY$4,'[1]INTERNAL PARAMETERS-1'!$B$5:$J$44,3,FALSE)</f>
        <v>0</v>
      </c>
      <c r="BZ140" s="47">
        <f>ABSYLD1!BZ140*VLOOKUP(ABSYLD2!BZ$4,'[1]INTERNAL PARAMETERS-1'!$B$5:$J$44,5,FALSE)*VLOOKUP(ABSYLD2!BZ$4,'[1]INTERNAL PARAMETERS-1'!$B$5:$J$44,6,FALSE)*VLOOKUP(ABSYLD2!BZ$4,'[1]INTERNAL PARAMETERS-1'!$B$5:$J$44,3,FALSE) + ABSYLD1!BZ140*(1-VLOOKUP(ABSYLD2!BZ$4,'[1]INTERNAL PARAMETERS-1'!$B$5:$J$44,5,FALSE))*VLOOKUP(ABSYLD2!BZ$4,'[1]INTERNAL PARAMETERS-1'!$B$5:$J$44,8,FALSE)*VLOOKUP(ABSYLD2!BZ$4,'[1]INTERNAL PARAMETERS-1'!$B$5:$J$44,3,FALSE)</f>
        <v>0</v>
      </c>
      <c r="CA140" s="47">
        <f>ABSYLD1!CA140*VLOOKUP(ABSYLD2!CA$4,'[1]INTERNAL PARAMETERS-1'!$B$5:$J$44,5,FALSE)*VLOOKUP(ABSYLD2!CA$4,'[1]INTERNAL PARAMETERS-1'!$B$5:$J$44,6,FALSE)*VLOOKUP(ABSYLD2!CA$4,'[1]INTERNAL PARAMETERS-1'!$B$5:$J$44,3,FALSE) + ABSYLD1!CA140*(1-VLOOKUP(ABSYLD2!CA$4,'[1]INTERNAL PARAMETERS-1'!$B$5:$J$44,5,FALSE))*VLOOKUP(ABSYLD2!CA$4,'[1]INTERNAL PARAMETERS-1'!$B$5:$J$44,8,FALSE)*VLOOKUP(ABSYLD2!CA$4,'[1]INTERNAL PARAMETERS-1'!$B$5:$J$44,3,FALSE)</f>
        <v>0</v>
      </c>
      <c r="CB140" s="47">
        <f>ABSYLD1!CB140*VLOOKUP(ABSYLD2!CB$4,'[1]INTERNAL PARAMETERS-1'!$B$5:$J$44,5,FALSE)*VLOOKUP(ABSYLD2!CB$4,'[1]INTERNAL PARAMETERS-1'!$B$5:$J$44,6,FALSE)*VLOOKUP(ABSYLD2!CB$4,'[1]INTERNAL PARAMETERS-1'!$B$5:$J$44,3,FALSE) + ABSYLD1!CB140*(1-VLOOKUP(ABSYLD2!CB$4,'[1]INTERNAL PARAMETERS-1'!$B$5:$J$44,5,FALSE))*VLOOKUP(ABSYLD2!CB$4,'[1]INTERNAL PARAMETERS-1'!$B$5:$J$44,8,FALSE)*VLOOKUP(ABSYLD2!CB$4,'[1]INTERNAL PARAMETERS-1'!$B$5:$J$44,3,FALSE)</f>
        <v>0</v>
      </c>
      <c r="CC140" s="47">
        <f>ABSYLD1!CC140*VLOOKUP(ABSYLD2!CC$4,'[1]INTERNAL PARAMETERS-1'!$B$5:$J$44,5,FALSE)*VLOOKUP(ABSYLD2!CC$4,'[1]INTERNAL PARAMETERS-1'!$B$5:$J$44,6,FALSE)*VLOOKUP(ABSYLD2!CC$4,'[1]INTERNAL PARAMETERS-1'!$B$5:$J$44,3,FALSE) + ABSYLD1!CC140*(1-VLOOKUP(ABSYLD2!CC$4,'[1]INTERNAL PARAMETERS-1'!$B$5:$J$44,5,FALSE))*VLOOKUP(ABSYLD2!CC$4,'[1]INTERNAL PARAMETERS-1'!$B$5:$J$44,8,FALSE)*VLOOKUP(ABSYLD2!CC$4,'[1]INTERNAL PARAMETERS-1'!$B$5:$J$44,3,FALSE)</f>
        <v>0</v>
      </c>
      <c r="CD140" s="47">
        <f>ABSYLD1!CD140*VLOOKUP(ABSYLD2!CD$4,'[1]INTERNAL PARAMETERS-1'!$B$5:$J$44,5,FALSE)*VLOOKUP(ABSYLD2!CD$4,'[1]INTERNAL PARAMETERS-1'!$B$5:$J$44,6,FALSE)*VLOOKUP(ABSYLD2!CD$4,'[1]INTERNAL PARAMETERS-1'!$B$5:$J$44,3,FALSE) + ABSYLD1!CD140*(1-VLOOKUP(ABSYLD2!CD$4,'[1]INTERNAL PARAMETERS-1'!$B$5:$J$44,5,FALSE))*VLOOKUP(ABSYLD2!CD$4,'[1]INTERNAL PARAMETERS-1'!$B$5:$J$44,8,FALSE)*VLOOKUP(ABSYLD2!CD$4,'[1]INTERNAL PARAMETERS-1'!$B$5:$J$44,3,FALSE)</f>
        <v>0</v>
      </c>
      <c r="CE140" s="47">
        <f>ABSYLD1!CE140*VLOOKUP(ABSYLD2!CE$4,'[1]INTERNAL PARAMETERS-1'!$B$5:$J$44,5,FALSE)*VLOOKUP(ABSYLD2!CE$4,'[1]INTERNAL PARAMETERS-1'!$B$5:$J$44,6,FALSE)*VLOOKUP(ABSYLD2!CE$4,'[1]INTERNAL PARAMETERS-1'!$B$5:$J$44,3,FALSE) + ABSYLD1!CE140*(1-VLOOKUP(ABSYLD2!CE$4,'[1]INTERNAL PARAMETERS-1'!$B$5:$J$44,5,FALSE))*VLOOKUP(ABSYLD2!CE$4,'[1]INTERNAL PARAMETERS-1'!$B$5:$J$44,8,FALSE)*VLOOKUP(ABSYLD2!CE$4,'[1]INTERNAL PARAMETERS-1'!$B$5:$J$44,3,FALSE)</f>
        <v>0</v>
      </c>
      <c r="CF140" s="47">
        <f>ABSYLD1!CF140*VLOOKUP(ABSYLD2!CF$4,'[1]INTERNAL PARAMETERS-1'!$B$5:$J$44,5,FALSE)*VLOOKUP(ABSYLD2!CF$4,'[1]INTERNAL PARAMETERS-1'!$B$5:$J$44,6,FALSE)*VLOOKUP(ABSYLD2!CF$4,'[1]INTERNAL PARAMETERS-1'!$B$5:$J$44,3,FALSE) + ABSYLD1!CF140*(1-VLOOKUP(ABSYLD2!CF$4,'[1]INTERNAL PARAMETERS-1'!$B$5:$J$44,5,FALSE))*VLOOKUP(ABSYLD2!CF$4,'[1]INTERNAL PARAMETERS-1'!$B$5:$J$44,8,FALSE)*VLOOKUP(ABSYLD2!CF$4,'[1]INTERNAL PARAMETERS-1'!$B$5:$J$44,3,FALSE)</f>
        <v>0</v>
      </c>
      <c r="CG140" s="47">
        <f>ABSYLD1!CG140*VLOOKUP(ABSYLD2!CG$4,'[1]INTERNAL PARAMETERS-1'!$B$5:$J$44,5,FALSE)*VLOOKUP(ABSYLD2!CG$4,'[1]INTERNAL PARAMETERS-1'!$B$5:$J$44,6,FALSE)*VLOOKUP(ABSYLD2!CG$4,'[1]INTERNAL PARAMETERS-1'!$B$5:$J$44,3,FALSE) + ABSYLD1!CG140*(1-VLOOKUP(ABSYLD2!CG$4,'[1]INTERNAL PARAMETERS-1'!$B$5:$J$44,5,FALSE))*VLOOKUP(ABSYLD2!CG$4,'[1]INTERNAL PARAMETERS-1'!$B$5:$J$44,8,FALSE)*VLOOKUP(ABSYLD2!CG$4,'[1]INTERNAL PARAMETERS-1'!$B$5:$J$44,3,FALSE)</f>
        <v>0</v>
      </c>
      <c r="CH140" s="46">
        <f>ABSYLD1!CH140*VLOOKUP(ABSYLD2!CH$4,'[1]INTERNAL PARAMETERS-1'!$B$5:$J$44,5,FALSE)*VLOOKUP(ABSYLD2!CH$4,'[1]INTERNAL PARAMETERS-1'!$B$5:$J$44,6,FALSE)*VLOOKUP(ABSYLD2!CH$4,'[1]INTERNAL PARAMETERS-1'!$B$5:$J$44,3,FALSE) + ABSYLD1!CH140*(1-VLOOKUP(ABSYLD2!CH$4,'[1]INTERNAL PARAMETERS-1'!$B$5:$J$44,5,FALSE))*VLOOKUP(ABSYLD2!CH$4,'[1]INTERNAL PARAMETERS-1'!$B$5:$J$44,8,FALSE)*VLOOKUP(ABSYLD2!CH$4,'[1]INTERNAL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>
      <c r="B141" s="61" t="s">
        <v>9</v>
      </c>
      <c r="C141" s="60" t="s">
        <v>71</v>
      </c>
      <c r="D141" s="60" t="s">
        <v>78</v>
      </c>
      <c r="E141" s="137">
        <f>ABS!AL141</f>
        <v>0</v>
      </c>
      <c r="F141" s="59">
        <f>'[1]INTERNAL PARAMETERS-1'!M15</f>
        <v>34.72</v>
      </c>
      <c r="G141" s="48">
        <f>ABSYLD1!G141*VLOOKUP(ABSYLD2!G$4,'[1]INTERNAL PARAMETERS-1'!$B$5:$J$44,5,FALSE)*VLOOKUP(ABSYLD2!G$4,'[1]INTERNAL PARAMETERS-1'!$B$5:$J$44,7,FALSE)*ABSYLD2!$F141 + ABSYLD1!G141*(1-VLOOKUP(ABSYLD2!G$4,'[1]INTERNAL PARAMETERS-1'!$B$5:$J$44,5,FALSE))*VLOOKUP(ABSYLD2!G$4,'[1]INTERNAL PARAMETERS-1'!$B$5:$J$44,9,FALSE)*ABSYLD2!$F141</f>
        <v>0</v>
      </c>
      <c r="H141" s="47">
        <f>ABSYLD1!H141*VLOOKUP(ABSYLD2!H$4,'[1]INTERNAL PARAMETERS-1'!$B$5:$J$44,5,FALSE)*VLOOKUP(ABSYLD2!H$4,'[1]INTERNAL PARAMETERS-1'!$B$5:$J$44,7,FALSE)*ABSYLD2!$F141 + ABSYLD1!H141*(1-VLOOKUP(ABSYLD2!H$4,'[1]INTERNAL PARAMETERS-1'!$B$5:$J$44,5,FALSE))*VLOOKUP(ABSYLD2!H$4,'[1]INTERNAL PARAMETERS-1'!$B$5:$J$44,9,FALSE)*ABSYLD2!$F141</f>
        <v>0</v>
      </c>
      <c r="I141" s="47">
        <f>ABSYLD1!I141*VLOOKUP(ABSYLD2!I$4,'[1]INTERNAL PARAMETERS-1'!$B$5:$J$44,5,FALSE)*VLOOKUP(ABSYLD2!I$4,'[1]INTERNAL PARAMETERS-1'!$B$5:$J$44,7,FALSE)*ABSYLD2!$F141 + ABSYLD1!I141*(1-VLOOKUP(ABSYLD2!I$4,'[1]INTERNAL PARAMETERS-1'!$B$5:$J$44,5,FALSE))*VLOOKUP(ABSYLD2!I$4,'[1]INTERNAL PARAMETERS-1'!$B$5:$J$44,9,FALSE)*ABSYLD2!$F141</f>
        <v>0</v>
      </c>
      <c r="J141" s="47">
        <f>ABSYLD1!J141*VLOOKUP(ABSYLD2!J$4,'[1]INTERNAL PARAMETERS-1'!$B$5:$J$44,5,FALSE)*VLOOKUP(ABSYLD2!J$4,'[1]INTERNAL PARAMETERS-1'!$B$5:$J$44,7,FALSE)*ABSYLD2!$F141 + ABSYLD1!J141*(1-VLOOKUP(ABSYLD2!J$4,'[1]INTERNAL PARAMETERS-1'!$B$5:$J$44,5,FALSE))*VLOOKUP(ABSYLD2!J$4,'[1]INTERNAL PARAMETERS-1'!$B$5:$J$44,9,FALSE)*ABSYLD2!$F141</f>
        <v>0</v>
      </c>
      <c r="K141" s="47">
        <f>ABSYLD1!K141*VLOOKUP(ABSYLD2!K$4,'[1]INTERNAL PARAMETERS-1'!$B$5:$J$44,5,FALSE)*VLOOKUP(ABSYLD2!K$4,'[1]INTERNAL PARAMETERS-1'!$B$5:$J$44,7,FALSE)*ABSYLD2!$F141 + ABSYLD1!K141*(1-VLOOKUP(ABSYLD2!K$4,'[1]INTERNAL PARAMETERS-1'!$B$5:$J$44,5,FALSE))*VLOOKUP(ABSYLD2!K$4,'[1]INTERNAL PARAMETERS-1'!$B$5:$J$44,9,FALSE)*ABSYLD2!$F141</f>
        <v>0</v>
      </c>
      <c r="L141" s="47">
        <f>ABSYLD1!L141*VLOOKUP(ABSYLD2!L$4,'[1]INTERNAL PARAMETERS-1'!$B$5:$J$44,5,FALSE)*VLOOKUP(ABSYLD2!L$4,'[1]INTERNAL PARAMETERS-1'!$B$5:$J$44,7,FALSE)*ABSYLD2!$F141 + ABSYLD1!L141*(1-VLOOKUP(ABSYLD2!L$4,'[1]INTERNAL PARAMETERS-1'!$B$5:$J$44,5,FALSE))*VLOOKUP(ABSYLD2!L$4,'[1]INTERNAL PARAMETERS-1'!$B$5:$J$44,9,FALSE)*ABSYLD2!$F141</f>
        <v>0</v>
      </c>
      <c r="M141" s="47">
        <f>ABSYLD1!M141*VLOOKUP(ABSYLD2!M$4,'[1]INTERNAL PARAMETERS-1'!$B$5:$J$44,5,FALSE)*VLOOKUP(ABSYLD2!M$4,'[1]INTERNAL PARAMETERS-1'!$B$5:$J$44,7,FALSE)*ABSYLD2!$F141 + ABSYLD1!M141*(1-VLOOKUP(ABSYLD2!M$4,'[1]INTERNAL PARAMETERS-1'!$B$5:$J$44,5,FALSE))*VLOOKUP(ABSYLD2!M$4,'[1]INTERNAL PARAMETERS-1'!$B$5:$J$44,9,FALSE)*ABSYLD2!$F141</f>
        <v>0</v>
      </c>
      <c r="N141" s="47">
        <f>ABSYLD1!N141*VLOOKUP(ABSYLD2!N$4,'[1]INTERNAL PARAMETERS-1'!$B$5:$J$44,5,FALSE)*VLOOKUP(ABSYLD2!N$4,'[1]INTERNAL PARAMETERS-1'!$B$5:$J$44,7,FALSE)*ABSYLD2!$F141 + ABSYLD1!N141*(1-VLOOKUP(ABSYLD2!N$4,'[1]INTERNAL PARAMETERS-1'!$B$5:$J$44,5,FALSE))*VLOOKUP(ABSYLD2!N$4,'[1]INTERNAL PARAMETERS-1'!$B$5:$J$44,9,FALSE)*ABSYLD2!$F141</f>
        <v>0</v>
      </c>
      <c r="O141" s="47">
        <f>ABSYLD1!O141*VLOOKUP(ABSYLD2!O$4,'[1]INTERNAL PARAMETERS-1'!$B$5:$J$44,5,FALSE)*VLOOKUP(ABSYLD2!O$4,'[1]INTERNAL PARAMETERS-1'!$B$5:$J$44,7,FALSE)*ABSYLD2!$F141 + ABSYLD1!O141*(1-VLOOKUP(ABSYLD2!O$4,'[1]INTERNAL PARAMETERS-1'!$B$5:$J$44,5,FALSE))*VLOOKUP(ABSYLD2!O$4,'[1]INTERNAL PARAMETERS-1'!$B$5:$J$44,9,FALSE)*ABSYLD2!$F141</f>
        <v>0</v>
      </c>
      <c r="P141" s="47">
        <f>ABSYLD1!P141*VLOOKUP(ABSYLD2!P$4,'[1]INTERNAL PARAMETERS-1'!$B$5:$J$44,5,FALSE)*VLOOKUP(ABSYLD2!P$4,'[1]INTERNAL PARAMETERS-1'!$B$5:$J$44,7,FALSE)*ABSYLD2!$F141 + ABSYLD1!P141*(1-VLOOKUP(ABSYLD2!P$4,'[1]INTERNAL PARAMETERS-1'!$B$5:$J$44,5,FALSE))*VLOOKUP(ABSYLD2!P$4,'[1]INTERNAL PARAMETERS-1'!$B$5:$J$44,9,FALSE)*ABSYLD2!$F141</f>
        <v>0</v>
      </c>
      <c r="Q141" s="47">
        <f>ABSYLD1!Q141*VLOOKUP(ABSYLD2!Q$4,'[1]INTERNAL PARAMETERS-1'!$B$5:$J$44,5,FALSE)*VLOOKUP(ABSYLD2!Q$4,'[1]INTERNAL PARAMETERS-1'!$B$5:$J$44,7,FALSE)*ABSYLD2!$F141 + ABSYLD1!Q141*(1-VLOOKUP(ABSYLD2!Q$4,'[1]INTERNAL PARAMETERS-1'!$B$5:$J$44,5,FALSE))*VLOOKUP(ABSYLD2!Q$4,'[1]INTERNAL PARAMETERS-1'!$B$5:$J$44,9,FALSE)*ABSYLD2!$F141</f>
        <v>0</v>
      </c>
      <c r="R141" s="47">
        <f>ABSYLD1!R141*VLOOKUP(ABSYLD2!R$4,'[1]INTERNAL PARAMETERS-1'!$B$5:$J$44,5,FALSE)*VLOOKUP(ABSYLD2!R$4,'[1]INTERNAL PARAMETERS-1'!$B$5:$J$44,7,FALSE)*ABSYLD2!$F141 + ABSYLD1!R141*(1-VLOOKUP(ABSYLD2!R$4,'[1]INTERNAL PARAMETERS-1'!$B$5:$J$44,5,FALSE))*VLOOKUP(ABSYLD2!R$4,'[1]INTERNAL PARAMETERS-1'!$B$5:$J$44,9,FALSE)*ABSYLD2!$F141</f>
        <v>0</v>
      </c>
      <c r="S141" s="47">
        <f>ABSYLD1!S141*VLOOKUP(ABSYLD2!S$4,'[1]INTERNAL PARAMETERS-1'!$B$5:$J$44,5,FALSE)*VLOOKUP(ABSYLD2!S$4,'[1]INTERNAL PARAMETERS-1'!$B$5:$J$44,7,FALSE)*ABSYLD2!$F141 + ABSYLD1!S141*(1-VLOOKUP(ABSYLD2!S$4,'[1]INTERNAL PARAMETERS-1'!$B$5:$J$44,5,FALSE))*VLOOKUP(ABSYLD2!S$4,'[1]INTERNAL PARAMETERS-1'!$B$5:$J$44,9,FALSE)*ABSYLD2!$F141</f>
        <v>0</v>
      </c>
      <c r="T141" s="47">
        <f>ABSYLD1!T141*VLOOKUP(ABSYLD2!T$4,'[1]INTERNAL PARAMETERS-1'!$B$5:$J$44,5,FALSE)*VLOOKUP(ABSYLD2!T$4,'[1]INTERNAL PARAMETERS-1'!$B$5:$J$44,7,FALSE)*ABSYLD2!$F141 + ABSYLD1!T141*(1-VLOOKUP(ABSYLD2!T$4,'[1]INTERNAL PARAMETERS-1'!$B$5:$J$44,5,FALSE))*VLOOKUP(ABSYLD2!T$4,'[1]INTERNAL PARAMETERS-1'!$B$5:$J$44,9,FALSE)*ABSYLD2!$F141</f>
        <v>0</v>
      </c>
      <c r="U141" s="47">
        <f>ABSYLD1!U141*VLOOKUP(ABSYLD2!U$4,'[1]INTERNAL PARAMETERS-1'!$B$5:$J$44,5,FALSE)*VLOOKUP(ABSYLD2!U$4,'[1]INTERNAL PARAMETERS-1'!$B$5:$J$44,7,FALSE)*ABSYLD2!$F141 + ABSYLD1!U141*(1-VLOOKUP(ABSYLD2!U$4,'[1]INTERNAL PARAMETERS-1'!$B$5:$J$44,5,FALSE))*VLOOKUP(ABSYLD2!U$4,'[1]INTERNAL PARAMETERS-1'!$B$5:$J$44,9,FALSE)*ABSYLD2!$F141</f>
        <v>0</v>
      </c>
      <c r="V141" s="47">
        <f>ABSYLD1!V141*VLOOKUP(ABSYLD2!V$4,'[1]INTERNAL PARAMETERS-1'!$B$5:$J$44,5,FALSE)*VLOOKUP(ABSYLD2!V$4,'[1]INTERNAL PARAMETERS-1'!$B$5:$J$44,7,FALSE)*ABSYLD2!$F141 + ABSYLD1!V141*(1-VLOOKUP(ABSYLD2!V$4,'[1]INTERNAL PARAMETERS-1'!$B$5:$J$44,5,FALSE))*VLOOKUP(ABSYLD2!V$4,'[1]INTERNAL PARAMETERS-1'!$B$5:$J$44,9,FALSE)*ABSYLD2!$F141</f>
        <v>0</v>
      </c>
      <c r="W141" s="47">
        <f>ABSYLD1!W141*VLOOKUP(ABSYLD2!W$4,'[1]INTERNAL PARAMETERS-1'!$B$5:$J$44,5,FALSE)*VLOOKUP(ABSYLD2!W$4,'[1]INTERNAL PARAMETERS-1'!$B$5:$J$44,7,FALSE)*ABSYLD2!$F141 + ABSYLD1!W141*(1-VLOOKUP(ABSYLD2!W$4,'[1]INTERNAL PARAMETERS-1'!$B$5:$J$44,5,FALSE))*VLOOKUP(ABSYLD2!W$4,'[1]INTERNAL PARAMETERS-1'!$B$5:$J$44,9,FALSE)*ABSYLD2!$F141</f>
        <v>0</v>
      </c>
      <c r="X141" s="47">
        <f>ABSYLD1!X141*VLOOKUP(ABSYLD2!X$4,'[1]INTERNAL PARAMETERS-1'!$B$5:$J$44,5,FALSE)*VLOOKUP(ABSYLD2!X$4,'[1]INTERNAL PARAMETERS-1'!$B$5:$J$44,7,FALSE)*ABSYLD2!$F141 + ABSYLD1!X141*(1-VLOOKUP(ABSYLD2!X$4,'[1]INTERNAL PARAMETERS-1'!$B$5:$J$44,5,FALSE))*VLOOKUP(ABSYLD2!X$4,'[1]INTERNAL PARAMETERS-1'!$B$5:$J$44,9,FALSE)*ABSYLD2!$F141</f>
        <v>0</v>
      </c>
      <c r="Y141" s="47">
        <f>ABSYLD1!Y141*VLOOKUP(ABSYLD2!Y$4,'[1]INTERNAL PARAMETERS-1'!$B$5:$J$44,5,FALSE)*VLOOKUP(ABSYLD2!Y$4,'[1]INTERNAL PARAMETERS-1'!$B$5:$J$44,7,FALSE)*ABSYLD2!$F141 + ABSYLD1!Y141*(1-VLOOKUP(ABSYLD2!Y$4,'[1]INTERNAL PARAMETERS-1'!$B$5:$J$44,5,FALSE))*VLOOKUP(ABSYLD2!Y$4,'[1]INTERNAL PARAMETERS-1'!$B$5:$J$44,9,FALSE)*ABSYLD2!$F141</f>
        <v>0</v>
      </c>
      <c r="Z141" s="47">
        <f>ABSYLD1!Z141*VLOOKUP(ABSYLD2!Z$4,'[1]INTERNAL PARAMETERS-1'!$B$5:$J$44,5,FALSE)*VLOOKUP(ABSYLD2!Z$4,'[1]INTERNAL PARAMETERS-1'!$B$5:$J$44,7,FALSE)*ABSYLD2!$F141 + ABSYLD1!Z141*(1-VLOOKUP(ABSYLD2!Z$4,'[1]INTERNAL PARAMETERS-1'!$B$5:$J$44,5,FALSE))*VLOOKUP(ABSYLD2!Z$4,'[1]INTERNAL PARAMETERS-1'!$B$5:$J$44,9,FALSE)*ABSYLD2!$F141</f>
        <v>0</v>
      </c>
      <c r="AA141" s="47">
        <f>ABSYLD1!AA141*VLOOKUP(ABSYLD2!AA$4,'[1]INTERNAL PARAMETERS-1'!$B$5:$J$44,5,FALSE)*VLOOKUP(ABSYLD2!AA$4,'[1]INTERNAL PARAMETERS-1'!$B$5:$J$44,7,FALSE)*ABSYLD2!$F141 + ABSYLD1!AA141*(1-VLOOKUP(ABSYLD2!AA$4,'[1]INTERNAL PARAMETERS-1'!$B$5:$J$44,5,FALSE))*VLOOKUP(ABSYLD2!AA$4,'[1]INTERNAL PARAMETERS-1'!$B$5:$J$44,9,FALSE)*ABSYLD2!$F141</f>
        <v>0</v>
      </c>
      <c r="AB141" s="47">
        <f>ABSYLD1!AB141*VLOOKUP(ABSYLD2!AB$4,'[1]INTERNAL PARAMETERS-1'!$B$5:$J$44,5,FALSE)*VLOOKUP(ABSYLD2!AB$4,'[1]INTERNAL PARAMETERS-1'!$B$5:$J$44,7,FALSE)*ABSYLD2!$F141 + ABSYLD1!AB141*(1-VLOOKUP(ABSYLD2!AB$4,'[1]INTERNAL PARAMETERS-1'!$B$5:$J$44,5,FALSE))*VLOOKUP(ABSYLD2!AB$4,'[1]INTERNAL PARAMETERS-1'!$B$5:$J$44,9,FALSE)*ABSYLD2!$F141</f>
        <v>0</v>
      </c>
      <c r="AC141" s="47">
        <f>ABSYLD1!AC141*VLOOKUP(ABSYLD2!AC$4,'[1]INTERNAL PARAMETERS-1'!$B$5:$J$44,5,FALSE)*VLOOKUP(ABSYLD2!AC$4,'[1]INTERNAL PARAMETERS-1'!$B$5:$J$44,7,FALSE)*ABSYLD2!$F141 + ABSYLD1!AC141*(1-VLOOKUP(ABSYLD2!AC$4,'[1]INTERNAL PARAMETERS-1'!$B$5:$J$44,5,FALSE))*VLOOKUP(ABSYLD2!AC$4,'[1]INTERNAL PARAMETERS-1'!$B$5:$J$44,9,FALSE)*ABSYLD2!$F141</f>
        <v>0</v>
      </c>
      <c r="AD141" s="47">
        <f>ABSYLD1!AD141*VLOOKUP(ABSYLD2!AD$4,'[1]INTERNAL PARAMETERS-1'!$B$5:$J$44,5,FALSE)*VLOOKUP(ABSYLD2!AD$4,'[1]INTERNAL PARAMETERS-1'!$B$5:$J$44,7,FALSE)*ABSYLD2!$F141 + ABSYLD1!AD141*(1-VLOOKUP(ABSYLD2!AD$4,'[1]INTERNAL PARAMETERS-1'!$B$5:$J$44,5,FALSE))*VLOOKUP(ABSYLD2!AD$4,'[1]INTERNAL PARAMETERS-1'!$B$5:$J$44,9,FALSE)*ABSYLD2!$F141</f>
        <v>0</v>
      </c>
      <c r="AE141" s="47">
        <f>ABSYLD1!AE141*VLOOKUP(ABSYLD2!AE$4,'[1]INTERNAL PARAMETERS-1'!$B$5:$J$44,5,FALSE)*VLOOKUP(ABSYLD2!AE$4,'[1]INTERNAL PARAMETERS-1'!$B$5:$J$44,7,FALSE)*ABSYLD2!$F141 + ABSYLD1!AE141*(1-VLOOKUP(ABSYLD2!AE$4,'[1]INTERNAL PARAMETERS-1'!$B$5:$J$44,5,FALSE))*VLOOKUP(ABSYLD2!AE$4,'[1]INTERNAL PARAMETERS-1'!$B$5:$J$44,9,FALSE)*ABSYLD2!$F141</f>
        <v>0</v>
      </c>
      <c r="AF141" s="47">
        <f>ABSYLD1!AF141*VLOOKUP(ABSYLD2!AF$4,'[1]INTERNAL PARAMETERS-1'!$B$5:$J$44,5,FALSE)*VLOOKUP(ABSYLD2!AF$4,'[1]INTERNAL PARAMETERS-1'!$B$5:$J$44,7,FALSE)*ABSYLD2!$F141 + ABSYLD1!AF141*(1-VLOOKUP(ABSYLD2!AF$4,'[1]INTERNAL PARAMETERS-1'!$B$5:$J$44,5,FALSE))*VLOOKUP(ABSYLD2!AF$4,'[1]INTERNAL PARAMETERS-1'!$B$5:$J$44,9,FALSE)*ABSYLD2!$F141</f>
        <v>0</v>
      </c>
      <c r="AG141" s="47">
        <f>ABSYLD1!AG141*VLOOKUP(ABSYLD2!AG$4,'[1]INTERNAL PARAMETERS-1'!$B$5:$J$44,5,FALSE)*VLOOKUP(ABSYLD2!AG$4,'[1]INTERNAL PARAMETERS-1'!$B$5:$J$44,7,FALSE)*ABSYLD2!$F141 + ABSYLD1!AG141*(1-VLOOKUP(ABSYLD2!AG$4,'[1]INTERNAL PARAMETERS-1'!$B$5:$J$44,5,FALSE))*VLOOKUP(ABSYLD2!AG$4,'[1]INTERNAL PARAMETERS-1'!$B$5:$J$44,9,FALSE)*ABSYLD2!$F141</f>
        <v>0</v>
      </c>
      <c r="AH141" s="47">
        <f>ABSYLD1!AH141*VLOOKUP(ABSYLD2!AH$4,'[1]INTERNAL PARAMETERS-1'!$B$5:$J$44,5,FALSE)*VLOOKUP(ABSYLD2!AH$4,'[1]INTERNAL PARAMETERS-1'!$B$5:$J$44,7,FALSE)*ABSYLD2!$F141 + ABSYLD1!AH141*(1-VLOOKUP(ABSYLD2!AH$4,'[1]INTERNAL PARAMETERS-1'!$B$5:$J$44,5,FALSE))*VLOOKUP(ABSYLD2!AH$4,'[1]INTERNAL PARAMETERS-1'!$B$5:$J$44,9,FALSE)*ABSYLD2!$F141</f>
        <v>0</v>
      </c>
      <c r="AI141" s="47">
        <f>ABSYLD1!AI141*VLOOKUP(ABSYLD2!AI$4,'[1]INTERNAL PARAMETERS-1'!$B$5:$J$44,5,FALSE)*VLOOKUP(ABSYLD2!AI$4,'[1]INTERNAL PARAMETERS-1'!$B$5:$J$44,7,FALSE)*ABSYLD2!$F141 + ABSYLD1!AI141*(1-VLOOKUP(ABSYLD2!AI$4,'[1]INTERNAL PARAMETERS-1'!$B$5:$J$44,5,FALSE))*VLOOKUP(ABSYLD2!AI$4,'[1]INTERNAL PARAMETERS-1'!$B$5:$J$44,9,FALSE)*ABSYLD2!$F141</f>
        <v>0</v>
      </c>
      <c r="AJ141" s="47">
        <f>ABSYLD1!AJ141*VLOOKUP(ABSYLD2!AJ$4,'[1]INTERNAL PARAMETERS-1'!$B$5:$J$44,5,FALSE)*VLOOKUP(ABSYLD2!AJ$4,'[1]INTERNAL PARAMETERS-1'!$B$5:$J$44,7,FALSE)*ABSYLD2!$F141 + ABSYLD1!AJ141*(1-VLOOKUP(ABSYLD2!AJ$4,'[1]INTERNAL PARAMETERS-1'!$B$5:$J$44,5,FALSE))*VLOOKUP(ABSYLD2!AJ$4,'[1]INTERNAL PARAMETERS-1'!$B$5:$J$44,9,FALSE)*ABSYLD2!$F141</f>
        <v>0</v>
      </c>
      <c r="AK141" s="47">
        <f>ABSYLD1!AK141*VLOOKUP(ABSYLD2!AK$4,'[1]INTERNAL PARAMETERS-1'!$B$5:$J$44,5,FALSE)*VLOOKUP(ABSYLD2!AK$4,'[1]INTERNAL PARAMETERS-1'!$B$5:$J$44,7,FALSE)*ABSYLD2!$F141 + ABSYLD1!AK141*(1-VLOOKUP(ABSYLD2!AK$4,'[1]INTERNAL PARAMETERS-1'!$B$5:$J$44,5,FALSE))*VLOOKUP(ABSYLD2!AK$4,'[1]INTERNAL PARAMETERS-1'!$B$5:$J$44,9,FALSE)*ABSYLD2!$F141</f>
        <v>0</v>
      </c>
      <c r="AL141" s="47">
        <f>ABSYLD1!AL141*VLOOKUP(ABSYLD2!AL$4,'[1]INTERNAL PARAMETERS-1'!$B$5:$J$44,5,FALSE)*VLOOKUP(ABSYLD2!AL$4,'[1]INTERNAL PARAMETERS-1'!$B$5:$J$44,7,FALSE)*ABSYLD2!$F141 + ABSYLD1!AL141*(1-VLOOKUP(ABSYLD2!AL$4,'[1]INTERNAL PARAMETERS-1'!$B$5:$J$44,5,FALSE))*VLOOKUP(ABSYLD2!AL$4,'[1]INTERNAL PARAMETERS-1'!$B$5:$J$44,9,FALSE)*ABSYLD2!$F141</f>
        <v>0</v>
      </c>
      <c r="AM141" s="47">
        <f>ABSYLD1!AM141*VLOOKUP(ABSYLD2!AM$4,'[1]INTERNAL PARAMETERS-1'!$B$5:$J$44,5,FALSE)*VLOOKUP(ABSYLD2!AM$4,'[1]INTERNAL PARAMETERS-1'!$B$5:$J$44,7,FALSE)*ABSYLD2!$F141 + ABSYLD1!AM141*(1-VLOOKUP(ABSYLD2!AM$4,'[1]INTERNAL PARAMETERS-1'!$B$5:$J$44,5,FALSE))*VLOOKUP(ABSYLD2!AM$4,'[1]INTERNAL PARAMETERS-1'!$B$5:$J$44,9,FALSE)*ABSYLD2!$F141</f>
        <v>0</v>
      </c>
      <c r="AN141" s="47">
        <f>ABSYLD1!AN141*VLOOKUP(ABSYLD2!AN$4,'[1]INTERNAL PARAMETERS-1'!$B$5:$J$44,5,FALSE)*VLOOKUP(ABSYLD2!AN$4,'[1]INTERNAL PARAMETERS-1'!$B$5:$J$44,7,FALSE)*ABSYLD2!$F141 + ABSYLD1!AN141*(1-VLOOKUP(ABSYLD2!AN$4,'[1]INTERNAL PARAMETERS-1'!$B$5:$J$44,5,FALSE))*VLOOKUP(ABSYLD2!AN$4,'[1]INTERNAL PARAMETERS-1'!$B$5:$J$44,9,FALSE)*ABSYLD2!$F141</f>
        <v>0</v>
      </c>
      <c r="AO141" s="47">
        <f>ABSYLD1!AO141*VLOOKUP(ABSYLD2!AO$4,'[1]INTERNAL PARAMETERS-1'!$B$5:$J$44,5,FALSE)*VLOOKUP(ABSYLD2!AO$4,'[1]INTERNAL PARAMETERS-1'!$B$5:$J$44,7,FALSE)*ABSYLD2!$F141 + ABSYLD1!AO141*(1-VLOOKUP(ABSYLD2!AO$4,'[1]INTERNAL PARAMETERS-1'!$B$5:$J$44,5,FALSE))*VLOOKUP(ABSYLD2!AO$4,'[1]INTERNAL PARAMETERS-1'!$B$5:$J$44,9,FALSE)*ABSYLD2!$F141</f>
        <v>0</v>
      </c>
      <c r="AP141" s="47">
        <f>ABSYLD1!AP141*VLOOKUP(ABSYLD2!AP$4,'[1]INTERNAL PARAMETERS-1'!$B$5:$J$44,5,FALSE)*VLOOKUP(ABSYLD2!AP$4,'[1]INTERNAL PARAMETERS-1'!$B$5:$J$44,7,FALSE)*ABSYLD2!$F141 + ABSYLD1!AP141*(1-VLOOKUP(ABSYLD2!AP$4,'[1]INTERNAL PARAMETERS-1'!$B$5:$J$44,5,FALSE))*VLOOKUP(ABSYLD2!AP$4,'[1]INTERNAL PARAMETERS-1'!$B$5:$J$44,9,FALSE)*ABSYLD2!$F141</f>
        <v>0</v>
      </c>
      <c r="AQ141" s="47">
        <f>ABSYLD1!AQ141*VLOOKUP(ABSYLD2!AQ$4,'[1]INTERNAL PARAMETERS-1'!$B$5:$J$44,5,FALSE)*VLOOKUP(ABSYLD2!AQ$4,'[1]INTERNAL PARAMETERS-1'!$B$5:$J$44,7,FALSE)*ABSYLD2!$F141 + ABSYLD1!AQ141*(1-VLOOKUP(ABSYLD2!AQ$4,'[1]INTERNAL PARAMETERS-1'!$B$5:$J$44,5,FALSE))*VLOOKUP(ABSYLD2!AQ$4,'[1]INTERNAL PARAMETERS-1'!$B$5:$J$44,9,FALSE)*ABSYLD2!$F141</f>
        <v>0</v>
      </c>
      <c r="AR141" s="47">
        <f>ABSYLD1!AR141*VLOOKUP(ABSYLD2!AR$4,'[1]INTERNAL PARAMETERS-1'!$B$5:$J$44,5,FALSE)*VLOOKUP(ABSYLD2!AR$4,'[1]INTERNAL PARAMETERS-1'!$B$5:$J$44,7,FALSE)*ABSYLD2!$F141 + ABSYLD1!AR141*(1-VLOOKUP(ABSYLD2!AR$4,'[1]INTERNAL PARAMETERS-1'!$B$5:$J$44,5,FALSE))*VLOOKUP(ABSYLD2!AR$4,'[1]INTERNAL PARAMETERS-1'!$B$5:$J$44,9,FALSE)*ABSYLD2!$F141</f>
        <v>0</v>
      </c>
      <c r="AS141" s="47">
        <f>ABSYLD1!AS141*VLOOKUP(ABSYLD2!AS$4,'[1]INTERNAL PARAMETERS-1'!$B$5:$J$44,5,FALSE)*VLOOKUP(ABSYLD2!AS$4,'[1]INTERNAL PARAMETERS-1'!$B$5:$J$44,7,FALSE)*ABSYLD2!$F141 + ABSYLD1!AS141*(1-VLOOKUP(ABSYLD2!AS$4,'[1]INTERNAL PARAMETERS-1'!$B$5:$J$44,5,FALSE))*VLOOKUP(ABSYLD2!AS$4,'[1]INTERNAL PARAMETERS-1'!$B$5:$J$44,9,FALSE)*ABSYLD2!$F141</f>
        <v>0</v>
      </c>
      <c r="AT141" s="46">
        <f>ABSYLD1!AT141*VLOOKUP(ABSYLD2!AT$4,'[1]INTERNAL PARAMETERS-1'!$B$5:$J$44,5,FALSE)*VLOOKUP(ABSYLD2!AT$4,'[1]INTERNAL PARAMETERS-1'!$B$5:$J$44,7,FALSE)*ABSYLD2!$F141 + ABSYLD1!AT141*(1-VLOOKUP(ABSYLD2!AT$4,'[1]INTERNAL PARAMETERS-1'!$B$5:$J$44,5,FALSE))*VLOOKUP(ABSYLD2!AT$4,'[1]INTERNAL PARAMETERS-1'!$B$5:$J$44,9,FALSE)*ABSYLD2!$F141</f>
        <v>0</v>
      </c>
      <c r="AU141" s="48">
        <f>ABSYLD1!AU141*VLOOKUP(ABSYLD2!AU$4,'[1]INTERNAL PARAMETERS-1'!$B$5:$J$44,5,FALSE)*VLOOKUP(ABSYLD2!AU$4,'[1]INTERNAL PARAMETERS-1'!$B$5:$J$44,6,FALSE)*VLOOKUP(ABSYLD2!AU$4,'[1]INTERNAL PARAMETERS-1'!$B$5:$J$44,3,FALSE) + ABSYLD1!AU141*(1-VLOOKUP(ABSYLD2!AU$4,'[1]INTERNAL PARAMETERS-1'!$B$5:$J$44,5,FALSE))*VLOOKUP(ABSYLD2!AU$4,'[1]INTERNAL PARAMETERS-1'!$B$5:$J$44,8,FALSE)*VLOOKUP(ABSYLD2!AU$4,'[1]INTERNAL PARAMETERS-1'!$B$5:$J$44,3,FALSE)</f>
        <v>0</v>
      </c>
      <c r="AV141" s="47">
        <f>ABSYLD1!AV141*VLOOKUP(ABSYLD2!AV$4,'[1]INTERNAL PARAMETERS-1'!$B$5:$J$44,5,FALSE)*VLOOKUP(ABSYLD2!AV$4,'[1]INTERNAL PARAMETERS-1'!$B$5:$J$44,6,FALSE)*VLOOKUP(ABSYLD2!AV$4,'[1]INTERNAL PARAMETERS-1'!$B$5:$J$44,3,FALSE) + ABSYLD1!AV141*(1-VLOOKUP(ABSYLD2!AV$4,'[1]INTERNAL PARAMETERS-1'!$B$5:$J$44,5,FALSE))*VLOOKUP(ABSYLD2!AV$4,'[1]INTERNAL PARAMETERS-1'!$B$5:$J$44,8,FALSE)*VLOOKUP(ABSYLD2!AV$4,'[1]INTERNAL PARAMETERS-1'!$B$5:$J$44,3,FALSE)</f>
        <v>0</v>
      </c>
      <c r="AW141" s="47">
        <f>ABSYLD1!AW141*VLOOKUP(ABSYLD2!AW$4,'[1]INTERNAL PARAMETERS-1'!$B$5:$J$44,5,FALSE)*VLOOKUP(ABSYLD2!AW$4,'[1]INTERNAL PARAMETERS-1'!$B$5:$J$44,6,FALSE)*VLOOKUP(ABSYLD2!AW$4,'[1]INTERNAL PARAMETERS-1'!$B$5:$J$44,3,FALSE) + ABSYLD1!AW141*(1-VLOOKUP(ABSYLD2!AW$4,'[1]INTERNAL PARAMETERS-1'!$B$5:$J$44,5,FALSE))*VLOOKUP(ABSYLD2!AW$4,'[1]INTERNAL PARAMETERS-1'!$B$5:$J$44,8,FALSE)*VLOOKUP(ABSYLD2!AW$4,'[1]INTERNAL PARAMETERS-1'!$B$5:$J$44,3,FALSE)</f>
        <v>0</v>
      </c>
      <c r="AX141" s="47">
        <f>ABSYLD1!AX141*VLOOKUP(ABSYLD2!AX$4,'[1]INTERNAL PARAMETERS-1'!$B$5:$J$44,5,FALSE)*VLOOKUP(ABSYLD2!AX$4,'[1]INTERNAL PARAMETERS-1'!$B$5:$J$44,6,FALSE)*VLOOKUP(ABSYLD2!AX$4,'[1]INTERNAL PARAMETERS-1'!$B$5:$J$44,3,FALSE) + ABSYLD1!AX141*(1-VLOOKUP(ABSYLD2!AX$4,'[1]INTERNAL PARAMETERS-1'!$B$5:$J$44,5,FALSE))*VLOOKUP(ABSYLD2!AX$4,'[1]INTERNAL PARAMETERS-1'!$B$5:$J$44,8,FALSE)*VLOOKUP(ABSYLD2!AX$4,'[1]INTERNAL PARAMETERS-1'!$B$5:$J$44,3,FALSE)</f>
        <v>0</v>
      </c>
      <c r="AY141" s="47">
        <f>ABSYLD1!AY141*VLOOKUP(ABSYLD2!AY$4,'[1]INTERNAL PARAMETERS-1'!$B$5:$J$44,5,FALSE)*VLOOKUP(ABSYLD2!AY$4,'[1]INTERNAL PARAMETERS-1'!$B$5:$J$44,6,FALSE)*VLOOKUP(ABSYLD2!AY$4,'[1]INTERNAL PARAMETERS-1'!$B$5:$J$44,3,FALSE) + ABSYLD1!AY141*(1-VLOOKUP(ABSYLD2!AY$4,'[1]INTERNAL PARAMETERS-1'!$B$5:$J$44,5,FALSE))*VLOOKUP(ABSYLD2!AY$4,'[1]INTERNAL PARAMETERS-1'!$B$5:$J$44,8,FALSE)*VLOOKUP(ABSYLD2!AY$4,'[1]INTERNAL PARAMETERS-1'!$B$5:$J$44,3,FALSE)</f>
        <v>0</v>
      </c>
      <c r="AZ141" s="47">
        <f>ABSYLD1!AZ141*VLOOKUP(ABSYLD2!AZ$4,'[1]INTERNAL PARAMETERS-1'!$B$5:$J$44,5,FALSE)*VLOOKUP(ABSYLD2!AZ$4,'[1]INTERNAL PARAMETERS-1'!$B$5:$J$44,6,FALSE)*VLOOKUP(ABSYLD2!AZ$4,'[1]INTERNAL PARAMETERS-1'!$B$5:$J$44,3,FALSE) + ABSYLD1!AZ141*(1-VLOOKUP(ABSYLD2!AZ$4,'[1]INTERNAL PARAMETERS-1'!$B$5:$J$44,5,FALSE))*VLOOKUP(ABSYLD2!AZ$4,'[1]INTERNAL PARAMETERS-1'!$B$5:$J$44,8,FALSE)*VLOOKUP(ABSYLD2!AZ$4,'[1]INTERNAL PARAMETERS-1'!$B$5:$J$44,3,FALSE)</f>
        <v>0</v>
      </c>
      <c r="BA141" s="47">
        <f>ABSYLD1!BA141*VLOOKUP(ABSYLD2!BA$4,'[1]INTERNAL PARAMETERS-1'!$B$5:$J$44,5,FALSE)*VLOOKUP(ABSYLD2!BA$4,'[1]INTERNAL PARAMETERS-1'!$B$5:$J$44,6,FALSE)*VLOOKUP(ABSYLD2!BA$4,'[1]INTERNAL PARAMETERS-1'!$B$5:$J$44,3,FALSE) + ABSYLD1!BA141*(1-VLOOKUP(ABSYLD2!BA$4,'[1]INTERNAL PARAMETERS-1'!$B$5:$J$44,5,FALSE))*VLOOKUP(ABSYLD2!BA$4,'[1]INTERNAL PARAMETERS-1'!$B$5:$J$44,8,FALSE)*VLOOKUP(ABSYLD2!BA$4,'[1]INTERNAL PARAMETERS-1'!$B$5:$J$44,3,FALSE)</f>
        <v>0</v>
      </c>
      <c r="BB141" s="47">
        <f>ABSYLD1!BB141*VLOOKUP(ABSYLD2!BB$4,'[1]INTERNAL PARAMETERS-1'!$B$5:$J$44,5,FALSE)*VLOOKUP(ABSYLD2!BB$4,'[1]INTERNAL PARAMETERS-1'!$B$5:$J$44,6,FALSE)*VLOOKUP(ABSYLD2!BB$4,'[1]INTERNAL PARAMETERS-1'!$B$5:$J$44,3,FALSE) + ABSYLD1!BB141*(1-VLOOKUP(ABSYLD2!BB$4,'[1]INTERNAL PARAMETERS-1'!$B$5:$J$44,5,FALSE))*VLOOKUP(ABSYLD2!BB$4,'[1]INTERNAL PARAMETERS-1'!$B$5:$J$44,8,FALSE)*VLOOKUP(ABSYLD2!BB$4,'[1]INTERNAL PARAMETERS-1'!$B$5:$J$44,3,FALSE)</f>
        <v>0</v>
      </c>
      <c r="BC141" s="47">
        <f>ABSYLD1!BC141*VLOOKUP(ABSYLD2!BC$4,'[1]INTERNAL PARAMETERS-1'!$B$5:$J$44,5,FALSE)*VLOOKUP(ABSYLD2!BC$4,'[1]INTERNAL PARAMETERS-1'!$B$5:$J$44,6,FALSE)*VLOOKUP(ABSYLD2!BC$4,'[1]INTERNAL PARAMETERS-1'!$B$5:$J$44,3,FALSE) + ABSYLD1!BC141*(1-VLOOKUP(ABSYLD2!BC$4,'[1]INTERNAL PARAMETERS-1'!$B$5:$J$44,5,FALSE))*VLOOKUP(ABSYLD2!BC$4,'[1]INTERNAL PARAMETERS-1'!$B$5:$J$44,8,FALSE)*VLOOKUP(ABSYLD2!BC$4,'[1]INTERNAL PARAMETERS-1'!$B$5:$J$44,3,FALSE)</f>
        <v>0</v>
      </c>
      <c r="BD141" s="47">
        <f>ABSYLD1!BD141*VLOOKUP(ABSYLD2!BD$4,'[1]INTERNAL PARAMETERS-1'!$B$5:$J$44,5,FALSE)*VLOOKUP(ABSYLD2!BD$4,'[1]INTERNAL PARAMETERS-1'!$B$5:$J$44,6,FALSE)*VLOOKUP(ABSYLD2!BD$4,'[1]INTERNAL PARAMETERS-1'!$B$5:$J$44,3,FALSE) + ABSYLD1!BD141*(1-VLOOKUP(ABSYLD2!BD$4,'[1]INTERNAL PARAMETERS-1'!$B$5:$J$44,5,FALSE))*VLOOKUP(ABSYLD2!BD$4,'[1]INTERNAL PARAMETERS-1'!$B$5:$J$44,8,FALSE)*VLOOKUP(ABSYLD2!BD$4,'[1]INTERNAL PARAMETERS-1'!$B$5:$J$44,3,FALSE)</f>
        <v>0</v>
      </c>
      <c r="BE141" s="47">
        <f>ABSYLD1!BE141*VLOOKUP(ABSYLD2!BE$4,'[1]INTERNAL PARAMETERS-1'!$B$5:$J$44,5,FALSE)*VLOOKUP(ABSYLD2!BE$4,'[1]INTERNAL PARAMETERS-1'!$B$5:$J$44,6,FALSE)*VLOOKUP(ABSYLD2!BE$4,'[1]INTERNAL PARAMETERS-1'!$B$5:$J$44,3,FALSE) + ABSYLD1!BE141*(1-VLOOKUP(ABSYLD2!BE$4,'[1]INTERNAL PARAMETERS-1'!$B$5:$J$44,5,FALSE))*VLOOKUP(ABSYLD2!BE$4,'[1]INTERNAL PARAMETERS-1'!$B$5:$J$44,8,FALSE)*VLOOKUP(ABSYLD2!BE$4,'[1]INTERNAL PARAMETERS-1'!$B$5:$J$44,3,FALSE)</f>
        <v>0</v>
      </c>
      <c r="BF141" s="47">
        <f>ABSYLD1!BF141*VLOOKUP(ABSYLD2!BF$4,'[1]INTERNAL PARAMETERS-1'!$B$5:$J$44,5,FALSE)*VLOOKUP(ABSYLD2!BF$4,'[1]INTERNAL PARAMETERS-1'!$B$5:$J$44,6,FALSE)*VLOOKUP(ABSYLD2!BF$4,'[1]INTERNAL PARAMETERS-1'!$B$5:$J$44,3,FALSE) + ABSYLD1!BF141*(1-VLOOKUP(ABSYLD2!BF$4,'[1]INTERNAL PARAMETERS-1'!$B$5:$J$44,5,FALSE))*VLOOKUP(ABSYLD2!BF$4,'[1]INTERNAL PARAMETERS-1'!$B$5:$J$44,8,FALSE)*VLOOKUP(ABSYLD2!BF$4,'[1]INTERNAL PARAMETERS-1'!$B$5:$J$44,3,FALSE)</f>
        <v>0</v>
      </c>
      <c r="BG141" s="47">
        <f>ABSYLD1!BG141*VLOOKUP(ABSYLD2!BG$4,'[1]INTERNAL PARAMETERS-1'!$B$5:$J$44,5,FALSE)*VLOOKUP(ABSYLD2!BG$4,'[1]INTERNAL PARAMETERS-1'!$B$5:$J$44,6,FALSE)*VLOOKUP(ABSYLD2!BG$4,'[1]INTERNAL PARAMETERS-1'!$B$5:$J$44,3,FALSE) + ABSYLD1!BG141*(1-VLOOKUP(ABSYLD2!BG$4,'[1]INTERNAL PARAMETERS-1'!$B$5:$J$44,5,FALSE))*VLOOKUP(ABSYLD2!BG$4,'[1]INTERNAL PARAMETERS-1'!$B$5:$J$44,8,FALSE)*VLOOKUP(ABSYLD2!BG$4,'[1]INTERNAL PARAMETERS-1'!$B$5:$J$44,3,FALSE)</f>
        <v>0</v>
      </c>
      <c r="BH141" s="47">
        <f>ABSYLD1!BH141*VLOOKUP(ABSYLD2!BH$4,'[1]INTERNAL PARAMETERS-1'!$B$5:$J$44,5,FALSE)*VLOOKUP(ABSYLD2!BH$4,'[1]INTERNAL PARAMETERS-1'!$B$5:$J$44,6,FALSE)*VLOOKUP(ABSYLD2!BH$4,'[1]INTERNAL PARAMETERS-1'!$B$5:$J$44,3,FALSE) + ABSYLD1!BH141*(1-VLOOKUP(ABSYLD2!BH$4,'[1]INTERNAL PARAMETERS-1'!$B$5:$J$44,5,FALSE))*VLOOKUP(ABSYLD2!BH$4,'[1]INTERNAL PARAMETERS-1'!$B$5:$J$44,8,FALSE)*VLOOKUP(ABSYLD2!BH$4,'[1]INTERNAL PARAMETERS-1'!$B$5:$J$44,3,FALSE)</f>
        <v>0</v>
      </c>
      <c r="BI141" s="47">
        <f>ABSYLD1!BI141*VLOOKUP(ABSYLD2!BI$4,'[1]INTERNAL PARAMETERS-1'!$B$5:$J$44,5,FALSE)*VLOOKUP(ABSYLD2!BI$4,'[1]INTERNAL PARAMETERS-1'!$B$5:$J$44,6,FALSE)*VLOOKUP(ABSYLD2!BI$4,'[1]INTERNAL PARAMETERS-1'!$B$5:$J$44,3,FALSE) + ABSYLD1!BI141*(1-VLOOKUP(ABSYLD2!BI$4,'[1]INTERNAL PARAMETERS-1'!$B$5:$J$44,5,FALSE))*VLOOKUP(ABSYLD2!BI$4,'[1]INTERNAL PARAMETERS-1'!$B$5:$J$44,8,FALSE)*VLOOKUP(ABSYLD2!BI$4,'[1]INTERNAL PARAMETERS-1'!$B$5:$J$44,3,FALSE)</f>
        <v>0</v>
      </c>
      <c r="BJ141" s="47">
        <f>ABSYLD1!BJ141*VLOOKUP(ABSYLD2!BJ$4,'[1]INTERNAL PARAMETERS-1'!$B$5:$J$44,5,FALSE)*VLOOKUP(ABSYLD2!BJ$4,'[1]INTERNAL PARAMETERS-1'!$B$5:$J$44,6,FALSE)*VLOOKUP(ABSYLD2!BJ$4,'[1]INTERNAL PARAMETERS-1'!$B$5:$J$44,3,FALSE) + ABSYLD1!BJ141*(1-VLOOKUP(ABSYLD2!BJ$4,'[1]INTERNAL PARAMETERS-1'!$B$5:$J$44,5,FALSE))*VLOOKUP(ABSYLD2!BJ$4,'[1]INTERNAL PARAMETERS-1'!$B$5:$J$44,8,FALSE)*VLOOKUP(ABSYLD2!BJ$4,'[1]INTERNAL PARAMETERS-1'!$B$5:$J$44,3,FALSE)</f>
        <v>0</v>
      </c>
      <c r="BK141" s="47">
        <f>ABSYLD1!BK141*VLOOKUP(ABSYLD2!BK$4,'[1]INTERNAL PARAMETERS-1'!$B$5:$J$44,5,FALSE)*VLOOKUP(ABSYLD2!BK$4,'[1]INTERNAL PARAMETERS-1'!$B$5:$J$44,6,FALSE)*VLOOKUP(ABSYLD2!BK$4,'[1]INTERNAL PARAMETERS-1'!$B$5:$J$44,3,FALSE) + ABSYLD1!BK141*(1-VLOOKUP(ABSYLD2!BK$4,'[1]INTERNAL PARAMETERS-1'!$B$5:$J$44,5,FALSE))*VLOOKUP(ABSYLD2!BK$4,'[1]INTERNAL PARAMETERS-1'!$B$5:$J$44,8,FALSE)*VLOOKUP(ABSYLD2!BK$4,'[1]INTERNAL PARAMETERS-1'!$B$5:$J$44,3,FALSE)</f>
        <v>0</v>
      </c>
      <c r="BL141" s="47">
        <f>ABSYLD1!BL141*VLOOKUP(ABSYLD2!BL$4,'[1]INTERNAL PARAMETERS-1'!$B$5:$J$44,5,FALSE)*VLOOKUP(ABSYLD2!BL$4,'[1]INTERNAL PARAMETERS-1'!$B$5:$J$44,6,FALSE)*VLOOKUP(ABSYLD2!BL$4,'[1]INTERNAL PARAMETERS-1'!$B$5:$J$44,3,FALSE) + ABSYLD1!BL141*(1-VLOOKUP(ABSYLD2!BL$4,'[1]INTERNAL PARAMETERS-1'!$B$5:$J$44,5,FALSE))*VLOOKUP(ABSYLD2!BL$4,'[1]INTERNAL PARAMETERS-1'!$B$5:$J$44,8,FALSE)*VLOOKUP(ABSYLD2!BL$4,'[1]INTERNAL PARAMETERS-1'!$B$5:$J$44,3,FALSE)</f>
        <v>0</v>
      </c>
      <c r="BM141" s="47">
        <f>ABSYLD1!BM141*VLOOKUP(ABSYLD2!BM$4,'[1]INTERNAL PARAMETERS-1'!$B$5:$J$44,5,FALSE)*VLOOKUP(ABSYLD2!BM$4,'[1]INTERNAL PARAMETERS-1'!$B$5:$J$44,6,FALSE)*VLOOKUP(ABSYLD2!BM$4,'[1]INTERNAL PARAMETERS-1'!$B$5:$J$44,3,FALSE) + ABSYLD1!BM141*(1-VLOOKUP(ABSYLD2!BM$4,'[1]INTERNAL PARAMETERS-1'!$B$5:$J$44,5,FALSE))*VLOOKUP(ABSYLD2!BM$4,'[1]INTERNAL PARAMETERS-1'!$B$5:$J$44,8,FALSE)*VLOOKUP(ABSYLD2!BM$4,'[1]INTERNAL PARAMETERS-1'!$B$5:$J$44,3,FALSE)</f>
        <v>0</v>
      </c>
      <c r="BN141" s="47">
        <f>ABSYLD1!BN141*VLOOKUP(ABSYLD2!BN$4,'[1]INTERNAL PARAMETERS-1'!$B$5:$J$44,5,FALSE)*VLOOKUP(ABSYLD2!BN$4,'[1]INTERNAL PARAMETERS-1'!$B$5:$J$44,6,FALSE)*VLOOKUP(ABSYLD2!BN$4,'[1]INTERNAL PARAMETERS-1'!$B$5:$J$44,3,FALSE) + ABSYLD1!BN141*(1-VLOOKUP(ABSYLD2!BN$4,'[1]INTERNAL PARAMETERS-1'!$B$5:$J$44,5,FALSE))*VLOOKUP(ABSYLD2!BN$4,'[1]INTERNAL PARAMETERS-1'!$B$5:$J$44,8,FALSE)*VLOOKUP(ABSYLD2!BN$4,'[1]INTERNAL PARAMETERS-1'!$B$5:$J$44,3,FALSE)</f>
        <v>0</v>
      </c>
      <c r="BO141" s="47">
        <f>ABSYLD1!BO141*VLOOKUP(ABSYLD2!BO$4,'[1]INTERNAL PARAMETERS-1'!$B$5:$J$44,5,FALSE)*VLOOKUP(ABSYLD2!BO$4,'[1]INTERNAL PARAMETERS-1'!$B$5:$J$44,6,FALSE)*VLOOKUP(ABSYLD2!BO$4,'[1]INTERNAL PARAMETERS-1'!$B$5:$J$44,3,FALSE) + ABSYLD1!BO141*(1-VLOOKUP(ABSYLD2!BO$4,'[1]INTERNAL PARAMETERS-1'!$B$5:$J$44,5,FALSE))*VLOOKUP(ABSYLD2!BO$4,'[1]INTERNAL PARAMETERS-1'!$B$5:$J$44,8,FALSE)*VLOOKUP(ABSYLD2!BO$4,'[1]INTERNAL PARAMETERS-1'!$B$5:$J$44,3,FALSE)</f>
        <v>0</v>
      </c>
      <c r="BP141" s="47">
        <f>ABSYLD1!BP141*VLOOKUP(ABSYLD2!BP$4,'[1]INTERNAL PARAMETERS-1'!$B$5:$J$44,5,FALSE)*VLOOKUP(ABSYLD2!BP$4,'[1]INTERNAL PARAMETERS-1'!$B$5:$J$44,6,FALSE)*VLOOKUP(ABSYLD2!BP$4,'[1]INTERNAL PARAMETERS-1'!$B$5:$J$44,3,FALSE) + ABSYLD1!BP141*(1-VLOOKUP(ABSYLD2!BP$4,'[1]INTERNAL PARAMETERS-1'!$B$5:$J$44,5,FALSE))*VLOOKUP(ABSYLD2!BP$4,'[1]INTERNAL PARAMETERS-1'!$B$5:$J$44,8,FALSE)*VLOOKUP(ABSYLD2!BP$4,'[1]INTERNAL PARAMETERS-1'!$B$5:$J$44,3,FALSE)</f>
        <v>0</v>
      </c>
      <c r="BQ141" s="47">
        <f>ABSYLD1!BQ141*VLOOKUP(ABSYLD2!BQ$4,'[1]INTERNAL PARAMETERS-1'!$B$5:$J$44,5,FALSE)*VLOOKUP(ABSYLD2!BQ$4,'[1]INTERNAL PARAMETERS-1'!$B$5:$J$44,6,FALSE)*VLOOKUP(ABSYLD2!BQ$4,'[1]INTERNAL PARAMETERS-1'!$B$5:$J$44,3,FALSE) + ABSYLD1!BQ141*(1-VLOOKUP(ABSYLD2!BQ$4,'[1]INTERNAL PARAMETERS-1'!$B$5:$J$44,5,FALSE))*VLOOKUP(ABSYLD2!BQ$4,'[1]INTERNAL PARAMETERS-1'!$B$5:$J$44,8,FALSE)*VLOOKUP(ABSYLD2!BQ$4,'[1]INTERNAL PARAMETERS-1'!$B$5:$J$44,3,FALSE)</f>
        <v>0</v>
      </c>
      <c r="BR141" s="47">
        <f>ABSYLD1!BR141*VLOOKUP(ABSYLD2!BR$4,'[1]INTERNAL PARAMETERS-1'!$B$5:$J$44,5,FALSE)*VLOOKUP(ABSYLD2!BR$4,'[1]INTERNAL PARAMETERS-1'!$B$5:$J$44,6,FALSE)*VLOOKUP(ABSYLD2!BR$4,'[1]INTERNAL PARAMETERS-1'!$B$5:$J$44,3,FALSE) + ABSYLD1!BR141*(1-VLOOKUP(ABSYLD2!BR$4,'[1]INTERNAL PARAMETERS-1'!$B$5:$J$44,5,FALSE))*VLOOKUP(ABSYLD2!BR$4,'[1]INTERNAL PARAMETERS-1'!$B$5:$J$44,8,FALSE)*VLOOKUP(ABSYLD2!BR$4,'[1]INTERNAL PARAMETERS-1'!$B$5:$J$44,3,FALSE)</f>
        <v>0</v>
      </c>
      <c r="BS141" s="47">
        <f>ABSYLD1!BS141*VLOOKUP(ABSYLD2!BS$4,'[1]INTERNAL PARAMETERS-1'!$B$5:$J$44,5,FALSE)*VLOOKUP(ABSYLD2!BS$4,'[1]INTERNAL PARAMETERS-1'!$B$5:$J$44,6,FALSE)*VLOOKUP(ABSYLD2!BS$4,'[1]INTERNAL PARAMETERS-1'!$B$5:$J$44,3,FALSE) + ABSYLD1!BS141*(1-VLOOKUP(ABSYLD2!BS$4,'[1]INTERNAL PARAMETERS-1'!$B$5:$J$44,5,FALSE))*VLOOKUP(ABSYLD2!BS$4,'[1]INTERNAL PARAMETERS-1'!$B$5:$J$44,8,FALSE)*VLOOKUP(ABSYLD2!BS$4,'[1]INTERNAL PARAMETERS-1'!$B$5:$J$44,3,FALSE)</f>
        <v>0</v>
      </c>
      <c r="BT141" s="47">
        <f>ABSYLD1!BT141*VLOOKUP(ABSYLD2!BT$4,'[1]INTERNAL PARAMETERS-1'!$B$5:$J$44,5,FALSE)*VLOOKUP(ABSYLD2!BT$4,'[1]INTERNAL PARAMETERS-1'!$B$5:$J$44,6,FALSE)*VLOOKUP(ABSYLD2!BT$4,'[1]INTERNAL PARAMETERS-1'!$B$5:$J$44,3,FALSE) + ABSYLD1!BT141*(1-VLOOKUP(ABSYLD2!BT$4,'[1]INTERNAL PARAMETERS-1'!$B$5:$J$44,5,FALSE))*VLOOKUP(ABSYLD2!BT$4,'[1]INTERNAL PARAMETERS-1'!$B$5:$J$44,8,FALSE)*VLOOKUP(ABSYLD2!BT$4,'[1]INTERNAL PARAMETERS-1'!$B$5:$J$44,3,FALSE)</f>
        <v>0</v>
      </c>
      <c r="BU141" s="47">
        <f>ABSYLD1!BU141*VLOOKUP(ABSYLD2!BU$4,'[1]INTERNAL PARAMETERS-1'!$B$5:$J$44,5,FALSE)*VLOOKUP(ABSYLD2!BU$4,'[1]INTERNAL PARAMETERS-1'!$B$5:$J$44,6,FALSE)*VLOOKUP(ABSYLD2!BU$4,'[1]INTERNAL PARAMETERS-1'!$B$5:$J$44,3,FALSE) + ABSYLD1!BU141*(1-VLOOKUP(ABSYLD2!BU$4,'[1]INTERNAL PARAMETERS-1'!$B$5:$J$44,5,FALSE))*VLOOKUP(ABSYLD2!BU$4,'[1]INTERNAL PARAMETERS-1'!$B$5:$J$44,8,FALSE)*VLOOKUP(ABSYLD2!BU$4,'[1]INTERNAL PARAMETERS-1'!$B$5:$J$44,3,FALSE)</f>
        <v>0</v>
      </c>
      <c r="BV141" s="47">
        <f>ABSYLD1!BV141*VLOOKUP(ABSYLD2!BV$4,'[1]INTERNAL PARAMETERS-1'!$B$5:$J$44,5,FALSE)*VLOOKUP(ABSYLD2!BV$4,'[1]INTERNAL PARAMETERS-1'!$B$5:$J$44,6,FALSE)*VLOOKUP(ABSYLD2!BV$4,'[1]INTERNAL PARAMETERS-1'!$B$5:$J$44,3,FALSE) + ABSYLD1!BV141*(1-VLOOKUP(ABSYLD2!BV$4,'[1]INTERNAL PARAMETERS-1'!$B$5:$J$44,5,FALSE))*VLOOKUP(ABSYLD2!BV$4,'[1]INTERNAL PARAMETERS-1'!$B$5:$J$44,8,FALSE)*VLOOKUP(ABSYLD2!BV$4,'[1]INTERNAL PARAMETERS-1'!$B$5:$J$44,3,FALSE)</f>
        <v>0</v>
      </c>
      <c r="BW141" s="47">
        <f>ABSYLD1!BW141*VLOOKUP(ABSYLD2!BW$4,'[1]INTERNAL PARAMETERS-1'!$B$5:$J$44,5,FALSE)*VLOOKUP(ABSYLD2!BW$4,'[1]INTERNAL PARAMETERS-1'!$B$5:$J$44,6,FALSE)*VLOOKUP(ABSYLD2!BW$4,'[1]INTERNAL PARAMETERS-1'!$B$5:$J$44,3,FALSE) + ABSYLD1!BW141*(1-VLOOKUP(ABSYLD2!BW$4,'[1]INTERNAL PARAMETERS-1'!$B$5:$J$44,5,FALSE))*VLOOKUP(ABSYLD2!BW$4,'[1]INTERNAL PARAMETERS-1'!$B$5:$J$44,8,FALSE)*VLOOKUP(ABSYLD2!BW$4,'[1]INTERNAL PARAMETERS-1'!$B$5:$J$44,3,FALSE)</f>
        <v>0</v>
      </c>
      <c r="BX141" s="47">
        <f>ABSYLD1!BX141*VLOOKUP(ABSYLD2!BX$4,'[1]INTERNAL PARAMETERS-1'!$B$5:$J$44,5,FALSE)*VLOOKUP(ABSYLD2!BX$4,'[1]INTERNAL PARAMETERS-1'!$B$5:$J$44,6,FALSE)*VLOOKUP(ABSYLD2!BX$4,'[1]INTERNAL PARAMETERS-1'!$B$5:$J$44,3,FALSE) + ABSYLD1!BX141*(1-VLOOKUP(ABSYLD2!BX$4,'[1]INTERNAL PARAMETERS-1'!$B$5:$J$44,5,FALSE))*VLOOKUP(ABSYLD2!BX$4,'[1]INTERNAL PARAMETERS-1'!$B$5:$J$44,8,FALSE)*VLOOKUP(ABSYLD2!BX$4,'[1]INTERNAL PARAMETERS-1'!$B$5:$J$44,3,FALSE)</f>
        <v>0</v>
      </c>
      <c r="BY141" s="47">
        <f>ABSYLD1!BY141*VLOOKUP(ABSYLD2!BY$4,'[1]INTERNAL PARAMETERS-1'!$B$5:$J$44,5,FALSE)*VLOOKUP(ABSYLD2!BY$4,'[1]INTERNAL PARAMETERS-1'!$B$5:$J$44,6,FALSE)*VLOOKUP(ABSYLD2!BY$4,'[1]INTERNAL PARAMETERS-1'!$B$5:$J$44,3,FALSE) + ABSYLD1!BY141*(1-VLOOKUP(ABSYLD2!BY$4,'[1]INTERNAL PARAMETERS-1'!$B$5:$J$44,5,FALSE))*VLOOKUP(ABSYLD2!BY$4,'[1]INTERNAL PARAMETERS-1'!$B$5:$J$44,8,FALSE)*VLOOKUP(ABSYLD2!BY$4,'[1]INTERNAL PARAMETERS-1'!$B$5:$J$44,3,FALSE)</f>
        <v>0</v>
      </c>
      <c r="BZ141" s="47">
        <f>ABSYLD1!BZ141*VLOOKUP(ABSYLD2!BZ$4,'[1]INTERNAL PARAMETERS-1'!$B$5:$J$44,5,FALSE)*VLOOKUP(ABSYLD2!BZ$4,'[1]INTERNAL PARAMETERS-1'!$B$5:$J$44,6,FALSE)*VLOOKUP(ABSYLD2!BZ$4,'[1]INTERNAL PARAMETERS-1'!$B$5:$J$44,3,FALSE) + ABSYLD1!BZ141*(1-VLOOKUP(ABSYLD2!BZ$4,'[1]INTERNAL PARAMETERS-1'!$B$5:$J$44,5,FALSE))*VLOOKUP(ABSYLD2!BZ$4,'[1]INTERNAL PARAMETERS-1'!$B$5:$J$44,8,FALSE)*VLOOKUP(ABSYLD2!BZ$4,'[1]INTERNAL PARAMETERS-1'!$B$5:$J$44,3,FALSE)</f>
        <v>0</v>
      </c>
      <c r="CA141" s="47">
        <f>ABSYLD1!CA141*VLOOKUP(ABSYLD2!CA$4,'[1]INTERNAL PARAMETERS-1'!$B$5:$J$44,5,FALSE)*VLOOKUP(ABSYLD2!CA$4,'[1]INTERNAL PARAMETERS-1'!$B$5:$J$44,6,FALSE)*VLOOKUP(ABSYLD2!CA$4,'[1]INTERNAL PARAMETERS-1'!$B$5:$J$44,3,FALSE) + ABSYLD1!CA141*(1-VLOOKUP(ABSYLD2!CA$4,'[1]INTERNAL PARAMETERS-1'!$B$5:$J$44,5,FALSE))*VLOOKUP(ABSYLD2!CA$4,'[1]INTERNAL PARAMETERS-1'!$B$5:$J$44,8,FALSE)*VLOOKUP(ABSYLD2!CA$4,'[1]INTERNAL PARAMETERS-1'!$B$5:$J$44,3,FALSE)</f>
        <v>0</v>
      </c>
      <c r="CB141" s="47">
        <f>ABSYLD1!CB141*VLOOKUP(ABSYLD2!CB$4,'[1]INTERNAL PARAMETERS-1'!$B$5:$J$44,5,FALSE)*VLOOKUP(ABSYLD2!CB$4,'[1]INTERNAL PARAMETERS-1'!$B$5:$J$44,6,FALSE)*VLOOKUP(ABSYLD2!CB$4,'[1]INTERNAL PARAMETERS-1'!$B$5:$J$44,3,FALSE) + ABSYLD1!CB141*(1-VLOOKUP(ABSYLD2!CB$4,'[1]INTERNAL PARAMETERS-1'!$B$5:$J$44,5,FALSE))*VLOOKUP(ABSYLD2!CB$4,'[1]INTERNAL PARAMETERS-1'!$B$5:$J$44,8,FALSE)*VLOOKUP(ABSYLD2!CB$4,'[1]INTERNAL PARAMETERS-1'!$B$5:$J$44,3,FALSE)</f>
        <v>0</v>
      </c>
      <c r="CC141" s="47">
        <f>ABSYLD1!CC141*VLOOKUP(ABSYLD2!CC$4,'[1]INTERNAL PARAMETERS-1'!$B$5:$J$44,5,FALSE)*VLOOKUP(ABSYLD2!CC$4,'[1]INTERNAL PARAMETERS-1'!$B$5:$J$44,6,FALSE)*VLOOKUP(ABSYLD2!CC$4,'[1]INTERNAL PARAMETERS-1'!$B$5:$J$44,3,FALSE) + ABSYLD1!CC141*(1-VLOOKUP(ABSYLD2!CC$4,'[1]INTERNAL PARAMETERS-1'!$B$5:$J$44,5,FALSE))*VLOOKUP(ABSYLD2!CC$4,'[1]INTERNAL PARAMETERS-1'!$B$5:$J$44,8,FALSE)*VLOOKUP(ABSYLD2!CC$4,'[1]INTERNAL PARAMETERS-1'!$B$5:$J$44,3,FALSE)</f>
        <v>0</v>
      </c>
      <c r="CD141" s="47">
        <f>ABSYLD1!CD141*VLOOKUP(ABSYLD2!CD$4,'[1]INTERNAL PARAMETERS-1'!$B$5:$J$44,5,FALSE)*VLOOKUP(ABSYLD2!CD$4,'[1]INTERNAL PARAMETERS-1'!$B$5:$J$44,6,FALSE)*VLOOKUP(ABSYLD2!CD$4,'[1]INTERNAL PARAMETERS-1'!$B$5:$J$44,3,FALSE) + ABSYLD1!CD141*(1-VLOOKUP(ABSYLD2!CD$4,'[1]INTERNAL PARAMETERS-1'!$B$5:$J$44,5,FALSE))*VLOOKUP(ABSYLD2!CD$4,'[1]INTERNAL PARAMETERS-1'!$B$5:$J$44,8,FALSE)*VLOOKUP(ABSYLD2!CD$4,'[1]INTERNAL PARAMETERS-1'!$B$5:$J$44,3,FALSE)</f>
        <v>0</v>
      </c>
      <c r="CE141" s="47">
        <f>ABSYLD1!CE141*VLOOKUP(ABSYLD2!CE$4,'[1]INTERNAL PARAMETERS-1'!$B$5:$J$44,5,FALSE)*VLOOKUP(ABSYLD2!CE$4,'[1]INTERNAL PARAMETERS-1'!$B$5:$J$44,6,FALSE)*VLOOKUP(ABSYLD2!CE$4,'[1]INTERNAL PARAMETERS-1'!$B$5:$J$44,3,FALSE) + ABSYLD1!CE141*(1-VLOOKUP(ABSYLD2!CE$4,'[1]INTERNAL PARAMETERS-1'!$B$5:$J$44,5,FALSE))*VLOOKUP(ABSYLD2!CE$4,'[1]INTERNAL PARAMETERS-1'!$B$5:$J$44,8,FALSE)*VLOOKUP(ABSYLD2!CE$4,'[1]INTERNAL PARAMETERS-1'!$B$5:$J$44,3,FALSE)</f>
        <v>0</v>
      </c>
      <c r="CF141" s="47">
        <f>ABSYLD1!CF141*VLOOKUP(ABSYLD2!CF$4,'[1]INTERNAL PARAMETERS-1'!$B$5:$J$44,5,FALSE)*VLOOKUP(ABSYLD2!CF$4,'[1]INTERNAL PARAMETERS-1'!$B$5:$J$44,6,FALSE)*VLOOKUP(ABSYLD2!CF$4,'[1]INTERNAL PARAMETERS-1'!$B$5:$J$44,3,FALSE) + ABSYLD1!CF141*(1-VLOOKUP(ABSYLD2!CF$4,'[1]INTERNAL PARAMETERS-1'!$B$5:$J$44,5,FALSE))*VLOOKUP(ABSYLD2!CF$4,'[1]INTERNAL PARAMETERS-1'!$B$5:$J$44,8,FALSE)*VLOOKUP(ABSYLD2!CF$4,'[1]INTERNAL PARAMETERS-1'!$B$5:$J$44,3,FALSE)</f>
        <v>0</v>
      </c>
      <c r="CG141" s="47">
        <f>ABSYLD1!CG141*VLOOKUP(ABSYLD2!CG$4,'[1]INTERNAL PARAMETERS-1'!$B$5:$J$44,5,FALSE)*VLOOKUP(ABSYLD2!CG$4,'[1]INTERNAL PARAMETERS-1'!$B$5:$J$44,6,FALSE)*VLOOKUP(ABSYLD2!CG$4,'[1]INTERNAL PARAMETERS-1'!$B$5:$J$44,3,FALSE) + ABSYLD1!CG141*(1-VLOOKUP(ABSYLD2!CG$4,'[1]INTERNAL PARAMETERS-1'!$B$5:$J$44,5,FALSE))*VLOOKUP(ABSYLD2!CG$4,'[1]INTERNAL PARAMETERS-1'!$B$5:$J$44,8,FALSE)*VLOOKUP(ABSYLD2!CG$4,'[1]INTERNAL PARAMETERS-1'!$B$5:$J$44,3,FALSE)</f>
        <v>0</v>
      </c>
      <c r="CH141" s="46">
        <f>ABSYLD1!CH141*VLOOKUP(ABSYLD2!CH$4,'[1]INTERNAL PARAMETERS-1'!$B$5:$J$44,5,FALSE)*VLOOKUP(ABSYLD2!CH$4,'[1]INTERNAL PARAMETERS-1'!$B$5:$J$44,6,FALSE)*VLOOKUP(ABSYLD2!CH$4,'[1]INTERNAL PARAMETERS-1'!$B$5:$J$44,3,FALSE) + ABSYLD1!CH141*(1-VLOOKUP(ABSYLD2!CH$4,'[1]INTERNAL PARAMETERS-1'!$B$5:$J$44,5,FALSE))*VLOOKUP(ABSYLD2!CH$4,'[1]INTERNAL PARAMETERS-1'!$B$5:$J$44,8,FALSE)*VLOOKUP(ABSYLD2!CH$4,'[1]INTERNAL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>
      <c r="B142" s="61" t="s">
        <v>9</v>
      </c>
      <c r="C142" s="60" t="s">
        <v>71</v>
      </c>
      <c r="D142" s="60" t="s">
        <v>77</v>
      </c>
      <c r="E142" s="137">
        <f>ABS!AL142</f>
        <v>0</v>
      </c>
      <c r="F142" s="59">
        <f>'[1]INTERNAL PARAMETERS-1'!M16</f>
        <v>30.094999999999999</v>
      </c>
      <c r="G142" s="48">
        <f>ABSYLD1!G142*VLOOKUP(ABSYLD2!G$4,'[1]INTERNAL PARAMETERS-1'!$B$5:$J$44,5,FALSE)*VLOOKUP(ABSYLD2!G$4,'[1]INTERNAL PARAMETERS-1'!$B$5:$J$44,7,FALSE)*ABSYLD2!$F142 + ABSYLD1!G142*(1-VLOOKUP(ABSYLD2!G$4,'[1]INTERNAL PARAMETERS-1'!$B$5:$J$44,5,FALSE))*VLOOKUP(ABSYLD2!G$4,'[1]INTERNAL PARAMETERS-1'!$B$5:$J$44,9,FALSE)*ABSYLD2!$F142</f>
        <v>0</v>
      </c>
      <c r="H142" s="47">
        <f>ABSYLD1!H142*VLOOKUP(ABSYLD2!H$4,'[1]INTERNAL PARAMETERS-1'!$B$5:$J$44,5,FALSE)*VLOOKUP(ABSYLD2!H$4,'[1]INTERNAL PARAMETERS-1'!$B$5:$J$44,7,FALSE)*ABSYLD2!$F142 + ABSYLD1!H142*(1-VLOOKUP(ABSYLD2!H$4,'[1]INTERNAL PARAMETERS-1'!$B$5:$J$44,5,FALSE))*VLOOKUP(ABSYLD2!H$4,'[1]INTERNAL PARAMETERS-1'!$B$5:$J$44,9,FALSE)*ABSYLD2!$F142</f>
        <v>0</v>
      </c>
      <c r="I142" s="47">
        <f>ABSYLD1!I142*VLOOKUP(ABSYLD2!I$4,'[1]INTERNAL PARAMETERS-1'!$B$5:$J$44,5,FALSE)*VLOOKUP(ABSYLD2!I$4,'[1]INTERNAL PARAMETERS-1'!$B$5:$J$44,7,FALSE)*ABSYLD2!$F142 + ABSYLD1!I142*(1-VLOOKUP(ABSYLD2!I$4,'[1]INTERNAL PARAMETERS-1'!$B$5:$J$44,5,FALSE))*VLOOKUP(ABSYLD2!I$4,'[1]INTERNAL PARAMETERS-1'!$B$5:$J$44,9,FALSE)*ABSYLD2!$F142</f>
        <v>0</v>
      </c>
      <c r="J142" s="47">
        <f>ABSYLD1!J142*VLOOKUP(ABSYLD2!J$4,'[1]INTERNAL PARAMETERS-1'!$B$5:$J$44,5,FALSE)*VLOOKUP(ABSYLD2!J$4,'[1]INTERNAL PARAMETERS-1'!$B$5:$J$44,7,FALSE)*ABSYLD2!$F142 + ABSYLD1!J142*(1-VLOOKUP(ABSYLD2!J$4,'[1]INTERNAL PARAMETERS-1'!$B$5:$J$44,5,FALSE))*VLOOKUP(ABSYLD2!J$4,'[1]INTERNAL PARAMETERS-1'!$B$5:$J$44,9,FALSE)*ABSYLD2!$F142</f>
        <v>0</v>
      </c>
      <c r="K142" s="47">
        <f>ABSYLD1!K142*VLOOKUP(ABSYLD2!K$4,'[1]INTERNAL PARAMETERS-1'!$B$5:$J$44,5,FALSE)*VLOOKUP(ABSYLD2!K$4,'[1]INTERNAL PARAMETERS-1'!$B$5:$J$44,7,FALSE)*ABSYLD2!$F142 + ABSYLD1!K142*(1-VLOOKUP(ABSYLD2!K$4,'[1]INTERNAL PARAMETERS-1'!$B$5:$J$44,5,FALSE))*VLOOKUP(ABSYLD2!K$4,'[1]INTERNAL PARAMETERS-1'!$B$5:$J$44,9,FALSE)*ABSYLD2!$F142</f>
        <v>0</v>
      </c>
      <c r="L142" s="47">
        <f>ABSYLD1!L142*VLOOKUP(ABSYLD2!L$4,'[1]INTERNAL PARAMETERS-1'!$B$5:$J$44,5,FALSE)*VLOOKUP(ABSYLD2!L$4,'[1]INTERNAL PARAMETERS-1'!$B$5:$J$44,7,FALSE)*ABSYLD2!$F142 + ABSYLD1!L142*(1-VLOOKUP(ABSYLD2!L$4,'[1]INTERNAL PARAMETERS-1'!$B$5:$J$44,5,FALSE))*VLOOKUP(ABSYLD2!L$4,'[1]INTERNAL PARAMETERS-1'!$B$5:$J$44,9,FALSE)*ABSYLD2!$F142</f>
        <v>0</v>
      </c>
      <c r="M142" s="47">
        <f>ABSYLD1!M142*VLOOKUP(ABSYLD2!M$4,'[1]INTERNAL PARAMETERS-1'!$B$5:$J$44,5,FALSE)*VLOOKUP(ABSYLD2!M$4,'[1]INTERNAL PARAMETERS-1'!$B$5:$J$44,7,FALSE)*ABSYLD2!$F142 + ABSYLD1!M142*(1-VLOOKUP(ABSYLD2!M$4,'[1]INTERNAL PARAMETERS-1'!$B$5:$J$44,5,FALSE))*VLOOKUP(ABSYLD2!M$4,'[1]INTERNAL PARAMETERS-1'!$B$5:$J$44,9,FALSE)*ABSYLD2!$F142</f>
        <v>0</v>
      </c>
      <c r="N142" s="47">
        <f>ABSYLD1!N142*VLOOKUP(ABSYLD2!N$4,'[1]INTERNAL PARAMETERS-1'!$B$5:$J$44,5,FALSE)*VLOOKUP(ABSYLD2!N$4,'[1]INTERNAL PARAMETERS-1'!$B$5:$J$44,7,FALSE)*ABSYLD2!$F142 + ABSYLD1!N142*(1-VLOOKUP(ABSYLD2!N$4,'[1]INTERNAL PARAMETERS-1'!$B$5:$J$44,5,FALSE))*VLOOKUP(ABSYLD2!N$4,'[1]INTERNAL PARAMETERS-1'!$B$5:$J$44,9,FALSE)*ABSYLD2!$F142</f>
        <v>0</v>
      </c>
      <c r="O142" s="47">
        <f>ABSYLD1!O142*VLOOKUP(ABSYLD2!O$4,'[1]INTERNAL PARAMETERS-1'!$B$5:$J$44,5,FALSE)*VLOOKUP(ABSYLD2!O$4,'[1]INTERNAL PARAMETERS-1'!$B$5:$J$44,7,FALSE)*ABSYLD2!$F142 + ABSYLD1!O142*(1-VLOOKUP(ABSYLD2!O$4,'[1]INTERNAL PARAMETERS-1'!$B$5:$J$44,5,FALSE))*VLOOKUP(ABSYLD2!O$4,'[1]INTERNAL PARAMETERS-1'!$B$5:$J$44,9,FALSE)*ABSYLD2!$F142</f>
        <v>0</v>
      </c>
      <c r="P142" s="47">
        <f>ABSYLD1!P142*VLOOKUP(ABSYLD2!P$4,'[1]INTERNAL PARAMETERS-1'!$B$5:$J$44,5,FALSE)*VLOOKUP(ABSYLD2!P$4,'[1]INTERNAL PARAMETERS-1'!$B$5:$J$44,7,FALSE)*ABSYLD2!$F142 + ABSYLD1!P142*(1-VLOOKUP(ABSYLD2!P$4,'[1]INTERNAL PARAMETERS-1'!$B$5:$J$44,5,FALSE))*VLOOKUP(ABSYLD2!P$4,'[1]INTERNAL PARAMETERS-1'!$B$5:$J$44,9,FALSE)*ABSYLD2!$F142</f>
        <v>0</v>
      </c>
      <c r="Q142" s="47">
        <f>ABSYLD1!Q142*VLOOKUP(ABSYLD2!Q$4,'[1]INTERNAL PARAMETERS-1'!$B$5:$J$44,5,FALSE)*VLOOKUP(ABSYLD2!Q$4,'[1]INTERNAL PARAMETERS-1'!$B$5:$J$44,7,FALSE)*ABSYLD2!$F142 + ABSYLD1!Q142*(1-VLOOKUP(ABSYLD2!Q$4,'[1]INTERNAL PARAMETERS-1'!$B$5:$J$44,5,FALSE))*VLOOKUP(ABSYLD2!Q$4,'[1]INTERNAL PARAMETERS-1'!$B$5:$J$44,9,FALSE)*ABSYLD2!$F142</f>
        <v>0</v>
      </c>
      <c r="R142" s="47">
        <f>ABSYLD1!R142*VLOOKUP(ABSYLD2!R$4,'[1]INTERNAL PARAMETERS-1'!$B$5:$J$44,5,FALSE)*VLOOKUP(ABSYLD2!R$4,'[1]INTERNAL PARAMETERS-1'!$B$5:$J$44,7,FALSE)*ABSYLD2!$F142 + ABSYLD1!R142*(1-VLOOKUP(ABSYLD2!R$4,'[1]INTERNAL PARAMETERS-1'!$B$5:$J$44,5,FALSE))*VLOOKUP(ABSYLD2!R$4,'[1]INTERNAL PARAMETERS-1'!$B$5:$J$44,9,FALSE)*ABSYLD2!$F142</f>
        <v>0</v>
      </c>
      <c r="S142" s="47">
        <f>ABSYLD1!S142*VLOOKUP(ABSYLD2!S$4,'[1]INTERNAL PARAMETERS-1'!$B$5:$J$44,5,FALSE)*VLOOKUP(ABSYLD2!S$4,'[1]INTERNAL PARAMETERS-1'!$B$5:$J$44,7,FALSE)*ABSYLD2!$F142 + ABSYLD1!S142*(1-VLOOKUP(ABSYLD2!S$4,'[1]INTERNAL PARAMETERS-1'!$B$5:$J$44,5,FALSE))*VLOOKUP(ABSYLD2!S$4,'[1]INTERNAL PARAMETERS-1'!$B$5:$J$44,9,FALSE)*ABSYLD2!$F142</f>
        <v>0</v>
      </c>
      <c r="T142" s="47">
        <f>ABSYLD1!T142*VLOOKUP(ABSYLD2!T$4,'[1]INTERNAL PARAMETERS-1'!$B$5:$J$44,5,FALSE)*VLOOKUP(ABSYLD2!T$4,'[1]INTERNAL PARAMETERS-1'!$B$5:$J$44,7,FALSE)*ABSYLD2!$F142 + ABSYLD1!T142*(1-VLOOKUP(ABSYLD2!T$4,'[1]INTERNAL PARAMETERS-1'!$B$5:$J$44,5,FALSE))*VLOOKUP(ABSYLD2!T$4,'[1]INTERNAL PARAMETERS-1'!$B$5:$J$44,9,FALSE)*ABSYLD2!$F142</f>
        <v>0</v>
      </c>
      <c r="U142" s="47">
        <f>ABSYLD1!U142*VLOOKUP(ABSYLD2!U$4,'[1]INTERNAL PARAMETERS-1'!$B$5:$J$44,5,FALSE)*VLOOKUP(ABSYLD2!U$4,'[1]INTERNAL PARAMETERS-1'!$B$5:$J$44,7,FALSE)*ABSYLD2!$F142 + ABSYLD1!U142*(1-VLOOKUP(ABSYLD2!U$4,'[1]INTERNAL PARAMETERS-1'!$B$5:$J$44,5,FALSE))*VLOOKUP(ABSYLD2!U$4,'[1]INTERNAL PARAMETERS-1'!$B$5:$J$44,9,FALSE)*ABSYLD2!$F142</f>
        <v>0</v>
      </c>
      <c r="V142" s="47">
        <f>ABSYLD1!V142*VLOOKUP(ABSYLD2!V$4,'[1]INTERNAL PARAMETERS-1'!$B$5:$J$44,5,FALSE)*VLOOKUP(ABSYLD2!V$4,'[1]INTERNAL PARAMETERS-1'!$B$5:$J$44,7,FALSE)*ABSYLD2!$F142 + ABSYLD1!V142*(1-VLOOKUP(ABSYLD2!V$4,'[1]INTERNAL PARAMETERS-1'!$B$5:$J$44,5,FALSE))*VLOOKUP(ABSYLD2!V$4,'[1]INTERNAL PARAMETERS-1'!$B$5:$J$44,9,FALSE)*ABSYLD2!$F142</f>
        <v>0</v>
      </c>
      <c r="W142" s="47">
        <f>ABSYLD1!W142*VLOOKUP(ABSYLD2!W$4,'[1]INTERNAL PARAMETERS-1'!$B$5:$J$44,5,FALSE)*VLOOKUP(ABSYLD2!W$4,'[1]INTERNAL PARAMETERS-1'!$B$5:$J$44,7,FALSE)*ABSYLD2!$F142 + ABSYLD1!W142*(1-VLOOKUP(ABSYLD2!W$4,'[1]INTERNAL PARAMETERS-1'!$B$5:$J$44,5,FALSE))*VLOOKUP(ABSYLD2!W$4,'[1]INTERNAL PARAMETERS-1'!$B$5:$J$44,9,FALSE)*ABSYLD2!$F142</f>
        <v>0</v>
      </c>
      <c r="X142" s="47">
        <f>ABSYLD1!X142*VLOOKUP(ABSYLD2!X$4,'[1]INTERNAL PARAMETERS-1'!$B$5:$J$44,5,FALSE)*VLOOKUP(ABSYLD2!X$4,'[1]INTERNAL PARAMETERS-1'!$B$5:$J$44,7,FALSE)*ABSYLD2!$F142 + ABSYLD1!X142*(1-VLOOKUP(ABSYLD2!X$4,'[1]INTERNAL PARAMETERS-1'!$B$5:$J$44,5,FALSE))*VLOOKUP(ABSYLD2!X$4,'[1]INTERNAL PARAMETERS-1'!$B$5:$J$44,9,FALSE)*ABSYLD2!$F142</f>
        <v>0</v>
      </c>
      <c r="Y142" s="47">
        <f>ABSYLD1!Y142*VLOOKUP(ABSYLD2!Y$4,'[1]INTERNAL PARAMETERS-1'!$B$5:$J$44,5,FALSE)*VLOOKUP(ABSYLD2!Y$4,'[1]INTERNAL PARAMETERS-1'!$B$5:$J$44,7,FALSE)*ABSYLD2!$F142 + ABSYLD1!Y142*(1-VLOOKUP(ABSYLD2!Y$4,'[1]INTERNAL PARAMETERS-1'!$B$5:$J$44,5,FALSE))*VLOOKUP(ABSYLD2!Y$4,'[1]INTERNAL PARAMETERS-1'!$B$5:$J$44,9,FALSE)*ABSYLD2!$F142</f>
        <v>0</v>
      </c>
      <c r="Z142" s="47">
        <f>ABSYLD1!Z142*VLOOKUP(ABSYLD2!Z$4,'[1]INTERNAL PARAMETERS-1'!$B$5:$J$44,5,FALSE)*VLOOKUP(ABSYLD2!Z$4,'[1]INTERNAL PARAMETERS-1'!$B$5:$J$44,7,FALSE)*ABSYLD2!$F142 + ABSYLD1!Z142*(1-VLOOKUP(ABSYLD2!Z$4,'[1]INTERNAL PARAMETERS-1'!$B$5:$J$44,5,FALSE))*VLOOKUP(ABSYLD2!Z$4,'[1]INTERNAL PARAMETERS-1'!$B$5:$J$44,9,FALSE)*ABSYLD2!$F142</f>
        <v>0</v>
      </c>
      <c r="AA142" s="47">
        <f>ABSYLD1!AA142*VLOOKUP(ABSYLD2!AA$4,'[1]INTERNAL PARAMETERS-1'!$B$5:$J$44,5,FALSE)*VLOOKUP(ABSYLD2!AA$4,'[1]INTERNAL PARAMETERS-1'!$B$5:$J$44,7,FALSE)*ABSYLD2!$F142 + ABSYLD1!AA142*(1-VLOOKUP(ABSYLD2!AA$4,'[1]INTERNAL PARAMETERS-1'!$B$5:$J$44,5,FALSE))*VLOOKUP(ABSYLD2!AA$4,'[1]INTERNAL PARAMETERS-1'!$B$5:$J$44,9,FALSE)*ABSYLD2!$F142</f>
        <v>0</v>
      </c>
      <c r="AB142" s="47">
        <f>ABSYLD1!AB142*VLOOKUP(ABSYLD2!AB$4,'[1]INTERNAL PARAMETERS-1'!$B$5:$J$44,5,FALSE)*VLOOKUP(ABSYLD2!AB$4,'[1]INTERNAL PARAMETERS-1'!$B$5:$J$44,7,FALSE)*ABSYLD2!$F142 + ABSYLD1!AB142*(1-VLOOKUP(ABSYLD2!AB$4,'[1]INTERNAL PARAMETERS-1'!$B$5:$J$44,5,FALSE))*VLOOKUP(ABSYLD2!AB$4,'[1]INTERNAL PARAMETERS-1'!$B$5:$J$44,9,FALSE)*ABSYLD2!$F142</f>
        <v>0</v>
      </c>
      <c r="AC142" s="47">
        <f>ABSYLD1!AC142*VLOOKUP(ABSYLD2!AC$4,'[1]INTERNAL PARAMETERS-1'!$B$5:$J$44,5,FALSE)*VLOOKUP(ABSYLD2!AC$4,'[1]INTERNAL PARAMETERS-1'!$B$5:$J$44,7,FALSE)*ABSYLD2!$F142 + ABSYLD1!AC142*(1-VLOOKUP(ABSYLD2!AC$4,'[1]INTERNAL PARAMETERS-1'!$B$5:$J$44,5,FALSE))*VLOOKUP(ABSYLD2!AC$4,'[1]INTERNAL PARAMETERS-1'!$B$5:$J$44,9,FALSE)*ABSYLD2!$F142</f>
        <v>0</v>
      </c>
      <c r="AD142" s="47">
        <f>ABSYLD1!AD142*VLOOKUP(ABSYLD2!AD$4,'[1]INTERNAL PARAMETERS-1'!$B$5:$J$44,5,FALSE)*VLOOKUP(ABSYLD2!AD$4,'[1]INTERNAL PARAMETERS-1'!$B$5:$J$44,7,FALSE)*ABSYLD2!$F142 + ABSYLD1!AD142*(1-VLOOKUP(ABSYLD2!AD$4,'[1]INTERNAL PARAMETERS-1'!$B$5:$J$44,5,FALSE))*VLOOKUP(ABSYLD2!AD$4,'[1]INTERNAL PARAMETERS-1'!$B$5:$J$44,9,FALSE)*ABSYLD2!$F142</f>
        <v>0</v>
      </c>
      <c r="AE142" s="47">
        <f>ABSYLD1!AE142*VLOOKUP(ABSYLD2!AE$4,'[1]INTERNAL PARAMETERS-1'!$B$5:$J$44,5,FALSE)*VLOOKUP(ABSYLD2!AE$4,'[1]INTERNAL PARAMETERS-1'!$B$5:$J$44,7,FALSE)*ABSYLD2!$F142 + ABSYLD1!AE142*(1-VLOOKUP(ABSYLD2!AE$4,'[1]INTERNAL PARAMETERS-1'!$B$5:$J$44,5,FALSE))*VLOOKUP(ABSYLD2!AE$4,'[1]INTERNAL PARAMETERS-1'!$B$5:$J$44,9,FALSE)*ABSYLD2!$F142</f>
        <v>0</v>
      </c>
      <c r="AF142" s="47">
        <f>ABSYLD1!AF142*VLOOKUP(ABSYLD2!AF$4,'[1]INTERNAL PARAMETERS-1'!$B$5:$J$44,5,FALSE)*VLOOKUP(ABSYLD2!AF$4,'[1]INTERNAL PARAMETERS-1'!$B$5:$J$44,7,FALSE)*ABSYLD2!$F142 + ABSYLD1!AF142*(1-VLOOKUP(ABSYLD2!AF$4,'[1]INTERNAL PARAMETERS-1'!$B$5:$J$44,5,FALSE))*VLOOKUP(ABSYLD2!AF$4,'[1]INTERNAL PARAMETERS-1'!$B$5:$J$44,9,FALSE)*ABSYLD2!$F142</f>
        <v>0</v>
      </c>
      <c r="AG142" s="47">
        <f>ABSYLD1!AG142*VLOOKUP(ABSYLD2!AG$4,'[1]INTERNAL PARAMETERS-1'!$B$5:$J$44,5,FALSE)*VLOOKUP(ABSYLD2!AG$4,'[1]INTERNAL PARAMETERS-1'!$B$5:$J$44,7,FALSE)*ABSYLD2!$F142 + ABSYLD1!AG142*(1-VLOOKUP(ABSYLD2!AG$4,'[1]INTERNAL PARAMETERS-1'!$B$5:$J$44,5,FALSE))*VLOOKUP(ABSYLD2!AG$4,'[1]INTERNAL PARAMETERS-1'!$B$5:$J$44,9,FALSE)*ABSYLD2!$F142</f>
        <v>0</v>
      </c>
      <c r="AH142" s="47">
        <f>ABSYLD1!AH142*VLOOKUP(ABSYLD2!AH$4,'[1]INTERNAL PARAMETERS-1'!$B$5:$J$44,5,FALSE)*VLOOKUP(ABSYLD2!AH$4,'[1]INTERNAL PARAMETERS-1'!$B$5:$J$44,7,FALSE)*ABSYLD2!$F142 + ABSYLD1!AH142*(1-VLOOKUP(ABSYLD2!AH$4,'[1]INTERNAL PARAMETERS-1'!$B$5:$J$44,5,FALSE))*VLOOKUP(ABSYLD2!AH$4,'[1]INTERNAL PARAMETERS-1'!$B$5:$J$44,9,FALSE)*ABSYLD2!$F142</f>
        <v>0</v>
      </c>
      <c r="AI142" s="47">
        <f>ABSYLD1!AI142*VLOOKUP(ABSYLD2!AI$4,'[1]INTERNAL PARAMETERS-1'!$B$5:$J$44,5,FALSE)*VLOOKUP(ABSYLD2!AI$4,'[1]INTERNAL PARAMETERS-1'!$B$5:$J$44,7,FALSE)*ABSYLD2!$F142 + ABSYLD1!AI142*(1-VLOOKUP(ABSYLD2!AI$4,'[1]INTERNAL PARAMETERS-1'!$B$5:$J$44,5,FALSE))*VLOOKUP(ABSYLD2!AI$4,'[1]INTERNAL PARAMETERS-1'!$B$5:$J$44,9,FALSE)*ABSYLD2!$F142</f>
        <v>0</v>
      </c>
      <c r="AJ142" s="47">
        <f>ABSYLD1!AJ142*VLOOKUP(ABSYLD2!AJ$4,'[1]INTERNAL PARAMETERS-1'!$B$5:$J$44,5,FALSE)*VLOOKUP(ABSYLD2!AJ$4,'[1]INTERNAL PARAMETERS-1'!$B$5:$J$44,7,FALSE)*ABSYLD2!$F142 + ABSYLD1!AJ142*(1-VLOOKUP(ABSYLD2!AJ$4,'[1]INTERNAL PARAMETERS-1'!$B$5:$J$44,5,FALSE))*VLOOKUP(ABSYLD2!AJ$4,'[1]INTERNAL PARAMETERS-1'!$B$5:$J$44,9,FALSE)*ABSYLD2!$F142</f>
        <v>0</v>
      </c>
      <c r="AK142" s="47">
        <f>ABSYLD1!AK142*VLOOKUP(ABSYLD2!AK$4,'[1]INTERNAL PARAMETERS-1'!$B$5:$J$44,5,FALSE)*VLOOKUP(ABSYLD2!AK$4,'[1]INTERNAL PARAMETERS-1'!$B$5:$J$44,7,FALSE)*ABSYLD2!$F142 + ABSYLD1!AK142*(1-VLOOKUP(ABSYLD2!AK$4,'[1]INTERNAL PARAMETERS-1'!$B$5:$J$44,5,FALSE))*VLOOKUP(ABSYLD2!AK$4,'[1]INTERNAL PARAMETERS-1'!$B$5:$J$44,9,FALSE)*ABSYLD2!$F142</f>
        <v>0</v>
      </c>
      <c r="AL142" s="47">
        <f>ABSYLD1!AL142*VLOOKUP(ABSYLD2!AL$4,'[1]INTERNAL PARAMETERS-1'!$B$5:$J$44,5,FALSE)*VLOOKUP(ABSYLD2!AL$4,'[1]INTERNAL PARAMETERS-1'!$B$5:$J$44,7,FALSE)*ABSYLD2!$F142 + ABSYLD1!AL142*(1-VLOOKUP(ABSYLD2!AL$4,'[1]INTERNAL PARAMETERS-1'!$B$5:$J$44,5,FALSE))*VLOOKUP(ABSYLD2!AL$4,'[1]INTERNAL PARAMETERS-1'!$B$5:$J$44,9,FALSE)*ABSYLD2!$F142</f>
        <v>0</v>
      </c>
      <c r="AM142" s="47">
        <f>ABSYLD1!AM142*VLOOKUP(ABSYLD2!AM$4,'[1]INTERNAL PARAMETERS-1'!$B$5:$J$44,5,FALSE)*VLOOKUP(ABSYLD2!AM$4,'[1]INTERNAL PARAMETERS-1'!$B$5:$J$44,7,FALSE)*ABSYLD2!$F142 + ABSYLD1!AM142*(1-VLOOKUP(ABSYLD2!AM$4,'[1]INTERNAL PARAMETERS-1'!$B$5:$J$44,5,FALSE))*VLOOKUP(ABSYLD2!AM$4,'[1]INTERNAL PARAMETERS-1'!$B$5:$J$44,9,FALSE)*ABSYLD2!$F142</f>
        <v>0</v>
      </c>
      <c r="AN142" s="47">
        <f>ABSYLD1!AN142*VLOOKUP(ABSYLD2!AN$4,'[1]INTERNAL PARAMETERS-1'!$B$5:$J$44,5,FALSE)*VLOOKUP(ABSYLD2!AN$4,'[1]INTERNAL PARAMETERS-1'!$B$5:$J$44,7,FALSE)*ABSYLD2!$F142 + ABSYLD1!AN142*(1-VLOOKUP(ABSYLD2!AN$4,'[1]INTERNAL PARAMETERS-1'!$B$5:$J$44,5,FALSE))*VLOOKUP(ABSYLD2!AN$4,'[1]INTERNAL PARAMETERS-1'!$B$5:$J$44,9,FALSE)*ABSYLD2!$F142</f>
        <v>0</v>
      </c>
      <c r="AO142" s="47">
        <f>ABSYLD1!AO142*VLOOKUP(ABSYLD2!AO$4,'[1]INTERNAL PARAMETERS-1'!$B$5:$J$44,5,FALSE)*VLOOKUP(ABSYLD2!AO$4,'[1]INTERNAL PARAMETERS-1'!$B$5:$J$44,7,FALSE)*ABSYLD2!$F142 + ABSYLD1!AO142*(1-VLOOKUP(ABSYLD2!AO$4,'[1]INTERNAL PARAMETERS-1'!$B$5:$J$44,5,FALSE))*VLOOKUP(ABSYLD2!AO$4,'[1]INTERNAL PARAMETERS-1'!$B$5:$J$44,9,FALSE)*ABSYLD2!$F142</f>
        <v>0</v>
      </c>
      <c r="AP142" s="47">
        <f>ABSYLD1!AP142*VLOOKUP(ABSYLD2!AP$4,'[1]INTERNAL PARAMETERS-1'!$B$5:$J$44,5,FALSE)*VLOOKUP(ABSYLD2!AP$4,'[1]INTERNAL PARAMETERS-1'!$B$5:$J$44,7,FALSE)*ABSYLD2!$F142 + ABSYLD1!AP142*(1-VLOOKUP(ABSYLD2!AP$4,'[1]INTERNAL PARAMETERS-1'!$B$5:$J$44,5,FALSE))*VLOOKUP(ABSYLD2!AP$4,'[1]INTERNAL PARAMETERS-1'!$B$5:$J$44,9,FALSE)*ABSYLD2!$F142</f>
        <v>0</v>
      </c>
      <c r="AQ142" s="47">
        <f>ABSYLD1!AQ142*VLOOKUP(ABSYLD2!AQ$4,'[1]INTERNAL PARAMETERS-1'!$B$5:$J$44,5,FALSE)*VLOOKUP(ABSYLD2!AQ$4,'[1]INTERNAL PARAMETERS-1'!$B$5:$J$44,7,FALSE)*ABSYLD2!$F142 + ABSYLD1!AQ142*(1-VLOOKUP(ABSYLD2!AQ$4,'[1]INTERNAL PARAMETERS-1'!$B$5:$J$44,5,FALSE))*VLOOKUP(ABSYLD2!AQ$4,'[1]INTERNAL PARAMETERS-1'!$B$5:$J$44,9,FALSE)*ABSYLD2!$F142</f>
        <v>0</v>
      </c>
      <c r="AR142" s="47">
        <f>ABSYLD1!AR142*VLOOKUP(ABSYLD2!AR$4,'[1]INTERNAL PARAMETERS-1'!$B$5:$J$44,5,FALSE)*VLOOKUP(ABSYLD2!AR$4,'[1]INTERNAL PARAMETERS-1'!$B$5:$J$44,7,FALSE)*ABSYLD2!$F142 + ABSYLD1!AR142*(1-VLOOKUP(ABSYLD2!AR$4,'[1]INTERNAL PARAMETERS-1'!$B$5:$J$44,5,FALSE))*VLOOKUP(ABSYLD2!AR$4,'[1]INTERNAL PARAMETERS-1'!$B$5:$J$44,9,FALSE)*ABSYLD2!$F142</f>
        <v>0</v>
      </c>
      <c r="AS142" s="47">
        <f>ABSYLD1!AS142*VLOOKUP(ABSYLD2!AS$4,'[1]INTERNAL PARAMETERS-1'!$B$5:$J$44,5,FALSE)*VLOOKUP(ABSYLD2!AS$4,'[1]INTERNAL PARAMETERS-1'!$B$5:$J$44,7,FALSE)*ABSYLD2!$F142 + ABSYLD1!AS142*(1-VLOOKUP(ABSYLD2!AS$4,'[1]INTERNAL PARAMETERS-1'!$B$5:$J$44,5,FALSE))*VLOOKUP(ABSYLD2!AS$4,'[1]INTERNAL PARAMETERS-1'!$B$5:$J$44,9,FALSE)*ABSYLD2!$F142</f>
        <v>0</v>
      </c>
      <c r="AT142" s="46">
        <f>ABSYLD1!AT142*VLOOKUP(ABSYLD2!AT$4,'[1]INTERNAL PARAMETERS-1'!$B$5:$J$44,5,FALSE)*VLOOKUP(ABSYLD2!AT$4,'[1]INTERNAL PARAMETERS-1'!$B$5:$J$44,7,FALSE)*ABSYLD2!$F142 + ABSYLD1!AT142*(1-VLOOKUP(ABSYLD2!AT$4,'[1]INTERNAL PARAMETERS-1'!$B$5:$J$44,5,FALSE))*VLOOKUP(ABSYLD2!AT$4,'[1]INTERNAL PARAMETERS-1'!$B$5:$J$44,9,FALSE)*ABSYLD2!$F142</f>
        <v>0</v>
      </c>
      <c r="AU142" s="48">
        <f>ABSYLD1!AU142*VLOOKUP(ABSYLD2!AU$4,'[1]INTERNAL PARAMETERS-1'!$B$5:$J$44,5,FALSE)*VLOOKUP(ABSYLD2!AU$4,'[1]INTERNAL PARAMETERS-1'!$B$5:$J$44,6,FALSE)*VLOOKUP(ABSYLD2!AU$4,'[1]INTERNAL PARAMETERS-1'!$B$5:$J$44,3,FALSE) + ABSYLD1!AU142*(1-VLOOKUP(ABSYLD2!AU$4,'[1]INTERNAL PARAMETERS-1'!$B$5:$J$44,5,FALSE))*VLOOKUP(ABSYLD2!AU$4,'[1]INTERNAL PARAMETERS-1'!$B$5:$J$44,8,FALSE)*VLOOKUP(ABSYLD2!AU$4,'[1]INTERNAL PARAMETERS-1'!$B$5:$J$44,3,FALSE)</f>
        <v>0</v>
      </c>
      <c r="AV142" s="47">
        <f>ABSYLD1!AV142*VLOOKUP(ABSYLD2!AV$4,'[1]INTERNAL PARAMETERS-1'!$B$5:$J$44,5,FALSE)*VLOOKUP(ABSYLD2!AV$4,'[1]INTERNAL PARAMETERS-1'!$B$5:$J$44,6,FALSE)*VLOOKUP(ABSYLD2!AV$4,'[1]INTERNAL PARAMETERS-1'!$B$5:$J$44,3,FALSE) + ABSYLD1!AV142*(1-VLOOKUP(ABSYLD2!AV$4,'[1]INTERNAL PARAMETERS-1'!$B$5:$J$44,5,FALSE))*VLOOKUP(ABSYLD2!AV$4,'[1]INTERNAL PARAMETERS-1'!$B$5:$J$44,8,FALSE)*VLOOKUP(ABSYLD2!AV$4,'[1]INTERNAL PARAMETERS-1'!$B$5:$J$44,3,FALSE)</f>
        <v>0</v>
      </c>
      <c r="AW142" s="47">
        <f>ABSYLD1!AW142*VLOOKUP(ABSYLD2!AW$4,'[1]INTERNAL PARAMETERS-1'!$B$5:$J$44,5,FALSE)*VLOOKUP(ABSYLD2!AW$4,'[1]INTERNAL PARAMETERS-1'!$B$5:$J$44,6,FALSE)*VLOOKUP(ABSYLD2!AW$4,'[1]INTERNAL PARAMETERS-1'!$B$5:$J$44,3,FALSE) + ABSYLD1!AW142*(1-VLOOKUP(ABSYLD2!AW$4,'[1]INTERNAL PARAMETERS-1'!$B$5:$J$44,5,FALSE))*VLOOKUP(ABSYLD2!AW$4,'[1]INTERNAL PARAMETERS-1'!$B$5:$J$44,8,FALSE)*VLOOKUP(ABSYLD2!AW$4,'[1]INTERNAL PARAMETERS-1'!$B$5:$J$44,3,FALSE)</f>
        <v>0</v>
      </c>
      <c r="AX142" s="47">
        <f>ABSYLD1!AX142*VLOOKUP(ABSYLD2!AX$4,'[1]INTERNAL PARAMETERS-1'!$B$5:$J$44,5,FALSE)*VLOOKUP(ABSYLD2!AX$4,'[1]INTERNAL PARAMETERS-1'!$B$5:$J$44,6,FALSE)*VLOOKUP(ABSYLD2!AX$4,'[1]INTERNAL PARAMETERS-1'!$B$5:$J$44,3,FALSE) + ABSYLD1!AX142*(1-VLOOKUP(ABSYLD2!AX$4,'[1]INTERNAL PARAMETERS-1'!$B$5:$J$44,5,FALSE))*VLOOKUP(ABSYLD2!AX$4,'[1]INTERNAL PARAMETERS-1'!$B$5:$J$44,8,FALSE)*VLOOKUP(ABSYLD2!AX$4,'[1]INTERNAL PARAMETERS-1'!$B$5:$J$44,3,FALSE)</f>
        <v>0</v>
      </c>
      <c r="AY142" s="47">
        <f>ABSYLD1!AY142*VLOOKUP(ABSYLD2!AY$4,'[1]INTERNAL PARAMETERS-1'!$B$5:$J$44,5,FALSE)*VLOOKUP(ABSYLD2!AY$4,'[1]INTERNAL PARAMETERS-1'!$B$5:$J$44,6,FALSE)*VLOOKUP(ABSYLD2!AY$4,'[1]INTERNAL PARAMETERS-1'!$B$5:$J$44,3,FALSE) + ABSYLD1!AY142*(1-VLOOKUP(ABSYLD2!AY$4,'[1]INTERNAL PARAMETERS-1'!$B$5:$J$44,5,FALSE))*VLOOKUP(ABSYLD2!AY$4,'[1]INTERNAL PARAMETERS-1'!$B$5:$J$44,8,FALSE)*VLOOKUP(ABSYLD2!AY$4,'[1]INTERNAL PARAMETERS-1'!$B$5:$J$44,3,FALSE)</f>
        <v>0</v>
      </c>
      <c r="AZ142" s="47">
        <f>ABSYLD1!AZ142*VLOOKUP(ABSYLD2!AZ$4,'[1]INTERNAL PARAMETERS-1'!$B$5:$J$44,5,FALSE)*VLOOKUP(ABSYLD2!AZ$4,'[1]INTERNAL PARAMETERS-1'!$B$5:$J$44,6,FALSE)*VLOOKUP(ABSYLD2!AZ$4,'[1]INTERNAL PARAMETERS-1'!$B$5:$J$44,3,FALSE) + ABSYLD1!AZ142*(1-VLOOKUP(ABSYLD2!AZ$4,'[1]INTERNAL PARAMETERS-1'!$B$5:$J$44,5,FALSE))*VLOOKUP(ABSYLD2!AZ$4,'[1]INTERNAL PARAMETERS-1'!$B$5:$J$44,8,FALSE)*VLOOKUP(ABSYLD2!AZ$4,'[1]INTERNAL PARAMETERS-1'!$B$5:$J$44,3,FALSE)</f>
        <v>0</v>
      </c>
      <c r="BA142" s="47">
        <f>ABSYLD1!BA142*VLOOKUP(ABSYLD2!BA$4,'[1]INTERNAL PARAMETERS-1'!$B$5:$J$44,5,FALSE)*VLOOKUP(ABSYLD2!BA$4,'[1]INTERNAL PARAMETERS-1'!$B$5:$J$44,6,FALSE)*VLOOKUP(ABSYLD2!BA$4,'[1]INTERNAL PARAMETERS-1'!$B$5:$J$44,3,FALSE) + ABSYLD1!BA142*(1-VLOOKUP(ABSYLD2!BA$4,'[1]INTERNAL PARAMETERS-1'!$B$5:$J$44,5,FALSE))*VLOOKUP(ABSYLD2!BA$4,'[1]INTERNAL PARAMETERS-1'!$B$5:$J$44,8,FALSE)*VLOOKUP(ABSYLD2!BA$4,'[1]INTERNAL PARAMETERS-1'!$B$5:$J$44,3,FALSE)</f>
        <v>0</v>
      </c>
      <c r="BB142" s="47">
        <f>ABSYLD1!BB142*VLOOKUP(ABSYLD2!BB$4,'[1]INTERNAL PARAMETERS-1'!$B$5:$J$44,5,FALSE)*VLOOKUP(ABSYLD2!BB$4,'[1]INTERNAL PARAMETERS-1'!$B$5:$J$44,6,FALSE)*VLOOKUP(ABSYLD2!BB$4,'[1]INTERNAL PARAMETERS-1'!$B$5:$J$44,3,FALSE) + ABSYLD1!BB142*(1-VLOOKUP(ABSYLD2!BB$4,'[1]INTERNAL PARAMETERS-1'!$B$5:$J$44,5,FALSE))*VLOOKUP(ABSYLD2!BB$4,'[1]INTERNAL PARAMETERS-1'!$B$5:$J$44,8,FALSE)*VLOOKUP(ABSYLD2!BB$4,'[1]INTERNAL PARAMETERS-1'!$B$5:$J$44,3,FALSE)</f>
        <v>0</v>
      </c>
      <c r="BC142" s="47">
        <f>ABSYLD1!BC142*VLOOKUP(ABSYLD2!BC$4,'[1]INTERNAL PARAMETERS-1'!$B$5:$J$44,5,FALSE)*VLOOKUP(ABSYLD2!BC$4,'[1]INTERNAL PARAMETERS-1'!$B$5:$J$44,6,FALSE)*VLOOKUP(ABSYLD2!BC$4,'[1]INTERNAL PARAMETERS-1'!$B$5:$J$44,3,FALSE) + ABSYLD1!BC142*(1-VLOOKUP(ABSYLD2!BC$4,'[1]INTERNAL PARAMETERS-1'!$B$5:$J$44,5,FALSE))*VLOOKUP(ABSYLD2!BC$4,'[1]INTERNAL PARAMETERS-1'!$B$5:$J$44,8,FALSE)*VLOOKUP(ABSYLD2!BC$4,'[1]INTERNAL PARAMETERS-1'!$B$5:$J$44,3,FALSE)</f>
        <v>0</v>
      </c>
      <c r="BD142" s="47">
        <f>ABSYLD1!BD142*VLOOKUP(ABSYLD2!BD$4,'[1]INTERNAL PARAMETERS-1'!$B$5:$J$44,5,FALSE)*VLOOKUP(ABSYLD2!BD$4,'[1]INTERNAL PARAMETERS-1'!$B$5:$J$44,6,FALSE)*VLOOKUP(ABSYLD2!BD$4,'[1]INTERNAL PARAMETERS-1'!$B$5:$J$44,3,FALSE) + ABSYLD1!BD142*(1-VLOOKUP(ABSYLD2!BD$4,'[1]INTERNAL PARAMETERS-1'!$B$5:$J$44,5,FALSE))*VLOOKUP(ABSYLD2!BD$4,'[1]INTERNAL PARAMETERS-1'!$B$5:$J$44,8,FALSE)*VLOOKUP(ABSYLD2!BD$4,'[1]INTERNAL PARAMETERS-1'!$B$5:$J$44,3,FALSE)</f>
        <v>0</v>
      </c>
      <c r="BE142" s="47">
        <f>ABSYLD1!BE142*VLOOKUP(ABSYLD2!BE$4,'[1]INTERNAL PARAMETERS-1'!$B$5:$J$44,5,FALSE)*VLOOKUP(ABSYLD2!BE$4,'[1]INTERNAL PARAMETERS-1'!$B$5:$J$44,6,FALSE)*VLOOKUP(ABSYLD2!BE$4,'[1]INTERNAL PARAMETERS-1'!$B$5:$J$44,3,FALSE) + ABSYLD1!BE142*(1-VLOOKUP(ABSYLD2!BE$4,'[1]INTERNAL PARAMETERS-1'!$B$5:$J$44,5,FALSE))*VLOOKUP(ABSYLD2!BE$4,'[1]INTERNAL PARAMETERS-1'!$B$5:$J$44,8,FALSE)*VLOOKUP(ABSYLD2!BE$4,'[1]INTERNAL PARAMETERS-1'!$B$5:$J$44,3,FALSE)</f>
        <v>0</v>
      </c>
      <c r="BF142" s="47">
        <f>ABSYLD1!BF142*VLOOKUP(ABSYLD2!BF$4,'[1]INTERNAL PARAMETERS-1'!$B$5:$J$44,5,FALSE)*VLOOKUP(ABSYLD2!BF$4,'[1]INTERNAL PARAMETERS-1'!$B$5:$J$44,6,FALSE)*VLOOKUP(ABSYLD2!BF$4,'[1]INTERNAL PARAMETERS-1'!$B$5:$J$44,3,FALSE) + ABSYLD1!BF142*(1-VLOOKUP(ABSYLD2!BF$4,'[1]INTERNAL PARAMETERS-1'!$B$5:$J$44,5,FALSE))*VLOOKUP(ABSYLD2!BF$4,'[1]INTERNAL PARAMETERS-1'!$B$5:$J$44,8,FALSE)*VLOOKUP(ABSYLD2!BF$4,'[1]INTERNAL PARAMETERS-1'!$B$5:$J$44,3,FALSE)</f>
        <v>0</v>
      </c>
      <c r="BG142" s="47">
        <f>ABSYLD1!BG142*VLOOKUP(ABSYLD2!BG$4,'[1]INTERNAL PARAMETERS-1'!$B$5:$J$44,5,FALSE)*VLOOKUP(ABSYLD2!BG$4,'[1]INTERNAL PARAMETERS-1'!$B$5:$J$44,6,FALSE)*VLOOKUP(ABSYLD2!BG$4,'[1]INTERNAL PARAMETERS-1'!$B$5:$J$44,3,FALSE) + ABSYLD1!BG142*(1-VLOOKUP(ABSYLD2!BG$4,'[1]INTERNAL PARAMETERS-1'!$B$5:$J$44,5,FALSE))*VLOOKUP(ABSYLD2!BG$4,'[1]INTERNAL PARAMETERS-1'!$B$5:$J$44,8,FALSE)*VLOOKUP(ABSYLD2!BG$4,'[1]INTERNAL PARAMETERS-1'!$B$5:$J$44,3,FALSE)</f>
        <v>0</v>
      </c>
      <c r="BH142" s="47">
        <f>ABSYLD1!BH142*VLOOKUP(ABSYLD2!BH$4,'[1]INTERNAL PARAMETERS-1'!$B$5:$J$44,5,FALSE)*VLOOKUP(ABSYLD2!BH$4,'[1]INTERNAL PARAMETERS-1'!$B$5:$J$44,6,FALSE)*VLOOKUP(ABSYLD2!BH$4,'[1]INTERNAL PARAMETERS-1'!$B$5:$J$44,3,FALSE) + ABSYLD1!BH142*(1-VLOOKUP(ABSYLD2!BH$4,'[1]INTERNAL PARAMETERS-1'!$B$5:$J$44,5,FALSE))*VLOOKUP(ABSYLD2!BH$4,'[1]INTERNAL PARAMETERS-1'!$B$5:$J$44,8,FALSE)*VLOOKUP(ABSYLD2!BH$4,'[1]INTERNAL PARAMETERS-1'!$B$5:$J$44,3,FALSE)</f>
        <v>0</v>
      </c>
      <c r="BI142" s="47">
        <f>ABSYLD1!BI142*VLOOKUP(ABSYLD2!BI$4,'[1]INTERNAL PARAMETERS-1'!$B$5:$J$44,5,FALSE)*VLOOKUP(ABSYLD2!BI$4,'[1]INTERNAL PARAMETERS-1'!$B$5:$J$44,6,FALSE)*VLOOKUP(ABSYLD2!BI$4,'[1]INTERNAL PARAMETERS-1'!$B$5:$J$44,3,FALSE) + ABSYLD1!BI142*(1-VLOOKUP(ABSYLD2!BI$4,'[1]INTERNAL PARAMETERS-1'!$B$5:$J$44,5,FALSE))*VLOOKUP(ABSYLD2!BI$4,'[1]INTERNAL PARAMETERS-1'!$B$5:$J$44,8,FALSE)*VLOOKUP(ABSYLD2!BI$4,'[1]INTERNAL PARAMETERS-1'!$B$5:$J$44,3,FALSE)</f>
        <v>0</v>
      </c>
      <c r="BJ142" s="47">
        <f>ABSYLD1!BJ142*VLOOKUP(ABSYLD2!BJ$4,'[1]INTERNAL PARAMETERS-1'!$B$5:$J$44,5,FALSE)*VLOOKUP(ABSYLD2!BJ$4,'[1]INTERNAL PARAMETERS-1'!$B$5:$J$44,6,FALSE)*VLOOKUP(ABSYLD2!BJ$4,'[1]INTERNAL PARAMETERS-1'!$B$5:$J$44,3,FALSE) + ABSYLD1!BJ142*(1-VLOOKUP(ABSYLD2!BJ$4,'[1]INTERNAL PARAMETERS-1'!$B$5:$J$44,5,FALSE))*VLOOKUP(ABSYLD2!BJ$4,'[1]INTERNAL PARAMETERS-1'!$B$5:$J$44,8,FALSE)*VLOOKUP(ABSYLD2!BJ$4,'[1]INTERNAL PARAMETERS-1'!$B$5:$J$44,3,FALSE)</f>
        <v>0</v>
      </c>
      <c r="BK142" s="47">
        <f>ABSYLD1!BK142*VLOOKUP(ABSYLD2!BK$4,'[1]INTERNAL PARAMETERS-1'!$B$5:$J$44,5,FALSE)*VLOOKUP(ABSYLD2!BK$4,'[1]INTERNAL PARAMETERS-1'!$B$5:$J$44,6,FALSE)*VLOOKUP(ABSYLD2!BK$4,'[1]INTERNAL PARAMETERS-1'!$B$5:$J$44,3,FALSE) + ABSYLD1!BK142*(1-VLOOKUP(ABSYLD2!BK$4,'[1]INTERNAL PARAMETERS-1'!$B$5:$J$44,5,FALSE))*VLOOKUP(ABSYLD2!BK$4,'[1]INTERNAL PARAMETERS-1'!$B$5:$J$44,8,FALSE)*VLOOKUP(ABSYLD2!BK$4,'[1]INTERNAL PARAMETERS-1'!$B$5:$J$44,3,FALSE)</f>
        <v>0</v>
      </c>
      <c r="BL142" s="47">
        <f>ABSYLD1!BL142*VLOOKUP(ABSYLD2!BL$4,'[1]INTERNAL PARAMETERS-1'!$B$5:$J$44,5,FALSE)*VLOOKUP(ABSYLD2!BL$4,'[1]INTERNAL PARAMETERS-1'!$B$5:$J$44,6,FALSE)*VLOOKUP(ABSYLD2!BL$4,'[1]INTERNAL PARAMETERS-1'!$B$5:$J$44,3,FALSE) + ABSYLD1!BL142*(1-VLOOKUP(ABSYLD2!BL$4,'[1]INTERNAL PARAMETERS-1'!$B$5:$J$44,5,FALSE))*VLOOKUP(ABSYLD2!BL$4,'[1]INTERNAL PARAMETERS-1'!$B$5:$J$44,8,FALSE)*VLOOKUP(ABSYLD2!BL$4,'[1]INTERNAL PARAMETERS-1'!$B$5:$J$44,3,FALSE)</f>
        <v>0</v>
      </c>
      <c r="BM142" s="47">
        <f>ABSYLD1!BM142*VLOOKUP(ABSYLD2!BM$4,'[1]INTERNAL PARAMETERS-1'!$B$5:$J$44,5,FALSE)*VLOOKUP(ABSYLD2!BM$4,'[1]INTERNAL PARAMETERS-1'!$B$5:$J$44,6,FALSE)*VLOOKUP(ABSYLD2!BM$4,'[1]INTERNAL PARAMETERS-1'!$B$5:$J$44,3,FALSE) + ABSYLD1!BM142*(1-VLOOKUP(ABSYLD2!BM$4,'[1]INTERNAL PARAMETERS-1'!$B$5:$J$44,5,FALSE))*VLOOKUP(ABSYLD2!BM$4,'[1]INTERNAL PARAMETERS-1'!$B$5:$J$44,8,FALSE)*VLOOKUP(ABSYLD2!BM$4,'[1]INTERNAL PARAMETERS-1'!$B$5:$J$44,3,FALSE)</f>
        <v>0</v>
      </c>
      <c r="BN142" s="47">
        <f>ABSYLD1!BN142*VLOOKUP(ABSYLD2!BN$4,'[1]INTERNAL PARAMETERS-1'!$B$5:$J$44,5,FALSE)*VLOOKUP(ABSYLD2!BN$4,'[1]INTERNAL PARAMETERS-1'!$B$5:$J$44,6,FALSE)*VLOOKUP(ABSYLD2!BN$4,'[1]INTERNAL PARAMETERS-1'!$B$5:$J$44,3,FALSE) + ABSYLD1!BN142*(1-VLOOKUP(ABSYLD2!BN$4,'[1]INTERNAL PARAMETERS-1'!$B$5:$J$44,5,FALSE))*VLOOKUP(ABSYLD2!BN$4,'[1]INTERNAL PARAMETERS-1'!$B$5:$J$44,8,FALSE)*VLOOKUP(ABSYLD2!BN$4,'[1]INTERNAL PARAMETERS-1'!$B$5:$J$44,3,FALSE)</f>
        <v>0</v>
      </c>
      <c r="BO142" s="47">
        <f>ABSYLD1!BO142*VLOOKUP(ABSYLD2!BO$4,'[1]INTERNAL PARAMETERS-1'!$B$5:$J$44,5,FALSE)*VLOOKUP(ABSYLD2!BO$4,'[1]INTERNAL PARAMETERS-1'!$B$5:$J$44,6,FALSE)*VLOOKUP(ABSYLD2!BO$4,'[1]INTERNAL PARAMETERS-1'!$B$5:$J$44,3,FALSE) + ABSYLD1!BO142*(1-VLOOKUP(ABSYLD2!BO$4,'[1]INTERNAL PARAMETERS-1'!$B$5:$J$44,5,FALSE))*VLOOKUP(ABSYLD2!BO$4,'[1]INTERNAL PARAMETERS-1'!$B$5:$J$44,8,FALSE)*VLOOKUP(ABSYLD2!BO$4,'[1]INTERNAL PARAMETERS-1'!$B$5:$J$44,3,FALSE)</f>
        <v>0</v>
      </c>
      <c r="BP142" s="47">
        <f>ABSYLD1!BP142*VLOOKUP(ABSYLD2!BP$4,'[1]INTERNAL PARAMETERS-1'!$B$5:$J$44,5,FALSE)*VLOOKUP(ABSYLD2!BP$4,'[1]INTERNAL PARAMETERS-1'!$B$5:$J$44,6,FALSE)*VLOOKUP(ABSYLD2!BP$4,'[1]INTERNAL PARAMETERS-1'!$B$5:$J$44,3,FALSE) + ABSYLD1!BP142*(1-VLOOKUP(ABSYLD2!BP$4,'[1]INTERNAL PARAMETERS-1'!$B$5:$J$44,5,FALSE))*VLOOKUP(ABSYLD2!BP$4,'[1]INTERNAL PARAMETERS-1'!$B$5:$J$44,8,FALSE)*VLOOKUP(ABSYLD2!BP$4,'[1]INTERNAL PARAMETERS-1'!$B$5:$J$44,3,FALSE)</f>
        <v>0</v>
      </c>
      <c r="BQ142" s="47">
        <f>ABSYLD1!BQ142*VLOOKUP(ABSYLD2!BQ$4,'[1]INTERNAL PARAMETERS-1'!$B$5:$J$44,5,FALSE)*VLOOKUP(ABSYLD2!BQ$4,'[1]INTERNAL PARAMETERS-1'!$B$5:$J$44,6,FALSE)*VLOOKUP(ABSYLD2!BQ$4,'[1]INTERNAL PARAMETERS-1'!$B$5:$J$44,3,FALSE) + ABSYLD1!BQ142*(1-VLOOKUP(ABSYLD2!BQ$4,'[1]INTERNAL PARAMETERS-1'!$B$5:$J$44,5,FALSE))*VLOOKUP(ABSYLD2!BQ$4,'[1]INTERNAL PARAMETERS-1'!$B$5:$J$44,8,FALSE)*VLOOKUP(ABSYLD2!BQ$4,'[1]INTERNAL PARAMETERS-1'!$B$5:$J$44,3,FALSE)</f>
        <v>0</v>
      </c>
      <c r="BR142" s="47">
        <f>ABSYLD1!BR142*VLOOKUP(ABSYLD2!BR$4,'[1]INTERNAL PARAMETERS-1'!$B$5:$J$44,5,FALSE)*VLOOKUP(ABSYLD2!BR$4,'[1]INTERNAL PARAMETERS-1'!$B$5:$J$44,6,FALSE)*VLOOKUP(ABSYLD2!BR$4,'[1]INTERNAL PARAMETERS-1'!$B$5:$J$44,3,FALSE) + ABSYLD1!BR142*(1-VLOOKUP(ABSYLD2!BR$4,'[1]INTERNAL PARAMETERS-1'!$B$5:$J$44,5,FALSE))*VLOOKUP(ABSYLD2!BR$4,'[1]INTERNAL PARAMETERS-1'!$B$5:$J$44,8,FALSE)*VLOOKUP(ABSYLD2!BR$4,'[1]INTERNAL PARAMETERS-1'!$B$5:$J$44,3,FALSE)</f>
        <v>0</v>
      </c>
      <c r="BS142" s="47">
        <f>ABSYLD1!BS142*VLOOKUP(ABSYLD2!BS$4,'[1]INTERNAL PARAMETERS-1'!$B$5:$J$44,5,FALSE)*VLOOKUP(ABSYLD2!BS$4,'[1]INTERNAL PARAMETERS-1'!$B$5:$J$44,6,FALSE)*VLOOKUP(ABSYLD2!BS$4,'[1]INTERNAL PARAMETERS-1'!$B$5:$J$44,3,FALSE) + ABSYLD1!BS142*(1-VLOOKUP(ABSYLD2!BS$4,'[1]INTERNAL PARAMETERS-1'!$B$5:$J$44,5,FALSE))*VLOOKUP(ABSYLD2!BS$4,'[1]INTERNAL PARAMETERS-1'!$B$5:$J$44,8,FALSE)*VLOOKUP(ABSYLD2!BS$4,'[1]INTERNAL PARAMETERS-1'!$B$5:$J$44,3,FALSE)</f>
        <v>0</v>
      </c>
      <c r="BT142" s="47">
        <f>ABSYLD1!BT142*VLOOKUP(ABSYLD2!BT$4,'[1]INTERNAL PARAMETERS-1'!$B$5:$J$44,5,FALSE)*VLOOKUP(ABSYLD2!BT$4,'[1]INTERNAL PARAMETERS-1'!$B$5:$J$44,6,FALSE)*VLOOKUP(ABSYLD2!BT$4,'[1]INTERNAL PARAMETERS-1'!$B$5:$J$44,3,FALSE) + ABSYLD1!BT142*(1-VLOOKUP(ABSYLD2!BT$4,'[1]INTERNAL PARAMETERS-1'!$B$5:$J$44,5,FALSE))*VLOOKUP(ABSYLD2!BT$4,'[1]INTERNAL PARAMETERS-1'!$B$5:$J$44,8,FALSE)*VLOOKUP(ABSYLD2!BT$4,'[1]INTERNAL PARAMETERS-1'!$B$5:$J$44,3,FALSE)</f>
        <v>0</v>
      </c>
      <c r="BU142" s="47">
        <f>ABSYLD1!BU142*VLOOKUP(ABSYLD2!BU$4,'[1]INTERNAL PARAMETERS-1'!$B$5:$J$44,5,FALSE)*VLOOKUP(ABSYLD2!BU$4,'[1]INTERNAL PARAMETERS-1'!$B$5:$J$44,6,FALSE)*VLOOKUP(ABSYLD2!BU$4,'[1]INTERNAL PARAMETERS-1'!$B$5:$J$44,3,FALSE) + ABSYLD1!BU142*(1-VLOOKUP(ABSYLD2!BU$4,'[1]INTERNAL PARAMETERS-1'!$B$5:$J$44,5,FALSE))*VLOOKUP(ABSYLD2!BU$4,'[1]INTERNAL PARAMETERS-1'!$B$5:$J$44,8,FALSE)*VLOOKUP(ABSYLD2!BU$4,'[1]INTERNAL PARAMETERS-1'!$B$5:$J$44,3,FALSE)</f>
        <v>0</v>
      </c>
      <c r="BV142" s="47">
        <f>ABSYLD1!BV142*VLOOKUP(ABSYLD2!BV$4,'[1]INTERNAL PARAMETERS-1'!$B$5:$J$44,5,FALSE)*VLOOKUP(ABSYLD2!BV$4,'[1]INTERNAL PARAMETERS-1'!$B$5:$J$44,6,FALSE)*VLOOKUP(ABSYLD2!BV$4,'[1]INTERNAL PARAMETERS-1'!$B$5:$J$44,3,FALSE) + ABSYLD1!BV142*(1-VLOOKUP(ABSYLD2!BV$4,'[1]INTERNAL PARAMETERS-1'!$B$5:$J$44,5,FALSE))*VLOOKUP(ABSYLD2!BV$4,'[1]INTERNAL PARAMETERS-1'!$B$5:$J$44,8,FALSE)*VLOOKUP(ABSYLD2!BV$4,'[1]INTERNAL PARAMETERS-1'!$B$5:$J$44,3,FALSE)</f>
        <v>0</v>
      </c>
      <c r="BW142" s="47">
        <f>ABSYLD1!BW142*VLOOKUP(ABSYLD2!BW$4,'[1]INTERNAL PARAMETERS-1'!$B$5:$J$44,5,FALSE)*VLOOKUP(ABSYLD2!BW$4,'[1]INTERNAL PARAMETERS-1'!$B$5:$J$44,6,FALSE)*VLOOKUP(ABSYLD2!BW$4,'[1]INTERNAL PARAMETERS-1'!$B$5:$J$44,3,FALSE) + ABSYLD1!BW142*(1-VLOOKUP(ABSYLD2!BW$4,'[1]INTERNAL PARAMETERS-1'!$B$5:$J$44,5,FALSE))*VLOOKUP(ABSYLD2!BW$4,'[1]INTERNAL PARAMETERS-1'!$B$5:$J$44,8,FALSE)*VLOOKUP(ABSYLD2!BW$4,'[1]INTERNAL PARAMETERS-1'!$B$5:$J$44,3,FALSE)</f>
        <v>0</v>
      </c>
      <c r="BX142" s="47">
        <f>ABSYLD1!BX142*VLOOKUP(ABSYLD2!BX$4,'[1]INTERNAL PARAMETERS-1'!$B$5:$J$44,5,FALSE)*VLOOKUP(ABSYLD2!BX$4,'[1]INTERNAL PARAMETERS-1'!$B$5:$J$44,6,FALSE)*VLOOKUP(ABSYLD2!BX$4,'[1]INTERNAL PARAMETERS-1'!$B$5:$J$44,3,FALSE) + ABSYLD1!BX142*(1-VLOOKUP(ABSYLD2!BX$4,'[1]INTERNAL PARAMETERS-1'!$B$5:$J$44,5,FALSE))*VLOOKUP(ABSYLD2!BX$4,'[1]INTERNAL PARAMETERS-1'!$B$5:$J$44,8,FALSE)*VLOOKUP(ABSYLD2!BX$4,'[1]INTERNAL PARAMETERS-1'!$B$5:$J$44,3,FALSE)</f>
        <v>0</v>
      </c>
      <c r="BY142" s="47">
        <f>ABSYLD1!BY142*VLOOKUP(ABSYLD2!BY$4,'[1]INTERNAL PARAMETERS-1'!$B$5:$J$44,5,FALSE)*VLOOKUP(ABSYLD2!BY$4,'[1]INTERNAL PARAMETERS-1'!$B$5:$J$44,6,FALSE)*VLOOKUP(ABSYLD2!BY$4,'[1]INTERNAL PARAMETERS-1'!$B$5:$J$44,3,FALSE) + ABSYLD1!BY142*(1-VLOOKUP(ABSYLD2!BY$4,'[1]INTERNAL PARAMETERS-1'!$B$5:$J$44,5,FALSE))*VLOOKUP(ABSYLD2!BY$4,'[1]INTERNAL PARAMETERS-1'!$B$5:$J$44,8,FALSE)*VLOOKUP(ABSYLD2!BY$4,'[1]INTERNAL PARAMETERS-1'!$B$5:$J$44,3,FALSE)</f>
        <v>0</v>
      </c>
      <c r="BZ142" s="47">
        <f>ABSYLD1!BZ142*VLOOKUP(ABSYLD2!BZ$4,'[1]INTERNAL PARAMETERS-1'!$B$5:$J$44,5,FALSE)*VLOOKUP(ABSYLD2!BZ$4,'[1]INTERNAL PARAMETERS-1'!$B$5:$J$44,6,FALSE)*VLOOKUP(ABSYLD2!BZ$4,'[1]INTERNAL PARAMETERS-1'!$B$5:$J$44,3,FALSE) + ABSYLD1!BZ142*(1-VLOOKUP(ABSYLD2!BZ$4,'[1]INTERNAL PARAMETERS-1'!$B$5:$J$44,5,FALSE))*VLOOKUP(ABSYLD2!BZ$4,'[1]INTERNAL PARAMETERS-1'!$B$5:$J$44,8,FALSE)*VLOOKUP(ABSYLD2!BZ$4,'[1]INTERNAL PARAMETERS-1'!$B$5:$J$44,3,FALSE)</f>
        <v>0</v>
      </c>
      <c r="CA142" s="47">
        <f>ABSYLD1!CA142*VLOOKUP(ABSYLD2!CA$4,'[1]INTERNAL PARAMETERS-1'!$B$5:$J$44,5,FALSE)*VLOOKUP(ABSYLD2!CA$4,'[1]INTERNAL PARAMETERS-1'!$B$5:$J$44,6,FALSE)*VLOOKUP(ABSYLD2!CA$4,'[1]INTERNAL PARAMETERS-1'!$B$5:$J$44,3,FALSE) + ABSYLD1!CA142*(1-VLOOKUP(ABSYLD2!CA$4,'[1]INTERNAL PARAMETERS-1'!$B$5:$J$44,5,FALSE))*VLOOKUP(ABSYLD2!CA$4,'[1]INTERNAL PARAMETERS-1'!$B$5:$J$44,8,FALSE)*VLOOKUP(ABSYLD2!CA$4,'[1]INTERNAL PARAMETERS-1'!$B$5:$J$44,3,FALSE)</f>
        <v>0</v>
      </c>
      <c r="CB142" s="47">
        <f>ABSYLD1!CB142*VLOOKUP(ABSYLD2!CB$4,'[1]INTERNAL PARAMETERS-1'!$B$5:$J$44,5,FALSE)*VLOOKUP(ABSYLD2!CB$4,'[1]INTERNAL PARAMETERS-1'!$B$5:$J$44,6,FALSE)*VLOOKUP(ABSYLD2!CB$4,'[1]INTERNAL PARAMETERS-1'!$B$5:$J$44,3,FALSE) + ABSYLD1!CB142*(1-VLOOKUP(ABSYLD2!CB$4,'[1]INTERNAL PARAMETERS-1'!$B$5:$J$44,5,FALSE))*VLOOKUP(ABSYLD2!CB$4,'[1]INTERNAL PARAMETERS-1'!$B$5:$J$44,8,FALSE)*VLOOKUP(ABSYLD2!CB$4,'[1]INTERNAL PARAMETERS-1'!$B$5:$J$44,3,FALSE)</f>
        <v>0</v>
      </c>
      <c r="CC142" s="47">
        <f>ABSYLD1!CC142*VLOOKUP(ABSYLD2!CC$4,'[1]INTERNAL PARAMETERS-1'!$B$5:$J$44,5,FALSE)*VLOOKUP(ABSYLD2!CC$4,'[1]INTERNAL PARAMETERS-1'!$B$5:$J$44,6,FALSE)*VLOOKUP(ABSYLD2!CC$4,'[1]INTERNAL PARAMETERS-1'!$B$5:$J$44,3,FALSE) + ABSYLD1!CC142*(1-VLOOKUP(ABSYLD2!CC$4,'[1]INTERNAL PARAMETERS-1'!$B$5:$J$44,5,FALSE))*VLOOKUP(ABSYLD2!CC$4,'[1]INTERNAL PARAMETERS-1'!$B$5:$J$44,8,FALSE)*VLOOKUP(ABSYLD2!CC$4,'[1]INTERNAL PARAMETERS-1'!$B$5:$J$44,3,FALSE)</f>
        <v>0</v>
      </c>
      <c r="CD142" s="47">
        <f>ABSYLD1!CD142*VLOOKUP(ABSYLD2!CD$4,'[1]INTERNAL PARAMETERS-1'!$B$5:$J$44,5,FALSE)*VLOOKUP(ABSYLD2!CD$4,'[1]INTERNAL PARAMETERS-1'!$B$5:$J$44,6,FALSE)*VLOOKUP(ABSYLD2!CD$4,'[1]INTERNAL PARAMETERS-1'!$B$5:$J$44,3,FALSE) + ABSYLD1!CD142*(1-VLOOKUP(ABSYLD2!CD$4,'[1]INTERNAL PARAMETERS-1'!$B$5:$J$44,5,FALSE))*VLOOKUP(ABSYLD2!CD$4,'[1]INTERNAL PARAMETERS-1'!$B$5:$J$44,8,FALSE)*VLOOKUP(ABSYLD2!CD$4,'[1]INTERNAL PARAMETERS-1'!$B$5:$J$44,3,FALSE)</f>
        <v>0</v>
      </c>
      <c r="CE142" s="47">
        <f>ABSYLD1!CE142*VLOOKUP(ABSYLD2!CE$4,'[1]INTERNAL PARAMETERS-1'!$B$5:$J$44,5,FALSE)*VLOOKUP(ABSYLD2!CE$4,'[1]INTERNAL PARAMETERS-1'!$B$5:$J$44,6,FALSE)*VLOOKUP(ABSYLD2!CE$4,'[1]INTERNAL PARAMETERS-1'!$B$5:$J$44,3,FALSE) + ABSYLD1!CE142*(1-VLOOKUP(ABSYLD2!CE$4,'[1]INTERNAL PARAMETERS-1'!$B$5:$J$44,5,FALSE))*VLOOKUP(ABSYLD2!CE$4,'[1]INTERNAL PARAMETERS-1'!$B$5:$J$44,8,FALSE)*VLOOKUP(ABSYLD2!CE$4,'[1]INTERNAL PARAMETERS-1'!$B$5:$J$44,3,FALSE)</f>
        <v>0</v>
      </c>
      <c r="CF142" s="47">
        <f>ABSYLD1!CF142*VLOOKUP(ABSYLD2!CF$4,'[1]INTERNAL PARAMETERS-1'!$B$5:$J$44,5,FALSE)*VLOOKUP(ABSYLD2!CF$4,'[1]INTERNAL PARAMETERS-1'!$B$5:$J$44,6,FALSE)*VLOOKUP(ABSYLD2!CF$4,'[1]INTERNAL PARAMETERS-1'!$B$5:$J$44,3,FALSE) + ABSYLD1!CF142*(1-VLOOKUP(ABSYLD2!CF$4,'[1]INTERNAL PARAMETERS-1'!$B$5:$J$44,5,FALSE))*VLOOKUP(ABSYLD2!CF$4,'[1]INTERNAL PARAMETERS-1'!$B$5:$J$44,8,FALSE)*VLOOKUP(ABSYLD2!CF$4,'[1]INTERNAL PARAMETERS-1'!$B$5:$J$44,3,FALSE)</f>
        <v>0</v>
      </c>
      <c r="CG142" s="47">
        <f>ABSYLD1!CG142*VLOOKUP(ABSYLD2!CG$4,'[1]INTERNAL PARAMETERS-1'!$B$5:$J$44,5,FALSE)*VLOOKUP(ABSYLD2!CG$4,'[1]INTERNAL PARAMETERS-1'!$B$5:$J$44,6,FALSE)*VLOOKUP(ABSYLD2!CG$4,'[1]INTERNAL PARAMETERS-1'!$B$5:$J$44,3,FALSE) + ABSYLD1!CG142*(1-VLOOKUP(ABSYLD2!CG$4,'[1]INTERNAL PARAMETERS-1'!$B$5:$J$44,5,FALSE))*VLOOKUP(ABSYLD2!CG$4,'[1]INTERNAL PARAMETERS-1'!$B$5:$J$44,8,FALSE)*VLOOKUP(ABSYLD2!CG$4,'[1]INTERNAL PARAMETERS-1'!$B$5:$J$44,3,FALSE)</f>
        <v>0</v>
      </c>
      <c r="CH142" s="46">
        <f>ABSYLD1!CH142*VLOOKUP(ABSYLD2!CH$4,'[1]INTERNAL PARAMETERS-1'!$B$5:$J$44,5,FALSE)*VLOOKUP(ABSYLD2!CH$4,'[1]INTERNAL PARAMETERS-1'!$B$5:$J$44,6,FALSE)*VLOOKUP(ABSYLD2!CH$4,'[1]INTERNAL PARAMETERS-1'!$B$5:$J$44,3,FALSE) + ABSYLD1!CH142*(1-VLOOKUP(ABSYLD2!CH$4,'[1]INTERNAL PARAMETERS-1'!$B$5:$J$44,5,FALSE))*VLOOKUP(ABSYLD2!CH$4,'[1]INTERNAL PARAMETERS-1'!$B$5:$J$44,8,FALSE)*VLOOKUP(ABSYLD2!CH$4,'[1]INTERNAL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>
      <c r="B143" s="61" t="s">
        <v>9</v>
      </c>
      <c r="C143" s="60" t="s">
        <v>71</v>
      </c>
      <c r="D143" s="60" t="s">
        <v>76</v>
      </c>
      <c r="E143" s="137">
        <f>ABS!AL143</f>
        <v>0</v>
      </c>
      <c r="F143" s="59">
        <f>'[1]INTERNAL PARAMETERS-1'!M17</f>
        <v>25.55</v>
      </c>
      <c r="G143" s="48">
        <f>ABSYLD1!G143*VLOOKUP(ABSYLD2!G$4,'[1]INTERNAL PARAMETERS-1'!$B$5:$J$44,5,FALSE)*VLOOKUP(ABSYLD2!G$4,'[1]INTERNAL PARAMETERS-1'!$B$5:$J$44,7,FALSE)*ABSYLD2!$F143 + ABSYLD1!G143*(1-VLOOKUP(ABSYLD2!G$4,'[1]INTERNAL PARAMETERS-1'!$B$5:$J$44,5,FALSE))*VLOOKUP(ABSYLD2!G$4,'[1]INTERNAL PARAMETERS-1'!$B$5:$J$44,9,FALSE)*ABSYLD2!$F143</f>
        <v>0</v>
      </c>
      <c r="H143" s="47">
        <f>ABSYLD1!H143*VLOOKUP(ABSYLD2!H$4,'[1]INTERNAL PARAMETERS-1'!$B$5:$J$44,5,FALSE)*VLOOKUP(ABSYLD2!H$4,'[1]INTERNAL PARAMETERS-1'!$B$5:$J$44,7,FALSE)*ABSYLD2!$F143 + ABSYLD1!H143*(1-VLOOKUP(ABSYLD2!H$4,'[1]INTERNAL PARAMETERS-1'!$B$5:$J$44,5,FALSE))*VLOOKUP(ABSYLD2!H$4,'[1]INTERNAL PARAMETERS-1'!$B$5:$J$44,9,FALSE)*ABSYLD2!$F143</f>
        <v>0</v>
      </c>
      <c r="I143" s="47">
        <f>ABSYLD1!I143*VLOOKUP(ABSYLD2!I$4,'[1]INTERNAL PARAMETERS-1'!$B$5:$J$44,5,FALSE)*VLOOKUP(ABSYLD2!I$4,'[1]INTERNAL PARAMETERS-1'!$B$5:$J$44,7,FALSE)*ABSYLD2!$F143 + ABSYLD1!I143*(1-VLOOKUP(ABSYLD2!I$4,'[1]INTERNAL PARAMETERS-1'!$B$5:$J$44,5,FALSE))*VLOOKUP(ABSYLD2!I$4,'[1]INTERNAL PARAMETERS-1'!$B$5:$J$44,9,FALSE)*ABSYLD2!$F143</f>
        <v>0</v>
      </c>
      <c r="J143" s="47">
        <f>ABSYLD1!J143*VLOOKUP(ABSYLD2!J$4,'[1]INTERNAL PARAMETERS-1'!$B$5:$J$44,5,FALSE)*VLOOKUP(ABSYLD2!J$4,'[1]INTERNAL PARAMETERS-1'!$B$5:$J$44,7,FALSE)*ABSYLD2!$F143 + ABSYLD1!J143*(1-VLOOKUP(ABSYLD2!J$4,'[1]INTERNAL PARAMETERS-1'!$B$5:$J$44,5,FALSE))*VLOOKUP(ABSYLD2!J$4,'[1]INTERNAL PARAMETERS-1'!$B$5:$J$44,9,FALSE)*ABSYLD2!$F143</f>
        <v>0</v>
      </c>
      <c r="K143" s="47">
        <f>ABSYLD1!K143*VLOOKUP(ABSYLD2!K$4,'[1]INTERNAL PARAMETERS-1'!$B$5:$J$44,5,FALSE)*VLOOKUP(ABSYLD2!K$4,'[1]INTERNAL PARAMETERS-1'!$B$5:$J$44,7,FALSE)*ABSYLD2!$F143 + ABSYLD1!K143*(1-VLOOKUP(ABSYLD2!K$4,'[1]INTERNAL PARAMETERS-1'!$B$5:$J$44,5,FALSE))*VLOOKUP(ABSYLD2!K$4,'[1]INTERNAL PARAMETERS-1'!$B$5:$J$44,9,FALSE)*ABSYLD2!$F143</f>
        <v>0</v>
      </c>
      <c r="L143" s="47">
        <f>ABSYLD1!L143*VLOOKUP(ABSYLD2!L$4,'[1]INTERNAL PARAMETERS-1'!$B$5:$J$44,5,FALSE)*VLOOKUP(ABSYLD2!L$4,'[1]INTERNAL PARAMETERS-1'!$B$5:$J$44,7,FALSE)*ABSYLD2!$F143 + ABSYLD1!L143*(1-VLOOKUP(ABSYLD2!L$4,'[1]INTERNAL PARAMETERS-1'!$B$5:$J$44,5,FALSE))*VLOOKUP(ABSYLD2!L$4,'[1]INTERNAL PARAMETERS-1'!$B$5:$J$44,9,FALSE)*ABSYLD2!$F143</f>
        <v>0</v>
      </c>
      <c r="M143" s="47">
        <f>ABSYLD1!M143*VLOOKUP(ABSYLD2!M$4,'[1]INTERNAL PARAMETERS-1'!$B$5:$J$44,5,FALSE)*VLOOKUP(ABSYLD2!M$4,'[1]INTERNAL PARAMETERS-1'!$B$5:$J$44,7,FALSE)*ABSYLD2!$F143 + ABSYLD1!M143*(1-VLOOKUP(ABSYLD2!M$4,'[1]INTERNAL PARAMETERS-1'!$B$5:$J$44,5,FALSE))*VLOOKUP(ABSYLD2!M$4,'[1]INTERNAL PARAMETERS-1'!$B$5:$J$44,9,FALSE)*ABSYLD2!$F143</f>
        <v>0</v>
      </c>
      <c r="N143" s="47">
        <f>ABSYLD1!N143*VLOOKUP(ABSYLD2!N$4,'[1]INTERNAL PARAMETERS-1'!$B$5:$J$44,5,FALSE)*VLOOKUP(ABSYLD2!N$4,'[1]INTERNAL PARAMETERS-1'!$B$5:$J$44,7,FALSE)*ABSYLD2!$F143 + ABSYLD1!N143*(1-VLOOKUP(ABSYLD2!N$4,'[1]INTERNAL PARAMETERS-1'!$B$5:$J$44,5,FALSE))*VLOOKUP(ABSYLD2!N$4,'[1]INTERNAL PARAMETERS-1'!$B$5:$J$44,9,FALSE)*ABSYLD2!$F143</f>
        <v>0</v>
      </c>
      <c r="O143" s="47">
        <f>ABSYLD1!O143*VLOOKUP(ABSYLD2!O$4,'[1]INTERNAL PARAMETERS-1'!$B$5:$J$44,5,FALSE)*VLOOKUP(ABSYLD2!O$4,'[1]INTERNAL PARAMETERS-1'!$B$5:$J$44,7,FALSE)*ABSYLD2!$F143 + ABSYLD1!O143*(1-VLOOKUP(ABSYLD2!O$4,'[1]INTERNAL PARAMETERS-1'!$B$5:$J$44,5,FALSE))*VLOOKUP(ABSYLD2!O$4,'[1]INTERNAL PARAMETERS-1'!$B$5:$J$44,9,FALSE)*ABSYLD2!$F143</f>
        <v>0</v>
      </c>
      <c r="P143" s="47">
        <f>ABSYLD1!P143*VLOOKUP(ABSYLD2!P$4,'[1]INTERNAL PARAMETERS-1'!$B$5:$J$44,5,FALSE)*VLOOKUP(ABSYLD2!P$4,'[1]INTERNAL PARAMETERS-1'!$B$5:$J$44,7,FALSE)*ABSYLD2!$F143 + ABSYLD1!P143*(1-VLOOKUP(ABSYLD2!P$4,'[1]INTERNAL PARAMETERS-1'!$B$5:$J$44,5,FALSE))*VLOOKUP(ABSYLD2!P$4,'[1]INTERNAL PARAMETERS-1'!$B$5:$J$44,9,FALSE)*ABSYLD2!$F143</f>
        <v>0</v>
      </c>
      <c r="Q143" s="47">
        <f>ABSYLD1!Q143*VLOOKUP(ABSYLD2!Q$4,'[1]INTERNAL PARAMETERS-1'!$B$5:$J$44,5,FALSE)*VLOOKUP(ABSYLD2!Q$4,'[1]INTERNAL PARAMETERS-1'!$B$5:$J$44,7,FALSE)*ABSYLD2!$F143 + ABSYLD1!Q143*(1-VLOOKUP(ABSYLD2!Q$4,'[1]INTERNAL PARAMETERS-1'!$B$5:$J$44,5,FALSE))*VLOOKUP(ABSYLD2!Q$4,'[1]INTERNAL PARAMETERS-1'!$B$5:$J$44,9,FALSE)*ABSYLD2!$F143</f>
        <v>0</v>
      </c>
      <c r="R143" s="47">
        <f>ABSYLD1!R143*VLOOKUP(ABSYLD2!R$4,'[1]INTERNAL PARAMETERS-1'!$B$5:$J$44,5,FALSE)*VLOOKUP(ABSYLD2!R$4,'[1]INTERNAL PARAMETERS-1'!$B$5:$J$44,7,FALSE)*ABSYLD2!$F143 + ABSYLD1!R143*(1-VLOOKUP(ABSYLD2!R$4,'[1]INTERNAL PARAMETERS-1'!$B$5:$J$44,5,FALSE))*VLOOKUP(ABSYLD2!R$4,'[1]INTERNAL PARAMETERS-1'!$B$5:$J$44,9,FALSE)*ABSYLD2!$F143</f>
        <v>0</v>
      </c>
      <c r="S143" s="47">
        <f>ABSYLD1!S143*VLOOKUP(ABSYLD2!S$4,'[1]INTERNAL PARAMETERS-1'!$B$5:$J$44,5,FALSE)*VLOOKUP(ABSYLD2!S$4,'[1]INTERNAL PARAMETERS-1'!$B$5:$J$44,7,FALSE)*ABSYLD2!$F143 + ABSYLD1!S143*(1-VLOOKUP(ABSYLD2!S$4,'[1]INTERNAL PARAMETERS-1'!$B$5:$J$44,5,FALSE))*VLOOKUP(ABSYLD2!S$4,'[1]INTERNAL PARAMETERS-1'!$B$5:$J$44,9,FALSE)*ABSYLD2!$F143</f>
        <v>0</v>
      </c>
      <c r="T143" s="47">
        <f>ABSYLD1!T143*VLOOKUP(ABSYLD2!T$4,'[1]INTERNAL PARAMETERS-1'!$B$5:$J$44,5,FALSE)*VLOOKUP(ABSYLD2!T$4,'[1]INTERNAL PARAMETERS-1'!$B$5:$J$44,7,FALSE)*ABSYLD2!$F143 + ABSYLD1!T143*(1-VLOOKUP(ABSYLD2!T$4,'[1]INTERNAL PARAMETERS-1'!$B$5:$J$44,5,FALSE))*VLOOKUP(ABSYLD2!T$4,'[1]INTERNAL PARAMETERS-1'!$B$5:$J$44,9,FALSE)*ABSYLD2!$F143</f>
        <v>0</v>
      </c>
      <c r="U143" s="47">
        <f>ABSYLD1!U143*VLOOKUP(ABSYLD2!U$4,'[1]INTERNAL PARAMETERS-1'!$B$5:$J$44,5,FALSE)*VLOOKUP(ABSYLD2!U$4,'[1]INTERNAL PARAMETERS-1'!$B$5:$J$44,7,FALSE)*ABSYLD2!$F143 + ABSYLD1!U143*(1-VLOOKUP(ABSYLD2!U$4,'[1]INTERNAL PARAMETERS-1'!$B$5:$J$44,5,FALSE))*VLOOKUP(ABSYLD2!U$4,'[1]INTERNAL PARAMETERS-1'!$B$5:$J$44,9,FALSE)*ABSYLD2!$F143</f>
        <v>0</v>
      </c>
      <c r="V143" s="47">
        <f>ABSYLD1!V143*VLOOKUP(ABSYLD2!V$4,'[1]INTERNAL PARAMETERS-1'!$B$5:$J$44,5,FALSE)*VLOOKUP(ABSYLD2!V$4,'[1]INTERNAL PARAMETERS-1'!$B$5:$J$44,7,FALSE)*ABSYLD2!$F143 + ABSYLD1!V143*(1-VLOOKUP(ABSYLD2!V$4,'[1]INTERNAL PARAMETERS-1'!$B$5:$J$44,5,FALSE))*VLOOKUP(ABSYLD2!V$4,'[1]INTERNAL PARAMETERS-1'!$B$5:$J$44,9,FALSE)*ABSYLD2!$F143</f>
        <v>0</v>
      </c>
      <c r="W143" s="47">
        <f>ABSYLD1!W143*VLOOKUP(ABSYLD2!W$4,'[1]INTERNAL PARAMETERS-1'!$B$5:$J$44,5,FALSE)*VLOOKUP(ABSYLD2!W$4,'[1]INTERNAL PARAMETERS-1'!$B$5:$J$44,7,FALSE)*ABSYLD2!$F143 + ABSYLD1!W143*(1-VLOOKUP(ABSYLD2!W$4,'[1]INTERNAL PARAMETERS-1'!$B$5:$J$44,5,FALSE))*VLOOKUP(ABSYLD2!W$4,'[1]INTERNAL PARAMETERS-1'!$B$5:$J$44,9,FALSE)*ABSYLD2!$F143</f>
        <v>0</v>
      </c>
      <c r="X143" s="47">
        <f>ABSYLD1!X143*VLOOKUP(ABSYLD2!X$4,'[1]INTERNAL PARAMETERS-1'!$B$5:$J$44,5,FALSE)*VLOOKUP(ABSYLD2!X$4,'[1]INTERNAL PARAMETERS-1'!$B$5:$J$44,7,FALSE)*ABSYLD2!$F143 + ABSYLD1!X143*(1-VLOOKUP(ABSYLD2!X$4,'[1]INTERNAL PARAMETERS-1'!$B$5:$J$44,5,FALSE))*VLOOKUP(ABSYLD2!X$4,'[1]INTERNAL PARAMETERS-1'!$B$5:$J$44,9,FALSE)*ABSYLD2!$F143</f>
        <v>0</v>
      </c>
      <c r="Y143" s="47">
        <f>ABSYLD1!Y143*VLOOKUP(ABSYLD2!Y$4,'[1]INTERNAL PARAMETERS-1'!$B$5:$J$44,5,FALSE)*VLOOKUP(ABSYLD2!Y$4,'[1]INTERNAL PARAMETERS-1'!$B$5:$J$44,7,FALSE)*ABSYLD2!$F143 + ABSYLD1!Y143*(1-VLOOKUP(ABSYLD2!Y$4,'[1]INTERNAL PARAMETERS-1'!$B$5:$J$44,5,FALSE))*VLOOKUP(ABSYLD2!Y$4,'[1]INTERNAL PARAMETERS-1'!$B$5:$J$44,9,FALSE)*ABSYLD2!$F143</f>
        <v>0</v>
      </c>
      <c r="Z143" s="47">
        <f>ABSYLD1!Z143*VLOOKUP(ABSYLD2!Z$4,'[1]INTERNAL PARAMETERS-1'!$B$5:$J$44,5,FALSE)*VLOOKUP(ABSYLD2!Z$4,'[1]INTERNAL PARAMETERS-1'!$B$5:$J$44,7,FALSE)*ABSYLD2!$F143 + ABSYLD1!Z143*(1-VLOOKUP(ABSYLD2!Z$4,'[1]INTERNAL PARAMETERS-1'!$B$5:$J$44,5,FALSE))*VLOOKUP(ABSYLD2!Z$4,'[1]INTERNAL PARAMETERS-1'!$B$5:$J$44,9,FALSE)*ABSYLD2!$F143</f>
        <v>0</v>
      </c>
      <c r="AA143" s="47">
        <f>ABSYLD1!AA143*VLOOKUP(ABSYLD2!AA$4,'[1]INTERNAL PARAMETERS-1'!$B$5:$J$44,5,FALSE)*VLOOKUP(ABSYLD2!AA$4,'[1]INTERNAL PARAMETERS-1'!$B$5:$J$44,7,FALSE)*ABSYLD2!$F143 + ABSYLD1!AA143*(1-VLOOKUP(ABSYLD2!AA$4,'[1]INTERNAL PARAMETERS-1'!$B$5:$J$44,5,FALSE))*VLOOKUP(ABSYLD2!AA$4,'[1]INTERNAL PARAMETERS-1'!$B$5:$J$44,9,FALSE)*ABSYLD2!$F143</f>
        <v>0</v>
      </c>
      <c r="AB143" s="47">
        <f>ABSYLD1!AB143*VLOOKUP(ABSYLD2!AB$4,'[1]INTERNAL PARAMETERS-1'!$B$5:$J$44,5,FALSE)*VLOOKUP(ABSYLD2!AB$4,'[1]INTERNAL PARAMETERS-1'!$B$5:$J$44,7,FALSE)*ABSYLD2!$F143 + ABSYLD1!AB143*(1-VLOOKUP(ABSYLD2!AB$4,'[1]INTERNAL PARAMETERS-1'!$B$5:$J$44,5,FALSE))*VLOOKUP(ABSYLD2!AB$4,'[1]INTERNAL PARAMETERS-1'!$B$5:$J$44,9,FALSE)*ABSYLD2!$F143</f>
        <v>0</v>
      </c>
      <c r="AC143" s="47">
        <f>ABSYLD1!AC143*VLOOKUP(ABSYLD2!AC$4,'[1]INTERNAL PARAMETERS-1'!$B$5:$J$44,5,FALSE)*VLOOKUP(ABSYLD2!AC$4,'[1]INTERNAL PARAMETERS-1'!$B$5:$J$44,7,FALSE)*ABSYLD2!$F143 + ABSYLD1!AC143*(1-VLOOKUP(ABSYLD2!AC$4,'[1]INTERNAL PARAMETERS-1'!$B$5:$J$44,5,FALSE))*VLOOKUP(ABSYLD2!AC$4,'[1]INTERNAL PARAMETERS-1'!$B$5:$J$44,9,FALSE)*ABSYLD2!$F143</f>
        <v>0</v>
      </c>
      <c r="AD143" s="47">
        <f>ABSYLD1!AD143*VLOOKUP(ABSYLD2!AD$4,'[1]INTERNAL PARAMETERS-1'!$B$5:$J$44,5,FALSE)*VLOOKUP(ABSYLD2!AD$4,'[1]INTERNAL PARAMETERS-1'!$B$5:$J$44,7,FALSE)*ABSYLD2!$F143 + ABSYLD1!AD143*(1-VLOOKUP(ABSYLD2!AD$4,'[1]INTERNAL PARAMETERS-1'!$B$5:$J$44,5,FALSE))*VLOOKUP(ABSYLD2!AD$4,'[1]INTERNAL PARAMETERS-1'!$B$5:$J$44,9,FALSE)*ABSYLD2!$F143</f>
        <v>0</v>
      </c>
      <c r="AE143" s="47">
        <f>ABSYLD1!AE143*VLOOKUP(ABSYLD2!AE$4,'[1]INTERNAL PARAMETERS-1'!$B$5:$J$44,5,FALSE)*VLOOKUP(ABSYLD2!AE$4,'[1]INTERNAL PARAMETERS-1'!$B$5:$J$44,7,FALSE)*ABSYLD2!$F143 + ABSYLD1!AE143*(1-VLOOKUP(ABSYLD2!AE$4,'[1]INTERNAL PARAMETERS-1'!$B$5:$J$44,5,FALSE))*VLOOKUP(ABSYLD2!AE$4,'[1]INTERNAL PARAMETERS-1'!$B$5:$J$44,9,FALSE)*ABSYLD2!$F143</f>
        <v>0</v>
      </c>
      <c r="AF143" s="47">
        <f>ABSYLD1!AF143*VLOOKUP(ABSYLD2!AF$4,'[1]INTERNAL PARAMETERS-1'!$B$5:$J$44,5,FALSE)*VLOOKUP(ABSYLD2!AF$4,'[1]INTERNAL PARAMETERS-1'!$B$5:$J$44,7,FALSE)*ABSYLD2!$F143 + ABSYLD1!AF143*(1-VLOOKUP(ABSYLD2!AF$4,'[1]INTERNAL PARAMETERS-1'!$B$5:$J$44,5,FALSE))*VLOOKUP(ABSYLD2!AF$4,'[1]INTERNAL PARAMETERS-1'!$B$5:$J$44,9,FALSE)*ABSYLD2!$F143</f>
        <v>0</v>
      </c>
      <c r="AG143" s="47">
        <f>ABSYLD1!AG143*VLOOKUP(ABSYLD2!AG$4,'[1]INTERNAL PARAMETERS-1'!$B$5:$J$44,5,FALSE)*VLOOKUP(ABSYLD2!AG$4,'[1]INTERNAL PARAMETERS-1'!$B$5:$J$44,7,FALSE)*ABSYLD2!$F143 + ABSYLD1!AG143*(1-VLOOKUP(ABSYLD2!AG$4,'[1]INTERNAL PARAMETERS-1'!$B$5:$J$44,5,FALSE))*VLOOKUP(ABSYLD2!AG$4,'[1]INTERNAL PARAMETERS-1'!$B$5:$J$44,9,FALSE)*ABSYLD2!$F143</f>
        <v>0</v>
      </c>
      <c r="AH143" s="47">
        <f>ABSYLD1!AH143*VLOOKUP(ABSYLD2!AH$4,'[1]INTERNAL PARAMETERS-1'!$B$5:$J$44,5,FALSE)*VLOOKUP(ABSYLD2!AH$4,'[1]INTERNAL PARAMETERS-1'!$B$5:$J$44,7,FALSE)*ABSYLD2!$F143 + ABSYLD1!AH143*(1-VLOOKUP(ABSYLD2!AH$4,'[1]INTERNAL PARAMETERS-1'!$B$5:$J$44,5,FALSE))*VLOOKUP(ABSYLD2!AH$4,'[1]INTERNAL PARAMETERS-1'!$B$5:$J$44,9,FALSE)*ABSYLD2!$F143</f>
        <v>0</v>
      </c>
      <c r="AI143" s="47">
        <f>ABSYLD1!AI143*VLOOKUP(ABSYLD2!AI$4,'[1]INTERNAL PARAMETERS-1'!$B$5:$J$44,5,FALSE)*VLOOKUP(ABSYLD2!AI$4,'[1]INTERNAL PARAMETERS-1'!$B$5:$J$44,7,FALSE)*ABSYLD2!$F143 + ABSYLD1!AI143*(1-VLOOKUP(ABSYLD2!AI$4,'[1]INTERNAL PARAMETERS-1'!$B$5:$J$44,5,FALSE))*VLOOKUP(ABSYLD2!AI$4,'[1]INTERNAL PARAMETERS-1'!$B$5:$J$44,9,FALSE)*ABSYLD2!$F143</f>
        <v>0</v>
      </c>
      <c r="AJ143" s="47">
        <f>ABSYLD1!AJ143*VLOOKUP(ABSYLD2!AJ$4,'[1]INTERNAL PARAMETERS-1'!$B$5:$J$44,5,FALSE)*VLOOKUP(ABSYLD2!AJ$4,'[1]INTERNAL PARAMETERS-1'!$B$5:$J$44,7,FALSE)*ABSYLD2!$F143 + ABSYLD1!AJ143*(1-VLOOKUP(ABSYLD2!AJ$4,'[1]INTERNAL PARAMETERS-1'!$B$5:$J$44,5,FALSE))*VLOOKUP(ABSYLD2!AJ$4,'[1]INTERNAL PARAMETERS-1'!$B$5:$J$44,9,FALSE)*ABSYLD2!$F143</f>
        <v>0</v>
      </c>
      <c r="AK143" s="47">
        <f>ABSYLD1!AK143*VLOOKUP(ABSYLD2!AK$4,'[1]INTERNAL PARAMETERS-1'!$B$5:$J$44,5,FALSE)*VLOOKUP(ABSYLD2!AK$4,'[1]INTERNAL PARAMETERS-1'!$B$5:$J$44,7,FALSE)*ABSYLD2!$F143 + ABSYLD1!AK143*(1-VLOOKUP(ABSYLD2!AK$4,'[1]INTERNAL PARAMETERS-1'!$B$5:$J$44,5,FALSE))*VLOOKUP(ABSYLD2!AK$4,'[1]INTERNAL PARAMETERS-1'!$B$5:$J$44,9,FALSE)*ABSYLD2!$F143</f>
        <v>0</v>
      </c>
      <c r="AL143" s="47">
        <f>ABSYLD1!AL143*VLOOKUP(ABSYLD2!AL$4,'[1]INTERNAL PARAMETERS-1'!$B$5:$J$44,5,FALSE)*VLOOKUP(ABSYLD2!AL$4,'[1]INTERNAL PARAMETERS-1'!$B$5:$J$44,7,FALSE)*ABSYLD2!$F143 + ABSYLD1!AL143*(1-VLOOKUP(ABSYLD2!AL$4,'[1]INTERNAL PARAMETERS-1'!$B$5:$J$44,5,FALSE))*VLOOKUP(ABSYLD2!AL$4,'[1]INTERNAL PARAMETERS-1'!$B$5:$J$44,9,FALSE)*ABSYLD2!$F143</f>
        <v>0</v>
      </c>
      <c r="AM143" s="47">
        <f>ABSYLD1!AM143*VLOOKUP(ABSYLD2!AM$4,'[1]INTERNAL PARAMETERS-1'!$B$5:$J$44,5,FALSE)*VLOOKUP(ABSYLD2!AM$4,'[1]INTERNAL PARAMETERS-1'!$B$5:$J$44,7,FALSE)*ABSYLD2!$F143 + ABSYLD1!AM143*(1-VLOOKUP(ABSYLD2!AM$4,'[1]INTERNAL PARAMETERS-1'!$B$5:$J$44,5,FALSE))*VLOOKUP(ABSYLD2!AM$4,'[1]INTERNAL PARAMETERS-1'!$B$5:$J$44,9,FALSE)*ABSYLD2!$F143</f>
        <v>0</v>
      </c>
      <c r="AN143" s="47">
        <f>ABSYLD1!AN143*VLOOKUP(ABSYLD2!AN$4,'[1]INTERNAL PARAMETERS-1'!$B$5:$J$44,5,FALSE)*VLOOKUP(ABSYLD2!AN$4,'[1]INTERNAL PARAMETERS-1'!$B$5:$J$44,7,FALSE)*ABSYLD2!$F143 + ABSYLD1!AN143*(1-VLOOKUP(ABSYLD2!AN$4,'[1]INTERNAL PARAMETERS-1'!$B$5:$J$44,5,FALSE))*VLOOKUP(ABSYLD2!AN$4,'[1]INTERNAL PARAMETERS-1'!$B$5:$J$44,9,FALSE)*ABSYLD2!$F143</f>
        <v>0</v>
      </c>
      <c r="AO143" s="47">
        <f>ABSYLD1!AO143*VLOOKUP(ABSYLD2!AO$4,'[1]INTERNAL PARAMETERS-1'!$B$5:$J$44,5,FALSE)*VLOOKUP(ABSYLD2!AO$4,'[1]INTERNAL PARAMETERS-1'!$B$5:$J$44,7,FALSE)*ABSYLD2!$F143 + ABSYLD1!AO143*(1-VLOOKUP(ABSYLD2!AO$4,'[1]INTERNAL PARAMETERS-1'!$B$5:$J$44,5,FALSE))*VLOOKUP(ABSYLD2!AO$4,'[1]INTERNAL PARAMETERS-1'!$B$5:$J$44,9,FALSE)*ABSYLD2!$F143</f>
        <v>0</v>
      </c>
      <c r="AP143" s="47">
        <f>ABSYLD1!AP143*VLOOKUP(ABSYLD2!AP$4,'[1]INTERNAL PARAMETERS-1'!$B$5:$J$44,5,FALSE)*VLOOKUP(ABSYLD2!AP$4,'[1]INTERNAL PARAMETERS-1'!$B$5:$J$44,7,FALSE)*ABSYLD2!$F143 + ABSYLD1!AP143*(1-VLOOKUP(ABSYLD2!AP$4,'[1]INTERNAL PARAMETERS-1'!$B$5:$J$44,5,FALSE))*VLOOKUP(ABSYLD2!AP$4,'[1]INTERNAL PARAMETERS-1'!$B$5:$J$44,9,FALSE)*ABSYLD2!$F143</f>
        <v>0</v>
      </c>
      <c r="AQ143" s="47">
        <f>ABSYLD1!AQ143*VLOOKUP(ABSYLD2!AQ$4,'[1]INTERNAL PARAMETERS-1'!$B$5:$J$44,5,FALSE)*VLOOKUP(ABSYLD2!AQ$4,'[1]INTERNAL PARAMETERS-1'!$B$5:$J$44,7,FALSE)*ABSYLD2!$F143 + ABSYLD1!AQ143*(1-VLOOKUP(ABSYLD2!AQ$4,'[1]INTERNAL PARAMETERS-1'!$B$5:$J$44,5,FALSE))*VLOOKUP(ABSYLD2!AQ$4,'[1]INTERNAL PARAMETERS-1'!$B$5:$J$44,9,FALSE)*ABSYLD2!$F143</f>
        <v>0</v>
      </c>
      <c r="AR143" s="47">
        <f>ABSYLD1!AR143*VLOOKUP(ABSYLD2!AR$4,'[1]INTERNAL PARAMETERS-1'!$B$5:$J$44,5,FALSE)*VLOOKUP(ABSYLD2!AR$4,'[1]INTERNAL PARAMETERS-1'!$B$5:$J$44,7,FALSE)*ABSYLD2!$F143 + ABSYLD1!AR143*(1-VLOOKUP(ABSYLD2!AR$4,'[1]INTERNAL PARAMETERS-1'!$B$5:$J$44,5,FALSE))*VLOOKUP(ABSYLD2!AR$4,'[1]INTERNAL PARAMETERS-1'!$B$5:$J$44,9,FALSE)*ABSYLD2!$F143</f>
        <v>0</v>
      </c>
      <c r="AS143" s="47">
        <f>ABSYLD1!AS143*VLOOKUP(ABSYLD2!AS$4,'[1]INTERNAL PARAMETERS-1'!$B$5:$J$44,5,FALSE)*VLOOKUP(ABSYLD2!AS$4,'[1]INTERNAL PARAMETERS-1'!$B$5:$J$44,7,FALSE)*ABSYLD2!$F143 + ABSYLD1!AS143*(1-VLOOKUP(ABSYLD2!AS$4,'[1]INTERNAL PARAMETERS-1'!$B$5:$J$44,5,FALSE))*VLOOKUP(ABSYLD2!AS$4,'[1]INTERNAL PARAMETERS-1'!$B$5:$J$44,9,FALSE)*ABSYLD2!$F143</f>
        <v>0</v>
      </c>
      <c r="AT143" s="46">
        <f>ABSYLD1!AT143*VLOOKUP(ABSYLD2!AT$4,'[1]INTERNAL PARAMETERS-1'!$B$5:$J$44,5,FALSE)*VLOOKUP(ABSYLD2!AT$4,'[1]INTERNAL PARAMETERS-1'!$B$5:$J$44,7,FALSE)*ABSYLD2!$F143 + ABSYLD1!AT143*(1-VLOOKUP(ABSYLD2!AT$4,'[1]INTERNAL PARAMETERS-1'!$B$5:$J$44,5,FALSE))*VLOOKUP(ABSYLD2!AT$4,'[1]INTERNAL PARAMETERS-1'!$B$5:$J$44,9,FALSE)*ABSYLD2!$F143</f>
        <v>0</v>
      </c>
      <c r="AU143" s="48">
        <f>ABSYLD1!AU143*VLOOKUP(ABSYLD2!AU$4,'[1]INTERNAL PARAMETERS-1'!$B$5:$J$44,5,FALSE)*VLOOKUP(ABSYLD2!AU$4,'[1]INTERNAL PARAMETERS-1'!$B$5:$J$44,6,FALSE)*VLOOKUP(ABSYLD2!AU$4,'[1]INTERNAL PARAMETERS-1'!$B$5:$J$44,3,FALSE) + ABSYLD1!AU143*(1-VLOOKUP(ABSYLD2!AU$4,'[1]INTERNAL PARAMETERS-1'!$B$5:$J$44,5,FALSE))*VLOOKUP(ABSYLD2!AU$4,'[1]INTERNAL PARAMETERS-1'!$B$5:$J$44,8,FALSE)*VLOOKUP(ABSYLD2!AU$4,'[1]INTERNAL PARAMETERS-1'!$B$5:$J$44,3,FALSE)</f>
        <v>0</v>
      </c>
      <c r="AV143" s="47">
        <f>ABSYLD1!AV143*VLOOKUP(ABSYLD2!AV$4,'[1]INTERNAL PARAMETERS-1'!$B$5:$J$44,5,FALSE)*VLOOKUP(ABSYLD2!AV$4,'[1]INTERNAL PARAMETERS-1'!$B$5:$J$44,6,FALSE)*VLOOKUP(ABSYLD2!AV$4,'[1]INTERNAL PARAMETERS-1'!$B$5:$J$44,3,FALSE) + ABSYLD1!AV143*(1-VLOOKUP(ABSYLD2!AV$4,'[1]INTERNAL PARAMETERS-1'!$B$5:$J$44,5,FALSE))*VLOOKUP(ABSYLD2!AV$4,'[1]INTERNAL PARAMETERS-1'!$B$5:$J$44,8,FALSE)*VLOOKUP(ABSYLD2!AV$4,'[1]INTERNAL PARAMETERS-1'!$B$5:$J$44,3,FALSE)</f>
        <v>0</v>
      </c>
      <c r="AW143" s="47">
        <f>ABSYLD1!AW143*VLOOKUP(ABSYLD2!AW$4,'[1]INTERNAL PARAMETERS-1'!$B$5:$J$44,5,FALSE)*VLOOKUP(ABSYLD2!AW$4,'[1]INTERNAL PARAMETERS-1'!$B$5:$J$44,6,FALSE)*VLOOKUP(ABSYLD2!AW$4,'[1]INTERNAL PARAMETERS-1'!$B$5:$J$44,3,FALSE) + ABSYLD1!AW143*(1-VLOOKUP(ABSYLD2!AW$4,'[1]INTERNAL PARAMETERS-1'!$B$5:$J$44,5,FALSE))*VLOOKUP(ABSYLD2!AW$4,'[1]INTERNAL PARAMETERS-1'!$B$5:$J$44,8,FALSE)*VLOOKUP(ABSYLD2!AW$4,'[1]INTERNAL PARAMETERS-1'!$B$5:$J$44,3,FALSE)</f>
        <v>0</v>
      </c>
      <c r="AX143" s="47">
        <f>ABSYLD1!AX143*VLOOKUP(ABSYLD2!AX$4,'[1]INTERNAL PARAMETERS-1'!$B$5:$J$44,5,FALSE)*VLOOKUP(ABSYLD2!AX$4,'[1]INTERNAL PARAMETERS-1'!$B$5:$J$44,6,FALSE)*VLOOKUP(ABSYLD2!AX$4,'[1]INTERNAL PARAMETERS-1'!$B$5:$J$44,3,FALSE) + ABSYLD1!AX143*(1-VLOOKUP(ABSYLD2!AX$4,'[1]INTERNAL PARAMETERS-1'!$B$5:$J$44,5,FALSE))*VLOOKUP(ABSYLD2!AX$4,'[1]INTERNAL PARAMETERS-1'!$B$5:$J$44,8,FALSE)*VLOOKUP(ABSYLD2!AX$4,'[1]INTERNAL PARAMETERS-1'!$B$5:$J$44,3,FALSE)</f>
        <v>0</v>
      </c>
      <c r="AY143" s="47">
        <f>ABSYLD1!AY143*VLOOKUP(ABSYLD2!AY$4,'[1]INTERNAL PARAMETERS-1'!$B$5:$J$44,5,FALSE)*VLOOKUP(ABSYLD2!AY$4,'[1]INTERNAL PARAMETERS-1'!$B$5:$J$44,6,FALSE)*VLOOKUP(ABSYLD2!AY$4,'[1]INTERNAL PARAMETERS-1'!$B$5:$J$44,3,FALSE) + ABSYLD1!AY143*(1-VLOOKUP(ABSYLD2!AY$4,'[1]INTERNAL PARAMETERS-1'!$B$5:$J$44,5,FALSE))*VLOOKUP(ABSYLD2!AY$4,'[1]INTERNAL PARAMETERS-1'!$B$5:$J$44,8,FALSE)*VLOOKUP(ABSYLD2!AY$4,'[1]INTERNAL PARAMETERS-1'!$B$5:$J$44,3,FALSE)</f>
        <v>0</v>
      </c>
      <c r="AZ143" s="47">
        <f>ABSYLD1!AZ143*VLOOKUP(ABSYLD2!AZ$4,'[1]INTERNAL PARAMETERS-1'!$B$5:$J$44,5,FALSE)*VLOOKUP(ABSYLD2!AZ$4,'[1]INTERNAL PARAMETERS-1'!$B$5:$J$44,6,FALSE)*VLOOKUP(ABSYLD2!AZ$4,'[1]INTERNAL PARAMETERS-1'!$B$5:$J$44,3,FALSE) + ABSYLD1!AZ143*(1-VLOOKUP(ABSYLD2!AZ$4,'[1]INTERNAL PARAMETERS-1'!$B$5:$J$44,5,FALSE))*VLOOKUP(ABSYLD2!AZ$4,'[1]INTERNAL PARAMETERS-1'!$B$5:$J$44,8,FALSE)*VLOOKUP(ABSYLD2!AZ$4,'[1]INTERNAL PARAMETERS-1'!$B$5:$J$44,3,FALSE)</f>
        <v>0</v>
      </c>
      <c r="BA143" s="47">
        <f>ABSYLD1!BA143*VLOOKUP(ABSYLD2!BA$4,'[1]INTERNAL PARAMETERS-1'!$B$5:$J$44,5,FALSE)*VLOOKUP(ABSYLD2!BA$4,'[1]INTERNAL PARAMETERS-1'!$B$5:$J$44,6,FALSE)*VLOOKUP(ABSYLD2!BA$4,'[1]INTERNAL PARAMETERS-1'!$B$5:$J$44,3,FALSE) + ABSYLD1!BA143*(1-VLOOKUP(ABSYLD2!BA$4,'[1]INTERNAL PARAMETERS-1'!$B$5:$J$44,5,FALSE))*VLOOKUP(ABSYLD2!BA$4,'[1]INTERNAL PARAMETERS-1'!$B$5:$J$44,8,FALSE)*VLOOKUP(ABSYLD2!BA$4,'[1]INTERNAL PARAMETERS-1'!$B$5:$J$44,3,FALSE)</f>
        <v>0</v>
      </c>
      <c r="BB143" s="47">
        <f>ABSYLD1!BB143*VLOOKUP(ABSYLD2!BB$4,'[1]INTERNAL PARAMETERS-1'!$B$5:$J$44,5,FALSE)*VLOOKUP(ABSYLD2!BB$4,'[1]INTERNAL PARAMETERS-1'!$B$5:$J$44,6,FALSE)*VLOOKUP(ABSYLD2!BB$4,'[1]INTERNAL PARAMETERS-1'!$B$5:$J$44,3,FALSE) + ABSYLD1!BB143*(1-VLOOKUP(ABSYLD2!BB$4,'[1]INTERNAL PARAMETERS-1'!$B$5:$J$44,5,FALSE))*VLOOKUP(ABSYLD2!BB$4,'[1]INTERNAL PARAMETERS-1'!$B$5:$J$44,8,FALSE)*VLOOKUP(ABSYLD2!BB$4,'[1]INTERNAL PARAMETERS-1'!$B$5:$J$44,3,FALSE)</f>
        <v>0</v>
      </c>
      <c r="BC143" s="47">
        <f>ABSYLD1!BC143*VLOOKUP(ABSYLD2!BC$4,'[1]INTERNAL PARAMETERS-1'!$B$5:$J$44,5,FALSE)*VLOOKUP(ABSYLD2!BC$4,'[1]INTERNAL PARAMETERS-1'!$B$5:$J$44,6,FALSE)*VLOOKUP(ABSYLD2!BC$4,'[1]INTERNAL PARAMETERS-1'!$B$5:$J$44,3,FALSE) + ABSYLD1!BC143*(1-VLOOKUP(ABSYLD2!BC$4,'[1]INTERNAL PARAMETERS-1'!$B$5:$J$44,5,FALSE))*VLOOKUP(ABSYLD2!BC$4,'[1]INTERNAL PARAMETERS-1'!$B$5:$J$44,8,FALSE)*VLOOKUP(ABSYLD2!BC$4,'[1]INTERNAL PARAMETERS-1'!$B$5:$J$44,3,FALSE)</f>
        <v>0</v>
      </c>
      <c r="BD143" s="47">
        <f>ABSYLD1!BD143*VLOOKUP(ABSYLD2!BD$4,'[1]INTERNAL PARAMETERS-1'!$B$5:$J$44,5,FALSE)*VLOOKUP(ABSYLD2!BD$4,'[1]INTERNAL PARAMETERS-1'!$B$5:$J$44,6,FALSE)*VLOOKUP(ABSYLD2!BD$4,'[1]INTERNAL PARAMETERS-1'!$B$5:$J$44,3,FALSE) + ABSYLD1!BD143*(1-VLOOKUP(ABSYLD2!BD$4,'[1]INTERNAL PARAMETERS-1'!$B$5:$J$44,5,FALSE))*VLOOKUP(ABSYLD2!BD$4,'[1]INTERNAL PARAMETERS-1'!$B$5:$J$44,8,FALSE)*VLOOKUP(ABSYLD2!BD$4,'[1]INTERNAL PARAMETERS-1'!$B$5:$J$44,3,FALSE)</f>
        <v>0</v>
      </c>
      <c r="BE143" s="47">
        <f>ABSYLD1!BE143*VLOOKUP(ABSYLD2!BE$4,'[1]INTERNAL PARAMETERS-1'!$B$5:$J$44,5,FALSE)*VLOOKUP(ABSYLD2!BE$4,'[1]INTERNAL PARAMETERS-1'!$B$5:$J$44,6,FALSE)*VLOOKUP(ABSYLD2!BE$4,'[1]INTERNAL PARAMETERS-1'!$B$5:$J$44,3,FALSE) + ABSYLD1!BE143*(1-VLOOKUP(ABSYLD2!BE$4,'[1]INTERNAL PARAMETERS-1'!$B$5:$J$44,5,FALSE))*VLOOKUP(ABSYLD2!BE$4,'[1]INTERNAL PARAMETERS-1'!$B$5:$J$44,8,FALSE)*VLOOKUP(ABSYLD2!BE$4,'[1]INTERNAL PARAMETERS-1'!$B$5:$J$44,3,FALSE)</f>
        <v>0</v>
      </c>
      <c r="BF143" s="47">
        <f>ABSYLD1!BF143*VLOOKUP(ABSYLD2!BF$4,'[1]INTERNAL PARAMETERS-1'!$B$5:$J$44,5,FALSE)*VLOOKUP(ABSYLD2!BF$4,'[1]INTERNAL PARAMETERS-1'!$B$5:$J$44,6,FALSE)*VLOOKUP(ABSYLD2!BF$4,'[1]INTERNAL PARAMETERS-1'!$B$5:$J$44,3,FALSE) + ABSYLD1!BF143*(1-VLOOKUP(ABSYLD2!BF$4,'[1]INTERNAL PARAMETERS-1'!$B$5:$J$44,5,FALSE))*VLOOKUP(ABSYLD2!BF$4,'[1]INTERNAL PARAMETERS-1'!$B$5:$J$44,8,FALSE)*VLOOKUP(ABSYLD2!BF$4,'[1]INTERNAL PARAMETERS-1'!$B$5:$J$44,3,FALSE)</f>
        <v>0</v>
      </c>
      <c r="BG143" s="47">
        <f>ABSYLD1!BG143*VLOOKUP(ABSYLD2!BG$4,'[1]INTERNAL PARAMETERS-1'!$B$5:$J$44,5,FALSE)*VLOOKUP(ABSYLD2!BG$4,'[1]INTERNAL PARAMETERS-1'!$B$5:$J$44,6,FALSE)*VLOOKUP(ABSYLD2!BG$4,'[1]INTERNAL PARAMETERS-1'!$B$5:$J$44,3,FALSE) + ABSYLD1!BG143*(1-VLOOKUP(ABSYLD2!BG$4,'[1]INTERNAL PARAMETERS-1'!$B$5:$J$44,5,FALSE))*VLOOKUP(ABSYLD2!BG$4,'[1]INTERNAL PARAMETERS-1'!$B$5:$J$44,8,FALSE)*VLOOKUP(ABSYLD2!BG$4,'[1]INTERNAL PARAMETERS-1'!$B$5:$J$44,3,FALSE)</f>
        <v>0</v>
      </c>
      <c r="BH143" s="47">
        <f>ABSYLD1!BH143*VLOOKUP(ABSYLD2!BH$4,'[1]INTERNAL PARAMETERS-1'!$B$5:$J$44,5,FALSE)*VLOOKUP(ABSYLD2!BH$4,'[1]INTERNAL PARAMETERS-1'!$B$5:$J$44,6,FALSE)*VLOOKUP(ABSYLD2!BH$4,'[1]INTERNAL PARAMETERS-1'!$B$5:$J$44,3,FALSE) + ABSYLD1!BH143*(1-VLOOKUP(ABSYLD2!BH$4,'[1]INTERNAL PARAMETERS-1'!$B$5:$J$44,5,FALSE))*VLOOKUP(ABSYLD2!BH$4,'[1]INTERNAL PARAMETERS-1'!$B$5:$J$44,8,FALSE)*VLOOKUP(ABSYLD2!BH$4,'[1]INTERNAL PARAMETERS-1'!$B$5:$J$44,3,FALSE)</f>
        <v>0</v>
      </c>
      <c r="BI143" s="47">
        <f>ABSYLD1!BI143*VLOOKUP(ABSYLD2!BI$4,'[1]INTERNAL PARAMETERS-1'!$B$5:$J$44,5,FALSE)*VLOOKUP(ABSYLD2!BI$4,'[1]INTERNAL PARAMETERS-1'!$B$5:$J$44,6,FALSE)*VLOOKUP(ABSYLD2!BI$4,'[1]INTERNAL PARAMETERS-1'!$B$5:$J$44,3,FALSE) + ABSYLD1!BI143*(1-VLOOKUP(ABSYLD2!BI$4,'[1]INTERNAL PARAMETERS-1'!$B$5:$J$44,5,FALSE))*VLOOKUP(ABSYLD2!BI$4,'[1]INTERNAL PARAMETERS-1'!$B$5:$J$44,8,FALSE)*VLOOKUP(ABSYLD2!BI$4,'[1]INTERNAL PARAMETERS-1'!$B$5:$J$44,3,FALSE)</f>
        <v>0</v>
      </c>
      <c r="BJ143" s="47">
        <f>ABSYLD1!BJ143*VLOOKUP(ABSYLD2!BJ$4,'[1]INTERNAL PARAMETERS-1'!$B$5:$J$44,5,FALSE)*VLOOKUP(ABSYLD2!BJ$4,'[1]INTERNAL PARAMETERS-1'!$B$5:$J$44,6,FALSE)*VLOOKUP(ABSYLD2!BJ$4,'[1]INTERNAL PARAMETERS-1'!$B$5:$J$44,3,FALSE) + ABSYLD1!BJ143*(1-VLOOKUP(ABSYLD2!BJ$4,'[1]INTERNAL PARAMETERS-1'!$B$5:$J$44,5,FALSE))*VLOOKUP(ABSYLD2!BJ$4,'[1]INTERNAL PARAMETERS-1'!$B$5:$J$44,8,FALSE)*VLOOKUP(ABSYLD2!BJ$4,'[1]INTERNAL PARAMETERS-1'!$B$5:$J$44,3,FALSE)</f>
        <v>0</v>
      </c>
      <c r="BK143" s="47">
        <f>ABSYLD1!BK143*VLOOKUP(ABSYLD2!BK$4,'[1]INTERNAL PARAMETERS-1'!$B$5:$J$44,5,FALSE)*VLOOKUP(ABSYLD2!BK$4,'[1]INTERNAL PARAMETERS-1'!$B$5:$J$44,6,FALSE)*VLOOKUP(ABSYLD2!BK$4,'[1]INTERNAL PARAMETERS-1'!$B$5:$J$44,3,FALSE) + ABSYLD1!BK143*(1-VLOOKUP(ABSYLD2!BK$4,'[1]INTERNAL PARAMETERS-1'!$B$5:$J$44,5,FALSE))*VLOOKUP(ABSYLD2!BK$4,'[1]INTERNAL PARAMETERS-1'!$B$5:$J$44,8,FALSE)*VLOOKUP(ABSYLD2!BK$4,'[1]INTERNAL PARAMETERS-1'!$B$5:$J$44,3,FALSE)</f>
        <v>0</v>
      </c>
      <c r="BL143" s="47">
        <f>ABSYLD1!BL143*VLOOKUP(ABSYLD2!BL$4,'[1]INTERNAL PARAMETERS-1'!$B$5:$J$44,5,FALSE)*VLOOKUP(ABSYLD2!BL$4,'[1]INTERNAL PARAMETERS-1'!$B$5:$J$44,6,FALSE)*VLOOKUP(ABSYLD2!BL$4,'[1]INTERNAL PARAMETERS-1'!$B$5:$J$44,3,FALSE) + ABSYLD1!BL143*(1-VLOOKUP(ABSYLD2!BL$4,'[1]INTERNAL PARAMETERS-1'!$B$5:$J$44,5,FALSE))*VLOOKUP(ABSYLD2!BL$4,'[1]INTERNAL PARAMETERS-1'!$B$5:$J$44,8,FALSE)*VLOOKUP(ABSYLD2!BL$4,'[1]INTERNAL PARAMETERS-1'!$B$5:$J$44,3,FALSE)</f>
        <v>0</v>
      </c>
      <c r="BM143" s="47">
        <f>ABSYLD1!BM143*VLOOKUP(ABSYLD2!BM$4,'[1]INTERNAL PARAMETERS-1'!$B$5:$J$44,5,FALSE)*VLOOKUP(ABSYLD2!BM$4,'[1]INTERNAL PARAMETERS-1'!$B$5:$J$44,6,FALSE)*VLOOKUP(ABSYLD2!BM$4,'[1]INTERNAL PARAMETERS-1'!$B$5:$J$44,3,FALSE) + ABSYLD1!BM143*(1-VLOOKUP(ABSYLD2!BM$4,'[1]INTERNAL PARAMETERS-1'!$B$5:$J$44,5,FALSE))*VLOOKUP(ABSYLD2!BM$4,'[1]INTERNAL PARAMETERS-1'!$B$5:$J$44,8,FALSE)*VLOOKUP(ABSYLD2!BM$4,'[1]INTERNAL PARAMETERS-1'!$B$5:$J$44,3,FALSE)</f>
        <v>0</v>
      </c>
      <c r="BN143" s="47">
        <f>ABSYLD1!BN143*VLOOKUP(ABSYLD2!BN$4,'[1]INTERNAL PARAMETERS-1'!$B$5:$J$44,5,FALSE)*VLOOKUP(ABSYLD2!BN$4,'[1]INTERNAL PARAMETERS-1'!$B$5:$J$44,6,FALSE)*VLOOKUP(ABSYLD2!BN$4,'[1]INTERNAL PARAMETERS-1'!$B$5:$J$44,3,FALSE) + ABSYLD1!BN143*(1-VLOOKUP(ABSYLD2!BN$4,'[1]INTERNAL PARAMETERS-1'!$B$5:$J$44,5,FALSE))*VLOOKUP(ABSYLD2!BN$4,'[1]INTERNAL PARAMETERS-1'!$B$5:$J$44,8,FALSE)*VLOOKUP(ABSYLD2!BN$4,'[1]INTERNAL PARAMETERS-1'!$B$5:$J$44,3,FALSE)</f>
        <v>0</v>
      </c>
      <c r="BO143" s="47">
        <f>ABSYLD1!BO143*VLOOKUP(ABSYLD2!BO$4,'[1]INTERNAL PARAMETERS-1'!$B$5:$J$44,5,FALSE)*VLOOKUP(ABSYLD2!BO$4,'[1]INTERNAL PARAMETERS-1'!$B$5:$J$44,6,FALSE)*VLOOKUP(ABSYLD2!BO$4,'[1]INTERNAL PARAMETERS-1'!$B$5:$J$44,3,FALSE) + ABSYLD1!BO143*(1-VLOOKUP(ABSYLD2!BO$4,'[1]INTERNAL PARAMETERS-1'!$B$5:$J$44,5,FALSE))*VLOOKUP(ABSYLD2!BO$4,'[1]INTERNAL PARAMETERS-1'!$B$5:$J$44,8,FALSE)*VLOOKUP(ABSYLD2!BO$4,'[1]INTERNAL PARAMETERS-1'!$B$5:$J$44,3,FALSE)</f>
        <v>0</v>
      </c>
      <c r="BP143" s="47">
        <f>ABSYLD1!BP143*VLOOKUP(ABSYLD2!BP$4,'[1]INTERNAL PARAMETERS-1'!$B$5:$J$44,5,FALSE)*VLOOKUP(ABSYLD2!BP$4,'[1]INTERNAL PARAMETERS-1'!$B$5:$J$44,6,FALSE)*VLOOKUP(ABSYLD2!BP$4,'[1]INTERNAL PARAMETERS-1'!$B$5:$J$44,3,FALSE) + ABSYLD1!BP143*(1-VLOOKUP(ABSYLD2!BP$4,'[1]INTERNAL PARAMETERS-1'!$B$5:$J$44,5,FALSE))*VLOOKUP(ABSYLD2!BP$4,'[1]INTERNAL PARAMETERS-1'!$B$5:$J$44,8,FALSE)*VLOOKUP(ABSYLD2!BP$4,'[1]INTERNAL PARAMETERS-1'!$B$5:$J$44,3,FALSE)</f>
        <v>0</v>
      </c>
      <c r="BQ143" s="47">
        <f>ABSYLD1!BQ143*VLOOKUP(ABSYLD2!BQ$4,'[1]INTERNAL PARAMETERS-1'!$B$5:$J$44,5,FALSE)*VLOOKUP(ABSYLD2!BQ$4,'[1]INTERNAL PARAMETERS-1'!$B$5:$J$44,6,FALSE)*VLOOKUP(ABSYLD2!BQ$4,'[1]INTERNAL PARAMETERS-1'!$B$5:$J$44,3,FALSE) + ABSYLD1!BQ143*(1-VLOOKUP(ABSYLD2!BQ$4,'[1]INTERNAL PARAMETERS-1'!$B$5:$J$44,5,FALSE))*VLOOKUP(ABSYLD2!BQ$4,'[1]INTERNAL PARAMETERS-1'!$B$5:$J$44,8,FALSE)*VLOOKUP(ABSYLD2!BQ$4,'[1]INTERNAL PARAMETERS-1'!$B$5:$J$44,3,FALSE)</f>
        <v>0</v>
      </c>
      <c r="BR143" s="47">
        <f>ABSYLD1!BR143*VLOOKUP(ABSYLD2!BR$4,'[1]INTERNAL PARAMETERS-1'!$B$5:$J$44,5,FALSE)*VLOOKUP(ABSYLD2!BR$4,'[1]INTERNAL PARAMETERS-1'!$B$5:$J$44,6,FALSE)*VLOOKUP(ABSYLD2!BR$4,'[1]INTERNAL PARAMETERS-1'!$B$5:$J$44,3,FALSE) + ABSYLD1!BR143*(1-VLOOKUP(ABSYLD2!BR$4,'[1]INTERNAL PARAMETERS-1'!$B$5:$J$44,5,FALSE))*VLOOKUP(ABSYLD2!BR$4,'[1]INTERNAL PARAMETERS-1'!$B$5:$J$44,8,FALSE)*VLOOKUP(ABSYLD2!BR$4,'[1]INTERNAL PARAMETERS-1'!$B$5:$J$44,3,FALSE)</f>
        <v>0</v>
      </c>
      <c r="BS143" s="47">
        <f>ABSYLD1!BS143*VLOOKUP(ABSYLD2!BS$4,'[1]INTERNAL PARAMETERS-1'!$B$5:$J$44,5,FALSE)*VLOOKUP(ABSYLD2!BS$4,'[1]INTERNAL PARAMETERS-1'!$B$5:$J$44,6,FALSE)*VLOOKUP(ABSYLD2!BS$4,'[1]INTERNAL PARAMETERS-1'!$B$5:$J$44,3,FALSE) + ABSYLD1!BS143*(1-VLOOKUP(ABSYLD2!BS$4,'[1]INTERNAL PARAMETERS-1'!$B$5:$J$44,5,FALSE))*VLOOKUP(ABSYLD2!BS$4,'[1]INTERNAL PARAMETERS-1'!$B$5:$J$44,8,FALSE)*VLOOKUP(ABSYLD2!BS$4,'[1]INTERNAL PARAMETERS-1'!$B$5:$J$44,3,FALSE)</f>
        <v>0</v>
      </c>
      <c r="BT143" s="47">
        <f>ABSYLD1!BT143*VLOOKUP(ABSYLD2!BT$4,'[1]INTERNAL PARAMETERS-1'!$B$5:$J$44,5,FALSE)*VLOOKUP(ABSYLD2!BT$4,'[1]INTERNAL PARAMETERS-1'!$B$5:$J$44,6,FALSE)*VLOOKUP(ABSYLD2!BT$4,'[1]INTERNAL PARAMETERS-1'!$B$5:$J$44,3,FALSE) + ABSYLD1!BT143*(1-VLOOKUP(ABSYLD2!BT$4,'[1]INTERNAL PARAMETERS-1'!$B$5:$J$44,5,FALSE))*VLOOKUP(ABSYLD2!BT$4,'[1]INTERNAL PARAMETERS-1'!$B$5:$J$44,8,FALSE)*VLOOKUP(ABSYLD2!BT$4,'[1]INTERNAL PARAMETERS-1'!$B$5:$J$44,3,FALSE)</f>
        <v>0</v>
      </c>
      <c r="BU143" s="47">
        <f>ABSYLD1!BU143*VLOOKUP(ABSYLD2!BU$4,'[1]INTERNAL PARAMETERS-1'!$B$5:$J$44,5,FALSE)*VLOOKUP(ABSYLD2!BU$4,'[1]INTERNAL PARAMETERS-1'!$B$5:$J$44,6,FALSE)*VLOOKUP(ABSYLD2!BU$4,'[1]INTERNAL PARAMETERS-1'!$B$5:$J$44,3,FALSE) + ABSYLD1!BU143*(1-VLOOKUP(ABSYLD2!BU$4,'[1]INTERNAL PARAMETERS-1'!$B$5:$J$44,5,FALSE))*VLOOKUP(ABSYLD2!BU$4,'[1]INTERNAL PARAMETERS-1'!$B$5:$J$44,8,FALSE)*VLOOKUP(ABSYLD2!BU$4,'[1]INTERNAL PARAMETERS-1'!$B$5:$J$44,3,FALSE)</f>
        <v>0</v>
      </c>
      <c r="BV143" s="47">
        <f>ABSYLD1!BV143*VLOOKUP(ABSYLD2!BV$4,'[1]INTERNAL PARAMETERS-1'!$B$5:$J$44,5,FALSE)*VLOOKUP(ABSYLD2!BV$4,'[1]INTERNAL PARAMETERS-1'!$B$5:$J$44,6,FALSE)*VLOOKUP(ABSYLD2!BV$4,'[1]INTERNAL PARAMETERS-1'!$B$5:$J$44,3,FALSE) + ABSYLD1!BV143*(1-VLOOKUP(ABSYLD2!BV$4,'[1]INTERNAL PARAMETERS-1'!$B$5:$J$44,5,FALSE))*VLOOKUP(ABSYLD2!BV$4,'[1]INTERNAL PARAMETERS-1'!$B$5:$J$44,8,FALSE)*VLOOKUP(ABSYLD2!BV$4,'[1]INTERNAL PARAMETERS-1'!$B$5:$J$44,3,FALSE)</f>
        <v>0</v>
      </c>
      <c r="BW143" s="47">
        <f>ABSYLD1!BW143*VLOOKUP(ABSYLD2!BW$4,'[1]INTERNAL PARAMETERS-1'!$B$5:$J$44,5,FALSE)*VLOOKUP(ABSYLD2!BW$4,'[1]INTERNAL PARAMETERS-1'!$B$5:$J$44,6,FALSE)*VLOOKUP(ABSYLD2!BW$4,'[1]INTERNAL PARAMETERS-1'!$B$5:$J$44,3,FALSE) + ABSYLD1!BW143*(1-VLOOKUP(ABSYLD2!BW$4,'[1]INTERNAL PARAMETERS-1'!$B$5:$J$44,5,FALSE))*VLOOKUP(ABSYLD2!BW$4,'[1]INTERNAL PARAMETERS-1'!$B$5:$J$44,8,FALSE)*VLOOKUP(ABSYLD2!BW$4,'[1]INTERNAL PARAMETERS-1'!$B$5:$J$44,3,FALSE)</f>
        <v>0</v>
      </c>
      <c r="BX143" s="47">
        <f>ABSYLD1!BX143*VLOOKUP(ABSYLD2!BX$4,'[1]INTERNAL PARAMETERS-1'!$B$5:$J$44,5,FALSE)*VLOOKUP(ABSYLD2!BX$4,'[1]INTERNAL PARAMETERS-1'!$B$5:$J$44,6,FALSE)*VLOOKUP(ABSYLD2!BX$4,'[1]INTERNAL PARAMETERS-1'!$B$5:$J$44,3,FALSE) + ABSYLD1!BX143*(1-VLOOKUP(ABSYLD2!BX$4,'[1]INTERNAL PARAMETERS-1'!$B$5:$J$44,5,FALSE))*VLOOKUP(ABSYLD2!BX$4,'[1]INTERNAL PARAMETERS-1'!$B$5:$J$44,8,FALSE)*VLOOKUP(ABSYLD2!BX$4,'[1]INTERNAL PARAMETERS-1'!$B$5:$J$44,3,FALSE)</f>
        <v>0</v>
      </c>
      <c r="BY143" s="47">
        <f>ABSYLD1!BY143*VLOOKUP(ABSYLD2!BY$4,'[1]INTERNAL PARAMETERS-1'!$B$5:$J$44,5,FALSE)*VLOOKUP(ABSYLD2!BY$4,'[1]INTERNAL PARAMETERS-1'!$B$5:$J$44,6,FALSE)*VLOOKUP(ABSYLD2!BY$4,'[1]INTERNAL PARAMETERS-1'!$B$5:$J$44,3,FALSE) + ABSYLD1!BY143*(1-VLOOKUP(ABSYLD2!BY$4,'[1]INTERNAL PARAMETERS-1'!$B$5:$J$44,5,FALSE))*VLOOKUP(ABSYLD2!BY$4,'[1]INTERNAL PARAMETERS-1'!$B$5:$J$44,8,FALSE)*VLOOKUP(ABSYLD2!BY$4,'[1]INTERNAL PARAMETERS-1'!$B$5:$J$44,3,FALSE)</f>
        <v>0</v>
      </c>
      <c r="BZ143" s="47">
        <f>ABSYLD1!BZ143*VLOOKUP(ABSYLD2!BZ$4,'[1]INTERNAL PARAMETERS-1'!$B$5:$J$44,5,FALSE)*VLOOKUP(ABSYLD2!BZ$4,'[1]INTERNAL PARAMETERS-1'!$B$5:$J$44,6,FALSE)*VLOOKUP(ABSYLD2!BZ$4,'[1]INTERNAL PARAMETERS-1'!$B$5:$J$44,3,FALSE) + ABSYLD1!BZ143*(1-VLOOKUP(ABSYLD2!BZ$4,'[1]INTERNAL PARAMETERS-1'!$B$5:$J$44,5,FALSE))*VLOOKUP(ABSYLD2!BZ$4,'[1]INTERNAL PARAMETERS-1'!$B$5:$J$44,8,FALSE)*VLOOKUP(ABSYLD2!BZ$4,'[1]INTERNAL PARAMETERS-1'!$B$5:$J$44,3,FALSE)</f>
        <v>0</v>
      </c>
      <c r="CA143" s="47">
        <f>ABSYLD1!CA143*VLOOKUP(ABSYLD2!CA$4,'[1]INTERNAL PARAMETERS-1'!$B$5:$J$44,5,FALSE)*VLOOKUP(ABSYLD2!CA$4,'[1]INTERNAL PARAMETERS-1'!$B$5:$J$44,6,FALSE)*VLOOKUP(ABSYLD2!CA$4,'[1]INTERNAL PARAMETERS-1'!$B$5:$J$44,3,FALSE) + ABSYLD1!CA143*(1-VLOOKUP(ABSYLD2!CA$4,'[1]INTERNAL PARAMETERS-1'!$B$5:$J$44,5,FALSE))*VLOOKUP(ABSYLD2!CA$4,'[1]INTERNAL PARAMETERS-1'!$B$5:$J$44,8,FALSE)*VLOOKUP(ABSYLD2!CA$4,'[1]INTERNAL PARAMETERS-1'!$B$5:$J$44,3,FALSE)</f>
        <v>0</v>
      </c>
      <c r="CB143" s="47">
        <f>ABSYLD1!CB143*VLOOKUP(ABSYLD2!CB$4,'[1]INTERNAL PARAMETERS-1'!$B$5:$J$44,5,FALSE)*VLOOKUP(ABSYLD2!CB$4,'[1]INTERNAL PARAMETERS-1'!$B$5:$J$44,6,FALSE)*VLOOKUP(ABSYLD2!CB$4,'[1]INTERNAL PARAMETERS-1'!$B$5:$J$44,3,FALSE) + ABSYLD1!CB143*(1-VLOOKUP(ABSYLD2!CB$4,'[1]INTERNAL PARAMETERS-1'!$B$5:$J$44,5,FALSE))*VLOOKUP(ABSYLD2!CB$4,'[1]INTERNAL PARAMETERS-1'!$B$5:$J$44,8,FALSE)*VLOOKUP(ABSYLD2!CB$4,'[1]INTERNAL PARAMETERS-1'!$B$5:$J$44,3,FALSE)</f>
        <v>0</v>
      </c>
      <c r="CC143" s="47">
        <f>ABSYLD1!CC143*VLOOKUP(ABSYLD2!CC$4,'[1]INTERNAL PARAMETERS-1'!$B$5:$J$44,5,FALSE)*VLOOKUP(ABSYLD2!CC$4,'[1]INTERNAL PARAMETERS-1'!$B$5:$J$44,6,FALSE)*VLOOKUP(ABSYLD2!CC$4,'[1]INTERNAL PARAMETERS-1'!$B$5:$J$44,3,FALSE) + ABSYLD1!CC143*(1-VLOOKUP(ABSYLD2!CC$4,'[1]INTERNAL PARAMETERS-1'!$B$5:$J$44,5,FALSE))*VLOOKUP(ABSYLD2!CC$4,'[1]INTERNAL PARAMETERS-1'!$B$5:$J$44,8,FALSE)*VLOOKUP(ABSYLD2!CC$4,'[1]INTERNAL PARAMETERS-1'!$B$5:$J$44,3,FALSE)</f>
        <v>0</v>
      </c>
      <c r="CD143" s="47">
        <f>ABSYLD1!CD143*VLOOKUP(ABSYLD2!CD$4,'[1]INTERNAL PARAMETERS-1'!$B$5:$J$44,5,FALSE)*VLOOKUP(ABSYLD2!CD$4,'[1]INTERNAL PARAMETERS-1'!$B$5:$J$44,6,FALSE)*VLOOKUP(ABSYLD2!CD$4,'[1]INTERNAL PARAMETERS-1'!$B$5:$J$44,3,FALSE) + ABSYLD1!CD143*(1-VLOOKUP(ABSYLD2!CD$4,'[1]INTERNAL PARAMETERS-1'!$B$5:$J$44,5,FALSE))*VLOOKUP(ABSYLD2!CD$4,'[1]INTERNAL PARAMETERS-1'!$B$5:$J$44,8,FALSE)*VLOOKUP(ABSYLD2!CD$4,'[1]INTERNAL PARAMETERS-1'!$B$5:$J$44,3,FALSE)</f>
        <v>0</v>
      </c>
      <c r="CE143" s="47">
        <f>ABSYLD1!CE143*VLOOKUP(ABSYLD2!CE$4,'[1]INTERNAL PARAMETERS-1'!$B$5:$J$44,5,FALSE)*VLOOKUP(ABSYLD2!CE$4,'[1]INTERNAL PARAMETERS-1'!$B$5:$J$44,6,FALSE)*VLOOKUP(ABSYLD2!CE$4,'[1]INTERNAL PARAMETERS-1'!$B$5:$J$44,3,FALSE) + ABSYLD1!CE143*(1-VLOOKUP(ABSYLD2!CE$4,'[1]INTERNAL PARAMETERS-1'!$B$5:$J$44,5,FALSE))*VLOOKUP(ABSYLD2!CE$4,'[1]INTERNAL PARAMETERS-1'!$B$5:$J$44,8,FALSE)*VLOOKUP(ABSYLD2!CE$4,'[1]INTERNAL PARAMETERS-1'!$B$5:$J$44,3,FALSE)</f>
        <v>0</v>
      </c>
      <c r="CF143" s="47">
        <f>ABSYLD1!CF143*VLOOKUP(ABSYLD2!CF$4,'[1]INTERNAL PARAMETERS-1'!$B$5:$J$44,5,FALSE)*VLOOKUP(ABSYLD2!CF$4,'[1]INTERNAL PARAMETERS-1'!$B$5:$J$44,6,FALSE)*VLOOKUP(ABSYLD2!CF$4,'[1]INTERNAL PARAMETERS-1'!$B$5:$J$44,3,FALSE) + ABSYLD1!CF143*(1-VLOOKUP(ABSYLD2!CF$4,'[1]INTERNAL PARAMETERS-1'!$B$5:$J$44,5,FALSE))*VLOOKUP(ABSYLD2!CF$4,'[1]INTERNAL PARAMETERS-1'!$B$5:$J$44,8,FALSE)*VLOOKUP(ABSYLD2!CF$4,'[1]INTERNAL PARAMETERS-1'!$B$5:$J$44,3,FALSE)</f>
        <v>0</v>
      </c>
      <c r="CG143" s="47">
        <f>ABSYLD1!CG143*VLOOKUP(ABSYLD2!CG$4,'[1]INTERNAL PARAMETERS-1'!$B$5:$J$44,5,FALSE)*VLOOKUP(ABSYLD2!CG$4,'[1]INTERNAL PARAMETERS-1'!$B$5:$J$44,6,FALSE)*VLOOKUP(ABSYLD2!CG$4,'[1]INTERNAL PARAMETERS-1'!$B$5:$J$44,3,FALSE) + ABSYLD1!CG143*(1-VLOOKUP(ABSYLD2!CG$4,'[1]INTERNAL PARAMETERS-1'!$B$5:$J$44,5,FALSE))*VLOOKUP(ABSYLD2!CG$4,'[1]INTERNAL PARAMETERS-1'!$B$5:$J$44,8,FALSE)*VLOOKUP(ABSYLD2!CG$4,'[1]INTERNAL PARAMETERS-1'!$B$5:$J$44,3,FALSE)</f>
        <v>0</v>
      </c>
      <c r="CH143" s="46">
        <f>ABSYLD1!CH143*VLOOKUP(ABSYLD2!CH$4,'[1]INTERNAL PARAMETERS-1'!$B$5:$J$44,5,FALSE)*VLOOKUP(ABSYLD2!CH$4,'[1]INTERNAL PARAMETERS-1'!$B$5:$J$44,6,FALSE)*VLOOKUP(ABSYLD2!CH$4,'[1]INTERNAL PARAMETERS-1'!$B$5:$J$44,3,FALSE) + ABSYLD1!CH143*(1-VLOOKUP(ABSYLD2!CH$4,'[1]INTERNAL PARAMETERS-1'!$B$5:$J$44,5,FALSE))*VLOOKUP(ABSYLD2!CH$4,'[1]INTERNAL PARAMETERS-1'!$B$5:$J$44,8,FALSE)*VLOOKUP(ABSYLD2!CH$4,'[1]INTERNAL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>
      <c r="B144" s="61" t="s">
        <v>9</v>
      </c>
      <c r="C144" s="60" t="s">
        <v>71</v>
      </c>
      <c r="D144" s="60" t="s">
        <v>75</v>
      </c>
      <c r="E144" s="137">
        <f>ABS!AL144</f>
        <v>0</v>
      </c>
      <c r="F144" s="59">
        <f>'[1]INTERNAL PARAMETERS-1'!M18</f>
        <v>21.115000000000002</v>
      </c>
      <c r="G144" s="48">
        <f>ABSYLD1!G144*VLOOKUP(ABSYLD2!G$4,'[1]INTERNAL PARAMETERS-1'!$B$5:$J$44,5,FALSE)*VLOOKUP(ABSYLD2!G$4,'[1]INTERNAL PARAMETERS-1'!$B$5:$J$44,7,FALSE)*ABSYLD2!$F144 + ABSYLD1!G144*(1-VLOOKUP(ABSYLD2!G$4,'[1]INTERNAL PARAMETERS-1'!$B$5:$J$44,5,FALSE))*VLOOKUP(ABSYLD2!G$4,'[1]INTERNAL PARAMETERS-1'!$B$5:$J$44,9,FALSE)*ABSYLD2!$F144</f>
        <v>0</v>
      </c>
      <c r="H144" s="47">
        <f>ABSYLD1!H144*VLOOKUP(ABSYLD2!H$4,'[1]INTERNAL PARAMETERS-1'!$B$5:$J$44,5,FALSE)*VLOOKUP(ABSYLD2!H$4,'[1]INTERNAL PARAMETERS-1'!$B$5:$J$44,7,FALSE)*ABSYLD2!$F144 + ABSYLD1!H144*(1-VLOOKUP(ABSYLD2!H$4,'[1]INTERNAL PARAMETERS-1'!$B$5:$J$44,5,FALSE))*VLOOKUP(ABSYLD2!H$4,'[1]INTERNAL PARAMETERS-1'!$B$5:$J$44,9,FALSE)*ABSYLD2!$F144</f>
        <v>0</v>
      </c>
      <c r="I144" s="47">
        <f>ABSYLD1!I144*VLOOKUP(ABSYLD2!I$4,'[1]INTERNAL PARAMETERS-1'!$B$5:$J$44,5,FALSE)*VLOOKUP(ABSYLD2!I$4,'[1]INTERNAL PARAMETERS-1'!$B$5:$J$44,7,FALSE)*ABSYLD2!$F144 + ABSYLD1!I144*(1-VLOOKUP(ABSYLD2!I$4,'[1]INTERNAL PARAMETERS-1'!$B$5:$J$44,5,FALSE))*VLOOKUP(ABSYLD2!I$4,'[1]INTERNAL PARAMETERS-1'!$B$5:$J$44,9,FALSE)*ABSYLD2!$F144</f>
        <v>0</v>
      </c>
      <c r="J144" s="47">
        <f>ABSYLD1!J144*VLOOKUP(ABSYLD2!J$4,'[1]INTERNAL PARAMETERS-1'!$B$5:$J$44,5,FALSE)*VLOOKUP(ABSYLD2!J$4,'[1]INTERNAL PARAMETERS-1'!$B$5:$J$44,7,FALSE)*ABSYLD2!$F144 + ABSYLD1!J144*(1-VLOOKUP(ABSYLD2!J$4,'[1]INTERNAL PARAMETERS-1'!$B$5:$J$44,5,FALSE))*VLOOKUP(ABSYLD2!J$4,'[1]INTERNAL PARAMETERS-1'!$B$5:$J$44,9,FALSE)*ABSYLD2!$F144</f>
        <v>0</v>
      </c>
      <c r="K144" s="47">
        <f>ABSYLD1!K144*VLOOKUP(ABSYLD2!K$4,'[1]INTERNAL PARAMETERS-1'!$B$5:$J$44,5,FALSE)*VLOOKUP(ABSYLD2!K$4,'[1]INTERNAL PARAMETERS-1'!$B$5:$J$44,7,FALSE)*ABSYLD2!$F144 + ABSYLD1!K144*(1-VLOOKUP(ABSYLD2!K$4,'[1]INTERNAL PARAMETERS-1'!$B$5:$J$44,5,FALSE))*VLOOKUP(ABSYLD2!K$4,'[1]INTERNAL PARAMETERS-1'!$B$5:$J$44,9,FALSE)*ABSYLD2!$F144</f>
        <v>0</v>
      </c>
      <c r="L144" s="47">
        <f>ABSYLD1!L144*VLOOKUP(ABSYLD2!L$4,'[1]INTERNAL PARAMETERS-1'!$B$5:$J$44,5,FALSE)*VLOOKUP(ABSYLD2!L$4,'[1]INTERNAL PARAMETERS-1'!$B$5:$J$44,7,FALSE)*ABSYLD2!$F144 + ABSYLD1!L144*(1-VLOOKUP(ABSYLD2!L$4,'[1]INTERNAL PARAMETERS-1'!$B$5:$J$44,5,FALSE))*VLOOKUP(ABSYLD2!L$4,'[1]INTERNAL PARAMETERS-1'!$B$5:$J$44,9,FALSE)*ABSYLD2!$F144</f>
        <v>0</v>
      </c>
      <c r="M144" s="47">
        <f>ABSYLD1!M144*VLOOKUP(ABSYLD2!M$4,'[1]INTERNAL PARAMETERS-1'!$B$5:$J$44,5,FALSE)*VLOOKUP(ABSYLD2!M$4,'[1]INTERNAL PARAMETERS-1'!$B$5:$J$44,7,FALSE)*ABSYLD2!$F144 + ABSYLD1!M144*(1-VLOOKUP(ABSYLD2!M$4,'[1]INTERNAL PARAMETERS-1'!$B$5:$J$44,5,FALSE))*VLOOKUP(ABSYLD2!M$4,'[1]INTERNAL PARAMETERS-1'!$B$5:$J$44,9,FALSE)*ABSYLD2!$F144</f>
        <v>0</v>
      </c>
      <c r="N144" s="47">
        <f>ABSYLD1!N144*VLOOKUP(ABSYLD2!N$4,'[1]INTERNAL PARAMETERS-1'!$B$5:$J$44,5,FALSE)*VLOOKUP(ABSYLD2!N$4,'[1]INTERNAL PARAMETERS-1'!$B$5:$J$44,7,FALSE)*ABSYLD2!$F144 + ABSYLD1!N144*(1-VLOOKUP(ABSYLD2!N$4,'[1]INTERNAL PARAMETERS-1'!$B$5:$J$44,5,FALSE))*VLOOKUP(ABSYLD2!N$4,'[1]INTERNAL PARAMETERS-1'!$B$5:$J$44,9,FALSE)*ABSYLD2!$F144</f>
        <v>0</v>
      </c>
      <c r="O144" s="47">
        <f>ABSYLD1!O144*VLOOKUP(ABSYLD2!O$4,'[1]INTERNAL PARAMETERS-1'!$B$5:$J$44,5,FALSE)*VLOOKUP(ABSYLD2!O$4,'[1]INTERNAL PARAMETERS-1'!$B$5:$J$44,7,FALSE)*ABSYLD2!$F144 + ABSYLD1!O144*(1-VLOOKUP(ABSYLD2!O$4,'[1]INTERNAL PARAMETERS-1'!$B$5:$J$44,5,FALSE))*VLOOKUP(ABSYLD2!O$4,'[1]INTERNAL PARAMETERS-1'!$B$5:$J$44,9,FALSE)*ABSYLD2!$F144</f>
        <v>0</v>
      </c>
      <c r="P144" s="47">
        <f>ABSYLD1!P144*VLOOKUP(ABSYLD2!P$4,'[1]INTERNAL PARAMETERS-1'!$B$5:$J$44,5,FALSE)*VLOOKUP(ABSYLD2!P$4,'[1]INTERNAL PARAMETERS-1'!$B$5:$J$44,7,FALSE)*ABSYLD2!$F144 + ABSYLD1!P144*(1-VLOOKUP(ABSYLD2!P$4,'[1]INTERNAL PARAMETERS-1'!$B$5:$J$44,5,FALSE))*VLOOKUP(ABSYLD2!P$4,'[1]INTERNAL PARAMETERS-1'!$B$5:$J$44,9,FALSE)*ABSYLD2!$F144</f>
        <v>0</v>
      </c>
      <c r="Q144" s="47">
        <f>ABSYLD1!Q144*VLOOKUP(ABSYLD2!Q$4,'[1]INTERNAL PARAMETERS-1'!$B$5:$J$44,5,FALSE)*VLOOKUP(ABSYLD2!Q$4,'[1]INTERNAL PARAMETERS-1'!$B$5:$J$44,7,FALSE)*ABSYLD2!$F144 + ABSYLD1!Q144*(1-VLOOKUP(ABSYLD2!Q$4,'[1]INTERNAL PARAMETERS-1'!$B$5:$J$44,5,FALSE))*VLOOKUP(ABSYLD2!Q$4,'[1]INTERNAL PARAMETERS-1'!$B$5:$J$44,9,FALSE)*ABSYLD2!$F144</f>
        <v>0</v>
      </c>
      <c r="R144" s="47">
        <f>ABSYLD1!R144*VLOOKUP(ABSYLD2!R$4,'[1]INTERNAL PARAMETERS-1'!$B$5:$J$44,5,FALSE)*VLOOKUP(ABSYLD2!R$4,'[1]INTERNAL PARAMETERS-1'!$B$5:$J$44,7,FALSE)*ABSYLD2!$F144 + ABSYLD1!R144*(1-VLOOKUP(ABSYLD2!R$4,'[1]INTERNAL PARAMETERS-1'!$B$5:$J$44,5,FALSE))*VLOOKUP(ABSYLD2!R$4,'[1]INTERNAL PARAMETERS-1'!$B$5:$J$44,9,FALSE)*ABSYLD2!$F144</f>
        <v>0</v>
      </c>
      <c r="S144" s="47">
        <f>ABSYLD1!S144*VLOOKUP(ABSYLD2!S$4,'[1]INTERNAL PARAMETERS-1'!$B$5:$J$44,5,FALSE)*VLOOKUP(ABSYLD2!S$4,'[1]INTERNAL PARAMETERS-1'!$B$5:$J$44,7,FALSE)*ABSYLD2!$F144 + ABSYLD1!S144*(1-VLOOKUP(ABSYLD2!S$4,'[1]INTERNAL PARAMETERS-1'!$B$5:$J$44,5,FALSE))*VLOOKUP(ABSYLD2!S$4,'[1]INTERNAL PARAMETERS-1'!$B$5:$J$44,9,FALSE)*ABSYLD2!$F144</f>
        <v>0</v>
      </c>
      <c r="T144" s="47">
        <f>ABSYLD1!T144*VLOOKUP(ABSYLD2!T$4,'[1]INTERNAL PARAMETERS-1'!$B$5:$J$44,5,FALSE)*VLOOKUP(ABSYLD2!T$4,'[1]INTERNAL PARAMETERS-1'!$B$5:$J$44,7,FALSE)*ABSYLD2!$F144 + ABSYLD1!T144*(1-VLOOKUP(ABSYLD2!T$4,'[1]INTERNAL PARAMETERS-1'!$B$5:$J$44,5,FALSE))*VLOOKUP(ABSYLD2!T$4,'[1]INTERNAL PARAMETERS-1'!$B$5:$J$44,9,FALSE)*ABSYLD2!$F144</f>
        <v>0</v>
      </c>
      <c r="U144" s="47">
        <f>ABSYLD1!U144*VLOOKUP(ABSYLD2!U$4,'[1]INTERNAL PARAMETERS-1'!$B$5:$J$44,5,FALSE)*VLOOKUP(ABSYLD2!U$4,'[1]INTERNAL PARAMETERS-1'!$B$5:$J$44,7,FALSE)*ABSYLD2!$F144 + ABSYLD1!U144*(1-VLOOKUP(ABSYLD2!U$4,'[1]INTERNAL PARAMETERS-1'!$B$5:$J$44,5,FALSE))*VLOOKUP(ABSYLD2!U$4,'[1]INTERNAL PARAMETERS-1'!$B$5:$J$44,9,FALSE)*ABSYLD2!$F144</f>
        <v>0</v>
      </c>
      <c r="V144" s="47">
        <f>ABSYLD1!V144*VLOOKUP(ABSYLD2!V$4,'[1]INTERNAL PARAMETERS-1'!$B$5:$J$44,5,FALSE)*VLOOKUP(ABSYLD2!V$4,'[1]INTERNAL PARAMETERS-1'!$B$5:$J$44,7,FALSE)*ABSYLD2!$F144 + ABSYLD1!V144*(1-VLOOKUP(ABSYLD2!V$4,'[1]INTERNAL PARAMETERS-1'!$B$5:$J$44,5,FALSE))*VLOOKUP(ABSYLD2!V$4,'[1]INTERNAL PARAMETERS-1'!$B$5:$J$44,9,FALSE)*ABSYLD2!$F144</f>
        <v>0</v>
      </c>
      <c r="W144" s="47">
        <f>ABSYLD1!W144*VLOOKUP(ABSYLD2!W$4,'[1]INTERNAL PARAMETERS-1'!$B$5:$J$44,5,FALSE)*VLOOKUP(ABSYLD2!W$4,'[1]INTERNAL PARAMETERS-1'!$B$5:$J$44,7,FALSE)*ABSYLD2!$F144 + ABSYLD1!W144*(1-VLOOKUP(ABSYLD2!W$4,'[1]INTERNAL PARAMETERS-1'!$B$5:$J$44,5,FALSE))*VLOOKUP(ABSYLD2!W$4,'[1]INTERNAL PARAMETERS-1'!$B$5:$J$44,9,FALSE)*ABSYLD2!$F144</f>
        <v>0</v>
      </c>
      <c r="X144" s="47">
        <f>ABSYLD1!X144*VLOOKUP(ABSYLD2!X$4,'[1]INTERNAL PARAMETERS-1'!$B$5:$J$44,5,FALSE)*VLOOKUP(ABSYLD2!X$4,'[1]INTERNAL PARAMETERS-1'!$B$5:$J$44,7,FALSE)*ABSYLD2!$F144 + ABSYLD1!X144*(1-VLOOKUP(ABSYLD2!X$4,'[1]INTERNAL PARAMETERS-1'!$B$5:$J$44,5,FALSE))*VLOOKUP(ABSYLD2!X$4,'[1]INTERNAL PARAMETERS-1'!$B$5:$J$44,9,FALSE)*ABSYLD2!$F144</f>
        <v>0</v>
      </c>
      <c r="Y144" s="47">
        <f>ABSYLD1!Y144*VLOOKUP(ABSYLD2!Y$4,'[1]INTERNAL PARAMETERS-1'!$B$5:$J$44,5,FALSE)*VLOOKUP(ABSYLD2!Y$4,'[1]INTERNAL PARAMETERS-1'!$B$5:$J$44,7,FALSE)*ABSYLD2!$F144 + ABSYLD1!Y144*(1-VLOOKUP(ABSYLD2!Y$4,'[1]INTERNAL PARAMETERS-1'!$B$5:$J$44,5,FALSE))*VLOOKUP(ABSYLD2!Y$4,'[1]INTERNAL PARAMETERS-1'!$B$5:$J$44,9,FALSE)*ABSYLD2!$F144</f>
        <v>0</v>
      </c>
      <c r="Z144" s="47">
        <f>ABSYLD1!Z144*VLOOKUP(ABSYLD2!Z$4,'[1]INTERNAL PARAMETERS-1'!$B$5:$J$44,5,FALSE)*VLOOKUP(ABSYLD2!Z$4,'[1]INTERNAL PARAMETERS-1'!$B$5:$J$44,7,FALSE)*ABSYLD2!$F144 + ABSYLD1!Z144*(1-VLOOKUP(ABSYLD2!Z$4,'[1]INTERNAL PARAMETERS-1'!$B$5:$J$44,5,FALSE))*VLOOKUP(ABSYLD2!Z$4,'[1]INTERNAL PARAMETERS-1'!$B$5:$J$44,9,FALSE)*ABSYLD2!$F144</f>
        <v>0</v>
      </c>
      <c r="AA144" s="47">
        <f>ABSYLD1!AA144*VLOOKUP(ABSYLD2!AA$4,'[1]INTERNAL PARAMETERS-1'!$B$5:$J$44,5,FALSE)*VLOOKUP(ABSYLD2!AA$4,'[1]INTERNAL PARAMETERS-1'!$B$5:$J$44,7,FALSE)*ABSYLD2!$F144 + ABSYLD1!AA144*(1-VLOOKUP(ABSYLD2!AA$4,'[1]INTERNAL PARAMETERS-1'!$B$5:$J$44,5,FALSE))*VLOOKUP(ABSYLD2!AA$4,'[1]INTERNAL PARAMETERS-1'!$B$5:$J$44,9,FALSE)*ABSYLD2!$F144</f>
        <v>0</v>
      </c>
      <c r="AB144" s="47">
        <f>ABSYLD1!AB144*VLOOKUP(ABSYLD2!AB$4,'[1]INTERNAL PARAMETERS-1'!$B$5:$J$44,5,FALSE)*VLOOKUP(ABSYLD2!AB$4,'[1]INTERNAL PARAMETERS-1'!$B$5:$J$44,7,FALSE)*ABSYLD2!$F144 + ABSYLD1!AB144*(1-VLOOKUP(ABSYLD2!AB$4,'[1]INTERNAL PARAMETERS-1'!$B$5:$J$44,5,FALSE))*VLOOKUP(ABSYLD2!AB$4,'[1]INTERNAL PARAMETERS-1'!$B$5:$J$44,9,FALSE)*ABSYLD2!$F144</f>
        <v>0</v>
      </c>
      <c r="AC144" s="47">
        <f>ABSYLD1!AC144*VLOOKUP(ABSYLD2!AC$4,'[1]INTERNAL PARAMETERS-1'!$B$5:$J$44,5,FALSE)*VLOOKUP(ABSYLD2!AC$4,'[1]INTERNAL PARAMETERS-1'!$B$5:$J$44,7,FALSE)*ABSYLD2!$F144 + ABSYLD1!AC144*(1-VLOOKUP(ABSYLD2!AC$4,'[1]INTERNAL PARAMETERS-1'!$B$5:$J$44,5,FALSE))*VLOOKUP(ABSYLD2!AC$4,'[1]INTERNAL PARAMETERS-1'!$B$5:$J$44,9,FALSE)*ABSYLD2!$F144</f>
        <v>0</v>
      </c>
      <c r="AD144" s="47">
        <f>ABSYLD1!AD144*VLOOKUP(ABSYLD2!AD$4,'[1]INTERNAL PARAMETERS-1'!$B$5:$J$44,5,FALSE)*VLOOKUP(ABSYLD2!AD$4,'[1]INTERNAL PARAMETERS-1'!$B$5:$J$44,7,FALSE)*ABSYLD2!$F144 + ABSYLD1!AD144*(1-VLOOKUP(ABSYLD2!AD$4,'[1]INTERNAL PARAMETERS-1'!$B$5:$J$44,5,FALSE))*VLOOKUP(ABSYLD2!AD$4,'[1]INTERNAL PARAMETERS-1'!$B$5:$J$44,9,FALSE)*ABSYLD2!$F144</f>
        <v>0</v>
      </c>
      <c r="AE144" s="47">
        <f>ABSYLD1!AE144*VLOOKUP(ABSYLD2!AE$4,'[1]INTERNAL PARAMETERS-1'!$B$5:$J$44,5,FALSE)*VLOOKUP(ABSYLD2!AE$4,'[1]INTERNAL PARAMETERS-1'!$B$5:$J$44,7,FALSE)*ABSYLD2!$F144 + ABSYLD1!AE144*(1-VLOOKUP(ABSYLD2!AE$4,'[1]INTERNAL PARAMETERS-1'!$B$5:$J$44,5,FALSE))*VLOOKUP(ABSYLD2!AE$4,'[1]INTERNAL PARAMETERS-1'!$B$5:$J$44,9,FALSE)*ABSYLD2!$F144</f>
        <v>0</v>
      </c>
      <c r="AF144" s="47">
        <f>ABSYLD1!AF144*VLOOKUP(ABSYLD2!AF$4,'[1]INTERNAL PARAMETERS-1'!$B$5:$J$44,5,FALSE)*VLOOKUP(ABSYLD2!AF$4,'[1]INTERNAL PARAMETERS-1'!$B$5:$J$44,7,FALSE)*ABSYLD2!$F144 + ABSYLD1!AF144*(1-VLOOKUP(ABSYLD2!AF$4,'[1]INTERNAL PARAMETERS-1'!$B$5:$J$44,5,FALSE))*VLOOKUP(ABSYLD2!AF$4,'[1]INTERNAL PARAMETERS-1'!$B$5:$J$44,9,FALSE)*ABSYLD2!$F144</f>
        <v>0</v>
      </c>
      <c r="AG144" s="47">
        <f>ABSYLD1!AG144*VLOOKUP(ABSYLD2!AG$4,'[1]INTERNAL PARAMETERS-1'!$B$5:$J$44,5,FALSE)*VLOOKUP(ABSYLD2!AG$4,'[1]INTERNAL PARAMETERS-1'!$B$5:$J$44,7,FALSE)*ABSYLD2!$F144 + ABSYLD1!AG144*(1-VLOOKUP(ABSYLD2!AG$4,'[1]INTERNAL PARAMETERS-1'!$B$5:$J$44,5,FALSE))*VLOOKUP(ABSYLD2!AG$4,'[1]INTERNAL PARAMETERS-1'!$B$5:$J$44,9,FALSE)*ABSYLD2!$F144</f>
        <v>0</v>
      </c>
      <c r="AH144" s="47">
        <f>ABSYLD1!AH144*VLOOKUP(ABSYLD2!AH$4,'[1]INTERNAL PARAMETERS-1'!$B$5:$J$44,5,FALSE)*VLOOKUP(ABSYLD2!AH$4,'[1]INTERNAL PARAMETERS-1'!$B$5:$J$44,7,FALSE)*ABSYLD2!$F144 + ABSYLD1!AH144*(1-VLOOKUP(ABSYLD2!AH$4,'[1]INTERNAL PARAMETERS-1'!$B$5:$J$44,5,FALSE))*VLOOKUP(ABSYLD2!AH$4,'[1]INTERNAL PARAMETERS-1'!$B$5:$J$44,9,FALSE)*ABSYLD2!$F144</f>
        <v>0</v>
      </c>
      <c r="AI144" s="47">
        <f>ABSYLD1!AI144*VLOOKUP(ABSYLD2!AI$4,'[1]INTERNAL PARAMETERS-1'!$B$5:$J$44,5,FALSE)*VLOOKUP(ABSYLD2!AI$4,'[1]INTERNAL PARAMETERS-1'!$B$5:$J$44,7,FALSE)*ABSYLD2!$F144 + ABSYLD1!AI144*(1-VLOOKUP(ABSYLD2!AI$4,'[1]INTERNAL PARAMETERS-1'!$B$5:$J$44,5,FALSE))*VLOOKUP(ABSYLD2!AI$4,'[1]INTERNAL PARAMETERS-1'!$B$5:$J$44,9,FALSE)*ABSYLD2!$F144</f>
        <v>0</v>
      </c>
      <c r="AJ144" s="47">
        <f>ABSYLD1!AJ144*VLOOKUP(ABSYLD2!AJ$4,'[1]INTERNAL PARAMETERS-1'!$B$5:$J$44,5,FALSE)*VLOOKUP(ABSYLD2!AJ$4,'[1]INTERNAL PARAMETERS-1'!$B$5:$J$44,7,FALSE)*ABSYLD2!$F144 + ABSYLD1!AJ144*(1-VLOOKUP(ABSYLD2!AJ$4,'[1]INTERNAL PARAMETERS-1'!$B$5:$J$44,5,FALSE))*VLOOKUP(ABSYLD2!AJ$4,'[1]INTERNAL PARAMETERS-1'!$B$5:$J$44,9,FALSE)*ABSYLD2!$F144</f>
        <v>0</v>
      </c>
      <c r="AK144" s="47">
        <f>ABSYLD1!AK144*VLOOKUP(ABSYLD2!AK$4,'[1]INTERNAL PARAMETERS-1'!$B$5:$J$44,5,FALSE)*VLOOKUP(ABSYLD2!AK$4,'[1]INTERNAL PARAMETERS-1'!$B$5:$J$44,7,FALSE)*ABSYLD2!$F144 + ABSYLD1!AK144*(1-VLOOKUP(ABSYLD2!AK$4,'[1]INTERNAL PARAMETERS-1'!$B$5:$J$44,5,FALSE))*VLOOKUP(ABSYLD2!AK$4,'[1]INTERNAL PARAMETERS-1'!$B$5:$J$44,9,FALSE)*ABSYLD2!$F144</f>
        <v>0</v>
      </c>
      <c r="AL144" s="47">
        <f>ABSYLD1!AL144*VLOOKUP(ABSYLD2!AL$4,'[1]INTERNAL PARAMETERS-1'!$B$5:$J$44,5,FALSE)*VLOOKUP(ABSYLD2!AL$4,'[1]INTERNAL PARAMETERS-1'!$B$5:$J$44,7,FALSE)*ABSYLD2!$F144 + ABSYLD1!AL144*(1-VLOOKUP(ABSYLD2!AL$4,'[1]INTERNAL PARAMETERS-1'!$B$5:$J$44,5,FALSE))*VLOOKUP(ABSYLD2!AL$4,'[1]INTERNAL PARAMETERS-1'!$B$5:$J$44,9,FALSE)*ABSYLD2!$F144</f>
        <v>0</v>
      </c>
      <c r="AM144" s="47">
        <f>ABSYLD1!AM144*VLOOKUP(ABSYLD2!AM$4,'[1]INTERNAL PARAMETERS-1'!$B$5:$J$44,5,FALSE)*VLOOKUP(ABSYLD2!AM$4,'[1]INTERNAL PARAMETERS-1'!$B$5:$J$44,7,FALSE)*ABSYLD2!$F144 + ABSYLD1!AM144*(1-VLOOKUP(ABSYLD2!AM$4,'[1]INTERNAL PARAMETERS-1'!$B$5:$J$44,5,FALSE))*VLOOKUP(ABSYLD2!AM$4,'[1]INTERNAL PARAMETERS-1'!$B$5:$J$44,9,FALSE)*ABSYLD2!$F144</f>
        <v>0</v>
      </c>
      <c r="AN144" s="47">
        <f>ABSYLD1!AN144*VLOOKUP(ABSYLD2!AN$4,'[1]INTERNAL PARAMETERS-1'!$B$5:$J$44,5,FALSE)*VLOOKUP(ABSYLD2!AN$4,'[1]INTERNAL PARAMETERS-1'!$B$5:$J$44,7,FALSE)*ABSYLD2!$F144 + ABSYLD1!AN144*(1-VLOOKUP(ABSYLD2!AN$4,'[1]INTERNAL PARAMETERS-1'!$B$5:$J$44,5,FALSE))*VLOOKUP(ABSYLD2!AN$4,'[1]INTERNAL PARAMETERS-1'!$B$5:$J$44,9,FALSE)*ABSYLD2!$F144</f>
        <v>0</v>
      </c>
      <c r="AO144" s="47">
        <f>ABSYLD1!AO144*VLOOKUP(ABSYLD2!AO$4,'[1]INTERNAL PARAMETERS-1'!$B$5:$J$44,5,FALSE)*VLOOKUP(ABSYLD2!AO$4,'[1]INTERNAL PARAMETERS-1'!$B$5:$J$44,7,FALSE)*ABSYLD2!$F144 + ABSYLD1!AO144*(1-VLOOKUP(ABSYLD2!AO$4,'[1]INTERNAL PARAMETERS-1'!$B$5:$J$44,5,FALSE))*VLOOKUP(ABSYLD2!AO$4,'[1]INTERNAL PARAMETERS-1'!$B$5:$J$44,9,FALSE)*ABSYLD2!$F144</f>
        <v>0</v>
      </c>
      <c r="AP144" s="47">
        <f>ABSYLD1!AP144*VLOOKUP(ABSYLD2!AP$4,'[1]INTERNAL PARAMETERS-1'!$B$5:$J$44,5,FALSE)*VLOOKUP(ABSYLD2!AP$4,'[1]INTERNAL PARAMETERS-1'!$B$5:$J$44,7,FALSE)*ABSYLD2!$F144 + ABSYLD1!AP144*(1-VLOOKUP(ABSYLD2!AP$4,'[1]INTERNAL PARAMETERS-1'!$B$5:$J$44,5,FALSE))*VLOOKUP(ABSYLD2!AP$4,'[1]INTERNAL PARAMETERS-1'!$B$5:$J$44,9,FALSE)*ABSYLD2!$F144</f>
        <v>0</v>
      </c>
      <c r="AQ144" s="47">
        <f>ABSYLD1!AQ144*VLOOKUP(ABSYLD2!AQ$4,'[1]INTERNAL PARAMETERS-1'!$B$5:$J$44,5,FALSE)*VLOOKUP(ABSYLD2!AQ$4,'[1]INTERNAL PARAMETERS-1'!$B$5:$J$44,7,FALSE)*ABSYLD2!$F144 + ABSYLD1!AQ144*(1-VLOOKUP(ABSYLD2!AQ$4,'[1]INTERNAL PARAMETERS-1'!$B$5:$J$44,5,FALSE))*VLOOKUP(ABSYLD2!AQ$4,'[1]INTERNAL PARAMETERS-1'!$B$5:$J$44,9,FALSE)*ABSYLD2!$F144</f>
        <v>0</v>
      </c>
      <c r="AR144" s="47">
        <f>ABSYLD1!AR144*VLOOKUP(ABSYLD2!AR$4,'[1]INTERNAL PARAMETERS-1'!$B$5:$J$44,5,FALSE)*VLOOKUP(ABSYLD2!AR$4,'[1]INTERNAL PARAMETERS-1'!$B$5:$J$44,7,FALSE)*ABSYLD2!$F144 + ABSYLD1!AR144*(1-VLOOKUP(ABSYLD2!AR$4,'[1]INTERNAL PARAMETERS-1'!$B$5:$J$44,5,FALSE))*VLOOKUP(ABSYLD2!AR$4,'[1]INTERNAL PARAMETERS-1'!$B$5:$J$44,9,FALSE)*ABSYLD2!$F144</f>
        <v>0</v>
      </c>
      <c r="AS144" s="47">
        <f>ABSYLD1!AS144*VLOOKUP(ABSYLD2!AS$4,'[1]INTERNAL PARAMETERS-1'!$B$5:$J$44,5,FALSE)*VLOOKUP(ABSYLD2!AS$4,'[1]INTERNAL PARAMETERS-1'!$B$5:$J$44,7,FALSE)*ABSYLD2!$F144 + ABSYLD1!AS144*(1-VLOOKUP(ABSYLD2!AS$4,'[1]INTERNAL PARAMETERS-1'!$B$5:$J$44,5,FALSE))*VLOOKUP(ABSYLD2!AS$4,'[1]INTERNAL PARAMETERS-1'!$B$5:$J$44,9,FALSE)*ABSYLD2!$F144</f>
        <v>0</v>
      </c>
      <c r="AT144" s="46">
        <f>ABSYLD1!AT144*VLOOKUP(ABSYLD2!AT$4,'[1]INTERNAL PARAMETERS-1'!$B$5:$J$44,5,FALSE)*VLOOKUP(ABSYLD2!AT$4,'[1]INTERNAL PARAMETERS-1'!$B$5:$J$44,7,FALSE)*ABSYLD2!$F144 + ABSYLD1!AT144*(1-VLOOKUP(ABSYLD2!AT$4,'[1]INTERNAL PARAMETERS-1'!$B$5:$J$44,5,FALSE))*VLOOKUP(ABSYLD2!AT$4,'[1]INTERNAL PARAMETERS-1'!$B$5:$J$44,9,FALSE)*ABSYLD2!$F144</f>
        <v>0</v>
      </c>
      <c r="AU144" s="48">
        <f>ABSYLD1!AU144*VLOOKUP(ABSYLD2!AU$4,'[1]INTERNAL PARAMETERS-1'!$B$5:$J$44,5,FALSE)*VLOOKUP(ABSYLD2!AU$4,'[1]INTERNAL PARAMETERS-1'!$B$5:$J$44,6,FALSE)*VLOOKUP(ABSYLD2!AU$4,'[1]INTERNAL PARAMETERS-1'!$B$5:$J$44,3,FALSE) + ABSYLD1!AU144*(1-VLOOKUP(ABSYLD2!AU$4,'[1]INTERNAL PARAMETERS-1'!$B$5:$J$44,5,FALSE))*VLOOKUP(ABSYLD2!AU$4,'[1]INTERNAL PARAMETERS-1'!$B$5:$J$44,8,FALSE)*VLOOKUP(ABSYLD2!AU$4,'[1]INTERNAL PARAMETERS-1'!$B$5:$J$44,3,FALSE)</f>
        <v>0</v>
      </c>
      <c r="AV144" s="47">
        <f>ABSYLD1!AV144*VLOOKUP(ABSYLD2!AV$4,'[1]INTERNAL PARAMETERS-1'!$B$5:$J$44,5,FALSE)*VLOOKUP(ABSYLD2!AV$4,'[1]INTERNAL PARAMETERS-1'!$B$5:$J$44,6,FALSE)*VLOOKUP(ABSYLD2!AV$4,'[1]INTERNAL PARAMETERS-1'!$B$5:$J$44,3,FALSE) + ABSYLD1!AV144*(1-VLOOKUP(ABSYLD2!AV$4,'[1]INTERNAL PARAMETERS-1'!$B$5:$J$44,5,FALSE))*VLOOKUP(ABSYLD2!AV$4,'[1]INTERNAL PARAMETERS-1'!$B$5:$J$44,8,FALSE)*VLOOKUP(ABSYLD2!AV$4,'[1]INTERNAL PARAMETERS-1'!$B$5:$J$44,3,FALSE)</f>
        <v>0</v>
      </c>
      <c r="AW144" s="47">
        <f>ABSYLD1!AW144*VLOOKUP(ABSYLD2!AW$4,'[1]INTERNAL PARAMETERS-1'!$B$5:$J$44,5,FALSE)*VLOOKUP(ABSYLD2!AW$4,'[1]INTERNAL PARAMETERS-1'!$B$5:$J$44,6,FALSE)*VLOOKUP(ABSYLD2!AW$4,'[1]INTERNAL PARAMETERS-1'!$B$5:$J$44,3,FALSE) + ABSYLD1!AW144*(1-VLOOKUP(ABSYLD2!AW$4,'[1]INTERNAL PARAMETERS-1'!$B$5:$J$44,5,FALSE))*VLOOKUP(ABSYLD2!AW$4,'[1]INTERNAL PARAMETERS-1'!$B$5:$J$44,8,FALSE)*VLOOKUP(ABSYLD2!AW$4,'[1]INTERNAL PARAMETERS-1'!$B$5:$J$44,3,FALSE)</f>
        <v>0</v>
      </c>
      <c r="AX144" s="47">
        <f>ABSYLD1!AX144*VLOOKUP(ABSYLD2!AX$4,'[1]INTERNAL PARAMETERS-1'!$B$5:$J$44,5,FALSE)*VLOOKUP(ABSYLD2!AX$4,'[1]INTERNAL PARAMETERS-1'!$B$5:$J$44,6,FALSE)*VLOOKUP(ABSYLD2!AX$4,'[1]INTERNAL PARAMETERS-1'!$B$5:$J$44,3,FALSE) + ABSYLD1!AX144*(1-VLOOKUP(ABSYLD2!AX$4,'[1]INTERNAL PARAMETERS-1'!$B$5:$J$44,5,FALSE))*VLOOKUP(ABSYLD2!AX$4,'[1]INTERNAL PARAMETERS-1'!$B$5:$J$44,8,FALSE)*VLOOKUP(ABSYLD2!AX$4,'[1]INTERNAL PARAMETERS-1'!$B$5:$J$44,3,FALSE)</f>
        <v>0</v>
      </c>
      <c r="AY144" s="47">
        <f>ABSYLD1!AY144*VLOOKUP(ABSYLD2!AY$4,'[1]INTERNAL PARAMETERS-1'!$B$5:$J$44,5,FALSE)*VLOOKUP(ABSYLD2!AY$4,'[1]INTERNAL PARAMETERS-1'!$B$5:$J$44,6,FALSE)*VLOOKUP(ABSYLD2!AY$4,'[1]INTERNAL PARAMETERS-1'!$B$5:$J$44,3,FALSE) + ABSYLD1!AY144*(1-VLOOKUP(ABSYLD2!AY$4,'[1]INTERNAL PARAMETERS-1'!$B$5:$J$44,5,FALSE))*VLOOKUP(ABSYLD2!AY$4,'[1]INTERNAL PARAMETERS-1'!$B$5:$J$44,8,FALSE)*VLOOKUP(ABSYLD2!AY$4,'[1]INTERNAL PARAMETERS-1'!$B$5:$J$44,3,FALSE)</f>
        <v>0</v>
      </c>
      <c r="AZ144" s="47">
        <f>ABSYLD1!AZ144*VLOOKUP(ABSYLD2!AZ$4,'[1]INTERNAL PARAMETERS-1'!$B$5:$J$44,5,FALSE)*VLOOKUP(ABSYLD2!AZ$4,'[1]INTERNAL PARAMETERS-1'!$B$5:$J$44,6,FALSE)*VLOOKUP(ABSYLD2!AZ$4,'[1]INTERNAL PARAMETERS-1'!$B$5:$J$44,3,FALSE) + ABSYLD1!AZ144*(1-VLOOKUP(ABSYLD2!AZ$4,'[1]INTERNAL PARAMETERS-1'!$B$5:$J$44,5,FALSE))*VLOOKUP(ABSYLD2!AZ$4,'[1]INTERNAL PARAMETERS-1'!$B$5:$J$44,8,FALSE)*VLOOKUP(ABSYLD2!AZ$4,'[1]INTERNAL PARAMETERS-1'!$B$5:$J$44,3,FALSE)</f>
        <v>0</v>
      </c>
      <c r="BA144" s="47">
        <f>ABSYLD1!BA144*VLOOKUP(ABSYLD2!BA$4,'[1]INTERNAL PARAMETERS-1'!$B$5:$J$44,5,FALSE)*VLOOKUP(ABSYLD2!BA$4,'[1]INTERNAL PARAMETERS-1'!$B$5:$J$44,6,FALSE)*VLOOKUP(ABSYLD2!BA$4,'[1]INTERNAL PARAMETERS-1'!$B$5:$J$44,3,FALSE) + ABSYLD1!BA144*(1-VLOOKUP(ABSYLD2!BA$4,'[1]INTERNAL PARAMETERS-1'!$B$5:$J$44,5,FALSE))*VLOOKUP(ABSYLD2!BA$4,'[1]INTERNAL PARAMETERS-1'!$B$5:$J$44,8,FALSE)*VLOOKUP(ABSYLD2!BA$4,'[1]INTERNAL PARAMETERS-1'!$B$5:$J$44,3,FALSE)</f>
        <v>0</v>
      </c>
      <c r="BB144" s="47">
        <f>ABSYLD1!BB144*VLOOKUP(ABSYLD2!BB$4,'[1]INTERNAL PARAMETERS-1'!$B$5:$J$44,5,FALSE)*VLOOKUP(ABSYLD2!BB$4,'[1]INTERNAL PARAMETERS-1'!$B$5:$J$44,6,FALSE)*VLOOKUP(ABSYLD2!BB$4,'[1]INTERNAL PARAMETERS-1'!$B$5:$J$44,3,FALSE) + ABSYLD1!BB144*(1-VLOOKUP(ABSYLD2!BB$4,'[1]INTERNAL PARAMETERS-1'!$B$5:$J$44,5,FALSE))*VLOOKUP(ABSYLD2!BB$4,'[1]INTERNAL PARAMETERS-1'!$B$5:$J$44,8,FALSE)*VLOOKUP(ABSYLD2!BB$4,'[1]INTERNAL PARAMETERS-1'!$B$5:$J$44,3,FALSE)</f>
        <v>0</v>
      </c>
      <c r="BC144" s="47">
        <f>ABSYLD1!BC144*VLOOKUP(ABSYLD2!BC$4,'[1]INTERNAL PARAMETERS-1'!$B$5:$J$44,5,FALSE)*VLOOKUP(ABSYLD2!BC$4,'[1]INTERNAL PARAMETERS-1'!$B$5:$J$44,6,FALSE)*VLOOKUP(ABSYLD2!BC$4,'[1]INTERNAL PARAMETERS-1'!$B$5:$J$44,3,FALSE) + ABSYLD1!BC144*(1-VLOOKUP(ABSYLD2!BC$4,'[1]INTERNAL PARAMETERS-1'!$B$5:$J$44,5,FALSE))*VLOOKUP(ABSYLD2!BC$4,'[1]INTERNAL PARAMETERS-1'!$B$5:$J$44,8,FALSE)*VLOOKUP(ABSYLD2!BC$4,'[1]INTERNAL PARAMETERS-1'!$B$5:$J$44,3,FALSE)</f>
        <v>0</v>
      </c>
      <c r="BD144" s="47">
        <f>ABSYLD1!BD144*VLOOKUP(ABSYLD2!BD$4,'[1]INTERNAL PARAMETERS-1'!$B$5:$J$44,5,FALSE)*VLOOKUP(ABSYLD2!BD$4,'[1]INTERNAL PARAMETERS-1'!$B$5:$J$44,6,FALSE)*VLOOKUP(ABSYLD2!BD$4,'[1]INTERNAL PARAMETERS-1'!$B$5:$J$44,3,FALSE) + ABSYLD1!BD144*(1-VLOOKUP(ABSYLD2!BD$4,'[1]INTERNAL PARAMETERS-1'!$B$5:$J$44,5,FALSE))*VLOOKUP(ABSYLD2!BD$4,'[1]INTERNAL PARAMETERS-1'!$B$5:$J$44,8,FALSE)*VLOOKUP(ABSYLD2!BD$4,'[1]INTERNAL PARAMETERS-1'!$B$5:$J$44,3,FALSE)</f>
        <v>0</v>
      </c>
      <c r="BE144" s="47">
        <f>ABSYLD1!BE144*VLOOKUP(ABSYLD2!BE$4,'[1]INTERNAL PARAMETERS-1'!$B$5:$J$44,5,FALSE)*VLOOKUP(ABSYLD2!BE$4,'[1]INTERNAL PARAMETERS-1'!$B$5:$J$44,6,FALSE)*VLOOKUP(ABSYLD2!BE$4,'[1]INTERNAL PARAMETERS-1'!$B$5:$J$44,3,FALSE) + ABSYLD1!BE144*(1-VLOOKUP(ABSYLD2!BE$4,'[1]INTERNAL PARAMETERS-1'!$B$5:$J$44,5,FALSE))*VLOOKUP(ABSYLD2!BE$4,'[1]INTERNAL PARAMETERS-1'!$B$5:$J$44,8,FALSE)*VLOOKUP(ABSYLD2!BE$4,'[1]INTERNAL PARAMETERS-1'!$B$5:$J$44,3,FALSE)</f>
        <v>0</v>
      </c>
      <c r="BF144" s="47">
        <f>ABSYLD1!BF144*VLOOKUP(ABSYLD2!BF$4,'[1]INTERNAL PARAMETERS-1'!$B$5:$J$44,5,FALSE)*VLOOKUP(ABSYLD2!BF$4,'[1]INTERNAL PARAMETERS-1'!$B$5:$J$44,6,FALSE)*VLOOKUP(ABSYLD2!BF$4,'[1]INTERNAL PARAMETERS-1'!$B$5:$J$44,3,FALSE) + ABSYLD1!BF144*(1-VLOOKUP(ABSYLD2!BF$4,'[1]INTERNAL PARAMETERS-1'!$B$5:$J$44,5,FALSE))*VLOOKUP(ABSYLD2!BF$4,'[1]INTERNAL PARAMETERS-1'!$B$5:$J$44,8,FALSE)*VLOOKUP(ABSYLD2!BF$4,'[1]INTERNAL PARAMETERS-1'!$B$5:$J$44,3,FALSE)</f>
        <v>0</v>
      </c>
      <c r="BG144" s="47">
        <f>ABSYLD1!BG144*VLOOKUP(ABSYLD2!BG$4,'[1]INTERNAL PARAMETERS-1'!$B$5:$J$44,5,FALSE)*VLOOKUP(ABSYLD2!BG$4,'[1]INTERNAL PARAMETERS-1'!$B$5:$J$44,6,FALSE)*VLOOKUP(ABSYLD2!BG$4,'[1]INTERNAL PARAMETERS-1'!$B$5:$J$44,3,FALSE) + ABSYLD1!BG144*(1-VLOOKUP(ABSYLD2!BG$4,'[1]INTERNAL PARAMETERS-1'!$B$5:$J$44,5,FALSE))*VLOOKUP(ABSYLD2!BG$4,'[1]INTERNAL PARAMETERS-1'!$B$5:$J$44,8,FALSE)*VLOOKUP(ABSYLD2!BG$4,'[1]INTERNAL PARAMETERS-1'!$B$5:$J$44,3,FALSE)</f>
        <v>0</v>
      </c>
      <c r="BH144" s="47">
        <f>ABSYLD1!BH144*VLOOKUP(ABSYLD2!BH$4,'[1]INTERNAL PARAMETERS-1'!$B$5:$J$44,5,FALSE)*VLOOKUP(ABSYLD2!BH$4,'[1]INTERNAL PARAMETERS-1'!$B$5:$J$44,6,FALSE)*VLOOKUP(ABSYLD2!BH$4,'[1]INTERNAL PARAMETERS-1'!$B$5:$J$44,3,FALSE) + ABSYLD1!BH144*(1-VLOOKUP(ABSYLD2!BH$4,'[1]INTERNAL PARAMETERS-1'!$B$5:$J$44,5,FALSE))*VLOOKUP(ABSYLD2!BH$4,'[1]INTERNAL PARAMETERS-1'!$B$5:$J$44,8,FALSE)*VLOOKUP(ABSYLD2!BH$4,'[1]INTERNAL PARAMETERS-1'!$B$5:$J$44,3,FALSE)</f>
        <v>0</v>
      </c>
      <c r="BI144" s="47">
        <f>ABSYLD1!BI144*VLOOKUP(ABSYLD2!BI$4,'[1]INTERNAL PARAMETERS-1'!$B$5:$J$44,5,FALSE)*VLOOKUP(ABSYLD2!BI$4,'[1]INTERNAL PARAMETERS-1'!$B$5:$J$44,6,FALSE)*VLOOKUP(ABSYLD2!BI$4,'[1]INTERNAL PARAMETERS-1'!$B$5:$J$44,3,FALSE) + ABSYLD1!BI144*(1-VLOOKUP(ABSYLD2!BI$4,'[1]INTERNAL PARAMETERS-1'!$B$5:$J$44,5,FALSE))*VLOOKUP(ABSYLD2!BI$4,'[1]INTERNAL PARAMETERS-1'!$B$5:$J$44,8,FALSE)*VLOOKUP(ABSYLD2!BI$4,'[1]INTERNAL PARAMETERS-1'!$B$5:$J$44,3,FALSE)</f>
        <v>0</v>
      </c>
      <c r="BJ144" s="47">
        <f>ABSYLD1!BJ144*VLOOKUP(ABSYLD2!BJ$4,'[1]INTERNAL PARAMETERS-1'!$B$5:$J$44,5,FALSE)*VLOOKUP(ABSYLD2!BJ$4,'[1]INTERNAL PARAMETERS-1'!$B$5:$J$44,6,FALSE)*VLOOKUP(ABSYLD2!BJ$4,'[1]INTERNAL PARAMETERS-1'!$B$5:$J$44,3,FALSE) + ABSYLD1!BJ144*(1-VLOOKUP(ABSYLD2!BJ$4,'[1]INTERNAL PARAMETERS-1'!$B$5:$J$44,5,FALSE))*VLOOKUP(ABSYLD2!BJ$4,'[1]INTERNAL PARAMETERS-1'!$B$5:$J$44,8,FALSE)*VLOOKUP(ABSYLD2!BJ$4,'[1]INTERNAL PARAMETERS-1'!$B$5:$J$44,3,FALSE)</f>
        <v>0</v>
      </c>
      <c r="BK144" s="47">
        <f>ABSYLD1!BK144*VLOOKUP(ABSYLD2!BK$4,'[1]INTERNAL PARAMETERS-1'!$B$5:$J$44,5,FALSE)*VLOOKUP(ABSYLD2!BK$4,'[1]INTERNAL PARAMETERS-1'!$B$5:$J$44,6,FALSE)*VLOOKUP(ABSYLD2!BK$4,'[1]INTERNAL PARAMETERS-1'!$B$5:$J$44,3,FALSE) + ABSYLD1!BK144*(1-VLOOKUP(ABSYLD2!BK$4,'[1]INTERNAL PARAMETERS-1'!$B$5:$J$44,5,FALSE))*VLOOKUP(ABSYLD2!BK$4,'[1]INTERNAL PARAMETERS-1'!$B$5:$J$44,8,FALSE)*VLOOKUP(ABSYLD2!BK$4,'[1]INTERNAL PARAMETERS-1'!$B$5:$J$44,3,FALSE)</f>
        <v>0</v>
      </c>
      <c r="BL144" s="47">
        <f>ABSYLD1!BL144*VLOOKUP(ABSYLD2!BL$4,'[1]INTERNAL PARAMETERS-1'!$B$5:$J$44,5,FALSE)*VLOOKUP(ABSYLD2!BL$4,'[1]INTERNAL PARAMETERS-1'!$B$5:$J$44,6,FALSE)*VLOOKUP(ABSYLD2!BL$4,'[1]INTERNAL PARAMETERS-1'!$B$5:$J$44,3,FALSE) + ABSYLD1!BL144*(1-VLOOKUP(ABSYLD2!BL$4,'[1]INTERNAL PARAMETERS-1'!$B$5:$J$44,5,FALSE))*VLOOKUP(ABSYLD2!BL$4,'[1]INTERNAL PARAMETERS-1'!$B$5:$J$44,8,FALSE)*VLOOKUP(ABSYLD2!BL$4,'[1]INTERNAL PARAMETERS-1'!$B$5:$J$44,3,FALSE)</f>
        <v>0</v>
      </c>
      <c r="BM144" s="47">
        <f>ABSYLD1!BM144*VLOOKUP(ABSYLD2!BM$4,'[1]INTERNAL PARAMETERS-1'!$B$5:$J$44,5,FALSE)*VLOOKUP(ABSYLD2!BM$4,'[1]INTERNAL PARAMETERS-1'!$B$5:$J$44,6,FALSE)*VLOOKUP(ABSYLD2!BM$4,'[1]INTERNAL PARAMETERS-1'!$B$5:$J$44,3,FALSE) + ABSYLD1!BM144*(1-VLOOKUP(ABSYLD2!BM$4,'[1]INTERNAL PARAMETERS-1'!$B$5:$J$44,5,FALSE))*VLOOKUP(ABSYLD2!BM$4,'[1]INTERNAL PARAMETERS-1'!$B$5:$J$44,8,FALSE)*VLOOKUP(ABSYLD2!BM$4,'[1]INTERNAL PARAMETERS-1'!$B$5:$J$44,3,FALSE)</f>
        <v>0</v>
      </c>
      <c r="BN144" s="47">
        <f>ABSYLD1!BN144*VLOOKUP(ABSYLD2!BN$4,'[1]INTERNAL PARAMETERS-1'!$B$5:$J$44,5,FALSE)*VLOOKUP(ABSYLD2!BN$4,'[1]INTERNAL PARAMETERS-1'!$B$5:$J$44,6,FALSE)*VLOOKUP(ABSYLD2!BN$4,'[1]INTERNAL PARAMETERS-1'!$B$5:$J$44,3,FALSE) + ABSYLD1!BN144*(1-VLOOKUP(ABSYLD2!BN$4,'[1]INTERNAL PARAMETERS-1'!$B$5:$J$44,5,FALSE))*VLOOKUP(ABSYLD2!BN$4,'[1]INTERNAL PARAMETERS-1'!$B$5:$J$44,8,FALSE)*VLOOKUP(ABSYLD2!BN$4,'[1]INTERNAL PARAMETERS-1'!$B$5:$J$44,3,FALSE)</f>
        <v>0</v>
      </c>
      <c r="BO144" s="47">
        <f>ABSYLD1!BO144*VLOOKUP(ABSYLD2!BO$4,'[1]INTERNAL PARAMETERS-1'!$B$5:$J$44,5,FALSE)*VLOOKUP(ABSYLD2!BO$4,'[1]INTERNAL PARAMETERS-1'!$B$5:$J$44,6,FALSE)*VLOOKUP(ABSYLD2!BO$4,'[1]INTERNAL PARAMETERS-1'!$B$5:$J$44,3,FALSE) + ABSYLD1!BO144*(1-VLOOKUP(ABSYLD2!BO$4,'[1]INTERNAL PARAMETERS-1'!$B$5:$J$44,5,FALSE))*VLOOKUP(ABSYLD2!BO$4,'[1]INTERNAL PARAMETERS-1'!$B$5:$J$44,8,FALSE)*VLOOKUP(ABSYLD2!BO$4,'[1]INTERNAL PARAMETERS-1'!$B$5:$J$44,3,FALSE)</f>
        <v>0</v>
      </c>
      <c r="BP144" s="47">
        <f>ABSYLD1!BP144*VLOOKUP(ABSYLD2!BP$4,'[1]INTERNAL PARAMETERS-1'!$B$5:$J$44,5,FALSE)*VLOOKUP(ABSYLD2!BP$4,'[1]INTERNAL PARAMETERS-1'!$B$5:$J$44,6,FALSE)*VLOOKUP(ABSYLD2!BP$4,'[1]INTERNAL PARAMETERS-1'!$B$5:$J$44,3,FALSE) + ABSYLD1!BP144*(1-VLOOKUP(ABSYLD2!BP$4,'[1]INTERNAL PARAMETERS-1'!$B$5:$J$44,5,FALSE))*VLOOKUP(ABSYLD2!BP$4,'[1]INTERNAL PARAMETERS-1'!$B$5:$J$44,8,FALSE)*VLOOKUP(ABSYLD2!BP$4,'[1]INTERNAL PARAMETERS-1'!$B$5:$J$44,3,FALSE)</f>
        <v>0</v>
      </c>
      <c r="BQ144" s="47">
        <f>ABSYLD1!BQ144*VLOOKUP(ABSYLD2!BQ$4,'[1]INTERNAL PARAMETERS-1'!$B$5:$J$44,5,FALSE)*VLOOKUP(ABSYLD2!BQ$4,'[1]INTERNAL PARAMETERS-1'!$B$5:$J$44,6,FALSE)*VLOOKUP(ABSYLD2!BQ$4,'[1]INTERNAL PARAMETERS-1'!$B$5:$J$44,3,FALSE) + ABSYLD1!BQ144*(1-VLOOKUP(ABSYLD2!BQ$4,'[1]INTERNAL PARAMETERS-1'!$B$5:$J$44,5,FALSE))*VLOOKUP(ABSYLD2!BQ$4,'[1]INTERNAL PARAMETERS-1'!$B$5:$J$44,8,FALSE)*VLOOKUP(ABSYLD2!BQ$4,'[1]INTERNAL PARAMETERS-1'!$B$5:$J$44,3,FALSE)</f>
        <v>0</v>
      </c>
      <c r="BR144" s="47">
        <f>ABSYLD1!BR144*VLOOKUP(ABSYLD2!BR$4,'[1]INTERNAL PARAMETERS-1'!$B$5:$J$44,5,FALSE)*VLOOKUP(ABSYLD2!BR$4,'[1]INTERNAL PARAMETERS-1'!$B$5:$J$44,6,FALSE)*VLOOKUP(ABSYLD2!BR$4,'[1]INTERNAL PARAMETERS-1'!$B$5:$J$44,3,FALSE) + ABSYLD1!BR144*(1-VLOOKUP(ABSYLD2!BR$4,'[1]INTERNAL PARAMETERS-1'!$B$5:$J$44,5,FALSE))*VLOOKUP(ABSYLD2!BR$4,'[1]INTERNAL PARAMETERS-1'!$B$5:$J$44,8,FALSE)*VLOOKUP(ABSYLD2!BR$4,'[1]INTERNAL PARAMETERS-1'!$B$5:$J$44,3,FALSE)</f>
        <v>0</v>
      </c>
      <c r="BS144" s="47">
        <f>ABSYLD1!BS144*VLOOKUP(ABSYLD2!BS$4,'[1]INTERNAL PARAMETERS-1'!$B$5:$J$44,5,FALSE)*VLOOKUP(ABSYLD2!BS$4,'[1]INTERNAL PARAMETERS-1'!$B$5:$J$44,6,FALSE)*VLOOKUP(ABSYLD2!BS$4,'[1]INTERNAL PARAMETERS-1'!$B$5:$J$44,3,FALSE) + ABSYLD1!BS144*(1-VLOOKUP(ABSYLD2!BS$4,'[1]INTERNAL PARAMETERS-1'!$B$5:$J$44,5,FALSE))*VLOOKUP(ABSYLD2!BS$4,'[1]INTERNAL PARAMETERS-1'!$B$5:$J$44,8,FALSE)*VLOOKUP(ABSYLD2!BS$4,'[1]INTERNAL PARAMETERS-1'!$B$5:$J$44,3,FALSE)</f>
        <v>0</v>
      </c>
      <c r="BT144" s="47">
        <f>ABSYLD1!BT144*VLOOKUP(ABSYLD2!BT$4,'[1]INTERNAL PARAMETERS-1'!$B$5:$J$44,5,FALSE)*VLOOKUP(ABSYLD2!BT$4,'[1]INTERNAL PARAMETERS-1'!$B$5:$J$44,6,FALSE)*VLOOKUP(ABSYLD2!BT$4,'[1]INTERNAL PARAMETERS-1'!$B$5:$J$44,3,FALSE) + ABSYLD1!BT144*(1-VLOOKUP(ABSYLD2!BT$4,'[1]INTERNAL PARAMETERS-1'!$B$5:$J$44,5,FALSE))*VLOOKUP(ABSYLD2!BT$4,'[1]INTERNAL PARAMETERS-1'!$B$5:$J$44,8,FALSE)*VLOOKUP(ABSYLD2!BT$4,'[1]INTERNAL PARAMETERS-1'!$B$5:$J$44,3,FALSE)</f>
        <v>0</v>
      </c>
      <c r="BU144" s="47">
        <f>ABSYLD1!BU144*VLOOKUP(ABSYLD2!BU$4,'[1]INTERNAL PARAMETERS-1'!$B$5:$J$44,5,FALSE)*VLOOKUP(ABSYLD2!BU$4,'[1]INTERNAL PARAMETERS-1'!$B$5:$J$44,6,FALSE)*VLOOKUP(ABSYLD2!BU$4,'[1]INTERNAL PARAMETERS-1'!$B$5:$J$44,3,FALSE) + ABSYLD1!BU144*(1-VLOOKUP(ABSYLD2!BU$4,'[1]INTERNAL PARAMETERS-1'!$B$5:$J$44,5,FALSE))*VLOOKUP(ABSYLD2!BU$4,'[1]INTERNAL PARAMETERS-1'!$B$5:$J$44,8,FALSE)*VLOOKUP(ABSYLD2!BU$4,'[1]INTERNAL PARAMETERS-1'!$B$5:$J$44,3,FALSE)</f>
        <v>0</v>
      </c>
      <c r="BV144" s="47">
        <f>ABSYLD1!BV144*VLOOKUP(ABSYLD2!BV$4,'[1]INTERNAL PARAMETERS-1'!$B$5:$J$44,5,FALSE)*VLOOKUP(ABSYLD2!BV$4,'[1]INTERNAL PARAMETERS-1'!$B$5:$J$44,6,FALSE)*VLOOKUP(ABSYLD2!BV$4,'[1]INTERNAL PARAMETERS-1'!$B$5:$J$44,3,FALSE) + ABSYLD1!BV144*(1-VLOOKUP(ABSYLD2!BV$4,'[1]INTERNAL PARAMETERS-1'!$B$5:$J$44,5,FALSE))*VLOOKUP(ABSYLD2!BV$4,'[1]INTERNAL PARAMETERS-1'!$B$5:$J$44,8,FALSE)*VLOOKUP(ABSYLD2!BV$4,'[1]INTERNAL PARAMETERS-1'!$B$5:$J$44,3,FALSE)</f>
        <v>0</v>
      </c>
      <c r="BW144" s="47">
        <f>ABSYLD1!BW144*VLOOKUP(ABSYLD2!BW$4,'[1]INTERNAL PARAMETERS-1'!$B$5:$J$44,5,FALSE)*VLOOKUP(ABSYLD2!BW$4,'[1]INTERNAL PARAMETERS-1'!$B$5:$J$44,6,FALSE)*VLOOKUP(ABSYLD2!BW$4,'[1]INTERNAL PARAMETERS-1'!$B$5:$J$44,3,FALSE) + ABSYLD1!BW144*(1-VLOOKUP(ABSYLD2!BW$4,'[1]INTERNAL PARAMETERS-1'!$B$5:$J$44,5,FALSE))*VLOOKUP(ABSYLD2!BW$4,'[1]INTERNAL PARAMETERS-1'!$B$5:$J$44,8,FALSE)*VLOOKUP(ABSYLD2!BW$4,'[1]INTERNAL PARAMETERS-1'!$B$5:$J$44,3,FALSE)</f>
        <v>0</v>
      </c>
      <c r="BX144" s="47">
        <f>ABSYLD1!BX144*VLOOKUP(ABSYLD2!BX$4,'[1]INTERNAL PARAMETERS-1'!$B$5:$J$44,5,FALSE)*VLOOKUP(ABSYLD2!BX$4,'[1]INTERNAL PARAMETERS-1'!$B$5:$J$44,6,FALSE)*VLOOKUP(ABSYLD2!BX$4,'[1]INTERNAL PARAMETERS-1'!$B$5:$J$44,3,FALSE) + ABSYLD1!BX144*(1-VLOOKUP(ABSYLD2!BX$4,'[1]INTERNAL PARAMETERS-1'!$B$5:$J$44,5,FALSE))*VLOOKUP(ABSYLD2!BX$4,'[1]INTERNAL PARAMETERS-1'!$B$5:$J$44,8,FALSE)*VLOOKUP(ABSYLD2!BX$4,'[1]INTERNAL PARAMETERS-1'!$B$5:$J$44,3,FALSE)</f>
        <v>0</v>
      </c>
      <c r="BY144" s="47">
        <f>ABSYLD1!BY144*VLOOKUP(ABSYLD2!BY$4,'[1]INTERNAL PARAMETERS-1'!$B$5:$J$44,5,FALSE)*VLOOKUP(ABSYLD2!BY$4,'[1]INTERNAL PARAMETERS-1'!$B$5:$J$44,6,FALSE)*VLOOKUP(ABSYLD2!BY$4,'[1]INTERNAL PARAMETERS-1'!$B$5:$J$44,3,FALSE) + ABSYLD1!BY144*(1-VLOOKUP(ABSYLD2!BY$4,'[1]INTERNAL PARAMETERS-1'!$B$5:$J$44,5,FALSE))*VLOOKUP(ABSYLD2!BY$4,'[1]INTERNAL PARAMETERS-1'!$B$5:$J$44,8,FALSE)*VLOOKUP(ABSYLD2!BY$4,'[1]INTERNAL PARAMETERS-1'!$B$5:$J$44,3,FALSE)</f>
        <v>0</v>
      </c>
      <c r="BZ144" s="47">
        <f>ABSYLD1!BZ144*VLOOKUP(ABSYLD2!BZ$4,'[1]INTERNAL PARAMETERS-1'!$B$5:$J$44,5,FALSE)*VLOOKUP(ABSYLD2!BZ$4,'[1]INTERNAL PARAMETERS-1'!$B$5:$J$44,6,FALSE)*VLOOKUP(ABSYLD2!BZ$4,'[1]INTERNAL PARAMETERS-1'!$B$5:$J$44,3,FALSE) + ABSYLD1!BZ144*(1-VLOOKUP(ABSYLD2!BZ$4,'[1]INTERNAL PARAMETERS-1'!$B$5:$J$44,5,FALSE))*VLOOKUP(ABSYLD2!BZ$4,'[1]INTERNAL PARAMETERS-1'!$B$5:$J$44,8,FALSE)*VLOOKUP(ABSYLD2!BZ$4,'[1]INTERNAL PARAMETERS-1'!$B$5:$J$44,3,FALSE)</f>
        <v>0</v>
      </c>
      <c r="CA144" s="47">
        <f>ABSYLD1!CA144*VLOOKUP(ABSYLD2!CA$4,'[1]INTERNAL PARAMETERS-1'!$B$5:$J$44,5,FALSE)*VLOOKUP(ABSYLD2!CA$4,'[1]INTERNAL PARAMETERS-1'!$B$5:$J$44,6,FALSE)*VLOOKUP(ABSYLD2!CA$4,'[1]INTERNAL PARAMETERS-1'!$B$5:$J$44,3,FALSE) + ABSYLD1!CA144*(1-VLOOKUP(ABSYLD2!CA$4,'[1]INTERNAL PARAMETERS-1'!$B$5:$J$44,5,FALSE))*VLOOKUP(ABSYLD2!CA$4,'[1]INTERNAL PARAMETERS-1'!$B$5:$J$44,8,FALSE)*VLOOKUP(ABSYLD2!CA$4,'[1]INTERNAL PARAMETERS-1'!$B$5:$J$44,3,FALSE)</f>
        <v>0</v>
      </c>
      <c r="CB144" s="47">
        <f>ABSYLD1!CB144*VLOOKUP(ABSYLD2!CB$4,'[1]INTERNAL PARAMETERS-1'!$B$5:$J$44,5,FALSE)*VLOOKUP(ABSYLD2!CB$4,'[1]INTERNAL PARAMETERS-1'!$B$5:$J$44,6,FALSE)*VLOOKUP(ABSYLD2!CB$4,'[1]INTERNAL PARAMETERS-1'!$B$5:$J$44,3,FALSE) + ABSYLD1!CB144*(1-VLOOKUP(ABSYLD2!CB$4,'[1]INTERNAL PARAMETERS-1'!$B$5:$J$44,5,FALSE))*VLOOKUP(ABSYLD2!CB$4,'[1]INTERNAL PARAMETERS-1'!$B$5:$J$44,8,FALSE)*VLOOKUP(ABSYLD2!CB$4,'[1]INTERNAL PARAMETERS-1'!$B$5:$J$44,3,FALSE)</f>
        <v>0</v>
      </c>
      <c r="CC144" s="47">
        <f>ABSYLD1!CC144*VLOOKUP(ABSYLD2!CC$4,'[1]INTERNAL PARAMETERS-1'!$B$5:$J$44,5,FALSE)*VLOOKUP(ABSYLD2!CC$4,'[1]INTERNAL PARAMETERS-1'!$B$5:$J$44,6,FALSE)*VLOOKUP(ABSYLD2!CC$4,'[1]INTERNAL PARAMETERS-1'!$B$5:$J$44,3,FALSE) + ABSYLD1!CC144*(1-VLOOKUP(ABSYLD2!CC$4,'[1]INTERNAL PARAMETERS-1'!$B$5:$J$44,5,FALSE))*VLOOKUP(ABSYLD2!CC$4,'[1]INTERNAL PARAMETERS-1'!$B$5:$J$44,8,FALSE)*VLOOKUP(ABSYLD2!CC$4,'[1]INTERNAL PARAMETERS-1'!$B$5:$J$44,3,FALSE)</f>
        <v>0</v>
      </c>
      <c r="CD144" s="47">
        <f>ABSYLD1!CD144*VLOOKUP(ABSYLD2!CD$4,'[1]INTERNAL PARAMETERS-1'!$B$5:$J$44,5,FALSE)*VLOOKUP(ABSYLD2!CD$4,'[1]INTERNAL PARAMETERS-1'!$B$5:$J$44,6,FALSE)*VLOOKUP(ABSYLD2!CD$4,'[1]INTERNAL PARAMETERS-1'!$B$5:$J$44,3,FALSE) + ABSYLD1!CD144*(1-VLOOKUP(ABSYLD2!CD$4,'[1]INTERNAL PARAMETERS-1'!$B$5:$J$44,5,FALSE))*VLOOKUP(ABSYLD2!CD$4,'[1]INTERNAL PARAMETERS-1'!$B$5:$J$44,8,FALSE)*VLOOKUP(ABSYLD2!CD$4,'[1]INTERNAL PARAMETERS-1'!$B$5:$J$44,3,FALSE)</f>
        <v>0</v>
      </c>
      <c r="CE144" s="47">
        <f>ABSYLD1!CE144*VLOOKUP(ABSYLD2!CE$4,'[1]INTERNAL PARAMETERS-1'!$B$5:$J$44,5,FALSE)*VLOOKUP(ABSYLD2!CE$4,'[1]INTERNAL PARAMETERS-1'!$B$5:$J$44,6,FALSE)*VLOOKUP(ABSYLD2!CE$4,'[1]INTERNAL PARAMETERS-1'!$B$5:$J$44,3,FALSE) + ABSYLD1!CE144*(1-VLOOKUP(ABSYLD2!CE$4,'[1]INTERNAL PARAMETERS-1'!$B$5:$J$44,5,FALSE))*VLOOKUP(ABSYLD2!CE$4,'[1]INTERNAL PARAMETERS-1'!$B$5:$J$44,8,FALSE)*VLOOKUP(ABSYLD2!CE$4,'[1]INTERNAL PARAMETERS-1'!$B$5:$J$44,3,FALSE)</f>
        <v>0</v>
      </c>
      <c r="CF144" s="47">
        <f>ABSYLD1!CF144*VLOOKUP(ABSYLD2!CF$4,'[1]INTERNAL PARAMETERS-1'!$B$5:$J$44,5,FALSE)*VLOOKUP(ABSYLD2!CF$4,'[1]INTERNAL PARAMETERS-1'!$B$5:$J$44,6,FALSE)*VLOOKUP(ABSYLD2!CF$4,'[1]INTERNAL PARAMETERS-1'!$B$5:$J$44,3,FALSE) + ABSYLD1!CF144*(1-VLOOKUP(ABSYLD2!CF$4,'[1]INTERNAL PARAMETERS-1'!$B$5:$J$44,5,FALSE))*VLOOKUP(ABSYLD2!CF$4,'[1]INTERNAL PARAMETERS-1'!$B$5:$J$44,8,FALSE)*VLOOKUP(ABSYLD2!CF$4,'[1]INTERNAL PARAMETERS-1'!$B$5:$J$44,3,FALSE)</f>
        <v>0</v>
      </c>
      <c r="CG144" s="47">
        <f>ABSYLD1!CG144*VLOOKUP(ABSYLD2!CG$4,'[1]INTERNAL PARAMETERS-1'!$B$5:$J$44,5,FALSE)*VLOOKUP(ABSYLD2!CG$4,'[1]INTERNAL PARAMETERS-1'!$B$5:$J$44,6,FALSE)*VLOOKUP(ABSYLD2!CG$4,'[1]INTERNAL PARAMETERS-1'!$B$5:$J$44,3,FALSE) + ABSYLD1!CG144*(1-VLOOKUP(ABSYLD2!CG$4,'[1]INTERNAL PARAMETERS-1'!$B$5:$J$44,5,FALSE))*VLOOKUP(ABSYLD2!CG$4,'[1]INTERNAL PARAMETERS-1'!$B$5:$J$44,8,FALSE)*VLOOKUP(ABSYLD2!CG$4,'[1]INTERNAL PARAMETERS-1'!$B$5:$J$44,3,FALSE)</f>
        <v>0</v>
      </c>
      <c r="CH144" s="46">
        <f>ABSYLD1!CH144*VLOOKUP(ABSYLD2!CH$4,'[1]INTERNAL PARAMETERS-1'!$B$5:$J$44,5,FALSE)*VLOOKUP(ABSYLD2!CH$4,'[1]INTERNAL PARAMETERS-1'!$B$5:$J$44,6,FALSE)*VLOOKUP(ABSYLD2!CH$4,'[1]INTERNAL PARAMETERS-1'!$B$5:$J$44,3,FALSE) + ABSYLD1!CH144*(1-VLOOKUP(ABSYLD2!CH$4,'[1]INTERNAL PARAMETERS-1'!$B$5:$J$44,5,FALSE))*VLOOKUP(ABSYLD2!CH$4,'[1]INTERNAL PARAMETERS-1'!$B$5:$J$44,8,FALSE)*VLOOKUP(ABSYLD2!CH$4,'[1]INTERNAL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>
      <c r="B145" s="61" t="s">
        <v>9</v>
      </c>
      <c r="C145" s="60" t="s">
        <v>71</v>
      </c>
      <c r="D145" s="60" t="s">
        <v>74</v>
      </c>
      <c r="E145" s="137">
        <f>ABS!AL145</f>
        <v>0</v>
      </c>
      <c r="F145" s="59">
        <f>'[1]INTERNAL PARAMETERS-1'!M19</f>
        <v>16.865000000000002</v>
      </c>
      <c r="G145" s="48">
        <f>ABSYLD1!G145*VLOOKUP(ABSYLD2!G$4,'[1]INTERNAL PARAMETERS-1'!$B$5:$J$44,5,FALSE)*VLOOKUP(ABSYLD2!G$4,'[1]INTERNAL PARAMETERS-1'!$B$5:$J$44,7,FALSE)*ABSYLD2!$F145 + ABSYLD1!G145*(1-VLOOKUP(ABSYLD2!G$4,'[1]INTERNAL PARAMETERS-1'!$B$5:$J$44,5,FALSE))*VLOOKUP(ABSYLD2!G$4,'[1]INTERNAL PARAMETERS-1'!$B$5:$J$44,9,FALSE)*ABSYLD2!$F145</f>
        <v>0</v>
      </c>
      <c r="H145" s="47">
        <f>ABSYLD1!H145*VLOOKUP(ABSYLD2!H$4,'[1]INTERNAL PARAMETERS-1'!$B$5:$J$44,5,FALSE)*VLOOKUP(ABSYLD2!H$4,'[1]INTERNAL PARAMETERS-1'!$B$5:$J$44,7,FALSE)*ABSYLD2!$F145 + ABSYLD1!H145*(1-VLOOKUP(ABSYLD2!H$4,'[1]INTERNAL PARAMETERS-1'!$B$5:$J$44,5,FALSE))*VLOOKUP(ABSYLD2!H$4,'[1]INTERNAL PARAMETERS-1'!$B$5:$J$44,9,FALSE)*ABSYLD2!$F145</f>
        <v>0</v>
      </c>
      <c r="I145" s="47">
        <f>ABSYLD1!I145*VLOOKUP(ABSYLD2!I$4,'[1]INTERNAL PARAMETERS-1'!$B$5:$J$44,5,FALSE)*VLOOKUP(ABSYLD2!I$4,'[1]INTERNAL PARAMETERS-1'!$B$5:$J$44,7,FALSE)*ABSYLD2!$F145 + ABSYLD1!I145*(1-VLOOKUP(ABSYLD2!I$4,'[1]INTERNAL PARAMETERS-1'!$B$5:$J$44,5,FALSE))*VLOOKUP(ABSYLD2!I$4,'[1]INTERNAL PARAMETERS-1'!$B$5:$J$44,9,FALSE)*ABSYLD2!$F145</f>
        <v>0</v>
      </c>
      <c r="J145" s="47">
        <f>ABSYLD1!J145*VLOOKUP(ABSYLD2!J$4,'[1]INTERNAL PARAMETERS-1'!$B$5:$J$44,5,FALSE)*VLOOKUP(ABSYLD2!J$4,'[1]INTERNAL PARAMETERS-1'!$B$5:$J$44,7,FALSE)*ABSYLD2!$F145 + ABSYLD1!J145*(1-VLOOKUP(ABSYLD2!J$4,'[1]INTERNAL PARAMETERS-1'!$B$5:$J$44,5,FALSE))*VLOOKUP(ABSYLD2!J$4,'[1]INTERNAL PARAMETERS-1'!$B$5:$J$44,9,FALSE)*ABSYLD2!$F145</f>
        <v>0</v>
      </c>
      <c r="K145" s="47">
        <f>ABSYLD1!K145*VLOOKUP(ABSYLD2!K$4,'[1]INTERNAL PARAMETERS-1'!$B$5:$J$44,5,FALSE)*VLOOKUP(ABSYLD2!K$4,'[1]INTERNAL PARAMETERS-1'!$B$5:$J$44,7,FALSE)*ABSYLD2!$F145 + ABSYLD1!K145*(1-VLOOKUP(ABSYLD2!K$4,'[1]INTERNAL PARAMETERS-1'!$B$5:$J$44,5,FALSE))*VLOOKUP(ABSYLD2!K$4,'[1]INTERNAL PARAMETERS-1'!$B$5:$J$44,9,FALSE)*ABSYLD2!$F145</f>
        <v>0</v>
      </c>
      <c r="L145" s="47">
        <f>ABSYLD1!L145*VLOOKUP(ABSYLD2!L$4,'[1]INTERNAL PARAMETERS-1'!$B$5:$J$44,5,FALSE)*VLOOKUP(ABSYLD2!L$4,'[1]INTERNAL PARAMETERS-1'!$B$5:$J$44,7,FALSE)*ABSYLD2!$F145 + ABSYLD1!L145*(1-VLOOKUP(ABSYLD2!L$4,'[1]INTERNAL PARAMETERS-1'!$B$5:$J$44,5,FALSE))*VLOOKUP(ABSYLD2!L$4,'[1]INTERNAL PARAMETERS-1'!$B$5:$J$44,9,FALSE)*ABSYLD2!$F145</f>
        <v>0</v>
      </c>
      <c r="M145" s="47">
        <f>ABSYLD1!M145*VLOOKUP(ABSYLD2!M$4,'[1]INTERNAL PARAMETERS-1'!$B$5:$J$44,5,FALSE)*VLOOKUP(ABSYLD2!M$4,'[1]INTERNAL PARAMETERS-1'!$B$5:$J$44,7,FALSE)*ABSYLD2!$F145 + ABSYLD1!M145*(1-VLOOKUP(ABSYLD2!M$4,'[1]INTERNAL PARAMETERS-1'!$B$5:$J$44,5,FALSE))*VLOOKUP(ABSYLD2!M$4,'[1]INTERNAL PARAMETERS-1'!$B$5:$J$44,9,FALSE)*ABSYLD2!$F145</f>
        <v>0</v>
      </c>
      <c r="N145" s="47">
        <f>ABSYLD1!N145*VLOOKUP(ABSYLD2!N$4,'[1]INTERNAL PARAMETERS-1'!$B$5:$J$44,5,FALSE)*VLOOKUP(ABSYLD2!N$4,'[1]INTERNAL PARAMETERS-1'!$B$5:$J$44,7,FALSE)*ABSYLD2!$F145 + ABSYLD1!N145*(1-VLOOKUP(ABSYLD2!N$4,'[1]INTERNAL PARAMETERS-1'!$B$5:$J$44,5,FALSE))*VLOOKUP(ABSYLD2!N$4,'[1]INTERNAL PARAMETERS-1'!$B$5:$J$44,9,FALSE)*ABSYLD2!$F145</f>
        <v>0</v>
      </c>
      <c r="O145" s="47">
        <f>ABSYLD1!O145*VLOOKUP(ABSYLD2!O$4,'[1]INTERNAL PARAMETERS-1'!$B$5:$J$44,5,FALSE)*VLOOKUP(ABSYLD2!O$4,'[1]INTERNAL PARAMETERS-1'!$B$5:$J$44,7,FALSE)*ABSYLD2!$F145 + ABSYLD1!O145*(1-VLOOKUP(ABSYLD2!O$4,'[1]INTERNAL PARAMETERS-1'!$B$5:$J$44,5,FALSE))*VLOOKUP(ABSYLD2!O$4,'[1]INTERNAL PARAMETERS-1'!$B$5:$J$44,9,FALSE)*ABSYLD2!$F145</f>
        <v>0</v>
      </c>
      <c r="P145" s="47">
        <f>ABSYLD1!P145*VLOOKUP(ABSYLD2!P$4,'[1]INTERNAL PARAMETERS-1'!$B$5:$J$44,5,FALSE)*VLOOKUP(ABSYLD2!P$4,'[1]INTERNAL PARAMETERS-1'!$B$5:$J$44,7,FALSE)*ABSYLD2!$F145 + ABSYLD1!P145*(1-VLOOKUP(ABSYLD2!P$4,'[1]INTERNAL PARAMETERS-1'!$B$5:$J$44,5,FALSE))*VLOOKUP(ABSYLD2!P$4,'[1]INTERNAL PARAMETERS-1'!$B$5:$J$44,9,FALSE)*ABSYLD2!$F145</f>
        <v>0</v>
      </c>
      <c r="Q145" s="47">
        <f>ABSYLD1!Q145*VLOOKUP(ABSYLD2!Q$4,'[1]INTERNAL PARAMETERS-1'!$B$5:$J$44,5,FALSE)*VLOOKUP(ABSYLD2!Q$4,'[1]INTERNAL PARAMETERS-1'!$B$5:$J$44,7,FALSE)*ABSYLD2!$F145 + ABSYLD1!Q145*(1-VLOOKUP(ABSYLD2!Q$4,'[1]INTERNAL PARAMETERS-1'!$B$5:$J$44,5,FALSE))*VLOOKUP(ABSYLD2!Q$4,'[1]INTERNAL PARAMETERS-1'!$B$5:$J$44,9,FALSE)*ABSYLD2!$F145</f>
        <v>0</v>
      </c>
      <c r="R145" s="47">
        <f>ABSYLD1!R145*VLOOKUP(ABSYLD2!R$4,'[1]INTERNAL PARAMETERS-1'!$B$5:$J$44,5,FALSE)*VLOOKUP(ABSYLD2!R$4,'[1]INTERNAL PARAMETERS-1'!$B$5:$J$44,7,FALSE)*ABSYLD2!$F145 + ABSYLD1!R145*(1-VLOOKUP(ABSYLD2!R$4,'[1]INTERNAL PARAMETERS-1'!$B$5:$J$44,5,FALSE))*VLOOKUP(ABSYLD2!R$4,'[1]INTERNAL PARAMETERS-1'!$B$5:$J$44,9,FALSE)*ABSYLD2!$F145</f>
        <v>0</v>
      </c>
      <c r="S145" s="47">
        <f>ABSYLD1!S145*VLOOKUP(ABSYLD2!S$4,'[1]INTERNAL PARAMETERS-1'!$B$5:$J$44,5,FALSE)*VLOOKUP(ABSYLD2!S$4,'[1]INTERNAL PARAMETERS-1'!$B$5:$J$44,7,FALSE)*ABSYLD2!$F145 + ABSYLD1!S145*(1-VLOOKUP(ABSYLD2!S$4,'[1]INTERNAL PARAMETERS-1'!$B$5:$J$44,5,FALSE))*VLOOKUP(ABSYLD2!S$4,'[1]INTERNAL PARAMETERS-1'!$B$5:$J$44,9,FALSE)*ABSYLD2!$F145</f>
        <v>0</v>
      </c>
      <c r="T145" s="47">
        <f>ABSYLD1!T145*VLOOKUP(ABSYLD2!T$4,'[1]INTERNAL PARAMETERS-1'!$B$5:$J$44,5,FALSE)*VLOOKUP(ABSYLD2!T$4,'[1]INTERNAL PARAMETERS-1'!$B$5:$J$44,7,FALSE)*ABSYLD2!$F145 + ABSYLD1!T145*(1-VLOOKUP(ABSYLD2!T$4,'[1]INTERNAL PARAMETERS-1'!$B$5:$J$44,5,FALSE))*VLOOKUP(ABSYLD2!T$4,'[1]INTERNAL PARAMETERS-1'!$B$5:$J$44,9,FALSE)*ABSYLD2!$F145</f>
        <v>0</v>
      </c>
      <c r="U145" s="47">
        <f>ABSYLD1!U145*VLOOKUP(ABSYLD2!U$4,'[1]INTERNAL PARAMETERS-1'!$B$5:$J$44,5,FALSE)*VLOOKUP(ABSYLD2!U$4,'[1]INTERNAL PARAMETERS-1'!$B$5:$J$44,7,FALSE)*ABSYLD2!$F145 + ABSYLD1!U145*(1-VLOOKUP(ABSYLD2!U$4,'[1]INTERNAL PARAMETERS-1'!$B$5:$J$44,5,FALSE))*VLOOKUP(ABSYLD2!U$4,'[1]INTERNAL PARAMETERS-1'!$B$5:$J$44,9,FALSE)*ABSYLD2!$F145</f>
        <v>0</v>
      </c>
      <c r="V145" s="47">
        <f>ABSYLD1!V145*VLOOKUP(ABSYLD2!V$4,'[1]INTERNAL PARAMETERS-1'!$B$5:$J$44,5,FALSE)*VLOOKUP(ABSYLD2!V$4,'[1]INTERNAL PARAMETERS-1'!$B$5:$J$44,7,FALSE)*ABSYLD2!$F145 + ABSYLD1!V145*(1-VLOOKUP(ABSYLD2!V$4,'[1]INTERNAL PARAMETERS-1'!$B$5:$J$44,5,FALSE))*VLOOKUP(ABSYLD2!V$4,'[1]INTERNAL PARAMETERS-1'!$B$5:$J$44,9,FALSE)*ABSYLD2!$F145</f>
        <v>0</v>
      </c>
      <c r="W145" s="47">
        <f>ABSYLD1!W145*VLOOKUP(ABSYLD2!W$4,'[1]INTERNAL PARAMETERS-1'!$B$5:$J$44,5,FALSE)*VLOOKUP(ABSYLD2!W$4,'[1]INTERNAL PARAMETERS-1'!$B$5:$J$44,7,FALSE)*ABSYLD2!$F145 + ABSYLD1!W145*(1-VLOOKUP(ABSYLD2!W$4,'[1]INTERNAL PARAMETERS-1'!$B$5:$J$44,5,FALSE))*VLOOKUP(ABSYLD2!W$4,'[1]INTERNAL PARAMETERS-1'!$B$5:$J$44,9,FALSE)*ABSYLD2!$F145</f>
        <v>0</v>
      </c>
      <c r="X145" s="47">
        <f>ABSYLD1!X145*VLOOKUP(ABSYLD2!X$4,'[1]INTERNAL PARAMETERS-1'!$B$5:$J$44,5,FALSE)*VLOOKUP(ABSYLD2!X$4,'[1]INTERNAL PARAMETERS-1'!$B$5:$J$44,7,FALSE)*ABSYLD2!$F145 + ABSYLD1!X145*(1-VLOOKUP(ABSYLD2!X$4,'[1]INTERNAL PARAMETERS-1'!$B$5:$J$44,5,FALSE))*VLOOKUP(ABSYLD2!X$4,'[1]INTERNAL PARAMETERS-1'!$B$5:$J$44,9,FALSE)*ABSYLD2!$F145</f>
        <v>0</v>
      </c>
      <c r="Y145" s="47">
        <f>ABSYLD1!Y145*VLOOKUP(ABSYLD2!Y$4,'[1]INTERNAL PARAMETERS-1'!$B$5:$J$44,5,FALSE)*VLOOKUP(ABSYLD2!Y$4,'[1]INTERNAL PARAMETERS-1'!$B$5:$J$44,7,FALSE)*ABSYLD2!$F145 + ABSYLD1!Y145*(1-VLOOKUP(ABSYLD2!Y$4,'[1]INTERNAL PARAMETERS-1'!$B$5:$J$44,5,FALSE))*VLOOKUP(ABSYLD2!Y$4,'[1]INTERNAL PARAMETERS-1'!$B$5:$J$44,9,FALSE)*ABSYLD2!$F145</f>
        <v>0</v>
      </c>
      <c r="Z145" s="47">
        <f>ABSYLD1!Z145*VLOOKUP(ABSYLD2!Z$4,'[1]INTERNAL PARAMETERS-1'!$B$5:$J$44,5,FALSE)*VLOOKUP(ABSYLD2!Z$4,'[1]INTERNAL PARAMETERS-1'!$B$5:$J$44,7,FALSE)*ABSYLD2!$F145 + ABSYLD1!Z145*(1-VLOOKUP(ABSYLD2!Z$4,'[1]INTERNAL PARAMETERS-1'!$B$5:$J$44,5,FALSE))*VLOOKUP(ABSYLD2!Z$4,'[1]INTERNAL PARAMETERS-1'!$B$5:$J$44,9,FALSE)*ABSYLD2!$F145</f>
        <v>0</v>
      </c>
      <c r="AA145" s="47">
        <f>ABSYLD1!AA145*VLOOKUP(ABSYLD2!AA$4,'[1]INTERNAL PARAMETERS-1'!$B$5:$J$44,5,FALSE)*VLOOKUP(ABSYLD2!AA$4,'[1]INTERNAL PARAMETERS-1'!$B$5:$J$44,7,FALSE)*ABSYLD2!$F145 + ABSYLD1!AA145*(1-VLOOKUP(ABSYLD2!AA$4,'[1]INTERNAL PARAMETERS-1'!$B$5:$J$44,5,FALSE))*VLOOKUP(ABSYLD2!AA$4,'[1]INTERNAL PARAMETERS-1'!$B$5:$J$44,9,FALSE)*ABSYLD2!$F145</f>
        <v>0</v>
      </c>
      <c r="AB145" s="47">
        <f>ABSYLD1!AB145*VLOOKUP(ABSYLD2!AB$4,'[1]INTERNAL PARAMETERS-1'!$B$5:$J$44,5,FALSE)*VLOOKUP(ABSYLD2!AB$4,'[1]INTERNAL PARAMETERS-1'!$B$5:$J$44,7,FALSE)*ABSYLD2!$F145 + ABSYLD1!AB145*(1-VLOOKUP(ABSYLD2!AB$4,'[1]INTERNAL PARAMETERS-1'!$B$5:$J$44,5,FALSE))*VLOOKUP(ABSYLD2!AB$4,'[1]INTERNAL PARAMETERS-1'!$B$5:$J$44,9,FALSE)*ABSYLD2!$F145</f>
        <v>0</v>
      </c>
      <c r="AC145" s="47">
        <f>ABSYLD1!AC145*VLOOKUP(ABSYLD2!AC$4,'[1]INTERNAL PARAMETERS-1'!$B$5:$J$44,5,FALSE)*VLOOKUP(ABSYLD2!AC$4,'[1]INTERNAL PARAMETERS-1'!$B$5:$J$44,7,FALSE)*ABSYLD2!$F145 + ABSYLD1!AC145*(1-VLOOKUP(ABSYLD2!AC$4,'[1]INTERNAL PARAMETERS-1'!$B$5:$J$44,5,FALSE))*VLOOKUP(ABSYLD2!AC$4,'[1]INTERNAL PARAMETERS-1'!$B$5:$J$44,9,FALSE)*ABSYLD2!$F145</f>
        <v>0</v>
      </c>
      <c r="AD145" s="47">
        <f>ABSYLD1!AD145*VLOOKUP(ABSYLD2!AD$4,'[1]INTERNAL PARAMETERS-1'!$B$5:$J$44,5,FALSE)*VLOOKUP(ABSYLD2!AD$4,'[1]INTERNAL PARAMETERS-1'!$B$5:$J$44,7,FALSE)*ABSYLD2!$F145 + ABSYLD1!AD145*(1-VLOOKUP(ABSYLD2!AD$4,'[1]INTERNAL PARAMETERS-1'!$B$5:$J$44,5,FALSE))*VLOOKUP(ABSYLD2!AD$4,'[1]INTERNAL PARAMETERS-1'!$B$5:$J$44,9,FALSE)*ABSYLD2!$F145</f>
        <v>0</v>
      </c>
      <c r="AE145" s="47">
        <f>ABSYLD1!AE145*VLOOKUP(ABSYLD2!AE$4,'[1]INTERNAL PARAMETERS-1'!$B$5:$J$44,5,FALSE)*VLOOKUP(ABSYLD2!AE$4,'[1]INTERNAL PARAMETERS-1'!$B$5:$J$44,7,FALSE)*ABSYLD2!$F145 + ABSYLD1!AE145*(1-VLOOKUP(ABSYLD2!AE$4,'[1]INTERNAL PARAMETERS-1'!$B$5:$J$44,5,FALSE))*VLOOKUP(ABSYLD2!AE$4,'[1]INTERNAL PARAMETERS-1'!$B$5:$J$44,9,FALSE)*ABSYLD2!$F145</f>
        <v>0</v>
      </c>
      <c r="AF145" s="47">
        <f>ABSYLD1!AF145*VLOOKUP(ABSYLD2!AF$4,'[1]INTERNAL PARAMETERS-1'!$B$5:$J$44,5,FALSE)*VLOOKUP(ABSYLD2!AF$4,'[1]INTERNAL PARAMETERS-1'!$B$5:$J$44,7,FALSE)*ABSYLD2!$F145 + ABSYLD1!AF145*(1-VLOOKUP(ABSYLD2!AF$4,'[1]INTERNAL PARAMETERS-1'!$B$5:$J$44,5,FALSE))*VLOOKUP(ABSYLD2!AF$4,'[1]INTERNAL PARAMETERS-1'!$B$5:$J$44,9,FALSE)*ABSYLD2!$F145</f>
        <v>0</v>
      </c>
      <c r="AG145" s="47">
        <f>ABSYLD1!AG145*VLOOKUP(ABSYLD2!AG$4,'[1]INTERNAL PARAMETERS-1'!$B$5:$J$44,5,FALSE)*VLOOKUP(ABSYLD2!AG$4,'[1]INTERNAL PARAMETERS-1'!$B$5:$J$44,7,FALSE)*ABSYLD2!$F145 + ABSYLD1!AG145*(1-VLOOKUP(ABSYLD2!AG$4,'[1]INTERNAL PARAMETERS-1'!$B$5:$J$44,5,FALSE))*VLOOKUP(ABSYLD2!AG$4,'[1]INTERNAL PARAMETERS-1'!$B$5:$J$44,9,FALSE)*ABSYLD2!$F145</f>
        <v>0</v>
      </c>
      <c r="AH145" s="47">
        <f>ABSYLD1!AH145*VLOOKUP(ABSYLD2!AH$4,'[1]INTERNAL PARAMETERS-1'!$B$5:$J$44,5,FALSE)*VLOOKUP(ABSYLD2!AH$4,'[1]INTERNAL PARAMETERS-1'!$B$5:$J$44,7,FALSE)*ABSYLD2!$F145 + ABSYLD1!AH145*(1-VLOOKUP(ABSYLD2!AH$4,'[1]INTERNAL PARAMETERS-1'!$B$5:$J$44,5,FALSE))*VLOOKUP(ABSYLD2!AH$4,'[1]INTERNAL PARAMETERS-1'!$B$5:$J$44,9,FALSE)*ABSYLD2!$F145</f>
        <v>0</v>
      </c>
      <c r="AI145" s="47">
        <f>ABSYLD1!AI145*VLOOKUP(ABSYLD2!AI$4,'[1]INTERNAL PARAMETERS-1'!$B$5:$J$44,5,FALSE)*VLOOKUP(ABSYLD2!AI$4,'[1]INTERNAL PARAMETERS-1'!$B$5:$J$44,7,FALSE)*ABSYLD2!$F145 + ABSYLD1!AI145*(1-VLOOKUP(ABSYLD2!AI$4,'[1]INTERNAL PARAMETERS-1'!$B$5:$J$44,5,FALSE))*VLOOKUP(ABSYLD2!AI$4,'[1]INTERNAL PARAMETERS-1'!$B$5:$J$44,9,FALSE)*ABSYLD2!$F145</f>
        <v>0</v>
      </c>
      <c r="AJ145" s="47">
        <f>ABSYLD1!AJ145*VLOOKUP(ABSYLD2!AJ$4,'[1]INTERNAL PARAMETERS-1'!$B$5:$J$44,5,FALSE)*VLOOKUP(ABSYLD2!AJ$4,'[1]INTERNAL PARAMETERS-1'!$B$5:$J$44,7,FALSE)*ABSYLD2!$F145 + ABSYLD1!AJ145*(1-VLOOKUP(ABSYLD2!AJ$4,'[1]INTERNAL PARAMETERS-1'!$B$5:$J$44,5,FALSE))*VLOOKUP(ABSYLD2!AJ$4,'[1]INTERNAL PARAMETERS-1'!$B$5:$J$44,9,FALSE)*ABSYLD2!$F145</f>
        <v>0</v>
      </c>
      <c r="AK145" s="47">
        <f>ABSYLD1!AK145*VLOOKUP(ABSYLD2!AK$4,'[1]INTERNAL PARAMETERS-1'!$B$5:$J$44,5,FALSE)*VLOOKUP(ABSYLD2!AK$4,'[1]INTERNAL PARAMETERS-1'!$B$5:$J$44,7,FALSE)*ABSYLD2!$F145 + ABSYLD1!AK145*(1-VLOOKUP(ABSYLD2!AK$4,'[1]INTERNAL PARAMETERS-1'!$B$5:$J$44,5,FALSE))*VLOOKUP(ABSYLD2!AK$4,'[1]INTERNAL PARAMETERS-1'!$B$5:$J$44,9,FALSE)*ABSYLD2!$F145</f>
        <v>0</v>
      </c>
      <c r="AL145" s="47">
        <f>ABSYLD1!AL145*VLOOKUP(ABSYLD2!AL$4,'[1]INTERNAL PARAMETERS-1'!$B$5:$J$44,5,FALSE)*VLOOKUP(ABSYLD2!AL$4,'[1]INTERNAL PARAMETERS-1'!$B$5:$J$44,7,FALSE)*ABSYLD2!$F145 + ABSYLD1!AL145*(1-VLOOKUP(ABSYLD2!AL$4,'[1]INTERNAL PARAMETERS-1'!$B$5:$J$44,5,FALSE))*VLOOKUP(ABSYLD2!AL$4,'[1]INTERNAL PARAMETERS-1'!$B$5:$J$44,9,FALSE)*ABSYLD2!$F145</f>
        <v>0</v>
      </c>
      <c r="AM145" s="47">
        <f>ABSYLD1!AM145*VLOOKUP(ABSYLD2!AM$4,'[1]INTERNAL PARAMETERS-1'!$B$5:$J$44,5,FALSE)*VLOOKUP(ABSYLD2!AM$4,'[1]INTERNAL PARAMETERS-1'!$B$5:$J$44,7,FALSE)*ABSYLD2!$F145 + ABSYLD1!AM145*(1-VLOOKUP(ABSYLD2!AM$4,'[1]INTERNAL PARAMETERS-1'!$B$5:$J$44,5,FALSE))*VLOOKUP(ABSYLD2!AM$4,'[1]INTERNAL PARAMETERS-1'!$B$5:$J$44,9,FALSE)*ABSYLD2!$F145</f>
        <v>0</v>
      </c>
      <c r="AN145" s="47">
        <f>ABSYLD1!AN145*VLOOKUP(ABSYLD2!AN$4,'[1]INTERNAL PARAMETERS-1'!$B$5:$J$44,5,FALSE)*VLOOKUP(ABSYLD2!AN$4,'[1]INTERNAL PARAMETERS-1'!$B$5:$J$44,7,FALSE)*ABSYLD2!$F145 + ABSYLD1!AN145*(1-VLOOKUP(ABSYLD2!AN$4,'[1]INTERNAL PARAMETERS-1'!$B$5:$J$44,5,FALSE))*VLOOKUP(ABSYLD2!AN$4,'[1]INTERNAL PARAMETERS-1'!$B$5:$J$44,9,FALSE)*ABSYLD2!$F145</f>
        <v>0</v>
      </c>
      <c r="AO145" s="47">
        <f>ABSYLD1!AO145*VLOOKUP(ABSYLD2!AO$4,'[1]INTERNAL PARAMETERS-1'!$B$5:$J$44,5,FALSE)*VLOOKUP(ABSYLD2!AO$4,'[1]INTERNAL PARAMETERS-1'!$B$5:$J$44,7,FALSE)*ABSYLD2!$F145 + ABSYLD1!AO145*(1-VLOOKUP(ABSYLD2!AO$4,'[1]INTERNAL PARAMETERS-1'!$B$5:$J$44,5,FALSE))*VLOOKUP(ABSYLD2!AO$4,'[1]INTERNAL PARAMETERS-1'!$B$5:$J$44,9,FALSE)*ABSYLD2!$F145</f>
        <v>0</v>
      </c>
      <c r="AP145" s="47">
        <f>ABSYLD1!AP145*VLOOKUP(ABSYLD2!AP$4,'[1]INTERNAL PARAMETERS-1'!$B$5:$J$44,5,FALSE)*VLOOKUP(ABSYLD2!AP$4,'[1]INTERNAL PARAMETERS-1'!$B$5:$J$44,7,FALSE)*ABSYLD2!$F145 + ABSYLD1!AP145*(1-VLOOKUP(ABSYLD2!AP$4,'[1]INTERNAL PARAMETERS-1'!$B$5:$J$44,5,FALSE))*VLOOKUP(ABSYLD2!AP$4,'[1]INTERNAL PARAMETERS-1'!$B$5:$J$44,9,FALSE)*ABSYLD2!$F145</f>
        <v>0</v>
      </c>
      <c r="AQ145" s="47">
        <f>ABSYLD1!AQ145*VLOOKUP(ABSYLD2!AQ$4,'[1]INTERNAL PARAMETERS-1'!$B$5:$J$44,5,FALSE)*VLOOKUP(ABSYLD2!AQ$4,'[1]INTERNAL PARAMETERS-1'!$B$5:$J$44,7,FALSE)*ABSYLD2!$F145 + ABSYLD1!AQ145*(1-VLOOKUP(ABSYLD2!AQ$4,'[1]INTERNAL PARAMETERS-1'!$B$5:$J$44,5,FALSE))*VLOOKUP(ABSYLD2!AQ$4,'[1]INTERNAL PARAMETERS-1'!$B$5:$J$44,9,FALSE)*ABSYLD2!$F145</f>
        <v>0</v>
      </c>
      <c r="AR145" s="47">
        <f>ABSYLD1!AR145*VLOOKUP(ABSYLD2!AR$4,'[1]INTERNAL PARAMETERS-1'!$B$5:$J$44,5,FALSE)*VLOOKUP(ABSYLD2!AR$4,'[1]INTERNAL PARAMETERS-1'!$B$5:$J$44,7,FALSE)*ABSYLD2!$F145 + ABSYLD1!AR145*(1-VLOOKUP(ABSYLD2!AR$4,'[1]INTERNAL PARAMETERS-1'!$B$5:$J$44,5,FALSE))*VLOOKUP(ABSYLD2!AR$4,'[1]INTERNAL PARAMETERS-1'!$B$5:$J$44,9,FALSE)*ABSYLD2!$F145</f>
        <v>0</v>
      </c>
      <c r="AS145" s="47">
        <f>ABSYLD1!AS145*VLOOKUP(ABSYLD2!AS$4,'[1]INTERNAL PARAMETERS-1'!$B$5:$J$44,5,FALSE)*VLOOKUP(ABSYLD2!AS$4,'[1]INTERNAL PARAMETERS-1'!$B$5:$J$44,7,FALSE)*ABSYLD2!$F145 + ABSYLD1!AS145*(1-VLOOKUP(ABSYLD2!AS$4,'[1]INTERNAL PARAMETERS-1'!$B$5:$J$44,5,FALSE))*VLOOKUP(ABSYLD2!AS$4,'[1]INTERNAL PARAMETERS-1'!$B$5:$J$44,9,FALSE)*ABSYLD2!$F145</f>
        <v>0</v>
      </c>
      <c r="AT145" s="46">
        <f>ABSYLD1!AT145*VLOOKUP(ABSYLD2!AT$4,'[1]INTERNAL PARAMETERS-1'!$B$5:$J$44,5,FALSE)*VLOOKUP(ABSYLD2!AT$4,'[1]INTERNAL PARAMETERS-1'!$B$5:$J$44,7,FALSE)*ABSYLD2!$F145 + ABSYLD1!AT145*(1-VLOOKUP(ABSYLD2!AT$4,'[1]INTERNAL PARAMETERS-1'!$B$5:$J$44,5,FALSE))*VLOOKUP(ABSYLD2!AT$4,'[1]INTERNAL PARAMETERS-1'!$B$5:$J$44,9,FALSE)*ABSYLD2!$F145</f>
        <v>0</v>
      </c>
      <c r="AU145" s="48">
        <f>ABSYLD1!AU145*VLOOKUP(ABSYLD2!AU$4,'[1]INTERNAL PARAMETERS-1'!$B$5:$J$44,5,FALSE)*VLOOKUP(ABSYLD2!AU$4,'[1]INTERNAL PARAMETERS-1'!$B$5:$J$44,6,FALSE)*VLOOKUP(ABSYLD2!AU$4,'[1]INTERNAL PARAMETERS-1'!$B$5:$J$44,3,FALSE) + ABSYLD1!AU145*(1-VLOOKUP(ABSYLD2!AU$4,'[1]INTERNAL PARAMETERS-1'!$B$5:$J$44,5,FALSE))*VLOOKUP(ABSYLD2!AU$4,'[1]INTERNAL PARAMETERS-1'!$B$5:$J$44,8,FALSE)*VLOOKUP(ABSYLD2!AU$4,'[1]INTERNAL PARAMETERS-1'!$B$5:$J$44,3,FALSE)</f>
        <v>0</v>
      </c>
      <c r="AV145" s="47">
        <f>ABSYLD1!AV145*VLOOKUP(ABSYLD2!AV$4,'[1]INTERNAL PARAMETERS-1'!$B$5:$J$44,5,FALSE)*VLOOKUP(ABSYLD2!AV$4,'[1]INTERNAL PARAMETERS-1'!$B$5:$J$44,6,FALSE)*VLOOKUP(ABSYLD2!AV$4,'[1]INTERNAL PARAMETERS-1'!$B$5:$J$44,3,FALSE) + ABSYLD1!AV145*(1-VLOOKUP(ABSYLD2!AV$4,'[1]INTERNAL PARAMETERS-1'!$B$5:$J$44,5,FALSE))*VLOOKUP(ABSYLD2!AV$4,'[1]INTERNAL PARAMETERS-1'!$B$5:$J$44,8,FALSE)*VLOOKUP(ABSYLD2!AV$4,'[1]INTERNAL PARAMETERS-1'!$B$5:$J$44,3,FALSE)</f>
        <v>0</v>
      </c>
      <c r="AW145" s="47">
        <f>ABSYLD1!AW145*VLOOKUP(ABSYLD2!AW$4,'[1]INTERNAL PARAMETERS-1'!$B$5:$J$44,5,FALSE)*VLOOKUP(ABSYLD2!AW$4,'[1]INTERNAL PARAMETERS-1'!$B$5:$J$44,6,FALSE)*VLOOKUP(ABSYLD2!AW$4,'[1]INTERNAL PARAMETERS-1'!$B$5:$J$44,3,FALSE) + ABSYLD1!AW145*(1-VLOOKUP(ABSYLD2!AW$4,'[1]INTERNAL PARAMETERS-1'!$B$5:$J$44,5,FALSE))*VLOOKUP(ABSYLD2!AW$4,'[1]INTERNAL PARAMETERS-1'!$B$5:$J$44,8,FALSE)*VLOOKUP(ABSYLD2!AW$4,'[1]INTERNAL PARAMETERS-1'!$B$5:$J$44,3,FALSE)</f>
        <v>0</v>
      </c>
      <c r="AX145" s="47">
        <f>ABSYLD1!AX145*VLOOKUP(ABSYLD2!AX$4,'[1]INTERNAL PARAMETERS-1'!$B$5:$J$44,5,FALSE)*VLOOKUP(ABSYLD2!AX$4,'[1]INTERNAL PARAMETERS-1'!$B$5:$J$44,6,FALSE)*VLOOKUP(ABSYLD2!AX$4,'[1]INTERNAL PARAMETERS-1'!$B$5:$J$44,3,FALSE) + ABSYLD1!AX145*(1-VLOOKUP(ABSYLD2!AX$4,'[1]INTERNAL PARAMETERS-1'!$B$5:$J$44,5,FALSE))*VLOOKUP(ABSYLD2!AX$4,'[1]INTERNAL PARAMETERS-1'!$B$5:$J$44,8,FALSE)*VLOOKUP(ABSYLD2!AX$4,'[1]INTERNAL PARAMETERS-1'!$B$5:$J$44,3,FALSE)</f>
        <v>0</v>
      </c>
      <c r="AY145" s="47">
        <f>ABSYLD1!AY145*VLOOKUP(ABSYLD2!AY$4,'[1]INTERNAL PARAMETERS-1'!$B$5:$J$44,5,FALSE)*VLOOKUP(ABSYLD2!AY$4,'[1]INTERNAL PARAMETERS-1'!$B$5:$J$44,6,FALSE)*VLOOKUP(ABSYLD2!AY$4,'[1]INTERNAL PARAMETERS-1'!$B$5:$J$44,3,FALSE) + ABSYLD1!AY145*(1-VLOOKUP(ABSYLD2!AY$4,'[1]INTERNAL PARAMETERS-1'!$B$5:$J$44,5,FALSE))*VLOOKUP(ABSYLD2!AY$4,'[1]INTERNAL PARAMETERS-1'!$B$5:$J$44,8,FALSE)*VLOOKUP(ABSYLD2!AY$4,'[1]INTERNAL PARAMETERS-1'!$B$5:$J$44,3,FALSE)</f>
        <v>0</v>
      </c>
      <c r="AZ145" s="47">
        <f>ABSYLD1!AZ145*VLOOKUP(ABSYLD2!AZ$4,'[1]INTERNAL PARAMETERS-1'!$B$5:$J$44,5,FALSE)*VLOOKUP(ABSYLD2!AZ$4,'[1]INTERNAL PARAMETERS-1'!$B$5:$J$44,6,FALSE)*VLOOKUP(ABSYLD2!AZ$4,'[1]INTERNAL PARAMETERS-1'!$B$5:$J$44,3,FALSE) + ABSYLD1!AZ145*(1-VLOOKUP(ABSYLD2!AZ$4,'[1]INTERNAL PARAMETERS-1'!$B$5:$J$44,5,FALSE))*VLOOKUP(ABSYLD2!AZ$4,'[1]INTERNAL PARAMETERS-1'!$B$5:$J$44,8,FALSE)*VLOOKUP(ABSYLD2!AZ$4,'[1]INTERNAL PARAMETERS-1'!$B$5:$J$44,3,FALSE)</f>
        <v>0</v>
      </c>
      <c r="BA145" s="47">
        <f>ABSYLD1!BA145*VLOOKUP(ABSYLD2!BA$4,'[1]INTERNAL PARAMETERS-1'!$B$5:$J$44,5,FALSE)*VLOOKUP(ABSYLD2!BA$4,'[1]INTERNAL PARAMETERS-1'!$B$5:$J$44,6,FALSE)*VLOOKUP(ABSYLD2!BA$4,'[1]INTERNAL PARAMETERS-1'!$B$5:$J$44,3,FALSE) + ABSYLD1!BA145*(1-VLOOKUP(ABSYLD2!BA$4,'[1]INTERNAL PARAMETERS-1'!$B$5:$J$44,5,FALSE))*VLOOKUP(ABSYLD2!BA$4,'[1]INTERNAL PARAMETERS-1'!$B$5:$J$44,8,FALSE)*VLOOKUP(ABSYLD2!BA$4,'[1]INTERNAL PARAMETERS-1'!$B$5:$J$44,3,FALSE)</f>
        <v>0</v>
      </c>
      <c r="BB145" s="47">
        <f>ABSYLD1!BB145*VLOOKUP(ABSYLD2!BB$4,'[1]INTERNAL PARAMETERS-1'!$B$5:$J$44,5,FALSE)*VLOOKUP(ABSYLD2!BB$4,'[1]INTERNAL PARAMETERS-1'!$B$5:$J$44,6,FALSE)*VLOOKUP(ABSYLD2!BB$4,'[1]INTERNAL PARAMETERS-1'!$B$5:$J$44,3,FALSE) + ABSYLD1!BB145*(1-VLOOKUP(ABSYLD2!BB$4,'[1]INTERNAL PARAMETERS-1'!$B$5:$J$44,5,FALSE))*VLOOKUP(ABSYLD2!BB$4,'[1]INTERNAL PARAMETERS-1'!$B$5:$J$44,8,FALSE)*VLOOKUP(ABSYLD2!BB$4,'[1]INTERNAL PARAMETERS-1'!$B$5:$J$44,3,FALSE)</f>
        <v>0</v>
      </c>
      <c r="BC145" s="47">
        <f>ABSYLD1!BC145*VLOOKUP(ABSYLD2!BC$4,'[1]INTERNAL PARAMETERS-1'!$B$5:$J$44,5,FALSE)*VLOOKUP(ABSYLD2!BC$4,'[1]INTERNAL PARAMETERS-1'!$B$5:$J$44,6,FALSE)*VLOOKUP(ABSYLD2!BC$4,'[1]INTERNAL PARAMETERS-1'!$B$5:$J$44,3,FALSE) + ABSYLD1!BC145*(1-VLOOKUP(ABSYLD2!BC$4,'[1]INTERNAL PARAMETERS-1'!$B$5:$J$44,5,FALSE))*VLOOKUP(ABSYLD2!BC$4,'[1]INTERNAL PARAMETERS-1'!$B$5:$J$44,8,FALSE)*VLOOKUP(ABSYLD2!BC$4,'[1]INTERNAL PARAMETERS-1'!$B$5:$J$44,3,FALSE)</f>
        <v>0</v>
      </c>
      <c r="BD145" s="47">
        <f>ABSYLD1!BD145*VLOOKUP(ABSYLD2!BD$4,'[1]INTERNAL PARAMETERS-1'!$B$5:$J$44,5,FALSE)*VLOOKUP(ABSYLD2!BD$4,'[1]INTERNAL PARAMETERS-1'!$B$5:$J$44,6,FALSE)*VLOOKUP(ABSYLD2!BD$4,'[1]INTERNAL PARAMETERS-1'!$B$5:$J$44,3,FALSE) + ABSYLD1!BD145*(1-VLOOKUP(ABSYLD2!BD$4,'[1]INTERNAL PARAMETERS-1'!$B$5:$J$44,5,FALSE))*VLOOKUP(ABSYLD2!BD$4,'[1]INTERNAL PARAMETERS-1'!$B$5:$J$44,8,FALSE)*VLOOKUP(ABSYLD2!BD$4,'[1]INTERNAL PARAMETERS-1'!$B$5:$J$44,3,FALSE)</f>
        <v>0</v>
      </c>
      <c r="BE145" s="47">
        <f>ABSYLD1!BE145*VLOOKUP(ABSYLD2!BE$4,'[1]INTERNAL PARAMETERS-1'!$B$5:$J$44,5,FALSE)*VLOOKUP(ABSYLD2!BE$4,'[1]INTERNAL PARAMETERS-1'!$B$5:$J$44,6,FALSE)*VLOOKUP(ABSYLD2!BE$4,'[1]INTERNAL PARAMETERS-1'!$B$5:$J$44,3,FALSE) + ABSYLD1!BE145*(1-VLOOKUP(ABSYLD2!BE$4,'[1]INTERNAL PARAMETERS-1'!$B$5:$J$44,5,FALSE))*VLOOKUP(ABSYLD2!BE$4,'[1]INTERNAL PARAMETERS-1'!$B$5:$J$44,8,FALSE)*VLOOKUP(ABSYLD2!BE$4,'[1]INTERNAL PARAMETERS-1'!$B$5:$J$44,3,FALSE)</f>
        <v>0</v>
      </c>
      <c r="BF145" s="47">
        <f>ABSYLD1!BF145*VLOOKUP(ABSYLD2!BF$4,'[1]INTERNAL PARAMETERS-1'!$B$5:$J$44,5,FALSE)*VLOOKUP(ABSYLD2!BF$4,'[1]INTERNAL PARAMETERS-1'!$B$5:$J$44,6,FALSE)*VLOOKUP(ABSYLD2!BF$4,'[1]INTERNAL PARAMETERS-1'!$B$5:$J$44,3,FALSE) + ABSYLD1!BF145*(1-VLOOKUP(ABSYLD2!BF$4,'[1]INTERNAL PARAMETERS-1'!$B$5:$J$44,5,FALSE))*VLOOKUP(ABSYLD2!BF$4,'[1]INTERNAL PARAMETERS-1'!$B$5:$J$44,8,FALSE)*VLOOKUP(ABSYLD2!BF$4,'[1]INTERNAL PARAMETERS-1'!$B$5:$J$44,3,FALSE)</f>
        <v>0</v>
      </c>
      <c r="BG145" s="47">
        <f>ABSYLD1!BG145*VLOOKUP(ABSYLD2!BG$4,'[1]INTERNAL PARAMETERS-1'!$B$5:$J$44,5,FALSE)*VLOOKUP(ABSYLD2!BG$4,'[1]INTERNAL PARAMETERS-1'!$B$5:$J$44,6,FALSE)*VLOOKUP(ABSYLD2!BG$4,'[1]INTERNAL PARAMETERS-1'!$B$5:$J$44,3,FALSE) + ABSYLD1!BG145*(1-VLOOKUP(ABSYLD2!BG$4,'[1]INTERNAL PARAMETERS-1'!$B$5:$J$44,5,FALSE))*VLOOKUP(ABSYLD2!BG$4,'[1]INTERNAL PARAMETERS-1'!$B$5:$J$44,8,FALSE)*VLOOKUP(ABSYLD2!BG$4,'[1]INTERNAL PARAMETERS-1'!$B$5:$J$44,3,FALSE)</f>
        <v>0</v>
      </c>
      <c r="BH145" s="47">
        <f>ABSYLD1!BH145*VLOOKUP(ABSYLD2!BH$4,'[1]INTERNAL PARAMETERS-1'!$B$5:$J$44,5,FALSE)*VLOOKUP(ABSYLD2!BH$4,'[1]INTERNAL PARAMETERS-1'!$B$5:$J$44,6,FALSE)*VLOOKUP(ABSYLD2!BH$4,'[1]INTERNAL PARAMETERS-1'!$B$5:$J$44,3,FALSE) + ABSYLD1!BH145*(1-VLOOKUP(ABSYLD2!BH$4,'[1]INTERNAL PARAMETERS-1'!$B$5:$J$44,5,FALSE))*VLOOKUP(ABSYLD2!BH$4,'[1]INTERNAL PARAMETERS-1'!$B$5:$J$44,8,FALSE)*VLOOKUP(ABSYLD2!BH$4,'[1]INTERNAL PARAMETERS-1'!$B$5:$J$44,3,FALSE)</f>
        <v>0</v>
      </c>
      <c r="BI145" s="47">
        <f>ABSYLD1!BI145*VLOOKUP(ABSYLD2!BI$4,'[1]INTERNAL PARAMETERS-1'!$B$5:$J$44,5,FALSE)*VLOOKUP(ABSYLD2!BI$4,'[1]INTERNAL PARAMETERS-1'!$B$5:$J$44,6,FALSE)*VLOOKUP(ABSYLD2!BI$4,'[1]INTERNAL PARAMETERS-1'!$B$5:$J$44,3,FALSE) + ABSYLD1!BI145*(1-VLOOKUP(ABSYLD2!BI$4,'[1]INTERNAL PARAMETERS-1'!$B$5:$J$44,5,FALSE))*VLOOKUP(ABSYLD2!BI$4,'[1]INTERNAL PARAMETERS-1'!$B$5:$J$44,8,FALSE)*VLOOKUP(ABSYLD2!BI$4,'[1]INTERNAL PARAMETERS-1'!$B$5:$J$44,3,FALSE)</f>
        <v>0</v>
      </c>
      <c r="BJ145" s="47">
        <f>ABSYLD1!BJ145*VLOOKUP(ABSYLD2!BJ$4,'[1]INTERNAL PARAMETERS-1'!$B$5:$J$44,5,FALSE)*VLOOKUP(ABSYLD2!BJ$4,'[1]INTERNAL PARAMETERS-1'!$B$5:$J$44,6,FALSE)*VLOOKUP(ABSYLD2!BJ$4,'[1]INTERNAL PARAMETERS-1'!$B$5:$J$44,3,FALSE) + ABSYLD1!BJ145*(1-VLOOKUP(ABSYLD2!BJ$4,'[1]INTERNAL PARAMETERS-1'!$B$5:$J$44,5,FALSE))*VLOOKUP(ABSYLD2!BJ$4,'[1]INTERNAL PARAMETERS-1'!$B$5:$J$44,8,FALSE)*VLOOKUP(ABSYLD2!BJ$4,'[1]INTERNAL PARAMETERS-1'!$B$5:$J$44,3,FALSE)</f>
        <v>0</v>
      </c>
      <c r="BK145" s="47">
        <f>ABSYLD1!BK145*VLOOKUP(ABSYLD2!BK$4,'[1]INTERNAL PARAMETERS-1'!$B$5:$J$44,5,FALSE)*VLOOKUP(ABSYLD2!BK$4,'[1]INTERNAL PARAMETERS-1'!$B$5:$J$44,6,FALSE)*VLOOKUP(ABSYLD2!BK$4,'[1]INTERNAL PARAMETERS-1'!$B$5:$J$44,3,FALSE) + ABSYLD1!BK145*(1-VLOOKUP(ABSYLD2!BK$4,'[1]INTERNAL PARAMETERS-1'!$B$5:$J$44,5,FALSE))*VLOOKUP(ABSYLD2!BK$4,'[1]INTERNAL PARAMETERS-1'!$B$5:$J$44,8,FALSE)*VLOOKUP(ABSYLD2!BK$4,'[1]INTERNAL PARAMETERS-1'!$B$5:$J$44,3,FALSE)</f>
        <v>0</v>
      </c>
      <c r="BL145" s="47">
        <f>ABSYLD1!BL145*VLOOKUP(ABSYLD2!BL$4,'[1]INTERNAL PARAMETERS-1'!$B$5:$J$44,5,FALSE)*VLOOKUP(ABSYLD2!BL$4,'[1]INTERNAL PARAMETERS-1'!$B$5:$J$44,6,FALSE)*VLOOKUP(ABSYLD2!BL$4,'[1]INTERNAL PARAMETERS-1'!$B$5:$J$44,3,FALSE) + ABSYLD1!BL145*(1-VLOOKUP(ABSYLD2!BL$4,'[1]INTERNAL PARAMETERS-1'!$B$5:$J$44,5,FALSE))*VLOOKUP(ABSYLD2!BL$4,'[1]INTERNAL PARAMETERS-1'!$B$5:$J$44,8,FALSE)*VLOOKUP(ABSYLD2!BL$4,'[1]INTERNAL PARAMETERS-1'!$B$5:$J$44,3,FALSE)</f>
        <v>0</v>
      </c>
      <c r="BM145" s="47">
        <f>ABSYLD1!BM145*VLOOKUP(ABSYLD2!BM$4,'[1]INTERNAL PARAMETERS-1'!$B$5:$J$44,5,FALSE)*VLOOKUP(ABSYLD2!BM$4,'[1]INTERNAL PARAMETERS-1'!$B$5:$J$44,6,FALSE)*VLOOKUP(ABSYLD2!BM$4,'[1]INTERNAL PARAMETERS-1'!$B$5:$J$44,3,FALSE) + ABSYLD1!BM145*(1-VLOOKUP(ABSYLD2!BM$4,'[1]INTERNAL PARAMETERS-1'!$B$5:$J$44,5,FALSE))*VLOOKUP(ABSYLD2!BM$4,'[1]INTERNAL PARAMETERS-1'!$B$5:$J$44,8,FALSE)*VLOOKUP(ABSYLD2!BM$4,'[1]INTERNAL PARAMETERS-1'!$B$5:$J$44,3,FALSE)</f>
        <v>0</v>
      </c>
      <c r="BN145" s="47">
        <f>ABSYLD1!BN145*VLOOKUP(ABSYLD2!BN$4,'[1]INTERNAL PARAMETERS-1'!$B$5:$J$44,5,FALSE)*VLOOKUP(ABSYLD2!BN$4,'[1]INTERNAL PARAMETERS-1'!$B$5:$J$44,6,FALSE)*VLOOKUP(ABSYLD2!BN$4,'[1]INTERNAL PARAMETERS-1'!$B$5:$J$44,3,FALSE) + ABSYLD1!BN145*(1-VLOOKUP(ABSYLD2!BN$4,'[1]INTERNAL PARAMETERS-1'!$B$5:$J$44,5,FALSE))*VLOOKUP(ABSYLD2!BN$4,'[1]INTERNAL PARAMETERS-1'!$B$5:$J$44,8,FALSE)*VLOOKUP(ABSYLD2!BN$4,'[1]INTERNAL PARAMETERS-1'!$B$5:$J$44,3,FALSE)</f>
        <v>0</v>
      </c>
      <c r="BO145" s="47">
        <f>ABSYLD1!BO145*VLOOKUP(ABSYLD2!BO$4,'[1]INTERNAL PARAMETERS-1'!$B$5:$J$44,5,FALSE)*VLOOKUP(ABSYLD2!BO$4,'[1]INTERNAL PARAMETERS-1'!$B$5:$J$44,6,FALSE)*VLOOKUP(ABSYLD2!BO$4,'[1]INTERNAL PARAMETERS-1'!$B$5:$J$44,3,FALSE) + ABSYLD1!BO145*(1-VLOOKUP(ABSYLD2!BO$4,'[1]INTERNAL PARAMETERS-1'!$B$5:$J$44,5,FALSE))*VLOOKUP(ABSYLD2!BO$4,'[1]INTERNAL PARAMETERS-1'!$B$5:$J$44,8,FALSE)*VLOOKUP(ABSYLD2!BO$4,'[1]INTERNAL PARAMETERS-1'!$B$5:$J$44,3,FALSE)</f>
        <v>0</v>
      </c>
      <c r="BP145" s="47">
        <f>ABSYLD1!BP145*VLOOKUP(ABSYLD2!BP$4,'[1]INTERNAL PARAMETERS-1'!$B$5:$J$44,5,FALSE)*VLOOKUP(ABSYLD2!BP$4,'[1]INTERNAL PARAMETERS-1'!$B$5:$J$44,6,FALSE)*VLOOKUP(ABSYLD2!BP$4,'[1]INTERNAL PARAMETERS-1'!$B$5:$J$44,3,FALSE) + ABSYLD1!BP145*(1-VLOOKUP(ABSYLD2!BP$4,'[1]INTERNAL PARAMETERS-1'!$B$5:$J$44,5,FALSE))*VLOOKUP(ABSYLD2!BP$4,'[1]INTERNAL PARAMETERS-1'!$B$5:$J$44,8,FALSE)*VLOOKUP(ABSYLD2!BP$4,'[1]INTERNAL PARAMETERS-1'!$B$5:$J$44,3,FALSE)</f>
        <v>0</v>
      </c>
      <c r="BQ145" s="47">
        <f>ABSYLD1!BQ145*VLOOKUP(ABSYLD2!BQ$4,'[1]INTERNAL PARAMETERS-1'!$B$5:$J$44,5,FALSE)*VLOOKUP(ABSYLD2!BQ$4,'[1]INTERNAL PARAMETERS-1'!$B$5:$J$44,6,FALSE)*VLOOKUP(ABSYLD2!BQ$4,'[1]INTERNAL PARAMETERS-1'!$B$5:$J$44,3,FALSE) + ABSYLD1!BQ145*(1-VLOOKUP(ABSYLD2!BQ$4,'[1]INTERNAL PARAMETERS-1'!$B$5:$J$44,5,FALSE))*VLOOKUP(ABSYLD2!BQ$4,'[1]INTERNAL PARAMETERS-1'!$B$5:$J$44,8,FALSE)*VLOOKUP(ABSYLD2!BQ$4,'[1]INTERNAL PARAMETERS-1'!$B$5:$J$44,3,FALSE)</f>
        <v>0</v>
      </c>
      <c r="BR145" s="47">
        <f>ABSYLD1!BR145*VLOOKUP(ABSYLD2!BR$4,'[1]INTERNAL PARAMETERS-1'!$B$5:$J$44,5,FALSE)*VLOOKUP(ABSYLD2!BR$4,'[1]INTERNAL PARAMETERS-1'!$B$5:$J$44,6,FALSE)*VLOOKUP(ABSYLD2!BR$4,'[1]INTERNAL PARAMETERS-1'!$B$5:$J$44,3,FALSE) + ABSYLD1!BR145*(1-VLOOKUP(ABSYLD2!BR$4,'[1]INTERNAL PARAMETERS-1'!$B$5:$J$44,5,FALSE))*VLOOKUP(ABSYLD2!BR$4,'[1]INTERNAL PARAMETERS-1'!$B$5:$J$44,8,FALSE)*VLOOKUP(ABSYLD2!BR$4,'[1]INTERNAL PARAMETERS-1'!$B$5:$J$44,3,FALSE)</f>
        <v>0</v>
      </c>
      <c r="BS145" s="47">
        <f>ABSYLD1!BS145*VLOOKUP(ABSYLD2!BS$4,'[1]INTERNAL PARAMETERS-1'!$B$5:$J$44,5,FALSE)*VLOOKUP(ABSYLD2!BS$4,'[1]INTERNAL PARAMETERS-1'!$B$5:$J$44,6,FALSE)*VLOOKUP(ABSYLD2!BS$4,'[1]INTERNAL PARAMETERS-1'!$B$5:$J$44,3,FALSE) + ABSYLD1!BS145*(1-VLOOKUP(ABSYLD2!BS$4,'[1]INTERNAL PARAMETERS-1'!$B$5:$J$44,5,FALSE))*VLOOKUP(ABSYLD2!BS$4,'[1]INTERNAL PARAMETERS-1'!$B$5:$J$44,8,FALSE)*VLOOKUP(ABSYLD2!BS$4,'[1]INTERNAL PARAMETERS-1'!$B$5:$J$44,3,FALSE)</f>
        <v>0</v>
      </c>
      <c r="BT145" s="47">
        <f>ABSYLD1!BT145*VLOOKUP(ABSYLD2!BT$4,'[1]INTERNAL PARAMETERS-1'!$B$5:$J$44,5,FALSE)*VLOOKUP(ABSYLD2!BT$4,'[1]INTERNAL PARAMETERS-1'!$B$5:$J$44,6,FALSE)*VLOOKUP(ABSYLD2!BT$4,'[1]INTERNAL PARAMETERS-1'!$B$5:$J$44,3,FALSE) + ABSYLD1!BT145*(1-VLOOKUP(ABSYLD2!BT$4,'[1]INTERNAL PARAMETERS-1'!$B$5:$J$44,5,FALSE))*VLOOKUP(ABSYLD2!BT$4,'[1]INTERNAL PARAMETERS-1'!$B$5:$J$44,8,FALSE)*VLOOKUP(ABSYLD2!BT$4,'[1]INTERNAL PARAMETERS-1'!$B$5:$J$44,3,FALSE)</f>
        <v>0</v>
      </c>
      <c r="BU145" s="47">
        <f>ABSYLD1!BU145*VLOOKUP(ABSYLD2!BU$4,'[1]INTERNAL PARAMETERS-1'!$B$5:$J$44,5,FALSE)*VLOOKUP(ABSYLD2!BU$4,'[1]INTERNAL PARAMETERS-1'!$B$5:$J$44,6,FALSE)*VLOOKUP(ABSYLD2!BU$4,'[1]INTERNAL PARAMETERS-1'!$B$5:$J$44,3,FALSE) + ABSYLD1!BU145*(1-VLOOKUP(ABSYLD2!BU$4,'[1]INTERNAL PARAMETERS-1'!$B$5:$J$44,5,FALSE))*VLOOKUP(ABSYLD2!BU$4,'[1]INTERNAL PARAMETERS-1'!$B$5:$J$44,8,FALSE)*VLOOKUP(ABSYLD2!BU$4,'[1]INTERNAL PARAMETERS-1'!$B$5:$J$44,3,FALSE)</f>
        <v>0</v>
      </c>
      <c r="BV145" s="47">
        <f>ABSYLD1!BV145*VLOOKUP(ABSYLD2!BV$4,'[1]INTERNAL PARAMETERS-1'!$B$5:$J$44,5,FALSE)*VLOOKUP(ABSYLD2!BV$4,'[1]INTERNAL PARAMETERS-1'!$B$5:$J$44,6,FALSE)*VLOOKUP(ABSYLD2!BV$4,'[1]INTERNAL PARAMETERS-1'!$B$5:$J$44,3,FALSE) + ABSYLD1!BV145*(1-VLOOKUP(ABSYLD2!BV$4,'[1]INTERNAL PARAMETERS-1'!$B$5:$J$44,5,FALSE))*VLOOKUP(ABSYLD2!BV$4,'[1]INTERNAL PARAMETERS-1'!$B$5:$J$44,8,FALSE)*VLOOKUP(ABSYLD2!BV$4,'[1]INTERNAL PARAMETERS-1'!$B$5:$J$44,3,FALSE)</f>
        <v>0</v>
      </c>
      <c r="BW145" s="47">
        <f>ABSYLD1!BW145*VLOOKUP(ABSYLD2!BW$4,'[1]INTERNAL PARAMETERS-1'!$B$5:$J$44,5,FALSE)*VLOOKUP(ABSYLD2!BW$4,'[1]INTERNAL PARAMETERS-1'!$B$5:$J$44,6,FALSE)*VLOOKUP(ABSYLD2!BW$4,'[1]INTERNAL PARAMETERS-1'!$B$5:$J$44,3,FALSE) + ABSYLD1!BW145*(1-VLOOKUP(ABSYLD2!BW$4,'[1]INTERNAL PARAMETERS-1'!$B$5:$J$44,5,FALSE))*VLOOKUP(ABSYLD2!BW$4,'[1]INTERNAL PARAMETERS-1'!$B$5:$J$44,8,FALSE)*VLOOKUP(ABSYLD2!BW$4,'[1]INTERNAL PARAMETERS-1'!$B$5:$J$44,3,FALSE)</f>
        <v>0</v>
      </c>
      <c r="BX145" s="47">
        <f>ABSYLD1!BX145*VLOOKUP(ABSYLD2!BX$4,'[1]INTERNAL PARAMETERS-1'!$B$5:$J$44,5,FALSE)*VLOOKUP(ABSYLD2!BX$4,'[1]INTERNAL PARAMETERS-1'!$B$5:$J$44,6,FALSE)*VLOOKUP(ABSYLD2!BX$4,'[1]INTERNAL PARAMETERS-1'!$B$5:$J$44,3,FALSE) + ABSYLD1!BX145*(1-VLOOKUP(ABSYLD2!BX$4,'[1]INTERNAL PARAMETERS-1'!$B$5:$J$44,5,FALSE))*VLOOKUP(ABSYLD2!BX$4,'[1]INTERNAL PARAMETERS-1'!$B$5:$J$44,8,FALSE)*VLOOKUP(ABSYLD2!BX$4,'[1]INTERNAL PARAMETERS-1'!$B$5:$J$44,3,FALSE)</f>
        <v>0</v>
      </c>
      <c r="BY145" s="47">
        <f>ABSYLD1!BY145*VLOOKUP(ABSYLD2!BY$4,'[1]INTERNAL PARAMETERS-1'!$B$5:$J$44,5,FALSE)*VLOOKUP(ABSYLD2!BY$4,'[1]INTERNAL PARAMETERS-1'!$B$5:$J$44,6,FALSE)*VLOOKUP(ABSYLD2!BY$4,'[1]INTERNAL PARAMETERS-1'!$B$5:$J$44,3,FALSE) + ABSYLD1!BY145*(1-VLOOKUP(ABSYLD2!BY$4,'[1]INTERNAL PARAMETERS-1'!$B$5:$J$44,5,FALSE))*VLOOKUP(ABSYLD2!BY$4,'[1]INTERNAL PARAMETERS-1'!$B$5:$J$44,8,FALSE)*VLOOKUP(ABSYLD2!BY$4,'[1]INTERNAL PARAMETERS-1'!$B$5:$J$44,3,FALSE)</f>
        <v>0</v>
      </c>
      <c r="BZ145" s="47">
        <f>ABSYLD1!BZ145*VLOOKUP(ABSYLD2!BZ$4,'[1]INTERNAL PARAMETERS-1'!$B$5:$J$44,5,FALSE)*VLOOKUP(ABSYLD2!BZ$4,'[1]INTERNAL PARAMETERS-1'!$B$5:$J$44,6,FALSE)*VLOOKUP(ABSYLD2!BZ$4,'[1]INTERNAL PARAMETERS-1'!$B$5:$J$44,3,FALSE) + ABSYLD1!BZ145*(1-VLOOKUP(ABSYLD2!BZ$4,'[1]INTERNAL PARAMETERS-1'!$B$5:$J$44,5,FALSE))*VLOOKUP(ABSYLD2!BZ$4,'[1]INTERNAL PARAMETERS-1'!$B$5:$J$44,8,FALSE)*VLOOKUP(ABSYLD2!BZ$4,'[1]INTERNAL PARAMETERS-1'!$B$5:$J$44,3,FALSE)</f>
        <v>0</v>
      </c>
      <c r="CA145" s="47">
        <f>ABSYLD1!CA145*VLOOKUP(ABSYLD2!CA$4,'[1]INTERNAL PARAMETERS-1'!$B$5:$J$44,5,FALSE)*VLOOKUP(ABSYLD2!CA$4,'[1]INTERNAL PARAMETERS-1'!$B$5:$J$44,6,FALSE)*VLOOKUP(ABSYLD2!CA$4,'[1]INTERNAL PARAMETERS-1'!$B$5:$J$44,3,FALSE) + ABSYLD1!CA145*(1-VLOOKUP(ABSYLD2!CA$4,'[1]INTERNAL PARAMETERS-1'!$B$5:$J$44,5,FALSE))*VLOOKUP(ABSYLD2!CA$4,'[1]INTERNAL PARAMETERS-1'!$B$5:$J$44,8,FALSE)*VLOOKUP(ABSYLD2!CA$4,'[1]INTERNAL PARAMETERS-1'!$B$5:$J$44,3,FALSE)</f>
        <v>0</v>
      </c>
      <c r="CB145" s="47">
        <f>ABSYLD1!CB145*VLOOKUP(ABSYLD2!CB$4,'[1]INTERNAL PARAMETERS-1'!$B$5:$J$44,5,FALSE)*VLOOKUP(ABSYLD2!CB$4,'[1]INTERNAL PARAMETERS-1'!$B$5:$J$44,6,FALSE)*VLOOKUP(ABSYLD2!CB$4,'[1]INTERNAL PARAMETERS-1'!$B$5:$J$44,3,FALSE) + ABSYLD1!CB145*(1-VLOOKUP(ABSYLD2!CB$4,'[1]INTERNAL PARAMETERS-1'!$B$5:$J$44,5,FALSE))*VLOOKUP(ABSYLD2!CB$4,'[1]INTERNAL PARAMETERS-1'!$B$5:$J$44,8,FALSE)*VLOOKUP(ABSYLD2!CB$4,'[1]INTERNAL PARAMETERS-1'!$B$5:$J$44,3,FALSE)</f>
        <v>0</v>
      </c>
      <c r="CC145" s="47">
        <f>ABSYLD1!CC145*VLOOKUP(ABSYLD2!CC$4,'[1]INTERNAL PARAMETERS-1'!$B$5:$J$44,5,FALSE)*VLOOKUP(ABSYLD2!CC$4,'[1]INTERNAL PARAMETERS-1'!$B$5:$J$44,6,FALSE)*VLOOKUP(ABSYLD2!CC$4,'[1]INTERNAL PARAMETERS-1'!$B$5:$J$44,3,FALSE) + ABSYLD1!CC145*(1-VLOOKUP(ABSYLD2!CC$4,'[1]INTERNAL PARAMETERS-1'!$B$5:$J$44,5,FALSE))*VLOOKUP(ABSYLD2!CC$4,'[1]INTERNAL PARAMETERS-1'!$B$5:$J$44,8,FALSE)*VLOOKUP(ABSYLD2!CC$4,'[1]INTERNAL PARAMETERS-1'!$B$5:$J$44,3,FALSE)</f>
        <v>0</v>
      </c>
      <c r="CD145" s="47">
        <f>ABSYLD1!CD145*VLOOKUP(ABSYLD2!CD$4,'[1]INTERNAL PARAMETERS-1'!$B$5:$J$44,5,FALSE)*VLOOKUP(ABSYLD2!CD$4,'[1]INTERNAL PARAMETERS-1'!$B$5:$J$44,6,FALSE)*VLOOKUP(ABSYLD2!CD$4,'[1]INTERNAL PARAMETERS-1'!$B$5:$J$44,3,FALSE) + ABSYLD1!CD145*(1-VLOOKUP(ABSYLD2!CD$4,'[1]INTERNAL PARAMETERS-1'!$B$5:$J$44,5,FALSE))*VLOOKUP(ABSYLD2!CD$4,'[1]INTERNAL PARAMETERS-1'!$B$5:$J$44,8,FALSE)*VLOOKUP(ABSYLD2!CD$4,'[1]INTERNAL PARAMETERS-1'!$B$5:$J$44,3,FALSE)</f>
        <v>0</v>
      </c>
      <c r="CE145" s="47">
        <f>ABSYLD1!CE145*VLOOKUP(ABSYLD2!CE$4,'[1]INTERNAL PARAMETERS-1'!$B$5:$J$44,5,FALSE)*VLOOKUP(ABSYLD2!CE$4,'[1]INTERNAL PARAMETERS-1'!$B$5:$J$44,6,FALSE)*VLOOKUP(ABSYLD2!CE$4,'[1]INTERNAL PARAMETERS-1'!$B$5:$J$44,3,FALSE) + ABSYLD1!CE145*(1-VLOOKUP(ABSYLD2!CE$4,'[1]INTERNAL PARAMETERS-1'!$B$5:$J$44,5,FALSE))*VLOOKUP(ABSYLD2!CE$4,'[1]INTERNAL PARAMETERS-1'!$B$5:$J$44,8,FALSE)*VLOOKUP(ABSYLD2!CE$4,'[1]INTERNAL PARAMETERS-1'!$B$5:$J$44,3,FALSE)</f>
        <v>0</v>
      </c>
      <c r="CF145" s="47">
        <f>ABSYLD1!CF145*VLOOKUP(ABSYLD2!CF$4,'[1]INTERNAL PARAMETERS-1'!$B$5:$J$44,5,FALSE)*VLOOKUP(ABSYLD2!CF$4,'[1]INTERNAL PARAMETERS-1'!$B$5:$J$44,6,FALSE)*VLOOKUP(ABSYLD2!CF$4,'[1]INTERNAL PARAMETERS-1'!$B$5:$J$44,3,FALSE) + ABSYLD1!CF145*(1-VLOOKUP(ABSYLD2!CF$4,'[1]INTERNAL PARAMETERS-1'!$B$5:$J$44,5,FALSE))*VLOOKUP(ABSYLD2!CF$4,'[1]INTERNAL PARAMETERS-1'!$B$5:$J$44,8,FALSE)*VLOOKUP(ABSYLD2!CF$4,'[1]INTERNAL PARAMETERS-1'!$B$5:$J$44,3,FALSE)</f>
        <v>0</v>
      </c>
      <c r="CG145" s="47">
        <f>ABSYLD1!CG145*VLOOKUP(ABSYLD2!CG$4,'[1]INTERNAL PARAMETERS-1'!$B$5:$J$44,5,FALSE)*VLOOKUP(ABSYLD2!CG$4,'[1]INTERNAL PARAMETERS-1'!$B$5:$J$44,6,FALSE)*VLOOKUP(ABSYLD2!CG$4,'[1]INTERNAL PARAMETERS-1'!$B$5:$J$44,3,FALSE) + ABSYLD1!CG145*(1-VLOOKUP(ABSYLD2!CG$4,'[1]INTERNAL PARAMETERS-1'!$B$5:$J$44,5,FALSE))*VLOOKUP(ABSYLD2!CG$4,'[1]INTERNAL PARAMETERS-1'!$B$5:$J$44,8,FALSE)*VLOOKUP(ABSYLD2!CG$4,'[1]INTERNAL PARAMETERS-1'!$B$5:$J$44,3,FALSE)</f>
        <v>0</v>
      </c>
      <c r="CH145" s="46">
        <f>ABSYLD1!CH145*VLOOKUP(ABSYLD2!CH$4,'[1]INTERNAL PARAMETERS-1'!$B$5:$J$44,5,FALSE)*VLOOKUP(ABSYLD2!CH$4,'[1]INTERNAL PARAMETERS-1'!$B$5:$J$44,6,FALSE)*VLOOKUP(ABSYLD2!CH$4,'[1]INTERNAL PARAMETERS-1'!$B$5:$J$44,3,FALSE) + ABSYLD1!CH145*(1-VLOOKUP(ABSYLD2!CH$4,'[1]INTERNAL PARAMETERS-1'!$B$5:$J$44,5,FALSE))*VLOOKUP(ABSYLD2!CH$4,'[1]INTERNAL PARAMETERS-1'!$B$5:$J$44,8,FALSE)*VLOOKUP(ABSYLD2!CH$4,'[1]INTERNAL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>
      <c r="B146" s="61" t="s">
        <v>9</v>
      </c>
      <c r="C146" s="60" t="s">
        <v>71</v>
      </c>
      <c r="D146" s="60" t="s">
        <v>73</v>
      </c>
      <c r="E146" s="137">
        <f>ABS!AL146</f>
        <v>0</v>
      </c>
      <c r="F146" s="59">
        <f>'[1]INTERNAL PARAMETERS-1'!M20</f>
        <v>12.89</v>
      </c>
      <c r="G146" s="48">
        <f>ABSYLD1!G146*VLOOKUP(ABSYLD2!G$4,'[1]INTERNAL PARAMETERS-1'!$B$5:$J$44,5,FALSE)*VLOOKUP(ABSYLD2!G$4,'[1]INTERNAL PARAMETERS-1'!$B$5:$J$44,7,FALSE)*ABSYLD2!$F146 + ABSYLD1!G146*(1-VLOOKUP(ABSYLD2!G$4,'[1]INTERNAL PARAMETERS-1'!$B$5:$J$44,5,FALSE))*VLOOKUP(ABSYLD2!G$4,'[1]INTERNAL PARAMETERS-1'!$B$5:$J$44,9,FALSE)*ABSYLD2!$F146</f>
        <v>0</v>
      </c>
      <c r="H146" s="47">
        <f>ABSYLD1!H146*VLOOKUP(ABSYLD2!H$4,'[1]INTERNAL PARAMETERS-1'!$B$5:$J$44,5,FALSE)*VLOOKUP(ABSYLD2!H$4,'[1]INTERNAL PARAMETERS-1'!$B$5:$J$44,7,FALSE)*ABSYLD2!$F146 + ABSYLD1!H146*(1-VLOOKUP(ABSYLD2!H$4,'[1]INTERNAL PARAMETERS-1'!$B$5:$J$44,5,FALSE))*VLOOKUP(ABSYLD2!H$4,'[1]INTERNAL PARAMETERS-1'!$B$5:$J$44,9,FALSE)*ABSYLD2!$F146</f>
        <v>0</v>
      </c>
      <c r="I146" s="47">
        <f>ABSYLD1!I146*VLOOKUP(ABSYLD2!I$4,'[1]INTERNAL PARAMETERS-1'!$B$5:$J$44,5,FALSE)*VLOOKUP(ABSYLD2!I$4,'[1]INTERNAL PARAMETERS-1'!$B$5:$J$44,7,FALSE)*ABSYLD2!$F146 + ABSYLD1!I146*(1-VLOOKUP(ABSYLD2!I$4,'[1]INTERNAL PARAMETERS-1'!$B$5:$J$44,5,FALSE))*VLOOKUP(ABSYLD2!I$4,'[1]INTERNAL PARAMETERS-1'!$B$5:$J$44,9,FALSE)*ABSYLD2!$F146</f>
        <v>0</v>
      </c>
      <c r="J146" s="47">
        <f>ABSYLD1!J146*VLOOKUP(ABSYLD2!J$4,'[1]INTERNAL PARAMETERS-1'!$B$5:$J$44,5,FALSE)*VLOOKUP(ABSYLD2!J$4,'[1]INTERNAL PARAMETERS-1'!$B$5:$J$44,7,FALSE)*ABSYLD2!$F146 + ABSYLD1!J146*(1-VLOOKUP(ABSYLD2!J$4,'[1]INTERNAL PARAMETERS-1'!$B$5:$J$44,5,FALSE))*VLOOKUP(ABSYLD2!J$4,'[1]INTERNAL PARAMETERS-1'!$B$5:$J$44,9,FALSE)*ABSYLD2!$F146</f>
        <v>0</v>
      </c>
      <c r="K146" s="47">
        <f>ABSYLD1!K146*VLOOKUP(ABSYLD2!K$4,'[1]INTERNAL PARAMETERS-1'!$B$5:$J$44,5,FALSE)*VLOOKUP(ABSYLD2!K$4,'[1]INTERNAL PARAMETERS-1'!$B$5:$J$44,7,FALSE)*ABSYLD2!$F146 + ABSYLD1!K146*(1-VLOOKUP(ABSYLD2!K$4,'[1]INTERNAL PARAMETERS-1'!$B$5:$J$44,5,FALSE))*VLOOKUP(ABSYLD2!K$4,'[1]INTERNAL PARAMETERS-1'!$B$5:$J$44,9,FALSE)*ABSYLD2!$F146</f>
        <v>0</v>
      </c>
      <c r="L146" s="47">
        <f>ABSYLD1!L146*VLOOKUP(ABSYLD2!L$4,'[1]INTERNAL PARAMETERS-1'!$B$5:$J$44,5,FALSE)*VLOOKUP(ABSYLD2!L$4,'[1]INTERNAL PARAMETERS-1'!$B$5:$J$44,7,FALSE)*ABSYLD2!$F146 + ABSYLD1!L146*(1-VLOOKUP(ABSYLD2!L$4,'[1]INTERNAL PARAMETERS-1'!$B$5:$J$44,5,FALSE))*VLOOKUP(ABSYLD2!L$4,'[1]INTERNAL PARAMETERS-1'!$B$5:$J$44,9,FALSE)*ABSYLD2!$F146</f>
        <v>0</v>
      </c>
      <c r="M146" s="47">
        <f>ABSYLD1!M146*VLOOKUP(ABSYLD2!M$4,'[1]INTERNAL PARAMETERS-1'!$B$5:$J$44,5,FALSE)*VLOOKUP(ABSYLD2!M$4,'[1]INTERNAL PARAMETERS-1'!$B$5:$J$44,7,FALSE)*ABSYLD2!$F146 + ABSYLD1!M146*(1-VLOOKUP(ABSYLD2!M$4,'[1]INTERNAL PARAMETERS-1'!$B$5:$J$44,5,FALSE))*VLOOKUP(ABSYLD2!M$4,'[1]INTERNAL PARAMETERS-1'!$B$5:$J$44,9,FALSE)*ABSYLD2!$F146</f>
        <v>0</v>
      </c>
      <c r="N146" s="47">
        <f>ABSYLD1!N146*VLOOKUP(ABSYLD2!N$4,'[1]INTERNAL PARAMETERS-1'!$B$5:$J$44,5,FALSE)*VLOOKUP(ABSYLD2!N$4,'[1]INTERNAL PARAMETERS-1'!$B$5:$J$44,7,FALSE)*ABSYLD2!$F146 + ABSYLD1!N146*(1-VLOOKUP(ABSYLD2!N$4,'[1]INTERNAL PARAMETERS-1'!$B$5:$J$44,5,FALSE))*VLOOKUP(ABSYLD2!N$4,'[1]INTERNAL PARAMETERS-1'!$B$5:$J$44,9,FALSE)*ABSYLD2!$F146</f>
        <v>0</v>
      </c>
      <c r="O146" s="47">
        <f>ABSYLD1!O146*VLOOKUP(ABSYLD2!O$4,'[1]INTERNAL PARAMETERS-1'!$B$5:$J$44,5,FALSE)*VLOOKUP(ABSYLD2!O$4,'[1]INTERNAL PARAMETERS-1'!$B$5:$J$44,7,FALSE)*ABSYLD2!$F146 + ABSYLD1!O146*(1-VLOOKUP(ABSYLD2!O$4,'[1]INTERNAL PARAMETERS-1'!$B$5:$J$44,5,FALSE))*VLOOKUP(ABSYLD2!O$4,'[1]INTERNAL PARAMETERS-1'!$B$5:$J$44,9,FALSE)*ABSYLD2!$F146</f>
        <v>0</v>
      </c>
      <c r="P146" s="47">
        <f>ABSYLD1!P146*VLOOKUP(ABSYLD2!P$4,'[1]INTERNAL PARAMETERS-1'!$B$5:$J$44,5,FALSE)*VLOOKUP(ABSYLD2!P$4,'[1]INTERNAL PARAMETERS-1'!$B$5:$J$44,7,FALSE)*ABSYLD2!$F146 + ABSYLD1!P146*(1-VLOOKUP(ABSYLD2!P$4,'[1]INTERNAL PARAMETERS-1'!$B$5:$J$44,5,FALSE))*VLOOKUP(ABSYLD2!P$4,'[1]INTERNAL PARAMETERS-1'!$B$5:$J$44,9,FALSE)*ABSYLD2!$F146</f>
        <v>0</v>
      </c>
      <c r="Q146" s="47">
        <f>ABSYLD1!Q146*VLOOKUP(ABSYLD2!Q$4,'[1]INTERNAL PARAMETERS-1'!$B$5:$J$44,5,FALSE)*VLOOKUP(ABSYLD2!Q$4,'[1]INTERNAL PARAMETERS-1'!$B$5:$J$44,7,FALSE)*ABSYLD2!$F146 + ABSYLD1!Q146*(1-VLOOKUP(ABSYLD2!Q$4,'[1]INTERNAL PARAMETERS-1'!$B$5:$J$44,5,FALSE))*VLOOKUP(ABSYLD2!Q$4,'[1]INTERNAL PARAMETERS-1'!$B$5:$J$44,9,FALSE)*ABSYLD2!$F146</f>
        <v>0</v>
      </c>
      <c r="R146" s="47">
        <f>ABSYLD1!R146*VLOOKUP(ABSYLD2!R$4,'[1]INTERNAL PARAMETERS-1'!$B$5:$J$44,5,FALSE)*VLOOKUP(ABSYLD2!R$4,'[1]INTERNAL PARAMETERS-1'!$B$5:$J$44,7,FALSE)*ABSYLD2!$F146 + ABSYLD1!R146*(1-VLOOKUP(ABSYLD2!R$4,'[1]INTERNAL PARAMETERS-1'!$B$5:$J$44,5,FALSE))*VLOOKUP(ABSYLD2!R$4,'[1]INTERNAL PARAMETERS-1'!$B$5:$J$44,9,FALSE)*ABSYLD2!$F146</f>
        <v>0</v>
      </c>
      <c r="S146" s="47">
        <f>ABSYLD1!S146*VLOOKUP(ABSYLD2!S$4,'[1]INTERNAL PARAMETERS-1'!$B$5:$J$44,5,FALSE)*VLOOKUP(ABSYLD2!S$4,'[1]INTERNAL PARAMETERS-1'!$B$5:$J$44,7,FALSE)*ABSYLD2!$F146 + ABSYLD1!S146*(1-VLOOKUP(ABSYLD2!S$4,'[1]INTERNAL PARAMETERS-1'!$B$5:$J$44,5,FALSE))*VLOOKUP(ABSYLD2!S$4,'[1]INTERNAL PARAMETERS-1'!$B$5:$J$44,9,FALSE)*ABSYLD2!$F146</f>
        <v>0</v>
      </c>
      <c r="T146" s="47">
        <f>ABSYLD1!T146*VLOOKUP(ABSYLD2!T$4,'[1]INTERNAL PARAMETERS-1'!$B$5:$J$44,5,FALSE)*VLOOKUP(ABSYLD2!T$4,'[1]INTERNAL PARAMETERS-1'!$B$5:$J$44,7,FALSE)*ABSYLD2!$F146 + ABSYLD1!T146*(1-VLOOKUP(ABSYLD2!T$4,'[1]INTERNAL PARAMETERS-1'!$B$5:$J$44,5,FALSE))*VLOOKUP(ABSYLD2!T$4,'[1]INTERNAL PARAMETERS-1'!$B$5:$J$44,9,FALSE)*ABSYLD2!$F146</f>
        <v>0</v>
      </c>
      <c r="U146" s="47">
        <f>ABSYLD1!U146*VLOOKUP(ABSYLD2!U$4,'[1]INTERNAL PARAMETERS-1'!$B$5:$J$44,5,FALSE)*VLOOKUP(ABSYLD2!U$4,'[1]INTERNAL PARAMETERS-1'!$B$5:$J$44,7,FALSE)*ABSYLD2!$F146 + ABSYLD1!U146*(1-VLOOKUP(ABSYLD2!U$4,'[1]INTERNAL PARAMETERS-1'!$B$5:$J$44,5,FALSE))*VLOOKUP(ABSYLD2!U$4,'[1]INTERNAL PARAMETERS-1'!$B$5:$J$44,9,FALSE)*ABSYLD2!$F146</f>
        <v>0</v>
      </c>
      <c r="V146" s="47">
        <f>ABSYLD1!V146*VLOOKUP(ABSYLD2!V$4,'[1]INTERNAL PARAMETERS-1'!$B$5:$J$44,5,FALSE)*VLOOKUP(ABSYLD2!V$4,'[1]INTERNAL PARAMETERS-1'!$B$5:$J$44,7,FALSE)*ABSYLD2!$F146 + ABSYLD1!V146*(1-VLOOKUP(ABSYLD2!V$4,'[1]INTERNAL PARAMETERS-1'!$B$5:$J$44,5,FALSE))*VLOOKUP(ABSYLD2!V$4,'[1]INTERNAL PARAMETERS-1'!$B$5:$J$44,9,FALSE)*ABSYLD2!$F146</f>
        <v>0</v>
      </c>
      <c r="W146" s="47">
        <f>ABSYLD1!W146*VLOOKUP(ABSYLD2!W$4,'[1]INTERNAL PARAMETERS-1'!$B$5:$J$44,5,FALSE)*VLOOKUP(ABSYLD2!W$4,'[1]INTERNAL PARAMETERS-1'!$B$5:$J$44,7,FALSE)*ABSYLD2!$F146 + ABSYLD1!W146*(1-VLOOKUP(ABSYLD2!W$4,'[1]INTERNAL PARAMETERS-1'!$B$5:$J$44,5,FALSE))*VLOOKUP(ABSYLD2!W$4,'[1]INTERNAL PARAMETERS-1'!$B$5:$J$44,9,FALSE)*ABSYLD2!$F146</f>
        <v>0</v>
      </c>
      <c r="X146" s="47">
        <f>ABSYLD1!X146*VLOOKUP(ABSYLD2!X$4,'[1]INTERNAL PARAMETERS-1'!$B$5:$J$44,5,FALSE)*VLOOKUP(ABSYLD2!X$4,'[1]INTERNAL PARAMETERS-1'!$B$5:$J$44,7,FALSE)*ABSYLD2!$F146 + ABSYLD1!X146*(1-VLOOKUP(ABSYLD2!X$4,'[1]INTERNAL PARAMETERS-1'!$B$5:$J$44,5,FALSE))*VLOOKUP(ABSYLD2!X$4,'[1]INTERNAL PARAMETERS-1'!$B$5:$J$44,9,FALSE)*ABSYLD2!$F146</f>
        <v>0</v>
      </c>
      <c r="Y146" s="47">
        <f>ABSYLD1!Y146*VLOOKUP(ABSYLD2!Y$4,'[1]INTERNAL PARAMETERS-1'!$B$5:$J$44,5,FALSE)*VLOOKUP(ABSYLD2!Y$4,'[1]INTERNAL PARAMETERS-1'!$B$5:$J$44,7,FALSE)*ABSYLD2!$F146 + ABSYLD1!Y146*(1-VLOOKUP(ABSYLD2!Y$4,'[1]INTERNAL PARAMETERS-1'!$B$5:$J$44,5,FALSE))*VLOOKUP(ABSYLD2!Y$4,'[1]INTERNAL PARAMETERS-1'!$B$5:$J$44,9,FALSE)*ABSYLD2!$F146</f>
        <v>0</v>
      </c>
      <c r="Z146" s="47">
        <f>ABSYLD1!Z146*VLOOKUP(ABSYLD2!Z$4,'[1]INTERNAL PARAMETERS-1'!$B$5:$J$44,5,FALSE)*VLOOKUP(ABSYLD2!Z$4,'[1]INTERNAL PARAMETERS-1'!$B$5:$J$44,7,FALSE)*ABSYLD2!$F146 + ABSYLD1!Z146*(1-VLOOKUP(ABSYLD2!Z$4,'[1]INTERNAL PARAMETERS-1'!$B$5:$J$44,5,FALSE))*VLOOKUP(ABSYLD2!Z$4,'[1]INTERNAL PARAMETERS-1'!$B$5:$J$44,9,FALSE)*ABSYLD2!$F146</f>
        <v>0</v>
      </c>
      <c r="AA146" s="47">
        <f>ABSYLD1!AA146*VLOOKUP(ABSYLD2!AA$4,'[1]INTERNAL PARAMETERS-1'!$B$5:$J$44,5,FALSE)*VLOOKUP(ABSYLD2!AA$4,'[1]INTERNAL PARAMETERS-1'!$B$5:$J$44,7,FALSE)*ABSYLD2!$F146 + ABSYLD1!AA146*(1-VLOOKUP(ABSYLD2!AA$4,'[1]INTERNAL PARAMETERS-1'!$B$5:$J$44,5,FALSE))*VLOOKUP(ABSYLD2!AA$4,'[1]INTERNAL PARAMETERS-1'!$B$5:$J$44,9,FALSE)*ABSYLD2!$F146</f>
        <v>0</v>
      </c>
      <c r="AB146" s="47">
        <f>ABSYLD1!AB146*VLOOKUP(ABSYLD2!AB$4,'[1]INTERNAL PARAMETERS-1'!$B$5:$J$44,5,FALSE)*VLOOKUP(ABSYLD2!AB$4,'[1]INTERNAL PARAMETERS-1'!$B$5:$J$44,7,FALSE)*ABSYLD2!$F146 + ABSYLD1!AB146*(1-VLOOKUP(ABSYLD2!AB$4,'[1]INTERNAL PARAMETERS-1'!$B$5:$J$44,5,FALSE))*VLOOKUP(ABSYLD2!AB$4,'[1]INTERNAL PARAMETERS-1'!$B$5:$J$44,9,FALSE)*ABSYLD2!$F146</f>
        <v>0</v>
      </c>
      <c r="AC146" s="47">
        <f>ABSYLD1!AC146*VLOOKUP(ABSYLD2!AC$4,'[1]INTERNAL PARAMETERS-1'!$B$5:$J$44,5,FALSE)*VLOOKUP(ABSYLD2!AC$4,'[1]INTERNAL PARAMETERS-1'!$B$5:$J$44,7,FALSE)*ABSYLD2!$F146 + ABSYLD1!AC146*(1-VLOOKUP(ABSYLD2!AC$4,'[1]INTERNAL PARAMETERS-1'!$B$5:$J$44,5,FALSE))*VLOOKUP(ABSYLD2!AC$4,'[1]INTERNAL PARAMETERS-1'!$B$5:$J$44,9,FALSE)*ABSYLD2!$F146</f>
        <v>0</v>
      </c>
      <c r="AD146" s="47">
        <f>ABSYLD1!AD146*VLOOKUP(ABSYLD2!AD$4,'[1]INTERNAL PARAMETERS-1'!$B$5:$J$44,5,FALSE)*VLOOKUP(ABSYLD2!AD$4,'[1]INTERNAL PARAMETERS-1'!$B$5:$J$44,7,FALSE)*ABSYLD2!$F146 + ABSYLD1!AD146*(1-VLOOKUP(ABSYLD2!AD$4,'[1]INTERNAL PARAMETERS-1'!$B$5:$J$44,5,FALSE))*VLOOKUP(ABSYLD2!AD$4,'[1]INTERNAL PARAMETERS-1'!$B$5:$J$44,9,FALSE)*ABSYLD2!$F146</f>
        <v>0</v>
      </c>
      <c r="AE146" s="47">
        <f>ABSYLD1!AE146*VLOOKUP(ABSYLD2!AE$4,'[1]INTERNAL PARAMETERS-1'!$B$5:$J$44,5,FALSE)*VLOOKUP(ABSYLD2!AE$4,'[1]INTERNAL PARAMETERS-1'!$B$5:$J$44,7,FALSE)*ABSYLD2!$F146 + ABSYLD1!AE146*(1-VLOOKUP(ABSYLD2!AE$4,'[1]INTERNAL PARAMETERS-1'!$B$5:$J$44,5,FALSE))*VLOOKUP(ABSYLD2!AE$4,'[1]INTERNAL PARAMETERS-1'!$B$5:$J$44,9,FALSE)*ABSYLD2!$F146</f>
        <v>0</v>
      </c>
      <c r="AF146" s="47">
        <f>ABSYLD1!AF146*VLOOKUP(ABSYLD2!AF$4,'[1]INTERNAL PARAMETERS-1'!$B$5:$J$44,5,FALSE)*VLOOKUP(ABSYLD2!AF$4,'[1]INTERNAL PARAMETERS-1'!$B$5:$J$44,7,FALSE)*ABSYLD2!$F146 + ABSYLD1!AF146*(1-VLOOKUP(ABSYLD2!AF$4,'[1]INTERNAL PARAMETERS-1'!$B$5:$J$44,5,FALSE))*VLOOKUP(ABSYLD2!AF$4,'[1]INTERNAL PARAMETERS-1'!$B$5:$J$44,9,FALSE)*ABSYLD2!$F146</f>
        <v>0</v>
      </c>
      <c r="AG146" s="47">
        <f>ABSYLD1!AG146*VLOOKUP(ABSYLD2!AG$4,'[1]INTERNAL PARAMETERS-1'!$B$5:$J$44,5,FALSE)*VLOOKUP(ABSYLD2!AG$4,'[1]INTERNAL PARAMETERS-1'!$B$5:$J$44,7,FALSE)*ABSYLD2!$F146 + ABSYLD1!AG146*(1-VLOOKUP(ABSYLD2!AG$4,'[1]INTERNAL PARAMETERS-1'!$B$5:$J$44,5,FALSE))*VLOOKUP(ABSYLD2!AG$4,'[1]INTERNAL PARAMETERS-1'!$B$5:$J$44,9,FALSE)*ABSYLD2!$F146</f>
        <v>0</v>
      </c>
      <c r="AH146" s="47">
        <f>ABSYLD1!AH146*VLOOKUP(ABSYLD2!AH$4,'[1]INTERNAL PARAMETERS-1'!$B$5:$J$44,5,FALSE)*VLOOKUP(ABSYLD2!AH$4,'[1]INTERNAL PARAMETERS-1'!$B$5:$J$44,7,FALSE)*ABSYLD2!$F146 + ABSYLD1!AH146*(1-VLOOKUP(ABSYLD2!AH$4,'[1]INTERNAL PARAMETERS-1'!$B$5:$J$44,5,FALSE))*VLOOKUP(ABSYLD2!AH$4,'[1]INTERNAL PARAMETERS-1'!$B$5:$J$44,9,FALSE)*ABSYLD2!$F146</f>
        <v>0</v>
      </c>
      <c r="AI146" s="47">
        <f>ABSYLD1!AI146*VLOOKUP(ABSYLD2!AI$4,'[1]INTERNAL PARAMETERS-1'!$B$5:$J$44,5,FALSE)*VLOOKUP(ABSYLD2!AI$4,'[1]INTERNAL PARAMETERS-1'!$B$5:$J$44,7,FALSE)*ABSYLD2!$F146 + ABSYLD1!AI146*(1-VLOOKUP(ABSYLD2!AI$4,'[1]INTERNAL PARAMETERS-1'!$B$5:$J$44,5,FALSE))*VLOOKUP(ABSYLD2!AI$4,'[1]INTERNAL PARAMETERS-1'!$B$5:$J$44,9,FALSE)*ABSYLD2!$F146</f>
        <v>0</v>
      </c>
      <c r="AJ146" s="47">
        <f>ABSYLD1!AJ146*VLOOKUP(ABSYLD2!AJ$4,'[1]INTERNAL PARAMETERS-1'!$B$5:$J$44,5,FALSE)*VLOOKUP(ABSYLD2!AJ$4,'[1]INTERNAL PARAMETERS-1'!$B$5:$J$44,7,FALSE)*ABSYLD2!$F146 + ABSYLD1!AJ146*(1-VLOOKUP(ABSYLD2!AJ$4,'[1]INTERNAL PARAMETERS-1'!$B$5:$J$44,5,FALSE))*VLOOKUP(ABSYLD2!AJ$4,'[1]INTERNAL PARAMETERS-1'!$B$5:$J$44,9,FALSE)*ABSYLD2!$F146</f>
        <v>0</v>
      </c>
      <c r="AK146" s="47">
        <f>ABSYLD1!AK146*VLOOKUP(ABSYLD2!AK$4,'[1]INTERNAL PARAMETERS-1'!$B$5:$J$44,5,FALSE)*VLOOKUP(ABSYLD2!AK$4,'[1]INTERNAL PARAMETERS-1'!$B$5:$J$44,7,FALSE)*ABSYLD2!$F146 + ABSYLD1!AK146*(1-VLOOKUP(ABSYLD2!AK$4,'[1]INTERNAL PARAMETERS-1'!$B$5:$J$44,5,FALSE))*VLOOKUP(ABSYLD2!AK$4,'[1]INTERNAL PARAMETERS-1'!$B$5:$J$44,9,FALSE)*ABSYLD2!$F146</f>
        <v>0</v>
      </c>
      <c r="AL146" s="47">
        <f>ABSYLD1!AL146*VLOOKUP(ABSYLD2!AL$4,'[1]INTERNAL PARAMETERS-1'!$B$5:$J$44,5,FALSE)*VLOOKUP(ABSYLD2!AL$4,'[1]INTERNAL PARAMETERS-1'!$B$5:$J$44,7,FALSE)*ABSYLD2!$F146 + ABSYLD1!AL146*(1-VLOOKUP(ABSYLD2!AL$4,'[1]INTERNAL PARAMETERS-1'!$B$5:$J$44,5,FALSE))*VLOOKUP(ABSYLD2!AL$4,'[1]INTERNAL PARAMETERS-1'!$B$5:$J$44,9,FALSE)*ABSYLD2!$F146</f>
        <v>0</v>
      </c>
      <c r="AM146" s="47">
        <f>ABSYLD1!AM146*VLOOKUP(ABSYLD2!AM$4,'[1]INTERNAL PARAMETERS-1'!$B$5:$J$44,5,FALSE)*VLOOKUP(ABSYLD2!AM$4,'[1]INTERNAL PARAMETERS-1'!$B$5:$J$44,7,FALSE)*ABSYLD2!$F146 + ABSYLD1!AM146*(1-VLOOKUP(ABSYLD2!AM$4,'[1]INTERNAL PARAMETERS-1'!$B$5:$J$44,5,FALSE))*VLOOKUP(ABSYLD2!AM$4,'[1]INTERNAL PARAMETERS-1'!$B$5:$J$44,9,FALSE)*ABSYLD2!$F146</f>
        <v>0</v>
      </c>
      <c r="AN146" s="47">
        <f>ABSYLD1!AN146*VLOOKUP(ABSYLD2!AN$4,'[1]INTERNAL PARAMETERS-1'!$B$5:$J$44,5,FALSE)*VLOOKUP(ABSYLD2!AN$4,'[1]INTERNAL PARAMETERS-1'!$B$5:$J$44,7,FALSE)*ABSYLD2!$F146 + ABSYLD1!AN146*(1-VLOOKUP(ABSYLD2!AN$4,'[1]INTERNAL PARAMETERS-1'!$B$5:$J$44,5,FALSE))*VLOOKUP(ABSYLD2!AN$4,'[1]INTERNAL PARAMETERS-1'!$B$5:$J$44,9,FALSE)*ABSYLD2!$F146</f>
        <v>0</v>
      </c>
      <c r="AO146" s="47">
        <f>ABSYLD1!AO146*VLOOKUP(ABSYLD2!AO$4,'[1]INTERNAL PARAMETERS-1'!$B$5:$J$44,5,FALSE)*VLOOKUP(ABSYLD2!AO$4,'[1]INTERNAL PARAMETERS-1'!$B$5:$J$44,7,FALSE)*ABSYLD2!$F146 + ABSYLD1!AO146*(1-VLOOKUP(ABSYLD2!AO$4,'[1]INTERNAL PARAMETERS-1'!$B$5:$J$44,5,FALSE))*VLOOKUP(ABSYLD2!AO$4,'[1]INTERNAL PARAMETERS-1'!$B$5:$J$44,9,FALSE)*ABSYLD2!$F146</f>
        <v>0</v>
      </c>
      <c r="AP146" s="47">
        <f>ABSYLD1!AP146*VLOOKUP(ABSYLD2!AP$4,'[1]INTERNAL PARAMETERS-1'!$B$5:$J$44,5,FALSE)*VLOOKUP(ABSYLD2!AP$4,'[1]INTERNAL PARAMETERS-1'!$B$5:$J$44,7,FALSE)*ABSYLD2!$F146 + ABSYLD1!AP146*(1-VLOOKUP(ABSYLD2!AP$4,'[1]INTERNAL PARAMETERS-1'!$B$5:$J$44,5,FALSE))*VLOOKUP(ABSYLD2!AP$4,'[1]INTERNAL PARAMETERS-1'!$B$5:$J$44,9,FALSE)*ABSYLD2!$F146</f>
        <v>0</v>
      </c>
      <c r="AQ146" s="47">
        <f>ABSYLD1!AQ146*VLOOKUP(ABSYLD2!AQ$4,'[1]INTERNAL PARAMETERS-1'!$B$5:$J$44,5,FALSE)*VLOOKUP(ABSYLD2!AQ$4,'[1]INTERNAL PARAMETERS-1'!$B$5:$J$44,7,FALSE)*ABSYLD2!$F146 + ABSYLD1!AQ146*(1-VLOOKUP(ABSYLD2!AQ$4,'[1]INTERNAL PARAMETERS-1'!$B$5:$J$44,5,FALSE))*VLOOKUP(ABSYLD2!AQ$4,'[1]INTERNAL PARAMETERS-1'!$B$5:$J$44,9,FALSE)*ABSYLD2!$F146</f>
        <v>0</v>
      </c>
      <c r="AR146" s="47">
        <f>ABSYLD1!AR146*VLOOKUP(ABSYLD2!AR$4,'[1]INTERNAL PARAMETERS-1'!$B$5:$J$44,5,FALSE)*VLOOKUP(ABSYLD2!AR$4,'[1]INTERNAL PARAMETERS-1'!$B$5:$J$44,7,FALSE)*ABSYLD2!$F146 + ABSYLD1!AR146*(1-VLOOKUP(ABSYLD2!AR$4,'[1]INTERNAL PARAMETERS-1'!$B$5:$J$44,5,FALSE))*VLOOKUP(ABSYLD2!AR$4,'[1]INTERNAL PARAMETERS-1'!$B$5:$J$44,9,FALSE)*ABSYLD2!$F146</f>
        <v>0</v>
      </c>
      <c r="AS146" s="47">
        <f>ABSYLD1!AS146*VLOOKUP(ABSYLD2!AS$4,'[1]INTERNAL PARAMETERS-1'!$B$5:$J$44,5,FALSE)*VLOOKUP(ABSYLD2!AS$4,'[1]INTERNAL PARAMETERS-1'!$B$5:$J$44,7,FALSE)*ABSYLD2!$F146 + ABSYLD1!AS146*(1-VLOOKUP(ABSYLD2!AS$4,'[1]INTERNAL PARAMETERS-1'!$B$5:$J$44,5,FALSE))*VLOOKUP(ABSYLD2!AS$4,'[1]INTERNAL PARAMETERS-1'!$B$5:$J$44,9,FALSE)*ABSYLD2!$F146</f>
        <v>0</v>
      </c>
      <c r="AT146" s="46">
        <f>ABSYLD1!AT146*VLOOKUP(ABSYLD2!AT$4,'[1]INTERNAL PARAMETERS-1'!$B$5:$J$44,5,FALSE)*VLOOKUP(ABSYLD2!AT$4,'[1]INTERNAL PARAMETERS-1'!$B$5:$J$44,7,FALSE)*ABSYLD2!$F146 + ABSYLD1!AT146*(1-VLOOKUP(ABSYLD2!AT$4,'[1]INTERNAL PARAMETERS-1'!$B$5:$J$44,5,FALSE))*VLOOKUP(ABSYLD2!AT$4,'[1]INTERNAL PARAMETERS-1'!$B$5:$J$44,9,FALSE)*ABSYLD2!$F146</f>
        <v>0</v>
      </c>
      <c r="AU146" s="48">
        <f>ABSYLD1!AU146*VLOOKUP(ABSYLD2!AU$4,'[1]INTERNAL PARAMETERS-1'!$B$5:$J$44,5,FALSE)*VLOOKUP(ABSYLD2!AU$4,'[1]INTERNAL PARAMETERS-1'!$B$5:$J$44,6,FALSE)*VLOOKUP(ABSYLD2!AU$4,'[1]INTERNAL PARAMETERS-1'!$B$5:$J$44,3,FALSE) + ABSYLD1!AU146*(1-VLOOKUP(ABSYLD2!AU$4,'[1]INTERNAL PARAMETERS-1'!$B$5:$J$44,5,FALSE))*VLOOKUP(ABSYLD2!AU$4,'[1]INTERNAL PARAMETERS-1'!$B$5:$J$44,8,FALSE)*VLOOKUP(ABSYLD2!AU$4,'[1]INTERNAL PARAMETERS-1'!$B$5:$J$44,3,FALSE)</f>
        <v>0</v>
      </c>
      <c r="AV146" s="47">
        <f>ABSYLD1!AV146*VLOOKUP(ABSYLD2!AV$4,'[1]INTERNAL PARAMETERS-1'!$B$5:$J$44,5,FALSE)*VLOOKUP(ABSYLD2!AV$4,'[1]INTERNAL PARAMETERS-1'!$B$5:$J$44,6,FALSE)*VLOOKUP(ABSYLD2!AV$4,'[1]INTERNAL PARAMETERS-1'!$B$5:$J$44,3,FALSE) + ABSYLD1!AV146*(1-VLOOKUP(ABSYLD2!AV$4,'[1]INTERNAL PARAMETERS-1'!$B$5:$J$44,5,FALSE))*VLOOKUP(ABSYLD2!AV$4,'[1]INTERNAL PARAMETERS-1'!$B$5:$J$44,8,FALSE)*VLOOKUP(ABSYLD2!AV$4,'[1]INTERNAL PARAMETERS-1'!$B$5:$J$44,3,FALSE)</f>
        <v>0</v>
      </c>
      <c r="AW146" s="47">
        <f>ABSYLD1!AW146*VLOOKUP(ABSYLD2!AW$4,'[1]INTERNAL PARAMETERS-1'!$B$5:$J$44,5,FALSE)*VLOOKUP(ABSYLD2!AW$4,'[1]INTERNAL PARAMETERS-1'!$B$5:$J$44,6,FALSE)*VLOOKUP(ABSYLD2!AW$4,'[1]INTERNAL PARAMETERS-1'!$B$5:$J$44,3,FALSE) + ABSYLD1!AW146*(1-VLOOKUP(ABSYLD2!AW$4,'[1]INTERNAL PARAMETERS-1'!$B$5:$J$44,5,FALSE))*VLOOKUP(ABSYLD2!AW$4,'[1]INTERNAL PARAMETERS-1'!$B$5:$J$44,8,FALSE)*VLOOKUP(ABSYLD2!AW$4,'[1]INTERNAL PARAMETERS-1'!$B$5:$J$44,3,FALSE)</f>
        <v>0</v>
      </c>
      <c r="AX146" s="47">
        <f>ABSYLD1!AX146*VLOOKUP(ABSYLD2!AX$4,'[1]INTERNAL PARAMETERS-1'!$B$5:$J$44,5,FALSE)*VLOOKUP(ABSYLD2!AX$4,'[1]INTERNAL PARAMETERS-1'!$B$5:$J$44,6,FALSE)*VLOOKUP(ABSYLD2!AX$4,'[1]INTERNAL PARAMETERS-1'!$B$5:$J$44,3,FALSE) + ABSYLD1!AX146*(1-VLOOKUP(ABSYLD2!AX$4,'[1]INTERNAL PARAMETERS-1'!$B$5:$J$44,5,FALSE))*VLOOKUP(ABSYLD2!AX$4,'[1]INTERNAL PARAMETERS-1'!$B$5:$J$44,8,FALSE)*VLOOKUP(ABSYLD2!AX$4,'[1]INTERNAL PARAMETERS-1'!$B$5:$J$44,3,FALSE)</f>
        <v>0</v>
      </c>
      <c r="AY146" s="47">
        <f>ABSYLD1!AY146*VLOOKUP(ABSYLD2!AY$4,'[1]INTERNAL PARAMETERS-1'!$B$5:$J$44,5,FALSE)*VLOOKUP(ABSYLD2!AY$4,'[1]INTERNAL PARAMETERS-1'!$B$5:$J$44,6,FALSE)*VLOOKUP(ABSYLD2!AY$4,'[1]INTERNAL PARAMETERS-1'!$B$5:$J$44,3,FALSE) + ABSYLD1!AY146*(1-VLOOKUP(ABSYLD2!AY$4,'[1]INTERNAL PARAMETERS-1'!$B$5:$J$44,5,FALSE))*VLOOKUP(ABSYLD2!AY$4,'[1]INTERNAL PARAMETERS-1'!$B$5:$J$44,8,FALSE)*VLOOKUP(ABSYLD2!AY$4,'[1]INTERNAL PARAMETERS-1'!$B$5:$J$44,3,FALSE)</f>
        <v>0</v>
      </c>
      <c r="AZ146" s="47">
        <f>ABSYLD1!AZ146*VLOOKUP(ABSYLD2!AZ$4,'[1]INTERNAL PARAMETERS-1'!$B$5:$J$44,5,FALSE)*VLOOKUP(ABSYLD2!AZ$4,'[1]INTERNAL PARAMETERS-1'!$B$5:$J$44,6,FALSE)*VLOOKUP(ABSYLD2!AZ$4,'[1]INTERNAL PARAMETERS-1'!$B$5:$J$44,3,FALSE) + ABSYLD1!AZ146*(1-VLOOKUP(ABSYLD2!AZ$4,'[1]INTERNAL PARAMETERS-1'!$B$5:$J$44,5,FALSE))*VLOOKUP(ABSYLD2!AZ$4,'[1]INTERNAL PARAMETERS-1'!$B$5:$J$44,8,FALSE)*VLOOKUP(ABSYLD2!AZ$4,'[1]INTERNAL PARAMETERS-1'!$B$5:$J$44,3,FALSE)</f>
        <v>0</v>
      </c>
      <c r="BA146" s="47">
        <f>ABSYLD1!BA146*VLOOKUP(ABSYLD2!BA$4,'[1]INTERNAL PARAMETERS-1'!$B$5:$J$44,5,FALSE)*VLOOKUP(ABSYLD2!BA$4,'[1]INTERNAL PARAMETERS-1'!$B$5:$J$44,6,FALSE)*VLOOKUP(ABSYLD2!BA$4,'[1]INTERNAL PARAMETERS-1'!$B$5:$J$44,3,FALSE) + ABSYLD1!BA146*(1-VLOOKUP(ABSYLD2!BA$4,'[1]INTERNAL PARAMETERS-1'!$B$5:$J$44,5,FALSE))*VLOOKUP(ABSYLD2!BA$4,'[1]INTERNAL PARAMETERS-1'!$B$5:$J$44,8,FALSE)*VLOOKUP(ABSYLD2!BA$4,'[1]INTERNAL PARAMETERS-1'!$B$5:$J$44,3,FALSE)</f>
        <v>0</v>
      </c>
      <c r="BB146" s="47">
        <f>ABSYLD1!BB146*VLOOKUP(ABSYLD2!BB$4,'[1]INTERNAL PARAMETERS-1'!$B$5:$J$44,5,FALSE)*VLOOKUP(ABSYLD2!BB$4,'[1]INTERNAL PARAMETERS-1'!$B$5:$J$44,6,FALSE)*VLOOKUP(ABSYLD2!BB$4,'[1]INTERNAL PARAMETERS-1'!$B$5:$J$44,3,FALSE) + ABSYLD1!BB146*(1-VLOOKUP(ABSYLD2!BB$4,'[1]INTERNAL PARAMETERS-1'!$B$5:$J$44,5,FALSE))*VLOOKUP(ABSYLD2!BB$4,'[1]INTERNAL PARAMETERS-1'!$B$5:$J$44,8,FALSE)*VLOOKUP(ABSYLD2!BB$4,'[1]INTERNAL PARAMETERS-1'!$B$5:$J$44,3,FALSE)</f>
        <v>0</v>
      </c>
      <c r="BC146" s="47">
        <f>ABSYLD1!BC146*VLOOKUP(ABSYLD2!BC$4,'[1]INTERNAL PARAMETERS-1'!$B$5:$J$44,5,FALSE)*VLOOKUP(ABSYLD2!BC$4,'[1]INTERNAL PARAMETERS-1'!$B$5:$J$44,6,FALSE)*VLOOKUP(ABSYLD2!BC$4,'[1]INTERNAL PARAMETERS-1'!$B$5:$J$44,3,FALSE) + ABSYLD1!BC146*(1-VLOOKUP(ABSYLD2!BC$4,'[1]INTERNAL PARAMETERS-1'!$B$5:$J$44,5,FALSE))*VLOOKUP(ABSYLD2!BC$4,'[1]INTERNAL PARAMETERS-1'!$B$5:$J$44,8,FALSE)*VLOOKUP(ABSYLD2!BC$4,'[1]INTERNAL PARAMETERS-1'!$B$5:$J$44,3,FALSE)</f>
        <v>0</v>
      </c>
      <c r="BD146" s="47">
        <f>ABSYLD1!BD146*VLOOKUP(ABSYLD2!BD$4,'[1]INTERNAL PARAMETERS-1'!$B$5:$J$44,5,FALSE)*VLOOKUP(ABSYLD2!BD$4,'[1]INTERNAL PARAMETERS-1'!$B$5:$J$44,6,FALSE)*VLOOKUP(ABSYLD2!BD$4,'[1]INTERNAL PARAMETERS-1'!$B$5:$J$44,3,FALSE) + ABSYLD1!BD146*(1-VLOOKUP(ABSYLD2!BD$4,'[1]INTERNAL PARAMETERS-1'!$B$5:$J$44,5,FALSE))*VLOOKUP(ABSYLD2!BD$4,'[1]INTERNAL PARAMETERS-1'!$B$5:$J$44,8,FALSE)*VLOOKUP(ABSYLD2!BD$4,'[1]INTERNAL PARAMETERS-1'!$B$5:$J$44,3,FALSE)</f>
        <v>0</v>
      </c>
      <c r="BE146" s="47">
        <f>ABSYLD1!BE146*VLOOKUP(ABSYLD2!BE$4,'[1]INTERNAL PARAMETERS-1'!$B$5:$J$44,5,FALSE)*VLOOKUP(ABSYLD2!BE$4,'[1]INTERNAL PARAMETERS-1'!$B$5:$J$44,6,FALSE)*VLOOKUP(ABSYLD2!BE$4,'[1]INTERNAL PARAMETERS-1'!$B$5:$J$44,3,FALSE) + ABSYLD1!BE146*(1-VLOOKUP(ABSYLD2!BE$4,'[1]INTERNAL PARAMETERS-1'!$B$5:$J$44,5,FALSE))*VLOOKUP(ABSYLD2!BE$4,'[1]INTERNAL PARAMETERS-1'!$B$5:$J$44,8,FALSE)*VLOOKUP(ABSYLD2!BE$4,'[1]INTERNAL PARAMETERS-1'!$B$5:$J$44,3,FALSE)</f>
        <v>0</v>
      </c>
      <c r="BF146" s="47">
        <f>ABSYLD1!BF146*VLOOKUP(ABSYLD2!BF$4,'[1]INTERNAL PARAMETERS-1'!$B$5:$J$44,5,FALSE)*VLOOKUP(ABSYLD2!BF$4,'[1]INTERNAL PARAMETERS-1'!$B$5:$J$44,6,FALSE)*VLOOKUP(ABSYLD2!BF$4,'[1]INTERNAL PARAMETERS-1'!$B$5:$J$44,3,FALSE) + ABSYLD1!BF146*(1-VLOOKUP(ABSYLD2!BF$4,'[1]INTERNAL PARAMETERS-1'!$B$5:$J$44,5,FALSE))*VLOOKUP(ABSYLD2!BF$4,'[1]INTERNAL PARAMETERS-1'!$B$5:$J$44,8,FALSE)*VLOOKUP(ABSYLD2!BF$4,'[1]INTERNAL PARAMETERS-1'!$B$5:$J$44,3,FALSE)</f>
        <v>0</v>
      </c>
      <c r="BG146" s="47">
        <f>ABSYLD1!BG146*VLOOKUP(ABSYLD2!BG$4,'[1]INTERNAL PARAMETERS-1'!$B$5:$J$44,5,FALSE)*VLOOKUP(ABSYLD2!BG$4,'[1]INTERNAL PARAMETERS-1'!$B$5:$J$44,6,FALSE)*VLOOKUP(ABSYLD2!BG$4,'[1]INTERNAL PARAMETERS-1'!$B$5:$J$44,3,FALSE) + ABSYLD1!BG146*(1-VLOOKUP(ABSYLD2!BG$4,'[1]INTERNAL PARAMETERS-1'!$B$5:$J$44,5,FALSE))*VLOOKUP(ABSYLD2!BG$4,'[1]INTERNAL PARAMETERS-1'!$B$5:$J$44,8,FALSE)*VLOOKUP(ABSYLD2!BG$4,'[1]INTERNAL PARAMETERS-1'!$B$5:$J$44,3,FALSE)</f>
        <v>0</v>
      </c>
      <c r="BH146" s="47">
        <f>ABSYLD1!BH146*VLOOKUP(ABSYLD2!BH$4,'[1]INTERNAL PARAMETERS-1'!$B$5:$J$44,5,FALSE)*VLOOKUP(ABSYLD2!BH$4,'[1]INTERNAL PARAMETERS-1'!$B$5:$J$44,6,FALSE)*VLOOKUP(ABSYLD2!BH$4,'[1]INTERNAL PARAMETERS-1'!$B$5:$J$44,3,FALSE) + ABSYLD1!BH146*(1-VLOOKUP(ABSYLD2!BH$4,'[1]INTERNAL PARAMETERS-1'!$B$5:$J$44,5,FALSE))*VLOOKUP(ABSYLD2!BH$4,'[1]INTERNAL PARAMETERS-1'!$B$5:$J$44,8,FALSE)*VLOOKUP(ABSYLD2!BH$4,'[1]INTERNAL PARAMETERS-1'!$B$5:$J$44,3,FALSE)</f>
        <v>0</v>
      </c>
      <c r="BI146" s="47">
        <f>ABSYLD1!BI146*VLOOKUP(ABSYLD2!BI$4,'[1]INTERNAL PARAMETERS-1'!$B$5:$J$44,5,FALSE)*VLOOKUP(ABSYLD2!BI$4,'[1]INTERNAL PARAMETERS-1'!$B$5:$J$44,6,FALSE)*VLOOKUP(ABSYLD2!BI$4,'[1]INTERNAL PARAMETERS-1'!$B$5:$J$44,3,FALSE) + ABSYLD1!BI146*(1-VLOOKUP(ABSYLD2!BI$4,'[1]INTERNAL PARAMETERS-1'!$B$5:$J$44,5,FALSE))*VLOOKUP(ABSYLD2!BI$4,'[1]INTERNAL PARAMETERS-1'!$B$5:$J$44,8,FALSE)*VLOOKUP(ABSYLD2!BI$4,'[1]INTERNAL PARAMETERS-1'!$B$5:$J$44,3,FALSE)</f>
        <v>0</v>
      </c>
      <c r="BJ146" s="47">
        <f>ABSYLD1!BJ146*VLOOKUP(ABSYLD2!BJ$4,'[1]INTERNAL PARAMETERS-1'!$B$5:$J$44,5,FALSE)*VLOOKUP(ABSYLD2!BJ$4,'[1]INTERNAL PARAMETERS-1'!$B$5:$J$44,6,FALSE)*VLOOKUP(ABSYLD2!BJ$4,'[1]INTERNAL PARAMETERS-1'!$B$5:$J$44,3,FALSE) + ABSYLD1!BJ146*(1-VLOOKUP(ABSYLD2!BJ$4,'[1]INTERNAL PARAMETERS-1'!$B$5:$J$44,5,FALSE))*VLOOKUP(ABSYLD2!BJ$4,'[1]INTERNAL PARAMETERS-1'!$B$5:$J$44,8,FALSE)*VLOOKUP(ABSYLD2!BJ$4,'[1]INTERNAL PARAMETERS-1'!$B$5:$J$44,3,FALSE)</f>
        <v>0</v>
      </c>
      <c r="BK146" s="47">
        <f>ABSYLD1!BK146*VLOOKUP(ABSYLD2!BK$4,'[1]INTERNAL PARAMETERS-1'!$B$5:$J$44,5,FALSE)*VLOOKUP(ABSYLD2!BK$4,'[1]INTERNAL PARAMETERS-1'!$B$5:$J$44,6,FALSE)*VLOOKUP(ABSYLD2!BK$4,'[1]INTERNAL PARAMETERS-1'!$B$5:$J$44,3,FALSE) + ABSYLD1!BK146*(1-VLOOKUP(ABSYLD2!BK$4,'[1]INTERNAL PARAMETERS-1'!$B$5:$J$44,5,FALSE))*VLOOKUP(ABSYLD2!BK$4,'[1]INTERNAL PARAMETERS-1'!$B$5:$J$44,8,FALSE)*VLOOKUP(ABSYLD2!BK$4,'[1]INTERNAL PARAMETERS-1'!$B$5:$J$44,3,FALSE)</f>
        <v>0</v>
      </c>
      <c r="BL146" s="47">
        <f>ABSYLD1!BL146*VLOOKUP(ABSYLD2!BL$4,'[1]INTERNAL PARAMETERS-1'!$B$5:$J$44,5,FALSE)*VLOOKUP(ABSYLD2!BL$4,'[1]INTERNAL PARAMETERS-1'!$B$5:$J$44,6,FALSE)*VLOOKUP(ABSYLD2!BL$4,'[1]INTERNAL PARAMETERS-1'!$B$5:$J$44,3,FALSE) + ABSYLD1!BL146*(1-VLOOKUP(ABSYLD2!BL$4,'[1]INTERNAL PARAMETERS-1'!$B$5:$J$44,5,FALSE))*VLOOKUP(ABSYLD2!BL$4,'[1]INTERNAL PARAMETERS-1'!$B$5:$J$44,8,FALSE)*VLOOKUP(ABSYLD2!BL$4,'[1]INTERNAL PARAMETERS-1'!$B$5:$J$44,3,FALSE)</f>
        <v>0</v>
      </c>
      <c r="BM146" s="47">
        <f>ABSYLD1!BM146*VLOOKUP(ABSYLD2!BM$4,'[1]INTERNAL PARAMETERS-1'!$B$5:$J$44,5,FALSE)*VLOOKUP(ABSYLD2!BM$4,'[1]INTERNAL PARAMETERS-1'!$B$5:$J$44,6,FALSE)*VLOOKUP(ABSYLD2!BM$4,'[1]INTERNAL PARAMETERS-1'!$B$5:$J$44,3,FALSE) + ABSYLD1!BM146*(1-VLOOKUP(ABSYLD2!BM$4,'[1]INTERNAL PARAMETERS-1'!$B$5:$J$44,5,FALSE))*VLOOKUP(ABSYLD2!BM$4,'[1]INTERNAL PARAMETERS-1'!$B$5:$J$44,8,FALSE)*VLOOKUP(ABSYLD2!BM$4,'[1]INTERNAL PARAMETERS-1'!$B$5:$J$44,3,FALSE)</f>
        <v>0</v>
      </c>
      <c r="BN146" s="47">
        <f>ABSYLD1!BN146*VLOOKUP(ABSYLD2!BN$4,'[1]INTERNAL PARAMETERS-1'!$B$5:$J$44,5,FALSE)*VLOOKUP(ABSYLD2!BN$4,'[1]INTERNAL PARAMETERS-1'!$B$5:$J$44,6,FALSE)*VLOOKUP(ABSYLD2!BN$4,'[1]INTERNAL PARAMETERS-1'!$B$5:$J$44,3,FALSE) + ABSYLD1!BN146*(1-VLOOKUP(ABSYLD2!BN$4,'[1]INTERNAL PARAMETERS-1'!$B$5:$J$44,5,FALSE))*VLOOKUP(ABSYLD2!BN$4,'[1]INTERNAL PARAMETERS-1'!$B$5:$J$44,8,FALSE)*VLOOKUP(ABSYLD2!BN$4,'[1]INTERNAL PARAMETERS-1'!$B$5:$J$44,3,FALSE)</f>
        <v>0</v>
      </c>
      <c r="BO146" s="47">
        <f>ABSYLD1!BO146*VLOOKUP(ABSYLD2!BO$4,'[1]INTERNAL PARAMETERS-1'!$B$5:$J$44,5,FALSE)*VLOOKUP(ABSYLD2!BO$4,'[1]INTERNAL PARAMETERS-1'!$B$5:$J$44,6,FALSE)*VLOOKUP(ABSYLD2!BO$4,'[1]INTERNAL PARAMETERS-1'!$B$5:$J$44,3,FALSE) + ABSYLD1!BO146*(1-VLOOKUP(ABSYLD2!BO$4,'[1]INTERNAL PARAMETERS-1'!$B$5:$J$44,5,FALSE))*VLOOKUP(ABSYLD2!BO$4,'[1]INTERNAL PARAMETERS-1'!$B$5:$J$44,8,FALSE)*VLOOKUP(ABSYLD2!BO$4,'[1]INTERNAL PARAMETERS-1'!$B$5:$J$44,3,FALSE)</f>
        <v>0</v>
      </c>
      <c r="BP146" s="47">
        <f>ABSYLD1!BP146*VLOOKUP(ABSYLD2!BP$4,'[1]INTERNAL PARAMETERS-1'!$B$5:$J$44,5,FALSE)*VLOOKUP(ABSYLD2!BP$4,'[1]INTERNAL PARAMETERS-1'!$B$5:$J$44,6,FALSE)*VLOOKUP(ABSYLD2!BP$4,'[1]INTERNAL PARAMETERS-1'!$B$5:$J$44,3,FALSE) + ABSYLD1!BP146*(1-VLOOKUP(ABSYLD2!BP$4,'[1]INTERNAL PARAMETERS-1'!$B$5:$J$44,5,FALSE))*VLOOKUP(ABSYLD2!BP$4,'[1]INTERNAL PARAMETERS-1'!$B$5:$J$44,8,FALSE)*VLOOKUP(ABSYLD2!BP$4,'[1]INTERNAL PARAMETERS-1'!$B$5:$J$44,3,FALSE)</f>
        <v>0</v>
      </c>
      <c r="BQ146" s="47">
        <f>ABSYLD1!BQ146*VLOOKUP(ABSYLD2!BQ$4,'[1]INTERNAL PARAMETERS-1'!$B$5:$J$44,5,FALSE)*VLOOKUP(ABSYLD2!BQ$4,'[1]INTERNAL PARAMETERS-1'!$B$5:$J$44,6,FALSE)*VLOOKUP(ABSYLD2!BQ$4,'[1]INTERNAL PARAMETERS-1'!$B$5:$J$44,3,FALSE) + ABSYLD1!BQ146*(1-VLOOKUP(ABSYLD2!BQ$4,'[1]INTERNAL PARAMETERS-1'!$B$5:$J$44,5,FALSE))*VLOOKUP(ABSYLD2!BQ$4,'[1]INTERNAL PARAMETERS-1'!$B$5:$J$44,8,FALSE)*VLOOKUP(ABSYLD2!BQ$4,'[1]INTERNAL PARAMETERS-1'!$B$5:$J$44,3,FALSE)</f>
        <v>0</v>
      </c>
      <c r="BR146" s="47">
        <f>ABSYLD1!BR146*VLOOKUP(ABSYLD2!BR$4,'[1]INTERNAL PARAMETERS-1'!$B$5:$J$44,5,FALSE)*VLOOKUP(ABSYLD2!BR$4,'[1]INTERNAL PARAMETERS-1'!$B$5:$J$44,6,FALSE)*VLOOKUP(ABSYLD2!BR$4,'[1]INTERNAL PARAMETERS-1'!$B$5:$J$44,3,FALSE) + ABSYLD1!BR146*(1-VLOOKUP(ABSYLD2!BR$4,'[1]INTERNAL PARAMETERS-1'!$B$5:$J$44,5,FALSE))*VLOOKUP(ABSYLD2!BR$4,'[1]INTERNAL PARAMETERS-1'!$B$5:$J$44,8,FALSE)*VLOOKUP(ABSYLD2!BR$4,'[1]INTERNAL PARAMETERS-1'!$B$5:$J$44,3,FALSE)</f>
        <v>0</v>
      </c>
      <c r="BS146" s="47">
        <f>ABSYLD1!BS146*VLOOKUP(ABSYLD2!BS$4,'[1]INTERNAL PARAMETERS-1'!$B$5:$J$44,5,FALSE)*VLOOKUP(ABSYLD2!BS$4,'[1]INTERNAL PARAMETERS-1'!$B$5:$J$44,6,FALSE)*VLOOKUP(ABSYLD2!BS$4,'[1]INTERNAL PARAMETERS-1'!$B$5:$J$44,3,FALSE) + ABSYLD1!BS146*(1-VLOOKUP(ABSYLD2!BS$4,'[1]INTERNAL PARAMETERS-1'!$B$5:$J$44,5,FALSE))*VLOOKUP(ABSYLD2!BS$4,'[1]INTERNAL PARAMETERS-1'!$B$5:$J$44,8,FALSE)*VLOOKUP(ABSYLD2!BS$4,'[1]INTERNAL PARAMETERS-1'!$B$5:$J$44,3,FALSE)</f>
        <v>0</v>
      </c>
      <c r="BT146" s="47">
        <f>ABSYLD1!BT146*VLOOKUP(ABSYLD2!BT$4,'[1]INTERNAL PARAMETERS-1'!$B$5:$J$44,5,FALSE)*VLOOKUP(ABSYLD2!BT$4,'[1]INTERNAL PARAMETERS-1'!$B$5:$J$44,6,FALSE)*VLOOKUP(ABSYLD2!BT$4,'[1]INTERNAL PARAMETERS-1'!$B$5:$J$44,3,FALSE) + ABSYLD1!BT146*(1-VLOOKUP(ABSYLD2!BT$4,'[1]INTERNAL PARAMETERS-1'!$B$5:$J$44,5,FALSE))*VLOOKUP(ABSYLD2!BT$4,'[1]INTERNAL PARAMETERS-1'!$B$5:$J$44,8,FALSE)*VLOOKUP(ABSYLD2!BT$4,'[1]INTERNAL PARAMETERS-1'!$B$5:$J$44,3,FALSE)</f>
        <v>0</v>
      </c>
      <c r="BU146" s="47">
        <f>ABSYLD1!BU146*VLOOKUP(ABSYLD2!BU$4,'[1]INTERNAL PARAMETERS-1'!$B$5:$J$44,5,FALSE)*VLOOKUP(ABSYLD2!BU$4,'[1]INTERNAL PARAMETERS-1'!$B$5:$J$44,6,FALSE)*VLOOKUP(ABSYLD2!BU$4,'[1]INTERNAL PARAMETERS-1'!$B$5:$J$44,3,FALSE) + ABSYLD1!BU146*(1-VLOOKUP(ABSYLD2!BU$4,'[1]INTERNAL PARAMETERS-1'!$B$5:$J$44,5,FALSE))*VLOOKUP(ABSYLD2!BU$4,'[1]INTERNAL PARAMETERS-1'!$B$5:$J$44,8,FALSE)*VLOOKUP(ABSYLD2!BU$4,'[1]INTERNAL PARAMETERS-1'!$B$5:$J$44,3,FALSE)</f>
        <v>0</v>
      </c>
      <c r="BV146" s="47">
        <f>ABSYLD1!BV146*VLOOKUP(ABSYLD2!BV$4,'[1]INTERNAL PARAMETERS-1'!$B$5:$J$44,5,FALSE)*VLOOKUP(ABSYLD2!BV$4,'[1]INTERNAL PARAMETERS-1'!$B$5:$J$44,6,FALSE)*VLOOKUP(ABSYLD2!BV$4,'[1]INTERNAL PARAMETERS-1'!$B$5:$J$44,3,FALSE) + ABSYLD1!BV146*(1-VLOOKUP(ABSYLD2!BV$4,'[1]INTERNAL PARAMETERS-1'!$B$5:$J$44,5,FALSE))*VLOOKUP(ABSYLD2!BV$4,'[1]INTERNAL PARAMETERS-1'!$B$5:$J$44,8,FALSE)*VLOOKUP(ABSYLD2!BV$4,'[1]INTERNAL PARAMETERS-1'!$B$5:$J$44,3,FALSE)</f>
        <v>0</v>
      </c>
      <c r="BW146" s="47">
        <f>ABSYLD1!BW146*VLOOKUP(ABSYLD2!BW$4,'[1]INTERNAL PARAMETERS-1'!$B$5:$J$44,5,FALSE)*VLOOKUP(ABSYLD2!BW$4,'[1]INTERNAL PARAMETERS-1'!$B$5:$J$44,6,FALSE)*VLOOKUP(ABSYLD2!BW$4,'[1]INTERNAL PARAMETERS-1'!$B$5:$J$44,3,FALSE) + ABSYLD1!BW146*(1-VLOOKUP(ABSYLD2!BW$4,'[1]INTERNAL PARAMETERS-1'!$B$5:$J$44,5,FALSE))*VLOOKUP(ABSYLD2!BW$4,'[1]INTERNAL PARAMETERS-1'!$B$5:$J$44,8,FALSE)*VLOOKUP(ABSYLD2!BW$4,'[1]INTERNAL PARAMETERS-1'!$B$5:$J$44,3,FALSE)</f>
        <v>0</v>
      </c>
      <c r="BX146" s="47">
        <f>ABSYLD1!BX146*VLOOKUP(ABSYLD2!BX$4,'[1]INTERNAL PARAMETERS-1'!$B$5:$J$44,5,FALSE)*VLOOKUP(ABSYLD2!BX$4,'[1]INTERNAL PARAMETERS-1'!$B$5:$J$44,6,FALSE)*VLOOKUP(ABSYLD2!BX$4,'[1]INTERNAL PARAMETERS-1'!$B$5:$J$44,3,FALSE) + ABSYLD1!BX146*(1-VLOOKUP(ABSYLD2!BX$4,'[1]INTERNAL PARAMETERS-1'!$B$5:$J$44,5,FALSE))*VLOOKUP(ABSYLD2!BX$4,'[1]INTERNAL PARAMETERS-1'!$B$5:$J$44,8,FALSE)*VLOOKUP(ABSYLD2!BX$4,'[1]INTERNAL PARAMETERS-1'!$B$5:$J$44,3,FALSE)</f>
        <v>0</v>
      </c>
      <c r="BY146" s="47">
        <f>ABSYLD1!BY146*VLOOKUP(ABSYLD2!BY$4,'[1]INTERNAL PARAMETERS-1'!$B$5:$J$44,5,FALSE)*VLOOKUP(ABSYLD2!BY$4,'[1]INTERNAL PARAMETERS-1'!$B$5:$J$44,6,FALSE)*VLOOKUP(ABSYLD2!BY$4,'[1]INTERNAL PARAMETERS-1'!$B$5:$J$44,3,FALSE) + ABSYLD1!BY146*(1-VLOOKUP(ABSYLD2!BY$4,'[1]INTERNAL PARAMETERS-1'!$B$5:$J$44,5,FALSE))*VLOOKUP(ABSYLD2!BY$4,'[1]INTERNAL PARAMETERS-1'!$B$5:$J$44,8,FALSE)*VLOOKUP(ABSYLD2!BY$4,'[1]INTERNAL PARAMETERS-1'!$B$5:$J$44,3,FALSE)</f>
        <v>0</v>
      </c>
      <c r="BZ146" s="47">
        <f>ABSYLD1!BZ146*VLOOKUP(ABSYLD2!BZ$4,'[1]INTERNAL PARAMETERS-1'!$B$5:$J$44,5,FALSE)*VLOOKUP(ABSYLD2!BZ$4,'[1]INTERNAL PARAMETERS-1'!$B$5:$J$44,6,FALSE)*VLOOKUP(ABSYLD2!BZ$4,'[1]INTERNAL PARAMETERS-1'!$B$5:$J$44,3,FALSE) + ABSYLD1!BZ146*(1-VLOOKUP(ABSYLD2!BZ$4,'[1]INTERNAL PARAMETERS-1'!$B$5:$J$44,5,FALSE))*VLOOKUP(ABSYLD2!BZ$4,'[1]INTERNAL PARAMETERS-1'!$B$5:$J$44,8,FALSE)*VLOOKUP(ABSYLD2!BZ$4,'[1]INTERNAL PARAMETERS-1'!$B$5:$J$44,3,FALSE)</f>
        <v>0</v>
      </c>
      <c r="CA146" s="47">
        <f>ABSYLD1!CA146*VLOOKUP(ABSYLD2!CA$4,'[1]INTERNAL PARAMETERS-1'!$B$5:$J$44,5,FALSE)*VLOOKUP(ABSYLD2!CA$4,'[1]INTERNAL PARAMETERS-1'!$B$5:$J$44,6,FALSE)*VLOOKUP(ABSYLD2!CA$4,'[1]INTERNAL PARAMETERS-1'!$B$5:$J$44,3,FALSE) + ABSYLD1!CA146*(1-VLOOKUP(ABSYLD2!CA$4,'[1]INTERNAL PARAMETERS-1'!$B$5:$J$44,5,FALSE))*VLOOKUP(ABSYLD2!CA$4,'[1]INTERNAL PARAMETERS-1'!$B$5:$J$44,8,FALSE)*VLOOKUP(ABSYLD2!CA$4,'[1]INTERNAL PARAMETERS-1'!$B$5:$J$44,3,FALSE)</f>
        <v>0</v>
      </c>
      <c r="CB146" s="47">
        <f>ABSYLD1!CB146*VLOOKUP(ABSYLD2!CB$4,'[1]INTERNAL PARAMETERS-1'!$B$5:$J$44,5,FALSE)*VLOOKUP(ABSYLD2!CB$4,'[1]INTERNAL PARAMETERS-1'!$B$5:$J$44,6,FALSE)*VLOOKUP(ABSYLD2!CB$4,'[1]INTERNAL PARAMETERS-1'!$B$5:$J$44,3,FALSE) + ABSYLD1!CB146*(1-VLOOKUP(ABSYLD2!CB$4,'[1]INTERNAL PARAMETERS-1'!$B$5:$J$44,5,FALSE))*VLOOKUP(ABSYLD2!CB$4,'[1]INTERNAL PARAMETERS-1'!$B$5:$J$44,8,FALSE)*VLOOKUP(ABSYLD2!CB$4,'[1]INTERNAL PARAMETERS-1'!$B$5:$J$44,3,FALSE)</f>
        <v>0</v>
      </c>
      <c r="CC146" s="47">
        <f>ABSYLD1!CC146*VLOOKUP(ABSYLD2!CC$4,'[1]INTERNAL PARAMETERS-1'!$B$5:$J$44,5,FALSE)*VLOOKUP(ABSYLD2!CC$4,'[1]INTERNAL PARAMETERS-1'!$B$5:$J$44,6,FALSE)*VLOOKUP(ABSYLD2!CC$4,'[1]INTERNAL PARAMETERS-1'!$B$5:$J$44,3,FALSE) + ABSYLD1!CC146*(1-VLOOKUP(ABSYLD2!CC$4,'[1]INTERNAL PARAMETERS-1'!$B$5:$J$44,5,FALSE))*VLOOKUP(ABSYLD2!CC$4,'[1]INTERNAL PARAMETERS-1'!$B$5:$J$44,8,FALSE)*VLOOKUP(ABSYLD2!CC$4,'[1]INTERNAL PARAMETERS-1'!$B$5:$J$44,3,FALSE)</f>
        <v>0</v>
      </c>
      <c r="CD146" s="47">
        <f>ABSYLD1!CD146*VLOOKUP(ABSYLD2!CD$4,'[1]INTERNAL PARAMETERS-1'!$B$5:$J$44,5,FALSE)*VLOOKUP(ABSYLD2!CD$4,'[1]INTERNAL PARAMETERS-1'!$B$5:$J$44,6,FALSE)*VLOOKUP(ABSYLD2!CD$4,'[1]INTERNAL PARAMETERS-1'!$B$5:$J$44,3,FALSE) + ABSYLD1!CD146*(1-VLOOKUP(ABSYLD2!CD$4,'[1]INTERNAL PARAMETERS-1'!$B$5:$J$44,5,FALSE))*VLOOKUP(ABSYLD2!CD$4,'[1]INTERNAL PARAMETERS-1'!$B$5:$J$44,8,FALSE)*VLOOKUP(ABSYLD2!CD$4,'[1]INTERNAL PARAMETERS-1'!$B$5:$J$44,3,FALSE)</f>
        <v>0</v>
      </c>
      <c r="CE146" s="47">
        <f>ABSYLD1!CE146*VLOOKUP(ABSYLD2!CE$4,'[1]INTERNAL PARAMETERS-1'!$B$5:$J$44,5,FALSE)*VLOOKUP(ABSYLD2!CE$4,'[1]INTERNAL PARAMETERS-1'!$B$5:$J$44,6,FALSE)*VLOOKUP(ABSYLD2!CE$4,'[1]INTERNAL PARAMETERS-1'!$B$5:$J$44,3,FALSE) + ABSYLD1!CE146*(1-VLOOKUP(ABSYLD2!CE$4,'[1]INTERNAL PARAMETERS-1'!$B$5:$J$44,5,FALSE))*VLOOKUP(ABSYLD2!CE$4,'[1]INTERNAL PARAMETERS-1'!$B$5:$J$44,8,FALSE)*VLOOKUP(ABSYLD2!CE$4,'[1]INTERNAL PARAMETERS-1'!$B$5:$J$44,3,FALSE)</f>
        <v>0</v>
      </c>
      <c r="CF146" s="47">
        <f>ABSYLD1!CF146*VLOOKUP(ABSYLD2!CF$4,'[1]INTERNAL PARAMETERS-1'!$B$5:$J$44,5,FALSE)*VLOOKUP(ABSYLD2!CF$4,'[1]INTERNAL PARAMETERS-1'!$B$5:$J$44,6,FALSE)*VLOOKUP(ABSYLD2!CF$4,'[1]INTERNAL PARAMETERS-1'!$B$5:$J$44,3,FALSE) + ABSYLD1!CF146*(1-VLOOKUP(ABSYLD2!CF$4,'[1]INTERNAL PARAMETERS-1'!$B$5:$J$44,5,FALSE))*VLOOKUP(ABSYLD2!CF$4,'[1]INTERNAL PARAMETERS-1'!$B$5:$J$44,8,FALSE)*VLOOKUP(ABSYLD2!CF$4,'[1]INTERNAL PARAMETERS-1'!$B$5:$J$44,3,FALSE)</f>
        <v>0</v>
      </c>
      <c r="CG146" s="47">
        <f>ABSYLD1!CG146*VLOOKUP(ABSYLD2!CG$4,'[1]INTERNAL PARAMETERS-1'!$B$5:$J$44,5,FALSE)*VLOOKUP(ABSYLD2!CG$4,'[1]INTERNAL PARAMETERS-1'!$B$5:$J$44,6,FALSE)*VLOOKUP(ABSYLD2!CG$4,'[1]INTERNAL PARAMETERS-1'!$B$5:$J$44,3,FALSE) + ABSYLD1!CG146*(1-VLOOKUP(ABSYLD2!CG$4,'[1]INTERNAL PARAMETERS-1'!$B$5:$J$44,5,FALSE))*VLOOKUP(ABSYLD2!CG$4,'[1]INTERNAL PARAMETERS-1'!$B$5:$J$44,8,FALSE)*VLOOKUP(ABSYLD2!CG$4,'[1]INTERNAL PARAMETERS-1'!$B$5:$J$44,3,FALSE)</f>
        <v>0</v>
      </c>
      <c r="CH146" s="46">
        <f>ABSYLD1!CH146*VLOOKUP(ABSYLD2!CH$4,'[1]INTERNAL PARAMETERS-1'!$B$5:$J$44,5,FALSE)*VLOOKUP(ABSYLD2!CH$4,'[1]INTERNAL PARAMETERS-1'!$B$5:$J$44,6,FALSE)*VLOOKUP(ABSYLD2!CH$4,'[1]INTERNAL PARAMETERS-1'!$B$5:$J$44,3,FALSE) + ABSYLD1!CH146*(1-VLOOKUP(ABSYLD2!CH$4,'[1]INTERNAL PARAMETERS-1'!$B$5:$J$44,5,FALSE))*VLOOKUP(ABSYLD2!CH$4,'[1]INTERNAL PARAMETERS-1'!$B$5:$J$44,8,FALSE)*VLOOKUP(ABSYLD2!CH$4,'[1]INTERNAL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>
      <c r="B147" s="61" t="s">
        <v>9</v>
      </c>
      <c r="C147" s="60" t="s">
        <v>71</v>
      </c>
      <c r="D147" s="60" t="s">
        <v>72</v>
      </c>
      <c r="E147" s="137">
        <f>ABS!AL147</f>
        <v>0</v>
      </c>
      <c r="F147" s="59">
        <f>'[1]INTERNAL PARAMETERS-1'!M21</f>
        <v>9.3150000000000013</v>
      </c>
      <c r="G147" s="48">
        <f>ABSYLD1!G147*VLOOKUP(ABSYLD2!G$4,'[1]INTERNAL PARAMETERS-1'!$B$5:$J$44,5,FALSE)*VLOOKUP(ABSYLD2!G$4,'[1]INTERNAL PARAMETERS-1'!$B$5:$J$44,7,FALSE)*ABSYLD2!$F147 + ABSYLD1!G147*(1-VLOOKUP(ABSYLD2!G$4,'[1]INTERNAL PARAMETERS-1'!$B$5:$J$44,5,FALSE))*VLOOKUP(ABSYLD2!G$4,'[1]INTERNAL PARAMETERS-1'!$B$5:$J$44,9,FALSE)*ABSYLD2!$F147</f>
        <v>0</v>
      </c>
      <c r="H147" s="47">
        <f>ABSYLD1!H147*VLOOKUP(ABSYLD2!H$4,'[1]INTERNAL PARAMETERS-1'!$B$5:$J$44,5,FALSE)*VLOOKUP(ABSYLD2!H$4,'[1]INTERNAL PARAMETERS-1'!$B$5:$J$44,7,FALSE)*ABSYLD2!$F147 + ABSYLD1!H147*(1-VLOOKUP(ABSYLD2!H$4,'[1]INTERNAL PARAMETERS-1'!$B$5:$J$44,5,FALSE))*VLOOKUP(ABSYLD2!H$4,'[1]INTERNAL PARAMETERS-1'!$B$5:$J$44,9,FALSE)*ABSYLD2!$F147</f>
        <v>0</v>
      </c>
      <c r="I147" s="47">
        <f>ABSYLD1!I147*VLOOKUP(ABSYLD2!I$4,'[1]INTERNAL PARAMETERS-1'!$B$5:$J$44,5,FALSE)*VLOOKUP(ABSYLD2!I$4,'[1]INTERNAL PARAMETERS-1'!$B$5:$J$44,7,FALSE)*ABSYLD2!$F147 + ABSYLD1!I147*(1-VLOOKUP(ABSYLD2!I$4,'[1]INTERNAL PARAMETERS-1'!$B$5:$J$44,5,FALSE))*VLOOKUP(ABSYLD2!I$4,'[1]INTERNAL PARAMETERS-1'!$B$5:$J$44,9,FALSE)*ABSYLD2!$F147</f>
        <v>0</v>
      </c>
      <c r="J147" s="47">
        <f>ABSYLD1!J147*VLOOKUP(ABSYLD2!J$4,'[1]INTERNAL PARAMETERS-1'!$B$5:$J$44,5,FALSE)*VLOOKUP(ABSYLD2!J$4,'[1]INTERNAL PARAMETERS-1'!$B$5:$J$44,7,FALSE)*ABSYLD2!$F147 + ABSYLD1!J147*(1-VLOOKUP(ABSYLD2!J$4,'[1]INTERNAL PARAMETERS-1'!$B$5:$J$44,5,FALSE))*VLOOKUP(ABSYLD2!J$4,'[1]INTERNAL PARAMETERS-1'!$B$5:$J$44,9,FALSE)*ABSYLD2!$F147</f>
        <v>0</v>
      </c>
      <c r="K147" s="47">
        <f>ABSYLD1!K147*VLOOKUP(ABSYLD2!K$4,'[1]INTERNAL PARAMETERS-1'!$B$5:$J$44,5,FALSE)*VLOOKUP(ABSYLD2!K$4,'[1]INTERNAL PARAMETERS-1'!$B$5:$J$44,7,FALSE)*ABSYLD2!$F147 + ABSYLD1!K147*(1-VLOOKUP(ABSYLD2!K$4,'[1]INTERNAL PARAMETERS-1'!$B$5:$J$44,5,FALSE))*VLOOKUP(ABSYLD2!K$4,'[1]INTERNAL PARAMETERS-1'!$B$5:$J$44,9,FALSE)*ABSYLD2!$F147</f>
        <v>0</v>
      </c>
      <c r="L147" s="47">
        <f>ABSYLD1!L147*VLOOKUP(ABSYLD2!L$4,'[1]INTERNAL PARAMETERS-1'!$B$5:$J$44,5,FALSE)*VLOOKUP(ABSYLD2!L$4,'[1]INTERNAL PARAMETERS-1'!$B$5:$J$44,7,FALSE)*ABSYLD2!$F147 + ABSYLD1!L147*(1-VLOOKUP(ABSYLD2!L$4,'[1]INTERNAL PARAMETERS-1'!$B$5:$J$44,5,FALSE))*VLOOKUP(ABSYLD2!L$4,'[1]INTERNAL PARAMETERS-1'!$B$5:$J$44,9,FALSE)*ABSYLD2!$F147</f>
        <v>0</v>
      </c>
      <c r="M147" s="47">
        <f>ABSYLD1!M147*VLOOKUP(ABSYLD2!M$4,'[1]INTERNAL PARAMETERS-1'!$B$5:$J$44,5,FALSE)*VLOOKUP(ABSYLD2!M$4,'[1]INTERNAL PARAMETERS-1'!$B$5:$J$44,7,FALSE)*ABSYLD2!$F147 + ABSYLD1!M147*(1-VLOOKUP(ABSYLD2!M$4,'[1]INTERNAL PARAMETERS-1'!$B$5:$J$44,5,FALSE))*VLOOKUP(ABSYLD2!M$4,'[1]INTERNAL PARAMETERS-1'!$B$5:$J$44,9,FALSE)*ABSYLD2!$F147</f>
        <v>0</v>
      </c>
      <c r="N147" s="47">
        <f>ABSYLD1!N147*VLOOKUP(ABSYLD2!N$4,'[1]INTERNAL PARAMETERS-1'!$B$5:$J$44,5,FALSE)*VLOOKUP(ABSYLD2!N$4,'[1]INTERNAL PARAMETERS-1'!$B$5:$J$44,7,FALSE)*ABSYLD2!$F147 + ABSYLD1!N147*(1-VLOOKUP(ABSYLD2!N$4,'[1]INTERNAL PARAMETERS-1'!$B$5:$J$44,5,FALSE))*VLOOKUP(ABSYLD2!N$4,'[1]INTERNAL PARAMETERS-1'!$B$5:$J$44,9,FALSE)*ABSYLD2!$F147</f>
        <v>0</v>
      </c>
      <c r="O147" s="47">
        <f>ABSYLD1!O147*VLOOKUP(ABSYLD2!O$4,'[1]INTERNAL PARAMETERS-1'!$B$5:$J$44,5,FALSE)*VLOOKUP(ABSYLD2!O$4,'[1]INTERNAL PARAMETERS-1'!$B$5:$J$44,7,FALSE)*ABSYLD2!$F147 + ABSYLD1!O147*(1-VLOOKUP(ABSYLD2!O$4,'[1]INTERNAL PARAMETERS-1'!$B$5:$J$44,5,FALSE))*VLOOKUP(ABSYLD2!O$4,'[1]INTERNAL PARAMETERS-1'!$B$5:$J$44,9,FALSE)*ABSYLD2!$F147</f>
        <v>0</v>
      </c>
      <c r="P147" s="47">
        <f>ABSYLD1!P147*VLOOKUP(ABSYLD2!P$4,'[1]INTERNAL PARAMETERS-1'!$B$5:$J$44,5,FALSE)*VLOOKUP(ABSYLD2!P$4,'[1]INTERNAL PARAMETERS-1'!$B$5:$J$44,7,FALSE)*ABSYLD2!$F147 + ABSYLD1!P147*(1-VLOOKUP(ABSYLD2!P$4,'[1]INTERNAL PARAMETERS-1'!$B$5:$J$44,5,FALSE))*VLOOKUP(ABSYLD2!P$4,'[1]INTERNAL PARAMETERS-1'!$B$5:$J$44,9,FALSE)*ABSYLD2!$F147</f>
        <v>0</v>
      </c>
      <c r="Q147" s="47">
        <f>ABSYLD1!Q147*VLOOKUP(ABSYLD2!Q$4,'[1]INTERNAL PARAMETERS-1'!$B$5:$J$44,5,FALSE)*VLOOKUP(ABSYLD2!Q$4,'[1]INTERNAL PARAMETERS-1'!$B$5:$J$44,7,FALSE)*ABSYLD2!$F147 + ABSYLD1!Q147*(1-VLOOKUP(ABSYLD2!Q$4,'[1]INTERNAL PARAMETERS-1'!$B$5:$J$44,5,FALSE))*VLOOKUP(ABSYLD2!Q$4,'[1]INTERNAL PARAMETERS-1'!$B$5:$J$44,9,FALSE)*ABSYLD2!$F147</f>
        <v>0</v>
      </c>
      <c r="R147" s="47">
        <f>ABSYLD1!R147*VLOOKUP(ABSYLD2!R$4,'[1]INTERNAL PARAMETERS-1'!$B$5:$J$44,5,FALSE)*VLOOKUP(ABSYLD2!R$4,'[1]INTERNAL PARAMETERS-1'!$B$5:$J$44,7,FALSE)*ABSYLD2!$F147 + ABSYLD1!R147*(1-VLOOKUP(ABSYLD2!R$4,'[1]INTERNAL PARAMETERS-1'!$B$5:$J$44,5,FALSE))*VLOOKUP(ABSYLD2!R$4,'[1]INTERNAL PARAMETERS-1'!$B$5:$J$44,9,FALSE)*ABSYLD2!$F147</f>
        <v>0</v>
      </c>
      <c r="S147" s="47">
        <f>ABSYLD1!S147*VLOOKUP(ABSYLD2!S$4,'[1]INTERNAL PARAMETERS-1'!$B$5:$J$44,5,FALSE)*VLOOKUP(ABSYLD2!S$4,'[1]INTERNAL PARAMETERS-1'!$B$5:$J$44,7,FALSE)*ABSYLD2!$F147 + ABSYLD1!S147*(1-VLOOKUP(ABSYLD2!S$4,'[1]INTERNAL PARAMETERS-1'!$B$5:$J$44,5,FALSE))*VLOOKUP(ABSYLD2!S$4,'[1]INTERNAL PARAMETERS-1'!$B$5:$J$44,9,FALSE)*ABSYLD2!$F147</f>
        <v>0</v>
      </c>
      <c r="T147" s="47">
        <f>ABSYLD1!T147*VLOOKUP(ABSYLD2!T$4,'[1]INTERNAL PARAMETERS-1'!$B$5:$J$44,5,FALSE)*VLOOKUP(ABSYLD2!T$4,'[1]INTERNAL PARAMETERS-1'!$B$5:$J$44,7,FALSE)*ABSYLD2!$F147 + ABSYLD1!T147*(1-VLOOKUP(ABSYLD2!T$4,'[1]INTERNAL PARAMETERS-1'!$B$5:$J$44,5,FALSE))*VLOOKUP(ABSYLD2!T$4,'[1]INTERNAL PARAMETERS-1'!$B$5:$J$44,9,FALSE)*ABSYLD2!$F147</f>
        <v>0</v>
      </c>
      <c r="U147" s="47">
        <f>ABSYLD1!U147*VLOOKUP(ABSYLD2!U$4,'[1]INTERNAL PARAMETERS-1'!$B$5:$J$44,5,FALSE)*VLOOKUP(ABSYLD2!U$4,'[1]INTERNAL PARAMETERS-1'!$B$5:$J$44,7,FALSE)*ABSYLD2!$F147 + ABSYLD1!U147*(1-VLOOKUP(ABSYLD2!U$4,'[1]INTERNAL PARAMETERS-1'!$B$5:$J$44,5,FALSE))*VLOOKUP(ABSYLD2!U$4,'[1]INTERNAL PARAMETERS-1'!$B$5:$J$44,9,FALSE)*ABSYLD2!$F147</f>
        <v>0</v>
      </c>
      <c r="V147" s="47">
        <f>ABSYLD1!V147*VLOOKUP(ABSYLD2!V$4,'[1]INTERNAL PARAMETERS-1'!$B$5:$J$44,5,FALSE)*VLOOKUP(ABSYLD2!V$4,'[1]INTERNAL PARAMETERS-1'!$B$5:$J$44,7,FALSE)*ABSYLD2!$F147 + ABSYLD1!V147*(1-VLOOKUP(ABSYLD2!V$4,'[1]INTERNAL PARAMETERS-1'!$B$5:$J$44,5,FALSE))*VLOOKUP(ABSYLD2!V$4,'[1]INTERNAL PARAMETERS-1'!$B$5:$J$44,9,FALSE)*ABSYLD2!$F147</f>
        <v>0</v>
      </c>
      <c r="W147" s="47">
        <f>ABSYLD1!W147*VLOOKUP(ABSYLD2!W$4,'[1]INTERNAL PARAMETERS-1'!$B$5:$J$44,5,FALSE)*VLOOKUP(ABSYLD2!W$4,'[1]INTERNAL PARAMETERS-1'!$B$5:$J$44,7,FALSE)*ABSYLD2!$F147 + ABSYLD1!W147*(1-VLOOKUP(ABSYLD2!W$4,'[1]INTERNAL PARAMETERS-1'!$B$5:$J$44,5,FALSE))*VLOOKUP(ABSYLD2!W$4,'[1]INTERNAL PARAMETERS-1'!$B$5:$J$44,9,FALSE)*ABSYLD2!$F147</f>
        <v>0</v>
      </c>
      <c r="X147" s="47">
        <f>ABSYLD1!X147*VLOOKUP(ABSYLD2!X$4,'[1]INTERNAL PARAMETERS-1'!$B$5:$J$44,5,FALSE)*VLOOKUP(ABSYLD2!X$4,'[1]INTERNAL PARAMETERS-1'!$B$5:$J$44,7,FALSE)*ABSYLD2!$F147 + ABSYLD1!X147*(1-VLOOKUP(ABSYLD2!X$4,'[1]INTERNAL PARAMETERS-1'!$B$5:$J$44,5,FALSE))*VLOOKUP(ABSYLD2!X$4,'[1]INTERNAL PARAMETERS-1'!$B$5:$J$44,9,FALSE)*ABSYLD2!$F147</f>
        <v>0</v>
      </c>
      <c r="Y147" s="47">
        <f>ABSYLD1!Y147*VLOOKUP(ABSYLD2!Y$4,'[1]INTERNAL PARAMETERS-1'!$B$5:$J$44,5,FALSE)*VLOOKUP(ABSYLD2!Y$4,'[1]INTERNAL PARAMETERS-1'!$B$5:$J$44,7,FALSE)*ABSYLD2!$F147 + ABSYLD1!Y147*(1-VLOOKUP(ABSYLD2!Y$4,'[1]INTERNAL PARAMETERS-1'!$B$5:$J$44,5,FALSE))*VLOOKUP(ABSYLD2!Y$4,'[1]INTERNAL PARAMETERS-1'!$B$5:$J$44,9,FALSE)*ABSYLD2!$F147</f>
        <v>0</v>
      </c>
      <c r="Z147" s="47">
        <f>ABSYLD1!Z147*VLOOKUP(ABSYLD2!Z$4,'[1]INTERNAL PARAMETERS-1'!$B$5:$J$44,5,FALSE)*VLOOKUP(ABSYLD2!Z$4,'[1]INTERNAL PARAMETERS-1'!$B$5:$J$44,7,FALSE)*ABSYLD2!$F147 + ABSYLD1!Z147*(1-VLOOKUP(ABSYLD2!Z$4,'[1]INTERNAL PARAMETERS-1'!$B$5:$J$44,5,FALSE))*VLOOKUP(ABSYLD2!Z$4,'[1]INTERNAL PARAMETERS-1'!$B$5:$J$44,9,FALSE)*ABSYLD2!$F147</f>
        <v>0</v>
      </c>
      <c r="AA147" s="47">
        <f>ABSYLD1!AA147*VLOOKUP(ABSYLD2!AA$4,'[1]INTERNAL PARAMETERS-1'!$B$5:$J$44,5,FALSE)*VLOOKUP(ABSYLD2!AA$4,'[1]INTERNAL PARAMETERS-1'!$B$5:$J$44,7,FALSE)*ABSYLD2!$F147 + ABSYLD1!AA147*(1-VLOOKUP(ABSYLD2!AA$4,'[1]INTERNAL PARAMETERS-1'!$B$5:$J$44,5,FALSE))*VLOOKUP(ABSYLD2!AA$4,'[1]INTERNAL PARAMETERS-1'!$B$5:$J$44,9,FALSE)*ABSYLD2!$F147</f>
        <v>0</v>
      </c>
      <c r="AB147" s="47">
        <f>ABSYLD1!AB147*VLOOKUP(ABSYLD2!AB$4,'[1]INTERNAL PARAMETERS-1'!$B$5:$J$44,5,FALSE)*VLOOKUP(ABSYLD2!AB$4,'[1]INTERNAL PARAMETERS-1'!$B$5:$J$44,7,FALSE)*ABSYLD2!$F147 + ABSYLD1!AB147*(1-VLOOKUP(ABSYLD2!AB$4,'[1]INTERNAL PARAMETERS-1'!$B$5:$J$44,5,FALSE))*VLOOKUP(ABSYLD2!AB$4,'[1]INTERNAL PARAMETERS-1'!$B$5:$J$44,9,FALSE)*ABSYLD2!$F147</f>
        <v>0</v>
      </c>
      <c r="AC147" s="47">
        <f>ABSYLD1!AC147*VLOOKUP(ABSYLD2!AC$4,'[1]INTERNAL PARAMETERS-1'!$B$5:$J$44,5,FALSE)*VLOOKUP(ABSYLD2!AC$4,'[1]INTERNAL PARAMETERS-1'!$B$5:$J$44,7,FALSE)*ABSYLD2!$F147 + ABSYLD1!AC147*(1-VLOOKUP(ABSYLD2!AC$4,'[1]INTERNAL PARAMETERS-1'!$B$5:$J$44,5,FALSE))*VLOOKUP(ABSYLD2!AC$4,'[1]INTERNAL PARAMETERS-1'!$B$5:$J$44,9,FALSE)*ABSYLD2!$F147</f>
        <v>0</v>
      </c>
      <c r="AD147" s="47">
        <f>ABSYLD1!AD147*VLOOKUP(ABSYLD2!AD$4,'[1]INTERNAL PARAMETERS-1'!$B$5:$J$44,5,FALSE)*VLOOKUP(ABSYLD2!AD$4,'[1]INTERNAL PARAMETERS-1'!$B$5:$J$44,7,FALSE)*ABSYLD2!$F147 + ABSYLD1!AD147*(1-VLOOKUP(ABSYLD2!AD$4,'[1]INTERNAL PARAMETERS-1'!$B$5:$J$44,5,FALSE))*VLOOKUP(ABSYLD2!AD$4,'[1]INTERNAL PARAMETERS-1'!$B$5:$J$44,9,FALSE)*ABSYLD2!$F147</f>
        <v>0</v>
      </c>
      <c r="AE147" s="47">
        <f>ABSYLD1!AE147*VLOOKUP(ABSYLD2!AE$4,'[1]INTERNAL PARAMETERS-1'!$B$5:$J$44,5,FALSE)*VLOOKUP(ABSYLD2!AE$4,'[1]INTERNAL PARAMETERS-1'!$B$5:$J$44,7,FALSE)*ABSYLD2!$F147 + ABSYLD1!AE147*(1-VLOOKUP(ABSYLD2!AE$4,'[1]INTERNAL PARAMETERS-1'!$B$5:$J$44,5,FALSE))*VLOOKUP(ABSYLD2!AE$4,'[1]INTERNAL PARAMETERS-1'!$B$5:$J$44,9,FALSE)*ABSYLD2!$F147</f>
        <v>0</v>
      </c>
      <c r="AF147" s="47">
        <f>ABSYLD1!AF147*VLOOKUP(ABSYLD2!AF$4,'[1]INTERNAL PARAMETERS-1'!$B$5:$J$44,5,FALSE)*VLOOKUP(ABSYLD2!AF$4,'[1]INTERNAL PARAMETERS-1'!$B$5:$J$44,7,FALSE)*ABSYLD2!$F147 + ABSYLD1!AF147*(1-VLOOKUP(ABSYLD2!AF$4,'[1]INTERNAL PARAMETERS-1'!$B$5:$J$44,5,FALSE))*VLOOKUP(ABSYLD2!AF$4,'[1]INTERNAL PARAMETERS-1'!$B$5:$J$44,9,FALSE)*ABSYLD2!$F147</f>
        <v>0</v>
      </c>
      <c r="AG147" s="47">
        <f>ABSYLD1!AG147*VLOOKUP(ABSYLD2!AG$4,'[1]INTERNAL PARAMETERS-1'!$B$5:$J$44,5,FALSE)*VLOOKUP(ABSYLD2!AG$4,'[1]INTERNAL PARAMETERS-1'!$B$5:$J$44,7,FALSE)*ABSYLD2!$F147 + ABSYLD1!AG147*(1-VLOOKUP(ABSYLD2!AG$4,'[1]INTERNAL PARAMETERS-1'!$B$5:$J$44,5,FALSE))*VLOOKUP(ABSYLD2!AG$4,'[1]INTERNAL PARAMETERS-1'!$B$5:$J$44,9,FALSE)*ABSYLD2!$F147</f>
        <v>0</v>
      </c>
      <c r="AH147" s="47">
        <f>ABSYLD1!AH147*VLOOKUP(ABSYLD2!AH$4,'[1]INTERNAL PARAMETERS-1'!$B$5:$J$44,5,FALSE)*VLOOKUP(ABSYLD2!AH$4,'[1]INTERNAL PARAMETERS-1'!$B$5:$J$44,7,FALSE)*ABSYLD2!$F147 + ABSYLD1!AH147*(1-VLOOKUP(ABSYLD2!AH$4,'[1]INTERNAL PARAMETERS-1'!$B$5:$J$44,5,FALSE))*VLOOKUP(ABSYLD2!AH$4,'[1]INTERNAL PARAMETERS-1'!$B$5:$J$44,9,FALSE)*ABSYLD2!$F147</f>
        <v>0</v>
      </c>
      <c r="AI147" s="47">
        <f>ABSYLD1!AI147*VLOOKUP(ABSYLD2!AI$4,'[1]INTERNAL PARAMETERS-1'!$B$5:$J$44,5,FALSE)*VLOOKUP(ABSYLD2!AI$4,'[1]INTERNAL PARAMETERS-1'!$B$5:$J$44,7,FALSE)*ABSYLD2!$F147 + ABSYLD1!AI147*(1-VLOOKUP(ABSYLD2!AI$4,'[1]INTERNAL PARAMETERS-1'!$B$5:$J$44,5,FALSE))*VLOOKUP(ABSYLD2!AI$4,'[1]INTERNAL PARAMETERS-1'!$B$5:$J$44,9,FALSE)*ABSYLD2!$F147</f>
        <v>0</v>
      </c>
      <c r="AJ147" s="47">
        <f>ABSYLD1!AJ147*VLOOKUP(ABSYLD2!AJ$4,'[1]INTERNAL PARAMETERS-1'!$B$5:$J$44,5,FALSE)*VLOOKUP(ABSYLD2!AJ$4,'[1]INTERNAL PARAMETERS-1'!$B$5:$J$44,7,FALSE)*ABSYLD2!$F147 + ABSYLD1!AJ147*(1-VLOOKUP(ABSYLD2!AJ$4,'[1]INTERNAL PARAMETERS-1'!$B$5:$J$44,5,FALSE))*VLOOKUP(ABSYLD2!AJ$4,'[1]INTERNAL PARAMETERS-1'!$B$5:$J$44,9,FALSE)*ABSYLD2!$F147</f>
        <v>0</v>
      </c>
      <c r="AK147" s="47">
        <f>ABSYLD1!AK147*VLOOKUP(ABSYLD2!AK$4,'[1]INTERNAL PARAMETERS-1'!$B$5:$J$44,5,FALSE)*VLOOKUP(ABSYLD2!AK$4,'[1]INTERNAL PARAMETERS-1'!$B$5:$J$44,7,FALSE)*ABSYLD2!$F147 + ABSYLD1!AK147*(1-VLOOKUP(ABSYLD2!AK$4,'[1]INTERNAL PARAMETERS-1'!$B$5:$J$44,5,FALSE))*VLOOKUP(ABSYLD2!AK$4,'[1]INTERNAL PARAMETERS-1'!$B$5:$J$44,9,FALSE)*ABSYLD2!$F147</f>
        <v>0</v>
      </c>
      <c r="AL147" s="47">
        <f>ABSYLD1!AL147*VLOOKUP(ABSYLD2!AL$4,'[1]INTERNAL PARAMETERS-1'!$B$5:$J$44,5,FALSE)*VLOOKUP(ABSYLD2!AL$4,'[1]INTERNAL PARAMETERS-1'!$B$5:$J$44,7,FALSE)*ABSYLD2!$F147 + ABSYLD1!AL147*(1-VLOOKUP(ABSYLD2!AL$4,'[1]INTERNAL PARAMETERS-1'!$B$5:$J$44,5,FALSE))*VLOOKUP(ABSYLD2!AL$4,'[1]INTERNAL PARAMETERS-1'!$B$5:$J$44,9,FALSE)*ABSYLD2!$F147</f>
        <v>0</v>
      </c>
      <c r="AM147" s="47">
        <f>ABSYLD1!AM147*VLOOKUP(ABSYLD2!AM$4,'[1]INTERNAL PARAMETERS-1'!$B$5:$J$44,5,FALSE)*VLOOKUP(ABSYLD2!AM$4,'[1]INTERNAL PARAMETERS-1'!$B$5:$J$44,7,FALSE)*ABSYLD2!$F147 + ABSYLD1!AM147*(1-VLOOKUP(ABSYLD2!AM$4,'[1]INTERNAL PARAMETERS-1'!$B$5:$J$44,5,FALSE))*VLOOKUP(ABSYLD2!AM$4,'[1]INTERNAL PARAMETERS-1'!$B$5:$J$44,9,FALSE)*ABSYLD2!$F147</f>
        <v>0</v>
      </c>
      <c r="AN147" s="47">
        <f>ABSYLD1!AN147*VLOOKUP(ABSYLD2!AN$4,'[1]INTERNAL PARAMETERS-1'!$B$5:$J$44,5,FALSE)*VLOOKUP(ABSYLD2!AN$4,'[1]INTERNAL PARAMETERS-1'!$B$5:$J$44,7,FALSE)*ABSYLD2!$F147 + ABSYLD1!AN147*(1-VLOOKUP(ABSYLD2!AN$4,'[1]INTERNAL PARAMETERS-1'!$B$5:$J$44,5,FALSE))*VLOOKUP(ABSYLD2!AN$4,'[1]INTERNAL PARAMETERS-1'!$B$5:$J$44,9,FALSE)*ABSYLD2!$F147</f>
        <v>0</v>
      </c>
      <c r="AO147" s="47">
        <f>ABSYLD1!AO147*VLOOKUP(ABSYLD2!AO$4,'[1]INTERNAL PARAMETERS-1'!$B$5:$J$44,5,FALSE)*VLOOKUP(ABSYLD2!AO$4,'[1]INTERNAL PARAMETERS-1'!$B$5:$J$44,7,FALSE)*ABSYLD2!$F147 + ABSYLD1!AO147*(1-VLOOKUP(ABSYLD2!AO$4,'[1]INTERNAL PARAMETERS-1'!$B$5:$J$44,5,FALSE))*VLOOKUP(ABSYLD2!AO$4,'[1]INTERNAL PARAMETERS-1'!$B$5:$J$44,9,FALSE)*ABSYLD2!$F147</f>
        <v>0</v>
      </c>
      <c r="AP147" s="47">
        <f>ABSYLD1!AP147*VLOOKUP(ABSYLD2!AP$4,'[1]INTERNAL PARAMETERS-1'!$B$5:$J$44,5,FALSE)*VLOOKUP(ABSYLD2!AP$4,'[1]INTERNAL PARAMETERS-1'!$B$5:$J$44,7,FALSE)*ABSYLD2!$F147 + ABSYLD1!AP147*(1-VLOOKUP(ABSYLD2!AP$4,'[1]INTERNAL PARAMETERS-1'!$B$5:$J$44,5,FALSE))*VLOOKUP(ABSYLD2!AP$4,'[1]INTERNAL PARAMETERS-1'!$B$5:$J$44,9,FALSE)*ABSYLD2!$F147</f>
        <v>0</v>
      </c>
      <c r="AQ147" s="47">
        <f>ABSYLD1!AQ147*VLOOKUP(ABSYLD2!AQ$4,'[1]INTERNAL PARAMETERS-1'!$B$5:$J$44,5,FALSE)*VLOOKUP(ABSYLD2!AQ$4,'[1]INTERNAL PARAMETERS-1'!$B$5:$J$44,7,FALSE)*ABSYLD2!$F147 + ABSYLD1!AQ147*(1-VLOOKUP(ABSYLD2!AQ$4,'[1]INTERNAL PARAMETERS-1'!$B$5:$J$44,5,FALSE))*VLOOKUP(ABSYLD2!AQ$4,'[1]INTERNAL PARAMETERS-1'!$B$5:$J$44,9,FALSE)*ABSYLD2!$F147</f>
        <v>0</v>
      </c>
      <c r="AR147" s="47">
        <f>ABSYLD1!AR147*VLOOKUP(ABSYLD2!AR$4,'[1]INTERNAL PARAMETERS-1'!$B$5:$J$44,5,FALSE)*VLOOKUP(ABSYLD2!AR$4,'[1]INTERNAL PARAMETERS-1'!$B$5:$J$44,7,FALSE)*ABSYLD2!$F147 + ABSYLD1!AR147*(1-VLOOKUP(ABSYLD2!AR$4,'[1]INTERNAL PARAMETERS-1'!$B$5:$J$44,5,FALSE))*VLOOKUP(ABSYLD2!AR$4,'[1]INTERNAL PARAMETERS-1'!$B$5:$J$44,9,FALSE)*ABSYLD2!$F147</f>
        <v>0</v>
      </c>
      <c r="AS147" s="47">
        <f>ABSYLD1!AS147*VLOOKUP(ABSYLD2!AS$4,'[1]INTERNAL PARAMETERS-1'!$B$5:$J$44,5,FALSE)*VLOOKUP(ABSYLD2!AS$4,'[1]INTERNAL PARAMETERS-1'!$B$5:$J$44,7,FALSE)*ABSYLD2!$F147 + ABSYLD1!AS147*(1-VLOOKUP(ABSYLD2!AS$4,'[1]INTERNAL PARAMETERS-1'!$B$5:$J$44,5,FALSE))*VLOOKUP(ABSYLD2!AS$4,'[1]INTERNAL PARAMETERS-1'!$B$5:$J$44,9,FALSE)*ABSYLD2!$F147</f>
        <v>0</v>
      </c>
      <c r="AT147" s="46">
        <f>ABSYLD1!AT147*VLOOKUP(ABSYLD2!AT$4,'[1]INTERNAL PARAMETERS-1'!$B$5:$J$44,5,FALSE)*VLOOKUP(ABSYLD2!AT$4,'[1]INTERNAL PARAMETERS-1'!$B$5:$J$44,7,FALSE)*ABSYLD2!$F147 + ABSYLD1!AT147*(1-VLOOKUP(ABSYLD2!AT$4,'[1]INTERNAL PARAMETERS-1'!$B$5:$J$44,5,FALSE))*VLOOKUP(ABSYLD2!AT$4,'[1]INTERNAL PARAMETERS-1'!$B$5:$J$44,9,FALSE)*ABSYLD2!$F147</f>
        <v>0</v>
      </c>
      <c r="AU147" s="48">
        <f>ABSYLD1!AU147*VLOOKUP(ABSYLD2!AU$4,'[1]INTERNAL PARAMETERS-1'!$B$5:$J$44,5,FALSE)*VLOOKUP(ABSYLD2!AU$4,'[1]INTERNAL PARAMETERS-1'!$B$5:$J$44,6,FALSE)*VLOOKUP(ABSYLD2!AU$4,'[1]INTERNAL PARAMETERS-1'!$B$5:$J$44,3,FALSE) + ABSYLD1!AU147*(1-VLOOKUP(ABSYLD2!AU$4,'[1]INTERNAL PARAMETERS-1'!$B$5:$J$44,5,FALSE))*VLOOKUP(ABSYLD2!AU$4,'[1]INTERNAL PARAMETERS-1'!$B$5:$J$44,8,FALSE)*VLOOKUP(ABSYLD2!AU$4,'[1]INTERNAL PARAMETERS-1'!$B$5:$J$44,3,FALSE)</f>
        <v>0</v>
      </c>
      <c r="AV147" s="47">
        <f>ABSYLD1!AV147*VLOOKUP(ABSYLD2!AV$4,'[1]INTERNAL PARAMETERS-1'!$B$5:$J$44,5,FALSE)*VLOOKUP(ABSYLD2!AV$4,'[1]INTERNAL PARAMETERS-1'!$B$5:$J$44,6,FALSE)*VLOOKUP(ABSYLD2!AV$4,'[1]INTERNAL PARAMETERS-1'!$B$5:$J$44,3,FALSE) + ABSYLD1!AV147*(1-VLOOKUP(ABSYLD2!AV$4,'[1]INTERNAL PARAMETERS-1'!$B$5:$J$44,5,FALSE))*VLOOKUP(ABSYLD2!AV$4,'[1]INTERNAL PARAMETERS-1'!$B$5:$J$44,8,FALSE)*VLOOKUP(ABSYLD2!AV$4,'[1]INTERNAL PARAMETERS-1'!$B$5:$J$44,3,FALSE)</f>
        <v>0</v>
      </c>
      <c r="AW147" s="47">
        <f>ABSYLD1!AW147*VLOOKUP(ABSYLD2!AW$4,'[1]INTERNAL PARAMETERS-1'!$B$5:$J$44,5,FALSE)*VLOOKUP(ABSYLD2!AW$4,'[1]INTERNAL PARAMETERS-1'!$B$5:$J$44,6,FALSE)*VLOOKUP(ABSYLD2!AW$4,'[1]INTERNAL PARAMETERS-1'!$B$5:$J$44,3,FALSE) + ABSYLD1!AW147*(1-VLOOKUP(ABSYLD2!AW$4,'[1]INTERNAL PARAMETERS-1'!$B$5:$J$44,5,FALSE))*VLOOKUP(ABSYLD2!AW$4,'[1]INTERNAL PARAMETERS-1'!$B$5:$J$44,8,FALSE)*VLOOKUP(ABSYLD2!AW$4,'[1]INTERNAL PARAMETERS-1'!$B$5:$J$44,3,FALSE)</f>
        <v>0</v>
      </c>
      <c r="AX147" s="47">
        <f>ABSYLD1!AX147*VLOOKUP(ABSYLD2!AX$4,'[1]INTERNAL PARAMETERS-1'!$B$5:$J$44,5,FALSE)*VLOOKUP(ABSYLD2!AX$4,'[1]INTERNAL PARAMETERS-1'!$B$5:$J$44,6,FALSE)*VLOOKUP(ABSYLD2!AX$4,'[1]INTERNAL PARAMETERS-1'!$B$5:$J$44,3,FALSE) + ABSYLD1!AX147*(1-VLOOKUP(ABSYLD2!AX$4,'[1]INTERNAL PARAMETERS-1'!$B$5:$J$44,5,FALSE))*VLOOKUP(ABSYLD2!AX$4,'[1]INTERNAL PARAMETERS-1'!$B$5:$J$44,8,FALSE)*VLOOKUP(ABSYLD2!AX$4,'[1]INTERNAL PARAMETERS-1'!$B$5:$J$44,3,FALSE)</f>
        <v>0</v>
      </c>
      <c r="AY147" s="47">
        <f>ABSYLD1!AY147*VLOOKUP(ABSYLD2!AY$4,'[1]INTERNAL PARAMETERS-1'!$B$5:$J$44,5,FALSE)*VLOOKUP(ABSYLD2!AY$4,'[1]INTERNAL PARAMETERS-1'!$B$5:$J$44,6,FALSE)*VLOOKUP(ABSYLD2!AY$4,'[1]INTERNAL PARAMETERS-1'!$B$5:$J$44,3,FALSE) + ABSYLD1!AY147*(1-VLOOKUP(ABSYLD2!AY$4,'[1]INTERNAL PARAMETERS-1'!$B$5:$J$44,5,FALSE))*VLOOKUP(ABSYLD2!AY$4,'[1]INTERNAL PARAMETERS-1'!$B$5:$J$44,8,FALSE)*VLOOKUP(ABSYLD2!AY$4,'[1]INTERNAL PARAMETERS-1'!$B$5:$J$44,3,FALSE)</f>
        <v>0</v>
      </c>
      <c r="AZ147" s="47">
        <f>ABSYLD1!AZ147*VLOOKUP(ABSYLD2!AZ$4,'[1]INTERNAL PARAMETERS-1'!$B$5:$J$44,5,FALSE)*VLOOKUP(ABSYLD2!AZ$4,'[1]INTERNAL PARAMETERS-1'!$B$5:$J$44,6,FALSE)*VLOOKUP(ABSYLD2!AZ$4,'[1]INTERNAL PARAMETERS-1'!$B$5:$J$44,3,FALSE) + ABSYLD1!AZ147*(1-VLOOKUP(ABSYLD2!AZ$4,'[1]INTERNAL PARAMETERS-1'!$B$5:$J$44,5,FALSE))*VLOOKUP(ABSYLD2!AZ$4,'[1]INTERNAL PARAMETERS-1'!$B$5:$J$44,8,FALSE)*VLOOKUP(ABSYLD2!AZ$4,'[1]INTERNAL PARAMETERS-1'!$B$5:$J$44,3,FALSE)</f>
        <v>0</v>
      </c>
      <c r="BA147" s="47">
        <f>ABSYLD1!BA147*VLOOKUP(ABSYLD2!BA$4,'[1]INTERNAL PARAMETERS-1'!$B$5:$J$44,5,FALSE)*VLOOKUP(ABSYLD2!BA$4,'[1]INTERNAL PARAMETERS-1'!$B$5:$J$44,6,FALSE)*VLOOKUP(ABSYLD2!BA$4,'[1]INTERNAL PARAMETERS-1'!$B$5:$J$44,3,FALSE) + ABSYLD1!BA147*(1-VLOOKUP(ABSYLD2!BA$4,'[1]INTERNAL PARAMETERS-1'!$B$5:$J$44,5,FALSE))*VLOOKUP(ABSYLD2!BA$4,'[1]INTERNAL PARAMETERS-1'!$B$5:$J$44,8,FALSE)*VLOOKUP(ABSYLD2!BA$4,'[1]INTERNAL PARAMETERS-1'!$B$5:$J$44,3,FALSE)</f>
        <v>0</v>
      </c>
      <c r="BB147" s="47">
        <f>ABSYLD1!BB147*VLOOKUP(ABSYLD2!BB$4,'[1]INTERNAL PARAMETERS-1'!$B$5:$J$44,5,FALSE)*VLOOKUP(ABSYLD2!BB$4,'[1]INTERNAL PARAMETERS-1'!$B$5:$J$44,6,FALSE)*VLOOKUP(ABSYLD2!BB$4,'[1]INTERNAL PARAMETERS-1'!$B$5:$J$44,3,FALSE) + ABSYLD1!BB147*(1-VLOOKUP(ABSYLD2!BB$4,'[1]INTERNAL PARAMETERS-1'!$B$5:$J$44,5,FALSE))*VLOOKUP(ABSYLD2!BB$4,'[1]INTERNAL PARAMETERS-1'!$B$5:$J$44,8,FALSE)*VLOOKUP(ABSYLD2!BB$4,'[1]INTERNAL PARAMETERS-1'!$B$5:$J$44,3,FALSE)</f>
        <v>0</v>
      </c>
      <c r="BC147" s="47">
        <f>ABSYLD1!BC147*VLOOKUP(ABSYLD2!BC$4,'[1]INTERNAL PARAMETERS-1'!$B$5:$J$44,5,FALSE)*VLOOKUP(ABSYLD2!BC$4,'[1]INTERNAL PARAMETERS-1'!$B$5:$J$44,6,FALSE)*VLOOKUP(ABSYLD2!BC$4,'[1]INTERNAL PARAMETERS-1'!$B$5:$J$44,3,FALSE) + ABSYLD1!BC147*(1-VLOOKUP(ABSYLD2!BC$4,'[1]INTERNAL PARAMETERS-1'!$B$5:$J$44,5,FALSE))*VLOOKUP(ABSYLD2!BC$4,'[1]INTERNAL PARAMETERS-1'!$B$5:$J$44,8,FALSE)*VLOOKUP(ABSYLD2!BC$4,'[1]INTERNAL PARAMETERS-1'!$B$5:$J$44,3,FALSE)</f>
        <v>0</v>
      </c>
      <c r="BD147" s="47">
        <f>ABSYLD1!BD147*VLOOKUP(ABSYLD2!BD$4,'[1]INTERNAL PARAMETERS-1'!$B$5:$J$44,5,FALSE)*VLOOKUP(ABSYLD2!BD$4,'[1]INTERNAL PARAMETERS-1'!$B$5:$J$44,6,FALSE)*VLOOKUP(ABSYLD2!BD$4,'[1]INTERNAL PARAMETERS-1'!$B$5:$J$44,3,FALSE) + ABSYLD1!BD147*(1-VLOOKUP(ABSYLD2!BD$4,'[1]INTERNAL PARAMETERS-1'!$B$5:$J$44,5,FALSE))*VLOOKUP(ABSYLD2!BD$4,'[1]INTERNAL PARAMETERS-1'!$B$5:$J$44,8,FALSE)*VLOOKUP(ABSYLD2!BD$4,'[1]INTERNAL PARAMETERS-1'!$B$5:$J$44,3,FALSE)</f>
        <v>0</v>
      </c>
      <c r="BE147" s="47">
        <f>ABSYLD1!BE147*VLOOKUP(ABSYLD2!BE$4,'[1]INTERNAL PARAMETERS-1'!$B$5:$J$44,5,FALSE)*VLOOKUP(ABSYLD2!BE$4,'[1]INTERNAL PARAMETERS-1'!$B$5:$J$44,6,FALSE)*VLOOKUP(ABSYLD2!BE$4,'[1]INTERNAL PARAMETERS-1'!$B$5:$J$44,3,FALSE) + ABSYLD1!BE147*(1-VLOOKUP(ABSYLD2!BE$4,'[1]INTERNAL PARAMETERS-1'!$B$5:$J$44,5,FALSE))*VLOOKUP(ABSYLD2!BE$4,'[1]INTERNAL PARAMETERS-1'!$B$5:$J$44,8,FALSE)*VLOOKUP(ABSYLD2!BE$4,'[1]INTERNAL PARAMETERS-1'!$B$5:$J$44,3,FALSE)</f>
        <v>0</v>
      </c>
      <c r="BF147" s="47">
        <f>ABSYLD1!BF147*VLOOKUP(ABSYLD2!BF$4,'[1]INTERNAL PARAMETERS-1'!$B$5:$J$44,5,FALSE)*VLOOKUP(ABSYLD2!BF$4,'[1]INTERNAL PARAMETERS-1'!$B$5:$J$44,6,FALSE)*VLOOKUP(ABSYLD2!BF$4,'[1]INTERNAL PARAMETERS-1'!$B$5:$J$44,3,FALSE) + ABSYLD1!BF147*(1-VLOOKUP(ABSYLD2!BF$4,'[1]INTERNAL PARAMETERS-1'!$B$5:$J$44,5,FALSE))*VLOOKUP(ABSYLD2!BF$4,'[1]INTERNAL PARAMETERS-1'!$B$5:$J$44,8,FALSE)*VLOOKUP(ABSYLD2!BF$4,'[1]INTERNAL PARAMETERS-1'!$B$5:$J$44,3,FALSE)</f>
        <v>0</v>
      </c>
      <c r="BG147" s="47">
        <f>ABSYLD1!BG147*VLOOKUP(ABSYLD2!BG$4,'[1]INTERNAL PARAMETERS-1'!$B$5:$J$44,5,FALSE)*VLOOKUP(ABSYLD2!BG$4,'[1]INTERNAL PARAMETERS-1'!$B$5:$J$44,6,FALSE)*VLOOKUP(ABSYLD2!BG$4,'[1]INTERNAL PARAMETERS-1'!$B$5:$J$44,3,FALSE) + ABSYLD1!BG147*(1-VLOOKUP(ABSYLD2!BG$4,'[1]INTERNAL PARAMETERS-1'!$B$5:$J$44,5,FALSE))*VLOOKUP(ABSYLD2!BG$4,'[1]INTERNAL PARAMETERS-1'!$B$5:$J$44,8,FALSE)*VLOOKUP(ABSYLD2!BG$4,'[1]INTERNAL PARAMETERS-1'!$B$5:$J$44,3,FALSE)</f>
        <v>0</v>
      </c>
      <c r="BH147" s="47">
        <f>ABSYLD1!BH147*VLOOKUP(ABSYLD2!BH$4,'[1]INTERNAL PARAMETERS-1'!$B$5:$J$44,5,FALSE)*VLOOKUP(ABSYLD2!BH$4,'[1]INTERNAL PARAMETERS-1'!$B$5:$J$44,6,FALSE)*VLOOKUP(ABSYLD2!BH$4,'[1]INTERNAL PARAMETERS-1'!$B$5:$J$44,3,FALSE) + ABSYLD1!BH147*(1-VLOOKUP(ABSYLD2!BH$4,'[1]INTERNAL PARAMETERS-1'!$B$5:$J$44,5,FALSE))*VLOOKUP(ABSYLD2!BH$4,'[1]INTERNAL PARAMETERS-1'!$B$5:$J$44,8,FALSE)*VLOOKUP(ABSYLD2!BH$4,'[1]INTERNAL PARAMETERS-1'!$B$5:$J$44,3,FALSE)</f>
        <v>0</v>
      </c>
      <c r="BI147" s="47">
        <f>ABSYLD1!BI147*VLOOKUP(ABSYLD2!BI$4,'[1]INTERNAL PARAMETERS-1'!$B$5:$J$44,5,FALSE)*VLOOKUP(ABSYLD2!BI$4,'[1]INTERNAL PARAMETERS-1'!$B$5:$J$44,6,FALSE)*VLOOKUP(ABSYLD2!BI$4,'[1]INTERNAL PARAMETERS-1'!$B$5:$J$44,3,FALSE) + ABSYLD1!BI147*(1-VLOOKUP(ABSYLD2!BI$4,'[1]INTERNAL PARAMETERS-1'!$B$5:$J$44,5,FALSE))*VLOOKUP(ABSYLD2!BI$4,'[1]INTERNAL PARAMETERS-1'!$B$5:$J$44,8,FALSE)*VLOOKUP(ABSYLD2!BI$4,'[1]INTERNAL PARAMETERS-1'!$B$5:$J$44,3,FALSE)</f>
        <v>0</v>
      </c>
      <c r="BJ147" s="47">
        <f>ABSYLD1!BJ147*VLOOKUP(ABSYLD2!BJ$4,'[1]INTERNAL PARAMETERS-1'!$B$5:$J$44,5,FALSE)*VLOOKUP(ABSYLD2!BJ$4,'[1]INTERNAL PARAMETERS-1'!$B$5:$J$44,6,FALSE)*VLOOKUP(ABSYLD2!BJ$4,'[1]INTERNAL PARAMETERS-1'!$B$5:$J$44,3,FALSE) + ABSYLD1!BJ147*(1-VLOOKUP(ABSYLD2!BJ$4,'[1]INTERNAL PARAMETERS-1'!$B$5:$J$44,5,FALSE))*VLOOKUP(ABSYLD2!BJ$4,'[1]INTERNAL PARAMETERS-1'!$B$5:$J$44,8,FALSE)*VLOOKUP(ABSYLD2!BJ$4,'[1]INTERNAL PARAMETERS-1'!$B$5:$J$44,3,FALSE)</f>
        <v>0</v>
      </c>
      <c r="BK147" s="47">
        <f>ABSYLD1!BK147*VLOOKUP(ABSYLD2!BK$4,'[1]INTERNAL PARAMETERS-1'!$B$5:$J$44,5,FALSE)*VLOOKUP(ABSYLD2!BK$4,'[1]INTERNAL PARAMETERS-1'!$B$5:$J$44,6,FALSE)*VLOOKUP(ABSYLD2!BK$4,'[1]INTERNAL PARAMETERS-1'!$B$5:$J$44,3,FALSE) + ABSYLD1!BK147*(1-VLOOKUP(ABSYLD2!BK$4,'[1]INTERNAL PARAMETERS-1'!$B$5:$J$44,5,FALSE))*VLOOKUP(ABSYLD2!BK$4,'[1]INTERNAL PARAMETERS-1'!$B$5:$J$44,8,FALSE)*VLOOKUP(ABSYLD2!BK$4,'[1]INTERNAL PARAMETERS-1'!$B$5:$J$44,3,FALSE)</f>
        <v>0</v>
      </c>
      <c r="BL147" s="47">
        <f>ABSYLD1!BL147*VLOOKUP(ABSYLD2!BL$4,'[1]INTERNAL PARAMETERS-1'!$B$5:$J$44,5,FALSE)*VLOOKUP(ABSYLD2!BL$4,'[1]INTERNAL PARAMETERS-1'!$B$5:$J$44,6,FALSE)*VLOOKUP(ABSYLD2!BL$4,'[1]INTERNAL PARAMETERS-1'!$B$5:$J$44,3,FALSE) + ABSYLD1!BL147*(1-VLOOKUP(ABSYLD2!BL$4,'[1]INTERNAL PARAMETERS-1'!$B$5:$J$44,5,FALSE))*VLOOKUP(ABSYLD2!BL$4,'[1]INTERNAL PARAMETERS-1'!$B$5:$J$44,8,FALSE)*VLOOKUP(ABSYLD2!BL$4,'[1]INTERNAL PARAMETERS-1'!$B$5:$J$44,3,FALSE)</f>
        <v>0</v>
      </c>
      <c r="BM147" s="47">
        <f>ABSYLD1!BM147*VLOOKUP(ABSYLD2!BM$4,'[1]INTERNAL PARAMETERS-1'!$B$5:$J$44,5,FALSE)*VLOOKUP(ABSYLD2!BM$4,'[1]INTERNAL PARAMETERS-1'!$B$5:$J$44,6,FALSE)*VLOOKUP(ABSYLD2!BM$4,'[1]INTERNAL PARAMETERS-1'!$B$5:$J$44,3,FALSE) + ABSYLD1!BM147*(1-VLOOKUP(ABSYLD2!BM$4,'[1]INTERNAL PARAMETERS-1'!$B$5:$J$44,5,FALSE))*VLOOKUP(ABSYLD2!BM$4,'[1]INTERNAL PARAMETERS-1'!$B$5:$J$44,8,FALSE)*VLOOKUP(ABSYLD2!BM$4,'[1]INTERNAL PARAMETERS-1'!$B$5:$J$44,3,FALSE)</f>
        <v>0</v>
      </c>
      <c r="BN147" s="47">
        <f>ABSYLD1!BN147*VLOOKUP(ABSYLD2!BN$4,'[1]INTERNAL PARAMETERS-1'!$B$5:$J$44,5,FALSE)*VLOOKUP(ABSYLD2!BN$4,'[1]INTERNAL PARAMETERS-1'!$B$5:$J$44,6,FALSE)*VLOOKUP(ABSYLD2!BN$4,'[1]INTERNAL PARAMETERS-1'!$B$5:$J$44,3,FALSE) + ABSYLD1!BN147*(1-VLOOKUP(ABSYLD2!BN$4,'[1]INTERNAL PARAMETERS-1'!$B$5:$J$44,5,FALSE))*VLOOKUP(ABSYLD2!BN$4,'[1]INTERNAL PARAMETERS-1'!$B$5:$J$44,8,FALSE)*VLOOKUP(ABSYLD2!BN$4,'[1]INTERNAL PARAMETERS-1'!$B$5:$J$44,3,FALSE)</f>
        <v>0</v>
      </c>
      <c r="BO147" s="47">
        <f>ABSYLD1!BO147*VLOOKUP(ABSYLD2!BO$4,'[1]INTERNAL PARAMETERS-1'!$B$5:$J$44,5,FALSE)*VLOOKUP(ABSYLD2!BO$4,'[1]INTERNAL PARAMETERS-1'!$B$5:$J$44,6,FALSE)*VLOOKUP(ABSYLD2!BO$4,'[1]INTERNAL PARAMETERS-1'!$B$5:$J$44,3,FALSE) + ABSYLD1!BO147*(1-VLOOKUP(ABSYLD2!BO$4,'[1]INTERNAL PARAMETERS-1'!$B$5:$J$44,5,FALSE))*VLOOKUP(ABSYLD2!BO$4,'[1]INTERNAL PARAMETERS-1'!$B$5:$J$44,8,FALSE)*VLOOKUP(ABSYLD2!BO$4,'[1]INTERNAL PARAMETERS-1'!$B$5:$J$44,3,FALSE)</f>
        <v>0</v>
      </c>
      <c r="BP147" s="47">
        <f>ABSYLD1!BP147*VLOOKUP(ABSYLD2!BP$4,'[1]INTERNAL PARAMETERS-1'!$B$5:$J$44,5,FALSE)*VLOOKUP(ABSYLD2!BP$4,'[1]INTERNAL PARAMETERS-1'!$B$5:$J$44,6,FALSE)*VLOOKUP(ABSYLD2!BP$4,'[1]INTERNAL PARAMETERS-1'!$B$5:$J$44,3,FALSE) + ABSYLD1!BP147*(1-VLOOKUP(ABSYLD2!BP$4,'[1]INTERNAL PARAMETERS-1'!$B$5:$J$44,5,FALSE))*VLOOKUP(ABSYLD2!BP$4,'[1]INTERNAL PARAMETERS-1'!$B$5:$J$44,8,FALSE)*VLOOKUP(ABSYLD2!BP$4,'[1]INTERNAL PARAMETERS-1'!$B$5:$J$44,3,FALSE)</f>
        <v>0</v>
      </c>
      <c r="BQ147" s="47">
        <f>ABSYLD1!BQ147*VLOOKUP(ABSYLD2!BQ$4,'[1]INTERNAL PARAMETERS-1'!$B$5:$J$44,5,FALSE)*VLOOKUP(ABSYLD2!BQ$4,'[1]INTERNAL PARAMETERS-1'!$B$5:$J$44,6,FALSE)*VLOOKUP(ABSYLD2!BQ$4,'[1]INTERNAL PARAMETERS-1'!$B$5:$J$44,3,FALSE) + ABSYLD1!BQ147*(1-VLOOKUP(ABSYLD2!BQ$4,'[1]INTERNAL PARAMETERS-1'!$B$5:$J$44,5,FALSE))*VLOOKUP(ABSYLD2!BQ$4,'[1]INTERNAL PARAMETERS-1'!$B$5:$J$44,8,FALSE)*VLOOKUP(ABSYLD2!BQ$4,'[1]INTERNAL PARAMETERS-1'!$B$5:$J$44,3,FALSE)</f>
        <v>0</v>
      </c>
      <c r="BR147" s="47">
        <f>ABSYLD1!BR147*VLOOKUP(ABSYLD2!BR$4,'[1]INTERNAL PARAMETERS-1'!$B$5:$J$44,5,FALSE)*VLOOKUP(ABSYLD2!BR$4,'[1]INTERNAL PARAMETERS-1'!$B$5:$J$44,6,FALSE)*VLOOKUP(ABSYLD2!BR$4,'[1]INTERNAL PARAMETERS-1'!$B$5:$J$44,3,FALSE) + ABSYLD1!BR147*(1-VLOOKUP(ABSYLD2!BR$4,'[1]INTERNAL PARAMETERS-1'!$B$5:$J$44,5,FALSE))*VLOOKUP(ABSYLD2!BR$4,'[1]INTERNAL PARAMETERS-1'!$B$5:$J$44,8,FALSE)*VLOOKUP(ABSYLD2!BR$4,'[1]INTERNAL PARAMETERS-1'!$B$5:$J$44,3,FALSE)</f>
        <v>0</v>
      </c>
      <c r="BS147" s="47">
        <f>ABSYLD1!BS147*VLOOKUP(ABSYLD2!BS$4,'[1]INTERNAL PARAMETERS-1'!$B$5:$J$44,5,FALSE)*VLOOKUP(ABSYLD2!BS$4,'[1]INTERNAL PARAMETERS-1'!$B$5:$J$44,6,FALSE)*VLOOKUP(ABSYLD2!BS$4,'[1]INTERNAL PARAMETERS-1'!$B$5:$J$44,3,FALSE) + ABSYLD1!BS147*(1-VLOOKUP(ABSYLD2!BS$4,'[1]INTERNAL PARAMETERS-1'!$B$5:$J$44,5,FALSE))*VLOOKUP(ABSYLD2!BS$4,'[1]INTERNAL PARAMETERS-1'!$B$5:$J$44,8,FALSE)*VLOOKUP(ABSYLD2!BS$4,'[1]INTERNAL PARAMETERS-1'!$B$5:$J$44,3,FALSE)</f>
        <v>0</v>
      </c>
      <c r="BT147" s="47">
        <f>ABSYLD1!BT147*VLOOKUP(ABSYLD2!BT$4,'[1]INTERNAL PARAMETERS-1'!$B$5:$J$44,5,FALSE)*VLOOKUP(ABSYLD2!BT$4,'[1]INTERNAL PARAMETERS-1'!$B$5:$J$44,6,FALSE)*VLOOKUP(ABSYLD2!BT$4,'[1]INTERNAL PARAMETERS-1'!$B$5:$J$44,3,FALSE) + ABSYLD1!BT147*(1-VLOOKUP(ABSYLD2!BT$4,'[1]INTERNAL PARAMETERS-1'!$B$5:$J$44,5,FALSE))*VLOOKUP(ABSYLD2!BT$4,'[1]INTERNAL PARAMETERS-1'!$B$5:$J$44,8,FALSE)*VLOOKUP(ABSYLD2!BT$4,'[1]INTERNAL PARAMETERS-1'!$B$5:$J$44,3,FALSE)</f>
        <v>0</v>
      </c>
      <c r="BU147" s="47">
        <f>ABSYLD1!BU147*VLOOKUP(ABSYLD2!BU$4,'[1]INTERNAL PARAMETERS-1'!$B$5:$J$44,5,FALSE)*VLOOKUP(ABSYLD2!BU$4,'[1]INTERNAL PARAMETERS-1'!$B$5:$J$44,6,FALSE)*VLOOKUP(ABSYLD2!BU$4,'[1]INTERNAL PARAMETERS-1'!$B$5:$J$44,3,FALSE) + ABSYLD1!BU147*(1-VLOOKUP(ABSYLD2!BU$4,'[1]INTERNAL PARAMETERS-1'!$B$5:$J$44,5,FALSE))*VLOOKUP(ABSYLD2!BU$4,'[1]INTERNAL PARAMETERS-1'!$B$5:$J$44,8,FALSE)*VLOOKUP(ABSYLD2!BU$4,'[1]INTERNAL PARAMETERS-1'!$B$5:$J$44,3,FALSE)</f>
        <v>0</v>
      </c>
      <c r="BV147" s="47">
        <f>ABSYLD1!BV147*VLOOKUP(ABSYLD2!BV$4,'[1]INTERNAL PARAMETERS-1'!$B$5:$J$44,5,FALSE)*VLOOKUP(ABSYLD2!BV$4,'[1]INTERNAL PARAMETERS-1'!$B$5:$J$44,6,FALSE)*VLOOKUP(ABSYLD2!BV$4,'[1]INTERNAL PARAMETERS-1'!$B$5:$J$44,3,FALSE) + ABSYLD1!BV147*(1-VLOOKUP(ABSYLD2!BV$4,'[1]INTERNAL PARAMETERS-1'!$B$5:$J$44,5,FALSE))*VLOOKUP(ABSYLD2!BV$4,'[1]INTERNAL PARAMETERS-1'!$B$5:$J$44,8,FALSE)*VLOOKUP(ABSYLD2!BV$4,'[1]INTERNAL PARAMETERS-1'!$B$5:$J$44,3,FALSE)</f>
        <v>0</v>
      </c>
      <c r="BW147" s="47">
        <f>ABSYLD1!BW147*VLOOKUP(ABSYLD2!BW$4,'[1]INTERNAL PARAMETERS-1'!$B$5:$J$44,5,FALSE)*VLOOKUP(ABSYLD2!BW$4,'[1]INTERNAL PARAMETERS-1'!$B$5:$J$44,6,FALSE)*VLOOKUP(ABSYLD2!BW$4,'[1]INTERNAL PARAMETERS-1'!$B$5:$J$44,3,FALSE) + ABSYLD1!BW147*(1-VLOOKUP(ABSYLD2!BW$4,'[1]INTERNAL PARAMETERS-1'!$B$5:$J$44,5,FALSE))*VLOOKUP(ABSYLD2!BW$4,'[1]INTERNAL PARAMETERS-1'!$B$5:$J$44,8,FALSE)*VLOOKUP(ABSYLD2!BW$4,'[1]INTERNAL PARAMETERS-1'!$B$5:$J$44,3,FALSE)</f>
        <v>0</v>
      </c>
      <c r="BX147" s="47">
        <f>ABSYLD1!BX147*VLOOKUP(ABSYLD2!BX$4,'[1]INTERNAL PARAMETERS-1'!$B$5:$J$44,5,FALSE)*VLOOKUP(ABSYLD2!BX$4,'[1]INTERNAL PARAMETERS-1'!$B$5:$J$44,6,FALSE)*VLOOKUP(ABSYLD2!BX$4,'[1]INTERNAL PARAMETERS-1'!$B$5:$J$44,3,FALSE) + ABSYLD1!BX147*(1-VLOOKUP(ABSYLD2!BX$4,'[1]INTERNAL PARAMETERS-1'!$B$5:$J$44,5,FALSE))*VLOOKUP(ABSYLD2!BX$4,'[1]INTERNAL PARAMETERS-1'!$B$5:$J$44,8,FALSE)*VLOOKUP(ABSYLD2!BX$4,'[1]INTERNAL PARAMETERS-1'!$B$5:$J$44,3,FALSE)</f>
        <v>0</v>
      </c>
      <c r="BY147" s="47">
        <f>ABSYLD1!BY147*VLOOKUP(ABSYLD2!BY$4,'[1]INTERNAL PARAMETERS-1'!$B$5:$J$44,5,FALSE)*VLOOKUP(ABSYLD2!BY$4,'[1]INTERNAL PARAMETERS-1'!$B$5:$J$44,6,FALSE)*VLOOKUP(ABSYLD2!BY$4,'[1]INTERNAL PARAMETERS-1'!$B$5:$J$44,3,FALSE) + ABSYLD1!BY147*(1-VLOOKUP(ABSYLD2!BY$4,'[1]INTERNAL PARAMETERS-1'!$B$5:$J$44,5,FALSE))*VLOOKUP(ABSYLD2!BY$4,'[1]INTERNAL PARAMETERS-1'!$B$5:$J$44,8,FALSE)*VLOOKUP(ABSYLD2!BY$4,'[1]INTERNAL PARAMETERS-1'!$B$5:$J$44,3,FALSE)</f>
        <v>0</v>
      </c>
      <c r="BZ147" s="47">
        <f>ABSYLD1!BZ147*VLOOKUP(ABSYLD2!BZ$4,'[1]INTERNAL PARAMETERS-1'!$B$5:$J$44,5,FALSE)*VLOOKUP(ABSYLD2!BZ$4,'[1]INTERNAL PARAMETERS-1'!$B$5:$J$44,6,FALSE)*VLOOKUP(ABSYLD2!BZ$4,'[1]INTERNAL PARAMETERS-1'!$B$5:$J$44,3,FALSE) + ABSYLD1!BZ147*(1-VLOOKUP(ABSYLD2!BZ$4,'[1]INTERNAL PARAMETERS-1'!$B$5:$J$44,5,FALSE))*VLOOKUP(ABSYLD2!BZ$4,'[1]INTERNAL PARAMETERS-1'!$B$5:$J$44,8,FALSE)*VLOOKUP(ABSYLD2!BZ$4,'[1]INTERNAL PARAMETERS-1'!$B$5:$J$44,3,FALSE)</f>
        <v>0</v>
      </c>
      <c r="CA147" s="47">
        <f>ABSYLD1!CA147*VLOOKUP(ABSYLD2!CA$4,'[1]INTERNAL PARAMETERS-1'!$B$5:$J$44,5,FALSE)*VLOOKUP(ABSYLD2!CA$4,'[1]INTERNAL PARAMETERS-1'!$B$5:$J$44,6,FALSE)*VLOOKUP(ABSYLD2!CA$4,'[1]INTERNAL PARAMETERS-1'!$B$5:$J$44,3,FALSE) + ABSYLD1!CA147*(1-VLOOKUP(ABSYLD2!CA$4,'[1]INTERNAL PARAMETERS-1'!$B$5:$J$44,5,FALSE))*VLOOKUP(ABSYLD2!CA$4,'[1]INTERNAL PARAMETERS-1'!$B$5:$J$44,8,FALSE)*VLOOKUP(ABSYLD2!CA$4,'[1]INTERNAL PARAMETERS-1'!$B$5:$J$44,3,FALSE)</f>
        <v>0</v>
      </c>
      <c r="CB147" s="47">
        <f>ABSYLD1!CB147*VLOOKUP(ABSYLD2!CB$4,'[1]INTERNAL PARAMETERS-1'!$B$5:$J$44,5,FALSE)*VLOOKUP(ABSYLD2!CB$4,'[1]INTERNAL PARAMETERS-1'!$B$5:$J$44,6,FALSE)*VLOOKUP(ABSYLD2!CB$4,'[1]INTERNAL PARAMETERS-1'!$B$5:$J$44,3,FALSE) + ABSYLD1!CB147*(1-VLOOKUP(ABSYLD2!CB$4,'[1]INTERNAL PARAMETERS-1'!$B$5:$J$44,5,FALSE))*VLOOKUP(ABSYLD2!CB$4,'[1]INTERNAL PARAMETERS-1'!$B$5:$J$44,8,FALSE)*VLOOKUP(ABSYLD2!CB$4,'[1]INTERNAL PARAMETERS-1'!$B$5:$J$44,3,FALSE)</f>
        <v>0</v>
      </c>
      <c r="CC147" s="47">
        <f>ABSYLD1!CC147*VLOOKUP(ABSYLD2!CC$4,'[1]INTERNAL PARAMETERS-1'!$B$5:$J$44,5,FALSE)*VLOOKUP(ABSYLD2!CC$4,'[1]INTERNAL PARAMETERS-1'!$B$5:$J$44,6,FALSE)*VLOOKUP(ABSYLD2!CC$4,'[1]INTERNAL PARAMETERS-1'!$B$5:$J$44,3,FALSE) + ABSYLD1!CC147*(1-VLOOKUP(ABSYLD2!CC$4,'[1]INTERNAL PARAMETERS-1'!$B$5:$J$44,5,FALSE))*VLOOKUP(ABSYLD2!CC$4,'[1]INTERNAL PARAMETERS-1'!$B$5:$J$44,8,FALSE)*VLOOKUP(ABSYLD2!CC$4,'[1]INTERNAL PARAMETERS-1'!$B$5:$J$44,3,FALSE)</f>
        <v>0</v>
      </c>
      <c r="CD147" s="47">
        <f>ABSYLD1!CD147*VLOOKUP(ABSYLD2!CD$4,'[1]INTERNAL PARAMETERS-1'!$B$5:$J$44,5,FALSE)*VLOOKUP(ABSYLD2!CD$4,'[1]INTERNAL PARAMETERS-1'!$B$5:$J$44,6,FALSE)*VLOOKUP(ABSYLD2!CD$4,'[1]INTERNAL PARAMETERS-1'!$B$5:$J$44,3,FALSE) + ABSYLD1!CD147*(1-VLOOKUP(ABSYLD2!CD$4,'[1]INTERNAL PARAMETERS-1'!$B$5:$J$44,5,FALSE))*VLOOKUP(ABSYLD2!CD$4,'[1]INTERNAL PARAMETERS-1'!$B$5:$J$44,8,FALSE)*VLOOKUP(ABSYLD2!CD$4,'[1]INTERNAL PARAMETERS-1'!$B$5:$J$44,3,FALSE)</f>
        <v>0</v>
      </c>
      <c r="CE147" s="47">
        <f>ABSYLD1!CE147*VLOOKUP(ABSYLD2!CE$4,'[1]INTERNAL PARAMETERS-1'!$B$5:$J$44,5,FALSE)*VLOOKUP(ABSYLD2!CE$4,'[1]INTERNAL PARAMETERS-1'!$B$5:$J$44,6,FALSE)*VLOOKUP(ABSYLD2!CE$4,'[1]INTERNAL PARAMETERS-1'!$B$5:$J$44,3,FALSE) + ABSYLD1!CE147*(1-VLOOKUP(ABSYLD2!CE$4,'[1]INTERNAL PARAMETERS-1'!$B$5:$J$44,5,FALSE))*VLOOKUP(ABSYLD2!CE$4,'[1]INTERNAL PARAMETERS-1'!$B$5:$J$44,8,FALSE)*VLOOKUP(ABSYLD2!CE$4,'[1]INTERNAL PARAMETERS-1'!$B$5:$J$44,3,FALSE)</f>
        <v>0</v>
      </c>
      <c r="CF147" s="47">
        <f>ABSYLD1!CF147*VLOOKUP(ABSYLD2!CF$4,'[1]INTERNAL PARAMETERS-1'!$B$5:$J$44,5,FALSE)*VLOOKUP(ABSYLD2!CF$4,'[1]INTERNAL PARAMETERS-1'!$B$5:$J$44,6,FALSE)*VLOOKUP(ABSYLD2!CF$4,'[1]INTERNAL PARAMETERS-1'!$B$5:$J$44,3,FALSE) + ABSYLD1!CF147*(1-VLOOKUP(ABSYLD2!CF$4,'[1]INTERNAL PARAMETERS-1'!$B$5:$J$44,5,FALSE))*VLOOKUP(ABSYLD2!CF$4,'[1]INTERNAL PARAMETERS-1'!$B$5:$J$44,8,FALSE)*VLOOKUP(ABSYLD2!CF$4,'[1]INTERNAL PARAMETERS-1'!$B$5:$J$44,3,FALSE)</f>
        <v>0</v>
      </c>
      <c r="CG147" s="47">
        <f>ABSYLD1!CG147*VLOOKUP(ABSYLD2!CG$4,'[1]INTERNAL PARAMETERS-1'!$B$5:$J$44,5,FALSE)*VLOOKUP(ABSYLD2!CG$4,'[1]INTERNAL PARAMETERS-1'!$B$5:$J$44,6,FALSE)*VLOOKUP(ABSYLD2!CG$4,'[1]INTERNAL PARAMETERS-1'!$B$5:$J$44,3,FALSE) + ABSYLD1!CG147*(1-VLOOKUP(ABSYLD2!CG$4,'[1]INTERNAL PARAMETERS-1'!$B$5:$J$44,5,FALSE))*VLOOKUP(ABSYLD2!CG$4,'[1]INTERNAL PARAMETERS-1'!$B$5:$J$44,8,FALSE)*VLOOKUP(ABSYLD2!CG$4,'[1]INTERNAL PARAMETERS-1'!$B$5:$J$44,3,FALSE)</f>
        <v>0</v>
      </c>
      <c r="CH147" s="46">
        <f>ABSYLD1!CH147*VLOOKUP(ABSYLD2!CH$4,'[1]INTERNAL PARAMETERS-1'!$B$5:$J$44,5,FALSE)*VLOOKUP(ABSYLD2!CH$4,'[1]INTERNAL PARAMETERS-1'!$B$5:$J$44,6,FALSE)*VLOOKUP(ABSYLD2!CH$4,'[1]INTERNAL PARAMETERS-1'!$B$5:$J$44,3,FALSE) + ABSYLD1!CH147*(1-VLOOKUP(ABSYLD2!CH$4,'[1]INTERNAL PARAMETERS-1'!$B$5:$J$44,5,FALSE))*VLOOKUP(ABSYLD2!CH$4,'[1]INTERNAL PARAMETERS-1'!$B$5:$J$44,8,FALSE)*VLOOKUP(ABSYLD2!CH$4,'[1]INTERNAL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>
      <c r="B148" s="61" t="s">
        <v>9</v>
      </c>
      <c r="C148" s="60" t="s">
        <v>71</v>
      </c>
      <c r="D148" s="60" t="s">
        <v>70</v>
      </c>
      <c r="E148" s="137">
        <f>ABS!AL148</f>
        <v>0</v>
      </c>
      <c r="F148" s="59">
        <f>'[1]INTERNAL PARAMETERS-1'!M22</f>
        <v>5.05</v>
      </c>
      <c r="G148" s="48">
        <f>ABSYLD1!G148*VLOOKUP(ABSYLD2!G$4,'[1]INTERNAL PARAMETERS-1'!$B$5:$J$44,5,FALSE)*VLOOKUP(ABSYLD2!G$4,'[1]INTERNAL PARAMETERS-1'!$B$5:$J$44,7,FALSE)*ABSYLD2!$F148 + ABSYLD1!G148*(1-VLOOKUP(ABSYLD2!G$4,'[1]INTERNAL PARAMETERS-1'!$B$5:$J$44,5,FALSE))*VLOOKUP(ABSYLD2!G$4,'[1]INTERNAL PARAMETERS-1'!$B$5:$J$44,9,FALSE)*ABSYLD2!$F148</f>
        <v>0</v>
      </c>
      <c r="H148" s="47">
        <f>ABSYLD1!H148*VLOOKUP(ABSYLD2!H$4,'[1]INTERNAL PARAMETERS-1'!$B$5:$J$44,5,FALSE)*VLOOKUP(ABSYLD2!H$4,'[1]INTERNAL PARAMETERS-1'!$B$5:$J$44,7,FALSE)*ABSYLD2!$F148 + ABSYLD1!H148*(1-VLOOKUP(ABSYLD2!H$4,'[1]INTERNAL PARAMETERS-1'!$B$5:$J$44,5,FALSE))*VLOOKUP(ABSYLD2!H$4,'[1]INTERNAL PARAMETERS-1'!$B$5:$J$44,9,FALSE)*ABSYLD2!$F148</f>
        <v>0</v>
      </c>
      <c r="I148" s="47">
        <f>ABSYLD1!I148*VLOOKUP(ABSYLD2!I$4,'[1]INTERNAL PARAMETERS-1'!$B$5:$J$44,5,FALSE)*VLOOKUP(ABSYLD2!I$4,'[1]INTERNAL PARAMETERS-1'!$B$5:$J$44,7,FALSE)*ABSYLD2!$F148 + ABSYLD1!I148*(1-VLOOKUP(ABSYLD2!I$4,'[1]INTERNAL PARAMETERS-1'!$B$5:$J$44,5,FALSE))*VLOOKUP(ABSYLD2!I$4,'[1]INTERNAL PARAMETERS-1'!$B$5:$J$44,9,FALSE)*ABSYLD2!$F148</f>
        <v>0</v>
      </c>
      <c r="J148" s="47">
        <f>ABSYLD1!J148*VLOOKUP(ABSYLD2!J$4,'[1]INTERNAL PARAMETERS-1'!$B$5:$J$44,5,FALSE)*VLOOKUP(ABSYLD2!J$4,'[1]INTERNAL PARAMETERS-1'!$B$5:$J$44,7,FALSE)*ABSYLD2!$F148 + ABSYLD1!J148*(1-VLOOKUP(ABSYLD2!J$4,'[1]INTERNAL PARAMETERS-1'!$B$5:$J$44,5,FALSE))*VLOOKUP(ABSYLD2!J$4,'[1]INTERNAL PARAMETERS-1'!$B$5:$J$44,9,FALSE)*ABSYLD2!$F148</f>
        <v>0</v>
      </c>
      <c r="K148" s="47">
        <f>ABSYLD1!K148*VLOOKUP(ABSYLD2!K$4,'[1]INTERNAL PARAMETERS-1'!$B$5:$J$44,5,FALSE)*VLOOKUP(ABSYLD2!K$4,'[1]INTERNAL PARAMETERS-1'!$B$5:$J$44,7,FALSE)*ABSYLD2!$F148 + ABSYLD1!K148*(1-VLOOKUP(ABSYLD2!K$4,'[1]INTERNAL PARAMETERS-1'!$B$5:$J$44,5,FALSE))*VLOOKUP(ABSYLD2!K$4,'[1]INTERNAL PARAMETERS-1'!$B$5:$J$44,9,FALSE)*ABSYLD2!$F148</f>
        <v>0</v>
      </c>
      <c r="L148" s="47">
        <f>ABSYLD1!L148*VLOOKUP(ABSYLD2!L$4,'[1]INTERNAL PARAMETERS-1'!$B$5:$J$44,5,FALSE)*VLOOKUP(ABSYLD2!L$4,'[1]INTERNAL PARAMETERS-1'!$B$5:$J$44,7,FALSE)*ABSYLD2!$F148 + ABSYLD1!L148*(1-VLOOKUP(ABSYLD2!L$4,'[1]INTERNAL PARAMETERS-1'!$B$5:$J$44,5,FALSE))*VLOOKUP(ABSYLD2!L$4,'[1]INTERNAL PARAMETERS-1'!$B$5:$J$44,9,FALSE)*ABSYLD2!$F148</f>
        <v>0</v>
      </c>
      <c r="M148" s="47">
        <f>ABSYLD1!M148*VLOOKUP(ABSYLD2!M$4,'[1]INTERNAL PARAMETERS-1'!$B$5:$J$44,5,FALSE)*VLOOKUP(ABSYLD2!M$4,'[1]INTERNAL PARAMETERS-1'!$B$5:$J$44,7,FALSE)*ABSYLD2!$F148 + ABSYLD1!M148*(1-VLOOKUP(ABSYLD2!M$4,'[1]INTERNAL PARAMETERS-1'!$B$5:$J$44,5,FALSE))*VLOOKUP(ABSYLD2!M$4,'[1]INTERNAL PARAMETERS-1'!$B$5:$J$44,9,FALSE)*ABSYLD2!$F148</f>
        <v>0</v>
      </c>
      <c r="N148" s="47">
        <f>ABSYLD1!N148*VLOOKUP(ABSYLD2!N$4,'[1]INTERNAL PARAMETERS-1'!$B$5:$J$44,5,FALSE)*VLOOKUP(ABSYLD2!N$4,'[1]INTERNAL PARAMETERS-1'!$B$5:$J$44,7,FALSE)*ABSYLD2!$F148 + ABSYLD1!N148*(1-VLOOKUP(ABSYLD2!N$4,'[1]INTERNAL PARAMETERS-1'!$B$5:$J$44,5,FALSE))*VLOOKUP(ABSYLD2!N$4,'[1]INTERNAL PARAMETERS-1'!$B$5:$J$44,9,FALSE)*ABSYLD2!$F148</f>
        <v>0</v>
      </c>
      <c r="O148" s="47">
        <f>ABSYLD1!O148*VLOOKUP(ABSYLD2!O$4,'[1]INTERNAL PARAMETERS-1'!$B$5:$J$44,5,FALSE)*VLOOKUP(ABSYLD2!O$4,'[1]INTERNAL PARAMETERS-1'!$B$5:$J$44,7,FALSE)*ABSYLD2!$F148 + ABSYLD1!O148*(1-VLOOKUP(ABSYLD2!O$4,'[1]INTERNAL PARAMETERS-1'!$B$5:$J$44,5,FALSE))*VLOOKUP(ABSYLD2!O$4,'[1]INTERNAL PARAMETERS-1'!$B$5:$J$44,9,FALSE)*ABSYLD2!$F148</f>
        <v>0</v>
      </c>
      <c r="P148" s="47">
        <f>ABSYLD1!P148*VLOOKUP(ABSYLD2!P$4,'[1]INTERNAL PARAMETERS-1'!$B$5:$J$44,5,FALSE)*VLOOKUP(ABSYLD2!P$4,'[1]INTERNAL PARAMETERS-1'!$B$5:$J$44,7,FALSE)*ABSYLD2!$F148 + ABSYLD1!P148*(1-VLOOKUP(ABSYLD2!P$4,'[1]INTERNAL PARAMETERS-1'!$B$5:$J$44,5,FALSE))*VLOOKUP(ABSYLD2!P$4,'[1]INTERNAL PARAMETERS-1'!$B$5:$J$44,9,FALSE)*ABSYLD2!$F148</f>
        <v>0</v>
      </c>
      <c r="Q148" s="47">
        <f>ABSYLD1!Q148*VLOOKUP(ABSYLD2!Q$4,'[1]INTERNAL PARAMETERS-1'!$B$5:$J$44,5,FALSE)*VLOOKUP(ABSYLD2!Q$4,'[1]INTERNAL PARAMETERS-1'!$B$5:$J$44,7,FALSE)*ABSYLD2!$F148 + ABSYLD1!Q148*(1-VLOOKUP(ABSYLD2!Q$4,'[1]INTERNAL PARAMETERS-1'!$B$5:$J$44,5,FALSE))*VLOOKUP(ABSYLD2!Q$4,'[1]INTERNAL PARAMETERS-1'!$B$5:$J$44,9,FALSE)*ABSYLD2!$F148</f>
        <v>0</v>
      </c>
      <c r="R148" s="47">
        <f>ABSYLD1!R148*VLOOKUP(ABSYLD2!R$4,'[1]INTERNAL PARAMETERS-1'!$B$5:$J$44,5,FALSE)*VLOOKUP(ABSYLD2!R$4,'[1]INTERNAL PARAMETERS-1'!$B$5:$J$44,7,FALSE)*ABSYLD2!$F148 + ABSYLD1!R148*(1-VLOOKUP(ABSYLD2!R$4,'[1]INTERNAL PARAMETERS-1'!$B$5:$J$44,5,FALSE))*VLOOKUP(ABSYLD2!R$4,'[1]INTERNAL PARAMETERS-1'!$B$5:$J$44,9,FALSE)*ABSYLD2!$F148</f>
        <v>0</v>
      </c>
      <c r="S148" s="47">
        <f>ABSYLD1!S148*VLOOKUP(ABSYLD2!S$4,'[1]INTERNAL PARAMETERS-1'!$B$5:$J$44,5,FALSE)*VLOOKUP(ABSYLD2!S$4,'[1]INTERNAL PARAMETERS-1'!$B$5:$J$44,7,FALSE)*ABSYLD2!$F148 + ABSYLD1!S148*(1-VLOOKUP(ABSYLD2!S$4,'[1]INTERNAL PARAMETERS-1'!$B$5:$J$44,5,FALSE))*VLOOKUP(ABSYLD2!S$4,'[1]INTERNAL PARAMETERS-1'!$B$5:$J$44,9,FALSE)*ABSYLD2!$F148</f>
        <v>0</v>
      </c>
      <c r="T148" s="47">
        <f>ABSYLD1!T148*VLOOKUP(ABSYLD2!T$4,'[1]INTERNAL PARAMETERS-1'!$B$5:$J$44,5,FALSE)*VLOOKUP(ABSYLD2!T$4,'[1]INTERNAL PARAMETERS-1'!$B$5:$J$44,7,FALSE)*ABSYLD2!$F148 + ABSYLD1!T148*(1-VLOOKUP(ABSYLD2!T$4,'[1]INTERNAL PARAMETERS-1'!$B$5:$J$44,5,FALSE))*VLOOKUP(ABSYLD2!T$4,'[1]INTERNAL PARAMETERS-1'!$B$5:$J$44,9,FALSE)*ABSYLD2!$F148</f>
        <v>0</v>
      </c>
      <c r="U148" s="47">
        <f>ABSYLD1!U148*VLOOKUP(ABSYLD2!U$4,'[1]INTERNAL PARAMETERS-1'!$B$5:$J$44,5,FALSE)*VLOOKUP(ABSYLD2!U$4,'[1]INTERNAL PARAMETERS-1'!$B$5:$J$44,7,FALSE)*ABSYLD2!$F148 + ABSYLD1!U148*(1-VLOOKUP(ABSYLD2!U$4,'[1]INTERNAL PARAMETERS-1'!$B$5:$J$44,5,FALSE))*VLOOKUP(ABSYLD2!U$4,'[1]INTERNAL PARAMETERS-1'!$B$5:$J$44,9,FALSE)*ABSYLD2!$F148</f>
        <v>0</v>
      </c>
      <c r="V148" s="47">
        <f>ABSYLD1!V148*VLOOKUP(ABSYLD2!V$4,'[1]INTERNAL PARAMETERS-1'!$B$5:$J$44,5,FALSE)*VLOOKUP(ABSYLD2!V$4,'[1]INTERNAL PARAMETERS-1'!$B$5:$J$44,7,FALSE)*ABSYLD2!$F148 + ABSYLD1!V148*(1-VLOOKUP(ABSYLD2!V$4,'[1]INTERNAL PARAMETERS-1'!$B$5:$J$44,5,FALSE))*VLOOKUP(ABSYLD2!V$4,'[1]INTERNAL PARAMETERS-1'!$B$5:$J$44,9,FALSE)*ABSYLD2!$F148</f>
        <v>0</v>
      </c>
      <c r="W148" s="47">
        <f>ABSYLD1!W148*VLOOKUP(ABSYLD2!W$4,'[1]INTERNAL PARAMETERS-1'!$B$5:$J$44,5,FALSE)*VLOOKUP(ABSYLD2!W$4,'[1]INTERNAL PARAMETERS-1'!$B$5:$J$44,7,FALSE)*ABSYLD2!$F148 + ABSYLD1!W148*(1-VLOOKUP(ABSYLD2!W$4,'[1]INTERNAL PARAMETERS-1'!$B$5:$J$44,5,FALSE))*VLOOKUP(ABSYLD2!W$4,'[1]INTERNAL PARAMETERS-1'!$B$5:$J$44,9,FALSE)*ABSYLD2!$F148</f>
        <v>0</v>
      </c>
      <c r="X148" s="47">
        <f>ABSYLD1!X148*VLOOKUP(ABSYLD2!X$4,'[1]INTERNAL PARAMETERS-1'!$B$5:$J$44,5,FALSE)*VLOOKUP(ABSYLD2!X$4,'[1]INTERNAL PARAMETERS-1'!$B$5:$J$44,7,FALSE)*ABSYLD2!$F148 + ABSYLD1!X148*(1-VLOOKUP(ABSYLD2!X$4,'[1]INTERNAL PARAMETERS-1'!$B$5:$J$44,5,FALSE))*VLOOKUP(ABSYLD2!X$4,'[1]INTERNAL PARAMETERS-1'!$B$5:$J$44,9,FALSE)*ABSYLD2!$F148</f>
        <v>0</v>
      </c>
      <c r="Y148" s="47">
        <f>ABSYLD1!Y148*VLOOKUP(ABSYLD2!Y$4,'[1]INTERNAL PARAMETERS-1'!$B$5:$J$44,5,FALSE)*VLOOKUP(ABSYLD2!Y$4,'[1]INTERNAL PARAMETERS-1'!$B$5:$J$44,7,FALSE)*ABSYLD2!$F148 + ABSYLD1!Y148*(1-VLOOKUP(ABSYLD2!Y$4,'[1]INTERNAL PARAMETERS-1'!$B$5:$J$44,5,FALSE))*VLOOKUP(ABSYLD2!Y$4,'[1]INTERNAL PARAMETERS-1'!$B$5:$J$44,9,FALSE)*ABSYLD2!$F148</f>
        <v>0</v>
      </c>
      <c r="Z148" s="47">
        <f>ABSYLD1!Z148*VLOOKUP(ABSYLD2!Z$4,'[1]INTERNAL PARAMETERS-1'!$B$5:$J$44,5,FALSE)*VLOOKUP(ABSYLD2!Z$4,'[1]INTERNAL PARAMETERS-1'!$B$5:$J$44,7,FALSE)*ABSYLD2!$F148 + ABSYLD1!Z148*(1-VLOOKUP(ABSYLD2!Z$4,'[1]INTERNAL PARAMETERS-1'!$B$5:$J$44,5,FALSE))*VLOOKUP(ABSYLD2!Z$4,'[1]INTERNAL PARAMETERS-1'!$B$5:$J$44,9,FALSE)*ABSYLD2!$F148</f>
        <v>0</v>
      </c>
      <c r="AA148" s="47">
        <f>ABSYLD1!AA148*VLOOKUP(ABSYLD2!AA$4,'[1]INTERNAL PARAMETERS-1'!$B$5:$J$44,5,FALSE)*VLOOKUP(ABSYLD2!AA$4,'[1]INTERNAL PARAMETERS-1'!$B$5:$J$44,7,FALSE)*ABSYLD2!$F148 + ABSYLD1!AA148*(1-VLOOKUP(ABSYLD2!AA$4,'[1]INTERNAL PARAMETERS-1'!$B$5:$J$44,5,FALSE))*VLOOKUP(ABSYLD2!AA$4,'[1]INTERNAL PARAMETERS-1'!$B$5:$J$44,9,FALSE)*ABSYLD2!$F148</f>
        <v>0</v>
      </c>
      <c r="AB148" s="47">
        <f>ABSYLD1!AB148*VLOOKUP(ABSYLD2!AB$4,'[1]INTERNAL PARAMETERS-1'!$B$5:$J$44,5,FALSE)*VLOOKUP(ABSYLD2!AB$4,'[1]INTERNAL PARAMETERS-1'!$B$5:$J$44,7,FALSE)*ABSYLD2!$F148 + ABSYLD1!AB148*(1-VLOOKUP(ABSYLD2!AB$4,'[1]INTERNAL PARAMETERS-1'!$B$5:$J$44,5,FALSE))*VLOOKUP(ABSYLD2!AB$4,'[1]INTERNAL PARAMETERS-1'!$B$5:$J$44,9,FALSE)*ABSYLD2!$F148</f>
        <v>0</v>
      </c>
      <c r="AC148" s="47">
        <f>ABSYLD1!AC148*VLOOKUP(ABSYLD2!AC$4,'[1]INTERNAL PARAMETERS-1'!$B$5:$J$44,5,FALSE)*VLOOKUP(ABSYLD2!AC$4,'[1]INTERNAL PARAMETERS-1'!$B$5:$J$44,7,FALSE)*ABSYLD2!$F148 + ABSYLD1!AC148*(1-VLOOKUP(ABSYLD2!AC$4,'[1]INTERNAL PARAMETERS-1'!$B$5:$J$44,5,FALSE))*VLOOKUP(ABSYLD2!AC$4,'[1]INTERNAL PARAMETERS-1'!$B$5:$J$44,9,FALSE)*ABSYLD2!$F148</f>
        <v>0</v>
      </c>
      <c r="AD148" s="47">
        <f>ABSYLD1!AD148*VLOOKUP(ABSYLD2!AD$4,'[1]INTERNAL PARAMETERS-1'!$B$5:$J$44,5,FALSE)*VLOOKUP(ABSYLD2!AD$4,'[1]INTERNAL PARAMETERS-1'!$B$5:$J$44,7,FALSE)*ABSYLD2!$F148 + ABSYLD1!AD148*(1-VLOOKUP(ABSYLD2!AD$4,'[1]INTERNAL PARAMETERS-1'!$B$5:$J$44,5,FALSE))*VLOOKUP(ABSYLD2!AD$4,'[1]INTERNAL PARAMETERS-1'!$B$5:$J$44,9,FALSE)*ABSYLD2!$F148</f>
        <v>0</v>
      </c>
      <c r="AE148" s="47">
        <f>ABSYLD1!AE148*VLOOKUP(ABSYLD2!AE$4,'[1]INTERNAL PARAMETERS-1'!$B$5:$J$44,5,FALSE)*VLOOKUP(ABSYLD2!AE$4,'[1]INTERNAL PARAMETERS-1'!$B$5:$J$44,7,FALSE)*ABSYLD2!$F148 + ABSYLD1!AE148*(1-VLOOKUP(ABSYLD2!AE$4,'[1]INTERNAL PARAMETERS-1'!$B$5:$J$44,5,FALSE))*VLOOKUP(ABSYLD2!AE$4,'[1]INTERNAL PARAMETERS-1'!$B$5:$J$44,9,FALSE)*ABSYLD2!$F148</f>
        <v>0</v>
      </c>
      <c r="AF148" s="47">
        <f>ABSYLD1!AF148*VLOOKUP(ABSYLD2!AF$4,'[1]INTERNAL PARAMETERS-1'!$B$5:$J$44,5,FALSE)*VLOOKUP(ABSYLD2!AF$4,'[1]INTERNAL PARAMETERS-1'!$B$5:$J$44,7,FALSE)*ABSYLD2!$F148 + ABSYLD1!AF148*(1-VLOOKUP(ABSYLD2!AF$4,'[1]INTERNAL PARAMETERS-1'!$B$5:$J$44,5,FALSE))*VLOOKUP(ABSYLD2!AF$4,'[1]INTERNAL PARAMETERS-1'!$B$5:$J$44,9,FALSE)*ABSYLD2!$F148</f>
        <v>0</v>
      </c>
      <c r="AG148" s="47">
        <f>ABSYLD1!AG148*VLOOKUP(ABSYLD2!AG$4,'[1]INTERNAL PARAMETERS-1'!$B$5:$J$44,5,FALSE)*VLOOKUP(ABSYLD2!AG$4,'[1]INTERNAL PARAMETERS-1'!$B$5:$J$44,7,FALSE)*ABSYLD2!$F148 + ABSYLD1!AG148*(1-VLOOKUP(ABSYLD2!AG$4,'[1]INTERNAL PARAMETERS-1'!$B$5:$J$44,5,FALSE))*VLOOKUP(ABSYLD2!AG$4,'[1]INTERNAL PARAMETERS-1'!$B$5:$J$44,9,FALSE)*ABSYLD2!$F148</f>
        <v>0</v>
      </c>
      <c r="AH148" s="47">
        <f>ABSYLD1!AH148*VLOOKUP(ABSYLD2!AH$4,'[1]INTERNAL PARAMETERS-1'!$B$5:$J$44,5,FALSE)*VLOOKUP(ABSYLD2!AH$4,'[1]INTERNAL PARAMETERS-1'!$B$5:$J$44,7,FALSE)*ABSYLD2!$F148 + ABSYLD1!AH148*(1-VLOOKUP(ABSYLD2!AH$4,'[1]INTERNAL PARAMETERS-1'!$B$5:$J$44,5,FALSE))*VLOOKUP(ABSYLD2!AH$4,'[1]INTERNAL PARAMETERS-1'!$B$5:$J$44,9,FALSE)*ABSYLD2!$F148</f>
        <v>0</v>
      </c>
      <c r="AI148" s="47">
        <f>ABSYLD1!AI148*VLOOKUP(ABSYLD2!AI$4,'[1]INTERNAL PARAMETERS-1'!$B$5:$J$44,5,FALSE)*VLOOKUP(ABSYLD2!AI$4,'[1]INTERNAL PARAMETERS-1'!$B$5:$J$44,7,FALSE)*ABSYLD2!$F148 + ABSYLD1!AI148*(1-VLOOKUP(ABSYLD2!AI$4,'[1]INTERNAL PARAMETERS-1'!$B$5:$J$44,5,FALSE))*VLOOKUP(ABSYLD2!AI$4,'[1]INTERNAL PARAMETERS-1'!$B$5:$J$44,9,FALSE)*ABSYLD2!$F148</f>
        <v>0</v>
      </c>
      <c r="AJ148" s="47">
        <f>ABSYLD1!AJ148*VLOOKUP(ABSYLD2!AJ$4,'[1]INTERNAL PARAMETERS-1'!$B$5:$J$44,5,FALSE)*VLOOKUP(ABSYLD2!AJ$4,'[1]INTERNAL PARAMETERS-1'!$B$5:$J$44,7,FALSE)*ABSYLD2!$F148 + ABSYLD1!AJ148*(1-VLOOKUP(ABSYLD2!AJ$4,'[1]INTERNAL PARAMETERS-1'!$B$5:$J$44,5,FALSE))*VLOOKUP(ABSYLD2!AJ$4,'[1]INTERNAL PARAMETERS-1'!$B$5:$J$44,9,FALSE)*ABSYLD2!$F148</f>
        <v>0</v>
      </c>
      <c r="AK148" s="47">
        <f>ABSYLD1!AK148*VLOOKUP(ABSYLD2!AK$4,'[1]INTERNAL PARAMETERS-1'!$B$5:$J$44,5,FALSE)*VLOOKUP(ABSYLD2!AK$4,'[1]INTERNAL PARAMETERS-1'!$B$5:$J$44,7,FALSE)*ABSYLD2!$F148 + ABSYLD1!AK148*(1-VLOOKUP(ABSYLD2!AK$4,'[1]INTERNAL PARAMETERS-1'!$B$5:$J$44,5,FALSE))*VLOOKUP(ABSYLD2!AK$4,'[1]INTERNAL PARAMETERS-1'!$B$5:$J$44,9,FALSE)*ABSYLD2!$F148</f>
        <v>0</v>
      </c>
      <c r="AL148" s="47">
        <f>ABSYLD1!AL148*VLOOKUP(ABSYLD2!AL$4,'[1]INTERNAL PARAMETERS-1'!$B$5:$J$44,5,FALSE)*VLOOKUP(ABSYLD2!AL$4,'[1]INTERNAL PARAMETERS-1'!$B$5:$J$44,7,FALSE)*ABSYLD2!$F148 + ABSYLD1!AL148*(1-VLOOKUP(ABSYLD2!AL$4,'[1]INTERNAL PARAMETERS-1'!$B$5:$J$44,5,FALSE))*VLOOKUP(ABSYLD2!AL$4,'[1]INTERNAL PARAMETERS-1'!$B$5:$J$44,9,FALSE)*ABSYLD2!$F148</f>
        <v>0</v>
      </c>
      <c r="AM148" s="47">
        <f>ABSYLD1!AM148*VLOOKUP(ABSYLD2!AM$4,'[1]INTERNAL PARAMETERS-1'!$B$5:$J$44,5,FALSE)*VLOOKUP(ABSYLD2!AM$4,'[1]INTERNAL PARAMETERS-1'!$B$5:$J$44,7,FALSE)*ABSYLD2!$F148 + ABSYLD1!AM148*(1-VLOOKUP(ABSYLD2!AM$4,'[1]INTERNAL PARAMETERS-1'!$B$5:$J$44,5,FALSE))*VLOOKUP(ABSYLD2!AM$4,'[1]INTERNAL PARAMETERS-1'!$B$5:$J$44,9,FALSE)*ABSYLD2!$F148</f>
        <v>0</v>
      </c>
      <c r="AN148" s="47">
        <f>ABSYLD1!AN148*VLOOKUP(ABSYLD2!AN$4,'[1]INTERNAL PARAMETERS-1'!$B$5:$J$44,5,FALSE)*VLOOKUP(ABSYLD2!AN$4,'[1]INTERNAL PARAMETERS-1'!$B$5:$J$44,7,FALSE)*ABSYLD2!$F148 + ABSYLD1!AN148*(1-VLOOKUP(ABSYLD2!AN$4,'[1]INTERNAL PARAMETERS-1'!$B$5:$J$44,5,FALSE))*VLOOKUP(ABSYLD2!AN$4,'[1]INTERNAL PARAMETERS-1'!$B$5:$J$44,9,FALSE)*ABSYLD2!$F148</f>
        <v>0</v>
      </c>
      <c r="AO148" s="47">
        <f>ABSYLD1!AO148*VLOOKUP(ABSYLD2!AO$4,'[1]INTERNAL PARAMETERS-1'!$B$5:$J$44,5,FALSE)*VLOOKUP(ABSYLD2!AO$4,'[1]INTERNAL PARAMETERS-1'!$B$5:$J$44,7,FALSE)*ABSYLD2!$F148 + ABSYLD1!AO148*(1-VLOOKUP(ABSYLD2!AO$4,'[1]INTERNAL PARAMETERS-1'!$B$5:$J$44,5,FALSE))*VLOOKUP(ABSYLD2!AO$4,'[1]INTERNAL PARAMETERS-1'!$B$5:$J$44,9,FALSE)*ABSYLD2!$F148</f>
        <v>0</v>
      </c>
      <c r="AP148" s="47">
        <f>ABSYLD1!AP148*VLOOKUP(ABSYLD2!AP$4,'[1]INTERNAL PARAMETERS-1'!$B$5:$J$44,5,FALSE)*VLOOKUP(ABSYLD2!AP$4,'[1]INTERNAL PARAMETERS-1'!$B$5:$J$44,7,FALSE)*ABSYLD2!$F148 + ABSYLD1!AP148*(1-VLOOKUP(ABSYLD2!AP$4,'[1]INTERNAL PARAMETERS-1'!$B$5:$J$44,5,FALSE))*VLOOKUP(ABSYLD2!AP$4,'[1]INTERNAL PARAMETERS-1'!$B$5:$J$44,9,FALSE)*ABSYLD2!$F148</f>
        <v>0</v>
      </c>
      <c r="AQ148" s="47">
        <f>ABSYLD1!AQ148*VLOOKUP(ABSYLD2!AQ$4,'[1]INTERNAL PARAMETERS-1'!$B$5:$J$44,5,FALSE)*VLOOKUP(ABSYLD2!AQ$4,'[1]INTERNAL PARAMETERS-1'!$B$5:$J$44,7,FALSE)*ABSYLD2!$F148 + ABSYLD1!AQ148*(1-VLOOKUP(ABSYLD2!AQ$4,'[1]INTERNAL PARAMETERS-1'!$B$5:$J$44,5,FALSE))*VLOOKUP(ABSYLD2!AQ$4,'[1]INTERNAL PARAMETERS-1'!$B$5:$J$44,9,FALSE)*ABSYLD2!$F148</f>
        <v>0</v>
      </c>
      <c r="AR148" s="47">
        <f>ABSYLD1!AR148*VLOOKUP(ABSYLD2!AR$4,'[1]INTERNAL PARAMETERS-1'!$B$5:$J$44,5,FALSE)*VLOOKUP(ABSYLD2!AR$4,'[1]INTERNAL PARAMETERS-1'!$B$5:$J$44,7,FALSE)*ABSYLD2!$F148 + ABSYLD1!AR148*(1-VLOOKUP(ABSYLD2!AR$4,'[1]INTERNAL PARAMETERS-1'!$B$5:$J$44,5,FALSE))*VLOOKUP(ABSYLD2!AR$4,'[1]INTERNAL PARAMETERS-1'!$B$5:$J$44,9,FALSE)*ABSYLD2!$F148</f>
        <v>0</v>
      </c>
      <c r="AS148" s="47">
        <f>ABSYLD1!AS148*VLOOKUP(ABSYLD2!AS$4,'[1]INTERNAL PARAMETERS-1'!$B$5:$J$44,5,FALSE)*VLOOKUP(ABSYLD2!AS$4,'[1]INTERNAL PARAMETERS-1'!$B$5:$J$44,7,FALSE)*ABSYLD2!$F148 + ABSYLD1!AS148*(1-VLOOKUP(ABSYLD2!AS$4,'[1]INTERNAL PARAMETERS-1'!$B$5:$J$44,5,FALSE))*VLOOKUP(ABSYLD2!AS$4,'[1]INTERNAL PARAMETERS-1'!$B$5:$J$44,9,FALSE)*ABSYLD2!$F148</f>
        <v>0</v>
      </c>
      <c r="AT148" s="46">
        <f>ABSYLD1!AT148*VLOOKUP(ABSYLD2!AT$4,'[1]INTERNAL PARAMETERS-1'!$B$5:$J$44,5,FALSE)*VLOOKUP(ABSYLD2!AT$4,'[1]INTERNAL PARAMETERS-1'!$B$5:$J$44,7,FALSE)*ABSYLD2!$F148 + ABSYLD1!AT148*(1-VLOOKUP(ABSYLD2!AT$4,'[1]INTERNAL PARAMETERS-1'!$B$5:$J$44,5,FALSE))*VLOOKUP(ABSYLD2!AT$4,'[1]INTERNAL PARAMETERS-1'!$B$5:$J$44,9,FALSE)*ABSYLD2!$F148</f>
        <v>0</v>
      </c>
      <c r="AU148" s="48">
        <f>ABSYLD1!AU148*VLOOKUP(ABSYLD2!AU$4,'[1]INTERNAL PARAMETERS-1'!$B$5:$J$44,5,FALSE)*VLOOKUP(ABSYLD2!AU$4,'[1]INTERNAL PARAMETERS-1'!$B$5:$J$44,6,FALSE)*VLOOKUP(ABSYLD2!AU$4,'[1]INTERNAL PARAMETERS-1'!$B$5:$J$44,3,FALSE) + ABSYLD1!AU148*(1-VLOOKUP(ABSYLD2!AU$4,'[1]INTERNAL PARAMETERS-1'!$B$5:$J$44,5,FALSE))*VLOOKUP(ABSYLD2!AU$4,'[1]INTERNAL PARAMETERS-1'!$B$5:$J$44,8,FALSE)*VLOOKUP(ABSYLD2!AU$4,'[1]INTERNAL PARAMETERS-1'!$B$5:$J$44,3,FALSE)</f>
        <v>0</v>
      </c>
      <c r="AV148" s="47">
        <f>ABSYLD1!AV148*VLOOKUP(ABSYLD2!AV$4,'[1]INTERNAL PARAMETERS-1'!$B$5:$J$44,5,FALSE)*VLOOKUP(ABSYLD2!AV$4,'[1]INTERNAL PARAMETERS-1'!$B$5:$J$44,6,FALSE)*VLOOKUP(ABSYLD2!AV$4,'[1]INTERNAL PARAMETERS-1'!$B$5:$J$44,3,FALSE) + ABSYLD1!AV148*(1-VLOOKUP(ABSYLD2!AV$4,'[1]INTERNAL PARAMETERS-1'!$B$5:$J$44,5,FALSE))*VLOOKUP(ABSYLD2!AV$4,'[1]INTERNAL PARAMETERS-1'!$B$5:$J$44,8,FALSE)*VLOOKUP(ABSYLD2!AV$4,'[1]INTERNAL PARAMETERS-1'!$B$5:$J$44,3,FALSE)</f>
        <v>0</v>
      </c>
      <c r="AW148" s="47">
        <f>ABSYLD1!AW148*VLOOKUP(ABSYLD2!AW$4,'[1]INTERNAL PARAMETERS-1'!$B$5:$J$44,5,FALSE)*VLOOKUP(ABSYLD2!AW$4,'[1]INTERNAL PARAMETERS-1'!$B$5:$J$44,6,FALSE)*VLOOKUP(ABSYLD2!AW$4,'[1]INTERNAL PARAMETERS-1'!$B$5:$J$44,3,FALSE) + ABSYLD1!AW148*(1-VLOOKUP(ABSYLD2!AW$4,'[1]INTERNAL PARAMETERS-1'!$B$5:$J$44,5,FALSE))*VLOOKUP(ABSYLD2!AW$4,'[1]INTERNAL PARAMETERS-1'!$B$5:$J$44,8,FALSE)*VLOOKUP(ABSYLD2!AW$4,'[1]INTERNAL PARAMETERS-1'!$B$5:$J$44,3,FALSE)</f>
        <v>0</v>
      </c>
      <c r="AX148" s="47">
        <f>ABSYLD1!AX148*VLOOKUP(ABSYLD2!AX$4,'[1]INTERNAL PARAMETERS-1'!$B$5:$J$44,5,FALSE)*VLOOKUP(ABSYLD2!AX$4,'[1]INTERNAL PARAMETERS-1'!$B$5:$J$44,6,FALSE)*VLOOKUP(ABSYLD2!AX$4,'[1]INTERNAL PARAMETERS-1'!$B$5:$J$44,3,FALSE) + ABSYLD1!AX148*(1-VLOOKUP(ABSYLD2!AX$4,'[1]INTERNAL PARAMETERS-1'!$B$5:$J$44,5,FALSE))*VLOOKUP(ABSYLD2!AX$4,'[1]INTERNAL PARAMETERS-1'!$B$5:$J$44,8,FALSE)*VLOOKUP(ABSYLD2!AX$4,'[1]INTERNAL PARAMETERS-1'!$B$5:$J$44,3,FALSE)</f>
        <v>0</v>
      </c>
      <c r="AY148" s="47">
        <f>ABSYLD1!AY148*VLOOKUP(ABSYLD2!AY$4,'[1]INTERNAL PARAMETERS-1'!$B$5:$J$44,5,FALSE)*VLOOKUP(ABSYLD2!AY$4,'[1]INTERNAL PARAMETERS-1'!$B$5:$J$44,6,FALSE)*VLOOKUP(ABSYLD2!AY$4,'[1]INTERNAL PARAMETERS-1'!$B$5:$J$44,3,FALSE) + ABSYLD1!AY148*(1-VLOOKUP(ABSYLD2!AY$4,'[1]INTERNAL PARAMETERS-1'!$B$5:$J$44,5,FALSE))*VLOOKUP(ABSYLD2!AY$4,'[1]INTERNAL PARAMETERS-1'!$B$5:$J$44,8,FALSE)*VLOOKUP(ABSYLD2!AY$4,'[1]INTERNAL PARAMETERS-1'!$B$5:$J$44,3,FALSE)</f>
        <v>0</v>
      </c>
      <c r="AZ148" s="47">
        <f>ABSYLD1!AZ148*VLOOKUP(ABSYLD2!AZ$4,'[1]INTERNAL PARAMETERS-1'!$B$5:$J$44,5,FALSE)*VLOOKUP(ABSYLD2!AZ$4,'[1]INTERNAL PARAMETERS-1'!$B$5:$J$44,6,FALSE)*VLOOKUP(ABSYLD2!AZ$4,'[1]INTERNAL PARAMETERS-1'!$B$5:$J$44,3,FALSE) + ABSYLD1!AZ148*(1-VLOOKUP(ABSYLD2!AZ$4,'[1]INTERNAL PARAMETERS-1'!$B$5:$J$44,5,FALSE))*VLOOKUP(ABSYLD2!AZ$4,'[1]INTERNAL PARAMETERS-1'!$B$5:$J$44,8,FALSE)*VLOOKUP(ABSYLD2!AZ$4,'[1]INTERNAL PARAMETERS-1'!$B$5:$J$44,3,FALSE)</f>
        <v>0</v>
      </c>
      <c r="BA148" s="47">
        <f>ABSYLD1!BA148*VLOOKUP(ABSYLD2!BA$4,'[1]INTERNAL PARAMETERS-1'!$B$5:$J$44,5,FALSE)*VLOOKUP(ABSYLD2!BA$4,'[1]INTERNAL PARAMETERS-1'!$B$5:$J$44,6,FALSE)*VLOOKUP(ABSYLD2!BA$4,'[1]INTERNAL PARAMETERS-1'!$B$5:$J$44,3,FALSE) + ABSYLD1!BA148*(1-VLOOKUP(ABSYLD2!BA$4,'[1]INTERNAL PARAMETERS-1'!$B$5:$J$44,5,FALSE))*VLOOKUP(ABSYLD2!BA$4,'[1]INTERNAL PARAMETERS-1'!$B$5:$J$44,8,FALSE)*VLOOKUP(ABSYLD2!BA$4,'[1]INTERNAL PARAMETERS-1'!$B$5:$J$44,3,FALSE)</f>
        <v>0</v>
      </c>
      <c r="BB148" s="47">
        <f>ABSYLD1!BB148*VLOOKUP(ABSYLD2!BB$4,'[1]INTERNAL PARAMETERS-1'!$B$5:$J$44,5,FALSE)*VLOOKUP(ABSYLD2!BB$4,'[1]INTERNAL PARAMETERS-1'!$B$5:$J$44,6,FALSE)*VLOOKUP(ABSYLD2!BB$4,'[1]INTERNAL PARAMETERS-1'!$B$5:$J$44,3,FALSE) + ABSYLD1!BB148*(1-VLOOKUP(ABSYLD2!BB$4,'[1]INTERNAL PARAMETERS-1'!$B$5:$J$44,5,FALSE))*VLOOKUP(ABSYLD2!BB$4,'[1]INTERNAL PARAMETERS-1'!$B$5:$J$44,8,FALSE)*VLOOKUP(ABSYLD2!BB$4,'[1]INTERNAL PARAMETERS-1'!$B$5:$J$44,3,FALSE)</f>
        <v>0</v>
      </c>
      <c r="BC148" s="47">
        <f>ABSYLD1!BC148*VLOOKUP(ABSYLD2!BC$4,'[1]INTERNAL PARAMETERS-1'!$B$5:$J$44,5,FALSE)*VLOOKUP(ABSYLD2!BC$4,'[1]INTERNAL PARAMETERS-1'!$B$5:$J$44,6,FALSE)*VLOOKUP(ABSYLD2!BC$4,'[1]INTERNAL PARAMETERS-1'!$B$5:$J$44,3,FALSE) + ABSYLD1!BC148*(1-VLOOKUP(ABSYLD2!BC$4,'[1]INTERNAL PARAMETERS-1'!$B$5:$J$44,5,FALSE))*VLOOKUP(ABSYLD2!BC$4,'[1]INTERNAL PARAMETERS-1'!$B$5:$J$44,8,FALSE)*VLOOKUP(ABSYLD2!BC$4,'[1]INTERNAL PARAMETERS-1'!$B$5:$J$44,3,FALSE)</f>
        <v>0</v>
      </c>
      <c r="BD148" s="47">
        <f>ABSYLD1!BD148*VLOOKUP(ABSYLD2!BD$4,'[1]INTERNAL PARAMETERS-1'!$B$5:$J$44,5,FALSE)*VLOOKUP(ABSYLD2!BD$4,'[1]INTERNAL PARAMETERS-1'!$B$5:$J$44,6,FALSE)*VLOOKUP(ABSYLD2!BD$4,'[1]INTERNAL PARAMETERS-1'!$B$5:$J$44,3,FALSE) + ABSYLD1!BD148*(1-VLOOKUP(ABSYLD2!BD$4,'[1]INTERNAL PARAMETERS-1'!$B$5:$J$44,5,FALSE))*VLOOKUP(ABSYLD2!BD$4,'[1]INTERNAL PARAMETERS-1'!$B$5:$J$44,8,FALSE)*VLOOKUP(ABSYLD2!BD$4,'[1]INTERNAL PARAMETERS-1'!$B$5:$J$44,3,FALSE)</f>
        <v>0</v>
      </c>
      <c r="BE148" s="47">
        <f>ABSYLD1!BE148*VLOOKUP(ABSYLD2!BE$4,'[1]INTERNAL PARAMETERS-1'!$B$5:$J$44,5,FALSE)*VLOOKUP(ABSYLD2!BE$4,'[1]INTERNAL PARAMETERS-1'!$B$5:$J$44,6,FALSE)*VLOOKUP(ABSYLD2!BE$4,'[1]INTERNAL PARAMETERS-1'!$B$5:$J$44,3,FALSE) + ABSYLD1!BE148*(1-VLOOKUP(ABSYLD2!BE$4,'[1]INTERNAL PARAMETERS-1'!$B$5:$J$44,5,FALSE))*VLOOKUP(ABSYLD2!BE$4,'[1]INTERNAL PARAMETERS-1'!$B$5:$J$44,8,FALSE)*VLOOKUP(ABSYLD2!BE$4,'[1]INTERNAL PARAMETERS-1'!$B$5:$J$44,3,FALSE)</f>
        <v>0</v>
      </c>
      <c r="BF148" s="47">
        <f>ABSYLD1!BF148*VLOOKUP(ABSYLD2!BF$4,'[1]INTERNAL PARAMETERS-1'!$B$5:$J$44,5,FALSE)*VLOOKUP(ABSYLD2!BF$4,'[1]INTERNAL PARAMETERS-1'!$B$5:$J$44,6,FALSE)*VLOOKUP(ABSYLD2!BF$4,'[1]INTERNAL PARAMETERS-1'!$B$5:$J$44,3,FALSE) + ABSYLD1!BF148*(1-VLOOKUP(ABSYLD2!BF$4,'[1]INTERNAL PARAMETERS-1'!$B$5:$J$44,5,FALSE))*VLOOKUP(ABSYLD2!BF$4,'[1]INTERNAL PARAMETERS-1'!$B$5:$J$44,8,FALSE)*VLOOKUP(ABSYLD2!BF$4,'[1]INTERNAL PARAMETERS-1'!$B$5:$J$44,3,FALSE)</f>
        <v>0</v>
      </c>
      <c r="BG148" s="47">
        <f>ABSYLD1!BG148*VLOOKUP(ABSYLD2!BG$4,'[1]INTERNAL PARAMETERS-1'!$B$5:$J$44,5,FALSE)*VLOOKUP(ABSYLD2!BG$4,'[1]INTERNAL PARAMETERS-1'!$B$5:$J$44,6,FALSE)*VLOOKUP(ABSYLD2!BG$4,'[1]INTERNAL PARAMETERS-1'!$B$5:$J$44,3,FALSE) + ABSYLD1!BG148*(1-VLOOKUP(ABSYLD2!BG$4,'[1]INTERNAL PARAMETERS-1'!$B$5:$J$44,5,FALSE))*VLOOKUP(ABSYLD2!BG$4,'[1]INTERNAL PARAMETERS-1'!$B$5:$J$44,8,FALSE)*VLOOKUP(ABSYLD2!BG$4,'[1]INTERNAL PARAMETERS-1'!$B$5:$J$44,3,FALSE)</f>
        <v>0</v>
      </c>
      <c r="BH148" s="47">
        <f>ABSYLD1!BH148*VLOOKUP(ABSYLD2!BH$4,'[1]INTERNAL PARAMETERS-1'!$B$5:$J$44,5,FALSE)*VLOOKUP(ABSYLD2!BH$4,'[1]INTERNAL PARAMETERS-1'!$B$5:$J$44,6,FALSE)*VLOOKUP(ABSYLD2!BH$4,'[1]INTERNAL PARAMETERS-1'!$B$5:$J$44,3,FALSE) + ABSYLD1!BH148*(1-VLOOKUP(ABSYLD2!BH$4,'[1]INTERNAL PARAMETERS-1'!$B$5:$J$44,5,FALSE))*VLOOKUP(ABSYLD2!BH$4,'[1]INTERNAL PARAMETERS-1'!$B$5:$J$44,8,FALSE)*VLOOKUP(ABSYLD2!BH$4,'[1]INTERNAL PARAMETERS-1'!$B$5:$J$44,3,FALSE)</f>
        <v>0</v>
      </c>
      <c r="BI148" s="47">
        <f>ABSYLD1!BI148*VLOOKUP(ABSYLD2!BI$4,'[1]INTERNAL PARAMETERS-1'!$B$5:$J$44,5,FALSE)*VLOOKUP(ABSYLD2!BI$4,'[1]INTERNAL PARAMETERS-1'!$B$5:$J$44,6,FALSE)*VLOOKUP(ABSYLD2!BI$4,'[1]INTERNAL PARAMETERS-1'!$B$5:$J$44,3,FALSE) + ABSYLD1!BI148*(1-VLOOKUP(ABSYLD2!BI$4,'[1]INTERNAL PARAMETERS-1'!$B$5:$J$44,5,FALSE))*VLOOKUP(ABSYLD2!BI$4,'[1]INTERNAL PARAMETERS-1'!$B$5:$J$44,8,FALSE)*VLOOKUP(ABSYLD2!BI$4,'[1]INTERNAL PARAMETERS-1'!$B$5:$J$44,3,FALSE)</f>
        <v>0</v>
      </c>
      <c r="BJ148" s="47">
        <f>ABSYLD1!BJ148*VLOOKUP(ABSYLD2!BJ$4,'[1]INTERNAL PARAMETERS-1'!$B$5:$J$44,5,FALSE)*VLOOKUP(ABSYLD2!BJ$4,'[1]INTERNAL PARAMETERS-1'!$B$5:$J$44,6,FALSE)*VLOOKUP(ABSYLD2!BJ$4,'[1]INTERNAL PARAMETERS-1'!$B$5:$J$44,3,FALSE) + ABSYLD1!BJ148*(1-VLOOKUP(ABSYLD2!BJ$4,'[1]INTERNAL PARAMETERS-1'!$B$5:$J$44,5,FALSE))*VLOOKUP(ABSYLD2!BJ$4,'[1]INTERNAL PARAMETERS-1'!$B$5:$J$44,8,FALSE)*VLOOKUP(ABSYLD2!BJ$4,'[1]INTERNAL PARAMETERS-1'!$B$5:$J$44,3,FALSE)</f>
        <v>0</v>
      </c>
      <c r="BK148" s="47">
        <f>ABSYLD1!BK148*VLOOKUP(ABSYLD2!BK$4,'[1]INTERNAL PARAMETERS-1'!$B$5:$J$44,5,FALSE)*VLOOKUP(ABSYLD2!BK$4,'[1]INTERNAL PARAMETERS-1'!$B$5:$J$44,6,FALSE)*VLOOKUP(ABSYLD2!BK$4,'[1]INTERNAL PARAMETERS-1'!$B$5:$J$44,3,FALSE) + ABSYLD1!BK148*(1-VLOOKUP(ABSYLD2!BK$4,'[1]INTERNAL PARAMETERS-1'!$B$5:$J$44,5,FALSE))*VLOOKUP(ABSYLD2!BK$4,'[1]INTERNAL PARAMETERS-1'!$B$5:$J$44,8,FALSE)*VLOOKUP(ABSYLD2!BK$4,'[1]INTERNAL PARAMETERS-1'!$B$5:$J$44,3,FALSE)</f>
        <v>0</v>
      </c>
      <c r="BL148" s="47">
        <f>ABSYLD1!BL148*VLOOKUP(ABSYLD2!BL$4,'[1]INTERNAL PARAMETERS-1'!$B$5:$J$44,5,FALSE)*VLOOKUP(ABSYLD2!BL$4,'[1]INTERNAL PARAMETERS-1'!$B$5:$J$44,6,FALSE)*VLOOKUP(ABSYLD2!BL$4,'[1]INTERNAL PARAMETERS-1'!$B$5:$J$44,3,FALSE) + ABSYLD1!BL148*(1-VLOOKUP(ABSYLD2!BL$4,'[1]INTERNAL PARAMETERS-1'!$B$5:$J$44,5,FALSE))*VLOOKUP(ABSYLD2!BL$4,'[1]INTERNAL PARAMETERS-1'!$B$5:$J$44,8,FALSE)*VLOOKUP(ABSYLD2!BL$4,'[1]INTERNAL PARAMETERS-1'!$B$5:$J$44,3,FALSE)</f>
        <v>0</v>
      </c>
      <c r="BM148" s="47">
        <f>ABSYLD1!BM148*VLOOKUP(ABSYLD2!BM$4,'[1]INTERNAL PARAMETERS-1'!$B$5:$J$44,5,FALSE)*VLOOKUP(ABSYLD2!BM$4,'[1]INTERNAL PARAMETERS-1'!$B$5:$J$44,6,FALSE)*VLOOKUP(ABSYLD2!BM$4,'[1]INTERNAL PARAMETERS-1'!$B$5:$J$44,3,FALSE) + ABSYLD1!BM148*(1-VLOOKUP(ABSYLD2!BM$4,'[1]INTERNAL PARAMETERS-1'!$B$5:$J$44,5,FALSE))*VLOOKUP(ABSYLD2!BM$4,'[1]INTERNAL PARAMETERS-1'!$B$5:$J$44,8,FALSE)*VLOOKUP(ABSYLD2!BM$4,'[1]INTERNAL PARAMETERS-1'!$B$5:$J$44,3,FALSE)</f>
        <v>0</v>
      </c>
      <c r="BN148" s="47">
        <f>ABSYLD1!BN148*VLOOKUP(ABSYLD2!BN$4,'[1]INTERNAL PARAMETERS-1'!$B$5:$J$44,5,FALSE)*VLOOKUP(ABSYLD2!BN$4,'[1]INTERNAL PARAMETERS-1'!$B$5:$J$44,6,FALSE)*VLOOKUP(ABSYLD2!BN$4,'[1]INTERNAL PARAMETERS-1'!$B$5:$J$44,3,FALSE) + ABSYLD1!BN148*(1-VLOOKUP(ABSYLD2!BN$4,'[1]INTERNAL PARAMETERS-1'!$B$5:$J$44,5,FALSE))*VLOOKUP(ABSYLD2!BN$4,'[1]INTERNAL PARAMETERS-1'!$B$5:$J$44,8,FALSE)*VLOOKUP(ABSYLD2!BN$4,'[1]INTERNAL PARAMETERS-1'!$B$5:$J$44,3,FALSE)</f>
        <v>0</v>
      </c>
      <c r="BO148" s="47">
        <f>ABSYLD1!BO148*VLOOKUP(ABSYLD2!BO$4,'[1]INTERNAL PARAMETERS-1'!$B$5:$J$44,5,FALSE)*VLOOKUP(ABSYLD2!BO$4,'[1]INTERNAL PARAMETERS-1'!$B$5:$J$44,6,FALSE)*VLOOKUP(ABSYLD2!BO$4,'[1]INTERNAL PARAMETERS-1'!$B$5:$J$44,3,FALSE) + ABSYLD1!BO148*(1-VLOOKUP(ABSYLD2!BO$4,'[1]INTERNAL PARAMETERS-1'!$B$5:$J$44,5,FALSE))*VLOOKUP(ABSYLD2!BO$4,'[1]INTERNAL PARAMETERS-1'!$B$5:$J$44,8,FALSE)*VLOOKUP(ABSYLD2!BO$4,'[1]INTERNAL PARAMETERS-1'!$B$5:$J$44,3,FALSE)</f>
        <v>0</v>
      </c>
      <c r="BP148" s="47">
        <f>ABSYLD1!BP148*VLOOKUP(ABSYLD2!BP$4,'[1]INTERNAL PARAMETERS-1'!$B$5:$J$44,5,FALSE)*VLOOKUP(ABSYLD2!BP$4,'[1]INTERNAL PARAMETERS-1'!$B$5:$J$44,6,FALSE)*VLOOKUP(ABSYLD2!BP$4,'[1]INTERNAL PARAMETERS-1'!$B$5:$J$44,3,FALSE) + ABSYLD1!BP148*(1-VLOOKUP(ABSYLD2!BP$4,'[1]INTERNAL PARAMETERS-1'!$B$5:$J$44,5,FALSE))*VLOOKUP(ABSYLD2!BP$4,'[1]INTERNAL PARAMETERS-1'!$B$5:$J$44,8,FALSE)*VLOOKUP(ABSYLD2!BP$4,'[1]INTERNAL PARAMETERS-1'!$B$5:$J$44,3,FALSE)</f>
        <v>0</v>
      </c>
      <c r="BQ148" s="47">
        <f>ABSYLD1!BQ148*VLOOKUP(ABSYLD2!BQ$4,'[1]INTERNAL PARAMETERS-1'!$B$5:$J$44,5,FALSE)*VLOOKUP(ABSYLD2!BQ$4,'[1]INTERNAL PARAMETERS-1'!$B$5:$J$44,6,FALSE)*VLOOKUP(ABSYLD2!BQ$4,'[1]INTERNAL PARAMETERS-1'!$B$5:$J$44,3,FALSE) + ABSYLD1!BQ148*(1-VLOOKUP(ABSYLD2!BQ$4,'[1]INTERNAL PARAMETERS-1'!$B$5:$J$44,5,FALSE))*VLOOKUP(ABSYLD2!BQ$4,'[1]INTERNAL PARAMETERS-1'!$B$5:$J$44,8,FALSE)*VLOOKUP(ABSYLD2!BQ$4,'[1]INTERNAL PARAMETERS-1'!$B$5:$J$44,3,FALSE)</f>
        <v>0</v>
      </c>
      <c r="BR148" s="47">
        <f>ABSYLD1!BR148*VLOOKUP(ABSYLD2!BR$4,'[1]INTERNAL PARAMETERS-1'!$B$5:$J$44,5,FALSE)*VLOOKUP(ABSYLD2!BR$4,'[1]INTERNAL PARAMETERS-1'!$B$5:$J$44,6,FALSE)*VLOOKUP(ABSYLD2!BR$4,'[1]INTERNAL PARAMETERS-1'!$B$5:$J$44,3,FALSE) + ABSYLD1!BR148*(1-VLOOKUP(ABSYLD2!BR$4,'[1]INTERNAL PARAMETERS-1'!$B$5:$J$44,5,FALSE))*VLOOKUP(ABSYLD2!BR$4,'[1]INTERNAL PARAMETERS-1'!$B$5:$J$44,8,FALSE)*VLOOKUP(ABSYLD2!BR$4,'[1]INTERNAL PARAMETERS-1'!$B$5:$J$44,3,FALSE)</f>
        <v>0</v>
      </c>
      <c r="BS148" s="47">
        <f>ABSYLD1!BS148*VLOOKUP(ABSYLD2!BS$4,'[1]INTERNAL PARAMETERS-1'!$B$5:$J$44,5,FALSE)*VLOOKUP(ABSYLD2!BS$4,'[1]INTERNAL PARAMETERS-1'!$B$5:$J$44,6,FALSE)*VLOOKUP(ABSYLD2!BS$4,'[1]INTERNAL PARAMETERS-1'!$B$5:$J$44,3,FALSE) + ABSYLD1!BS148*(1-VLOOKUP(ABSYLD2!BS$4,'[1]INTERNAL PARAMETERS-1'!$B$5:$J$44,5,FALSE))*VLOOKUP(ABSYLD2!BS$4,'[1]INTERNAL PARAMETERS-1'!$B$5:$J$44,8,FALSE)*VLOOKUP(ABSYLD2!BS$4,'[1]INTERNAL PARAMETERS-1'!$B$5:$J$44,3,FALSE)</f>
        <v>0</v>
      </c>
      <c r="BT148" s="47">
        <f>ABSYLD1!BT148*VLOOKUP(ABSYLD2!BT$4,'[1]INTERNAL PARAMETERS-1'!$B$5:$J$44,5,FALSE)*VLOOKUP(ABSYLD2!BT$4,'[1]INTERNAL PARAMETERS-1'!$B$5:$J$44,6,FALSE)*VLOOKUP(ABSYLD2!BT$4,'[1]INTERNAL PARAMETERS-1'!$B$5:$J$44,3,FALSE) + ABSYLD1!BT148*(1-VLOOKUP(ABSYLD2!BT$4,'[1]INTERNAL PARAMETERS-1'!$B$5:$J$44,5,FALSE))*VLOOKUP(ABSYLD2!BT$4,'[1]INTERNAL PARAMETERS-1'!$B$5:$J$44,8,FALSE)*VLOOKUP(ABSYLD2!BT$4,'[1]INTERNAL PARAMETERS-1'!$B$5:$J$44,3,FALSE)</f>
        <v>0</v>
      </c>
      <c r="BU148" s="47">
        <f>ABSYLD1!BU148*VLOOKUP(ABSYLD2!BU$4,'[1]INTERNAL PARAMETERS-1'!$B$5:$J$44,5,FALSE)*VLOOKUP(ABSYLD2!BU$4,'[1]INTERNAL PARAMETERS-1'!$B$5:$J$44,6,FALSE)*VLOOKUP(ABSYLD2!BU$4,'[1]INTERNAL PARAMETERS-1'!$B$5:$J$44,3,FALSE) + ABSYLD1!BU148*(1-VLOOKUP(ABSYLD2!BU$4,'[1]INTERNAL PARAMETERS-1'!$B$5:$J$44,5,FALSE))*VLOOKUP(ABSYLD2!BU$4,'[1]INTERNAL PARAMETERS-1'!$B$5:$J$44,8,FALSE)*VLOOKUP(ABSYLD2!BU$4,'[1]INTERNAL PARAMETERS-1'!$B$5:$J$44,3,FALSE)</f>
        <v>0</v>
      </c>
      <c r="BV148" s="47">
        <f>ABSYLD1!BV148*VLOOKUP(ABSYLD2!BV$4,'[1]INTERNAL PARAMETERS-1'!$B$5:$J$44,5,FALSE)*VLOOKUP(ABSYLD2!BV$4,'[1]INTERNAL PARAMETERS-1'!$B$5:$J$44,6,FALSE)*VLOOKUP(ABSYLD2!BV$4,'[1]INTERNAL PARAMETERS-1'!$B$5:$J$44,3,FALSE) + ABSYLD1!BV148*(1-VLOOKUP(ABSYLD2!BV$4,'[1]INTERNAL PARAMETERS-1'!$B$5:$J$44,5,FALSE))*VLOOKUP(ABSYLD2!BV$4,'[1]INTERNAL PARAMETERS-1'!$B$5:$J$44,8,FALSE)*VLOOKUP(ABSYLD2!BV$4,'[1]INTERNAL PARAMETERS-1'!$B$5:$J$44,3,FALSE)</f>
        <v>0</v>
      </c>
      <c r="BW148" s="47">
        <f>ABSYLD1!BW148*VLOOKUP(ABSYLD2!BW$4,'[1]INTERNAL PARAMETERS-1'!$B$5:$J$44,5,FALSE)*VLOOKUP(ABSYLD2!BW$4,'[1]INTERNAL PARAMETERS-1'!$B$5:$J$44,6,FALSE)*VLOOKUP(ABSYLD2!BW$4,'[1]INTERNAL PARAMETERS-1'!$B$5:$J$44,3,FALSE) + ABSYLD1!BW148*(1-VLOOKUP(ABSYLD2!BW$4,'[1]INTERNAL PARAMETERS-1'!$B$5:$J$44,5,FALSE))*VLOOKUP(ABSYLD2!BW$4,'[1]INTERNAL PARAMETERS-1'!$B$5:$J$44,8,FALSE)*VLOOKUP(ABSYLD2!BW$4,'[1]INTERNAL PARAMETERS-1'!$B$5:$J$44,3,FALSE)</f>
        <v>0</v>
      </c>
      <c r="BX148" s="47">
        <f>ABSYLD1!BX148*VLOOKUP(ABSYLD2!BX$4,'[1]INTERNAL PARAMETERS-1'!$B$5:$J$44,5,FALSE)*VLOOKUP(ABSYLD2!BX$4,'[1]INTERNAL PARAMETERS-1'!$B$5:$J$44,6,FALSE)*VLOOKUP(ABSYLD2!BX$4,'[1]INTERNAL PARAMETERS-1'!$B$5:$J$44,3,FALSE) + ABSYLD1!BX148*(1-VLOOKUP(ABSYLD2!BX$4,'[1]INTERNAL PARAMETERS-1'!$B$5:$J$44,5,FALSE))*VLOOKUP(ABSYLD2!BX$4,'[1]INTERNAL PARAMETERS-1'!$B$5:$J$44,8,FALSE)*VLOOKUP(ABSYLD2!BX$4,'[1]INTERNAL PARAMETERS-1'!$B$5:$J$44,3,FALSE)</f>
        <v>0</v>
      </c>
      <c r="BY148" s="47">
        <f>ABSYLD1!BY148*VLOOKUP(ABSYLD2!BY$4,'[1]INTERNAL PARAMETERS-1'!$B$5:$J$44,5,FALSE)*VLOOKUP(ABSYLD2!BY$4,'[1]INTERNAL PARAMETERS-1'!$B$5:$J$44,6,FALSE)*VLOOKUP(ABSYLD2!BY$4,'[1]INTERNAL PARAMETERS-1'!$B$5:$J$44,3,FALSE) + ABSYLD1!BY148*(1-VLOOKUP(ABSYLD2!BY$4,'[1]INTERNAL PARAMETERS-1'!$B$5:$J$44,5,FALSE))*VLOOKUP(ABSYLD2!BY$4,'[1]INTERNAL PARAMETERS-1'!$B$5:$J$44,8,FALSE)*VLOOKUP(ABSYLD2!BY$4,'[1]INTERNAL PARAMETERS-1'!$B$5:$J$44,3,FALSE)</f>
        <v>0</v>
      </c>
      <c r="BZ148" s="47">
        <f>ABSYLD1!BZ148*VLOOKUP(ABSYLD2!BZ$4,'[1]INTERNAL PARAMETERS-1'!$B$5:$J$44,5,FALSE)*VLOOKUP(ABSYLD2!BZ$4,'[1]INTERNAL PARAMETERS-1'!$B$5:$J$44,6,FALSE)*VLOOKUP(ABSYLD2!BZ$4,'[1]INTERNAL PARAMETERS-1'!$B$5:$J$44,3,FALSE) + ABSYLD1!BZ148*(1-VLOOKUP(ABSYLD2!BZ$4,'[1]INTERNAL PARAMETERS-1'!$B$5:$J$44,5,FALSE))*VLOOKUP(ABSYLD2!BZ$4,'[1]INTERNAL PARAMETERS-1'!$B$5:$J$44,8,FALSE)*VLOOKUP(ABSYLD2!BZ$4,'[1]INTERNAL PARAMETERS-1'!$B$5:$J$44,3,FALSE)</f>
        <v>0</v>
      </c>
      <c r="CA148" s="47">
        <f>ABSYLD1!CA148*VLOOKUP(ABSYLD2!CA$4,'[1]INTERNAL PARAMETERS-1'!$B$5:$J$44,5,FALSE)*VLOOKUP(ABSYLD2!CA$4,'[1]INTERNAL PARAMETERS-1'!$B$5:$J$44,6,FALSE)*VLOOKUP(ABSYLD2!CA$4,'[1]INTERNAL PARAMETERS-1'!$B$5:$J$44,3,FALSE) + ABSYLD1!CA148*(1-VLOOKUP(ABSYLD2!CA$4,'[1]INTERNAL PARAMETERS-1'!$B$5:$J$44,5,FALSE))*VLOOKUP(ABSYLD2!CA$4,'[1]INTERNAL PARAMETERS-1'!$B$5:$J$44,8,FALSE)*VLOOKUP(ABSYLD2!CA$4,'[1]INTERNAL PARAMETERS-1'!$B$5:$J$44,3,FALSE)</f>
        <v>0</v>
      </c>
      <c r="CB148" s="47">
        <f>ABSYLD1!CB148*VLOOKUP(ABSYLD2!CB$4,'[1]INTERNAL PARAMETERS-1'!$B$5:$J$44,5,FALSE)*VLOOKUP(ABSYLD2!CB$4,'[1]INTERNAL PARAMETERS-1'!$B$5:$J$44,6,FALSE)*VLOOKUP(ABSYLD2!CB$4,'[1]INTERNAL PARAMETERS-1'!$B$5:$J$44,3,FALSE) + ABSYLD1!CB148*(1-VLOOKUP(ABSYLD2!CB$4,'[1]INTERNAL PARAMETERS-1'!$B$5:$J$44,5,FALSE))*VLOOKUP(ABSYLD2!CB$4,'[1]INTERNAL PARAMETERS-1'!$B$5:$J$44,8,FALSE)*VLOOKUP(ABSYLD2!CB$4,'[1]INTERNAL PARAMETERS-1'!$B$5:$J$44,3,FALSE)</f>
        <v>0</v>
      </c>
      <c r="CC148" s="47">
        <f>ABSYLD1!CC148*VLOOKUP(ABSYLD2!CC$4,'[1]INTERNAL PARAMETERS-1'!$B$5:$J$44,5,FALSE)*VLOOKUP(ABSYLD2!CC$4,'[1]INTERNAL PARAMETERS-1'!$B$5:$J$44,6,FALSE)*VLOOKUP(ABSYLD2!CC$4,'[1]INTERNAL PARAMETERS-1'!$B$5:$J$44,3,FALSE) + ABSYLD1!CC148*(1-VLOOKUP(ABSYLD2!CC$4,'[1]INTERNAL PARAMETERS-1'!$B$5:$J$44,5,FALSE))*VLOOKUP(ABSYLD2!CC$4,'[1]INTERNAL PARAMETERS-1'!$B$5:$J$44,8,FALSE)*VLOOKUP(ABSYLD2!CC$4,'[1]INTERNAL PARAMETERS-1'!$B$5:$J$44,3,FALSE)</f>
        <v>0</v>
      </c>
      <c r="CD148" s="47">
        <f>ABSYLD1!CD148*VLOOKUP(ABSYLD2!CD$4,'[1]INTERNAL PARAMETERS-1'!$B$5:$J$44,5,FALSE)*VLOOKUP(ABSYLD2!CD$4,'[1]INTERNAL PARAMETERS-1'!$B$5:$J$44,6,FALSE)*VLOOKUP(ABSYLD2!CD$4,'[1]INTERNAL PARAMETERS-1'!$B$5:$J$44,3,FALSE) + ABSYLD1!CD148*(1-VLOOKUP(ABSYLD2!CD$4,'[1]INTERNAL PARAMETERS-1'!$B$5:$J$44,5,FALSE))*VLOOKUP(ABSYLD2!CD$4,'[1]INTERNAL PARAMETERS-1'!$B$5:$J$44,8,FALSE)*VLOOKUP(ABSYLD2!CD$4,'[1]INTERNAL PARAMETERS-1'!$B$5:$J$44,3,FALSE)</f>
        <v>0</v>
      </c>
      <c r="CE148" s="47">
        <f>ABSYLD1!CE148*VLOOKUP(ABSYLD2!CE$4,'[1]INTERNAL PARAMETERS-1'!$B$5:$J$44,5,FALSE)*VLOOKUP(ABSYLD2!CE$4,'[1]INTERNAL PARAMETERS-1'!$B$5:$J$44,6,FALSE)*VLOOKUP(ABSYLD2!CE$4,'[1]INTERNAL PARAMETERS-1'!$B$5:$J$44,3,FALSE) + ABSYLD1!CE148*(1-VLOOKUP(ABSYLD2!CE$4,'[1]INTERNAL PARAMETERS-1'!$B$5:$J$44,5,FALSE))*VLOOKUP(ABSYLD2!CE$4,'[1]INTERNAL PARAMETERS-1'!$B$5:$J$44,8,FALSE)*VLOOKUP(ABSYLD2!CE$4,'[1]INTERNAL PARAMETERS-1'!$B$5:$J$44,3,FALSE)</f>
        <v>0</v>
      </c>
      <c r="CF148" s="47">
        <f>ABSYLD1!CF148*VLOOKUP(ABSYLD2!CF$4,'[1]INTERNAL PARAMETERS-1'!$B$5:$J$44,5,FALSE)*VLOOKUP(ABSYLD2!CF$4,'[1]INTERNAL PARAMETERS-1'!$B$5:$J$44,6,FALSE)*VLOOKUP(ABSYLD2!CF$4,'[1]INTERNAL PARAMETERS-1'!$B$5:$J$44,3,FALSE) + ABSYLD1!CF148*(1-VLOOKUP(ABSYLD2!CF$4,'[1]INTERNAL PARAMETERS-1'!$B$5:$J$44,5,FALSE))*VLOOKUP(ABSYLD2!CF$4,'[1]INTERNAL PARAMETERS-1'!$B$5:$J$44,8,FALSE)*VLOOKUP(ABSYLD2!CF$4,'[1]INTERNAL PARAMETERS-1'!$B$5:$J$44,3,FALSE)</f>
        <v>0</v>
      </c>
      <c r="CG148" s="47">
        <f>ABSYLD1!CG148*VLOOKUP(ABSYLD2!CG$4,'[1]INTERNAL PARAMETERS-1'!$B$5:$J$44,5,FALSE)*VLOOKUP(ABSYLD2!CG$4,'[1]INTERNAL PARAMETERS-1'!$B$5:$J$44,6,FALSE)*VLOOKUP(ABSYLD2!CG$4,'[1]INTERNAL PARAMETERS-1'!$B$5:$J$44,3,FALSE) + ABSYLD1!CG148*(1-VLOOKUP(ABSYLD2!CG$4,'[1]INTERNAL PARAMETERS-1'!$B$5:$J$44,5,FALSE))*VLOOKUP(ABSYLD2!CG$4,'[1]INTERNAL PARAMETERS-1'!$B$5:$J$44,8,FALSE)*VLOOKUP(ABSYLD2!CG$4,'[1]INTERNAL PARAMETERS-1'!$B$5:$J$44,3,FALSE)</f>
        <v>0</v>
      </c>
      <c r="CH148" s="46">
        <f>ABSYLD1!CH148*VLOOKUP(ABSYLD2!CH$4,'[1]INTERNAL PARAMETERS-1'!$B$5:$J$44,5,FALSE)*VLOOKUP(ABSYLD2!CH$4,'[1]INTERNAL PARAMETERS-1'!$B$5:$J$44,6,FALSE)*VLOOKUP(ABSYLD2!CH$4,'[1]INTERNAL PARAMETERS-1'!$B$5:$J$44,3,FALSE) + ABSYLD1!CH148*(1-VLOOKUP(ABSYLD2!CH$4,'[1]INTERNAL PARAMETERS-1'!$B$5:$J$44,5,FALSE))*VLOOKUP(ABSYLD2!CH$4,'[1]INTERNAL PARAMETERS-1'!$B$5:$J$44,8,FALSE)*VLOOKUP(ABSYLD2!CH$4,'[1]INTERNAL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>
      <c r="B149" s="61" t="s">
        <v>8</v>
      </c>
      <c r="C149" s="60" t="s">
        <v>89</v>
      </c>
      <c r="D149" s="60" t="s">
        <v>88</v>
      </c>
      <c r="E149" s="137">
        <f>ABS!AL149</f>
        <v>2481.9226631755564</v>
      </c>
      <c r="F149" s="62">
        <f>'[1]INTERNAL PARAMETERS-1'!M5</f>
        <v>85.012</v>
      </c>
      <c r="G149" s="48">
        <f>ABSYLD1!G149*VLOOKUP(ABSYLD2!G$4,'[1]INTERNAL PARAMETERS-1'!$B$5:$J$44,5,FALSE)*VLOOKUP(ABSYLD2!G$4,'[1]INTERNAL PARAMETERS-1'!$B$5:$J$44,7,FALSE)*ABSYLD2!$F149 + ABSYLD1!G149*(1-VLOOKUP(ABSYLD2!G$4,'[1]INTERNAL PARAMETERS-1'!$B$5:$J$44,5,FALSE))*VLOOKUP(ABSYLD2!G$4,'[1]INTERNAL PARAMETERS-1'!$B$5:$J$44,9,FALSE)*ABSYLD2!$F149</f>
        <v>173.09022050317344</v>
      </c>
      <c r="H149" s="47">
        <f>ABSYLD1!H149*VLOOKUP(ABSYLD2!H$4,'[1]INTERNAL PARAMETERS-1'!$B$5:$J$44,5,FALSE)*VLOOKUP(ABSYLD2!H$4,'[1]INTERNAL PARAMETERS-1'!$B$5:$J$44,7,FALSE)*ABSYLD2!$F149 + ABSYLD1!H149*(1-VLOOKUP(ABSYLD2!H$4,'[1]INTERNAL PARAMETERS-1'!$B$5:$J$44,5,FALSE))*VLOOKUP(ABSYLD2!H$4,'[1]INTERNAL PARAMETERS-1'!$B$5:$J$44,9,FALSE)*ABSYLD2!$F149</f>
        <v>104.37935347830354</v>
      </c>
      <c r="I149" s="47">
        <f>ABSYLD1!I149*VLOOKUP(ABSYLD2!I$4,'[1]INTERNAL PARAMETERS-1'!$B$5:$J$44,5,FALSE)*VLOOKUP(ABSYLD2!I$4,'[1]INTERNAL PARAMETERS-1'!$B$5:$J$44,7,FALSE)*ABSYLD2!$F149 + ABSYLD1!I149*(1-VLOOKUP(ABSYLD2!I$4,'[1]INTERNAL PARAMETERS-1'!$B$5:$J$44,5,FALSE))*VLOOKUP(ABSYLD2!I$4,'[1]INTERNAL PARAMETERS-1'!$B$5:$J$44,9,FALSE)*ABSYLD2!$F149</f>
        <v>572.27184028647275</v>
      </c>
      <c r="J149" s="47">
        <f>ABSYLD1!J149*VLOOKUP(ABSYLD2!J$4,'[1]INTERNAL PARAMETERS-1'!$B$5:$J$44,5,FALSE)*VLOOKUP(ABSYLD2!J$4,'[1]INTERNAL PARAMETERS-1'!$B$5:$J$44,7,FALSE)*ABSYLD2!$F149 + ABSYLD1!J149*(1-VLOOKUP(ABSYLD2!J$4,'[1]INTERNAL PARAMETERS-1'!$B$5:$J$44,5,FALSE))*VLOOKUP(ABSYLD2!J$4,'[1]INTERNAL PARAMETERS-1'!$B$5:$J$44,9,FALSE)*ABSYLD2!$F149</f>
        <v>0</v>
      </c>
      <c r="K149" s="47">
        <f>ABSYLD1!K149*VLOOKUP(ABSYLD2!K$4,'[1]INTERNAL PARAMETERS-1'!$B$5:$J$44,5,FALSE)*VLOOKUP(ABSYLD2!K$4,'[1]INTERNAL PARAMETERS-1'!$B$5:$J$44,7,FALSE)*ABSYLD2!$F149 + ABSYLD1!K149*(1-VLOOKUP(ABSYLD2!K$4,'[1]INTERNAL PARAMETERS-1'!$B$5:$J$44,5,FALSE))*VLOOKUP(ABSYLD2!K$4,'[1]INTERNAL PARAMETERS-1'!$B$5:$J$44,9,FALSE)*ABSYLD2!$F149</f>
        <v>7.9356656003185639</v>
      </c>
      <c r="L149" s="47">
        <f>ABSYLD1!L149*VLOOKUP(ABSYLD2!L$4,'[1]INTERNAL PARAMETERS-1'!$B$5:$J$44,5,FALSE)*VLOOKUP(ABSYLD2!L$4,'[1]INTERNAL PARAMETERS-1'!$B$5:$J$44,7,FALSE)*ABSYLD2!$F149 + ABSYLD1!L149*(1-VLOOKUP(ABSYLD2!L$4,'[1]INTERNAL PARAMETERS-1'!$B$5:$J$44,5,FALSE))*VLOOKUP(ABSYLD2!L$4,'[1]INTERNAL PARAMETERS-1'!$B$5:$J$44,9,FALSE)*ABSYLD2!$F149</f>
        <v>0</v>
      </c>
      <c r="M149" s="47">
        <f>ABSYLD1!M149*VLOOKUP(ABSYLD2!M$4,'[1]INTERNAL PARAMETERS-1'!$B$5:$J$44,5,FALSE)*VLOOKUP(ABSYLD2!M$4,'[1]INTERNAL PARAMETERS-1'!$B$5:$J$44,7,FALSE)*ABSYLD2!$F149 + ABSYLD1!M149*(1-VLOOKUP(ABSYLD2!M$4,'[1]INTERNAL PARAMETERS-1'!$B$5:$J$44,5,FALSE))*VLOOKUP(ABSYLD2!M$4,'[1]INTERNAL PARAMETERS-1'!$B$5:$J$44,9,FALSE)*ABSYLD2!$F149</f>
        <v>5.6245261615117945</v>
      </c>
      <c r="N149" s="47">
        <f>ABSYLD1!N149*VLOOKUP(ABSYLD2!N$4,'[1]INTERNAL PARAMETERS-1'!$B$5:$J$44,5,FALSE)*VLOOKUP(ABSYLD2!N$4,'[1]INTERNAL PARAMETERS-1'!$B$5:$J$44,7,FALSE)*ABSYLD2!$F149 + ABSYLD1!N149*(1-VLOOKUP(ABSYLD2!N$4,'[1]INTERNAL PARAMETERS-1'!$B$5:$J$44,5,FALSE))*VLOOKUP(ABSYLD2!N$4,'[1]INTERNAL PARAMETERS-1'!$B$5:$J$44,9,FALSE)*ABSYLD2!$F149</f>
        <v>4.2022304313585037</v>
      </c>
      <c r="O149" s="47">
        <f>ABSYLD1!O149*VLOOKUP(ABSYLD2!O$4,'[1]INTERNAL PARAMETERS-1'!$B$5:$J$44,5,FALSE)*VLOOKUP(ABSYLD2!O$4,'[1]INTERNAL PARAMETERS-1'!$B$5:$J$44,7,FALSE)*ABSYLD2!$F149 + ABSYLD1!O149*(1-VLOOKUP(ABSYLD2!O$4,'[1]INTERNAL PARAMETERS-1'!$B$5:$J$44,5,FALSE))*VLOOKUP(ABSYLD2!O$4,'[1]INTERNAL PARAMETERS-1'!$B$5:$J$44,9,FALSE)*ABSYLD2!$F149</f>
        <v>0</v>
      </c>
      <c r="P149" s="47">
        <f>ABSYLD1!P149*VLOOKUP(ABSYLD2!P$4,'[1]INTERNAL PARAMETERS-1'!$B$5:$J$44,5,FALSE)*VLOOKUP(ABSYLD2!P$4,'[1]INTERNAL PARAMETERS-1'!$B$5:$J$44,7,FALSE)*ABSYLD2!$F149 + ABSYLD1!P149*(1-VLOOKUP(ABSYLD2!P$4,'[1]INTERNAL PARAMETERS-1'!$B$5:$J$44,5,FALSE))*VLOOKUP(ABSYLD2!P$4,'[1]INTERNAL PARAMETERS-1'!$B$5:$J$44,9,FALSE)*ABSYLD2!$F149</f>
        <v>0</v>
      </c>
      <c r="Q149" s="47">
        <f>ABSYLD1!Q149*VLOOKUP(ABSYLD2!Q$4,'[1]INTERNAL PARAMETERS-1'!$B$5:$J$44,5,FALSE)*VLOOKUP(ABSYLD2!Q$4,'[1]INTERNAL PARAMETERS-1'!$B$5:$J$44,7,FALSE)*ABSYLD2!$F149 + ABSYLD1!Q149*(1-VLOOKUP(ABSYLD2!Q$4,'[1]INTERNAL PARAMETERS-1'!$B$5:$J$44,5,FALSE))*VLOOKUP(ABSYLD2!Q$4,'[1]INTERNAL PARAMETERS-1'!$B$5:$J$44,9,FALSE)*ABSYLD2!$F149</f>
        <v>0</v>
      </c>
      <c r="R149" s="47">
        <f>ABSYLD1!R149*VLOOKUP(ABSYLD2!R$4,'[1]INTERNAL PARAMETERS-1'!$B$5:$J$44,5,FALSE)*VLOOKUP(ABSYLD2!R$4,'[1]INTERNAL PARAMETERS-1'!$B$5:$J$44,7,FALSE)*ABSYLD2!$F149 + ABSYLD1!R149*(1-VLOOKUP(ABSYLD2!R$4,'[1]INTERNAL PARAMETERS-1'!$B$5:$J$44,5,FALSE))*VLOOKUP(ABSYLD2!R$4,'[1]INTERNAL PARAMETERS-1'!$B$5:$J$44,9,FALSE)*ABSYLD2!$F149</f>
        <v>12.224777760494996</v>
      </c>
      <c r="S149" s="47">
        <f>ABSYLD1!S149*VLOOKUP(ABSYLD2!S$4,'[1]INTERNAL PARAMETERS-1'!$B$5:$J$44,5,FALSE)*VLOOKUP(ABSYLD2!S$4,'[1]INTERNAL PARAMETERS-1'!$B$5:$J$44,7,FALSE)*ABSYLD2!$F149 + ABSYLD1!S149*(1-VLOOKUP(ABSYLD2!S$4,'[1]INTERNAL PARAMETERS-1'!$B$5:$J$44,5,FALSE))*VLOOKUP(ABSYLD2!S$4,'[1]INTERNAL PARAMETERS-1'!$B$5:$J$44,9,FALSE)*ABSYLD2!$F149</f>
        <v>196.11366870168163</v>
      </c>
      <c r="T149" s="47">
        <f>ABSYLD1!T149*VLOOKUP(ABSYLD2!T$4,'[1]INTERNAL PARAMETERS-1'!$B$5:$J$44,5,FALSE)*VLOOKUP(ABSYLD2!T$4,'[1]INTERNAL PARAMETERS-1'!$B$5:$J$44,7,FALSE)*ABSYLD2!$F149 + ABSYLD1!T149*(1-VLOOKUP(ABSYLD2!T$4,'[1]INTERNAL PARAMETERS-1'!$B$5:$J$44,5,FALSE))*VLOOKUP(ABSYLD2!T$4,'[1]INTERNAL PARAMETERS-1'!$B$5:$J$44,9,FALSE)*ABSYLD2!$F149</f>
        <v>31.736965584619323</v>
      </c>
      <c r="U149" s="47">
        <f>ABSYLD1!U149*VLOOKUP(ABSYLD2!U$4,'[1]INTERNAL PARAMETERS-1'!$B$5:$J$44,5,FALSE)*VLOOKUP(ABSYLD2!U$4,'[1]INTERNAL PARAMETERS-1'!$B$5:$J$44,7,FALSE)*ABSYLD2!$F149 + ABSYLD1!U149*(1-VLOOKUP(ABSYLD2!U$4,'[1]INTERNAL PARAMETERS-1'!$B$5:$J$44,5,FALSE))*VLOOKUP(ABSYLD2!U$4,'[1]INTERNAL PARAMETERS-1'!$B$5:$J$44,9,FALSE)*ABSYLD2!$F149</f>
        <v>7.9695046912488534</v>
      </c>
      <c r="V149" s="47">
        <f>ABSYLD1!V149*VLOOKUP(ABSYLD2!V$4,'[1]INTERNAL PARAMETERS-1'!$B$5:$J$44,5,FALSE)*VLOOKUP(ABSYLD2!V$4,'[1]INTERNAL PARAMETERS-1'!$B$5:$J$44,7,FALSE)*ABSYLD2!$F149 + ABSYLD1!V149*(1-VLOOKUP(ABSYLD2!V$4,'[1]INTERNAL PARAMETERS-1'!$B$5:$J$44,5,FALSE))*VLOOKUP(ABSYLD2!V$4,'[1]INTERNAL PARAMETERS-1'!$B$5:$J$44,9,FALSE)*ABSYLD2!$F149</f>
        <v>145.21514802825263</v>
      </c>
      <c r="W149" s="47">
        <f>ABSYLD1!W149*VLOOKUP(ABSYLD2!W$4,'[1]INTERNAL PARAMETERS-1'!$B$5:$J$44,5,FALSE)*VLOOKUP(ABSYLD2!W$4,'[1]INTERNAL PARAMETERS-1'!$B$5:$J$44,7,FALSE)*ABSYLD2!$F149 + ABSYLD1!W149*(1-VLOOKUP(ABSYLD2!W$4,'[1]INTERNAL PARAMETERS-1'!$B$5:$J$44,5,FALSE))*VLOOKUP(ABSYLD2!W$4,'[1]INTERNAL PARAMETERS-1'!$B$5:$J$44,9,FALSE)*ABSYLD2!$F149</f>
        <v>0</v>
      </c>
      <c r="X149" s="47">
        <f>ABSYLD1!X149*VLOOKUP(ABSYLD2!X$4,'[1]INTERNAL PARAMETERS-1'!$B$5:$J$44,5,FALSE)*VLOOKUP(ABSYLD2!X$4,'[1]INTERNAL PARAMETERS-1'!$B$5:$J$44,7,FALSE)*ABSYLD2!$F149 + ABSYLD1!X149*(1-VLOOKUP(ABSYLD2!X$4,'[1]INTERNAL PARAMETERS-1'!$B$5:$J$44,5,FALSE))*VLOOKUP(ABSYLD2!X$4,'[1]INTERNAL PARAMETERS-1'!$B$5:$J$44,9,FALSE)*ABSYLD2!$F149</f>
        <v>0</v>
      </c>
      <c r="Y149" s="47">
        <f>ABSYLD1!Y149*VLOOKUP(ABSYLD2!Y$4,'[1]INTERNAL PARAMETERS-1'!$B$5:$J$44,5,FALSE)*VLOOKUP(ABSYLD2!Y$4,'[1]INTERNAL PARAMETERS-1'!$B$5:$J$44,7,FALSE)*ABSYLD2!$F149 + ABSYLD1!Y149*(1-VLOOKUP(ABSYLD2!Y$4,'[1]INTERNAL PARAMETERS-1'!$B$5:$J$44,5,FALSE))*VLOOKUP(ABSYLD2!Y$4,'[1]INTERNAL PARAMETERS-1'!$B$5:$J$44,9,FALSE)*ABSYLD2!$F149</f>
        <v>0</v>
      </c>
      <c r="Z149" s="47">
        <f>ABSYLD1!Z149*VLOOKUP(ABSYLD2!Z$4,'[1]INTERNAL PARAMETERS-1'!$B$5:$J$44,5,FALSE)*VLOOKUP(ABSYLD2!Z$4,'[1]INTERNAL PARAMETERS-1'!$B$5:$J$44,7,FALSE)*ABSYLD2!$F149 + ABSYLD1!Z149*(1-VLOOKUP(ABSYLD2!Z$4,'[1]INTERNAL PARAMETERS-1'!$B$5:$J$44,5,FALSE))*VLOOKUP(ABSYLD2!Z$4,'[1]INTERNAL PARAMETERS-1'!$B$5:$J$44,9,FALSE)*ABSYLD2!$F149</f>
        <v>0</v>
      </c>
      <c r="AA149" s="47">
        <f>ABSYLD1!AA149*VLOOKUP(ABSYLD2!AA$4,'[1]INTERNAL PARAMETERS-1'!$B$5:$J$44,5,FALSE)*VLOOKUP(ABSYLD2!AA$4,'[1]INTERNAL PARAMETERS-1'!$B$5:$J$44,7,FALSE)*ABSYLD2!$F149 + ABSYLD1!AA149*(1-VLOOKUP(ABSYLD2!AA$4,'[1]INTERNAL PARAMETERS-1'!$B$5:$J$44,5,FALSE))*VLOOKUP(ABSYLD2!AA$4,'[1]INTERNAL PARAMETERS-1'!$B$5:$J$44,9,FALSE)*ABSYLD2!$F149</f>
        <v>0</v>
      </c>
      <c r="AB149" s="47">
        <f>ABSYLD1!AB149*VLOOKUP(ABSYLD2!AB$4,'[1]INTERNAL PARAMETERS-1'!$B$5:$J$44,5,FALSE)*VLOOKUP(ABSYLD2!AB$4,'[1]INTERNAL PARAMETERS-1'!$B$5:$J$44,7,FALSE)*ABSYLD2!$F149 + ABSYLD1!AB149*(1-VLOOKUP(ABSYLD2!AB$4,'[1]INTERNAL PARAMETERS-1'!$B$5:$J$44,5,FALSE))*VLOOKUP(ABSYLD2!AB$4,'[1]INTERNAL PARAMETERS-1'!$B$5:$J$44,9,FALSE)*ABSYLD2!$F149</f>
        <v>0</v>
      </c>
      <c r="AC149" s="47">
        <f>ABSYLD1!AC149*VLOOKUP(ABSYLD2!AC$4,'[1]INTERNAL PARAMETERS-1'!$B$5:$J$44,5,FALSE)*VLOOKUP(ABSYLD2!AC$4,'[1]INTERNAL PARAMETERS-1'!$B$5:$J$44,7,FALSE)*ABSYLD2!$F149 + ABSYLD1!AC149*(1-VLOOKUP(ABSYLD2!AC$4,'[1]INTERNAL PARAMETERS-1'!$B$5:$J$44,5,FALSE))*VLOOKUP(ABSYLD2!AC$4,'[1]INTERNAL PARAMETERS-1'!$B$5:$J$44,9,FALSE)*ABSYLD2!$F149</f>
        <v>0</v>
      </c>
      <c r="AD149" s="47">
        <f>ABSYLD1!AD149*VLOOKUP(ABSYLD2!AD$4,'[1]INTERNAL PARAMETERS-1'!$B$5:$J$44,5,FALSE)*VLOOKUP(ABSYLD2!AD$4,'[1]INTERNAL PARAMETERS-1'!$B$5:$J$44,7,FALSE)*ABSYLD2!$F149 + ABSYLD1!AD149*(1-VLOOKUP(ABSYLD2!AD$4,'[1]INTERNAL PARAMETERS-1'!$B$5:$J$44,5,FALSE))*VLOOKUP(ABSYLD2!AD$4,'[1]INTERNAL PARAMETERS-1'!$B$5:$J$44,9,FALSE)*ABSYLD2!$F149</f>
        <v>0</v>
      </c>
      <c r="AE149" s="47">
        <f>ABSYLD1!AE149*VLOOKUP(ABSYLD2!AE$4,'[1]INTERNAL PARAMETERS-1'!$B$5:$J$44,5,FALSE)*VLOOKUP(ABSYLD2!AE$4,'[1]INTERNAL PARAMETERS-1'!$B$5:$J$44,7,FALSE)*ABSYLD2!$F149 + ABSYLD1!AE149*(1-VLOOKUP(ABSYLD2!AE$4,'[1]INTERNAL PARAMETERS-1'!$B$5:$J$44,5,FALSE))*VLOOKUP(ABSYLD2!AE$4,'[1]INTERNAL PARAMETERS-1'!$B$5:$J$44,9,FALSE)*ABSYLD2!$F149</f>
        <v>0</v>
      </c>
      <c r="AF149" s="47">
        <f>ABSYLD1!AF149*VLOOKUP(ABSYLD2!AF$4,'[1]INTERNAL PARAMETERS-1'!$B$5:$J$44,5,FALSE)*VLOOKUP(ABSYLD2!AF$4,'[1]INTERNAL PARAMETERS-1'!$B$5:$J$44,7,FALSE)*ABSYLD2!$F149 + ABSYLD1!AF149*(1-VLOOKUP(ABSYLD2!AF$4,'[1]INTERNAL PARAMETERS-1'!$B$5:$J$44,5,FALSE))*VLOOKUP(ABSYLD2!AF$4,'[1]INTERNAL PARAMETERS-1'!$B$5:$J$44,9,FALSE)*ABSYLD2!$F149</f>
        <v>0</v>
      </c>
      <c r="AG149" s="47">
        <f>ABSYLD1!AG149*VLOOKUP(ABSYLD2!AG$4,'[1]INTERNAL PARAMETERS-1'!$B$5:$J$44,5,FALSE)*VLOOKUP(ABSYLD2!AG$4,'[1]INTERNAL PARAMETERS-1'!$B$5:$J$44,7,FALSE)*ABSYLD2!$F149 + ABSYLD1!AG149*(1-VLOOKUP(ABSYLD2!AG$4,'[1]INTERNAL PARAMETERS-1'!$B$5:$J$44,5,FALSE))*VLOOKUP(ABSYLD2!AG$4,'[1]INTERNAL PARAMETERS-1'!$B$5:$J$44,9,FALSE)*ABSYLD2!$F149</f>
        <v>0</v>
      </c>
      <c r="AH149" s="47">
        <f>ABSYLD1!AH149*VLOOKUP(ABSYLD2!AH$4,'[1]INTERNAL PARAMETERS-1'!$B$5:$J$44,5,FALSE)*VLOOKUP(ABSYLD2!AH$4,'[1]INTERNAL PARAMETERS-1'!$B$5:$J$44,7,FALSE)*ABSYLD2!$F149 + ABSYLD1!AH149*(1-VLOOKUP(ABSYLD2!AH$4,'[1]INTERNAL PARAMETERS-1'!$B$5:$J$44,5,FALSE))*VLOOKUP(ABSYLD2!AH$4,'[1]INTERNAL PARAMETERS-1'!$B$5:$J$44,9,FALSE)*ABSYLD2!$F149</f>
        <v>1.2929874867807873</v>
      </c>
      <c r="AI149" s="47">
        <f>ABSYLD1!AI149*VLOOKUP(ABSYLD2!AI$4,'[1]INTERNAL PARAMETERS-1'!$B$5:$J$44,5,FALSE)*VLOOKUP(ABSYLD2!AI$4,'[1]INTERNAL PARAMETERS-1'!$B$5:$J$44,7,FALSE)*ABSYLD2!$F149 + ABSYLD1!AI149*(1-VLOOKUP(ABSYLD2!AI$4,'[1]INTERNAL PARAMETERS-1'!$B$5:$J$44,5,FALSE))*VLOOKUP(ABSYLD2!AI$4,'[1]INTERNAL PARAMETERS-1'!$B$5:$J$44,9,FALSE)*ABSYLD2!$F149</f>
        <v>2.93860792450179</v>
      </c>
      <c r="AJ149" s="47">
        <f>ABSYLD1!AJ149*VLOOKUP(ABSYLD2!AJ$4,'[1]INTERNAL PARAMETERS-1'!$B$5:$J$44,5,FALSE)*VLOOKUP(ABSYLD2!AJ$4,'[1]INTERNAL PARAMETERS-1'!$B$5:$J$44,7,FALSE)*ABSYLD2!$F149 + ABSYLD1!AJ149*(1-VLOOKUP(ABSYLD2!AJ$4,'[1]INTERNAL PARAMETERS-1'!$B$5:$J$44,5,FALSE))*VLOOKUP(ABSYLD2!AJ$4,'[1]INTERNAL PARAMETERS-1'!$B$5:$J$44,9,FALSE)*ABSYLD2!$F149</f>
        <v>2.2925256178698072</v>
      </c>
      <c r="AK149" s="47">
        <f>ABSYLD1!AK149*VLOOKUP(ABSYLD2!AK$4,'[1]INTERNAL PARAMETERS-1'!$B$5:$J$44,5,FALSE)*VLOOKUP(ABSYLD2!AK$4,'[1]INTERNAL PARAMETERS-1'!$B$5:$J$44,7,FALSE)*ABSYLD2!$F149 + ABSYLD1!AK149*(1-VLOOKUP(ABSYLD2!AK$4,'[1]INTERNAL PARAMETERS-1'!$B$5:$J$44,5,FALSE))*VLOOKUP(ABSYLD2!AK$4,'[1]INTERNAL PARAMETERS-1'!$B$5:$J$44,9,FALSE)*ABSYLD2!$F149</f>
        <v>0</v>
      </c>
      <c r="AL149" s="47">
        <f>ABSYLD1!AL149*VLOOKUP(ABSYLD2!AL$4,'[1]INTERNAL PARAMETERS-1'!$B$5:$J$44,5,FALSE)*VLOOKUP(ABSYLD2!AL$4,'[1]INTERNAL PARAMETERS-1'!$B$5:$J$44,7,FALSE)*ABSYLD2!$F149 + ABSYLD1!AL149*(1-VLOOKUP(ABSYLD2!AL$4,'[1]INTERNAL PARAMETERS-1'!$B$5:$J$44,5,FALSE))*VLOOKUP(ABSYLD2!AL$4,'[1]INTERNAL PARAMETERS-1'!$B$5:$J$44,9,FALSE)*ABSYLD2!$F149</f>
        <v>0</v>
      </c>
      <c r="AM149" s="47">
        <f>ABSYLD1!AM149*VLOOKUP(ABSYLD2!AM$4,'[1]INTERNAL PARAMETERS-1'!$B$5:$J$44,5,FALSE)*VLOOKUP(ABSYLD2!AM$4,'[1]INTERNAL PARAMETERS-1'!$B$5:$J$44,7,FALSE)*ABSYLD2!$F149 + ABSYLD1!AM149*(1-VLOOKUP(ABSYLD2!AM$4,'[1]INTERNAL PARAMETERS-1'!$B$5:$J$44,5,FALSE))*VLOOKUP(ABSYLD2!AM$4,'[1]INTERNAL PARAMETERS-1'!$B$5:$J$44,9,FALSE)*ABSYLD2!$F149</f>
        <v>0</v>
      </c>
      <c r="AN149" s="47">
        <f>ABSYLD1!AN149*VLOOKUP(ABSYLD2!AN$4,'[1]INTERNAL PARAMETERS-1'!$B$5:$J$44,5,FALSE)*VLOOKUP(ABSYLD2!AN$4,'[1]INTERNAL PARAMETERS-1'!$B$5:$J$44,7,FALSE)*ABSYLD2!$F149 + ABSYLD1!AN149*(1-VLOOKUP(ABSYLD2!AN$4,'[1]INTERNAL PARAMETERS-1'!$B$5:$J$44,5,FALSE))*VLOOKUP(ABSYLD2!AN$4,'[1]INTERNAL PARAMETERS-1'!$B$5:$J$44,9,FALSE)*ABSYLD2!$F149</f>
        <v>0</v>
      </c>
      <c r="AO149" s="47">
        <f>ABSYLD1!AO149*VLOOKUP(ABSYLD2!AO$4,'[1]INTERNAL PARAMETERS-1'!$B$5:$J$44,5,FALSE)*VLOOKUP(ABSYLD2!AO$4,'[1]INTERNAL PARAMETERS-1'!$B$5:$J$44,7,FALSE)*ABSYLD2!$F149 + ABSYLD1!AO149*(1-VLOOKUP(ABSYLD2!AO$4,'[1]INTERNAL PARAMETERS-1'!$B$5:$J$44,5,FALSE))*VLOOKUP(ABSYLD2!AO$4,'[1]INTERNAL PARAMETERS-1'!$B$5:$J$44,9,FALSE)*ABSYLD2!$F149</f>
        <v>0</v>
      </c>
      <c r="AP149" s="47">
        <f>ABSYLD1!AP149*VLOOKUP(ABSYLD2!AP$4,'[1]INTERNAL PARAMETERS-1'!$B$5:$J$44,5,FALSE)*VLOOKUP(ABSYLD2!AP$4,'[1]INTERNAL PARAMETERS-1'!$B$5:$J$44,7,FALSE)*ABSYLD2!$F149 + ABSYLD1!AP149*(1-VLOOKUP(ABSYLD2!AP$4,'[1]INTERNAL PARAMETERS-1'!$B$5:$J$44,5,FALSE))*VLOOKUP(ABSYLD2!AP$4,'[1]INTERNAL PARAMETERS-1'!$B$5:$J$44,9,FALSE)*ABSYLD2!$F149</f>
        <v>0</v>
      </c>
      <c r="AQ149" s="47">
        <f>ABSYLD1!AQ149*VLOOKUP(ABSYLD2!AQ$4,'[1]INTERNAL PARAMETERS-1'!$B$5:$J$44,5,FALSE)*VLOOKUP(ABSYLD2!AQ$4,'[1]INTERNAL PARAMETERS-1'!$B$5:$J$44,7,FALSE)*ABSYLD2!$F149 + ABSYLD1!AQ149*(1-VLOOKUP(ABSYLD2!AQ$4,'[1]INTERNAL PARAMETERS-1'!$B$5:$J$44,5,FALSE))*VLOOKUP(ABSYLD2!AQ$4,'[1]INTERNAL PARAMETERS-1'!$B$5:$J$44,9,FALSE)*ABSYLD2!$F149</f>
        <v>0</v>
      </c>
      <c r="AR149" s="47">
        <f>ABSYLD1!AR149*VLOOKUP(ABSYLD2!AR$4,'[1]INTERNAL PARAMETERS-1'!$B$5:$J$44,5,FALSE)*VLOOKUP(ABSYLD2!AR$4,'[1]INTERNAL PARAMETERS-1'!$B$5:$J$44,7,FALSE)*ABSYLD2!$F149 + ABSYLD1!AR149*(1-VLOOKUP(ABSYLD2!AR$4,'[1]INTERNAL PARAMETERS-1'!$B$5:$J$44,5,FALSE))*VLOOKUP(ABSYLD2!AR$4,'[1]INTERNAL PARAMETERS-1'!$B$5:$J$44,9,FALSE)*ABSYLD2!$F149</f>
        <v>0</v>
      </c>
      <c r="AS149" s="47">
        <f>ABSYLD1!AS149*VLOOKUP(ABSYLD2!AS$4,'[1]INTERNAL PARAMETERS-1'!$B$5:$J$44,5,FALSE)*VLOOKUP(ABSYLD2!AS$4,'[1]INTERNAL PARAMETERS-1'!$B$5:$J$44,7,FALSE)*ABSYLD2!$F149 + ABSYLD1!AS149*(1-VLOOKUP(ABSYLD2!AS$4,'[1]INTERNAL PARAMETERS-1'!$B$5:$J$44,5,FALSE))*VLOOKUP(ABSYLD2!AS$4,'[1]INTERNAL PARAMETERS-1'!$B$5:$J$44,9,FALSE)*ABSYLD2!$F149</f>
        <v>0</v>
      </c>
      <c r="AT149" s="46">
        <f>ABSYLD1!AT149*VLOOKUP(ABSYLD2!AT$4,'[1]INTERNAL PARAMETERS-1'!$B$5:$J$44,5,FALSE)*VLOOKUP(ABSYLD2!AT$4,'[1]INTERNAL PARAMETERS-1'!$B$5:$J$44,7,FALSE)*ABSYLD2!$F149 + ABSYLD1!AT149*(1-VLOOKUP(ABSYLD2!AT$4,'[1]INTERNAL PARAMETERS-1'!$B$5:$J$44,5,FALSE))*VLOOKUP(ABSYLD2!AT$4,'[1]INTERNAL PARAMETERS-1'!$B$5:$J$44,9,FALSE)*ABSYLD2!$F149</f>
        <v>0</v>
      </c>
      <c r="AU149" s="48">
        <f>ABSYLD1!AU149*VLOOKUP(ABSYLD2!AU$4,'[1]INTERNAL PARAMETERS-1'!$B$5:$J$44,5,FALSE)*VLOOKUP(ABSYLD2!AU$4,'[1]INTERNAL PARAMETERS-1'!$B$5:$J$44,6,FALSE)*VLOOKUP(ABSYLD2!AU$4,'[1]INTERNAL PARAMETERS-1'!$B$5:$J$44,3,FALSE) + ABSYLD1!AU149*(1-VLOOKUP(ABSYLD2!AU$4,'[1]INTERNAL PARAMETERS-1'!$B$5:$J$44,5,FALSE))*VLOOKUP(ABSYLD2!AU$4,'[1]INTERNAL PARAMETERS-1'!$B$5:$J$44,8,FALSE)*VLOOKUP(ABSYLD2!AU$4,'[1]INTERNAL PARAMETERS-1'!$B$5:$J$44,3,FALSE)</f>
        <v>0</v>
      </c>
      <c r="AV149" s="47">
        <f>ABSYLD1!AV149*VLOOKUP(ABSYLD2!AV$4,'[1]INTERNAL PARAMETERS-1'!$B$5:$J$44,5,FALSE)*VLOOKUP(ABSYLD2!AV$4,'[1]INTERNAL PARAMETERS-1'!$B$5:$J$44,6,FALSE)*VLOOKUP(ABSYLD2!AV$4,'[1]INTERNAL PARAMETERS-1'!$B$5:$J$44,3,FALSE) + ABSYLD1!AV149*(1-VLOOKUP(ABSYLD2!AV$4,'[1]INTERNAL PARAMETERS-1'!$B$5:$J$44,5,FALSE))*VLOOKUP(ABSYLD2!AV$4,'[1]INTERNAL PARAMETERS-1'!$B$5:$J$44,8,FALSE)*VLOOKUP(ABSYLD2!AV$4,'[1]INTERNAL PARAMETERS-1'!$B$5:$J$44,3,FALSE)</f>
        <v>0</v>
      </c>
      <c r="AW149" s="47">
        <f>ABSYLD1!AW149*VLOOKUP(ABSYLD2!AW$4,'[1]INTERNAL PARAMETERS-1'!$B$5:$J$44,5,FALSE)*VLOOKUP(ABSYLD2!AW$4,'[1]INTERNAL PARAMETERS-1'!$B$5:$J$44,6,FALSE)*VLOOKUP(ABSYLD2!AW$4,'[1]INTERNAL PARAMETERS-1'!$B$5:$J$44,3,FALSE) + ABSYLD1!AW149*(1-VLOOKUP(ABSYLD2!AW$4,'[1]INTERNAL PARAMETERS-1'!$B$5:$J$44,5,FALSE))*VLOOKUP(ABSYLD2!AW$4,'[1]INTERNAL PARAMETERS-1'!$B$5:$J$44,8,FALSE)*VLOOKUP(ABSYLD2!AW$4,'[1]INTERNAL PARAMETERS-1'!$B$5:$J$44,3,FALSE)</f>
        <v>7.9479183477777058</v>
      </c>
      <c r="AX149" s="47">
        <f>ABSYLD1!AX149*VLOOKUP(ABSYLD2!AX$4,'[1]INTERNAL PARAMETERS-1'!$B$5:$J$44,5,FALSE)*VLOOKUP(ABSYLD2!AX$4,'[1]INTERNAL PARAMETERS-1'!$B$5:$J$44,6,FALSE)*VLOOKUP(ABSYLD2!AX$4,'[1]INTERNAL PARAMETERS-1'!$B$5:$J$44,3,FALSE) + ABSYLD1!AX149*(1-VLOOKUP(ABSYLD2!AX$4,'[1]INTERNAL PARAMETERS-1'!$B$5:$J$44,5,FALSE))*VLOOKUP(ABSYLD2!AX$4,'[1]INTERNAL PARAMETERS-1'!$B$5:$J$44,8,FALSE)*VLOOKUP(ABSYLD2!AX$4,'[1]INTERNAL PARAMETERS-1'!$B$5:$J$44,3,FALSE)</f>
        <v>0</v>
      </c>
      <c r="AY149" s="47">
        <f>ABSYLD1!AY149*VLOOKUP(ABSYLD2!AY$4,'[1]INTERNAL PARAMETERS-1'!$B$5:$J$44,5,FALSE)*VLOOKUP(ABSYLD2!AY$4,'[1]INTERNAL PARAMETERS-1'!$B$5:$J$44,6,FALSE)*VLOOKUP(ABSYLD2!AY$4,'[1]INTERNAL PARAMETERS-1'!$B$5:$J$44,3,FALSE) + ABSYLD1!AY149*(1-VLOOKUP(ABSYLD2!AY$4,'[1]INTERNAL PARAMETERS-1'!$B$5:$J$44,5,FALSE))*VLOOKUP(ABSYLD2!AY$4,'[1]INTERNAL PARAMETERS-1'!$B$5:$J$44,8,FALSE)*VLOOKUP(ABSYLD2!AY$4,'[1]INTERNAL PARAMETERS-1'!$B$5:$J$44,3,FALSE)</f>
        <v>0</v>
      </c>
      <c r="AZ149" s="47">
        <f>ABSYLD1!AZ149*VLOOKUP(ABSYLD2!AZ$4,'[1]INTERNAL PARAMETERS-1'!$B$5:$J$44,5,FALSE)*VLOOKUP(ABSYLD2!AZ$4,'[1]INTERNAL PARAMETERS-1'!$B$5:$J$44,6,FALSE)*VLOOKUP(ABSYLD2!AZ$4,'[1]INTERNAL PARAMETERS-1'!$B$5:$J$44,3,FALSE) + ABSYLD1!AZ149*(1-VLOOKUP(ABSYLD2!AZ$4,'[1]INTERNAL PARAMETERS-1'!$B$5:$J$44,5,FALSE))*VLOOKUP(ABSYLD2!AZ$4,'[1]INTERNAL PARAMETERS-1'!$B$5:$J$44,8,FALSE)*VLOOKUP(ABSYLD2!AZ$4,'[1]INTERNAL PARAMETERS-1'!$B$5:$J$44,3,FALSE)</f>
        <v>0</v>
      </c>
      <c r="BA149" s="47">
        <f>ABSYLD1!BA149*VLOOKUP(ABSYLD2!BA$4,'[1]INTERNAL PARAMETERS-1'!$B$5:$J$44,5,FALSE)*VLOOKUP(ABSYLD2!BA$4,'[1]INTERNAL PARAMETERS-1'!$B$5:$J$44,6,FALSE)*VLOOKUP(ABSYLD2!BA$4,'[1]INTERNAL PARAMETERS-1'!$B$5:$J$44,3,FALSE) + ABSYLD1!BA149*(1-VLOOKUP(ABSYLD2!BA$4,'[1]INTERNAL PARAMETERS-1'!$B$5:$J$44,5,FALSE))*VLOOKUP(ABSYLD2!BA$4,'[1]INTERNAL PARAMETERS-1'!$B$5:$J$44,8,FALSE)*VLOOKUP(ABSYLD2!BA$4,'[1]INTERNAL PARAMETERS-1'!$B$5:$J$44,3,FALSE)</f>
        <v>0.78078412111835671</v>
      </c>
      <c r="BB149" s="47">
        <f>ABSYLD1!BB149*VLOOKUP(ABSYLD2!BB$4,'[1]INTERNAL PARAMETERS-1'!$B$5:$J$44,5,FALSE)*VLOOKUP(ABSYLD2!BB$4,'[1]INTERNAL PARAMETERS-1'!$B$5:$J$44,6,FALSE)*VLOOKUP(ABSYLD2!BB$4,'[1]INTERNAL PARAMETERS-1'!$B$5:$J$44,3,FALSE) + ABSYLD1!BB149*(1-VLOOKUP(ABSYLD2!BB$4,'[1]INTERNAL PARAMETERS-1'!$B$5:$J$44,5,FALSE))*VLOOKUP(ABSYLD2!BB$4,'[1]INTERNAL PARAMETERS-1'!$B$5:$J$44,8,FALSE)*VLOOKUP(ABSYLD2!BB$4,'[1]INTERNAL PARAMETERS-1'!$B$5:$J$44,3,FALSE)</f>
        <v>2.9112946133271369</v>
      </c>
      <c r="BC149" s="47">
        <f>ABSYLD1!BC149*VLOOKUP(ABSYLD2!BC$4,'[1]INTERNAL PARAMETERS-1'!$B$5:$J$44,5,FALSE)*VLOOKUP(ABSYLD2!BC$4,'[1]INTERNAL PARAMETERS-1'!$B$5:$J$44,6,FALSE)*VLOOKUP(ABSYLD2!BC$4,'[1]INTERNAL PARAMETERS-1'!$B$5:$J$44,3,FALSE) + ABSYLD1!BC149*(1-VLOOKUP(ABSYLD2!BC$4,'[1]INTERNAL PARAMETERS-1'!$B$5:$J$44,5,FALSE))*VLOOKUP(ABSYLD2!BC$4,'[1]INTERNAL PARAMETERS-1'!$B$5:$J$44,8,FALSE)*VLOOKUP(ABSYLD2!BC$4,'[1]INTERNAL PARAMETERS-1'!$B$5:$J$44,3,FALSE)</f>
        <v>0.60624763638978585</v>
      </c>
      <c r="BD149" s="47">
        <f>ABSYLD1!BD149*VLOOKUP(ABSYLD2!BD$4,'[1]INTERNAL PARAMETERS-1'!$B$5:$J$44,5,FALSE)*VLOOKUP(ABSYLD2!BD$4,'[1]INTERNAL PARAMETERS-1'!$B$5:$J$44,6,FALSE)*VLOOKUP(ABSYLD2!BD$4,'[1]INTERNAL PARAMETERS-1'!$B$5:$J$44,3,FALSE) + ABSYLD1!BD149*(1-VLOOKUP(ABSYLD2!BD$4,'[1]INTERNAL PARAMETERS-1'!$B$5:$J$44,5,FALSE))*VLOOKUP(ABSYLD2!BD$4,'[1]INTERNAL PARAMETERS-1'!$B$5:$J$44,8,FALSE)*VLOOKUP(ABSYLD2!BD$4,'[1]INTERNAL PARAMETERS-1'!$B$5:$J$44,3,FALSE)</f>
        <v>1.1258890227920084</v>
      </c>
      <c r="BE149" s="47">
        <f>ABSYLD1!BE149*VLOOKUP(ABSYLD2!BE$4,'[1]INTERNAL PARAMETERS-1'!$B$5:$J$44,5,FALSE)*VLOOKUP(ABSYLD2!BE$4,'[1]INTERNAL PARAMETERS-1'!$B$5:$J$44,6,FALSE)*VLOOKUP(ABSYLD2!BE$4,'[1]INTERNAL PARAMETERS-1'!$B$5:$J$44,3,FALSE) + ABSYLD1!BE149*(1-VLOOKUP(ABSYLD2!BE$4,'[1]INTERNAL PARAMETERS-1'!$B$5:$J$44,5,FALSE))*VLOOKUP(ABSYLD2!BE$4,'[1]INTERNAL PARAMETERS-1'!$B$5:$J$44,8,FALSE)*VLOOKUP(ABSYLD2!BE$4,'[1]INTERNAL PARAMETERS-1'!$B$5:$J$44,3,FALSE)</f>
        <v>0.65588827802617478</v>
      </c>
      <c r="BF149" s="47">
        <f>ABSYLD1!BF149*VLOOKUP(ABSYLD2!BF$4,'[1]INTERNAL PARAMETERS-1'!$B$5:$J$44,5,FALSE)*VLOOKUP(ABSYLD2!BF$4,'[1]INTERNAL PARAMETERS-1'!$B$5:$J$44,6,FALSE)*VLOOKUP(ABSYLD2!BF$4,'[1]INTERNAL PARAMETERS-1'!$B$5:$J$44,3,FALSE) + ABSYLD1!BF149*(1-VLOOKUP(ABSYLD2!BF$4,'[1]INTERNAL PARAMETERS-1'!$B$5:$J$44,5,FALSE))*VLOOKUP(ABSYLD2!BF$4,'[1]INTERNAL PARAMETERS-1'!$B$5:$J$44,8,FALSE)*VLOOKUP(ABSYLD2!BF$4,'[1]INTERNAL PARAMETERS-1'!$B$5:$J$44,3,FALSE)</f>
        <v>0</v>
      </c>
      <c r="BG149" s="47">
        <f>ABSYLD1!BG149*VLOOKUP(ABSYLD2!BG$4,'[1]INTERNAL PARAMETERS-1'!$B$5:$J$44,5,FALSE)*VLOOKUP(ABSYLD2!BG$4,'[1]INTERNAL PARAMETERS-1'!$B$5:$J$44,6,FALSE)*VLOOKUP(ABSYLD2!BG$4,'[1]INTERNAL PARAMETERS-1'!$B$5:$J$44,3,FALSE) + ABSYLD1!BG149*(1-VLOOKUP(ABSYLD2!BG$4,'[1]INTERNAL PARAMETERS-1'!$B$5:$J$44,5,FALSE))*VLOOKUP(ABSYLD2!BG$4,'[1]INTERNAL PARAMETERS-1'!$B$5:$J$44,8,FALSE)*VLOOKUP(ABSYLD2!BG$4,'[1]INTERNAL PARAMETERS-1'!$B$5:$J$44,3,FALSE)</f>
        <v>3.4405028571174161</v>
      </c>
      <c r="BH149" s="47">
        <f>ABSYLD1!BH149*VLOOKUP(ABSYLD2!BH$4,'[1]INTERNAL PARAMETERS-1'!$B$5:$J$44,5,FALSE)*VLOOKUP(ABSYLD2!BH$4,'[1]INTERNAL PARAMETERS-1'!$B$5:$J$44,6,FALSE)*VLOOKUP(ABSYLD2!BH$4,'[1]INTERNAL PARAMETERS-1'!$B$5:$J$44,3,FALSE) + ABSYLD1!BH149*(1-VLOOKUP(ABSYLD2!BH$4,'[1]INTERNAL PARAMETERS-1'!$B$5:$J$44,5,FALSE))*VLOOKUP(ABSYLD2!BH$4,'[1]INTERNAL PARAMETERS-1'!$B$5:$J$44,8,FALSE)*VLOOKUP(ABSYLD2!BH$4,'[1]INTERNAL PARAMETERS-1'!$B$5:$J$44,3,FALSE)</f>
        <v>1.159065548614043E-2</v>
      </c>
      <c r="BI149" s="47">
        <f>ABSYLD1!BI149*VLOOKUP(ABSYLD2!BI$4,'[1]INTERNAL PARAMETERS-1'!$B$5:$J$44,5,FALSE)*VLOOKUP(ABSYLD2!BI$4,'[1]INTERNAL PARAMETERS-1'!$B$5:$J$44,6,FALSE)*VLOOKUP(ABSYLD2!BI$4,'[1]INTERNAL PARAMETERS-1'!$B$5:$J$44,3,FALSE) + ABSYLD1!BI149*(1-VLOOKUP(ABSYLD2!BI$4,'[1]INTERNAL PARAMETERS-1'!$B$5:$J$44,5,FALSE))*VLOOKUP(ABSYLD2!BI$4,'[1]INTERNAL PARAMETERS-1'!$B$5:$J$44,8,FALSE)*VLOOKUP(ABSYLD2!BI$4,'[1]INTERNAL PARAMETERS-1'!$B$5:$J$44,3,FALSE)</f>
        <v>0</v>
      </c>
      <c r="BJ149" s="47">
        <f>ABSYLD1!BJ149*VLOOKUP(ABSYLD2!BJ$4,'[1]INTERNAL PARAMETERS-1'!$B$5:$J$44,5,FALSE)*VLOOKUP(ABSYLD2!BJ$4,'[1]INTERNAL PARAMETERS-1'!$B$5:$J$44,6,FALSE)*VLOOKUP(ABSYLD2!BJ$4,'[1]INTERNAL PARAMETERS-1'!$B$5:$J$44,3,FALSE) + ABSYLD1!BJ149*(1-VLOOKUP(ABSYLD2!BJ$4,'[1]INTERNAL PARAMETERS-1'!$B$5:$J$44,5,FALSE))*VLOOKUP(ABSYLD2!BJ$4,'[1]INTERNAL PARAMETERS-1'!$B$5:$J$44,8,FALSE)*VLOOKUP(ABSYLD2!BJ$4,'[1]INTERNAL PARAMETERS-1'!$B$5:$J$44,3,FALSE)</f>
        <v>1.0335553453690891</v>
      </c>
      <c r="BK149" s="47">
        <f>ABSYLD1!BK149*VLOOKUP(ABSYLD2!BK$4,'[1]INTERNAL PARAMETERS-1'!$B$5:$J$44,5,FALSE)*VLOOKUP(ABSYLD2!BK$4,'[1]INTERNAL PARAMETERS-1'!$B$5:$J$44,6,FALSE)*VLOOKUP(ABSYLD2!BK$4,'[1]INTERNAL PARAMETERS-1'!$B$5:$J$44,3,FALSE) + ABSYLD1!BK149*(1-VLOOKUP(ABSYLD2!BK$4,'[1]INTERNAL PARAMETERS-1'!$B$5:$J$44,5,FALSE))*VLOOKUP(ABSYLD2!BK$4,'[1]INTERNAL PARAMETERS-1'!$B$5:$J$44,8,FALSE)*VLOOKUP(ABSYLD2!BK$4,'[1]INTERNAL PARAMETERS-1'!$B$5:$J$44,3,FALSE)</f>
        <v>0.21812644951667701</v>
      </c>
      <c r="BL149" s="47">
        <f>ABSYLD1!BL149*VLOOKUP(ABSYLD2!BL$4,'[1]INTERNAL PARAMETERS-1'!$B$5:$J$44,5,FALSE)*VLOOKUP(ABSYLD2!BL$4,'[1]INTERNAL PARAMETERS-1'!$B$5:$J$44,6,FALSE)*VLOOKUP(ABSYLD2!BL$4,'[1]INTERNAL PARAMETERS-1'!$B$5:$J$44,3,FALSE) + ABSYLD1!BL149*(1-VLOOKUP(ABSYLD2!BL$4,'[1]INTERNAL PARAMETERS-1'!$B$5:$J$44,5,FALSE))*VLOOKUP(ABSYLD2!BL$4,'[1]INTERNAL PARAMETERS-1'!$B$5:$J$44,8,FALSE)*VLOOKUP(ABSYLD2!BL$4,'[1]INTERNAL PARAMETERS-1'!$B$5:$J$44,3,FALSE)</f>
        <v>8.5720426816958628E-2</v>
      </c>
      <c r="BM149" s="47">
        <f>ABSYLD1!BM149*VLOOKUP(ABSYLD2!BM$4,'[1]INTERNAL PARAMETERS-1'!$B$5:$J$44,5,FALSE)*VLOOKUP(ABSYLD2!BM$4,'[1]INTERNAL PARAMETERS-1'!$B$5:$J$44,6,FALSE)*VLOOKUP(ABSYLD2!BM$4,'[1]INTERNAL PARAMETERS-1'!$B$5:$J$44,3,FALSE) + ABSYLD1!BM149*(1-VLOOKUP(ABSYLD2!BM$4,'[1]INTERNAL PARAMETERS-1'!$B$5:$J$44,5,FALSE))*VLOOKUP(ABSYLD2!BM$4,'[1]INTERNAL PARAMETERS-1'!$B$5:$J$44,8,FALSE)*VLOOKUP(ABSYLD2!BM$4,'[1]INTERNAL PARAMETERS-1'!$B$5:$J$44,3,FALSE)</f>
        <v>1.6376371948867825E-2</v>
      </c>
      <c r="BN149" s="47">
        <f>ABSYLD1!BN149*VLOOKUP(ABSYLD2!BN$4,'[1]INTERNAL PARAMETERS-1'!$B$5:$J$44,5,FALSE)*VLOOKUP(ABSYLD2!BN$4,'[1]INTERNAL PARAMETERS-1'!$B$5:$J$44,6,FALSE)*VLOOKUP(ABSYLD2!BN$4,'[1]INTERNAL PARAMETERS-1'!$B$5:$J$44,3,FALSE) + ABSYLD1!BN149*(1-VLOOKUP(ABSYLD2!BN$4,'[1]INTERNAL PARAMETERS-1'!$B$5:$J$44,5,FALSE))*VLOOKUP(ABSYLD2!BN$4,'[1]INTERNAL PARAMETERS-1'!$B$5:$J$44,8,FALSE)*VLOOKUP(ABSYLD2!BN$4,'[1]INTERNAL PARAMETERS-1'!$B$5:$J$44,3,FALSE)</f>
        <v>0.61113622526824973</v>
      </c>
      <c r="BO149" s="47">
        <f>ABSYLD1!BO149*VLOOKUP(ABSYLD2!BO$4,'[1]INTERNAL PARAMETERS-1'!$B$5:$J$44,5,FALSE)*VLOOKUP(ABSYLD2!BO$4,'[1]INTERNAL PARAMETERS-1'!$B$5:$J$44,6,FALSE)*VLOOKUP(ABSYLD2!BO$4,'[1]INTERNAL PARAMETERS-1'!$B$5:$J$44,3,FALSE) + ABSYLD1!BO149*(1-VLOOKUP(ABSYLD2!BO$4,'[1]INTERNAL PARAMETERS-1'!$B$5:$J$44,5,FALSE))*VLOOKUP(ABSYLD2!BO$4,'[1]INTERNAL PARAMETERS-1'!$B$5:$J$44,8,FALSE)*VLOOKUP(ABSYLD2!BO$4,'[1]INTERNAL PARAMETERS-1'!$B$5:$J$44,3,FALSE)</f>
        <v>0.26075156012530304</v>
      </c>
      <c r="BP149" s="47">
        <f>ABSYLD1!BP149*VLOOKUP(ABSYLD2!BP$4,'[1]INTERNAL PARAMETERS-1'!$B$5:$J$44,5,FALSE)*VLOOKUP(ABSYLD2!BP$4,'[1]INTERNAL PARAMETERS-1'!$B$5:$J$44,6,FALSE)*VLOOKUP(ABSYLD2!BP$4,'[1]INTERNAL PARAMETERS-1'!$B$5:$J$44,3,FALSE) + ABSYLD1!BP149*(1-VLOOKUP(ABSYLD2!BP$4,'[1]INTERNAL PARAMETERS-1'!$B$5:$J$44,5,FALSE))*VLOOKUP(ABSYLD2!BP$4,'[1]INTERNAL PARAMETERS-1'!$B$5:$J$44,8,FALSE)*VLOOKUP(ABSYLD2!BP$4,'[1]INTERNAL PARAMETERS-1'!$B$5:$J$44,3,FALSE)</f>
        <v>1.0135947916989711E-2</v>
      </c>
      <c r="BQ149" s="47">
        <f>ABSYLD1!BQ149*VLOOKUP(ABSYLD2!BQ$4,'[1]INTERNAL PARAMETERS-1'!$B$5:$J$44,5,FALSE)*VLOOKUP(ABSYLD2!BQ$4,'[1]INTERNAL PARAMETERS-1'!$B$5:$J$44,6,FALSE)*VLOOKUP(ABSYLD2!BQ$4,'[1]INTERNAL PARAMETERS-1'!$B$5:$J$44,3,FALSE) + ABSYLD1!BQ149*(1-VLOOKUP(ABSYLD2!BQ$4,'[1]INTERNAL PARAMETERS-1'!$B$5:$J$44,5,FALSE))*VLOOKUP(ABSYLD2!BQ$4,'[1]INTERNAL PARAMETERS-1'!$B$5:$J$44,8,FALSE)*VLOOKUP(ABSYLD2!BQ$4,'[1]INTERNAL PARAMETERS-1'!$B$5:$J$44,3,FALSE)</f>
        <v>1.2273834308975549</v>
      </c>
      <c r="BR149" s="47">
        <f>ABSYLD1!BR149*VLOOKUP(ABSYLD2!BR$4,'[1]INTERNAL PARAMETERS-1'!$B$5:$J$44,5,FALSE)*VLOOKUP(ABSYLD2!BR$4,'[1]INTERNAL PARAMETERS-1'!$B$5:$J$44,6,FALSE)*VLOOKUP(ABSYLD2!BR$4,'[1]INTERNAL PARAMETERS-1'!$B$5:$J$44,3,FALSE) + ABSYLD1!BR149*(1-VLOOKUP(ABSYLD2!BR$4,'[1]INTERNAL PARAMETERS-1'!$B$5:$J$44,5,FALSE))*VLOOKUP(ABSYLD2!BR$4,'[1]INTERNAL PARAMETERS-1'!$B$5:$J$44,8,FALSE)*VLOOKUP(ABSYLD2!BR$4,'[1]INTERNAL PARAMETERS-1'!$B$5:$J$44,3,FALSE)</f>
        <v>2.0866056907572691E-2</v>
      </c>
      <c r="BS149" s="47">
        <f>ABSYLD1!BS149*VLOOKUP(ABSYLD2!BS$4,'[1]INTERNAL PARAMETERS-1'!$B$5:$J$44,5,FALSE)*VLOOKUP(ABSYLD2!BS$4,'[1]INTERNAL PARAMETERS-1'!$B$5:$J$44,6,FALSE)*VLOOKUP(ABSYLD2!BS$4,'[1]INTERNAL PARAMETERS-1'!$B$5:$J$44,3,FALSE) + ABSYLD1!BS149*(1-VLOOKUP(ABSYLD2!BS$4,'[1]INTERNAL PARAMETERS-1'!$B$5:$J$44,5,FALSE))*VLOOKUP(ABSYLD2!BS$4,'[1]INTERNAL PARAMETERS-1'!$B$5:$J$44,8,FALSE)*VLOOKUP(ABSYLD2!BS$4,'[1]INTERNAL PARAMETERS-1'!$B$5:$J$44,3,FALSE)</f>
        <v>6.9843749989970264E-3</v>
      </c>
      <c r="BT149" s="47">
        <f>ABSYLD1!BT149*VLOOKUP(ABSYLD2!BT$4,'[1]INTERNAL PARAMETERS-1'!$B$5:$J$44,5,FALSE)*VLOOKUP(ABSYLD2!BT$4,'[1]INTERNAL PARAMETERS-1'!$B$5:$J$44,6,FALSE)*VLOOKUP(ABSYLD2!BT$4,'[1]INTERNAL PARAMETERS-1'!$B$5:$J$44,3,FALSE) + ABSYLD1!BT149*(1-VLOOKUP(ABSYLD2!BT$4,'[1]INTERNAL PARAMETERS-1'!$B$5:$J$44,5,FALSE))*VLOOKUP(ABSYLD2!BT$4,'[1]INTERNAL PARAMETERS-1'!$B$5:$J$44,8,FALSE)*VLOOKUP(ABSYLD2!BT$4,'[1]INTERNAL PARAMETERS-1'!$B$5:$J$44,3,FALSE)</f>
        <v>0</v>
      </c>
      <c r="BU149" s="47">
        <f>ABSYLD1!BU149*VLOOKUP(ABSYLD2!BU$4,'[1]INTERNAL PARAMETERS-1'!$B$5:$J$44,5,FALSE)*VLOOKUP(ABSYLD2!BU$4,'[1]INTERNAL PARAMETERS-1'!$B$5:$J$44,6,FALSE)*VLOOKUP(ABSYLD2!BU$4,'[1]INTERNAL PARAMETERS-1'!$B$5:$J$44,3,FALSE) + ABSYLD1!BU149*(1-VLOOKUP(ABSYLD2!BU$4,'[1]INTERNAL PARAMETERS-1'!$B$5:$J$44,5,FALSE))*VLOOKUP(ABSYLD2!BU$4,'[1]INTERNAL PARAMETERS-1'!$B$5:$J$44,8,FALSE)*VLOOKUP(ABSYLD2!BU$4,'[1]INTERNAL PARAMETERS-1'!$B$5:$J$44,3,FALSE)</f>
        <v>0</v>
      </c>
      <c r="BV149" s="47">
        <f>ABSYLD1!BV149*VLOOKUP(ABSYLD2!BV$4,'[1]INTERNAL PARAMETERS-1'!$B$5:$J$44,5,FALSE)*VLOOKUP(ABSYLD2!BV$4,'[1]INTERNAL PARAMETERS-1'!$B$5:$J$44,6,FALSE)*VLOOKUP(ABSYLD2!BV$4,'[1]INTERNAL PARAMETERS-1'!$B$5:$J$44,3,FALSE) + ABSYLD1!BV149*(1-VLOOKUP(ABSYLD2!BV$4,'[1]INTERNAL PARAMETERS-1'!$B$5:$J$44,5,FALSE))*VLOOKUP(ABSYLD2!BV$4,'[1]INTERNAL PARAMETERS-1'!$B$5:$J$44,8,FALSE)*VLOOKUP(ABSYLD2!BV$4,'[1]INTERNAL PARAMETERS-1'!$B$5:$J$44,3,FALSE)</f>
        <v>0</v>
      </c>
      <c r="BW149" s="47">
        <f>ABSYLD1!BW149*VLOOKUP(ABSYLD2!BW$4,'[1]INTERNAL PARAMETERS-1'!$B$5:$J$44,5,FALSE)*VLOOKUP(ABSYLD2!BW$4,'[1]INTERNAL PARAMETERS-1'!$B$5:$J$44,6,FALSE)*VLOOKUP(ABSYLD2!BW$4,'[1]INTERNAL PARAMETERS-1'!$B$5:$J$44,3,FALSE) + ABSYLD1!BW149*(1-VLOOKUP(ABSYLD2!BW$4,'[1]INTERNAL PARAMETERS-1'!$B$5:$J$44,5,FALSE))*VLOOKUP(ABSYLD2!BW$4,'[1]INTERNAL PARAMETERS-1'!$B$5:$J$44,8,FALSE)*VLOOKUP(ABSYLD2!BW$4,'[1]INTERNAL PARAMETERS-1'!$B$5:$J$44,3,FALSE)</f>
        <v>0</v>
      </c>
      <c r="BX149" s="47">
        <f>ABSYLD1!BX149*VLOOKUP(ABSYLD2!BX$4,'[1]INTERNAL PARAMETERS-1'!$B$5:$J$44,5,FALSE)*VLOOKUP(ABSYLD2!BX$4,'[1]INTERNAL PARAMETERS-1'!$B$5:$J$44,6,FALSE)*VLOOKUP(ABSYLD2!BX$4,'[1]INTERNAL PARAMETERS-1'!$B$5:$J$44,3,FALSE) + ABSYLD1!BX149*(1-VLOOKUP(ABSYLD2!BX$4,'[1]INTERNAL PARAMETERS-1'!$B$5:$J$44,5,FALSE))*VLOOKUP(ABSYLD2!BX$4,'[1]INTERNAL PARAMETERS-1'!$B$5:$J$44,8,FALSE)*VLOOKUP(ABSYLD2!BX$4,'[1]INTERNAL PARAMETERS-1'!$B$5:$J$44,3,FALSE)</f>
        <v>0</v>
      </c>
      <c r="BY149" s="47">
        <f>ABSYLD1!BY149*VLOOKUP(ABSYLD2!BY$4,'[1]INTERNAL PARAMETERS-1'!$B$5:$J$44,5,FALSE)*VLOOKUP(ABSYLD2!BY$4,'[1]INTERNAL PARAMETERS-1'!$B$5:$J$44,6,FALSE)*VLOOKUP(ABSYLD2!BY$4,'[1]INTERNAL PARAMETERS-1'!$B$5:$J$44,3,FALSE) + ABSYLD1!BY149*(1-VLOOKUP(ABSYLD2!BY$4,'[1]INTERNAL PARAMETERS-1'!$B$5:$J$44,5,FALSE))*VLOOKUP(ABSYLD2!BY$4,'[1]INTERNAL PARAMETERS-1'!$B$5:$J$44,8,FALSE)*VLOOKUP(ABSYLD2!BY$4,'[1]INTERNAL PARAMETERS-1'!$B$5:$J$44,3,FALSE)</f>
        <v>0</v>
      </c>
      <c r="BZ149" s="47">
        <f>ABSYLD1!BZ149*VLOOKUP(ABSYLD2!BZ$4,'[1]INTERNAL PARAMETERS-1'!$B$5:$J$44,5,FALSE)*VLOOKUP(ABSYLD2!BZ$4,'[1]INTERNAL PARAMETERS-1'!$B$5:$J$44,6,FALSE)*VLOOKUP(ABSYLD2!BZ$4,'[1]INTERNAL PARAMETERS-1'!$B$5:$J$44,3,FALSE) + ABSYLD1!BZ149*(1-VLOOKUP(ABSYLD2!BZ$4,'[1]INTERNAL PARAMETERS-1'!$B$5:$J$44,5,FALSE))*VLOOKUP(ABSYLD2!BZ$4,'[1]INTERNAL PARAMETERS-1'!$B$5:$J$44,8,FALSE)*VLOOKUP(ABSYLD2!BZ$4,'[1]INTERNAL PARAMETERS-1'!$B$5:$J$44,3,FALSE)</f>
        <v>7.6317073159772389E-4</v>
      </c>
      <c r="CA149" s="47">
        <f>ABSYLD1!CA149*VLOOKUP(ABSYLD2!CA$4,'[1]INTERNAL PARAMETERS-1'!$B$5:$J$44,5,FALSE)*VLOOKUP(ABSYLD2!CA$4,'[1]INTERNAL PARAMETERS-1'!$B$5:$J$44,6,FALSE)*VLOOKUP(ABSYLD2!CA$4,'[1]INTERNAL PARAMETERS-1'!$B$5:$J$44,3,FALSE) + ABSYLD1!CA149*(1-VLOOKUP(ABSYLD2!CA$4,'[1]INTERNAL PARAMETERS-1'!$B$5:$J$44,5,FALSE))*VLOOKUP(ABSYLD2!CA$4,'[1]INTERNAL PARAMETERS-1'!$B$5:$J$44,8,FALSE)*VLOOKUP(ABSYLD2!CA$4,'[1]INTERNAL PARAMETERS-1'!$B$5:$J$44,3,FALSE)</f>
        <v>0</v>
      </c>
      <c r="CB149" s="47">
        <f>ABSYLD1!CB149*VLOOKUP(ABSYLD2!CB$4,'[1]INTERNAL PARAMETERS-1'!$B$5:$J$44,5,FALSE)*VLOOKUP(ABSYLD2!CB$4,'[1]INTERNAL PARAMETERS-1'!$B$5:$J$44,6,FALSE)*VLOOKUP(ABSYLD2!CB$4,'[1]INTERNAL PARAMETERS-1'!$B$5:$J$44,3,FALSE) + ABSYLD1!CB149*(1-VLOOKUP(ABSYLD2!CB$4,'[1]INTERNAL PARAMETERS-1'!$B$5:$J$44,5,FALSE))*VLOOKUP(ABSYLD2!CB$4,'[1]INTERNAL PARAMETERS-1'!$B$5:$J$44,8,FALSE)*VLOOKUP(ABSYLD2!CB$4,'[1]INTERNAL PARAMETERS-1'!$B$5:$J$44,3,FALSE)</f>
        <v>0</v>
      </c>
      <c r="CC149" s="47">
        <f>ABSYLD1!CC149*VLOOKUP(ABSYLD2!CC$4,'[1]INTERNAL PARAMETERS-1'!$B$5:$J$44,5,FALSE)*VLOOKUP(ABSYLD2!CC$4,'[1]INTERNAL PARAMETERS-1'!$B$5:$J$44,6,FALSE)*VLOOKUP(ABSYLD2!CC$4,'[1]INTERNAL PARAMETERS-1'!$B$5:$J$44,3,FALSE) + ABSYLD1!CC149*(1-VLOOKUP(ABSYLD2!CC$4,'[1]INTERNAL PARAMETERS-1'!$B$5:$J$44,5,FALSE))*VLOOKUP(ABSYLD2!CC$4,'[1]INTERNAL PARAMETERS-1'!$B$5:$J$44,8,FALSE)*VLOOKUP(ABSYLD2!CC$4,'[1]INTERNAL PARAMETERS-1'!$B$5:$J$44,3,FALSE)</f>
        <v>2.331948621520758E-3</v>
      </c>
      <c r="CD149" s="47">
        <f>ABSYLD1!CD149*VLOOKUP(ABSYLD2!CD$4,'[1]INTERNAL PARAMETERS-1'!$B$5:$J$44,5,FALSE)*VLOOKUP(ABSYLD2!CD$4,'[1]INTERNAL PARAMETERS-1'!$B$5:$J$44,6,FALSE)*VLOOKUP(ABSYLD2!CD$4,'[1]INTERNAL PARAMETERS-1'!$B$5:$J$44,3,FALSE) + ABSYLD1!CD149*(1-VLOOKUP(ABSYLD2!CD$4,'[1]INTERNAL PARAMETERS-1'!$B$5:$J$44,5,FALSE))*VLOOKUP(ABSYLD2!CD$4,'[1]INTERNAL PARAMETERS-1'!$B$5:$J$44,8,FALSE)*VLOOKUP(ABSYLD2!CD$4,'[1]INTERNAL PARAMETERS-1'!$B$5:$J$44,3,FALSE)</f>
        <v>4.9447360507497921E-2</v>
      </c>
      <c r="CE149" s="47">
        <f>ABSYLD1!CE149*VLOOKUP(ABSYLD2!CE$4,'[1]INTERNAL PARAMETERS-1'!$B$5:$J$44,5,FALSE)*VLOOKUP(ABSYLD2!CE$4,'[1]INTERNAL PARAMETERS-1'!$B$5:$J$44,6,FALSE)*VLOOKUP(ABSYLD2!CE$4,'[1]INTERNAL PARAMETERS-1'!$B$5:$J$44,3,FALSE) + ABSYLD1!CE149*(1-VLOOKUP(ABSYLD2!CE$4,'[1]INTERNAL PARAMETERS-1'!$B$5:$J$44,5,FALSE))*VLOOKUP(ABSYLD2!CE$4,'[1]INTERNAL PARAMETERS-1'!$B$5:$J$44,8,FALSE)*VLOOKUP(ABSYLD2!CE$4,'[1]INTERNAL PARAMETERS-1'!$B$5:$J$44,3,FALSE)</f>
        <v>6.1562439015549725E-2</v>
      </c>
      <c r="CF149" s="47">
        <f>ABSYLD1!CF149*VLOOKUP(ABSYLD2!CF$4,'[1]INTERNAL PARAMETERS-1'!$B$5:$J$44,5,FALSE)*VLOOKUP(ABSYLD2!CF$4,'[1]INTERNAL PARAMETERS-1'!$B$5:$J$44,6,FALSE)*VLOOKUP(ABSYLD2!CF$4,'[1]INTERNAL PARAMETERS-1'!$B$5:$J$44,3,FALSE) + ABSYLD1!CF149*(1-VLOOKUP(ABSYLD2!CF$4,'[1]INTERNAL PARAMETERS-1'!$B$5:$J$44,5,FALSE))*VLOOKUP(ABSYLD2!CF$4,'[1]INTERNAL PARAMETERS-1'!$B$5:$J$44,8,FALSE)*VLOOKUP(ABSYLD2!CF$4,'[1]INTERNAL PARAMETERS-1'!$B$5:$J$44,3,FALSE)</f>
        <v>0.39154955828013399</v>
      </c>
      <c r="CG149" s="47">
        <f>ABSYLD1!CG149*VLOOKUP(ABSYLD2!CG$4,'[1]INTERNAL PARAMETERS-1'!$B$5:$J$44,5,FALSE)*VLOOKUP(ABSYLD2!CG$4,'[1]INTERNAL PARAMETERS-1'!$B$5:$J$44,6,FALSE)*VLOOKUP(ABSYLD2!CG$4,'[1]INTERNAL PARAMETERS-1'!$B$5:$J$44,3,FALSE) + ABSYLD1!CG149*(1-VLOOKUP(ABSYLD2!CG$4,'[1]INTERNAL PARAMETERS-1'!$B$5:$J$44,5,FALSE))*VLOOKUP(ABSYLD2!CG$4,'[1]INTERNAL PARAMETERS-1'!$B$5:$J$44,8,FALSE)*VLOOKUP(ABSYLD2!CG$4,'[1]INTERNAL PARAMETERS-1'!$B$5:$J$44,3,FALSE)</f>
        <v>2.8051067069142532E-3</v>
      </c>
      <c r="CH149" s="46">
        <f>ABSYLD1!CH149*VLOOKUP(ABSYLD2!CH$4,'[1]INTERNAL PARAMETERS-1'!$B$5:$J$44,5,FALSE)*VLOOKUP(ABSYLD2!CH$4,'[1]INTERNAL PARAMETERS-1'!$B$5:$J$44,6,FALSE)*VLOOKUP(ABSYLD2!CH$4,'[1]INTERNAL PARAMETERS-1'!$B$5:$J$44,3,FALSE) + ABSYLD1!CH149*(1-VLOOKUP(ABSYLD2!CH$4,'[1]INTERNAL PARAMETERS-1'!$B$5:$J$44,5,FALSE))*VLOOKUP(ABSYLD2!CH$4,'[1]INTERNAL PARAMETERS-1'!$B$5:$J$44,8,FALSE)*VLOOKUP(ABSYLD2!CH$4,'[1]INTERNAL PARAMETERS-1'!$B$5:$J$44,3,FALSE)</f>
        <v>0</v>
      </c>
      <c r="CJ149" s="48">
        <f t="shared" si="4"/>
        <v>1267.2880222565884</v>
      </c>
      <c r="CK149" s="46">
        <f t="shared" si="5"/>
        <v>21.4796113056642</v>
      </c>
    </row>
    <row r="150" spans="2:89">
      <c r="B150" s="61" t="s">
        <v>8</v>
      </c>
      <c r="C150" s="60" t="s">
        <v>89</v>
      </c>
      <c r="D150" s="60" t="s">
        <v>87</v>
      </c>
      <c r="E150" s="137">
        <f>ABS!AL150</f>
        <v>13106.795523647565</v>
      </c>
      <c r="F150" s="62">
        <f>'[1]INTERNAL PARAMETERS-1'!M6</f>
        <v>78.760000000000005</v>
      </c>
      <c r="G150" s="48">
        <f>ABSYLD1!G150*VLOOKUP(ABSYLD2!G$4,'[1]INTERNAL PARAMETERS-1'!$B$5:$J$44,5,FALSE)*VLOOKUP(ABSYLD2!G$4,'[1]INTERNAL PARAMETERS-1'!$B$5:$J$44,7,FALSE)*ABSYLD2!$F150 + ABSYLD1!G150*(1-VLOOKUP(ABSYLD2!G$4,'[1]INTERNAL PARAMETERS-1'!$B$5:$J$44,5,FALSE))*VLOOKUP(ABSYLD2!G$4,'[1]INTERNAL PARAMETERS-1'!$B$5:$J$44,9,FALSE)*ABSYLD2!$F150</f>
        <v>834.44599733915163</v>
      </c>
      <c r="H150" s="47">
        <f>ABSYLD1!H150*VLOOKUP(ABSYLD2!H$4,'[1]INTERNAL PARAMETERS-1'!$B$5:$J$44,5,FALSE)*VLOOKUP(ABSYLD2!H$4,'[1]INTERNAL PARAMETERS-1'!$B$5:$J$44,7,FALSE)*ABSYLD2!$F150 + ABSYLD1!H150*(1-VLOOKUP(ABSYLD2!H$4,'[1]INTERNAL PARAMETERS-1'!$B$5:$J$44,5,FALSE))*VLOOKUP(ABSYLD2!H$4,'[1]INTERNAL PARAMETERS-1'!$B$5:$J$44,9,FALSE)*ABSYLD2!$F150</f>
        <v>174.71817862904336</v>
      </c>
      <c r="I150" s="47">
        <f>ABSYLD1!I150*VLOOKUP(ABSYLD2!I$4,'[1]INTERNAL PARAMETERS-1'!$B$5:$J$44,5,FALSE)*VLOOKUP(ABSYLD2!I$4,'[1]INTERNAL PARAMETERS-1'!$B$5:$J$44,7,FALSE)*ABSYLD2!$F150 + ABSYLD1!I150*(1-VLOOKUP(ABSYLD2!I$4,'[1]INTERNAL PARAMETERS-1'!$B$5:$J$44,5,FALSE))*VLOOKUP(ABSYLD2!I$4,'[1]INTERNAL PARAMETERS-1'!$B$5:$J$44,9,FALSE)*ABSYLD2!$F150</f>
        <v>2260.6928474705519</v>
      </c>
      <c r="J150" s="47">
        <f>ABSYLD1!J150*VLOOKUP(ABSYLD2!J$4,'[1]INTERNAL PARAMETERS-1'!$B$5:$J$44,5,FALSE)*VLOOKUP(ABSYLD2!J$4,'[1]INTERNAL PARAMETERS-1'!$B$5:$J$44,7,FALSE)*ABSYLD2!$F150 + ABSYLD1!J150*(1-VLOOKUP(ABSYLD2!J$4,'[1]INTERNAL PARAMETERS-1'!$B$5:$J$44,5,FALSE))*VLOOKUP(ABSYLD2!J$4,'[1]INTERNAL PARAMETERS-1'!$B$5:$J$44,9,FALSE)*ABSYLD2!$F150</f>
        <v>0</v>
      </c>
      <c r="K150" s="47">
        <f>ABSYLD1!K150*VLOOKUP(ABSYLD2!K$4,'[1]INTERNAL PARAMETERS-1'!$B$5:$J$44,5,FALSE)*VLOOKUP(ABSYLD2!K$4,'[1]INTERNAL PARAMETERS-1'!$B$5:$J$44,7,FALSE)*ABSYLD2!$F150 + ABSYLD1!K150*(1-VLOOKUP(ABSYLD2!K$4,'[1]INTERNAL PARAMETERS-1'!$B$5:$J$44,5,FALSE))*VLOOKUP(ABSYLD2!K$4,'[1]INTERNAL PARAMETERS-1'!$B$5:$J$44,9,FALSE)*ABSYLD2!$F150</f>
        <v>0</v>
      </c>
      <c r="L150" s="47">
        <f>ABSYLD1!L150*VLOOKUP(ABSYLD2!L$4,'[1]INTERNAL PARAMETERS-1'!$B$5:$J$44,5,FALSE)*VLOOKUP(ABSYLD2!L$4,'[1]INTERNAL PARAMETERS-1'!$B$5:$J$44,7,FALSE)*ABSYLD2!$F150 + ABSYLD1!L150*(1-VLOOKUP(ABSYLD2!L$4,'[1]INTERNAL PARAMETERS-1'!$B$5:$J$44,5,FALSE))*VLOOKUP(ABSYLD2!L$4,'[1]INTERNAL PARAMETERS-1'!$B$5:$J$44,9,FALSE)*ABSYLD2!$F150</f>
        <v>0</v>
      </c>
      <c r="M150" s="47">
        <f>ABSYLD1!M150*VLOOKUP(ABSYLD2!M$4,'[1]INTERNAL PARAMETERS-1'!$B$5:$J$44,5,FALSE)*VLOOKUP(ABSYLD2!M$4,'[1]INTERNAL PARAMETERS-1'!$B$5:$J$44,7,FALSE)*ABSYLD2!$F150 + ABSYLD1!M150*(1-VLOOKUP(ABSYLD2!M$4,'[1]INTERNAL PARAMETERS-1'!$B$5:$J$44,5,FALSE))*VLOOKUP(ABSYLD2!M$4,'[1]INTERNAL PARAMETERS-1'!$B$5:$J$44,9,FALSE)*ABSYLD2!$F150</f>
        <v>15.748965115979455</v>
      </c>
      <c r="N150" s="47">
        <f>ABSYLD1!N150*VLOOKUP(ABSYLD2!N$4,'[1]INTERNAL PARAMETERS-1'!$B$5:$J$44,5,FALSE)*VLOOKUP(ABSYLD2!N$4,'[1]INTERNAL PARAMETERS-1'!$B$5:$J$44,7,FALSE)*ABSYLD2!$F150 + ABSYLD1!N150*(1-VLOOKUP(ABSYLD2!N$4,'[1]INTERNAL PARAMETERS-1'!$B$5:$J$44,5,FALSE))*VLOOKUP(ABSYLD2!N$4,'[1]INTERNAL PARAMETERS-1'!$B$5:$J$44,9,FALSE)*ABSYLD2!$F150</f>
        <v>19.184280598745794</v>
      </c>
      <c r="O150" s="47">
        <f>ABSYLD1!O150*VLOOKUP(ABSYLD2!O$4,'[1]INTERNAL PARAMETERS-1'!$B$5:$J$44,5,FALSE)*VLOOKUP(ABSYLD2!O$4,'[1]INTERNAL PARAMETERS-1'!$B$5:$J$44,7,FALSE)*ABSYLD2!$F150 + ABSYLD1!O150*(1-VLOOKUP(ABSYLD2!O$4,'[1]INTERNAL PARAMETERS-1'!$B$5:$J$44,5,FALSE))*VLOOKUP(ABSYLD2!O$4,'[1]INTERNAL PARAMETERS-1'!$B$5:$J$44,9,FALSE)*ABSYLD2!$F150</f>
        <v>0</v>
      </c>
      <c r="P150" s="47">
        <f>ABSYLD1!P150*VLOOKUP(ABSYLD2!P$4,'[1]INTERNAL PARAMETERS-1'!$B$5:$J$44,5,FALSE)*VLOOKUP(ABSYLD2!P$4,'[1]INTERNAL PARAMETERS-1'!$B$5:$J$44,7,FALSE)*ABSYLD2!$F150 + ABSYLD1!P150*(1-VLOOKUP(ABSYLD2!P$4,'[1]INTERNAL PARAMETERS-1'!$B$5:$J$44,5,FALSE))*VLOOKUP(ABSYLD2!P$4,'[1]INTERNAL PARAMETERS-1'!$B$5:$J$44,9,FALSE)*ABSYLD2!$F150</f>
        <v>0</v>
      </c>
      <c r="Q150" s="47">
        <f>ABSYLD1!Q150*VLOOKUP(ABSYLD2!Q$4,'[1]INTERNAL PARAMETERS-1'!$B$5:$J$44,5,FALSE)*VLOOKUP(ABSYLD2!Q$4,'[1]INTERNAL PARAMETERS-1'!$B$5:$J$44,7,FALSE)*ABSYLD2!$F150 + ABSYLD1!Q150*(1-VLOOKUP(ABSYLD2!Q$4,'[1]INTERNAL PARAMETERS-1'!$B$5:$J$44,5,FALSE))*VLOOKUP(ABSYLD2!Q$4,'[1]INTERNAL PARAMETERS-1'!$B$5:$J$44,9,FALSE)*ABSYLD2!$F150</f>
        <v>0</v>
      </c>
      <c r="R150" s="47">
        <f>ABSYLD1!R150*VLOOKUP(ABSYLD2!R$4,'[1]INTERNAL PARAMETERS-1'!$B$5:$J$44,5,FALSE)*VLOOKUP(ABSYLD2!R$4,'[1]INTERNAL PARAMETERS-1'!$B$5:$J$44,7,FALSE)*ABSYLD2!$F150 + ABSYLD1!R150*(1-VLOOKUP(ABSYLD2!R$4,'[1]INTERNAL PARAMETERS-1'!$B$5:$J$44,5,FALSE))*VLOOKUP(ABSYLD2!R$4,'[1]INTERNAL PARAMETERS-1'!$B$5:$J$44,9,FALSE)*ABSYLD2!$F150</f>
        <v>20.777957584426286</v>
      </c>
      <c r="S150" s="47">
        <f>ABSYLD1!S150*VLOOKUP(ABSYLD2!S$4,'[1]INTERNAL PARAMETERS-1'!$B$5:$J$44,5,FALSE)*VLOOKUP(ABSYLD2!S$4,'[1]INTERNAL PARAMETERS-1'!$B$5:$J$44,7,FALSE)*ABSYLD2!$F150 + ABSYLD1!S150*(1-VLOOKUP(ABSYLD2!S$4,'[1]INTERNAL PARAMETERS-1'!$B$5:$J$44,5,FALSE))*VLOOKUP(ABSYLD2!S$4,'[1]INTERNAL PARAMETERS-1'!$B$5:$J$44,9,FALSE)*ABSYLD2!$F150</f>
        <v>829.56414766055389</v>
      </c>
      <c r="T150" s="47">
        <f>ABSYLD1!T150*VLOOKUP(ABSYLD2!T$4,'[1]INTERNAL PARAMETERS-1'!$B$5:$J$44,5,FALSE)*VLOOKUP(ABSYLD2!T$4,'[1]INTERNAL PARAMETERS-1'!$B$5:$J$44,7,FALSE)*ABSYLD2!$F150 + ABSYLD1!T150*(1-VLOOKUP(ABSYLD2!T$4,'[1]INTERNAL PARAMETERS-1'!$B$5:$J$44,5,FALSE))*VLOOKUP(ABSYLD2!T$4,'[1]INTERNAL PARAMETERS-1'!$B$5:$J$44,9,FALSE)*ABSYLD2!$F150</f>
        <v>120.41883486379645</v>
      </c>
      <c r="U150" s="47">
        <f>ABSYLD1!U150*VLOOKUP(ABSYLD2!U$4,'[1]INTERNAL PARAMETERS-1'!$B$5:$J$44,5,FALSE)*VLOOKUP(ABSYLD2!U$4,'[1]INTERNAL PARAMETERS-1'!$B$5:$J$44,7,FALSE)*ABSYLD2!$F150 + ABSYLD1!U150*(1-VLOOKUP(ABSYLD2!U$4,'[1]INTERNAL PARAMETERS-1'!$B$5:$J$44,5,FALSE))*VLOOKUP(ABSYLD2!U$4,'[1]INTERNAL PARAMETERS-1'!$B$5:$J$44,9,FALSE)*ABSYLD2!$F150</f>
        <v>40.022240110069667</v>
      </c>
      <c r="V150" s="47">
        <f>ABSYLD1!V150*VLOOKUP(ABSYLD2!V$4,'[1]INTERNAL PARAMETERS-1'!$B$5:$J$44,5,FALSE)*VLOOKUP(ABSYLD2!V$4,'[1]INTERNAL PARAMETERS-1'!$B$5:$J$44,7,FALSE)*ABSYLD2!$F150 + ABSYLD1!V150*(1-VLOOKUP(ABSYLD2!V$4,'[1]INTERNAL PARAMETERS-1'!$B$5:$J$44,5,FALSE))*VLOOKUP(ABSYLD2!V$4,'[1]INTERNAL PARAMETERS-1'!$B$5:$J$44,9,FALSE)*ABSYLD2!$F150</f>
        <v>484.06367937996993</v>
      </c>
      <c r="W150" s="47">
        <f>ABSYLD1!W150*VLOOKUP(ABSYLD2!W$4,'[1]INTERNAL PARAMETERS-1'!$B$5:$J$44,5,FALSE)*VLOOKUP(ABSYLD2!W$4,'[1]INTERNAL PARAMETERS-1'!$B$5:$J$44,7,FALSE)*ABSYLD2!$F150 + ABSYLD1!W150*(1-VLOOKUP(ABSYLD2!W$4,'[1]INTERNAL PARAMETERS-1'!$B$5:$J$44,5,FALSE))*VLOOKUP(ABSYLD2!W$4,'[1]INTERNAL PARAMETERS-1'!$B$5:$J$44,9,FALSE)*ABSYLD2!$F150</f>
        <v>0</v>
      </c>
      <c r="X150" s="47">
        <f>ABSYLD1!X150*VLOOKUP(ABSYLD2!X$4,'[1]INTERNAL PARAMETERS-1'!$B$5:$J$44,5,FALSE)*VLOOKUP(ABSYLD2!X$4,'[1]INTERNAL PARAMETERS-1'!$B$5:$J$44,7,FALSE)*ABSYLD2!$F150 + ABSYLD1!X150*(1-VLOOKUP(ABSYLD2!X$4,'[1]INTERNAL PARAMETERS-1'!$B$5:$J$44,5,FALSE))*VLOOKUP(ABSYLD2!X$4,'[1]INTERNAL PARAMETERS-1'!$B$5:$J$44,9,FALSE)*ABSYLD2!$F150</f>
        <v>0</v>
      </c>
      <c r="Y150" s="47">
        <f>ABSYLD1!Y150*VLOOKUP(ABSYLD2!Y$4,'[1]INTERNAL PARAMETERS-1'!$B$5:$J$44,5,FALSE)*VLOOKUP(ABSYLD2!Y$4,'[1]INTERNAL PARAMETERS-1'!$B$5:$J$44,7,FALSE)*ABSYLD2!$F150 + ABSYLD1!Y150*(1-VLOOKUP(ABSYLD2!Y$4,'[1]INTERNAL PARAMETERS-1'!$B$5:$J$44,5,FALSE))*VLOOKUP(ABSYLD2!Y$4,'[1]INTERNAL PARAMETERS-1'!$B$5:$J$44,9,FALSE)*ABSYLD2!$F150</f>
        <v>0</v>
      </c>
      <c r="Z150" s="47">
        <f>ABSYLD1!Z150*VLOOKUP(ABSYLD2!Z$4,'[1]INTERNAL PARAMETERS-1'!$B$5:$J$44,5,FALSE)*VLOOKUP(ABSYLD2!Z$4,'[1]INTERNAL PARAMETERS-1'!$B$5:$J$44,7,FALSE)*ABSYLD2!$F150 + ABSYLD1!Z150*(1-VLOOKUP(ABSYLD2!Z$4,'[1]INTERNAL PARAMETERS-1'!$B$5:$J$44,5,FALSE))*VLOOKUP(ABSYLD2!Z$4,'[1]INTERNAL PARAMETERS-1'!$B$5:$J$44,9,FALSE)*ABSYLD2!$F150</f>
        <v>0</v>
      </c>
      <c r="AA150" s="47">
        <f>ABSYLD1!AA150*VLOOKUP(ABSYLD2!AA$4,'[1]INTERNAL PARAMETERS-1'!$B$5:$J$44,5,FALSE)*VLOOKUP(ABSYLD2!AA$4,'[1]INTERNAL PARAMETERS-1'!$B$5:$J$44,7,FALSE)*ABSYLD2!$F150 + ABSYLD1!AA150*(1-VLOOKUP(ABSYLD2!AA$4,'[1]INTERNAL PARAMETERS-1'!$B$5:$J$44,5,FALSE))*VLOOKUP(ABSYLD2!AA$4,'[1]INTERNAL PARAMETERS-1'!$B$5:$J$44,9,FALSE)*ABSYLD2!$F150</f>
        <v>0</v>
      </c>
      <c r="AB150" s="47">
        <f>ABSYLD1!AB150*VLOOKUP(ABSYLD2!AB$4,'[1]INTERNAL PARAMETERS-1'!$B$5:$J$44,5,FALSE)*VLOOKUP(ABSYLD2!AB$4,'[1]INTERNAL PARAMETERS-1'!$B$5:$J$44,7,FALSE)*ABSYLD2!$F150 + ABSYLD1!AB150*(1-VLOOKUP(ABSYLD2!AB$4,'[1]INTERNAL PARAMETERS-1'!$B$5:$J$44,5,FALSE))*VLOOKUP(ABSYLD2!AB$4,'[1]INTERNAL PARAMETERS-1'!$B$5:$J$44,9,FALSE)*ABSYLD2!$F150</f>
        <v>0</v>
      </c>
      <c r="AC150" s="47">
        <f>ABSYLD1!AC150*VLOOKUP(ABSYLD2!AC$4,'[1]INTERNAL PARAMETERS-1'!$B$5:$J$44,5,FALSE)*VLOOKUP(ABSYLD2!AC$4,'[1]INTERNAL PARAMETERS-1'!$B$5:$J$44,7,FALSE)*ABSYLD2!$F150 + ABSYLD1!AC150*(1-VLOOKUP(ABSYLD2!AC$4,'[1]INTERNAL PARAMETERS-1'!$B$5:$J$44,5,FALSE))*VLOOKUP(ABSYLD2!AC$4,'[1]INTERNAL PARAMETERS-1'!$B$5:$J$44,9,FALSE)*ABSYLD2!$F150</f>
        <v>0</v>
      </c>
      <c r="AD150" s="47">
        <f>ABSYLD1!AD150*VLOOKUP(ABSYLD2!AD$4,'[1]INTERNAL PARAMETERS-1'!$B$5:$J$44,5,FALSE)*VLOOKUP(ABSYLD2!AD$4,'[1]INTERNAL PARAMETERS-1'!$B$5:$J$44,7,FALSE)*ABSYLD2!$F150 + ABSYLD1!AD150*(1-VLOOKUP(ABSYLD2!AD$4,'[1]INTERNAL PARAMETERS-1'!$B$5:$J$44,5,FALSE))*VLOOKUP(ABSYLD2!AD$4,'[1]INTERNAL PARAMETERS-1'!$B$5:$J$44,9,FALSE)*ABSYLD2!$F150</f>
        <v>0</v>
      </c>
      <c r="AE150" s="47">
        <f>ABSYLD1!AE150*VLOOKUP(ABSYLD2!AE$4,'[1]INTERNAL PARAMETERS-1'!$B$5:$J$44,5,FALSE)*VLOOKUP(ABSYLD2!AE$4,'[1]INTERNAL PARAMETERS-1'!$B$5:$J$44,7,FALSE)*ABSYLD2!$F150 + ABSYLD1!AE150*(1-VLOOKUP(ABSYLD2!AE$4,'[1]INTERNAL PARAMETERS-1'!$B$5:$J$44,5,FALSE))*VLOOKUP(ABSYLD2!AE$4,'[1]INTERNAL PARAMETERS-1'!$B$5:$J$44,9,FALSE)*ABSYLD2!$F150</f>
        <v>0</v>
      </c>
      <c r="AF150" s="47">
        <f>ABSYLD1!AF150*VLOOKUP(ABSYLD2!AF$4,'[1]INTERNAL PARAMETERS-1'!$B$5:$J$44,5,FALSE)*VLOOKUP(ABSYLD2!AF$4,'[1]INTERNAL PARAMETERS-1'!$B$5:$J$44,7,FALSE)*ABSYLD2!$F150 + ABSYLD1!AF150*(1-VLOOKUP(ABSYLD2!AF$4,'[1]INTERNAL PARAMETERS-1'!$B$5:$J$44,5,FALSE))*VLOOKUP(ABSYLD2!AF$4,'[1]INTERNAL PARAMETERS-1'!$B$5:$J$44,9,FALSE)*ABSYLD2!$F150</f>
        <v>0</v>
      </c>
      <c r="AG150" s="47">
        <f>ABSYLD1!AG150*VLOOKUP(ABSYLD2!AG$4,'[1]INTERNAL PARAMETERS-1'!$B$5:$J$44,5,FALSE)*VLOOKUP(ABSYLD2!AG$4,'[1]INTERNAL PARAMETERS-1'!$B$5:$J$44,7,FALSE)*ABSYLD2!$F150 + ABSYLD1!AG150*(1-VLOOKUP(ABSYLD2!AG$4,'[1]INTERNAL PARAMETERS-1'!$B$5:$J$44,5,FALSE))*VLOOKUP(ABSYLD2!AG$4,'[1]INTERNAL PARAMETERS-1'!$B$5:$J$44,9,FALSE)*ABSYLD2!$F150</f>
        <v>0</v>
      </c>
      <c r="AH150" s="47">
        <f>ABSYLD1!AH150*VLOOKUP(ABSYLD2!AH$4,'[1]INTERNAL PARAMETERS-1'!$B$5:$J$44,5,FALSE)*VLOOKUP(ABSYLD2!AH$4,'[1]INTERNAL PARAMETERS-1'!$B$5:$J$44,7,FALSE)*ABSYLD2!$F150 + ABSYLD1!AH150*(1-VLOOKUP(ABSYLD2!AH$4,'[1]INTERNAL PARAMETERS-1'!$B$5:$J$44,5,FALSE))*VLOOKUP(ABSYLD2!AH$4,'[1]INTERNAL PARAMETERS-1'!$B$5:$J$44,9,FALSE)*ABSYLD2!$F150</f>
        <v>0</v>
      </c>
      <c r="AI150" s="47">
        <f>ABSYLD1!AI150*VLOOKUP(ABSYLD2!AI$4,'[1]INTERNAL PARAMETERS-1'!$B$5:$J$44,5,FALSE)*VLOOKUP(ABSYLD2!AI$4,'[1]INTERNAL PARAMETERS-1'!$B$5:$J$44,7,FALSE)*ABSYLD2!$F150 + ABSYLD1!AI150*(1-VLOOKUP(ABSYLD2!AI$4,'[1]INTERNAL PARAMETERS-1'!$B$5:$J$44,5,FALSE))*VLOOKUP(ABSYLD2!AI$4,'[1]INTERNAL PARAMETERS-1'!$B$5:$J$44,9,FALSE)*ABSYLD2!$F150</f>
        <v>8.2640073252247923</v>
      </c>
      <c r="AJ150" s="47">
        <f>ABSYLD1!AJ150*VLOOKUP(ABSYLD2!AJ$4,'[1]INTERNAL PARAMETERS-1'!$B$5:$J$44,5,FALSE)*VLOOKUP(ABSYLD2!AJ$4,'[1]INTERNAL PARAMETERS-1'!$B$5:$J$44,7,FALSE)*ABSYLD2!$F150 + ABSYLD1!AJ150*(1-VLOOKUP(ABSYLD2!AJ$4,'[1]INTERNAL PARAMETERS-1'!$B$5:$J$44,5,FALSE))*VLOOKUP(ABSYLD2!AJ$4,'[1]INTERNAL PARAMETERS-1'!$B$5:$J$44,9,FALSE)*ABSYLD2!$F150</f>
        <v>4.6056704868181786</v>
      </c>
      <c r="AK150" s="47">
        <f>ABSYLD1!AK150*VLOOKUP(ABSYLD2!AK$4,'[1]INTERNAL PARAMETERS-1'!$B$5:$J$44,5,FALSE)*VLOOKUP(ABSYLD2!AK$4,'[1]INTERNAL PARAMETERS-1'!$B$5:$J$44,7,FALSE)*ABSYLD2!$F150 + ABSYLD1!AK150*(1-VLOOKUP(ABSYLD2!AK$4,'[1]INTERNAL PARAMETERS-1'!$B$5:$J$44,5,FALSE))*VLOOKUP(ABSYLD2!AK$4,'[1]INTERNAL PARAMETERS-1'!$B$5:$J$44,9,FALSE)*ABSYLD2!$F150</f>
        <v>0</v>
      </c>
      <c r="AL150" s="47">
        <f>ABSYLD1!AL150*VLOOKUP(ABSYLD2!AL$4,'[1]INTERNAL PARAMETERS-1'!$B$5:$J$44,5,FALSE)*VLOOKUP(ABSYLD2!AL$4,'[1]INTERNAL PARAMETERS-1'!$B$5:$J$44,7,FALSE)*ABSYLD2!$F150 + ABSYLD1!AL150*(1-VLOOKUP(ABSYLD2!AL$4,'[1]INTERNAL PARAMETERS-1'!$B$5:$J$44,5,FALSE))*VLOOKUP(ABSYLD2!AL$4,'[1]INTERNAL PARAMETERS-1'!$B$5:$J$44,9,FALSE)*ABSYLD2!$F150</f>
        <v>0</v>
      </c>
      <c r="AM150" s="47">
        <f>ABSYLD1!AM150*VLOOKUP(ABSYLD2!AM$4,'[1]INTERNAL PARAMETERS-1'!$B$5:$J$44,5,FALSE)*VLOOKUP(ABSYLD2!AM$4,'[1]INTERNAL PARAMETERS-1'!$B$5:$J$44,7,FALSE)*ABSYLD2!$F150 + ABSYLD1!AM150*(1-VLOOKUP(ABSYLD2!AM$4,'[1]INTERNAL PARAMETERS-1'!$B$5:$J$44,5,FALSE))*VLOOKUP(ABSYLD2!AM$4,'[1]INTERNAL PARAMETERS-1'!$B$5:$J$44,9,FALSE)*ABSYLD2!$F150</f>
        <v>0</v>
      </c>
      <c r="AN150" s="47">
        <f>ABSYLD1!AN150*VLOOKUP(ABSYLD2!AN$4,'[1]INTERNAL PARAMETERS-1'!$B$5:$J$44,5,FALSE)*VLOOKUP(ABSYLD2!AN$4,'[1]INTERNAL PARAMETERS-1'!$B$5:$J$44,7,FALSE)*ABSYLD2!$F150 + ABSYLD1!AN150*(1-VLOOKUP(ABSYLD2!AN$4,'[1]INTERNAL PARAMETERS-1'!$B$5:$J$44,5,FALSE))*VLOOKUP(ABSYLD2!AN$4,'[1]INTERNAL PARAMETERS-1'!$B$5:$J$44,9,FALSE)*ABSYLD2!$F150</f>
        <v>0</v>
      </c>
      <c r="AO150" s="47">
        <f>ABSYLD1!AO150*VLOOKUP(ABSYLD2!AO$4,'[1]INTERNAL PARAMETERS-1'!$B$5:$J$44,5,FALSE)*VLOOKUP(ABSYLD2!AO$4,'[1]INTERNAL PARAMETERS-1'!$B$5:$J$44,7,FALSE)*ABSYLD2!$F150 + ABSYLD1!AO150*(1-VLOOKUP(ABSYLD2!AO$4,'[1]INTERNAL PARAMETERS-1'!$B$5:$J$44,5,FALSE))*VLOOKUP(ABSYLD2!AO$4,'[1]INTERNAL PARAMETERS-1'!$B$5:$J$44,9,FALSE)*ABSYLD2!$F150</f>
        <v>0</v>
      </c>
      <c r="AP150" s="47">
        <f>ABSYLD1!AP150*VLOOKUP(ABSYLD2!AP$4,'[1]INTERNAL PARAMETERS-1'!$B$5:$J$44,5,FALSE)*VLOOKUP(ABSYLD2!AP$4,'[1]INTERNAL PARAMETERS-1'!$B$5:$J$44,7,FALSE)*ABSYLD2!$F150 + ABSYLD1!AP150*(1-VLOOKUP(ABSYLD2!AP$4,'[1]INTERNAL PARAMETERS-1'!$B$5:$J$44,5,FALSE))*VLOOKUP(ABSYLD2!AP$4,'[1]INTERNAL PARAMETERS-1'!$B$5:$J$44,9,FALSE)*ABSYLD2!$F150</f>
        <v>0</v>
      </c>
      <c r="AQ150" s="47">
        <f>ABSYLD1!AQ150*VLOOKUP(ABSYLD2!AQ$4,'[1]INTERNAL PARAMETERS-1'!$B$5:$J$44,5,FALSE)*VLOOKUP(ABSYLD2!AQ$4,'[1]INTERNAL PARAMETERS-1'!$B$5:$J$44,7,FALSE)*ABSYLD2!$F150 + ABSYLD1!AQ150*(1-VLOOKUP(ABSYLD2!AQ$4,'[1]INTERNAL PARAMETERS-1'!$B$5:$J$44,5,FALSE))*VLOOKUP(ABSYLD2!AQ$4,'[1]INTERNAL PARAMETERS-1'!$B$5:$J$44,9,FALSE)*ABSYLD2!$F150</f>
        <v>0</v>
      </c>
      <c r="AR150" s="47">
        <f>ABSYLD1!AR150*VLOOKUP(ABSYLD2!AR$4,'[1]INTERNAL PARAMETERS-1'!$B$5:$J$44,5,FALSE)*VLOOKUP(ABSYLD2!AR$4,'[1]INTERNAL PARAMETERS-1'!$B$5:$J$44,7,FALSE)*ABSYLD2!$F150 + ABSYLD1!AR150*(1-VLOOKUP(ABSYLD2!AR$4,'[1]INTERNAL PARAMETERS-1'!$B$5:$J$44,5,FALSE))*VLOOKUP(ABSYLD2!AR$4,'[1]INTERNAL PARAMETERS-1'!$B$5:$J$44,9,FALSE)*ABSYLD2!$F150</f>
        <v>0</v>
      </c>
      <c r="AS150" s="47">
        <f>ABSYLD1!AS150*VLOOKUP(ABSYLD2!AS$4,'[1]INTERNAL PARAMETERS-1'!$B$5:$J$44,5,FALSE)*VLOOKUP(ABSYLD2!AS$4,'[1]INTERNAL PARAMETERS-1'!$B$5:$J$44,7,FALSE)*ABSYLD2!$F150 + ABSYLD1!AS150*(1-VLOOKUP(ABSYLD2!AS$4,'[1]INTERNAL PARAMETERS-1'!$B$5:$J$44,5,FALSE))*VLOOKUP(ABSYLD2!AS$4,'[1]INTERNAL PARAMETERS-1'!$B$5:$J$44,9,FALSE)*ABSYLD2!$F150</f>
        <v>0</v>
      </c>
      <c r="AT150" s="46">
        <f>ABSYLD1!AT150*VLOOKUP(ABSYLD2!AT$4,'[1]INTERNAL PARAMETERS-1'!$B$5:$J$44,5,FALSE)*VLOOKUP(ABSYLD2!AT$4,'[1]INTERNAL PARAMETERS-1'!$B$5:$J$44,7,FALSE)*ABSYLD2!$F150 + ABSYLD1!AT150*(1-VLOOKUP(ABSYLD2!AT$4,'[1]INTERNAL PARAMETERS-1'!$B$5:$J$44,5,FALSE))*VLOOKUP(ABSYLD2!AT$4,'[1]INTERNAL PARAMETERS-1'!$B$5:$J$44,9,FALSE)*ABSYLD2!$F150</f>
        <v>0</v>
      </c>
      <c r="AU150" s="48">
        <f>ABSYLD1!AU150*VLOOKUP(ABSYLD2!AU$4,'[1]INTERNAL PARAMETERS-1'!$B$5:$J$44,5,FALSE)*VLOOKUP(ABSYLD2!AU$4,'[1]INTERNAL PARAMETERS-1'!$B$5:$J$44,6,FALSE)*VLOOKUP(ABSYLD2!AU$4,'[1]INTERNAL PARAMETERS-1'!$B$5:$J$44,3,FALSE) + ABSYLD1!AU150*(1-VLOOKUP(ABSYLD2!AU$4,'[1]INTERNAL PARAMETERS-1'!$B$5:$J$44,5,FALSE))*VLOOKUP(ABSYLD2!AU$4,'[1]INTERNAL PARAMETERS-1'!$B$5:$J$44,8,FALSE)*VLOOKUP(ABSYLD2!AU$4,'[1]INTERNAL PARAMETERS-1'!$B$5:$J$44,3,FALSE)</f>
        <v>0</v>
      </c>
      <c r="AV150" s="47">
        <f>ABSYLD1!AV150*VLOOKUP(ABSYLD2!AV$4,'[1]INTERNAL PARAMETERS-1'!$B$5:$J$44,5,FALSE)*VLOOKUP(ABSYLD2!AV$4,'[1]INTERNAL PARAMETERS-1'!$B$5:$J$44,6,FALSE)*VLOOKUP(ABSYLD2!AV$4,'[1]INTERNAL PARAMETERS-1'!$B$5:$J$44,3,FALSE) + ABSYLD1!AV150*(1-VLOOKUP(ABSYLD2!AV$4,'[1]INTERNAL PARAMETERS-1'!$B$5:$J$44,5,FALSE))*VLOOKUP(ABSYLD2!AV$4,'[1]INTERNAL PARAMETERS-1'!$B$5:$J$44,8,FALSE)*VLOOKUP(ABSYLD2!AV$4,'[1]INTERNAL PARAMETERS-1'!$B$5:$J$44,3,FALSE)</f>
        <v>0</v>
      </c>
      <c r="AW150" s="47">
        <f>ABSYLD1!AW150*VLOOKUP(ABSYLD2!AW$4,'[1]INTERNAL PARAMETERS-1'!$B$5:$J$44,5,FALSE)*VLOOKUP(ABSYLD2!AW$4,'[1]INTERNAL PARAMETERS-1'!$B$5:$J$44,6,FALSE)*VLOOKUP(ABSYLD2!AW$4,'[1]INTERNAL PARAMETERS-1'!$B$5:$J$44,3,FALSE) + ABSYLD1!AW150*(1-VLOOKUP(ABSYLD2!AW$4,'[1]INTERNAL PARAMETERS-1'!$B$5:$J$44,5,FALSE))*VLOOKUP(ABSYLD2!AW$4,'[1]INTERNAL PARAMETERS-1'!$B$5:$J$44,8,FALSE)*VLOOKUP(ABSYLD2!AW$4,'[1]INTERNAL PARAMETERS-1'!$B$5:$J$44,3,FALSE)</f>
        <v>33.889651821255107</v>
      </c>
      <c r="AX150" s="47">
        <f>ABSYLD1!AX150*VLOOKUP(ABSYLD2!AX$4,'[1]INTERNAL PARAMETERS-1'!$B$5:$J$44,5,FALSE)*VLOOKUP(ABSYLD2!AX$4,'[1]INTERNAL PARAMETERS-1'!$B$5:$J$44,6,FALSE)*VLOOKUP(ABSYLD2!AX$4,'[1]INTERNAL PARAMETERS-1'!$B$5:$J$44,3,FALSE) + ABSYLD1!AX150*(1-VLOOKUP(ABSYLD2!AX$4,'[1]INTERNAL PARAMETERS-1'!$B$5:$J$44,5,FALSE))*VLOOKUP(ABSYLD2!AX$4,'[1]INTERNAL PARAMETERS-1'!$B$5:$J$44,8,FALSE)*VLOOKUP(ABSYLD2!AX$4,'[1]INTERNAL PARAMETERS-1'!$B$5:$J$44,3,FALSE)</f>
        <v>0</v>
      </c>
      <c r="AY150" s="47">
        <f>ABSYLD1!AY150*VLOOKUP(ABSYLD2!AY$4,'[1]INTERNAL PARAMETERS-1'!$B$5:$J$44,5,FALSE)*VLOOKUP(ABSYLD2!AY$4,'[1]INTERNAL PARAMETERS-1'!$B$5:$J$44,6,FALSE)*VLOOKUP(ABSYLD2!AY$4,'[1]INTERNAL PARAMETERS-1'!$B$5:$J$44,3,FALSE) + ABSYLD1!AY150*(1-VLOOKUP(ABSYLD2!AY$4,'[1]INTERNAL PARAMETERS-1'!$B$5:$J$44,5,FALSE))*VLOOKUP(ABSYLD2!AY$4,'[1]INTERNAL PARAMETERS-1'!$B$5:$J$44,8,FALSE)*VLOOKUP(ABSYLD2!AY$4,'[1]INTERNAL PARAMETERS-1'!$B$5:$J$44,3,FALSE)</f>
        <v>0</v>
      </c>
      <c r="AZ150" s="47">
        <f>ABSYLD1!AZ150*VLOOKUP(ABSYLD2!AZ$4,'[1]INTERNAL PARAMETERS-1'!$B$5:$J$44,5,FALSE)*VLOOKUP(ABSYLD2!AZ$4,'[1]INTERNAL PARAMETERS-1'!$B$5:$J$44,6,FALSE)*VLOOKUP(ABSYLD2!AZ$4,'[1]INTERNAL PARAMETERS-1'!$B$5:$J$44,3,FALSE) + ABSYLD1!AZ150*(1-VLOOKUP(ABSYLD2!AZ$4,'[1]INTERNAL PARAMETERS-1'!$B$5:$J$44,5,FALSE))*VLOOKUP(ABSYLD2!AZ$4,'[1]INTERNAL PARAMETERS-1'!$B$5:$J$44,8,FALSE)*VLOOKUP(ABSYLD2!AZ$4,'[1]INTERNAL PARAMETERS-1'!$B$5:$J$44,3,FALSE)</f>
        <v>0</v>
      </c>
      <c r="BA150" s="47">
        <f>ABSYLD1!BA150*VLOOKUP(ABSYLD2!BA$4,'[1]INTERNAL PARAMETERS-1'!$B$5:$J$44,5,FALSE)*VLOOKUP(ABSYLD2!BA$4,'[1]INTERNAL PARAMETERS-1'!$B$5:$J$44,6,FALSE)*VLOOKUP(ABSYLD2!BA$4,'[1]INTERNAL PARAMETERS-1'!$B$5:$J$44,3,FALSE) + ABSYLD1!BA150*(1-VLOOKUP(ABSYLD2!BA$4,'[1]INTERNAL PARAMETERS-1'!$B$5:$J$44,5,FALSE))*VLOOKUP(ABSYLD2!BA$4,'[1]INTERNAL PARAMETERS-1'!$B$5:$J$44,8,FALSE)*VLOOKUP(ABSYLD2!BA$4,'[1]INTERNAL PARAMETERS-1'!$B$5:$J$44,3,FALSE)</f>
        <v>2.359780339104868</v>
      </c>
      <c r="BB150" s="47">
        <f>ABSYLD1!BB150*VLOOKUP(ABSYLD2!BB$4,'[1]INTERNAL PARAMETERS-1'!$B$5:$J$44,5,FALSE)*VLOOKUP(ABSYLD2!BB$4,'[1]INTERNAL PARAMETERS-1'!$B$5:$J$44,6,FALSE)*VLOOKUP(ABSYLD2!BB$4,'[1]INTERNAL PARAMETERS-1'!$B$5:$J$44,3,FALSE) + ABSYLD1!BB150*(1-VLOOKUP(ABSYLD2!BB$4,'[1]INTERNAL PARAMETERS-1'!$B$5:$J$44,5,FALSE))*VLOOKUP(ABSYLD2!BB$4,'[1]INTERNAL PARAMETERS-1'!$B$5:$J$44,8,FALSE)*VLOOKUP(ABSYLD2!BB$4,'[1]INTERNAL PARAMETERS-1'!$B$5:$J$44,3,FALSE)</f>
        <v>14.345851714028067</v>
      </c>
      <c r="BC150" s="47">
        <f>ABSYLD1!BC150*VLOOKUP(ABSYLD2!BC$4,'[1]INTERNAL PARAMETERS-1'!$B$5:$J$44,5,FALSE)*VLOOKUP(ABSYLD2!BC$4,'[1]INTERNAL PARAMETERS-1'!$B$5:$J$44,6,FALSE)*VLOOKUP(ABSYLD2!BC$4,'[1]INTERNAL PARAMETERS-1'!$B$5:$J$44,3,FALSE) + ABSYLD1!BC150*(1-VLOOKUP(ABSYLD2!BC$4,'[1]INTERNAL PARAMETERS-1'!$B$5:$J$44,5,FALSE))*VLOOKUP(ABSYLD2!BC$4,'[1]INTERNAL PARAMETERS-1'!$B$5:$J$44,8,FALSE)*VLOOKUP(ABSYLD2!BC$4,'[1]INTERNAL PARAMETERS-1'!$B$5:$J$44,3,FALSE)</f>
        <v>2.3472194795625865</v>
      </c>
      <c r="BD150" s="47">
        <f>ABSYLD1!BD150*VLOOKUP(ABSYLD2!BD$4,'[1]INTERNAL PARAMETERS-1'!$B$5:$J$44,5,FALSE)*VLOOKUP(ABSYLD2!BD$4,'[1]INTERNAL PARAMETERS-1'!$B$5:$J$44,6,FALSE)*VLOOKUP(ABSYLD2!BD$4,'[1]INTERNAL PARAMETERS-1'!$B$5:$J$44,3,FALSE) + ABSYLD1!BD150*(1-VLOOKUP(ABSYLD2!BD$4,'[1]INTERNAL PARAMETERS-1'!$B$5:$J$44,5,FALSE))*VLOOKUP(ABSYLD2!BD$4,'[1]INTERNAL PARAMETERS-1'!$B$5:$J$44,8,FALSE)*VLOOKUP(ABSYLD2!BD$4,'[1]INTERNAL PARAMETERS-1'!$B$5:$J$44,3,FALSE)</f>
        <v>9.2715210490945026</v>
      </c>
      <c r="BE150" s="47">
        <f>ABSYLD1!BE150*VLOOKUP(ABSYLD2!BE$4,'[1]INTERNAL PARAMETERS-1'!$B$5:$J$44,5,FALSE)*VLOOKUP(ABSYLD2!BE$4,'[1]INTERNAL PARAMETERS-1'!$B$5:$J$44,6,FALSE)*VLOOKUP(ABSYLD2!BE$4,'[1]INTERNAL PARAMETERS-1'!$B$5:$J$44,3,FALSE) + ABSYLD1!BE150*(1-VLOOKUP(ABSYLD2!BE$4,'[1]INTERNAL PARAMETERS-1'!$B$5:$J$44,5,FALSE))*VLOOKUP(ABSYLD2!BE$4,'[1]INTERNAL PARAMETERS-1'!$B$5:$J$44,8,FALSE)*VLOOKUP(ABSYLD2!BE$4,'[1]INTERNAL PARAMETERS-1'!$B$5:$J$44,3,FALSE)</f>
        <v>4.2135360012720984</v>
      </c>
      <c r="BF150" s="47">
        <f>ABSYLD1!BF150*VLOOKUP(ABSYLD2!BF$4,'[1]INTERNAL PARAMETERS-1'!$B$5:$J$44,5,FALSE)*VLOOKUP(ABSYLD2!BF$4,'[1]INTERNAL PARAMETERS-1'!$B$5:$J$44,6,FALSE)*VLOOKUP(ABSYLD2!BF$4,'[1]INTERNAL PARAMETERS-1'!$B$5:$J$44,3,FALSE) + ABSYLD1!BF150*(1-VLOOKUP(ABSYLD2!BF$4,'[1]INTERNAL PARAMETERS-1'!$B$5:$J$44,5,FALSE))*VLOOKUP(ABSYLD2!BF$4,'[1]INTERNAL PARAMETERS-1'!$B$5:$J$44,8,FALSE)*VLOOKUP(ABSYLD2!BF$4,'[1]INTERNAL PARAMETERS-1'!$B$5:$J$44,3,FALSE)</f>
        <v>0</v>
      </c>
      <c r="BG150" s="47">
        <f>ABSYLD1!BG150*VLOOKUP(ABSYLD2!BG$4,'[1]INTERNAL PARAMETERS-1'!$B$5:$J$44,5,FALSE)*VLOOKUP(ABSYLD2!BG$4,'[1]INTERNAL PARAMETERS-1'!$B$5:$J$44,6,FALSE)*VLOOKUP(ABSYLD2!BG$4,'[1]INTERNAL PARAMETERS-1'!$B$5:$J$44,3,FALSE) + ABSYLD1!BG150*(1-VLOOKUP(ABSYLD2!BG$4,'[1]INTERNAL PARAMETERS-1'!$B$5:$J$44,5,FALSE))*VLOOKUP(ABSYLD2!BG$4,'[1]INTERNAL PARAMETERS-1'!$B$5:$J$44,8,FALSE)*VLOOKUP(ABSYLD2!BG$4,'[1]INTERNAL PARAMETERS-1'!$B$5:$J$44,3,FALSE)</f>
        <v>15.708638993805982</v>
      </c>
      <c r="BH150" s="47">
        <f>ABSYLD1!BH150*VLOOKUP(ABSYLD2!BH$4,'[1]INTERNAL PARAMETERS-1'!$B$5:$J$44,5,FALSE)*VLOOKUP(ABSYLD2!BH$4,'[1]INTERNAL PARAMETERS-1'!$B$5:$J$44,6,FALSE)*VLOOKUP(ABSYLD2!BH$4,'[1]INTERNAL PARAMETERS-1'!$B$5:$J$44,3,FALSE) + ABSYLD1!BH150*(1-VLOOKUP(ABSYLD2!BH$4,'[1]INTERNAL PARAMETERS-1'!$B$5:$J$44,5,FALSE))*VLOOKUP(ABSYLD2!BH$4,'[1]INTERNAL PARAMETERS-1'!$B$5:$J$44,8,FALSE)*VLOOKUP(ABSYLD2!BH$4,'[1]INTERNAL PARAMETERS-1'!$B$5:$J$44,3,FALSE)</f>
        <v>4.7469159631907558E-2</v>
      </c>
      <c r="BI150" s="47">
        <f>ABSYLD1!BI150*VLOOKUP(ABSYLD2!BI$4,'[1]INTERNAL PARAMETERS-1'!$B$5:$J$44,5,FALSE)*VLOOKUP(ABSYLD2!BI$4,'[1]INTERNAL PARAMETERS-1'!$B$5:$J$44,6,FALSE)*VLOOKUP(ABSYLD2!BI$4,'[1]INTERNAL PARAMETERS-1'!$B$5:$J$44,3,FALSE) + ABSYLD1!BI150*(1-VLOOKUP(ABSYLD2!BI$4,'[1]INTERNAL PARAMETERS-1'!$B$5:$J$44,5,FALSE))*VLOOKUP(ABSYLD2!BI$4,'[1]INTERNAL PARAMETERS-1'!$B$5:$J$44,8,FALSE)*VLOOKUP(ABSYLD2!BI$4,'[1]INTERNAL PARAMETERS-1'!$B$5:$J$44,3,FALSE)</f>
        <v>0</v>
      </c>
      <c r="BJ150" s="47">
        <f>ABSYLD1!BJ150*VLOOKUP(ABSYLD2!BJ$4,'[1]INTERNAL PARAMETERS-1'!$B$5:$J$44,5,FALSE)*VLOOKUP(ABSYLD2!BJ$4,'[1]INTERNAL PARAMETERS-1'!$B$5:$J$44,6,FALSE)*VLOOKUP(ABSYLD2!BJ$4,'[1]INTERNAL PARAMETERS-1'!$B$5:$J$44,3,FALSE) + ABSYLD1!BJ150*(1-VLOOKUP(ABSYLD2!BJ$4,'[1]INTERNAL PARAMETERS-1'!$B$5:$J$44,5,FALSE))*VLOOKUP(ABSYLD2!BJ$4,'[1]INTERNAL PARAMETERS-1'!$B$5:$J$44,8,FALSE)*VLOOKUP(ABSYLD2!BJ$4,'[1]INTERNAL PARAMETERS-1'!$B$5:$J$44,3,FALSE)</f>
        <v>3.7187658933515118</v>
      </c>
      <c r="BK150" s="47">
        <f>ABSYLD1!BK150*VLOOKUP(ABSYLD2!BK$4,'[1]INTERNAL PARAMETERS-1'!$B$5:$J$44,5,FALSE)*VLOOKUP(ABSYLD2!BK$4,'[1]INTERNAL PARAMETERS-1'!$B$5:$J$44,6,FALSE)*VLOOKUP(ABSYLD2!BK$4,'[1]INTERNAL PARAMETERS-1'!$B$5:$J$44,3,FALSE) + ABSYLD1!BK150*(1-VLOOKUP(ABSYLD2!BK$4,'[1]INTERNAL PARAMETERS-1'!$B$5:$J$44,5,FALSE))*VLOOKUP(ABSYLD2!BK$4,'[1]INTERNAL PARAMETERS-1'!$B$5:$J$44,8,FALSE)*VLOOKUP(ABSYLD2!BK$4,'[1]INTERNAL PARAMETERS-1'!$B$5:$J$44,3,FALSE)</f>
        <v>1.9744931831507806</v>
      </c>
      <c r="BL150" s="47">
        <f>ABSYLD1!BL150*VLOOKUP(ABSYLD2!BL$4,'[1]INTERNAL PARAMETERS-1'!$B$5:$J$44,5,FALSE)*VLOOKUP(ABSYLD2!BL$4,'[1]INTERNAL PARAMETERS-1'!$B$5:$J$44,6,FALSE)*VLOOKUP(ABSYLD2!BL$4,'[1]INTERNAL PARAMETERS-1'!$B$5:$J$44,3,FALSE) + ABSYLD1!BL150*(1-VLOOKUP(ABSYLD2!BL$4,'[1]INTERNAL PARAMETERS-1'!$B$5:$J$44,5,FALSE))*VLOOKUP(ABSYLD2!BL$4,'[1]INTERNAL PARAMETERS-1'!$B$5:$J$44,8,FALSE)*VLOOKUP(ABSYLD2!BL$4,'[1]INTERNAL PARAMETERS-1'!$B$5:$J$44,3,FALSE)</f>
        <v>0.34848988475714521</v>
      </c>
      <c r="BM150" s="47">
        <f>ABSYLD1!BM150*VLOOKUP(ABSYLD2!BM$4,'[1]INTERNAL PARAMETERS-1'!$B$5:$J$44,5,FALSE)*VLOOKUP(ABSYLD2!BM$4,'[1]INTERNAL PARAMETERS-1'!$B$5:$J$44,6,FALSE)*VLOOKUP(ABSYLD2!BM$4,'[1]INTERNAL PARAMETERS-1'!$B$5:$J$44,3,FALSE) + ABSYLD1!BM150*(1-VLOOKUP(ABSYLD2!BM$4,'[1]INTERNAL PARAMETERS-1'!$B$5:$J$44,5,FALSE))*VLOOKUP(ABSYLD2!BM$4,'[1]INTERNAL PARAMETERS-1'!$B$5:$J$44,8,FALSE)*VLOOKUP(ABSYLD2!BM$4,'[1]INTERNAL PARAMETERS-1'!$B$5:$J$44,3,FALSE)</f>
        <v>0.15978455129405511</v>
      </c>
      <c r="BN150" s="47">
        <f>ABSYLD1!BN150*VLOOKUP(ABSYLD2!BN$4,'[1]INTERNAL PARAMETERS-1'!$B$5:$J$44,5,FALSE)*VLOOKUP(ABSYLD2!BN$4,'[1]INTERNAL PARAMETERS-1'!$B$5:$J$44,6,FALSE)*VLOOKUP(ABSYLD2!BN$4,'[1]INTERNAL PARAMETERS-1'!$B$5:$J$44,3,FALSE) + ABSYLD1!BN150*(1-VLOOKUP(ABSYLD2!BN$4,'[1]INTERNAL PARAMETERS-1'!$B$5:$J$44,5,FALSE))*VLOOKUP(ABSYLD2!BN$4,'[1]INTERNAL PARAMETERS-1'!$B$5:$J$44,8,FALSE)*VLOOKUP(ABSYLD2!BN$4,'[1]INTERNAL PARAMETERS-1'!$B$5:$J$44,3,FALSE)</f>
        <v>5.1352834841497454</v>
      </c>
      <c r="BO150" s="47">
        <f>ABSYLD1!BO150*VLOOKUP(ABSYLD2!BO$4,'[1]INTERNAL PARAMETERS-1'!$B$5:$J$44,5,FALSE)*VLOOKUP(ABSYLD2!BO$4,'[1]INTERNAL PARAMETERS-1'!$B$5:$J$44,6,FALSE)*VLOOKUP(ABSYLD2!BO$4,'[1]INTERNAL PARAMETERS-1'!$B$5:$J$44,3,FALSE) + ABSYLD1!BO150*(1-VLOOKUP(ABSYLD2!BO$4,'[1]INTERNAL PARAMETERS-1'!$B$5:$J$44,5,FALSE))*VLOOKUP(ABSYLD2!BO$4,'[1]INTERNAL PARAMETERS-1'!$B$5:$J$44,8,FALSE)*VLOOKUP(ABSYLD2!BO$4,'[1]INTERNAL PARAMETERS-1'!$B$5:$J$44,3,FALSE)</f>
        <v>4.2024529093310834</v>
      </c>
      <c r="BP150" s="47">
        <f>ABSYLD1!BP150*VLOOKUP(ABSYLD2!BP$4,'[1]INTERNAL PARAMETERS-1'!$B$5:$J$44,5,FALSE)*VLOOKUP(ABSYLD2!BP$4,'[1]INTERNAL PARAMETERS-1'!$B$5:$J$44,6,FALSE)*VLOOKUP(ABSYLD2!BP$4,'[1]INTERNAL PARAMETERS-1'!$B$5:$J$44,3,FALSE) + ABSYLD1!BP150*(1-VLOOKUP(ABSYLD2!BP$4,'[1]INTERNAL PARAMETERS-1'!$B$5:$J$44,5,FALSE))*VLOOKUP(ABSYLD2!BP$4,'[1]INTERNAL PARAMETERS-1'!$B$5:$J$44,8,FALSE)*VLOOKUP(ABSYLD2!BP$4,'[1]INTERNAL PARAMETERS-1'!$B$5:$J$44,3,FALSE)</f>
        <v>0.11511464362380527</v>
      </c>
      <c r="BQ150" s="47">
        <f>ABSYLD1!BQ150*VLOOKUP(ABSYLD2!BQ$4,'[1]INTERNAL PARAMETERS-1'!$B$5:$J$44,5,FALSE)*VLOOKUP(ABSYLD2!BQ$4,'[1]INTERNAL PARAMETERS-1'!$B$5:$J$44,6,FALSE)*VLOOKUP(ABSYLD2!BQ$4,'[1]INTERNAL PARAMETERS-1'!$B$5:$J$44,3,FALSE) + ABSYLD1!BQ150*(1-VLOOKUP(ABSYLD2!BQ$4,'[1]INTERNAL PARAMETERS-1'!$B$5:$J$44,5,FALSE))*VLOOKUP(ABSYLD2!BQ$4,'[1]INTERNAL PARAMETERS-1'!$B$5:$J$44,8,FALSE)*VLOOKUP(ABSYLD2!BQ$4,'[1]INTERNAL PARAMETERS-1'!$B$5:$J$44,3,FALSE)</f>
        <v>6.3651405784969173</v>
      </c>
      <c r="BR150" s="47">
        <f>ABSYLD1!BR150*VLOOKUP(ABSYLD2!BR$4,'[1]INTERNAL PARAMETERS-1'!$B$5:$J$44,5,FALSE)*VLOOKUP(ABSYLD2!BR$4,'[1]INTERNAL PARAMETERS-1'!$B$5:$J$44,6,FALSE)*VLOOKUP(ABSYLD2!BR$4,'[1]INTERNAL PARAMETERS-1'!$B$5:$J$44,3,FALSE) + ABSYLD1!BR150*(1-VLOOKUP(ABSYLD2!BR$4,'[1]INTERNAL PARAMETERS-1'!$B$5:$J$44,5,FALSE))*VLOOKUP(ABSYLD2!BR$4,'[1]INTERNAL PARAMETERS-1'!$B$5:$J$44,8,FALSE)*VLOOKUP(ABSYLD2!BR$4,'[1]INTERNAL PARAMETERS-1'!$B$5:$J$44,3,FALSE)</f>
        <v>0.15551639016656826</v>
      </c>
      <c r="BS150" s="47">
        <f>ABSYLD1!BS150*VLOOKUP(ABSYLD2!BS$4,'[1]INTERNAL PARAMETERS-1'!$B$5:$J$44,5,FALSE)*VLOOKUP(ABSYLD2!BS$4,'[1]INTERNAL PARAMETERS-1'!$B$5:$J$44,6,FALSE)*VLOOKUP(ABSYLD2!BS$4,'[1]INTERNAL PARAMETERS-1'!$B$5:$J$44,3,FALSE) + ABSYLD1!BS150*(1-VLOOKUP(ABSYLD2!BS$4,'[1]INTERNAL PARAMETERS-1'!$B$5:$J$44,5,FALSE))*VLOOKUP(ABSYLD2!BS$4,'[1]INTERNAL PARAMETERS-1'!$B$5:$J$44,8,FALSE)*VLOOKUP(ABSYLD2!BS$4,'[1]INTERNAL PARAMETERS-1'!$B$5:$J$44,3,FALSE)</f>
        <v>2.4397945508321837E-2</v>
      </c>
      <c r="BT150" s="47">
        <f>ABSYLD1!BT150*VLOOKUP(ABSYLD2!BT$4,'[1]INTERNAL PARAMETERS-1'!$B$5:$J$44,5,FALSE)*VLOOKUP(ABSYLD2!BT$4,'[1]INTERNAL PARAMETERS-1'!$B$5:$J$44,6,FALSE)*VLOOKUP(ABSYLD2!BT$4,'[1]INTERNAL PARAMETERS-1'!$B$5:$J$44,3,FALSE) + ABSYLD1!BT150*(1-VLOOKUP(ABSYLD2!BT$4,'[1]INTERNAL PARAMETERS-1'!$B$5:$J$44,5,FALSE))*VLOOKUP(ABSYLD2!BT$4,'[1]INTERNAL PARAMETERS-1'!$B$5:$J$44,8,FALSE)*VLOOKUP(ABSYLD2!BT$4,'[1]INTERNAL PARAMETERS-1'!$B$5:$J$44,3,FALSE)</f>
        <v>0</v>
      </c>
      <c r="BU150" s="47">
        <f>ABSYLD1!BU150*VLOOKUP(ABSYLD2!BU$4,'[1]INTERNAL PARAMETERS-1'!$B$5:$J$44,5,FALSE)*VLOOKUP(ABSYLD2!BU$4,'[1]INTERNAL PARAMETERS-1'!$B$5:$J$44,6,FALSE)*VLOOKUP(ABSYLD2!BU$4,'[1]INTERNAL PARAMETERS-1'!$B$5:$J$44,3,FALSE) + ABSYLD1!BU150*(1-VLOOKUP(ABSYLD2!BU$4,'[1]INTERNAL PARAMETERS-1'!$B$5:$J$44,5,FALSE))*VLOOKUP(ABSYLD2!BU$4,'[1]INTERNAL PARAMETERS-1'!$B$5:$J$44,8,FALSE)*VLOOKUP(ABSYLD2!BU$4,'[1]INTERNAL PARAMETERS-1'!$B$5:$J$44,3,FALSE)</f>
        <v>0</v>
      </c>
      <c r="BV150" s="47">
        <f>ABSYLD1!BV150*VLOOKUP(ABSYLD2!BV$4,'[1]INTERNAL PARAMETERS-1'!$B$5:$J$44,5,FALSE)*VLOOKUP(ABSYLD2!BV$4,'[1]INTERNAL PARAMETERS-1'!$B$5:$J$44,6,FALSE)*VLOOKUP(ABSYLD2!BV$4,'[1]INTERNAL PARAMETERS-1'!$B$5:$J$44,3,FALSE) + ABSYLD1!BV150*(1-VLOOKUP(ABSYLD2!BV$4,'[1]INTERNAL PARAMETERS-1'!$B$5:$J$44,5,FALSE))*VLOOKUP(ABSYLD2!BV$4,'[1]INTERNAL PARAMETERS-1'!$B$5:$J$44,8,FALSE)*VLOOKUP(ABSYLD2!BV$4,'[1]INTERNAL PARAMETERS-1'!$B$5:$J$44,3,FALSE)</f>
        <v>0</v>
      </c>
      <c r="BW150" s="47">
        <f>ABSYLD1!BW150*VLOOKUP(ABSYLD2!BW$4,'[1]INTERNAL PARAMETERS-1'!$B$5:$J$44,5,FALSE)*VLOOKUP(ABSYLD2!BW$4,'[1]INTERNAL PARAMETERS-1'!$B$5:$J$44,6,FALSE)*VLOOKUP(ABSYLD2!BW$4,'[1]INTERNAL PARAMETERS-1'!$B$5:$J$44,3,FALSE) + ABSYLD1!BW150*(1-VLOOKUP(ABSYLD2!BW$4,'[1]INTERNAL PARAMETERS-1'!$B$5:$J$44,5,FALSE))*VLOOKUP(ABSYLD2!BW$4,'[1]INTERNAL PARAMETERS-1'!$B$5:$J$44,8,FALSE)*VLOOKUP(ABSYLD2!BW$4,'[1]INTERNAL PARAMETERS-1'!$B$5:$J$44,3,FALSE)</f>
        <v>0</v>
      </c>
      <c r="BX150" s="47">
        <f>ABSYLD1!BX150*VLOOKUP(ABSYLD2!BX$4,'[1]INTERNAL PARAMETERS-1'!$B$5:$J$44,5,FALSE)*VLOOKUP(ABSYLD2!BX$4,'[1]INTERNAL PARAMETERS-1'!$B$5:$J$44,6,FALSE)*VLOOKUP(ABSYLD2!BX$4,'[1]INTERNAL PARAMETERS-1'!$B$5:$J$44,3,FALSE) + ABSYLD1!BX150*(1-VLOOKUP(ABSYLD2!BX$4,'[1]INTERNAL PARAMETERS-1'!$B$5:$J$44,5,FALSE))*VLOOKUP(ABSYLD2!BX$4,'[1]INTERNAL PARAMETERS-1'!$B$5:$J$44,8,FALSE)*VLOOKUP(ABSYLD2!BX$4,'[1]INTERNAL PARAMETERS-1'!$B$5:$J$44,3,FALSE)</f>
        <v>0</v>
      </c>
      <c r="BY150" s="47">
        <f>ABSYLD1!BY150*VLOOKUP(ABSYLD2!BY$4,'[1]INTERNAL PARAMETERS-1'!$B$5:$J$44,5,FALSE)*VLOOKUP(ABSYLD2!BY$4,'[1]INTERNAL PARAMETERS-1'!$B$5:$J$44,6,FALSE)*VLOOKUP(ABSYLD2!BY$4,'[1]INTERNAL PARAMETERS-1'!$B$5:$J$44,3,FALSE) + ABSYLD1!BY150*(1-VLOOKUP(ABSYLD2!BY$4,'[1]INTERNAL PARAMETERS-1'!$B$5:$J$44,5,FALSE))*VLOOKUP(ABSYLD2!BY$4,'[1]INTERNAL PARAMETERS-1'!$B$5:$J$44,8,FALSE)*VLOOKUP(ABSYLD2!BY$4,'[1]INTERNAL PARAMETERS-1'!$B$5:$J$44,3,FALSE)</f>
        <v>0</v>
      </c>
      <c r="BZ150" s="47">
        <f>ABSYLD1!BZ150*VLOOKUP(ABSYLD2!BZ$4,'[1]INTERNAL PARAMETERS-1'!$B$5:$J$44,5,FALSE)*VLOOKUP(ABSYLD2!BZ$4,'[1]INTERNAL PARAMETERS-1'!$B$5:$J$44,6,FALSE)*VLOOKUP(ABSYLD2!BZ$4,'[1]INTERNAL PARAMETERS-1'!$B$5:$J$44,3,FALSE) + ABSYLD1!BZ150*(1-VLOOKUP(ABSYLD2!BZ$4,'[1]INTERNAL PARAMETERS-1'!$B$5:$J$44,5,FALSE))*VLOOKUP(ABSYLD2!BZ$4,'[1]INTERNAL PARAMETERS-1'!$B$5:$J$44,8,FALSE)*VLOOKUP(ABSYLD2!BZ$4,'[1]INTERNAL PARAMETERS-1'!$B$5:$J$44,3,FALSE)</f>
        <v>9.1007559528534562E-3</v>
      </c>
      <c r="CA150" s="47">
        <f>ABSYLD1!CA150*VLOOKUP(ABSYLD2!CA$4,'[1]INTERNAL PARAMETERS-1'!$B$5:$J$44,5,FALSE)*VLOOKUP(ABSYLD2!CA$4,'[1]INTERNAL PARAMETERS-1'!$B$5:$J$44,6,FALSE)*VLOOKUP(ABSYLD2!CA$4,'[1]INTERNAL PARAMETERS-1'!$B$5:$J$44,3,FALSE) + ABSYLD1!CA150*(1-VLOOKUP(ABSYLD2!CA$4,'[1]INTERNAL PARAMETERS-1'!$B$5:$J$44,5,FALSE))*VLOOKUP(ABSYLD2!CA$4,'[1]INTERNAL PARAMETERS-1'!$B$5:$J$44,8,FALSE)*VLOOKUP(ABSYLD2!CA$4,'[1]INTERNAL PARAMETERS-1'!$B$5:$J$44,3,FALSE)</f>
        <v>0</v>
      </c>
      <c r="CB150" s="47">
        <f>ABSYLD1!CB150*VLOOKUP(ABSYLD2!CB$4,'[1]INTERNAL PARAMETERS-1'!$B$5:$J$44,5,FALSE)*VLOOKUP(ABSYLD2!CB$4,'[1]INTERNAL PARAMETERS-1'!$B$5:$J$44,6,FALSE)*VLOOKUP(ABSYLD2!CB$4,'[1]INTERNAL PARAMETERS-1'!$B$5:$J$44,3,FALSE) + ABSYLD1!CB150*(1-VLOOKUP(ABSYLD2!CB$4,'[1]INTERNAL PARAMETERS-1'!$B$5:$J$44,5,FALSE))*VLOOKUP(ABSYLD2!CB$4,'[1]INTERNAL PARAMETERS-1'!$B$5:$J$44,8,FALSE)*VLOOKUP(ABSYLD2!CB$4,'[1]INTERNAL PARAMETERS-1'!$B$5:$J$44,3,FALSE)</f>
        <v>0</v>
      </c>
      <c r="CC150" s="47">
        <f>ABSYLD1!CC150*VLOOKUP(ABSYLD2!CC$4,'[1]INTERNAL PARAMETERS-1'!$B$5:$J$44,5,FALSE)*VLOOKUP(ABSYLD2!CC$4,'[1]INTERNAL PARAMETERS-1'!$B$5:$J$44,6,FALSE)*VLOOKUP(ABSYLD2!CC$4,'[1]INTERNAL PARAMETERS-1'!$B$5:$J$44,3,FALSE) + ABSYLD1!CC150*(1-VLOOKUP(ABSYLD2!CC$4,'[1]INTERNAL PARAMETERS-1'!$B$5:$J$44,5,FALSE))*VLOOKUP(ABSYLD2!CC$4,'[1]INTERNAL PARAMETERS-1'!$B$5:$J$44,8,FALSE)*VLOOKUP(ABSYLD2!CC$4,'[1]INTERNAL PARAMETERS-1'!$B$5:$J$44,3,FALSE)</f>
        <v>2.0223902117452126E-2</v>
      </c>
      <c r="CD150" s="47">
        <f>ABSYLD1!CD150*VLOOKUP(ABSYLD2!CD$4,'[1]INTERNAL PARAMETERS-1'!$B$5:$J$44,5,FALSE)*VLOOKUP(ABSYLD2!CD$4,'[1]INTERNAL PARAMETERS-1'!$B$5:$J$44,6,FALSE)*VLOOKUP(ABSYLD2!CD$4,'[1]INTERNAL PARAMETERS-1'!$B$5:$J$44,3,FALSE) + ABSYLD1!CD150*(1-VLOOKUP(ABSYLD2!CD$4,'[1]INTERNAL PARAMETERS-1'!$B$5:$J$44,5,FALSE))*VLOOKUP(ABSYLD2!CD$4,'[1]INTERNAL PARAMETERS-1'!$B$5:$J$44,8,FALSE)*VLOOKUP(ABSYLD2!CD$4,'[1]INTERNAL PARAMETERS-1'!$B$5:$J$44,3,FALSE)</f>
        <v>0.21579932438284469</v>
      </c>
      <c r="CE150" s="47">
        <f>ABSYLD1!CE150*VLOOKUP(ABSYLD2!CE$4,'[1]INTERNAL PARAMETERS-1'!$B$5:$J$44,5,FALSE)*VLOOKUP(ABSYLD2!CE$4,'[1]INTERNAL PARAMETERS-1'!$B$5:$J$44,6,FALSE)*VLOOKUP(ABSYLD2!CE$4,'[1]INTERNAL PARAMETERS-1'!$B$5:$J$44,3,FALSE) + ABSYLD1!CE150*(1-VLOOKUP(ABSYLD2!CE$4,'[1]INTERNAL PARAMETERS-1'!$B$5:$J$44,5,FALSE))*VLOOKUP(ABSYLD2!CE$4,'[1]INTERNAL PARAMETERS-1'!$B$5:$J$44,8,FALSE)*VLOOKUP(ABSYLD2!CE$4,'[1]INTERNAL PARAMETERS-1'!$B$5:$J$44,3,FALSE)</f>
        <v>0.25742403524500296</v>
      </c>
      <c r="CF150" s="47">
        <f>ABSYLD1!CF150*VLOOKUP(ABSYLD2!CF$4,'[1]INTERNAL PARAMETERS-1'!$B$5:$J$44,5,FALSE)*VLOOKUP(ABSYLD2!CF$4,'[1]INTERNAL PARAMETERS-1'!$B$5:$J$44,6,FALSE)*VLOOKUP(ABSYLD2!CF$4,'[1]INTERNAL PARAMETERS-1'!$B$5:$J$44,3,FALSE) + ABSYLD1!CF150*(1-VLOOKUP(ABSYLD2!CF$4,'[1]INTERNAL PARAMETERS-1'!$B$5:$J$44,5,FALSE))*VLOOKUP(ABSYLD2!CF$4,'[1]INTERNAL PARAMETERS-1'!$B$5:$J$44,8,FALSE)*VLOOKUP(ABSYLD2!CF$4,'[1]INTERNAL PARAMETERS-1'!$B$5:$J$44,3,FALSE)</f>
        <v>0.16060141236434089</v>
      </c>
      <c r="CG150" s="47">
        <f>ABSYLD1!CG150*VLOOKUP(ABSYLD2!CG$4,'[1]INTERNAL PARAMETERS-1'!$B$5:$J$44,5,FALSE)*VLOOKUP(ABSYLD2!CG$4,'[1]INTERNAL PARAMETERS-1'!$B$5:$J$44,6,FALSE)*VLOOKUP(ABSYLD2!CG$4,'[1]INTERNAL PARAMETERS-1'!$B$5:$J$44,3,FALSE) + ABSYLD1!CG150*(1-VLOOKUP(ABSYLD2!CG$4,'[1]INTERNAL PARAMETERS-1'!$B$5:$J$44,5,FALSE))*VLOOKUP(ABSYLD2!CG$4,'[1]INTERNAL PARAMETERS-1'!$B$5:$J$44,8,FALSE)*VLOOKUP(ABSYLD2!CG$4,'[1]INTERNAL PARAMETERS-1'!$B$5:$J$44,3,FALSE)</f>
        <v>3.0419392176805299E-3</v>
      </c>
      <c r="CH150" s="46">
        <f>ABSYLD1!CH150*VLOOKUP(ABSYLD2!CH$4,'[1]INTERNAL PARAMETERS-1'!$B$5:$J$44,5,FALSE)*VLOOKUP(ABSYLD2!CH$4,'[1]INTERNAL PARAMETERS-1'!$B$5:$J$44,6,FALSE)*VLOOKUP(ABSYLD2!CH$4,'[1]INTERNAL PARAMETERS-1'!$B$5:$J$44,3,FALSE) + ABSYLD1!CH150*(1-VLOOKUP(ABSYLD2!CH$4,'[1]INTERNAL PARAMETERS-1'!$B$5:$J$44,5,FALSE))*VLOOKUP(ABSYLD2!CH$4,'[1]INTERNAL PARAMETERS-1'!$B$5:$J$44,8,FALSE)*VLOOKUP(ABSYLD2!CH$4,'[1]INTERNAL PARAMETERS-1'!$B$5:$J$44,3,FALSE)</f>
        <v>0</v>
      </c>
      <c r="CJ150" s="48">
        <f t="shared" si="4"/>
        <v>4812.5068065643318</v>
      </c>
      <c r="CK150" s="46">
        <f t="shared" si="5"/>
        <v>105.04929939086526</v>
      </c>
    </row>
    <row r="151" spans="2:89">
      <c r="B151" s="61" t="s">
        <v>8</v>
      </c>
      <c r="C151" s="60" t="s">
        <v>89</v>
      </c>
      <c r="D151" s="60" t="s">
        <v>86</v>
      </c>
      <c r="E151" s="137">
        <f>ABS!AL151</f>
        <v>36486.647261898455</v>
      </c>
      <c r="F151" s="62">
        <f>'[1]INTERNAL PARAMETERS-1'!M7</f>
        <v>73.784999999999997</v>
      </c>
      <c r="G151" s="48">
        <f>ABSYLD1!G151*VLOOKUP(ABSYLD2!G$4,'[1]INTERNAL PARAMETERS-1'!$B$5:$J$44,5,FALSE)*VLOOKUP(ABSYLD2!G$4,'[1]INTERNAL PARAMETERS-1'!$B$5:$J$44,7,FALSE)*ABSYLD2!$F151 + ABSYLD1!G151*(1-VLOOKUP(ABSYLD2!G$4,'[1]INTERNAL PARAMETERS-1'!$B$5:$J$44,5,FALSE))*VLOOKUP(ABSYLD2!G$4,'[1]INTERNAL PARAMETERS-1'!$B$5:$J$44,9,FALSE)*ABSYLD2!$F151</f>
        <v>973.92866118658867</v>
      </c>
      <c r="H151" s="47">
        <f>ABSYLD1!H151*VLOOKUP(ABSYLD2!H$4,'[1]INTERNAL PARAMETERS-1'!$B$5:$J$44,5,FALSE)*VLOOKUP(ABSYLD2!H$4,'[1]INTERNAL PARAMETERS-1'!$B$5:$J$44,7,FALSE)*ABSYLD2!$F151 + ABSYLD1!H151*(1-VLOOKUP(ABSYLD2!H$4,'[1]INTERNAL PARAMETERS-1'!$B$5:$J$44,5,FALSE))*VLOOKUP(ABSYLD2!H$4,'[1]INTERNAL PARAMETERS-1'!$B$5:$J$44,9,FALSE)*ABSYLD2!$F151</f>
        <v>795.28774837009064</v>
      </c>
      <c r="I151" s="47">
        <f>ABSYLD1!I151*VLOOKUP(ABSYLD2!I$4,'[1]INTERNAL PARAMETERS-1'!$B$5:$J$44,5,FALSE)*VLOOKUP(ABSYLD2!I$4,'[1]INTERNAL PARAMETERS-1'!$B$5:$J$44,7,FALSE)*ABSYLD2!$F151 + ABSYLD1!I151*(1-VLOOKUP(ABSYLD2!I$4,'[1]INTERNAL PARAMETERS-1'!$B$5:$J$44,5,FALSE))*VLOOKUP(ABSYLD2!I$4,'[1]INTERNAL PARAMETERS-1'!$B$5:$J$44,9,FALSE)*ABSYLD2!$F151</f>
        <v>5910.3304734414187</v>
      </c>
      <c r="J151" s="47">
        <f>ABSYLD1!J151*VLOOKUP(ABSYLD2!J$4,'[1]INTERNAL PARAMETERS-1'!$B$5:$J$44,5,FALSE)*VLOOKUP(ABSYLD2!J$4,'[1]INTERNAL PARAMETERS-1'!$B$5:$J$44,7,FALSE)*ABSYLD2!$F151 + ABSYLD1!J151*(1-VLOOKUP(ABSYLD2!J$4,'[1]INTERNAL PARAMETERS-1'!$B$5:$J$44,5,FALSE))*VLOOKUP(ABSYLD2!J$4,'[1]INTERNAL PARAMETERS-1'!$B$5:$J$44,9,FALSE)*ABSYLD2!$F151</f>
        <v>0</v>
      </c>
      <c r="K151" s="47">
        <f>ABSYLD1!K151*VLOOKUP(ABSYLD2!K$4,'[1]INTERNAL PARAMETERS-1'!$B$5:$J$44,5,FALSE)*VLOOKUP(ABSYLD2!K$4,'[1]INTERNAL PARAMETERS-1'!$B$5:$J$44,7,FALSE)*ABSYLD2!$F151 + ABSYLD1!K151*(1-VLOOKUP(ABSYLD2!K$4,'[1]INTERNAL PARAMETERS-1'!$B$5:$J$44,5,FALSE))*VLOOKUP(ABSYLD2!K$4,'[1]INTERNAL PARAMETERS-1'!$B$5:$J$44,9,FALSE)*ABSYLD2!$F151</f>
        <v>0</v>
      </c>
      <c r="L151" s="47">
        <f>ABSYLD1!L151*VLOOKUP(ABSYLD2!L$4,'[1]INTERNAL PARAMETERS-1'!$B$5:$J$44,5,FALSE)*VLOOKUP(ABSYLD2!L$4,'[1]INTERNAL PARAMETERS-1'!$B$5:$J$44,7,FALSE)*ABSYLD2!$F151 + ABSYLD1!L151*(1-VLOOKUP(ABSYLD2!L$4,'[1]INTERNAL PARAMETERS-1'!$B$5:$J$44,5,FALSE))*VLOOKUP(ABSYLD2!L$4,'[1]INTERNAL PARAMETERS-1'!$B$5:$J$44,9,FALSE)*ABSYLD2!$F151</f>
        <v>0</v>
      </c>
      <c r="M151" s="47">
        <f>ABSYLD1!M151*VLOOKUP(ABSYLD2!M$4,'[1]INTERNAL PARAMETERS-1'!$B$5:$J$44,5,FALSE)*VLOOKUP(ABSYLD2!M$4,'[1]INTERNAL PARAMETERS-1'!$B$5:$J$44,7,FALSE)*ABSYLD2!$F151 + ABSYLD1!M151*(1-VLOOKUP(ABSYLD2!M$4,'[1]INTERNAL PARAMETERS-1'!$B$5:$J$44,5,FALSE))*VLOOKUP(ABSYLD2!M$4,'[1]INTERNAL PARAMETERS-1'!$B$5:$J$44,9,FALSE)*ABSYLD2!$F151</f>
        <v>68.926616309671729</v>
      </c>
      <c r="N151" s="47">
        <f>ABSYLD1!N151*VLOOKUP(ABSYLD2!N$4,'[1]INTERNAL PARAMETERS-1'!$B$5:$J$44,5,FALSE)*VLOOKUP(ABSYLD2!N$4,'[1]INTERNAL PARAMETERS-1'!$B$5:$J$44,7,FALSE)*ABSYLD2!$F151 + ABSYLD1!N151*(1-VLOOKUP(ABSYLD2!N$4,'[1]INTERNAL PARAMETERS-1'!$B$5:$J$44,5,FALSE))*VLOOKUP(ABSYLD2!N$4,'[1]INTERNAL PARAMETERS-1'!$B$5:$J$44,9,FALSE)*ABSYLD2!$F151</f>
        <v>38.338481024892253</v>
      </c>
      <c r="O151" s="47">
        <f>ABSYLD1!O151*VLOOKUP(ABSYLD2!O$4,'[1]INTERNAL PARAMETERS-1'!$B$5:$J$44,5,FALSE)*VLOOKUP(ABSYLD2!O$4,'[1]INTERNAL PARAMETERS-1'!$B$5:$J$44,7,FALSE)*ABSYLD2!$F151 + ABSYLD1!O151*(1-VLOOKUP(ABSYLD2!O$4,'[1]INTERNAL PARAMETERS-1'!$B$5:$J$44,5,FALSE))*VLOOKUP(ABSYLD2!O$4,'[1]INTERNAL PARAMETERS-1'!$B$5:$J$44,9,FALSE)*ABSYLD2!$F151</f>
        <v>0</v>
      </c>
      <c r="P151" s="47">
        <f>ABSYLD1!P151*VLOOKUP(ABSYLD2!P$4,'[1]INTERNAL PARAMETERS-1'!$B$5:$J$44,5,FALSE)*VLOOKUP(ABSYLD2!P$4,'[1]INTERNAL PARAMETERS-1'!$B$5:$J$44,7,FALSE)*ABSYLD2!$F151 + ABSYLD1!P151*(1-VLOOKUP(ABSYLD2!P$4,'[1]INTERNAL PARAMETERS-1'!$B$5:$J$44,5,FALSE))*VLOOKUP(ABSYLD2!P$4,'[1]INTERNAL PARAMETERS-1'!$B$5:$J$44,9,FALSE)*ABSYLD2!$F151</f>
        <v>0</v>
      </c>
      <c r="Q151" s="47">
        <f>ABSYLD1!Q151*VLOOKUP(ABSYLD2!Q$4,'[1]INTERNAL PARAMETERS-1'!$B$5:$J$44,5,FALSE)*VLOOKUP(ABSYLD2!Q$4,'[1]INTERNAL PARAMETERS-1'!$B$5:$J$44,7,FALSE)*ABSYLD2!$F151 + ABSYLD1!Q151*(1-VLOOKUP(ABSYLD2!Q$4,'[1]INTERNAL PARAMETERS-1'!$B$5:$J$44,5,FALSE))*VLOOKUP(ABSYLD2!Q$4,'[1]INTERNAL PARAMETERS-1'!$B$5:$J$44,9,FALSE)*ABSYLD2!$F151</f>
        <v>0</v>
      </c>
      <c r="R151" s="47">
        <f>ABSYLD1!R151*VLOOKUP(ABSYLD2!R$4,'[1]INTERNAL PARAMETERS-1'!$B$5:$J$44,5,FALSE)*VLOOKUP(ABSYLD2!R$4,'[1]INTERNAL PARAMETERS-1'!$B$5:$J$44,7,FALSE)*ABSYLD2!$F151 + ABSYLD1!R151*(1-VLOOKUP(ABSYLD2!R$4,'[1]INTERNAL PARAMETERS-1'!$B$5:$J$44,5,FALSE))*VLOOKUP(ABSYLD2!R$4,'[1]INTERNAL PARAMETERS-1'!$B$5:$J$44,9,FALSE)*ABSYLD2!$F151</f>
        <v>19.84019589986805</v>
      </c>
      <c r="S151" s="47">
        <f>ABSYLD1!S151*VLOOKUP(ABSYLD2!S$4,'[1]INTERNAL PARAMETERS-1'!$B$5:$J$44,5,FALSE)*VLOOKUP(ABSYLD2!S$4,'[1]INTERNAL PARAMETERS-1'!$B$5:$J$44,7,FALSE)*ABSYLD2!$F151 + ABSYLD1!S151*(1-VLOOKUP(ABSYLD2!S$4,'[1]INTERNAL PARAMETERS-1'!$B$5:$J$44,5,FALSE))*VLOOKUP(ABSYLD2!S$4,'[1]INTERNAL PARAMETERS-1'!$B$5:$J$44,9,FALSE)*ABSYLD2!$F151</f>
        <v>1962.2510485160574</v>
      </c>
      <c r="T151" s="47">
        <f>ABSYLD1!T151*VLOOKUP(ABSYLD2!T$4,'[1]INTERNAL PARAMETERS-1'!$B$5:$J$44,5,FALSE)*VLOOKUP(ABSYLD2!T$4,'[1]INTERNAL PARAMETERS-1'!$B$5:$J$44,7,FALSE)*ABSYLD2!$F151 + ABSYLD1!T151*(1-VLOOKUP(ABSYLD2!T$4,'[1]INTERNAL PARAMETERS-1'!$B$5:$J$44,5,FALSE))*VLOOKUP(ABSYLD2!T$4,'[1]INTERNAL PARAMETERS-1'!$B$5:$J$44,9,FALSE)*ABSYLD2!$F151</f>
        <v>186.00991306306767</v>
      </c>
      <c r="U151" s="47">
        <f>ABSYLD1!U151*VLOOKUP(ABSYLD2!U$4,'[1]INTERNAL PARAMETERS-1'!$B$5:$J$44,5,FALSE)*VLOOKUP(ABSYLD2!U$4,'[1]INTERNAL PARAMETERS-1'!$B$5:$J$44,7,FALSE)*ABSYLD2!$F151 + ABSYLD1!U151*(1-VLOOKUP(ABSYLD2!U$4,'[1]INTERNAL PARAMETERS-1'!$B$5:$J$44,5,FALSE))*VLOOKUP(ABSYLD2!U$4,'[1]INTERNAL PARAMETERS-1'!$B$5:$J$44,9,FALSE)*ABSYLD2!$F151</f>
        <v>88.745571009793522</v>
      </c>
      <c r="V151" s="47">
        <f>ABSYLD1!V151*VLOOKUP(ABSYLD2!V$4,'[1]INTERNAL PARAMETERS-1'!$B$5:$J$44,5,FALSE)*VLOOKUP(ABSYLD2!V$4,'[1]INTERNAL PARAMETERS-1'!$B$5:$J$44,7,FALSE)*ABSYLD2!$F151 + ABSYLD1!V151*(1-VLOOKUP(ABSYLD2!V$4,'[1]INTERNAL PARAMETERS-1'!$B$5:$J$44,5,FALSE))*VLOOKUP(ABSYLD2!V$4,'[1]INTERNAL PARAMETERS-1'!$B$5:$J$44,9,FALSE)*ABSYLD2!$F151</f>
        <v>1184.1936552526772</v>
      </c>
      <c r="W151" s="47">
        <f>ABSYLD1!W151*VLOOKUP(ABSYLD2!W$4,'[1]INTERNAL PARAMETERS-1'!$B$5:$J$44,5,FALSE)*VLOOKUP(ABSYLD2!W$4,'[1]INTERNAL PARAMETERS-1'!$B$5:$J$44,7,FALSE)*ABSYLD2!$F151 + ABSYLD1!W151*(1-VLOOKUP(ABSYLD2!W$4,'[1]INTERNAL PARAMETERS-1'!$B$5:$J$44,5,FALSE))*VLOOKUP(ABSYLD2!W$4,'[1]INTERNAL PARAMETERS-1'!$B$5:$J$44,9,FALSE)*ABSYLD2!$F151</f>
        <v>0</v>
      </c>
      <c r="X151" s="47">
        <f>ABSYLD1!X151*VLOOKUP(ABSYLD2!X$4,'[1]INTERNAL PARAMETERS-1'!$B$5:$J$44,5,FALSE)*VLOOKUP(ABSYLD2!X$4,'[1]INTERNAL PARAMETERS-1'!$B$5:$J$44,7,FALSE)*ABSYLD2!$F151 + ABSYLD1!X151*(1-VLOOKUP(ABSYLD2!X$4,'[1]INTERNAL PARAMETERS-1'!$B$5:$J$44,5,FALSE))*VLOOKUP(ABSYLD2!X$4,'[1]INTERNAL PARAMETERS-1'!$B$5:$J$44,9,FALSE)*ABSYLD2!$F151</f>
        <v>0</v>
      </c>
      <c r="Y151" s="47">
        <f>ABSYLD1!Y151*VLOOKUP(ABSYLD2!Y$4,'[1]INTERNAL PARAMETERS-1'!$B$5:$J$44,5,FALSE)*VLOOKUP(ABSYLD2!Y$4,'[1]INTERNAL PARAMETERS-1'!$B$5:$J$44,7,FALSE)*ABSYLD2!$F151 + ABSYLD1!Y151*(1-VLOOKUP(ABSYLD2!Y$4,'[1]INTERNAL PARAMETERS-1'!$B$5:$J$44,5,FALSE))*VLOOKUP(ABSYLD2!Y$4,'[1]INTERNAL PARAMETERS-1'!$B$5:$J$44,9,FALSE)*ABSYLD2!$F151</f>
        <v>0</v>
      </c>
      <c r="Z151" s="47">
        <f>ABSYLD1!Z151*VLOOKUP(ABSYLD2!Z$4,'[1]INTERNAL PARAMETERS-1'!$B$5:$J$44,5,FALSE)*VLOOKUP(ABSYLD2!Z$4,'[1]INTERNAL PARAMETERS-1'!$B$5:$J$44,7,FALSE)*ABSYLD2!$F151 + ABSYLD1!Z151*(1-VLOOKUP(ABSYLD2!Z$4,'[1]INTERNAL PARAMETERS-1'!$B$5:$J$44,5,FALSE))*VLOOKUP(ABSYLD2!Z$4,'[1]INTERNAL PARAMETERS-1'!$B$5:$J$44,9,FALSE)*ABSYLD2!$F151</f>
        <v>0</v>
      </c>
      <c r="AA151" s="47">
        <f>ABSYLD1!AA151*VLOOKUP(ABSYLD2!AA$4,'[1]INTERNAL PARAMETERS-1'!$B$5:$J$44,5,FALSE)*VLOOKUP(ABSYLD2!AA$4,'[1]INTERNAL PARAMETERS-1'!$B$5:$J$44,7,FALSE)*ABSYLD2!$F151 + ABSYLD1!AA151*(1-VLOOKUP(ABSYLD2!AA$4,'[1]INTERNAL PARAMETERS-1'!$B$5:$J$44,5,FALSE))*VLOOKUP(ABSYLD2!AA$4,'[1]INTERNAL PARAMETERS-1'!$B$5:$J$44,9,FALSE)*ABSYLD2!$F151</f>
        <v>0</v>
      </c>
      <c r="AB151" s="47">
        <f>ABSYLD1!AB151*VLOOKUP(ABSYLD2!AB$4,'[1]INTERNAL PARAMETERS-1'!$B$5:$J$44,5,FALSE)*VLOOKUP(ABSYLD2!AB$4,'[1]INTERNAL PARAMETERS-1'!$B$5:$J$44,7,FALSE)*ABSYLD2!$F151 + ABSYLD1!AB151*(1-VLOOKUP(ABSYLD2!AB$4,'[1]INTERNAL PARAMETERS-1'!$B$5:$J$44,5,FALSE))*VLOOKUP(ABSYLD2!AB$4,'[1]INTERNAL PARAMETERS-1'!$B$5:$J$44,9,FALSE)*ABSYLD2!$F151</f>
        <v>0</v>
      </c>
      <c r="AC151" s="47">
        <f>ABSYLD1!AC151*VLOOKUP(ABSYLD2!AC$4,'[1]INTERNAL PARAMETERS-1'!$B$5:$J$44,5,FALSE)*VLOOKUP(ABSYLD2!AC$4,'[1]INTERNAL PARAMETERS-1'!$B$5:$J$44,7,FALSE)*ABSYLD2!$F151 + ABSYLD1!AC151*(1-VLOOKUP(ABSYLD2!AC$4,'[1]INTERNAL PARAMETERS-1'!$B$5:$J$44,5,FALSE))*VLOOKUP(ABSYLD2!AC$4,'[1]INTERNAL PARAMETERS-1'!$B$5:$J$44,9,FALSE)*ABSYLD2!$F151</f>
        <v>0</v>
      </c>
      <c r="AD151" s="47">
        <f>ABSYLD1!AD151*VLOOKUP(ABSYLD2!AD$4,'[1]INTERNAL PARAMETERS-1'!$B$5:$J$44,5,FALSE)*VLOOKUP(ABSYLD2!AD$4,'[1]INTERNAL PARAMETERS-1'!$B$5:$J$44,7,FALSE)*ABSYLD2!$F151 + ABSYLD1!AD151*(1-VLOOKUP(ABSYLD2!AD$4,'[1]INTERNAL PARAMETERS-1'!$B$5:$J$44,5,FALSE))*VLOOKUP(ABSYLD2!AD$4,'[1]INTERNAL PARAMETERS-1'!$B$5:$J$44,9,FALSE)*ABSYLD2!$F151</f>
        <v>0</v>
      </c>
      <c r="AE151" s="47">
        <f>ABSYLD1!AE151*VLOOKUP(ABSYLD2!AE$4,'[1]INTERNAL PARAMETERS-1'!$B$5:$J$44,5,FALSE)*VLOOKUP(ABSYLD2!AE$4,'[1]INTERNAL PARAMETERS-1'!$B$5:$J$44,7,FALSE)*ABSYLD2!$F151 + ABSYLD1!AE151*(1-VLOOKUP(ABSYLD2!AE$4,'[1]INTERNAL PARAMETERS-1'!$B$5:$J$44,5,FALSE))*VLOOKUP(ABSYLD2!AE$4,'[1]INTERNAL PARAMETERS-1'!$B$5:$J$44,9,FALSE)*ABSYLD2!$F151</f>
        <v>0</v>
      </c>
      <c r="AF151" s="47">
        <f>ABSYLD1!AF151*VLOOKUP(ABSYLD2!AF$4,'[1]INTERNAL PARAMETERS-1'!$B$5:$J$44,5,FALSE)*VLOOKUP(ABSYLD2!AF$4,'[1]INTERNAL PARAMETERS-1'!$B$5:$J$44,7,FALSE)*ABSYLD2!$F151 + ABSYLD1!AF151*(1-VLOOKUP(ABSYLD2!AF$4,'[1]INTERNAL PARAMETERS-1'!$B$5:$J$44,5,FALSE))*VLOOKUP(ABSYLD2!AF$4,'[1]INTERNAL PARAMETERS-1'!$B$5:$J$44,9,FALSE)*ABSYLD2!$F151</f>
        <v>8.0635794017700793</v>
      </c>
      <c r="AG151" s="47">
        <f>ABSYLD1!AG151*VLOOKUP(ABSYLD2!AG$4,'[1]INTERNAL PARAMETERS-1'!$B$5:$J$44,5,FALSE)*VLOOKUP(ABSYLD2!AG$4,'[1]INTERNAL PARAMETERS-1'!$B$5:$J$44,7,FALSE)*ABSYLD2!$F151 + ABSYLD1!AG151*(1-VLOOKUP(ABSYLD2!AG$4,'[1]INTERNAL PARAMETERS-1'!$B$5:$J$44,5,FALSE))*VLOOKUP(ABSYLD2!AG$4,'[1]INTERNAL PARAMETERS-1'!$B$5:$J$44,9,FALSE)*ABSYLD2!$F151</f>
        <v>0</v>
      </c>
      <c r="AH151" s="47">
        <f>ABSYLD1!AH151*VLOOKUP(ABSYLD2!AH$4,'[1]INTERNAL PARAMETERS-1'!$B$5:$J$44,5,FALSE)*VLOOKUP(ABSYLD2!AH$4,'[1]INTERNAL PARAMETERS-1'!$B$5:$J$44,7,FALSE)*ABSYLD2!$F151 + ABSYLD1!AH151*(1-VLOOKUP(ABSYLD2!AH$4,'[1]INTERNAL PARAMETERS-1'!$B$5:$J$44,5,FALSE))*VLOOKUP(ABSYLD2!AH$4,'[1]INTERNAL PARAMETERS-1'!$B$5:$J$44,9,FALSE)*ABSYLD2!$F151</f>
        <v>4.5457244323880808</v>
      </c>
      <c r="AI151" s="47">
        <f>ABSYLD1!AI151*VLOOKUP(ABSYLD2!AI$4,'[1]INTERNAL PARAMETERS-1'!$B$5:$J$44,5,FALSE)*VLOOKUP(ABSYLD2!AI$4,'[1]INTERNAL PARAMETERS-1'!$B$5:$J$44,7,FALSE)*ABSYLD2!$F151 + ABSYLD1!AI151*(1-VLOOKUP(ABSYLD2!AI$4,'[1]INTERNAL PARAMETERS-1'!$B$5:$J$44,5,FALSE))*VLOOKUP(ABSYLD2!AI$4,'[1]INTERNAL PARAMETERS-1'!$B$5:$J$44,9,FALSE)*ABSYLD2!$F151</f>
        <v>11.367676290055476</v>
      </c>
      <c r="AJ151" s="47">
        <f>ABSYLD1!AJ151*VLOOKUP(ABSYLD2!AJ$4,'[1]INTERNAL PARAMETERS-1'!$B$5:$J$44,5,FALSE)*VLOOKUP(ABSYLD2!AJ$4,'[1]INTERNAL PARAMETERS-1'!$B$5:$J$44,7,FALSE)*ABSYLD2!$F151 + ABSYLD1!AJ151*(1-VLOOKUP(ABSYLD2!AJ$4,'[1]INTERNAL PARAMETERS-1'!$B$5:$J$44,5,FALSE))*VLOOKUP(ABSYLD2!AJ$4,'[1]INTERNAL PARAMETERS-1'!$B$5:$J$44,9,FALSE)*ABSYLD2!$F151</f>
        <v>8.0635794017700793</v>
      </c>
      <c r="AK151" s="47">
        <f>ABSYLD1!AK151*VLOOKUP(ABSYLD2!AK$4,'[1]INTERNAL PARAMETERS-1'!$B$5:$J$44,5,FALSE)*VLOOKUP(ABSYLD2!AK$4,'[1]INTERNAL PARAMETERS-1'!$B$5:$J$44,7,FALSE)*ABSYLD2!$F151 + ABSYLD1!AK151*(1-VLOOKUP(ABSYLD2!AK$4,'[1]INTERNAL PARAMETERS-1'!$B$5:$J$44,5,FALSE))*VLOOKUP(ABSYLD2!AK$4,'[1]INTERNAL PARAMETERS-1'!$B$5:$J$44,9,FALSE)*ABSYLD2!$F151</f>
        <v>0</v>
      </c>
      <c r="AL151" s="47">
        <f>ABSYLD1!AL151*VLOOKUP(ABSYLD2!AL$4,'[1]INTERNAL PARAMETERS-1'!$B$5:$J$44,5,FALSE)*VLOOKUP(ABSYLD2!AL$4,'[1]INTERNAL PARAMETERS-1'!$B$5:$J$44,7,FALSE)*ABSYLD2!$F151 + ABSYLD1!AL151*(1-VLOOKUP(ABSYLD2!AL$4,'[1]INTERNAL PARAMETERS-1'!$B$5:$J$44,5,FALSE))*VLOOKUP(ABSYLD2!AL$4,'[1]INTERNAL PARAMETERS-1'!$B$5:$J$44,9,FALSE)*ABSYLD2!$F151</f>
        <v>0</v>
      </c>
      <c r="AM151" s="47">
        <f>ABSYLD1!AM151*VLOOKUP(ABSYLD2!AM$4,'[1]INTERNAL PARAMETERS-1'!$B$5:$J$44,5,FALSE)*VLOOKUP(ABSYLD2!AM$4,'[1]INTERNAL PARAMETERS-1'!$B$5:$J$44,7,FALSE)*ABSYLD2!$F151 + ABSYLD1!AM151*(1-VLOOKUP(ABSYLD2!AM$4,'[1]INTERNAL PARAMETERS-1'!$B$5:$J$44,5,FALSE))*VLOOKUP(ABSYLD2!AM$4,'[1]INTERNAL PARAMETERS-1'!$B$5:$J$44,9,FALSE)*ABSYLD2!$F151</f>
        <v>0</v>
      </c>
      <c r="AN151" s="47">
        <f>ABSYLD1!AN151*VLOOKUP(ABSYLD2!AN$4,'[1]INTERNAL PARAMETERS-1'!$B$5:$J$44,5,FALSE)*VLOOKUP(ABSYLD2!AN$4,'[1]INTERNAL PARAMETERS-1'!$B$5:$J$44,7,FALSE)*ABSYLD2!$F151 + ABSYLD1!AN151*(1-VLOOKUP(ABSYLD2!AN$4,'[1]INTERNAL PARAMETERS-1'!$B$5:$J$44,5,FALSE))*VLOOKUP(ABSYLD2!AN$4,'[1]INTERNAL PARAMETERS-1'!$B$5:$J$44,9,FALSE)*ABSYLD2!$F151</f>
        <v>0</v>
      </c>
      <c r="AO151" s="47">
        <f>ABSYLD1!AO151*VLOOKUP(ABSYLD2!AO$4,'[1]INTERNAL PARAMETERS-1'!$B$5:$J$44,5,FALSE)*VLOOKUP(ABSYLD2!AO$4,'[1]INTERNAL PARAMETERS-1'!$B$5:$J$44,7,FALSE)*ABSYLD2!$F151 + ABSYLD1!AO151*(1-VLOOKUP(ABSYLD2!AO$4,'[1]INTERNAL PARAMETERS-1'!$B$5:$J$44,5,FALSE))*VLOOKUP(ABSYLD2!AO$4,'[1]INTERNAL PARAMETERS-1'!$B$5:$J$44,9,FALSE)*ABSYLD2!$F151</f>
        <v>0</v>
      </c>
      <c r="AP151" s="47">
        <f>ABSYLD1!AP151*VLOOKUP(ABSYLD2!AP$4,'[1]INTERNAL PARAMETERS-1'!$B$5:$J$44,5,FALSE)*VLOOKUP(ABSYLD2!AP$4,'[1]INTERNAL PARAMETERS-1'!$B$5:$J$44,7,FALSE)*ABSYLD2!$F151 + ABSYLD1!AP151*(1-VLOOKUP(ABSYLD2!AP$4,'[1]INTERNAL PARAMETERS-1'!$B$5:$J$44,5,FALSE))*VLOOKUP(ABSYLD2!AP$4,'[1]INTERNAL PARAMETERS-1'!$B$5:$J$44,9,FALSE)*ABSYLD2!$F151</f>
        <v>0</v>
      </c>
      <c r="AQ151" s="47">
        <f>ABSYLD1!AQ151*VLOOKUP(ABSYLD2!AQ$4,'[1]INTERNAL PARAMETERS-1'!$B$5:$J$44,5,FALSE)*VLOOKUP(ABSYLD2!AQ$4,'[1]INTERNAL PARAMETERS-1'!$B$5:$J$44,7,FALSE)*ABSYLD2!$F151 + ABSYLD1!AQ151*(1-VLOOKUP(ABSYLD2!AQ$4,'[1]INTERNAL PARAMETERS-1'!$B$5:$J$44,5,FALSE))*VLOOKUP(ABSYLD2!AQ$4,'[1]INTERNAL PARAMETERS-1'!$B$5:$J$44,9,FALSE)*ABSYLD2!$F151</f>
        <v>0</v>
      </c>
      <c r="AR151" s="47">
        <f>ABSYLD1!AR151*VLOOKUP(ABSYLD2!AR$4,'[1]INTERNAL PARAMETERS-1'!$B$5:$J$44,5,FALSE)*VLOOKUP(ABSYLD2!AR$4,'[1]INTERNAL PARAMETERS-1'!$B$5:$J$44,7,FALSE)*ABSYLD2!$F151 + ABSYLD1!AR151*(1-VLOOKUP(ABSYLD2!AR$4,'[1]INTERNAL PARAMETERS-1'!$B$5:$J$44,5,FALSE))*VLOOKUP(ABSYLD2!AR$4,'[1]INTERNAL PARAMETERS-1'!$B$5:$J$44,9,FALSE)*ABSYLD2!$F151</f>
        <v>0</v>
      </c>
      <c r="AS151" s="47">
        <f>ABSYLD1!AS151*VLOOKUP(ABSYLD2!AS$4,'[1]INTERNAL PARAMETERS-1'!$B$5:$J$44,5,FALSE)*VLOOKUP(ABSYLD2!AS$4,'[1]INTERNAL PARAMETERS-1'!$B$5:$J$44,7,FALSE)*ABSYLD2!$F151 + ABSYLD1!AS151*(1-VLOOKUP(ABSYLD2!AS$4,'[1]INTERNAL PARAMETERS-1'!$B$5:$J$44,5,FALSE))*VLOOKUP(ABSYLD2!AS$4,'[1]INTERNAL PARAMETERS-1'!$B$5:$J$44,9,FALSE)*ABSYLD2!$F151</f>
        <v>0</v>
      </c>
      <c r="AT151" s="46">
        <f>ABSYLD1!AT151*VLOOKUP(ABSYLD2!AT$4,'[1]INTERNAL PARAMETERS-1'!$B$5:$J$44,5,FALSE)*VLOOKUP(ABSYLD2!AT$4,'[1]INTERNAL PARAMETERS-1'!$B$5:$J$44,7,FALSE)*ABSYLD2!$F151 + ABSYLD1!AT151*(1-VLOOKUP(ABSYLD2!AT$4,'[1]INTERNAL PARAMETERS-1'!$B$5:$J$44,5,FALSE))*VLOOKUP(ABSYLD2!AT$4,'[1]INTERNAL PARAMETERS-1'!$B$5:$J$44,9,FALSE)*ABSYLD2!$F151</f>
        <v>0</v>
      </c>
      <c r="AU151" s="48">
        <f>ABSYLD1!AU151*VLOOKUP(ABSYLD2!AU$4,'[1]INTERNAL PARAMETERS-1'!$B$5:$J$44,5,FALSE)*VLOOKUP(ABSYLD2!AU$4,'[1]INTERNAL PARAMETERS-1'!$B$5:$J$44,6,FALSE)*VLOOKUP(ABSYLD2!AU$4,'[1]INTERNAL PARAMETERS-1'!$B$5:$J$44,3,FALSE) + ABSYLD1!AU151*(1-VLOOKUP(ABSYLD2!AU$4,'[1]INTERNAL PARAMETERS-1'!$B$5:$J$44,5,FALSE))*VLOOKUP(ABSYLD2!AU$4,'[1]INTERNAL PARAMETERS-1'!$B$5:$J$44,8,FALSE)*VLOOKUP(ABSYLD2!AU$4,'[1]INTERNAL PARAMETERS-1'!$B$5:$J$44,3,FALSE)</f>
        <v>0</v>
      </c>
      <c r="AV151" s="47">
        <f>ABSYLD1!AV151*VLOOKUP(ABSYLD2!AV$4,'[1]INTERNAL PARAMETERS-1'!$B$5:$J$44,5,FALSE)*VLOOKUP(ABSYLD2!AV$4,'[1]INTERNAL PARAMETERS-1'!$B$5:$J$44,6,FALSE)*VLOOKUP(ABSYLD2!AV$4,'[1]INTERNAL PARAMETERS-1'!$B$5:$J$44,3,FALSE) + ABSYLD1!AV151*(1-VLOOKUP(ABSYLD2!AV$4,'[1]INTERNAL PARAMETERS-1'!$B$5:$J$44,5,FALSE))*VLOOKUP(ABSYLD2!AV$4,'[1]INTERNAL PARAMETERS-1'!$B$5:$J$44,8,FALSE)*VLOOKUP(ABSYLD2!AV$4,'[1]INTERNAL PARAMETERS-1'!$B$5:$J$44,3,FALSE)</f>
        <v>0</v>
      </c>
      <c r="AW151" s="47">
        <f>ABSYLD1!AW151*VLOOKUP(ABSYLD2!AW$4,'[1]INTERNAL PARAMETERS-1'!$B$5:$J$44,5,FALSE)*VLOOKUP(ABSYLD2!AW$4,'[1]INTERNAL PARAMETERS-1'!$B$5:$J$44,6,FALSE)*VLOOKUP(ABSYLD2!AW$4,'[1]INTERNAL PARAMETERS-1'!$B$5:$J$44,3,FALSE) + ABSYLD1!AW151*(1-VLOOKUP(ABSYLD2!AW$4,'[1]INTERNAL PARAMETERS-1'!$B$5:$J$44,5,FALSE))*VLOOKUP(ABSYLD2!AW$4,'[1]INTERNAL PARAMETERS-1'!$B$5:$J$44,8,FALSE)*VLOOKUP(ABSYLD2!AW$4,'[1]INTERNAL PARAMETERS-1'!$B$5:$J$44,3,FALSE)</f>
        <v>94.574692410506799</v>
      </c>
      <c r="AX151" s="47">
        <f>ABSYLD1!AX151*VLOOKUP(ABSYLD2!AX$4,'[1]INTERNAL PARAMETERS-1'!$B$5:$J$44,5,FALSE)*VLOOKUP(ABSYLD2!AX$4,'[1]INTERNAL PARAMETERS-1'!$B$5:$J$44,6,FALSE)*VLOOKUP(ABSYLD2!AX$4,'[1]INTERNAL PARAMETERS-1'!$B$5:$J$44,3,FALSE) + ABSYLD1!AX151*(1-VLOOKUP(ABSYLD2!AX$4,'[1]INTERNAL PARAMETERS-1'!$B$5:$J$44,5,FALSE))*VLOOKUP(ABSYLD2!AX$4,'[1]INTERNAL PARAMETERS-1'!$B$5:$J$44,8,FALSE)*VLOOKUP(ABSYLD2!AX$4,'[1]INTERNAL PARAMETERS-1'!$B$5:$J$44,3,FALSE)</f>
        <v>0</v>
      </c>
      <c r="AY151" s="47">
        <f>ABSYLD1!AY151*VLOOKUP(ABSYLD2!AY$4,'[1]INTERNAL PARAMETERS-1'!$B$5:$J$44,5,FALSE)*VLOOKUP(ABSYLD2!AY$4,'[1]INTERNAL PARAMETERS-1'!$B$5:$J$44,6,FALSE)*VLOOKUP(ABSYLD2!AY$4,'[1]INTERNAL PARAMETERS-1'!$B$5:$J$44,3,FALSE) + ABSYLD1!AY151*(1-VLOOKUP(ABSYLD2!AY$4,'[1]INTERNAL PARAMETERS-1'!$B$5:$J$44,5,FALSE))*VLOOKUP(ABSYLD2!AY$4,'[1]INTERNAL PARAMETERS-1'!$B$5:$J$44,8,FALSE)*VLOOKUP(ABSYLD2!AY$4,'[1]INTERNAL PARAMETERS-1'!$B$5:$J$44,3,FALSE)</f>
        <v>0</v>
      </c>
      <c r="AZ151" s="47">
        <f>ABSYLD1!AZ151*VLOOKUP(ABSYLD2!AZ$4,'[1]INTERNAL PARAMETERS-1'!$B$5:$J$44,5,FALSE)*VLOOKUP(ABSYLD2!AZ$4,'[1]INTERNAL PARAMETERS-1'!$B$5:$J$44,6,FALSE)*VLOOKUP(ABSYLD2!AZ$4,'[1]INTERNAL PARAMETERS-1'!$B$5:$J$44,3,FALSE) + ABSYLD1!AZ151*(1-VLOOKUP(ABSYLD2!AZ$4,'[1]INTERNAL PARAMETERS-1'!$B$5:$J$44,5,FALSE))*VLOOKUP(ABSYLD2!AZ$4,'[1]INTERNAL PARAMETERS-1'!$B$5:$J$44,8,FALSE)*VLOOKUP(ABSYLD2!AZ$4,'[1]INTERNAL PARAMETERS-1'!$B$5:$J$44,3,FALSE)</f>
        <v>0</v>
      </c>
      <c r="BA151" s="47">
        <f>ABSYLD1!BA151*VLOOKUP(ABSYLD2!BA$4,'[1]INTERNAL PARAMETERS-1'!$B$5:$J$44,5,FALSE)*VLOOKUP(ABSYLD2!BA$4,'[1]INTERNAL PARAMETERS-1'!$B$5:$J$44,6,FALSE)*VLOOKUP(ABSYLD2!BA$4,'[1]INTERNAL PARAMETERS-1'!$B$5:$J$44,3,FALSE) + ABSYLD1!BA151*(1-VLOOKUP(ABSYLD2!BA$4,'[1]INTERNAL PARAMETERS-1'!$B$5:$J$44,5,FALSE))*VLOOKUP(ABSYLD2!BA$4,'[1]INTERNAL PARAMETERS-1'!$B$5:$J$44,8,FALSE)*VLOOKUP(ABSYLD2!BA$4,'[1]INTERNAL PARAMETERS-1'!$B$5:$J$44,3,FALSE)</f>
        <v>11.02412533643372</v>
      </c>
      <c r="BB151" s="47">
        <f>ABSYLD1!BB151*VLOOKUP(ABSYLD2!BB$4,'[1]INTERNAL PARAMETERS-1'!$B$5:$J$44,5,FALSE)*VLOOKUP(ABSYLD2!BB$4,'[1]INTERNAL PARAMETERS-1'!$B$5:$J$44,6,FALSE)*VLOOKUP(ABSYLD2!BB$4,'[1]INTERNAL PARAMETERS-1'!$B$5:$J$44,3,FALSE) + ABSYLD1!BB151*(1-VLOOKUP(ABSYLD2!BB$4,'[1]INTERNAL PARAMETERS-1'!$B$5:$J$44,5,FALSE))*VLOOKUP(ABSYLD2!BB$4,'[1]INTERNAL PARAMETERS-1'!$B$5:$J$44,8,FALSE)*VLOOKUP(ABSYLD2!BB$4,'[1]INTERNAL PARAMETERS-1'!$B$5:$J$44,3,FALSE)</f>
        <v>30.602249199478351</v>
      </c>
      <c r="BC151" s="47">
        <f>ABSYLD1!BC151*VLOOKUP(ABSYLD2!BC$4,'[1]INTERNAL PARAMETERS-1'!$B$5:$J$44,5,FALSE)*VLOOKUP(ABSYLD2!BC$4,'[1]INTERNAL PARAMETERS-1'!$B$5:$J$44,6,FALSE)*VLOOKUP(ABSYLD2!BC$4,'[1]INTERNAL PARAMETERS-1'!$B$5:$J$44,3,FALSE) + ABSYLD1!BC151*(1-VLOOKUP(ABSYLD2!BC$4,'[1]INTERNAL PARAMETERS-1'!$B$5:$J$44,5,FALSE))*VLOOKUP(ABSYLD2!BC$4,'[1]INTERNAL PARAMETERS-1'!$B$5:$J$44,8,FALSE)*VLOOKUP(ABSYLD2!BC$4,'[1]INTERNAL PARAMETERS-1'!$B$5:$J$44,3,FALSE)</f>
        <v>5.8775287130987675</v>
      </c>
      <c r="BD151" s="47">
        <f>ABSYLD1!BD151*VLOOKUP(ABSYLD2!BD$4,'[1]INTERNAL PARAMETERS-1'!$B$5:$J$44,5,FALSE)*VLOOKUP(ABSYLD2!BD$4,'[1]INTERNAL PARAMETERS-1'!$B$5:$J$44,6,FALSE)*VLOOKUP(ABSYLD2!BD$4,'[1]INTERNAL PARAMETERS-1'!$B$5:$J$44,3,FALSE) + ABSYLD1!BD151*(1-VLOOKUP(ABSYLD2!BD$4,'[1]INTERNAL PARAMETERS-1'!$B$5:$J$44,5,FALSE))*VLOOKUP(ABSYLD2!BD$4,'[1]INTERNAL PARAMETERS-1'!$B$5:$J$44,8,FALSE)*VLOOKUP(ABSYLD2!BD$4,'[1]INTERNAL PARAMETERS-1'!$B$5:$J$44,3,FALSE)</f>
        <v>26.580489549960124</v>
      </c>
      <c r="BE151" s="47">
        <f>ABSYLD1!BE151*VLOOKUP(ABSYLD2!BE$4,'[1]INTERNAL PARAMETERS-1'!$B$5:$J$44,5,FALSE)*VLOOKUP(ABSYLD2!BE$4,'[1]INTERNAL PARAMETERS-1'!$B$5:$J$44,6,FALSE)*VLOOKUP(ABSYLD2!BE$4,'[1]INTERNAL PARAMETERS-1'!$B$5:$J$44,3,FALSE) + ABSYLD1!BE151*(1-VLOOKUP(ABSYLD2!BE$4,'[1]INTERNAL PARAMETERS-1'!$B$5:$J$44,5,FALSE))*VLOOKUP(ABSYLD2!BE$4,'[1]INTERNAL PARAMETERS-1'!$B$5:$J$44,8,FALSE)*VLOOKUP(ABSYLD2!BE$4,'[1]INTERNAL PARAMETERS-1'!$B$5:$J$44,3,FALSE)</f>
        <v>10.23590618365035</v>
      </c>
      <c r="BF151" s="47">
        <f>ABSYLD1!BF151*VLOOKUP(ABSYLD2!BF$4,'[1]INTERNAL PARAMETERS-1'!$B$5:$J$44,5,FALSE)*VLOOKUP(ABSYLD2!BF$4,'[1]INTERNAL PARAMETERS-1'!$B$5:$J$44,6,FALSE)*VLOOKUP(ABSYLD2!BF$4,'[1]INTERNAL PARAMETERS-1'!$B$5:$J$44,3,FALSE) + ABSYLD1!BF151*(1-VLOOKUP(ABSYLD2!BF$4,'[1]INTERNAL PARAMETERS-1'!$B$5:$J$44,5,FALSE))*VLOOKUP(ABSYLD2!BF$4,'[1]INTERNAL PARAMETERS-1'!$B$5:$J$44,8,FALSE)*VLOOKUP(ABSYLD2!BF$4,'[1]INTERNAL PARAMETERS-1'!$B$5:$J$44,3,FALSE)</f>
        <v>0</v>
      </c>
      <c r="BG151" s="47">
        <f>ABSYLD1!BG151*VLOOKUP(ABSYLD2!BG$4,'[1]INTERNAL PARAMETERS-1'!$B$5:$J$44,5,FALSE)*VLOOKUP(ABSYLD2!BG$4,'[1]INTERNAL PARAMETERS-1'!$B$5:$J$44,6,FALSE)*VLOOKUP(ABSYLD2!BG$4,'[1]INTERNAL PARAMETERS-1'!$B$5:$J$44,3,FALSE) + ABSYLD1!BG151*(1-VLOOKUP(ABSYLD2!BG$4,'[1]INTERNAL PARAMETERS-1'!$B$5:$J$44,5,FALSE))*VLOOKUP(ABSYLD2!BG$4,'[1]INTERNAL PARAMETERS-1'!$B$5:$J$44,8,FALSE)*VLOOKUP(ABSYLD2!BG$4,'[1]INTERNAL PARAMETERS-1'!$B$5:$J$44,3,FALSE)</f>
        <v>39.662563505049768</v>
      </c>
      <c r="BH151" s="47">
        <f>ABSYLD1!BH151*VLOOKUP(ABSYLD2!BH$4,'[1]INTERNAL PARAMETERS-1'!$B$5:$J$44,5,FALSE)*VLOOKUP(ABSYLD2!BH$4,'[1]INTERNAL PARAMETERS-1'!$B$5:$J$44,6,FALSE)*VLOOKUP(ABSYLD2!BH$4,'[1]INTERNAL PARAMETERS-1'!$B$5:$J$44,3,FALSE) + ABSYLD1!BH151*(1-VLOOKUP(ABSYLD2!BH$4,'[1]INTERNAL PARAMETERS-1'!$B$5:$J$44,5,FALSE))*VLOOKUP(ABSYLD2!BH$4,'[1]INTERNAL PARAMETERS-1'!$B$5:$J$44,8,FALSE)*VLOOKUP(ABSYLD2!BH$4,'[1]INTERNAL PARAMETERS-1'!$B$5:$J$44,3,FALSE)</f>
        <v>7.826918977270475E-2</v>
      </c>
      <c r="BI151" s="47">
        <f>ABSYLD1!BI151*VLOOKUP(ABSYLD2!BI$4,'[1]INTERNAL PARAMETERS-1'!$B$5:$J$44,5,FALSE)*VLOOKUP(ABSYLD2!BI$4,'[1]INTERNAL PARAMETERS-1'!$B$5:$J$44,6,FALSE)*VLOOKUP(ABSYLD2!BI$4,'[1]INTERNAL PARAMETERS-1'!$B$5:$J$44,3,FALSE) + ABSYLD1!BI151*(1-VLOOKUP(ABSYLD2!BI$4,'[1]INTERNAL PARAMETERS-1'!$B$5:$J$44,5,FALSE))*VLOOKUP(ABSYLD2!BI$4,'[1]INTERNAL PARAMETERS-1'!$B$5:$J$44,8,FALSE)*VLOOKUP(ABSYLD2!BI$4,'[1]INTERNAL PARAMETERS-1'!$B$5:$J$44,3,FALSE)</f>
        <v>0</v>
      </c>
      <c r="BJ151" s="47">
        <f>ABSYLD1!BJ151*VLOOKUP(ABSYLD2!BJ$4,'[1]INTERNAL PARAMETERS-1'!$B$5:$J$44,5,FALSE)*VLOOKUP(ABSYLD2!BJ$4,'[1]INTERNAL PARAMETERS-1'!$B$5:$J$44,6,FALSE)*VLOOKUP(ABSYLD2!BJ$4,'[1]INTERNAL PARAMETERS-1'!$B$5:$J$44,3,FALSE) + ABSYLD1!BJ151*(1-VLOOKUP(ABSYLD2!BJ$4,'[1]INTERNAL PARAMETERS-1'!$B$5:$J$44,5,FALSE))*VLOOKUP(ABSYLD2!BJ$4,'[1]INTERNAL PARAMETERS-1'!$B$5:$J$44,8,FALSE)*VLOOKUP(ABSYLD2!BJ$4,'[1]INTERNAL PARAMETERS-1'!$B$5:$J$44,3,FALSE)</f>
        <v>9.7108377364536764</v>
      </c>
      <c r="BK151" s="47">
        <f>ABSYLD1!BK151*VLOOKUP(ABSYLD2!BK$4,'[1]INTERNAL PARAMETERS-1'!$B$5:$J$44,5,FALSE)*VLOOKUP(ABSYLD2!BK$4,'[1]INTERNAL PARAMETERS-1'!$B$5:$J$44,6,FALSE)*VLOOKUP(ABSYLD2!BK$4,'[1]INTERNAL PARAMETERS-1'!$B$5:$J$44,3,FALSE) + ABSYLD1!BK151*(1-VLOOKUP(ABSYLD2!BK$4,'[1]INTERNAL PARAMETERS-1'!$B$5:$J$44,5,FALSE))*VLOOKUP(ABSYLD2!BK$4,'[1]INTERNAL PARAMETERS-1'!$B$5:$J$44,8,FALSE)*VLOOKUP(ABSYLD2!BK$4,'[1]INTERNAL PARAMETERS-1'!$B$5:$J$44,3,FALSE)</f>
        <v>6.1642479547487223</v>
      </c>
      <c r="BL151" s="47">
        <f>ABSYLD1!BL151*VLOOKUP(ABSYLD2!BL$4,'[1]INTERNAL PARAMETERS-1'!$B$5:$J$44,5,FALSE)*VLOOKUP(ABSYLD2!BL$4,'[1]INTERNAL PARAMETERS-1'!$B$5:$J$44,6,FALSE)*VLOOKUP(ABSYLD2!BL$4,'[1]INTERNAL PARAMETERS-1'!$B$5:$J$44,3,FALSE) + ABSYLD1!BL151*(1-VLOOKUP(ABSYLD2!BL$4,'[1]INTERNAL PARAMETERS-1'!$B$5:$J$44,5,FALSE))*VLOOKUP(ABSYLD2!BL$4,'[1]INTERNAL PARAMETERS-1'!$B$5:$J$44,8,FALSE)*VLOOKUP(ABSYLD2!BL$4,'[1]INTERNAL PARAMETERS-1'!$B$5:$J$44,3,FALSE)</f>
        <v>2.9521087371772596</v>
      </c>
      <c r="BM151" s="47">
        <f>ABSYLD1!BM151*VLOOKUP(ABSYLD2!BM$4,'[1]INTERNAL PARAMETERS-1'!$B$5:$J$44,5,FALSE)*VLOOKUP(ABSYLD2!BM$4,'[1]INTERNAL PARAMETERS-1'!$B$5:$J$44,6,FALSE)*VLOOKUP(ABSYLD2!BM$4,'[1]INTERNAL PARAMETERS-1'!$B$5:$J$44,3,FALSE) + ABSYLD1!BM151*(1-VLOOKUP(ABSYLD2!BM$4,'[1]INTERNAL PARAMETERS-1'!$B$5:$J$44,5,FALSE))*VLOOKUP(ABSYLD2!BM$4,'[1]INTERNAL PARAMETERS-1'!$B$5:$J$44,8,FALSE)*VLOOKUP(ABSYLD2!BM$4,'[1]INTERNAL PARAMETERS-1'!$B$5:$J$44,3,FALSE)</f>
        <v>0.39809266708785995</v>
      </c>
      <c r="BN151" s="47">
        <f>ABSYLD1!BN151*VLOOKUP(ABSYLD2!BN$4,'[1]INTERNAL PARAMETERS-1'!$B$5:$J$44,5,FALSE)*VLOOKUP(ABSYLD2!BN$4,'[1]INTERNAL PARAMETERS-1'!$B$5:$J$44,6,FALSE)*VLOOKUP(ABSYLD2!BN$4,'[1]INTERNAL PARAMETERS-1'!$B$5:$J$44,3,FALSE) + ABSYLD1!BN151*(1-VLOOKUP(ABSYLD2!BN$4,'[1]INTERNAL PARAMETERS-1'!$B$5:$J$44,5,FALSE))*VLOOKUP(ABSYLD2!BN$4,'[1]INTERNAL PARAMETERS-1'!$B$5:$J$44,8,FALSE)*VLOOKUP(ABSYLD2!BN$4,'[1]INTERNAL PARAMETERS-1'!$B$5:$J$44,3,FALSE)</f>
        <v>9.7833186685215558</v>
      </c>
      <c r="BO151" s="47">
        <f>ABSYLD1!BO151*VLOOKUP(ABSYLD2!BO$4,'[1]INTERNAL PARAMETERS-1'!$B$5:$J$44,5,FALSE)*VLOOKUP(ABSYLD2!BO$4,'[1]INTERNAL PARAMETERS-1'!$B$5:$J$44,6,FALSE)*VLOOKUP(ABSYLD2!BO$4,'[1]INTERNAL PARAMETERS-1'!$B$5:$J$44,3,FALSE) + ABSYLD1!BO151*(1-VLOOKUP(ABSYLD2!BO$4,'[1]INTERNAL PARAMETERS-1'!$B$5:$J$44,5,FALSE))*VLOOKUP(ABSYLD2!BO$4,'[1]INTERNAL PARAMETERS-1'!$B$5:$J$44,8,FALSE)*VLOOKUP(ABSYLD2!BO$4,'[1]INTERNAL PARAMETERS-1'!$B$5:$J$44,3,FALSE)</f>
        <v>17.493330262343576</v>
      </c>
      <c r="BP151" s="47">
        <f>ABSYLD1!BP151*VLOOKUP(ABSYLD2!BP$4,'[1]INTERNAL PARAMETERS-1'!$B$5:$J$44,5,FALSE)*VLOOKUP(ABSYLD2!BP$4,'[1]INTERNAL PARAMETERS-1'!$B$5:$J$44,6,FALSE)*VLOOKUP(ABSYLD2!BP$4,'[1]INTERNAL PARAMETERS-1'!$B$5:$J$44,3,FALSE) + ABSYLD1!BP151*(1-VLOOKUP(ABSYLD2!BP$4,'[1]INTERNAL PARAMETERS-1'!$B$5:$J$44,5,FALSE))*VLOOKUP(ABSYLD2!BP$4,'[1]INTERNAL PARAMETERS-1'!$B$5:$J$44,8,FALSE)*VLOOKUP(ABSYLD2!BP$4,'[1]INTERNAL PARAMETERS-1'!$B$5:$J$44,3,FALSE)</f>
        <v>0.53191403149847893</v>
      </c>
      <c r="BQ151" s="47">
        <f>ABSYLD1!BQ151*VLOOKUP(ABSYLD2!BQ$4,'[1]INTERNAL PARAMETERS-1'!$B$5:$J$44,5,FALSE)*VLOOKUP(ABSYLD2!BQ$4,'[1]INTERNAL PARAMETERS-1'!$B$5:$J$44,6,FALSE)*VLOOKUP(ABSYLD2!BQ$4,'[1]INTERNAL PARAMETERS-1'!$B$5:$J$44,3,FALSE) + ABSYLD1!BQ151*(1-VLOOKUP(ABSYLD2!BQ$4,'[1]INTERNAL PARAMETERS-1'!$B$5:$J$44,5,FALSE))*VLOOKUP(ABSYLD2!BQ$4,'[1]INTERNAL PARAMETERS-1'!$B$5:$J$44,8,FALSE)*VLOOKUP(ABSYLD2!BQ$4,'[1]INTERNAL PARAMETERS-1'!$B$5:$J$44,3,FALSE)</f>
        <v>18.588253559756325</v>
      </c>
      <c r="BR151" s="47">
        <f>ABSYLD1!BR151*VLOOKUP(ABSYLD2!BR$4,'[1]INTERNAL PARAMETERS-1'!$B$5:$J$44,5,FALSE)*VLOOKUP(ABSYLD2!BR$4,'[1]INTERNAL PARAMETERS-1'!$B$5:$J$44,6,FALSE)*VLOOKUP(ABSYLD2!BR$4,'[1]INTERNAL PARAMETERS-1'!$B$5:$J$44,3,FALSE) + ABSYLD1!BR151*(1-VLOOKUP(ABSYLD2!BR$4,'[1]INTERNAL PARAMETERS-1'!$B$5:$J$44,5,FALSE))*VLOOKUP(ABSYLD2!BR$4,'[1]INTERNAL PARAMETERS-1'!$B$5:$J$44,8,FALSE)*VLOOKUP(ABSYLD2!BR$4,'[1]INTERNAL PARAMETERS-1'!$B$5:$J$44,3,FALSE)</f>
        <v>0.49140190559625901</v>
      </c>
      <c r="BS151" s="47">
        <f>ABSYLD1!BS151*VLOOKUP(ABSYLD2!BS$4,'[1]INTERNAL PARAMETERS-1'!$B$5:$J$44,5,FALSE)*VLOOKUP(ABSYLD2!BS$4,'[1]INTERNAL PARAMETERS-1'!$B$5:$J$44,6,FALSE)*VLOOKUP(ABSYLD2!BS$4,'[1]INTERNAL PARAMETERS-1'!$B$5:$J$44,3,FALSE) + ABSYLD1!BS151*(1-VLOOKUP(ABSYLD2!BS$4,'[1]INTERNAL PARAMETERS-1'!$B$5:$J$44,5,FALSE))*VLOOKUP(ABSYLD2!BS$4,'[1]INTERNAL PARAMETERS-1'!$B$5:$J$44,8,FALSE)*VLOOKUP(ABSYLD2!BS$4,'[1]INTERNAL PARAMETERS-1'!$B$5:$J$44,3,FALSE)</f>
        <v>4.716397384892556E-2</v>
      </c>
      <c r="BT151" s="47">
        <f>ABSYLD1!BT151*VLOOKUP(ABSYLD2!BT$4,'[1]INTERNAL PARAMETERS-1'!$B$5:$J$44,5,FALSE)*VLOOKUP(ABSYLD2!BT$4,'[1]INTERNAL PARAMETERS-1'!$B$5:$J$44,6,FALSE)*VLOOKUP(ABSYLD2!BT$4,'[1]INTERNAL PARAMETERS-1'!$B$5:$J$44,3,FALSE) + ABSYLD1!BT151*(1-VLOOKUP(ABSYLD2!BT$4,'[1]INTERNAL PARAMETERS-1'!$B$5:$J$44,5,FALSE))*VLOOKUP(ABSYLD2!BT$4,'[1]INTERNAL PARAMETERS-1'!$B$5:$J$44,8,FALSE)*VLOOKUP(ABSYLD2!BT$4,'[1]INTERNAL PARAMETERS-1'!$B$5:$J$44,3,FALSE)</f>
        <v>0</v>
      </c>
      <c r="BU151" s="47">
        <f>ABSYLD1!BU151*VLOOKUP(ABSYLD2!BU$4,'[1]INTERNAL PARAMETERS-1'!$B$5:$J$44,5,FALSE)*VLOOKUP(ABSYLD2!BU$4,'[1]INTERNAL PARAMETERS-1'!$B$5:$J$44,6,FALSE)*VLOOKUP(ABSYLD2!BU$4,'[1]INTERNAL PARAMETERS-1'!$B$5:$J$44,3,FALSE) + ABSYLD1!BU151*(1-VLOOKUP(ABSYLD2!BU$4,'[1]INTERNAL PARAMETERS-1'!$B$5:$J$44,5,FALSE))*VLOOKUP(ABSYLD2!BU$4,'[1]INTERNAL PARAMETERS-1'!$B$5:$J$44,8,FALSE)*VLOOKUP(ABSYLD2!BU$4,'[1]INTERNAL PARAMETERS-1'!$B$5:$J$44,3,FALSE)</f>
        <v>0</v>
      </c>
      <c r="BV151" s="47">
        <f>ABSYLD1!BV151*VLOOKUP(ABSYLD2!BV$4,'[1]INTERNAL PARAMETERS-1'!$B$5:$J$44,5,FALSE)*VLOOKUP(ABSYLD2!BV$4,'[1]INTERNAL PARAMETERS-1'!$B$5:$J$44,6,FALSE)*VLOOKUP(ABSYLD2!BV$4,'[1]INTERNAL PARAMETERS-1'!$B$5:$J$44,3,FALSE) + ABSYLD1!BV151*(1-VLOOKUP(ABSYLD2!BV$4,'[1]INTERNAL PARAMETERS-1'!$B$5:$J$44,5,FALSE))*VLOOKUP(ABSYLD2!BV$4,'[1]INTERNAL PARAMETERS-1'!$B$5:$J$44,8,FALSE)*VLOOKUP(ABSYLD2!BV$4,'[1]INTERNAL PARAMETERS-1'!$B$5:$J$44,3,FALSE)</f>
        <v>0</v>
      </c>
      <c r="BW151" s="47">
        <f>ABSYLD1!BW151*VLOOKUP(ABSYLD2!BW$4,'[1]INTERNAL PARAMETERS-1'!$B$5:$J$44,5,FALSE)*VLOOKUP(ABSYLD2!BW$4,'[1]INTERNAL PARAMETERS-1'!$B$5:$J$44,6,FALSE)*VLOOKUP(ABSYLD2!BW$4,'[1]INTERNAL PARAMETERS-1'!$B$5:$J$44,3,FALSE) + ABSYLD1!BW151*(1-VLOOKUP(ABSYLD2!BW$4,'[1]INTERNAL PARAMETERS-1'!$B$5:$J$44,5,FALSE))*VLOOKUP(ABSYLD2!BW$4,'[1]INTERNAL PARAMETERS-1'!$B$5:$J$44,8,FALSE)*VLOOKUP(ABSYLD2!BW$4,'[1]INTERNAL PARAMETERS-1'!$B$5:$J$44,3,FALSE)</f>
        <v>0</v>
      </c>
      <c r="BX151" s="47">
        <f>ABSYLD1!BX151*VLOOKUP(ABSYLD2!BX$4,'[1]INTERNAL PARAMETERS-1'!$B$5:$J$44,5,FALSE)*VLOOKUP(ABSYLD2!BX$4,'[1]INTERNAL PARAMETERS-1'!$B$5:$J$44,6,FALSE)*VLOOKUP(ABSYLD2!BX$4,'[1]INTERNAL PARAMETERS-1'!$B$5:$J$44,3,FALSE) + ABSYLD1!BX151*(1-VLOOKUP(ABSYLD2!BX$4,'[1]INTERNAL PARAMETERS-1'!$B$5:$J$44,5,FALSE))*VLOOKUP(ABSYLD2!BX$4,'[1]INTERNAL PARAMETERS-1'!$B$5:$J$44,8,FALSE)*VLOOKUP(ABSYLD2!BX$4,'[1]INTERNAL PARAMETERS-1'!$B$5:$J$44,3,FALSE)</f>
        <v>0</v>
      </c>
      <c r="BY151" s="47">
        <f>ABSYLD1!BY151*VLOOKUP(ABSYLD2!BY$4,'[1]INTERNAL PARAMETERS-1'!$B$5:$J$44,5,FALSE)*VLOOKUP(ABSYLD2!BY$4,'[1]INTERNAL PARAMETERS-1'!$B$5:$J$44,6,FALSE)*VLOOKUP(ABSYLD2!BY$4,'[1]INTERNAL PARAMETERS-1'!$B$5:$J$44,3,FALSE) + ABSYLD1!BY151*(1-VLOOKUP(ABSYLD2!BY$4,'[1]INTERNAL PARAMETERS-1'!$B$5:$J$44,5,FALSE))*VLOOKUP(ABSYLD2!BY$4,'[1]INTERNAL PARAMETERS-1'!$B$5:$J$44,8,FALSE)*VLOOKUP(ABSYLD2!BY$4,'[1]INTERNAL PARAMETERS-1'!$B$5:$J$44,3,FALSE)</f>
        <v>0</v>
      </c>
      <c r="BZ151" s="47">
        <f>ABSYLD1!BZ151*VLOOKUP(ABSYLD2!BZ$4,'[1]INTERNAL PARAMETERS-1'!$B$5:$J$44,5,FALSE)*VLOOKUP(ABSYLD2!BZ$4,'[1]INTERNAL PARAMETERS-1'!$B$5:$J$44,6,FALSE)*VLOOKUP(ABSYLD2!BZ$4,'[1]INTERNAL PARAMETERS-1'!$B$5:$J$44,3,FALSE) + ABSYLD1!BZ151*(1-VLOOKUP(ABSYLD2!BZ$4,'[1]INTERNAL PARAMETERS-1'!$B$5:$J$44,5,FALSE))*VLOOKUP(ABSYLD2!BZ$4,'[1]INTERNAL PARAMETERS-1'!$B$5:$J$44,8,FALSE)*VLOOKUP(ABSYLD2!BZ$4,'[1]INTERNAL PARAMETERS-1'!$B$5:$J$44,3,FALSE)</f>
        <v>2.4736526336725087E-2</v>
      </c>
      <c r="CA151" s="47">
        <f>ABSYLD1!CA151*VLOOKUP(ABSYLD2!CA$4,'[1]INTERNAL PARAMETERS-1'!$B$5:$J$44,5,FALSE)*VLOOKUP(ABSYLD2!CA$4,'[1]INTERNAL PARAMETERS-1'!$B$5:$J$44,6,FALSE)*VLOOKUP(ABSYLD2!CA$4,'[1]INTERNAL PARAMETERS-1'!$B$5:$J$44,3,FALSE) + ABSYLD1!CA151*(1-VLOOKUP(ABSYLD2!CA$4,'[1]INTERNAL PARAMETERS-1'!$B$5:$J$44,5,FALSE))*VLOOKUP(ABSYLD2!CA$4,'[1]INTERNAL PARAMETERS-1'!$B$5:$J$44,8,FALSE)*VLOOKUP(ABSYLD2!CA$4,'[1]INTERNAL PARAMETERS-1'!$B$5:$J$44,3,FALSE)</f>
        <v>0</v>
      </c>
      <c r="CB151" s="47">
        <f>ABSYLD1!CB151*VLOOKUP(ABSYLD2!CB$4,'[1]INTERNAL PARAMETERS-1'!$B$5:$J$44,5,FALSE)*VLOOKUP(ABSYLD2!CB$4,'[1]INTERNAL PARAMETERS-1'!$B$5:$J$44,6,FALSE)*VLOOKUP(ABSYLD2!CB$4,'[1]INTERNAL PARAMETERS-1'!$B$5:$J$44,3,FALSE) + ABSYLD1!CB151*(1-VLOOKUP(ABSYLD2!CB$4,'[1]INTERNAL PARAMETERS-1'!$B$5:$J$44,5,FALSE))*VLOOKUP(ABSYLD2!CB$4,'[1]INTERNAL PARAMETERS-1'!$B$5:$J$44,8,FALSE)*VLOOKUP(ABSYLD2!CB$4,'[1]INTERNAL PARAMETERS-1'!$B$5:$J$44,3,FALSE)</f>
        <v>0</v>
      </c>
      <c r="CC151" s="47">
        <f>ABSYLD1!CC151*VLOOKUP(ABSYLD2!CC$4,'[1]INTERNAL PARAMETERS-1'!$B$5:$J$44,5,FALSE)*VLOOKUP(ABSYLD2!CC$4,'[1]INTERNAL PARAMETERS-1'!$B$5:$J$44,6,FALSE)*VLOOKUP(ABSYLD2!CC$4,'[1]INTERNAL PARAMETERS-1'!$B$5:$J$44,3,FALSE) + ABSYLD1!CC151*(1-VLOOKUP(ABSYLD2!CC$4,'[1]INTERNAL PARAMETERS-1'!$B$5:$J$44,5,FALSE))*VLOOKUP(ABSYLD2!CC$4,'[1]INTERNAL PARAMETERS-1'!$B$5:$J$44,8,FALSE)*VLOOKUP(ABSYLD2!CC$4,'[1]INTERNAL PARAMETERS-1'!$B$5:$J$44,3,FALSE)</f>
        <v>6.2701132050745262E-2</v>
      </c>
      <c r="CD151" s="47">
        <f>ABSYLD1!CD151*VLOOKUP(ABSYLD2!CD$4,'[1]INTERNAL PARAMETERS-1'!$B$5:$J$44,5,FALSE)*VLOOKUP(ABSYLD2!CD$4,'[1]INTERNAL PARAMETERS-1'!$B$5:$J$44,6,FALSE)*VLOOKUP(ABSYLD2!CD$4,'[1]INTERNAL PARAMETERS-1'!$B$5:$J$44,3,FALSE) + ABSYLD1!CD151*(1-VLOOKUP(ABSYLD2!CD$4,'[1]INTERNAL PARAMETERS-1'!$B$5:$J$44,5,FALSE))*VLOOKUP(ABSYLD2!CD$4,'[1]INTERNAL PARAMETERS-1'!$B$5:$J$44,8,FALSE)*VLOOKUP(ABSYLD2!CD$4,'[1]INTERNAL PARAMETERS-1'!$B$5:$J$44,3,FALSE)</f>
        <v>0.56108713635015894</v>
      </c>
      <c r="CE151" s="47">
        <f>ABSYLD1!CE151*VLOOKUP(ABSYLD2!CE$4,'[1]INTERNAL PARAMETERS-1'!$B$5:$J$44,5,FALSE)*VLOOKUP(ABSYLD2!CE$4,'[1]INTERNAL PARAMETERS-1'!$B$5:$J$44,6,FALSE)*VLOOKUP(ABSYLD2!CE$4,'[1]INTERNAL PARAMETERS-1'!$B$5:$J$44,3,FALSE) + ABSYLD1!CE151*(1-VLOOKUP(ABSYLD2!CE$4,'[1]INTERNAL PARAMETERS-1'!$B$5:$J$44,5,FALSE))*VLOOKUP(ABSYLD2!CE$4,'[1]INTERNAL PARAMETERS-1'!$B$5:$J$44,8,FALSE)*VLOOKUP(ABSYLD2!CE$4,'[1]INTERNAL PARAMETERS-1'!$B$5:$J$44,3,FALSE)</f>
        <v>0.65030031241201525</v>
      </c>
      <c r="CF151" s="47">
        <f>ABSYLD1!CF151*VLOOKUP(ABSYLD2!CF$4,'[1]INTERNAL PARAMETERS-1'!$B$5:$J$44,5,FALSE)*VLOOKUP(ABSYLD2!CF$4,'[1]INTERNAL PARAMETERS-1'!$B$5:$J$44,6,FALSE)*VLOOKUP(ABSYLD2!CF$4,'[1]INTERNAL PARAMETERS-1'!$B$5:$J$44,3,FALSE) + ABSYLD1!CF151*(1-VLOOKUP(ABSYLD2!CF$4,'[1]INTERNAL PARAMETERS-1'!$B$5:$J$44,5,FALSE))*VLOOKUP(ABSYLD2!CF$4,'[1]INTERNAL PARAMETERS-1'!$B$5:$J$44,8,FALSE)*VLOOKUP(ABSYLD2!CF$4,'[1]INTERNAL PARAMETERS-1'!$B$5:$J$44,3,FALSE)</f>
        <v>0.38586967621732254</v>
      </c>
      <c r="CG151" s="47">
        <f>ABSYLD1!CG151*VLOOKUP(ABSYLD2!CG$4,'[1]INTERNAL PARAMETERS-1'!$B$5:$J$44,5,FALSE)*VLOOKUP(ABSYLD2!CG$4,'[1]INTERNAL PARAMETERS-1'!$B$5:$J$44,6,FALSE)*VLOOKUP(ABSYLD2!CG$4,'[1]INTERNAL PARAMETERS-1'!$B$5:$J$44,3,FALSE) + ABSYLD1!CG151*(1-VLOOKUP(ABSYLD2!CG$4,'[1]INTERNAL PARAMETERS-1'!$B$5:$J$44,5,FALSE))*VLOOKUP(ABSYLD2!CG$4,'[1]INTERNAL PARAMETERS-1'!$B$5:$J$44,8,FALSE)*VLOOKUP(ABSYLD2!CG$4,'[1]INTERNAL PARAMETERS-1'!$B$5:$J$44,3,FALSE)</f>
        <v>5.6849043441421681E-3</v>
      </c>
      <c r="CH151" s="46">
        <f>ABSYLD1!CH151*VLOOKUP(ABSYLD2!CH$4,'[1]INTERNAL PARAMETERS-1'!$B$5:$J$44,5,FALSE)*VLOOKUP(ABSYLD2!CH$4,'[1]INTERNAL PARAMETERS-1'!$B$5:$J$44,6,FALSE)*VLOOKUP(ABSYLD2!CH$4,'[1]INTERNAL PARAMETERS-1'!$B$5:$J$44,3,FALSE) + ABSYLD1!CH151*(1-VLOOKUP(ABSYLD2!CH$4,'[1]INTERNAL PARAMETERS-1'!$B$5:$J$44,5,FALSE))*VLOOKUP(ABSYLD2!CH$4,'[1]INTERNAL PARAMETERS-1'!$B$5:$J$44,8,FALSE)*VLOOKUP(ABSYLD2!CH$4,'[1]INTERNAL PARAMETERS-1'!$B$5:$J$44,3,FALSE)</f>
        <v>0</v>
      </c>
      <c r="CJ151" s="48">
        <f t="shared" si="4"/>
        <v>11259.892923600111</v>
      </c>
      <c r="CK151" s="46">
        <f t="shared" si="5"/>
        <v>286.48687327269437</v>
      </c>
    </row>
    <row r="152" spans="2:89">
      <c r="B152" s="61" t="s">
        <v>8</v>
      </c>
      <c r="C152" s="60" t="s">
        <v>89</v>
      </c>
      <c r="D152" s="60" t="s">
        <v>85</v>
      </c>
      <c r="E152" s="137">
        <f>ABS!AL152</f>
        <v>106687.47717586753</v>
      </c>
      <c r="F152" s="62">
        <f>'[1]INTERNAL PARAMETERS-1'!M8</f>
        <v>68.824999999999989</v>
      </c>
      <c r="G152" s="48">
        <f>ABSYLD1!G152*VLOOKUP(ABSYLD2!G$4,'[1]INTERNAL PARAMETERS-1'!$B$5:$J$44,5,FALSE)*VLOOKUP(ABSYLD2!G$4,'[1]INTERNAL PARAMETERS-1'!$B$5:$J$44,7,FALSE)*ABSYLD2!$F152 + ABSYLD1!G152*(1-VLOOKUP(ABSYLD2!G$4,'[1]INTERNAL PARAMETERS-1'!$B$5:$J$44,5,FALSE))*VLOOKUP(ABSYLD2!G$4,'[1]INTERNAL PARAMETERS-1'!$B$5:$J$44,9,FALSE)*ABSYLD2!$F152</f>
        <v>13459.486895676195</v>
      </c>
      <c r="H152" s="47">
        <f>ABSYLD1!H152*VLOOKUP(ABSYLD2!H$4,'[1]INTERNAL PARAMETERS-1'!$B$5:$J$44,5,FALSE)*VLOOKUP(ABSYLD2!H$4,'[1]INTERNAL PARAMETERS-1'!$B$5:$J$44,7,FALSE)*ABSYLD2!$F152 + ABSYLD1!H152*(1-VLOOKUP(ABSYLD2!H$4,'[1]INTERNAL PARAMETERS-1'!$B$5:$J$44,5,FALSE))*VLOOKUP(ABSYLD2!H$4,'[1]INTERNAL PARAMETERS-1'!$B$5:$J$44,9,FALSE)*ABSYLD2!$F152</f>
        <v>10003.125964296212</v>
      </c>
      <c r="I152" s="47">
        <f>ABSYLD1!I152*VLOOKUP(ABSYLD2!I$4,'[1]INTERNAL PARAMETERS-1'!$B$5:$J$44,5,FALSE)*VLOOKUP(ABSYLD2!I$4,'[1]INTERNAL PARAMETERS-1'!$B$5:$J$44,7,FALSE)*ABSYLD2!$F152 + ABSYLD1!I152*(1-VLOOKUP(ABSYLD2!I$4,'[1]INTERNAL PARAMETERS-1'!$B$5:$J$44,5,FALSE))*VLOOKUP(ABSYLD2!I$4,'[1]INTERNAL PARAMETERS-1'!$B$5:$J$44,9,FALSE)*ABSYLD2!$F152</f>
        <v>18877.529304055988</v>
      </c>
      <c r="J152" s="47">
        <f>ABSYLD1!J152*VLOOKUP(ABSYLD2!J$4,'[1]INTERNAL PARAMETERS-1'!$B$5:$J$44,5,FALSE)*VLOOKUP(ABSYLD2!J$4,'[1]INTERNAL PARAMETERS-1'!$B$5:$J$44,7,FALSE)*ABSYLD2!$F152 + ABSYLD1!J152*(1-VLOOKUP(ABSYLD2!J$4,'[1]INTERNAL PARAMETERS-1'!$B$5:$J$44,5,FALSE))*VLOOKUP(ABSYLD2!J$4,'[1]INTERNAL PARAMETERS-1'!$B$5:$J$44,9,FALSE)*ABSYLD2!$F152</f>
        <v>0</v>
      </c>
      <c r="K152" s="47">
        <f>ABSYLD1!K152*VLOOKUP(ABSYLD2!K$4,'[1]INTERNAL PARAMETERS-1'!$B$5:$J$44,5,FALSE)*VLOOKUP(ABSYLD2!K$4,'[1]INTERNAL PARAMETERS-1'!$B$5:$J$44,7,FALSE)*ABSYLD2!$F152 + ABSYLD1!K152*(1-VLOOKUP(ABSYLD2!K$4,'[1]INTERNAL PARAMETERS-1'!$B$5:$J$44,5,FALSE))*VLOOKUP(ABSYLD2!K$4,'[1]INTERNAL PARAMETERS-1'!$B$5:$J$44,9,FALSE)*ABSYLD2!$F152</f>
        <v>86.934673518080018</v>
      </c>
      <c r="L152" s="47">
        <f>ABSYLD1!L152*VLOOKUP(ABSYLD2!L$4,'[1]INTERNAL PARAMETERS-1'!$B$5:$J$44,5,FALSE)*VLOOKUP(ABSYLD2!L$4,'[1]INTERNAL PARAMETERS-1'!$B$5:$J$44,7,FALSE)*ABSYLD2!$F152 + ABSYLD1!L152*(1-VLOOKUP(ABSYLD2!L$4,'[1]INTERNAL PARAMETERS-1'!$B$5:$J$44,5,FALSE))*VLOOKUP(ABSYLD2!L$4,'[1]INTERNAL PARAMETERS-1'!$B$5:$J$44,9,FALSE)*ABSYLD2!$F152</f>
        <v>0</v>
      </c>
      <c r="M152" s="47">
        <f>ABSYLD1!M152*VLOOKUP(ABSYLD2!M$4,'[1]INTERNAL PARAMETERS-1'!$B$5:$J$44,5,FALSE)*VLOOKUP(ABSYLD2!M$4,'[1]INTERNAL PARAMETERS-1'!$B$5:$J$44,7,FALSE)*ABSYLD2!$F152 + ABSYLD1!M152*(1-VLOOKUP(ABSYLD2!M$4,'[1]INTERNAL PARAMETERS-1'!$B$5:$J$44,5,FALSE))*VLOOKUP(ABSYLD2!M$4,'[1]INTERNAL PARAMETERS-1'!$B$5:$J$44,9,FALSE)*ABSYLD2!$F152</f>
        <v>250.14511512982895</v>
      </c>
      <c r="N152" s="47">
        <f>ABSYLD1!N152*VLOOKUP(ABSYLD2!N$4,'[1]INTERNAL PARAMETERS-1'!$B$5:$J$44,5,FALSE)*VLOOKUP(ABSYLD2!N$4,'[1]INTERNAL PARAMETERS-1'!$B$5:$J$44,7,FALSE)*ABSYLD2!$F152 + ABSYLD1!N152*(1-VLOOKUP(ABSYLD2!N$4,'[1]INTERNAL PARAMETERS-1'!$B$5:$J$44,5,FALSE))*VLOOKUP(ABSYLD2!N$4,'[1]INTERNAL PARAMETERS-1'!$B$5:$J$44,9,FALSE)*ABSYLD2!$F152</f>
        <v>148.21354040251765</v>
      </c>
      <c r="O152" s="47">
        <f>ABSYLD1!O152*VLOOKUP(ABSYLD2!O$4,'[1]INTERNAL PARAMETERS-1'!$B$5:$J$44,5,FALSE)*VLOOKUP(ABSYLD2!O$4,'[1]INTERNAL PARAMETERS-1'!$B$5:$J$44,7,FALSE)*ABSYLD2!$F152 + ABSYLD1!O152*(1-VLOOKUP(ABSYLD2!O$4,'[1]INTERNAL PARAMETERS-1'!$B$5:$J$44,5,FALSE))*VLOOKUP(ABSYLD2!O$4,'[1]INTERNAL PARAMETERS-1'!$B$5:$J$44,9,FALSE)*ABSYLD2!$F152</f>
        <v>0</v>
      </c>
      <c r="P152" s="47">
        <f>ABSYLD1!P152*VLOOKUP(ABSYLD2!P$4,'[1]INTERNAL PARAMETERS-1'!$B$5:$J$44,5,FALSE)*VLOOKUP(ABSYLD2!P$4,'[1]INTERNAL PARAMETERS-1'!$B$5:$J$44,7,FALSE)*ABSYLD2!$F152 + ABSYLD1!P152*(1-VLOOKUP(ABSYLD2!P$4,'[1]INTERNAL PARAMETERS-1'!$B$5:$J$44,5,FALSE))*VLOOKUP(ABSYLD2!P$4,'[1]INTERNAL PARAMETERS-1'!$B$5:$J$44,9,FALSE)*ABSYLD2!$F152</f>
        <v>0</v>
      </c>
      <c r="Q152" s="47">
        <f>ABSYLD1!Q152*VLOOKUP(ABSYLD2!Q$4,'[1]INTERNAL PARAMETERS-1'!$B$5:$J$44,5,FALSE)*VLOOKUP(ABSYLD2!Q$4,'[1]INTERNAL PARAMETERS-1'!$B$5:$J$44,7,FALSE)*ABSYLD2!$F152 + ABSYLD1!Q152*(1-VLOOKUP(ABSYLD2!Q$4,'[1]INTERNAL PARAMETERS-1'!$B$5:$J$44,5,FALSE))*VLOOKUP(ABSYLD2!Q$4,'[1]INTERNAL PARAMETERS-1'!$B$5:$J$44,9,FALSE)*ABSYLD2!$F152</f>
        <v>0</v>
      </c>
      <c r="R152" s="47">
        <f>ABSYLD1!R152*VLOOKUP(ABSYLD2!R$4,'[1]INTERNAL PARAMETERS-1'!$B$5:$J$44,5,FALSE)*VLOOKUP(ABSYLD2!R$4,'[1]INTERNAL PARAMETERS-1'!$B$5:$J$44,7,FALSE)*ABSYLD2!$F152 + ABSYLD1!R152*(1-VLOOKUP(ABSYLD2!R$4,'[1]INTERNAL PARAMETERS-1'!$B$5:$J$44,5,FALSE))*VLOOKUP(ABSYLD2!R$4,'[1]INTERNAL PARAMETERS-1'!$B$5:$J$44,9,FALSE)*ABSYLD2!$F152</f>
        <v>154.49178857387585</v>
      </c>
      <c r="S152" s="47">
        <f>ABSYLD1!S152*VLOOKUP(ABSYLD2!S$4,'[1]INTERNAL PARAMETERS-1'!$B$5:$J$44,5,FALSE)*VLOOKUP(ABSYLD2!S$4,'[1]INTERNAL PARAMETERS-1'!$B$5:$J$44,7,FALSE)*ABSYLD2!$F152 + ABSYLD1!S152*(1-VLOOKUP(ABSYLD2!S$4,'[1]INTERNAL PARAMETERS-1'!$B$5:$J$44,5,FALSE))*VLOOKUP(ABSYLD2!S$4,'[1]INTERNAL PARAMETERS-1'!$B$5:$J$44,9,FALSE)*ABSYLD2!$F152</f>
        <v>2792.2503693964586</v>
      </c>
      <c r="T152" s="47">
        <f>ABSYLD1!T152*VLOOKUP(ABSYLD2!T$4,'[1]INTERNAL PARAMETERS-1'!$B$5:$J$44,5,FALSE)*VLOOKUP(ABSYLD2!T$4,'[1]INTERNAL PARAMETERS-1'!$B$5:$J$44,7,FALSE)*ABSYLD2!$F152 + ABSYLD1!T152*(1-VLOOKUP(ABSYLD2!T$4,'[1]INTERNAL PARAMETERS-1'!$B$5:$J$44,5,FALSE))*VLOOKUP(ABSYLD2!T$4,'[1]INTERNAL PARAMETERS-1'!$B$5:$J$44,9,FALSE)*ABSYLD2!$F152</f>
        <v>521.40978643683115</v>
      </c>
      <c r="U152" s="47">
        <f>ABSYLD1!U152*VLOOKUP(ABSYLD2!U$4,'[1]INTERNAL PARAMETERS-1'!$B$5:$J$44,5,FALSE)*VLOOKUP(ABSYLD2!U$4,'[1]INTERNAL PARAMETERS-1'!$B$5:$J$44,7,FALSE)*ABSYLD2!$F152 + ABSYLD1!U152*(1-VLOOKUP(ABSYLD2!U$4,'[1]INTERNAL PARAMETERS-1'!$B$5:$J$44,5,FALSE))*VLOOKUP(ABSYLD2!U$4,'[1]INTERNAL PARAMETERS-1'!$B$5:$J$44,9,FALSE)*ABSYLD2!$F152</f>
        <v>247.31007332524845</v>
      </c>
      <c r="V152" s="47">
        <f>ABSYLD1!V152*VLOOKUP(ABSYLD2!V$4,'[1]INTERNAL PARAMETERS-1'!$B$5:$J$44,5,FALSE)*VLOOKUP(ABSYLD2!V$4,'[1]INTERNAL PARAMETERS-1'!$B$5:$J$44,7,FALSE)*ABSYLD2!$F152 + ABSYLD1!V152*(1-VLOOKUP(ABSYLD2!V$4,'[1]INTERNAL PARAMETERS-1'!$B$5:$J$44,5,FALSE))*VLOOKUP(ABSYLD2!V$4,'[1]INTERNAL PARAMETERS-1'!$B$5:$J$44,9,FALSE)*ABSYLD2!$F152</f>
        <v>3009.5522851964643</v>
      </c>
      <c r="W152" s="47">
        <f>ABSYLD1!W152*VLOOKUP(ABSYLD2!W$4,'[1]INTERNAL PARAMETERS-1'!$B$5:$J$44,5,FALSE)*VLOOKUP(ABSYLD2!W$4,'[1]INTERNAL PARAMETERS-1'!$B$5:$J$44,7,FALSE)*ABSYLD2!$F152 + ABSYLD1!W152*(1-VLOOKUP(ABSYLD2!W$4,'[1]INTERNAL PARAMETERS-1'!$B$5:$J$44,5,FALSE))*VLOOKUP(ABSYLD2!W$4,'[1]INTERNAL PARAMETERS-1'!$B$5:$J$44,9,FALSE)*ABSYLD2!$F152</f>
        <v>0</v>
      </c>
      <c r="X152" s="47">
        <f>ABSYLD1!X152*VLOOKUP(ABSYLD2!X$4,'[1]INTERNAL PARAMETERS-1'!$B$5:$J$44,5,FALSE)*VLOOKUP(ABSYLD2!X$4,'[1]INTERNAL PARAMETERS-1'!$B$5:$J$44,7,FALSE)*ABSYLD2!$F152 + ABSYLD1!X152*(1-VLOOKUP(ABSYLD2!X$4,'[1]INTERNAL PARAMETERS-1'!$B$5:$J$44,5,FALSE))*VLOOKUP(ABSYLD2!X$4,'[1]INTERNAL PARAMETERS-1'!$B$5:$J$44,9,FALSE)*ABSYLD2!$F152</f>
        <v>0</v>
      </c>
      <c r="Y152" s="47">
        <f>ABSYLD1!Y152*VLOOKUP(ABSYLD2!Y$4,'[1]INTERNAL PARAMETERS-1'!$B$5:$J$44,5,FALSE)*VLOOKUP(ABSYLD2!Y$4,'[1]INTERNAL PARAMETERS-1'!$B$5:$J$44,7,FALSE)*ABSYLD2!$F152 + ABSYLD1!Y152*(1-VLOOKUP(ABSYLD2!Y$4,'[1]INTERNAL PARAMETERS-1'!$B$5:$J$44,5,FALSE))*VLOOKUP(ABSYLD2!Y$4,'[1]INTERNAL PARAMETERS-1'!$B$5:$J$44,9,FALSE)*ABSYLD2!$F152</f>
        <v>0</v>
      </c>
      <c r="Z152" s="47">
        <f>ABSYLD1!Z152*VLOOKUP(ABSYLD2!Z$4,'[1]INTERNAL PARAMETERS-1'!$B$5:$J$44,5,FALSE)*VLOOKUP(ABSYLD2!Z$4,'[1]INTERNAL PARAMETERS-1'!$B$5:$J$44,7,FALSE)*ABSYLD2!$F152 + ABSYLD1!Z152*(1-VLOOKUP(ABSYLD2!Z$4,'[1]INTERNAL PARAMETERS-1'!$B$5:$J$44,5,FALSE))*VLOOKUP(ABSYLD2!Z$4,'[1]INTERNAL PARAMETERS-1'!$B$5:$J$44,9,FALSE)*ABSYLD2!$F152</f>
        <v>0</v>
      </c>
      <c r="AA152" s="47">
        <f>ABSYLD1!AA152*VLOOKUP(ABSYLD2!AA$4,'[1]INTERNAL PARAMETERS-1'!$B$5:$J$44,5,FALSE)*VLOOKUP(ABSYLD2!AA$4,'[1]INTERNAL PARAMETERS-1'!$B$5:$J$44,7,FALSE)*ABSYLD2!$F152 + ABSYLD1!AA152*(1-VLOOKUP(ABSYLD2!AA$4,'[1]INTERNAL PARAMETERS-1'!$B$5:$J$44,5,FALSE))*VLOOKUP(ABSYLD2!AA$4,'[1]INTERNAL PARAMETERS-1'!$B$5:$J$44,9,FALSE)*ABSYLD2!$F152</f>
        <v>0</v>
      </c>
      <c r="AB152" s="47">
        <f>ABSYLD1!AB152*VLOOKUP(ABSYLD2!AB$4,'[1]INTERNAL PARAMETERS-1'!$B$5:$J$44,5,FALSE)*VLOOKUP(ABSYLD2!AB$4,'[1]INTERNAL PARAMETERS-1'!$B$5:$J$44,7,FALSE)*ABSYLD2!$F152 + ABSYLD1!AB152*(1-VLOOKUP(ABSYLD2!AB$4,'[1]INTERNAL PARAMETERS-1'!$B$5:$J$44,5,FALSE))*VLOOKUP(ABSYLD2!AB$4,'[1]INTERNAL PARAMETERS-1'!$B$5:$J$44,9,FALSE)*ABSYLD2!$F152</f>
        <v>0</v>
      </c>
      <c r="AC152" s="47">
        <f>ABSYLD1!AC152*VLOOKUP(ABSYLD2!AC$4,'[1]INTERNAL PARAMETERS-1'!$B$5:$J$44,5,FALSE)*VLOOKUP(ABSYLD2!AC$4,'[1]INTERNAL PARAMETERS-1'!$B$5:$J$44,7,FALSE)*ABSYLD2!$F152 + ABSYLD1!AC152*(1-VLOOKUP(ABSYLD2!AC$4,'[1]INTERNAL PARAMETERS-1'!$B$5:$J$44,5,FALSE))*VLOOKUP(ABSYLD2!AC$4,'[1]INTERNAL PARAMETERS-1'!$B$5:$J$44,9,FALSE)*ABSYLD2!$F152</f>
        <v>0</v>
      </c>
      <c r="AD152" s="47">
        <f>ABSYLD1!AD152*VLOOKUP(ABSYLD2!AD$4,'[1]INTERNAL PARAMETERS-1'!$B$5:$J$44,5,FALSE)*VLOOKUP(ABSYLD2!AD$4,'[1]INTERNAL PARAMETERS-1'!$B$5:$J$44,7,FALSE)*ABSYLD2!$F152 + ABSYLD1!AD152*(1-VLOOKUP(ABSYLD2!AD$4,'[1]INTERNAL PARAMETERS-1'!$B$5:$J$44,5,FALSE))*VLOOKUP(ABSYLD2!AD$4,'[1]INTERNAL PARAMETERS-1'!$B$5:$J$44,9,FALSE)*ABSYLD2!$F152</f>
        <v>0</v>
      </c>
      <c r="AE152" s="47">
        <f>ABSYLD1!AE152*VLOOKUP(ABSYLD2!AE$4,'[1]INTERNAL PARAMETERS-1'!$B$5:$J$44,5,FALSE)*VLOOKUP(ABSYLD2!AE$4,'[1]INTERNAL PARAMETERS-1'!$B$5:$J$44,7,FALSE)*ABSYLD2!$F152 + ABSYLD1!AE152*(1-VLOOKUP(ABSYLD2!AE$4,'[1]INTERNAL PARAMETERS-1'!$B$5:$J$44,5,FALSE))*VLOOKUP(ABSYLD2!AE$4,'[1]INTERNAL PARAMETERS-1'!$B$5:$J$44,9,FALSE)*ABSYLD2!$F152</f>
        <v>0</v>
      </c>
      <c r="AF152" s="47">
        <f>ABSYLD1!AF152*VLOOKUP(ABSYLD2!AF$4,'[1]INTERNAL PARAMETERS-1'!$B$5:$J$44,5,FALSE)*VLOOKUP(ABSYLD2!AF$4,'[1]INTERNAL PARAMETERS-1'!$B$5:$J$44,7,FALSE)*ABSYLD2!$F152 + ABSYLD1!AF152*(1-VLOOKUP(ABSYLD2!AF$4,'[1]INTERNAL PARAMETERS-1'!$B$5:$J$44,5,FALSE))*VLOOKUP(ABSYLD2!AF$4,'[1]INTERNAL PARAMETERS-1'!$B$5:$J$44,9,FALSE)*ABSYLD2!$F152</f>
        <v>50.200285691208045</v>
      </c>
      <c r="AG152" s="47">
        <f>ABSYLD1!AG152*VLOOKUP(ABSYLD2!AG$4,'[1]INTERNAL PARAMETERS-1'!$B$5:$J$44,5,FALSE)*VLOOKUP(ABSYLD2!AG$4,'[1]INTERNAL PARAMETERS-1'!$B$5:$J$44,7,FALSE)*ABSYLD2!$F152 + ABSYLD1!AG152*(1-VLOOKUP(ABSYLD2!AG$4,'[1]INTERNAL PARAMETERS-1'!$B$5:$J$44,5,FALSE))*VLOOKUP(ABSYLD2!AG$4,'[1]INTERNAL PARAMETERS-1'!$B$5:$J$44,9,FALSE)*ABSYLD2!$F152</f>
        <v>0</v>
      </c>
      <c r="AH152" s="47">
        <f>ABSYLD1!AH152*VLOOKUP(ABSYLD2!AH$4,'[1]INTERNAL PARAMETERS-1'!$B$5:$J$44,5,FALSE)*VLOOKUP(ABSYLD2!AH$4,'[1]INTERNAL PARAMETERS-1'!$B$5:$J$44,7,FALSE)*ABSYLD2!$F152 + ABSYLD1!AH152*(1-VLOOKUP(ABSYLD2!AH$4,'[1]INTERNAL PARAMETERS-1'!$B$5:$J$44,5,FALSE))*VLOOKUP(ABSYLD2!AH$4,'[1]INTERNAL PARAMETERS-1'!$B$5:$J$44,9,FALSE)*ABSYLD2!$F152</f>
        <v>14.159054938545859</v>
      </c>
      <c r="AI152" s="47">
        <f>ABSYLD1!AI152*VLOOKUP(ABSYLD2!AI$4,'[1]INTERNAL PARAMETERS-1'!$B$5:$J$44,5,FALSE)*VLOOKUP(ABSYLD2!AI$4,'[1]INTERNAL PARAMETERS-1'!$B$5:$J$44,7,FALSE)*ABSYLD2!$F152 + ABSYLD1!AI152*(1-VLOOKUP(ABSYLD2!AI$4,'[1]INTERNAL PARAMETERS-1'!$B$5:$J$44,5,FALSE))*VLOOKUP(ABSYLD2!AI$4,'[1]INTERNAL PARAMETERS-1'!$B$5:$J$44,9,FALSE)*ABSYLD2!$F152</f>
        <v>40.231012813510745</v>
      </c>
      <c r="AJ152" s="47">
        <f>ABSYLD1!AJ152*VLOOKUP(ABSYLD2!AJ$4,'[1]INTERNAL PARAMETERS-1'!$B$5:$J$44,5,FALSE)*VLOOKUP(ABSYLD2!AJ$4,'[1]INTERNAL PARAMETERS-1'!$B$5:$J$44,7,FALSE)*ABSYLD2!$F152 + ABSYLD1!AJ152*(1-VLOOKUP(ABSYLD2!AJ$4,'[1]INTERNAL PARAMETERS-1'!$B$5:$J$44,5,FALSE))*VLOOKUP(ABSYLD2!AJ$4,'[1]INTERNAL PARAMETERS-1'!$B$5:$J$44,9,FALSE)*ABSYLD2!$F152</f>
        <v>200.82977955073702</v>
      </c>
      <c r="AK152" s="47">
        <f>ABSYLD1!AK152*VLOOKUP(ABSYLD2!AK$4,'[1]INTERNAL PARAMETERS-1'!$B$5:$J$44,5,FALSE)*VLOOKUP(ABSYLD2!AK$4,'[1]INTERNAL PARAMETERS-1'!$B$5:$J$44,7,FALSE)*ABSYLD2!$F152 + ABSYLD1!AK152*(1-VLOOKUP(ABSYLD2!AK$4,'[1]INTERNAL PARAMETERS-1'!$B$5:$J$44,5,FALSE))*VLOOKUP(ABSYLD2!AK$4,'[1]INTERNAL PARAMETERS-1'!$B$5:$J$44,9,FALSE)*ABSYLD2!$F152</f>
        <v>56.668527922896594</v>
      </c>
      <c r="AL152" s="47">
        <f>ABSYLD1!AL152*VLOOKUP(ABSYLD2!AL$4,'[1]INTERNAL PARAMETERS-1'!$B$5:$J$44,5,FALSE)*VLOOKUP(ABSYLD2!AL$4,'[1]INTERNAL PARAMETERS-1'!$B$5:$J$44,7,FALSE)*ABSYLD2!$F152 + ABSYLD1!AL152*(1-VLOOKUP(ABSYLD2!AL$4,'[1]INTERNAL PARAMETERS-1'!$B$5:$J$44,5,FALSE))*VLOOKUP(ABSYLD2!AL$4,'[1]INTERNAL PARAMETERS-1'!$B$5:$J$44,9,FALSE)*ABSYLD2!$F152</f>
        <v>0</v>
      </c>
      <c r="AM152" s="47">
        <f>ABSYLD1!AM152*VLOOKUP(ABSYLD2!AM$4,'[1]INTERNAL PARAMETERS-1'!$B$5:$J$44,5,FALSE)*VLOOKUP(ABSYLD2!AM$4,'[1]INTERNAL PARAMETERS-1'!$B$5:$J$44,7,FALSE)*ABSYLD2!$F152 + ABSYLD1!AM152*(1-VLOOKUP(ABSYLD2!AM$4,'[1]INTERNAL PARAMETERS-1'!$B$5:$J$44,5,FALSE))*VLOOKUP(ABSYLD2!AM$4,'[1]INTERNAL PARAMETERS-1'!$B$5:$J$44,9,FALSE)*ABSYLD2!$F152</f>
        <v>0</v>
      </c>
      <c r="AN152" s="47">
        <f>ABSYLD1!AN152*VLOOKUP(ABSYLD2!AN$4,'[1]INTERNAL PARAMETERS-1'!$B$5:$J$44,5,FALSE)*VLOOKUP(ABSYLD2!AN$4,'[1]INTERNAL PARAMETERS-1'!$B$5:$J$44,7,FALSE)*ABSYLD2!$F152 + ABSYLD1!AN152*(1-VLOOKUP(ABSYLD2!AN$4,'[1]INTERNAL PARAMETERS-1'!$B$5:$J$44,5,FALSE))*VLOOKUP(ABSYLD2!AN$4,'[1]INTERNAL PARAMETERS-1'!$B$5:$J$44,9,FALSE)*ABSYLD2!$F152</f>
        <v>0</v>
      </c>
      <c r="AO152" s="47">
        <f>ABSYLD1!AO152*VLOOKUP(ABSYLD2!AO$4,'[1]INTERNAL PARAMETERS-1'!$B$5:$J$44,5,FALSE)*VLOOKUP(ABSYLD2!AO$4,'[1]INTERNAL PARAMETERS-1'!$B$5:$J$44,7,FALSE)*ABSYLD2!$F152 + ABSYLD1!AO152*(1-VLOOKUP(ABSYLD2!AO$4,'[1]INTERNAL PARAMETERS-1'!$B$5:$J$44,5,FALSE))*VLOOKUP(ABSYLD2!AO$4,'[1]INTERNAL PARAMETERS-1'!$B$5:$J$44,9,FALSE)*ABSYLD2!$F152</f>
        <v>0</v>
      </c>
      <c r="AP152" s="47">
        <f>ABSYLD1!AP152*VLOOKUP(ABSYLD2!AP$4,'[1]INTERNAL PARAMETERS-1'!$B$5:$J$44,5,FALSE)*VLOOKUP(ABSYLD2!AP$4,'[1]INTERNAL PARAMETERS-1'!$B$5:$J$44,7,FALSE)*ABSYLD2!$F152 + ABSYLD1!AP152*(1-VLOOKUP(ABSYLD2!AP$4,'[1]INTERNAL PARAMETERS-1'!$B$5:$J$44,5,FALSE))*VLOOKUP(ABSYLD2!AP$4,'[1]INTERNAL PARAMETERS-1'!$B$5:$J$44,9,FALSE)*ABSYLD2!$F152</f>
        <v>0</v>
      </c>
      <c r="AQ152" s="47">
        <f>ABSYLD1!AQ152*VLOOKUP(ABSYLD2!AQ$4,'[1]INTERNAL PARAMETERS-1'!$B$5:$J$44,5,FALSE)*VLOOKUP(ABSYLD2!AQ$4,'[1]INTERNAL PARAMETERS-1'!$B$5:$J$44,7,FALSE)*ABSYLD2!$F152 + ABSYLD1!AQ152*(1-VLOOKUP(ABSYLD2!AQ$4,'[1]INTERNAL PARAMETERS-1'!$B$5:$J$44,5,FALSE))*VLOOKUP(ABSYLD2!AQ$4,'[1]INTERNAL PARAMETERS-1'!$B$5:$J$44,9,FALSE)*ABSYLD2!$F152</f>
        <v>0</v>
      </c>
      <c r="AR152" s="47">
        <f>ABSYLD1!AR152*VLOOKUP(ABSYLD2!AR$4,'[1]INTERNAL PARAMETERS-1'!$B$5:$J$44,5,FALSE)*VLOOKUP(ABSYLD2!AR$4,'[1]INTERNAL PARAMETERS-1'!$B$5:$J$44,7,FALSE)*ABSYLD2!$F152 + ABSYLD1!AR152*(1-VLOOKUP(ABSYLD2!AR$4,'[1]INTERNAL PARAMETERS-1'!$B$5:$J$44,5,FALSE))*VLOOKUP(ABSYLD2!AR$4,'[1]INTERNAL PARAMETERS-1'!$B$5:$J$44,9,FALSE)*ABSYLD2!$F152</f>
        <v>0</v>
      </c>
      <c r="AS152" s="47">
        <f>ABSYLD1!AS152*VLOOKUP(ABSYLD2!AS$4,'[1]INTERNAL PARAMETERS-1'!$B$5:$J$44,5,FALSE)*VLOOKUP(ABSYLD2!AS$4,'[1]INTERNAL PARAMETERS-1'!$B$5:$J$44,7,FALSE)*ABSYLD2!$F152 + ABSYLD1!AS152*(1-VLOOKUP(ABSYLD2!AS$4,'[1]INTERNAL PARAMETERS-1'!$B$5:$J$44,5,FALSE))*VLOOKUP(ABSYLD2!AS$4,'[1]INTERNAL PARAMETERS-1'!$B$5:$J$44,9,FALSE)*ABSYLD2!$F152</f>
        <v>0</v>
      </c>
      <c r="AT152" s="46">
        <f>ABSYLD1!AT152*VLOOKUP(ABSYLD2!AT$4,'[1]INTERNAL PARAMETERS-1'!$B$5:$J$44,5,FALSE)*VLOOKUP(ABSYLD2!AT$4,'[1]INTERNAL PARAMETERS-1'!$B$5:$J$44,7,FALSE)*ABSYLD2!$F152 + ABSYLD1!AT152*(1-VLOOKUP(ABSYLD2!AT$4,'[1]INTERNAL PARAMETERS-1'!$B$5:$J$44,5,FALSE))*VLOOKUP(ABSYLD2!AT$4,'[1]INTERNAL PARAMETERS-1'!$B$5:$J$44,9,FALSE)*ABSYLD2!$F152</f>
        <v>0</v>
      </c>
      <c r="AU152" s="48">
        <f>ABSYLD1!AU152*VLOOKUP(ABSYLD2!AU$4,'[1]INTERNAL PARAMETERS-1'!$B$5:$J$44,5,FALSE)*VLOOKUP(ABSYLD2!AU$4,'[1]INTERNAL PARAMETERS-1'!$B$5:$J$44,6,FALSE)*VLOOKUP(ABSYLD2!AU$4,'[1]INTERNAL PARAMETERS-1'!$B$5:$J$44,3,FALSE) + ABSYLD1!AU152*(1-VLOOKUP(ABSYLD2!AU$4,'[1]INTERNAL PARAMETERS-1'!$B$5:$J$44,5,FALSE))*VLOOKUP(ABSYLD2!AU$4,'[1]INTERNAL PARAMETERS-1'!$B$5:$J$44,8,FALSE)*VLOOKUP(ABSYLD2!AU$4,'[1]INTERNAL PARAMETERS-1'!$B$5:$J$44,3,FALSE)</f>
        <v>0</v>
      </c>
      <c r="AV152" s="47">
        <f>ABSYLD1!AV152*VLOOKUP(ABSYLD2!AV$4,'[1]INTERNAL PARAMETERS-1'!$B$5:$J$44,5,FALSE)*VLOOKUP(ABSYLD2!AV$4,'[1]INTERNAL PARAMETERS-1'!$B$5:$J$44,6,FALSE)*VLOOKUP(ABSYLD2!AV$4,'[1]INTERNAL PARAMETERS-1'!$B$5:$J$44,3,FALSE) + ABSYLD1!AV152*(1-VLOOKUP(ABSYLD2!AV$4,'[1]INTERNAL PARAMETERS-1'!$B$5:$J$44,5,FALSE))*VLOOKUP(ABSYLD2!AV$4,'[1]INTERNAL PARAMETERS-1'!$B$5:$J$44,8,FALSE)*VLOOKUP(ABSYLD2!AV$4,'[1]INTERNAL PARAMETERS-1'!$B$5:$J$44,3,FALSE)</f>
        <v>0</v>
      </c>
      <c r="AW152" s="47">
        <f>ABSYLD1!AW152*VLOOKUP(ABSYLD2!AW$4,'[1]INTERNAL PARAMETERS-1'!$B$5:$J$44,5,FALSE)*VLOOKUP(ABSYLD2!AW$4,'[1]INTERNAL PARAMETERS-1'!$B$5:$J$44,6,FALSE)*VLOOKUP(ABSYLD2!AW$4,'[1]INTERNAL PARAMETERS-1'!$B$5:$J$44,3,FALSE) + ABSYLD1!AW152*(1-VLOOKUP(ABSYLD2!AW$4,'[1]INTERNAL PARAMETERS-1'!$B$5:$J$44,5,FALSE))*VLOOKUP(ABSYLD2!AW$4,'[1]INTERNAL PARAMETERS-1'!$B$5:$J$44,8,FALSE)*VLOOKUP(ABSYLD2!AW$4,'[1]INTERNAL PARAMETERS-1'!$B$5:$J$44,3,FALSE)</f>
        <v>323.83977360424467</v>
      </c>
      <c r="AX152" s="47">
        <f>ABSYLD1!AX152*VLOOKUP(ABSYLD2!AX$4,'[1]INTERNAL PARAMETERS-1'!$B$5:$J$44,5,FALSE)*VLOOKUP(ABSYLD2!AX$4,'[1]INTERNAL PARAMETERS-1'!$B$5:$J$44,6,FALSE)*VLOOKUP(ABSYLD2!AX$4,'[1]INTERNAL PARAMETERS-1'!$B$5:$J$44,3,FALSE) + ABSYLD1!AX152*(1-VLOOKUP(ABSYLD2!AX$4,'[1]INTERNAL PARAMETERS-1'!$B$5:$J$44,5,FALSE))*VLOOKUP(ABSYLD2!AX$4,'[1]INTERNAL PARAMETERS-1'!$B$5:$J$44,8,FALSE)*VLOOKUP(ABSYLD2!AX$4,'[1]INTERNAL PARAMETERS-1'!$B$5:$J$44,3,FALSE)</f>
        <v>0</v>
      </c>
      <c r="AY152" s="47">
        <f>ABSYLD1!AY152*VLOOKUP(ABSYLD2!AY$4,'[1]INTERNAL PARAMETERS-1'!$B$5:$J$44,5,FALSE)*VLOOKUP(ABSYLD2!AY$4,'[1]INTERNAL PARAMETERS-1'!$B$5:$J$44,6,FALSE)*VLOOKUP(ABSYLD2!AY$4,'[1]INTERNAL PARAMETERS-1'!$B$5:$J$44,3,FALSE) + ABSYLD1!AY152*(1-VLOOKUP(ABSYLD2!AY$4,'[1]INTERNAL PARAMETERS-1'!$B$5:$J$44,5,FALSE))*VLOOKUP(ABSYLD2!AY$4,'[1]INTERNAL PARAMETERS-1'!$B$5:$J$44,8,FALSE)*VLOOKUP(ABSYLD2!AY$4,'[1]INTERNAL PARAMETERS-1'!$B$5:$J$44,3,FALSE)</f>
        <v>0</v>
      </c>
      <c r="AZ152" s="47">
        <f>ABSYLD1!AZ152*VLOOKUP(ABSYLD2!AZ$4,'[1]INTERNAL PARAMETERS-1'!$B$5:$J$44,5,FALSE)*VLOOKUP(ABSYLD2!AZ$4,'[1]INTERNAL PARAMETERS-1'!$B$5:$J$44,6,FALSE)*VLOOKUP(ABSYLD2!AZ$4,'[1]INTERNAL PARAMETERS-1'!$B$5:$J$44,3,FALSE) + ABSYLD1!AZ152*(1-VLOOKUP(ABSYLD2!AZ$4,'[1]INTERNAL PARAMETERS-1'!$B$5:$J$44,5,FALSE))*VLOOKUP(ABSYLD2!AZ$4,'[1]INTERNAL PARAMETERS-1'!$B$5:$J$44,8,FALSE)*VLOOKUP(ABSYLD2!AZ$4,'[1]INTERNAL PARAMETERS-1'!$B$5:$J$44,3,FALSE)</f>
        <v>0</v>
      </c>
      <c r="BA152" s="47">
        <f>ABSYLD1!BA152*VLOOKUP(ABSYLD2!BA$4,'[1]INTERNAL PARAMETERS-1'!$B$5:$J$44,5,FALSE)*VLOOKUP(ABSYLD2!BA$4,'[1]INTERNAL PARAMETERS-1'!$B$5:$J$44,6,FALSE)*VLOOKUP(ABSYLD2!BA$4,'[1]INTERNAL PARAMETERS-1'!$B$5:$J$44,3,FALSE) + ABSYLD1!BA152*(1-VLOOKUP(ABSYLD2!BA$4,'[1]INTERNAL PARAMETERS-1'!$B$5:$J$44,5,FALSE))*VLOOKUP(ABSYLD2!BA$4,'[1]INTERNAL PARAMETERS-1'!$B$5:$J$44,8,FALSE)*VLOOKUP(ABSYLD2!BA$4,'[1]INTERNAL PARAMETERS-1'!$B$5:$J$44,3,FALSE)</f>
        <v>42.891483850561457</v>
      </c>
      <c r="BB152" s="47">
        <f>ABSYLD1!BB152*VLOOKUP(ABSYLD2!BB$4,'[1]INTERNAL PARAMETERS-1'!$B$5:$J$44,5,FALSE)*VLOOKUP(ABSYLD2!BB$4,'[1]INTERNAL PARAMETERS-1'!$B$5:$J$44,6,FALSE)*VLOOKUP(ABSYLD2!BB$4,'[1]INTERNAL PARAMETERS-1'!$B$5:$J$44,3,FALSE) + ABSYLD1!BB152*(1-VLOOKUP(ABSYLD2!BB$4,'[1]INTERNAL PARAMETERS-1'!$B$5:$J$44,5,FALSE))*VLOOKUP(ABSYLD2!BB$4,'[1]INTERNAL PARAMETERS-1'!$B$5:$J$44,8,FALSE)*VLOOKUP(ABSYLD2!BB$4,'[1]INTERNAL PARAMETERS-1'!$B$5:$J$44,3,FALSE)</f>
        <v>126.83180942771922</v>
      </c>
      <c r="BC152" s="47">
        <f>ABSYLD1!BC152*VLOOKUP(ABSYLD2!BC$4,'[1]INTERNAL PARAMETERS-1'!$B$5:$J$44,5,FALSE)*VLOOKUP(ABSYLD2!BC$4,'[1]INTERNAL PARAMETERS-1'!$B$5:$J$44,6,FALSE)*VLOOKUP(ABSYLD2!BC$4,'[1]INTERNAL PARAMETERS-1'!$B$5:$J$44,3,FALSE) + ABSYLD1!BC152*(1-VLOOKUP(ABSYLD2!BC$4,'[1]INTERNAL PARAMETERS-1'!$B$5:$J$44,5,FALSE))*VLOOKUP(ABSYLD2!BC$4,'[1]INTERNAL PARAMETERS-1'!$B$5:$J$44,8,FALSE)*VLOOKUP(ABSYLD2!BC$4,'[1]INTERNAL PARAMETERS-1'!$B$5:$J$44,3,FALSE)</f>
        <v>46.866292315315462</v>
      </c>
      <c r="BD152" s="47">
        <f>ABSYLD1!BD152*VLOOKUP(ABSYLD2!BD$4,'[1]INTERNAL PARAMETERS-1'!$B$5:$J$44,5,FALSE)*VLOOKUP(ABSYLD2!BD$4,'[1]INTERNAL PARAMETERS-1'!$B$5:$J$44,6,FALSE)*VLOOKUP(ABSYLD2!BD$4,'[1]INTERNAL PARAMETERS-1'!$B$5:$J$44,3,FALSE) + ABSYLD1!BD152*(1-VLOOKUP(ABSYLD2!BD$4,'[1]INTERNAL PARAMETERS-1'!$B$5:$J$44,5,FALSE))*VLOOKUP(ABSYLD2!BD$4,'[1]INTERNAL PARAMETERS-1'!$B$5:$J$44,8,FALSE)*VLOOKUP(ABSYLD2!BD$4,'[1]INTERNAL PARAMETERS-1'!$B$5:$J$44,3,FALSE)</f>
        <v>83.18754356214373</v>
      </c>
      <c r="BE152" s="47">
        <f>ABSYLD1!BE152*VLOOKUP(ABSYLD2!BE$4,'[1]INTERNAL PARAMETERS-1'!$B$5:$J$44,5,FALSE)*VLOOKUP(ABSYLD2!BE$4,'[1]INTERNAL PARAMETERS-1'!$B$5:$J$44,6,FALSE)*VLOOKUP(ABSYLD2!BE$4,'[1]INTERNAL PARAMETERS-1'!$B$5:$J$44,3,FALSE) + ABSYLD1!BE152*(1-VLOOKUP(ABSYLD2!BE$4,'[1]INTERNAL PARAMETERS-1'!$B$5:$J$44,5,FALSE))*VLOOKUP(ABSYLD2!BE$4,'[1]INTERNAL PARAMETERS-1'!$B$5:$J$44,8,FALSE)*VLOOKUP(ABSYLD2!BE$4,'[1]INTERNAL PARAMETERS-1'!$B$5:$J$44,3,FALSE)</f>
        <v>57.8396757619293</v>
      </c>
      <c r="BF152" s="47">
        <f>ABSYLD1!BF152*VLOOKUP(ABSYLD2!BF$4,'[1]INTERNAL PARAMETERS-1'!$B$5:$J$44,5,FALSE)*VLOOKUP(ABSYLD2!BF$4,'[1]INTERNAL PARAMETERS-1'!$B$5:$J$44,6,FALSE)*VLOOKUP(ABSYLD2!BF$4,'[1]INTERNAL PARAMETERS-1'!$B$5:$J$44,3,FALSE) + ABSYLD1!BF152*(1-VLOOKUP(ABSYLD2!BF$4,'[1]INTERNAL PARAMETERS-1'!$B$5:$J$44,5,FALSE))*VLOOKUP(ABSYLD2!BF$4,'[1]INTERNAL PARAMETERS-1'!$B$5:$J$44,8,FALSE)*VLOOKUP(ABSYLD2!BF$4,'[1]INTERNAL PARAMETERS-1'!$B$5:$J$44,3,FALSE)</f>
        <v>0</v>
      </c>
      <c r="BG152" s="47">
        <f>ABSYLD1!BG152*VLOOKUP(ABSYLD2!BG$4,'[1]INTERNAL PARAMETERS-1'!$B$5:$J$44,5,FALSE)*VLOOKUP(ABSYLD2!BG$4,'[1]INTERNAL PARAMETERS-1'!$B$5:$J$44,6,FALSE)*VLOOKUP(ABSYLD2!BG$4,'[1]INTERNAL PARAMETERS-1'!$B$5:$J$44,3,FALSE) + ABSYLD1!BG152*(1-VLOOKUP(ABSYLD2!BG$4,'[1]INTERNAL PARAMETERS-1'!$B$5:$J$44,5,FALSE))*VLOOKUP(ABSYLD2!BG$4,'[1]INTERNAL PARAMETERS-1'!$B$5:$J$44,8,FALSE)*VLOOKUP(ABSYLD2!BG$4,'[1]INTERNAL PARAMETERS-1'!$B$5:$J$44,3,FALSE)</f>
        <v>60.506555364210008</v>
      </c>
      <c r="BH152" s="47">
        <f>ABSYLD1!BH152*VLOOKUP(ABSYLD2!BH$4,'[1]INTERNAL PARAMETERS-1'!$B$5:$J$44,5,FALSE)*VLOOKUP(ABSYLD2!BH$4,'[1]INTERNAL PARAMETERS-1'!$B$5:$J$44,6,FALSE)*VLOOKUP(ABSYLD2!BH$4,'[1]INTERNAL PARAMETERS-1'!$B$5:$J$44,3,FALSE) + ABSYLD1!BH152*(1-VLOOKUP(ABSYLD2!BH$4,'[1]INTERNAL PARAMETERS-1'!$B$5:$J$44,5,FALSE))*VLOOKUP(ABSYLD2!BH$4,'[1]INTERNAL PARAMETERS-1'!$B$5:$J$44,8,FALSE)*VLOOKUP(ABSYLD2!BH$4,'[1]INTERNAL PARAMETERS-1'!$B$5:$J$44,3,FALSE)</f>
        <v>0.23521000337656325</v>
      </c>
      <c r="BI152" s="47">
        <f>ABSYLD1!BI152*VLOOKUP(ABSYLD2!BI$4,'[1]INTERNAL PARAMETERS-1'!$B$5:$J$44,5,FALSE)*VLOOKUP(ABSYLD2!BI$4,'[1]INTERNAL PARAMETERS-1'!$B$5:$J$44,6,FALSE)*VLOOKUP(ABSYLD2!BI$4,'[1]INTERNAL PARAMETERS-1'!$B$5:$J$44,3,FALSE) + ABSYLD1!BI152*(1-VLOOKUP(ABSYLD2!BI$4,'[1]INTERNAL PARAMETERS-1'!$B$5:$J$44,5,FALSE))*VLOOKUP(ABSYLD2!BI$4,'[1]INTERNAL PARAMETERS-1'!$B$5:$J$44,8,FALSE)*VLOOKUP(ABSYLD2!BI$4,'[1]INTERNAL PARAMETERS-1'!$B$5:$J$44,3,FALSE)</f>
        <v>0</v>
      </c>
      <c r="BJ152" s="47">
        <f>ABSYLD1!BJ152*VLOOKUP(ABSYLD2!BJ$4,'[1]INTERNAL PARAMETERS-1'!$B$5:$J$44,5,FALSE)*VLOOKUP(ABSYLD2!BJ$4,'[1]INTERNAL PARAMETERS-1'!$B$5:$J$44,6,FALSE)*VLOOKUP(ABSYLD2!BJ$4,'[1]INTERNAL PARAMETERS-1'!$B$5:$J$44,3,FALSE) + ABSYLD1!BJ152*(1-VLOOKUP(ABSYLD2!BJ$4,'[1]INTERNAL PARAMETERS-1'!$B$5:$J$44,5,FALSE))*VLOOKUP(ABSYLD2!BJ$4,'[1]INTERNAL PARAMETERS-1'!$B$5:$J$44,8,FALSE)*VLOOKUP(ABSYLD2!BJ$4,'[1]INTERNAL PARAMETERS-1'!$B$5:$J$44,3,FALSE)</f>
        <v>26.458043233415456</v>
      </c>
      <c r="BK152" s="47">
        <f>ABSYLD1!BK152*VLOOKUP(ABSYLD2!BK$4,'[1]INTERNAL PARAMETERS-1'!$B$5:$J$44,5,FALSE)*VLOOKUP(ABSYLD2!BK$4,'[1]INTERNAL PARAMETERS-1'!$B$5:$J$44,6,FALSE)*VLOOKUP(ABSYLD2!BK$4,'[1]INTERNAL PARAMETERS-1'!$B$5:$J$44,3,FALSE) + ABSYLD1!BK152*(1-VLOOKUP(ABSYLD2!BK$4,'[1]INTERNAL PARAMETERS-1'!$B$5:$J$44,5,FALSE))*VLOOKUP(ABSYLD2!BK$4,'[1]INTERNAL PARAMETERS-1'!$B$5:$J$44,8,FALSE)*VLOOKUP(ABSYLD2!BK$4,'[1]INTERNAL PARAMETERS-1'!$B$5:$J$44,3,FALSE)</f>
        <v>26.816338713573241</v>
      </c>
      <c r="BL152" s="47">
        <f>ABSYLD1!BL152*VLOOKUP(ABSYLD2!BL$4,'[1]INTERNAL PARAMETERS-1'!$B$5:$J$44,5,FALSE)*VLOOKUP(ABSYLD2!BL$4,'[1]INTERNAL PARAMETERS-1'!$B$5:$J$44,6,FALSE)*VLOOKUP(ABSYLD2!BL$4,'[1]INTERNAL PARAMETERS-1'!$B$5:$J$44,3,FALSE) + ABSYLD1!BL152*(1-VLOOKUP(ABSYLD2!BL$4,'[1]INTERNAL PARAMETERS-1'!$B$5:$J$44,5,FALSE))*VLOOKUP(ABSYLD2!BL$4,'[1]INTERNAL PARAMETERS-1'!$B$5:$J$44,8,FALSE)*VLOOKUP(ABSYLD2!BL$4,'[1]INTERNAL PARAMETERS-1'!$B$5:$J$44,3,FALSE)</f>
        <v>36.819516816566775</v>
      </c>
      <c r="BM152" s="47">
        <f>ABSYLD1!BM152*VLOOKUP(ABSYLD2!BM$4,'[1]INTERNAL PARAMETERS-1'!$B$5:$J$44,5,FALSE)*VLOOKUP(ABSYLD2!BM$4,'[1]INTERNAL PARAMETERS-1'!$B$5:$J$44,6,FALSE)*VLOOKUP(ABSYLD2!BM$4,'[1]INTERNAL PARAMETERS-1'!$B$5:$J$44,3,FALSE) + ABSYLD1!BM152*(1-VLOOKUP(ABSYLD2!BM$4,'[1]INTERNAL PARAMETERS-1'!$B$5:$J$44,5,FALSE))*VLOOKUP(ABSYLD2!BM$4,'[1]INTERNAL PARAMETERS-1'!$B$5:$J$44,8,FALSE)*VLOOKUP(ABSYLD2!BM$4,'[1]INTERNAL PARAMETERS-1'!$B$5:$J$44,3,FALSE)</f>
        <v>3.5447780497605503</v>
      </c>
      <c r="BN152" s="47">
        <f>ABSYLD1!BN152*VLOOKUP(ABSYLD2!BN$4,'[1]INTERNAL PARAMETERS-1'!$B$5:$J$44,5,FALSE)*VLOOKUP(ABSYLD2!BN$4,'[1]INTERNAL PARAMETERS-1'!$B$5:$J$44,6,FALSE)*VLOOKUP(ABSYLD2!BN$4,'[1]INTERNAL PARAMETERS-1'!$B$5:$J$44,3,FALSE) + ABSYLD1!BN152*(1-VLOOKUP(ABSYLD2!BN$4,'[1]INTERNAL PARAMETERS-1'!$B$5:$J$44,5,FALSE))*VLOOKUP(ABSYLD2!BN$4,'[1]INTERNAL PARAMETERS-1'!$B$5:$J$44,8,FALSE)*VLOOKUP(ABSYLD2!BN$4,'[1]INTERNAL PARAMETERS-1'!$B$5:$J$44,3,FALSE)</f>
        <v>17.766448840057347</v>
      </c>
      <c r="BO152" s="47">
        <f>ABSYLD1!BO152*VLOOKUP(ABSYLD2!BO$4,'[1]INTERNAL PARAMETERS-1'!$B$5:$J$44,5,FALSE)*VLOOKUP(ABSYLD2!BO$4,'[1]INTERNAL PARAMETERS-1'!$B$5:$J$44,6,FALSE)*VLOOKUP(ABSYLD2!BO$4,'[1]INTERNAL PARAMETERS-1'!$B$5:$J$44,3,FALSE) + ABSYLD1!BO152*(1-VLOOKUP(ABSYLD2!BO$4,'[1]INTERNAL PARAMETERS-1'!$B$5:$J$44,5,FALSE))*VLOOKUP(ABSYLD2!BO$4,'[1]INTERNAL PARAMETERS-1'!$B$5:$J$44,8,FALSE)*VLOOKUP(ABSYLD2!BO$4,'[1]INTERNAL PARAMETERS-1'!$B$5:$J$44,3,FALSE)</f>
        <v>21.312378238288218</v>
      </c>
      <c r="BP152" s="47">
        <f>ABSYLD1!BP152*VLOOKUP(ABSYLD2!BP$4,'[1]INTERNAL PARAMETERS-1'!$B$5:$J$44,5,FALSE)*VLOOKUP(ABSYLD2!BP$4,'[1]INTERNAL PARAMETERS-1'!$B$5:$J$44,6,FALSE)*VLOOKUP(ABSYLD2!BP$4,'[1]INTERNAL PARAMETERS-1'!$B$5:$J$44,3,FALSE) + ABSYLD1!BP152*(1-VLOOKUP(ABSYLD2!BP$4,'[1]INTERNAL PARAMETERS-1'!$B$5:$J$44,5,FALSE))*VLOOKUP(ABSYLD2!BP$4,'[1]INTERNAL PARAMETERS-1'!$B$5:$J$44,8,FALSE)*VLOOKUP(ABSYLD2!BP$4,'[1]INTERNAL PARAMETERS-1'!$B$5:$J$44,3,FALSE)</f>
        <v>2.0503230033569522</v>
      </c>
      <c r="BQ152" s="47">
        <f>ABSYLD1!BQ152*VLOOKUP(ABSYLD2!BQ$4,'[1]INTERNAL PARAMETERS-1'!$B$5:$J$44,5,FALSE)*VLOOKUP(ABSYLD2!BQ$4,'[1]INTERNAL PARAMETERS-1'!$B$5:$J$44,6,FALSE)*VLOOKUP(ABSYLD2!BQ$4,'[1]INTERNAL PARAMETERS-1'!$B$5:$J$44,3,FALSE) + ABSYLD1!BQ152*(1-VLOOKUP(ABSYLD2!BQ$4,'[1]INTERNAL PARAMETERS-1'!$B$5:$J$44,5,FALSE))*VLOOKUP(ABSYLD2!BQ$4,'[1]INTERNAL PARAMETERS-1'!$B$5:$J$44,8,FALSE)*VLOOKUP(ABSYLD2!BQ$4,'[1]INTERNAL PARAMETERS-1'!$B$5:$J$44,3,FALSE)</f>
        <v>72.248974232876634</v>
      </c>
      <c r="BR152" s="47">
        <f>ABSYLD1!BR152*VLOOKUP(ABSYLD2!BR$4,'[1]INTERNAL PARAMETERS-1'!$B$5:$J$44,5,FALSE)*VLOOKUP(ABSYLD2!BR$4,'[1]INTERNAL PARAMETERS-1'!$B$5:$J$44,6,FALSE)*VLOOKUP(ABSYLD2!BR$4,'[1]INTERNAL PARAMETERS-1'!$B$5:$J$44,3,FALSE) + ABSYLD1!BR152*(1-VLOOKUP(ABSYLD2!BR$4,'[1]INTERNAL PARAMETERS-1'!$B$5:$J$44,5,FALSE))*VLOOKUP(ABSYLD2!BR$4,'[1]INTERNAL PARAMETERS-1'!$B$5:$J$44,8,FALSE)*VLOOKUP(ABSYLD2!BR$4,'[1]INTERNAL PARAMETERS-1'!$B$5:$J$44,3,FALSE)</f>
        <v>3.4844749577846659</v>
      </c>
      <c r="BS152" s="47">
        <f>ABSYLD1!BS152*VLOOKUP(ABSYLD2!BS$4,'[1]INTERNAL PARAMETERS-1'!$B$5:$J$44,5,FALSE)*VLOOKUP(ABSYLD2!BS$4,'[1]INTERNAL PARAMETERS-1'!$B$5:$J$44,6,FALSE)*VLOOKUP(ABSYLD2!BS$4,'[1]INTERNAL PARAMETERS-1'!$B$5:$J$44,3,FALSE) + ABSYLD1!BS152*(1-VLOOKUP(ABSYLD2!BS$4,'[1]INTERNAL PARAMETERS-1'!$B$5:$J$44,5,FALSE))*VLOOKUP(ABSYLD2!BS$4,'[1]INTERNAL PARAMETERS-1'!$B$5:$J$44,8,FALSE)*VLOOKUP(ABSYLD2!BS$4,'[1]INTERNAL PARAMETERS-1'!$B$5:$J$44,3,FALSE)</f>
        <v>0.18635052712497896</v>
      </c>
      <c r="BT152" s="47">
        <f>ABSYLD1!BT152*VLOOKUP(ABSYLD2!BT$4,'[1]INTERNAL PARAMETERS-1'!$B$5:$J$44,5,FALSE)*VLOOKUP(ABSYLD2!BT$4,'[1]INTERNAL PARAMETERS-1'!$B$5:$J$44,6,FALSE)*VLOOKUP(ABSYLD2!BT$4,'[1]INTERNAL PARAMETERS-1'!$B$5:$J$44,3,FALSE) + ABSYLD1!BT152*(1-VLOOKUP(ABSYLD2!BT$4,'[1]INTERNAL PARAMETERS-1'!$B$5:$J$44,5,FALSE))*VLOOKUP(ABSYLD2!BT$4,'[1]INTERNAL PARAMETERS-1'!$B$5:$J$44,8,FALSE)*VLOOKUP(ABSYLD2!BT$4,'[1]INTERNAL PARAMETERS-1'!$B$5:$J$44,3,FALSE)</f>
        <v>0</v>
      </c>
      <c r="BU152" s="47">
        <f>ABSYLD1!BU152*VLOOKUP(ABSYLD2!BU$4,'[1]INTERNAL PARAMETERS-1'!$B$5:$J$44,5,FALSE)*VLOOKUP(ABSYLD2!BU$4,'[1]INTERNAL PARAMETERS-1'!$B$5:$J$44,6,FALSE)*VLOOKUP(ABSYLD2!BU$4,'[1]INTERNAL PARAMETERS-1'!$B$5:$J$44,3,FALSE) + ABSYLD1!BU152*(1-VLOOKUP(ABSYLD2!BU$4,'[1]INTERNAL PARAMETERS-1'!$B$5:$J$44,5,FALSE))*VLOOKUP(ABSYLD2!BU$4,'[1]INTERNAL PARAMETERS-1'!$B$5:$J$44,8,FALSE)*VLOOKUP(ABSYLD2!BU$4,'[1]INTERNAL PARAMETERS-1'!$B$5:$J$44,3,FALSE)</f>
        <v>0</v>
      </c>
      <c r="BV152" s="47">
        <f>ABSYLD1!BV152*VLOOKUP(ABSYLD2!BV$4,'[1]INTERNAL PARAMETERS-1'!$B$5:$J$44,5,FALSE)*VLOOKUP(ABSYLD2!BV$4,'[1]INTERNAL PARAMETERS-1'!$B$5:$J$44,6,FALSE)*VLOOKUP(ABSYLD2!BV$4,'[1]INTERNAL PARAMETERS-1'!$B$5:$J$44,3,FALSE) + ABSYLD1!BV152*(1-VLOOKUP(ABSYLD2!BV$4,'[1]INTERNAL PARAMETERS-1'!$B$5:$J$44,5,FALSE))*VLOOKUP(ABSYLD2!BV$4,'[1]INTERNAL PARAMETERS-1'!$B$5:$J$44,8,FALSE)*VLOOKUP(ABSYLD2!BV$4,'[1]INTERNAL PARAMETERS-1'!$B$5:$J$44,3,FALSE)</f>
        <v>0</v>
      </c>
      <c r="BW152" s="47">
        <f>ABSYLD1!BW152*VLOOKUP(ABSYLD2!BW$4,'[1]INTERNAL PARAMETERS-1'!$B$5:$J$44,5,FALSE)*VLOOKUP(ABSYLD2!BW$4,'[1]INTERNAL PARAMETERS-1'!$B$5:$J$44,6,FALSE)*VLOOKUP(ABSYLD2!BW$4,'[1]INTERNAL PARAMETERS-1'!$B$5:$J$44,3,FALSE) + ABSYLD1!BW152*(1-VLOOKUP(ABSYLD2!BW$4,'[1]INTERNAL PARAMETERS-1'!$B$5:$J$44,5,FALSE))*VLOOKUP(ABSYLD2!BW$4,'[1]INTERNAL PARAMETERS-1'!$B$5:$J$44,8,FALSE)*VLOOKUP(ABSYLD2!BW$4,'[1]INTERNAL PARAMETERS-1'!$B$5:$J$44,3,FALSE)</f>
        <v>0</v>
      </c>
      <c r="BX152" s="47">
        <f>ABSYLD1!BX152*VLOOKUP(ABSYLD2!BX$4,'[1]INTERNAL PARAMETERS-1'!$B$5:$J$44,5,FALSE)*VLOOKUP(ABSYLD2!BX$4,'[1]INTERNAL PARAMETERS-1'!$B$5:$J$44,6,FALSE)*VLOOKUP(ABSYLD2!BX$4,'[1]INTERNAL PARAMETERS-1'!$B$5:$J$44,3,FALSE) + ABSYLD1!BX152*(1-VLOOKUP(ABSYLD2!BX$4,'[1]INTERNAL PARAMETERS-1'!$B$5:$J$44,5,FALSE))*VLOOKUP(ABSYLD2!BX$4,'[1]INTERNAL PARAMETERS-1'!$B$5:$J$44,8,FALSE)*VLOOKUP(ABSYLD2!BX$4,'[1]INTERNAL PARAMETERS-1'!$B$5:$J$44,3,FALSE)</f>
        <v>0</v>
      </c>
      <c r="BY152" s="47">
        <f>ABSYLD1!BY152*VLOOKUP(ABSYLD2!BY$4,'[1]INTERNAL PARAMETERS-1'!$B$5:$J$44,5,FALSE)*VLOOKUP(ABSYLD2!BY$4,'[1]INTERNAL PARAMETERS-1'!$B$5:$J$44,6,FALSE)*VLOOKUP(ABSYLD2!BY$4,'[1]INTERNAL PARAMETERS-1'!$B$5:$J$44,3,FALSE) + ABSYLD1!BY152*(1-VLOOKUP(ABSYLD2!BY$4,'[1]INTERNAL PARAMETERS-1'!$B$5:$J$44,5,FALSE))*VLOOKUP(ABSYLD2!BY$4,'[1]INTERNAL PARAMETERS-1'!$B$5:$J$44,8,FALSE)*VLOOKUP(ABSYLD2!BY$4,'[1]INTERNAL PARAMETERS-1'!$B$5:$J$44,3,FALSE)</f>
        <v>0</v>
      </c>
      <c r="BZ152" s="47">
        <f>ABSYLD1!BZ152*VLOOKUP(ABSYLD2!BZ$4,'[1]INTERNAL PARAMETERS-1'!$B$5:$J$44,5,FALSE)*VLOOKUP(ABSYLD2!BZ$4,'[1]INTERNAL PARAMETERS-1'!$B$5:$J$44,6,FALSE)*VLOOKUP(ABSYLD2!BZ$4,'[1]INTERNAL PARAMETERS-1'!$B$5:$J$44,3,FALSE) + ABSYLD1!BZ152*(1-VLOOKUP(ABSYLD2!BZ$4,'[1]INTERNAL PARAMETERS-1'!$B$5:$J$44,5,FALSE))*VLOOKUP(ABSYLD2!BZ$4,'[1]INTERNAL PARAMETERS-1'!$B$5:$J$44,8,FALSE)*VLOOKUP(ABSYLD2!BZ$4,'[1]INTERNAL PARAMETERS-1'!$B$5:$J$44,3,FALSE)</f>
        <v>0.28650506199210268</v>
      </c>
      <c r="CA152" s="47">
        <f>ABSYLD1!CA152*VLOOKUP(ABSYLD2!CA$4,'[1]INTERNAL PARAMETERS-1'!$B$5:$J$44,5,FALSE)*VLOOKUP(ABSYLD2!CA$4,'[1]INTERNAL PARAMETERS-1'!$B$5:$J$44,6,FALSE)*VLOOKUP(ABSYLD2!CA$4,'[1]INTERNAL PARAMETERS-1'!$B$5:$J$44,3,FALSE) + ABSYLD1!CA152*(1-VLOOKUP(ABSYLD2!CA$4,'[1]INTERNAL PARAMETERS-1'!$B$5:$J$44,5,FALSE))*VLOOKUP(ABSYLD2!CA$4,'[1]INTERNAL PARAMETERS-1'!$B$5:$J$44,8,FALSE)*VLOOKUP(ABSYLD2!CA$4,'[1]INTERNAL PARAMETERS-1'!$B$5:$J$44,3,FALSE)</f>
        <v>0</v>
      </c>
      <c r="CB152" s="47">
        <f>ABSYLD1!CB152*VLOOKUP(ABSYLD2!CB$4,'[1]INTERNAL PARAMETERS-1'!$B$5:$J$44,5,FALSE)*VLOOKUP(ABSYLD2!CB$4,'[1]INTERNAL PARAMETERS-1'!$B$5:$J$44,6,FALSE)*VLOOKUP(ABSYLD2!CB$4,'[1]INTERNAL PARAMETERS-1'!$B$5:$J$44,3,FALSE) + ABSYLD1!CB152*(1-VLOOKUP(ABSYLD2!CB$4,'[1]INTERNAL PARAMETERS-1'!$B$5:$J$44,5,FALSE))*VLOOKUP(ABSYLD2!CB$4,'[1]INTERNAL PARAMETERS-1'!$B$5:$J$44,8,FALSE)*VLOOKUP(ABSYLD2!CB$4,'[1]INTERNAL PARAMETERS-1'!$B$5:$J$44,3,FALSE)</f>
        <v>0</v>
      </c>
      <c r="CC152" s="47">
        <f>ABSYLD1!CC152*VLOOKUP(ABSYLD2!CC$4,'[1]INTERNAL PARAMETERS-1'!$B$5:$J$44,5,FALSE)*VLOOKUP(ABSYLD2!CC$4,'[1]INTERNAL PARAMETERS-1'!$B$5:$J$44,6,FALSE)*VLOOKUP(ABSYLD2!CC$4,'[1]INTERNAL PARAMETERS-1'!$B$5:$J$44,3,FALSE) + ABSYLD1!CC152*(1-VLOOKUP(ABSYLD2!CC$4,'[1]INTERNAL PARAMETERS-1'!$B$5:$J$44,5,FALSE))*VLOOKUP(ABSYLD2!CC$4,'[1]INTERNAL PARAMETERS-1'!$B$5:$J$44,8,FALSE)*VLOOKUP(ABSYLD2!CC$4,'[1]INTERNAL PARAMETERS-1'!$B$5:$J$44,3,FALSE)</f>
        <v>0.28105743145322676</v>
      </c>
      <c r="CD152" s="47">
        <f>ABSYLD1!CD152*VLOOKUP(ABSYLD2!CD$4,'[1]INTERNAL PARAMETERS-1'!$B$5:$J$44,5,FALSE)*VLOOKUP(ABSYLD2!CD$4,'[1]INTERNAL PARAMETERS-1'!$B$5:$J$44,6,FALSE)*VLOOKUP(ABSYLD2!CD$4,'[1]INTERNAL PARAMETERS-1'!$B$5:$J$44,3,FALSE) + ABSYLD1!CD152*(1-VLOOKUP(ABSYLD2!CD$4,'[1]INTERNAL PARAMETERS-1'!$B$5:$J$44,5,FALSE))*VLOOKUP(ABSYLD2!CD$4,'[1]INTERNAL PARAMETERS-1'!$B$5:$J$44,8,FALSE)*VLOOKUP(ABSYLD2!CD$4,'[1]INTERNAL PARAMETERS-1'!$B$5:$J$44,3,FALSE)</f>
        <v>1.6035358282009251</v>
      </c>
      <c r="CE152" s="47">
        <f>ABSYLD1!CE152*VLOOKUP(ABSYLD2!CE$4,'[1]INTERNAL PARAMETERS-1'!$B$5:$J$44,5,FALSE)*VLOOKUP(ABSYLD2!CE$4,'[1]INTERNAL PARAMETERS-1'!$B$5:$J$44,6,FALSE)*VLOOKUP(ABSYLD2!CE$4,'[1]INTERNAL PARAMETERS-1'!$B$5:$J$44,3,FALSE) + ABSYLD1!CE152*(1-VLOOKUP(ABSYLD2!CE$4,'[1]INTERNAL PARAMETERS-1'!$B$5:$J$44,5,FALSE))*VLOOKUP(ABSYLD2!CE$4,'[1]INTERNAL PARAMETERS-1'!$B$5:$J$44,8,FALSE)*VLOOKUP(ABSYLD2!CE$4,'[1]INTERNAL PARAMETERS-1'!$B$5:$J$44,3,FALSE)</f>
        <v>1.3831096684583026</v>
      </c>
      <c r="CF152" s="47">
        <f>ABSYLD1!CF152*VLOOKUP(ABSYLD2!CF$4,'[1]INTERNAL PARAMETERS-1'!$B$5:$J$44,5,FALSE)*VLOOKUP(ABSYLD2!CF$4,'[1]INTERNAL PARAMETERS-1'!$B$5:$J$44,6,FALSE)*VLOOKUP(ABSYLD2!CF$4,'[1]INTERNAL PARAMETERS-1'!$B$5:$J$44,3,FALSE) + ABSYLD1!CF152*(1-VLOOKUP(ABSYLD2!CF$4,'[1]INTERNAL PARAMETERS-1'!$B$5:$J$44,5,FALSE))*VLOOKUP(ABSYLD2!CF$4,'[1]INTERNAL PARAMETERS-1'!$B$5:$J$44,8,FALSE)*VLOOKUP(ABSYLD2!CF$4,'[1]INTERNAL PARAMETERS-1'!$B$5:$J$44,3,FALSE)</f>
        <v>1.7895187019548662</v>
      </c>
      <c r="CG152" s="47">
        <f>ABSYLD1!CG152*VLOOKUP(ABSYLD2!CG$4,'[1]INTERNAL PARAMETERS-1'!$B$5:$J$44,5,FALSE)*VLOOKUP(ABSYLD2!CG$4,'[1]INTERNAL PARAMETERS-1'!$B$5:$J$44,6,FALSE)*VLOOKUP(ABSYLD2!CG$4,'[1]INTERNAL PARAMETERS-1'!$B$5:$J$44,3,FALSE) + ABSYLD1!CG152*(1-VLOOKUP(ABSYLD2!CG$4,'[1]INTERNAL PARAMETERS-1'!$B$5:$J$44,5,FALSE))*VLOOKUP(ABSYLD2!CG$4,'[1]INTERNAL PARAMETERS-1'!$B$5:$J$44,8,FALSE)*VLOOKUP(ABSYLD2!CG$4,'[1]INTERNAL PARAMETERS-1'!$B$5:$J$44,3,FALSE)</f>
        <v>1.8981958618775566E-2</v>
      </c>
      <c r="CH152" s="46">
        <f>ABSYLD1!CH152*VLOOKUP(ABSYLD2!CH$4,'[1]INTERNAL PARAMETERS-1'!$B$5:$J$44,5,FALSE)*VLOOKUP(ABSYLD2!CH$4,'[1]INTERNAL PARAMETERS-1'!$B$5:$J$44,6,FALSE)*VLOOKUP(ABSYLD2!CH$4,'[1]INTERNAL PARAMETERS-1'!$B$5:$J$44,3,FALSE) + ABSYLD1!CH152*(1-VLOOKUP(ABSYLD2!CH$4,'[1]INTERNAL PARAMETERS-1'!$B$5:$J$44,5,FALSE))*VLOOKUP(ABSYLD2!CH$4,'[1]INTERNAL PARAMETERS-1'!$B$5:$J$44,8,FALSE)*VLOOKUP(ABSYLD2!CH$4,'[1]INTERNAL PARAMETERS-1'!$B$5:$J$44,3,FALSE)</f>
        <v>0</v>
      </c>
      <c r="CJ152" s="48">
        <f t="shared" si="4"/>
        <v>49912.538456924609</v>
      </c>
      <c r="CK152" s="46">
        <f t="shared" si="5"/>
        <v>958.24867915298364</v>
      </c>
    </row>
    <row r="153" spans="2:89">
      <c r="B153" s="61" t="s">
        <v>8</v>
      </c>
      <c r="C153" s="60" t="s">
        <v>89</v>
      </c>
      <c r="D153" s="60" t="s">
        <v>84</v>
      </c>
      <c r="E153" s="137">
        <f>ABS!AL153</f>
        <v>147235.0249251583</v>
      </c>
      <c r="F153" s="62">
        <f>'[1]INTERNAL PARAMETERS-1'!M9</f>
        <v>63.875</v>
      </c>
      <c r="G153" s="48">
        <f>ABSYLD1!G153*VLOOKUP(ABSYLD2!G$4,'[1]INTERNAL PARAMETERS-1'!$B$5:$J$44,5,FALSE)*VLOOKUP(ABSYLD2!G$4,'[1]INTERNAL PARAMETERS-1'!$B$5:$J$44,7,FALSE)*ABSYLD2!$F153 + ABSYLD1!G153*(1-VLOOKUP(ABSYLD2!G$4,'[1]INTERNAL PARAMETERS-1'!$B$5:$J$44,5,FALSE))*VLOOKUP(ABSYLD2!G$4,'[1]INTERNAL PARAMETERS-1'!$B$5:$J$44,9,FALSE)*ABSYLD2!$F153</f>
        <v>34405.894700179371</v>
      </c>
      <c r="H153" s="47">
        <f>ABSYLD1!H153*VLOOKUP(ABSYLD2!H$4,'[1]INTERNAL PARAMETERS-1'!$B$5:$J$44,5,FALSE)*VLOOKUP(ABSYLD2!H$4,'[1]INTERNAL PARAMETERS-1'!$B$5:$J$44,7,FALSE)*ABSYLD2!$F153 + ABSYLD1!H153*(1-VLOOKUP(ABSYLD2!H$4,'[1]INTERNAL PARAMETERS-1'!$B$5:$J$44,5,FALSE))*VLOOKUP(ABSYLD2!H$4,'[1]INTERNAL PARAMETERS-1'!$B$5:$J$44,9,FALSE)*ABSYLD2!$F153</f>
        <v>21149.99082929673</v>
      </c>
      <c r="I153" s="47">
        <f>ABSYLD1!I153*VLOOKUP(ABSYLD2!I$4,'[1]INTERNAL PARAMETERS-1'!$B$5:$J$44,5,FALSE)*VLOOKUP(ABSYLD2!I$4,'[1]INTERNAL PARAMETERS-1'!$B$5:$J$44,7,FALSE)*ABSYLD2!$F153 + ABSYLD1!I153*(1-VLOOKUP(ABSYLD2!I$4,'[1]INTERNAL PARAMETERS-1'!$B$5:$J$44,5,FALSE))*VLOOKUP(ABSYLD2!I$4,'[1]INTERNAL PARAMETERS-1'!$B$5:$J$44,9,FALSE)*ABSYLD2!$F153</f>
        <v>25120.382213835746</v>
      </c>
      <c r="J153" s="47">
        <f>ABSYLD1!J153*VLOOKUP(ABSYLD2!J$4,'[1]INTERNAL PARAMETERS-1'!$B$5:$J$44,5,FALSE)*VLOOKUP(ABSYLD2!J$4,'[1]INTERNAL PARAMETERS-1'!$B$5:$J$44,7,FALSE)*ABSYLD2!$F153 + ABSYLD1!J153*(1-VLOOKUP(ABSYLD2!J$4,'[1]INTERNAL PARAMETERS-1'!$B$5:$J$44,5,FALSE))*VLOOKUP(ABSYLD2!J$4,'[1]INTERNAL PARAMETERS-1'!$B$5:$J$44,9,FALSE)*ABSYLD2!$F153</f>
        <v>0</v>
      </c>
      <c r="K153" s="47">
        <f>ABSYLD1!K153*VLOOKUP(ABSYLD2!K$4,'[1]INTERNAL PARAMETERS-1'!$B$5:$J$44,5,FALSE)*VLOOKUP(ABSYLD2!K$4,'[1]INTERNAL PARAMETERS-1'!$B$5:$J$44,7,FALSE)*ABSYLD2!$F153 + ABSYLD1!K153*(1-VLOOKUP(ABSYLD2!K$4,'[1]INTERNAL PARAMETERS-1'!$B$5:$J$44,5,FALSE))*VLOOKUP(ABSYLD2!K$4,'[1]INTERNAL PARAMETERS-1'!$B$5:$J$44,9,FALSE)*ABSYLD2!$F153</f>
        <v>140.80152609573011</v>
      </c>
      <c r="L153" s="47">
        <f>ABSYLD1!L153*VLOOKUP(ABSYLD2!L$4,'[1]INTERNAL PARAMETERS-1'!$B$5:$J$44,5,FALSE)*VLOOKUP(ABSYLD2!L$4,'[1]INTERNAL PARAMETERS-1'!$B$5:$J$44,7,FALSE)*ABSYLD2!$F153 + ABSYLD1!L153*(1-VLOOKUP(ABSYLD2!L$4,'[1]INTERNAL PARAMETERS-1'!$B$5:$J$44,5,FALSE))*VLOOKUP(ABSYLD2!L$4,'[1]INTERNAL PARAMETERS-1'!$B$5:$J$44,9,FALSE)*ABSYLD2!$F153</f>
        <v>0</v>
      </c>
      <c r="M153" s="47">
        <f>ABSYLD1!M153*VLOOKUP(ABSYLD2!M$4,'[1]INTERNAL PARAMETERS-1'!$B$5:$J$44,5,FALSE)*VLOOKUP(ABSYLD2!M$4,'[1]INTERNAL PARAMETERS-1'!$B$5:$J$44,7,FALSE)*ABSYLD2!$F153 + ABSYLD1!M153*(1-VLOOKUP(ABSYLD2!M$4,'[1]INTERNAL PARAMETERS-1'!$B$5:$J$44,5,FALSE))*VLOOKUP(ABSYLD2!M$4,'[1]INTERNAL PARAMETERS-1'!$B$5:$J$44,9,FALSE)*ABSYLD2!$F153</f>
        <v>388.71208927146068</v>
      </c>
      <c r="N153" s="47">
        <f>ABSYLD1!N153*VLOOKUP(ABSYLD2!N$4,'[1]INTERNAL PARAMETERS-1'!$B$5:$J$44,5,FALSE)*VLOOKUP(ABSYLD2!N$4,'[1]INTERNAL PARAMETERS-1'!$B$5:$J$44,7,FALSE)*ABSYLD2!$F153 + ABSYLD1!N153*(1-VLOOKUP(ABSYLD2!N$4,'[1]INTERNAL PARAMETERS-1'!$B$5:$J$44,5,FALSE))*VLOOKUP(ABSYLD2!N$4,'[1]INTERNAL PARAMETERS-1'!$B$5:$J$44,9,FALSE)*ABSYLD2!$F153</f>
        <v>157.37860988644172</v>
      </c>
      <c r="O153" s="47">
        <f>ABSYLD1!O153*VLOOKUP(ABSYLD2!O$4,'[1]INTERNAL PARAMETERS-1'!$B$5:$J$44,5,FALSE)*VLOOKUP(ABSYLD2!O$4,'[1]INTERNAL PARAMETERS-1'!$B$5:$J$44,7,FALSE)*ABSYLD2!$F153 + ABSYLD1!O153*(1-VLOOKUP(ABSYLD2!O$4,'[1]INTERNAL PARAMETERS-1'!$B$5:$J$44,5,FALSE))*VLOOKUP(ABSYLD2!O$4,'[1]INTERNAL PARAMETERS-1'!$B$5:$J$44,9,FALSE)*ABSYLD2!$F153</f>
        <v>0</v>
      </c>
      <c r="P153" s="47">
        <f>ABSYLD1!P153*VLOOKUP(ABSYLD2!P$4,'[1]INTERNAL PARAMETERS-1'!$B$5:$J$44,5,FALSE)*VLOOKUP(ABSYLD2!P$4,'[1]INTERNAL PARAMETERS-1'!$B$5:$J$44,7,FALSE)*ABSYLD2!$F153 + ABSYLD1!P153*(1-VLOOKUP(ABSYLD2!P$4,'[1]INTERNAL PARAMETERS-1'!$B$5:$J$44,5,FALSE))*VLOOKUP(ABSYLD2!P$4,'[1]INTERNAL PARAMETERS-1'!$B$5:$J$44,9,FALSE)*ABSYLD2!$F153</f>
        <v>0</v>
      </c>
      <c r="Q153" s="47">
        <f>ABSYLD1!Q153*VLOOKUP(ABSYLD2!Q$4,'[1]INTERNAL PARAMETERS-1'!$B$5:$J$44,5,FALSE)*VLOOKUP(ABSYLD2!Q$4,'[1]INTERNAL PARAMETERS-1'!$B$5:$J$44,7,FALSE)*ABSYLD2!$F153 + ABSYLD1!Q153*(1-VLOOKUP(ABSYLD2!Q$4,'[1]INTERNAL PARAMETERS-1'!$B$5:$J$44,5,FALSE))*VLOOKUP(ABSYLD2!Q$4,'[1]INTERNAL PARAMETERS-1'!$B$5:$J$44,9,FALSE)*ABSYLD2!$F153</f>
        <v>0</v>
      </c>
      <c r="R153" s="47">
        <f>ABSYLD1!R153*VLOOKUP(ABSYLD2!R$4,'[1]INTERNAL PARAMETERS-1'!$B$5:$J$44,5,FALSE)*VLOOKUP(ABSYLD2!R$4,'[1]INTERNAL PARAMETERS-1'!$B$5:$J$44,7,FALSE)*ABSYLD2!$F153 + ABSYLD1!R153*(1-VLOOKUP(ABSYLD2!R$4,'[1]INTERNAL PARAMETERS-1'!$B$5:$J$44,5,FALSE))*VLOOKUP(ABSYLD2!R$4,'[1]INTERNAL PARAMETERS-1'!$B$5:$J$44,9,FALSE)*ABSYLD2!$F153</f>
        <v>116.82816536563456</v>
      </c>
      <c r="S153" s="47">
        <f>ABSYLD1!S153*VLOOKUP(ABSYLD2!S$4,'[1]INTERNAL PARAMETERS-1'!$B$5:$J$44,5,FALSE)*VLOOKUP(ABSYLD2!S$4,'[1]INTERNAL PARAMETERS-1'!$B$5:$J$44,7,FALSE)*ABSYLD2!$F153 + ABSYLD1!S153*(1-VLOOKUP(ABSYLD2!S$4,'[1]INTERNAL PARAMETERS-1'!$B$5:$J$44,5,FALSE))*VLOOKUP(ABSYLD2!S$4,'[1]INTERNAL PARAMETERS-1'!$B$5:$J$44,9,FALSE)*ABSYLD2!$F153</f>
        <v>3380.10683737922</v>
      </c>
      <c r="T153" s="47">
        <f>ABSYLD1!T153*VLOOKUP(ABSYLD2!T$4,'[1]INTERNAL PARAMETERS-1'!$B$5:$J$44,5,FALSE)*VLOOKUP(ABSYLD2!T$4,'[1]INTERNAL PARAMETERS-1'!$B$5:$J$44,7,FALSE)*ABSYLD2!$F153 + ABSYLD1!T153*(1-VLOOKUP(ABSYLD2!T$4,'[1]INTERNAL PARAMETERS-1'!$B$5:$J$44,5,FALSE))*VLOOKUP(ABSYLD2!T$4,'[1]INTERNAL PARAMETERS-1'!$B$5:$J$44,9,FALSE)*ABSYLD2!$F153</f>
        <v>610.21048119395857</v>
      </c>
      <c r="U153" s="47">
        <f>ABSYLD1!U153*VLOOKUP(ABSYLD2!U$4,'[1]INTERNAL PARAMETERS-1'!$B$5:$J$44,5,FALSE)*VLOOKUP(ABSYLD2!U$4,'[1]INTERNAL PARAMETERS-1'!$B$5:$J$44,7,FALSE)*ABSYLD2!$F153 + ABSYLD1!U153*(1-VLOOKUP(ABSYLD2!U$4,'[1]INTERNAL PARAMETERS-1'!$B$5:$J$44,5,FALSE))*VLOOKUP(ABSYLD2!U$4,'[1]INTERNAL PARAMETERS-1'!$B$5:$J$44,9,FALSE)*ABSYLD2!$F153</f>
        <v>447.91691385149124</v>
      </c>
      <c r="V153" s="47">
        <f>ABSYLD1!V153*VLOOKUP(ABSYLD2!V$4,'[1]INTERNAL PARAMETERS-1'!$B$5:$J$44,5,FALSE)*VLOOKUP(ABSYLD2!V$4,'[1]INTERNAL PARAMETERS-1'!$B$5:$J$44,7,FALSE)*ABSYLD2!$F153 + ABSYLD1!V153*(1-VLOOKUP(ABSYLD2!V$4,'[1]INTERNAL PARAMETERS-1'!$B$5:$J$44,5,FALSE))*VLOOKUP(ABSYLD2!V$4,'[1]INTERNAL PARAMETERS-1'!$B$5:$J$44,9,FALSE)*ABSYLD2!$F153</f>
        <v>3049.4426612405287</v>
      </c>
      <c r="W153" s="47">
        <f>ABSYLD1!W153*VLOOKUP(ABSYLD2!W$4,'[1]INTERNAL PARAMETERS-1'!$B$5:$J$44,5,FALSE)*VLOOKUP(ABSYLD2!W$4,'[1]INTERNAL PARAMETERS-1'!$B$5:$J$44,7,FALSE)*ABSYLD2!$F153 + ABSYLD1!W153*(1-VLOOKUP(ABSYLD2!W$4,'[1]INTERNAL PARAMETERS-1'!$B$5:$J$44,5,FALSE))*VLOOKUP(ABSYLD2!W$4,'[1]INTERNAL PARAMETERS-1'!$B$5:$J$44,9,FALSE)*ABSYLD2!$F153</f>
        <v>0</v>
      </c>
      <c r="X153" s="47">
        <f>ABSYLD1!X153*VLOOKUP(ABSYLD2!X$4,'[1]INTERNAL PARAMETERS-1'!$B$5:$J$44,5,FALSE)*VLOOKUP(ABSYLD2!X$4,'[1]INTERNAL PARAMETERS-1'!$B$5:$J$44,7,FALSE)*ABSYLD2!$F153 + ABSYLD1!X153*(1-VLOOKUP(ABSYLD2!X$4,'[1]INTERNAL PARAMETERS-1'!$B$5:$J$44,5,FALSE))*VLOOKUP(ABSYLD2!X$4,'[1]INTERNAL PARAMETERS-1'!$B$5:$J$44,9,FALSE)*ABSYLD2!$F153</f>
        <v>0</v>
      </c>
      <c r="Y153" s="47">
        <f>ABSYLD1!Y153*VLOOKUP(ABSYLD2!Y$4,'[1]INTERNAL PARAMETERS-1'!$B$5:$J$44,5,FALSE)*VLOOKUP(ABSYLD2!Y$4,'[1]INTERNAL PARAMETERS-1'!$B$5:$J$44,7,FALSE)*ABSYLD2!$F153 + ABSYLD1!Y153*(1-VLOOKUP(ABSYLD2!Y$4,'[1]INTERNAL PARAMETERS-1'!$B$5:$J$44,5,FALSE))*VLOOKUP(ABSYLD2!Y$4,'[1]INTERNAL PARAMETERS-1'!$B$5:$J$44,9,FALSE)*ABSYLD2!$F153</f>
        <v>0</v>
      </c>
      <c r="Z153" s="47">
        <f>ABSYLD1!Z153*VLOOKUP(ABSYLD2!Z$4,'[1]INTERNAL PARAMETERS-1'!$B$5:$J$44,5,FALSE)*VLOOKUP(ABSYLD2!Z$4,'[1]INTERNAL PARAMETERS-1'!$B$5:$J$44,7,FALSE)*ABSYLD2!$F153 + ABSYLD1!Z153*(1-VLOOKUP(ABSYLD2!Z$4,'[1]INTERNAL PARAMETERS-1'!$B$5:$J$44,5,FALSE))*VLOOKUP(ABSYLD2!Z$4,'[1]INTERNAL PARAMETERS-1'!$B$5:$J$44,9,FALSE)*ABSYLD2!$F153</f>
        <v>0</v>
      </c>
      <c r="AA153" s="47">
        <f>ABSYLD1!AA153*VLOOKUP(ABSYLD2!AA$4,'[1]INTERNAL PARAMETERS-1'!$B$5:$J$44,5,FALSE)*VLOOKUP(ABSYLD2!AA$4,'[1]INTERNAL PARAMETERS-1'!$B$5:$J$44,7,FALSE)*ABSYLD2!$F153 + ABSYLD1!AA153*(1-VLOOKUP(ABSYLD2!AA$4,'[1]INTERNAL PARAMETERS-1'!$B$5:$J$44,5,FALSE))*VLOOKUP(ABSYLD2!AA$4,'[1]INTERNAL PARAMETERS-1'!$B$5:$J$44,9,FALSE)*ABSYLD2!$F153</f>
        <v>0</v>
      </c>
      <c r="AB153" s="47">
        <f>ABSYLD1!AB153*VLOOKUP(ABSYLD2!AB$4,'[1]INTERNAL PARAMETERS-1'!$B$5:$J$44,5,FALSE)*VLOOKUP(ABSYLD2!AB$4,'[1]INTERNAL PARAMETERS-1'!$B$5:$J$44,7,FALSE)*ABSYLD2!$F153 + ABSYLD1!AB153*(1-VLOOKUP(ABSYLD2!AB$4,'[1]INTERNAL PARAMETERS-1'!$B$5:$J$44,5,FALSE))*VLOOKUP(ABSYLD2!AB$4,'[1]INTERNAL PARAMETERS-1'!$B$5:$J$44,9,FALSE)*ABSYLD2!$F153</f>
        <v>0</v>
      </c>
      <c r="AC153" s="47">
        <f>ABSYLD1!AC153*VLOOKUP(ABSYLD2!AC$4,'[1]INTERNAL PARAMETERS-1'!$B$5:$J$44,5,FALSE)*VLOOKUP(ABSYLD2!AC$4,'[1]INTERNAL PARAMETERS-1'!$B$5:$J$44,7,FALSE)*ABSYLD2!$F153 + ABSYLD1!AC153*(1-VLOOKUP(ABSYLD2!AC$4,'[1]INTERNAL PARAMETERS-1'!$B$5:$J$44,5,FALSE))*VLOOKUP(ABSYLD2!AC$4,'[1]INTERNAL PARAMETERS-1'!$B$5:$J$44,9,FALSE)*ABSYLD2!$F153</f>
        <v>0</v>
      </c>
      <c r="AD153" s="47">
        <f>ABSYLD1!AD153*VLOOKUP(ABSYLD2!AD$4,'[1]INTERNAL PARAMETERS-1'!$B$5:$J$44,5,FALSE)*VLOOKUP(ABSYLD2!AD$4,'[1]INTERNAL PARAMETERS-1'!$B$5:$J$44,7,FALSE)*ABSYLD2!$F153 + ABSYLD1!AD153*(1-VLOOKUP(ABSYLD2!AD$4,'[1]INTERNAL PARAMETERS-1'!$B$5:$J$44,5,FALSE))*VLOOKUP(ABSYLD2!AD$4,'[1]INTERNAL PARAMETERS-1'!$B$5:$J$44,9,FALSE)*ABSYLD2!$F153</f>
        <v>0</v>
      </c>
      <c r="AE153" s="47">
        <f>ABSYLD1!AE153*VLOOKUP(ABSYLD2!AE$4,'[1]INTERNAL PARAMETERS-1'!$B$5:$J$44,5,FALSE)*VLOOKUP(ABSYLD2!AE$4,'[1]INTERNAL PARAMETERS-1'!$B$5:$J$44,7,FALSE)*ABSYLD2!$F153 + ABSYLD1!AE153*(1-VLOOKUP(ABSYLD2!AE$4,'[1]INTERNAL PARAMETERS-1'!$B$5:$J$44,5,FALSE))*VLOOKUP(ABSYLD2!AE$4,'[1]INTERNAL PARAMETERS-1'!$B$5:$J$44,9,FALSE)*ABSYLD2!$F153</f>
        <v>0</v>
      </c>
      <c r="AF153" s="47">
        <f>ABSYLD1!AF153*VLOOKUP(ABSYLD2!AF$4,'[1]INTERNAL PARAMETERS-1'!$B$5:$J$44,5,FALSE)*VLOOKUP(ABSYLD2!AF$4,'[1]INTERNAL PARAMETERS-1'!$B$5:$J$44,7,FALSE)*ABSYLD2!$F153 + ABSYLD1!AF153*(1-VLOOKUP(ABSYLD2!AF$4,'[1]INTERNAL PARAMETERS-1'!$B$5:$J$44,5,FALSE))*VLOOKUP(ABSYLD2!AF$4,'[1]INTERNAL PARAMETERS-1'!$B$5:$J$44,9,FALSE)*ABSYLD2!$F153</f>
        <v>20.356337256401019</v>
      </c>
      <c r="AG153" s="47">
        <f>ABSYLD1!AG153*VLOOKUP(ABSYLD2!AG$4,'[1]INTERNAL PARAMETERS-1'!$B$5:$J$44,5,FALSE)*VLOOKUP(ABSYLD2!AG$4,'[1]INTERNAL PARAMETERS-1'!$B$5:$J$44,7,FALSE)*ABSYLD2!$F153 + ABSYLD1!AG153*(1-VLOOKUP(ABSYLD2!AG$4,'[1]INTERNAL PARAMETERS-1'!$B$5:$J$44,5,FALSE))*VLOOKUP(ABSYLD2!AG$4,'[1]INTERNAL PARAMETERS-1'!$B$5:$J$44,9,FALSE)*ABSYLD2!$F153</f>
        <v>0</v>
      </c>
      <c r="AH153" s="47">
        <f>ABSYLD1!AH153*VLOOKUP(ABSYLD2!AH$4,'[1]INTERNAL PARAMETERS-1'!$B$5:$J$44,5,FALSE)*VLOOKUP(ABSYLD2!AH$4,'[1]INTERNAL PARAMETERS-1'!$B$5:$J$44,7,FALSE)*ABSYLD2!$F153 + ABSYLD1!AH153*(1-VLOOKUP(ABSYLD2!AH$4,'[1]INTERNAL PARAMETERS-1'!$B$5:$J$44,5,FALSE))*VLOOKUP(ABSYLD2!AH$4,'[1]INTERNAL PARAMETERS-1'!$B$5:$J$44,9,FALSE)*ABSYLD2!$F153</f>
        <v>5.7415310210361845</v>
      </c>
      <c r="AI153" s="47">
        <f>ABSYLD1!AI153*VLOOKUP(ABSYLD2!AI$4,'[1]INTERNAL PARAMETERS-1'!$B$5:$J$44,5,FALSE)*VLOOKUP(ABSYLD2!AI$4,'[1]INTERNAL PARAMETERS-1'!$B$5:$J$44,7,FALSE)*ABSYLD2!$F153 + ABSYLD1!AI153*(1-VLOOKUP(ABSYLD2!AI$4,'[1]INTERNAL PARAMETERS-1'!$B$5:$J$44,5,FALSE))*VLOOKUP(ABSYLD2!AI$4,'[1]INTERNAL PARAMETERS-1'!$B$5:$J$44,9,FALSE)*ABSYLD2!$F153</f>
        <v>23.469272175259295</v>
      </c>
      <c r="AJ153" s="47">
        <f>ABSYLD1!AJ153*VLOOKUP(ABSYLD2!AJ$4,'[1]INTERNAL PARAMETERS-1'!$B$5:$J$44,5,FALSE)*VLOOKUP(ABSYLD2!AJ$4,'[1]INTERNAL PARAMETERS-1'!$B$5:$J$44,7,FALSE)*ABSYLD2!$F153 + ABSYLD1!AJ153*(1-VLOOKUP(ABSYLD2!AJ$4,'[1]INTERNAL PARAMETERS-1'!$B$5:$J$44,5,FALSE))*VLOOKUP(ABSYLD2!AJ$4,'[1]INTERNAL PARAMETERS-1'!$B$5:$J$44,9,FALSE)*ABSYLD2!$F153</f>
        <v>386.47698319044594</v>
      </c>
      <c r="AK153" s="47">
        <f>ABSYLD1!AK153*VLOOKUP(ABSYLD2!AK$4,'[1]INTERNAL PARAMETERS-1'!$B$5:$J$44,5,FALSE)*VLOOKUP(ABSYLD2!AK$4,'[1]INTERNAL PARAMETERS-1'!$B$5:$J$44,7,FALSE)*ABSYLD2!$F153 + ABSYLD1!AK153*(1-VLOOKUP(ABSYLD2!AK$4,'[1]INTERNAL PARAMETERS-1'!$B$5:$J$44,5,FALSE))*VLOOKUP(ABSYLD2!AK$4,'[1]INTERNAL PARAMETERS-1'!$B$5:$J$44,9,FALSE)*ABSYLD2!$F153</f>
        <v>45.932248168289476</v>
      </c>
      <c r="AL153" s="47">
        <f>ABSYLD1!AL153*VLOOKUP(ABSYLD2!AL$4,'[1]INTERNAL PARAMETERS-1'!$B$5:$J$44,5,FALSE)*VLOOKUP(ABSYLD2!AL$4,'[1]INTERNAL PARAMETERS-1'!$B$5:$J$44,7,FALSE)*ABSYLD2!$F153 + ABSYLD1!AL153*(1-VLOOKUP(ABSYLD2!AL$4,'[1]INTERNAL PARAMETERS-1'!$B$5:$J$44,5,FALSE))*VLOOKUP(ABSYLD2!AL$4,'[1]INTERNAL PARAMETERS-1'!$B$5:$J$44,9,FALSE)*ABSYLD2!$F153</f>
        <v>0</v>
      </c>
      <c r="AM153" s="47">
        <f>ABSYLD1!AM153*VLOOKUP(ABSYLD2!AM$4,'[1]INTERNAL PARAMETERS-1'!$B$5:$J$44,5,FALSE)*VLOOKUP(ABSYLD2!AM$4,'[1]INTERNAL PARAMETERS-1'!$B$5:$J$44,7,FALSE)*ABSYLD2!$F153 + ABSYLD1!AM153*(1-VLOOKUP(ABSYLD2!AM$4,'[1]INTERNAL PARAMETERS-1'!$B$5:$J$44,5,FALSE))*VLOOKUP(ABSYLD2!AM$4,'[1]INTERNAL PARAMETERS-1'!$B$5:$J$44,9,FALSE)*ABSYLD2!$F153</f>
        <v>0</v>
      </c>
      <c r="AN153" s="47">
        <f>ABSYLD1!AN153*VLOOKUP(ABSYLD2!AN$4,'[1]INTERNAL PARAMETERS-1'!$B$5:$J$44,5,FALSE)*VLOOKUP(ABSYLD2!AN$4,'[1]INTERNAL PARAMETERS-1'!$B$5:$J$44,7,FALSE)*ABSYLD2!$F153 + ABSYLD1!AN153*(1-VLOOKUP(ABSYLD2!AN$4,'[1]INTERNAL PARAMETERS-1'!$B$5:$J$44,5,FALSE))*VLOOKUP(ABSYLD2!AN$4,'[1]INTERNAL PARAMETERS-1'!$B$5:$J$44,9,FALSE)*ABSYLD2!$F153</f>
        <v>0</v>
      </c>
      <c r="AO153" s="47">
        <f>ABSYLD1!AO153*VLOOKUP(ABSYLD2!AO$4,'[1]INTERNAL PARAMETERS-1'!$B$5:$J$44,5,FALSE)*VLOOKUP(ABSYLD2!AO$4,'[1]INTERNAL PARAMETERS-1'!$B$5:$J$44,7,FALSE)*ABSYLD2!$F153 + ABSYLD1!AO153*(1-VLOOKUP(ABSYLD2!AO$4,'[1]INTERNAL PARAMETERS-1'!$B$5:$J$44,5,FALSE))*VLOOKUP(ABSYLD2!AO$4,'[1]INTERNAL PARAMETERS-1'!$B$5:$J$44,9,FALSE)*ABSYLD2!$F153</f>
        <v>0</v>
      </c>
      <c r="AP153" s="47">
        <f>ABSYLD1!AP153*VLOOKUP(ABSYLD2!AP$4,'[1]INTERNAL PARAMETERS-1'!$B$5:$J$44,5,FALSE)*VLOOKUP(ABSYLD2!AP$4,'[1]INTERNAL PARAMETERS-1'!$B$5:$J$44,7,FALSE)*ABSYLD2!$F153 + ABSYLD1!AP153*(1-VLOOKUP(ABSYLD2!AP$4,'[1]INTERNAL PARAMETERS-1'!$B$5:$J$44,5,FALSE))*VLOOKUP(ABSYLD2!AP$4,'[1]INTERNAL PARAMETERS-1'!$B$5:$J$44,9,FALSE)*ABSYLD2!$F153</f>
        <v>0</v>
      </c>
      <c r="AQ153" s="47">
        <f>ABSYLD1!AQ153*VLOOKUP(ABSYLD2!AQ$4,'[1]INTERNAL PARAMETERS-1'!$B$5:$J$44,5,FALSE)*VLOOKUP(ABSYLD2!AQ$4,'[1]INTERNAL PARAMETERS-1'!$B$5:$J$44,7,FALSE)*ABSYLD2!$F153 + ABSYLD1!AQ153*(1-VLOOKUP(ABSYLD2!AQ$4,'[1]INTERNAL PARAMETERS-1'!$B$5:$J$44,5,FALSE))*VLOOKUP(ABSYLD2!AQ$4,'[1]INTERNAL PARAMETERS-1'!$B$5:$J$44,9,FALSE)*ABSYLD2!$F153</f>
        <v>0</v>
      </c>
      <c r="AR153" s="47">
        <f>ABSYLD1!AR153*VLOOKUP(ABSYLD2!AR$4,'[1]INTERNAL PARAMETERS-1'!$B$5:$J$44,5,FALSE)*VLOOKUP(ABSYLD2!AR$4,'[1]INTERNAL PARAMETERS-1'!$B$5:$J$44,7,FALSE)*ABSYLD2!$F153 + ABSYLD1!AR153*(1-VLOOKUP(ABSYLD2!AR$4,'[1]INTERNAL PARAMETERS-1'!$B$5:$J$44,5,FALSE))*VLOOKUP(ABSYLD2!AR$4,'[1]INTERNAL PARAMETERS-1'!$B$5:$J$44,9,FALSE)*ABSYLD2!$F153</f>
        <v>0</v>
      </c>
      <c r="AS153" s="47">
        <f>ABSYLD1!AS153*VLOOKUP(ABSYLD2!AS$4,'[1]INTERNAL PARAMETERS-1'!$B$5:$J$44,5,FALSE)*VLOOKUP(ABSYLD2!AS$4,'[1]INTERNAL PARAMETERS-1'!$B$5:$J$44,7,FALSE)*ABSYLD2!$F153 + ABSYLD1!AS153*(1-VLOOKUP(ABSYLD2!AS$4,'[1]INTERNAL PARAMETERS-1'!$B$5:$J$44,5,FALSE))*VLOOKUP(ABSYLD2!AS$4,'[1]INTERNAL PARAMETERS-1'!$B$5:$J$44,9,FALSE)*ABSYLD2!$F153</f>
        <v>0</v>
      </c>
      <c r="AT153" s="46">
        <f>ABSYLD1!AT153*VLOOKUP(ABSYLD2!AT$4,'[1]INTERNAL PARAMETERS-1'!$B$5:$J$44,5,FALSE)*VLOOKUP(ABSYLD2!AT$4,'[1]INTERNAL PARAMETERS-1'!$B$5:$J$44,7,FALSE)*ABSYLD2!$F153 + ABSYLD1!AT153*(1-VLOOKUP(ABSYLD2!AT$4,'[1]INTERNAL PARAMETERS-1'!$B$5:$J$44,5,FALSE))*VLOOKUP(ABSYLD2!AT$4,'[1]INTERNAL PARAMETERS-1'!$B$5:$J$44,9,FALSE)*ABSYLD2!$F153</f>
        <v>0</v>
      </c>
      <c r="AU153" s="48">
        <f>ABSYLD1!AU153*VLOOKUP(ABSYLD2!AU$4,'[1]INTERNAL PARAMETERS-1'!$B$5:$J$44,5,FALSE)*VLOOKUP(ABSYLD2!AU$4,'[1]INTERNAL PARAMETERS-1'!$B$5:$J$44,6,FALSE)*VLOOKUP(ABSYLD2!AU$4,'[1]INTERNAL PARAMETERS-1'!$B$5:$J$44,3,FALSE) + ABSYLD1!AU153*(1-VLOOKUP(ABSYLD2!AU$4,'[1]INTERNAL PARAMETERS-1'!$B$5:$J$44,5,FALSE))*VLOOKUP(ABSYLD2!AU$4,'[1]INTERNAL PARAMETERS-1'!$B$5:$J$44,8,FALSE)*VLOOKUP(ABSYLD2!AU$4,'[1]INTERNAL PARAMETERS-1'!$B$5:$J$44,3,FALSE)</f>
        <v>0</v>
      </c>
      <c r="AV153" s="47">
        <f>ABSYLD1!AV153*VLOOKUP(ABSYLD2!AV$4,'[1]INTERNAL PARAMETERS-1'!$B$5:$J$44,5,FALSE)*VLOOKUP(ABSYLD2!AV$4,'[1]INTERNAL PARAMETERS-1'!$B$5:$J$44,6,FALSE)*VLOOKUP(ABSYLD2!AV$4,'[1]INTERNAL PARAMETERS-1'!$B$5:$J$44,3,FALSE) + ABSYLD1!AV153*(1-VLOOKUP(ABSYLD2!AV$4,'[1]INTERNAL PARAMETERS-1'!$B$5:$J$44,5,FALSE))*VLOOKUP(ABSYLD2!AV$4,'[1]INTERNAL PARAMETERS-1'!$B$5:$J$44,8,FALSE)*VLOOKUP(ABSYLD2!AV$4,'[1]INTERNAL PARAMETERS-1'!$B$5:$J$44,3,FALSE)</f>
        <v>0</v>
      </c>
      <c r="AW153" s="47">
        <f>ABSYLD1!AW153*VLOOKUP(ABSYLD2!AW$4,'[1]INTERNAL PARAMETERS-1'!$B$5:$J$44,5,FALSE)*VLOOKUP(ABSYLD2!AW$4,'[1]INTERNAL PARAMETERS-1'!$B$5:$J$44,6,FALSE)*VLOOKUP(ABSYLD2!AW$4,'[1]INTERNAL PARAMETERS-1'!$B$5:$J$44,3,FALSE) + ABSYLD1!AW153*(1-VLOOKUP(ABSYLD2!AW$4,'[1]INTERNAL PARAMETERS-1'!$B$5:$J$44,5,FALSE))*VLOOKUP(ABSYLD2!AW$4,'[1]INTERNAL PARAMETERS-1'!$B$5:$J$44,8,FALSE)*VLOOKUP(ABSYLD2!AW$4,'[1]INTERNAL PARAMETERS-1'!$B$5:$J$44,3,FALSE)</f>
        <v>464.32982899323133</v>
      </c>
      <c r="AX153" s="47">
        <f>ABSYLD1!AX153*VLOOKUP(ABSYLD2!AX$4,'[1]INTERNAL PARAMETERS-1'!$B$5:$J$44,5,FALSE)*VLOOKUP(ABSYLD2!AX$4,'[1]INTERNAL PARAMETERS-1'!$B$5:$J$44,6,FALSE)*VLOOKUP(ABSYLD2!AX$4,'[1]INTERNAL PARAMETERS-1'!$B$5:$J$44,3,FALSE) + ABSYLD1!AX153*(1-VLOOKUP(ABSYLD2!AX$4,'[1]INTERNAL PARAMETERS-1'!$B$5:$J$44,5,FALSE))*VLOOKUP(ABSYLD2!AX$4,'[1]INTERNAL PARAMETERS-1'!$B$5:$J$44,8,FALSE)*VLOOKUP(ABSYLD2!AX$4,'[1]INTERNAL PARAMETERS-1'!$B$5:$J$44,3,FALSE)</f>
        <v>0</v>
      </c>
      <c r="AY153" s="47">
        <f>ABSYLD1!AY153*VLOOKUP(ABSYLD2!AY$4,'[1]INTERNAL PARAMETERS-1'!$B$5:$J$44,5,FALSE)*VLOOKUP(ABSYLD2!AY$4,'[1]INTERNAL PARAMETERS-1'!$B$5:$J$44,6,FALSE)*VLOOKUP(ABSYLD2!AY$4,'[1]INTERNAL PARAMETERS-1'!$B$5:$J$44,3,FALSE) + ABSYLD1!AY153*(1-VLOOKUP(ABSYLD2!AY$4,'[1]INTERNAL PARAMETERS-1'!$B$5:$J$44,5,FALSE))*VLOOKUP(ABSYLD2!AY$4,'[1]INTERNAL PARAMETERS-1'!$B$5:$J$44,8,FALSE)*VLOOKUP(ABSYLD2!AY$4,'[1]INTERNAL PARAMETERS-1'!$B$5:$J$44,3,FALSE)</f>
        <v>0</v>
      </c>
      <c r="AZ153" s="47">
        <f>ABSYLD1!AZ153*VLOOKUP(ABSYLD2!AZ$4,'[1]INTERNAL PARAMETERS-1'!$B$5:$J$44,5,FALSE)*VLOOKUP(ABSYLD2!AZ$4,'[1]INTERNAL PARAMETERS-1'!$B$5:$J$44,6,FALSE)*VLOOKUP(ABSYLD2!AZ$4,'[1]INTERNAL PARAMETERS-1'!$B$5:$J$44,3,FALSE) + ABSYLD1!AZ153*(1-VLOOKUP(ABSYLD2!AZ$4,'[1]INTERNAL PARAMETERS-1'!$B$5:$J$44,5,FALSE))*VLOOKUP(ABSYLD2!AZ$4,'[1]INTERNAL PARAMETERS-1'!$B$5:$J$44,8,FALSE)*VLOOKUP(ABSYLD2!AZ$4,'[1]INTERNAL PARAMETERS-1'!$B$5:$J$44,3,FALSE)</f>
        <v>0</v>
      </c>
      <c r="BA153" s="47">
        <f>ABSYLD1!BA153*VLOOKUP(ABSYLD2!BA$4,'[1]INTERNAL PARAMETERS-1'!$B$5:$J$44,5,FALSE)*VLOOKUP(ABSYLD2!BA$4,'[1]INTERNAL PARAMETERS-1'!$B$5:$J$44,6,FALSE)*VLOOKUP(ABSYLD2!BA$4,'[1]INTERNAL PARAMETERS-1'!$B$5:$J$44,3,FALSE) + ABSYLD1!BA153*(1-VLOOKUP(ABSYLD2!BA$4,'[1]INTERNAL PARAMETERS-1'!$B$5:$J$44,5,FALSE))*VLOOKUP(ABSYLD2!BA$4,'[1]INTERNAL PARAMETERS-1'!$B$5:$J$44,8,FALSE)*VLOOKUP(ABSYLD2!BA$4,'[1]INTERNAL PARAMETERS-1'!$B$5:$J$44,3,FALSE)</f>
        <v>71.816196333438739</v>
      </c>
      <c r="BB153" s="47">
        <f>ABSYLD1!BB153*VLOOKUP(ABSYLD2!BB$4,'[1]INTERNAL PARAMETERS-1'!$B$5:$J$44,5,FALSE)*VLOOKUP(ABSYLD2!BB$4,'[1]INTERNAL PARAMETERS-1'!$B$5:$J$44,6,FALSE)*VLOOKUP(ABSYLD2!BB$4,'[1]INTERNAL PARAMETERS-1'!$B$5:$J$44,3,FALSE) + ABSYLD1!BB153*(1-VLOOKUP(ABSYLD2!BB$4,'[1]INTERNAL PARAMETERS-1'!$B$5:$J$44,5,FALSE))*VLOOKUP(ABSYLD2!BB$4,'[1]INTERNAL PARAMETERS-1'!$B$5:$J$44,8,FALSE)*VLOOKUP(ABSYLD2!BB$4,'[1]INTERNAL PARAMETERS-1'!$B$5:$J$44,3,FALSE)</f>
        <v>145.11132868135115</v>
      </c>
      <c r="BC153" s="47">
        <f>ABSYLD1!BC153*VLOOKUP(ABSYLD2!BC$4,'[1]INTERNAL PARAMETERS-1'!$B$5:$J$44,5,FALSE)*VLOOKUP(ABSYLD2!BC$4,'[1]INTERNAL PARAMETERS-1'!$B$5:$J$44,6,FALSE)*VLOOKUP(ABSYLD2!BC$4,'[1]INTERNAL PARAMETERS-1'!$B$5:$J$44,3,FALSE) + ABSYLD1!BC153*(1-VLOOKUP(ABSYLD2!BC$4,'[1]INTERNAL PARAMETERS-1'!$B$5:$J$44,5,FALSE))*VLOOKUP(ABSYLD2!BC$4,'[1]INTERNAL PARAMETERS-1'!$B$5:$J$44,8,FALSE)*VLOOKUP(ABSYLD2!BC$4,'[1]INTERNAL PARAMETERS-1'!$B$5:$J$44,3,FALSE)</f>
        <v>93.337915808395536</v>
      </c>
      <c r="BD153" s="47">
        <f>ABSYLD1!BD153*VLOOKUP(ABSYLD2!BD$4,'[1]INTERNAL PARAMETERS-1'!$B$5:$J$44,5,FALSE)*VLOOKUP(ABSYLD2!BD$4,'[1]INTERNAL PARAMETERS-1'!$B$5:$J$44,6,FALSE)*VLOOKUP(ABSYLD2!BD$4,'[1]INTERNAL PARAMETERS-1'!$B$5:$J$44,3,FALSE) + ABSYLD1!BD153*(1-VLOOKUP(ABSYLD2!BD$4,'[1]INTERNAL PARAMETERS-1'!$B$5:$J$44,5,FALSE))*VLOOKUP(ABSYLD2!BD$4,'[1]INTERNAL PARAMETERS-1'!$B$5:$J$44,8,FALSE)*VLOOKUP(ABSYLD2!BD$4,'[1]INTERNAL PARAMETERS-1'!$B$5:$J$44,3,FALSE)</f>
        <v>90.397156794532918</v>
      </c>
      <c r="BE153" s="47">
        <f>ABSYLD1!BE153*VLOOKUP(ABSYLD2!BE$4,'[1]INTERNAL PARAMETERS-1'!$B$5:$J$44,5,FALSE)*VLOOKUP(ABSYLD2!BE$4,'[1]INTERNAL PARAMETERS-1'!$B$5:$J$44,6,FALSE)*VLOOKUP(ABSYLD2!BE$4,'[1]INTERNAL PARAMETERS-1'!$B$5:$J$44,3,FALSE) + ABSYLD1!BE153*(1-VLOOKUP(ABSYLD2!BE$4,'[1]INTERNAL PARAMETERS-1'!$B$5:$J$44,5,FALSE))*VLOOKUP(ABSYLD2!BE$4,'[1]INTERNAL PARAMETERS-1'!$B$5:$J$44,8,FALSE)*VLOOKUP(ABSYLD2!BE$4,'[1]INTERNAL PARAMETERS-1'!$B$5:$J$44,3,FALSE)</f>
        <v>113.90144967077558</v>
      </c>
      <c r="BF153" s="47">
        <f>ABSYLD1!BF153*VLOOKUP(ABSYLD2!BF$4,'[1]INTERNAL PARAMETERS-1'!$B$5:$J$44,5,FALSE)*VLOOKUP(ABSYLD2!BF$4,'[1]INTERNAL PARAMETERS-1'!$B$5:$J$44,6,FALSE)*VLOOKUP(ABSYLD2!BF$4,'[1]INTERNAL PARAMETERS-1'!$B$5:$J$44,3,FALSE) + ABSYLD1!BF153*(1-VLOOKUP(ABSYLD2!BF$4,'[1]INTERNAL PARAMETERS-1'!$B$5:$J$44,5,FALSE))*VLOOKUP(ABSYLD2!BF$4,'[1]INTERNAL PARAMETERS-1'!$B$5:$J$44,8,FALSE)*VLOOKUP(ABSYLD2!BF$4,'[1]INTERNAL PARAMETERS-1'!$B$5:$J$44,3,FALSE)</f>
        <v>0</v>
      </c>
      <c r="BG153" s="47">
        <f>ABSYLD1!BG153*VLOOKUP(ABSYLD2!BG$4,'[1]INTERNAL PARAMETERS-1'!$B$5:$J$44,5,FALSE)*VLOOKUP(ABSYLD2!BG$4,'[1]INTERNAL PARAMETERS-1'!$B$5:$J$44,6,FALSE)*VLOOKUP(ABSYLD2!BG$4,'[1]INTERNAL PARAMETERS-1'!$B$5:$J$44,3,FALSE) + ABSYLD1!BG153*(1-VLOOKUP(ABSYLD2!BG$4,'[1]INTERNAL PARAMETERS-1'!$B$5:$J$44,5,FALSE))*VLOOKUP(ABSYLD2!BG$4,'[1]INTERNAL PARAMETERS-1'!$B$5:$J$44,8,FALSE)*VLOOKUP(ABSYLD2!BG$4,'[1]INTERNAL PARAMETERS-1'!$B$5:$J$44,3,FALSE)</f>
        <v>78.921223001151247</v>
      </c>
      <c r="BH153" s="47">
        <f>ABSYLD1!BH153*VLOOKUP(ABSYLD2!BH$4,'[1]INTERNAL PARAMETERS-1'!$B$5:$J$44,5,FALSE)*VLOOKUP(ABSYLD2!BH$4,'[1]INTERNAL PARAMETERS-1'!$B$5:$J$44,6,FALSE)*VLOOKUP(ABSYLD2!BH$4,'[1]INTERNAL PARAMETERS-1'!$B$5:$J$44,3,FALSE) + ABSYLD1!BH153*(1-VLOOKUP(ABSYLD2!BH$4,'[1]INTERNAL PARAMETERS-1'!$B$5:$J$44,5,FALSE))*VLOOKUP(ABSYLD2!BH$4,'[1]INTERNAL PARAMETERS-1'!$B$5:$J$44,8,FALSE)*VLOOKUP(ABSYLD2!BH$4,'[1]INTERNAL PARAMETERS-1'!$B$5:$J$44,3,FALSE)</f>
        <v>0.29660029577315983</v>
      </c>
      <c r="BI153" s="47">
        <f>ABSYLD1!BI153*VLOOKUP(ABSYLD2!BI$4,'[1]INTERNAL PARAMETERS-1'!$B$5:$J$44,5,FALSE)*VLOOKUP(ABSYLD2!BI$4,'[1]INTERNAL PARAMETERS-1'!$B$5:$J$44,6,FALSE)*VLOOKUP(ABSYLD2!BI$4,'[1]INTERNAL PARAMETERS-1'!$B$5:$J$44,3,FALSE) + ABSYLD1!BI153*(1-VLOOKUP(ABSYLD2!BI$4,'[1]INTERNAL PARAMETERS-1'!$B$5:$J$44,5,FALSE))*VLOOKUP(ABSYLD2!BI$4,'[1]INTERNAL PARAMETERS-1'!$B$5:$J$44,8,FALSE)*VLOOKUP(ABSYLD2!BI$4,'[1]INTERNAL PARAMETERS-1'!$B$5:$J$44,3,FALSE)</f>
        <v>0</v>
      </c>
      <c r="BJ153" s="47">
        <f>ABSYLD1!BJ153*VLOOKUP(ABSYLD2!BJ$4,'[1]INTERNAL PARAMETERS-1'!$B$5:$J$44,5,FALSE)*VLOOKUP(ABSYLD2!BJ$4,'[1]INTERNAL PARAMETERS-1'!$B$5:$J$44,6,FALSE)*VLOOKUP(ABSYLD2!BJ$4,'[1]INTERNAL PARAMETERS-1'!$B$5:$J$44,3,FALSE) + ABSYLD1!BJ153*(1-VLOOKUP(ABSYLD2!BJ$4,'[1]INTERNAL PARAMETERS-1'!$B$5:$J$44,5,FALSE))*VLOOKUP(ABSYLD2!BJ$4,'[1]INTERNAL PARAMETERS-1'!$B$5:$J$44,8,FALSE)*VLOOKUP(ABSYLD2!BJ$4,'[1]INTERNAL PARAMETERS-1'!$B$5:$J$44,3,FALSE)</f>
        <v>28.88627940315525</v>
      </c>
      <c r="BK153" s="47">
        <f>ABSYLD1!BK153*VLOOKUP(ABSYLD2!BK$4,'[1]INTERNAL PARAMETERS-1'!$B$5:$J$44,5,FALSE)*VLOOKUP(ABSYLD2!BK$4,'[1]INTERNAL PARAMETERS-1'!$B$5:$J$44,6,FALSE)*VLOOKUP(ABSYLD2!BK$4,'[1]INTERNAL PARAMETERS-1'!$B$5:$J$44,3,FALSE) + ABSYLD1!BK153*(1-VLOOKUP(ABSYLD2!BK$4,'[1]INTERNAL PARAMETERS-1'!$B$5:$J$44,5,FALSE))*VLOOKUP(ABSYLD2!BK$4,'[1]INTERNAL PARAMETERS-1'!$B$5:$J$44,8,FALSE)*VLOOKUP(ABSYLD2!BK$4,'[1]INTERNAL PARAMETERS-1'!$B$5:$J$44,3,FALSE)</f>
        <v>33.941464390936645</v>
      </c>
      <c r="BL153" s="47">
        <f>ABSYLD1!BL153*VLOOKUP(ABSYLD2!BL$4,'[1]INTERNAL PARAMETERS-1'!$B$5:$J$44,5,FALSE)*VLOOKUP(ABSYLD2!BL$4,'[1]INTERNAL PARAMETERS-1'!$B$5:$J$44,6,FALSE)*VLOOKUP(ABSYLD2!BL$4,'[1]INTERNAL PARAMETERS-1'!$B$5:$J$44,3,FALSE) + ABSYLD1!BL153*(1-VLOOKUP(ABSYLD2!BL$4,'[1]INTERNAL PARAMETERS-1'!$B$5:$J$44,5,FALSE))*VLOOKUP(ABSYLD2!BL$4,'[1]INTERNAL PARAMETERS-1'!$B$5:$J$44,8,FALSE)*VLOOKUP(ABSYLD2!BL$4,'[1]INTERNAL PARAMETERS-1'!$B$5:$J$44,3,FALSE)</f>
        <v>86.435228616118678</v>
      </c>
      <c r="BM153" s="47">
        <f>ABSYLD1!BM153*VLOOKUP(ABSYLD2!BM$4,'[1]INTERNAL PARAMETERS-1'!$B$5:$J$44,5,FALSE)*VLOOKUP(ABSYLD2!BM$4,'[1]INTERNAL PARAMETERS-1'!$B$5:$J$44,6,FALSE)*VLOOKUP(ABSYLD2!BM$4,'[1]INTERNAL PARAMETERS-1'!$B$5:$J$44,3,FALSE) + ABSYLD1!BM153*(1-VLOOKUP(ABSYLD2!BM$4,'[1]INTERNAL PARAMETERS-1'!$B$5:$J$44,5,FALSE))*VLOOKUP(ABSYLD2!BM$4,'[1]INTERNAL PARAMETERS-1'!$B$5:$J$44,8,FALSE)*VLOOKUP(ABSYLD2!BM$4,'[1]INTERNAL PARAMETERS-1'!$B$5:$J$44,3,FALSE)</f>
        <v>10.831358697227405</v>
      </c>
      <c r="BN153" s="47">
        <f>ABSYLD1!BN153*VLOOKUP(ABSYLD2!BN$4,'[1]INTERNAL PARAMETERS-1'!$B$5:$J$44,5,FALSE)*VLOOKUP(ABSYLD2!BN$4,'[1]INTERNAL PARAMETERS-1'!$B$5:$J$44,6,FALSE)*VLOOKUP(ABSYLD2!BN$4,'[1]INTERNAL PARAMETERS-1'!$B$5:$J$44,3,FALSE) + ABSYLD1!BN153*(1-VLOOKUP(ABSYLD2!BN$4,'[1]INTERNAL PARAMETERS-1'!$B$5:$J$44,5,FALSE))*VLOOKUP(ABSYLD2!BN$4,'[1]INTERNAL PARAMETERS-1'!$B$5:$J$44,8,FALSE)*VLOOKUP(ABSYLD2!BN$4,'[1]INTERNAL PARAMETERS-1'!$B$5:$J$44,3,FALSE)</f>
        <v>25.824100860292916</v>
      </c>
      <c r="BO153" s="47">
        <f>ABSYLD1!BO153*VLOOKUP(ABSYLD2!BO$4,'[1]INTERNAL PARAMETERS-1'!$B$5:$J$44,5,FALSE)*VLOOKUP(ABSYLD2!BO$4,'[1]INTERNAL PARAMETERS-1'!$B$5:$J$44,6,FALSE)*VLOOKUP(ABSYLD2!BO$4,'[1]INTERNAL PARAMETERS-1'!$B$5:$J$44,3,FALSE) + ABSYLD1!BO153*(1-VLOOKUP(ABSYLD2!BO$4,'[1]INTERNAL PARAMETERS-1'!$B$5:$J$44,5,FALSE))*VLOOKUP(ABSYLD2!BO$4,'[1]INTERNAL PARAMETERS-1'!$B$5:$J$44,8,FALSE)*VLOOKUP(ABSYLD2!BO$4,'[1]INTERNAL PARAMETERS-1'!$B$5:$J$44,3,FALSE)</f>
        <v>23.764542785324572</v>
      </c>
      <c r="BP153" s="47">
        <f>ABSYLD1!BP153*VLOOKUP(ABSYLD2!BP$4,'[1]INTERNAL PARAMETERS-1'!$B$5:$J$44,5,FALSE)*VLOOKUP(ABSYLD2!BP$4,'[1]INTERNAL PARAMETERS-1'!$B$5:$J$44,6,FALSE)*VLOOKUP(ABSYLD2!BP$4,'[1]INTERNAL PARAMETERS-1'!$B$5:$J$44,3,FALSE) + ABSYLD1!BP153*(1-VLOOKUP(ABSYLD2!BP$4,'[1]INTERNAL PARAMETERS-1'!$B$5:$J$44,5,FALSE))*VLOOKUP(ABSYLD2!BP$4,'[1]INTERNAL PARAMETERS-1'!$B$5:$J$44,8,FALSE)*VLOOKUP(ABSYLD2!BP$4,'[1]INTERNAL PARAMETERS-1'!$B$5:$J$44,3,FALSE)</f>
        <v>2.1776162978850779</v>
      </c>
      <c r="BQ153" s="47">
        <f>ABSYLD1!BQ153*VLOOKUP(ABSYLD2!BQ$4,'[1]INTERNAL PARAMETERS-1'!$B$5:$J$44,5,FALSE)*VLOOKUP(ABSYLD2!BQ$4,'[1]INTERNAL PARAMETERS-1'!$B$5:$J$44,6,FALSE)*VLOOKUP(ABSYLD2!BQ$4,'[1]INTERNAL PARAMETERS-1'!$B$5:$J$44,3,FALSE) + ABSYLD1!BQ153*(1-VLOOKUP(ABSYLD2!BQ$4,'[1]INTERNAL PARAMETERS-1'!$B$5:$J$44,5,FALSE))*VLOOKUP(ABSYLD2!BQ$4,'[1]INTERNAL PARAMETERS-1'!$B$5:$J$44,8,FALSE)*VLOOKUP(ABSYLD2!BQ$4,'[1]INTERNAL PARAMETERS-1'!$B$5:$J$44,3,FALSE)</f>
        <v>91.44025478694671</v>
      </c>
      <c r="BR153" s="47">
        <f>ABSYLD1!BR153*VLOOKUP(ABSYLD2!BR$4,'[1]INTERNAL PARAMETERS-1'!$B$5:$J$44,5,FALSE)*VLOOKUP(ABSYLD2!BR$4,'[1]INTERNAL PARAMETERS-1'!$B$5:$J$44,6,FALSE)*VLOOKUP(ABSYLD2!BR$4,'[1]INTERNAL PARAMETERS-1'!$B$5:$J$44,3,FALSE) + ABSYLD1!BR153*(1-VLOOKUP(ABSYLD2!BR$4,'[1]INTERNAL PARAMETERS-1'!$B$5:$J$44,5,FALSE))*VLOOKUP(ABSYLD2!BR$4,'[1]INTERNAL PARAMETERS-1'!$B$5:$J$44,8,FALSE)*VLOOKUP(ABSYLD2!BR$4,'[1]INTERNAL PARAMETERS-1'!$B$5:$J$44,3,FALSE)</f>
        <v>4.7594268219312825</v>
      </c>
      <c r="BS153" s="47">
        <f>ABSYLD1!BS153*VLOOKUP(ABSYLD2!BS$4,'[1]INTERNAL PARAMETERS-1'!$B$5:$J$44,5,FALSE)*VLOOKUP(ABSYLD2!BS$4,'[1]INTERNAL PARAMETERS-1'!$B$5:$J$44,6,FALSE)*VLOOKUP(ABSYLD2!BS$4,'[1]INTERNAL PARAMETERS-1'!$B$5:$J$44,3,FALSE) + ABSYLD1!BS153*(1-VLOOKUP(ABSYLD2!BS$4,'[1]INTERNAL PARAMETERS-1'!$B$5:$J$44,5,FALSE))*VLOOKUP(ABSYLD2!BS$4,'[1]INTERNAL PARAMETERS-1'!$B$5:$J$44,8,FALSE)*VLOOKUP(ABSYLD2!BS$4,'[1]INTERNAL PARAMETERS-1'!$B$5:$J$44,3,FALSE)</f>
        <v>0.35745479502350241</v>
      </c>
      <c r="BT153" s="47">
        <f>ABSYLD1!BT153*VLOOKUP(ABSYLD2!BT$4,'[1]INTERNAL PARAMETERS-1'!$B$5:$J$44,5,FALSE)*VLOOKUP(ABSYLD2!BT$4,'[1]INTERNAL PARAMETERS-1'!$B$5:$J$44,6,FALSE)*VLOOKUP(ABSYLD2!BT$4,'[1]INTERNAL PARAMETERS-1'!$B$5:$J$44,3,FALSE) + ABSYLD1!BT153*(1-VLOOKUP(ABSYLD2!BT$4,'[1]INTERNAL PARAMETERS-1'!$B$5:$J$44,5,FALSE))*VLOOKUP(ABSYLD2!BT$4,'[1]INTERNAL PARAMETERS-1'!$B$5:$J$44,8,FALSE)*VLOOKUP(ABSYLD2!BT$4,'[1]INTERNAL PARAMETERS-1'!$B$5:$J$44,3,FALSE)</f>
        <v>0</v>
      </c>
      <c r="BU153" s="47">
        <f>ABSYLD1!BU153*VLOOKUP(ABSYLD2!BU$4,'[1]INTERNAL PARAMETERS-1'!$B$5:$J$44,5,FALSE)*VLOOKUP(ABSYLD2!BU$4,'[1]INTERNAL PARAMETERS-1'!$B$5:$J$44,6,FALSE)*VLOOKUP(ABSYLD2!BU$4,'[1]INTERNAL PARAMETERS-1'!$B$5:$J$44,3,FALSE) + ABSYLD1!BU153*(1-VLOOKUP(ABSYLD2!BU$4,'[1]INTERNAL PARAMETERS-1'!$B$5:$J$44,5,FALSE))*VLOOKUP(ABSYLD2!BU$4,'[1]INTERNAL PARAMETERS-1'!$B$5:$J$44,8,FALSE)*VLOOKUP(ABSYLD2!BU$4,'[1]INTERNAL PARAMETERS-1'!$B$5:$J$44,3,FALSE)</f>
        <v>0</v>
      </c>
      <c r="BV153" s="47">
        <f>ABSYLD1!BV153*VLOOKUP(ABSYLD2!BV$4,'[1]INTERNAL PARAMETERS-1'!$B$5:$J$44,5,FALSE)*VLOOKUP(ABSYLD2!BV$4,'[1]INTERNAL PARAMETERS-1'!$B$5:$J$44,6,FALSE)*VLOOKUP(ABSYLD2!BV$4,'[1]INTERNAL PARAMETERS-1'!$B$5:$J$44,3,FALSE) + ABSYLD1!BV153*(1-VLOOKUP(ABSYLD2!BV$4,'[1]INTERNAL PARAMETERS-1'!$B$5:$J$44,5,FALSE))*VLOOKUP(ABSYLD2!BV$4,'[1]INTERNAL PARAMETERS-1'!$B$5:$J$44,8,FALSE)*VLOOKUP(ABSYLD2!BV$4,'[1]INTERNAL PARAMETERS-1'!$B$5:$J$44,3,FALSE)</f>
        <v>0</v>
      </c>
      <c r="BW153" s="47">
        <f>ABSYLD1!BW153*VLOOKUP(ABSYLD2!BW$4,'[1]INTERNAL PARAMETERS-1'!$B$5:$J$44,5,FALSE)*VLOOKUP(ABSYLD2!BW$4,'[1]INTERNAL PARAMETERS-1'!$B$5:$J$44,6,FALSE)*VLOOKUP(ABSYLD2!BW$4,'[1]INTERNAL PARAMETERS-1'!$B$5:$J$44,3,FALSE) + ABSYLD1!BW153*(1-VLOOKUP(ABSYLD2!BW$4,'[1]INTERNAL PARAMETERS-1'!$B$5:$J$44,5,FALSE))*VLOOKUP(ABSYLD2!BW$4,'[1]INTERNAL PARAMETERS-1'!$B$5:$J$44,8,FALSE)*VLOOKUP(ABSYLD2!BW$4,'[1]INTERNAL PARAMETERS-1'!$B$5:$J$44,3,FALSE)</f>
        <v>0</v>
      </c>
      <c r="BX153" s="47">
        <f>ABSYLD1!BX153*VLOOKUP(ABSYLD2!BX$4,'[1]INTERNAL PARAMETERS-1'!$B$5:$J$44,5,FALSE)*VLOOKUP(ABSYLD2!BX$4,'[1]INTERNAL PARAMETERS-1'!$B$5:$J$44,6,FALSE)*VLOOKUP(ABSYLD2!BX$4,'[1]INTERNAL PARAMETERS-1'!$B$5:$J$44,3,FALSE) + ABSYLD1!BX153*(1-VLOOKUP(ABSYLD2!BX$4,'[1]INTERNAL PARAMETERS-1'!$B$5:$J$44,5,FALSE))*VLOOKUP(ABSYLD2!BX$4,'[1]INTERNAL PARAMETERS-1'!$B$5:$J$44,8,FALSE)*VLOOKUP(ABSYLD2!BX$4,'[1]INTERNAL PARAMETERS-1'!$B$5:$J$44,3,FALSE)</f>
        <v>0</v>
      </c>
      <c r="BY153" s="47">
        <f>ABSYLD1!BY153*VLOOKUP(ABSYLD2!BY$4,'[1]INTERNAL PARAMETERS-1'!$B$5:$J$44,5,FALSE)*VLOOKUP(ABSYLD2!BY$4,'[1]INTERNAL PARAMETERS-1'!$B$5:$J$44,6,FALSE)*VLOOKUP(ABSYLD2!BY$4,'[1]INTERNAL PARAMETERS-1'!$B$5:$J$44,3,FALSE) + ABSYLD1!BY153*(1-VLOOKUP(ABSYLD2!BY$4,'[1]INTERNAL PARAMETERS-1'!$B$5:$J$44,5,FALSE))*VLOOKUP(ABSYLD2!BY$4,'[1]INTERNAL PARAMETERS-1'!$B$5:$J$44,8,FALSE)*VLOOKUP(ABSYLD2!BY$4,'[1]INTERNAL PARAMETERS-1'!$B$5:$J$44,3,FALSE)</f>
        <v>0</v>
      </c>
      <c r="BZ153" s="47">
        <f>ABSYLD1!BZ153*VLOOKUP(ABSYLD2!BZ$4,'[1]INTERNAL PARAMETERS-1'!$B$5:$J$44,5,FALSE)*VLOOKUP(ABSYLD2!BZ$4,'[1]INTERNAL PARAMETERS-1'!$B$5:$J$44,6,FALSE)*VLOOKUP(ABSYLD2!BZ$4,'[1]INTERNAL PARAMETERS-1'!$B$5:$J$44,3,FALSE) + ABSYLD1!BZ153*(1-VLOOKUP(ABSYLD2!BZ$4,'[1]INTERNAL PARAMETERS-1'!$B$5:$J$44,5,FALSE))*VLOOKUP(ABSYLD2!BZ$4,'[1]INTERNAL PARAMETERS-1'!$B$5:$J$44,8,FALSE)*VLOOKUP(ABSYLD2!BZ$4,'[1]INTERNAL PARAMETERS-1'!$B$5:$J$44,3,FALSE)</f>
        <v>0.50025205753607183</v>
      </c>
      <c r="CA153" s="47">
        <f>ABSYLD1!CA153*VLOOKUP(ABSYLD2!CA$4,'[1]INTERNAL PARAMETERS-1'!$B$5:$J$44,5,FALSE)*VLOOKUP(ABSYLD2!CA$4,'[1]INTERNAL PARAMETERS-1'!$B$5:$J$44,6,FALSE)*VLOOKUP(ABSYLD2!CA$4,'[1]INTERNAL PARAMETERS-1'!$B$5:$J$44,3,FALSE) + ABSYLD1!CA153*(1-VLOOKUP(ABSYLD2!CA$4,'[1]INTERNAL PARAMETERS-1'!$B$5:$J$44,5,FALSE))*VLOOKUP(ABSYLD2!CA$4,'[1]INTERNAL PARAMETERS-1'!$B$5:$J$44,8,FALSE)*VLOOKUP(ABSYLD2!CA$4,'[1]INTERNAL PARAMETERS-1'!$B$5:$J$44,3,FALSE)</f>
        <v>0</v>
      </c>
      <c r="CB153" s="47">
        <f>ABSYLD1!CB153*VLOOKUP(ABSYLD2!CB$4,'[1]INTERNAL PARAMETERS-1'!$B$5:$J$44,5,FALSE)*VLOOKUP(ABSYLD2!CB$4,'[1]INTERNAL PARAMETERS-1'!$B$5:$J$44,6,FALSE)*VLOOKUP(ABSYLD2!CB$4,'[1]INTERNAL PARAMETERS-1'!$B$5:$J$44,3,FALSE) + ABSYLD1!CB153*(1-VLOOKUP(ABSYLD2!CB$4,'[1]INTERNAL PARAMETERS-1'!$B$5:$J$44,5,FALSE))*VLOOKUP(ABSYLD2!CB$4,'[1]INTERNAL PARAMETERS-1'!$B$5:$J$44,8,FALSE)*VLOOKUP(ABSYLD2!CB$4,'[1]INTERNAL PARAMETERS-1'!$B$5:$J$44,3,FALSE)</f>
        <v>0</v>
      </c>
      <c r="CC153" s="47">
        <f>ABSYLD1!CC153*VLOOKUP(ABSYLD2!CC$4,'[1]INTERNAL PARAMETERS-1'!$B$5:$J$44,5,FALSE)*VLOOKUP(ABSYLD2!CC$4,'[1]INTERNAL PARAMETERS-1'!$B$5:$J$44,6,FALSE)*VLOOKUP(ABSYLD2!CC$4,'[1]INTERNAL PARAMETERS-1'!$B$5:$J$44,3,FALSE) + ABSYLD1!CC153*(1-VLOOKUP(ABSYLD2!CC$4,'[1]INTERNAL PARAMETERS-1'!$B$5:$J$44,5,FALSE))*VLOOKUP(ABSYLD2!CC$4,'[1]INTERNAL PARAMETERS-1'!$B$5:$J$44,8,FALSE)*VLOOKUP(ABSYLD2!CC$4,'[1]INTERNAL PARAMETERS-1'!$B$5:$J$44,3,FALSE)</f>
        <v>0.56585397027839146</v>
      </c>
      <c r="CD153" s="47">
        <f>ABSYLD1!CD153*VLOOKUP(ABSYLD2!CD$4,'[1]INTERNAL PARAMETERS-1'!$B$5:$J$44,5,FALSE)*VLOOKUP(ABSYLD2!CD$4,'[1]INTERNAL PARAMETERS-1'!$B$5:$J$44,6,FALSE)*VLOOKUP(ABSYLD2!CD$4,'[1]INTERNAL PARAMETERS-1'!$B$5:$J$44,3,FALSE) + ABSYLD1!CD153*(1-VLOOKUP(ABSYLD2!CD$4,'[1]INTERNAL PARAMETERS-1'!$B$5:$J$44,5,FALSE))*VLOOKUP(ABSYLD2!CD$4,'[1]INTERNAL PARAMETERS-1'!$B$5:$J$44,8,FALSE)*VLOOKUP(ABSYLD2!CD$4,'[1]INTERNAL PARAMETERS-1'!$B$5:$J$44,3,FALSE)</f>
        <v>2.1745284135923151</v>
      </c>
      <c r="CE153" s="47">
        <f>ABSYLD1!CE153*VLOOKUP(ABSYLD2!CE$4,'[1]INTERNAL PARAMETERS-1'!$B$5:$J$44,5,FALSE)*VLOOKUP(ABSYLD2!CE$4,'[1]INTERNAL PARAMETERS-1'!$B$5:$J$44,6,FALSE)*VLOOKUP(ABSYLD2!CE$4,'[1]INTERNAL PARAMETERS-1'!$B$5:$J$44,3,FALSE) + ABSYLD1!CE153*(1-VLOOKUP(ABSYLD2!CE$4,'[1]INTERNAL PARAMETERS-1'!$B$5:$J$44,5,FALSE))*VLOOKUP(ABSYLD2!CE$4,'[1]INTERNAL PARAMETERS-1'!$B$5:$J$44,8,FALSE)*VLOOKUP(ABSYLD2!CE$4,'[1]INTERNAL PARAMETERS-1'!$B$5:$J$44,3,FALSE)</f>
        <v>2.8304758201239717</v>
      </c>
      <c r="CF153" s="47">
        <f>ABSYLD1!CF153*VLOOKUP(ABSYLD2!CF$4,'[1]INTERNAL PARAMETERS-1'!$B$5:$J$44,5,FALSE)*VLOOKUP(ABSYLD2!CF$4,'[1]INTERNAL PARAMETERS-1'!$B$5:$J$44,6,FALSE)*VLOOKUP(ABSYLD2!CF$4,'[1]INTERNAL PARAMETERS-1'!$B$5:$J$44,3,FALSE) + ABSYLD1!CF153*(1-VLOOKUP(ABSYLD2!CF$4,'[1]INTERNAL PARAMETERS-1'!$B$5:$J$44,5,FALSE))*VLOOKUP(ABSYLD2!CF$4,'[1]INTERNAL PARAMETERS-1'!$B$5:$J$44,8,FALSE)*VLOOKUP(ABSYLD2!CF$4,'[1]INTERNAL PARAMETERS-1'!$B$5:$J$44,3,FALSE)</f>
        <v>1.8748812174688534</v>
      </c>
      <c r="CG153" s="47">
        <f>ABSYLD1!CG153*VLOOKUP(ABSYLD2!CG$4,'[1]INTERNAL PARAMETERS-1'!$B$5:$J$44,5,FALSE)*VLOOKUP(ABSYLD2!CG$4,'[1]INTERNAL PARAMETERS-1'!$B$5:$J$44,6,FALSE)*VLOOKUP(ABSYLD2!CG$4,'[1]INTERNAL PARAMETERS-1'!$B$5:$J$44,3,FALSE) + ABSYLD1!CG153*(1-VLOOKUP(ABSYLD2!CG$4,'[1]INTERNAL PARAMETERS-1'!$B$5:$J$44,5,FALSE))*VLOOKUP(ABSYLD2!CG$4,'[1]INTERNAL PARAMETERS-1'!$B$5:$J$44,8,FALSE)*VLOOKUP(ABSYLD2!CG$4,'[1]INTERNAL PARAMETERS-1'!$B$5:$J$44,3,FALSE)</f>
        <v>4.970412576956014E-2</v>
      </c>
      <c r="CH153" s="46">
        <f>ABSYLD1!CH153*VLOOKUP(ABSYLD2!CH$4,'[1]INTERNAL PARAMETERS-1'!$B$5:$J$44,5,FALSE)*VLOOKUP(ABSYLD2!CH$4,'[1]INTERNAL PARAMETERS-1'!$B$5:$J$44,6,FALSE)*VLOOKUP(ABSYLD2!CH$4,'[1]INTERNAL PARAMETERS-1'!$B$5:$J$44,3,FALSE) + ABSYLD1!CH153*(1-VLOOKUP(ABSYLD2!CH$4,'[1]INTERNAL PARAMETERS-1'!$B$5:$J$44,5,FALSE))*VLOOKUP(ABSYLD2!CH$4,'[1]INTERNAL PARAMETERS-1'!$B$5:$J$44,8,FALSE)*VLOOKUP(ABSYLD2!CH$4,'[1]INTERNAL PARAMETERS-1'!$B$5:$J$44,3,FALSE)</f>
        <v>0</v>
      </c>
      <c r="CJ153" s="48">
        <f t="shared" si="4"/>
        <v>89449.64139940773</v>
      </c>
      <c r="CK153" s="46">
        <f t="shared" si="5"/>
        <v>1374.5251226382607</v>
      </c>
    </row>
    <row r="154" spans="2:89">
      <c r="B154" s="61" t="s">
        <v>8</v>
      </c>
      <c r="C154" s="60" t="s">
        <v>89</v>
      </c>
      <c r="D154" s="60" t="s">
        <v>83</v>
      </c>
      <c r="E154" s="137">
        <f>ABS!AL154</f>
        <v>122437.12070905905</v>
      </c>
      <c r="F154" s="62">
        <f>'[1]INTERNAL PARAMETERS-1'!M10</f>
        <v>58.935000000000002</v>
      </c>
      <c r="G154" s="48">
        <f>ABSYLD1!G154*VLOOKUP(ABSYLD2!G$4,'[1]INTERNAL PARAMETERS-1'!$B$5:$J$44,5,FALSE)*VLOOKUP(ABSYLD2!G$4,'[1]INTERNAL PARAMETERS-1'!$B$5:$J$44,7,FALSE)*ABSYLD2!$F154 + ABSYLD1!G154*(1-VLOOKUP(ABSYLD2!G$4,'[1]INTERNAL PARAMETERS-1'!$B$5:$J$44,5,FALSE))*VLOOKUP(ABSYLD2!G$4,'[1]INTERNAL PARAMETERS-1'!$B$5:$J$44,9,FALSE)*ABSYLD2!$F154</f>
        <v>23281.334049007513</v>
      </c>
      <c r="H154" s="47">
        <f>ABSYLD1!H154*VLOOKUP(ABSYLD2!H$4,'[1]INTERNAL PARAMETERS-1'!$B$5:$J$44,5,FALSE)*VLOOKUP(ABSYLD2!H$4,'[1]INTERNAL PARAMETERS-1'!$B$5:$J$44,7,FALSE)*ABSYLD2!$F154 + ABSYLD1!H154*(1-VLOOKUP(ABSYLD2!H$4,'[1]INTERNAL PARAMETERS-1'!$B$5:$J$44,5,FALSE))*VLOOKUP(ABSYLD2!H$4,'[1]INTERNAL PARAMETERS-1'!$B$5:$J$44,9,FALSE)*ABSYLD2!$F154</f>
        <v>19453.010614962266</v>
      </c>
      <c r="I154" s="47">
        <f>ABSYLD1!I154*VLOOKUP(ABSYLD2!I$4,'[1]INTERNAL PARAMETERS-1'!$B$5:$J$44,5,FALSE)*VLOOKUP(ABSYLD2!I$4,'[1]INTERNAL PARAMETERS-1'!$B$5:$J$44,7,FALSE)*ABSYLD2!$F154 + ABSYLD1!I154*(1-VLOOKUP(ABSYLD2!I$4,'[1]INTERNAL PARAMETERS-1'!$B$5:$J$44,5,FALSE))*VLOOKUP(ABSYLD2!I$4,'[1]INTERNAL PARAMETERS-1'!$B$5:$J$44,9,FALSE)*ABSYLD2!$F154</f>
        <v>18012.366458900993</v>
      </c>
      <c r="J154" s="47">
        <f>ABSYLD1!J154*VLOOKUP(ABSYLD2!J$4,'[1]INTERNAL PARAMETERS-1'!$B$5:$J$44,5,FALSE)*VLOOKUP(ABSYLD2!J$4,'[1]INTERNAL PARAMETERS-1'!$B$5:$J$44,7,FALSE)*ABSYLD2!$F154 + ABSYLD1!J154*(1-VLOOKUP(ABSYLD2!J$4,'[1]INTERNAL PARAMETERS-1'!$B$5:$J$44,5,FALSE))*VLOOKUP(ABSYLD2!J$4,'[1]INTERNAL PARAMETERS-1'!$B$5:$J$44,9,FALSE)*ABSYLD2!$F154</f>
        <v>0</v>
      </c>
      <c r="K154" s="47">
        <f>ABSYLD1!K154*VLOOKUP(ABSYLD2!K$4,'[1]INTERNAL PARAMETERS-1'!$B$5:$J$44,5,FALSE)*VLOOKUP(ABSYLD2!K$4,'[1]INTERNAL PARAMETERS-1'!$B$5:$J$44,7,FALSE)*ABSYLD2!$F154 + ABSYLD1!K154*(1-VLOOKUP(ABSYLD2!K$4,'[1]INTERNAL PARAMETERS-1'!$B$5:$J$44,5,FALSE))*VLOOKUP(ABSYLD2!K$4,'[1]INTERNAL PARAMETERS-1'!$B$5:$J$44,9,FALSE)*ABSYLD2!$F154</f>
        <v>128.58612105417322</v>
      </c>
      <c r="L154" s="47">
        <f>ABSYLD1!L154*VLOOKUP(ABSYLD2!L$4,'[1]INTERNAL PARAMETERS-1'!$B$5:$J$44,5,FALSE)*VLOOKUP(ABSYLD2!L$4,'[1]INTERNAL PARAMETERS-1'!$B$5:$J$44,7,FALSE)*ABSYLD2!$F154 + ABSYLD1!L154*(1-VLOOKUP(ABSYLD2!L$4,'[1]INTERNAL PARAMETERS-1'!$B$5:$J$44,5,FALSE))*VLOOKUP(ABSYLD2!L$4,'[1]INTERNAL PARAMETERS-1'!$B$5:$J$44,9,FALSE)*ABSYLD2!$F154</f>
        <v>0</v>
      </c>
      <c r="M154" s="47">
        <f>ABSYLD1!M154*VLOOKUP(ABSYLD2!M$4,'[1]INTERNAL PARAMETERS-1'!$B$5:$J$44,5,FALSE)*VLOOKUP(ABSYLD2!M$4,'[1]INTERNAL PARAMETERS-1'!$B$5:$J$44,7,FALSE)*ABSYLD2!$F154 + ABSYLD1!M154*(1-VLOOKUP(ABSYLD2!M$4,'[1]INTERNAL PARAMETERS-1'!$B$5:$J$44,5,FALSE))*VLOOKUP(ABSYLD2!M$4,'[1]INTERNAL PARAMETERS-1'!$B$5:$J$44,9,FALSE)*ABSYLD2!$F154</f>
        <v>370.12497513172787</v>
      </c>
      <c r="N154" s="47">
        <f>ABSYLD1!N154*VLOOKUP(ABSYLD2!N$4,'[1]INTERNAL PARAMETERS-1'!$B$5:$J$44,5,FALSE)*VLOOKUP(ABSYLD2!N$4,'[1]INTERNAL PARAMETERS-1'!$B$5:$J$44,7,FALSE)*ABSYLD2!$F154 + ABSYLD1!N154*(1-VLOOKUP(ABSYLD2!N$4,'[1]INTERNAL PARAMETERS-1'!$B$5:$J$44,5,FALSE))*VLOOKUP(ABSYLD2!N$4,'[1]INTERNAL PARAMETERS-1'!$B$5:$J$44,9,FALSE)*ABSYLD2!$F154</f>
        <v>95.126850606972198</v>
      </c>
      <c r="O154" s="47">
        <f>ABSYLD1!O154*VLOOKUP(ABSYLD2!O$4,'[1]INTERNAL PARAMETERS-1'!$B$5:$J$44,5,FALSE)*VLOOKUP(ABSYLD2!O$4,'[1]INTERNAL PARAMETERS-1'!$B$5:$J$44,7,FALSE)*ABSYLD2!$F154 + ABSYLD1!O154*(1-VLOOKUP(ABSYLD2!O$4,'[1]INTERNAL PARAMETERS-1'!$B$5:$J$44,5,FALSE))*VLOOKUP(ABSYLD2!O$4,'[1]INTERNAL PARAMETERS-1'!$B$5:$J$44,9,FALSE)*ABSYLD2!$F154</f>
        <v>0</v>
      </c>
      <c r="P154" s="47">
        <f>ABSYLD1!P154*VLOOKUP(ABSYLD2!P$4,'[1]INTERNAL PARAMETERS-1'!$B$5:$J$44,5,FALSE)*VLOOKUP(ABSYLD2!P$4,'[1]INTERNAL PARAMETERS-1'!$B$5:$J$44,7,FALSE)*ABSYLD2!$F154 + ABSYLD1!P154*(1-VLOOKUP(ABSYLD2!P$4,'[1]INTERNAL PARAMETERS-1'!$B$5:$J$44,5,FALSE))*VLOOKUP(ABSYLD2!P$4,'[1]INTERNAL PARAMETERS-1'!$B$5:$J$44,9,FALSE)*ABSYLD2!$F154</f>
        <v>0</v>
      </c>
      <c r="Q154" s="47">
        <f>ABSYLD1!Q154*VLOOKUP(ABSYLD2!Q$4,'[1]INTERNAL PARAMETERS-1'!$B$5:$J$44,5,FALSE)*VLOOKUP(ABSYLD2!Q$4,'[1]INTERNAL PARAMETERS-1'!$B$5:$J$44,7,FALSE)*ABSYLD2!$F154 + ABSYLD1!Q154*(1-VLOOKUP(ABSYLD2!Q$4,'[1]INTERNAL PARAMETERS-1'!$B$5:$J$44,5,FALSE))*VLOOKUP(ABSYLD2!Q$4,'[1]INTERNAL PARAMETERS-1'!$B$5:$J$44,9,FALSE)*ABSYLD2!$F154</f>
        <v>0</v>
      </c>
      <c r="R154" s="47">
        <f>ABSYLD1!R154*VLOOKUP(ABSYLD2!R$4,'[1]INTERNAL PARAMETERS-1'!$B$5:$J$44,5,FALSE)*VLOOKUP(ABSYLD2!R$4,'[1]INTERNAL PARAMETERS-1'!$B$5:$J$44,7,FALSE)*ABSYLD2!$F154 + ABSYLD1!R154*(1-VLOOKUP(ABSYLD2!R$4,'[1]INTERNAL PARAMETERS-1'!$B$5:$J$44,5,FALSE))*VLOOKUP(ABSYLD2!R$4,'[1]INTERNAL PARAMETERS-1'!$B$5:$J$44,9,FALSE)*ABSYLD2!$F154</f>
        <v>129.53861083975968</v>
      </c>
      <c r="S154" s="47">
        <f>ABSYLD1!S154*VLOOKUP(ABSYLD2!S$4,'[1]INTERNAL PARAMETERS-1'!$B$5:$J$44,5,FALSE)*VLOOKUP(ABSYLD2!S$4,'[1]INTERNAL PARAMETERS-1'!$B$5:$J$44,7,FALSE)*ABSYLD2!$F154 + ABSYLD1!S154*(1-VLOOKUP(ABSYLD2!S$4,'[1]INTERNAL PARAMETERS-1'!$B$5:$J$44,5,FALSE))*VLOOKUP(ABSYLD2!S$4,'[1]INTERNAL PARAMETERS-1'!$B$5:$J$44,9,FALSE)*ABSYLD2!$F154</f>
        <v>2339.6567273484202</v>
      </c>
      <c r="T154" s="47">
        <f>ABSYLD1!T154*VLOOKUP(ABSYLD2!T$4,'[1]INTERNAL PARAMETERS-1'!$B$5:$J$44,5,FALSE)*VLOOKUP(ABSYLD2!T$4,'[1]INTERNAL PARAMETERS-1'!$B$5:$J$44,7,FALSE)*ABSYLD2!$F154 + ABSYLD1!T154*(1-VLOOKUP(ABSYLD2!T$4,'[1]INTERNAL PARAMETERS-1'!$B$5:$J$44,5,FALSE))*VLOOKUP(ABSYLD2!T$4,'[1]INTERNAL PARAMETERS-1'!$B$5:$J$44,9,FALSE)*ABSYLD2!$F154</f>
        <v>728.63303847852114</v>
      </c>
      <c r="U154" s="47">
        <f>ABSYLD1!U154*VLOOKUP(ABSYLD2!U$4,'[1]INTERNAL PARAMETERS-1'!$B$5:$J$44,5,FALSE)*VLOOKUP(ABSYLD2!U$4,'[1]INTERNAL PARAMETERS-1'!$B$5:$J$44,7,FALSE)*ABSYLD2!$F154 + ABSYLD1!U154*(1-VLOOKUP(ABSYLD2!U$4,'[1]INTERNAL PARAMETERS-1'!$B$5:$J$44,5,FALSE))*VLOOKUP(ABSYLD2!U$4,'[1]INTERNAL PARAMETERS-1'!$B$5:$J$44,9,FALSE)*ABSYLD2!$F154</f>
        <v>452.03534445967551</v>
      </c>
      <c r="V154" s="47">
        <f>ABSYLD1!V154*VLOOKUP(ABSYLD2!V$4,'[1]INTERNAL PARAMETERS-1'!$B$5:$J$44,5,FALSE)*VLOOKUP(ABSYLD2!V$4,'[1]INTERNAL PARAMETERS-1'!$B$5:$J$44,7,FALSE)*ABSYLD2!$F154 + ABSYLD1!V154*(1-VLOOKUP(ABSYLD2!V$4,'[1]INTERNAL PARAMETERS-1'!$B$5:$J$44,5,FALSE))*VLOOKUP(ABSYLD2!V$4,'[1]INTERNAL PARAMETERS-1'!$B$5:$J$44,9,FALSE)*ABSYLD2!$F154</f>
        <v>2241.7584200986598</v>
      </c>
      <c r="W154" s="47">
        <f>ABSYLD1!W154*VLOOKUP(ABSYLD2!W$4,'[1]INTERNAL PARAMETERS-1'!$B$5:$J$44,5,FALSE)*VLOOKUP(ABSYLD2!W$4,'[1]INTERNAL PARAMETERS-1'!$B$5:$J$44,7,FALSE)*ABSYLD2!$F154 + ABSYLD1!W154*(1-VLOOKUP(ABSYLD2!W$4,'[1]INTERNAL PARAMETERS-1'!$B$5:$J$44,5,FALSE))*VLOOKUP(ABSYLD2!W$4,'[1]INTERNAL PARAMETERS-1'!$B$5:$J$44,9,FALSE)*ABSYLD2!$F154</f>
        <v>0</v>
      </c>
      <c r="X154" s="47">
        <f>ABSYLD1!X154*VLOOKUP(ABSYLD2!X$4,'[1]INTERNAL PARAMETERS-1'!$B$5:$J$44,5,FALSE)*VLOOKUP(ABSYLD2!X$4,'[1]INTERNAL PARAMETERS-1'!$B$5:$J$44,7,FALSE)*ABSYLD2!$F154 + ABSYLD1!X154*(1-VLOOKUP(ABSYLD2!X$4,'[1]INTERNAL PARAMETERS-1'!$B$5:$J$44,5,FALSE))*VLOOKUP(ABSYLD2!X$4,'[1]INTERNAL PARAMETERS-1'!$B$5:$J$44,9,FALSE)*ABSYLD2!$F154</f>
        <v>0</v>
      </c>
      <c r="Y154" s="47">
        <f>ABSYLD1!Y154*VLOOKUP(ABSYLD2!Y$4,'[1]INTERNAL PARAMETERS-1'!$B$5:$J$44,5,FALSE)*VLOOKUP(ABSYLD2!Y$4,'[1]INTERNAL PARAMETERS-1'!$B$5:$J$44,7,FALSE)*ABSYLD2!$F154 + ABSYLD1!Y154*(1-VLOOKUP(ABSYLD2!Y$4,'[1]INTERNAL PARAMETERS-1'!$B$5:$J$44,5,FALSE))*VLOOKUP(ABSYLD2!Y$4,'[1]INTERNAL PARAMETERS-1'!$B$5:$J$44,9,FALSE)*ABSYLD2!$F154</f>
        <v>0</v>
      </c>
      <c r="Z154" s="47">
        <f>ABSYLD1!Z154*VLOOKUP(ABSYLD2!Z$4,'[1]INTERNAL PARAMETERS-1'!$B$5:$J$44,5,FALSE)*VLOOKUP(ABSYLD2!Z$4,'[1]INTERNAL PARAMETERS-1'!$B$5:$J$44,7,FALSE)*ABSYLD2!$F154 + ABSYLD1!Z154*(1-VLOOKUP(ABSYLD2!Z$4,'[1]INTERNAL PARAMETERS-1'!$B$5:$J$44,5,FALSE))*VLOOKUP(ABSYLD2!Z$4,'[1]INTERNAL PARAMETERS-1'!$B$5:$J$44,9,FALSE)*ABSYLD2!$F154</f>
        <v>0</v>
      </c>
      <c r="AA154" s="47">
        <f>ABSYLD1!AA154*VLOOKUP(ABSYLD2!AA$4,'[1]INTERNAL PARAMETERS-1'!$B$5:$J$44,5,FALSE)*VLOOKUP(ABSYLD2!AA$4,'[1]INTERNAL PARAMETERS-1'!$B$5:$J$44,7,FALSE)*ABSYLD2!$F154 + ABSYLD1!AA154*(1-VLOOKUP(ABSYLD2!AA$4,'[1]INTERNAL PARAMETERS-1'!$B$5:$J$44,5,FALSE))*VLOOKUP(ABSYLD2!AA$4,'[1]INTERNAL PARAMETERS-1'!$B$5:$J$44,9,FALSE)*ABSYLD2!$F154</f>
        <v>0</v>
      </c>
      <c r="AB154" s="47">
        <f>ABSYLD1!AB154*VLOOKUP(ABSYLD2!AB$4,'[1]INTERNAL PARAMETERS-1'!$B$5:$J$44,5,FALSE)*VLOOKUP(ABSYLD2!AB$4,'[1]INTERNAL PARAMETERS-1'!$B$5:$J$44,7,FALSE)*ABSYLD2!$F154 + ABSYLD1!AB154*(1-VLOOKUP(ABSYLD2!AB$4,'[1]INTERNAL PARAMETERS-1'!$B$5:$J$44,5,FALSE))*VLOOKUP(ABSYLD2!AB$4,'[1]INTERNAL PARAMETERS-1'!$B$5:$J$44,9,FALSE)*ABSYLD2!$F154</f>
        <v>0</v>
      </c>
      <c r="AC154" s="47">
        <f>ABSYLD1!AC154*VLOOKUP(ABSYLD2!AC$4,'[1]INTERNAL PARAMETERS-1'!$B$5:$J$44,5,FALSE)*VLOOKUP(ABSYLD2!AC$4,'[1]INTERNAL PARAMETERS-1'!$B$5:$J$44,7,FALSE)*ABSYLD2!$F154 + ABSYLD1!AC154*(1-VLOOKUP(ABSYLD2!AC$4,'[1]INTERNAL PARAMETERS-1'!$B$5:$J$44,5,FALSE))*VLOOKUP(ABSYLD2!AC$4,'[1]INTERNAL PARAMETERS-1'!$B$5:$J$44,9,FALSE)*ABSYLD2!$F154</f>
        <v>0</v>
      </c>
      <c r="AD154" s="47">
        <f>ABSYLD1!AD154*VLOOKUP(ABSYLD2!AD$4,'[1]INTERNAL PARAMETERS-1'!$B$5:$J$44,5,FALSE)*VLOOKUP(ABSYLD2!AD$4,'[1]INTERNAL PARAMETERS-1'!$B$5:$J$44,7,FALSE)*ABSYLD2!$F154 + ABSYLD1!AD154*(1-VLOOKUP(ABSYLD2!AD$4,'[1]INTERNAL PARAMETERS-1'!$B$5:$J$44,5,FALSE))*VLOOKUP(ABSYLD2!AD$4,'[1]INTERNAL PARAMETERS-1'!$B$5:$J$44,9,FALSE)*ABSYLD2!$F154</f>
        <v>0</v>
      </c>
      <c r="AE154" s="47">
        <f>ABSYLD1!AE154*VLOOKUP(ABSYLD2!AE$4,'[1]INTERNAL PARAMETERS-1'!$B$5:$J$44,5,FALSE)*VLOOKUP(ABSYLD2!AE$4,'[1]INTERNAL PARAMETERS-1'!$B$5:$J$44,7,FALSE)*ABSYLD2!$F154 + ABSYLD1!AE154*(1-VLOOKUP(ABSYLD2!AE$4,'[1]INTERNAL PARAMETERS-1'!$B$5:$J$44,5,FALSE))*VLOOKUP(ABSYLD2!AE$4,'[1]INTERNAL PARAMETERS-1'!$B$5:$J$44,9,FALSE)*ABSYLD2!$F154</f>
        <v>0</v>
      </c>
      <c r="AF154" s="47">
        <f>ABSYLD1!AF154*VLOOKUP(ABSYLD2!AF$4,'[1]INTERNAL PARAMETERS-1'!$B$5:$J$44,5,FALSE)*VLOOKUP(ABSYLD2!AF$4,'[1]INTERNAL PARAMETERS-1'!$B$5:$J$44,7,FALSE)*ABSYLD2!$F154 + ABSYLD1!AF154*(1-VLOOKUP(ABSYLD2!AF$4,'[1]INTERNAL PARAMETERS-1'!$B$5:$J$44,5,FALSE))*VLOOKUP(ABSYLD2!AF$4,'[1]INTERNAL PARAMETERS-1'!$B$5:$J$44,9,FALSE)*ABSYLD2!$F154</f>
        <v>185.73550818936127</v>
      </c>
      <c r="AG154" s="47">
        <f>ABSYLD1!AG154*VLOOKUP(ABSYLD2!AG$4,'[1]INTERNAL PARAMETERS-1'!$B$5:$J$44,5,FALSE)*VLOOKUP(ABSYLD2!AG$4,'[1]INTERNAL PARAMETERS-1'!$B$5:$J$44,7,FALSE)*ABSYLD2!$F154 + ABSYLD1!AG154*(1-VLOOKUP(ABSYLD2!AG$4,'[1]INTERNAL PARAMETERS-1'!$B$5:$J$44,5,FALSE))*VLOOKUP(ABSYLD2!AG$4,'[1]INTERNAL PARAMETERS-1'!$B$5:$J$44,9,FALSE)*ABSYLD2!$F154</f>
        <v>0</v>
      </c>
      <c r="AH154" s="47">
        <f>ABSYLD1!AH154*VLOOKUP(ABSYLD2!AH$4,'[1]INTERNAL PARAMETERS-1'!$B$5:$J$44,5,FALSE)*VLOOKUP(ABSYLD2!AH$4,'[1]INTERNAL PARAMETERS-1'!$B$5:$J$44,7,FALSE)*ABSYLD2!$F154 + ABSYLD1!AH154*(1-VLOOKUP(ABSYLD2!AH$4,'[1]INTERNAL PARAMETERS-1'!$B$5:$J$44,5,FALSE))*VLOOKUP(ABSYLD2!AH$4,'[1]INTERNAL PARAMETERS-1'!$B$5:$J$44,9,FALSE)*ABSYLD2!$F154</f>
        <v>0</v>
      </c>
      <c r="AI154" s="47">
        <f>ABSYLD1!AI154*VLOOKUP(ABSYLD2!AI$4,'[1]INTERNAL PARAMETERS-1'!$B$5:$J$44,5,FALSE)*VLOOKUP(ABSYLD2!AI$4,'[1]INTERNAL PARAMETERS-1'!$B$5:$J$44,7,FALSE)*ABSYLD2!$F154 + ABSYLD1!AI154*(1-VLOOKUP(ABSYLD2!AI$4,'[1]INTERNAL PARAMETERS-1'!$B$5:$J$44,5,FALSE))*VLOOKUP(ABSYLD2!AI$4,'[1]INTERNAL PARAMETERS-1'!$B$5:$J$44,9,FALSE)*ABSYLD2!$F154</f>
        <v>33.337142495526386</v>
      </c>
      <c r="AJ154" s="47">
        <f>ABSYLD1!AJ154*VLOOKUP(ABSYLD2!AJ$4,'[1]INTERNAL PARAMETERS-1'!$B$5:$J$44,5,FALSE)*VLOOKUP(ABSYLD2!AJ$4,'[1]INTERNAL PARAMETERS-1'!$B$5:$J$44,7,FALSE)*ABSYLD2!$F154 + ABSYLD1!AJ154*(1-VLOOKUP(ABSYLD2!AJ$4,'[1]INTERNAL PARAMETERS-1'!$B$5:$J$44,5,FALSE))*VLOOKUP(ABSYLD2!AJ$4,'[1]INTERNAL PARAMETERS-1'!$B$5:$J$44,9,FALSE)*ABSYLD2!$F154</f>
        <v>241.45616064616971</v>
      </c>
      <c r="AK154" s="47">
        <f>ABSYLD1!AK154*VLOOKUP(ABSYLD2!AK$4,'[1]INTERNAL PARAMETERS-1'!$B$5:$J$44,5,FALSE)*VLOOKUP(ABSYLD2!AK$4,'[1]INTERNAL PARAMETERS-1'!$B$5:$J$44,7,FALSE)*ABSYLD2!$F154 + ABSYLD1!AK154*(1-VLOOKUP(ABSYLD2!AK$4,'[1]INTERNAL PARAMETERS-1'!$B$5:$J$44,5,FALSE))*VLOOKUP(ABSYLD2!AK$4,'[1]INTERNAL PARAMETERS-1'!$B$5:$J$44,9,FALSE)*ABSYLD2!$F154</f>
        <v>83.819101131609187</v>
      </c>
      <c r="AL154" s="47">
        <f>ABSYLD1!AL154*VLOOKUP(ABSYLD2!AL$4,'[1]INTERNAL PARAMETERS-1'!$B$5:$J$44,5,FALSE)*VLOOKUP(ABSYLD2!AL$4,'[1]INTERNAL PARAMETERS-1'!$B$5:$J$44,7,FALSE)*ABSYLD2!$F154 + ABSYLD1!AL154*(1-VLOOKUP(ABSYLD2!AL$4,'[1]INTERNAL PARAMETERS-1'!$B$5:$J$44,5,FALSE))*VLOOKUP(ABSYLD2!AL$4,'[1]INTERNAL PARAMETERS-1'!$B$5:$J$44,9,FALSE)*ABSYLD2!$F154</f>
        <v>0</v>
      </c>
      <c r="AM154" s="47">
        <f>ABSYLD1!AM154*VLOOKUP(ABSYLD2!AM$4,'[1]INTERNAL PARAMETERS-1'!$B$5:$J$44,5,FALSE)*VLOOKUP(ABSYLD2!AM$4,'[1]INTERNAL PARAMETERS-1'!$B$5:$J$44,7,FALSE)*ABSYLD2!$F154 + ABSYLD1!AM154*(1-VLOOKUP(ABSYLD2!AM$4,'[1]INTERNAL PARAMETERS-1'!$B$5:$J$44,5,FALSE))*VLOOKUP(ABSYLD2!AM$4,'[1]INTERNAL PARAMETERS-1'!$B$5:$J$44,9,FALSE)*ABSYLD2!$F154</f>
        <v>0</v>
      </c>
      <c r="AN154" s="47">
        <f>ABSYLD1!AN154*VLOOKUP(ABSYLD2!AN$4,'[1]INTERNAL PARAMETERS-1'!$B$5:$J$44,5,FALSE)*VLOOKUP(ABSYLD2!AN$4,'[1]INTERNAL PARAMETERS-1'!$B$5:$J$44,7,FALSE)*ABSYLD2!$F154 + ABSYLD1!AN154*(1-VLOOKUP(ABSYLD2!AN$4,'[1]INTERNAL PARAMETERS-1'!$B$5:$J$44,5,FALSE))*VLOOKUP(ABSYLD2!AN$4,'[1]INTERNAL PARAMETERS-1'!$B$5:$J$44,9,FALSE)*ABSYLD2!$F154</f>
        <v>0</v>
      </c>
      <c r="AO154" s="47">
        <f>ABSYLD1!AO154*VLOOKUP(ABSYLD2!AO$4,'[1]INTERNAL PARAMETERS-1'!$B$5:$J$44,5,FALSE)*VLOOKUP(ABSYLD2!AO$4,'[1]INTERNAL PARAMETERS-1'!$B$5:$J$44,7,FALSE)*ABSYLD2!$F154 + ABSYLD1!AO154*(1-VLOOKUP(ABSYLD2!AO$4,'[1]INTERNAL PARAMETERS-1'!$B$5:$J$44,5,FALSE))*VLOOKUP(ABSYLD2!AO$4,'[1]INTERNAL PARAMETERS-1'!$B$5:$J$44,9,FALSE)*ABSYLD2!$F154</f>
        <v>0</v>
      </c>
      <c r="AP154" s="47">
        <f>ABSYLD1!AP154*VLOOKUP(ABSYLD2!AP$4,'[1]INTERNAL PARAMETERS-1'!$B$5:$J$44,5,FALSE)*VLOOKUP(ABSYLD2!AP$4,'[1]INTERNAL PARAMETERS-1'!$B$5:$J$44,7,FALSE)*ABSYLD2!$F154 + ABSYLD1!AP154*(1-VLOOKUP(ABSYLD2!AP$4,'[1]INTERNAL PARAMETERS-1'!$B$5:$J$44,5,FALSE))*VLOOKUP(ABSYLD2!AP$4,'[1]INTERNAL PARAMETERS-1'!$B$5:$J$44,9,FALSE)*ABSYLD2!$F154</f>
        <v>0</v>
      </c>
      <c r="AQ154" s="47">
        <f>ABSYLD1!AQ154*VLOOKUP(ABSYLD2!AQ$4,'[1]INTERNAL PARAMETERS-1'!$B$5:$J$44,5,FALSE)*VLOOKUP(ABSYLD2!AQ$4,'[1]INTERNAL PARAMETERS-1'!$B$5:$J$44,7,FALSE)*ABSYLD2!$F154 + ABSYLD1!AQ154*(1-VLOOKUP(ABSYLD2!AQ$4,'[1]INTERNAL PARAMETERS-1'!$B$5:$J$44,5,FALSE))*VLOOKUP(ABSYLD2!AQ$4,'[1]INTERNAL PARAMETERS-1'!$B$5:$J$44,9,FALSE)*ABSYLD2!$F154</f>
        <v>0</v>
      </c>
      <c r="AR154" s="47">
        <f>ABSYLD1!AR154*VLOOKUP(ABSYLD2!AR$4,'[1]INTERNAL PARAMETERS-1'!$B$5:$J$44,5,FALSE)*VLOOKUP(ABSYLD2!AR$4,'[1]INTERNAL PARAMETERS-1'!$B$5:$J$44,7,FALSE)*ABSYLD2!$F154 + ABSYLD1!AR154*(1-VLOOKUP(ABSYLD2!AR$4,'[1]INTERNAL PARAMETERS-1'!$B$5:$J$44,5,FALSE))*VLOOKUP(ABSYLD2!AR$4,'[1]INTERNAL PARAMETERS-1'!$B$5:$J$44,9,FALSE)*ABSYLD2!$F154</f>
        <v>0</v>
      </c>
      <c r="AS154" s="47">
        <f>ABSYLD1!AS154*VLOOKUP(ABSYLD2!AS$4,'[1]INTERNAL PARAMETERS-1'!$B$5:$J$44,5,FALSE)*VLOOKUP(ABSYLD2!AS$4,'[1]INTERNAL PARAMETERS-1'!$B$5:$J$44,7,FALSE)*ABSYLD2!$F154 + ABSYLD1!AS154*(1-VLOOKUP(ABSYLD2!AS$4,'[1]INTERNAL PARAMETERS-1'!$B$5:$J$44,5,FALSE))*VLOOKUP(ABSYLD2!AS$4,'[1]INTERNAL PARAMETERS-1'!$B$5:$J$44,9,FALSE)*ABSYLD2!$F154</f>
        <v>0</v>
      </c>
      <c r="AT154" s="46">
        <f>ABSYLD1!AT154*VLOOKUP(ABSYLD2!AT$4,'[1]INTERNAL PARAMETERS-1'!$B$5:$J$44,5,FALSE)*VLOOKUP(ABSYLD2!AT$4,'[1]INTERNAL PARAMETERS-1'!$B$5:$J$44,7,FALSE)*ABSYLD2!$F154 + ABSYLD1!AT154*(1-VLOOKUP(ABSYLD2!AT$4,'[1]INTERNAL PARAMETERS-1'!$B$5:$J$44,5,FALSE))*VLOOKUP(ABSYLD2!AT$4,'[1]INTERNAL PARAMETERS-1'!$B$5:$J$44,9,FALSE)*ABSYLD2!$F154</f>
        <v>0</v>
      </c>
      <c r="AU154" s="48">
        <f>ABSYLD1!AU154*VLOOKUP(ABSYLD2!AU$4,'[1]INTERNAL PARAMETERS-1'!$B$5:$J$44,5,FALSE)*VLOOKUP(ABSYLD2!AU$4,'[1]INTERNAL PARAMETERS-1'!$B$5:$J$44,6,FALSE)*VLOOKUP(ABSYLD2!AU$4,'[1]INTERNAL PARAMETERS-1'!$B$5:$J$44,3,FALSE) + ABSYLD1!AU154*(1-VLOOKUP(ABSYLD2!AU$4,'[1]INTERNAL PARAMETERS-1'!$B$5:$J$44,5,FALSE))*VLOOKUP(ABSYLD2!AU$4,'[1]INTERNAL PARAMETERS-1'!$B$5:$J$44,8,FALSE)*VLOOKUP(ABSYLD2!AU$4,'[1]INTERNAL PARAMETERS-1'!$B$5:$J$44,3,FALSE)</f>
        <v>0</v>
      </c>
      <c r="AV154" s="47">
        <f>ABSYLD1!AV154*VLOOKUP(ABSYLD2!AV$4,'[1]INTERNAL PARAMETERS-1'!$B$5:$J$44,5,FALSE)*VLOOKUP(ABSYLD2!AV$4,'[1]INTERNAL PARAMETERS-1'!$B$5:$J$44,6,FALSE)*VLOOKUP(ABSYLD2!AV$4,'[1]INTERNAL PARAMETERS-1'!$B$5:$J$44,3,FALSE) + ABSYLD1!AV154*(1-VLOOKUP(ABSYLD2!AV$4,'[1]INTERNAL PARAMETERS-1'!$B$5:$J$44,5,FALSE))*VLOOKUP(ABSYLD2!AV$4,'[1]INTERNAL PARAMETERS-1'!$B$5:$J$44,8,FALSE)*VLOOKUP(ABSYLD2!AV$4,'[1]INTERNAL PARAMETERS-1'!$B$5:$J$44,3,FALSE)</f>
        <v>0</v>
      </c>
      <c r="AW154" s="47">
        <f>ABSYLD1!AW154*VLOOKUP(ABSYLD2!AW$4,'[1]INTERNAL PARAMETERS-1'!$B$5:$J$44,5,FALSE)*VLOOKUP(ABSYLD2!AW$4,'[1]INTERNAL PARAMETERS-1'!$B$5:$J$44,6,FALSE)*VLOOKUP(ABSYLD2!AW$4,'[1]INTERNAL PARAMETERS-1'!$B$5:$J$44,3,FALSE) + ABSYLD1!AW154*(1-VLOOKUP(ABSYLD2!AW$4,'[1]INTERNAL PARAMETERS-1'!$B$5:$J$44,5,FALSE))*VLOOKUP(ABSYLD2!AW$4,'[1]INTERNAL PARAMETERS-1'!$B$5:$J$44,8,FALSE)*VLOOKUP(ABSYLD2!AW$4,'[1]INTERNAL PARAMETERS-1'!$B$5:$J$44,3,FALSE)</f>
        <v>360.85168729104942</v>
      </c>
      <c r="AX154" s="47">
        <f>ABSYLD1!AX154*VLOOKUP(ABSYLD2!AX$4,'[1]INTERNAL PARAMETERS-1'!$B$5:$J$44,5,FALSE)*VLOOKUP(ABSYLD2!AX$4,'[1]INTERNAL PARAMETERS-1'!$B$5:$J$44,6,FALSE)*VLOOKUP(ABSYLD2!AX$4,'[1]INTERNAL PARAMETERS-1'!$B$5:$J$44,3,FALSE) + ABSYLD1!AX154*(1-VLOOKUP(ABSYLD2!AX$4,'[1]INTERNAL PARAMETERS-1'!$B$5:$J$44,5,FALSE))*VLOOKUP(ABSYLD2!AX$4,'[1]INTERNAL PARAMETERS-1'!$B$5:$J$44,8,FALSE)*VLOOKUP(ABSYLD2!AX$4,'[1]INTERNAL PARAMETERS-1'!$B$5:$J$44,3,FALSE)</f>
        <v>0</v>
      </c>
      <c r="AY154" s="47">
        <f>ABSYLD1!AY154*VLOOKUP(ABSYLD2!AY$4,'[1]INTERNAL PARAMETERS-1'!$B$5:$J$44,5,FALSE)*VLOOKUP(ABSYLD2!AY$4,'[1]INTERNAL PARAMETERS-1'!$B$5:$J$44,6,FALSE)*VLOOKUP(ABSYLD2!AY$4,'[1]INTERNAL PARAMETERS-1'!$B$5:$J$44,3,FALSE) + ABSYLD1!AY154*(1-VLOOKUP(ABSYLD2!AY$4,'[1]INTERNAL PARAMETERS-1'!$B$5:$J$44,5,FALSE))*VLOOKUP(ABSYLD2!AY$4,'[1]INTERNAL PARAMETERS-1'!$B$5:$J$44,8,FALSE)*VLOOKUP(ABSYLD2!AY$4,'[1]INTERNAL PARAMETERS-1'!$B$5:$J$44,3,FALSE)</f>
        <v>0</v>
      </c>
      <c r="AZ154" s="47">
        <f>ABSYLD1!AZ154*VLOOKUP(ABSYLD2!AZ$4,'[1]INTERNAL PARAMETERS-1'!$B$5:$J$44,5,FALSE)*VLOOKUP(ABSYLD2!AZ$4,'[1]INTERNAL PARAMETERS-1'!$B$5:$J$44,6,FALSE)*VLOOKUP(ABSYLD2!AZ$4,'[1]INTERNAL PARAMETERS-1'!$B$5:$J$44,3,FALSE) + ABSYLD1!AZ154*(1-VLOOKUP(ABSYLD2!AZ$4,'[1]INTERNAL PARAMETERS-1'!$B$5:$J$44,5,FALSE))*VLOOKUP(ABSYLD2!AZ$4,'[1]INTERNAL PARAMETERS-1'!$B$5:$J$44,8,FALSE)*VLOOKUP(ABSYLD2!AZ$4,'[1]INTERNAL PARAMETERS-1'!$B$5:$J$44,3,FALSE)</f>
        <v>0</v>
      </c>
      <c r="BA154" s="47">
        <f>ABSYLD1!BA154*VLOOKUP(ABSYLD2!BA$4,'[1]INTERNAL PARAMETERS-1'!$B$5:$J$44,5,FALSE)*VLOOKUP(ABSYLD2!BA$4,'[1]INTERNAL PARAMETERS-1'!$B$5:$J$44,6,FALSE)*VLOOKUP(ABSYLD2!BA$4,'[1]INTERNAL PARAMETERS-1'!$B$5:$J$44,3,FALSE) + ABSYLD1!BA154*(1-VLOOKUP(ABSYLD2!BA$4,'[1]INTERNAL PARAMETERS-1'!$B$5:$J$44,5,FALSE))*VLOOKUP(ABSYLD2!BA$4,'[1]INTERNAL PARAMETERS-1'!$B$5:$J$44,8,FALSE)*VLOOKUP(ABSYLD2!BA$4,'[1]INTERNAL PARAMETERS-1'!$B$5:$J$44,3,FALSE)</f>
        <v>74.11401962984398</v>
      </c>
      <c r="BB154" s="47">
        <f>ABSYLD1!BB154*VLOOKUP(ABSYLD2!BB$4,'[1]INTERNAL PARAMETERS-1'!$B$5:$J$44,5,FALSE)*VLOOKUP(ABSYLD2!BB$4,'[1]INTERNAL PARAMETERS-1'!$B$5:$J$44,6,FALSE)*VLOOKUP(ABSYLD2!BB$4,'[1]INTERNAL PARAMETERS-1'!$B$5:$J$44,3,FALSE) + ABSYLD1!BB154*(1-VLOOKUP(ABSYLD2!BB$4,'[1]INTERNAL PARAMETERS-1'!$B$5:$J$44,5,FALSE))*VLOOKUP(ABSYLD2!BB$4,'[1]INTERNAL PARAMETERS-1'!$B$5:$J$44,8,FALSE)*VLOOKUP(ABSYLD2!BB$4,'[1]INTERNAL PARAMETERS-1'!$B$5:$J$44,3,FALSE)</f>
        <v>95.064059884629756</v>
      </c>
      <c r="BC154" s="47">
        <f>ABSYLD1!BC154*VLOOKUP(ABSYLD2!BC$4,'[1]INTERNAL PARAMETERS-1'!$B$5:$J$44,5,FALSE)*VLOOKUP(ABSYLD2!BC$4,'[1]INTERNAL PARAMETERS-1'!$B$5:$J$44,6,FALSE)*VLOOKUP(ABSYLD2!BC$4,'[1]INTERNAL PARAMETERS-1'!$B$5:$J$44,3,FALSE) + ABSYLD1!BC154*(1-VLOOKUP(ABSYLD2!BC$4,'[1]INTERNAL PARAMETERS-1'!$B$5:$J$44,5,FALSE))*VLOOKUP(ABSYLD2!BC$4,'[1]INTERNAL PARAMETERS-1'!$B$5:$J$44,8,FALSE)*VLOOKUP(ABSYLD2!BC$4,'[1]INTERNAL PARAMETERS-1'!$B$5:$J$44,3,FALSE)</f>
        <v>90.219531906663562</v>
      </c>
      <c r="BD154" s="47">
        <f>ABSYLD1!BD154*VLOOKUP(ABSYLD2!BD$4,'[1]INTERNAL PARAMETERS-1'!$B$5:$J$44,5,FALSE)*VLOOKUP(ABSYLD2!BD$4,'[1]INTERNAL PARAMETERS-1'!$B$5:$J$44,6,FALSE)*VLOOKUP(ABSYLD2!BD$4,'[1]INTERNAL PARAMETERS-1'!$B$5:$J$44,3,FALSE) + ABSYLD1!BD154*(1-VLOOKUP(ABSYLD2!BD$4,'[1]INTERNAL PARAMETERS-1'!$B$5:$J$44,5,FALSE))*VLOOKUP(ABSYLD2!BD$4,'[1]INTERNAL PARAMETERS-1'!$B$5:$J$44,8,FALSE)*VLOOKUP(ABSYLD2!BD$4,'[1]INTERNAL PARAMETERS-1'!$B$5:$J$44,3,FALSE)</f>
        <v>69.594227041399151</v>
      </c>
      <c r="BE154" s="47">
        <f>ABSYLD1!BE154*VLOOKUP(ABSYLD2!BE$4,'[1]INTERNAL PARAMETERS-1'!$B$5:$J$44,5,FALSE)*VLOOKUP(ABSYLD2!BE$4,'[1]INTERNAL PARAMETERS-1'!$B$5:$J$44,6,FALSE)*VLOOKUP(ABSYLD2!BE$4,'[1]INTERNAL PARAMETERS-1'!$B$5:$J$44,3,FALSE) + ABSYLD1!BE154*(1-VLOOKUP(ABSYLD2!BE$4,'[1]INTERNAL PARAMETERS-1'!$B$5:$J$44,5,FALSE))*VLOOKUP(ABSYLD2!BE$4,'[1]INTERNAL PARAMETERS-1'!$B$5:$J$44,8,FALSE)*VLOOKUP(ABSYLD2!BE$4,'[1]INTERNAL PARAMETERS-1'!$B$5:$J$44,3,FALSE)</f>
        <v>95.96921142660598</v>
      </c>
      <c r="BF154" s="47">
        <f>ABSYLD1!BF154*VLOOKUP(ABSYLD2!BF$4,'[1]INTERNAL PARAMETERS-1'!$B$5:$J$44,5,FALSE)*VLOOKUP(ABSYLD2!BF$4,'[1]INTERNAL PARAMETERS-1'!$B$5:$J$44,6,FALSE)*VLOOKUP(ABSYLD2!BF$4,'[1]INTERNAL PARAMETERS-1'!$B$5:$J$44,3,FALSE) + ABSYLD1!BF154*(1-VLOOKUP(ABSYLD2!BF$4,'[1]INTERNAL PARAMETERS-1'!$B$5:$J$44,5,FALSE))*VLOOKUP(ABSYLD2!BF$4,'[1]INTERNAL PARAMETERS-1'!$B$5:$J$44,8,FALSE)*VLOOKUP(ABSYLD2!BF$4,'[1]INTERNAL PARAMETERS-1'!$B$5:$J$44,3,FALSE)</f>
        <v>0</v>
      </c>
      <c r="BG154" s="47">
        <f>ABSYLD1!BG154*VLOOKUP(ABSYLD2!BG$4,'[1]INTERNAL PARAMETERS-1'!$B$5:$J$44,5,FALSE)*VLOOKUP(ABSYLD2!BG$4,'[1]INTERNAL PARAMETERS-1'!$B$5:$J$44,6,FALSE)*VLOOKUP(ABSYLD2!BG$4,'[1]INTERNAL PARAMETERS-1'!$B$5:$J$44,3,FALSE) + ABSYLD1!BG154*(1-VLOOKUP(ABSYLD2!BG$4,'[1]INTERNAL PARAMETERS-1'!$B$5:$J$44,5,FALSE))*VLOOKUP(ABSYLD2!BG$4,'[1]INTERNAL PARAMETERS-1'!$B$5:$J$44,8,FALSE)*VLOOKUP(ABSYLD2!BG$4,'[1]INTERNAL PARAMETERS-1'!$B$5:$J$44,3,FALSE)</f>
        <v>59.207012413542522</v>
      </c>
      <c r="BH154" s="47">
        <f>ABSYLD1!BH154*VLOOKUP(ABSYLD2!BH$4,'[1]INTERNAL PARAMETERS-1'!$B$5:$J$44,5,FALSE)*VLOOKUP(ABSYLD2!BH$4,'[1]INTERNAL PARAMETERS-1'!$B$5:$J$44,6,FALSE)*VLOOKUP(ABSYLD2!BH$4,'[1]INTERNAL PARAMETERS-1'!$B$5:$J$44,3,FALSE) + ABSYLD1!BH154*(1-VLOOKUP(ABSYLD2!BH$4,'[1]INTERNAL PARAMETERS-1'!$B$5:$J$44,5,FALSE))*VLOOKUP(ABSYLD2!BH$4,'[1]INTERNAL PARAMETERS-1'!$B$5:$J$44,8,FALSE)*VLOOKUP(ABSYLD2!BH$4,'[1]INTERNAL PARAMETERS-1'!$B$5:$J$44,3,FALSE)</f>
        <v>0.3838472218565101</v>
      </c>
      <c r="BI154" s="47">
        <f>ABSYLD1!BI154*VLOOKUP(ABSYLD2!BI$4,'[1]INTERNAL PARAMETERS-1'!$B$5:$J$44,5,FALSE)*VLOOKUP(ABSYLD2!BI$4,'[1]INTERNAL PARAMETERS-1'!$B$5:$J$44,6,FALSE)*VLOOKUP(ABSYLD2!BI$4,'[1]INTERNAL PARAMETERS-1'!$B$5:$J$44,3,FALSE) + ABSYLD1!BI154*(1-VLOOKUP(ABSYLD2!BI$4,'[1]INTERNAL PARAMETERS-1'!$B$5:$J$44,5,FALSE))*VLOOKUP(ABSYLD2!BI$4,'[1]INTERNAL PARAMETERS-1'!$B$5:$J$44,8,FALSE)*VLOOKUP(ABSYLD2!BI$4,'[1]INTERNAL PARAMETERS-1'!$B$5:$J$44,3,FALSE)</f>
        <v>0</v>
      </c>
      <c r="BJ154" s="47">
        <f>ABSYLD1!BJ154*VLOOKUP(ABSYLD2!BJ$4,'[1]INTERNAL PARAMETERS-1'!$B$5:$J$44,5,FALSE)*VLOOKUP(ABSYLD2!BJ$4,'[1]INTERNAL PARAMETERS-1'!$B$5:$J$44,6,FALSE)*VLOOKUP(ABSYLD2!BJ$4,'[1]INTERNAL PARAMETERS-1'!$B$5:$J$44,3,FALSE) + ABSYLD1!BJ154*(1-VLOOKUP(ABSYLD2!BJ$4,'[1]INTERNAL PARAMETERS-1'!$B$5:$J$44,5,FALSE))*VLOOKUP(ABSYLD2!BJ$4,'[1]INTERNAL PARAMETERS-1'!$B$5:$J$44,8,FALSE)*VLOOKUP(ABSYLD2!BJ$4,'[1]INTERNAL PARAMETERS-1'!$B$5:$J$44,3,FALSE)</f>
        <v>23.015349319775957</v>
      </c>
      <c r="BK154" s="47">
        <f>ABSYLD1!BK154*VLOOKUP(ABSYLD2!BK$4,'[1]INTERNAL PARAMETERS-1'!$B$5:$J$44,5,FALSE)*VLOOKUP(ABSYLD2!BK$4,'[1]INTERNAL PARAMETERS-1'!$B$5:$J$44,6,FALSE)*VLOOKUP(ABSYLD2!BK$4,'[1]INTERNAL PARAMETERS-1'!$B$5:$J$44,3,FALSE) + ABSYLD1!BK154*(1-VLOOKUP(ABSYLD2!BK$4,'[1]INTERNAL PARAMETERS-1'!$B$5:$J$44,5,FALSE))*VLOOKUP(ABSYLD2!BK$4,'[1]INTERNAL PARAMETERS-1'!$B$5:$J$44,8,FALSE)*VLOOKUP(ABSYLD2!BK$4,'[1]INTERNAL PARAMETERS-1'!$B$5:$J$44,3,FALSE)</f>
        <v>31.104012295073161</v>
      </c>
      <c r="BL154" s="47">
        <f>ABSYLD1!BL154*VLOOKUP(ABSYLD2!BL$4,'[1]INTERNAL PARAMETERS-1'!$B$5:$J$44,5,FALSE)*VLOOKUP(ABSYLD2!BL$4,'[1]INTERNAL PARAMETERS-1'!$B$5:$J$44,6,FALSE)*VLOOKUP(ABSYLD2!BL$4,'[1]INTERNAL PARAMETERS-1'!$B$5:$J$44,3,FALSE) + ABSYLD1!BL154*(1-VLOOKUP(ABSYLD2!BL$4,'[1]INTERNAL PARAMETERS-1'!$B$5:$J$44,5,FALSE))*VLOOKUP(ABSYLD2!BL$4,'[1]INTERNAL PARAMETERS-1'!$B$5:$J$44,8,FALSE)*VLOOKUP(ABSYLD2!BL$4,'[1]INTERNAL PARAMETERS-1'!$B$5:$J$44,3,FALSE)</f>
        <v>83.786166622177205</v>
      </c>
      <c r="BM154" s="47">
        <f>ABSYLD1!BM154*VLOOKUP(ABSYLD2!BM$4,'[1]INTERNAL PARAMETERS-1'!$B$5:$J$44,5,FALSE)*VLOOKUP(ABSYLD2!BM$4,'[1]INTERNAL PARAMETERS-1'!$B$5:$J$44,6,FALSE)*VLOOKUP(ABSYLD2!BM$4,'[1]INTERNAL PARAMETERS-1'!$B$5:$J$44,3,FALSE) + ABSYLD1!BM154*(1-VLOOKUP(ABSYLD2!BM$4,'[1]INTERNAL PARAMETERS-1'!$B$5:$J$44,5,FALSE))*VLOOKUP(ABSYLD2!BM$4,'[1]INTERNAL PARAMETERS-1'!$B$5:$J$44,8,FALSE)*VLOOKUP(ABSYLD2!BM$4,'[1]INTERNAL PARAMETERS-1'!$B$5:$J$44,3,FALSE)</f>
        <v>11.006259048283225</v>
      </c>
      <c r="BN154" s="47">
        <f>ABSYLD1!BN154*VLOOKUP(ABSYLD2!BN$4,'[1]INTERNAL PARAMETERS-1'!$B$5:$J$44,5,FALSE)*VLOOKUP(ABSYLD2!BN$4,'[1]INTERNAL PARAMETERS-1'!$B$5:$J$44,6,FALSE)*VLOOKUP(ABSYLD2!BN$4,'[1]INTERNAL PARAMETERS-1'!$B$5:$J$44,3,FALSE) + ABSYLD1!BN154*(1-VLOOKUP(ABSYLD2!BN$4,'[1]INTERNAL PARAMETERS-1'!$B$5:$J$44,5,FALSE))*VLOOKUP(ABSYLD2!BN$4,'[1]INTERNAL PARAMETERS-1'!$B$5:$J$44,8,FALSE)*VLOOKUP(ABSYLD2!BN$4,'[1]INTERNAL PARAMETERS-1'!$B$5:$J$44,3,FALSE)</f>
        <v>23.334136524577044</v>
      </c>
      <c r="BO154" s="47">
        <f>ABSYLD1!BO154*VLOOKUP(ABSYLD2!BO$4,'[1]INTERNAL PARAMETERS-1'!$B$5:$J$44,5,FALSE)*VLOOKUP(ABSYLD2!BO$4,'[1]INTERNAL PARAMETERS-1'!$B$5:$J$44,6,FALSE)*VLOOKUP(ABSYLD2!BO$4,'[1]INTERNAL PARAMETERS-1'!$B$5:$J$44,3,FALSE) + ABSYLD1!BO154*(1-VLOOKUP(ABSYLD2!BO$4,'[1]INTERNAL PARAMETERS-1'!$B$5:$J$44,5,FALSE))*VLOOKUP(ABSYLD2!BO$4,'[1]INTERNAL PARAMETERS-1'!$B$5:$J$44,8,FALSE)*VLOOKUP(ABSYLD2!BO$4,'[1]INTERNAL PARAMETERS-1'!$B$5:$J$44,3,FALSE)</f>
        <v>21.232484525308088</v>
      </c>
      <c r="BP154" s="47">
        <f>ABSYLD1!BP154*VLOOKUP(ABSYLD2!BP$4,'[1]INTERNAL PARAMETERS-1'!$B$5:$J$44,5,FALSE)*VLOOKUP(ABSYLD2!BP$4,'[1]INTERNAL PARAMETERS-1'!$B$5:$J$44,6,FALSE)*VLOOKUP(ABSYLD2!BP$4,'[1]INTERNAL PARAMETERS-1'!$B$5:$J$44,3,FALSE) + ABSYLD1!BP154*(1-VLOOKUP(ABSYLD2!BP$4,'[1]INTERNAL PARAMETERS-1'!$B$5:$J$44,5,FALSE))*VLOOKUP(ABSYLD2!BP$4,'[1]INTERNAL PARAMETERS-1'!$B$5:$J$44,8,FALSE)*VLOOKUP(ABSYLD2!BP$4,'[1]INTERNAL PARAMETERS-1'!$B$5:$J$44,3,FALSE)</f>
        <v>2.1550461823221312</v>
      </c>
      <c r="BQ154" s="47">
        <f>ABSYLD1!BQ154*VLOOKUP(ABSYLD2!BQ$4,'[1]INTERNAL PARAMETERS-1'!$B$5:$J$44,5,FALSE)*VLOOKUP(ABSYLD2!BQ$4,'[1]INTERNAL PARAMETERS-1'!$B$5:$J$44,6,FALSE)*VLOOKUP(ABSYLD2!BQ$4,'[1]INTERNAL PARAMETERS-1'!$B$5:$J$44,3,FALSE) + ABSYLD1!BQ154*(1-VLOOKUP(ABSYLD2!BQ$4,'[1]INTERNAL PARAMETERS-1'!$B$5:$J$44,5,FALSE))*VLOOKUP(ABSYLD2!BQ$4,'[1]INTERNAL PARAMETERS-1'!$B$5:$J$44,8,FALSE)*VLOOKUP(ABSYLD2!BQ$4,'[1]INTERNAL PARAMETERS-1'!$B$5:$J$44,3,FALSE)</f>
        <v>82.35232365342226</v>
      </c>
      <c r="BR154" s="47">
        <f>ABSYLD1!BR154*VLOOKUP(ABSYLD2!BR$4,'[1]INTERNAL PARAMETERS-1'!$B$5:$J$44,5,FALSE)*VLOOKUP(ABSYLD2!BR$4,'[1]INTERNAL PARAMETERS-1'!$B$5:$J$44,6,FALSE)*VLOOKUP(ABSYLD2!BR$4,'[1]INTERNAL PARAMETERS-1'!$B$5:$J$44,3,FALSE) + ABSYLD1!BR154*(1-VLOOKUP(ABSYLD2!BR$4,'[1]INTERNAL PARAMETERS-1'!$B$5:$J$44,5,FALSE))*VLOOKUP(ABSYLD2!BR$4,'[1]INTERNAL PARAMETERS-1'!$B$5:$J$44,8,FALSE)*VLOOKUP(ABSYLD2!BR$4,'[1]INTERNAL PARAMETERS-1'!$B$5:$J$44,3,FALSE)</f>
        <v>4.2832981949789808</v>
      </c>
      <c r="BS154" s="47">
        <f>ABSYLD1!BS154*VLOOKUP(ABSYLD2!BS$4,'[1]INTERNAL PARAMETERS-1'!$B$5:$J$44,5,FALSE)*VLOOKUP(ABSYLD2!BS$4,'[1]INTERNAL PARAMETERS-1'!$B$5:$J$44,6,FALSE)*VLOOKUP(ABSYLD2!BS$4,'[1]INTERNAL PARAMETERS-1'!$B$5:$J$44,3,FALSE) + ABSYLD1!BS154*(1-VLOOKUP(ABSYLD2!BS$4,'[1]INTERNAL PARAMETERS-1'!$B$5:$J$44,5,FALSE))*VLOOKUP(ABSYLD2!BS$4,'[1]INTERNAL PARAMETERS-1'!$B$5:$J$44,8,FALSE)*VLOOKUP(ABSYLD2!BS$4,'[1]INTERNAL PARAMETERS-1'!$B$5:$J$44,3,FALSE)</f>
        <v>0.25851395455457599</v>
      </c>
      <c r="BT154" s="47">
        <f>ABSYLD1!BT154*VLOOKUP(ABSYLD2!BT$4,'[1]INTERNAL PARAMETERS-1'!$B$5:$J$44,5,FALSE)*VLOOKUP(ABSYLD2!BT$4,'[1]INTERNAL PARAMETERS-1'!$B$5:$J$44,6,FALSE)*VLOOKUP(ABSYLD2!BT$4,'[1]INTERNAL PARAMETERS-1'!$B$5:$J$44,3,FALSE) + ABSYLD1!BT154*(1-VLOOKUP(ABSYLD2!BT$4,'[1]INTERNAL PARAMETERS-1'!$B$5:$J$44,5,FALSE))*VLOOKUP(ABSYLD2!BT$4,'[1]INTERNAL PARAMETERS-1'!$B$5:$J$44,8,FALSE)*VLOOKUP(ABSYLD2!BT$4,'[1]INTERNAL PARAMETERS-1'!$B$5:$J$44,3,FALSE)</f>
        <v>0</v>
      </c>
      <c r="BU154" s="47">
        <f>ABSYLD1!BU154*VLOOKUP(ABSYLD2!BU$4,'[1]INTERNAL PARAMETERS-1'!$B$5:$J$44,5,FALSE)*VLOOKUP(ABSYLD2!BU$4,'[1]INTERNAL PARAMETERS-1'!$B$5:$J$44,6,FALSE)*VLOOKUP(ABSYLD2!BU$4,'[1]INTERNAL PARAMETERS-1'!$B$5:$J$44,3,FALSE) + ABSYLD1!BU154*(1-VLOOKUP(ABSYLD2!BU$4,'[1]INTERNAL PARAMETERS-1'!$B$5:$J$44,5,FALSE))*VLOOKUP(ABSYLD2!BU$4,'[1]INTERNAL PARAMETERS-1'!$B$5:$J$44,8,FALSE)*VLOOKUP(ABSYLD2!BU$4,'[1]INTERNAL PARAMETERS-1'!$B$5:$J$44,3,FALSE)</f>
        <v>0</v>
      </c>
      <c r="BV154" s="47">
        <f>ABSYLD1!BV154*VLOOKUP(ABSYLD2!BV$4,'[1]INTERNAL PARAMETERS-1'!$B$5:$J$44,5,FALSE)*VLOOKUP(ABSYLD2!BV$4,'[1]INTERNAL PARAMETERS-1'!$B$5:$J$44,6,FALSE)*VLOOKUP(ABSYLD2!BV$4,'[1]INTERNAL PARAMETERS-1'!$B$5:$J$44,3,FALSE) + ABSYLD1!BV154*(1-VLOOKUP(ABSYLD2!BV$4,'[1]INTERNAL PARAMETERS-1'!$B$5:$J$44,5,FALSE))*VLOOKUP(ABSYLD2!BV$4,'[1]INTERNAL PARAMETERS-1'!$B$5:$J$44,8,FALSE)*VLOOKUP(ABSYLD2!BV$4,'[1]INTERNAL PARAMETERS-1'!$B$5:$J$44,3,FALSE)</f>
        <v>0</v>
      </c>
      <c r="BW154" s="47">
        <f>ABSYLD1!BW154*VLOOKUP(ABSYLD2!BW$4,'[1]INTERNAL PARAMETERS-1'!$B$5:$J$44,5,FALSE)*VLOOKUP(ABSYLD2!BW$4,'[1]INTERNAL PARAMETERS-1'!$B$5:$J$44,6,FALSE)*VLOOKUP(ABSYLD2!BW$4,'[1]INTERNAL PARAMETERS-1'!$B$5:$J$44,3,FALSE) + ABSYLD1!BW154*(1-VLOOKUP(ABSYLD2!BW$4,'[1]INTERNAL PARAMETERS-1'!$B$5:$J$44,5,FALSE))*VLOOKUP(ABSYLD2!BW$4,'[1]INTERNAL PARAMETERS-1'!$B$5:$J$44,8,FALSE)*VLOOKUP(ABSYLD2!BW$4,'[1]INTERNAL PARAMETERS-1'!$B$5:$J$44,3,FALSE)</f>
        <v>0</v>
      </c>
      <c r="BX154" s="47">
        <f>ABSYLD1!BX154*VLOOKUP(ABSYLD2!BX$4,'[1]INTERNAL PARAMETERS-1'!$B$5:$J$44,5,FALSE)*VLOOKUP(ABSYLD2!BX$4,'[1]INTERNAL PARAMETERS-1'!$B$5:$J$44,6,FALSE)*VLOOKUP(ABSYLD2!BX$4,'[1]INTERNAL PARAMETERS-1'!$B$5:$J$44,3,FALSE) + ABSYLD1!BX154*(1-VLOOKUP(ABSYLD2!BX$4,'[1]INTERNAL PARAMETERS-1'!$B$5:$J$44,5,FALSE))*VLOOKUP(ABSYLD2!BX$4,'[1]INTERNAL PARAMETERS-1'!$B$5:$J$44,8,FALSE)*VLOOKUP(ABSYLD2!BX$4,'[1]INTERNAL PARAMETERS-1'!$B$5:$J$44,3,FALSE)</f>
        <v>0</v>
      </c>
      <c r="BY154" s="47">
        <f>ABSYLD1!BY154*VLOOKUP(ABSYLD2!BY$4,'[1]INTERNAL PARAMETERS-1'!$B$5:$J$44,5,FALSE)*VLOOKUP(ABSYLD2!BY$4,'[1]INTERNAL PARAMETERS-1'!$B$5:$J$44,6,FALSE)*VLOOKUP(ABSYLD2!BY$4,'[1]INTERNAL PARAMETERS-1'!$B$5:$J$44,3,FALSE) + ABSYLD1!BY154*(1-VLOOKUP(ABSYLD2!BY$4,'[1]INTERNAL PARAMETERS-1'!$B$5:$J$44,5,FALSE))*VLOOKUP(ABSYLD2!BY$4,'[1]INTERNAL PARAMETERS-1'!$B$5:$J$44,8,FALSE)*VLOOKUP(ABSYLD2!BY$4,'[1]INTERNAL PARAMETERS-1'!$B$5:$J$44,3,FALSE)</f>
        <v>0</v>
      </c>
      <c r="BZ154" s="47">
        <f>ABSYLD1!BZ154*VLOOKUP(ABSYLD2!BZ$4,'[1]INTERNAL PARAMETERS-1'!$B$5:$J$44,5,FALSE)*VLOOKUP(ABSYLD2!BZ$4,'[1]INTERNAL PARAMETERS-1'!$B$5:$J$44,6,FALSE)*VLOOKUP(ABSYLD2!BZ$4,'[1]INTERNAL PARAMETERS-1'!$B$5:$J$44,3,FALSE) + ABSYLD1!BZ154*(1-VLOOKUP(ABSYLD2!BZ$4,'[1]INTERNAL PARAMETERS-1'!$B$5:$J$44,5,FALSE))*VLOOKUP(ABSYLD2!BZ$4,'[1]INTERNAL PARAMETERS-1'!$B$5:$J$44,8,FALSE)*VLOOKUP(ABSYLD2!BZ$4,'[1]INTERNAL PARAMETERS-1'!$B$5:$J$44,3,FALSE)</f>
        <v>0.37018565273026383</v>
      </c>
      <c r="CA154" s="47">
        <f>ABSYLD1!CA154*VLOOKUP(ABSYLD2!CA$4,'[1]INTERNAL PARAMETERS-1'!$B$5:$J$44,5,FALSE)*VLOOKUP(ABSYLD2!CA$4,'[1]INTERNAL PARAMETERS-1'!$B$5:$J$44,6,FALSE)*VLOOKUP(ABSYLD2!CA$4,'[1]INTERNAL PARAMETERS-1'!$B$5:$J$44,3,FALSE) + ABSYLD1!CA154*(1-VLOOKUP(ABSYLD2!CA$4,'[1]INTERNAL PARAMETERS-1'!$B$5:$J$44,5,FALSE))*VLOOKUP(ABSYLD2!CA$4,'[1]INTERNAL PARAMETERS-1'!$B$5:$J$44,8,FALSE)*VLOOKUP(ABSYLD2!CA$4,'[1]INTERNAL PARAMETERS-1'!$B$5:$J$44,3,FALSE)</f>
        <v>0</v>
      </c>
      <c r="CB154" s="47">
        <f>ABSYLD1!CB154*VLOOKUP(ABSYLD2!CB$4,'[1]INTERNAL PARAMETERS-1'!$B$5:$J$44,5,FALSE)*VLOOKUP(ABSYLD2!CB$4,'[1]INTERNAL PARAMETERS-1'!$B$5:$J$44,6,FALSE)*VLOOKUP(ABSYLD2!CB$4,'[1]INTERNAL PARAMETERS-1'!$B$5:$J$44,3,FALSE) + ABSYLD1!CB154*(1-VLOOKUP(ABSYLD2!CB$4,'[1]INTERNAL PARAMETERS-1'!$B$5:$J$44,5,FALSE))*VLOOKUP(ABSYLD2!CB$4,'[1]INTERNAL PARAMETERS-1'!$B$5:$J$44,8,FALSE)*VLOOKUP(ABSYLD2!CB$4,'[1]INTERNAL PARAMETERS-1'!$B$5:$J$44,3,FALSE)</f>
        <v>0</v>
      </c>
      <c r="CC154" s="47">
        <f>ABSYLD1!CC154*VLOOKUP(ABSYLD2!CC$4,'[1]INTERNAL PARAMETERS-1'!$B$5:$J$44,5,FALSE)*VLOOKUP(ABSYLD2!CC$4,'[1]INTERNAL PARAMETERS-1'!$B$5:$J$44,6,FALSE)*VLOOKUP(ABSYLD2!CC$4,'[1]INTERNAL PARAMETERS-1'!$B$5:$J$44,3,FALSE) + ABSYLD1!CC154*(1-VLOOKUP(ABSYLD2!CC$4,'[1]INTERNAL PARAMETERS-1'!$B$5:$J$44,5,FALSE))*VLOOKUP(ABSYLD2!CC$4,'[1]INTERNAL PARAMETERS-1'!$B$5:$J$44,8,FALSE)*VLOOKUP(ABSYLD2!CC$4,'[1]INTERNAL PARAMETERS-1'!$B$5:$J$44,3,FALSE)</f>
        <v>0.44600807706403234</v>
      </c>
      <c r="CD154" s="47">
        <f>ABSYLD1!CD154*VLOOKUP(ABSYLD2!CD$4,'[1]INTERNAL PARAMETERS-1'!$B$5:$J$44,5,FALSE)*VLOOKUP(ABSYLD2!CD$4,'[1]INTERNAL PARAMETERS-1'!$B$5:$J$44,6,FALSE)*VLOOKUP(ABSYLD2!CD$4,'[1]INTERNAL PARAMETERS-1'!$B$5:$J$44,3,FALSE) + ABSYLD1!CD154*(1-VLOOKUP(ABSYLD2!CD$4,'[1]INTERNAL PARAMETERS-1'!$B$5:$J$44,5,FALSE))*VLOOKUP(ABSYLD2!CD$4,'[1]INTERNAL PARAMETERS-1'!$B$5:$J$44,8,FALSE)*VLOOKUP(ABSYLD2!CD$4,'[1]INTERNAL PARAMETERS-1'!$B$5:$J$44,3,FALSE)</f>
        <v>1.5275812306273071</v>
      </c>
      <c r="CE154" s="47">
        <f>ABSYLD1!CE154*VLOOKUP(ABSYLD2!CE$4,'[1]INTERNAL PARAMETERS-1'!$B$5:$J$44,5,FALSE)*VLOOKUP(ABSYLD2!CE$4,'[1]INTERNAL PARAMETERS-1'!$B$5:$J$44,6,FALSE)*VLOOKUP(ABSYLD2!CE$4,'[1]INTERNAL PARAMETERS-1'!$B$5:$J$44,3,FALSE) + ABSYLD1!CE154*(1-VLOOKUP(ABSYLD2!CE$4,'[1]INTERNAL PARAMETERS-1'!$B$5:$J$44,5,FALSE))*VLOOKUP(ABSYLD2!CE$4,'[1]INTERNAL PARAMETERS-1'!$B$5:$J$44,8,FALSE)*VLOOKUP(ABSYLD2!CE$4,'[1]INTERNAL PARAMETERS-1'!$B$5:$J$44,3,FALSE)</f>
        <v>2.6212635679513361</v>
      </c>
      <c r="CF154" s="47">
        <f>ABSYLD1!CF154*VLOOKUP(ABSYLD2!CF$4,'[1]INTERNAL PARAMETERS-1'!$B$5:$J$44,5,FALSE)*VLOOKUP(ABSYLD2!CF$4,'[1]INTERNAL PARAMETERS-1'!$B$5:$J$44,6,FALSE)*VLOOKUP(ABSYLD2!CF$4,'[1]INTERNAL PARAMETERS-1'!$B$5:$J$44,3,FALSE) + ABSYLD1!CF154*(1-VLOOKUP(ABSYLD2!CF$4,'[1]INTERNAL PARAMETERS-1'!$B$5:$J$44,5,FALSE))*VLOOKUP(ABSYLD2!CF$4,'[1]INTERNAL PARAMETERS-1'!$B$5:$J$44,8,FALSE)*VLOOKUP(ABSYLD2!CF$4,'[1]INTERNAL PARAMETERS-1'!$B$5:$J$44,3,FALSE)</f>
        <v>0.61846987103860851</v>
      </c>
      <c r="CG154" s="47">
        <f>ABSYLD1!CG154*VLOOKUP(ABSYLD2!CG$4,'[1]INTERNAL PARAMETERS-1'!$B$5:$J$44,5,FALSE)*VLOOKUP(ABSYLD2!CG$4,'[1]INTERNAL PARAMETERS-1'!$B$5:$J$44,6,FALSE)*VLOOKUP(ABSYLD2!CG$4,'[1]INTERNAL PARAMETERS-1'!$B$5:$J$44,3,FALSE) + ABSYLD1!CG154*(1-VLOOKUP(ABSYLD2!CG$4,'[1]INTERNAL PARAMETERS-1'!$B$5:$J$44,5,FALSE))*VLOOKUP(ABSYLD2!CG$4,'[1]INTERNAL PARAMETERS-1'!$B$5:$J$44,8,FALSE)*VLOOKUP(ABSYLD2!CG$4,'[1]INTERNAL PARAMETERS-1'!$B$5:$J$44,3,FALSE)</f>
        <v>0</v>
      </c>
      <c r="CH154" s="46">
        <f>ABSYLD1!CH154*VLOOKUP(ABSYLD2!CH$4,'[1]INTERNAL PARAMETERS-1'!$B$5:$J$44,5,FALSE)*VLOOKUP(ABSYLD2!CH$4,'[1]INTERNAL PARAMETERS-1'!$B$5:$J$44,6,FALSE)*VLOOKUP(ABSYLD2!CH$4,'[1]INTERNAL PARAMETERS-1'!$B$5:$J$44,3,FALSE) + ABSYLD1!CH154*(1-VLOOKUP(ABSYLD2!CH$4,'[1]INTERNAL PARAMETERS-1'!$B$5:$J$44,5,FALSE))*VLOOKUP(ABSYLD2!CH$4,'[1]INTERNAL PARAMETERS-1'!$B$5:$J$44,8,FALSE)*VLOOKUP(ABSYLD2!CH$4,'[1]INTERNAL PARAMETERS-1'!$B$5:$J$44,3,FALSE)</f>
        <v>0</v>
      </c>
      <c r="CJ154" s="48">
        <f t="shared" si="4"/>
        <v>67776.519123351332</v>
      </c>
      <c r="CK154" s="46">
        <f t="shared" si="5"/>
        <v>1133.5146955354746</v>
      </c>
    </row>
    <row r="155" spans="2:89">
      <c r="B155" s="61" t="s">
        <v>8</v>
      </c>
      <c r="C155" s="60" t="s">
        <v>89</v>
      </c>
      <c r="D155" s="60" t="s">
        <v>82</v>
      </c>
      <c r="E155" s="137">
        <f>ABS!AL155</f>
        <v>109936.5844013294</v>
      </c>
      <c r="F155" s="62">
        <f>'[1]INTERNAL PARAMETERS-1'!M11</f>
        <v>53.995000000000005</v>
      </c>
      <c r="G155" s="48">
        <f>ABSYLD1!G155*VLOOKUP(ABSYLD2!G$4,'[1]INTERNAL PARAMETERS-1'!$B$5:$J$44,5,FALSE)*VLOOKUP(ABSYLD2!G$4,'[1]INTERNAL PARAMETERS-1'!$B$5:$J$44,7,FALSE)*ABSYLD2!$F155 + ABSYLD1!G155*(1-VLOOKUP(ABSYLD2!G$4,'[1]INTERNAL PARAMETERS-1'!$B$5:$J$44,5,FALSE))*VLOOKUP(ABSYLD2!G$4,'[1]INTERNAL PARAMETERS-1'!$B$5:$J$44,9,FALSE)*ABSYLD2!$F155</f>
        <v>19750.008124197786</v>
      </c>
      <c r="H155" s="47">
        <f>ABSYLD1!H155*VLOOKUP(ABSYLD2!H$4,'[1]INTERNAL PARAMETERS-1'!$B$5:$J$44,5,FALSE)*VLOOKUP(ABSYLD2!H$4,'[1]INTERNAL PARAMETERS-1'!$B$5:$J$44,7,FALSE)*ABSYLD2!$F155 + ABSYLD1!H155*(1-VLOOKUP(ABSYLD2!H$4,'[1]INTERNAL PARAMETERS-1'!$B$5:$J$44,5,FALSE))*VLOOKUP(ABSYLD2!H$4,'[1]INTERNAL PARAMETERS-1'!$B$5:$J$44,9,FALSE)*ABSYLD2!$F155</f>
        <v>14957.882928436486</v>
      </c>
      <c r="I155" s="47">
        <f>ABSYLD1!I155*VLOOKUP(ABSYLD2!I$4,'[1]INTERNAL PARAMETERS-1'!$B$5:$J$44,5,FALSE)*VLOOKUP(ABSYLD2!I$4,'[1]INTERNAL PARAMETERS-1'!$B$5:$J$44,7,FALSE)*ABSYLD2!$F155 + ABSYLD1!I155*(1-VLOOKUP(ABSYLD2!I$4,'[1]INTERNAL PARAMETERS-1'!$B$5:$J$44,5,FALSE))*VLOOKUP(ABSYLD2!I$4,'[1]INTERNAL PARAMETERS-1'!$B$5:$J$44,9,FALSE)*ABSYLD2!$F155</f>
        <v>13100.695905559336</v>
      </c>
      <c r="J155" s="47">
        <f>ABSYLD1!J155*VLOOKUP(ABSYLD2!J$4,'[1]INTERNAL PARAMETERS-1'!$B$5:$J$44,5,FALSE)*VLOOKUP(ABSYLD2!J$4,'[1]INTERNAL PARAMETERS-1'!$B$5:$J$44,7,FALSE)*ABSYLD2!$F155 + ABSYLD1!J155*(1-VLOOKUP(ABSYLD2!J$4,'[1]INTERNAL PARAMETERS-1'!$B$5:$J$44,5,FALSE))*VLOOKUP(ABSYLD2!J$4,'[1]INTERNAL PARAMETERS-1'!$B$5:$J$44,9,FALSE)*ABSYLD2!$F155</f>
        <v>0</v>
      </c>
      <c r="K155" s="47">
        <f>ABSYLD1!K155*VLOOKUP(ABSYLD2!K$4,'[1]INTERNAL PARAMETERS-1'!$B$5:$J$44,5,FALSE)*VLOOKUP(ABSYLD2!K$4,'[1]INTERNAL PARAMETERS-1'!$B$5:$J$44,7,FALSE)*ABSYLD2!$F155 + ABSYLD1!K155*(1-VLOOKUP(ABSYLD2!K$4,'[1]INTERNAL PARAMETERS-1'!$B$5:$J$44,5,FALSE))*VLOOKUP(ABSYLD2!K$4,'[1]INTERNAL PARAMETERS-1'!$B$5:$J$44,9,FALSE)*ABSYLD2!$F155</f>
        <v>191.28546580087433</v>
      </c>
      <c r="L155" s="47">
        <f>ABSYLD1!L155*VLOOKUP(ABSYLD2!L$4,'[1]INTERNAL PARAMETERS-1'!$B$5:$J$44,5,FALSE)*VLOOKUP(ABSYLD2!L$4,'[1]INTERNAL PARAMETERS-1'!$B$5:$J$44,7,FALSE)*ABSYLD2!$F155 + ABSYLD1!L155*(1-VLOOKUP(ABSYLD2!L$4,'[1]INTERNAL PARAMETERS-1'!$B$5:$J$44,5,FALSE))*VLOOKUP(ABSYLD2!L$4,'[1]INTERNAL PARAMETERS-1'!$B$5:$J$44,9,FALSE)*ABSYLD2!$F155</f>
        <v>63.788534050061152</v>
      </c>
      <c r="M155" s="47">
        <f>ABSYLD1!M155*VLOOKUP(ABSYLD2!M$4,'[1]INTERNAL PARAMETERS-1'!$B$5:$J$44,5,FALSE)*VLOOKUP(ABSYLD2!M$4,'[1]INTERNAL PARAMETERS-1'!$B$5:$J$44,7,FALSE)*ABSYLD2!$F155 + ABSYLD1!M155*(1-VLOOKUP(ABSYLD2!M$4,'[1]INTERNAL PARAMETERS-1'!$B$5:$J$44,5,FALSE))*VLOOKUP(ABSYLD2!M$4,'[1]INTERNAL PARAMETERS-1'!$B$5:$J$44,9,FALSE)*ABSYLD2!$F155</f>
        <v>383.48686039422256</v>
      </c>
      <c r="N155" s="47">
        <f>ABSYLD1!N155*VLOOKUP(ABSYLD2!N$4,'[1]INTERNAL PARAMETERS-1'!$B$5:$J$44,5,FALSE)*VLOOKUP(ABSYLD2!N$4,'[1]INTERNAL PARAMETERS-1'!$B$5:$J$44,7,FALSE)*ABSYLD2!$F155 + ABSYLD1!N155*(1-VLOOKUP(ABSYLD2!N$4,'[1]INTERNAL PARAMETERS-1'!$B$5:$J$44,5,FALSE))*VLOOKUP(ABSYLD2!N$4,'[1]INTERNAL PARAMETERS-1'!$B$5:$J$44,9,FALSE)*ABSYLD2!$F155</f>
        <v>72.848393541398011</v>
      </c>
      <c r="O155" s="47">
        <f>ABSYLD1!O155*VLOOKUP(ABSYLD2!O$4,'[1]INTERNAL PARAMETERS-1'!$B$5:$J$44,5,FALSE)*VLOOKUP(ABSYLD2!O$4,'[1]INTERNAL PARAMETERS-1'!$B$5:$J$44,7,FALSE)*ABSYLD2!$F155 + ABSYLD1!O155*(1-VLOOKUP(ABSYLD2!O$4,'[1]INTERNAL PARAMETERS-1'!$B$5:$J$44,5,FALSE))*VLOOKUP(ABSYLD2!O$4,'[1]INTERNAL PARAMETERS-1'!$B$5:$J$44,9,FALSE)*ABSYLD2!$F155</f>
        <v>0</v>
      </c>
      <c r="P155" s="47">
        <f>ABSYLD1!P155*VLOOKUP(ABSYLD2!P$4,'[1]INTERNAL PARAMETERS-1'!$B$5:$J$44,5,FALSE)*VLOOKUP(ABSYLD2!P$4,'[1]INTERNAL PARAMETERS-1'!$B$5:$J$44,7,FALSE)*ABSYLD2!$F155 + ABSYLD1!P155*(1-VLOOKUP(ABSYLD2!P$4,'[1]INTERNAL PARAMETERS-1'!$B$5:$J$44,5,FALSE))*VLOOKUP(ABSYLD2!P$4,'[1]INTERNAL PARAMETERS-1'!$B$5:$J$44,9,FALSE)*ABSYLD2!$F155</f>
        <v>0</v>
      </c>
      <c r="Q155" s="47">
        <f>ABSYLD1!Q155*VLOOKUP(ABSYLD2!Q$4,'[1]INTERNAL PARAMETERS-1'!$B$5:$J$44,5,FALSE)*VLOOKUP(ABSYLD2!Q$4,'[1]INTERNAL PARAMETERS-1'!$B$5:$J$44,7,FALSE)*ABSYLD2!$F155 + ABSYLD1!Q155*(1-VLOOKUP(ABSYLD2!Q$4,'[1]INTERNAL PARAMETERS-1'!$B$5:$J$44,5,FALSE))*VLOOKUP(ABSYLD2!Q$4,'[1]INTERNAL PARAMETERS-1'!$B$5:$J$44,9,FALSE)*ABSYLD2!$F155</f>
        <v>0</v>
      </c>
      <c r="R155" s="47">
        <f>ABSYLD1!R155*VLOOKUP(ABSYLD2!R$4,'[1]INTERNAL PARAMETERS-1'!$B$5:$J$44,5,FALSE)*VLOOKUP(ABSYLD2!R$4,'[1]INTERNAL PARAMETERS-1'!$B$5:$J$44,7,FALSE)*ABSYLD2!$F155 + ABSYLD1!R155*(1-VLOOKUP(ABSYLD2!R$4,'[1]INTERNAL PARAMETERS-1'!$B$5:$J$44,5,FALSE))*VLOOKUP(ABSYLD2!R$4,'[1]INTERNAL PARAMETERS-1'!$B$5:$J$44,9,FALSE)*ABSYLD2!$F155</f>
        <v>128.45559992958528</v>
      </c>
      <c r="S155" s="47">
        <f>ABSYLD1!S155*VLOOKUP(ABSYLD2!S$4,'[1]INTERNAL PARAMETERS-1'!$B$5:$J$44,5,FALSE)*VLOOKUP(ABSYLD2!S$4,'[1]INTERNAL PARAMETERS-1'!$B$5:$J$44,7,FALSE)*ABSYLD2!$F155 + ABSYLD1!S155*(1-VLOOKUP(ABSYLD2!S$4,'[1]INTERNAL PARAMETERS-1'!$B$5:$J$44,5,FALSE))*VLOOKUP(ABSYLD2!S$4,'[1]INTERNAL PARAMETERS-1'!$B$5:$J$44,9,FALSE)*ABSYLD2!$F155</f>
        <v>1716.5057621367077</v>
      </c>
      <c r="T155" s="47">
        <f>ABSYLD1!T155*VLOOKUP(ABSYLD2!T$4,'[1]INTERNAL PARAMETERS-1'!$B$5:$J$44,5,FALSE)*VLOOKUP(ABSYLD2!T$4,'[1]INTERNAL PARAMETERS-1'!$B$5:$J$44,7,FALSE)*ABSYLD2!$F155 + ABSYLD1!T155*(1-VLOOKUP(ABSYLD2!T$4,'[1]INTERNAL PARAMETERS-1'!$B$5:$J$44,5,FALSE))*VLOOKUP(ABSYLD2!T$4,'[1]INTERNAL PARAMETERS-1'!$B$5:$J$44,9,FALSE)*ABSYLD2!$F155</f>
        <v>453.37584823576401</v>
      </c>
      <c r="U155" s="47">
        <f>ABSYLD1!U155*VLOOKUP(ABSYLD2!U$4,'[1]INTERNAL PARAMETERS-1'!$B$5:$J$44,5,FALSE)*VLOOKUP(ABSYLD2!U$4,'[1]INTERNAL PARAMETERS-1'!$B$5:$J$44,7,FALSE)*ABSYLD2!$F155 + ABSYLD1!U155*(1-VLOOKUP(ABSYLD2!U$4,'[1]INTERNAL PARAMETERS-1'!$B$5:$J$44,5,FALSE))*VLOOKUP(ABSYLD2!U$4,'[1]INTERNAL PARAMETERS-1'!$B$5:$J$44,9,FALSE)*ABSYLD2!$F155</f>
        <v>341.54313900427559</v>
      </c>
      <c r="V155" s="47">
        <f>ABSYLD1!V155*VLOOKUP(ABSYLD2!V$4,'[1]INTERNAL PARAMETERS-1'!$B$5:$J$44,5,FALSE)*VLOOKUP(ABSYLD2!V$4,'[1]INTERNAL PARAMETERS-1'!$B$5:$J$44,7,FALSE)*ABSYLD2!$F155 + ABSYLD1!V155*(1-VLOOKUP(ABSYLD2!V$4,'[1]INTERNAL PARAMETERS-1'!$B$5:$J$44,5,FALSE))*VLOOKUP(ABSYLD2!V$4,'[1]INTERNAL PARAMETERS-1'!$B$5:$J$44,9,FALSE)*ABSYLD2!$F155</f>
        <v>1679.9288314202508</v>
      </c>
      <c r="W155" s="47">
        <f>ABSYLD1!W155*VLOOKUP(ABSYLD2!W$4,'[1]INTERNAL PARAMETERS-1'!$B$5:$J$44,5,FALSE)*VLOOKUP(ABSYLD2!W$4,'[1]INTERNAL PARAMETERS-1'!$B$5:$J$44,7,FALSE)*ABSYLD2!$F155 + ABSYLD1!W155*(1-VLOOKUP(ABSYLD2!W$4,'[1]INTERNAL PARAMETERS-1'!$B$5:$J$44,5,FALSE))*VLOOKUP(ABSYLD2!W$4,'[1]INTERNAL PARAMETERS-1'!$B$5:$J$44,9,FALSE)*ABSYLD2!$F155</f>
        <v>0</v>
      </c>
      <c r="X155" s="47">
        <f>ABSYLD1!X155*VLOOKUP(ABSYLD2!X$4,'[1]INTERNAL PARAMETERS-1'!$B$5:$J$44,5,FALSE)*VLOOKUP(ABSYLD2!X$4,'[1]INTERNAL PARAMETERS-1'!$B$5:$J$44,7,FALSE)*ABSYLD2!$F155 + ABSYLD1!X155*(1-VLOOKUP(ABSYLD2!X$4,'[1]INTERNAL PARAMETERS-1'!$B$5:$J$44,5,FALSE))*VLOOKUP(ABSYLD2!X$4,'[1]INTERNAL PARAMETERS-1'!$B$5:$J$44,9,FALSE)*ABSYLD2!$F155</f>
        <v>0</v>
      </c>
      <c r="Y155" s="47">
        <f>ABSYLD1!Y155*VLOOKUP(ABSYLD2!Y$4,'[1]INTERNAL PARAMETERS-1'!$B$5:$J$44,5,FALSE)*VLOOKUP(ABSYLD2!Y$4,'[1]INTERNAL PARAMETERS-1'!$B$5:$J$44,7,FALSE)*ABSYLD2!$F155 + ABSYLD1!Y155*(1-VLOOKUP(ABSYLD2!Y$4,'[1]INTERNAL PARAMETERS-1'!$B$5:$J$44,5,FALSE))*VLOOKUP(ABSYLD2!Y$4,'[1]INTERNAL PARAMETERS-1'!$B$5:$J$44,9,FALSE)*ABSYLD2!$F155</f>
        <v>0</v>
      </c>
      <c r="Z155" s="47">
        <f>ABSYLD1!Z155*VLOOKUP(ABSYLD2!Z$4,'[1]INTERNAL PARAMETERS-1'!$B$5:$J$44,5,FALSE)*VLOOKUP(ABSYLD2!Z$4,'[1]INTERNAL PARAMETERS-1'!$B$5:$J$44,7,FALSE)*ABSYLD2!$F155 + ABSYLD1!Z155*(1-VLOOKUP(ABSYLD2!Z$4,'[1]INTERNAL PARAMETERS-1'!$B$5:$J$44,5,FALSE))*VLOOKUP(ABSYLD2!Z$4,'[1]INTERNAL PARAMETERS-1'!$B$5:$J$44,9,FALSE)*ABSYLD2!$F155</f>
        <v>0</v>
      </c>
      <c r="AA155" s="47">
        <f>ABSYLD1!AA155*VLOOKUP(ABSYLD2!AA$4,'[1]INTERNAL PARAMETERS-1'!$B$5:$J$44,5,FALSE)*VLOOKUP(ABSYLD2!AA$4,'[1]INTERNAL PARAMETERS-1'!$B$5:$J$44,7,FALSE)*ABSYLD2!$F155 + ABSYLD1!AA155*(1-VLOOKUP(ABSYLD2!AA$4,'[1]INTERNAL PARAMETERS-1'!$B$5:$J$44,5,FALSE))*VLOOKUP(ABSYLD2!AA$4,'[1]INTERNAL PARAMETERS-1'!$B$5:$J$44,9,FALSE)*ABSYLD2!$F155</f>
        <v>0</v>
      </c>
      <c r="AB155" s="47">
        <f>ABSYLD1!AB155*VLOOKUP(ABSYLD2!AB$4,'[1]INTERNAL PARAMETERS-1'!$B$5:$J$44,5,FALSE)*VLOOKUP(ABSYLD2!AB$4,'[1]INTERNAL PARAMETERS-1'!$B$5:$J$44,7,FALSE)*ABSYLD2!$F155 + ABSYLD1!AB155*(1-VLOOKUP(ABSYLD2!AB$4,'[1]INTERNAL PARAMETERS-1'!$B$5:$J$44,5,FALSE))*VLOOKUP(ABSYLD2!AB$4,'[1]INTERNAL PARAMETERS-1'!$B$5:$J$44,9,FALSE)*ABSYLD2!$F155</f>
        <v>0</v>
      </c>
      <c r="AC155" s="47">
        <f>ABSYLD1!AC155*VLOOKUP(ABSYLD2!AC$4,'[1]INTERNAL PARAMETERS-1'!$B$5:$J$44,5,FALSE)*VLOOKUP(ABSYLD2!AC$4,'[1]INTERNAL PARAMETERS-1'!$B$5:$J$44,7,FALSE)*ABSYLD2!$F155 + ABSYLD1!AC155*(1-VLOOKUP(ABSYLD2!AC$4,'[1]INTERNAL PARAMETERS-1'!$B$5:$J$44,5,FALSE))*VLOOKUP(ABSYLD2!AC$4,'[1]INTERNAL PARAMETERS-1'!$B$5:$J$44,9,FALSE)*ABSYLD2!$F155</f>
        <v>0</v>
      </c>
      <c r="AD155" s="47">
        <f>ABSYLD1!AD155*VLOOKUP(ABSYLD2!AD$4,'[1]INTERNAL PARAMETERS-1'!$B$5:$J$44,5,FALSE)*VLOOKUP(ABSYLD2!AD$4,'[1]INTERNAL PARAMETERS-1'!$B$5:$J$44,7,FALSE)*ABSYLD2!$F155 + ABSYLD1!AD155*(1-VLOOKUP(ABSYLD2!AD$4,'[1]INTERNAL PARAMETERS-1'!$B$5:$J$44,5,FALSE))*VLOOKUP(ABSYLD2!AD$4,'[1]INTERNAL PARAMETERS-1'!$B$5:$J$44,9,FALSE)*ABSYLD2!$F155</f>
        <v>0</v>
      </c>
      <c r="AE155" s="47">
        <f>ABSYLD1!AE155*VLOOKUP(ABSYLD2!AE$4,'[1]INTERNAL PARAMETERS-1'!$B$5:$J$44,5,FALSE)*VLOOKUP(ABSYLD2!AE$4,'[1]INTERNAL PARAMETERS-1'!$B$5:$J$44,7,FALSE)*ABSYLD2!$F155 + ABSYLD1!AE155*(1-VLOOKUP(ABSYLD2!AE$4,'[1]INTERNAL PARAMETERS-1'!$B$5:$J$44,5,FALSE))*VLOOKUP(ABSYLD2!AE$4,'[1]INTERNAL PARAMETERS-1'!$B$5:$J$44,9,FALSE)*ABSYLD2!$F155</f>
        <v>0</v>
      </c>
      <c r="AF155" s="47">
        <f>ABSYLD1!AF155*VLOOKUP(ABSYLD2!AF$4,'[1]INTERNAL PARAMETERS-1'!$B$5:$J$44,5,FALSE)*VLOOKUP(ABSYLD2!AF$4,'[1]INTERNAL PARAMETERS-1'!$B$5:$J$44,7,FALSE)*ABSYLD2!$F155 + ABSYLD1!AF155*(1-VLOOKUP(ABSYLD2!AF$4,'[1]INTERNAL PARAMETERS-1'!$B$5:$J$44,5,FALSE))*VLOOKUP(ABSYLD2!AF$4,'[1]INTERNAL PARAMETERS-1'!$B$5:$J$44,9,FALSE)*ABSYLD2!$F155</f>
        <v>73.664893900469821</v>
      </c>
      <c r="AG155" s="47">
        <f>ABSYLD1!AG155*VLOOKUP(ABSYLD2!AG$4,'[1]INTERNAL PARAMETERS-1'!$B$5:$J$44,5,FALSE)*VLOOKUP(ABSYLD2!AG$4,'[1]INTERNAL PARAMETERS-1'!$B$5:$J$44,7,FALSE)*ABSYLD2!$F155 + ABSYLD1!AG155*(1-VLOOKUP(ABSYLD2!AG$4,'[1]INTERNAL PARAMETERS-1'!$B$5:$J$44,5,FALSE))*VLOOKUP(ABSYLD2!AG$4,'[1]INTERNAL PARAMETERS-1'!$B$5:$J$44,9,FALSE)*ABSYLD2!$F155</f>
        <v>0</v>
      </c>
      <c r="AH155" s="47">
        <f>ABSYLD1!AH155*VLOOKUP(ABSYLD2!AH$4,'[1]INTERNAL PARAMETERS-1'!$B$5:$J$44,5,FALSE)*VLOOKUP(ABSYLD2!AH$4,'[1]INTERNAL PARAMETERS-1'!$B$5:$J$44,7,FALSE)*ABSYLD2!$F155 + ABSYLD1!AH155*(1-VLOOKUP(ABSYLD2!AH$4,'[1]INTERNAL PARAMETERS-1'!$B$5:$J$44,5,FALSE))*VLOOKUP(ABSYLD2!AH$4,'[1]INTERNAL PARAMETERS-1'!$B$5:$J$44,9,FALSE)*ABSYLD2!$F155</f>
        <v>5.1975842559309084</v>
      </c>
      <c r="AI155" s="47">
        <f>ABSYLD1!AI155*VLOOKUP(ABSYLD2!AI$4,'[1]INTERNAL PARAMETERS-1'!$B$5:$J$44,5,FALSE)*VLOOKUP(ABSYLD2!AI$4,'[1]INTERNAL PARAMETERS-1'!$B$5:$J$44,7,FALSE)*ABSYLD2!$F155 + ABSYLD1!AI155*(1-VLOOKUP(ABSYLD2!AI$4,'[1]INTERNAL PARAMETERS-1'!$B$5:$J$44,5,FALSE))*VLOOKUP(ABSYLD2!AI$4,'[1]INTERNAL PARAMETERS-1'!$B$5:$J$44,9,FALSE)*ABSYLD2!$F155</f>
        <v>25.97604922790504</v>
      </c>
      <c r="AJ155" s="47">
        <f>ABSYLD1!AJ155*VLOOKUP(ABSYLD2!AJ$4,'[1]INTERNAL PARAMETERS-1'!$B$5:$J$44,5,FALSE)*VLOOKUP(ABSYLD2!AJ$4,'[1]INTERNAL PARAMETERS-1'!$B$5:$J$44,7,FALSE)*ABSYLD2!$F155 + ABSYLD1!AJ155*(1-VLOOKUP(ABSYLD2!AJ$4,'[1]INTERNAL PARAMETERS-1'!$B$5:$J$44,5,FALSE))*VLOOKUP(ABSYLD2!AJ$4,'[1]INTERNAL PARAMETERS-1'!$B$5:$J$44,9,FALSE)*ABSYLD2!$F155</f>
        <v>313.11052482836408</v>
      </c>
      <c r="AK155" s="47">
        <f>ABSYLD1!AK155*VLOOKUP(ABSYLD2!AK$4,'[1]INTERNAL PARAMETERS-1'!$B$5:$J$44,5,FALSE)*VLOOKUP(ABSYLD2!AK$4,'[1]INTERNAL PARAMETERS-1'!$B$5:$J$44,7,FALSE)*ABSYLD2!$F155 + ABSYLD1!AK155*(1-VLOOKUP(ABSYLD2!AK$4,'[1]INTERNAL PARAMETERS-1'!$B$5:$J$44,5,FALSE))*VLOOKUP(ABSYLD2!AK$4,'[1]INTERNAL PARAMETERS-1'!$B$5:$J$44,9,FALSE)*ABSYLD2!$F155</f>
        <v>41.580674047447268</v>
      </c>
      <c r="AL155" s="47">
        <f>ABSYLD1!AL155*VLOOKUP(ABSYLD2!AL$4,'[1]INTERNAL PARAMETERS-1'!$B$5:$J$44,5,FALSE)*VLOOKUP(ABSYLD2!AL$4,'[1]INTERNAL PARAMETERS-1'!$B$5:$J$44,7,FALSE)*ABSYLD2!$F155 + ABSYLD1!AL155*(1-VLOOKUP(ABSYLD2!AL$4,'[1]INTERNAL PARAMETERS-1'!$B$5:$J$44,5,FALSE))*VLOOKUP(ABSYLD2!AL$4,'[1]INTERNAL PARAMETERS-1'!$B$5:$J$44,9,FALSE)*ABSYLD2!$F155</f>
        <v>0</v>
      </c>
      <c r="AM155" s="47">
        <f>ABSYLD1!AM155*VLOOKUP(ABSYLD2!AM$4,'[1]INTERNAL PARAMETERS-1'!$B$5:$J$44,5,FALSE)*VLOOKUP(ABSYLD2!AM$4,'[1]INTERNAL PARAMETERS-1'!$B$5:$J$44,7,FALSE)*ABSYLD2!$F155 + ABSYLD1!AM155*(1-VLOOKUP(ABSYLD2!AM$4,'[1]INTERNAL PARAMETERS-1'!$B$5:$J$44,5,FALSE))*VLOOKUP(ABSYLD2!AM$4,'[1]INTERNAL PARAMETERS-1'!$B$5:$J$44,9,FALSE)*ABSYLD2!$F155</f>
        <v>0</v>
      </c>
      <c r="AN155" s="47">
        <f>ABSYLD1!AN155*VLOOKUP(ABSYLD2!AN$4,'[1]INTERNAL PARAMETERS-1'!$B$5:$J$44,5,FALSE)*VLOOKUP(ABSYLD2!AN$4,'[1]INTERNAL PARAMETERS-1'!$B$5:$J$44,7,FALSE)*ABSYLD2!$F155 + ABSYLD1!AN155*(1-VLOOKUP(ABSYLD2!AN$4,'[1]INTERNAL PARAMETERS-1'!$B$5:$J$44,5,FALSE))*VLOOKUP(ABSYLD2!AN$4,'[1]INTERNAL PARAMETERS-1'!$B$5:$J$44,9,FALSE)*ABSYLD2!$F155</f>
        <v>0</v>
      </c>
      <c r="AO155" s="47">
        <f>ABSYLD1!AO155*VLOOKUP(ABSYLD2!AO$4,'[1]INTERNAL PARAMETERS-1'!$B$5:$J$44,5,FALSE)*VLOOKUP(ABSYLD2!AO$4,'[1]INTERNAL PARAMETERS-1'!$B$5:$J$44,7,FALSE)*ABSYLD2!$F155 + ABSYLD1!AO155*(1-VLOOKUP(ABSYLD2!AO$4,'[1]INTERNAL PARAMETERS-1'!$B$5:$J$44,5,FALSE))*VLOOKUP(ABSYLD2!AO$4,'[1]INTERNAL PARAMETERS-1'!$B$5:$J$44,9,FALSE)*ABSYLD2!$F155</f>
        <v>0</v>
      </c>
      <c r="AP155" s="47">
        <f>ABSYLD1!AP155*VLOOKUP(ABSYLD2!AP$4,'[1]INTERNAL PARAMETERS-1'!$B$5:$J$44,5,FALSE)*VLOOKUP(ABSYLD2!AP$4,'[1]INTERNAL PARAMETERS-1'!$B$5:$J$44,7,FALSE)*ABSYLD2!$F155 + ABSYLD1!AP155*(1-VLOOKUP(ABSYLD2!AP$4,'[1]INTERNAL PARAMETERS-1'!$B$5:$J$44,5,FALSE))*VLOOKUP(ABSYLD2!AP$4,'[1]INTERNAL PARAMETERS-1'!$B$5:$J$44,9,FALSE)*ABSYLD2!$F155</f>
        <v>0</v>
      </c>
      <c r="AQ155" s="47">
        <f>ABSYLD1!AQ155*VLOOKUP(ABSYLD2!AQ$4,'[1]INTERNAL PARAMETERS-1'!$B$5:$J$44,5,FALSE)*VLOOKUP(ABSYLD2!AQ$4,'[1]INTERNAL PARAMETERS-1'!$B$5:$J$44,7,FALSE)*ABSYLD2!$F155 + ABSYLD1!AQ155*(1-VLOOKUP(ABSYLD2!AQ$4,'[1]INTERNAL PARAMETERS-1'!$B$5:$J$44,5,FALSE))*VLOOKUP(ABSYLD2!AQ$4,'[1]INTERNAL PARAMETERS-1'!$B$5:$J$44,9,FALSE)*ABSYLD2!$F155</f>
        <v>0</v>
      </c>
      <c r="AR155" s="47">
        <f>ABSYLD1!AR155*VLOOKUP(ABSYLD2!AR$4,'[1]INTERNAL PARAMETERS-1'!$B$5:$J$44,5,FALSE)*VLOOKUP(ABSYLD2!AR$4,'[1]INTERNAL PARAMETERS-1'!$B$5:$J$44,7,FALSE)*ABSYLD2!$F155 + ABSYLD1!AR155*(1-VLOOKUP(ABSYLD2!AR$4,'[1]INTERNAL PARAMETERS-1'!$B$5:$J$44,5,FALSE))*VLOOKUP(ABSYLD2!AR$4,'[1]INTERNAL PARAMETERS-1'!$B$5:$J$44,9,FALSE)*ABSYLD2!$F155</f>
        <v>0</v>
      </c>
      <c r="AS155" s="47">
        <f>ABSYLD1!AS155*VLOOKUP(ABSYLD2!AS$4,'[1]INTERNAL PARAMETERS-1'!$B$5:$J$44,5,FALSE)*VLOOKUP(ABSYLD2!AS$4,'[1]INTERNAL PARAMETERS-1'!$B$5:$J$44,7,FALSE)*ABSYLD2!$F155 + ABSYLD1!AS155*(1-VLOOKUP(ABSYLD2!AS$4,'[1]INTERNAL PARAMETERS-1'!$B$5:$J$44,5,FALSE))*VLOOKUP(ABSYLD2!AS$4,'[1]INTERNAL PARAMETERS-1'!$B$5:$J$44,9,FALSE)*ABSYLD2!$F155</f>
        <v>0</v>
      </c>
      <c r="AT155" s="46">
        <f>ABSYLD1!AT155*VLOOKUP(ABSYLD2!AT$4,'[1]INTERNAL PARAMETERS-1'!$B$5:$J$44,5,FALSE)*VLOOKUP(ABSYLD2!AT$4,'[1]INTERNAL PARAMETERS-1'!$B$5:$J$44,7,FALSE)*ABSYLD2!$F155 + ABSYLD1!AT155*(1-VLOOKUP(ABSYLD2!AT$4,'[1]INTERNAL PARAMETERS-1'!$B$5:$J$44,5,FALSE))*VLOOKUP(ABSYLD2!AT$4,'[1]INTERNAL PARAMETERS-1'!$B$5:$J$44,9,FALSE)*ABSYLD2!$F155</f>
        <v>0</v>
      </c>
      <c r="AU155" s="48">
        <f>ABSYLD1!AU155*VLOOKUP(ABSYLD2!AU$4,'[1]INTERNAL PARAMETERS-1'!$B$5:$J$44,5,FALSE)*VLOOKUP(ABSYLD2!AU$4,'[1]INTERNAL PARAMETERS-1'!$B$5:$J$44,6,FALSE)*VLOOKUP(ABSYLD2!AU$4,'[1]INTERNAL PARAMETERS-1'!$B$5:$J$44,3,FALSE) + ABSYLD1!AU155*(1-VLOOKUP(ABSYLD2!AU$4,'[1]INTERNAL PARAMETERS-1'!$B$5:$J$44,5,FALSE))*VLOOKUP(ABSYLD2!AU$4,'[1]INTERNAL PARAMETERS-1'!$B$5:$J$44,8,FALSE)*VLOOKUP(ABSYLD2!AU$4,'[1]INTERNAL PARAMETERS-1'!$B$5:$J$44,3,FALSE)</f>
        <v>0</v>
      </c>
      <c r="AV155" s="47">
        <f>ABSYLD1!AV155*VLOOKUP(ABSYLD2!AV$4,'[1]INTERNAL PARAMETERS-1'!$B$5:$J$44,5,FALSE)*VLOOKUP(ABSYLD2!AV$4,'[1]INTERNAL PARAMETERS-1'!$B$5:$J$44,6,FALSE)*VLOOKUP(ABSYLD2!AV$4,'[1]INTERNAL PARAMETERS-1'!$B$5:$J$44,3,FALSE) + ABSYLD1!AV155*(1-VLOOKUP(ABSYLD2!AV$4,'[1]INTERNAL PARAMETERS-1'!$B$5:$J$44,5,FALSE))*VLOOKUP(ABSYLD2!AV$4,'[1]INTERNAL PARAMETERS-1'!$B$5:$J$44,8,FALSE)*VLOOKUP(ABSYLD2!AV$4,'[1]INTERNAL PARAMETERS-1'!$B$5:$J$44,3,FALSE)</f>
        <v>0</v>
      </c>
      <c r="AW155" s="47">
        <f>ABSYLD1!AW155*VLOOKUP(ABSYLD2!AW$4,'[1]INTERNAL PARAMETERS-1'!$B$5:$J$44,5,FALSE)*VLOOKUP(ABSYLD2!AW$4,'[1]INTERNAL PARAMETERS-1'!$B$5:$J$44,6,FALSE)*VLOOKUP(ABSYLD2!AW$4,'[1]INTERNAL PARAMETERS-1'!$B$5:$J$44,3,FALSE) + ABSYLD1!AW155*(1-VLOOKUP(ABSYLD2!AW$4,'[1]INTERNAL PARAMETERS-1'!$B$5:$J$44,5,FALSE))*VLOOKUP(ABSYLD2!AW$4,'[1]INTERNAL PARAMETERS-1'!$B$5:$J$44,8,FALSE)*VLOOKUP(ABSYLD2!AW$4,'[1]INTERNAL PARAMETERS-1'!$B$5:$J$44,3,FALSE)</f>
        <v>286.46533418981278</v>
      </c>
      <c r="AX155" s="47">
        <f>ABSYLD1!AX155*VLOOKUP(ABSYLD2!AX$4,'[1]INTERNAL PARAMETERS-1'!$B$5:$J$44,5,FALSE)*VLOOKUP(ABSYLD2!AX$4,'[1]INTERNAL PARAMETERS-1'!$B$5:$J$44,6,FALSE)*VLOOKUP(ABSYLD2!AX$4,'[1]INTERNAL PARAMETERS-1'!$B$5:$J$44,3,FALSE) + ABSYLD1!AX155*(1-VLOOKUP(ABSYLD2!AX$4,'[1]INTERNAL PARAMETERS-1'!$B$5:$J$44,5,FALSE))*VLOOKUP(ABSYLD2!AX$4,'[1]INTERNAL PARAMETERS-1'!$B$5:$J$44,8,FALSE)*VLOOKUP(ABSYLD2!AX$4,'[1]INTERNAL PARAMETERS-1'!$B$5:$J$44,3,FALSE)</f>
        <v>0</v>
      </c>
      <c r="AY155" s="47">
        <f>ABSYLD1!AY155*VLOOKUP(ABSYLD2!AY$4,'[1]INTERNAL PARAMETERS-1'!$B$5:$J$44,5,FALSE)*VLOOKUP(ABSYLD2!AY$4,'[1]INTERNAL PARAMETERS-1'!$B$5:$J$44,6,FALSE)*VLOOKUP(ABSYLD2!AY$4,'[1]INTERNAL PARAMETERS-1'!$B$5:$J$44,3,FALSE) + ABSYLD1!AY155*(1-VLOOKUP(ABSYLD2!AY$4,'[1]INTERNAL PARAMETERS-1'!$B$5:$J$44,5,FALSE))*VLOOKUP(ABSYLD2!AY$4,'[1]INTERNAL PARAMETERS-1'!$B$5:$J$44,8,FALSE)*VLOOKUP(ABSYLD2!AY$4,'[1]INTERNAL PARAMETERS-1'!$B$5:$J$44,3,FALSE)</f>
        <v>0</v>
      </c>
      <c r="AZ155" s="47">
        <f>ABSYLD1!AZ155*VLOOKUP(ABSYLD2!AZ$4,'[1]INTERNAL PARAMETERS-1'!$B$5:$J$44,5,FALSE)*VLOOKUP(ABSYLD2!AZ$4,'[1]INTERNAL PARAMETERS-1'!$B$5:$J$44,6,FALSE)*VLOOKUP(ABSYLD2!AZ$4,'[1]INTERNAL PARAMETERS-1'!$B$5:$J$44,3,FALSE) + ABSYLD1!AZ155*(1-VLOOKUP(ABSYLD2!AZ$4,'[1]INTERNAL PARAMETERS-1'!$B$5:$J$44,5,FALSE))*VLOOKUP(ABSYLD2!AZ$4,'[1]INTERNAL PARAMETERS-1'!$B$5:$J$44,8,FALSE)*VLOOKUP(ABSYLD2!AZ$4,'[1]INTERNAL PARAMETERS-1'!$B$5:$J$44,3,FALSE)</f>
        <v>0</v>
      </c>
      <c r="BA155" s="47">
        <f>ABSYLD1!BA155*VLOOKUP(ABSYLD2!BA$4,'[1]INTERNAL PARAMETERS-1'!$B$5:$J$44,5,FALSE)*VLOOKUP(ABSYLD2!BA$4,'[1]INTERNAL PARAMETERS-1'!$B$5:$J$44,6,FALSE)*VLOOKUP(ABSYLD2!BA$4,'[1]INTERNAL PARAMETERS-1'!$B$5:$J$44,3,FALSE) + ABSYLD1!BA155*(1-VLOOKUP(ABSYLD2!BA$4,'[1]INTERNAL PARAMETERS-1'!$B$5:$J$44,5,FALSE))*VLOOKUP(ABSYLD2!BA$4,'[1]INTERNAL PARAMETERS-1'!$B$5:$J$44,8,FALSE)*VLOOKUP(ABSYLD2!BA$4,'[1]INTERNAL PARAMETERS-1'!$B$5:$J$44,3,FALSE)</f>
        <v>83.815088404063673</v>
      </c>
      <c r="BB155" s="47">
        <f>ABSYLD1!BB155*VLOOKUP(ABSYLD2!BB$4,'[1]INTERNAL PARAMETERS-1'!$B$5:$J$44,5,FALSE)*VLOOKUP(ABSYLD2!BB$4,'[1]INTERNAL PARAMETERS-1'!$B$5:$J$44,6,FALSE)*VLOOKUP(ABSYLD2!BB$4,'[1]INTERNAL PARAMETERS-1'!$B$5:$J$44,3,FALSE) + ABSYLD1!BB155*(1-VLOOKUP(ABSYLD2!BB$4,'[1]INTERNAL PARAMETERS-1'!$B$5:$J$44,5,FALSE))*VLOOKUP(ABSYLD2!BB$4,'[1]INTERNAL PARAMETERS-1'!$B$5:$J$44,8,FALSE)*VLOOKUP(ABSYLD2!BB$4,'[1]INTERNAL PARAMETERS-1'!$B$5:$J$44,3,FALSE)</f>
        <v>79.460805003117216</v>
      </c>
      <c r="BC155" s="47">
        <f>ABSYLD1!BC155*VLOOKUP(ABSYLD2!BC$4,'[1]INTERNAL PARAMETERS-1'!$B$5:$J$44,5,FALSE)*VLOOKUP(ABSYLD2!BC$4,'[1]INTERNAL PARAMETERS-1'!$B$5:$J$44,6,FALSE)*VLOOKUP(ABSYLD2!BC$4,'[1]INTERNAL PARAMETERS-1'!$B$5:$J$44,3,FALSE) + ABSYLD1!BC155*(1-VLOOKUP(ABSYLD2!BC$4,'[1]INTERNAL PARAMETERS-1'!$B$5:$J$44,5,FALSE))*VLOOKUP(ABSYLD2!BC$4,'[1]INTERNAL PARAMETERS-1'!$B$5:$J$44,8,FALSE)*VLOOKUP(ABSYLD2!BC$4,'[1]INTERNAL PARAMETERS-1'!$B$5:$J$44,3,FALSE)</f>
        <v>100.66920736746033</v>
      </c>
      <c r="BD155" s="47">
        <f>ABSYLD1!BD155*VLOOKUP(ABSYLD2!BD$4,'[1]INTERNAL PARAMETERS-1'!$B$5:$J$44,5,FALSE)*VLOOKUP(ABSYLD2!BD$4,'[1]INTERNAL PARAMETERS-1'!$B$5:$J$44,6,FALSE)*VLOOKUP(ABSYLD2!BD$4,'[1]INTERNAL PARAMETERS-1'!$B$5:$J$44,3,FALSE) + ABSYLD1!BD155*(1-VLOOKUP(ABSYLD2!BD$4,'[1]INTERNAL PARAMETERS-1'!$B$5:$J$44,5,FALSE))*VLOOKUP(ABSYLD2!BD$4,'[1]INTERNAL PARAMETERS-1'!$B$5:$J$44,8,FALSE)*VLOOKUP(ABSYLD2!BD$4,'[1]INTERNAL PARAMETERS-1'!$B$5:$J$44,3,FALSE)</f>
        <v>60.401489990234197</v>
      </c>
      <c r="BE155" s="47">
        <f>ABSYLD1!BE155*VLOOKUP(ABSYLD2!BE$4,'[1]INTERNAL PARAMETERS-1'!$B$5:$J$44,5,FALSE)*VLOOKUP(ABSYLD2!BE$4,'[1]INTERNAL PARAMETERS-1'!$B$5:$J$44,6,FALSE)*VLOOKUP(ABSYLD2!BE$4,'[1]INTERNAL PARAMETERS-1'!$B$5:$J$44,3,FALSE) + ABSYLD1!BE155*(1-VLOOKUP(ABSYLD2!BE$4,'[1]INTERNAL PARAMETERS-1'!$B$5:$J$44,5,FALSE))*VLOOKUP(ABSYLD2!BE$4,'[1]INTERNAL PARAMETERS-1'!$B$5:$J$44,8,FALSE)*VLOOKUP(ABSYLD2!BE$4,'[1]INTERNAL PARAMETERS-1'!$B$5:$J$44,3,FALSE)</f>
        <v>85.131863663528179</v>
      </c>
      <c r="BF155" s="47">
        <f>ABSYLD1!BF155*VLOOKUP(ABSYLD2!BF$4,'[1]INTERNAL PARAMETERS-1'!$B$5:$J$44,5,FALSE)*VLOOKUP(ABSYLD2!BF$4,'[1]INTERNAL PARAMETERS-1'!$B$5:$J$44,6,FALSE)*VLOOKUP(ABSYLD2!BF$4,'[1]INTERNAL PARAMETERS-1'!$B$5:$J$44,3,FALSE) + ABSYLD1!BF155*(1-VLOOKUP(ABSYLD2!BF$4,'[1]INTERNAL PARAMETERS-1'!$B$5:$J$44,5,FALSE))*VLOOKUP(ABSYLD2!BF$4,'[1]INTERNAL PARAMETERS-1'!$B$5:$J$44,8,FALSE)*VLOOKUP(ABSYLD2!BF$4,'[1]INTERNAL PARAMETERS-1'!$B$5:$J$44,3,FALSE)</f>
        <v>0</v>
      </c>
      <c r="BG155" s="47">
        <f>ABSYLD1!BG155*VLOOKUP(ABSYLD2!BG$4,'[1]INTERNAL PARAMETERS-1'!$B$5:$J$44,5,FALSE)*VLOOKUP(ABSYLD2!BG$4,'[1]INTERNAL PARAMETERS-1'!$B$5:$J$44,6,FALSE)*VLOOKUP(ABSYLD2!BG$4,'[1]INTERNAL PARAMETERS-1'!$B$5:$J$44,3,FALSE) + ABSYLD1!BG155*(1-VLOOKUP(ABSYLD2!BG$4,'[1]INTERNAL PARAMETERS-1'!$B$5:$J$44,5,FALSE))*VLOOKUP(ABSYLD2!BG$4,'[1]INTERNAL PARAMETERS-1'!$B$5:$J$44,8,FALSE)*VLOOKUP(ABSYLD2!BG$4,'[1]INTERNAL PARAMETERS-1'!$B$5:$J$44,3,FALSE)</f>
        <v>47.411752913445063</v>
      </c>
      <c r="BH155" s="47">
        <f>ABSYLD1!BH155*VLOOKUP(ABSYLD2!BH$4,'[1]INTERNAL PARAMETERS-1'!$B$5:$J$44,5,FALSE)*VLOOKUP(ABSYLD2!BH$4,'[1]INTERNAL PARAMETERS-1'!$B$5:$J$44,6,FALSE)*VLOOKUP(ABSYLD2!BH$4,'[1]INTERNAL PARAMETERS-1'!$B$5:$J$44,3,FALSE) + ABSYLD1!BH155*(1-VLOOKUP(ABSYLD2!BH$4,'[1]INTERNAL PARAMETERS-1'!$B$5:$J$44,5,FALSE))*VLOOKUP(ABSYLD2!BH$4,'[1]INTERNAL PARAMETERS-1'!$B$5:$J$44,8,FALSE)*VLOOKUP(ABSYLD2!BH$4,'[1]INTERNAL PARAMETERS-1'!$B$5:$J$44,3,FALSE)</f>
        <v>0.26069197696739926</v>
      </c>
      <c r="BI155" s="47">
        <f>ABSYLD1!BI155*VLOOKUP(ABSYLD2!BI$4,'[1]INTERNAL PARAMETERS-1'!$B$5:$J$44,5,FALSE)*VLOOKUP(ABSYLD2!BI$4,'[1]INTERNAL PARAMETERS-1'!$B$5:$J$44,6,FALSE)*VLOOKUP(ABSYLD2!BI$4,'[1]INTERNAL PARAMETERS-1'!$B$5:$J$44,3,FALSE) + ABSYLD1!BI155*(1-VLOOKUP(ABSYLD2!BI$4,'[1]INTERNAL PARAMETERS-1'!$B$5:$J$44,5,FALSE))*VLOOKUP(ABSYLD2!BI$4,'[1]INTERNAL PARAMETERS-1'!$B$5:$J$44,8,FALSE)*VLOOKUP(ABSYLD2!BI$4,'[1]INTERNAL PARAMETERS-1'!$B$5:$J$44,3,FALSE)</f>
        <v>0</v>
      </c>
      <c r="BJ155" s="47">
        <f>ABSYLD1!BJ155*VLOOKUP(ABSYLD2!BJ$4,'[1]INTERNAL PARAMETERS-1'!$B$5:$J$44,5,FALSE)*VLOOKUP(ABSYLD2!BJ$4,'[1]INTERNAL PARAMETERS-1'!$B$5:$J$44,6,FALSE)*VLOOKUP(ABSYLD2!BJ$4,'[1]INTERNAL PARAMETERS-1'!$B$5:$J$44,3,FALSE) + ABSYLD1!BJ155*(1-VLOOKUP(ABSYLD2!BJ$4,'[1]INTERNAL PARAMETERS-1'!$B$5:$J$44,5,FALSE))*VLOOKUP(ABSYLD2!BJ$4,'[1]INTERNAL PARAMETERS-1'!$B$5:$J$44,8,FALSE)*VLOOKUP(ABSYLD2!BJ$4,'[1]INTERNAL PARAMETERS-1'!$B$5:$J$44,3,FALSE)</f>
        <v>18.825190825594881</v>
      </c>
      <c r="BK155" s="47">
        <f>ABSYLD1!BK155*VLOOKUP(ABSYLD2!BK$4,'[1]INTERNAL PARAMETERS-1'!$B$5:$J$44,5,FALSE)*VLOOKUP(ABSYLD2!BK$4,'[1]INTERNAL PARAMETERS-1'!$B$5:$J$44,6,FALSE)*VLOOKUP(ABSYLD2!BK$4,'[1]INTERNAL PARAMETERS-1'!$B$5:$J$44,3,FALSE) + ABSYLD1!BK155*(1-VLOOKUP(ABSYLD2!BK$4,'[1]INTERNAL PARAMETERS-1'!$B$5:$J$44,5,FALSE))*VLOOKUP(ABSYLD2!BK$4,'[1]INTERNAL PARAMETERS-1'!$B$5:$J$44,8,FALSE)*VLOOKUP(ABSYLD2!BK$4,'[1]INTERNAL PARAMETERS-1'!$B$5:$J$44,3,FALSE)</f>
        <v>24.009013254353786</v>
      </c>
      <c r="BL155" s="47">
        <f>ABSYLD1!BL155*VLOOKUP(ABSYLD2!BL$4,'[1]INTERNAL PARAMETERS-1'!$B$5:$J$44,5,FALSE)*VLOOKUP(ABSYLD2!BL$4,'[1]INTERNAL PARAMETERS-1'!$B$5:$J$44,6,FALSE)*VLOOKUP(ABSYLD2!BL$4,'[1]INTERNAL PARAMETERS-1'!$B$5:$J$44,3,FALSE) + ABSYLD1!BL155*(1-VLOOKUP(ABSYLD2!BL$4,'[1]INTERNAL PARAMETERS-1'!$B$5:$J$44,5,FALSE))*VLOOKUP(ABSYLD2!BL$4,'[1]INTERNAL PARAMETERS-1'!$B$5:$J$44,8,FALSE)*VLOOKUP(ABSYLD2!BL$4,'[1]INTERNAL PARAMETERS-1'!$B$5:$J$44,3,FALSE)</f>
        <v>68.188712049333546</v>
      </c>
      <c r="BM155" s="47">
        <f>ABSYLD1!BM155*VLOOKUP(ABSYLD2!BM$4,'[1]INTERNAL PARAMETERS-1'!$B$5:$J$44,5,FALSE)*VLOOKUP(ABSYLD2!BM$4,'[1]INTERNAL PARAMETERS-1'!$B$5:$J$44,6,FALSE)*VLOOKUP(ABSYLD2!BM$4,'[1]INTERNAL PARAMETERS-1'!$B$5:$J$44,3,FALSE) + ABSYLD1!BM155*(1-VLOOKUP(ABSYLD2!BM$4,'[1]INTERNAL PARAMETERS-1'!$B$5:$J$44,5,FALSE))*VLOOKUP(ABSYLD2!BM$4,'[1]INTERNAL PARAMETERS-1'!$B$5:$J$44,8,FALSE)*VLOOKUP(ABSYLD2!BM$4,'[1]INTERNAL PARAMETERS-1'!$B$5:$J$44,3,FALSE)</f>
        <v>16.367959341242351</v>
      </c>
      <c r="BN155" s="47">
        <f>ABSYLD1!BN155*VLOOKUP(ABSYLD2!BN$4,'[1]INTERNAL PARAMETERS-1'!$B$5:$J$44,5,FALSE)*VLOOKUP(ABSYLD2!BN$4,'[1]INTERNAL PARAMETERS-1'!$B$5:$J$44,6,FALSE)*VLOOKUP(ABSYLD2!BN$4,'[1]INTERNAL PARAMETERS-1'!$B$5:$J$44,3,FALSE) + ABSYLD1!BN155*(1-VLOOKUP(ABSYLD2!BN$4,'[1]INTERNAL PARAMETERS-1'!$B$5:$J$44,5,FALSE))*VLOOKUP(ABSYLD2!BN$4,'[1]INTERNAL PARAMETERS-1'!$B$5:$J$44,8,FALSE)*VLOOKUP(ABSYLD2!BN$4,'[1]INTERNAL PARAMETERS-1'!$B$5:$J$44,3,FALSE)</f>
        <v>25.772961267105767</v>
      </c>
      <c r="BO155" s="47">
        <f>ABSYLD1!BO155*VLOOKUP(ABSYLD2!BO$4,'[1]INTERNAL PARAMETERS-1'!$B$5:$J$44,5,FALSE)*VLOOKUP(ABSYLD2!BO$4,'[1]INTERNAL PARAMETERS-1'!$B$5:$J$44,6,FALSE)*VLOOKUP(ABSYLD2!BO$4,'[1]INTERNAL PARAMETERS-1'!$B$5:$J$44,3,FALSE) + ABSYLD1!BO155*(1-VLOOKUP(ABSYLD2!BO$4,'[1]INTERNAL PARAMETERS-1'!$B$5:$J$44,5,FALSE))*VLOOKUP(ABSYLD2!BO$4,'[1]INTERNAL PARAMETERS-1'!$B$5:$J$44,8,FALSE)*VLOOKUP(ABSYLD2!BO$4,'[1]INTERNAL PARAMETERS-1'!$B$5:$J$44,3,FALSE)</f>
        <v>20.920782539956793</v>
      </c>
      <c r="BP155" s="47">
        <f>ABSYLD1!BP155*VLOOKUP(ABSYLD2!BP$4,'[1]INTERNAL PARAMETERS-1'!$B$5:$J$44,5,FALSE)*VLOOKUP(ABSYLD2!BP$4,'[1]INTERNAL PARAMETERS-1'!$B$5:$J$44,6,FALSE)*VLOOKUP(ABSYLD2!BP$4,'[1]INTERNAL PARAMETERS-1'!$B$5:$J$44,3,FALSE) + ABSYLD1!BP155*(1-VLOOKUP(ABSYLD2!BP$4,'[1]INTERNAL PARAMETERS-1'!$B$5:$J$44,5,FALSE))*VLOOKUP(ABSYLD2!BP$4,'[1]INTERNAL PARAMETERS-1'!$B$5:$J$44,8,FALSE)*VLOOKUP(ABSYLD2!BP$4,'[1]INTERNAL PARAMETERS-1'!$B$5:$J$44,3,FALSE)</f>
        <v>1.868584224082837</v>
      </c>
      <c r="BQ155" s="47">
        <f>ABSYLD1!BQ155*VLOOKUP(ABSYLD2!BQ$4,'[1]INTERNAL PARAMETERS-1'!$B$5:$J$44,5,FALSE)*VLOOKUP(ABSYLD2!BQ$4,'[1]INTERNAL PARAMETERS-1'!$B$5:$J$44,6,FALSE)*VLOOKUP(ABSYLD2!BQ$4,'[1]INTERNAL PARAMETERS-1'!$B$5:$J$44,3,FALSE) + ABSYLD1!BQ155*(1-VLOOKUP(ABSYLD2!BQ$4,'[1]INTERNAL PARAMETERS-1'!$B$5:$J$44,5,FALSE))*VLOOKUP(ABSYLD2!BQ$4,'[1]INTERNAL PARAMETERS-1'!$B$5:$J$44,8,FALSE)*VLOOKUP(ABSYLD2!BQ$4,'[1]INTERNAL PARAMETERS-1'!$B$5:$J$44,3,FALSE)</f>
        <v>80.645126001933818</v>
      </c>
      <c r="BR155" s="47">
        <f>ABSYLD1!BR155*VLOOKUP(ABSYLD2!BR$4,'[1]INTERNAL PARAMETERS-1'!$B$5:$J$44,5,FALSE)*VLOOKUP(ABSYLD2!BR$4,'[1]INTERNAL PARAMETERS-1'!$B$5:$J$44,6,FALSE)*VLOOKUP(ABSYLD2!BR$4,'[1]INTERNAL PARAMETERS-1'!$B$5:$J$44,3,FALSE) + ABSYLD1!BR155*(1-VLOOKUP(ABSYLD2!BR$4,'[1]INTERNAL PARAMETERS-1'!$B$5:$J$44,5,FALSE))*VLOOKUP(ABSYLD2!BR$4,'[1]INTERNAL PARAMETERS-1'!$B$5:$J$44,8,FALSE)*VLOOKUP(ABSYLD2!BR$4,'[1]INTERNAL PARAMETERS-1'!$B$5:$J$44,3,FALSE)</f>
        <v>3.563881873933338</v>
      </c>
      <c r="BS155" s="47">
        <f>ABSYLD1!BS155*VLOOKUP(ABSYLD2!BS$4,'[1]INTERNAL PARAMETERS-1'!$B$5:$J$44,5,FALSE)*VLOOKUP(ABSYLD2!BS$4,'[1]INTERNAL PARAMETERS-1'!$B$5:$J$44,6,FALSE)*VLOOKUP(ABSYLD2!BS$4,'[1]INTERNAL PARAMETERS-1'!$B$5:$J$44,3,FALSE) + ABSYLD1!BS155*(1-VLOOKUP(ABSYLD2!BS$4,'[1]INTERNAL PARAMETERS-1'!$B$5:$J$44,5,FALSE))*VLOOKUP(ABSYLD2!BS$4,'[1]INTERNAL PARAMETERS-1'!$B$5:$J$44,8,FALSE)*VLOOKUP(ABSYLD2!BS$4,'[1]INTERNAL PARAMETERS-1'!$B$5:$J$44,3,FALSE)</f>
        <v>0.26509435249966723</v>
      </c>
      <c r="BT155" s="47">
        <f>ABSYLD1!BT155*VLOOKUP(ABSYLD2!BT$4,'[1]INTERNAL PARAMETERS-1'!$B$5:$J$44,5,FALSE)*VLOOKUP(ABSYLD2!BT$4,'[1]INTERNAL PARAMETERS-1'!$B$5:$J$44,6,FALSE)*VLOOKUP(ABSYLD2!BT$4,'[1]INTERNAL PARAMETERS-1'!$B$5:$J$44,3,FALSE) + ABSYLD1!BT155*(1-VLOOKUP(ABSYLD2!BT$4,'[1]INTERNAL PARAMETERS-1'!$B$5:$J$44,5,FALSE))*VLOOKUP(ABSYLD2!BT$4,'[1]INTERNAL PARAMETERS-1'!$B$5:$J$44,8,FALSE)*VLOOKUP(ABSYLD2!BT$4,'[1]INTERNAL PARAMETERS-1'!$B$5:$J$44,3,FALSE)</f>
        <v>0</v>
      </c>
      <c r="BU155" s="47">
        <f>ABSYLD1!BU155*VLOOKUP(ABSYLD2!BU$4,'[1]INTERNAL PARAMETERS-1'!$B$5:$J$44,5,FALSE)*VLOOKUP(ABSYLD2!BU$4,'[1]INTERNAL PARAMETERS-1'!$B$5:$J$44,6,FALSE)*VLOOKUP(ABSYLD2!BU$4,'[1]INTERNAL PARAMETERS-1'!$B$5:$J$44,3,FALSE) + ABSYLD1!BU155*(1-VLOOKUP(ABSYLD2!BU$4,'[1]INTERNAL PARAMETERS-1'!$B$5:$J$44,5,FALSE))*VLOOKUP(ABSYLD2!BU$4,'[1]INTERNAL PARAMETERS-1'!$B$5:$J$44,8,FALSE)*VLOOKUP(ABSYLD2!BU$4,'[1]INTERNAL PARAMETERS-1'!$B$5:$J$44,3,FALSE)</f>
        <v>0</v>
      </c>
      <c r="BV155" s="47">
        <f>ABSYLD1!BV155*VLOOKUP(ABSYLD2!BV$4,'[1]INTERNAL PARAMETERS-1'!$B$5:$J$44,5,FALSE)*VLOOKUP(ABSYLD2!BV$4,'[1]INTERNAL PARAMETERS-1'!$B$5:$J$44,6,FALSE)*VLOOKUP(ABSYLD2!BV$4,'[1]INTERNAL PARAMETERS-1'!$B$5:$J$44,3,FALSE) + ABSYLD1!BV155*(1-VLOOKUP(ABSYLD2!BV$4,'[1]INTERNAL PARAMETERS-1'!$B$5:$J$44,5,FALSE))*VLOOKUP(ABSYLD2!BV$4,'[1]INTERNAL PARAMETERS-1'!$B$5:$J$44,8,FALSE)*VLOOKUP(ABSYLD2!BV$4,'[1]INTERNAL PARAMETERS-1'!$B$5:$J$44,3,FALSE)</f>
        <v>0</v>
      </c>
      <c r="BW155" s="47">
        <f>ABSYLD1!BW155*VLOOKUP(ABSYLD2!BW$4,'[1]INTERNAL PARAMETERS-1'!$B$5:$J$44,5,FALSE)*VLOOKUP(ABSYLD2!BW$4,'[1]INTERNAL PARAMETERS-1'!$B$5:$J$44,6,FALSE)*VLOOKUP(ABSYLD2!BW$4,'[1]INTERNAL PARAMETERS-1'!$B$5:$J$44,3,FALSE) + ABSYLD1!BW155*(1-VLOOKUP(ABSYLD2!BW$4,'[1]INTERNAL PARAMETERS-1'!$B$5:$J$44,5,FALSE))*VLOOKUP(ABSYLD2!BW$4,'[1]INTERNAL PARAMETERS-1'!$B$5:$J$44,8,FALSE)*VLOOKUP(ABSYLD2!BW$4,'[1]INTERNAL PARAMETERS-1'!$B$5:$J$44,3,FALSE)</f>
        <v>0</v>
      </c>
      <c r="BX155" s="47">
        <f>ABSYLD1!BX155*VLOOKUP(ABSYLD2!BX$4,'[1]INTERNAL PARAMETERS-1'!$B$5:$J$44,5,FALSE)*VLOOKUP(ABSYLD2!BX$4,'[1]INTERNAL PARAMETERS-1'!$B$5:$J$44,6,FALSE)*VLOOKUP(ABSYLD2!BX$4,'[1]INTERNAL PARAMETERS-1'!$B$5:$J$44,3,FALSE) + ABSYLD1!BX155*(1-VLOOKUP(ABSYLD2!BX$4,'[1]INTERNAL PARAMETERS-1'!$B$5:$J$44,5,FALSE))*VLOOKUP(ABSYLD2!BX$4,'[1]INTERNAL PARAMETERS-1'!$B$5:$J$44,8,FALSE)*VLOOKUP(ABSYLD2!BX$4,'[1]INTERNAL PARAMETERS-1'!$B$5:$J$44,3,FALSE)</f>
        <v>0</v>
      </c>
      <c r="BY155" s="47">
        <f>ABSYLD1!BY155*VLOOKUP(ABSYLD2!BY$4,'[1]INTERNAL PARAMETERS-1'!$B$5:$J$44,5,FALSE)*VLOOKUP(ABSYLD2!BY$4,'[1]INTERNAL PARAMETERS-1'!$B$5:$J$44,6,FALSE)*VLOOKUP(ABSYLD2!BY$4,'[1]INTERNAL PARAMETERS-1'!$B$5:$J$44,3,FALSE) + ABSYLD1!BY155*(1-VLOOKUP(ABSYLD2!BY$4,'[1]INTERNAL PARAMETERS-1'!$B$5:$J$44,5,FALSE))*VLOOKUP(ABSYLD2!BY$4,'[1]INTERNAL PARAMETERS-1'!$B$5:$J$44,8,FALSE)*VLOOKUP(ABSYLD2!BY$4,'[1]INTERNAL PARAMETERS-1'!$B$5:$J$44,3,FALSE)</f>
        <v>0</v>
      </c>
      <c r="BZ155" s="47">
        <f>ABSYLD1!BZ155*VLOOKUP(ABSYLD2!BZ$4,'[1]INTERNAL PARAMETERS-1'!$B$5:$J$44,5,FALSE)*VLOOKUP(ABSYLD2!BZ$4,'[1]INTERNAL PARAMETERS-1'!$B$5:$J$44,6,FALSE)*VLOOKUP(ABSYLD2!BZ$4,'[1]INTERNAL PARAMETERS-1'!$B$5:$J$44,3,FALSE) + ABSYLD1!BZ155*(1-VLOOKUP(ABSYLD2!BZ$4,'[1]INTERNAL PARAMETERS-1'!$B$5:$J$44,5,FALSE))*VLOOKUP(ABSYLD2!BZ$4,'[1]INTERNAL PARAMETERS-1'!$B$5:$J$44,8,FALSE)*VLOOKUP(ABSYLD2!BZ$4,'[1]INTERNAL PARAMETERS-1'!$B$5:$J$44,3,FALSE)</f>
        <v>0.22207511506350236</v>
      </c>
      <c r="CA155" s="47">
        <f>ABSYLD1!CA155*VLOOKUP(ABSYLD2!CA$4,'[1]INTERNAL PARAMETERS-1'!$B$5:$J$44,5,FALSE)*VLOOKUP(ABSYLD2!CA$4,'[1]INTERNAL PARAMETERS-1'!$B$5:$J$44,6,FALSE)*VLOOKUP(ABSYLD2!CA$4,'[1]INTERNAL PARAMETERS-1'!$B$5:$J$44,3,FALSE) + ABSYLD1!CA155*(1-VLOOKUP(ABSYLD2!CA$4,'[1]INTERNAL PARAMETERS-1'!$B$5:$J$44,5,FALSE))*VLOOKUP(ABSYLD2!CA$4,'[1]INTERNAL PARAMETERS-1'!$B$5:$J$44,8,FALSE)*VLOOKUP(ABSYLD2!CA$4,'[1]INTERNAL PARAMETERS-1'!$B$5:$J$44,3,FALSE)</f>
        <v>0</v>
      </c>
      <c r="CB155" s="47">
        <f>ABSYLD1!CB155*VLOOKUP(ABSYLD2!CB$4,'[1]INTERNAL PARAMETERS-1'!$B$5:$J$44,5,FALSE)*VLOOKUP(ABSYLD2!CB$4,'[1]INTERNAL PARAMETERS-1'!$B$5:$J$44,6,FALSE)*VLOOKUP(ABSYLD2!CB$4,'[1]INTERNAL PARAMETERS-1'!$B$5:$J$44,3,FALSE) + ABSYLD1!CB155*(1-VLOOKUP(ABSYLD2!CB$4,'[1]INTERNAL PARAMETERS-1'!$B$5:$J$44,5,FALSE))*VLOOKUP(ABSYLD2!CB$4,'[1]INTERNAL PARAMETERS-1'!$B$5:$J$44,8,FALSE)*VLOOKUP(ABSYLD2!CB$4,'[1]INTERNAL PARAMETERS-1'!$B$5:$J$44,3,FALSE)</f>
        <v>0</v>
      </c>
      <c r="CC155" s="47">
        <f>ABSYLD1!CC155*VLOOKUP(ABSYLD2!CC$4,'[1]INTERNAL PARAMETERS-1'!$B$5:$J$44,5,FALSE)*VLOOKUP(ABSYLD2!CC$4,'[1]INTERNAL PARAMETERS-1'!$B$5:$J$44,6,FALSE)*VLOOKUP(ABSYLD2!CC$4,'[1]INTERNAL PARAMETERS-1'!$B$5:$J$44,3,FALSE) + ABSYLD1!CC155*(1-VLOOKUP(ABSYLD2!CC$4,'[1]INTERNAL PARAMETERS-1'!$B$5:$J$44,5,FALSE))*VLOOKUP(ABSYLD2!CC$4,'[1]INTERNAL PARAMETERS-1'!$B$5:$J$44,8,FALSE)*VLOOKUP(ABSYLD2!CC$4,'[1]INTERNAL PARAMETERS-1'!$B$5:$J$44,3,FALSE)</f>
        <v>0.43181272373458796</v>
      </c>
      <c r="CD155" s="47">
        <f>ABSYLD1!CD155*VLOOKUP(ABSYLD2!CD$4,'[1]INTERNAL PARAMETERS-1'!$B$5:$J$44,5,FALSE)*VLOOKUP(ABSYLD2!CD$4,'[1]INTERNAL PARAMETERS-1'!$B$5:$J$44,6,FALSE)*VLOOKUP(ABSYLD2!CD$4,'[1]INTERNAL PARAMETERS-1'!$B$5:$J$44,3,FALSE) + ABSYLD1!CD155*(1-VLOOKUP(ABSYLD2!CD$4,'[1]INTERNAL PARAMETERS-1'!$B$5:$J$44,5,FALSE))*VLOOKUP(ABSYLD2!CD$4,'[1]INTERNAL PARAMETERS-1'!$B$5:$J$44,8,FALSE)*VLOOKUP(ABSYLD2!CD$4,'[1]INTERNAL PARAMETERS-1'!$B$5:$J$44,3,FALSE)</f>
        <v>1.3356687306023927</v>
      </c>
      <c r="CE155" s="47">
        <f>ABSYLD1!CE155*VLOOKUP(ABSYLD2!CE$4,'[1]INTERNAL PARAMETERS-1'!$B$5:$J$44,5,FALSE)*VLOOKUP(ABSYLD2!CE$4,'[1]INTERNAL PARAMETERS-1'!$B$5:$J$44,6,FALSE)*VLOOKUP(ABSYLD2!CE$4,'[1]INTERNAL PARAMETERS-1'!$B$5:$J$44,3,FALSE) + ABSYLD1!CE155*(1-VLOOKUP(ABSYLD2!CE$4,'[1]INTERNAL PARAMETERS-1'!$B$5:$J$44,5,FALSE))*VLOOKUP(ABSYLD2!CE$4,'[1]INTERNAL PARAMETERS-1'!$B$5:$J$44,8,FALSE)*VLOOKUP(ABSYLD2!CE$4,'[1]INTERNAL PARAMETERS-1'!$B$5:$J$44,3,FALSE)</f>
        <v>2.1419029527783904</v>
      </c>
      <c r="CF155" s="47">
        <f>ABSYLD1!CF155*VLOOKUP(ABSYLD2!CF$4,'[1]INTERNAL PARAMETERS-1'!$B$5:$J$44,5,FALSE)*VLOOKUP(ABSYLD2!CF$4,'[1]INTERNAL PARAMETERS-1'!$B$5:$J$44,6,FALSE)*VLOOKUP(ABSYLD2!CF$4,'[1]INTERNAL PARAMETERS-1'!$B$5:$J$44,3,FALSE) + ABSYLD1!CF155*(1-VLOOKUP(ABSYLD2!CF$4,'[1]INTERNAL PARAMETERS-1'!$B$5:$J$44,5,FALSE))*VLOOKUP(ABSYLD2!CF$4,'[1]INTERNAL PARAMETERS-1'!$B$5:$J$44,8,FALSE)*VLOOKUP(ABSYLD2!CF$4,'[1]INTERNAL PARAMETERS-1'!$B$5:$J$44,3,FALSE)</f>
        <v>2.1422104983039469</v>
      </c>
      <c r="CG155" s="47">
        <f>ABSYLD1!CG155*VLOOKUP(ABSYLD2!CG$4,'[1]INTERNAL PARAMETERS-1'!$B$5:$J$44,5,FALSE)*VLOOKUP(ABSYLD2!CG$4,'[1]INTERNAL PARAMETERS-1'!$B$5:$J$44,6,FALSE)*VLOOKUP(ABSYLD2!CG$4,'[1]INTERNAL PARAMETERS-1'!$B$5:$J$44,3,FALSE) + ABSYLD1!CG155*(1-VLOOKUP(ABSYLD2!CG$4,'[1]INTERNAL PARAMETERS-1'!$B$5:$J$44,5,FALSE))*VLOOKUP(ABSYLD2!CG$4,'[1]INTERNAL PARAMETERS-1'!$B$5:$J$44,8,FALSE)*VLOOKUP(ABSYLD2!CG$4,'[1]INTERNAL PARAMETERS-1'!$B$5:$J$44,3,FALSE)</f>
        <v>3.5484639941093403E-2</v>
      </c>
      <c r="CH155" s="46">
        <f>ABSYLD1!CH155*VLOOKUP(ABSYLD2!CH$4,'[1]INTERNAL PARAMETERS-1'!$B$5:$J$44,5,FALSE)*VLOOKUP(ABSYLD2!CH$4,'[1]INTERNAL PARAMETERS-1'!$B$5:$J$44,6,FALSE)*VLOOKUP(ABSYLD2!CH$4,'[1]INTERNAL PARAMETERS-1'!$B$5:$J$44,3,FALSE) + ABSYLD1!CH155*(1-VLOOKUP(ABSYLD2!CH$4,'[1]INTERNAL PARAMETERS-1'!$B$5:$J$44,5,FALSE))*VLOOKUP(ABSYLD2!CH$4,'[1]INTERNAL PARAMETERS-1'!$B$5:$J$44,8,FALSE)*VLOOKUP(ABSYLD2!CH$4,'[1]INTERNAL PARAMETERS-1'!$B$5:$J$44,3,FALSE)</f>
        <v>0</v>
      </c>
      <c r="CJ155" s="48">
        <f t="shared" si="4"/>
        <v>53299.335118966861</v>
      </c>
      <c r="CK155" s="46">
        <f t="shared" si="5"/>
        <v>1010.3526938990894</v>
      </c>
    </row>
    <row r="156" spans="2:89">
      <c r="B156" s="61" t="s">
        <v>8</v>
      </c>
      <c r="C156" s="60" t="s">
        <v>89</v>
      </c>
      <c r="D156" s="60" t="s">
        <v>81</v>
      </c>
      <c r="E156" s="137">
        <f>ABS!AL156</f>
        <v>111460.23437633166</v>
      </c>
      <c r="F156" s="62">
        <f>'[1]INTERNAL PARAMETERS-1'!M12</f>
        <v>49.09</v>
      </c>
      <c r="G156" s="48">
        <f>ABSYLD1!G156*VLOOKUP(ABSYLD2!G$4,'[1]INTERNAL PARAMETERS-1'!$B$5:$J$44,5,FALSE)*VLOOKUP(ABSYLD2!G$4,'[1]INTERNAL PARAMETERS-1'!$B$5:$J$44,7,FALSE)*ABSYLD2!$F156 + ABSYLD1!G156*(1-VLOOKUP(ABSYLD2!G$4,'[1]INTERNAL PARAMETERS-1'!$B$5:$J$44,5,FALSE))*VLOOKUP(ABSYLD2!G$4,'[1]INTERNAL PARAMETERS-1'!$B$5:$J$44,9,FALSE)*ABSYLD2!$F156</f>
        <v>25325.75550475626</v>
      </c>
      <c r="H156" s="47">
        <f>ABSYLD1!H156*VLOOKUP(ABSYLD2!H$4,'[1]INTERNAL PARAMETERS-1'!$B$5:$J$44,5,FALSE)*VLOOKUP(ABSYLD2!H$4,'[1]INTERNAL PARAMETERS-1'!$B$5:$J$44,7,FALSE)*ABSYLD2!$F156 + ABSYLD1!H156*(1-VLOOKUP(ABSYLD2!H$4,'[1]INTERNAL PARAMETERS-1'!$B$5:$J$44,5,FALSE))*VLOOKUP(ABSYLD2!H$4,'[1]INTERNAL PARAMETERS-1'!$B$5:$J$44,9,FALSE)*ABSYLD2!$F156</f>
        <v>13340.712763147836</v>
      </c>
      <c r="I156" s="47">
        <f>ABSYLD1!I156*VLOOKUP(ABSYLD2!I$4,'[1]INTERNAL PARAMETERS-1'!$B$5:$J$44,5,FALSE)*VLOOKUP(ABSYLD2!I$4,'[1]INTERNAL PARAMETERS-1'!$B$5:$J$44,7,FALSE)*ABSYLD2!$F156 + ABSYLD1!I156*(1-VLOOKUP(ABSYLD2!I$4,'[1]INTERNAL PARAMETERS-1'!$B$5:$J$44,5,FALSE))*VLOOKUP(ABSYLD2!I$4,'[1]INTERNAL PARAMETERS-1'!$B$5:$J$44,9,FALSE)*ABSYLD2!$F156</f>
        <v>11613.603214391753</v>
      </c>
      <c r="J156" s="47">
        <f>ABSYLD1!J156*VLOOKUP(ABSYLD2!J$4,'[1]INTERNAL PARAMETERS-1'!$B$5:$J$44,5,FALSE)*VLOOKUP(ABSYLD2!J$4,'[1]INTERNAL PARAMETERS-1'!$B$5:$J$44,7,FALSE)*ABSYLD2!$F156 + ABSYLD1!J156*(1-VLOOKUP(ABSYLD2!J$4,'[1]INTERNAL PARAMETERS-1'!$B$5:$J$44,5,FALSE))*VLOOKUP(ABSYLD2!J$4,'[1]INTERNAL PARAMETERS-1'!$B$5:$J$44,9,FALSE)*ABSYLD2!$F156</f>
        <v>0</v>
      </c>
      <c r="K156" s="47">
        <f>ABSYLD1!K156*VLOOKUP(ABSYLD2!K$4,'[1]INTERNAL PARAMETERS-1'!$B$5:$J$44,5,FALSE)*VLOOKUP(ABSYLD2!K$4,'[1]INTERNAL PARAMETERS-1'!$B$5:$J$44,7,FALSE)*ABSYLD2!$F156 + ABSYLD1!K156*(1-VLOOKUP(ABSYLD2!K$4,'[1]INTERNAL PARAMETERS-1'!$B$5:$J$44,5,FALSE))*VLOOKUP(ABSYLD2!K$4,'[1]INTERNAL PARAMETERS-1'!$B$5:$J$44,9,FALSE)*ABSYLD2!$F156</f>
        <v>69.95145165580098</v>
      </c>
      <c r="L156" s="47">
        <f>ABSYLD1!L156*VLOOKUP(ABSYLD2!L$4,'[1]INTERNAL PARAMETERS-1'!$B$5:$J$44,5,FALSE)*VLOOKUP(ABSYLD2!L$4,'[1]INTERNAL PARAMETERS-1'!$B$5:$J$44,7,FALSE)*ABSYLD2!$F156 + ABSYLD1!L156*(1-VLOOKUP(ABSYLD2!L$4,'[1]INTERNAL PARAMETERS-1'!$B$5:$J$44,5,FALSE))*VLOOKUP(ABSYLD2!L$4,'[1]INTERNAL PARAMETERS-1'!$B$5:$J$44,9,FALSE)*ABSYLD2!$F156</f>
        <v>0</v>
      </c>
      <c r="M156" s="47">
        <f>ABSYLD1!M156*VLOOKUP(ABSYLD2!M$4,'[1]INTERNAL PARAMETERS-1'!$B$5:$J$44,5,FALSE)*VLOOKUP(ABSYLD2!M$4,'[1]INTERNAL PARAMETERS-1'!$B$5:$J$44,7,FALSE)*ABSYLD2!$F156 + ABSYLD1!M156*(1-VLOOKUP(ABSYLD2!M$4,'[1]INTERNAL PARAMETERS-1'!$B$5:$J$44,5,FALSE))*VLOOKUP(ABSYLD2!M$4,'[1]INTERNAL PARAMETERS-1'!$B$5:$J$44,9,FALSE)*ABSYLD2!$F156</f>
        <v>401.12157865721929</v>
      </c>
      <c r="N156" s="47">
        <f>ABSYLD1!N156*VLOOKUP(ABSYLD2!N$4,'[1]INTERNAL PARAMETERS-1'!$B$5:$J$44,5,FALSE)*VLOOKUP(ABSYLD2!N$4,'[1]INTERNAL PARAMETERS-1'!$B$5:$J$44,7,FALSE)*ABSYLD2!$F156 + ABSYLD1!N156*(1-VLOOKUP(ABSYLD2!N$4,'[1]INTERNAL PARAMETERS-1'!$B$5:$J$44,5,FALSE))*VLOOKUP(ABSYLD2!N$4,'[1]INTERNAL PARAMETERS-1'!$B$5:$J$44,9,FALSE)*ABSYLD2!$F156</f>
        <v>56.337332649396259</v>
      </c>
      <c r="O156" s="47">
        <f>ABSYLD1!O156*VLOOKUP(ABSYLD2!O$4,'[1]INTERNAL PARAMETERS-1'!$B$5:$J$44,5,FALSE)*VLOOKUP(ABSYLD2!O$4,'[1]INTERNAL PARAMETERS-1'!$B$5:$J$44,7,FALSE)*ABSYLD2!$F156 + ABSYLD1!O156*(1-VLOOKUP(ABSYLD2!O$4,'[1]INTERNAL PARAMETERS-1'!$B$5:$J$44,5,FALSE))*VLOOKUP(ABSYLD2!O$4,'[1]INTERNAL PARAMETERS-1'!$B$5:$J$44,9,FALSE)*ABSYLD2!$F156</f>
        <v>0</v>
      </c>
      <c r="P156" s="47">
        <f>ABSYLD1!P156*VLOOKUP(ABSYLD2!P$4,'[1]INTERNAL PARAMETERS-1'!$B$5:$J$44,5,FALSE)*VLOOKUP(ABSYLD2!P$4,'[1]INTERNAL PARAMETERS-1'!$B$5:$J$44,7,FALSE)*ABSYLD2!$F156 + ABSYLD1!P156*(1-VLOOKUP(ABSYLD2!P$4,'[1]INTERNAL PARAMETERS-1'!$B$5:$J$44,5,FALSE))*VLOOKUP(ABSYLD2!P$4,'[1]INTERNAL PARAMETERS-1'!$B$5:$J$44,9,FALSE)*ABSYLD2!$F156</f>
        <v>0</v>
      </c>
      <c r="Q156" s="47">
        <f>ABSYLD1!Q156*VLOOKUP(ABSYLD2!Q$4,'[1]INTERNAL PARAMETERS-1'!$B$5:$J$44,5,FALSE)*VLOOKUP(ABSYLD2!Q$4,'[1]INTERNAL PARAMETERS-1'!$B$5:$J$44,7,FALSE)*ABSYLD2!$F156 + ABSYLD1!Q156*(1-VLOOKUP(ABSYLD2!Q$4,'[1]INTERNAL PARAMETERS-1'!$B$5:$J$44,5,FALSE))*VLOOKUP(ABSYLD2!Q$4,'[1]INTERNAL PARAMETERS-1'!$B$5:$J$44,9,FALSE)*ABSYLD2!$F156</f>
        <v>0</v>
      </c>
      <c r="R156" s="47">
        <f>ABSYLD1!R156*VLOOKUP(ABSYLD2!R$4,'[1]INTERNAL PARAMETERS-1'!$B$5:$J$44,5,FALSE)*VLOOKUP(ABSYLD2!R$4,'[1]INTERNAL PARAMETERS-1'!$B$5:$J$44,7,FALSE)*ABSYLD2!$F156 + ABSYLD1!R156*(1-VLOOKUP(ABSYLD2!R$4,'[1]INTERNAL PARAMETERS-1'!$B$5:$J$44,5,FALSE))*VLOOKUP(ABSYLD2!R$4,'[1]INTERNAL PARAMETERS-1'!$B$5:$J$44,9,FALSE)*ABSYLD2!$F156</f>
        <v>116.04133026056768</v>
      </c>
      <c r="S156" s="47">
        <f>ABSYLD1!S156*VLOOKUP(ABSYLD2!S$4,'[1]INTERNAL PARAMETERS-1'!$B$5:$J$44,5,FALSE)*VLOOKUP(ABSYLD2!S$4,'[1]INTERNAL PARAMETERS-1'!$B$5:$J$44,7,FALSE)*ABSYLD2!$F156 + ABSYLD1!S156*(1-VLOOKUP(ABSYLD2!S$4,'[1]INTERNAL PARAMETERS-1'!$B$5:$J$44,5,FALSE))*VLOOKUP(ABSYLD2!S$4,'[1]INTERNAL PARAMETERS-1'!$B$5:$J$44,9,FALSE)*ABSYLD2!$F156</f>
        <v>1446.3542857091979</v>
      </c>
      <c r="T156" s="47">
        <f>ABSYLD1!T156*VLOOKUP(ABSYLD2!T$4,'[1]INTERNAL PARAMETERS-1'!$B$5:$J$44,5,FALSE)*VLOOKUP(ABSYLD2!T$4,'[1]INTERNAL PARAMETERS-1'!$B$5:$J$44,7,FALSE)*ABSYLD2!$F156 + ABSYLD1!T156*(1-VLOOKUP(ABSYLD2!T$4,'[1]INTERNAL PARAMETERS-1'!$B$5:$J$44,5,FALSE))*VLOOKUP(ABSYLD2!T$4,'[1]INTERNAL PARAMETERS-1'!$B$5:$J$44,9,FALSE)*ABSYLD2!$F156</f>
        <v>481.78928958099601</v>
      </c>
      <c r="U156" s="47">
        <f>ABSYLD1!U156*VLOOKUP(ABSYLD2!U$4,'[1]INTERNAL PARAMETERS-1'!$B$5:$J$44,5,FALSE)*VLOOKUP(ABSYLD2!U$4,'[1]INTERNAL PARAMETERS-1'!$B$5:$J$44,7,FALSE)*ABSYLD2!$F156 + ABSYLD1!U156*(1-VLOOKUP(ABSYLD2!U$4,'[1]INTERNAL PARAMETERS-1'!$B$5:$J$44,5,FALSE))*VLOOKUP(ABSYLD2!U$4,'[1]INTERNAL PARAMETERS-1'!$B$5:$J$44,9,FALSE)*ABSYLD2!$F156</f>
        <v>339.52714915218587</v>
      </c>
      <c r="V156" s="47">
        <f>ABSYLD1!V156*VLOOKUP(ABSYLD2!V$4,'[1]INTERNAL PARAMETERS-1'!$B$5:$J$44,5,FALSE)*VLOOKUP(ABSYLD2!V$4,'[1]INTERNAL PARAMETERS-1'!$B$5:$J$44,7,FALSE)*ABSYLD2!$F156 + ABSYLD1!V156*(1-VLOOKUP(ABSYLD2!V$4,'[1]INTERNAL PARAMETERS-1'!$B$5:$J$44,5,FALSE))*VLOOKUP(ABSYLD2!V$4,'[1]INTERNAL PARAMETERS-1'!$B$5:$J$44,9,FALSE)*ABSYLD2!$F156</f>
        <v>1599.9783048309218</v>
      </c>
      <c r="W156" s="47">
        <f>ABSYLD1!W156*VLOOKUP(ABSYLD2!W$4,'[1]INTERNAL PARAMETERS-1'!$B$5:$J$44,5,FALSE)*VLOOKUP(ABSYLD2!W$4,'[1]INTERNAL PARAMETERS-1'!$B$5:$J$44,7,FALSE)*ABSYLD2!$F156 + ABSYLD1!W156*(1-VLOOKUP(ABSYLD2!W$4,'[1]INTERNAL PARAMETERS-1'!$B$5:$J$44,5,FALSE))*VLOOKUP(ABSYLD2!W$4,'[1]INTERNAL PARAMETERS-1'!$B$5:$J$44,9,FALSE)*ABSYLD2!$F156</f>
        <v>0</v>
      </c>
      <c r="X156" s="47">
        <f>ABSYLD1!X156*VLOOKUP(ABSYLD2!X$4,'[1]INTERNAL PARAMETERS-1'!$B$5:$J$44,5,FALSE)*VLOOKUP(ABSYLD2!X$4,'[1]INTERNAL PARAMETERS-1'!$B$5:$J$44,7,FALSE)*ABSYLD2!$F156 + ABSYLD1!X156*(1-VLOOKUP(ABSYLD2!X$4,'[1]INTERNAL PARAMETERS-1'!$B$5:$J$44,5,FALSE))*VLOOKUP(ABSYLD2!X$4,'[1]INTERNAL PARAMETERS-1'!$B$5:$J$44,9,FALSE)*ABSYLD2!$F156</f>
        <v>0</v>
      </c>
      <c r="Y156" s="47">
        <f>ABSYLD1!Y156*VLOOKUP(ABSYLD2!Y$4,'[1]INTERNAL PARAMETERS-1'!$B$5:$J$44,5,FALSE)*VLOOKUP(ABSYLD2!Y$4,'[1]INTERNAL PARAMETERS-1'!$B$5:$J$44,7,FALSE)*ABSYLD2!$F156 + ABSYLD1!Y156*(1-VLOOKUP(ABSYLD2!Y$4,'[1]INTERNAL PARAMETERS-1'!$B$5:$J$44,5,FALSE))*VLOOKUP(ABSYLD2!Y$4,'[1]INTERNAL PARAMETERS-1'!$B$5:$J$44,9,FALSE)*ABSYLD2!$F156</f>
        <v>0</v>
      </c>
      <c r="Z156" s="47">
        <f>ABSYLD1!Z156*VLOOKUP(ABSYLD2!Z$4,'[1]INTERNAL PARAMETERS-1'!$B$5:$J$44,5,FALSE)*VLOOKUP(ABSYLD2!Z$4,'[1]INTERNAL PARAMETERS-1'!$B$5:$J$44,7,FALSE)*ABSYLD2!$F156 + ABSYLD1!Z156*(1-VLOOKUP(ABSYLD2!Z$4,'[1]INTERNAL PARAMETERS-1'!$B$5:$J$44,5,FALSE))*VLOOKUP(ABSYLD2!Z$4,'[1]INTERNAL PARAMETERS-1'!$B$5:$J$44,9,FALSE)*ABSYLD2!$F156</f>
        <v>0</v>
      </c>
      <c r="AA156" s="47">
        <f>ABSYLD1!AA156*VLOOKUP(ABSYLD2!AA$4,'[1]INTERNAL PARAMETERS-1'!$B$5:$J$44,5,FALSE)*VLOOKUP(ABSYLD2!AA$4,'[1]INTERNAL PARAMETERS-1'!$B$5:$J$44,7,FALSE)*ABSYLD2!$F156 + ABSYLD1!AA156*(1-VLOOKUP(ABSYLD2!AA$4,'[1]INTERNAL PARAMETERS-1'!$B$5:$J$44,5,FALSE))*VLOOKUP(ABSYLD2!AA$4,'[1]INTERNAL PARAMETERS-1'!$B$5:$J$44,9,FALSE)*ABSYLD2!$F156</f>
        <v>0</v>
      </c>
      <c r="AB156" s="47">
        <f>ABSYLD1!AB156*VLOOKUP(ABSYLD2!AB$4,'[1]INTERNAL PARAMETERS-1'!$B$5:$J$44,5,FALSE)*VLOOKUP(ABSYLD2!AB$4,'[1]INTERNAL PARAMETERS-1'!$B$5:$J$44,7,FALSE)*ABSYLD2!$F156 + ABSYLD1!AB156*(1-VLOOKUP(ABSYLD2!AB$4,'[1]INTERNAL PARAMETERS-1'!$B$5:$J$44,5,FALSE))*VLOOKUP(ABSYLD2!AB$4,'[1]INTERNAL PARAMETERS-1'!$B$5:$J$44,9,FALSE)*ABSYLD2!$F156</f>
        <v>0</v>
      </c>
      <c r="AC156" s="47">
        <f>ABSYLD1!AC156*VLOOKUP(ABSYLD2!AC$4,'[1]INTERNAL PARAMETERS-1'!$B$5:$J$44,5,FALSE)*VLOOKUP(ABSYLD2!AC$4,'[1]INTERNAL PARAMETERS-1'!$B$5:$J$44,7,FALSE)*ABSYLD2!$F156 + ABSYLD1!AC156*(1-VLOOKUP(ABSYLD2!AC$4,'[1]INTERNAL PARAMETERS-1'!$B$5:$J$44,5,FALSE))*VLOOKUP(ABSYLD2!AC$4,'[1]INTERNAL PARAMETERS-1'!$B$5:$J$44,9,FALSE)*ABSYLD2!$F156</f>
        <v>0</v>
      </c>
      <c r="AD156" s="47">
        <f>ABSYLD1!AD156*VLOOKUP(ABSYLD2!AD$4,'[1]INTERNAL PARAMETERS-1'!$B$5:$J$44,5,FALSE)*VLOOKUP(ABSYLD2!AD$4,'[1]INTERNAL PARAMETERS-1'!$B$5:$J$44,7,FALSE)*ABSYLD2!$F156 + ABSYLD1!AD156*(1-VLOOKUP(ABSYLD2!AD$4,'[1]INTERNAL PARAMETERS-1'!$B$5:$J$44,5,FALSE))*VLOOKUP(ABSYLD2!AD$4,'[1]INTERNAL PARAMETERS-1'!$B$5:$J$44,9,FALSE)*ABSYLD2!$F156</f>
        <v>0</v>
      </c>
      <c r="AE156" s="47">
        <f>ABSYLD1!AE156*VLOOKUP(ABSYLD2!AE$4,'[1]INTERNAL PARAMETERS-1'!$B$5:$J$44,5,FALSE)*VLOOKUP(ABSYLD2!AE$4,'[1]INTERNAL PARAMETERS-1'!$B$5:$J$44,7,FALSE)*ABSYLD2!$F156 + ABSYLD1!AE156*(1-VLOOKUP(ABSYLD2!AE$4,'[1]INTERNAL PARAMETERS-1'!$B$5:$J$44,5,FALSE))*VLOOKUP(ABSYLD2!AE$4,'[1]INTERNAL PARAMETERS-1'!$B$5:$J$44,9,FALSE)*ABSYLD2!$F156</f>
        <v>0</v>
      </c>
      <c r="AF156" s="47">
        <f>ABSYLD1!AF156*VLOOKUP(ABSYLD2!AF$4,'[1]INTERNAL PARAMETERS-1'!$B$5:$J$44,5,FALSE)*VLOOKUP(ABSYLD2!AF$4,'[1]INTERNAL PARAMETERS-1'!$B$5:$J$44,7,FALSE)*ABSYLD2!$F156 + ABSYLD1!AF156*(1-VLOOKUP(ABSYLD2!AF$4,'[1]INTERNAL PARAMETERS-1'!$B$5:$J$44,5,FALSE))*VLOOKUP(ABSYLD2!AF$4,'[1]INTERNAL PARAMETERS-1'!$B$5:$J$44,9,FALSE)*ABSYLD2!$F156</f>
        <v>121.22784369672343</v>
      </c>
      <c r="AG156" s="47">
        <f>ABSYLD1!AG156*VLOOKUP(ABSYLD2!AG$4,'[1]INTERNAL PARAMETERS-1'!$B$5:$J$44,5,FALSE)*VLOOKUP(ABSYLD2!AG$4,'[1]INTERNAL PARAMETERS-1'!$B$5:$J$44,7,FALSE)*ABSYLD2!$F156 + ABSYLD1!AG156*(1-VLOOKUP(ABSYLD2!AG$4,'[1]INTERNAL PARAMETERS-1'!$B$5:$J$44,5,FALSE))*VLOOKUP(ABSYLD2!AG$4,'[1]INTERNAL PARAMETERS-1'!$B$5:$J$44,9,FALSE)*ABSYLD2!$F156</f>
        <v>0</v>
      </c>
      <c r="AH156" s="47">
        <f>ABSYLD1!AH156*VLOOKUP(ABSYLD2!AH$4,'[1]INTERNAL PARAMETERS-1'!$B$5:$J$44,5,FALSE)*VLOOKUP(ABSYLD2!AH$4,'[1]INTERNAL PARAMETERS-1'!$B$5:$J$44,7,FALSE)*ABSYLD2!$F156 + ABSYLD1!AH156*(1-VLOOKUP(ABSYLD2!AH$4,'[1]INTERNAL PARAMETERS-1'!$B$5:$J$44,5,FALSE))*VLOOKUP(ABSYLD2!AH$4,'[1]INTERNAL PARAMETERS-1'!$B$5:$J$44,9,FALSE)*ABSYLD2!$F156</f>
        <v>17.093224996888594</v>
      </c>
      <c r="AI156" s="47">
        <f>ABSYLD1!AI156*VLOOKUP(ABSYLD2!AI$4,'[1]INTERNAL PARAMETERS-1'!$B$5:$J$44,5,FALSE)*VLOOKUP(ABSYLD2!AI$4,'[1]INTERNAL PARAMETERS-1'!$B$5:$J$44,7,FALSE)*ABSYLD2!$F156 + ABSYLD1!AI156*(1-VLOOKUP(ABSYLD2!AI$4,'[1]INTERNAL PARAMETERS-1'!$B$5:$J$44,5,FALSE))*VLOOKUP(ABSYLD2!AI$4,'[1]INTERNAL PARAMETERS-1'!$B$5:$J$44,9,FALSE)*ABSYLD2!$F156</f>
        <v>28.493267980568941</v>
      </c>
      <c r="AJ156" s="47">
        <f>ABSYLD1!AJ156*VLOOKUP(ABSYLD2!AJ$4,'[1]INTERNAL PARAMETERS-1'!$B$5:$J$44,5,FALSE)*VLOOKUP(ABSYLD2!AJ$4,'[1]INTERNAL PARAMETERS-1'!$B$5:$J$44,7,FALSE)*ABSYLD2!$F156 + ABSYLD1!AJ156*(1-VLOOKUP(ABSYLD2!AJ$4,'[1]INTERNAL PARAMETERS-1'!$B$5:$J$44,5,FALSE))*VLOOKUP(ABSYLD2!AJ$4,'[1]INTERNAL PARAMETERS-1'!$B$5:$J$44,9,FALSE)*ABSYLD2!$F156</f>
        <v>323.267136800152</v>
      </c>
      <c r="AK156" s="47">
        <f>ABSYLD1!AK156*VLOOKUP(ABSYLD2!AK$4,'[1]INTERNAL PARAMETERS-1'!$B$5:$J$44,5,FALSE)*VLOOKUP(ABSYLD2!AK$4,'[1]INTERNAL PARAMETERS-1'!$B$5:$J$44,7,FALSE)*ABSYLD2!$F156 + ABSYLD1!AK156*(1-VLOOKUP(ABSYLD2!AK$4,'[1]INTERNAL PARAMETERS-1'!$B$5:$J$44,5,FALSE))*VLOOKUP(ABSYLD2!AK$4,'[1]INTERNAL PARAMETERS-1'!$B$5:$J$44,9,FALSE)*ABSYLD2!$F156</f>
        <v>136.74579997510875</v>
      </c>
      <c r="AL156" s="47">
        <f>ABSYLD1!AL156*VLOOKUP(ABSYLD2!AL$4,'[1]INTERNAL PARAMETERS-1'!$B$5:$J$44,5,FALSE)*VLOOKUP(ABSYLD2!AL$4,'[1]INTERNAL PARAMETERS-1'!$B$5:$J$44,7,FALSE)*ABSYLD2!$F156 + ABSYLD1!AL156*(1-VLOOKUP(ABSYLD2!AL$4,'[1]INTERNAL PARAMETERS-1'!$B$5:$J$44,5,FALSE))*VLOOKUP(ABSYLD2!AL$4,'[1]INTERNAL PARAMETERS-1'!$B$5:$J$44,9,FALSE)*ABSYLD2!$F156</f>
        <v>0</v>
      </c>
      <c r="AM156" s="47">
        <f>ABSYLD1!AM156*VLOOKUP(ABSYLD2!AM$4,'[1]INTERNAL PARAMETERS-1'!$B$5:$J$44,5,FALSE)*VLOOKUP(ABSYLD2!AM$4,'[1]INTERNAL PARAMETERS-1'!$B$5:$J$44,7,FALSE)*ABSYLD2!$F156 + ABSYLD1!AM156*(1-VLOOKUP(ABSYLD2!AM$4,'[1]INTERNAL PARAMETERS-1'!$B$5:$J$44,5,FALSE))*VLOOKUP(ABSYLD2!AM$4,'[1]INTERNAL PARAMETERS-1'!$B$5:$J$44,9,FALSE)*ABSYLD2!$F156</f>
        <v>0</v>
      </c>
      <c r="AN156" s="47">
        <f>ABSYLD1!AN156*VLOOKUP(ABSYLD2!AN$4,'[1]INTERNAL PARAMETERS-1'!$B$5:$J$44,5,FALSE)*VLOOKUP(ABSYLD2!AN$4,'[1]INTERNAL PARAMETERS-1'!$B$5:$J$44,7,FALSE)*ABSYLD2!$F156 + ABSYLD1!AN156*(1-VLOOKUP(ABSYLD2!AN$4,'[1]INTERNAL PARAMETERS-1'!$B$5:$J$44,5,FALSE))*VLOOKUP(ABSYLD2!AN$4,'[1]INTERNAL PARAMETERS-1'!$B$5:$J$44,9,FALSE)*ABSYLD2!$F156</f>
        <v>0</v>
      </c>
      <c r="AO156" s="47">
        <f>ABSYLD1!AO156*VLOOKUP(ABSYLD2!AO$4,'[1]INTERNAL PARAMETERS-1'!$B$5:$J$44,5,FALSE)*VLOOKUP(ABSYLD2!AO$4,'[1]INTERNAL PARAMETERS-1'!$B$5:$J$44,7,FALSE)*ABSYLD2!$F156 + ABSYLD1!AO156*(1-VLOOKUP(ABSYLD2!AO$4,'[1]INTERNAL PARAMETERS-1'!$B$5:$J$44,5,FALSE))*VLOOKUP(ABSYLD2!AO$4,'[1]INTERNAL PARAMETERS-1'!$B$5:$J$44,9,FALSE)*ABSYLD2!$F156</f>
        <v>0</v>
      </c>
      <c r="AP156" s="47">
        <f>ABSYLD1!AP156*VLOOKUP(ABSYLD2!AP$4,'[1]INTERNAL PARAMETERS-1'!$B$5:$J$44,5,FALSE)*VLOOKUP(ABSYLD2!AP$4,'[1]INTERNAL PARAMETERS-1'!$B$5:$J$44,7,FALSE)*ABSYLD2!$F156 + ABSYLD1!AP156*(1-VLOOKUP(ABSYLD2!AP$4,'[1]INTERNAL PARAMETERS-1'!$B$5:$J$44,5,FALSE))*VLOOKUP(ABSYLD2!AP$4,'[1]INTERNAL PARAMETERS-1'!$B$5:$J$44,9,FALSE)*ABSYLD2!$F156</f>
        <v>0</v>
      </c>
      <c r="AQ156" s="47">
        <f>ABSYLD1!AQ156*VLOOKUP(ABSYLD2!AQ$4,'[1]INTERNAL PARAMETERS-1'!$B$5:$J$44,5,FALSE)*VLOOKUP(ABSYLD2!AQ$4,'[1]INTERNAL PARAMETERS-1'!$B$5:$J$44,7,FALSE)*ABSYLD2!$F156 + ABSYLD1!AQ156*(1-VLOOKUP(ABSYLD2!AQ$4,'[1]INTERNAL PARAMETERS-1'!$B$5:$J$44,5,FALSE))*VLOOKUP(ABSYLD2!AQ$4,'[1]INTERNAL PARAMETERS-1'!$B$5:$J$44,9,FALSE)*ABSYLD2!$F156</f>
        <v>0</v>
      </c>
      <c r="AR156" s="47">
        <f>ABSYLD1!AR156*VLOOKUP(ABSYLD2!AR$4,'[1]INTERNAL PARAMETERS-1'!$B$5:$J$44,5,FALSE)*VLOOKUP(ABSYLD2!AR$4,'[1]INTERNAL PARAMETERS-1'!$B$5:$J$44,7,FALSE)*ABSYLD2!$F156 + ABSYLD1!AR156*(1-VLOOKUP(ABSYLD2!AR$4,'[1]INTERNAL PARAMETERS-1'!$B$5:$J$44,5,FALSE))*VLOOKUP(ABSYLD2!AR$4,'[1]INTERNAL PARAMETERS-1'!$B$5:$J$44,9,FALSE)*ABSYLD2!$F156</f>
        <v>0</v>
      </c>
      <c r="AS156" s="47">
        <f>ABSYLD1!AS156*VLOOKUP(ABSYLD2!AS$4,'[1]INTERNAL PARAMETERS-1'!$B$5:$J$44,5,FALSE)*VLOOKUP(ABSYLD2!AS$4,'[1]INTERNAL PARAMETERS-1'!$B$5:$J$44,7,FALSE)*ABSYLD2!$F156 + ABSYLD1!AS156*(1-VLOOKUP(ABSYLD2!AS$4,'[1]INTERNAL PARAMETERS-1'!$B$5:$J$44,5,FALSE))*VLOOKUP(ABSYLD2!AS$4,'[1]INTERNAL PARAMETERS-1'!$B$5:$J$44,9,FALSE)*ABSYLD2!$F156</f>
        <v>0</v>
      </c>
      <c r="AT156" s="46">
        <f>ABSYLD1!AT156*VLOOKUP(ABSYLD2!AT$4,'[1]INTERNAL PARAMETERS-1'!$B$5:$J$44,5,FALSE)*VLOOKUP(ABSYLD2!AT$4,'[1]INTERNAL PARAMETERS-1'!$B$5:$J$44,7,FALSE)*ABSYLD2!$F156 + ABSYLD1!AT156*(1-VLOOKUP(ABSYLD2!AT$4,'[1]INTERNAL PARAMETERS-1'!$B$5:$J$44,5,FALSE))*VLOOKUP(ABSYLD2!AT$4,'[1]INTERNAL PARAMETERS-1'!$B$5:$J$44,9,FALSE)*ABSYLD2!$F156</f>
        <v>0</v>
      </c>
      <c r="AU156" s="48">
        <f>ABSYLD1!AU156*VLOOKUP(ABSYLD2!AU$4,'[1]INTERNAL PARAMETERS-1'!$B$5:$J$44,5,FALSE)*VLOOKUP(ABSYLD2!AU$4,'[1]INTERNAL PARAMETERS-1'!$B$5:$J$44,6,FALSE)*VLOOKUP(ABSYLD2!AU$4,'[1]INTERNAL PARAMETERS-1'!$B$5:$J$44,3,FALSE) + ABSYLD1!AU156*(1-VLOOKUP(ABSYLD2!AU$4,'[1]INTERNAL PARAMETERS-1'!$B$5:$J$44,5,FALSE))*VLOOKUP(ABSYLD2!AU$4,'[1]INTERNAL PARAMETERS-1'!$B$5:$J$44,8,FALSE)*VLOOKUP(ABSYLD2!AU$4,'[1]INTERNAL PARAMETERS-1'!$B$5:$J$44,3,FALSE)</f>
        <v>0</v>
      </c>
      <c r="AV156" s="47">
        <f>ABSYLD1!AV156*VLOOKUP(ABSYLD2!AV$4,'[1]INTERNAL PARAMETERS-1'!$B$5:$J$44,5,FALSE)*VLOOKUP(ABSYLD2!AV$4,'[1]INTERNAL PARAMETERS-1'!$B$5:$J$44,6,FALSE)*VLOOKUP(ABSYLD2!AV$4,'[1]INTERNAL PARAMETERS-1'!$B$5:$J$44,3,FALSE) + ABSYLD1!AV156*(1-VLOOKUP(ABSYLD2!AV$4,'[1]INTERNAL PARAMETERS-1'!$B$5:$J$44,5,FALSE))*VLOOKUP(ABSYLD2!AV$4,'[1]INTERNAL PARAMETERS-1'!$B$5:$J$44,8,FALSE)*VLOOKUP(ABSYLD2!AV$4,'[1]INTERNAL PARAMETERS-1'!$B$5:$J$44,3,FALSE)</f>
        <v>0</v>
      </c>
      <c r="AW156" s="47">
        <f>ABSYLD1!AW156*VLOOKUP(ABSYLD2!AW$4,'[1]INTERNAL PARAMETERS-1'!$B$5:$J$44,5,FALSE)*VLOOKUP(ABSYLD2!AW$4,'[1]INTERNAL PARAMETERS-1'!$B$5:$J$44,6,FALSE)*VLOOKUP(ABSYLD2!AW$4,'[1]INTERNAL PARAMETERS-1'!$B$5:$J$44,3,FALSE) + ABSYLD1!AW156*(1-VLOOKUP(ABSYLD2!AW$4,'[1]INTERNAL PARAMETERS-1'!$B$5:$J$44,5,FALSE))*VLOOKUP(ABSYLD2!AW$4,'[1]INTERNAL PARAMETERS-1'!$B$5:$J$44,8,FALSE)*VLOOKUP(ABSYLD2!AW$4,'[1]INTERNAL PARAMETERS-1'!$B$5:$J$44,3,FALSE)</f>
        <v>279.32204056965634</v>
      </c>
      <c r="AX156" s="47">
        <f>ABSYLD1!AX156*VLOOKUP(ABSYLD2!AX$4,'[1]INTERNAL PARAMETERS-1'!$B$5:$J$44,5,FALSE)*VLOOKUP(ABSYLD2!AX$4,'[1]INTERNAL PARAMETERS-1'!$B$5:$J$44,6,FALSE)*VLOOKUP(ABSYLD2!AX$4,'[1]INTERNAL PARAMETERS-1'!$B$5:$J$44,3,FALSE) + ABSYLD1!AX156*(1-VLOOKUP(ABSYLD2!AX$4,'[1]INTERNAL PARAMETERS-1'!$B$5:$J$44,5,FALSE))*VLOOKUP(ABSYLD2!AX$4,'[1]INTERNAL PARAMETERS-1'!$B$5:$J$44,8,FALSE)*VLOOKUP(ABSYLD2!AX$4,'[1]INTERNAL PARAMETERS-1'!$B$5:$J$44,3,FALSE)</f>
        <v>0</v>
      </c>
      <c r="AY156" s="47">
        <f>ABSYLD1!AY156*VLOOKUP(ABSYLD2!AY$4,'[1]INTERNAL PARAMETERS-1'!$B$5:$J$44,5,FALSE)*VLOOKUP(ABSYLD2!AY$4,'[1]INTERNAL PARAMETERS-1'!$B$5:$J$44,6,FALSE)*VLOOKUP(ABSYLD2!AY$4,'[1]INTERNAL PARAMETERS-1'!$B$5:$J$44,3,FALSE) + ABSYLD1!AY156*(1-VLOOKUP(ABSYLD2!AY$4,'[1]INTERNAL PARAMETERS-1'!$B$5:$J$44,5,FALSE))*VLOOKUP(ABSYLD2!AY$4,'[1]INTERNAL PARAMETERS-1'!$B$5:$J$44,8,FALSE)*VLOOKUP(ABSYLD2!AY$4,'[1]INTERNAL PARAMETERS-1'!$B$5:$J$44,3,FALSE)</f>
        <v>0</v>
      </c>
      <c r="AZ156" s="47">
        <f>ABSYLD1!AZ156*VLOOKUP(ABSYLD2!AZ$4,'[1]INTERNAL PARAMETERS-1'!$B$5:$J$44,5,FALSE)*VLOOKUP(ABSYLD2!AZ$4,'[1]INTERNAL PARAMETERS-1'!$B$5:$J$44,6,FALSE)*VLOOKUP(ABSYLD2!AZ$4,'[1]INTERNAL PARAMETERS-1'!$B$5:$J$44,3,FALSE) + ABSYLD1!AZ156*(1-VLOOKUP(ABSYLD2!AZ$4,'[1]INTERNAL PARAMETERS-1'!$B$5:$J$44,5,FALSE))*VLOOKUP(ABSYLD2!AZ$4,'[1]INTERNAL PARAMETERS-1'!$B$5:$J$44,8,FALSE)*VLOOKUP(ABSYLD2!AZ$4,'[1]INTERNAL PARAMETERS-1'!$B$5:$J$44,3,FALSE)</f>
        <v>0</v>
      </c>
      <c r="BA156" s="47">
        <f>ABSYLD1!BA156*VLOOKUP(ABSYLD2!BA$4,'[1]INTERNAL PARAMETERS-1'!$B$5:$J$44,5,FALSE)*VLOOKUP(ABSYLD2!BA$4,'[1]INTERNAL PARAMETERS-1'!$B$5:$J$44,6,FALSE)*VLOOKUP(ABSYLD2!BA$4,'[1]INTERNAL PARAMETERS-1'!$B$5:$J$44,3,FALSE) + ABSYLD1!BA156*(1-VLOOKUP(ABSYLD2!BA$4,'[1]INTERNAL PARAMETERS-1'!$B$5:$J$44,5,FALSE))*VLOOKUP(ABSYLD2!BA$4,'[1]INTERNAL PARAMETERS-1'!$B$5:$J$44,8,FALSE)*VLOOKUP(ABSYLD2!BA$4,'[1]INTERNAL PARAMETERS-1'!$B$5:$J$44,3,FALSE)</f>
        <v>96.429132236934407</v>
      </c>
      <c r="BB156" s="47">
        <f>ABSYLD1!BB156*VLOOKUP(ABSYLD2!BB$4,'[1]INTERNAL PARAMETERS-1'!$B$5:$J$44,5,FALSE)*VLOOKUP(ABSYLD2!BB$4,'[1]INTERNAL PARAMETERS-1'!$B$5:$J$44,6,FALSE)*VLOOKUP(ABSYLD2!BB$4,'[1]INTERNAL PARAMETERS-1'!$B$5:$J$44,3,FALSE) + ABSYLD1!BB156*(1-VLOOKUP(ABSYLD2!BB$4,'[1]INTERNAL PARAMETERS-1'!$B$5:$J$44,5,FALSE))*VLOOKUP(ABSYLD2!BB$4,'[1]INTERNAL PARAMETERS-1'!$B$5:$J$44,8,FALSE)*VLOOKUP(ABSYLD2!BB$4,'[1]INTERNAL PARAMETERS-1'!$B$5:$J$44,3,FALSE)</f>
        <v>67.591140690047268</v>
      </c>
      <c r="BC156" s="47">
        <f>ABSYLD1!BC156*VLOOKUP(ABSYLD2!BC$4,'[1]INTERNAL PARAMETERS-1'!$B$5:$J$44,5,FALSE)*VLOOKUP(ABSYLD2!BC$4,'[1]INTERNAL PARAMETERS-1'!$B$5:$J$44,6,FALSE)*VLOOKUP(ABSYLD2!BC$4,'[1]INTERNAL PARAMETERS-1'!$B$5:$J$44,3,FALSE) + ABSYLD1!BC156*(1-VLOOKUP(ABSYLD2!BC$4,'[1]INTERNAL PARAMETERS-1'!$B$5:$J$44,5,FALSE))*VLOOKUP(ABSYLD2!BC$4,'[1]INTERNAL PARAMETERS-1'!$B$5:$J$44,8,FALSE)*VLOOKUP(ABSYLD2!BC$4,'[1]INTERNAL PARAMETERS-1'!$B$5:$J$44,3,FALSE)</f>
        <v>123.44172326643618</v>
      </c>
      <c r="BD156" s="47">
        <f>ABSYLD1!BD156*VLOOKUP(ABSYLD2!BD$4,'[1]INTERNAL PARAMETERS-1'!$B$5:$J$44,5,FALSE)*VLOOKUP(ABSYLD2!BD$4,'[1]INTERNAL PARAMETERS-1'!$B$5:$J$44,6,FALSE)*VLOOKUP(ABSYLD2!BD$4,'[1]INTERNAL PARAMETERS-1'!$B$5:$J$44,3,FALSE) + ABSYLD1!BD156*(1-VLOOKUP(ABSYLD2!BD$4,'[1]INTERNAL PARAMETERS-1'!$B$5:$J$44,5,FALSE))*VLOOKUP(ABSYLD2!BD$4,'[1]INTERNAL PARAMETERS-1'!$B$5:$J$44,8,FALSE)*VLOOKUP(ABSYLD2!BD$4,'[1]INTERNAL PARAMETERS-1'!$B$5:$J$44,3,FALSE)</f>
        <v>53.375718580192974</v>
      </c>
      <c r="BE156" s="47">
        <f>ABSYLD1!BE156*VLOOKUP(ABSYLD2!BE$4,'[1]INTERNAL PARAMETERS-1'!$B$5:$J$44,5,FALSE)*VLOOKUP(ABSYLD2!BE$4,'[1]INTERNAL PARAMETERS-1'!$B$5:$J$44,6,FALSE)*VLOOKUP(ABSYLD2!BE$4,'[1]INTERNAL PARAMETERS-1'!$B$5:$J$44,3,FALSE) + ABSYLD1!BE156*(1-VLOOKUP(ABSYLD2!BE$4,'[1]INTERNAL PARAMETERS-1'!$B$5:$J$44,5,FALSE))*VLOOKUP(ABSYLD2!BE$4,'[1]INTERNAL PARAMETERS-1'!$B$5:$J$44,8,FALSE)*VLOOKUP(ABSYLD2!BE$4,'[1]INTERNAL PARAMETERS-1'!$B$5:$J$44,3,FALSE)</f>
        <v>98.634039499696655</v>
      </c>
      <c r="BF156" s="47">
        <f>ABSYLD1!BF156*VLOOKUP(ABSYLD2!BF$4,'[1]INTERNAL PARAMETERS-1'!$B$5:$J$44,5,FALSE)*VLOOKUP(ABSYLD2!BF$4,'[1]INTERNAL PARAMETERS-1'!$B$5:$J$44,6,FALSE)*VLOOKUP(ABSYLD2!BF$4,'[1]INTERNAL PARAMETERS-1'!$B$5:$J$44,3,FALSE) + ABSYLD1!BF156*(1-VLOOKUP(ABSYLD2!BF$4,'[1]INTERNAL PARAMETERS-1'!$B$5:$J$44,5,FALSE))*VLOOKUP(ABSYLD2!BF$4,'[1]INTERNAL PARAMETERS-1'!$B$5:$J$44,8,FALSE)*VLOOKUP(ABSYLD2!BF$4,'[1]INTERNAL PARAMETERS-1'!$B$5:$J$44,3,FALSE)</f>
        <v>0</v>
      </c>
      <c r="BG156" s="47">
        <f>ABSYLD1!BG156*VLOOKUP(ABSYLD2!BG$4,'[1]INTERNAL PARAMETERS-1'!$B$5:$J$44,5,FALSE)*VLOOKUP(ABSYLD2!BG$4,'[1]INTERNAL PARAMETERS-1'!$B$5:$J$44,6,FALSE)*VLOOKUP(ABSYLD2!BG$4,'[1]INTERNAL PARAMETERS-1'!$B$5:$J$44,3,FALSE) + ABSYLD1!BG156*(1-VLOOKUP(ABSYLD2!BG$4,'[1]INTERNAL PARAMETERS-1'!$B$5:$J$44,5,FALSE))*VLOOKUP(ABSYLD2!BG$4,'[1]INTERNAL PARAMETERS-1'!$B$5:$J$44,8,FALSE)*VLOOKUP(ABSYLD2!BG$4,'[1]INTERNAL PARAMETERS-1'!$B$5:$J$44,3,FALSE)</f>
        <v>43.941608152342788</v>
      </c>
      <c r="BH156" s="47">
        <f>ABSYLD1!BH156*VLOOKUP(ABSYLD2!BH$4,'[1]INTERNAL PARAMETERS-1'!$B$5:$J$44,5,FALSE)*VLOOKUP(ABSYLD2!BH$4,'[1]INTERNAL PARAMETERS-1'!$B$5:$J$44,6,FALSE)*VLOOKUP(ABSYLD2!BH$4,'[1]INTERNAL PARAMETERS-1'!$B$5:$J$44,3,FALSE) + ABSYLD1!BH156*(1-VLOOKUP(ABSYLD2!BH$4,'[1]INTERNAL PARAMETERS-1'!$B$5:$J$44,5,FALSE))*VLOOKUP(ABSYLD2!BH$4,'[1]INTERNAL PARAMETERS-1'!$B$5:$J$44,8,FALSE)*VLOOKUP(ABSYLD2!BH$4,'[1]INTERNAL PARAMETERS-1'!$B$5:$J$44,3,FALSE)</f>
        <v>0.30471016268006501</v>
      </c>
      <c r="BI156" s="47">
        <f>ABSYLD1!BI156*VLOOKUP(ABSYLD2!BI$4,'[1]INTERNAL PARAMETERS-1'!$B$5:$J$44,5,FALSE)*VLOOKUP(ABSYLD2!BI$4,'[1]INTERNAL PARAMETERS-1'!$B$5:$J$44,6,FALSE)*VLOOKUP(ABSYLD2!BI$4,'[1]INTERNAL PARAMETERS-1'!$B$5:$J$44,3,FALSE) + ABSYLD1!BI156*(1-VLOOKUP(ABSYLD2!BI$4,'[1]INTERNAL PARAMETERS-1'!$B$5:$J$44,5,FALSE))*VLOOKUP(ABSYLD2!BI$4,'[1]INTERNAL PARAMETERS-1'!$B$5:$J$44,8,FALSE)*VLOOKUP(ABSYLD2!BI$4,'[1]INTERNAL PARAMETERS-1'!$B$5:$J$44,3,FALSE)</f>
        <v>0</v>
      </c>
      <c r="BJ156" s="47">
        <f>ABSYLD1!BJ156*VLOOKUP(ABSYLD2!BJ$4,'[1]INTERNAL PARAMETERS-1'!$B$5:$J$44,5,FALSE)*VLOOKUP(ABSYLD2!BJ$4,'[1]INTERNAL PARAMETERS-1'!$B$5:$J$44,6,FALSE)*VLOOKUP(ABSYLD2!BJ$4,'[1]INTERNAL PARAMETERS-1'!$B$5:$J$44,3,FALSE) + ABSYLD1!BJ156*(1-VLOOKUP(ABSYLD2!BJ$4,'[1]INTERNAL PARAMETERS-1'!$B$5:$J$44,5,FALSE))*VLOOKUP(ABSYLD2!BJ$4,'[1]INTERNAL PARAMETERS-1'!$B$5:$J$44,8,FALSE)*VLOOKUP(ABSYLD2!BJ$4,'[1]INTERNAL PARAMETERS-1'!$B$5:$J$44,3,FALSE)</f>
        <v>19.720735615031838</v>
      </c>
      <c r="BK156" s="47">
        <f>ABSYLD1!BK156*VLOOKUP(ABSYLD2!BK$4,'[1]INTERNAL PARAMETERS-1'!$B$5:$J$44,5,FALSE)*VLOOKUP(ABSYLD2!BK$4,'[1]INTERNAL PARAMETERS-1'!$B$5:$J$44,6,FALSE)*VLOOKUP(ABSYLD2!BK$4,'[1]INTERNAL PARAMETERS-1'!$B$5:$J$44,3,FALSE) + ABSYLD1!BK156*(1-VLOOKUP(ABSYLD2!BK$4,'[1]INTERNAL PARAMETERS-1'!$B$5:$J$44,5,FALSE))*VLOOKUP(ABSYLD2!BK$4,'[1]INTERNAL PARAMETERS-1'!$B$5:$J$44,8,FALSE)*VLOOKUP(ABSYLD2!BK$4,'[1]INTERNAL PARAMETERS-1'!$B$5:$J$44,3,FALSE)</f>
        <v>24.722003788687029</v>
      </c>
      <c r="BL156" s="47">
        <f>ABSYLD1!BL156*VLOOKUP(ABSYLD2!BL$4,'[1]INTERNAL PARAMETERS-1'!$B$5:$J$44,5,FALSE)*VLOOKUP(ABSYLD2!BL$4,'[1]INTERNAL PARAMETERS-1'!$B$5:$J$44,6,FALSE)*VLOOKUP(ABSYLD2!BL$4,'[1]INTERNAL PARAMETERS-1'!$B$5:$J$44,3,FALSE) + ABSYLD1!BL156*(1-VLOOKUP(ABSYLD2!BL$4,'[1]INTERNAL PARAMETERS-1'!$B$5:$J$44,5,FALSE))*VLOOKUP(ABSYLD2!BL$4,'[1]INTERNAL PARAMETERS-1'!$B$5:$J$44,8,FALSE)*VLOOKUP(ABSYLD2!BL$4,'[1]INTERNAL PARAMETERS-1'!$B$5:$J$44,3,FALSE)</f>
        <v>69.022338519413069</v>
      </c>
      <c r="BM156" s="47">
        <f>ABSYLD1!BM156*VLOOKUP(ABSYLD2!BM$4,'[1]INTERNAL PARAMETERS-1'!$B$5:$J$44,5,FALSE)*VLOOKUP(ABSYLD2!BM$4,'[1]INTERNAL PARAMETERS-1'!$B$5:$J$44,6,FALSE)*VLOOKUP(ABSYLD2!BM$4,'[1]INTERNAL PARAMETERS-1'!$B$5:$J$44,3,FALSE) + ABSYLD1!BM156*(1-VLOOKUP(ABSYLD2!BM$4,'[1]INTERNAL PARAMETERS-1'!$B$5:$J$44,5,FALSE))*VLOOKUP(ABSYLD2!BM$4,'[1]INTERNAL PARAMETERS-1'!$B$5:$J$44,8,FALSE)*VLOOKUP(ABSYLD2!BM$4,'[1]INTERNAL PARAMETERS-1'!$B$5:$J$44,3,FALSE)</f>
        <v>20.248132582785544</v>
      </c>
      <c r="BN156" s="47">
        <f>ABSYLD1!BN156*VLOOKUP(ABSYLD2!BN$4,'[1]INTERNAL PARAMETERS-1'!$B$5:$J$44,5,FALSE)*VLOOKUP(ABSYLD2!BN$4,'[1]INTERNAL PARAMETERS-1'!$B$5:$J$44,6,FALSE)*VLOOKUP(ABSYLD2!BN$4,'[1]INTERNAL PARAMETERS-1'!$B$5:$J$44,3,FALSE) + ABSYLD1!BN156*(1-VLOOKUP(ABSYLD2!BN$4,'[1]INTERNAL PARAMETERS-1'!$B$5:$J$44,5,FALSE))*VLOOKUP(ABSYLD2!BN$4,'[1]INTERNAL PARAMETERS-1'!$B$5:$J$44,8,FALSE)*VLOOKUP(ABSYLD2!BN$4,'[1]INTERNAL PARAMETERS-1'!$B$5:$J$44,3,FALSE)</f>
        <v>25.705563471620646</v>
      </c>
      <c r="BO156" s="47">
        <f>ABSYLD1!BO156*VLOOKUP(ABSYLD2!BO$4,'[1]INTERNAL PARAMETERS-1'!$B$5:$J$44,5,FALSE)*VLOOKUP(ABSYLD2!BO$4,'[1]INTERNAL PARAMETERS-1'!$B$5:$J$44,6,FALSE)*VLOOKUP(ABSYLD2!BO$4,'[1]INTERNAL PARAMETERS-1'!$B$5:$J$44,3,FALSE) + ABSYLD1!BO156*(1-VLOOKUP(ABSYLD2!BO$4,'[1]INTERNAL PARAMETERS-1'!$B$5:$J$44,5,FALSE))*VLOOKUP(ABSYLD2!BO$4,'[1]INTERNAL PARAMETERS-1'!$B$5:$J$44,8,FALSE)*VLOOKUP(ABSYLD2!BO$4,'[1]INTERNAL PARAMETERS-1'!$B$5:$J$44,3,FALSE)</f>
        <v>21.194651123172711</v>
      </c>
      <c r="BP156" s="47">
        <f>ABSYLD1!BP156*VLOOKUP(ABSYLD2!BP$4,'[1]INTERNAL PARAMETERS-1'!$B$5:$J$44,5,FALSE)*VLOOKUP(ABSYLD2!BP$4,'[1]INTERNAL PARAMETERS-1'!$B$5:$J$44,6,FALSE)*VLOOKUP(ABSYLD2!BP$4,'[1]INTERNAL PARAMETERS-1'!$B$5:$J$44,3,FALSE) + ABSYLD1!BP156*(1-VLOOKUP(ABSYLD2!BP$4,'[1]INTERNAL PARAMETERS-1'!$B$5:$J$44,5,FALSE))*VLOOKUP(ABSYLD2!BP$4,'[1]INTERNAL PARAMETERS-1'!$B$5:$J$44,8,FALSE)*VLOOKUP(ABSYLD2!BP$4,'[1]INTERNAL PARAMETERS-1'!$B$5:$J$44,3,FALSE)</f>
        <v>1.9229311886343701</v>
      </c>
      <c r="BQ156" s="47">
        <f>ABSYLD1!BQ156*VLOOKUP(ABSYLD2!BQ$4,'[1]INTERNAL PARAMETERS-1'!$B$5:$J$44,5,FALSE)*VLOOKUP(ABSYLD2!BQ$4,'[1]INTERNAL PARAMETERS-1'!$B$5:$J$44,6,FALSE)*VLOOKUP(ABSYLD2!BQ$4,'[1]INTERNAL PARAMETERS-1'!$B$5:$J$44,3,FALSE) + ABSYLD1!BQ156*(1-VLOOKUP(ABSYLD2!BQ$4,'[1]INTERNAL PARAMETERS-1'!$B$5:$J$44,5,FALSE))*VLOOKUP(ABSYLD2!BQ$4,'[1]INTERNAL PARAMETERS-1'!$B$5:$J$44,8,FALSE)*VLOOKUP(ABSYLD2!BQ$4,'[1]INTERNAL PARAMETERS-1'!$B$5:$J$44,3,FALSE)</f>
        <v>82.75937507936402</v>
      </c>
      <c r="BR156" s="47">
        <f>ABSYLD1!BR156*VLOOKUP(ABSYLD2!BR$4,'[1]INTERNAL PARAMETERS-1'!$B$5:$J$44,5,FALSE)*VLOOKUP(ABSYLD2!BR$4,'[1]INTERNAL PARAMETERS-1'!$B$5:$J$44,6,FALSE)*VLOOKUP(ABSYLD2!BR$4,'[1]INTERNAL PARAMETERS-1'!$B$5:$J$44,3,FALSE) + ABSYLD1!BR156*(1-VLOOKUP(ABSYLD2!BR$4,'[1]INTERNAL PARAMETERS-1'!$B$5:$J$44,5,FALSE))*VLOOKUP(ABSYLD2!BR$4,'[1]INTERNAL PARAMETERS-1'!$B$5:$J$44,8,FALSE)*VLOOKUP(ABSYLD2!BR$4,'[1]INTERNAL PARAMETERS-1'!$B$5:$J$44,3,FALSE)</f>
        <v>3.4040699867406823</v>
      </c>
      <c r="BS156" s="47">
        <f>ABSYLD1!BS156*VLOOKUP(ABSYLD2!BS$4,'[1]INTERNAL PARAMETERS-1'!$B$5:$J$44,5,FALSE)*VLOOKUP(ABSYLD2!BS$4,'[1]INTERNAL PARAMETERS-1'!$B$5:$J$44,6,FALSE)*VLOOKUP(ABSYLD2!BS$4,'[1]INTERNAL PARAMETERS-1'!$B$5:$J$44,3,FALSE) + ABSYLD1!BS156*(1-VLOOKUP(ABSYLD2!BS$4,'[1]INTERNAL PARAMETERS-1'!$B$5:$J$44,5,FALSE))*VLOOKUP(ABSYLD2!BS$4,'[1]INTERNAL PARAMETERS-1'!$B$5:$J$44,8,FALSE)*VLOOKUP(ABSYLD2!BS$4,'[1]INTERNAL PARAMETERS-1'!$B$5:$J$44,3,FALSE)</f>
        <v>0.2191472995043508</v>
      </c>
      <c r="BT156" s="47">
        <f>ABSYLD1!BT156*VLOOKUP(ABSYLD2!BT$4,'[1]INTERNAL PARAMETERS-1'!$B$5:$J$44,5,FALSE)*VLOOKUP(ABSYLD2!BT$4,'[1]INTERNAL PARAMETERS-1'!$B$5:$J$44,6,FALSE)*VLOOKUP(ABSYLD2!BT$4,'[1]INTERNAL PARAMETERS-1'!$B$5:$J$44,3,FALSE) + ABSYLD1!BT156*(1-VLOOKUP(ABSYLD2!BT$4,'[1]INTERNAL PARAMETERS-1'!$B$5:$J$44,5,FALSE))*VLOOKUP(ABSYLD2!BT$4,'[1]INTERNAL PARAMETERS-1'!$B$5:$J$44,8,FALSE)*VLOOKUP(ABSYLD2!BT$4,'[1]INTERNAL PARAMETERS-1'!$B$5:$J$44,3,FALSE)</f>
        <v>0</v>
      </c>
      <c r="BU156" s="47">
        <f>ABSYLD1!BU156*VLOOKUP(ABSYLD2!BU$4,'[1]INTERNAL PARAMETERS-1'!$B$5:$J$44,5,FALSE)*VLOOKUP(ABSYLD2!BU$4,'[1]INTERNAL PARAMETERS-1'!$B$5:$J$44,6,FALSE)*VLOOKUP(ABSYLD2!BU$4,'[1]INTERNAL PARAMETERS-1'!$B$5:$J$44,3,FALSE) + ABSYLD1!BU156*(1-VLOOKUP(ABSYLD2!BU$4,'[1]INTERNAL PARAMETERS-1'!$B$5:$J$44,5,FALSE))*VLOOKUP(ABSYLD2!BU$4,'[1]INTERNAL PARAMETERS-1'!$B$5:$J$44,8,FALSE)*VLOOKUP(ABSYLD2!BU$4,'[1]INTERNAL PARAMETERS-1'!$B$5:$J$44,3,FALSE)</f>
        <v>0</v>
      </c>
      <c r="BV156" s="47">
        <f>ABSYLD1!BV156*VLOOKUP(ABSYLD2!BV$4,'[1]INTERNAL PARAMETERS-1'!$B$5:$J$44,5,FALSE)*VLOOKUP(ABSYLD2!BV$4,'[1]INTERNAL PARAMETERS-1'!$B$5:$J$44,6,FALSE)*VLOOKUP(ABSYLD2!BV$4,'[1]INTERNAL PARAMETERS-1'!$B$5:$J$44,3,FALSE) + ABSYLD1!BV156*(1-VLOOKUP(ABSYLD2!BV$4,'[1]INTERNAL PARAMETERS-1'!$B$5:$J$44,5,FALSE))*VLOOKUP(ABSYLD2!BV$4,'[1]INTERNAL PARAMETERS-1'!$B$5:$J$44,8,FALSE)*VLOOKUP(ABSYLD2!BV$4,'[1]INTERNAL PARAMETERS-1'!$B$5:$J$44,3,FALSE)</f>
        <v>0</v>
      </c>
      <c r="BW156" s="47">
        <f>ABSYLD1!BW156*VLOOKUP(ABSYLD2!BW$4,'[1]INTERNAL PARAMETERS-1'!$B$5:$J$44,5,FALSE)*VLOOKUP(ABSYLD2!BW$4,'[1]INTERNAL PARAMETERS-1'!$B$5:$J$44,6,FALSE)*VLOOKUP(ABSYLD2!BW$4,'[1]INTERNAL PARAMETERS-1'!$B$5:$J$44,3,FALSE) + ABSYLD1!BW156*(1-VLOOKUP(ABSYLD2!BW$4,'[1]INTERNAL PARAMETERS-1'!$B$5:$J$44,5,FALSE))*VLOOKUP(ABSYLD2!BW$4,'[1]INTERNAL PARAMETERS-1'!$B$5:$J$44,8,FALSE)*VLOOKUP(ABSYLD2!BW$4,'[1]INTERNAL PARAMETERS-1'!$B$5:$J$44,3,FALSE)</f>
        <v>0</v>
      </c>
      <c r="BX156" s="47">
        <f>ABSYLD1!BX156*VLOOKUP(ABSYLD2!BX$4,'[1]INTERNAL PARAMETERS-1'!$B$5:$J$44,5,FALSE)*VLOOKUP(ABSYLD2!BX$4,'[1]INTERNAL PARAMETERS-1'!$B$5:$J$44,6,FALSE)*VLOOKUP(ABSYLD2!BX$4,'[1]INTERNAL PARAMETERS-1'!$B$5:$J$44,3,FALSE) + ABSYLD1!BX156*(1-VLOOKUP(ABSYLD2!BX$4,'[1]INTERNAL PARAMETERS-1'!$B$5:$J$44,5,FALSE))*VLOOKUP(ABSYLD2!BX$4,'[1]INTERNAL PARAMETERS-1'!$B$5:$J$44,8,FALSE)*VLOOKUP(ABSYLD2!BX$4,'[1]INTERNAL PARAMETERS-1'!$B$5:$J$44,3,FALSE)</f>
        <v>0</v>
      </c>
      <c r="BY156" s="47">
        <f>ABSYLD1!BY156*VLOOKUP(ABSYLD2!BY$4,'[1]INTERNAL PARAMETERS-1'!$B$5:$J$44,5,FALSE)*VLOOKUP(ABSYLD2!BY$4,'[1]INTERNAL PARAMETERS-1'!$B$5:$J$44,6,FALSE)*VLOOKUP(ABSYLD2!BY$4,'[1]INTERNAL PARAMETERS-1'!$B$5:$J$44,3,FALSE) + ABSYLD1!BY156*(1-VLOOKUP(ABSYLD2!BY$4,'[1]INTERNAL PARAMETERS-1'!$B$5:$J$44,5,FALSE))*VLOOKUP(ABSYLD2!BY$4,'[1]INTERNAL PARAMETERS-1'!$B$5:$J$44,8,FALSE)*VLOOKUP(ABSYLD2!BY$4,'[1]INTERNAL PARAMETERS-1'!$B$5:$J$44,3,FALSE)</f>
        <v>0</v>
      </c>
      <c r="BZ156" s="47">
        <f>ABSYLD1!BZ156*VLOOKUP(ABSYLD2!BZ$4,'[1]INTERNAL PARAMETERS-1'!$B$5:$J$44,5,FALSE)*VLOOKUP(ABSYLD2!BZ$4,'[1]INTERNAL PARAMETERS-1'!$B$5:$J$44,6,FALSE)*VLOOKUP(ABSYLD2!BZ$4,'[1]INTERNAL PARAMETERS-1'!$B$5:$J$44,3,FALSE) + ABSYLD1!BZ156*(1-VLOOKUP(ABSYLD2!BZ$4,'[1]INTERNAL PARAMETERS-1'!$B$5:$J$44,5,FALSE))*VLOOKUP(ABSYLD2!BZ$4,'[1]INTERNAL PARAMETERS-1'!$B$5:$J$44,8,FALSE)*VLOOKUP(ABSYLD2!BZ$4,'[1]INTERNAL PARAMETERS-1'!$B$5:$J$44,3,FALSE)</f>
        <v>0.25046248949621613</v>
      </c>
      <c r="CA156" s="47">
        <f>ABSYLD1!CA156*VLOOKUP(ABSYLD2!CA$4,'[1]INTERNAL PARAMETERS-1'!$B$5:$J$44,5,FALSE)*VLOOKUP(ABSYLD2!CA$4,'[1]INTERNAL PARAMETERS-1'!$B$5:$J$44,6,FALSE)*VLOOKUP(ABSYLD2!CA$4,'[1]INTERNAL PARAMETERS-1'!$B$5:$J$44,3,FALSE) + ABSYLD1!CA156*(1-VLOOKUP(ABSYLD2!CA$4,'[1]INTERNAL PARAMETERS-1'!$B$5:$J$44,5,FALSE))*VLOOKUP(ABSYLD2!CA$4,'[1]INTERNAL PARAMETERS-1'!$B$5:$J$44,8,FALSE)*VLOOKUP(ABSYLD2!CA$4,'[1]INTERNAL PARAMETERS-1'!$B$5:$J$44,3,FALSE)</f>
        <v>0</v>
      </c>
      <c r="CB156" s="47">
        <f>ABSYLD1!CB156*VLOOKUP(ABSYLD2!CB$4,'[1]INTERNAL PARAMETERS-1'!$B$5:$J$44,5,FALSE)*VLOOKUP(ABSYLD2!CB$4,'[1]INTERNAL PARAMETERS-1'!$B$5:$J$44,6,FALSE)*VLOOKUP(ABSYLD2!CB$4,'[1]INTERNAL PARAMETERS-1'!$B$5:$J$44,3,FALSE) + ABSYLD1!CB156*(1-VLOOKUP(ABSYLD2!CB$4,'[1]INTERNAL PARAMETERS-1'!$B$5:$J$44,5,FALSE))*VLOOKUP(ABSYLD2!CB$4,'[1]INTERNAL PARAMETERS-1'!$B$5:$J$44,8,FALSE)*VLOOKUP(ABSYLD2!CB$4,'[1]INTERNAL PARAMETERS-1'!$B$5:$J$44,3,FALSE)</f>
        <v>0</v>
      </c>
      <c r="CC156" s="47">
        <f>ABSYLD1!CC156*VLOOKUP(ABSYLD2!CC$4,'[1]INTERNAL PARAMETERS-1'!$B$5:$J$44,5,FALSE)*VLOOKUP(ABSYLD2!CC$4,'[1]INTERNAL PARAMETERS-1'!$B$5:$J$44,6,FALSE)*VLOOKUP(ABSYLD2!CC$4,'[1]INTERNAL PARAMETERS-1'!$B$5:$J$44,3,FALSE) + ABSYLD1!CC156*(1-VLOOKUP(ABSYLD2!CC$4,'[1]INTERNAL PARAMETERS-1'!$B$5:$J$44,5,FALSE))*VLOOKUP(ABSYLD2!CC$4,'[1]INTERNAL PARAMETERS-1'!$B$5:$J$44,8,FALSE)*VLOOKUP(ABSYLD2!CC$4,'[1]INTERNAL PARAMETERS-1'!$B$5:$J$44,3,FALSE)</f>
        <v>0.45626720705165241</v>
      </c>
      <c r="CD156" s="47">
        <f>ABSYLD1!CD156*VLOOKUP(ABSYLD2!CD$4,'[1]INTERNAL PARAMETERS-1'!$B$5:$J$44,5,FALSE)*VLOOKUP(ABSYLD2!CD$4,'[1]INTERNAL PARAMETERS-1'!$B$5:$J$44,6,FALSE)*VLOOKUP(ABSYLD2!CD$4,'[1]INTERNAL PARAMETERS-1'!$B$5:$J$44,3,FALSE) + ABSYLD1!CD156*(1-VLOOKUP(ABSYLD2!CD$4,'[1]INTERNAL PARAMETERS-1'!$B$5:$J$44,5,FALSE))*VLOOKUP(ABSYLD2!CD$4,'[1]INTERNAL PARAMETERS-1'!$B$5:$J$44,8,FALSE)*VLOOKUP(ABSYLD2!CD$4,'[1]INTERNAL PARAMETERS-1'!$B$5:$J$44,3,FALSE)</f>
        <v>1.3081320990505363</v>
      </c>
      <c r="CE156" s="47">
        <f>ABSYLD1!CE156*VLOOKUP(ABSYLD2!CE$4,'[1]INTERNAL PARAMETERS-1'!$B$5:$J$44,5,FALSE)*VLOOKUP(ABSYLD2!CE$4,'[1]INTERNAL PARAMETERS-1'!$B$5:$J$44,6,FALSE)*VLOOKUP(ABSYLD2!CE$4,'[1]INTERNAL PARAMETERS-1'!$B$5:$J$44,3,FALSE) + ABSYLD1!CE156*(1-VLOOKUP(ABSYLD2!CE$4,'[1]INTERNAL PARAMETERS-1'!$B$5:$J$44,5,FALSE))*VLOOKUP(ABSYLD2!CE$4,'[1]INTERNAL PARAMETERS-1'!$B$5:$J$44,8,FALSE)*VLOOKUP(ABSYLD2!CE$4,'[1]INTERNAL PARAMETERS-1'!$B$5:$J$44,3,FALSE)</f>
        <v>1.8458607256078852</v>
      </c>
      <c r="CF156" s="47">
        <f>ABSYLD1!CF156*VLOOKUP(ABSYLD2!CF$4,'[1]INTERNAL PARAMETERS-1'!$B$5:$J$44,5,FALSE)*VLOOKUP(ABSYLD2!CF$4,'[1]INTERNAL PARAMETERS-1'!$B$5:$J$44,6,FALSE)*VLOOKUP(ABSYLD2!CF$4,'[1]INTERNAL PARAMETERS-1'!$B$5:$J$44,3,FALSE) + ABSYLD1!CF156*(1-VLOOKUP(ABSYLD2!CF$4,'[1]INTERNAL PARAMETERS-1'!$B$5:$J$44,5,FALSE))*VLOOKUP(ABSYLD2!CF$4,'[1]INTERNAL PARAMETERS-1'!$B$5:$J$44,8,FALSE)*VLOOKUP(ABSYLD2!CF$4,'[1]INTERNAL PARAMETERS-1'!$B$5:$J$44,3,FALSE)</f>
        <v>0.80768070017508864</v>
      </c>
      <c r="CG156" s="47">
        <f>ABSYLD1!CG156*VLOOKUP(ABSYLD2!CG$4,'[1]INTERNAL PARAMETERS-1'!$B$5:$J$44,5,FALSE)*VLOOKUP(ABSYLD2!CG$4,'[1]INTERNAL PARAMETERS-1'!$B$5:$J$44,6,FALSE)*VLOOKUP(ABSYLD2!CG$4,'[1]INTERNAL PARAMETERS-1'!$B$5:$J$44,3,FALSE) + ABSYLD1!CG156*(1-VLOOKUP(ABSYLD2!CG$4,'[1]INTERNAL PARAMETERS-1'!$B$5:$J$44,5,FALSE))*VLOOKUP(ABSYLD2!CG$4,'[1]INTERNAL PARAMETERS-1'!$B$5:$J$44,8,FALSE)*VLOOKUP(ABSYLD2!CG$4,'[1]INTERNAL PARAMETERS-1'!$B$5:$J$44,3,FALSE)</f>
        <v>0</v>
      </c>
      <c r="CH156" s="46">
        <f>ABSYLD1!CH156*VLOOKUP(ABSYLD2!CH$4,'[1]INTERNAL PARAMETERS-1'!$B$5:$J$44,5,FALSE)*VLOOKUP(ABSYLD2!CH$4,'[1]INTERNAL PARAMETERS-1'!$B$5:$J$44,6,FALSE)*VLOOKUP(ABSYLD2!CH$4,'[1]INTERNAL PARAMETERS-1'!$B$5:$J$44,3,FALSE) + ABSYLD1!CH156*(1-VLOOKUP(ABSYLD2!CH$4,'[1]INTERNAL PARAMETERS-1'!$B$5:$J$44,5,FALSE))*VLOOKUP(ABSYLD2!CH$4,'[1]INTERNAL PARAMETERS-1'!$B$5:$J$44,8,FALSE)*VLOOKUP(ABSYLD2!CH$4,'[1]INTERNAL PARAMETERS-1'!$B$5:$J$44,3,FALSE)</f>
        <v>0</v>
      </c>
      <c r="CJ156" s="48">
        <f t="shared" si="4"/>
        <v>55417.999478241582</v>
      </c>
      <c r="CK156" s="46">
        <f t="shared" si="5"/>
        <v>1036.6274650343223</v>
      </c>
    </row>
    <row r="157" spans="2:89">
      <c r="B157" s="61" t="s">
        <v>8</v>
      </c>
      <c r="C157" s="60" t="s">
        <v>89</v>
      </c>
      <c r="D157" s="60" t="s">
        <v>80</v>
      </c>
      <c r="E157" s="137">
        <f>ABS!AL157</f>
        <v>108138.9562466011</v>
      </c>
      <c r="F157" s="62">
        <f>'[1]INTERNAL PARAMETERS-1'!M13</f>
        <v>44.225000000000001</v>
      </c>
      <c r="G157" s="48">
        <f>ABSYLD1!G157*VLOOKUP(ABSYLD2!G$4,'[1]INTERNAL PARAMETERS-1'!$B$5:$J$44,5,FALSE)*VLOOKUP(ABSYLD2!G$4,'[1]INTERNAL PARAMETERS-1'!$B$5:$J$44,7,FALSE)*ABSYLD2!$F157 + ABSYLD1!G157*(1-VLOOKUP(ABSYLD2!G$4,'[1]INTERNAL PARAMETERS-1'!$B$5:$J$44,5,FALSE))*VLOOKUP(ABSYLD2!G$4,'[1]INTERNAL PARAMETERS-1'!$B$5:$J$44,9,FALSE)*ABSYLD2!$F157</f>
        <v>21188.423216192008</v>
      </c>
      <c r="H157" s="47">
        <f>ABSYLD1!H157*VLOOKUP(ABSYLD2!H$4,'[1]INTERNAL PARAMETERS-1'!$B$5:$J$44,5,FALSE)*VLOOKUP(ABSYLD2!H$4,'[1]INTERNAL PARAMETERS-1'!$B$5:$J$44,7,FALSE)*ABSYLD2!$F157 + ABSYLD1!H157*(1-VLOOKUP(ABSYLD2!H$4,'[1]INTERNAL PARAMETERS-1'!$B$5:$J$44,5,FALSE))*VLOOKUP(ABSYLD2!H$4,'[1]INTERNAL PARAMETERS-1'!$B$5:$J$44,9,FALSE)*ABSYLD2!$F157</f>
        <v>10198.293044667342</v>
      </c>
      <c r="I157" s="47">
        <f>ABSYLD1!I157*VLOOKUP(ABSYLD2!I$4,'[1]INTERNAL PARAMETERS-1'!$B$5:$J$44,5,FALSE)*VLOOKUP(ABSYLD2!I$4,'[1]INTERNAL PARAMETERS-1'!$B$5:$J$44,7,FALSE)*ABSYLD2!$F157 + ABSYLD1!I157*(1-VLOOKUP(ABSYLD2!I$4,'[1]INTERNAL PARAMETERS-1'!$B$5:$J$44,5,FALSE))*VLOOKUP(ABSYLD2!I$4,'[1]INTERNAL PARAMETERS-1'!$B$5:$J$44,9,FALSE)*ABSYLD2!$F157</f>
        <v>10430.244345739247</v>
      </c>
      <c r="J157" s="47">
        <f>ABSYLD1!J157*VLOOKUP(ABSYLD2!J$4,'[1]INTERNAL PARAMETERS-1'!$B$5:$J$44,5,FALSE)*VLOOKUP(ABSYLD2!J$4,'[1]INTERNAL PARAMETERS-1'!$B$5:$J$44,7,FALSE)*ABSYLD2!$F157 + ABSYLD1!J157*(1-VLOOKUP(ABSYLD2!J$4,'[1]INTERNAL PARAMETERS-1'!$B$5:$J$44,5,FALSE))*VLOOKUP(ABSYLD2!J$4,'[1]INTERNAL PARAMETERS-1'!$B$5:$J$44,9,FALSE)*ABSYLD2!$F157</f>
        <v>0</v>
      </c>
      <c r="K157" s="47">
        <f>ABSYLD1!K157*VLOOKUP(ABSYLD2!K$4,'[1]INTERNAL PARAMETERS-1'!$B$5:$J$44,5,FALSE)*VLOOKUP(ABSYLD2!K$4,'[1]INTERNAL PARAMETERS-1'!$B$5:$J$44,7,FALSE)*ABSYLD2!$F157 + ABSYLD1!K157*(1-VLOOKUP(ABSYLD2!K$4,'[1]INTERNAL PARAMETERS-1'!$B$5:$J$44,5,FALSE))*VLOOKUP(ABSYLD2!K$4,'[1]INTERNAL PARAMETERS-1'!$B$5:$J$44,9,FALSE)*ABSYLD2!$F157</f>
        <v>136.80902261887974</v>
      </c>
      <c r="L157" s="47">
        <f>ABSYLD1!L157*VLOOKUP(ABSYLD2!L$4,'[1]INTERNAL PARAMETERS-1'!$B$5:$J$44,5,FALSE)*VLOOKUP(ABSYLD2!L$4,'[1]INTERNAL PARAMETERS-1'!$B$5:$J$44,7,FALSE)*ABSYLD2!$F157 + ABSYLD1!L157*(1-VLOOKUP(ABSYLD2!L$4,'[1]INTERNAL PARAMETERS-1'!$B$5:$J$44,5,FALSE))*VLOOKUP(ABSYLD2!L$4,'[1]INTERNAL PARAMETERS-1'!$B$5:$J$44,9,FALSE)*ABSYLD2!$F157</f>
        <v>0</v>
      </c>
      <c r="M157" s="47">
        <f>ABSYLD1!M157*VLOOKUP(ABSYLD2!M$4,'[1]INTERNAL PARAMETERS-1'!$B$5:$J$44,5,FALSE)*VLOOKUP(ABSYLD2!M$4,'[1]INTERNAL PARAMETERS-1'!$B$5:$J$44,7,FALSE)*ABSYLD2!$F157 + ABSYLD1!M157*(1-VLOOKUP(ABSYLD2!M$4,'[1]INTERNAL PARAMETERS-1'!$B$5:$J$44,5,FALSE))*VLOOKUP(ABSYLD2!M$4,'[1]INTERNAL PARAMETERS-1'!$B$5:$J$44,9,FALSE)*ABSYLD2!$F157</f>
        <v>395.25246444170722</v>
      </c>
      <c r="N157" s="47">
        <f>ABSYLD1!N157*VLOOKUP(ABSYLD2!N$4,'[1]INTERNAL PARAMETERS-1'!$B$5:$J$44,5,FALSE)*VLOOKUP(ABSYLD2!N$4,'[1]INTERNAL PARAMETERS-1'!$B$5:$J$44,7,FALSE)*ABSYLD2!$F157 + ABSYLD1!N157*(1-VLOOKUP(ABSYLD2!N$4,'[1]INTERNAL PARAMETERS-1'!$B$5:$J$44,5,FALSE))*VLOOKUP(ABSYLD2!N$4,'[1]INTERNAL PARAMETERS-1'!$B$5:$J$44,9,FALSE)*ABSYLD2!$F157</f>
        <v>46.613538239969827</v>
      </c>
      <c r="O157" s="47">
        <f>ABSYLD1!O157*VLOOKUP(ABSYLD2!O$4,'[1]INTERNAL PARAMETERS-1'!$B$5:$J$44,5,FALSE)*VLOOKUP(ABSYLD2!O$4,'[1]INTERNAL PARAMETERS-1'!$B$5:$J$44,7,FALSE)*ABSYLD2!$F157 + ABSYLD1!O157*(1-VLOOKUP(ABSYLD2!O$4,'[1]INTERNAL PARAMETERS-1'!$B$5:$J$44,5,FALSE))*VLOOKUP(ABSYLD2!O$4,'[1]INTERNAL PARAMETERS-1'!$B$5:$J$44,9,FALSE)*ABSYLD2!$F157</f>
        <v>0</v>
      </c>
      <c r="P157" s="47">
        <f>ABSYLD1!P157*VLOOKUP(ABSYLD2!P$4,'[1]INTERNAL PARAMETERS-1'!$B$5:$J$44,5,FALSE)*VLOOKUP(ABSYLD2!P$4,'[1]INTERNAL PARAMETERS-1'!$B$5:$J$44,7,FALSE)*ABSYLD2!$F157 + ABSYLD1!P157*(1-VLOOKUP(ABSYLD2!P$4,'[1]INTERNAL PARAMETERS-1'!$B$5:$J$44,5,FALSE))*VLOOKUP(ABSYLD2!P$4,'[1]INTERNAL PARAMETERS-1'!$B$5:$J$44,9,FALSE)*ABSYLD2!$F157</f>
        <v>0</v>
      </c>
      <c r="Q157" s="47">
        <f>ABSYLD1!Q157*VLOOKUP(ABSYLD2!Q$4,'[1]INTERNAL PARAMETERS-1'!$B$5:$J$44,5,FALSE)*VLOOKUP(ABSYLD2!Q$4,'[1]INTERNAL PARAMETERS-1'!$B$5:$J$44,7,FALSE)*ABSYLD2!$F157 + ABSYLD1!Q157*(1-VLOOKUP(ABSYLD2!Q$4,'[1]INTERNAL PARAMETERS-1'!$B$5:$J$44,5,FALSE))*VLOOKUP(ABSYLD2!Q$4,'[1]INTERNAL PARAMETERS-1'!$B$5:$J$44,9,FALSE)*ABSYLD2!$F157</f>
        <v>0</v>
      </c>
      <c r="R157" s="47">
        <f>ABSYLD1!R157*VLOOKUP(ABSYLD2!R$4,'[1]INTERNAL PARAMETERS-1'!$B$5:$J$44,5,FALSE)*VLOOKUP(ABSYLD2!R$4,'[1]INTERNAL PARAMETERS-1'!$B$5:$J$44,7,FALSE)*ABSYLD2!$F157 + ABSYLD1!R157*(1-VLOOKUP(ABSYLD2!R$4,'[1]INTERNAL PARAMETERS-1'!$B$5:$J$44,5,FALSE))*VLOOKUP(ABSYLD2!R$4,'[1]INTERNAL PARAMETERS-1'!$B$5:$J$44,9,FALSE)*ABSYLD2!$F157</f>
        <v>97.278764171992691</v>
      </c>
      <c r="S157" s="47">
        <f>ABSYLD1!S157*VLOOKUP(ABSYLD2!S$4,'[1]INTERNAL PARAMETERS-1'!$B$5:$J$44,5,FALSE)*VLOOKUP(ABSYLD2!S$4,'[1]INTERNAL PARAMETERS-1'!$B$5:$J$44,7,FALSE)*ABSYLD2!$F157 + ABSYLD1!S157*(1-VLOOKUP(ABSYLD2!S$4,'[1]INTERNAL PARAMETERS-1'!$B$5:$J$44,5,FALSE))*VLOOKUP(ABSYLD2!S$4,'[1]INTERNAL PARAMETERS-1'!$B$5:$J$44,9,FALSE)*ABSYLD2!$F157</f>
        <v>1149.4000960635151</v>
      </c>
      <c r="T157" s="47">
        <f>ABSYLD1!T157*VLOOKUP(ABSYLD2!T$4,'[1]INTERNAL PARAMETERS-1'!$B$5:$J$44,5,FALSE)*VLOOKUP(ABSYLD2!T$4,'[1]INTERNAL PARAMETERS-1'!$B$5:$J$44,7,FALSE)*ABSYLD2!$F157 + ABSYLD1!T157*(1-VLOOKUP(ABSYLD2!T$4,'[1]INTERNAL PARAMETERS-1'!$B$5:$J$44,5,FALSE))*VLOOKUP(ABSYLD2!T$4,'[1]INTERNAL PARAMETERS-1'!$B$5:$J$44,9,FALSE)*ABSYLD2!$F157</f>
        <v>273.60369790173951</v>
      </c>
      <c r="U157" s="47">
        <f>ABSYLD1!U157*VLOOKUP(ABSYLD2!U$4,'[1]INTERNAL PARAMETERS-1'!$B$5:$J$44,5,FALSE)*VLOOKUP(ABSYLD2!U$4,'[1]INTERNAL PARAMETERS-1'!$B$5:$J$44,7,FALSE)*ABSYLD2!$F157 + ABSYLD1!U157*(1-VLOOKUP(ABSYLD2!U$4,'[1]INTERNAL PARAMETERS-1'!$B$5:$J$44,5,FALSE))*VLOOKUP(ABSYLD2!U$4,'[1]INTERNAL PARAMETERS-1'!$B$5:$J$44,9,FALSE)*ABSYLD2!$F157</f>
        <v>114.50341060637169</v>
      </c>
      <c r="V157" s="47">
        <f>ABSYLD1!V157*VLOOKUP(ABSYLD2!V$4,'[1]INTERNAL PARAMETERS-1'!$B$5:$J$44,5,FALSE)*VLOOKUP(ABSYLD2!V$4,'[1]INTERNAL PARAMETERS-1'!$B$5:$J$44,7,FALSE)*ABSYLD2!$F157 + ABSYLD1!V157*(1-VLOOKUP(ABSYLD2!V$4,'[1]INTERNAL PARAMETERS-1'!$B$5:$J$44,5,FALSE))*VLOOKUP(ABSYLD2!V$4,'[1]INTERNAL PARAMETERS-1'!$B$5:$J$44,9,FALSE)*ABSYLD2!$F157</f>
        <v>1575.6391477377751</v>
      </c>
      <c r="W157" s="47">
        <f>ABSYLD1!W157*VLOOKUP(ABSYLD2!W$4,'[1]INTERNAL PARAMETERS-1'!$B$5:$J$44,5,FALSE)*VLOOKUP(ABSYLD2!W$4,'[1]INTERNAL PARAMETERS-1'!$B$5:$J$44,7,FALSE)*ABSYLD2!$F157 + ABSYLD1!W157*(1-VLOOKUP(ABSYLD2!W$4,'[1]INTERNAL PARAMETERS-1'!$B$5:$J$44,5,FALSE))*VLOOKUP(ABSYLD2!W$4,'[1]INTERNAL PARAMETERS-1'!$B$5:$J$44,9,FALSE)*ABSYLD2!$F157</f>
        <v>0</v>
      </c>
      <c r="X157" s="47">
        <f>ABSYLD1!X157*VLOOKUP(ABSYLD2!X$4,'[1]INTERNAL PARAMETERS-1'!$B$5:$J$44,5,FALSE)*VLOOKUP(ABSYLD2!X$4,'[1]INTERNAL PARAMETERS-1'!$B$5:$J$44,7,FALSE)*ABSYLD2!$F157 + ABSYLD1!X157*(1-VLOOKUP(ABSYLD2!X$4,'[1]INTERNAL PARAMETERS-1'!$B$5:$J$44,5,FALSE))*VLOOKUP(ABSYLD2!X$4,'[1]INTERNAL PARAMETERS-1'!$B$5:$J$44,9,FALSE)*ABSYLD2!$F157</f>
        <v>0</v>
      </c>
      <c r="Y157" s="47">
        <f>ABSYLD1!Y157*VLOOKUP(ABSYLD2!Y$4,'[1]INTERNAL PARAMETERS-1'!$B$5:$J$44,5,FALSE)*VLOOKUP(ABSYLD2!Y$4,'[1]INTERNAL PARAMETERS-1'!$B$5:$J$44,7,FALSE)*ABSYLD2!$F157 + ABSYLD1!Y157*(1-VLOOKUP(ABSYLD2!Y$4,'[1]INTERNAL PARAMETERS-1'!$B$5:$J$44,5,FALSE))*VLOOKUP(ABSYLD2!Y$4,'[1]INTERNAL PARAMETERS-1'!$B$5:$J$44,9,FALSE)*ABSYLD2!$F157</f>
        <v>0</v>
      </c>
      <c r="Z157" s="47">
        <f>ABSYLD1!Z157*VLOOKUP(ABSYLD2!Z$4,'[1]INTERNAL PARAMETERS-1'!$B$5:$J$44,5,FALSE)*VLOOKUP(ABSYLD2!Z$4,'[1]INTERNAL PARAMETERS-1'!$B$5:$J$44,7,FALSE)*ABSYLD2!$F157 + ABSYLD1!Z157*(1-VLOOKUP(ABSYLD2!Z$4,'[1]INTERNAL PARAMETERS-1'!$B$5:$J$44,5,FALSE))*VLOOKUP(ABSYLD2!Z$4,'[1]INTERNAL PARAMETERS-1'!$B$5:$J$44,9,FALSE)*ABSYLD2!$F157</f>
        <v>0</v>
      </c>
      <c r="AA157" s="47">
        <f>ABSYLD1!AA157*VLOOKUP(ABSYLD2!AA$4,'[1]INTERNAL PARAMETERS-1'!$B$5:$J$44,5,FALSE)*VLOOKUP(ABSYLD2!AA$4,'[1]INTERNAL PARAMETERS-1'!$B$5:$J$44,7,FALSE)*ABSYLD2!$F157 + ABSYLD1!AA157*(1-VLOOKUP(ABSYLD2!AA$4,'[1]INTERNAL PARAMETERS-1'!$B$5:$J$44,5,FALSE))*VLOOKUP(ABSYLD2!AA$4,'[1]INTERNAL PARAMETERS-1'!$B$5:$J$44,9,FALSE)*ABSYLD2!$F157</f>
        <v>0</v>
      </c>
      <c r="AB157" s="47">
        <f>ABSYLD1!AB157*VLOOKUP(ABSYLD2!AB$4,'[1]INTERNAL PARAMETERS-1'!$B$5:$J$44,5,FALSE)*VLOOKUP(ABSYLD2!AB$4,'[1]INTERNAL PARAMETERS-1'!$B$5:$J$44,7,FALSE)*ABSYLD2!$F157 + ABSYLD1!AB157*(1-VLOOKUP(ABSYLD2!AB$4,'[1]INTERNAL PARAMETERS-1'!$B$5:$J$44,5,FALSE))*VLOOKUP(ABSYLD2!AB$4,'[1]INTERNAL PARAMETERS-1'!$B$5:$J$44,9,FALSE)*ABSYLD2!$F157</f>
        <v>0</v>
      </c>
      <c r="AC157" s="47">
        <f>ABSYLD1!AC157*VLOOKUP(ABSYLD2!AC$4,'[1]INTERNAL PARAMETERS-1'!$B$5:$J$44,5,FALSE)*VLOOKUP(ABSYLD2!AC$4,'[1]INTERNAL PARAMETERS-1'!$B$5:$J$44,7,FALSE)*ABSYLD2!$F157 + ABSYLD1!AC157*(1-VLOOKUP(ABSYLD2!AC$4,'[1]INTERNAL PARAMETERS-1'!$B$5:$J$44,5,FALSE))*VLOOKUP(ABSYLD2!AC$4,'[1]INTERNAL PARAMETERS-1'!$B$5:$J$44,9,FALSE)*ABSYLD2!$F157</f>
        <v>0</v>
      </c>
      <c r="AD157" s="47">
        <f>ABSYLD1!AD157*VLOOKUP(ABSYLD2!AD$4,'[1]INTERNAL PARAMETERS-1'!$B$5:$J$44,5,FALSE)*VLOOKUP(ABSYLD2!AD$4,'[1]INTERNAL PARAMETERS-1'!$B$5:$J$44,7,FALSE)*ABSYLD2!$F157 + ABSYLD1!AD157*(1-VLOOKUP(ABSYLD2!AD$4,'[1]INTERNAL PARAMETERS-1'!$B$5:$J$44,5,FALSE))*VLOOKUP(ABSYLD2!AD$4,'[1]INTERNAL PARAMETERS-1'!$B$5:$J$44,9,FALSE)*ABSYLD2!$F157</f>
        <v>0</v>
      </c>
      <c r="AE157" s="47">
        <f>ABSYLD1!AE157*VLOOKUP(ABSYLD2!AE$4,'[1]INTERNAL PARAMETERS-1'!$B$5:$J$44,5,FALSE)*VLOOKUP(ABSYLD2!AE$4,'[1]INTERNAL PARAMETERS-1'!$B$5:$J$44,7,FALSE)*ABSYLD2!$F157 + ABSYLD1!AE157*(1-VLOOKUP(ABSYLD2!AE$4,'[1]INTERNAL PARAMETERS-1'!$B$5:$J$44,5,FALSE))*VLOOKUP(ABSYLD2!AE$4,'[1]INTERNAL PARAMETERS-1'!$B$5:$J$44,9,FALSE)*ABSYLD2!$F157</f>
        <v>0</v>
      </c>
      <c r="AF157" s="47">
        <f>ABSYLD1!AF157*VLOOKUP(ABSYLD2!AF$4,'[1]INTERNAL PARAMETERS-1'!$B$5:$J$44,5,FALSE)*VLOOKUP(ABSYLD2!AF$4,'[1]INTERNAL PARAMETERS-1'!$B$5:$J$44,7,FALSE)*ABSYLD2!$F157 + ABSYLD1!AF157*(1-VLOOKUP(ABSYLD2!AF$4,'[1]INTERNAL PARAMETERS-1'!$B$5:$J$44,5,FALSE))*VLOOKUP(ABSYLD2!AF$4,'[1]INTERNAL PARAMETERS-1'!$B$5:$J$44,9,FALSE)*ABSYLD2!$F157</f>
        <v>79.045213068686067</v>
      </c>
      <c r="AG157" s="47">
        <f>ABSYLD1!AG157*VLOOKUP(ABSYLD2!AG$4,'[1]INTERNAL PARAMETERS-1'!$B$5:$J$44,5,FALSE)*VLOOKUP(ABSYLD2!AG$4,'[1]INTERNAL PARAMETERS-1'!$B$5:$J$44,7,FALSE)*ABSYLD2!$F157 + ABSYLD1!AG157*(1-VLOOKUP(ABSYLD2!AG$4,'[1]INTERNAL PARAMETERS-1'!$B$5:$J$44,5,FALSE))*VLOOKUP(ABSYLD2!AG$4,'[1]INTERNAL PARAMETERS-1'!$B$5:$J$44,9,FALSE)*ABSYLD2!$F157</f>
        <v>0</v>
      </c>
      <c r="AH157" s="47">
        <f>ABSYLD1!AH157*VLOOKUP(ABSYLD2!AH$4,'[1]INTERNAL PARAMETERS-1'!$B$5:$J$44,5,FALSE)*VLOOKUP(ABSYLD2!AH$4,'[1]INTERNAL PARAMETERS-1'!$B$5:$J$44,7,FALSE)*ABSYLD2!$F157 + ABSYLD1!AH157*(1-VLOOKUP(ABSYLD2!AH$4,'[1]INTERNAL PARAMETERS-1'!$B$5:$J$44,5,FALSE))*VLOOKUP(ABSYLD2!AH$4,'[1]INTERNAL PARAMETERS-1'!$B$5:$J$44,9,FALSE)*ABSYLD2!$F157</f>
        <v>11.14740184301983</v>
      </c>
      <c r="AI157" s="47">
        <f>ABSYLD1!AI157*VLOOKUP(ABSYLD2!AI$4,'[1]INTERNAL PARAMETERS-1'!$B$5:$J$44,5,FALSE)*VLOOKUP(ABSYLD2!AI$4,'[1]INTERNAL PARAMETERS-1'!$B$5:$J$44,7,FALSE)*ABSYLD2!$F157 + ABSYLD1!AI157*(1-VLOOKUP(ABSYLD2!AI$4,'[1]INTERNAL PARAMETERS-1'!$B$5:$J$44,5,FALSE))*VLOOKUP(ABSYLD2!AI$4,'[1]INTERNAL PARAMETERS-1'!$B$5:$J$44,9,FALSE)*ABSYLD2!$F157</f>
        <v>20.265612128275144</v>
      </c>
      <c r="AJ157" s="47">
        <f>ABSYLD1!AJ157*VLOOKUP(ABSYLD2!AJ$4,'[1]INTERNAL PARAMETERS-1'!$B$5:$J$44,5,FALSE)*VLOOKUP(ABSYLD2!AJ$4,'[1]INTERNAL PARAMETERS-1'!$B$5:$J$44,7,FALSE)*ABSYLD2!$F157 + ABSYLD1!AJ157*(1-VLOOKUP(ABSYLD2!AJ$4,'[1]INTERNAL PARAMETERS-1'!$B$5:$J$44,5,FALSE))*VLOOKUP(ABSYLD2!AJ$4,'[1]INTERNAL PARAMETERS-1'!$B$5:$J$44,9,FALSE)*ABSYLD2!$F157</f>
        <v>118.56781960302911</v>
      </c>
      <c r="AK157" s="47">
        <f>ABSYLD1!AK157*VLOOKUP(ABSYLD2!AK$4,'[1]INTERNAL PARAMETERS-1'!$B$5:$J$44,5,FALSE)*VLOOKUP(ABSYLD2!AK$4,'[1]INTERNAL PARAMETERS-1'!$B$5:$J$44,7,FALSE)*ABSYLD2!$F157 + ABSYLD1!AK157*(1-VLOOKUP(ABSYLD2!AK$4,'[1]INTERNAL PARAMETERS-1'!$B$5:$J$44,5,FALSE))*VLOOKUP(ABSYLD2!AK$4,'[1]INTERNAL PARAMETERS-1'!$B$5:$J$44,9,FALSE)*ABSYLD2!$F157</f>
        <v>0</v>
      </c>
      <c r="AL157" s="47">
        <f>ABSYLD1!AL157*VLOOKUP(ABSYLD2!AL$4,'[1]INTERNAL PARAMETERS-1'!$B$5:$J$44,5,FALSE)*VLOOKUP(ABSYLD2!AL$4,'[1]INTERNAL PARAMETERS-1'!$B$5:$J$44,7,FALSE)*ABSYLD2!$F157 + ABSYLD1!AL157*(1-VLOOKUP(ABSYLD2!AL$4,'[1]INTERNAL PARAMETERS-1'!$B$5:$J$44,5,FALSE))*VLOOKUP(ABSYLD2!AL$4,'[1]INTERNAL PARAMETERS-1'!$B$5:$J$44,9,FALSE)*ABSYLD2!$F157</f>
        <v>0</v>
      </c>
      <c r="AM157" s="47">
        <f>ABSYLD1!AM157*VLOOKUP(ABSYLD2!AM$4,'[1]INTERNAL PARAMETERS-1'!$B$5:$J$44,5,FALSE)*VLOOKUP(ABSYLD2!AM$4,'[1]INTERNAL PARAMETERS-1'!$B$5:$J$44,7,FALSE)*ABSYLD2!$F157 + ABSYLD1!AM157*(1-VLOOKUP(ABSYLD2!AM$4,'[1]INTERNAL PARAMETERS-1'!$B$5:$J$44,5,FALSE))*VLOOKUP(ABSYLD2!AM$4,'[1]INTERNAL PARAMETERS-1'!$B$5:$J$44,9,FALSE)*ABSYLD2!$F157</f>
        <v>0</v>
      </c>
      <c r="AN157" s="47">
        <f>ABSYLD1!AN157*VLOOKUP(ABSYLD2!AN$4,'[1]INTERNAL PARAMETERS-1'!$B$5:$J$44,5,FALSE)*VLOOKUP(ABSYLD2!AN$4,'[1]INTERNAL PARAMETERS-1'!$B$5:$J$44,7,FALSE)*ABSYLD2!$F157 + ABSYLD1!AN157*(1-VLOOKUP(ABSYLD2!AN$4,'[1]INTERNAL PARAMETERS-1'!$B$5:$J$44,5,FALSE))*VLOOKUP(ABSYLD2!AN$4,'[1]INTERNAL PARAMETERS-1'!$B$5:$J$44,9,FALSE)*ABSYLD2!$F157</f>
        <v>0</v>
      </c>
      <c r="AO157" s="47">
        <f>ABSYLD1!AO157*VLOOKUP(ABSYLD2!AO$4,'[1]INTERNAL PARAMETERS-1'!$B$5:$J$44,5,FALSE)*VLOOKUP(ABSYLD2!AO$4,'[1]INTERNAL PARAMETERS-1'!$B$5:$J$44,7,FALSE)*ABSYLD2!$F157 + ABSYLD1!AO157*(1-VLOOKUP(ABSYLD2!AO$4,'[1]INTERNAL PARAMETERS-1'!$B$5:$J$44,5,FALSE))*VLOOKUP(ABSYLD2!AO$4,'[1]INTERNAL PARAMETERS-1'!$B$5:$J$44,9,FALSE)*ABSYLD2!$F157</f>
        <v>0</v>
      </c>
      <c r="AP157" s="47">
        <f>ABSYLD1!AP157*VLOOKUP(ABSYLD2!AP$4,'[1]INTERNAL PARAMETERS-1'!$B$5:$J$44,5,FALSE)*VLOOKUP(ABSYLD2!AP$4,'[1]INTERNAL PARAMETERS-1'!$B$5:$J$44,7,FALSE)*ABSYLD2!$F157 + ABSYLD1!AP157*(1-VLOOKUP(ABSYLD2!AP$4,'[1]INTERNAL PARAMETERS-1'!$B$5:$J$44,5,FALSE))*VLOOKUP(ABSYLD2!AP$4,'[1]INTERNAL PARAMETERS-1'!$B$5:$J$44,9,FALSE)*ABSYLD2!$F157</f>
        <v>0</v>
      </c>
      <c r="AQ157" s="47">
        <f>ABSYLD1!AQ157*VLOOKUP(ABSYLD2!AQ$4,'[1]INTERNAL PARAMETERS-1'!$B$5:$J$44,5,FALSE)*VLOOKUP(ABSYLD2!AQ$4,'[1]INTERNAL PARAMETERS-1'!$B$5:$J$44,7,FALSE)*ABSYLD2!$F157 + ABSYLD1!AQ157*(1-VLOOKUP(ABSYLD2!AQ$4,'[1]INTERNAL PARAMETERS-1'!$B$5:$J$44,5,FALSE))*VLOOKUP(ABSYLD2!AQ$4,'[1]INTERNAL PARAMETERS-1'!$B$5:$J$44,9,FALSE)*ABSYLD2!$F157</f>
        <v>0</v>
      </c>
      <c r="AR157" s="47">
        <f>ABSYLD1!AR157*VLOOKUP(ABSYLD2!AR$4,'[1]INTERNAL PARAMETERS-1'!$B$5:$J$44,5,FALSE)*VLOOKUP(ABSYLD2!AR$4,'[1]INTERNAL PARAMETERS-1'!$B$5:$J$44,7,FALSE)*ABSYLD2!$F157 + ABSYLD1!AR157*(1-VLOOKUP(ABSYLD2!AR$4,'[1]INTERNAL PARAMETERS-1'!$B$5:$J$44,5,FALSE))*VLOOKUP(ABSYLD2!AR$4,'[1]INTERNAL PARAMETERS-1'!$B$5:$J$44,9,FALSE)*ABSYLD2!$F157</f>
        <v>0</v>
      </c>
      <c r="AS157" s="47">
        <f>ABSYLD1!AS157*VLOOKUP(ABSYLD2!AS$4,'[1]INTERNAL PARAMETERS-1'!$B$5:$J$44,5,FALSE)*VLOOKUP(ABSYLD2!AS$4,'[1]INTERNAL PARAMETERS-1'!$B$5:$J$44,7,FALSE)*ABSYLD2!$F157 + ABSYLD1!AS157*(1-VLOOKUP(ABSYLD2!AS$4,'[1]INTERNAL PARAMETERS-1'!$B$5:$J$44,5,FALSE))*VLOOKUP(ABSYLD2!AS$4,'[1]INTERNAL PARAMETERS-1'!$B$5:$J$44,9,FALSE)*ABSYLD2!$F157</f>
        <v>0</v>
      </c>
      <c r="AT157" s="46">
        <f>ABSYLD1!AT157*VLOOKUP(ABSYLD2!AT$4,'[1]INTERNAL PARAMETERS-1'!$B$5:$J$44,5,FALSE)*VLOOKUP(ABSYLD2!AT$4,'[1]INTERNAL PARAMETERS-1'!$B$5:$J$44,7,FALSE)*ABSYLD2!$F157 + ABSYLD1!AT157*(1-VLOOKUP(ABSYLD2!AT$4,'[1]INTERNAL PARAMETERS-1'!$B$5:$J$44,5,FALSE))*VLOOKUP(ABSYLD2!AT$4,'[1]INTERNAL PARAMETERS-1'!$B$5:$J$44,9,FALSE)*ABSYLD2!$F157</f>
        <v>0</v>
      </c>
      <c r="AU157" s="48">
        <f>ABSYLD1!AU157*VLOOKUP(ABSYLD2!AU$4,'[1]INTERNAL PARAMETERS-1'!$B$5:$J$44,5,FALSE)*VLOOKUP(ABSYLD2!AU$4,'[1]INTERNAL PARAMETERS-1'!$B$5:$J$44,6,FALSE)*VLOOKUP(ABSYLD2!AU$4,'[1]INTERNAL PARAMETERS-1'!$B$5:$J$44,3,FALSE) + ABSYLD1!AU157*(1-VLOOKUP(ABSYLD2!AU$4,'[1]INTERNAL PARAMETERS-1'!$B$5:$J$44,5,FALSE))*VLOOKUP(ABSYLD2!AU$4,'[1]INTERNAL PARAMETERS-1'!$B$5:$J$44,8,FALSE)*VLOOKUP(ABSYLD2!AU$4,'[1]INTERNAL PARAMETERS-1'!$B$5:$J$44,3,FALSE)</f>
        <v>0</v>
      </c>
      <c r="AV157" s="47">
        <f>ABSYLD1!AV157*VLOOKUP(ABSYLD2!AV$4,'[1]INTERNAL PARAMETERS-1'!$B$5:$J$44,5,FALSE)*VLOOKUP(ABSYLD2!AV$4,'[1]INTERNAL PARAMETERS-1'!$B$5:$J$44,6,FALSE)*VLOOKUP(ABSYLD2!AV$4,'[1]INTERNAL PARAMETERS-1'!$B$5:$J$44,3,FALSE) + ABSYLD1!AV157*(1-VLOOKUP(ABSYLD2!AV$4,'[1]INTERNAL PARAMETERS-1'!$B$5:$J$44,5,FALSE))*VLOOKUP(ABSYLD2!AV$4,'[1]INTERNAL PARAMETERS-1'!$B$5:$J$44,8,FALSE)*VLOOKUP(ABSYLD2!AV$4,'[1]INTERNAL PARAMETERS-1'!$B$5:$J$44,3,FALSE)</f>
        <v>0</v>
      </c>
      <c r="AW157" s="47">
        <f>ABSYLD1!AW157*VLOOKUP(ABSYLD2!AW$4,'[1]INTERNAL PARAMETERS-1'!$B$5:$J$44,5,FALSE)*VLOOKUP(ABSYLD2!AW$4,'[1]INTERNAL PARAMETERS-1'!$B$5:$J$44,6,FALSE)*VLOOKUP(ABSYLD2!AW$4,'[1]INTERNAL PARAMETERS-1'!$B$5:$J$44,3,FALSE) + ABSYLD1!AW157*(1-VLOOKUP(ABSYLD2!AW$4,'[1]INTERNAL PARAMETERS-1'!$B$5:$J$44,5,FALSE))*VLOOKUP(ABSYLD2!AW$4,'[1]INTERNAL PARAMETERS-1'!$B$5:$J$44,8,FALSE)*VLOOKUP(ABSYLD2!AW$4,'[1]INTERNAL PARAMETERS-1'!$B$5:$J$44,3,FALSE)</f>
        <v>278.4568431124012</v>
      </c>
      <c r="AX157" s="47">
        <f>ABSYLD1!AX157*VLOOKUP(ABSYLD2!AX$4,'[1]INTERNAL PARAMETERS-1'!$B$5:$J$44,5,FALSE)*VLOOKUP(ABSYLD2!AX$4,'[1]INTERNAL PARAMETERS-1'!$B$5:$J$44,6,FALSE)*VLOOKUP(ABSYLD2!AX$4,'[1]INTERNAL PARAMETERS-1'!$B$5:$J$44,3,FALSE) + ABSYLD1!AX157*(1-VLOOKUP(ABSYLD2!AX$4,'[1]INTERNAL PARAMETERS-1'!$B$5:$J$44,5,FALSE))*VLOOKUP(ABSYLD2!AX$4,'[1]INTERNAL PARAMETERS-1'!$B$5:$J$44,8,FALSE)*VLOOKUP(ABSYLD2!AX$4,'[1]INTERNAL PARAMETERS-1'!$B$5:$J$44,3,FALSE)</f>
        <v>0</v>
      </c>
      <c r="AY157" s="47">
        <f>ABSYLD1!AY157*VLOOKUP(ABSYLD2!AY$4,'[1]INTERNAL PARAMETERS-1'!$B$5:$J$44,5,FALSE)*VLOOKUP(ABSYLD2!AY$4,'[1]INTERNAL PARAMETERS-1'!$B$5:$J$44,6,FALSE)*VLOOKUP(ABSYLD2!AY$4,'[1]INTERNAL PARAMETERS-1'!$B$5:$J$44,3,FALSE) + ABSYLD1!AY157*(1-VLOOKUP(ABSYLD2!AY$4,'[1]INTERNAL PARAMETERS-1'!$B$5:$J$44,5,FALSE))*VLOOKUP(ABSYLD2!AY$4,'[1]INTERNAL PARAMETERS-1'!$B$5:$J$44,8,FALSE)*VLOOKUP(ABSYLD2!AY$4,'[1]INTERNAL PARAMETERS-1'!$B$5:$J$44,3,FALSE)</f>
        <v>0</v>
      </c>
      <c r="AZ157" s="47">
        <f>ABSYLD1!AZ157*VLOOKUP(ABSYLD2!AZ$4,'[1]INTERNAL PARAMETERS-1'!$B$5:$J$44,5,FALSE)*VLOOKUP(ABSYLD2!AZ$4,'[1]INTERNAL PARAMETERS-1'!$B$5:$J$44,6,FALSE)*VLOOKUP(ABSYLD2!AZ$4,'[1]INTERNAL PARAMETERS-1'!$B$5:$J$44,3,FALSE) + ABSYLD1!AZ157*(1-VLOOKUP(ABSYLD2!AZ$4,'[1]INTERNAL PARAMETERS-1'!$B$5:$J$44,5,FALSE))*VLOOKUP(ABSYLD2!AZ$4,'[1]INTERNAL PARAMETERS-1'!$B$5:$J$44,8,FALSE)*VLOOKUP(ABSYLD2!AZ$4,'[1]INTERNAL PARAMETERS-1'!$B$5:$J$44,3,FALSE)</f>
        <v>0</v>
      </c>
      <c r="BA157" s="47">
        <f>ABSYLD1!BA157*VLOOKUP(ABSYLD2!BA$4,'[1]INTERNAL PARAMETERS-1'!$B$5:$J$44,5,FALSE)*VLOOKUP(ABSYLD2!BA$4,'[1]INTERNAL PARAMETERS-1'!$B$5:$J$44,6,FALSE)*VLOOKUP(ABSYLD2!BA$4,'[1]INTERNAL PARAMETERS-1'!$B$5:$J$44,3,FALSE) + ABSYLD1!BA157*(1-VLOOKUP(ABSYLD2!BA$4,'[1]INTERNAL PARAMETERS-1'!$B$5:$J$44,5,FALSE))*VLOOKUP(ABSYLD2!BA$4,'[1]INTERNAL PARAMETERS-1'!$B$5:$J$44,8,FALSE)*VLOOKUP(ABSYLD2!BA$4,'[1]INTERNAL PARAMETERS-1'!$B$5:$J$44,3,FALSE)</f>
        <v>105.47074404259155</v>
      </c>
      <c r="BB157" s="47">
        <f>ABSYLD1!BB157*VLOOKUP(ABSYLD2!BB$4,'[1]INTERNAL PARAMETERS-1'!$B$5:$J$44,5,FALSE)*VLOOKUP(ABSYLD2!BB$4,'[1]INTERNAL PARAMETERS-1'!$B$5:$J$44,6,FALSE)*VLOOKUP(ABSYLD2!BB$4,'[1]INTERNAL PARAMETERS-1'!$B$5:$J$44,3,FALSE) + ABSYLD1!BB157*(1-VLOOKUP(ABSYLD2!BB$4,'[1]INTERNAL PARAMETERS-1'!$B$5:$J$44,5,FALSE))*VLOOKUP(ABSYLD2!BB$4,'[1]INTERNAL PARAMETERS-1'!$B$5:$J$44,8,FALSE)*VLOOKUP(ABSYLD2!BB$4,'[1]INTERNAL PARAMETERS-1'!$B$5:$J$44,3,FALSE)</f>
        <v>62.077004918804015</v>
      </c>
      <c r="BC157" s="47">
        <f>ABSYLD1!BC157*VLOOKUP(ABSYLD2!BC$4,'[1]INTERNAL PARAMETERS-1'!$B$5:$J$44,5,FALSE)*VLOOKUP(ABSYLD2!BC$4,'[1]INTERNAL PARAMETERS-1'!$B$5:$J$44,6,FALSE)*VLOOKUP(ABSYLD2!BC$4,'[1]INTERNAL PARAMETERS-1'!$B$5:$J$44,3,FALSE) + ABSYLD1!BC157*(1-VLOOKUP(ABSYLD2!BC$4,'[1]INTERNAL PARAMETERS-1'!$B$5:$J$44,5,FALSE))*VLOOKUP(ABSYLD2!BC$4,'[1]INTERNAL PARAMETERS-1'!$B$5:$J$44,8,FALSE)*VLOOKUP(ABSYLD2!BC$4,'[1]INTERNAL PARAMETERS-1'!$B$5:$J$44,3,FALSE)</f>
        <v>142.80297772169226</v>
      </c>
      <c r="BD157" s="47">
        <f>ABSYLD1!BD157*VLOOKUP(ABSYLD2!BD$4,'[1]INTERNAL PARAMETERS-1'!$B$5:$J$44,5,FALSE)*VLOOKUP(ABSYLD2!BD$4,'[1]INTERNAL PARAMETERS-1'!$B$5:$J$44,6,FALSE)*VLOOKUP(ABSYLD2!BD$4,'[1]INTERNAL PARAMETERS-1'!$B$5:$J$44,3,FALSE) + ABSYLD1!BD157*(1-VLOOKUP(ABSYLD2!BD$4,'[1]INTERNAL PARAMETERS-1'!$B$5:$J$44,5,FALSE))*VLOOKUP(ABSYLD2!BD$4,'[1]INTERNAL PARAMETERS-1'!$B$5:$J$44,8,FALSE)*VLOOKUP(ABSYLD2!BD$4,'[1]INTERNAL PARAMETERS-1'!$B$5:$J$44,3,FALSE)</f>
        <v>48.79695826937801</v>
      </c>
      <c r="BE157" s="47">
        <f>ABSYLD1!BE157*VLOOKUP(ABSYLD2!BE$4,'[1]INTERNAL PARAMETERS-1'!$B$5:$J$44,5,FALSE)*VLOOKUP(ABSYLD2!BE$4,'[1]INTERNAL PARAMETERS-1'!$B$5:$J$44,6,FALSE)*VLOOKUP(ABSYLD2!BE$4,'[1]INTERNAL PARAMETERS-1'!$B$5:$J$44,3,FALSE) + ABSYLD1!BE157*(1-VLOOKUP(ABSYLD2!BE$4,'[1]INTERNAL PARAMETERS-1'!$B$5:$J$44,5,FALSE))*VLOOKUP(ABSYLD2!BE$4,'[1]INTERNAL PARAMETERS-1'!$B$5:$J$44,8,FALSE)*VLOOKUP(ABSYLD2!BE$4,'[1]INTERNAL PARAMETERS-1'!$B$5:$J$44,3,FALSE)</f>
        <v>97.821669704301584</v>
      </c>
      <c r="BF157" s="47">
        <f>ABSYLD1!BF157*VLOOKUP(ABSYLD2!BF$4,'[1]INTERNAL PARAMETERS-1'!$B$5:$J$44,5,FALSE)*VLOOKUP(ABSYLD2!BF$4,'[1]INTERNAL PARAMETERS-1'!$B$5:$J$44,6,FALSE)*VLOOKUP(ABSYLD2!BF$4,'[1]INTERNAL PARAMETERS-1'!$B$5:$J$44,3,FALSE) + ABSYLD1!BF157*(1-VLOOKUP(ABSYLD2!BF$4,'[1]INTERNAL PARAMETERS-1'!$B$5:$J$44,5,FALSE))*VLOOKUP(ABSYLD2!BF$4,'[1]INTERNAL PARAMETERS-1'!$B$5:$J$44,8,FALSE)*VLOOKUP(ABSYLD2!BF$4,'[1]INTERNAL PARAMETERS-1'!$B$5:$J$44,3,FALSE)</f>
        <v>0</v>
      </c>
      <c r="BG157" s="47">
        <f>ABSYLD1!BG157*VLOOKUP(ABSYLD2!BG$4,'[1]INTERNAL PARAMETERS-1'!$B$5:$J$44,5,FALSE)*VLOOKUP(ABSYLD2!BG$4,'[1]INTERNAL PARAMETERS-1'!$B$5:$J$44,6,FALSE)*VLOOKUP(ABSYLD2!BG$4,'[1]INTERNAL PARAMETERS-1'!$B$5:$J$44,3,FALSE) + ABSYLD1!BG157*(1-VLOOKUP(ABSYLD2!BG$4,'[1]INTERNAL PARAMETERS-1'!$B$5:$J$44,5,FALSE))*VLOOKUP(ABSYLD2!BG$4,'[1]INTERNAL PARAMETERS-1'!$B$5:$J$44,8,FALSE)*VLOOKUP(ABSYLD2!BG$4,'[1]INTERNAL PARAMETERS-1'!$B$5:$J$44,3,FALSE)</f>
        <v>38.761241587610193</v>
      </c>
      <c r="BH157" s="47">
        <f>ABSYLD1!BH157*VLOOKUP(ABSYLD2!BH$4,'[1]INTERNAL PARAMETERS-1'!$B$5:$J$44,5,FALSE)*VLOOKUP(ABSYLD2!BH$4,'[1]INTERNAL PARAMETERS-1'!$B$5:$J$44,6,FALSE)*VLOOKUP(ABSYLD2!BH$4,'[1]INTERNAL PARAMETERS-1'!$B$5:$J$44,3,FALSE) + ABSYLD1!BH157*(1-VLOOKUP(ABSYLD2!BH$4,'[1]INTERNAL PARAMETERS-1'!$B$5:$J$44,5,FALSE))*VLOOKUP(ABSYLD2!BH$4,'[1]INTERNAL PARAMETERS-1'!$B$5:$J$44,8,FALSE)*VLOOKUP(ABSYLD2!BH$4,'[1]INTERNAL PARAMETERS-1'!$B$5:$J$44,3,FALSE)</f>
        <v>0.19207770198243304</v>
      </c>
      <c r="BI157" s="47">
        <f>ABSYLD1!BI157*VLOOKUP(ABSYLD2!BI$4,'[1]INTERNAL PARAMETERS-1'!$B$5:$J$44,5,FALSE)*VLOOKUP(ABSYLD2!BI$4,'[1]INTERNAL PARAMETERS-1'!$B$5:$J$44,6,FALSE)*VLOOKUP(ABSYLD2!BI$4,'[1]INTERNAL PARAMETERS-1'!$B$5:$J$44,3,FALSE) + ABSYLD1!BI157*(1-VLOOKUP(ABSYLD2!BI$4,'[1]INTERNAL PARAMETERS-1'!$B$5:$J$44,5,FALSE))*VLOOKUP(ABSYLD2!BI$4,'[1]INTERNAL PARAMETERS-1'!$B$5:$J$44,8,FALSE)*VLOOKUP(ABSYLD2!BI$4,'[1]INTERNAL PARAMETERS-1'!$B$5:$J$44,3,FALSE)</f>
        <v>0</v>
      </c>
      <c r="BJ157" s="47">
        <f>ABSYLD1!BJ157*VLOOKUP(ABSYLD2!BJ$4,'[1]INTERNAL PARAMETERS-1'!$B$5:$J$44,5,FALSE)*VLOOKUP(ABSYLD2!BJ$4,'[1]INTERNAL PARAMETERS-1'!$B$5:$J$44,6,FALSE)*VLOOKUP(ABSYLD2!BJ$4,'[1]INTERNAL PARAMETERS-1'!$B$5:$J$44,3,FALSE) + ABSYLD1!BJ157*(1-VLOOKUP(ABSYLD2!BJ$4,'[1]INTERNAL PARAMETERS-1'!$B$5:$J$44,5,FALSE))*VLOOKUP(ABSYLD2!BJ$4,'[1]INTERNAL PARAMETERS-1'!$B$5:$J$44,8,FALSE)*VLOOKUP(ABSYLD2!BJ$4,'[1]INTERNAL PARAMETERS-1'!$B$5:$J$44,3,FALSE)</f>
        <v>21.557131456693607</v>
      </c>
      <c r="BK157" s="47">
        <f>ABSYLD1!BK157*VLOOKUP(ABSYLD2!BK$4,'[1]INTERNAL PARAMETERS-1'!$B$5:$J$44,5,FALSE)*VLOOKUP(ABSYLD2!BK$4,'[1]INTERNAL PARAMETERS-1'!$B$5:$J$44,6,FALSE)*VLOOKUP(ABSYLD2!BK$4,'[1]INTERNAL PARAMETERS-1'!$B$5:$J$44,3,FALSE) + ABSYLD1!BK157*(1-VLOOKUP(ABSYLD2!BK$4,'[1]INTERNAL PARAMETERS-1'!$B$5:$J$44,5,FALSE))*VLOOKUP(ABSYLD2!BK$4,'[1]INTERNAL PARAMETERS-1'!$B$5:$J$44,8,FALSE)*VLOOKUP(ABSYLD2!BK$4,'[1]INTERNAL PARAMETERS-1'!$B$5:$J$44,3,FALSE)</f>
        <v>26.658216328748882</v>
      </c>
      <c r="BL157" s="47">
        <f>ABSYLD1!BL157*VLOOKUP(ABSYLD2!BL$4,'[1]INTERNAL PARAMETERS-1'!$B$5:$J$44,5,FALSE)*VLOOKUP(ABSYLD2!BL$4,'[1]INTERNAL PARAMETERS-1'!$B$5:$J$44,6,FALSE)*VLOOKUP(ABSYLD2!BL$4,'[1]INTERNAL PARAMETERS-1'!$B$5:$J$44,3,FALSE) + ABSYLD1!BL157*(1-VLOOKUP(ABSYLD2!BL$4,'[1]INTERNAL PARAMETERS-1'!$B$5:$J$44,5,FALSE))*VLOOKUP(ABSYLD2!BL$4,'[1]INTERNAL PARAMETERS-1'!$B$5:$J$44,8,FALSE)*VLOOKUP(ABSYLD2!BL$4,'[1]INTERNAL PARAMETERS-1'!$B$5:$J$44,3,FALSE)</f>
        <v>71.914135860828168</v>
      </c>
      <c r="BM157" s="47">
        <f>ABSYLD1!BM157*VLOOKUP(ABSYLD2!BM$4,'[1]INTERNAL PARAMETERS-1'!$B$5:$J$44,5,FALSE)*VLOOKUP(ABSYLD2!BM$4,'[1]INTERNAL PARAMETERS-1'!$B$5:$J$44,6,FALSE)*VLOOKUP(ABSYLD2!BM$4,'[1]INTERNAL PARAMETERS-1'!$B$5:$J$44,3,FALSE) + ABSYLD1!BM157*(1-VLOOKUP(ABSYLD2!BM$4,'[1]INTERNAL PARAMETERS-1'!$B$5:$J$44,5,FALSE))*VLOOKUP(ABSYLD2!BM$4,'[1]INTERNAL PARAMETERS-1'!$B$5:$J$44,8,FALSE)*VLOOKUP(ABSYLD2!BM$4,'[1]INTERNAL PARAMETERS-1'!$B$5:$J$44,3,FALSE)</f>
        <v>23.474604242968802</v>
      </c>
      <c r="BN157" s="47">
        <f>ABSYLD1!BN157*VLOOKUP(ABSYLD2!BN$4,'[1]INTERNAL PARAMETERS-1'!$B$5:$J$44,5,FALSE)*VLOOKUP(ABSYLD2!BN$4,'[1]INTERNAL PARAMETERS-1'!$B$5:$J$44,6,FALSE)*VLOOKUP(ABSYLD2!BN$4,'[1]INTERNAL PARAMETERS-1'!$B$5:$J$44,3,FALSE) + ABSYLD1!BN157*(1-VLOOKUP(ABSYLD2!BN$4,'[1]INTERNAL PARAMETERS-1'!$B$5:$J$44,5,FALSE))*VLOOKUP(ABSYLD2!BN$4,'[1]INTERNAL PARAMETERS-1'!$B$5:$J$44,8,FALSE)*VLOOKUP(ABSYLD2!BN$4,'[1]INTERNAL PARAMETERS-1'!$B$5:$J$44,3,FALSE)</f>
        <v>24.485928880691478</v>
      </c>
      <c r="BO157" s="47">
        <f>ABSYLD1!BO157*VLOOKUP(ABSYLD2!BO$4,'[1]INTERNAL PARAMETERS-1'!$B$5:$J$44,5,FALSE)*VLOOKUP(ABSYLD2!BO$4,'[1]INTERNAL PARAMETERS-1'!$B$5:$J$44,6,FALSE)*VLOOKUP(ABSYLD2!BO$4,'[1]INTERNAL PARAMETERS-1'!$B$5:$J$44,3,FALSE) + ABSYLD1!BO157*(1-VLOOKUP(ABSYLD2!BO$4,'[1]INTERNAL PARAMETERS-1'!$B$5:$J$44,5,FALSE))*VLOOKUP(ABSYLD2!BO$4,'[1]INTERNAL PARAMETERS-1'!$B$5:$J$44,8,FALSE)*VLOOKUP(ABSYLD2!BO$4,'[1]INTERNAL PARAMETERS-1'!$B$5:$J$44,3,FALSE)</f>
        <v>18.508482036120377</v>
      </c>
      <c r="BP157" s="47">
        <f>ABSYLD1!BP157*VLOOKUP(ABSYLD2!BP$4,'[1]INTERNAL PARAMETERS-1'!$B$5:$J$44,5,FALSE)*VLOOKUP(ABSYLD2!BP$4,'[1]INTERNAL PARAMETERS-1'!$B$5:$J$44,6,FALSE)*VLOOKUP(ABSYLD2!BP$4,'[1]INTERNAL PARAMETERS-1'!$B$5:$J$44,3,FALSE) + ABSYLD1!BP157*(1-VLOOKUP(ABSYLD2!BP$4,'[1]INTERNAL PARAMETERS-1'!$B$5:$J$44,5,FALSE))*VLOOKUP(ABSYLD2!BP$4,'[1]INTERNAL PARAMETERS-1'!$B$5:$J$44,8,FALSE)*VLOOKUP(ABSYLD2!BP$4,'[1]INTERNAL PARAMETERS-1'!$B$5:$J$44,3,FALSE)</f>
        <v>1.5037123778843076</v>
      </c>
      <c r="BQ157" s="47">
        <f>ABSYLD1!BQ157*VLOOKUP(ABSYLD2!BQ$4,'[1]INTERNAL PARAMETERS-1'!$B$5:$J$44,5,FALSE)*VLOOKUP(ABSYLD2!BQ$4,'[1]INTERNAL PARAMETERS-1'!$B$5:$J$44,6,FALSE)*VLOOKUP(ABSYLD2!BQ$4,'[1]INTERNAL PARAMETERS-1'!$B$5:$J$44,3,FALSE) + ABSYLD1!BQ157*(1-VLOOKUP(ABSYLD2!BQ$4,'[1]INTERNAL PARAMETERS-1'!$B$5:$J$44,5,FALSE))*VLOOKUP(ABSYLD2!BQ$4,'[1]INTERNAL PARAMETERS-1'!$B$5:$J$44,8,FALSE)*VLOOKUP(ABSYLD2!BQ$4,'[1]INTERNAL PARAMETERS-1'!$B$5:$J$44,3,FALSE)</f>
        <v>82.548784881459341</v>
      </c>
      <c r="BR157" s="47">
        <f>ABSYLD1!BR157*VLOOKUP(ABSYLD2!BR$4,'[1]INTERNAL PARAMETERS-1'!$B$5:$J$44,5,FALSE)*VLOOKUP(ABSYLD2!BR$4,'[1]INTERNAL PARAMETERS-1'!$B$5:$J$44,6,FALSE)*VLOOKUP(ABSYLD2!BR$4,'[1]INTERNAL PARAMETERS-1'!$B$5:$J$44,3,FALSE) + ABSYLD1!BR157*(1-VLOOKUP(ABSYLD2!BR$4,'[1]INTERNAL PARAMETERS-1'!$B$5:$J$44,5,FALSE))*VLOOKUP(ABSYLD2!BR$4,'[1]INTERNAL PARAMETERS-1'!$B$5:$J$44,8,FALSE)*VLOOKUP(ABSYLD2!BR$4,'[1]INTERNAL PARAMETERS-1'!$B$5:$J$44,3,FALSE)</f>
        <v>2.9823903431411583</v>
      </c>
      <c r="BS157" s="47">
        <f>ABSYLD1!BS157*VLOOKUP(ABSYLD2!BS$4,'[1]INTERNAL PARAMETERS-1'!$B$5:$J$44,5,FALSE)*VLOOKUP(ABSYLD2!BS$4,'[1]INTERNAL PARAMETERS-1'!$B$5:$J$44,6,FALSE)*VLOOKUP(ABSYLD2!BS$4,'[1]INTERNAL PARAMETERS-1'!$B$5:$J$44,3,FALSE) + ABSYLD1!BS157*(1-VLOOKUP(ABSYLD2!BS$4,'[1]INTERNAL PARAMETERS-1'!$B$5:$J$44,5,FALSE))*VLOOKUP(ABSYLD2!BS$4,'[1]INTERNAL PARAMETERS-1'!$B$5:$J$44,8,FALSE)*VLOOKUP(ABSYLD2!BS$4,'[1]INTERNAL PARAMETERS-1'!$B$5:$J$44,3,FALSE)</f>
        <v>0.16075414675023483</v>
      </c>
      <c r="BT157" s="47">
        <f>ABSYLD1!BT157*VLOOKUP(ABSYLD2!BT$4,'[1]INTERNAL PARAMETERS-1'!$B$5:$J$44,5,FALSE)*VLOOKUP(ABSYLD2!BT$4,'[1]INTERNAL PARAMETERS-1'!$B$5:$J$44,6,FALSE)*VLOOKUP(ABSYLD2!BT$4,'[1]INTERNAL PARAMETERS-1'!$B$5:$J$44,3,FALSE) + ABSYLD1!BT157*(1-VLOOKUP(ABSYLD2!BT$4,'[1]INTERNAL PARAMETERS-1'!$B$5:$J$44,5,FALSE))*VLOOKUP(ABSYLD2!BT$4,'[1]INTERNAL PARAMETERS-1'!$B$5:$J$44,8,FALSE)*VLOOKUP(ABSYLD2!BT$4,'[1]INTERNAL PARAMETERS-1'!$B$5:$J$44,3,FALSE)</f>
        <v>0</v>
      </c>
      <c r="BU157" s="47">
        <f>ABSYLD1!BU157*VLOOKUP(ABSYLD2!BU$4,'[1]INTERNAL PARAMETERS-1'!$B$5:$J$44,5,FALSE)*VLOOKUP(ABSYLD2!BU$4,'[1]INTERNAL PARAMETERS-1'!$B$5:$J$44,6,FALSE)*VLOOKUP(ABSYLD2!BU$4,'[1]INTERNAL PARAMETERS-1'!$B$5:$J$44,3,FALSE) + ABSYLD1!BU157*(1-VLOOKUP(ABSYLD2!BU$4,'[1]INTERNAL PARAMETERS-1'!$B$5:$J$44,5,FALSE))*VLOOKUP(ABSYLD2!BU$4,'[1]INTERNAL PARAMETERS-1'!$B$5:$J$44,8,FALSE)*VLOOKUP(ABSYLD2!BU$4,'[1]INTERNAL PARAMETERS-1'!$B$5:$J$44,3,FALSE)</f>
        <v>0</v>
      </c>
      <c r="BV157" s="47">
        <f>ABSYLD1!BV157*VLOOKUP(ABSYLD2!BV$4,'[1]INTERNAL PARAMETERS-1'!$B$5:$J$44,5,FALSE)*VLOOKUP(ABSYLD2!BV$4,'[1]INTERNAL PARAMETERS-1'!$B$5:$J$44,6,FALSE)*VLOOKUP(ABSYLD2!BV$4,'[1]INTERNAL PARAMETERS-1'!$B$5:$J$44,3,FALSE) + ABSYLD1!BV157*(1-VLOOKUP(ABSYLD2!BV$4,'[1]INTERNAL PARAMETERS-1'!$B$5:$J$44,5,FALSE))*VLOOKUP(ABSYLD2!BV$4,'[1]INTERNAL PARAMETERS-1'!$B$5:$J$44,8,FALSE)*VLOOKUP(ABSYLD2!BV$4,'[1]INTERNAL PARAMETERS-1'!$B$5:$J$44,3,FALSE)</f>
        <v>0</v>
      </c>
      <c r="BW157" s="47">
        <f>ABSYLD1!BW157*VLOOKUP(ABSYLD2!BW$4,'[1]INTERNAL PARAMETERS-1'!$B$5:$J$44,5,FALSE)*VLOOKUP(ABSYLD2!BW$4,'[1]INTERNAL PARAMETERS-1'!$B$5:$J$44,6,FALSE)*VLOOKUP(ABSYLD2!BW$4,'[1]INTERNAL PARAMETERS-1'!$B$5:$J$44,3,FALSE) + ABSYLD1!BW157*(1-VLOOKUP(ABSYLD2!BW$4,'[1]INTERNAL PARAMETERS-1'!$B$5:$J$44,5,FALSE))*VLOOKUP(ABSYLD2!BW$4,'[1]INTERNAL PARAMETERS-1'!$B$5:$J$44,8,FALSE)*VLOOKUP(ABSYLD2!BW$4,'[1]INTERNAL PARAMETERS-1'!$B$5:$J$44,3,FALSE)</f>
        <v>0</v>
      </c>
      <c r="BX157" s="47">
        <f>ABSYLD1!BX157*VLOOKUP(ABSYLD2!BX$4,'[1]INTERNAL PARAMETERS-1'!$B$5:$J$44,5,FALSE)*VLOOKUP(ABSYLD2!BX$4,'[1]INTERNAL PARAMETERS-1'!$B$5:$J$44,6,FALSE)*VLOOKUP(ABSYLD2!BX$4,'[1]INTERNAL PARAMETERS-1'!$B$5:$J$44,3,FALSE) + ABSYLD1!BX157*(1-VLOOKUP(ABSYLD2!BX$4,'[1]INTERNAL PARAMETERS-1'!$B$5:$J$44,5,FALSE))*VLOOKUP(ABSYLD2!BX$4,'[1]INTERNAL PARAMETERS-1'!$B$5:$J$44,8,FALSE)*VLOOKUP(ABSYLD2!BX$4,'[1]INTERNAL PARAMETERS-1'!$B$5:$J$44,3,FALSE)</f>
        <v>0</v>
      </c>
      <c r="BY157" s="47">
        <f>ABSYLD1!BY157*VLOOKUP(ABSYLD2!BY$4,'[1]INTERNAL PARAMETERS-1'!$B$5:$J$44,5,FALSE)*VLOOKUP(ABSYLD2!BY$4,'[1]INTERNAL PARAMETERS-1'!$B$5:$J$44,6,FALSE)*VLOOKUP(ABSYLD2!BY$4,'[1]INTERNAL PARAMETERS-1'!$B$5:$J$44,3,FALSE) + ABSYLD1!BY157*(1-VLOOKUP(ABSYLD2!BY$4,'[1]INTERNAL PARAMETERS-1'!$B$5:$J$44,5,FALSE))*VLOOKUP(ABSYLD2!BY$4,'[1]INTERNAL PARAMETERS-1'!$B$5:$J$44,8,FALSE)*VLOOKUP(ABSYLD2!BY$4,'[1]INTERNAL PARAMETERS-1'!$B$5:$J$44,3,FALSE)</f>
        <v>0</v>
      </c>
      <c r="BZ157" s="47">
        <f>ABSYLD1!BZ157*VLOOKUP(ABSYLD2!BZ$4,'[1]INTERNAL PARAMETERS-1'!$B$5:$J$44,5,FALSE)*VLOOKUP(ABSYLD2!BZ$4,'[1]INTERNAL PARAMETERS-1'!$B$5:$J$44,6,FALSE)*VLOOKUP(ABSYLD2!BZ$4,'[1]INTERNAL PARAMETERS-1'!$B$5:$J$44,3,FALSE) + ABSYLD1!BZ157*(1-VLOOKUP(ABSYLD2!BZ$4,'[1]INTERNAL PARAMETERS-1'!$B$5:$J$44,5,FALSE))*VLOOKUP(ABSYLD2!BZ$4,'[1]INTERNAL PARAMETERS-1'!$B$5:$J$44,8,FALSE)*VLOOKUP(ABSYLD2!BZ$4,'[1]INTERNAL PARAMETERS-1'!$B$5:$J$44,3,FALSE)</f>
        <v>0.22132078508446051</v>
      </c>
      <c r="CA157" s="47">
        <f>ABSYLD1!CA157*VLOOKUP(ABSYLD2!CA$4,'[1]INTERNAL PARAMETERS-1'!$B$5:$J$44,5,FALSE)*VLOOKUP(ABSYLD2!CA$4,'[1]INTERNAL PARAMETERS-1'!$B$5:$J$44,6,FALSE)*VLOOKUP(ABSYLD2!CA$4,'[1]INTERNAL PARAMETERS-1'!$B$5:$J$44,3,FALSE) + ABSYLD1!CA157*(1-VLOOKUP(ABSYLD2!CA$4,'[1]INTERNAL PARAMETERS-1'!$B$5:$J$44,5,FALSE))*VLOOKUP(ABSYLD2!CA$4,'[1]INTERNAL PARAMETERS-1'!$B$5:$J$44,8,FALSE)*VLOOKUP(ABSYLD2!CA$4,'[1]INTERNAL PARAMETERS-1'!$B$5:$J$44,3,FALSE)</f>
        <v>0</v>
      </c>
      <c r="CB157" s="47">
        <f>ABSYLD1!CB157*VLOOKUP(ABSYLD2!CB$4,'[1]INTERNAL PARAMETERS-1'!$B$5:$J$44,5,FALSE)*VLOOKUP(ABSYLD2!CB$4,'[1]INTERNAL PARAMETERS-1'!$B$5:$J$44,6,FALSE)*VLOOKUP(ABSYLD2!CB$4,'[1]INTERNAL PARAMETERS-1'!$B$5:$J$44,3,FALSE) + ABSYLD1!CB157*(1-VLOOKUP(ABSYLD2!CB$4,'[1]INTERNAL PARAMETERS-1'!$B$5:$J$44,5,FALSE))*VLOOKUP(ABSYLD2!CB$4,'[1]INTERNAL PARAMETERS-1'!$B$5:$J$44,8,FALSE)*VLOOKUP(ABSYLD2!CB$4,'[1]INTERNAL PARAMETERS-1'!$B$5:$J$44,3,FALSE)</f>
        <v>0</v>
      </c>
      <c r="CC157" s="47">
        <f>ABSYLD1!CC157*VLOOKUP(ABSYLD2!CC$4,'[1]INTERNAL PARAMETERS-1'!$B$5:$J$44,5,FALSE)*VLOOKUP(ABSYLD2!CC$4,'[1]INTERNAL PARAMETERS-1'!$B$5:$J$44,6,FALSE)*VLOOKUP(ABSYLD2!CC$4,'[1]INTERNAL PARAMETERS-1'!$B$5:$J$44,3,FALSE) + ABSYLD1!CC157*(1-VLOOKUP(ABSYLD2!CC$4,'[1]INTERNAL PARAMETERS-1'!$B$5:$J$44,5,FALSE))*VLOOKUP(ABSYLD2!CC$4,'[1]INTERNAL PARAMETERS-1'!$B$5:$J$44,8,FALSE)*VLOOKUP(ABSYLD2!CC$4,'[1]INTERNAL PARAMETERS-1'!$B$5:$J$44,3,FALSE)</f>
        <v>0.37940942869140126</v>
      </c>
      <c r="CD157" s="47">
        <f>ABSYLD1!CD157*VLOOKUP(ABSYLD2!CD$4,'[1]INTERNAL PARAMETERS-1'!$B$5:$J$44,5,FALSE)*VLOOKUP(ABSYLD2!CD$4,'[1]INTERNAL PARAMETERS-1'!$B$5:$J$44,6,FALSE)*VLOOKUP(ABSYLD2!CD$4,'[1]INTERNAL PARAMETERS-1'!$B$5:$J$44,3,FALSE) + ABSYLD1!CD157*(1-VLOOKUP(ABSYLD2!CD$4,'[1]INTERNAL PARAMETERS-1'!$B$5:$J$44,5,FALSE))*VLOOKUP(ABSYLD2!CD$4,'[1]INTERNAL PARAMETERS-1'!$B$5:$J$44,8,FALSE)*VLOOKUP(ABSYLD2!CD$4,'[1]INTERNAL PARAMETERS-1'!$B$5:$J$44,3,FALSE)</f>
        <v>1.1540354924522698</v>
      </c>
      <c r="CE157" s="47">
        <f>ABSYLD1!CE157*VLOOKUP(ABSYLD2!CE$4,'[1]INTERNAL PARAMETERS-1'!$B$5:$J$44,5,FALSE)*VLOOKUP(ABSYLD2!CE$4,'[1]INTERNAL PARAMETERS-1'!$B$5:$J$44,6,FALSE)*VLOOKUP(ABSYLD2!CE$4,'[1]INTERNAL PARAMETERS-1'!$B$5:$J$44,3,FALSE) + ABSYLD1!CE157*(1-VLOOKUP(ABSYLD2!CE$4,'[1]INTERNAL PARAMETERS-1'!$B$5:$J$44,5,FALSE))*VLOOKUP(ABSYLD2!CE$4,'[1]INTERNAL PARAMETERS-1'!$B$5:$J$44,8,FALSE)*VLOOKUP(ABSYLD2!CE$4,'[1]INTERNAL PARAMETERS-1'!$B$5:$J$44,3,FALSE)</f>
        <v>2.076821631390724</v>
      </c>
      <c r="CF157" s="47">
        <f>ABSYLD1!CF157*VLOOKUP(ABSYLD2!CF$4,'[1]INTERNAL PARAMETERS-1'!$B$5:$J$44,5,FALSE)*VLOOKUP(ABSYLD2!CF$4,'[1]INTERNAL PARAMETERS-1'!$B$5:$J$44,6,FALSE)*VLOOKUP(ABSYLD2!CF$4,'[1]INTERNAL PARAMETERS-1'!$B$5:$J$44,3,FALSE) + ABSYLD1!CF157*(1-VLOOKUP(ABSYLD2!CF$4,'[1]INTERNAL PARAMETERS-1'!$B$5:$J$44,5,FALSE))*VLOOKUP(ABSYLD2!CF$4,'[1]INTERNAL PARAMETERS-1'!$B$5:$J$44,8,FALSE)*VLOOKUP(ABSYLD2!CF$4,'[1]INTERNAL PARAMETERS-1'!$B$5:$J$44,3,FALSE)</f>
        <v>1.0522668400207471</v>
      </c>
      <c r="CG157" s="47">
        <f>ABSYLD1!CG157*VLOOKUP(ABSYLD2!CG$4,'[1]INTERNAL PARAMETERS-1'!$B$5:$J$44,5,FALSE)*VLOOKUP(ABSYLD2!CG$4,'[1]INTERNAL PARAMETERS-1'!$B$5:$J$44,6,FALSE)*VLOOKUP(ABSYLD2!CG$4,'[1]INTERNAL PARAMETERS-1'!$B$5:$J$44,3,FALSE) + ABSYLD1!CG157*(1-VLOOKUP(ABSYLD2!CG$4,'[1]INTERNAL PARAMETERS-1'!$B$5:$J$44,5,FALSE))*VLOOKUP(ABSYLD2!CG$4,'[1]INTERNAL PARAMETERS-1'!$B$5:$J$44,8,FALSE)*VLOOKUP(ABSYLD2!CG$4,'[1]INTERNAL PARAMETERS-1'!$B$5:$J$44,3,FALSE)</f>
        <v>0</v>
      </c>
      <c r="CH157" s="46">
        <f>ABSYLD1!CH157*VLOOKUP(ABSYLD2!CH$4,'[1]INTERNAL PARAMETERS-1'!$B$5:$J$44,5,FALSE)*VLOOKUP(ABSYLD2!CH$4,'[1]INTERNAL PARAMETERS-1'!$B$5:$J$44,6,FALSE)*VLOOKUP(ABSYLD2!CH$4,'[1]INTERNAL PARAMETERS-1'!$B$5:$J$44,3,FALSE) + ABSYLD1!CH157*(1-VLOOKUP(ABSYLD2!CH$4,'[1]INTERNAL PARAMETERS-1'!$B$5:$J$44,5,FALSE))*VLOOKUP(ABSYLD2!CH$4,'[1]INTERNAL PARAMETERS-1'!$B$5:$J$44,8,FALSE)*VLOOKUP(ABSYLD2!CH$4,'[1]INTERNAL PARAMETERS-1'!$B$5:$J$44,3,FALSE)</f>
        <v>0</v>
      </c>
      <c r="CJ157" s="48">
        <f t="shared" si="4"/>
        <v>45835.086795023555</v>
      </c>
      <c r="CK157" s="46">
        <f t="shared" si="5"/>
        <v>1053.0575117916871</v>
      </c>
    </row>
    <row r="158" spans="2:89">
      <c r="B158" s="61" t="s">
        <v>8</v>
      </c>
      <c r="C158" s="60" t="s">
        <v>89</v>
      </c>
      <c r="D158" s="60" t="s">
        <v>79</v>
      </c>
      <c r="E158" s="137">
        <f>ABS!AL158</f>
        <v>88652.386280633073</v>
      </c>
      <c r="F158" s="62">
        <f>'[1]INTERNAL PARAMETERS-1'!M14</f>
        <v>39.424999999999997</v>
      </c>
      <c r="G158" s="48">
        <f>ABSYLD1!G158*VLOOKUP(ABSYLD2!G$4,'[1]INTERNAL PARAMETERS-1'!$B$5:$J$44,5,FALSE)*VLOOKUP(ABSYLD2!G$4,'[1]INTERNAL PARAMETERS-1'!$B$5:$J$44,7,FALSE)*ABSYLD2!$F158 + ABSYLD1!G158*(1-VLOOKUP(ABSYLD2!G$4,'[1]INTERNAL PARAMETERS-1'!$B$5:$J$44,5,FALSE))*VLOOKUP(ABSYLD2!G$4,'[1]INTERNAL PARAMETERS-1'!$B$5:$J$44,9,FALSE)*ABSYLD2!$F158</f>
        <v>18595.361655882694</v>
      </c>
      <c r="H158" s="47">
        <f>ABSYLD1!H158*VLOOKUP(ABSYLD2!H$4,'[1]INTERNAL PARAMETERS-1'!$B$5:$J$44,5,FALSE)*VLOOKUP(ABSYLD2!H$4,'[1]INTERNAL PARAMETERS-1'!$B$5:$J$44,7,FALSE)*ABSYLD2!$F158 + ABSYLD1!H158*(1-VLOOKUP(ABSYLD2!H$4,'[1]INTERNAL PARAMETERS-1'!$B$5:$J$44,5,FALSE))*VLOOKUP(ABSYLD2!H$4,'[1]INTERNAL PARAMETERS-1'!$B$5:$J$44,9,FALSE)*ABSYLD2!$F158</f>
        <v>6354.6544244266752</v>
      </c>
      <c r="I158" s="47">
        <f>ABSYLD1!I158*VLOOKUP(ABSYLD2!I$4,'[1]INTERNAL PARAMETERS-1'!$B$5:$J$44,5,FALSE)*VLOOKUP(ABSYLD2!I$4,'[1]INTERNAL PARAMETERS-1'!$B$5:$J$44,7,FALSE)*ABSYLD2!$F158 + ABSYLD1!I158*(1-VLOOKUP(ABSYLD2!I$4,'[1]INTERNAL PARAMETERS-1'!$B$5:$J$44,5,FALSE))*VLOOKUP(ABSYLD2!I$4,'[1]INTERNAL PARAMETERS-1'!$B$5:$J$44,9,FALSE)*ABSYLD2!$F158</f>
        <v>7450.2383553866684</v>
      </c>
      <c r="J158" s="47">
        <f>ABSYLD1!J158*VLOOKUP(ABSYLD2!J$4,'[1]INTERNAL PARAMETERS-1'!$B$5:$J$44,5,FALSE)*VLOOKUP(ABSYLD2!J$4,'[1]INTERNAL PARAMETERS-1'!$B$5:$J$44,7,FALSE)*ABSYLD2!$F158 + ABSYLD1!J158*(1-VLOOKUP(ABSYLD2!J$4,'[1]INTERNAL PARAMETERS-1'!$B$5:$J$44,5,FALSE))*VLOOKUP(ABSYLD2!J$4,'[1]INTERNAL PARAMETERS-1'!$B$5:$J$44,9,FALSE)*ABSYLD2!$F158</f>
        <v>0</v>
      </c>
      <c r="K158" s="47">
        <f>ABSYLD1!K158*VLOOKUP(ABSYLD2!K$4,'[1]INTERNAL PARAMETERS-1'!$B$5:$J$44,5,FALSE)*VLOOKUP(ABSYLD2!K$4,'[1]INTERNAL PARAMETERS-1'!$B$5:$J$44,7,FALSE)*ABSYLD2!$F158 + ABSYLD1!K158*(1-VLOOKUP(ABSYLD2!K$4,'[1]INTERNAL PARAMETERS-1'!$B$5:$J$44,5,FALSE))*VLOOKUP(ABSYLD2!K$4,'[1]INTERNAL PARAMETERS-1'!$B$5:$J$44,9,FALSE)*ABSYLD2!$F158</f>
        <v>56.809685829418292</v>
      </c>
      <c r="L158" s="47">
        <f>ABSYLD1!L158*VLOOKUP(ABSYLD2!L$4,'[1]INTERNAL PARAMETERS-1'!$B$5:$J$44,5,FALSE)*VLOOKUP(ABSYLD2!L$4,'[1]INTERNAL PARAMETERS-1'!$B$5:$J$44,7,FALSE)*ABSYLD2!$F158 + ABSYLD1!L158*(1-VLOOKUP(ABSYLD2!L$4,'[1]INTERNAL PARAMETERS-1'!$B$5:$J$44,5,FALSE))*VLOOKUP(ABSYLD2!L$4,'[1]INTERNAL PARAMETERS-1'!$B$5:$J$44,9,FALSE)*ABSYLD2!$F158</f>
        <v>0</v>
      </c>
      <c r="M158" s="47">
        <f>ABSYLD1!M158*VLOOKUP(ABSYLD2!M$4,'[1]INTERNAL PARAMETERS-1'!$B$5:$J$44,5,FALSE)*VLOOKUP(ABSYLD2!M$4,'[1]INTERNAL PARAMETERS-1'!$B$5:$J$44,7,FALSE)*ABSYLD2!$F158 + ABSYLD1!M158*(1-VLOOKUP(ABSYLD2!M$4,'[1]INTERNAL PARAMETERS-1'!$B$5:$J$44,5,FALSE))*VLOOKUP(ABSYLD2!M$4,'[1]INTERNAL PARAMETERS-1'!$B$5:$J$44,9,FALSE)*ABSYLD2!$F158</f>
        <v>400.40454992603088</v>
      </c>
      <c r="N158" s="47">
        <f>ABSYLD1!N158*VLOOKUP(ABSYLD2!N$4,'[1]INTERNAL PARAMETERS-1'!$B$5:$J$44,5,FALSE)*VLOOKUP(ABSYLD2!N$4,'[1]INTERNAL PARAMETERS-1'!$B$5:$J$44,7,FALSE)*ABSYLD2!$F158 + ABSYLD1!N158*(1-VLOOKUP(ABSYLD2!N$4,'[1]INTERNAL PARAMETERS-1'!$B$5:$J$44,5,FALSE))*VLOOKUP(ABSYLD2!N$4,'[1]INTERNAL PARAMETERS-1'!$B$5:$J$44,9,FALSE)*ABSYLD2!$F158</f>
        <v>28.41393022756484</v>
      </c>
      <c r="O158" s="47">
        <f>ABSYLD1!O158*VLOOKUP(ABSYLD2!O$4,'[1]INTERNAL PARAMETERS-1'!$B$5:$J$44,5,FALSE)*VLOOKUP(ABSYLD2!O$4,'[1]INTERNAL PARAMETERS-1'!$B$5:$J$44,7,FALSE)*ABSYLD2!$F158 + ABSYLD1!O158*(1-VLOOKUP(ABSYLD2!O$4,'[1]INTERNAL PARAMETERS-1'!$B$5:$J$44,5,FALSE))*VLOOKUP(ABSYLD2!O$4,'[1]INTERNAL PARAMETERS-1'!$B$5:$J$44,9,FALSE)*ABSYLD2!$F158</f>
        <v>0</v>
      </c>
      <c r="P158" s="47">
        <f>ABSYLD1!P158*VLOOKUP(ABSYLD2!P$4,'[1]INTERNAL PARAMETERS-1'!$B$5:$J$44,5,FALSE)*VLOOKUP(ABSYLD2!P$4,'[1]INTERNAL PARAMETERS-1'!$B$5:$J$44,7,FALSE)*ABSYLD2!$F158 + ABSYLD1!P158*(1-VLOOKUP(ABSYLD2!P$4,'[1]INTERNAL PARAMETERS-1'!$B$5:$J$44,5,FALSE))*VLOOKUP(ABSYLD2!P$4,'[1]INTERNAL PARAMETERS-1'!$B$5:$J$44,9,FALSE)*ABSYLD2!$F158</f>
        <v>0</v>
      </c>
      <c r="Q158" s="47">
        <f>ABSYLD1!Q158*VLOOKUP(ABSYLD2!Q$4,'[1]INTERNAL PARAMETERS-1'!$B$5:$J$44,5,FALSE)*VLOOKUP(ABSYLD2!Q$4,'[1]INTERNAL PARAMETERS-1'!$B$5:$J$44,7,FALSE)*ABSYLD2!$F158 + ABSYLD1!Q158*(1-VLOOKUP(ABSYLD2!Q$4,'[1]INTERNAL PARAMETERS-1'!$B$5:$J$44,5,FALSE))*VLOOKUP(ABSYLD2!Q$4,'[1]INTERNAL PARAMETERS-1'!$B$5:$J$44,9,FALSE)*ABSYLD2!$F158</f>
        <v>0</v>
      </c>
      <c r="R158" s="47">
        <f>ABSYLD1!R158*VLOOKUP(ABSYLD2!R$4,'[1]INTERNAL PARAMETERS-1'!$B$5:$J$44,5,FALSE)*VLOOKUP(ABSYLD2!R$4,'[1]INTERNAL PARAMETERS-1'!$B$5:$J$44,7,FALSE)*ABSYLD2!$F158 + ABSYLD1!R158*(1-VLOOKUP(ABSYLD2!R$4,'[1]INTERNAL PARAMETERS-1'!$B$5:$J$44,5,FALSE))*VLOOKUP(ABSYLD2!R$4,'[1]INTERNAL PARAMETERS-1'!$B$5:$J$44,9,FALSE)*ABSYLD2!$F158</f>
        <v>67.352366790157632</v>
      </c>
      <c r="S158" s="47">
        <f>ABSYLD1!S158*VLOOKUP(ABSYLD2!S$4,'[1]INTERNAL PARAMETERS-1'!$B$5:$J$44,5,FALSE)*VLOOKUP(ABSYLD2!S$4,'[1]INTERNAL PARAMETERS-1'!$B$5:$J$44,7,FALSE)*ABSYLD2!$F158 + ABSYLD1!S158*(1-VLOOKUP(ABSYLD2!S$4,'[1]INTERNAL PARAMETERS-1'!$B$5:$J$44,5,FALSE))*VLOOKUP(ABSYLD2!S$4,'[1]INTERNAL PARAMETERS-1'!$B$5:$J$44,9,FALSE)*ABSYLD2!$F158</f>
        <v>820.34137010409518</v>
      </c>
      <c r="T158" s="47">
        <f>ABSYLD1!T158*VLOOKUP(ABSYLD2!T$4,'[1]INTERNAL PARAMETERS-1'!$B$5:$J$44,5,FALSE)*VLOOKUP(ABSYLD2!T$4,'[1]INTERNAL PARAMETERS-1'!$B$5:$J$44,7,FALSE)*ABSYLD2!$F158 + ABSYLD1!T158*(1-VLOOKUP(ABSYLD2!T$4,'[1]INTERNAL PARAMETERS-1'!$B$5:$J$44,5,FALSE))*VLOOKUP(ABSYLD2!T$4,'[1]INTERNAL PARAMETERS-1'!$B$5:$J$44,9,FALSE)*ABSYLD2!$F158</f>
        <v>353.59782857613004</v>
      </c>
      <c r="U158" s="47">
        <f>ABSYLD1!U158*VLOOKUP(ABSYLD2!U$4,'[1]INTERNAL PARAMETERS-1'!$B$5:$J$44,5,FALSE)*VLOOKUP(ABSYLD2!U$4,'[1]INTERNAL PARAMETERS-1'!$B$5:$J$44,7,FALSE)*ABSYLD2!$F158 + ABSYLD1!U158*(1-VLOOKUP(ABSYLD2!U$4,'[1]INTERNAL PARAMETERS-1'!$B$5:$J$44,5,FALSE))*VLOOKUP(ABSYLD2!U$4,'[1]INTERNAL PARAMETERS-1'!$B$5:$J$44,9,FALSE)*ABSYLD2!$F158</f>
        <v>171.24181276958703</v>
      </c>
      <c r="V158" s="47">
        <f>ABSYLD1!V158*VLOOKUP(ABSYLD2!V$4,'[1]INTERNAL PARAMETERS-1'!$B$5:$J$44,5,FALSE)*VLOOKUP(ABSYLD2!V$4,'[1]INTERNAL PARAMETERS-1'!$B$5:$J$44,7,FALSE)*ABSYLD2!$F158 + ABSYLD1!V158*(1-VLOOKUP(ABSYLD2!V$4,'[1]INTERNAL PARAMETERS-1'!$B$5:$J$44,5,FALSE))*VLOOKUP(ABSYLD2!V$4,'[1]INTERNAL PARAMETERS-1'!$B$5:$J$44,9,FALSE)*ABSYLD2!$F158</f>
        <v>981.79467897755899</v>
      </c>
      <c r="W158" s="47">
        <f>ABSYLD1!W158*VLOOKUP(ABSYLD2!W$4,'[1]INTERNAL PARAMETERS-1'!$B$5:$J$44,5,FALSE)*VLOOKUP(ABSYLD2!W$4,'[1]INTERNAL PARAMETERS-1'!$B$5:$J$44,7,FALSE)*ABSYLD2!$F158 + ABSYLD1!W158*(1-VLOOKUP(ABSYLD2!W$4,'[1]INTERNAL PARAMETERS-1'!$B$5:$J$44,5,FALSE))*VLOOKUP(ABSYLD2!W$4,'[1]INTERNAL PARAMETERS-1'!$B$5:$J$44,9,FALSE)*ABSYLD2!$F158</f>
        <v>0</v>
      </c>
      <c r="X158" s="47">
        <f>ABSYLD1!X158*VLOOKUP(ABSYLD2!X$4,'[1]INTERNAL PARAMETERS-1'!$B$5:$J$44,5,FALSE)*VLOOKUP(ABSYLD2!X$4,'[1]INTERNAL PARAMETERS-1'!$B$5:$J$44,7,FALSE)*ABSYLD2!$F158 + ABSYLD1!X158*(1-VLOOKUP(ABSYLD2!X$4,'[1]INTERNAL PARAMETERS-1'!$B$5:$J$44,5,FALSE))*VLOOKUP(ABSYLD2!X$4,'[1]INTERNAL PARAMETERS-1'!$B$5:$J$44,9,FALSE)*ABSYLD2!$F158</f>
        <v>0</v>
      </c>
      <c r="Y158" s="47">
        <f>ABSYLD1!Y158*VLOOKUP(ABSYLD2!Y$4,'[1]INTERNAL PARAMETERS-1'!$B$5:$J$44,5,FALSE)*VLOOKUP(ABSYLD2!Y$4,'[1]INTERNAL PARAMETERS-1'!$B$5:$J$44,7,FALSE)*ABSYLD2!$F158 + ABSYLD1!Y158*(1-VLOOKUP(ABSYLD2!Y$4,'[1]INTERNAL PARAMETERS-1'!$B$5:$J$44,5,FALSE))*VLOOKUP(ABSYLD2!Y$4,'[1]INTERNAL PARAMETERS-1'!$B$5:$J$44,9,FALSE)*ABSYLD2!$F158</f>
        <v>0</v>
      </c>
      <c r="Z158" s="47">
        <f>ABSYLD1!Z158*VLOOKUP(ABSYLD2!Z$4,'[1]INTERNAL PARAMETERS-1'!$B$5:$J$44,5,FALSE)*VLOOKUP(ABSYLD2!Z$4,'[1]INTERNAL PARAMETERS-1'!$B$5:$J$44,7,FALSE)*ABSYLD2!$F158 + ABSYLD1!Z158*(1-VLOOKUP(ABSYLD2!Z$4,'[1]INTERNAL PARAMETERS-1'!$B$5:$J$44,5,FALSE))*VLOOKUP(ABSYLD2!Z$4,'[1]INTERNAL PARAMETERS-1'!$B$5:$J$44,9,FALSE)*ABSYLD2!$F158</f>
        <v>0</v>
      </c>
      <c r="AA158" s="47">
        <f>ABSYLD1!AA158*VLOOKUP(ABSYLD2!AA$4,'[1]INTERNAL PARAMETERS-1'!$B$5:$J$44,5,FALSE)*VLOOKUP(ABSYLD2!AA$4,'[1]INTERNAL PARAMETERS-1'!$B$5:$J$44,7,FALSE)*ABSYLD2!$F158 + ABSYLD1!AA158*(1-VLOOKUP(ABSYLD2!AA$4,'[1]INTERNAL PARAMETERS-1'!$B$5:$J$44,5,FALSE))*VLOOKUP(ABSYLD2!AA$4,'[1]INTERNAL PARAMETERS-1'!$B$5:$J$44,9,FALSE)*ABSYLD2!$F158</f>
        <v>0</v>
      </c>
      <c r="AB158" s="47">
        <f>ABSYLD1!AB158*VLOOKUP(ABSYLD2!AB$4,'[1]INTERNAL PARAMETERS-1'!$B$5:$J$44,5,FALSE)*VLOOKUP(ABSYLD2!AB$4,'[1]INTERNAL PARAMETERS-1'!$B$5:$J$44,7,FALSE)*ABSYLD2!$F158 + ABSYLD1!AB158*(1-VLOOKUP(ABSYLD2!AB$4,'[1]INTERNAL PARAMETERS-1'!$B$5:$J$44,5,FALSE))*VLOOKUP(ABSYLD2!AB$4,'[1]INTERNAL PARAMETERS-1'!$B$5:$J$44,9,FALSE)*ABSYLD2!$F158</f>
        <v>0</v>
      </c>
      <c r="AC158" s="47">
        <f>ABSYLD1!AC158*VLOOKUP(ABSYLD2!AC$4,'[1]INTERNAL PARAMETERS-1'!$B$5:$J$44,5,FALSE)*VLOOKUP(ABSYLD2!AC$4,'[1]INTERNAL PARAMETERS-1'!$B$5:$J$44,7,FALSE)*ABSYLD2!$F158 + ABSYLD1!AC158*(1-VLOOKUP(ABSYLD2!AC$4,'[1]INTERNAL PARAMETERS-1'!$B$5:$J$44,5,FALSE))*VLOOKUP(ABSYLD2!AC$4,'[1]INTERNAL PARAMETERS-1'!$B$5:$J$44,9,FALSE)*ABSYLD2!$F158</f>
        <v>0</v>
      </c>
      <c r="AD158" s="47">
        <f>ABSYLD1!AD158*VLOOKUP(ABSYLD2!AD$4,'[1]INTERNAL PARAMETERS-1'!$B$5:$J$44,5,FALSE)*VLOOKUP(ABSYLD2!AD$4,'[1]INTERNAL PARAMETERS-1'!$B$5:$J$44,7,FALSE)*ABSYLD2!$F158 + ABSYLD1!AD158*(1-VLOOKUP(ABSYLD2!AD$4,'[1]INTERNAL PARAMETERS-1'!$B$5:$J$44,5,FALSE))*VLOOKUP(ABSYLD2!AD$4,'[1]INTERNAL PARAMETERS-1'!$B$5:$J$44,9,FALSE)*ABSYLD2!$F158</f>
        <v>0</v>
      </c>
      <c r="AE158" s="47">
        <f>ABSYLD1!AE158*VLOOKUP(ABSYLD2!AE$4,'[1]INTERNAL PARAMETERS-1'!$B$5:$J$44,5,FALSE)*VLOOKUP(ABSYLD2!AE$4,'[1]INTERNAL PARAMETERS-1'!$B$5:$J$44,7,FALSE)*ABSYLD2!$F158 + ABSYLD1!AE158*(1-VLOOKUP(ABSYLD2!AE$4,'[1]INTERNAL PARAMETERS-1'!$B$5:$J$44,5,FALSE))*VLOOKUP(ABSYLD2!AE$4,'[1]INTERNAL PARAMETERS-1'!$B$5:$J$44,9,FALSE)*ABSYLD2!$F158</f>
        <v>0</v>
      </c>
      <c r="AF158" s="47">
        <f>ABSYLD1!AF158*VLOOKUP(ABSYLD2!AF$4,'[1]INTERNAL PARAMETERS-1'!$B$5:$J$44,5,FALSE)*VLOOKUP(ABSYLD2!AF$4,'[1]INTERNAL PARAMETERS-1'!$B$5:$J$44,7,FALSE)*ABSYLD2!$F158 + ABSYLD1!AF158*(1-VLOOKUP(ABSYLD2!AF$4,'[1]INTERNAL PARAMETERS-1'!$B$5:$J$44,5,FALSE))*VLOOKUP(ABSYLD2!AF$4,'[1]INTERNAL PARAMETERS-1'!$B$5:$J$44,9,FALSE)*ABSYLD2!$F158</f>
        <v>32.837005004058554</v>
      </c>
      <c r="AG158" s="47">
        <f>ABSYLD1!AG158*VLOOKUP(ABSYLD2!AG$4,'[1]INTERNAL PARAMETERS-1'!$B$5:$J$44,5,FALSE)*VLOOKUP(ABSYLD2!AG$4,'[1]INTERNAL PARAMETERS-1'!$B$5:$J$44,7,FALSE)*ABSYLD2!$F158 + ABSYLD1!AG158*(1-VLOOKUP(ABSYLD2!AG$4,'[1]INTERNAL PARAMETERS-1'!$B$5:$J$44,5,FALSE))*VLOOKUP(ABSYLD2!AG$4,'[1]INTERNAL PARAMETERS-1'!$B$5:$J$44,9,FALSE)*ABSYLD2!$F158</f>
        <v>0</v>
      </c>
      <c r="AH158" s="47">
        <f>ABSYLD1!AH158*VLOOKUP(ABSYLD2!AH$4,'[1]INTERNAL PARAMETERS-1'!$B$5:$J$44,5,FALSE)*VLOOKUP(ABSYLD2!AH$4,'[1]INTERNAL PARAMETERS-1'!$B$5:$J$44,7,FALSE)*ABSYLD2!$F158 + ABSYLD1!AH158*(1-VLOOKUP(ABSYLD2!AH$4,'[1]INTERNAL PARAMETERS-1'!$B$5:$J$44,5,FALSE))*VLOOKUP(ABSYLD2!AH$4,'[1]INTERNAL PARAMETERS-1'!$B$5:$J$44,9,FALSE)*ABSYLD2!$F158</f>
        <v>9.2617193601190788</v>
      </c>
      <c r="AI158" s="47">
        <f>ABSYLD1!AI158*VLOOKUP(ABSYLD2!AI$4,'[1]INTERNAL PARAMETERS-1'!$B$5:$J$44,5,FALSE)*VLOOKUP(ABSYLD2!AI$4,'[1]INTERNAL PARAMETERS-1'!$B$5:$J$44,7,FALSE)*ABSYLD2!$F158 + ABSYLD1!AI158*(1-VLOOKUP(ABSYLD2!AI$4,'[1]INTERNAL PARAMETERS-1'!$B$5:$J$44,5,FALSE))*VLOOKUP(ABSYLD2!AI$4,'[1]INTERNAL PARAMETERS-1'!$B$5:$J$44,9,FALSE)*ABSYLD2!$F158</f>
        <v>8.4197448728355262</v>
      </c>
      <c r="AJ158" s="47">
        <f>ABSYLD1!AJ158*VLOOKUP(ABSYLD2!AJ$4,'[1]INTERNAL PARAMETERS-1'!$B$5:$J$44,5,FALSE)*VLOOKUP(ABSYLD2!AJ$4,'[1]INTERNAL PARAMETERS-1'!$B$5:$J$44,7,FALSE)*ABSYLD2!$F158 + ABSYLD1!AJ158*(1-VLOOKUP(ABSYLD2!AJ$4,'[1]INTERNAL PARAMETERS-1'!$B$5:$J$44,5,FALSE))*VLOOKUP(ABSYLD2!AJ$4,'[1]INTERNAL PARAMETERS-1'!$B$5:$J$44,9,FALSE)*ABSYLD2!$F158</f>
        <v>131.33438904695066</v>
      </c>
      <c r="AK158" s="47">
        <f>ABSYLD1!AK158*VLOOKUP(ABSYLD2!AK$4,'[1]INTERNAL PARAMETERS-1'!$B$5:$J$44,5,FALSE)*VLOOKUP(ABSYLD2!AK$4,'[1]INTERNAL PARAMETERS-1'!$B$5:$J$44,7,FALSE)*ABSYLD2!$F158 + ABSYLD1!AK158*(1-VLOOKUP(ABSYLD2!AK$4,'[1]INTERNAL PARAMETERS-1'!$B$5:$J$44,5,FALSE))*VLOOKUP(ABSYLD2!AK$4,'[1]INTERNAL PARAMETERS-1'!$B$5:$J$44,9,FALSE)*ABSYLD2!$F158</f>
        <v>37.031498911028208</v>
      </c>
      <c r="AL158" s="47">
        <f>ABSYLD1!AL158*VLOOKUP(ABSYLD2!AL$4,'[1]INTERNAL PARAMETERS-1'!$B$5:$J$44,5,FALSE)*VLOOKUP(ABSYLD2!AL$4,'[1]INTERNAL PARAMETERS-1'!$B$5:$J$44,7,FALSE)*ABSYLD2!$F158 + ABSYLD1!AL158*(1-VLOOKUP(ABSYLD2!AL$4,'[1]INTERNAL PARAMETERS-1'!$B$5:$J$44,5,FALSE))*VLOOKUP(ABSYLD2!AL$4,'[1]INTERNAL PARAMETERS-1'!$B$5:$J$44,9,FALSE)*ABSYLD2!$F158</f>
        <v>0</v>
      </c>
      <c r="AM158" s="47">
        <f>ABSYLD1!AM158*VLOOKUP(ABSYLD2!AM$4,'[1]INTERNAL PARAMETERS-1'!$B$5:$J$44,5,FALSE)*VLOOKUP(ABSYLD2!AM$4,'[1]INTERNAL PARAMETERS-1'!$B$5:$J$44,7,FALSE)*ABSYLD2!$F158 + ABSYLD1!AM158*(1-VLOOKUP(ABSYLD2!AM$4,'[1]INTERNAL PARAMETERS-1'!$B$5:$J$44,5,FALSE))*VLOOKUP(ABSYLD2!AM$4,'[1]INTERNAL PARAMETERS-1'!$B$5:$J$44,9,FALSE)*ABSYLD2!$F158</f>
        <v>0</v>
      </c>
      <c r="AN158" s="47">
        <f>ABSYLD1!AN158*VLOOKUP(ABSYLD2!AN$4,'[1]INTERNAL PARAMETERS-1'!$B$5:$J$44,5,FALSE)*VLOOKUP(ABSYLD2!AN$4,'[1]INTERNAL PARAMETERS-1'!$B$5:$J$44,7,FALSE)*ABSYLD2!$F158 + ABSYLD1!AN158*(1-VLOOKUP(ABSYLD2!AN$4,'[1]INTERNAL PARAMETERS-1'!$B$5:$J$44,5,FALSE))*VLOOKUP(ABSYLD2!AN$4,'[1]INTERNAL PARAMETERS-1'!$B$5:$J$44,9,FALSE)*ABSYLD2!$F158</f>
        <v>0</v>
      </c>
      <c r="AO158" s="47">
        <f>ABSYLD1!AO158*VLOOKUP(ABSYLD2!AO$4,'[1]INTERNAL PARAMETERS-1'!$B$5:$J$44,5,FALSE)*VLOOKUP(ABSYLD2!AO$4,'[1]INTERNAL PARAMETERS-1'!$B$5:$J$44,7,FALSE)*ABSYLD2!$F158 + ABSYLD1!AO158*(1-VLOOKUP(ABSYLD2!AO$4,'[1]INTERNAL PARAMETERS-1'!$B$5:$J$44,5,FALSE))*VLOOKUP(ABSYLD2!AO$4,'[1]INTERNAL PARAMETERS-1'!$B$5:$J$44,9,FALSE)*ABSYLD2!$F158</f>
        <v>0</v>
      </c>
      <c r="AP158" s="47">
        <f>ABSYLD1!AP158*VLOOKUP(ABSYLD2!AP$4,'[1]INTERNAL PARAMETERS-1'!$B$5:$J$44,5,FALSE)*VLOOKUP(ABSYLD2!AP$4,'[1]INTERNAL PARAMETERS-1'!$B$5:$J$44,7,FALSE)*ABSYLD2!$F158 + ABSYLD1!AP158*(1-VLOOKUP(ABSYLD2!AP$4,'[1]INTERNAL PARAMETERS-1'!$B$5:$J$44,5,FALSE))*VLOOKUP(ABSYLD2!AP$4,'[1]INTERNAL PARAMETERS-1'!$B$5:$J$44,9,FALSE)*ABSYLD2!$F158</f>
        <v>0</v>
      </c>
      <c r="AQ158" s="47">
        <f>ABSYLD1!AQ158*VLOOKUP(ABSYLD2!AQ$4,'[1]INTERNAL PARAMETERS-1'!$B$5:$J$44,5,FALSE)*VLOOKUP(ABSYLD2!AQ$4,'[1]INTERNAL PARAMETERS-1'!$B$5:$J$44,7,FALSE)*ABSYLD2!$F158 + ABSYLD1!AQ158*(1-VLOOKUP(ABSYLD2!AQ$4,'[1]INTERNAL PARAMETERS-1'!$B$5:$J$44,5,FALSE))*VLOOKUP(ABSYLD2!AQ$4,'[1]INTERNAL PARAMETERS-1'!$B$5:$J$44,9,FALSE)*ABSYLD2!$F158</f>
        <v>0</v>
      </c>
      <c r="AR158" s="47">
        <f>ABSYLD1!AR158*VLOOKUP(ABSYLD2!AR$4,'[1]INTERNAL PARAMETERS-1'!$B$5:$J$44,5,FALSE)*VLOOKUP(ABSYLD2!AR$4,'[1]INTERNAL PARAMETERS-1'!$B$5:$J$44,7,FALSE)*ABSYLD2!$F158 + ABSYLD1!AR158*(1-VLOOKUP(ABSYLD2!AR$4,'[1]INTERNAL PARAMETERS-1'!$B$5:$J$44,5,FALSE))*VLOOKUP(ABSYLD2!AR$4,'[1]INTERNAL PARAMETERS-1'!$B$5:$J$44,9,FALSE)*ABSYLD2!$F158</f>
        <v>0</v>
      </c>
      <c r="AS158" s="47">
        <f>ABSYLD1!AS158*VLOOKUP(ABSYLD2!AS$4,'[1]INTERNAL PARAMETERS-1'!$B$5:$J$44,5,FALSE)*VLOOKUP(ABSYLD2!AS$4,'[1]INTERNAL PARAMETERS-1'!$B$5:$J$44,7,FALSE)*ABSYLD2!$F158 + ABSYLD1!AS158*(1-VLOOKUP(ABSYLD2!AS$4,'[1]INTERNAL PARAMETERS-1'!$B$5:$J$44,5,FALSE))*VLOOKUP(ABSYLD2!AS$4,'[1]INTERNAL PARAMETERS-1'!$B$5:$J$44,9,FALSE)*ABSYLD2!$F158</f>
        <v>0</v>
      </c>
      <c r="AT158" s="46">
        <f>ABSYLD1!AT158*VLOOKUP(ABSYLD2!AT$4,'[1]INTERNAL PARAMETERS-1'!$B$5:$J$44,5,FALSE)*VLOOKUP(ABSYLD2!AT$4,'[1]INTERNAL PARAMETERS-1'!$B$5:$J$44,7,FALSE)*ABSYLD2!$F158 + ABSYLD1!AT158*(1-VLOOKUP(ABSYLD2!AT$4,'[1]INTERNAL PARAMETERS-1'!$B$5:$J$44,5,FALSE))*VLOOKUP(ABSYLD2!AT$4,'[1]INTERNAL PARAMETERS-1'!$B$5:$J$44,9,FALSE)*ABSYLD2!$F158</f>
        <v>0</v>
      </c>
      <c r="AU158" s="48">
        <f>ABSYLD1!AU158*VLOOKUP(ABSYLD2!AU$4,'[1]INTERNAL PARAMETERS-1'!$B$5:$J$44,5,FALSE)*VLOOKUP(ABSYLD2!AU$4,'[1]INTERNAL PARAMETERS-1'!$B$5:$J$44,6,FALSE)*VLOOKUP(ABSYLD2!AU$4,'[1]INTERNAL PARAMETERS-1'!$B$5:$J$44,3,FALSE) + ABSYLD1!AU158*(1-VLOOKUP(ABSYLD2!AU$4,'[1]INTERNAL PARAMETERS-1'!$B$5:$J$44,5,FALSE))*VLOOKUP(ABSYLD2!AU$4,'[1]INTERNAL PARAMETERS-1'!$B$5:$J$44,8,FALSE)*VLOOKUP(ABSYLD2!AU$4,'[1]INTERNAL PARAMETERS-1'!$B$5:$J$44,3,FALSE)</f>
        <v>0</v>
      </c>
      <c r="AV158" s="47">
        <f>ABSYLD1!AV158*VLOOKUP(ABSYLD2!AV$4,'[1]INTERNAL PARAMETERS-1'!$B$5:$J$44,5,FALSE)*VLOOKUP(ABSYLD2!AV$4,'[1]INTERNAL PARAMETERS-1'!$B$5:$J$44,6,FALSE)*VLOOKUP(ABSYLD2!AV$4,'[1]INTERNAL PARAMETERS-1'!$B$5:$J$44,3,FALSE) + ABSYLD1!AV158*(1-VLOOKUP(ABSYLD2!AV$4,'[1]INTERNAL PARAMETERS-1'!$B$5:$J$44,5,FALSE))*VLOOKUP(ABSYLD2!AV$4,'[1]INTERNAL PARAMETERS-1'!$B$5:$J$44,8,FALSE)*VLOOKUP(ABSYLD2!AV$4,'[1]INTERNAL PARAMETERS-1'!$B$5:$J$44,3,FALSE)</f>
        <v>0</v>
      </c>
      <c r="AW158" s="47">
        <f>ABSYLD1!AW158*VLOOKUP(ABSYLD2!AW$4,'[1]INTERNAL PARAMETERS-1'!$B$5:$J$44,5,FALSE)*VLOOKUP(ABSYLD2!AW$4,'[1]INTERNAL PARAMETERS-1'!$B$5:$J$44,6,FALSE)*VLOOKUP(ABSYLD2!AW$4,'[1]INTERNAL PARAMETERS-1'!$B$5:$J$44,3,FALSE) + ABSYLD1!AW158*(1-VLOOKUP(ABSYLD2!AW$4,'[1]INTERNAL PARAMETERS-1'!$B$5:$J$44,5,FALSE))*VLOOKUP(ABSYLD2!AW$4,'[1]INTERNAL PARAMETERS-1'!$B$5:$J$44,8,FALSE)*VLOOKUP(ABSYLD2!AW$4,'[1]INTERNAL PARAMETERS-1'!$B$5:$J$44,3,FALSE)</f>
        <v>223.1154884011282</v>
      </c>
      <c r="AX158" s="47">
        <f>ABSYLD1!AX158*VLOOKUP(ABSYLD2!AX$4,'[1]INTERNAL PARAMETERS-1'!$B$5:$J$44,5,FALSE)*VLOOKUP(ABSYLD2!AX$4,'[1]INTERNAL PARAMETERS-1'!$B$5:$J$44,6,FALSE)*VLOOKUP(ABSYLD2!AX$4,'[1]INTERNAL PARAMETERS-1'!$B$5:$J$44,3,FALSE) + ABSYLD1!AX158*(1-VLOOKUP(ABSYLD2!AX$4,'[1]INTERNAL PARAMETERS-1'!$B$5:$J$44,5,FALSE))*VLOOKUP(ABSYLD2!AX$4,'[1]INTERNAL PARAMETERS-1'!$B$5:$J$44,8,FALSE)*VLOOKUP(ABSYLD2!AX$4,'[1]INTERNAL PARAMETERS-1'!$B$5:$J$44,3,FALSE)</f>
        <v>0</v>
      </c>
      <c r="AY158" s="47">
        <f>ABSYLD1!AY158*VLOOKUP(ABSYLD2!AY$4,'[1]INTERNAL PARAMETERS-1'!$B$5:$J$44,5,FALSE)*VLOOKUP(ABSYLD2!AY$4,'[1]INTERNAL PARAMETERS-1'!$B$5:$J$44,6,FALSE)*VLOOKUP(ABSYLD2!AY$4,'[1]INTERNAL PARAMETERS-1'!$B$5:$J$44,3,FALSE) + ABSYLD1!AY158*(1-VLOOKUP(ABSYLD2!AY$4,'[1]INTERNAL PARAMETERS-1'!$B$5:$J$44,5,FALSE))*VLOOKUP(ABSYLD2!AY$4,'[1]INTERNAL PARAMETERS-1'!$B$5:$J$44,8,FALSE)*VLOOKUP(ABSYLD2!AY$4,'[1]INTERNAL PARAMETERS-1'!$B$5:$J$44,3,FALSE)</f>
        <v>0</v>
      </c>
      <c r="AZ158" s="47">
        <f>ABSYLD1!AZ158*VLOOKUP(ABSYLD2!AZ$4,'[1]INTERNAL PARAMETERS-1'!$B$5:$J$44,5,FALSE)*VLOOKUP(ABSYLD2!AZ$4,'[1]INTERNAL PARAMETERS-1'!$B$5:$J$44,6,FALSE)*VLOOKUP(ABSYLD2!AZ$4,'[1]INTERNAL PARAMETERS-1'!$B$5:$J$44,3,FALSE) + ABSYLD1!AZ158*(1-VLOOKUP(ABSYLD2!AZ$4,'[1]INTERNAL PARAMETERS-1'!$B$5:$J$44,5,FALSE))*VLOOKUP(ABSYLD2!AZ$4,'[1]INTERNAL PARAMETERS-1'!$B$5:$J$44,8,FALSE)*VLOOKUP(ABSYLD2!AZ$4,'[1]INTERNAL PARAMETERS-1'!$B$5:$J$44,3,FALSE)</f>
        <v>0</v>
      </c>
      <c r="BA158" s="47">
        <f>ABSYLD1!BA158*VLOOKUP(ABSYLD2!BA$4,'[1]INTERNAL PARAMETERS-1'!$B$5:$J$44,5,FALSE)*VLOOKUP(ABSYLD2!BA$4,'[1]INTERNAL PARAMETERS-1'!$B$5:$J$44,6,FALSE)*VLOOKUP(ABSYLD2!BA$4,'[1]INTERNAL PARAMETERS-1'!$B$5:$J$44,3,FALSE) + ABSYLD1!BA158*(1-VLOOKUP(ABSYLD2!BA$4,'[1]INTERNAL PARAMETERS-1'!$B$5:$J$44,5,FALSE))*VLOOKUP(ABSYLD2!BA$4,'[1]INTERNAL PARAMETERS-1'!$B$5:$J$44,8,FALSE)*VLOOKUP(ABSYLD2!BA$4,'[1]INTERNAL PARAMETERS-1'!$B$5:$J$44,3,FALSE)</f>
        <v>119.85400937720635</v>
      </c>
      <c r="BB158" s="47">
        <f>ABSYLD1!BB158*VLOOKUP(ABSYLD2!BB$4,'[1]INTERNAL PARAMETERS-1'!$B$5:$J$44,5,FALSE)*VLOOKUP(ABSYLD2!BB$4,'[1]INTERNAL PARAMETERS-1'!$B$5:$J$44,6,FALSE)*VLOOKUP(ABSYLD2!BB$4,'[1]INTERNAL PARAMETERS-1'!$B$5:$J$44,3,FALSE) + ABSYLD1!BB158*(1-VLOOKUP(ABSYLD2!BB$4,'[1]INTERNAL PARAMETERS-1'!$B$5:$J$44,5,FALSE))*VLOOKUP(ABSYLD2!BB$4,'[1]INTERNAL PARAMETERS-1'!$B$5:$J$44,8,FALSE)*VLOOKUP(ABSYLD2!BB$4,'[1]INTERNAL PARAMETERS-1'!$B$5:$J$44,3,FALSE)</f>
        <v>42.446915288124373</v>
      </c>
      <c r="BC158" s="47">
        <f>ABSYLD1!BC158*VLOOKUP(ABSYLD2!BC$4,'[1]INTERNAL PARAMETERS-1'!$B$5:$J$44,5,FALSE)*VLOOKUP(ABSYLD2!BC$4,'[1]INTERNAL PARAMETERS-1'!$B$5:$J$44,6,FALSE)*VLOOKUP(ABSYLD2!BC$4,'[1]INTERNAL PARAMETERS-1'!$B$5:$J$44,3,FALSE) + ABSYLD1!BC158*(1-VLOOKUP(ABSYLD2!BC$4,'[1]INTERNAL PARAMETERS-1'!$B$5:$J$44,5,FALSE))*VLOOKUP(ABSYLD2!BC$4,'[1]INTERNAL PARAMETERS-1'!$B$5:$J$44,8,FALSE)*VLOOKUP(ABSYLD2!BC$4,'[1]INTERNAL PARAMETERS-1'!$B$5:$J$44,3,FALSE)</f>
        <v>134.75908810954712</v>
      </c>
      <c r="BD158" s="47">
        <f>ABSYLD1!BD158*VLOOKUP(ABSYLD2!BD$4,'[1]INTERNAL PARAMETERS-1'!$B$5:$J$44,5,FALSE)*VLOOKUP(ABSYLD2!BD$4,'[1]INTERNAL PARAMETERS-1'!$B$5:$J$44,6,FALSE)*VLOOKUP(ABSYLD2!BD$4,'[1]INTERNAL PARAMETERS-1'!$B$5:$J$44,3,FALSE) + ABSYLD1!BD158*(1-VLOOKUP(ABSYLD2!BD$4,'[1]INTERNAL PARAMETERS-1'!$B$5:$J$44,5,FALSE))*VLOOKUP(ABSYLD2!BD$4,'[1]INTERNAL PARAMETERS-1'!$B$5:$J$44,8,FALSE)*VLOOKUP(ABSYLD2!BD$4,'[1]INTERNAL PARAMETERS-1'!$B$5:$J$44,3,FALSE)</f>
        <v>37.284532787374019</v>
      </c>
      <c r="BE158" s="47">
        <f>ABSYLD1!BE158*VLOOKUP(ABSYLD2!BE$4,'[1]INTERNAL PARAMETERS-1'!$B$5:$J$44,5,FALSE)*VLOOKUP(ABSYLD2!BE$4,'[1]INTERNAL PARAMETERS-1'!$B$5:$J$44,6,FALSE)*VLOOKUP(ABSYLD2!BE$4,'[1]INTERNAL PARAMETERS-1'!$B$5:$J$44,3,FALSE) + ABSYLD1!BE158*(1-VLOOKUP(ABSYLD2!BE$4,'[1]INTERNAL PARAMETERS-1'!$B$5:$J$44,5,FALSE))*VLOOKUP(ABSYLD2!BE$4,'[1]INTERNAL PARAMETERS-1'!$B$5:$J$44,8,FALSE)*VLOOKUP(ABSYLD2!BE$4,'[1]INTERNAL PARAMETERS-1'!$B$5:$J$44,3,FALSE)</f>
        <v>79.16070112914565</v>
      </c>
      <c r="BF158" s="47">
        <f>ABSYLD1!BF158*VLOOKUP(ABSYLD2!BF$4,'[1]INTERNAL PARAMETERS-1'!$B$5:$J$44,5,FALSE)*VLOOKUP(ABSYLD2!BF$4,'[1]INTERNAL PARAMETERS-1'!$B$5:$J$44,6,FALSE)*VLOOKUP(ABSYLD2!BF$4,'[1]INTERNAL PARAMETERS-1'!$B$5:$J$44,3,FALSE) + ABSYLD1!BF158*(1-VLOOKUP(ABSYLD2!BF$4,'[1]INTERNAL PARAMETERS-1'!$B$5:$J$44,5,FALSE))*VLOOKUP(ABSYLD2!BF$4,'[1]INTERNAL PARAMETERS-1'!$B$5:$J$44,8,FALSE)*VLOOKUP(ABSYLD2!BF$4,'[1]INTERNAL PARAMETERS-1'!$B$5:$J$44,3,FALSE)</f>
        <v>0</v>
      </c>
      <c r="BG158" s="47">
        <f>ABSYLD1!BG158*VLOOKUP(ABSYLD2!BG$4,'[1]INTERNAL PARAMETERS-1'!$B$5:$J$44,5,FALSE)*VLOOKUP(ABSYLD2!BG$4,'[1]INTERNAL PARAMETERS-1'!$B$5:$J$44,6,FALSE)*VLOOKUP(ABSYLD2!BG$4,'[1]INTERNAL PARAMETERS-1'!$B$5:$J$44,3,FALSE) + ABSYLD1!BG158*(1-VLOOKUP(ABSYLD2!BG$4,'[1]INTERNAL PARAMETERS-1'!$B$5:$J$44,5,FALSE))*VLOOKUP(ABSYLD2!BG$4,'[1]INTERNAL PARAMETERS-1'!$B$5:$J$44,8,FALSE)*VLOOKUP(ABSYLD2!BG$4,'[1]INTERNAL PARAMETERS-1'!$B$5:$J$44,3,FALSE)</f>
        <v>31.032531435443886</v>
      </c>
      <c r="BH158" s="47">
        <f>ABSYLD1!BH158*VLOOKUP(ABSYLD2!BH$4,'[1]INTERNAL PARAMETERS-1'!$B$5:$J$44,5,FALSE)*VLOOKUP(ABSYLD2!BH$4,'[1]INTERNAL PARAMETERS-1'!$B$5:$J$44,6,FALSE)*VLOOKUP(ABSYLD2!BH$4,'[1]INTERNAL PARAMETERS-1'!$B$5:$J$44,3,FALSE) + ABSYLD1!BH158*(1-VLOOKUP(ABSYLD2!BH$4,'[1]INTERNAL PARAMETERS-1'!$B$5:$J$44,5,FALSE))*VLOOKUP(ABSYLD2!BH$4,'[1]INTERNAL PARAMETERS-1'!$B$5:$J$44,8,FALSE)*VLOOKUP(ABSYLD2!BH$4,'[1]INTERNAL PARAMETERS-1'!$B$5:$J$44,3,FALSE)</f>
        <v>0.27845865258007296</v>
      </c>
      <c r="BI158" s="47">
        <f>ABSYLD1!BI158*VLOOKUP(ABSYLD2!BI$4,'[1]INTERNAL PARAMETERS-1'!$B$5:$J$44,5,FALSE)*VLOOKUP(ABSYLD2!BI$4,'[1]INTERNAL PARAMETERS-1'!$B$5:$J$44,6,FALSE)*VLOOKUP(ABSYLD2!BI$4,'[1]INTERNAL PARAMETERS-1'!$B$5:$J$44,3,FALSE) + ABSYLD1!BI158*(1-VLOOKUP(ABSYLD2!BI$4,'[1]INTERNAL PARAMETERS-1'!$B$5:$J$44,5,FALSE))*VLOOKUP(ABSYLD2!BI$4,'[1]INTERNAL PARAMETERS-1'!$B$5:$J$44,8,FALSE)*VLOOKUP(ABSYLD2!BI$4,'[1]INTERNAL PARAMETERS-1'!$B$5:$J$44,3,FALSE)</f>
        <v>0</v>
      </c>
      <c r="BJ158" s="47">
        <f>ABSYLD1!BJ158*VLOOKUP(ABSYLD2!BJ$4,'[1]INTERNAL PARAMETERS-1'!$B$5:$J$44,5,FALSE)*VLOOKUP(ABSYLD2!BJ$4,'[1]INTERNAL PARAMETERS-1'!$B$5:$J$44,6,FALSE)*VLOOKUP(ABSYLD2!BJ$4,'[1]INTERNAL PARAMETERS-1'!$B$5:$J$44,3,FALSE) + ABSYLD1!BJ158*(1-VLOOKUP(ABSYLD2!BJ$4,'[1]INTERNAL PARAMETERS-1'!$B$5:$J$44,5,FALSE))*VLOOKUP(ABSYLD2!BJ$4,'[1]INTERNAL PARAMETERS-1'!$B$5:$J$44,8,FALSE)*VLOOKUP(ABSYLD2!BJ$4,'[1]INTERNAL PARAMETERS-1'!$B$5:$J$44,3,FALSE)</f>
        <v>15.067840734448216</v>
      </c>
      <c r="BK158" s="47">
        <f>ABSYLD1!BK158*VLOOKUP(ABSYLD2!BK$4,'[1]INTERNAL PARAMETERS-1'!$B$5:$J$44,5,FALSE)*VLOOKUP(ABSYLD2!BK$4,'[1]INTERNAL PARAMETERS-1'!$B$5:$J$44,6,FALSE)*VLOOKUP(ABSYLD2!BK$4,'[1]INTERNAL PARAMETERS-1'!$B$5:$J$44,3,FALSE) + ABSYLD1!BK158*(1-VLOOKUP(ABSYLD2!BK$4,'[1]INTERNAL PARAMETERS-1'!$B$5:$J$44,5,FALSE))*VLOOKUP(ABSYLD2!BK$4,'[1]INTERNAL PARAMETERS-1'!$B$5:$J$44,8,FALSE)*VLOOKUP(ABSYLD2!BK$4,'[1]INTERNAL PARAMETERS-1'!$B$5:$J$44,3,FALSE)</f>
        <v>23.918101805804159</v>
      </c>
      <c r="BL158" s="47">
        <f>ABSYLD1!BL158*VLOOKUP(ABSYLD2!BL$4,'[1]INTERNAL PARAMETERS-1'!$B$5:$J$44,5,FALSE)*VLOOKUP(ABSYLD2!BL$4,'[1]INTERNAL PARAMETERS-1'!$B$5:$J$44,6,FALSE)*VLOOKUP(ABSYLD2!BL$4,'[1]INTERNAL PARAMETERS-1'!$B$5:$J$44,3,FALSE) + ABSYLD1!BL158*(1-VLOOKUP(ABSYLD2!BL$4,'[1]INTERNAL PARAMETERS-1'!$B$5:$J$44,5,FALSE))*VLOOKUP(ABSYLD2!BL$4,'[1]INTERNAL PARAMETERS-1'!$B$5:$J$44,8,FALSE)*VLOOKUP(ABSYLD2!BL$4,'[1]INTERNAL PARAMETERS-1'!$B$5:$J$44,3,FALSE)</f>
        <v>53.286181982534558</v>
      </c>
      <c r="BM158" s="47">
        <f>ABSYLD1!BM158*VLOOKUP(ABSYLD2!BM$4,'[1]INTERNAL PARAMETERS-1'!$B$5:$J$44,5,FALSE)*VLOOKUP(ABSYLD2!BM$4,'[1]INTERNAL PARAMETERS-1'!$B$5:$J$44,6,FALSE)*VLOOKUP(ABSYLD2!BM$4,'[1]INTERNAL PARAMETERS-1'!$B$5:$J$44,3,FALSE) + ABSYLD1!BM158*(1-VLOOKUP(ABSYLD2!BM$4,'[1]INTERNAL PARAMETERS-1'!$B$5:$J$44,5,FALSE))*VLOOKUP(ABSYLD2!BM$4,'[1]INTERNAL PARAMETERS-1'!$B$5:$J$44,8,FALSE)*VLOOKUP(ABSYLD2!BM$4,'[1]INTERNAL PARAMETERS-1'!$B$5:$J$44,3,FALSE)</f>
        <v>23.268596851319774</v>
      </c>
      <c r="BN158" s="47">
        <f>ABSYLD1!BN158*VLOOKUP(ABSYLD2!BN$4,'[1]INTERNAL PARAMETERS-1'!$B$5:$J$44,5,FALSE)*VLOOKUP(ABSYLD2!BN$4,'[1]INTERNAL PARAMETERS-1'!$B$5:$J$44,6,FALSE)*VLOOKUP(ABSYLD2!BN$4,'[1]INTERNAL PARAMETERS-1'!$B$5:$J$44,3,FALSE) + ABSYLD1!BN158*(1-VLOOKUP(ABSYLD2!BN$4,'[1]INTERNAL PARAMETERS-1'!$B$5:$J$44,5,FALSE))*VLOOKUP(ABSYLD2!BN$4,'[1]INTERNAL PARAMETERS-1'!$B$5:$J$44,8,FALSE)*VLOOKUP(ABSYLD2!BN$4,'[1]INTERNAL PARAMETERS-1'!$B$5:$J$44,3,FALSE)</f>
        <v>20.848440904565841</v>
      </c>
      <c r="BO158" s="47">
        <f>ABSYLD1!BO158*VLOOKUP(ABSYLD2!BO$4,'[1]INTERNAL PARAMETERS-1'!$B$5:$J$44,5,FALSE)*VLOOKUP(ABSYLD2!BO$4,'[1]INTERNAL PARAMETERS-1'!$B$5:$J$44,6,FALSE)*VLOOKUP(ABSYLD2!BO$4,'[1]INTERNAL PARAMETERS-1'!$B$5:$J$44,3,FALSE) + ABSYLD1!BO158*(1-VLOOKUP(ABSYLD2!BO$4,'[1]INTERNAL PARAMETERS-1'!$B$5:$J$44,5,FALSE))*VLOOKUP(ABSYLD2!BO$4,'[1]INTERNAL PARAMETERS-1'!$B$5:$J$44,8,FALSE)*VLOOKUP(ABSYLD2!BO$4,'[1]INTERNAL PARAMETERS-1'!$B$5:$J$44,3,FALSE)</f>
        <v>15.504177367161954</v>
      </c>
      <c r="BP158" s="47">
        <f>ABSYLD1!BP158*VLOOKUP(ABSYLD2!BP$4,'[1]INTERNAL PARAMETERS-1'!$B$5:$J$44,5,FALSE)*VLOOKUP(ABSYLD2!BP$4,'[1]INTERNAL PARAMETERS-1'!$B$5:$J$44,6,FALSE)*VLOOKUP(ABSYLD2!BP$4,'[1]INTERNAL PARAMETERS-1'!$B$5:$J$44,3,FALSE) + ABSYLD1!BP158*(1-VLOOKUP(ABSYLD2!BP$4,'[1]INTERNAL PARAMETERS-1'!$B$5:$J$44,5,FALSE))*VLOOKUP(ABSYLD2!BP$4,'[1]INTERNAL PARAMETERS-1'!$B$5:$J$44,8,FALSE)*VLOOKUP(ABSYLD2!BP$4,'[1]INTERNAL PARAMETERS-1'!$B$5:$J$44,3,FALSE)</f>
        <v>1.2821348635270244</v>
      </c>
      <c r="BQ158" s="47">
        <f>ABSYLD1!BQ158*VLOOKUP(ABSYLD2!BQ$4,'[1]INTERNAL PARAMETERS-1'!$B$5:$J$44,5,FALSE)*VLOOKUP(ABSYLD2!BQ$4,'[1]INTERNAL PARAMETERS-1'!$B$5:$J$44,6,FALSE)*VLOOKUP(ABSYLD2!BQ$4,'[1]INTERNAL PARAMETERS-1'!$B$5:$J$44,3,FALSE) + ABSYLD1!BQ158*(1-VLOOKUP(ABSYLD2!BQ$4,'[1]INTERNAL PARAMETERS-1'!$B$5:$J$44,5,FALSE))*VLOOKUP(ABSYLD2!BQ$4,'[1]INTERNAL PARAMETERS-1'!$B$5:$J$44,8,FALSE)*VLOOKUP(ABSYLD2!BQ$4,'[1]INTERNAL PARAMETERS-1'!$B$5:$J$44,3,FALSE)</f>
        <v>64.970566931212616</v>
      </c>
      <c r="BR158" s="47">
        <f>ABSYLD1!BR158*VLOOKUP(ABSYLD2!BR$4,'[1]INTERNAL PARAMETERS-1'!$B$5:$J$44,5,FALSE)*VLOOKUP(ABSYLD2!BR$4,'[1]INTERNAL PARAMETERS-1'!$B$5:$J$44,6,FALSE)*VLOOKUP(ABSYLD2!BR$4,'[1]INTERNAL PARAMETERS-1'!$B$5:$J$44,3,FALSE) + ABSYLD1!BR158*(1-VLOOKUP(ABSYLD2!BR$4,'[1]INTERNAL PARAMETERS-1'!$B$5:$J$44,5,FALSE))*VLOOKUP(ABSYLD2!BR$4,'[1]INTERNAL PARAMETERS-1'!$B$5:$J$44,8,FALSE)*VLOOKUP(ABSYLD2!BR$4,'[1]INTERNAL PARAMETERS-1'!$B$5:$J$44,3,FALSE)</f>
        <v>1.8127114464346814</v>
      </c>
      <c r="BS158" s="47">
        <f>ABSYLD1!BS158*VLOOKUP(ABSYLD2!BS$4,'[1]INTERNAL PARAMETERS-1'!$B$5:$J$44,5,FALSE)*VLOOKUP(ABSYLD2!BS$4,'[1]INTERNAL PARAMETERS-1'!$B$5:$J$44,6,FALSE)*VLOOKUP(ABSYLD2!BS$4,'[1]INTERNAL PARAMETERS-1'!$B$5:$J$44,3,FALSE) + ABSYLD1!BS158*(1-VLOOKUP(ABSYLD2!BS$4,'[1]INTERNAL PARAMETERS-1'!$B$5:$J$44,5,FALSE))*VLOOKUP(ABSYLD2!BS$4,'[1]INTERNAL PARAMETERS-1'!$B$5:$J$44,8,FALSE)*VLOOKUP(ABSYLD2!BS$4,'[1]INTERNAL PARAMETERS-1'!$B$5:$J$44,3,FALSE)</f>
        <v>0.19176342458244974</v>
      </c>
      <c r="BT158" s="47">
        <f>ABSYLD1!BT158*VLOOKUP(ABSYLD2!BT$4,'[1]INTERNAL PARAMETERS-1'!$B$5:$J$44,5,FALSE)*VLOOKUP(ABSYLD2!BT$4,'[1]INTERNAL PARAMETERS-1'!$B$5:$J$44,6,FALSE)*VLOOKUP(ABSYLD2!BT$4,'[1]INTERNAL PARAMETERS-1'!$B$5:$J$44,3,FALSE) + ABSYLD1!BT158*(1-VLOOKUP(ABSYLD2!BT$4,'[1]INTERNAL PARAMETERS-1'!$B$5:$J$44,5,FALSE))*VLOOKUP(ABSYLD2!BT$4,'[1]INTERNAL PARAMETERS-1'!$B$5:$J$44,8,FALSE)*VLOOKUP(ABSYLD2!BT$4,'[1]INTERNAL PARAMETERS-1'!$B$5:$J$44,3,FALSE)</f>
        <v>0</v>
      </c>
      <c r="BU158" s="47">
        <f>ABSYLD1!BU158*VLOOKUP(ABSYLD2!BU$4,'[1]INTERNAL PARAMETERS-1'!$B$5:$J$44,5,FALSE)*VLOOKUP(ABSYLD2!BU$4,'[1]INTERNAL PARAMETERS-1'!$B$5:$J$44,6,FALSE)*VLOOKUP(ABSYLD2!BU$4,'[1]INTERNAL PARAMETERS-1'!$B$5:$J$44,3,FALSE) + ABSYLD1!BU158*(1-VLOOKUP(ABSYLD2!BU$4,'[1]INTERNAL PARAMETERS-1'!$B$5:$J$44,5,FALSE))*VLOOKUP(ABSYLD2!BU$4,'[1]INTERNAL PARAMETERS-1'!$B$5:$J$44,8,FALSE)*VLOOKUP(ABSYLD2!BU$4,'[1]INTERNAL PARAMETERS-1'!$B$5:$J$44,3,FALSE)</f>
        <v>0</v>
      </c>
      <c r="BV158" s="47">
        <f>ABSYLD1!BV158*VLOOKUP(ABSYLD2!BV$4,'[1]INTERNAL PARAMETERS-1'!$B$5:$J$44,5,FALSE)*VLOOKUP(ABSYLD2!BV$4,'[1]INTERNAL PARAMETERS-1'!$B$5:$J$44,6,FALSE)*VLOOKUP(ABSYLD2!BV$4,'[1]INTERNAL PARAMETERS-1'!$B$5:$J$44,3,FALSE) + ABSYLD1!BV158*(1-VLOOKUP(ABSYLD2!BV$4,'[1]INTERNAL PARAMETERS-1'!$B$5:$J$44,5,FALSE))*VLOOKUP(ABSYLD2!BV$4,'[1]INTERNAL PARAMETERS-1'!$B$5:$J$44,8,FALSE)*VLOOKUP(ABSYLD2!BV$4,'[1]INTERNAL PARAMETERS-1'!$B$5:$J$44,3,FALSE)</f>
        <v>0</v>
      </c>
      <c r="BW158" s="47">
        <f>ABSYLD1!BW158*VLOOKUP(ABSYLD2!BW$4,'[1]INTERNAL PARAMETERS-1'!$B$5:$J$44,5,FALSE)*VLOOKUP(ABSYLD2!BW$4,'[1]INTERNAL PARAMETERS-1'!$B$5:$J$44,6,FALSE)*VLOOKUP(ABSYLD2!BW$4,'[1]INTERNAL PARAMETERS-1'!$B$5:$J$44,3,FALSE) + ABSYLD1!BW158*(1-VLOOKUP(ABSYLD2!BW$4,'[1]INTERNAL PARAMETERS-1'!$B$5:$J$44,5,FALSE))*VLOOKUP(ABSYLD2!BW$4,'[1]INTERNAL PARAMETERS-1'!$B$5:$J$44,8,FALSE)*VLOOKUP(ABSYLD2!BW$4,'[1]INTERNAL PARAMETERS-1'!$B$5:$J$44,3,FALSE)</f>
        <v>0</v>
      </c>
      <c r="BX158" s="47">
        <f>ABSYLD1!BX158*VLOOKUP(ABSYLD2!BX$4,'[1]INTERNAL PARAMETERS-1'!$B$5:$J$44,5,FALSE)*VLOOKUP(ABSYLD2!BX$4,'[1]INTERNAL PARAMETERS-1'!$B$5:$J$44,6,FALSE)*VLOOKUP(ABSYLD2!BX$4,'[1]INTERNAL PARAMETERS-1'!$B$5:$J$44,3,FALSE) + ABSYLD1!BX158*(1-VLOOKUP(ABSYLD2!BX$4,'[1]INTERNAL PARAMETERS-1'!$B$5:$J$44,5,FALSE))*VLOOKUP(ABSYLD2!BX$4,'[1]INTERNAL PARAMETERS-1'!$B$5:$J$44,8,FALSE)*VLOOKUP(ABSYLD2!BX$4,'[1]INTERNAL PARAMETERS-1'!$B$5:$J$44,3,FALSE)</f>
        <v>0</v>
      </c>
      <c r="BY158" s="47">
        <f>ABSYLD1!BY158*VLOOKUP(ABSYLD2!BY$4,'[1]INTERNAL PARAMETERS-1'!$B$5:$J$44,5,FALSE)*VLOOKUP(ABSYLD2!BY$4,'[1]INTERNAL PARAMETERS-1'!$B$5:$J$44,6,FALSE)*VLOOKUP(ABSYLD2!BY$4,'[1]INTERNAL PARAMETERS-1'!$B$5:$J$44,3,FALSE) + ABSYLD1!BY158*(1-VLOOKUP(ABSYLD2!BY$4,'[1]INTERNAL PARAMETERS-1'!$B$5:$J$44,5,FALSE))*VLOOKUP(ABSYLD2!BY$4,'[1]INTERNAL PARAMETERS-1'!$B$5:$J$44,8,FALSE)*VLOOKUP(ABSYLD2!BY$4,'[1]INTERNAL PARAMETERS-1'!$B$5:$J$44,3,FALSE)</f>
        <v>0</v>
      </c>
      <c r="BZ158" s="47">
        <f>ABSYLD1!BZ158*VLOOKUP(ABSYLD2!BZ$4,'[1]INTERNAL PARAMETERS-1'!$B$5:$J$44,5,FALSE)*VLOOKUP(ABSYLD2!BZ$4,'[1]INTERNAL PARAMETERS-1'!$B$5:$J$44,6,FALSE)*VLOOKUP(ABSYLD2!BZ$4,'[1]INTERNAL PARAMETERS-1'!$B$5:$J$44,3,FALSE) + ABSYLD1!BZ158*(1-VLOOKUP(ABSYLD2!BZ$4,'[1]INTERNAL PARAMETERS-1'!$B$5:$J$44,5,FALSE))*VLOOKUP(ABSYLD2!BZ$4,'[1]INTERNAL PARAMETERS-1'!$B$5:$J$44,8,FALSE)*VLOOKUP(ABSYLD2!BZ$4,'[1]INTERNAL PARAMETERS-1'!$B$5:$J$44,3,FALSE)</f>
        <v>0.19447923370105688</v>
      </c>
      <c r="CA158" s="47">
        <f>ABSYLD1!CA158*VLOOKUP(ABSYLD2!CA$4,'[1]INTERNAL PARAMETERS-1'!$B$5:$J$44,5,FALSE)*VLOOKUP(ABSYLD2!CA$4,'[1]INTERNAL PARAMETERS-1'!$B$5:$J$44,6,FALSE)*VLOOKUP(ABSYLD2!CA$4,'[1]INTERNAL PARAMETERS-1'!$B$5:$J$44,3,FALSE) + ABSYLD1!CA158*(1-VLOOKUP(ABSYLD2!CA$4,'[1]INTERNAL PARAMETERS-1'!$B$5:$J$44,5,FALSE))*VLOOKUP(ABSYLD2!CA$4,'[1]INTERNAL PARAMETERS-1'!$B$5:$J$44,8,FALSE)*VLOOKUP(ABSYLD2!CA$4,'[1]INTERNAL PARAMETERS-1'!$B$5:$J$44,3,FALSE)</f>
        <v>0</v>
      </c>
      <c r="CB158" s="47">
        <f>ABSYLD1!CB158*VLOOKUP(ABSYLD2!CB$4,'[1]INTERNAL PARAMETERS-1'!$B$5:$J$44,5,FALSE)*VLOOKUP(ABSYLD2!CB$4,'[1]INTERNAL PARAMETERS-1'!$B$5:$J$44,6,FALSE)*VLOOKUP(ABSYLD2!CB$4,'[1]INTERNAL PARAMETERS-1'!$B$5:$J$44,3,FALSE) + ABSYLD1!CB158*(1-VLOOKUP(ABSYLD2!CB$4,'[1]INTERNAL PARAMETERS-1'!$B$5:$J$44,5,FALSE))*VLOOKUP(ABSYLD2!CB$4,'[1]INTERNAL PARAMETERS-1'!$B$5:$J$44,8,FALSE)*VLOOKUP(ABSYLD2!CB$4,'[1]INTERNAL PARAMETERS-1'!$B$5:$J$44,3,FALSE)</f>
        <v>0</v>
      </c>
      <c r="CC158" s="47">
        <f>ABSYLD1!CC158*VLOOKUP(ABSYLD2!CC$4,'[1]INTERNAL PARAMETERS-1'!$B$5:$J$44,5,FALSE)*VLOOKUP(ABSYLD2!CC$4,'[1]INTERNAL PARAMETERS-1'!$B$5:$J$44,6,FALSE)*VLOOKUP(ABSYLD2!CC$4,'[1]INTERNAL PARAMETERS-1'!$B$5:$J$44,3,FALSE) + ABSYLD1!CC158*(1-VLOOKUP(ABSYLD2!CC$4,'[1]INTERNAL PARAMETERS-1'!$B$5:$J$44,5,FALSE))*VLOOKUP(ABSYLD2!CC$4,'[1]INTERNAL PARAMETERS-1'!$B$5:$J$44,8,FALSE)*VLOOKUP(ABSYLD2!CC$4,'[1]INTERNAL PARAMETERS-1'!$B$5:$J$44,3,FALSE)</f>
        <v>0.39288388098962757</v>
      </c>
      <c r="CD158" s="47">
        <f>ABSYLD1!CD158*VLOOKUP(ABSYLD2!CD$4,'[1]INTERNAL PARAMETERS-1'!$B$5:$J$44,5,FALSE)*VLOOKUP(ABSYLD2!CD$4,'[1]INTERNAL PARAMETERS-1'!$B$5:$J$44,6,FALSE)*VLOOKUP(ABSYLD2!CD$4,'[1]INTERNAL PARAMETERS-1'!$B$5:$J$44,3,FALSE) + ABSYLD1!CD158*(1-VLOOKUP(ABSYLD2!CD$4,'[1]INTERNAL PARAMETERS-1'!$B$5:$J$44,5,FALSE))*VLOOKUP(ABSYLD2!CD$4,'[1]INTERNAL PARAMETERS-1'!$B$5:$J$44,8,FALSE)*VLOOKUP(ABSYLD2!CD$4,'[1]INTERNAL PARAMETERS-1'!$B$5:$J$44,3,FALSE)</f>
        <v>0.88890025646436321</v>
      </c>
      <c r="CE158" s="47">
        <f>ABSYLD1!CE158*VLOOKUP(ABSYLD2!CE$4,'[1]INTERNAL PARAMETERS-1'!$B$5:$J$44,5,FALSE)*VLOOKUP(ABSYLD2!CE$4,'[1]INTERNAL PARAMETERS-1'!$B$5:$J$44,6,FALSE)*VLOOKUP(ABSYLD2!CE$4,'[1]INTERNAL PARAMETERS-1'!$B$5:$J$44,3,FALSE) + ABSYLD1!CE158*(1-VLOOKUP(ABSYLD2!CE$4,'[1]INTERNAL PARAMETERS-1'!$B$5:$J$44,5,FALSE))*VLOOKUP(ABSYLD2!CE$4,'[1]INTERNAL PARAMETERS-1'!$B$5:$J$44,8,FALSE)*VLOOKUP(ABSYLD2!CE$4,'[1]INTERNAL PARAMETERS-1'!$B$5:$J$44,3,FALSE)</f>
        <v>1.833653657049515</v>
      </c>
      <c r="CF158" s="47">
        <f>ABSYLD1!CF158*VLOOKUP(ABSYLD2!CF$4,'[1]INTERNAL PARAMETERS-1'!$B$5:$J$44,5,FALSE)*VLOOKUP(ABSYLD2!CF$4,'[1]INTERNAL PARAMETERS-1'!$B$5:$J$44,6,FALSE)*VLOOKUP(ABSYLD2!CF$4,'[1]INTERNAL PARAMETERS-1'!$B$5:$J$44,3,FALSE) + ABSYLD1!CF158*(1-VLOOKUP(ABSYLD2!CF$4,'[1]INTERNAL PARAMETERS-1'!$B$5:$J$44,5,FALSE))*VLOOKUP(ABSYLD2!CF$4,'[1]INTERNAL PARAMETERS-1'!$B$5:$J$44,8,FALSE)*VLOOKUP(ABSYLD2!CF$4,'[1]INTERNAL PARAMETERS-1'!$B$5:$J$44,3,FALSE)</f>
        <v>0.81718931814384377</v>
      </c>
      <c r="CG158" s="47">
        <f>ABSYLD1!CG158*VLOOKUP(ABSYLD2!CG$4,'[1]INTERNAL PARAMETERS-1'!$B$5:$J$44,5,FALSE)*VLOOKUP(ABSYLD2!CG$4,'[1]INTERNAL PARAMETERS-1'!$B$5:$J$44,6,FALSE)*VLOOKUP(ABSYLD2!CG$4,'[1]INTERNAL PARAMETERS-1'!$B$5:$J$44,3,FALSE) + ABSYLD1!CG158*(1-VLOOKUP(ABSYLD2!CG$4,'[1]INTERNAL PARAMETERS-1'!$B$5:$J$44,5,FALSE))*VLOOKUP(ABSYLD2!CG$4,'[1]INTERNAL PARAMETERS-1'!$B$5:$J$44,8,FALSE)*VLOOKUP(ABSYLD2!CG$4,'[1]INTERNAL PARAMETERS-1'!$B$5:$J$44,3,FALSE)</f>
        <v>0</v>
      </c>
      <c r="CH158" s="46">
        <f>ABSYLD1!CH158*VLOOKUP(ABSYLD2!CH$4,'[1]INTERNAL PARAMETERS-1'!$B$5:$J$44,5,FALSE)*VLOOKUP(ABSYLD2!CH$4,'[1]INTERNAL PARAMETERS-1'!$B$5:$J$44,6,FALSE)*VLOOKUP(ABSYLD2!CH$4,'[1]INTERNAL PARAMETERS-1'!$B$5:$J$44,3,FALSE) + ABSYLD1!CH158*(1-VLOOKUP(ABSYLD2!CH$4,'[1]INTERNAL PARAMETERS-1'!$B$5:$J$44,5,FALSE))*VLOOKUP(ABSYLD2!CH$4,'[1]INTERNAL PARAMETERS-1'!$B$5:$J$44,8,FALSE)*VLOOKUP(ABSYLD2!CH$4,'[1]INTERNAL PARAMETERS-1'!$B$5:$J$44,3,FALSE)</f>
        <v>0</v>
      </c>
      <c r="CJ158" s="48">
        <f t="shared" si="4"/>
        <v>35499.095016091567</v>
      </c>
      <c r="CK158" s="46">
        <f t="shared" si="5"/>
        <v>892.20934783848918</v>
      </c>
    </row>
    <row r="159" spans="2:89">
      <c r="B159" s="61" t="s">
        <v>8</v>
      </c>
      <c r="C159" s="60" t="s">
        <v>89</v>
      </c>
      <c r="D159" s="60" t="s">
        <v>78</v>
      </c>
      <c r="E159" s="137">
        <f>ABS!AL159</f>
        <v>61380.025157967539</v>
      </c>
      <c r="F159" s="62">
        <f>'[1]INTERNAL PARAMETERS-1'!M15</f>
        <v>34.72</v>
      </c>
      <c r="G159" s="48">
        <f>ABSYLD1!G159*VLOOKUP(ABSYLD2!G$4,'[1]INTERNAL PARAMETERS-1'!$B$5:$J$44,5,FALSE)*VLOOKUP(ABSYLD2!G$4,'[1]INTERNAL PARAMETERS-1'!$B$5:$J$44,7,FALSE)*ABSYLD2!$F159 + ABSYLD1!G159*(1-VLOOKUP(ABSYLD2!G$4,'[1]INTERNAL PARAMETERS-1'!$B$5:$J$44,5,FALSE))*VLOOKUP(ABSYLD2!G$4,'[1]INTERNAL PARAMETERS-1'!$B$5:$J$44,9,FALSE)*ABSYLD2!$F159</f>
        <v>10045.953646261702</v>
      </c>
      <c r="H159" s="47">
        <f>ABSYLD1!H159*VLOOKUP(ABSYLD2!H$4,'[1]INTERNAL PARAMETERS-1'!$B$5:$J$44,5,FALSE)*VLOOKUP(ABSYLD2!H$4,'[1]INTERNAL PARAMETERS-1'!$B$5:$J$44,7,FALSE)*ABSYLD2!$F159 + ABSYLD1!H159*(1-VLOOKUP(ABSYLD2!H$4,'[1]INTERNAL PARAMETERS-1'!$B$5:$J$44,5,FALSE))*VLOOKUP(ABSYLD2!H$4,'[1]INTERNAL PARAMETERS-1'!$B$5:$J$44,9,FALSE)*ABSYLD2!$F159</f>
        <v>2785.4041244591485</v>
      </c>
      <c r="I159" s="47">
        <f>ABSYLD1!I159*VLOOKUP(ABSYLD2!I$4,'[1]INTERNAL PARAMETERS-1'!$B$5:$J$44,5,FALSE)*VLOOKUP(ABSYLD2!I$4,'[1]INTERNAL PARAMETERS-1'!$B$5:$J$44,7,FALSE)*ABSYLD2!$F159 + ABSYLD1!I159*(1-VLOOKUP(ABSYLD2!I$4,'[1]INTERNAL PARAMETERS-1'!$B$5:$J$44,5,FALSE))*VLOOKUP(ABSYLD2!I$4,'[1]INTERNAL PARAMETERS-1'!$B$5:$J$44,9,FALSE)*ABSYLD2!$F159</f>
        <v>4620.6271735778009</v>
      </c>
      <c r="J159" s="47">
        <f>ABSYLD1!J159*VLOOKUP(ABSYLD2!J$4,'[1]INTERNAL PARAMETERS-1'!$B$5:$J$44,5,FALSE)*VLOOKUP(ABSYLD2!J$4,'[1]INTERNAL PARAMETERS-1'!$B$5:$J$44,7,FALSE)*ABSYLD2!$F159 + ABSYLD1!J159*(1-VLOOKUP(ABSYLD2!J$4,'[1]INTERNAL PARAMETERS-1'!$B$5:$J$44,5,FALSE))*VLOOKUP(ABSYLD2!J$4,'[1]INTERNAL PARAMETERS-1'!$B$5:$J$44,9,FALSE)*ABSYLD2!$F159</f>
        <v>0</v>
      </c>
      <c r="K159" s="47">
        <f>ABSYLD1!K159*VLOOKUP(ABSYLD2!K$4,'[1]INTERNAL PARAMETERS-1'!$B$5:$J$44,5,FALSE)*VLOOKUP(ABSYLD2!K$4,'[1]INTERNAL PARAMETERS-1'!$B$5:$J$44,7,FALSE)*ABSYLD2!$F159 + ABSYLD1!K159*(1-VLOOKUP(ABSYLD2!K$4,'[1]INTERNAL PARAMETERS-1'!$B$5:$J$44,5,FALSE))*VLOOKUP(ABSYLD2!K$4,'[1]INTERNAL PARAMETERS-1'!$B$5:$J$44,9,FALSE)*ABSYLD2!$F159</f>
        <v>0</v>
      </c>
      <c r="L159" s="47">
        <f>ABSYLD1!L159*VLOOKUP(ABSYLD2!L$4,'[1]INTERNAL PARAMETERS-1'!$B$5:$J$44,5,FALSE)*VLOOKUP(ABSYLD2!L$4,'[1]INTERNAL PARAMETERS-1'!$B$5:$J$44,7,FALSE)*ABSYLD2!$F159 + ABSYLD1!L159*(1-VLOOKUP(ABSYLD2!L$4,'[1]INTERNAL PARAMETERS-1'!$B$5:$J$44,5,FALSE))*VLOOKUP(ABSYLD2!L$4,'[1]INTERNAL PARAMETERS-1'!$B$5:$J$44,9,FALSE)*ABSYLD2!$F159</f>
        <v>0</v>
      </c>
      <c r="M159" s="47">
        <f>ABSYLD1!M159*VLOOKUP(ABSYLD2!M$4,'[1]INTERNAL PARAMETERS-1'!$B$5:$J$44,5,FALSE)*VLOOKUP(ABSYLD2!M$4,'[1]INTERNAL PARAMETERS-1'!$B$5:$J$44,7,FALSE)*ABSYLD2!$F159 + ABSYLD1!M159*(1-VLOOKUP(ABSYLD2!M$4,'[1]INTERNAL PARAMETERS-1'!$B$5:$J$44,5,FALSE))*VLOOKUP(ABSYLD2!M$4,'[1]INTERNAL PARAMETERS-1'!$B$5:$J$44,9,FALSE)*ABSYLD2!$F159</f>
        <v>275.4541750877039</v>
      </c>
      <c r="N159" s="47">
        <f>ABSYLD1!N159*VLOOKUP(ABSYLD2!N$4,'[1]INTERNAL PARAMETERS-1'!$B$5:$J$44,5,FALSE)*VLOOKUP(ABSYLD2!N$4,'[1]INTERNAL PARAMETERS-1'!$B$5:$J$44,7,FALSE)*ABSYLD2!$F159 + ABSYLD1!N159*(1-VLOOKUP(ABSYLD2!N$4,'[1]INTERNAL PARAMETERS-1'!$B$5:$J$44,5,FALSE))*VLOOKUP(ABSYLD2!N$4,'[1]INTERNAL PARAMETERS-1'!$B$5:$J$44,9,FALSE)*ABSYLD2!$F159</f>
        <v>15.87967983199972</v>
      </c>
      <c r="O159" s="47">
        <f>ABSYLD1!O159*VLOOKUP(ABSYLD2!O$4,'[1]INTERNAL PARAMETERS-1'!$B$5:$J$44,5,FALSE)*VLOOKUP(ABSYLD2!O$4,'[1]INTERNAL PARAMETERS-1'!$B$5:$J$44,7,FALSE)*ABSYLD2!$F159 + ABSYLD1!O159*(1-VLOOKUP(ABSYLD2!O$4,'[1]INTERNAL PARAMETERS-1'!$B$5:$J$44,5,FALSE))*VLOOKUP(ABSYLD2!O$4,'[1]INTERNAL PARAMETERS-1'!$B$5:$J$44,9,FALSE)*ABSYLD2!$F159</f>
        <v>0</v>
      </c>
      <c r="P159" s="47">
        <f>ABSYLD1!P159*VLOOKUP(ABSYLD2!P$4,'[1]INTERNAL PARAMETERS-1'!$B$5:$J$44,5,FALSE)*VLOOKUP(ABSYLD2!P$4,'[1]INTERNAL PARAMETERS-1'!$B$5:$J$44,7,FALSE)*ABSYLD2!$F159 + ABSYLD1!P159*(1-VLOOKUP(ABSYLD2!P$4,'[1]INTERNAL PARAMETERS-1'!$B$5:$J$44,5,FALSE))*VLOOKUP(ABSYLD2!P$4,'[1]INTERNAL PARAMETERS-1'!$B$5:$J$44,9,FALSE)*ABSYLD2!$F159</f>
        <v>0</v>
      </c>
      <c r="Q159" s="47">
        <f>ABSYLD1!Q159*VLOOKUP(ABSYLD2!Q$4,'[1]INTERNAL PARAMETERS-1'!$B$5:$J$44,5,FALSE)*VLOOKUP(ABSYLD2!Q$4,'[1]INTERNAL PARAMETERS-1'!$B$5:$J$44,7,FALSE)*ABSYLD2!$F159 + ABSYLD1!Q159*(1-VLOOKUP(ABSYLD2!Q$4,'[1]INTERNAL PARAMETERS-1'!$B$5:$J$44,5,FALSE))*VLOOKUP(ABSYLD2!Q$4,'[1]INTERNAL PARAMETERS-1'!$B$5:$J$44,9,FALSE)*ABSYLD2!$F159</f>
        <v>0</v>
      </c>
      <c r="R159" s="47">
        <f>ABSYLD1!R159*VLOOKUP(ABSYLD2!R$4,'[1]INTERNAL PARAMETERS-1'!$B$5:$J$44,5,FALSE)*VLOOKUP(ABSYLD2!R$4,'[1]INTERNAL PARAMETERS-1'!$B$5:$J$44,7,FALSE)*ABSYLD2!$F159 + ABSYLD1!R159*(1-VLOOKUP(ABSYLD2!R$4,'[1]INTERNAL PARAMETERS-1'!$B$5:$J$44,5,FALSE))*VLOOKUP(ABSYLD2!R$4,'[1]INTERNAL PARAMETERS-1'!$B$5:$J$44,9,FALSE)*ABSYLD2!$F159</f>
        <v>32.935095519020912</v>
      </c>
      <c r="S159" s="47">
        <f>ABSYLD1!S159*VLOOKUP(ABSYLD2!S$4,'[1]INTERNAL PARAMETERS-1'!$B$5:$J$44,5,FALSE)*VLOOKUP(ABSYLD2!S$4,'[1]INTERNAL PARAMETERS-1'!$B$5:$J$44,7,FALSE)*ABSYLD2!$F159 + ABSYLD1!S159*(1-VLOOKUP(ABSYLD2!S$4,'[1]INTERNAL PARAMETERS-1'!$B$5:$J$44,5,FALSE))*VLOOKUP(ABSYLD2!S$4,'[1]INTERNAL PARAMETERS-1'!$B$5:$J$44,9,FALSE)*ABSYLD2!$F159</f>
        <v>545.36913612478168</v>
      </c>
      <c r="T159" s="47">
        <f>ABSYLD1!T159*VLOOKUP(ABSYLD2!T$4,'[1]INTERNAL PARAMETERS-1'!$B$5:$J$44,5,FALSE)*VLOOKUP(ABSYLD2!T$4,'[1]INTERNAL PARAMETERS-1'!$B$5:$J$44,7,FALSE)*ABSYLD2!$F159 + ABSYLD1!T159*(1-VLOOKUP(ABSYLD2!T$4,'[1]INTERNAL PARAMETERS-1'!$B$5:$J$44,5,FALSE))*VLOOKUP(ABSYLD2!T$4,'[1]INTERNAL PARAMETERS-1'!$B$5:$J$44,9,FALSE)*ABSYLD2!$F159</f>
        <v>114.68379427610203</v>
      </c>
      <c r="U159" s="47">
        <f>ABSYLD1!U159*VLOOKUP(ABSYLD2!U$4,'[1]INTERNAL PARAMETERS-1'!$B$5:$J$44,5,FALSE)*VLOOKUP(ABSYLD2!U$4,'[1]INTERNAL PARAMETERS-1'!$B$5:$J$44,7,FALSE)*ABSYLD2!$F159 + ABSYLD1!U159*(1-VLOOKUP(ABSYLD2!U$4,'[1]INTERNAL PARAMETERS-1'!$B$5:$J$44,5,FALSE))*VLOOKUP(ABSYLD2!U$4,'[1]INTERNAL PARAMETERS-1'!$B$5:$J$44,9,FALSE)*ABSYLD2!$F159</f>
        <v>126.27424394075345</v>
      </c>
      <c r="V159" s="47">
        <f>ABSYLD1!V159*VLOOKUP(ABSYLD2!V$4,'[1]INTERNAL PARAMETERS-1'!$B$5:$J$44,5,FALSE)*VLOOKUP(ABSYLD2!V$4,'[1]INTERNAL PARAMETERS-1'!$B$5:$J$44,7,FALSE)*ABSYLD2!$F159 + ABSYLD1!V159*(1-VLOOKUP(ABSYLD2!V$4,'[1]INTERNAL PARAMETERS-1'!$B$5:$J$44,5,FALSE))*VLOOKUP(ABSYLD2!V$4,'[1]INTERNAL PARAMETERS-1'!$B$5:$J$44,9,FALSE)*ABSYLD2!$F159</f>
        <v>613.8391909203234</v>
      </c>
      <c r="W159" s="47">
        <f>ABSYLD1!W159*VLOOKUP(ABSYLD2!W$4,'[1]INTERNAL PARAMETERS-1'!$B$5:$J$44,5,FALSE)*VLOOKUP(ABSYLD2!W$4,'[1]INTERNAL PARAMETERS-1'!$B$5:$J$44,7,FALSE)*ABSYLD2!$F159 + ABSYLD1!W159*(1-VLOOKUP(ABSYLD2!W$4,'[1]INTERNAL PARAMETERS-1'!$B$5:$J$44,5,FALSE))*VLOOKUP(ABSYLD2!W$4,'[1]INTERNAL PARAMETERS-1'!$B$5:$J$44,9,FALSE)*ABSYLD2!$F159</f>
        <v>0</v>
      </c>
      <c r="X159" s="47">
        <f>ABSYLD1!X159*VLOOKUP(ABSYLD2!X$4,'[1]INTERNAL PARAMETERS-1'!$B$5:$J$44,5,FALSE)*VLOOKUP(ABSYLD2!X$4,'[1]INTERNAL PARAMETERS-1'!$B$5:$J$44,7,FALSE)*ABSYLD2!$F159 + ABSYLD1!X159*(1-VLOOKUP(ABSYLD2!X$4,'[1]INTERNAL PARAMETERS-1'!$B$5:$J$44,5,FALSE))*VLOOKUP(ABSYLD2!X$4,'[1]INTERNAL PARAMETERS-1'!$B$5:$J$44,9,FALSE)*ABSYLD2!$F159</f>
        <v>0</v>
      </c>
      <c r="Y159" s="47">
        <f>ABSYLD1!Y159*VLOOKUP(ABSYLD2!Y$4,'[1]INTERNAL PARAMETERS-1'!$B$5:$J$44,5,FALSE)*VLOOKUP(ABSYLD2!Y$4,'[1]INTERNAL PARAMETERS-1'!$B$5:$J$44,7,FALSE)*ABSYLD2!$F159 + ABSYLD1!Y159*(1-VLOOKUP(ABSYLD2!Y$4,'[1]INTERNAL PARAMETERS-1'!$B$5:$J$44,5,FALSE))*VLOOKUP(ABSYLD2!Y$4,'[1]INTERNAL PARAMETERS-1'!$B$5:$J$44,9,FALSE)*ABSYLD2!$F159</f>
        <v>0</v>
      </c>
      <c r="Z159" s="47">
        <f>ABSYLD1!Z159*VLOOKUP(ABSYLD2!Z$4,'[1]INTERNAL PARAMETERS-1'!$B$5:$J$44,5,FALSE)*VLOOKUP(ABSYLD2!Z$4,'[1]INTERNAL PARAMETERS-1'!$B$5:$J$44,7,FALSE)*ABSYLD2!$F159 + ABSYLD1!Z159*(1-VLOOKUP(ABSYLD2!Z$4,'[1]INTERNAL PARAMETERS-1'!$B$5:$J$44,5,FALSE))*VLOOKUP(ABSYLD2!Z$4,'[1]INTERNAL PARAMETERS-1'!$B$5:$J$44,9,FALSE)*ABSYLD2!$F159</f>
        <v>0</v>
      </c>
      <c r="AA159" s="47">
        <f>ABSYLD1!AA159*VLOOKUP(ABSYLD2!AA$4,'[1]INTERNAL PARAMETERS-1'!$B$5:$J$44,5,FALSE)*VLOOKUP(ABSYLD2!AA$4,'[1]INTERNAL PARAMETERS-1'!$B$5:$J$44,7,FALSE)*ABSYLD2!$F159 + ABSYLD1!AA159*(1-VLOOKUP(ABSYLD2!AA$4,'[1]INTERNAL PARAMETERS-1'!$B$5:$J$44,5,FALSE))*VLOOKUP(ABSYLD2!AA$4,'[1]INTERNAL PARAMETERS-1'!$B$5:$J$44,9,FALSE)*ABSYLD2!$F159</f>
        <v>0</v>
      </c>
      <c r="AB159" s="47">
        <f>ABSYLD1!AB159*VLOOKUP(ABSYLD2!AB$4,'[1]INTERNAL PARAMETERS-1'!$B$5:$J$44,5,FALSE)*VLOOKUP(ABSYLD2!AB$4,'[1]INTERNAL PARAMETERS-1'!$B$5:$J$44,7,FALSE)*ABSYLD2!$F159 + ABSYLD1!AB159*(1-VLOOKUP(ABSYLD2!AB$4,'[1]INTERNAL PARAMETERS-1'!$B$5:$J$44,5,FALSE))*VLOOKUP(ABSYLD2!AB$4,'[1]INTERNAL PARAMETERS-1'!$B$5:$J$44,9,FALSE)*ABSYLD2!$F159</f>
        <v>0</v>
      </c>
      <c r="AC159" s="47">
        <f>ABSYLD1!AC159*VLOOKUP(ABSYLD2!AC$4,'[1]INTERNAL PARAMETERS-1'!$B$5:$J$44,5,FALSE)*VLOOKUP(ABSYLD2!AC$4,'[1]INTERNAL PARAMETERS-1'!$B$5:$J$44,7,FALSE)*ABSYLD2!$F159 + ABSYLD1!AC159*(1-VLOOKUP(ABSYLD2!AC$4,'[1]INTERNAL PARAMETERS-1'!$B$5:$J$44,5,FALSE))*VLOOKUP(ABSYLD2!AC$4,'[1]INTERNAL PARAMETERS-1'!$B$5:$J$44,9,FALSE)*ABSYLD2!$F159</f>
        <v>0</v>
      </c>
      <c r="AD159" s="47">
        <f>ABSYLD1!AD159*VLOOKUP(ABSYLD2!AD$4,'[1]INTERNAL PARAMETERS-1'!$B$5:$J$44,5,FALSE)*VLOOKUP(ABSYLD2!AD$4,'[1]INTERNAL PARAMETERS-1'!$B$5:$J$44,7,FALSE)*ABSYLD2!$F159 + ABSYLD1!AD159*(1-VLOOKUP(ABSYLD2!AD$4,'[1]INTERNAL PARAMETERS-1'!$B$5:$J$44,5,FALSE))*VLOOKUP(ABSYLD2!AD$4,'[1]INTERNAL PARAMETERS-1'!$B$5:$J$44,9,FALSE)*ABSYLD2!$F159</f>
        <v>0</v>
      </c>
      <c r="AE159" s="47">
        <f>ABSYLD1!AE159*VLOOKUP(ABSYLD2!AE$4,'[1]INTERNAL PARAMETERS-1'!$B$5:$J$44,5,FALSE)*VLOOKUP(ABSYLD2!AE$4,'[1]INTERNAL PARAMETERS-1'!$B$5:$J$44,7,FALSE)*ABSYLD2!$F159 + ABSYLD1!AE159*(1-VLOOKUP(ABSYLD2!AE$4,'[1]INTERNAL PARAMETERS-1'!$B$5:$J$44,5,FALSE))*VLOOKUP(ABSYLD2!AE$4,'[1]INTERNAL PARAMETERS-1'!$B$5:$J$44,9,FALSE)*ABSYLD2!$F159</f>
        <v>0</v>
      </c>
      <c r="AF159" s="47">
        <f>ABSYLD1!AF159*VLOOKUP(ABSYLD2!AF$4,'[1]INTERNAL PARAMETERS-1'!$B$5:$J$44,5,FALSE)*VLOOKUP(ABSYLD2!AF$4,'[1]INTERNAL PARAMETERS-1'!$B$5:$J$44,7,FALSE)*ABSYLD2!$F159 + ABSYLD1!AF159*(1-VLOOKUP(ABSYLD2!AF$4,'[1]INTERNAL PARAMETERS-1'!$B$5:$J$44,5,FALSE))*VLOOKUP(ABSYLD2!AF$4,'[1]INTERNAL PARAMETERS-1'!$B$5:$J$44,9,FALSE)*ABSYLD2!$F159</f>
        <v>45.87863238517717</v>
      </c>
      <c r="AG159" s="47">
        <f>ABSYLD1!AG159*VLOOKUP(ABSYLD2!AG$4,'[1]INTERNAL PARAMETERS-1'!$B$5:$J$44,5,FALSE)*VLOOKUP(ABSYLD2!AG$4,'[1]INTERNAL PARAMETERS-1'!$B$5:$J$44,7,FALSE)*ABSYLD2!$F159 + ABSYLD1!AG159*(1-VLOOKUP(ABSYLD2!AG$4,'[1]INTERNAL PARAMETERS-1'!$B$5:$J$44,5,FALSE))*VLOOKUP(ABSYLD2!AG$4,'[1]INTERNAL PARAMETERS-1'!$B$5:$J$44,9,FALSE)*ABSYLD2!$F159</f>
        <v>0</v>
      </c>
      <c r="AH159" s="47">
        <f>ABSYLD1!AH159*VLOOKUP(ABSYLD2!AH$4,'[1]INTERNAL PARAMETERS-1'!$B$5:$J$44,5,FALSE)*VLOOKUP(ABSYLD2!AH$4,'[1]INTERNAL PARAMETERS-1'!$B$5:$J$44,7,FALSE)*ABSYLD2!$F159 + ABSYLD1!AH159*(1-VLOOKUP(ABSYLD2!AH$4,'[1]INTERNAL PARAMETERS-1'!$B$5:$J$44,5,FALSE))*VLOOKUP(ABSYLD2!AH$4,'[1]INTERNAL PARAMETERS-1'!$B$5:$J$44,9,FALSE)*ABSYLD2!$F159</f>
        <v>0</v>
      </c>
      <c r="AI159" s="47">
        <f>ABSYLD1!AI159*VLOOKUP(ABSYLD2!AI$4,'[1]INTERNAL PARAMETERS-1'!$B$5:$J$44,5,FALSE)*VLOOKUP(ABSYLD2!AI$4,'[1]INTERNAL PARAMETERS-1'!$B$5:$J$44,7,FALSE)*ABSYLD2!$F159 + ABSYLD1!AI159*(1-VLOOKUP(ABSYLD2!AI$4,'[1]INTERNAL PARAMETERS-1'!$B$5:$J$44,5,FALSE))*VLOOKUP(ABSYLD2!AI$4,'[1]INTERNAL PARAMETERS-1'!$B$5:$J$44,9,FALSE)*ABSYLD2!$F159</f>
        <v>10.292217349694035</v>
      </c>
      <c r="AJ159" s="47">
        <f>ABSYLD1!AJ159*VLOOKUP(ABSYLD2!AJ$4,'[1]INTERNAL PARAMETERS-1'!$B$5:$J$44,5,FALSE)*VLOOKUP(ABSYLD2!AJ$4,'[1]INTERNAL PARAMETERS-1'!$B$5:$J$44,7,FALSE)*ABSYLD2!$F159 + ABSYLD1!AJ159*(1-VLOOKUP(ABSYLD2!AJ$4,'[1]INTERNAL PARAMETERS-1'!$B$5:$J$44,5,FALSE))*VLOOKUP(ABSYLD2!AJ$4,'[1]INTERNAL PARAMETERS-1'!$B$5:$J$44,9,FALSE)*ABSYLD2!$F159</f>
        <v>80.279295327613482</v>
      </c>
      <c r="AK159" s="47">
        <f>ABSYLD1!AK159*VLOOKUP(ABSYLD2!AK$4,'[1]INTERNAL PARAMETERS-1'!$B$5:$J$44,5,FALSE)*VLOOKUP(ABSYLD2!AK$4,'[1]INTERNAL PARAMETERS-1'!$B$5:$J$44,7,FALSE)*ABSYLD2!$F159 + ABSYLD1!AK159*(1-VLOOKUP(ABSYLD2!AK$4,'[1]INTERNAL PARAMETERS-1'!$B$5:$J$44,5,FALSE))*VLOOKUP(ABSYLD2!AK$4,'[1]INTERNAL PARAMETERS-1'!$B$5:$J$44,9,FALSE)*ABSYLD2!$F159</f>
        <v>0</v>
      </c>
      <c r="AL159" s="47">
        <f>ABSYLD1!AL159*VLOOKUP(ABSYLD2!AL$4,'[1]INTERNAL PARAMETERS-1'!$B$5:$J$44,5,FALSE)*VLOOKUP(ABSYLD2!AL$4,'[1]INTERNAL PARAMETERS-1'!$B$5:$J$44,7,FALSE)*ABSYLD2!$F159 + ABSYLD1!AL159*(1-VLOOKUP(ABSYLD2!AL$4,'[1]INTERNAL PARAMETERS-1'!$B$5:$J$44,5,FALSE))*VLOOKUP(ABSYLD2!AL$4,'[1]INTERNAL PARAMETERS-1'!$B$5:$J$44,9,FALSE)*ABSYLD2!$F159</f>
        <v>0</v>
      </c>
      <c r="AM159" s="47">
        <f>ABSYLD1!AM159*VLOOKUP(ABSYLD2!AM$4,'[1]INTERNAL PARAMETERS-1'!$B$5:$J$44,5,FALSE)*VLOOKUP(ABSYLD2!AM$4,'[1]INTERNAL PARAMETERS-1'!$B$5:$J$44,7,FALSE)*ABSYLD2!$F159 + ABSYLD1!AM159*(1-VLOOKUP(ABSYLD2!AM$4,'[1]INTERNAL PARAMETERS-1'!$B$5:$J$44,5,FALSE))*VLOOKUP(ABSYLD2!AM$4,'[1]INTERNAL PARAMETERS-1'!$B$5:$J$44,9,FALSE)*ABSYLD2!$F159</f>
        <v>0</v>
      </c>
      <c r="AN159" s="47">
        <f>ABSYLD1!AN159*VLOOKUP(ABSYLD2!AN$4,'[1]INTERNAL PARAMETERS-1'!$B$5:$J$44,5,FALSE)*VLOOKUP(ABSYLD2!AN$4,'[1]INTERNAL PARAMETERS-1'!$B$5:$J$44,7,FALSE)*ABSYLD2!$F159 + ABSYLD1!AN159*(1-VLOOKUP(ABSYLD2!AN$4,'[1]INTERNAL PARAMETERS-1'!$B$5:$J$44,5,FALSE))*VLOOKUP(ABSYLD2!AN$4,'[1]INTERNAL PARAMETERS-1'!$B$5:$J$44,9,FALSE)*ABSYLD2!$F159</f>
        <v>0</v>
      </c>
      <c r="AO159" s="47">
        <f>ABSYLD1!AO159*VLOOKUP(ABSYLD2!AO$4,'[1]INTERNAL PARAMETERS-1'!$B$5:$J$44,5,FALSE)*VLOOKUP(ABSYLD2!AO$4,'[1]INTERNAL PARAMETERS-1'!$B$5:$J$44,7,FALSE)*ABSYLD2!$F159 + ABSYLD1!AO159*(1-VLOOKUP(ABSYLD2!AO$4,'[1]INTERNAL PARAMETERS-1'!$B$5:$J$44,5,FALSE))*VLOOKUP(ABSYLD2!AO$4,'[1]INTERNAL PARAMETERS-1'!$B$5:$J$44,9,FALSE)*ABSYLD2!$F159</f>
        <v>0</v>
      </c>
      <c r="AP159" s="47">
        <f>ABSYLD1!AP159*VLOOKUP(ABSYLD2!AP$4,'[1]INTERNAL PARAMETERS-1'!$B$5:$J$44,5,FALSE)*VLOOKUP(ABSYLD2!AP$4,'[1]INTERNAL PARAMETERS-1'!$B$5:$J$44,7,FALSE)*ABSYLD2!$F159 + ABSYLD1!AP159*(1-VLOOKUP(ABSYLD2!AP$4,'[1]INTERNAL PARAMETERS-1'!$B$5:$J$44,5,FALSE))*VLOOKUP(ABSYLD2!AP$4,'[1]INTERNAL PARAMETERS-1'!$B$5:$J$44,9,FALSE)*ABSYLD2!$F159</f>
        <v>0</v>
      </c>
      <c r="AQ159" s="47">
        <f>ABSYLD1!AQ159*VLOOKUP(ABSYLD2!AQ$4,'[1]INTERNAL PARAMETERS-1'!$B$5:$J$44,5,FALSE)*VLOOKUP(ABSYLD2!AQ$4,'[1]INTERNAL PARAMETERS-1'!$B$5:$J$44,7,FALSE)*ABSYLD2!$F159 + ABSYLD1!AQ159*(1-VLOOKUP(ABSYLD2!AQ$4,'[1]INTERNAL PARAMETERS-1'!$B$5:$J$44,5,FALSE))*VLOOKUP(ABSYLD2!AQ$4,'[1]INTERNAL PARAMETERS-1'!$B$5:$J$44,9,FALSE)*ABSYLD2!$F159</f>
        <v>0</v>
      </c>
      <c r="AR159" s="47">
        <f>ABSYLD1!AR159*VLOOKUP(ABSYLD2!AR$4,'[1]INTERNAL PARAMETERS-1'!$B$5:$J$44,5,FALSE)*VLOOKUP(ABSYLD2!AR$4,'[1]INTERNAL PARAMETERS-1'!$B$5:$J$44,7,FALSE)*ABSYLD2!$F159 + ABSYLD1!AR159*(1-VLOOKUP(ABSYLD2!AR$4,'[1]INTERNAL PARAMETERS-1'!$B$5:$J$44,5,FALSE))*VLOOKUP(ABSYLD2!AR$4,'[1]INTERNAL PARAMETERS-1'!$B$5:$J$44,9,FALSE)*ABSYLD2!$F159</f>
        <v>0</v>
      </c>
      <c r="AS159" s="47">
        <f>ABSYLD1!AS159*VLOOKUP(ABSYLD2!AS$4,'[1]INTERNAL PARAMETERS-1'!$B$5:$J$44,5,FALSE)*VLOOKUP(ABSYLD2!AS$4,'[1]INTERNAL PARAMETERS-1'!$B$5:$J$44,7,FALSE)*ABSYLD2!$F159 + ABSYLD1!AS159*(1-VLOOKUP(ABSYLD2!AS$4,'[1]INTERNAL PARAMETERS-1'!$B$5:$J$44,5,FALSE))*VLOOKUP(ABSYLD2!AS$4,'[1]INTERNAL PARAMETERS-1'!$B$5:$J$44,9,FALSE)*ABSYLD2!$F159</f>
        <v>0</v>
      </c>
      <c r="AT159" s="46">
        <f>ABSYLD1!AT159*VLOOKUP(ABSYLD2!AT$4,'[1]INTERNAL PARAMETERS-1'!$B$5:$J$44,5,FALSE)*VLOOKUP(ABSYLD2!AT$4,'[1]INTERNAL PARAMETERS-1'!$B$5:$J$44,7,FALSE)*ABSYLD2!$F159 + ABSYLD1!AT159*(1-VLOOKUP(ABSYLD2!AT$4,'[1]INTERNAL PARAMETERS-1'!$B$5:$J$44,5,FALSE))*VLOOKUP(ABSYLD2!AT$4,'[1]INTERNAL PARAMETERS-1'!$B$5:$J$44,9,FALSE)*ABSYLD2!$F159</f>
        <v>0</v>
      </c>
      <c r="AU159" s="48">
        <f>ABSYLD1!AU159*VLOOKUP(ABSYLD2!AU$4,'[1]INTERNAL PARAMETERS-1'!$B$5:$J$44,5,FALSE)*VLOOKUP(ABSYLD2!AU$4,'[1]INTERNAL PARAMETERS-1'!$B$5:$J$44,6,FALSE)*VLOOKUP(ABSYLD2!AU$4,'[1]INTERNAL PARAMETERS-1'!$B$5:$J$44,3,FALSE) + ABSYLD1!AU159*(1-VLOOKUP(ABSYLD2!AU$4,'[1]INTERNAL PARAMETERS-1'!$B$5:$J$44,5,FALSE))*VLOOKUP(ABSYLD2!AU$4,'[1]INTERNAL PARAMETERS-1'!$B$5:$J$44,8,FALSE)*VLOOKUP(ABSYLD2!AU$4,'[1]INTERNAL PARAMETERS-1'!$B$5:$J$44,3,FALSE)</f>
        <v>0</v>
      </c>
      <c r="AV159" s="47">
        <f>ABSYLD1!AV159*VLOOKUP(ABSYLD2!AV$4,'[1]INTERNAL PARAMETERS-1'!$B$5:$J$44,5,FALSE)*VLOOKUP(ABSYLD2!AV$4,'[1]INTERNAL PARAMETERS-1'!$B$5:$J$44,6,FALSE)*VLOOKUP(ABSYLD2!AV$4,'[1]INTERNAL PARAMETERS-1'!$B$5:$J$44,3,FALSE) + ABSYLD1!AV159*(1-VLOOKUP(ABSYLD2!AV$4,'[1]INTERNAL PARAMETERS-1'!$B$5:$J$44,5,FALSE))*VLOOKUP(ABSYLD2!AV$4,'[1]INTERNAL PARAMETERS-1'!$B$5:$J$44,8,FALSE)*VLOOKUP(ABSYLD2!AV$4,'[1]INTERNAL PARAMETERS-1'!$B$5:$J$44,3,FALSE)</f>
        <v>0</v>
      </c>
      <c r="AW159" s="47">
        <f>ABSYLD1!AW159*VLOOKUP(ABSYLD2!AW$4,'[1]INTERNAL PARAMETERS-1'!$B$5:$J$44,5,FALSE)*VLOOKUP(ABSYLD2!AW$4,'[1]INTERNAL PARAMETERS-1'!$B$5:$J$44,6,FALSE)*VLOOKUP(ABSYLD2!AW$4,'[1]INTERNAL PARAMETERS-1'!$B$5:$J$44,3,FALSE) + ABSYLD1!AW159*(1-VLOOKUP(ABSYLD2!AW$4,'[1]INTERNAL PARAMETERS-1'!$B$5:$J$44,5,FALSE))*VLOOKUP(ABSYLD2!AW$4,'[1]INTERNAL PARAMETERS-1'!$B$5:$J$44,8,FALSE)*VLOOKUP(ABSYLD2!AW$4,'[1]INTERNAL PARAMETERS-1'!$B$5:$J$44,3,FALSE)</f>
        <v>157.12759582115899</v>
      </c>
      <c r="AX159" s="47">
        <f>ABSYLD1!AX159*VLOOKUP(ABSYLD2!AX$4,'[1]INTERNAL PARAMETERS-1'!$B$5:$J$44,5,FALSE)*VLOOKUP(ABSYLD2!AX$4,'[1]INTERNAL PARAMETERS-1'!$B$5:$J$44,6,FALSE)*VLOOKUP(ABSYLD2!AX$4,'[1]INTERNAL PARAMETERS-1'!$B$5:$J$44,3,FALSE) + ABSYLD1!AX159*(1-VLOOKUP(ABSYLD2!AX$4,'[1]INTERNAL PARAMETERS-1'!$B$5:$J$44,5,FALSE))*VLOOKUP(ABSYLD2!AX$4,'[1]INTERNAL PARAMETERS-1'!$B$5:$J$44,8,FALSE)*VLOOKUP(ABSYLD2!AX$4,'[1]INTERNAL PARAMETERS-1'!$B$5:$J$44,3,FALSE)</f>
        <v>0</v>
      </c>
      <c r="AY159" s="47">
        <f>ABSYLD1!AY159*VLOOKUP(ABSYLD2!AY$4,'[1]INTERNAL PARAMETERS-1'!$B$5:$J$44,5,FALSE)*VLOOKUP(ABSYLD2!AY$4,'[1]INTERNAL PARAMETERS-1'!$B$5:$J$44,6,FALSE)*VLOOKUP(ABSYLD2!AY$4,'[1]INTERNAL PARAMETERS-1'!$B$5:$J$44,3,FALSE) + ABSYLD1!AY159*(1-VLOOKUP(ABSYLD2!AY$4,'[1]INTERNAL PARAMETERS-1'!$B$5:$J$44,5,FALSE))*VLOOKUP(ABSYLD2!AY$4,'[1]INTERNAL PARAMETERS-1'!$B$5:$J$44,8,FALSE)*VLOOKUP(ABSYLD2!AY$4,'[1]INTERNAL PARAMETERS-1'!$B$5:$J$44,3,FALSE)</f>
        <v>0</v>
      </c>
      <c r="AZ159" s="47">
        <f>ABSYLD1!AZ159*VLOOKUP(ABSYLD2!AZ$4,'[1]INTERNAL PARAMETERS-1'!$B$5:$J$44,5,FALSE)*VLOOKUP(ABSYLD2!AZ$4,'[1]INTERNAL PARAMETERS-1'!$B$5:$J$44,6,FALSE)*VLOOKUP(ABSYLD2!AZ$4,'[1]INTERNAL PARAMETERS-1'!$B$5:$J$44,3,FALSE) + ABSYLD1!AZ159*(1-VLOOKUP(ABSYLD2!AZ$4,'[1]INTERNAL PARAMETERS-1'!$B$5:$J$44,5,FALSE))*VLOOKUP(ABSYLD2!AZ$4,'[1]INTERNAL PARAMETERS-1'!$B$5:$J$44,8,FALSE)*VLOOKUP(ABSYLD2!AZ$4,'[1]INTERNAL PARAMETERS-1'!$B$5:$J$44,3,FALSE)</f>
        <v>0</v>
      </c>
      <c r="BA159" s="47">
        <f>ABSYLD1!BA159*VLOOKUP(ABSYLD2!BA$4,'[1]INTERNAL PARAMETERS-1'!$B$5:$J$44,5,FALSE)*VLOOKUP(ABSYLD2!BA$4,'[1]INTERNAL PARAMETERS-1'!$B$5:$J$44,6,FALSE)*VLOOKUP(ABSYLD2!BA$4,'[1]INTERNAL PARAMETERS-1'!$B$5:$J$44,3,FALSE) + ABSYLD1!BA159*(1-VLOOKUP(ABSYLD2!BA$4,'[1]INTERNAL PARAMETERS-1'!$B$5:$J$44,5,FALSE))*VLOOKUP(ABSYLD2!BA$4,'[1]INTERNAL PARAMETERS-1'!$B$5:$J$44,8,FALSE)*VLOOKUP(ABSYLD2!BA$4,'[1]INTERNAL PARAMETERS-1'!$B$5:$J$44,3,FALSE)</f>
        <v>93.625663348926167</v>
      </c>
      <c r="BB159" s="47">
        <f>ABSYLD1!BB159*VLOOKUP(ABSYLD2!BB$4,'[1]INTERNAL PARAMETERS-1'!$B$5:$J$44,5,FALSE)*VLOOKUP(ABSYLD2!BB$4,'[1]INTERNAL PARAMETERS-1'!$B$5:$J$44,6,FALSE)*VLOOKUP(ABSYLD2!BB$4,'[1]INTERNAL PARAMETERS-1'!$B$5:$J$44,3,FALSE) + ABSYLD1!BB159*(1-VLOOKUP(ABSYLD2!BB$4,'[1]INTERNAL PARAMETERS-1'!$B$5:$J$44,5,FALSE))*VLOOKUP(ABSYLD2!BB$4,'[1]INTERNAL PARAMETERS-1'!$B$5:$J$44,8,FALSE)*VLOOKUP(ABSYLD2!BB$4,'[1]INTERNAL PARAMETERS-1'!$B$5:$J$44,3,FALSE)</f>
        <v>26.936958194943458</v>
      </c>
      <c r="BC159" s="47">
        <f>ABSYLD1!BC159*VLOOKUP(ABSYLD2!BC$4,'[1]INTERNAL PARAMETERS-1'!$B$5:$J$44,5,FALSE)*VLOOKUP(ABSYLD2!BC$4,'[1]INTERNAL PARAMETERS-1'!$B$5:$J$44,6,FALSE)*VLOOKUP(ABSYLD2!BC$4,'[1]INTERNAL PARAMETERS-1'!$B$5:$J$44,3,FALSE) + ABSYLD1!BC159*(1-VLOOKUP(ABSYLD2!BC$4,'[1]INTERNAL PARAMETERS-1'!$B$5:$J$44,5,FALSE))*VLOOKUP(ABSYLD2!BC$4,'[1]INTERNAL PARAMETERS-1'!$B$5:$J$44,8,FALSE)*VLOOKUP(ABSYLD2!BC$4,'[1]INTERNAL PARAMETERS-1'!$B$5:$J$44,3,FALSE)</f>
        <v>94.166212431449807</v>
      </c>
      <c r="BD159" s="47">
        <f>ABSYLD1!BD159*VLOOKUP(ABSYLD2!BD$4,'[1]INTERNAL PARAMETERS-1'!$B$5:$J$44,5,FALSE)*VLOOKUP(ABSYLD2!BD$4,'[1]INTERNAL PARAMETERS-1'!$B$5:$J$44,6,FALSE)*VLOOKUP(ABSYLD2!BD$4,'[1]INTERNAL PARAMETERS-1'!$B$5:$J$44,3,FALSE) + ABSYLD1!BD159*(1-VLOOKUP(ABSYLD2!BD$4,'[1]INTERNAL PARAMETERS-1'!$B$5:$J$44,5,FALSE))*VLOOKUP(ABSYLD2!BD$4,'[1]INTERNAL PARAMETERS-1'!$B$5:$J$44,8,FALSE)*VLOOKUP(ABSYLD2!BD$4,'[1]INTERNAL PARAMETERS-1'!$B$5:$J$44,3,FALSE)</f>
        <v>23.607873027694019</v>
      </c>
      <c r="BE159" s="47">
        <f>ABSYLD1!BE159*VLOOKUP(ABSYLD2!BE$4,'[1]INTERNAL PARAMETERS-1'!$B$5:$J$44,5,FALSE)*VLOOKUP(ABSYLD2!BE$4,'[1]INTERNAL PARAMETERS-1'!$B$5:$J$44,6,FALSE)*VLOOKUP(ABSYLD2!BE$4,'[1]INTERNAL PARAMETERS-1'!$B$5:$J$44,3,FALSE) + ABSYLD1!BE159*(1-VLOOKUP(ABSYLD2!BE$4,'[1]INTERNAL PARAMETERS-1'!$B$5:$J$44,5,FALSE))*VLOOKUP(ABSYLD2!BE$4,'[1]INTERNAL PARAMETERS-1'!$B$5:$J$44,8,FALSE)*VLOOKUP(ABSYLD2!BE$4,'[1]INTERNAL PARAMETERS-1'!$B$5:$J$44,3,FALSE)</f>
        <v>59.818626617246203</v>
      </c>
      <c r="BF159" s="47">
        <f>ABSYLD1!BF159*VLOOKUP(ABSYLD2!BF$4,'[1]INTERNAL PARAMETERS-1'!$B$5:$J$44,5,FALSE)*VLOOKUP(ABSYLD2!BF$4,'[1]INTERNAL PARAMETERS-1'!$B$5:$J$44,6,FALSE)*VLOOKUP(ABSYLD2!BF$4,'[1]INTERNAL PARAMETERS-1'!$B$5:$J$44,3,FALSE) + ABSYLD1!BF159*(1-VLOOKUP(ABSYLD2!BF$4,'[1]INTERNAL PARAMETERS-1'!$B$5:$J$44,5,FALSE))*VLOOKUP(ABSYLD2!BF$4,'[1]INTERNAL PARAMETERS-1'!$B$5:$J$44,8,FALSE)*VLOOKUP(ABSYLD2!BF$4,'[1]INTERNAL PARAMETERS-1'!$B$5:$J$44,3,FALSE)</f>
        <v>0</v>
      </c>
      <c r="BG159" s="47">
        <f>ABSYLD1!BG159*VLOOKUP(ABSYLD2!BG$4,'[1]INTERNAL PARAMETERS-1'!$B$5:$J$44,5,FALSE)*VLOOKUP(ABSYLD2!BG$4,'[1]INTERNAL PARAMETERS-1'!$B$5:$J$44,6,FALSE)*VLOOKUP(ABSYLD2!BG$4,'[1]INTERNAL PARAMETERS-1'!$B$5:$J$44,3,FALSE) + ABSYLD1!BG159*(1-VLOOKUP(ABSYLD2!BG$4,'[1]INTERNAL PARAMETERS-1'!$B$5:$J$44,5,FALSE))*VLOOKUP(ABSYLD2!BG$4,'[1]INTERNAL PARAMETERS-1'!$B$5:$J$44,8,FALSE)*VLOOKUP(ABSYLD2!BG$4,'[1]INTERNAL PARAMETERS-1'!$B$5:$J$44,3,FALSE)</f>
        <v>23.426377221349092</v>
      </c>
      <c r="BH159" s="47">
        <f>ABSYLD1!BH159*VLOOKUP(ABSYLD2!BH$4,'[1]INTERNAL PARAMETERS-1'!$B$5:$J$44,5,FALSE)*VLOOKUP(ABSYLD2!BH$4,'[1]INTERNAL PARAMETERS-1'!$B$5:$J$44,6,FALSE)*VLOOKUP(ABSYLD2!BH$4,'[1]INTERNAL PARAMETERS-1'!$B$5:$J$44,3,FALSE) + ABSYLD1!BH159*(1-VLOOKUP(ABSYLD2!BH$4,'[1]INTERNAL PARAMETERS-1'!$B$5:$J$44,5,FALSE))*VLOOKUP(ABSYLD2!BH$4,'[1]INTERNAL PARAMETERS-1'!$B$5:$J$44,8,FALSE)*VLOOKUP(ABSYLD2!BH$4,'[1]INTERNAL PARAMETERS-1'!$B$5:$J$44,3,FALSE)</f>
        <v>0.10255224367274142</v>
      </c>
      <c r="BI159" s="47">
        <f>ABSYLD1!BI159*VLOOKUP(ABSYLD2!BI$4,'[1]INTERNAL PARAMETERS-1'!$B$5:$J$44,5,FALSE)*VLOOKUP(ABSYLD2!BI$4,'[1]INTERNAL PARAMETERS-1'!$B$5:$J$44,6,FALSE)*VLOOKUP(ABSYLD2!BI$4,'[1]INTERNAL PARAMETERS-1'!$B$5:$J$44,3,FALSE) + ABSYLD1!BI159*(1-VLOOKUP(ABSYLD2!BI$4,'[1]INTERNAL PARAMETERS-1'!$B$5:$J$44,5,FALSE))*VLOOKUP(ABSYLD2!BI$4,'[1]INTERNAL PARAMETERS-1'!$B$5:$J$44,8,FALSE)*VLOOKUP(ABSYLD2!BI$4,'[1]INTERNAL PARAMETERS-1'!$B$5:$J$44,3,FALSE)</f>
        <v>0</v>
      </c>
      <c r="BJ159" s="47">
        <f>ABSYLD1!BJ159*VLOOKUP(ABSYLD2!BJ$4,'[1]INTERNAL PARAMETERS-1'!$B$5:$J$44,5,FALSE)*VLOOKUP(ABSYLD2!BJ$4,'[1]INTERNAL PARAMETERS-1'!$B$5:$J$44,6,FALSE)*VLOOKUP(ABSYLD2!BJ$4,'[1]INTERNAL PARAMETERS-1'!$B$5:$J$44,3,FALSE) + ABSYLD1!BJ159*(1-VLOOKUP(ABSYLD2!BJ$4,'[1]INTERNAL PARAMETERS-1'!$B$5:$J$44,5,FALSE))*VLOOKUP(ABSYLD2!BJ$4,'[1]INTERNAL PARAMETERS-1'!$B$5:$J$44,8,FALSE)*VLOOKUP(ABSYLD2!BJ$4,'[1]INTERNAL PARAMETERS-1'!$B$5:$J$44,3,FALSE)</f>
        <v>10.697368224638723</v>
      </c>
      <c r="BK159" s="47">
        <f>ABSYLD1!BK159*VLOOKUP(ABSYLD2!BK$4,'[1]INTERNAL PARAMETERS-1'!$B$5:$J$44,5,FALSE)*VLOOKUP(ABSYLD2!BK$4,'[1]INTERNAL PARAMETERS-1'!$B$5:$J$44,6,FALSE)*VLOOKUP(ABSYLD2!BK$4,'[1]INTERNAL PARAMETERS-1'!$B$5:$J$44,3,FALSE) + ABSYLD1!BK159*(1-VLOOKUP(ABSYLD2!BK$4,'[1]INTERNAL PARAMETERS-1'!$B$5:$J$44,5,FALSE))*VLOOKUP(ABSYLD2!BK$4,'[1]INTERNAL PARAMETERS-1'!$B$5:$J$44,8,FALSE)*VLOOKUP(ABSYLD2!BK$4,'[1]INTERNAL PARAMETERS-1'!$B$5:$J$44,3,FALSE)</f>
        <v>13.094180466587712</v>
      </c>
      <c r="BL159" s="47">
        <f>ABSYLD1!BL159*VLOOKUP(ABSYLD2!BL$4,'[1]INTERNAL PARAMETERS-1'!$B$5:$J$44,5,FALSE)*VLOOKUP(ABSYLD2!BL$4,'[1]INTERNAL PARAMETERS-1'!$B$5:$J$44,6,FALSE)*VLOOKUP(ABSYLD2!BL$4,'[1]INTERNAL PARAMETERS-1'!$B$5:$J$44,3,FALSE) + ABSYLD1!BL159*(1-VLOOKUP(ABSYLD2!BL$4,'[1]INTERNAL PARAMETERS-1'!$B$5:$J$44,5,FALSE))*VLOOKUP(ABSYLD2!BL$4,'[1]INTERNAL PARAMETERS-1'!$B$5:$J$44,8,FALSE)*VLOOKUP(ABSYLD2!BL$4,'[1]INTERNAL PARAMETERS-1'!$B$5:$J$44,3,FALSE)</f>
        <v>41.219397748057965</v>
      </c>
      <c r="BM159" s="47">
        <f>ABSYLD1!BM159*VLOOKUP(ABSYLD2!BM$4,'[1]INTERNAL PARAMETERS-1'!$B$5:$J$44,5,FALSE)*VLOOKUP(ABSYLD2!BM$4,'[1]INTERNAL PARAMETERS-1'!$B$5:$J$44,6,FALSE)*VLOOKUP(ABSYLD2!BM$4,'[1]INTERNAL PARAMETERS-1'!$B$5:$J$44,3,FALSE) + ABSYLD1!BM159*(1-VLOOKUP(ABSYLD2!BM$4,'[1]INTERNAL PARAMETERS-1'!$B$5:$J$44,5,FALSE))*VLOOKUP(ABSYLD2!BM$4,'[1]INTERNAL PARAMETERS-1'!$B$5:$J$44,8,FALSE)*VLOOKUP(ABSYLD2!BM$4,'[1]INTERNAL PARAMETERS-1'!$B$5:$J$44,3,FALSE)</f>
        <v>21.36707643202169</v>
      </c>
      <c r="BN159" s="47">
        <f>ABSYLD1!BN159*VLOOKUP(ABSYLD2!BN$4,'[1]INTERNAL PARAMETERS-1'!$B$5:$J$44,5,FALSE)*VLOOKUP(ABSYLD2!BN$4,'[1]INTERNAL PARAMETERS-1'!$B$5:$J$44,6,FALSE)*VLOOKUP(ABSYLD2!BN$4,'[1]INTERNAL PARAMETERS-1'!$B$5:$J$44,3,FALSE) + ABSYLD1!BN159*(1-VLOOKUP(ABSYLD2!BN$4,'[1]INTERNAL PARAMETERS-1'!$B$5:$J$44,5,FALSE))*VLOOKUP(ABSYLD2!BN$4,'[1]INTERNAL PARAMETERS-1'!$B$5:$J$44,8,FALSE)*VLOOKUP(ABSYLD2!BN$4,'[1]INTERNAL PARAMETERS-1'!$B$5:$J$44,3,FALSE)</f>
        <v>14.208823204418014</v>
      </c>
      <c r="BO159" s="47">
        <f>ABSYLD1!BO159*VLOOKUP(ABSYLD2!BO$4,'[1]INTERNAL PARAMETERS-1'!$B$5:$J$44,5,FALSE)*VLOOKUP(ABSYLD2!BO$4,'[1]INTERNAL PARAMETERS-1'!$B$5:$J$44,6,FALSE)*VLOOKUP(ABSYLD2!BO$4,'[1]INTERNAL PARAMETERS-1'!$B$5:$J$44,3,FALSE) + ABSYLD1!BO159*(1-VLOOKUP(ABSYLD2!BO$4,'[1]INTERNAL PARAMETERS-1'!$B$5:$J$44,5,FALSE))*VLOOKUP(ABSYLD2!BO$4,'[1]INTERNAL PARAMETERS-1'!$B$5:$J$44,8,FALSE)*VLOOKUP(ABSYLD2!BO$4,'[1]INTERNAL PARAMETERS-1'!$B$5:$J$44,3,FALSE)</f>
        <v>9.6100915832299592</v>
      </c>
      <c r="BP159" s="47">
        <f>ABSYLD1!BP159*VLOOKUP(ABSYLD2!BP$4,'[1]INTERNAL PARAMETERS-1'!$B$5:$J$44,5,FALSE)*VLOOKUP(ABSYLD2!BP$4,'[1]INTERNAL PARAMETERS-1'!$B$5:$J$44,6,FALSE)*VLOOKUP(ABSYLD2!BP$4,'[1]INTERNAL PARAMETERS-1'!$B$5:$J$44,3,FALSE) + ABSYLD1!BP159*(1-VLOOKUP(ABSYLD2!BP$4,'[1]INTERNAL PARAMETERS-1'!$B$5:$J$44,5,FALSE))*VLOOKUP(ABSYLD2!BP$4,'[1]INTERNAL PARAMETERS-1'!$B$5:$J$44,8,FALSE)*VLOOKUP(ABSYLD2!BP$4,'[1]INTERNAL PARAMETERS-1'!$B$5:$J$44,3,FALSE)</f>
        <v>0.83966639253375663</v>
      </c>
      <c r="BQ159" s="47">
        <f>ABSYLD1!BQ159*VLOOKUP(ABSYLD2!BQ$4,'[1]INTERNAL PARAMETERS-1'!$B$5:$J$44,5,FALSE)*VLOOKUP(ABSYLD2!BQ$4,'[1]INTERNAL PARAMETERS-1'!$B$5:$J$44,6,FALSE)*VLOOKUP(ABSYLD2!BQ$4,'[1]INTERNAL PARAMETERS-1'!$B$5:$J$44,3,FALSE) + ABSYLD1!BQ159*(1-VLOOKUP(ABSYLD2!BQ$4,'[1]INTERNAL PARAMETERS-1'!$B$5:$J$44,5,FALSE))*VLOOKUP(ABSYLD2!BQ$4,'[1]INTERNAL PARAMETERS-1'!$B$5:$J$44,8,FALSE)*VLOOKUP(ABSYLD2!BQ$4,'[1]INTERNAL PARAMETERS-1'!$B$5:$J$44,3,FALSE)</f>
        <v>44.42164931849392</v>
      </c>
      <c r="BR159" s="47">
        <f>ABSYLD1!BR159*VLOOKUP(ABSYLD2!BR$4,'[1]INTERNAL PARAMETERS-1'!$B$5:$J$44,5,FALSE)*VLOOKUP(ABSYLD2!BR$4,'[1]INTERNAL PARAMETERS-1'!$B$5:$J$44,6,FALSE)*VLOOKUP(ABSYLD2!BR$4,'[1]INTERNAL PARAMETERS-1'!$B$5:$J$44,3,FALSE) + ABSYLD1!BR159*(1-VLOOKUP(ABSYLD2!BR$4,'[1]INTERNAL PARAMETERS-1'!$B$5:$J$44,5,FALSE))*VLOOKUP(ABSYLD2!BR$4,'[1]INTERNAL PARAMETERS-1'!$B$5:$J$44,8,FALSE)*VLOOKUP(ABSYLD2!BR$4,'[1]INTERNAL PARAMETERS-1'!$B$5:$J$44,3,FALSE)</f>
        <v>1.1503455112811229</v>
      </c>
      <c r="BS159" s="47">
        <f>ABSYLD1!BS159*VLOOKUP(ABSYLD2!BS$4,'[1]INTERNAL PARAMETERS-1'!$B$5:$J$44,5,FALSE)*VLOOKUP(ABSYLD2!BS$4,'[1]INTERNAL PARAMETERS-1'!$B$5:$J$44,6,FALSE)*VLOOKUP(ABSYLD2!BS$4,'[1]INTERNAL PARAMETERS-1'!$B$5:$J$44,3,FALSE) + ABSYLD1!BS159*(1-VLOOKUP(ABSYLD2!BS$4,'[1]INTERNAL PARAMETERS-1'!$B$5:$J$44,5,FALSE))*VLOOKUP(ABSYLD2!BS$4,'[1]INTERNAL PARAMETERS-1'!$B$5:$J$44,8,FALSE)*VLOOKUP(ABSYLD2!BS$4,'[1]INTERNAL PARAMETERS-1'!$B$5:$J$44,3,FALSE)</f>
        <v>0.14260970346202353</v>
      </c>
      <c r="BT159" s="47">
        <f>ABSYLD1!BT159*VLOOKUP(ABSYLD2!BT$4,'[1]INTERNAL PARAMETERS-1'!$B$5:$J$44,5,FALSE)*VLOOKUP(ABSYLD2!BT$4,'[1]INTERNAL PARAMETERS-1'!$B$5:$J$44,6,FALSE)*VLOOKUP(ABSYLD2!BT$4,'[1]INTERNAL PARAMETERS-1'!$B$5:$J$44,3,FALSE) + ABSYLD1!BT159*(1-VLOOKUP(ABSYLD2!BT$4,'[1]INTERNAL PARAMETERS-1'!$B$5:$J$44,5,FALSE))*VLOOKUP(ABSYLD2!BT$4,'[1]INTERNAL PARAMETERS-1'!$B$5:$J$44,8,FALSE)*VLOOKUP(ABSYLD2!BT$4,'[1]INTERNAL PARAMETERS-1'!$B$5:$J$44,3,FALSE)</f>
        <v>0</v>
      </c>
      <c r="BU159" s="47">
        <f>ABSYLD1!BU159*VLOOKUP(ABSYLD2!BU$4,'[1]INTERNAL PARAMETERS-1'!$B$5:$J$44,5,FALSE)*VLOOKUP(ABSYLD2!BU$4,'[1]INTERNAL PARAMETERS-1'!$B$5:$J$44,6,FALSE)*VLOOKUP(ABSYLD2!BU$4,'[1]INTERNAL PARAMETERS-1'!$B$5:$J$44,3,FALSE) + ABSYLD1!BU159*(1-VLOOKUP(ABSYLD2!BU$4,'[1]INTERNAL PARAMETERS-1'!$B$5:$J$44,5,FALSE))*VLOOKUP(ABSYLD2!BU$4,'[1]INTERNAL PARAMETERS-1'!$B$5:$J$44,8,FALSE)*VLOOKUP(ABSYLD2!BU$4,'[1]INTERNAL PARAMETERS-1'!$B$5:$J$44,3,FALSE)</f>
        <v>0</v>
      </c>
      <c r="BV159" s="47">
        <f>ABSYLD1!BV159*VLOOKUP(ABSYLD2!BV$4,'[1]INTERNAL PARAMETERS-1'!$B$5:$J$44,5,FALSE)*VLOOKUP(ABSYLD2!BV$4,'[1]INTERNAL PARAMETERS-1'!$B$5:$J$44,6,FALSE)*VLOOKUP(ABSYLD2!BV$4,'[1]INTERNAL PARAMETERS-1'!$B$5:$J$44,3,FALSE) + ABSYLD1!BV159*(1-VLOOKUP(ABSYLD2!BV$4,'[1]INTERNAL PARAMETERS-1'!$B$5:$J$44,5,FALSE))*VLOOKUP(ABSYLD2!BV$4,'[1]INTERNAL PARAMETERS-1'!$B$5:$J$44,8,FALSE)*VLOOKUP(ABSYLD2!BV$4,'[1]INTERNAL PARAMETERS-1'!$B$5:$J$44,3,FALSE)</f>
        <v>0</v>
      </c>
      <c r="BW159" s="47">
        <f>ABSYLD1!BW159*VLOOKUP(ABSYLD2!BW$4,'[1]INTERNAL PARAMETERS-1'!$B$5:$J$44,5,FALSE)*VLOOKUP(ABSYLD2!BW$4,'[1]INTERNAL PARAMETERS-1'!$B$5:$J$44,6,FALSE)*VLOOKUP(ABSYLD2!BW$4,'[1]INTERNAL PARAMETERS-1'!$B$5:$J$44,3,FALSE) + ABSYLD1!BW159*(1-VLOOKUP(ABSYLD2!BW$4,'[1]INTERNAL PARAMETERS-1'!$B$5:$J$44,5,FALSE))*VLOOKUP(ABSYLD2!BW$4,'[1]INTERNAL PARAMETERS-1'!$B$5:$J$44,8,FALSE)*VLOOKUP(ABSYLD2!BW$4,'[1]INTERNAL PARAMETERS-1'!$B$5:$J$44,3,FALSE)</f>
        <v>0</v>
      </c>
      <c r="BX159" s="47">
        <f>ABSYLD1!BX159*VLOOKUP(ABSYLD2!BX$4,'[1]INTERNAL PARAMETERS-1'!$B$5:$J$44,5,FALSE)*VLOOKUP(ABSYLD2!BX$4,'[1]INTERNAL PARAMETERS-1'!$B$5:$J$44,6,FALSE)*VLOOKUP(ABSYLD2!BX$4,'[1]INTERNAL PARAMETERS-1'!$B$5:$J$44,3,FALSE) + ABSYLD1!BX159*(1-VLOOKUP(ABSYLD2!BX$4,'[1]INTERNAL PARAMETERS-1'!$B$5:$J$44,5,FALSE))*VLOOKUP(ABSYLD2!BX$4,'[1]INTERNAL PARAMETERS-1'!$B$5:$J$44,8,FALSE)*VLOOKUP(ABSYLD2!BX$4,'[1]INTERNAL PARAMETERS-1'!$B$5:$J$44,3,FALSE)</f>
        <v>0</v>
      </c>
      <c r="BY159" s="47">
        <f>ABSYLD1!BY159*VLOOKUP(ABSYLD2!BY$4,'[1]INTERNAL PARAMETERS-1'!$B$5:$J$44,5,FALSE)*VLOOKUP(ABSYLD2!BY$4,'[1]INTERNAL PARAMETERS-1'!$B$5:$J$44,6,FALSE)*VLOOKUP(ABSYLD2!BY$4,'[1]INTERNAL PARAMETERS-1'!$B$5:$J$44,3,FALSE) + ABSYLD1!BY159*(1-VLOOKUP(ABSYLD2!BY$4,'[1]INTERNAL PARAMETERS-1'!$B$5:$J$44,5,FALSE))*VLOOKUP(ABSYLD2!BY$4,'[1]INTERNAL PARAMETERS-1'!$B$5:$J$44,8,FALSE)*VLOOKUP(ABSYLD2!BY$4,'[1]INTERNAL PARAMETERS-1'!$B$5:$J$44,3,FALSE)</f>
        <v>0</v>
      </c>
      <c r="BZ159" s="47">
        <f>ABSYLD1!BZ159*VLOOKUP(ABSYLD2!BZ$4,'[1]INTERNAL PARAMETERS-1'!$B$5:$J$44,5,FALSE)*VLOOKUP(ABSYLD2!BZ$4,'[1]INTERNAL PARAMETERS-1'!$B$5:$J$44,6,FALSE)*VLOOKUP(ABSYLD2!BZ$4,'[1]INTERNAL PARAMETERS-1'!$B$5:$J$44,3,FALSE) + ABSYLD1!BZ159*(1-VLOOKUP(ABSYLD2!BZ$4,'[1]INTERNAL PARAMETERS-1'!$B$5:$J$44,5,FALSE))*VLOOKUP(ABSYLD2!BZ$4,'[1]INTERNAL PARAMETERS-1'!$B$5:$J$44,8,FALSE)*VLOOKUP(ABSYLD2!BZ$4,'[1]INTERNAL PARAMETERS-1'!$B$5:$J$44,3,FALSE)</f>
        <v>5.142455310542212E-2</v>
      </c>
      <c r="CA159" s="47">
        <f>ABSYLD1!CA159*VLOOKUP(ABSYLD2!CA$4,'[1]INTERNAL PARAMETERS-1'!$B$5:$J$44,5,FALSE)*VLOOKUP(ABSYLD2!CA$4,'[1]INTERNAL PARAMETERS-1'!$B$5:$J$44,6,FALSE)*VLOOKUP(ABSYLD2!CA$4,'[1]INTERNAL PARAMETERS-1'!$B$5:$J$44,3,FALSE) + ABSYLD1!CA159*(1-VLOOKUP(ABSYLD2!CA$4,'[1]INTERNAL PARAMETERS-1'!$B$5:$J$44,5,FALSE))*VLOOKUP(ABSYLD2!CA$4,'[1]INTERNAL PARAMETERS-1'!$B$5:$J$44,8,FALSE)*VLOOKUP(ABSYLD2!CA$4,'[1]INTERNAL PARAMETERS-1'!$B$5:$J$44,3,FALSE)</f>
        <v>0</v>
      </c>
      <c r="CB159" s="47">
        <f>ABSYLD1!CB159*VLOOKUP(ABSYLD2!CB$4,'[1]INTERNAL PARAMETERS-1'!$B$5:$J$44,5,FALSE)*VLOOKUP(ABSYLD2!CB$4,'[1]INTERNAL PARAMETERS-1'!$B$5:$J$44,6,FALSE)*VLOOKUP(ABSYLD2!CB$4,'[1]INTERNAL PARAMETERS-1'!$B$5:$J$44,3,FALSE) + ABSYLD1!CB159*(1-VLOOKUP(ABSYLD2!CB$4,'[1]INTERNAL PARAMETERS-1'!$B$5:$J$44,5,FALSE))*VLOOKUP(ABSYLD2!CB$4,'[1]INTERNAL PARAMETERS-1'!$B$5:$J$44,8,FALSE)*VLOOKUP(ABSYLD2!CB$4,'[1]INTERNAL PARAMETERS-1'!$B$5:$J$44,3,FALSE)</f>
        <v>0</v>
      </c>
      <c r="CC159" s="47">
        <f>ABSYLD1!CC159*VLOOKUP(ABSYLD2!CC$4,'[1]INTERNAL PARAMETERS-1'!$B$5:$J$44,5,FALSE)*VLOOKUP(ABSYLD2!CC$4,'[1]INTERNAL PARAMETERS-1'!$B$5:$J$44,6,FALSE)*VLOOKUP(ABSYLD2!CC$4,'[1]INTERNAL PARAMETERS-1'!$B$5:$J$44,3,FALSE) + ABSYLD1!CC159*(1-VLOOKUP(ABSYLD2!CC$4,'[1]INTERNAL PARAMETERS-1'!$B$5:$J$44,5,FALSE))*VLOOKUP(ABSYLD2!CC$4,'[1]INTERNAL PARAMETERS-1'!$B$5:$J$44,8,FALSE)*VLOOKUP(ABSYLD2!CC$4,'[1]INTERNAL PARAMETERS-1'!$B$5:$J$44,3,FALSE)</f>
        <v>0.23634003516901092</v>
      </c>
      <c r="CD159" s="47">
        <f>ABSYLD1!CD159*VLOOKUP(ABSYLD2!CD$4,'[1]INTERNAL PARAMETERS-1'!$B$5:$J$44,5,FALSE)*VLOOKUP(ABSYLD2!CD$4,'[1]INTERNAL PARAMETERS-1'!$B$5:$J$44,6,FALSE)*VLOOKUP(ABSYLD2!CD$4,'[1]INTERNAL PARAMETERS-1'!$B$5:$J$44,3,FALSE) + ABSYLD1!CD159*(1-VLOOKUP(ABSYLD2!CD$4,'[1]INTERNAL PARAMETERS-1'!$B$5:$J$44,5,FALSE))*VLOOKUP(ABSYLD2!CD$4,'[1]INTERNAL PARAMETERS-1'!$B$5:$J$44,8,FALSE)*VLOOKUP(ABSYLD2!CD$4,'[1]INTERNAL PARAMETERS-1'!$B$5:$J$44,3,FALSE)</f>
        <v>0.58825365824230647</v>
      </c>
      <c r="CE159" s="47">
        <f>ABSYLD1!CE159*VLOOKUP(ABSYLD2!CE$4,'[1]INTERNAL PARAMETERS-1'!$B$5:$J$44,5,FALSE)*VLOOKUP(ABSYLD2!CE$4,'[1]INTERNAL PARAMETERS-1'!$B$5:$J$44,6,FALSE)*VLOOKUP(ABSYLD2!CE$4,'[1]INTERNAL PARAMETERS-1'!$B$5:$J$44,3,FALSE) + ABSYLD1!CE159*(1-VLOOKUP(ABSYLD2!CE$4,'[1]INTERNAL PARAMETERS-1'!$B$5:$J$44,5,FALSE))*VLOOKUP(ABSYLD2!CE$4,'[1]INTERNAL PARAMETERS-1'!$B$5:$J$44,8,FALSE)*VLOOKUP(ABSYLD2!CE$4,'[1]INTERNAL PARAMETERS-1'!$B$5:$J$44,3,FALSE)</f>
        <v>1.1313170985044925</v>
      </c>
      <c r="CF159" s="47">
        <f>ABSYLD1!CF159*VLOOKUP(ABSYLD2!CF$4,'[1]INTERNAL PARAMETERS-1'!$B$5:$J$44,5,FALSE)*VLOOKUP(ABSYLD2!CF$4,'[1]INTERNAL PARAMETERS-1'!$B$5:$J$44,6,FALSE)*VLOOKUP(ABSYLD2!CF$4,'[1]INTERNAL PARAMETERS-1'!$B$5:$J$44,3,FALSE) + ABSYLD1!CF159*(1-VLOOKUP(ABSYLD2!CF$4,'[1]INTERNAL PARAMETERS-1'!$B$5:$J$44,5,FALSE))*VLOOKUP(ABSYLD2!CF$4,'[1]INTERNAL PARAMETERS-1'!$B$5:$J$44,8,FALSE)*VLOOKUP(ABSYLD2!CF$4,'[1]INTERNAL PARAMETERS-1'!$B$5:$J$44,3,FALSE)</f>
        <v>1.2964810598400378</v>
      </c>
      <c r="CG159" s="47">
        <f>ABSYLD1!CG159*VLOOKUP(ABSYLD2!CG$4,'[1]INTERNAL PARAMETERS-1'!$B$5:$J$44,5,FALSE)*VLOOKUP(ABSYLD2!CG$4,'[1]INTERNAL PARAMETERS-1'!$B$5:$J$44,6,FALSE)*VLOOKUP(ABSYLD2!CG$4,'[1]INTERNAL PARAMETERS-1'!$B$5:$J$44,3,FALSE) + ABSYLD1!CG159*(1-VLOOKUP(ABSYLD2!CG$4,'[1]INTERNAL PARAMETERS-1'!$B$5:$J$44,5,FALSE))*VLOOKUP(ABSYLD2!CG$4,'[1]INTERNAL PARAMETERS-1'!$B$5:$J$44,8,FALSE)*VLOOKUP(ABSYLD2!CG$4,'[1]INTERNAL PARAMETERS-1'!$B$5:$J$44,3,FALSE)</f>
        <v>0</v>
      </c>
      <c r="CH159" s="46">
        <f>ABSYLD1!CH159*VLOOKUP(ABSYLD2!CH$4,'[1]INTERNAL PARAMETERS-1'!$B$5:$J$44,5,FALSE)*VLOOKUP(ABSYLD2!CH$4,'[1]INTERNAL PARAMETERS-1'!$B$5:$J$44,6,FALSE)*VLOOKUP(ABSYLD2!CH$4,'[1]INTERNAL PARAMETERS-1'!$B$5:$J$44,3,FALSE) + ABSYLD1!CH159*(1-VLOOKUP(ABSYLD2!CH$4,'[1]INTERNAL PARAMETERS-1'!$B$5:$J$44,5,FALSE))*VLOOKUP(ABSYLD2!CH$4,'[1]INTERNAL PARAMETERS-1'!$B$5:$J$44,8,FALSE)*VLOOKUP(ABSYLD2!CH$4,'[1]INTERNAL PARAMETERS-1'!$B$5:$J$44,3,FALSE)</f>
        <v>0</v>
      </c>
      <c r="CJ159" s="48">
        <f t="shared" si="4"/>
        <v>19312.870405061822</v>
      </c>
      <c r="CK159" s="46">
        <f t="shared" si="5"/>
        <v>638.86688389602659</v>
      </c>
    </row>
    <row r="160" spans="2:89">
      <c r="B160" s="61" t="s">
        <v>8</v>
      </c>
      <c r="C160" s="60" t="s">
        <v>89</v>
      </c>
      <c r="D160" s="60" t="s">
        <v>77</v>
      </c>
      <c r="E160" s="137">
        <f>ABS!AL160</f>
        <v>43427.312517605693</v>
      </c>
      <c r="F160" s="62">
        <f>'[1]INTERNAL PARAMETERS-1'!M16</f>
        <v>30.094999999999999</v>
      </c>
      <c r="G160" s="48">
        <f>ABSYLD1!G160*VLOOKUP(ABSYLD2!G$4,'[1]INTERNAL PARAMETERS-1'!$B$5:$J$44,5,FALSE)*VLOOKUP(ABSYLD2!G$4,'[1]INTERNAL PARAMETERS-1'!$B$5:$J$44,7,FALSE)*ABSYLD2!$F160 + ABSYLD1!G160*(1-VLOOKUP(ABSYLD2!G$4,'[1]INTERNAL PARAMETERS-1'!$B$5:$J$44,5,FALSE))*VLOOKUP(ABSYLD2!G$4,'[1]INTERNAL PARAMETERS-1'!$B$5:$J$44,9,FALSE)*ABSYLD2!$F160</f>
        <v>7644.790324045548</v>
      </c>
      <c r="H160" s="47">
        <f>ABSYLD1!H160*VLOOKUP(ABSYLD2!H$4,'[1]INTERNAL PARAMETERS-1'!$B$5:$J$44,5,FALSE)*VLOOKUP(ABSYLD2!H$4,'[1]INTERNAL PARAMETERS-1'!$B$5:$J$44,7,FALSE)*ABSYLD2!$F160 + ABSYLD1!H160*(1-VLOOKUP(ABSYLD2!H$4,'[1]INTERNAL PARAMETERS-1'!$B$5:$J$44,5,FALSE))*VLOOKUP(ABSYLD2!H$4,'[1]INTERNAL PARAMETERS-1'!$B$5:$J$44,9,FALSE)*ABSYLD2!$F160</f>
        <v>2148.8287333444991</v>
      </c>
      <c r="I160" s="47">
        <f>ABSYLD1!I160*VLOOKUP(ABSYLD2!I$4,'[1]INTERNAL PARAMETERS-1'!$B$5:$J$44,5,FALSE)*VLOOKUP(ABSYLD2!I$4,'[1]INTERNAL PARAMETERS-1'!$B$5:$J$44,7,FALSE)*ABSYLD2!$F160 + ABSYLD1!I160*(1-VLOOKUP(ABSYLD2!I$4,'[1]INTERNAL PARAMETERS-1'!$B$5:$J$44,5,FALSE))*VLOOKUP(ABSYLD2!I$4,'[1]INTERNAL PARAMETERS-1'!$B$5:$J$44,9,FALSE)*ABSYLD2!$F160</f>
        <v>2902.6572686102836</v>
      </c>
      <c r="J160" s="47">
        <f>ABSYLD1!J160*VLOOKUP(ABSYLD2!J$4,'[1]INTERNAL PARAMETERS-1'!$B$5:$J$44,5,FALSE)*VLOOKUP(ABSYLD2!J$4,'[1]INTERNAL PARAMETERS-1'!$B$5:$J$44,7,FALSE)*ABSYLD2!$F160 + ABSYLD1!J160*(1-VLOOKUP(ABSYLD2!J$4,'[1]INTERNAL PARAMETERS-1'!$B$5:$J$44,5,FALSE))*VLOOKUP(ABSYLD2!J$4,'[1]INTERNAL PARAMETERS-1'!$B$5:$J$44,9,FALSE)*ABSYLD2!$F160</f>
        <v>0</v>
      </c>
      <c r="K160" s="47">
        <f>ABSYLD1!K160*VLOOKUP(ABSYLD2!K$4,'[1]INTERNAL PARAMETERS-1'!$B$5:$J$44,5,FALSE)*VLOOKUP(ABSYLD2!K$4,'[1]INTERNAL PARAMETERS-1'!$B$5:$J$44,7,FALSE)*ABSYLD2!$F160 + ABSYLD1!K160*(1-VLOOKUP(ABSYLD2!K$4,'[1]INTERNAL PARAMETERS-1'!$B$5:$J$44,5,FALSE))*VLOOKUP(ABSYLD2!K$4,'[1]INTERNAL PARAMETERS-1'!$B$5:$J$44,9,FALSE)*ABSYLD2!$F160</f>
        <v>0</v>
      </c>
      <c r="L160" s="47">
        <f>ABSYLD1!L160*VLOOKUP(ABSYLD2!L$4,'[1]INTERNAL PARAMETERS-1'!$B$5:$J$44,5,FALSE)*VLOOKUP(ABSYLD2!L$4,'[1]INTERNAL PARAMETERS-1'!$B$5:$J$44,7,FALSE)*ABSYLD2!$F160 + ABSYLD1!L160*(1-VLOOKUP(ABSYLD2!L$4,'[1]INTERNAL PARAMETERS-1'!$B$5:$J$44,5,FALSE))*VLOOKUP(ABSYLD2!L$4,'[1]INTERNAL PARAMETERS-1'!$B$5:$J$44,9,FALSE)*ABSYLD2!$F160</f>
        <v>0</v>
      </c>
      <c r="M160" s="47">
        <f>ABSYLD1!M160*VLOOKUP(ABSYLD2!M$4,'[1]INTERNAL PARAMETERS-1'!$B$5:$J$44,5,FALSE)*VLOOKUP(ABSYLD2!M$4,'[1]INTERNAL PARAMETERS-1'!$B$5:$J$44,7,FALSE)*ABSYLD2!$F160 + ABSYLD1!M160*(1-VLOOKUP(ABSYLD2!M$4,'[1]INTERNAL PARAMETERS-1'!$B$5:$J$44,5,FALSE))*VLOOKUP(ABSYLD2!M$4,'[1]INTERNAL PARAMETERS-1'!$B$5:$J$44,9,FALSE)*ABSYLD2!$F160</f>
        <v>229.66696949030009</v>
      </c>
      <c r="N160" s="47">
        <f>ABSYLD1!N160*VLOOKUP(ABSYLD2!N$4,'[1]INTERNAL PARAMETERS-1'!$B$5:$J$44,5,FALSE)*VLOOKUP(ABSYLD2!N$4,'[1]INTERNAL PARAMETERS-1'!$B$5:$J$44,7,FALSE)*ABSYLD2!$F160 + ABSYLD1!N160*(1-VLOOKUP(ABSYLD2!N$4,'[1]INTERNAL PARAMETERS-1'!$B$5:$J$44,5,FALSE))*VLOOKUP(ABSYLD2!N$4,'[1]INTERNAL PARAMETERS-1'!$B$5:$J$44,9,FALSE)*ABSYLD2!$F160</f>
        <v>8.634495313862157</v>
      </c>
      <c r="O160" s="47">
        <f>ABSYLD1!O160*VLOOKUP(ABSYLD2!O$4,'[1]INTERNAL PARAMETERS-1'!$B$5:$J$44,5,FALSE)*VLOOKUP(ABSYLD2!O$4,'[1]INTERNAL PARAMETERS-1'!$B$5:$J$44,7,FALSE)*ABSYLD2!$F160 + ABSYLD1!O160*(1-VLOOKUP(ABSYLD2!O$4,'[1]INTERNAL PARAMETERS-1'!$B$5:$J$44,5,FALSE))*VLOOKUP(ABSYLD2!O$4,'[1]INTERNAL PARAMETERS-1'!$B$5:$J$44,9,FALSE)*ABSYLD2!$F160</f>
        <v>0</v>
      </c>
      <c r="P160" s="47">
        <f>ABSYLD1!P160*VLOOKUP(ABSYLD2!P$4,'[1]INTERNAL PARAMETERS-1'!$B$5:$J$44,5,FALSE)*VLOOKUP(ABSYLD2!P$4,'[1]INTERNAL PARAMETERS-1'!$B$5:$J$44,7,FALSE)*ABSYLD2!$F160 + ABSYLD1!P160*(1-VLOOKUP(ABSYLD2!P$4,'[1]INTERNAL PARAMETERS-1'!$B$5:$J$44,5,FALSE))*VLOOKUP(ABSYLD2!P$4,'[1]INTERNAL PARAMETERS-1'!$B$5:$J$44,9,FALSE)*ABSYLD2!$F160</f>
        <v>0</v>
      </c>
      <c r="Q160" s="47">
        <f>ABSYLD1!Q160*VLOOKUP(ABSYLD2!Q$4,'[1]INTERNAL PARAMETERS-1'!$B$5:$J$44,5,FALSE)*VLOOKUP(ABSYLD2!Q$4,'[1]INTERNAL PARAMETERS-1'!$B$5:$J$44,7,FALSE)*ABSYLD2!$F160 + ABSYLD1!Q160*(1-VLOOKUP(ABSYLD2!Q$4,'[1]INTERNAL PARAMETERS-1'!$B$5:$J$44,5,FALSE))*VLOOKUP(ABSYLD2!Q$4,'[1]INTERNAL PARAMETERS-1'!$B$5:$J$44,9,FALSE)*ABSYLD2!$F160</f>
        <v>0</v>
      </c>
      <c r="R160" s="47">
        <f>ABSYLD1!R160*VLOOKUP(ABSYLD2!R$4,'[1]INTERNAL PARAMETERS-1'!$B$5:$J$44,5,FALSE)*VLOOKUP(ABSYLD2!R$4,'[1]INTERNAL PARAMETERS-1'!$B$5:$J$44,7,FALSE)*ABSYLD2!$F160 + ABSYLD1!R160*(1-VLOOKUP(ABSYLD2!R$4,'[1]INTERNAL PARAMETERS-1'!$B$5:$J$44,5,FALSE))*VLOOKUP(ABSYLD2!R$4,'[1]INTERNAL PARAMETERS-1'!$B$5:$J$44,9,FALSE)*ABSYLD2!$F160</f>
        <v>28.158913550314796</v>
      </c>
      <c r="S160" s="47">
        <f>ABSYLD1!S160*VLOOKUP(ABSYLD2!S$4,'[1]INTERNAL PARAMETERS-1'!$B$5:$J$44,5,FALSE)*VLOOKUP(ABSYLD2!S$4,'[1]INTERNAL PARAMETERS-1'!$B$5:$J$44,7,FALSE)*ABSYLD2!$F160 + ABSYLD1!S160*(1-VLOOKUP(ABSYLD2!S$4,'[1]INTERNAL PARAMETERS-1'!$B$5:$J$44,5,FALSE))*VLOOKUP(ABSYLD2!S$4,'[1]INTERNAL PARAMETERS-1'!$B$5:$J$44,9,FALSE)*ABSYLD2!$F160</f>
        <v>346.99658189934331</v>
      </c>
      <c r="T160" s="47">
        <f>ABSYLD1!T160*VLOOKUP(ABSYLD2!T$4,'[1]INTERNAL PARAMETERS-1'!$B$5:$J$44,5,FALSE)*VLOOKUP(ABSYLD2!T$4,'[1]INTERNAL PARAMETERS-1'!$B$5:$J$44,7,FALSE)*ABSYLD2!$F160 + ABSYLD1!T160*(1-VLOOKUP(ABSYLD2!T$4,'[1]INTERNAL PARAMETERS-1'!$B$5:$J$44,5,FALSE))*VLOOKUP(ABSYLD2!T$4,'[1]INTERNAL PARAMETERS-1'!$B$5:$J$44,9,FALSE)*ABSYLD2!$F160</f>
        <v>138.59367242172794</v>
      </c>
      <c r="U160" s="47">
        <f>ABSYLD1!U160*VLOOKUP(ABSYLD2!U$4,'[1]INTERNAL PARAMETERS-1'!$B$5:$J$44,5,FALSE)*VLOOKUP(ABSYLD2!U$4,'[1]INTERNAL PARAMETERS-1'!$B$5:$J$44,7,FALSE)*ABSYLD2!$F160 + ABSYLD1!U160*(1-VLOOKUP(ABSYLD2!U$4,'[1]INTERNAL PARAMETERS-1'!$B$5:$J$44,5,FALSE))*VLOOKUP(ABSYLD2!U$4,'[1]INTERNAL PARAMETERS-1'!$B$5:$J$44,9,FALSE)*ABSYLD2!$F160</f>
        <v>29.829372194548391</v>
      </c>
      <c r="V160" s="47">
        <f>ABSYLD1!V160*VLOOKUP(ABSYLD2!V$4,'[1]INTERNAL PARAMETERS-1'!$B$5:$J$44,5,FALSE)*VLOOKUP(ABSYLD2!V$4,'[1]INTERNAL PARAMETERS-1'!$B$5:$J$44,7,FALSE)*ABSYLD2!$F160 + ABSYLD1!V160*(1-VLOOKUP(ABSYLD2!V$4,'[1]INTERNAL PARAMETERS-1'!$B$5:$J$44,5,FALSE))*VLOOKUP(ABSYLD2!V$4,'[1]INTERNAL PARAMETERS-1'!$B$5:$J$44,9,FALSE)*ABSYLD2!$F160</f>
        <v>339.71597701902868</v>
      </c>
      <c r="W160" s="47">
        <f>ABSYLD1!W160*VLOOKUP(ABSYLD2!W$4,'[1]INTERNAL PARAMETERS-1'!$B$5:$J$44,5,FALSE)*VLOOKUP(ABSYLD2!W$4,'[1]INTERNAL PARAMETERS-1'!$B$5:$J$44,7,FALSE)*ABSYLD2!$F160 + ABSYLD1!W160*(1-VLOOKUP(ABSYLD2!W$4,'[1]INTERNAL PARAMETERS-1'!$B$5:$J$44,5,FALSE))*VLOOKUP(ABSYLD2!W$4,'[1]INTERNAL PARAMETERS-1'!$B$5:$J$44,9,FALSE)*ABSYLD2!$F160</f>
        <v>0</v>
      </c>
      <c r="X160" s="47">
        <f>ABSYLD1!X160*VLOOKUP(ABSYLD2!X$4,'[1]INTERNAL PARAMETERS-1'!$B$5:$J$44,5,FALSE)*VLOOKUP(ABSYLD2!X$4,'[1]INTERNAL PARAMETERS-1'!$B$5:$J$44,7,FALSE)*ABSYLD2!$F160 + ABSYLD1!X160*(1-VLOOKUP(ABSYLD2!X$4,'[1]INTERNAL PARAMETERS-1'!$B$5:$J$44,5,FALSE))*VLOOKUP(ABSYLD2!X$4,'[1]INTERNAL PARAMETERS-1'!$B$5:$J$44,9,FALSE)*ABSYLD2!$F160</f>
        <v>0</v>
      </c>
      <c r="Y160" s="47">
        <f>ABSYLD1!Y160*VLOOKUP(ABSYLD2!Y$4,'[1]INTERNAL PARAMETERS-1'!$B$5:$J$44,5,FALSE)*VLOOKUP(ABSYLD2!Y$4,'[1]INTERNAL PARAMETERS-1'!$B$5:$J$44,7,FALSE)*ABSYLD2!$F160 + ABSYLD1!Y160*(1-VLOOKUP(ABSYLD2!Y$4,'[1]INTERNAL PARAMETERS-1'!$B$5:$J$44,5,FALSE))*VLOOKUP(ABSYLD2!Y$4,'[1]INTERNAL PARAMETERS-1'!$B$5:$J$44,9,FALSE)*ABSYLD2!$F160</f>
        <v>0</v>
      </c>
      <c r="Z160" s="47">
        <f>ABSYLD1!Z160*VLOOKUP(ABSYLD2!Z$4,'[1]INTERNAL PARAMETERS-1'!$B$5:$J$44,5,FALSE)*VLOOKUP(ABSYLD2!Z$4,'[1]INTERNAL PARAMETERS-1'!$B$5:$J$44,7,FALSE)*ABSYLD2!$F160 + ABSYLD1!Z160*(1-VLOOKUP(ABSYLD2!Z$4,'[1]INTERNAL PARAMETERS-1'!$B$5:$J$44,5,FALSE))*VLOOKUP(ABSYLD2!Z$4,'[1]INTERNAL PARAMETERS-1'!$B$5:$J$44,9,FALSE)*ABSYLD2!$F160</f>
        <v>0</v>
      </c>
      <c r="AA160" s="47">
        <f>ABSYLD1!AA160*VLOOKUP(ABSYLD2!AA$4,'[1]INTERNAL PARAMETERS-1'!$B$5:$J$44,5,FALSE)*VLOOKUP(ABSYLD2!AA$4,'[1]INTERNAL PARAMETERS-1'!$B$5:$J$44,7,FALSE)*ABSYLD2!$F160 + ABSYLD1!AA160*(1-VLOOKUP(ABSYLD2!AA$4,'[1]INTERNAL PARAMETERS-1'!$B$5:$J$44,5,FALSE))*VLOOKUP(ABSYLD2!AA$4,'[1]INTERNAL PARAMETERS-1'!$B$5:$J$44,9,FALSE)*ABSYLD2!$F160</f>
        <v>0</v>
      </c>
      <c r="AB160" s="47">
        <f>ABSYLD1!AB160*VLOOKUP(ABSYLD2!AB$4,'[1]INTERNAL PARAMETERS-1'!$B$5:$J$44,5,FALSE)*VLOOKUP(ABSYLD2!AB$4,'[1]INTERNAL PARAMETERS-1'!$B$5:$J$44,7,FALSE)*ABSYLD2!$F160 + ABSYLD1!AB160*(1-VLOOKUP(ABSYLD2!AB$4,'[1]INTERNAL PARAMETERS-1'!$B$5:$J$44,5,FALSE))*VLOOKUP(ABSYLD2!AB$4,'[1]INTERNAL PARAMETERS-1'!$B$5:$J$44,9,FALSE)*ABSYLD2!$F160</f>
        <v>0</v>
      </c>
      <c r="AC160" s="47">
        <f>ABSYLD1!AC160*VLOOKUP(ABSYLD2!AC$4,'[1]INTERNAL PARAMETERS-1'!$B$5:$J$44,5,FALSE)*VLOOKUP(ABSYLD2!AC$4,'[1]INTERNAL PARAMETERS-1'!$B$5:$J$44,7,FALSE)*ABSYLD2!$F160 + ABSYLD1!AC160*(1-VLOOKUP(ABSYLD2!AC$4,'[1]INTERNAL PARAMETERS-1'!$B$5:$J$44,5,FALSE))*VLOOKUP(ABSYLD2!AC$4,'[1]INTERNAL PARAMETERS-1'!$B$5:$J$44,9,FALSE)*ABSYLD2!$F160</f>
        <v>0</v>
      </c>
      <c r="AD160" s="47">
        <f>ABSYLD1!AD160*VLOOKUP(ABSYLD2!AD$4,'[1]INTERNAL PARAMETERS-1'!$B$5:$J$44,5,FALSE)*VLOOKUP(ABSYLD2!AD$4,'[1]INTERNAL PARAMETERS-1'!$B$5:$J$44,7,FALSE)*ABSYLD2!$F160 + ABSYLD1!AD160*(1-VLOOKUP(ABSYLD2!AD$4,'[1]INTERNAL PARAMETERS-1'!$B$5:$J$44,5,FALSE))*VLOOKUP(ABSYLD2!AD$4,'[1]INTERNAL PARAMETERS-1'!$B$5:$J$44,9,FALSE)*ABSYLD2!$F160</f>
        <v>0</v>
      </c>
      <c r="AE160" s="47">
        <f>ABSYLD1!AE160*VLOOKUP(ABSYLD2!AE$4,'[1]INTERNAL PARAMETERS-1'!$B$5:$J$44,5,FALSE)*VLOOKUP(ABSYLD2!AE$4,'[1]INTERNAL PARAMETERS-1'!$B$5:$J$44,7,FALSE)*ABSYLD2!$F160 + ABSYLD1!AE160*(1-VLOOKUP(ABSYLD2!AE$4,'[1]INTERNAL PARAMETERS-1'!$B$5:$J$44,5,FALSE))*VLOOKUP(ABSYLD2!AE$4,'[1]INTERNAL PARAMETERS-1'!$B$5:$J$44,9,FALSE)*ABSYLD2!$F160</f>
        <v>0</v>
      </c>
      <c r="AF160" s="47">
        <f>ABSYLD1!AF160*VLOOKUP(ABSYLD2!AF$4,'[1]INTERNAL PARAMETERS-1'!$B$5:$J$44,5,FALSE)*VLOOKUP(ABSYLD2!AF$4,'[1]INTERNAL PARAMETERS-1'!$B$5:$J$44,7,FALSE)*ABSYLD2!$F160 + ABSYLD1!AF160*(1-VLOOKUP(ABSYLD2!AF$4,'[1]INTERNAL PARAMETERS-1'!$B$5:$J$44,5,FALSE))*VLOOKUP(ABSYLD2!AF$4,'[1]INTERNAL PARAMETERS-1'!$B$5:$J$44,9,FALSE)*ABSYLD2!$F160</f>
        <v>42.89707059046173</v>
      </c>
      <c r="AG160" s="47">
        <f>ABSYLD1!AG160*VLOOKUP(ABSYLD2!AG$4,'[1]INTERNAL PARAMETERS-1'!$B$5:$J$44,5,FALSE)*VLOOKUP(ABSYLD2!AG$4,'[1]INTERNAL PARAMETERS-1'!$B$5:$J$44,7,FALSE)*ABSYLD2!$F160 + ABSYLD1!AG160*(1-VLOOKUP(ABSYLD2!AG$4,'[1]INTERNAL PARAMETERS-1'!$B$5:$J$44,5,FALSE))*VLOOKUP(ABSYLD2!AG$4,'[1]INTERNAL PARAMETERS-1'!$B$5:$J$44,9,FALSE)*ABSYLD2!$F160</f>
        <v>0</v>
      </c>
      <c r="AH160" s="47">
        <f>ABSYLD1!AH160*VLOOKUP(ABSYLD2!AH$4,'[1]INTERNAL PARAMETERS-1'!$B$5:$J$44,5,FALSE)*VLOOKUP(ABSYLD2!AH$4,'[1]INTERNAL PARAMETERS-1'!$B$5:$J$44,7,FALSE)*ABSYLD2!$F160 + ABSYLD1!AH160*(1-VLOOKUP(ABSYLD2!AH$4,'[1]INTERNAL PARAMETERS-1'!$B$5:$J$44,5,FALSE))*VLOOKUP(ABSYLD2!AH$4,'[1]INTERNAL PARAMETERS-1'!$B$5:$J$44,9,FALSE)*ABSYLD2!$F160</f>
        <v>2.4195472233633675</v>
      </c>
      <c r="AI160" s="47">
        <f>ABSYLD1!AI160*VLOOKUP(ABSYLD2!AI$4,'[1]INTERNAL PARAMETERS-1'!$B$5:$J$44,5,FALSE)*VLOOKUP(ABSYLD2!AI$4,'[1]INTERNAL PARAMETERS-1'!$B$5:$J$44,7,FALSE)*ABSYLD2!$F160 + ABSYLD1!AI160*(1-VLOOKUP(ABSYLD2!AI$4,'[1]INTERNAL PARAMETERS-1'!$B$5:$J$44,5,FALSE))*VLOOKUP(ABSYLD2!AI$4,'[1]INTERNAL PARAMETERS-1'!$B$5:$J$44,9,FALSE)*ABSYLD2!$F160</f>
        <v>6.5994186271124748</v>
      </c>
      <c r="AJ160" s="47">
        <f>ABSYLD1!AJ160*VLOOKUP(ABSYLD2!AJ$4,'[1]INTERNAL PARAMETERS-1'!$B$5:$J$44,5,FALSE)*VLOOKUP(ABSYLD2!AJ$4,'[1]INTERNAL PARAMETERS-1'!$B$5:$J$44,7,FALSE)*ABSYLD2!$F160 + ABSYLD1!AJ160*(1-VLOOKUP(ABSYLD2!AJ$4,'[1]INTERNAL PARAMETERS-1'!$B$5:$J$44,5,FALSE))*VLOOKUP(ABSYLD2!AJ$4,'[1]INTERNAL PARAMETERS-1'!$B$5:$J$44,9,FALSE)*ABSYLD2!$F160</f>
        <v>68.63735177889231</v>
      </c>
      <c r="AK160" s="47">
        <f>ABSYLD1!AK160*VLOOKUP(ABSYLD2!AK$4,'[1]INTERNAL PARAMETERS-1'!$B$5:$J$44,5,FALSE)*VLOOKUP(ABSYLD2!AK$4,'[1]INTERNAL PARAMETERS-1'!$B$5:$J$44,7,FALSE)*ABSYLD2!$F160 + ABSYLD1!AK160*(1-VLOOKUP(ABSYLD2!AK$4,'[1]INTERNAL PARAMETERS-1'!$B$5:$J$44,5,FALSE))*VLOOKUP(ABSYLD2!AK$4,'[1]INTERNAL PARAMETERS-1'!$B$5:$J$44,9,FALSE)*ABSYLD2!$F160</f>
        <v>0</v>
      </c>
      <c r="AL160" s="47">
        <f>ABSYLD1!AL160*VLOOKUP(ABSYLD2!AL$4,'[1]INTERNAL PARAMETERS-1'!$B$5:$J$44,5,FALSE)*VLOOKUP(ABSYLD2!AL$4,'[1]INTERNAL PARAMETERS-1'!$B$5:$J$44,7,FALSE)*ABSYLD2!$F160 + ABSYLD1!AL160*(1-VLOOKUP(ABSYLD2!AL$4,'[1]INTERNAL PARAMETERS-1'!$B$5:$J$44,5,FALSE))*VLOOKUP(ABSYLD2!AL$4,'[1]INTERNAL PARAMETERS-1'!$B$5:$J$44,9,FALSE)*ABSYLD2!$F160</f>
        <v>0</v>
      </c>
      <c r="AM160" s="47">
        <f>ABSYLD1!AM160*VLOOKUP(ABSYLD2!AM$4,'[1]INTERNAL PARAMETERS-1'!$B$5:$J$44,5,FALSE)*VLOOKUP(ABSYLD2!AM$4,'[1]INTERNAL PARAMETERS-1'!$B$5:$J$44,7,FALSE)*ABSYLD2!$F160 + ABSYLD1!AM160*(1-VLOOKUP(ABSYLD2!AM$4,'[1]INTERNAL PARAMETERS-1'!$B$5:$J$44,5,FALSE))*VLOOKUP(ABSYLD2!AM$4,'[1]INTERNAL PARAMETERS-1'!$B$5:$J$44,9,FALSE)*ABSYLD2!$F160</f>
        <v>0</v>
      </c>
      <c r="AN160" s="47">
        <f>ABSYLD1!AN160*VLOOKUP(ABSYLD2!AN$4,'[1]INTERNAL PARAMETERS-1'!$B$5:$J$44,5,FALSE)*VLOOKUP(ABSYLD2!AN$4,'[1]INTERNAL PARAMETERS-1'!$B$5:$J$44,7,FALSE)*ABSYLD2!$F160 + ABSYLD1!AN160*(1-VLOOKUP(ABSYLD2!AN$4,'[1]INTERNAL PARAMETERS-1'!$B$5:$J$44,5,FALSE))*VLOOKUP(ABSYLD2!AN$4,'[1]INTERNAL PARAMETERS-1'!$B$5:$J$44,9,FALSE)*ABSYLD2!$F160</f>
        <v>0</v>
      </c>
      <c r="AO160" s="47">
        <f>ABSYLD1!AO160*VLOOKUP(ABSYLD2!AO$4,'[1]INTERNAL PARAMETERS-1'!$B$5:$J$44,5,FALSE)*VLOOKUP(ABSYLD2!AO$4,'[1]INTERNAL PARAMETERS-1'!$B$5:$J$44,7,FALSE)*ABSYLD2!$F160 + ABSYLD1!AO160*(1-VLOOKUP(ABSYLD2!AO$4,'[1]INTERNAL PARAMETERS-1'!$B$5:$J$44,5,FALSE))*VLOOKUP(ABSYLD2!AO$4,'[1]INTERNAL PARAMETERS-1'!$B$5:$J$44,9,FALSE)*ABSYLD2!$F160</f>
        <v>0</v>
      </c>
      <c r="AP160" s="47">
        <f>ABSYLD1!AP160*VLOOKUP(ABSYLD2!AP$4,'[1]INTERNAL PARAMETERS-1'!$B$5:$J$44,5,FALSE)*VLOOKUP(ABSYLD2!AP$4,'[1]INTERNAL PARAMETERS-1'!$B$5:$J$44,7,FALSE)*ABSYLD2!$F160 + ABSYLD1!AP160*(1-VLOOKUP(ABSYLD2!AP$4,'[1]INTERNAL PARAMETERS-1'!$B$5:$J$44,5,FALSE))*VLOOKUP(ABSYLD2!AP$4,'[1]INTERNAL PARAMETERS-1'!$B$5:$J$44,9,FALSE)*ABSYLD2!$F160</f>
        <v>0</v>
      </c>
      <c r="AQ160" s="47">
        <f>ABSYLD1!AQ160*VLOOKUP(ABSYLD2!AQ$4,'[1]INTERNAL PARAMETERS-1'!$B$5:$J$44,5,FALSE)*VLOOKUP(ABSYLD2!AQ$4,'[1]INTERNAL PARAMETERS-1'!$B$5:$J$44,7,FALSE)*ABSYLD2!$F160 + ABSYLD1!AQ160*(1-VLOOKUP(ABSYLD2!AQ$4,'[1]INTERNAL PARAMETERS-1'!$B$5:$J$44,5,FALSE))*VLOOKUP(ABSYLD2!AQ$4,'[1]INTERNAL PARAMETERS-1'!$B$5:$J$44,9,FALSE)*ABSYLD2!$F160</f>
        <v>0</v>
      </c>
      <c r="AR160" s="47">
        <f>ABSYLD1!AR160*VLOOKUP(ABSYLD2!AR$4,'[1]INTERNAL PARAMETERS-1'!$B$5:$J$44,5,FALSE)*VLOOKUP(ABSYLD2!AR$4,'[1]INTERNAL PARAMETERS-1'!$B$5:$J$44,7,FALSE)*ABSYLD2!$F160 + ABSYLD1!AR160*(1-VLOOKUP(ABSYLD2!AR$4,'[1]INTERNAL PARAMETERS-1'!$B$5:$J$44,5,FALSE))*VLOOKUP(ABSYLD2!AR$4,'[1]INTERNAL PARAMETERS-1'!$B$5:$J$44,9,FALSE)*ABSYLD2!$F160</f>
        <v>0</v>
      </c>
      <c r="AS160" s="47">
        <f>ABSYLD1!AS160*VLOOKUP(ABSYLD2!AS$4,'[1]INTERNAL PARAMETERS-1'!$B$5:$J$44,5,FALSE)*VLOOKUP(ABSYLD2!AS$4,'[1]INTERNAL PARAMETERS-1'!$B$5:$J$44,7,FALSE)*ABSYLD2!$F160 + ABSYLD1!AS160*(1-VLOOKUP(ABSYLD2!AS$4,'[1]INTERNAL PARAMETERS-1'!$B$5:$J$44,5,FALSE))*VLOOKUP(ABSYLD2!AS$4,'[1]INTERNAL PARAMETERS-1'!$B$5:$J$44,9,FALSE)*ABSYLD2!$F160</f>
        <v>0</v>
      </c>
      <c r="AT160" s="46">
        <f>ABSYLD1!AT160*VLOOKUP(ABSYLD2!AT$4,'[1]INTERNAL PARAMETERS-1'!$B$5:$J$44,5,FALSE)*VLOOKUP(ABSYLD2!AT$4,'[1]INTERNAL PARAMETERS-1'!$B$5:$J$44,7,FALSE)*ABSYLD2!$F160 + ABSYLD1!AT160*(1-VLOOKUP(ABSYLD2!AT$4,'[1]INTERNAL PARAMETERS-1'!$B$5:$J$44,5,FALSE))*VLOOKUP(ABSYLD2!AT$4,'[1]INTERNAL PARAMETERS-1'!$B$5:$J$44,9,FALSE)*ABSYLD2!$F160</f>
        <v>0</v>
      </c>
      <c r="AU160" s="48">
        <f>ABSYLD1!AU160*VLOOKUP(ABSYLD2!AU$4,'[1]INTERNAL PARAMETERS-1'!$B$5:$J$44,5,FALSE)*VLOOKUP(ABSYLD2!AU$4,'[1]INTERNAL PARAMETERS-1'!$B$5:$J$44,6,FALSE)*VLOOKUP(ABSYLD2!AU$4,'[1]INTERNAL PARAMETERS-1'!$B$5:$J$44,3,FALSE) + ABSYLD1!AU160*(1-VLOOKUP(ABSYLD2!AU$4,'[1]INTERNAL PARAMETERS-1'!$B$5:$J$44,5,FALSE))*VLOOKUP(ABSYLD2!AU$4,'[1]INTERNAL PARAMETERS-1'!$B$5:$J$44,8,FALSE)*VLOOKUP(ABSYLD2!AU$4,'[1]INTERNAL PARAMETERS-1'!$B$5:$J$44,3,FALSE)</f>
        <v>0</v>
      </c>
      <c r="AV160" s="47">
        <f>ABSYLD1!AV160*VLOOKUP(ABSYLD2!AV$4,'[1]INTERNAL PARAMETERS-1'!$B$5:$J$44,5,FALSE)*VLOOKUP(ABSYLD2!AV$4,'[1]INTERNAL PARAMETERS-1'!$B$5:$J$44,6,FALSE)*VLOOKUP(ABSYLD2!AV$4,'[1]INTERNAL PARAMETERS-1'!$B$5:$J$44,3,FALSE) + ABSYLD1!AV160*(1-VLOOKUP(ABSYLD2!AV$4,'[1]INTERNAL PARAMETERS-1'!$B$5:$J$44,5,FALSE))*VLOOKUP(ABSYLD2!AV$4,'[1]INTERNAL PARAMETERS-1'!$B$5:$J$44,8,FALSE)*VLOOKUP(ABSYLD2!AV$4,'[1]INTERNAL PARAMETERS-1'!$B$5:$J$44,3,FALSE)</f>
        <v>0</v>
      </c>
      <c r="AW160" s="47">
        <f>ABSYLD1!AW160*VLOOKUP(ABSYLD2!AW$4,'[1]INTERNAL PARAMETERS-1'!$B$5:$J$44,5,FALSE)*VLOOKUP(ABSYLD2!AW$4,'[1]INTERNAL PARAMETERS-1'!$B$5:$J$44,6,FALSE)*VLOOKUP(ABSYLD2!AW$4,'[1]INTERNAL PARAMETERS-1'!$B$5:$J$44,3,FALSE) + ABSYLD1!AW160*(1-VLOOKUP(ABSYLD2!AW$4,'[1]INTERNAL PARAMETERS-1'!$B$5:$J$44,5,FALSE))*VLOOKUP(ABSYLD2!AW$4,'[1]INTERNAL PARAMETERS-1'!$B$5:$J$44,8,FALSE)*VLOOKUP(ABSYLD2!AW$4,'[1]INTERNAL PARAMETERS-1'!$B$5:$J$44,3,FALSE)</f>
        <v>113.87612121372823</v>
      </c>
      <c r="AX160" s="47">
        <f>ABSYLD1!AX160*VLOOKUP(ABSYLD2!AX$4,'[1]INTERNAL PARAMETERS-1'!$B$5:$J$44,5,FALSE)*VLOOKUP(ABSYLD2!AX$4,'[1]INTERNAL PARAMETERS-1'!$B$5:$J$44,6,FALSE)*VLOOKUP(ABSYLD2!AX$4,'[1]INTERNAL PARAMETERS-1'!$B$5:$J$44,3,FALSE) + ABSYLD1!AX160*(1-VLOOKUP(ABSYLD2!AX$4,'[1]INTERNAL PARAMETERS-1'!$B$5:$J$44,5,FALSE))*VLOOKUP(ABSYLD2!AX$4,'[1]INTERNAL PARAMETERS-1'!$B$5:$J$44,8,FALSE)*VLOOKUP(ABSYLD2!AX$4,'[1]INTERNAL PARAMETERS-1'!$B$5:$J$44,3,FALSE)</f>
        <v>0</v>
      </c>
      <c r="AY160" s="47">
        <f>ABSYLD1!AY160*VLOOKUP(ABSYLD2!AY$4,'[1]INTERNAL PARAMETERS-1'!$B$5:$J$44,5,FALSE)*VLOOKUP(ABSYLD2!AY$4,'[1]INTERNAL PARAMETERS-1'!$B$5:$J$44,6,FALSE)*VLOOKUP(ABSYLD2!AY$4,'[1]INTERNAL PARAMETERS-1'!$B$5:$J$44,3,FALSE) + ABSYLD1!AY160*(1-VLOOKUP(ABSYLD2!AY$4,'[1]INTERNAL PARAMETERS-1'!$B$5:$J$44,5,FALSE))*VLOOKUP(ABSYLD2!AY$4,'[1]INTERNAL PARAMETERS-1'!$B$5:$J$44,8,FALSE)*VLOOKUP(ABSYLD2!AY$4,'[1]INTERNAL PARAMETERS-1'!$B$5:$J$44,3,FALSE)</f>
        <v>0</v>
      </c>
      <c r="AZ160" s="47">
        <f>ABSYLD1!AZ160*VLOOKUP(ABSYLD2!AZ$4,'[1]INTERNAL PARAMETERS-1'!$B$5:$J$44,5,FALSE)*VLOOKUP(ABSYLD2!AZ$4,'[1]INTERNAL PARAMETERS-1'!$B$5:$J$44,6,FALSE)*VLOOKUP(ABSYLD2!AZ$4,'[1]INTERNAL PARAMETERS-1'!$B$5:$J$44,3,FALSE) + ABSYLD1!AZ160*(1-VLOOKUP(ABSYLD2!AZ$4,'[1]INTERNAL PARAMETERS-1'!$B$5:$J$44,5,FALSE))*VLOOKUP(ABSYLD2!AZ$4,'[1]INTERNAL PARAMETERS-1'!$B$5:$J$44,8,FALSE)*VLOOKUP(ABSYLD2!AZ$4,'[1]INTERNAL PARAMETERS-1'!$B$5:$J$44,3,FALSE)</f>
        <v>0</v>
      </c>
      <c r="BA160" s="47">
        <f>ABSYLD1!BA160*VLOOKUP(ABSYLD2!BA$4,'[1]INTERNAL PARAMETERS-1'!$B$5:$J$44,5,FALSE)*VLOOKUP(ABSYLD2!BA$4,'[1]INTERNAL PARAMETERS-1'!$B$5:$J$44,6,FALSE)*VLOOKUP(ABSYLD2!BA$4,'[1]INTERNAL PARAMETERS-1'!$B$5:$J$44,3,FALSE) + ABSYLD1!BA160*(1-VLOOKUP(ABSYLD2!BA$4,'[1]INTERNAL PARAMETERS-1'!$B$5:$J$44,5,FALSE))*VLOOKUP(ABSYLD2!BA$4,'[1]INTERNAL PARAMETERS-1'!$B$5:$J$44,8,FALSE)*VLOOKUP(ABSYLD2!BA$4,'[1]INTERNAL PARAMETERS-1'!$B$5:$J$44,3,FALSE)</f>
        <v>90.059484555861587</v>
      </c>
      <c r="BB160" s="47">
        <f>ABSYLD1!BB160*VLOOKUP(ABSYLD2!BB$4,'[1]INTERNAL PARAMETERS-1'!$B$5:$J$44,5,FALSE)*VLOOKUP(ABSYLD2!BB$4,'[1]INTERNAL PARAMETERS-1'!$B$5:$J$44,6,FALSE)*VLOOKUP(ABSYLD2!BB$4,'[1]INTERNAL PARAMETERS-1'!$B$5:$J$44,3,FALSE) + ABSYLD1!BB160*(1-VLOOKUP(ABSYLD2!BB$4,'[1]INTERNAL PARAMETERS-1'!$B$5:$J$44,5,FALSE))*VLOOKUP(ABSYLD2!BB$4,'[1]INTERNAL PARAMETERS-1'!$B$5:$J$44,8,FALSE)*VLOOKUP(ABSYLD2!BB$4,'[1]INTERNAL PARAMETERS-1'!$B$5:$J$44,3,FALSE)</f>
        <v>16.897759994809036</v>
      </c>
      <c r="BC160" s="47">
        <f>ABSYLD1!BC160*VLOOKUP(ABSYLD2!BC$4,'[1]INTERNAL PARAMETERS-1'!$B$5:$J$44,5,FALSE)*VLOOKUP(ABSYLD2!BC$4,'[1]INTERNAL PARAMETERS-1'!$B$5:$J$44,6,FALSE)*VLOOKUP(ABSYLD2!BC$4,'[1]INTERNAL PARAMETERS-1'!$B$5:$J$44,3,FALSE) + ABSYLD1!BC160*(1-VLOOKUP(ABSYLD2!BC$4,'[1]INTERNAL PARAMETERS-1'!$B$5:$J$44,5,FALSE))*VLOOKUP(ABSYLD2!BC$4,'[1]INTERNAL PARAMETERS-1'!$B$5:$J$44,8,FALSE)*VLOOKUP(ABSYLD2!BC$4,'[1]INTERNAL PARAMETERS-1'!$B$5:$J$44,3,FALSE)</f>
        <v>73.715237902308445</v>
      </c>
      <c r="BD160" s="47">
        <f>ABSYLD1!BD160*VLOOKUP(ABSYLD2!BD$4,'[1]INTERNAL PARAMETERS-1'!$B$5:$J$44,5,FALSE)*VLOOKUP(ABSYLD2!BD$4,'[1]INTERNAL PARAMETERS-1'!$B$5:$J$44,6,FALSE)*VLOOKUP(ABSYLD2!BD$4,'[1]INTERNAL PARAMETERS-1'!$B$5:$J$44,3,FALSE) + ABSYLD1!BD160*(1-VLOOKUP(ABSYLD2!BD$4,'[1]INTERNAL PARAMETERS-1'!$B$5:$J$44,5,FALSE))*VLOOKUP(ABSYLD2!BD$4,'[1]INTERNAL PARAMETERS-1'!$B$5:$J$44,8,FALSE)*VLOOKUP(ABSYLD2!BD$4,'[1]INTERNAL PARAMETERS-1'!$B$5:$J$44,3,FALSE)</f>
        <v>13.277872962407903</v>
      </c>
      <c r="BE160" s="47">
        <f>ABSYLD1!BE160*VLOOKUP(ABSYLD2!BE$4,'[1]INTERNAL PARAMETERS-1'!$B$5:$J$44,5,FALSE)*VLOOKUP(ABSYLD2!BE$4,'[1]INTERNAL PARAMETERS-1'!$B$5:$J$44,6,FALSE)*VLOOKUP(ABSYLD2!BE$4,'[1]INTERNAL PARAMETERS-1'!$B$5:$J$44,3,FALSE) + ABSYLD1!BE160*(1-VLOOKUP(ABSYLD2!BE$4,'[1]INTERNAL PARAMETERS-1'!$B$5:$J$44,5,FALSE))*VLOOKUP(ABSYLD2!BE$4,'[1]INTERNAL PARAMETERS-1'!$B$5:$J$44,8,FALSE)*VLOOKUP(ABSYLD2!BE$4,'[1]INTERNAL PARAMETERS-1'!$B$5:$J$44,3,FALSE)</f>
        <v>36.47233393006649</v>
      </c>
      <c r="BF160" s="47">
        <f>ABSYLD1!BF160*VLOOKUP(ABSYLD2!BF$4,'[1]INTERNAL PARAMETERS-1'!$B$5:$J$44,5,FALSE)*VLOOKUP(ABSYLD2!BF$4,'[1]INTERNAL PARAMETERS-1'!$B$5:$J$44,6,FALSE)*VLOOKUP(ABSYLD2!BF$4,'[1]INTERNAL PARAMETERS-1'!$B$5:$J$44,3,FALSE) + ABSYLD1!BF160*(1-VLOOKUP(ABSYLD2!BF$4,'[1]INTERNAL PARAMETERS-1'!$B$5:$J$44,5,FALSE))*VLOOKUP(ABSYLD2!BF$4,'[1]INTERNAL PARAMETERS-1'!$B$5:$J$44,8,FALSE)*VLOOKUP(ABSYLD2!BF$4,'[1]INTERNAL PARAMETERS-1'!$B$5:$J$44,3,FALSE)</f>
        <v>0</v>
      </c>
      <c r="BG160" s="47">
        <f>ABSYLD1!BG160*VLOOKUP(ABSYLD2!BG$4,'[1]INTERNAL PARAMETERS-1'!$B$5:$J$44,5,FALSE)*VLOOKUP(ABSYLD2!BG$4,'[1]INTERNAL PARAMETERS-1'!$B$5:$J$44,6,FALSE)*VLOOKUP(ABSYLD2!BG$4,'[1]INTERNAL PARAMETERS-1'!$B$5:$J$44,3,FALSE) + ABSYLD1!BG160*(1-VLOOKUP(ABSYLD2!BG$4,'[1]INTERNAL PARAMETERS-1'!$B$5:$J$44,5,FALSE))*VLOOKUP(ABSYLD2!BG$4,'[1]INTERNAL PARAMETERS-1'!$B$5:$J$44,8,FALSE)*VLOOKUP(ABSYLD2!BG$4,'[1]INTERNAL PARAMETERS-1'!$B$5:$J$44,3,FALSE)</f>
        <v>17.195909126931394</v>
      </c>
      <c r="BH160" s="47">
        <f>ABSYLD1!BH160*VLOOKUP(ABSYLD2!BH$4,'[1]INTERNAL PARAMETERS-1'!$B$5:$J$44,5,FALSE)*VLOOKUP(ABSYLD2!BH$4,'[1]INTERNAL PARAMETERS-1'!$B$5:$J$44,6,FALSE)*VLOOKUP(ABSYLD2!BH$4,'[1]INTERNAL PARAMETERS-1'!$B$5:$J$44,3,FALSE) + ABSYLD1!BH160*(1-VLOOKUP(ABSYLD2!BH$4,'[1]INTERNAL PARAMETERS-1'!$B$5:$J$44,5,FALSE))*VLOOKUP(ABSYLD2!BH$4,'[1]INTERNAL PARAMETERS-1'!$B$5:$J$44,8,FALSE)*VLOOKUP(ABSYLD2!BH$4,'[1]INTERNAL PARAMETERS-1'!$B$5:$J$44,3,FALSE)</f>
        <v>0.14297887811229709</v>
      </c>
      <c r="BI160" s="47">
        <f>ABSYLD1!BI160*VLOOKUP(ABSYLD2!BI$4,'[1]INTERNAL PARAMETERS-1'!$B$5:$J$44,5,FALSE)*VLOOKUP(ABSYLD2!BI$4,'[1]INTERNAL PARAMETERS-1'!$B$5:$J$44,6,FALSE)*VLOOKUP(ABSYLD2!BI$4,'[1]INTERNAL PARAMETERS-1'!$B$5:$J$44,3,FALSE) + ABSYLD1!BI160*(1-VLOOKUP(ABSYLD2!BI$4,'[1]INTERNAL PARAMETERS-1'!$B$5:$J$44,5,FALSE))*VLOOKUP(ABSYLD2!BI$4,'[1]INTERNAL PARAMETERS-1'!$B$5:$J$44,8,FALSE)*VLOOKUP(ABSYLD2!BI$4,'[1]INTERNAL PARAMETERS-1'!$B$5:$J$44,3,FALSE)</f>
        <v>0</v>
      </c>
      <c r="BJ160" s="47">
        <f>ABSYLD1!BJ160*VLOOKUP(ABSYLD2!BJ$4,'[1]INTERNAL PARAMETERS-1'!$B$5:$J$44,5,FALSE)*VLOOKUP(ABSYLD2!BJ$4,'[1]INTERNAL PARAMETERS-1'!$B$5:$J$44,6,FALSE)*VLOOKUP(ABSYLD2!BJ$4,'[1]INTERNAL PARAMETERS-1'!$B$5:$J$44,3,FALSE) + ABSYLD1!BJ160*(1-VLOOKUP(ABSYLD2!BJ$4,'[1]INTERNAL PARAMETERS-1'!$B$5:$J$44,5,FALSE))*VLOOKUP(ABSYLD2!BJ$4,'[1]INTERNAL PARAMETERS-1'!$B$5:$J$44,8,FALSE)*VLOOKUP(ABSYLD2!BJ$4,'[1]INTERNAL PARAMETERS-1'!$B$5:$J$44,3,FALSE)</f>
        <v>6.8300467111919119</v>
      </c>
      <c r="BK160" s="47">
        <f>ABSYLD1!BK160*VLOOKUP(ABSYLD2!BK$4,'[1]INTERNAL PARAMETERS-1'!$B$5:$J$44,5,FALSE)*VLOOKUP(ABSYLD2!BK$4,'[1]INTERNAL PARAMETERS-1'!$B$5:$J$44,6,FALSE)*VLOOKUP(ABSYLD2!BK$4,'[1]INTERNAL PARAMETERS-1'!$B$5:$J$44,3,FALSE) + ABSYLD1!BK160*(1-VLOOKUP(ABSYLD2!BK$4,'[1]INTERNAL PARAMETERS-1'!$B$5:$J$44,5,FALSE))*VLOOKUP(ABSYLD2!BK$4,'[1]INTERNAL PARAMETERS-1'!$B$5:$J$44,8,FALSE)*VLOOKUP(ABSYLD2!BK$4,'[1]INTERNAL PARAMETERS-1'!$B$5:$J$44,3,FALSE)</f>
        <v>9.3405159360138921</v>
      </c>
      <c r="BL160" s="47">
        <f>ABSYLD1!BL160*VLOOKUP(ABSYLD2!BL$4,'[1]INTERNAL PARAMETERS-1'!$B$5:$J$44,5,FALSE)*VLOOKUP(ABSYLD2!BL$4,'[1]INTERNAL PARAMETERS-1'!$B$5:$J$44,6,FALSE)*VLOOKUP(ABSYLD2!BL$4,'[1]INTERNAL PARAMETERS-1'!$B$5:$J$44,3,FALSE) + ABSYLD1!BL160*(1-VLOOKUP(ABSYLD2!BL$4,'[1]INTERNAL PARAMETERS-1'!$B$5:$J$44,5,FALSE))*VLOOKUP(ABSYLD2!BL$4,'[1]INTERNAL PARAMETERS-1'!$B$5:$J$44,8,FALSE)*VLOOKUP(ABSYLD2!BL$4,'[1]INTERNAL PARAMETERS-1'!$B$5:$J$44,3,FALSE)</f>
        <v>28.550048963045047</v>
      </c>
      <c r="BM160" s="47">
        <f>ABSYLD1!BM160*VLOOKUP(ABSYLD2!BM$4,'[1]INTERNAL PARAMETERS-1'!$B$5:$J$44,5,FALSE)*VLOOKUP(ABSYLD2!BM$4,'[1]INTERNAL PARAMETERS-1'!$B$5:$J$44,6,FALSE)*VLOOKUP(ABSYLD2!BM$4,'[1]INTERNAL PARAMETERS-1'!$B$5:$J$44,3,FALSE) + ABSYLD1!BM160*(1-VLOOKUP(ABSYLD2!BM$4,'[1]INTERNAL PARAMETERS-1'!$B$5:$J$44,5,FALSE))*VLOOKUP(ABSYLD2!BM$4,'[1]INTERNAL PARAMETERS-1'!$B$5:$J$44,8,FALSE)*VLOOKUP(ABSYLD2!BM$4,'[1]INTERNAL PARAMETERS-1'!$B$5:$J$44,3,FALSE)</f>
        <v>14.63142269764912</v>
      </c>
      <c r="BN160" s="47">
        <f>ABSYLD1!BN160*VLOOKUP(ABSYLD2!BN$4,'[1]INTERNAL PARAMETERS-1'!$B$5:$J$44,5,FALSE)*VLOOKUP(ABSYLD2!BN$4,'[1]INTERNAL PARAMETERS-1'!$B$5:$J$44,6,FALSE)*VLOOKUP(ABSYLD2!BN$4,'[1]INTERNAL PARAMETERS-1'!$B$5:$J$44,3,FALSE) + ABSYLD1!BN160*(1-VLOOKUP(ABSYLD2!BN$4,'[1]INTERNAL PARAMETERS-1'!$B$5:$J$44,5,FALSE))*VLOOKUP(ABSYLD2!BN$4,'[1]INTERNAL PARAMETERS-1'!$B$5:$J$44,8,FALSE)*VLOOKUP(ABSYLD2!BN$4,'[1]INTERNAL PARAMETERS-1'!$B$5:$J$44,3,FALSE)</f>
        <v>8.7879316402186536</v>
      </c>
      <c r="BO160" s="47">
        <f>ABSYLD1!BO160*VLOOKUP(ABSYLD2!BO$4,'[1]INTERNAL PARAMETERS-1'!$B$5:$J$44,5,FALSE)*VLOOKUP(ABSYLD2!BO$4,'[1]INTERNAL PARAMETERS-1'!$B$5:$J$44,6,FALSE)*VLOOKUP(ABSYLD2!BO$4,'[1]INTERNAL PARAMETERS-1'!$B$5:$J$44,3,FALSE) + ABSYLD1!BO160*(1-VLOOKUP(ABSYLD2!BO$4,'[1]INTERNAL PARAMETERS-1'!$B$5:$J$44,5,FALSE))*VLOOKUP(ABSYLD2!BO$4,'[1]INTERNAL PARAMETERS-1'!$B$5:$J$44,8,FALSE)*VLOOKUP(ABSYLD2!BO$4,'[1]INTERNAL PARAMETERS-1'!$B$5:$J$44,3,FALSE)</f>
        <v>5.6288624592958003</v>
      </c>
      <c r="BP160" s="47">
        <f>ABSYLD1!BP160*VLOOKUP(ABSYLD2!BP$4,'[1]INTERNAL PARAMETERS-1'!$B$5:$J$44,5,FALSE)*VLOOKUP(ABSYLD2!BP$4,'[1]INTERNAL PARAMETERS-1'!$B$5:$J$44,6,FALSE)*VLOOKUP(ABSYLD2!BP$4,'[1]INTERNAL PARAMETERS-1'!$B$5:$J$44,3,FALSE) + ABSYLD1!BP160*(1-VLOOKUP(ABSYLD2!BP$4,'[1]INTERNAL PARAMETERS-1'!$B$5:$J$44,5,FALSE))*VLOOKUP(ABSYLD2!BP$4,'[1]INTERNAL PARAMETERS-1'!$B$5:$J$44,8,FALSE)*VLOOKUP(ABSYLD2!BP$4,'[1]INTERNAL PARAMETERS-1'!$B$5:$J$44,3,FALSE)</f>
        <v>0.56136587503918278</v>
      </c>
      <c r="BQ160" s="47">
        <f>ABSYLD1!BQ160*VLOOKUP(ABSYLD2!BQ$4,'[1]INTERNAL PARAMETERS-1'!$B$5:$J$44,5,FALSE)*VLOOKUP(ABSYLD2!BQ$4,'[1]INTERNAL PARAMETERS-1'!$B$5:$J$44,6,FALSE)*VLOOKUP(ABSYLD2!BQ$4,'[1]INTERNAL PARAMETERS-1'!$B$5:$J$44,3,FALSE) + ABSYLD1!BQ160*(1-VLOOKUP(ABSYLD2!BQ$4,'[1]INTERNAL PARAMETERS-1'!$B$5:$J$44,5,FALSE))*VLOOKUP(ABSYLD2!BQ$4,'[1]INTERNAL PARAMETERS-1'!$B$5:$J$44,8,FALSE)*VLOOKUP(ABSYLD2!BQ$4,'[1]INTERNAL PARAMETERS-1'!$B$5:$J$44,3,FALSE)</f>
        <v>30.544911473468822</v>
      </c>
      <c r="BR160" s="47">
        <f>ABSYLD1!BR160*VLOOKUP(ABSYLD2!BR$4,'[1]INTERNAL PARAMETERS-1'!$B$5:$J$44,5,FALSE)*VLOOKUP(ABSYLD2!BR$4,'[1]INTERNAL PARAMETERS-1'!$B$5:$J$44,6,FALSE)*VLOOKUP(ABSYLD2!BR$4,'[1]INTERNAL PARAMETERS-1'!$B$5:$J$44,3,FALSE) + ABSYLD1!BR160*(1-VLOOKUP(ABSYLD2!BR$4,'[1]INTERNAL PARAMETERS-1'!$B$5:$J$44,5,FALSE))*VLOOKUP(ABSYLD2!BR$4,'[1]INTERNAL PARAMETERS-1'!$B$5:$J$44,8,FALSE)*VLOOKUP(ABSYLD2!BR$4,'[1]INTERNAL PARAMETERS-1'!$B$5:$J$44,3,FALSE)</f>
        <v>0.99280945368887008</v>
      </c>
      <c r="BS160" s="47">
        <f>ABSYLD1!BS160*VLOOKUP(ABSYLD2!BS$4,'[1]INTERNAL PARAMETERS-1'!$B$5:$J$44,5,FALSE)*VLOOKUP(ABSYLD2!BS$4,'[1]INTERNAL PARAMETERS-1'!$B$5:$J$44,6,FALSE)*VLOOKUP(ABSYLD2!BS$4,'[1]INTERNAL PARAMETERS-1'!$B$5:$J$44,3,FALSE) + ABSYLD1!BS160*(1-VLOOKUP(ABSYLD2!BS$4,'[1]INTERNAL PARAMETERS-1'!$B$5:$J$44,5,FALSE))*VLOOKUP(ABSYLD2!BS$4,'[1]INTERNAL PARAMETERS-1'!$B$5:$J$44,8,FALSE)*VLOOKUP(ABSYLD2!BS$4,'[1]INTERNAL PARAMETERS-1'!$B$5:$J$44,3,FALSE)</f>
        <v>9.8463598760742524E-2</v>
      </c>
      <c r="BT160" s="47">
        <f>ABSYLD1!BT160*VLOOKUP(ABSYLD2!BT$4,'[1]INTERNAL PARAMETERS-1'!$B$5:$J$44,5,FALSE)*VLOOKUP(ABSYLD2!BT$4,'[1]INTERNAL PARAMETERS-1'!$B$5:$J$44,6,FALSE)*VLOOKUP(ABSYLD2!BT$4,'[1]INTERNAL PARAMETERS-1'!$B$5:$J$44,3,FALSE) + ABSYLD1!BT160*(1-VLOOKUP(ABSYLD2!BT$4,'[1]INTERNAL PARAMETERS-1'!$B$5:$J$44,5,FALSE))*VLOOKUP(ABSYLD2!BT$4,'[1]INTERNAL PARAMETERS-1'!$B$5:$J$44,8,FALSE)*VLOOKUP(ABSYLD2!BT$4,'[1]INTERNAL PARAMETERS-1'!$B$5:$J$44,3,FALSE)</f>
        <v>0</v>
      </c>
      <c r="BU160" s="47">
        <f>ABSYLD1!BU160*VLOOKUP(ABSYLD2!BU$4,'[1]INTERNAL PARAMETERS-1'!$B$5:$J$44,5,FALSE)*VLOOKUP(ABSYLD2!BU$4,'[1]INTERNAL PARAMETERS-1'!$B$5:$J$44,6,FALSE)*VLOOKUP(ABSYLD2!BU$4,'[1]INTERNAL PARAMETERS-1'!$B$5:$J$44,3,FALSE) + ABSYLD1!BU160*(1-VLOOKUP(ABSYLD2!BU$4,'[1]INTERNAL PARAMETERS-1'!$B$5:$J$44,5,FALSE))*VLOOKUP(ABSYLD2!BU$4,'[1]INTERNAL PARAMETERS-1'!$B$5:$J$44,8,FALSE)*VLOOKUP(ABSYLD2!BU$4,'[1]INTERNAL PARAMETERS-1'!$B$5:$J$44,3,FALSE)</f>
        <v>0</v>
      </c>
      <c r="BV160" s="47">
        <f>ABSYLD1!BV160*VLOOKUP(ABSYLD2!BV$4,'[1]INTERNAL PARAMETERS-1'!$B$5:$J$44,5,FALSE)*VLOOKUP(ABSYLD2!BV$4,'[1]INTERNAL PARAMETERS-1'!$B$5:$J$44,6,FALSE)*VLOOKUP(ABSYLD2!BV$4,'[1]INTERNAL PARAMETERS-1'!$B$5:$J$44,3,FALSE) + ABSYLD1!BV160*(1-VLOOKUP(ABSYLD2!BV$4,'[1]INTERNAL PARAMETERS-1'!$B$5:$J$44,5,FALSE))*VLOOKUP(ABSYLD2!BV$4,'[1]INTERNAL PARAMETERS-1'!$B$5:$J$44,8,FALSE)*VLOOKUP(ABSYLD2!BV$4,'[1]INTERNAL PARAMETERS-1'!$B$5:$J$44,3,FALSE)</f>
        <v>0</v>
      </c>
      <c r="BW160" s="47">
        <f>ABSYLD1!BW160*VLOOKUP(ABSYLD2!BW$4,'[1]INTERNAL PARAMETERS-1'!$B$5:$J$44,5,FALSE)*VLOOKUP(ABSYLD2!BW$4,'[1]INTERNAL PARAMETERS-1'!$B$5:$J$44,6,FALSE)*VLOOKUP(ABSYLD2!BW$4,'[1]INTERNAL PARAMETERS-1'!$B$5:$J$44,3,FALSE) + ABSYLD1!BW160*(1-VLOOKUP(ABSYLD2!BW$4,'[1]INTERNAL PARAMETERS-1'!$B$5:$J$44,5,FALSE))*VLOOKUP(ABSYLD2!BW$4,'[1]INTERNAL PARAMETERS-1'!$B$5:$J$44,8,FALSE)*VLOOKUP(ABSYLD2!BW$4,'[1]INTERNAL PARAMETERS-1'!$B$5:$J$44,3,FALSE)</f>
        <v>0</v>
      </c>
      <c r="BX160" s="47">
        <f>ABSYLD1!BX160*VLOOKUP(ABSYLD2!BX$4,'[1]INTERNAL PARAMETERS-1'!$B$5:$J$44,5,FALSE)*VLOOKUP(ABSYLD2!BX$4,'[1]INTERNAL PARAMETERS-1'!$B$5:$J$44,6,FALSE)*VLOOKUP(ABSYLD2!BX$4,'[1]INTERNAL PARAMETERS-1'!$B$5:$J$44,3,FALSE) + ABSYLD1!BX160*(1-VLOOKUP(ABSYLD2!BX$4,'[1]INTERNAL PARAMETERS-1'!$B$5:$J$44,5,FALSE))*VLOOKUP(ABSYLD2!BX$4,'[1]INTERNAL PARAMETERS-1'!$B$5:$J$44,8,FALSE)*VLOOKUP(ABSYLD2!BX$4,'[1]INTERNAL PARAMETERS-1'!$B$5:$J$44,3,FALSE)</f>
        <v>0</v>
      </c>
      <c r="BY160" s="47">
        <f>ABSYLD1!BY160*VLOOKUP(ABSYLD2!BY$4,'[1]INTERNAL PARAMETERS-1'!$B$5:$J$44,5,FALSE)*VLOOKUP(ABSYLD2!BY$4,'[1]INTERNAL PARAMETERS-1'!$B$5:$J$44,6,FALSE)*VLOOKUP(ABSYLD2!BY$4,'[1]INTERNAL PARAMETERS-1'!$B$5:$J$44,3,FALSE) + ABSYLD1!BY160*(1-VLOOKUP(ABSYLD2!BY$4,'[1]INTERNAL PARAMETERS-1'!$B$5:$J$44,5,FALSE))*VLOOKUP(ABSYLD2!BY$4,'[1]INTERNAL PARAMETERS-1'!$B$5:$J$44,8,FALSE)*VLOOKUP(ABSYLD2!BY$4,'[1]INTERNAL PARAMETERS-1'!$B$5:$J$44,3,FALSE)</f>
        <v>0</v>
      </c>
      <c r="BZ160" s="47">
        <f>ABSYLD1!BZ160*VLOOKUP(ABSYLD2!BZ$4,'[1]INTERNAL PARAMETERS-1'!$B$5:$J$44,5,FALSE)*VLOOKUP(ABSYLD2!BZ$4,'[1]INTERNAL PARAMETERS-1'!$B$5:$J$44,6,FALSE)*VLOOKUP(ABSYLD2!BZ$4,'[1]INTERNAL PARAMETERS-1'!$B$5:$J$44,3,FALSE) + ABSYLD1!BZ160*(1-VLOOKUP(ABSYLD2!BZ$4,'[1]INTERNAL PARAMETERS-1'!$B$5:$J$44,5,FALSE))*VLOOKUP(ABSYLD2!BZ$4,'[1]INTERNAL PARAMETERS-1'!$B$5:$J$44,8,FALSE)*VLOOKUP(ABSYLD2!BZ$4,'[1]INTERNAL PARAMETERS-1'!$B$5:$J$44,3,FALSE)</f>
        <v>6.8589400578935908E-2</v>
      </c>
      <c r="CA160" s="47">
        <f>ABSYLD1!CA160*VLOOKUP(ABSYLD2!CA$4,'[1]INTERNAL PARAMETERS-1'!$B$5:$J$44,5,FALSE)*VLOOKUP(ABSYLD2!CA$4,'[1]INTERNAL PARAMETERS-1'!$B$5:$J$44,6,FALSE)*VLOOKUP(ABSYLD2!CA$4,'[1]INTERNAL PARAMETERS-1'!$B$5:$J$44,3,FALSE) + ABSYLD1!CA160*(1-VLOOKUP(ABSYLD2!CA$4,'[1]INTERNAL PARAMETERS-1'!$B$5:$J$44,5,FALSE))*VLOOKUP(ABSYLD2!CA$4,'[1]INTERNAL PARAMETERS-1'!$B$5:$J$44,8,FALSE)*VLOOKUP(ABSYLD2!CA$4,'[1]INTERNAL PARAMETERS-1'!$B$5:$J$44,3,FALSE)</f>
        <v>0</v>
      </c>
      <c r="CB160" s="47">
        <f>ABSYLD1!CB160*VLOOKUP(ABSYLD2!CB$4,'[1]INTERNAL PARAMETERS-1'!$B$5:$J$44,5,FALSE)*VLOOKUP(ABSYLD2!CB$4,'[1]INTERNAL PARAMETERS-1'!$B$5:$J$44,6,FALSE)*VLOOKUP(ABSYLD2!CB$4,'[1]INTERNAL PARAMETERS-1'!$B$5:$J$44,3,FALSE) + ABSYLD1!CB160*(1-VLOOKUP(ABSYLD2!CB$4,'[1]INTERNAL PARAMETERS-1'!$B$5:$J$44,5,FALSE))*VLOOKUP(ABSYLD2!CB$4,'[1]INTERNAL PARAMETERS-1'!$B$5:$J$44,8,FALSE)*VLOOKUP(ABSYLD2!CB$4,'[1]INTERNAL PARAMETERS-1'!$B$5:$J$44,3,FALSE)</f>
        <v>0</v>
      </c>
      <c r="CC160" s="47">
        <f>ABSYLD1!CC160*VLOOKUP(ABSYLD2!CC$4,'[1]INTERNAL PARAMETERS-1'!$B$5:$J$44,5,FALSE)*VLOOKUP(ABSYLD2!CC$4,'[1]INTERNAL PARAMETERS-1'!$B$5:$J$44,6,FALSE)*VLOOKUP(ABSYLD2!CC$4,'[1]INTERNAL PARAMETERS-1'!$B$5:$J$44,3,FALSE) + ABSYLD1!CC160*(1-VLOOKUP(ABSYLD2!CC$4,'[1]INTERNAL PARAMETERS-1'!$B$5:$J$44,5,FALSE))*VLOOKUP(ABSYLD2!CC$4,'[1]INTERNAL PARAMETERS-1'!$B$5:$J$44,8,FALSE)*VLOOKUP(ABSYLD2!CC$4,'[1]INTERNAL PARAMETERS-1'!$B$5:$J$44,3,FALSE)</f>
        <v>0.1412123751255577</v>
      </c>
      <c r="CD160" s="47">
        <f>ABSYLD1!CD160*VLOOKUP(ABSYLD2!CD$4,'[1]INTERNAL PARAMETERS-1'!$B$5:$J$44,5,FALSE)*VLOOKUP(ABSYLD2!CD$4,'[1]INTERNAL PARAMETERS-1'!$B$5:$J$44,6,FALSE)*VLOOKUP(ABSYLD2!CD$4,'[1]INTERNAL PARAMETERS-1'!$B$5:$J$44,3,FALSE) + ABSYLD1!CD160*(1-VLOOKUP(ABSYLD2!CD$4,'[1]INTERNAL PARAMETERS-1'!$B$5:$J$44,5,FALSE))*VLOOKUP(ABSYLD2!CD$4,'[1]INTERNAL PARAMETERS-1'!$B$5:$J$44,8,FALSE)*VLOOKUP(ABSYLD2!CD$4,'[1]INTERNAL PARAMETERS-1'!$B$5:$J$44,3,FALSE)</f>
        <v>0.38160918889577439</v>
      </c>
      <c r="CE160" s="47">
        <f>ABSYLD1!CE160*VLOOKUP(ABSYLD2!CE$4,'[1]INTERNAL PARAMETERS-1'!$B$5:$J$44,5,FALSE)*VLOOKUP(ABSYLD2!CE$4,'[1]INTERNAL PARAMETERS-1'!$B$5:$J$44,6,FALSE)*VLOOKUP(ABSYLD2!CE$4,'[1]INTERNAL PARAMETERS-1'!$B$5:$J$44,3,FALSE) + ABSYLD1!CE160*(1-VLOOKUP(ABSYLD2!CE$4,'[1]INTERNAL PARAMETERS-1'!$B$5:$J$44,5,FALSE))*VLOOKUP(ABSYLD2!CE$4,'[1]INTERNAL PARAMETERS-1'!$B$5:$J$44,8,FALSE)*VLOOKUP(ABSYLD2!CE$4,'[1]INTERNAL PARAMETERS-1'!$B$5:$J$44,3,FALSE)</f>
        <v>0.95313396610698131</v>
      </c>
      <c r="CF160" s="47">
        <f>ABSYLD1!CF160*VLOOKUP(ABSYLD2!CF$4,'[1]INTERNAL PARAMETERS-1'!$B$5:$J$44,5,FALSE)*VLOOKUP(ABSYLD2!CF$4,'[1]INTERNAL PARAMETERS-1'!$B$5:$J$44,6,FALSE)*VLOOKUP(ABSYLD2!CF$4,'[1]INTERNAL PARAMETERS-1'!$B$5:$J$44,3,FALSE) + ABSYLD1!CF160*(1-VLOOKUP(ABSYLD2!CF$4,'[1]INTERNAL PARAMETERS-1'!$B$5:$J$44,5,FALSE))*VLOOKUP(ABSYLD2!CF$4,'[1]INTERNAL PARAMETERS-1'!$B$5:$J$44,8,FALSE)*VLOOKUP(ABSYLD2!CF$4,'[1]INTERNAL PARAMETERS-1'!$B$5:$J$44,3,FALSE)</f>
        <v>0.33569574150613074</v>
      </c>
      <c r="CG160" s="47">
        <f>ABSYLD1!CG160*VLOOKUP(ABSYLD2!CG$4,'[1]INTERNAL PARAMETERS-1'!$B$5:$J$44,5,FALSE)*VLOOKUP(ABSYLD2!CG$4,'[1]INTERNAL PARAMETERS-1'!$B$5:$J$44,6,FALSE)*VLOOKUP(ABSYLD2!CG$4,'[1]INTERNAL PARAMETERS-1'!$B$5:$J$44,3,FALSE) + ABSYLD1!CG160*(1-VLOOKUP(ABSYLD2!CG$4,'[1]INTERNAL PARAMETERS-1'!$B$5:$J$44,5,FALSE))*VLOOKUP(ABSYLD2!CG$4,'[1]INTERNAL PARAMETERS-1'!$B$5:$J$44,8,FALSE)*VLOOKUP(ABSYLD2!CG$4,'[1]INTERNAL PARAMETERS-1'!$B$5:$J$44,3,FALSE)</f>
        <v>1.4827743113660127E-2</v>
      </c>
      <c r="CH160" s="46">
        <f>ABSYLD1!CH160*VLOOKUP(ABSYLD2!CH$4,'[1]INTERNAL PARAMETERS-1'!$B$5:$J$44,5,FALSE)*VLOOKUP(ABSYLD2!CH$4,'[1]INTERNAL PARAMETERS-1'!$B$5:$J$44,6,FALSE)*VLOOKUP(ABSYLD2!CH$4,'[1]INTERNAL PARAMETERS-1'!$B$5:$J$44,3,FALSE) + ABSYLD1!CH160*(1-VLOOKUP(ABSYLD2!CH$4,'[1]INTERNAL PARAMETERS-1'!$B$5:$J$44,5,FALSE))*VLOOKUP(ABSYLD2!CH$4,'[1]INTERNAL PARAMETERS-1'!$B$5:$J$44,8,FALSE)*VLOOKUP(ABSYLD2!CH$4,'[1]INTERNAL PARAMETERS-1'!$B$5:$J$44,3,FALSE)</f>
        <v>0</v>
      </c>
      <c r="CJ160" s="48">
        <f t="shared" si="4"/>
        <v>13938.425696109285</v>
      </c>
      <c r="CK160" s="46">
        <f t="shared" si="5"/>
        <v>469.49914578792453</v>
      </c>
    </row>
    <row r="161" spans="2:89">
      <c r="B161" s="61" t="s">
        <v>8</v>
      </c>
      <c r="C161" s="60" t="s">
        <v>89</v>
      </c>
      <c r="D161" s="60" t="s">
        <v>76</v>
      </c>
      <c r="E161" s="137">
        <f>ABS!AL161</f>
        <v>26632.609996554333</v>
      </c>
      <c r="F161" s="62">
        <f>'[1]INTERNAL PARAMETERS-1'!M17</f>
        <v>25.55</v>
      </c>
      <c r="G161" s="48">
        <f>ABSYLD1!G161*VLOOKUP(ABSYLD2!G$4,'[1]INTERNAL PARAMETERS-1'!$B$5:$J$44,5,FALSE)*VLOOKUP(ABSYLD2!G$4,'[1]INTERNAL PARAMETERS-1'!$B$5:$J$44,7,FALSE)*ABSYLD2!$F161 + ABSYLD1!G161*(1-VLOOKUP(ABSYLD2!G$4,'[1]INTERNAL PARAMETERS-1'!$B$5:$J$44,5,FALSE))*VLOOKUP(ABSYLD2!G$4,'[1]INTERNAL PARAMETERS-1'!$B$5:$J$44,9,FALSE)*ABSYLD2!$F161</f>
        <v>3738.3949931768211</v>
      </c>
      <c r="H161" s="47">
        <f>ABSYLD1!H161*VLOOKUP(ABSYLD2!H$4,'[1]INTERNAL PARAMETERS-1'!$B$5:$J$44,5,FALSE)*VLOOKUP(ABSYLD2!H$4,'[1]INTERNAL PARAMETERS-1'!$B$5:$J$44,7,FALSE)*ABSYLD2!$F161 + ABSYLD1!H161*(1-VLOOKUP(ABSYLD2!H$4,'[1]INTERNAL PARAMETERS-1'!$B$5:$J$44,5,FALSE))*VLOOKUP(ABSYLD2!H$4,'[1]INTERNAL PARAMETERS-1'!$B$5:$J$44,9,FALSE)*ABSYLD2!$F161</f>
        <v>1267.054569099427</v>
      </c>
      <c r="I161" s="47">
        <f>ABSYLD1!I161*VLOOKUP(ABSYLD2!I$4,'[1]INTERNAL PARAMETERS-1'!$B$5:$J$44,5,FALSE)*VLOOKUP(ABSYLD2!I$4,'[1]INTERNAL PARAMETERS-1'!$B$5:$J$44,7,FALSE)*ABSYLD2!$F161 + ABSYLD1!I161*(1-VLOOKUP(ABSYLD2!I$4,'[1]INTERNAL PARAMETERS-1'!$B$5:$J$44,5,FALSE))*VLOOKUP(ABSYLD2!I$4,'[1]INTERNAL PARAMETERS-1'!$B$5:$J$44,9,FALSE)*ABSYLD2!$F161</f>
        <v>1630.6461057174292</v>
      </c>
      <c r="J161" s="47">
        <f>ABSYLD1!J161*VLOOKUP(ABSYLD2!J$4,'[1]INTERNAL PARAMETERS-1'!$B$5:$J$44,5,FALSE)*VLOOKUP(ABSYLD2!J$4,'[1]INTERNAL PARAMETERS-1'!$B$5:$J$44,7,FALSE)*ABSYLD2!$F161 + ABSYLD1!J161*(1-VLOOKUP(ABSYLD2!J$4,'[1]INTERNAL PARAMETERS-1'!$B$5:$J$44,5,FALSE))*VLOOKUP(ABSYLD2!J$4,'[1]INTERNAL PARAMETERS-1'!$B$5:$J$44,9,FALSE)*ABSYLD2!$F161</f>
        <v>0</v>
      </c>
      <c r="K161" s="47">
        <f>ABSYLD1!K161*VLOOKUP(ABSYLD2!K$4,'[1]INTERNAL PARAMETERS-1'!$B$5:$J$44,5,FALSE)*VLOOKUP(ABSYLD2!K$4,'[1]INTERNAL PARAMETERS-1'!$B$5:$J$44,7,FALSE)*ABSYLD2!$F161 + ABSYLD1!K161*(1-VLOOKUP(ABSYLD2!K$4,'[1]INTERNAL PARAMETERS-1'!$B$5:$J$44,5,FALSE))*VLOOKUP(ABSYLD2!K$4,'[1]INTERNAL PARAMETERS-1'!$B$5:$J$44,9,FALSE)*ABSYLD2!$F161</f>
        <v>19.924982763640401</v>
      </c>
      <c r="L161" s="47">
        <f>ABSYLD1!L161*VLOOKUP(ABSYLD2!L$4,'[1]INTERNAL PARAMETERS-1'!$B$5:$J$44,5,FALSE)*VLOOKUP(ABSYLD2!L$4,'[1]INTERNAL PARAMETERS-1'!$B$5:$J$44,7,FALSE)*ABSYLD2!$F161 + ABSYLD1!L161*(1-VLOOKUP(ABSYLD2!L$4,'[1]INTERNAL PARAMETERS-1'!$B$5:$J$44,5,FALSE))*VLOOKUP(ABSYLD2!L$4,'[1]INTERNAL PARAMETERS-1'!$B$5:$J$44,9,FALSE)*ABSYLD2!$F161</f>
        <v>0</v>
      </c>
      <c r="M161" s="47">
        <f>ABSYLD1!M161*VLOOKUP(ABSYLD2!M$4,'[1]INTERNAL PARAMETERS-1'!$B$5:$J$44,5,FALSE)*VLOOKUP(ABSYLD2!M$4,'[1]INTERNAL PARAMETERS-1'!$B$5:$J$44,7,FALSE)*ABSYLD2!$F161 + ABSYLD1!M161*(1-VLOOKUP(ABSYLD2!M$4,'[1]INTERNAL PARAMETERS-1'!$B$5:$J$44,5,FALSE))*VLOOKUP(ABSYLD2!M$4,'[1]INTERNAL PARAMETERS-1'!$B$5:$J$44,9,FALSE)*ABSYLD2!$F161</f>
        <v>150.67600425444473</v>
      </c>
      <c r="N161" s="47">
        <f>ABSYLD1!N161*VLOOKUP(ABSYLD2!N$4,'[1]INTERNAL PARAMETERS-1'!$B$5:$J$44,5,FALSE)*VLOOKUP(ABSYLD2!N$4,'[1]INTERNAL PARAMETERS-1'!$B$5:$J$44,7,FALSE)*ABSYLD2!$F161 + ABSYLD1!N161*(1-VLOOKUP(ABSYLD2!N$4,'[1]INTERNAL PARAMETERS-1'!$B$5:$J$44,5,FALSE))*VLOOKUP(ABSYLD2!N$4,'[1]INTERNAL PARAMETERS-1'!$B$5:$J$44,9,FALSE)*ABSYLD2!$F161</f>
        <v>3.6532537382601129</v>
      </c>
      <c r="O161" s="47">
        <f>ABSYLD1!O161*VLOOKUP(ABSYLD2!O$4,'[1]INTERNAL PARAMETERS-1'!$B$5:$J$44,5,FALSE)*VLOOKUP(ABSYLD2!O$4,'[1]INTERNAL PARAMETERS-1'!$B$5:$J$44,7,FALSE)*ABSYLD2!$F161 + ABSYLD1!O161*(1-VLOOKUP(ABSYLD2!O$4,'[1]INTERNAL PARAMETERS-1'!$B$5:$J$44,5,FALSE))*VLOOKUP(ABSYLD2!O$4,'[1]INTERNAL PARAMETERS-1'!$B$5:$J$44,9,FALSE)*ABSYLD2!$F161</f>
        <v>0</v>
      </c>
      <c r="P161" s="47">
        <f>ABSYLD1!P161*VLOOKUP(ABSYLD2!P$4,'[1]INTERNAL PARAMETERS-1'!$B$5:$J$44,5,FALSE)*VLOOKUP(ABSYLD2!P$4,'[1]INTERNAL PARAMETERS-1'!$B$5:$J$44,7,FALSE)*ABSYLD2!$F161 + ABSYLD1!P161*(1-VLOOKUP(ABSYLD2!P$4,'[1]INTERNAL PARAMETERS-1'!$B$5:$J$44,5,FALSE))*VLOOKUP(ABSYLD2!P$4,'[1]INTERNAL PARAMETERS-1'!$B$5:$J$44,9,FALSE)*ABSYLD2!$F161</f>
        <v>0</v>
      </c>
      <c r="Q161" s="47">
        <f>ABSYLD1!Q161*VLOOKUP(ABSYLD2!Q$4,'[1]INTERNAL PARAMETERS-1'!$B$5:$J$44,5,FALSE)*VLOOKUP(ABSYLD2!Q$4,'[1]INTERNAL PARAMETERS-1'!$B$5:$J$44,7,FALSE)*ABSYLD2!$F161 + ABSYLD1!Q161*(1-VLOOKUP(ABSYLD2!Q$4,'[1]INTERNAL PARAMETERS-1'!$B$5:$J$44,5,FALSE))*VLOOKUP(ABSYLD2!Q$4,'[1]INTERNAL PARAMETERS-1'!$B$5:$J$44,9,FALSE)*ABSYLD2!$F161</f>
        <v>0</v>
      </c>
      <c r="R161" s="47">
        <f>ABSYLD1!R161*VLOOKUP(ABSYLD2!R$4,'[1]INTERNAL PARAMETERS-1'!$B$5:$J$44,5,FALSE)*VLOOKUP(ABSYLD2!R$4,'[1]INTERNAL PARAMETERS-1'!$B$5:$J$44,7,FALSE)*ABSYLD2!$F161 + ABSYLD1!R161*(1-VLOOKUP(ABSYLD2!R$4,'[1]INTERNAL PARAMETERS-1'!$B$5:$J$44,5,FALSE))*VLOOKUP(ABSYLD2!R$4,'[1]INTERNAL PARAMETERS-1'!$B$5:$J$44,9,FALSE)*ABSYLD2!$F161</f>
        <v>4.722958877307355</v>
      </c>
      <c r="S161" s="47">
        <f>ABSYLD1!S161*VLOOKUP(ABSYLD2!S$4,'[1]INTERNAL PARAMETERS-1'!$B$5:$J$44,5,FALSE)*VLOOKUP(ABSYLD2!S$4,'[1]INTERNAL PARAMETERS-1'!$B$5:$J$44,7,FALSE)*ABSYLD2!$F161 + ABSYLD1!S161*(1-VLOOKUP(ABSYLD2!S$4,'[1]INTERNAL PARAMETERS-1'!$B$5:$J$44,5,FALSE))*VLOOKUP(ABSYLD2!S$4,'[1]INTERNAL PARAMETERS-1'!$B$5:$J$44,9,FALSE)*ABSYLD2!$F161</f>
        <v>190.45047919593591</v>
      </c>
      <c r="T161" s="47">
        <f>ABSYLD1!T161*VLOOKUP(ABSYLD2!T$4,'[1]INTERNAL PARAMETERS-1'!$B$5:$J$44,5,FALSE)*VLOOKUP(ABSYLD2!T$4,'[1]INTERNAL PARAMETERS-1'!$B$5:$J$44,7,FALSE)*ABSYLD2!$F161 + ABSYLD1!T161*(1-VLOOKUP(ABSYLD2!T$4,'[1]INTERNAL PARAMETERS-1'!$B$5:$J$44,5,FALSE))*VLOOKUP(ABSYLD2!T$4,'[1]INTERNAL PARAMETERS-1'!$B$5:$J$44,9,FALSE)*ABSYLD2!$F161</f>
        <v>61.994959433327729</v>
      </c>
      <c r="U161" s="47">
        <f>ABSYLD1!U161*VLOOKUP(ABSYLD2!U$4,'[1]INTERNAL PARAMETERS-1'!$B$5:$J$44,5,FALSE)*VLOOKUP(ABSYLD2!U$4,'[1]INTERNAL PARAMETERS-1'!$B$5:$J$44,7,FALSE)*ABSYLD2!$F161 + ABSYLD1!U161*(1-VLOOKUP(ABSYLD2!U$4,'[1]INTERNAL PARAMETERS-1'!$B$5:$J$44,5,FALSE))*VLOOKUP(ABSYLD2!U$4,'[1]INTERNAL PARAMETERS-1'!$B$5:$J$44,9,FALSE)*ABSYLD2!$F161</f>
        <v>40.030152178777897</v>
      </c>
      <c r="V161" s="47">
        <f>ABSYLD1!V161*VLOOKUP(ABSYLD2!V$4,'[1]INTERNAL PARAMETERS-1'!$B$5:$J$44,5,FALSE)*VLOOKUP(ABSYLD2!V$4,'[1]INTERNAL PARAMETERS-1'!$B$5:$J$44,7,FALSE)*ABSYLD2!$F161 + ABSYLD1!V161*(1-VLOOKUP(ABSYLD2!V$4,'[1]INTERNAL PARAMETERS-1'!$B$5:$J$44,5,FALSE))*VLOOKUP(ABSYLD2!V$4,'[1]INTERNAL PARAMETERS-1'!$B$5:$J$44,9,FALSE)*ABSYLD2!$F161</f>
        <v>254.6644699046831</v>
      </c>
      <c r="W161" s="47">
        <f>ABSYLD1!W161*VLOOKUP(ABSYLD2!W$4,'[1]INTERNAL PARAMETERS-1'!$B$5:$J$44,5,FALSE)*VLOOKUP(ABSYLD2!W$4,'[1]INTERNAL PARAMETERS-1'!$B$5:$J$44,7,FALSE)*ABSYLD2!$F161 + ABSYLD1!W161*(1-VLOOKUP(ABSYLD2!W$4,'[1]INTERNAL PARAMETERS-1'!$B$5:$J$44,5,FALSE))*VLOOKUP(ABSYLD2!W$4,'[1]INTERNAL PARAMETERS-1'!$B$5:$J$44,9,FALSE)*ABSYLD2!$F161</f>
        <v>0</v>
      </c>
      <c r="X161" s="47">
        <f>ABSYLD1!X161*VLOOKUP(ABSYLD2!X$4,'[1]INTERNAL PARAMETERS-1'!$B$5:$J$44,5,FALSE)*VLOOKUP(ABSYLD2!X$4,'[1]INTERNAL PARAMETERS-1'!$B$5:$J$44,7,FALSE)*ABSYLD2!$F161 + ABSYLD1!X161*(1-VLOOKUP(ABSYLD2!X$4,'[1]INTERNAL PARAMETERS-1'!$B$5:$J$44,5,FALSE))*VLOOKUP(ABSYLD2!X$4,'[1]INTERNAL PARAMETERS-1'!$B$5:$J$44,9,FALSE)*ABSYLD2!$F161</f>
        <v>0</v>
      </c>
      <c r="Y161" s="47">
        <f>ABSYLD1!Y161*VLOOKUP(ABSYLD2!Y$4,'[1]INTERNAL PARAMETERS-1'!$B$5:$J$44,5,FALSE)*VLOOKUP(ABSYLD2!Y$4,'[1]INTERNAL PARAMETERS-1'!$B$5:$J$44,7,FALSE)*ABSYLD2!$F161 + ABSYLD1!Y161*(1-VLOOKUP(ABSYLD2!Y$4,'[1]INTERNAL PARAMETERS-1'!$B$5:$J$44,5,FALSE))*VLOOKUP(ABSYLD2!Y$4,'[1]INTERNAL PARAMETERS-1'!$B$5:$J$44,9,FALSE)*ABSYLD2!$F161</f>
        <v>0</v>
      </c>
      <c r="Z161" s="47">
        <f>ABSYLD1!Z161*VLOOKUP(ABSYLD2!Z$4,'[1]INTERNAL PARAMETERS-1'!$B$5:$J$44,5,FALSE)*VLOOKUP(ABSYLD2!Z$4,'[1]INTERNAL PARAMETERS-1'!$B$5:$J$44,7,FALSE)*ABSYLD2!$F161 + ABSYLD1!Z161*(1-VLOOKUP(ABSYLD2!Z$4,'[1]INTERNAL PARAMETERS-1'!$B$5:$J$44,5,FALSE))*VLOOKUP(ABSYLD2!Z$4,'[1]INTERNAL PARAMETERS-1'!$B$5:$J$44,9,FALSE)*ABSYLD2!$F161</f>
        <v>0</v>
      </c>
      <c r="AA161" s="47">
        <f>ABSYLD1!AA161*VLOOKUP(ABSYLD2!AA$4,'[1]INTERNAL PARAMETERS-1'!$B$5:$J$44,5,FALSE)*VLOOKUP(ABSYLD2!AA$4,'[1]INTERNAL PARAMETERS-1'!$B$5:$J$44,7,FALSE)*ABSYLD2!$F161 + ABSYLD1!AA161*(1-VLOOKUP(ABSYLD2!AA$4,'[1]INTERNAL PARAMETERS-1'!$B$5:$J$44,5,FALSE))*VLOOKUP(ABSYLD2!AA$4,'[1]INTERNAL PARAMETERS-1'!$B$5:$J$44,9,FALSE)*ABSYLD2!$F161</f>
        <v>0</v>
      </c>
      <c r="AB161" s="47">
        <f>ABSYLD1!AB161*VLOOKUP(ABSYLD2!AB$4,'[1]INTERNAL PARAMETERS-1'!$B$5:$J$44,5,FALSE)*VLOOKUP(ABSYLD2!AB$4,'[1]INTERNAL PARAMETERS-1'!$B$5:$J$44,7,FALSE)*ABSYLD2!$F161 + ABSYLD1!AB161*(1-VLOOKUP(ABSYLD2!AB$4,'[1]INTERNAL PARAMETERS-1'!$B$5:$J$44,5,FALSE))*VLOOKUP(ABSYLD2!AB$4,'[1]INTERNAL PARAMETERS-1'!$B$5:$J$44,9,FALSE)*ABSYLD2!$F161</f>
        <v>0</v>
      </c>
      <c r="AC161" s="47">
        <f>ABSYLD1!AC161*VLOOKUP(ABSYLD2!AC$4,'[1]INTERNAL PARAMETERS-1'!$B$5:$J$44,5,FALSE)*VLOOKUP(ABSYLD2!AC$4,'[1]INTERNAL PARAMETERS-1'!$B$5:$J$44,7,FALSE)*ABSYLD2!$F161 + ABSYLD1!AC161*(1-VLOOKUP(ABSYLD2!AC$4,'[1]INTERNAL PARAMETERS-1'!$B$5:$J$44,5,FALSE))*VLOOKUP(ABSYLD2!AC$4,'[1]INTERNAL PARAMETERS-1'!$B$5:$J$44,9,FALSE)*ABSYLD2!$F161</f>
        <v>0</v>
      </c>
      <c r="AD161" s="47">
        <f>ABSYLD1!AD161*VLOOKUP(ABSYLD2!AD$4,'[1]INTERNAL PARAMETERS-1'!$B$5:$J$44,5,FALSE)*VLOOKUP(ABSYLD2!AD$4,'[1]INTERNAL PARAMETERS-1'!$B$5:$J$44,7,FALSE)*ABSYLD2!$F161 + ABSYLD1!AD161*(1-VLOOKUP(ABSYLD2!AD$4,'[1]INTERNAL PARAMETERS-1'!$B$5:$J$44,5,FALSE))*VLOOKUP(ABSYLD2!AD$4,'[1]INTERNAL PARAMETERS-1'!$B$5:$J$44,9,FALSE)*ABSYLD2!$F161</f>
        <v>0</v>
      </c>
      <c r="AE161" s="47">
        <f>ABSYLD1!AE161*VLOOKUP(ABSYLD2!AE$4,'[1]INTERNAL PARAMETERS-1'!$B$5:$J$44,5,FALSE)*VLOOKUP(ABSYLD2!AE$4,'[1]INTERNAL PARAMETERS-1'!$B$5:$J$44,7,FALSE)*ABSYLD2!$F161 + ABSYLD1!AE161*(1-VLOOKUP(ABSYLD2!AE$4,'[1]INTERNAL PARAMETERS-1'!$B$5:$J$44,5,FALSE))*VLOOKUP(ABSYLD2!AE$4,'[1]INTERNAL PARAMETERS-1'!$B$5:$J$44,9,FALSE)*ABSYLD2!$F161</f>
        <v>0</v>
      </c>
      <c r="AF161" s="47">
        <f>ABSYLD1!AF161*VLOOKUP(ABSYLD2!AF$4,'[1]INTERNAL PARAMETERS-1'!$B$5:$J$44,5,FALSE)*VLOOKUP(ABSYLD2!AF$4,'[1]INTERNAL PARAMETERS-1'!$B$5:$J$44,7,FALSE)*ABSYLD2!$F161 + ABSYLD1!AF161*(1-VLOOKUP(ABSYLD2!AF$4,'[1]INTERNAL PARAMETERS-1'!$B$5:$J$44,5,FALSE))*VLOOKUP(ABSYLD2!AF$4,'[1]INTERNAL PARAMETERS-1'!$B$5:$J$44,9,FALSE)*ABSYLD2!$F161</f>
        <v>11.512212263436675</v>
      </c>
      <c r="AG161" s="47">
        <f>ABSYLD1!AG161*VLOOKUP(ABSYLD2!AG$4,'[1]INTERNAL PARAMETERS-1'!$B$5:$J$44,5,FALSE)*VLOOKUP(ABSYLD2!AG$4,'[1]INTERNAL PARAMETERS-1'!$B$5:$J$44,7,FALSE)*ABSYLD2!$F161 + ABSYLD1!AG161*(1-VLOOKUP(ABSYLD2!AG$4,'[1]INTERNAL PARAMETERS-1'!$B$5:$J$44,5,FALSE))*VLOOKUP(ABSYLD2!AG$4,'[1]INTERNAL PARAMETERS-1'!$B$5:$J$44,9,FALSE)*ABSYLD2!$F161</f>
        <v>0</v>
      </c>
      <c r="AH161" s="47">
        <f>ABSYLD1!AH161*VLOOKUP(ABSYLD2!AH$4,'[1]INTERNAL PARAMETERS-1'!$B$5:$J$44,5,FALSE)*VLOOKUP(ABSYLD2!AH$4,'[1]INTERNAL PARAMETERS-1'!$B$5:$J$44,7,FALSE)*ABSYLD2!$F161 + ABSYLD1!AH161*(1-VLOOKUP(ABSYLD2!AH$4,'[1]INTERNAL PARAMETERS-1'!$B$5:$J$44,5,FALSE))*VLOOKUP(ABSYLD2!AH$4,'[1]INTERNAL PARAMETERS-1'!$B$5:$J$44,9,FALSE)*ABSYLD2!$F161</f>
        <v>0</v>
      </c>
      <c r="AI161" s="47">
        <f>ABSYLD1!AI161*VLOOKUP(ABSYLD2!AI$4,'[1]INTERNAL PARAMETERS-1'!$B$5:$J$44,5,FALSE)*VLOOKUP(ABSYLD2!AI$4,'[1]INTERNAL PARAMETERS-1'!$B$5:$J$44,7,FALSE)*ABSYLD2!$F161 + ABSYLD1!AI161*(1-VLOOKUP(ABSYLD2!AI$4,'[1]INTERNAL PARAMETERS-1'!$B$5:$J$44,5,FALSE))*VLOOKUP(ABSYLD2!AI$4,'[1]INTERNAL PARAMETERS-1'!$B$5:$J$44,9,FALSE)*ABSYLD2!$F161</f>
        <v>6.6423413843988781</v>
      </c>
      <c r="AJ161" s="47">
        <f>ABSYLD1!AJ161*VLOOKUP(ABSYLD2!AJ$4,'[1]INTERNAL PARAMETERS-1'!$B$5:$J$44,5,FALSE)*VLOOKUP(ABSYLD2!AJ$4,'[1]INTERNAL PARAMETERS-1'!$B$5:$J$44,7,FALSE)*ABSYLD2!$F161 + ABSYLD1!AJ161*(1-VLOOKUP(ABSYLD2!AJ$4,'[1]INTERNAL PARAMETERS-1'!$B$5:$J$44,5,FALSE))*VLOOKUP(ABSYLD2!AJ$4,'[1]INTERNAL PARAMETERS-1'!$B$5:$J$44,9,FALSE)*ABSYLD2!$F161</f>
        <v>28.783184465014795</v>
      </c>
      <c r="AK161" s="47">
        <f>ABSYLD1!AK161*VLOOKUP(ABSYLD2!AK$4,'[1]INTERNAL PARAMETERS-1'!$B$5:$J$44,5,FALSE)*VLOOKUP(ABSYLD2!AK$4,'[1]INTERNAL PARAMETERS-1'!$B$5:$J$44,7,FALSE)*ABSYLD2!$F161 + ABSYLD1!AK161*(1-VLOOKUP(ABSYLD2!AK$4,'[1]INTERNAL PARAMETERS-1'!$B$5:$J$44,5,FALSE))*VLOOKUP(ABSYLD2!AK$4,'[1]INTERNAL PARAMETERS-1'!$B$5:$J$44,9,FALSE)*ABSYLD2!$F161</f>
        <v>0</v>
      </c>
      <c r="AL161" s="47">
        <f>ABSYLD1!AL161*VLOOKUP(ABSYLD2!AL$4,'[1]INTERNAL PARAMETERS-1'!$B$5:$J$44,5,FALSE)*VLOOKUP(ABSYLD2!AL$4,'[1]INTERNAL PARAMETERS-1'!$B$5:$J$44,7,FALSE)*ABSYLD2!$F161 + ABSYLD1!AL161*(1-VLOOKUP(ABSYLD2!AL$4,'[1]INTERNAL PARAMETERS-1'!$B$5:$J$44,5,FALSE))*VLOOKUP(ABSYLD2!AL$4,'[1]INTERNAL PARAMETERS-1'!$B$5:$J$44,9,FALSE)*ABSYLD2!$F161</f>
        <v>0</v>
      </c>
      <c r="AM161" s="47">
        <f>ABSYLD1!AM161*VLOOKUP(ABSYLD2!AM$4,'[1]INTERNAL PARAMETERS-1'!$B$5:$J$44,5,FALSE)*VLOOKUP(ABSYLD2!AM$4,'[1]INTERNAL PARAMETERS-1'!$B$5:$J$44,7,FALSE)*ABSYLD2!$F161 + ABSYLD1!AM161*(1-VLOOKUP(ABSYLD2!AM$4,'[1]INTERNAL PARAMETERS-1'!$B$5:$J$44,5,FALSE))*VLOOKUP(ABSYLD2!AM$4,'[1]INTERNAL PARAMETERS-1'!$B$5:$J$44,9,FALSE)*ABSYLD2!$F161</f>
        <v>0</v>
      </c>
      <c r="AN161" s="47">
        <f>ABSYLD1!AN161*VLOOKUP(ABSYLD2!AN$4,'[1]INTERNAL PARAMETERS-1'!$B$5:$J$44,5,FALSE)*VLOOKUP(ABSYLD2!AN$4,'[1]INTERNAL PARAMETERS-1'!$B$5:$J$44,7,FALSE)*ABSYLD2!$F161 + ABSYLD1!AN161*(1-VLOOKUP(ABSYLD2!AN$4,'[1]INTERNAL PARAMETERS-1'!$B$5:$J$44,5,FALSE))*VLOOKUP(ABSYLD2!AN$4,'[1]INTERNAL PARAMETERS-1'!$B$5:$J$44,9,FALSE)*ABSYLD2!$F161</f>
        <v>0</v>
      </c>
      <c r="AO161" s="47">
        <f>ABSYLD1!AO161*VLOOKUP(ABSYLD2!AO$4,'[1]INTERNAL PARAMETERS-1'!$B$5:$J$44,5,FALSE)*VLOOKUP(ABSYLD2!AO$4,'[1]INTERNAL PARAMETERS-1'!$B$5:$J$44,7,FALSE)*ABSYLD2!$F161 + ABSYLD1!AO161*(1-VLOOKUP(ABSYLD2!AO$4,'[1]INTERNAL PARAMETERS-1'!$B$5:$J$44,5,FALSE))*VLOOKUP(ABSYLD2!AO$4,'[1]INTERNAL PARAMETERS-1'!$B$5:$J$44,9,FALSE)*ABSYLD2!$F161</f>
        <v>0</v>
      </c>
      <c r="AP161" s="47">
        <f>ABSYLD1!AP161*VLOOKUP(ABSYLD2!AP$4,'[1]INTERNAL PARAMETERS-1'!$B$5:$J$44,5,FALSE)*VLOOKUP(ABSYLD2!AP$4,'[1]INTERNAL PARAMETERS-1'!$B$5:$J$44,7,FALSE)*ABSYLD2!$F161 + ABSYLD1!AP161*(1-VLOOKUP(ABSYLD2!AP$4,'[1]INTERNAL PARAMETERS-1'!$B$5:$J$44,5,FALSE))*VLOOKUP(ABSYLD2!AP$4,'[1]INTERNAL PARAMETERS-1'!$B$5:$J$44,9,FALSE)*ABSYLD2!$F161</f>
        <v>0</v>
      </c>
      <c r="AQ161" s="47">
        <f>ABSYLD1!AQ161*VLOOKUP(ABSYLD2!AQ$4,'[1]INTERNAL PARAMETERS-1'!$B$5:$J$44,5,FALSE)*VLOOKUP(ABSYLD2!AQ$4,'[1]INTERNAL PARAMETERS-1'!$B$5:$J$44,7,FALSE)*ABSYLD2!$F161 + ABSYLD1!AQ161*(1-VLOOKUP(ABSYLD2!AQ$4,'[1]INTERNAL PARAMETERS-1'!$B$5:$J$44,5,FALSE))*VLOOKUP(ABSYLD2!AQ$4,'[1]INTERNAL PARAMETERS-1'!$B$5:$J$44,9,FALSE)*ABSYLD2!$F161</f>
        <v>0</v>
      </c>
      <c r="AR161" s="47">
        <f>ABSYLD1!AR161*VLOOKUP(ABSYLD2!AR$4,'[1]INTERNAL PARAMETERS-1'!$B$5:$J$44,5,FALSE)*VLOOKUP(ABSYLD2!AR$4,'[1]INTERNAL PARAMETERS-1'!$B$5:$J$44,7,FALSE)*ABSYLD2!$F161 + ABSYLD1!AR161*(1-VLOOKUP(ABSYLD2!AR$4,'[1]INTERNAL PARAMETERS-1'!$B$5:$J$44,5,FALSE))*VLOOKUP(ABSYLD2!AR$4,'[1]INTERNAL PARAMETERS-1'!$B$5:$J$44,9,FALSE)*ABSYLD2!$F161</f>
        <v>0</v>
      </c>
      <c r="AS161" s="47">
        <f>ABSYLD1!AS161*VLOOKUP(ABSYLD2!AS$4,'[1]INTERNAL PARAMETERS-1'!$B$5:$J$44,5,FALSE)*VLOOKUP(ABSYLD2!AS$4,'[1]INTERNAL PARAMETERS-1'!$B$5:$J$44,7,FALSE)*ABSYLD2!$F161 + ABSYLD1!AS161*(1-VLOOKUP(ABSYLD2!AS$4,'[1]INTERNAL PARAMETERS-1'!$B$5:$J$44,5,FALSE))*VLOOKUP(ABSYLD2!AS$4,'[1]INTERNAL PARAMETERS-1'!$B$5:$J$44,9,FALSE)*ABSYLD2!$F161</f>
        <v>0</v>
      </c>
      <c r="AT161" s="46">
        <f>ABSYLD1!AT161*VLOOKUP(ABSYLD2!AT$4,'[1]INTERNAL PARAMETERS-1'!$B$5:$J$44,5,FALSE)*VLOOKUP(ABSYLD2!AT$4,'[1]INTERNAL PARAMETERS-1'!$B$5:$J$44,7,FALSE)*ABSYLD2!$F161 + ABSYLD1!AT161*(1-VLOOKUP(ABSYLD2!AT$4,'[1]INTERNAL PARAMETERS-1'!$B$5:$J$44,5,FALSE))*VLOOKUP(ABSYLD2!AT$4,'[1]INTERNAL PARAMETERS-1'!$B$5:$J$44,9,FALSE)*ABSYLD2!$F161</f>
        <v>0</v>
      </c>
      <c r="AU161" s="48">
        <f>ABSYLD1!AU161*VLOOKUP(ABSYLD2!AU$4,'[1]INTERNAL PARAMETERS-1'!$B$5:$J$44,5,FALSE)*VLOOKUP(ABSYLD2!AU$4,'[1]INTERNAL PARAMETERS-1'!$B$5:$J$44,6,FALSE)*VLOOKUP(ABSYLD2!AU$4,'[1]INTERNAL PARAMETERS-1'!$B$5:$J$44,3,FALSE) + ABSYLD1!AU161*(1-VLOOKUP(ABSYLD2!AU$4,'[1]INTERNAL PARAMETERS-1'!$B$5:$J$44,5,FALSE))*VLOOKUP(ABSYLD2!AU$4,'[1]INTERNAL PARAMETERS-1'!$B$5:$J$44,8,FALSE)*VLOOKUP(ABSYLD2!AU$4,'[1]INTERNAL PARAMETERS-1'!$B$5:$J$44,3,FALSE)</f>
        <v>0</v>
      </c>
      <c r="AV161" s="47">
        <f>ABSYLD1!AV161*VLOOKUP(ABSYLD2!AV$4,'[1]INTERNAL PARAMETERS-1'!$B$5:$J$44,5,FALSE)*VLOOKUP(ABSYLD2!AV$4,'[1]INTERNAL PARAMETERS-1'!$B$5:$J$44,6,FALSE)*VLOOKUP(ABSYLD2!AV$4,'[1]INTERNAL PARAMETERS-1'!$B$5:$J$44,3,FALSE) + ABSYLD1!AV161*(1-VLOOKUP(ABSYLD2!AV$4,'[1]INTERNAL PARAMETERS-1'!$B$5:$J$44,5,FALSE))*VLOOKUP(ABSYLD2!AV$4,'[1]INTERNAL PARAMETERS-1'!$B$5:$J$44,8,FALSE)*VLOOKUP(ABSYLD2!AV$4,'[1]INTERNAL PARAMETERS-1'!$B$5:$J$44,3,FALSE)</f>
        <v>0</v>
      </c>
      <c r="AW161" s="47">
        <f>ABSYLD1!AW161*VLOOKUP(ABSYLD2!AW$4,'[1]INTERNAL PARAMETERS-1'!$B$5:$J$44,5,FALSE)*VLOOKUP(ABSYLD2!AW$4,'[1]INTERNAL PARAMETERS-1'!$B$5:$J$44,6,FALSE)*VLOOKUP(ABSYLD2!AW$4,'[1]INTERNAL PARAMETERS-1'!$B$5:$J$44,3,FALSE) + ABSYLD1!AW161*(1-VLOOKUP(ABSYLD2!AW$4,'[1]INTERNAL PARAMETERS-1'!$B$5:$J$44,5,FALSE))*VLOOKUP(ABSYLD2!AW$4,'[1]INTERNAL PARAMETERS-1'!$B$5:$J$44,8,FALSE)*VLOOKUP(ABSYLD2!AW$4,'[1]INTERNAL PARAMETERS-1'!$B$5:$J$44,3,FALSE)</f>
        <v>75.352916704351216</v>
      </c>
      <c r="AX161" s="47">
        <f>ABSYLD1!AX161*VLOOKUP(ABSYLD2!AX$4,'[1]INTERNAL PARAMETERS-1'!$B$5:$J$44,5,FALSE)*VLOOKUP(ABSYLD2!AX$4,'[1]INTERNAL PARAMETERS-1'!$B$5:$J$44,6,FALSE)*VLOOKUP(ABSYLD2!AX$4,'[1]INTERNAL PARAMETERS-1'!$B$5:$J$44,3,FALSE) + ABSYLD1!AX161*(1-VLOOKUP(ABSYLD2!AX$4,'[1]INTERNAL PARAMETERS-1'!$B$5:$J$44,5,FALSE))*VLOOKUP(ABSYLD2!AX$4,'[1]INTERNAL PARAMETERS-1'!$B$5:$J$44,8,FALSE)*VLOOKUP(ABSYLD2!AX$4,'[1]INTERNAL PARAMETERS-1'!$B$5:$J$44,3,FALSE)</f>
        <v>0</v>
      </c>
      <c r="AY161" s="47">
        <f>ABSYLD1!AY161*VLOOKUP(ABSYLD2!AY$4,'[1]INTERNAL PARAMETERS-1'!$B$5:$J$44,5,FALSE)*VLOOKUP(ABSYLD2!AY$4,'[1]INTERNAL PARAMETERS-1'!$B$5:$J$44,6,FALSE)*VLOOKUP(ABSYLD2!AY$4,'[1]INTERNAL PARAMETERS-1'!$B$5:$J$44,3,FALSE) + ABSYLD1!AY161*(1-VLOOKUP(ABSYLD2!AY$4,'[1]INTERNAL PARAMETERS-1'!$B$5:$J$44,5,FALSE))*VLOOKUP(ABSYLD2!AY$4,'[1]INTERNAL PARAMETERS-1'!$B$5:$J$44,8,FALSE)*VLOOKUP(ABSYLD2!AY$4,'[1]INTERNAL PARAMETERS-1'!$B$5:$J$44,3,FALSE)</f>
        <v>0</v>
      </c>
      <c r="AZ161" s="47">
        <f>ABSYLD1!AZ161*VLOOKUP(ABSYLD2!AZ$4,'[1]INTERNAL PARAMETERS-1'!$B$5:$J$44,5,FALSE)*VLOOKUP(ABSYLD2!AZ$4,'[1]INTERNAL PARAMETERS-1'!$B$5:$J$44,6,FALSE)*VLOOKUP(ABSYLD2!AZ$4,'[1]INTERNAL PARAMETERS-1'!$B$5:$J$44,3,FALSE) + ABSYLD1!AZ161*(1-VLOOKUP(ABSYLD2!AZ$4,'[1]INTERNAL PARAMETERS-1'!$B$5:$J$44,5,FALSE))*VLOOKUP(ABSYLD2!AZ$4,'[1]INTERNAL PARAMETERS-1'!$B$5:$J$44,8,FALSE)*VLOOKUP(ABSYLD2!AZ$4,'[1]INTERNAL PARAMETERS-1'!$B$5:$J$44,3,FALSE)</f>
        <v>0</v>
      </c>
      <c r="BA161" s="47">
        <f>ABSYLD1!BA161*VLOOKUP(ABSYLD2!BA$4,'[1]INTERNAL PARAMETERS-1'!$B$5:$J$44,5,FALSE)*VLOOKUP(ABSYLD2!BA$4,'[1]INTERNAL PARAMETERS-1'!$B$5:$J$44,6,FALSE)*VLOOKUP(ABSYLD2!BA$4,'[1]INTERNAL PARAMETERS-1'!$B$5:$J$44,3,FALSE) + ABSYLD1!BA161*(1-VLOOKUP(ABSYLD2!BA$4,'[1]INTERNAL PARAMETERS-1'!$B$5:$J$44,5,FALSE))*VLOOKUP(ABSYLD2!BA$4,'[1]INTERNAL PARAMETERS-1'!$B$5:$J$44,8,FALSE)*VLOOKUP(ABSYLD2!BA$4,'[1]INTERNAL PARAMETERS-1'!$B$5:$J$44,3,FALSE)</f>
        <v>69.595066650463252</v>
      </c>
      <c r="BB161" s="47">
        <f>ABSYLD1!BB161*VLOOKUP(ABSYLD2!BB$4,'[1]INTERNAL PARAMETERS-1'!$B$5:$J$44,5,FALSE)*VLOOKUP(ABSYLD2!BB$4,'[1]INTERNAL PARAMETERS-1'!$B$5:$J$44,6,FALSE)*VLOOKUP(ABSYLD2!BB$4,'[1]INTERNAL PARAMETERS-1'!$B$5:$J$44,3,FALSE) + ABSYLD1!BB161*(1-VLOOKUP(ABSYLD2!BB$4,'[1]INTERNAL PARAMETERS-1'!$B$5:$J$44,5,FALSE))*VLOOKUP(ABSYLD2!BB$4,'[1]INTERNAL PARAMETERS-1'!$B$5:$J$44,8,FALSE)*VLOOKUP(ABSYLD2!BB$4,'[1]INTERNAL PARAMETERS-1'!$B$5:$J$44,3,FALSE)</f>
        <v>8.4212286592116623</v>
      </c>
      <c r="BC161" s="47">
        <f>ABSYLD1!BC161*VLOOKUP(ABSYLD2!BC$4,'[1]INTERNAL PARAMETERS-1'!$B$5:$J$44,5,FALSE)*VLOOKUP(ABSYLD2!BC$4,'[1]INTERNAL PARAMETERS-1'!$B$5:$J$44,6,FALSE)*VLOOKUP(ABSYLD2!BC$4,'[1]INTERNAL PARAMETERS-1'!$B$5:$J$44,3,FALSE) + ABSYLD1!BC161*(1-VLOOKUP(ABSYLD2!BC$4,'[1]INTERNAL PARAMETERS-1'!$B$5:$J$44,5,FALSE))*VLOOKUP(ABSYLD2!BC$4,'[1]INTERNAL PARAMETERS-1'!$B$5:$J$44,8,FALSE)*VLOOKUP(ABSYLD2!BC$4,'[1]INTERNAL PARAMETERS-1'!$B$5:$J$44,3,FALSE)</f>
        <v>46.498996748508219</v>
      </c>
      <c r="BD161" s="47">
        <f>ABSYLD1!BD161*VLOOKUP(ABSYLD2!BD$4,'[1]INTERNAL PARAMETERS-1'!$B$5:$J$44,5,FALSE)*VLOOKUP(ABSYLD2!BD$4,'[1]INTERNAL PARAMETERS-1'!$B$5:$J$44,6,FALSE)*VLOOKUP(ABSYLD2!BD$4,'[1]INTERNAL PARAMETERS-1'!$B$5:$J$44,3,FALSE) + ABSYLD1!BD161*(1-VLOOKUP(ABSYLD2!BD$4,'[1]INTERNAL PARAMETERS-1'!$B$5:$J$44,5,FALSE))*VLOOKUP(ABSYLD2!BD$4,'[1]INTERNAL PARAMETERS-1'!$B$5:$J$44,8,FALSE)*VLOOKUP(ABSYLD2!BD$4,'[1]INTERNAL PARAMETERS-1'!$B$5:$J$44,3,FALSE)</f>
        <v>7.8704487813347583</v>
      </c>
      <c r="BE161" s="47">
        <f>ABSYLD1!BE161*VLOOKUP(ABSYLD2!BE$4,'[1]INTERNAL PARAMETERS-1'!$B$5:$J$44,5,FALSE)*VLOOKUP(ABSYLD2!BE$4,'[1]INTERNAL PARAMETERS-1'!$B$5:$J$44,6,FALSE)*VLOOKUP(ABSYLD2!BE$4,'[1]INTERNAL PARAMETERS-1'!$B$5:$J$44,3,FALSE) + ABSYLD1!BE161*(1-VLOOKUP(ABSYLD2!BE$4,'[1]INTERNAL PARAMETERS-1'!$B$5:$J$44,5,FALSE))*VLOOKUP(ABSYLD2!BE$4,'[1]INTERNAL PARAMETERS-1'!$B$5:$J$44,8,FALSE)*VLOOKUP(ABSYLD2!BE$4,'[1]INTERNAL PARAMETERS-1'!$B$5:$J$44,3,FALSE)</f>
        <v>26.592313709200777</v>
      </c>
      <c r="BF161" s="47">
        <f>ABSYLD1!BF161*VLOOKUP(ABSYLD2!BF$4,'[1]INTERNAL PARAMETERS-1'!$B$5:$J$44,5,FALSE)*VLOOKUP(ABSYLD2!BF$4,'[1]INTERNAL PARAMETERS-1'!$B$5:$J$44,6,FALSE)*VLOOKUP(ABSYLD2!BF$4,'[1]INTERNAL PARAMETERS-1'!$B$5:$J$44,3,FALSE) + ABSYLD1!BF161*(1-VLOOKUP(ABSYLD2!BF$4,'[1]INTERNAL PARAMETERS-1'!$B$5:$J$44,5,FALSE))*VLOOKUP(ABSYLD2!BF$4,'[1]INTERNAL PARAMETERS-1'!$B$5:$J$44,8,FALSE)*VLOOKUP(ABSYLD2!BF$4,'[1]INTERNAL PARAMETERS-1'!$B$5:$J$44,3,FALSE)</f>
        <v>0</v>
      </c>
      <c r="BG161" s="47">
        <f>ABSYLD1!BG161*VLOOKUP(ABSYLD2!BG$4,'[1]INTERNAL PARAMETERS-1'!$B$5:$J$44,5,FALSE)*VLOOKUP(ABSYLD2!BG$4,'[1]INTERNAL PARAMETERS-1'!$B$5:$J$44,6,FALSE)*VLOOKUP(ABSYLD2!BG$4,'[1]INTERNAL PARAMETERS-1'!$B$5:$J$44,3,FALSE) + ABSYLD1!BG161*(1-VLOOKUP(ABSYLD2!BG$4,'[1]INTERNAL PARAMETERS-1'!$B$5:$J$44,5,FALSE))*VLOOKUP(ABSYLD2!BG$4,'[1]INTERNAL PARAMETERS-1'!$B$5:$J$44,8,FALSE)*VLOOKUP(ABSYLD2!BG$4,'[1]INTERNAL PARAMETERS-1'!$B$5:$J$44,3,FALSE)</f>
        <v>11.116945012714895</v>
      </c>
      <c r="BH161" s="47">
        <f>ABSYLD1!BH161*VLOOKUP(ABSYLD2!BH$4,'[1]INTERNAL PARAMETERS-1'!$B$5:$J$44,5,FALSE)*VLOOKUP(ABSYLD2!BH$4,'[1]INTERNAL PARAMETERS-1'!$B$5:$J$44,6,FALSE)*VLOOKUP(ABSYLD2!BH$4,'[1]INTERNAL PARAMETERS-1'!$B$5:$J$44,3,FALSE) + ABSYLD1!BH161*(1-VLOOKUP(ABSYLD2!BH$4,'[1]INTERNAL PARAMETERS-1'!$B$5:$J$44,5,FALSE))*VLOOKUP(ABSYLD2!BH$4,'[1]INTERNAL PARAMETERS-1'!$B$5:$J$44,8,FALSE)*VLOOKUP(ABSYLD2!BH$4,'[1]INTERNAL PARAMETERS-1'!$B$5:$J$44,3,FALSE)</f>
        <v>7.5333527819745089E-2</v>
      </c>
      <c r="BI161" s="47">
        <f>ABSYLD1!BI161*VLOOKUP(ABSYLD2!BI$4,'[1]INTERNAL PARAMETERS-1'!$B$5:$J$44,5,FALSE)*VLOOKUP(ABSYLD2!BI$4,'[1]INTERNAL PARAMETERS-1'!$B$5:$J$44,6,FALSE)*VLOOKUP(ABSYLD2!BI$4,'[1]INTERNAL PARAMETERS-1'!$B$5:$J$44,3,FALSE) + ABSYLD1!BI161*(1-VLOOKUP(ABSYLD2!BI$4,'[1]INTERNAL PARAMETERS-1'!$B$5:$J$44,5,FALSE))*VLOOKUP(ABSYLD2!BI$4,'[1]INTERNAL PARAMETERS-1'!$B$5:$J$44,8,FALSE)*VLOOKUP(ABSYLD2!BI$4,'[1]INTERNAL PARAMETERS-1'!$B$5:$J$44,3,FALSE)</f>
        <v>0</v>
      </c>
      <c r="BJ161" s="47">
        <f>ABSYLD1!BJ161*VLOOKUP(ABSYLD2!BJ$4,'[1]INTERNAL PARAMETERS-1'!$B$5:$J$44,5,FALSE)*VLOOKUP(ABSYLD2!BJ$4,'[1]INTERNAL PARAMETERS-1'!$B$5:$J$44,6,FALSE)*VLOOKUP(ABSYLD2!BJ$4,'[1]INTERNAL PARAMETERS-1'!$B$5:$J$44,3,FALSE) + ABSYLD1!BJ161*(1-VLOOKUP(ABSYLD2!BJ$4,'[1]INTERNAL PARAMETERS-1'!$B$5:$J$44,5,FALSE))*VLOOKUP(ABSYLD2!BJ$4,'[1]INTERNAL PARAMETERS-1'!$B$5:$J$44,8,FALSE)*VLOOKUP(ABSYLD2!BJ$4,'[1]INTERNAL PARAMETERS-1'!$B$5:$J$44,3,FALSE)</f>
        <v>6.0308635453490655</v>
      </c>
      <c r="BK161" s="47">
        <f>ABSYLD1!BK161*VLOOKUP(ABSYLD2!BK$4,'[1]INTERNAL PARAMETERS-1'!$B$5:$J$44,5,FALSE)*VLOOKUP(ABSYLD2!BK$4,'[1]INTERNAL PARAMETERS-1'!$B$5:$J$44,6,FALSE)*VLOOKUP(ABSYLD2!BK$4,'[1]INTERNAL PARAMETERS-1'!$B$5:$J$44,3,FALSE) + ABSYLD1!BK161*(1-VLOOKUP(ABSYLD2!BK$4,'[1]INTERNAL PARAMETERS-1'!$B$5:$J$44,5,FALSE))*VLOOKUP(ABSYLD2!BK$4,'[1]INTERNAL PARAMETERS-1'!$B$5:$J$44,8,FALSE)*VLOOKUP(ABSYLD2!BK$4,'[1]INTERNAL PARAMETERS-1'!$B$5:$J$44,3,FALSE)</f>
        <v>5.6049338792560945</v>
      </c>
      <c r="BL161" s="47">
        <f>ABSYLD1!BL161*VLOOKUP(ABSYLD2!BL$4,'[1]INTERNAL PARAMETERS-1'!$B$5:$J$44,5,FALSE)*VLOOKUP(ABSYLD2!BL$4,'[1]INTERNAL PARAMETERS-1'!$B$5:$J$44,6,FALSE)*VLOOKUP(ABSYLD2!BL$4,'[1]INTERNAL PARAMETERS-1'!$B$5:$J$44,3,FALSE) + ABSYLD1!BL161*(1-VLOOKUP(ABSYLD2!BL$4,'[1]INTERNAL PARAMETERS-1'!$B$5:$J$44,5,FALSE))*VLOOKUP(ABSYLD2!BL$4,'[1]INTERNAL PARAMETERS-1'!$B$5:$J$44,8,FALSE)*VLOOKUP(ABSYLD2!BL$4,'[1]INTERNAL PARAMETERS-1'!$B$5:$J$44,3,FALSE)</f>
        <v>14.326372468138304</v>
      </c>
      <c r="BM161" s="47">
        <f>ABSYLD1!BM161*VLOOKUP(ABSYLD2!BM$4,'[1]INTERNAL PARAMETERS-1'!$B$5:$J$44,5,FALSE)*VLOOKUP(ABSYLD2!BM$4,'[1]INTERNAL PARAMETERS-1'!$B$5:$J$44,6,FALSE)*VLOOKUP(ABSYLD2!BM$4,'[1]INTERNAL PARAMETERS-1'!$B$5:$J$44,3,FALSE) + ABSYLD1!BM161*(1-VLOOKUP(ABSYLD2!BM$4,'[1]INTERNAL PARAMETERS-1'!$B$5:$J$44,5,FALSE))*VLOOKUP(ABSYLD2!BM$4,'[1]INTERNAL PARAMETERS-1'!$B$5:$J$44,8,FALSE)*VLOOKUP(ABSYLD2!BM$4,'[1]INTERNAL PARAMETERS-1'!$B$5:$J$44,3,FALSE)</f>
        <v>9.8530570063947849</v>
      </c>
      <c r="BN161" s="47">
        <f>ABSYLD1!BN161*VLOOKUP(ABSYLD2!BN$4,'[1]INTERNAL PARAMETERS-1'!$B$5:$J$44,5,FALSE)*VLOOKUP(ABSYLD2!BN$4,'[1]INTERNAL PARAMETERS-1'!$B$5:$J$44,6,FALSE)*VLOOKUP(ABSYLD2!BN$4,'[1]INTERNAL PARAMETERS-1'!$B$5:$J$44,3,FALSE) + ABSYLD1!BN161*(1-VLOOKUP(ABSYLD2!BN$4,'[1]INTERNAL PARAMETERS-1'!$B$5:$J$44,5,FALSE))*VLOOKUP(ABSYLD2!BN$4,'[1]INTERNAL PARAMETERS-1'!$B$5:$J$44,8,FALSE)*VLOOKUP(ABSYLD2!BN$4,'[1]INTERNAL PARAMETERS-1'!$B$5:$J$44,3,FALSE)</f>
        <v>4.3124949803898485</v>
      </c>
      <c r="BO161" s="47">
        <f>ABSYLD1!BO161*VLOOKUP(ABSYLD2!BO$4,'[1]INTERNAL PARAMETERS-1'!$B$5:$J$44,5,FALSE)*VLOOKUP(ABSYLD2!BO$4,'[1]INTERNAL PARAMETERS-1'!$B$5:$J$44,6,FALSE)*VLOOKUP(ABSYLD2!BO$4,'[1]INTERNAL PARAMETERS-1'!$B$5:$J$44,3,FALSE) + ABSYLD1!BO161*(1-VLOOKUP(ABSYLD2!BO$4,'[1]INTERNAL PARAMETERS-1'!$B$5:$J$44,5,FALSE))*VLOOKUP(ABSYLD2!BO$4,'[1]INTERNAL PARAMETERS-1'!$B$5:$J$44,8,FALSE)*VLOOKUP(ABSYLD2!BO$4,'[1]INTERNAL PARAMETERS-1'!$B$5:$J$44,3,FALSE)</f>
        <v>2.4331483660042084</v>
      </c>
      <c r="BP161" s="47">
        <f>ABSYLD1!BP161*VLOOKUP(ABSYLD2!BP$4,'[1]INTERNAL PARAMETERS-1'!$B$5:$J$44,5,FALSE)*VLOOKUP(ABSYLD2!BP$4,'[1]INTERNAL PARAMETERS-1'!$B$5:$J$44,6,FALSE)*VLOOKUP(ABSYLD2!BP$4,'[1]INTERNAL PARAMETERS-1'!$B$5:$J$44,3,FALSE) + ABSYLD1!BP161*(1-VLOOKUP(ABSYLD2!BP$4,'[1]INTERNAL PARAMETERS-1'!$B$5:$J$44,5,FALSE))*VLOOKUP(ABSYLD2!BP$4,'[1]INTERNAL PARAMETERS-1'!$B$5:$J$44,8,FALSE)*VLOOKUP(ABSYLD2!BP$4,'[1]INTERNAL PARAMETERS-1'!$B$5:$J$44,3,FALSE)</f>
        <v>0.34283267449092225</v>
      </c>
      <c r="BQ161" s="47">
        <f>ABSYLD1!BQ161*VLOOKUP(ABSYLD2!BQ$4,'[1]INTERNAL PARAMETERS-1'!$B$5:$J$44,5,FALSE)*VLOOKUP(ABSYLD2!BQ$4,'[1]INTERNAL PARAMETERS-1'!$B$5:$J$44,6,FALSE)*VLOOKUP(ABSYLD2!BQ$4,'[1]INTERNAL PARAMETERS-1'!$B$5:$J$44,3,FALSE) + ABSYLD1!BQ161*(1-VLOOKUP(ABSYLD2!BQ$4,'[1]INTERNAL PARAMETERS-1'!$B$5:$J$44,5,FALSE))*VLOOKUP(ABSYLD2!BQ$4,'[1]INTERNAL PARAMETERS-1'!$B$5:$J$44,8,FALSE)*VLOOKUP(ABSYLD2!BQ$4,'[1]INTERNAL PARAMETERS-1'!$B$5:$J$44,3,FALSE)</f>
        <v>17.69441733390622</v>
      </c>
      <c r="BR161" s="47">
        <f>ABSYLD1!BR161*VLOOKUP(ABSYLD2!BR$4,'[1]INTERNAL PARAMETERS-1'!$B$5:$J$44,5,FALSE)*VLOOKUP(ABSYLD2!BR$4,'[1]INTERNAL PARAMETERS-1'!$B$5:$J$44,6,FALSE)*VLOOKUP(ABSYLD2!BR$4,'[1]INTERNAL PARAMETERS-1'!$B$5:$J$44,3,FALSE) + ABSYLD1!BR161*(1-VLOOKUP(ABSYLD2!BR$4,'[1]INTERNAL PARAMETERS-1'!$B$5:$J$44,5,FALSE))*VLOOKUP(ABSYLD2!BR$4,'[1]INTERNAL PARAMETERS-1'!$B$5:$J$44,8,FALSE)*VLOOKUP(ABSYLD2!BR$4,'[1]INTERNAL PARAMETERS-1'!$B$5:$J$44,3,FALSE)</f>
        <v>0.39232294714551591</v>
      </c>
      <c r="BS161" s="47">
        <f>ABSYLD1!BS161*VLOOKUP(ABSYLD2!BS$4,'[1]INTERNAL PARAMETERS-1'!$B$5:$J$44,5,FALSE)*VLOOKUP(ABSYLD2!BS$4,'[1]INTERNAL PARAMETERS-1'!$B$5:$J$44,6,FALSE)*VLOOKUP(ABSYLD2!BS$4,'[1]INTERNAL PARAMETERS-1'!$B$5:$J$44,3,FALSE) + ABSYLD1!BS161*(1-VLOOKUP(ABSYLD2!BS$4,'[1]INTERNAL PARAMETERS-1'!$B$5:$J$44,5,FALSE))*VLOOKUP(ABSYLD2!BS$4,'[1]INTERNAL PARAMETERS-1'!$B$5:$J$44,8,FALSE)*VLOOKUP(ABSYLD2!BS$4,'[1]INTERNAL PARAMETERS-1'!$B$5:$J$44,3,FALSE)</f>
        <v>7.4577578776004974E-2</v>
      </c>
      <c r="BT161" s="47">
        <f>ABSYLD1!BT161*VLOOKUP(ABSYLD2!BT$4,'[1]INTERNAL PARAMETERS-1'!$B$5:$J$44,5,FALSE)*VLOOKUP(ABSYLD2!BT$4,'[1]INTERNAL PARAMETERS-1'!$B$5:$J$44,6,FALSE)*VLOOKUP(ABSYLD2!BT$4,'[1]INTERNAL PARAMETERS-1'!$B$5:$J$44,3,FALSE) + ABSYLD1!BT161*(1-VLOOKUP(ABSYLD2!BT$4,'[1]INTERNAL PARAMETERS-1'!$B$5:$J$44,5,FALSE))*VLOOKUP(ABSYLD2!BT$4,'[1]INTERNAL PARAMETERS-1'!$B$5:$J$44,8,FALSE)*VLOOKUP(ABSYLD2!BT$4,'[1]INTERNAL PARAMETERS-1'!$B$5:$J$44,3,FALSE)</f>
        <v>0</v>
      </c>
      <c r="BU161" s="47">
        <f>ABSYLD1!BU161*VLOOKUP(ABSYLD2!BU$4,'[1]INTERNAL PARAMETERS-1'!$B$5:$J$44,5,FALSE)*VLOOKUP(ABSYLD2!BU$4,'[1]INTERNAL PARAMETERS-1'!$B$5:$J$44,6,FALSE)*VLOOKUP(ABSYLD2!BU$4,'[1]INTERNAL PARAMETERS-1'!$B$5:$J$44,3,FALSE) + ABSYLD1!BU161*(1-VLOOKUP(ABSYLD2!BU$4,'[1]INTERNAL PARAMETERS-1'!$B$5:$J$44,5,FALSE))*VLOOKUP(ABSYLD2!BU$4,'[1]INTERNAL PARAMETERS-1'!$B$5:$J$44,8,FALSE)*VLOOKUP(ABSYLD2!BU$4,'[1]INTERNAL PARAMETERS-1'!$B$5:$J$44,3,FALSE)</f>
        <v>0</v>
      </c>
      <c r="BV161" s="47">
        <f>ABSYLD1!BV161*VLOOKUP(ABSYLD2!BV$4,'[1]INTERNAL PARAMETERS-1'!$B$5:$J$44,5,FALSE)*VLOOKUP(ABSYLD2!BV$4,'[1]INTERNAL PARAMETERS-1'!$B$5:$J$44,6,FALSE)*VLOOKUP(ABSYLD2!BV$4,'[1]INTERNAL PARAMETERS-1'!$B$5:$J$44,3,FALSE) + ABSYLD1!BV161*(1-VLOOKUP(ABSYLD2!BV$4,'[1]INTERNAL PARAMETERS-1'!$B$5:$J$44,5,FALSE))*VLOOKUP(ABSYLD2!BV$4,'[1]INTERNAL PARAMETERS-1'!$B$5:$J$44,8,FALSE)*VLOOKUP(ABSYLD2!BV$4,'[1]INTERNAL PARAMETERS-1'!$B$5:$J$44,3,FALSE)</f>
        <v>0</v>
      </c>
      <c r="BW161" s="47">
        <f>ABSYLD1!BW161*VLOOKUP(ABSYLD2!BW$4,'[1]INTERNAL PARAMETERS-1'!$B$5:$J$44,5,FALSE)*VLOOKUP(ABSYLD2!BW$4,'[1]INTERNAL PARAMETERS-1'!$B$5:$J$44,6,FALSE)*VLOOKUP(ABSYLD2!BW$4,'[1]INTERNAL PARAMETERS-1'!$B$5:$J$44,3,FALSE) + ABSYLD1!BW161*(1-VLOOKUP(ABSYLD2!BW$4,'[1]INTERNAL PARAMETERS-1'!$B$5:$J$44,5,FALSE))*VLOOKUP(ABSYLD2!BW$4,'[1]INTERNAL PARAMETERS-1'!$B$5:$J$44,8,FALSE)*VLOOKUP(ABSYLD2!BW$4,'[1]INTERNAL PARAMETERS-1'!$B$5:$J$44,3,FALSE)</f>
        <v>0</v>
      </c>
      <c r="BX161" s="47">
        <f>ABSYLD1!BX161*VLOOKUP(ABSYLD2!BX$4,'[1]INTERNAL PARAMETERS-1'!$B$5:$J$44,5,FALSE)*VLOOKUP(ABSYLD2!BX$4,'[1]INTERNAL PARAMETERS-1'!$B$5:$J$44,6,FALSE)*VLOOKUP(ABSYLD2!BX$4,'[1]INTERNAL PARAMETERS-1'!$B$5:$J$44,3,FALSE) + ABSYLD1!BX161*(1-VLOOKUP(ABSYLD2!BX$4,'[1]INTERNAL PARAMETERS-1'!$B$5:$J$44,5,FALSE))*VLOOKUP(ABSYLD2!BX$4,'[1]INTERNAL PARAMETERS-1'!$B$5:$J$44,8,FALSE)*VLOOKUP(ABSYLD2!BX$4,'[1]INTERNAL PARAMETERS-1'!$B$5:$J$44,3,FALSE)</f>
        <v>0</v>
      </c>
      <c r="BY161" s="47">
        <f>ABSYLD1!BY161*VLOOKUP(ABSYLD2!BY$4,'[1]INTERNAL PARAMETERS-1'!$B$5:$J$44,5,FALSE)*VLOOKUP(ABSYLD2!BY$4,'[1]INTERNAL PARAMETERS-1'!$B$5:$J$44,6,FALSE)*VLOOKUP(ABSYLD2!BY$4,'[1]INTERNAL PARAMETERS-1'!$B$5:$J$44,3,FALSE) + ABSYLD1!BY161*(1-VLOOKUP(ABSYLD2!BY$4,'[1]INTERNAL PARAMETERS-1'!$B$5:$J$44,5,FALSE))*VLOOKUP(ABSYLD2!BY$4,'[1]INTERNAL PARAMETERS-1'!$B$5:$J$44,8,FALSE)*VLOOKUP(ABSYLD2!BY$4,'[1]INTERNAL PARAMETERS-1'!$B$5:$J$44,3,FALSE)</f>
        <v>0</v>
      </c>
      <c r="BZ161" s="47">
        <f>ABSYLD1!BZ161*VLOOKUP(ABSYLD2!BZ$4,'[1]INTERNAL PARAMETERS-1'!$B$5:$J$44,5,FALSE)*VLOOKUP(ABSYLD2!BZ$4,'[1]INTERNAL PARAMETERS-1'!$B$5:$J$44,6,FALSE)*VLOOKUP(ABSYLD2!BZ$4,'[1]INTERNAL PARAMETERS-1'!$B$5:$J$44,3,FALSE) + ABSYLD1!BZ161*(1-VLOOKUP(ABSYLD2!BZ$4,'[1]INTERNAL PARAMETERS-1'!$B$5:$J$44,5,FALSE))*VLOOKUP(ABSYLD2!BZ$4,'[1]INTERNAL PARAMETERS-1'!$B$5:$J$44,8,FALSE)*VLOOKUP(ABSYLD2!BZ$4,'[1]INTERNAL PARAMETERS-1'!$B$5:$J$44,3,FALSE)</f>
        <v>4.7830496316518978E-2</v>
      </c>
      <c r="CA161" s="47">
        <f>ABSYLD1!CA161*VLOOKUP(ABSYLD2!CA$4,'[1]INTERNAL PARAMETERS-1'!$B$5:$J$44,5,FALSE)*VLOOKUP(ABSYLD2!CA$4,'[1]INTERNAL PARAMETERS-1'!$B$5:$J$44,6,FALSE)*VLOOKUP(ABSYLD2!CA$4,'[1]INTERNAL PARAMETERS-1'!$B$5:$J$44,3,FALSE) + ABSYLD1!CA161*(1-VLOOKUP(ABSYLD2!CA$4,'[1]INTERNAL PARAMETERS-1'!$B$5:$J$44,5,FALSE))*VLOOKUP(ABSYLD2!CA$4,'[1]INTERNAL PARAMETERS-1'!$B$5:$J$44,8,FALSE)*VLOOKUP(ABSYLD2!CA$4,'[1]INTERNAL PARAMETERS-1'!$B$5:$J$44,3,FALSE)</f>
        <v>0</v>
      </c>
      <c r="CB161" s="47">
        <f>ABSYLD1!CB161*VLOOKUP(ABSYLD2!CB$4,'[1]INTERNAL PARAMETERS-1'!$B$5:$J$44,5,FALSE)*VLOOKUP(ABSYLD2!CB$4,'[1]INTERNAL PARAMETERS-1'!$B$5:$J$44,6,FALSE)*VLOOKUP(ABSYLD2!CB$4,'[1]INTERNAL PARAMETERS-1'!$B$5:$J$44,3,FALSE) + ABSYLD1!CB161*(1-VLOOKUP(ABSYLD2!CB$4,'[1]INTERNAL PARAMETERS-1'!$B$5:$J$44,5,FALSE))*VLOOKUP(ABSYLD2!CB$4,'[1]INTERNAL PARAMETERS-1'!$B$5:$J$44,8,FALSE)*VLOOKUP(ABSYLD2!CB$4,'[1]INTERNAL PARAMETERS-1'!$B$5:$J$44,3,FALSE)</f>
        <v>0</v>
      </c>
      <c r="CC161" s="47">
        <f>ABSYLD1!CC161*VLOOKUP(ABSYLD2!CC$4,'[1]INTERNAL PARAMETERS-1'!$B$5:$J$44,5,FALSE)*VLOOKUP(ABSYLD2!CC$4,'[1]INTERNAL PARAMETERS-1'!$B$5:$J$44,6,FALSE)*VLOOKUP(ABSYLD2!CC$4,'[1]INTERNAL PARAMETERS-1'!$B$5:$J$44,3,FALSE) + ABSYLD1!CC161*(1-VLOOKUP(ABSYLD2!CC$4,'[1]INTERNAL PARAMETERS-1'!$B$5:$J$44,5,FALSE))*VLOOKUP(ABSYLD2!CC$4,'[1]INTERNAL PARAMETERS-1'!$B$5:$J$44,8,FALSE)*VLOOKUP(ABSYLD2!CC$4,'[1]INTERNAL PARAMETERS-1'!$B$5:$J$44,3,FALSE)</f>
        <v>8.5031503455315044E-2</v>
      </c>
      <c r="CD161" s="47">
        <f>ABSYLD1!CD161*VLOOKUP(ABSYLD2!CD$4,'[1]INTERNAL PARAMETERS-1'!$B$5:$J$44,5,FALSE)*VLOOKUP(ABSYLD2!CD$4,'[1]INTERNAL PARAMETERS-1'!$B$5:$J$44,6,FALSE)*VLOOKUP(ABSYLD2!CD$4,'[1]INTERNAL PARAMETERS-1'!$B$5:$J$44,3,FALSE) + ABSYLD1!CD161*(1-VLOOKUP(ABSYLD2!CD$4,'[1]INTERNAL PARAMETERS-1'!$B$5:$J$44,5,FALSE))*VLOOKUP(ABSYLD2!CD$4,'[1]INTERNAL PARAMETERS-1'!$B$5:$J$44,8,FALSE)*VLOOKUP(ABSYLD2!CD$4,'[1]INTERNAL PARAMETERS-1'!$B$5:$J$44,3,FALSE)</f>
        <v>0.23782336668863957</v>
      </c>
      <c r="CE161" s="47">
        <f>ABSYLD1!CE161*VLOOKUP(ABSYLD2!CE$4,'[1]INTERNAL PARAMETERS-1'!$B$5:$J$44,5,FALSE)*VLOOKUP(ABSYLD2!CE$4,'[1]INTERNAL PARAMETERS-1'!$B$5:$J$44,6,FALSE)*VLOOKUP(ABSYLD2!CE$4,'[1]INTERNAL PARAMETERS-1'!$B$5:$J$44,3,FALSE) + ABSYLD1!CE161*(1-VLOOKUP(ABSYLD2!CE$4,'[1]INTERNAL PARAMETERS-1'!$B$5:$J$44,5,FALSE))*VLOOKUP(ABSYLD2!CE$4,'[1]INTERNAL PARAMETERS-1'!$B$5:$J$44,8,FALSE)*VLOOKUP(ABSYLD2!CE$4,'[1]INTERNAL PARAMETERS-1'!$B$5:$J$44,3,FALSE)</f>
        <v>0.42258202685954827</v>
      </c>
      <c r="CF161" s="47">
        <f>ABSYLD1!CF161*VLOOKUP(ABSYLD2!CF$4,'[1]INTERNAL PARAMETERS-1'!$B$5:$J$44,5,FALSE)*VLOOKUP(ABSYLD2!CF$4,'[1]INTERNAL PARAMETERS-1'!$B$5:$J$44,6,FALSE)*VLOOKUP(ABSYLD2!CF$4,'[1]INTERNAL PARAMETERS-1'!$B$5:$J$44,3,FALSE) + ABSYLD1!CF161*(1-VLOOKUP(ABSYLD2!CF$4,'[1]INTERNAL PARAMETERS-1'!$B$5:$J$44,5,FALSE))*VLOOKUP(ABSYLD2!CF$4,'[1]INTERNAL PARAMETERS-1'!$B$5:$J$44,8,FALSE)*VLOOKUP(ABSYLD2!CF$4,'[1]INTERNAL PARAMETERS-1'!$B$5:$J$44,3,FALSE)</f>
        <v>0</v>
      </c>
      <c r="CG161" s="47">
        <f>ABSYLD1!CG161*VLOOKUP(ABSYLD2!CG$4,'[1]INTERNAL PARAMETERS-1'!$B$5:$J$44,5,FALSE)*VLOOKUP(ABSYLD2!CG$4,'[1]INTERNAL PARAMETERS-1'!$B$5:$J$44,6,FALSE)*VLOOKUP(ABSYLD2!CG$4,'[1]INTERNAL PARAMETERS-1'!$B$5:$J$44,3,FALSE) + ABSYLD1!CG161*(1-VLOOKUP(ABSYLD2!CG$4,'[1]INTERNAL PARAMETERS-1'!$B$5:$J$44,5,FALSE))*VLOOKUP(ABSYLD2!CG$4,'[1]INTERNAL PARAMETERS-1'!$B$5:$J$44,8,FALSE)*VLOOKUP(ABSYLD2!CG$4,'[1]INTERNAL PARAMETERS-1'!$B$5:$J$44,3,FALSE)</f>
        <v>0</v>
      </c>
      <c r="CH161" s="46">
        <f>ABSYLD1!CH161*VLOOKUP(ABSYLD2!CH$4,'[1]INTERNAL PARAMETERS-1'!$B$5:$J$44,5,FALSE)*VLOOKUP(ABSYLD2!CH$4,'[1]INTERNAL PARAMETERS-1'!$B$5:$J$44,6,FALSE)*VLOOKUP(ABSYLD2!CH$4,'[1]INTERNAL PARAMETERS-1'!$B$5:$J$44,3,FALSE) + ABSYLD1!CH161*(1-VLOOKUP(ABSYLD2!CH$4,'[1]INTERNAL PARAMETERS-1'!$B$5:$J$44,5,FALSE))*VLOOKUP(ABSYLD2!CH$4,'[1]INTERNAL PARAMETERS-1'!$B$5:$J$44,8,FALSE)*VLOOKUP(ABSYLD2!CH$4,'[1]INTERNAL PARAMETERS-1'!$B$5:$J$44,3,FALSE)</f>
        <v>0</v>
      </c>
      <c r="CJ161" s="48">
        <f t="shared" si="4"/>
        <v>7409.1506664529034</v>
      </c>
      <c r="CK161" s="46">
        <f t="shared" si="5"/>
        <v>307.38153796677562</v>
      </c>
    </row>
    <row r="162" spans="2:89">
      <c r="B162" s="61" t="s">
        <v>8</v>
      </c>
      <c r="C162" s="60" t="s">
        <v>89</v>
      </c>
      <c r="D162" s="60" t="s">
        <v>75</v>
      </c>
      <c r="E162" s="137">
        <f>ABS!AL162</f>
        <v>12168.569282506051</v>
      </c>
      <c r="F162" s="62">
        <f>'[1]INTERNAL PARAMETERS-1'!M18</f>
        <v>21.115000000000002</v>
      </c>
      <c r="G162" s="48">
        <f>ABSYLD1!G162*VLOOKUP(ABSYLD2!G$4,'[1]INTERNAL PARAMETERS-1'!$B$5:$J$44,5,FALSE)*VLOOKUP(ABSYLD2!G$4,'[1]INTERNAL PARAMETERS-1'!$B$5:$J$44,7,FALSE)*ABSYLD2!$F162 + ABSYLD1!G162*(1-VLOOKUP(ABSYLD2!G$4,'[1]INTERNAL PARAMETERS-1'!$B$5:$J$44,5,FALSE))*VLOOKUP(ABSYLD2!G$4,'[1]INTERNAL PARAMETERS-1'!$B$5:$J$44,9,FALSE)*ABSYLD2!$F162</f>
        <v>1974.9816604727648</v>
      </c>
      <c r="H162" s="47">
        <f>ABSYLD1!H162*VLOOKUP(ABSYLD2!H$4,'[1]INTERNAL PARAMETERS-1'!$B$5:$J$44,5,FALSE)*VLOOKUP(ABSYLD2!H$4,'[1]INTERNAL PARAMETERS-1'!$B$5:$J$44,7,FALSE)*ABSYLD2!$F162 + ABSYLD1!H162*(1-VLOOKUP(ABSYLD2!H$4,'[1]INTERNAL PARAMETERS-1'!$B$5:$J$44,5,FALSE))*VLOOKUP(ABSYLD2!H$4,'[1]INTERNAL PARAMETERS-1'!$B$5:$J$44,9,FALSE)*ABSYLD2!$F162</f>
        <v>467.06309967049566</v>
      </c>
      <c r="I162" s="47">
        <f>ABSYLD1!I162*VLOOKUP(ABSYLD2!I$4,'[1]INTERNAL PARAMETERS-1'!$B$5:$J$44,5,FALSE)*VLOOKUP(ABSYLD2!I$4,'[1]INTERNAL PARAMETERS-1'!$B$5:$J$44,7,FALSE)*ABSYLD2!$F162 + ABSYLD1!I162*(1-VLOOKUP(ABSYLD2!I$4,'[1]INTERNAL PARAMETERS-1'!$B$5:$J$44,5,FALSE))*VLOOKUP(ABSYLD2!I$4,'[1]INTERNAL PARAMETERS-1'!$B$5:$J$44,9,FALSE)*ABSYLD2!$F162</f>
        <v>617.56101072182139</v>
      </c>
      <c r="J162" s="47">
        <f>ABSYLD1!J162*VLOOKUP(ABSYLD2!J$4,'[1]INTERNAL PARAMETERS-1'!$B$5:$J$44,5,FALSE)*VLOOKUP(ABSYLD2!J$4,'[1]INTERNAL PARAMETERS-1'!$B$5:$J$44,7,FALSE)*ABSYLD2!$F162 + ABSYLD1!J162*(1-VLOOKUP(ABSYLD2!J$4,'[1]INTERNAL PARAMETERS-1'!$B$5:$J$44,5,FALSE))*VLOOKUP(ABSYLD2!J$4,'[1]INTERNAL PARAMETERS-1'!$B$5:$J$44,9,FALSE)*ABSYLD2!$F162</f>
        <v>0</v>
      </c>
      <c r="K162" s="47">
        <f>ABSYLD1!K162*VLOOKUP(ABSYLD2!K$4,'[1]INTERNAL PARAMETERS-1'!$B$5:$J$44,5,FALSE)*VLOOKUP(ABSYLD2!K$4,'[1]INTERNAL PARAMETERS-1'!$B$5:$J$44,7,FALSE)*ABSYLD2!$F162 + ABSYLD1!K162*(1-VLOOKUP(ABSYLD2!K$4,'[1]INTERNAL PARAMETERS-1'!$B$5:$J$44,5,FALSE))*VLOOKUP(ABSYLD2!K$4,'[1]INTERNAL PARAMETERS-1'!$B$5:$J$44,9,FALSE)*ABSYLD2!$F162</f>
        <v>8.8763549231325829</v>
      </c>
      <c r="L162" s="47">
        <f>ABSYLD1!L162*VLOOKUP(ABSYLD2!L$4,'[1]INTERNAL PARAMETERS-1'!$B$5:$J$44,5,FALSE)*VLOOKUP(ABSYLD2!L$4,'[1]INTERNAL PARAMETERS-1'!$B$5:$J$44,7,FALSE)*ABSYLD2!$F162 + ABSYLD1!L162*(1-VLOOKUP(ABSYLD2!L$4,'[1]INTERNAL PARAMETERS-1'!$B$5:$J$44,5,FALSE))*VLOOKUP(ABSYLD2!L$4,'[1]INTERNAL PARAMETERS-1'!$B$5:$J$44,9,FALSE)*ABSYLD2!$F162</f>
        <v>0</v>
      </c>
      <c r="M162" s="47">
        <f>ABSYLD1!M162*VLOOKUP(ABSYLD2!M$4,'[1]INTERNAL PARAMETERS-1'!$B$5:$J$44,5,FALSE)*VLOOKUP(ABSYLD2!M$4,'[1]INTERNAL PARAMETERS-1'!$B$5:$J$44,7,FALSE)*ABSYLD2!$F162 + ABSYLD1!M162*(1-VLOOKUP(ABSYLD2!M$4,'[1]INTERNAL PARAMETERS-1'!$B$5:$J$44,5,FALSE))*VLOOKUP(ABSYLD2!M$4,'[1]INTERNAL PARAMETERS-1'!$B$5:$J$44,9,FALSE)*ABSYLD2!$F162</f>
        <v>64.445260711636308</v>
      </c>
      <c r="N162" s="47">
        <f>ABSYLD1!N162*VLOOKUP(ABSYLD2!N$4,'[1]INTERNAL PARAMETERS-1'!$B$5:$J$44,5,FALSE)*VLOOKUP(ABSYLD2!N$4,'[1]INTERNAL PARAMETERS-1'!$B$5:$J$44,7,FALSE)*ABSYLD2!$F162 + ABSYLD1!N162*(1-VLOOKUP(ABSYLD2!N$4,'[1]INTERNAL PARAMETERS-1'!$B$5:$J$44,5,FALSE))*VLOOKUP(ABSYLD2!N$4,'[1]INTERNAL PARAMETERS-1'!$B$5:$J$44,9,FALSE)*ABSYLD2!$F162</f>
        <v>1.8409189860987463</v>
      </c>
      <c r="O162" s="47">
        <f>ABSYLD1!O162*VLOOKUP(ABSYLD2!O$4,'[1]INTERNAL PARAMETERS-1'!$B$5:$J$44,5,FALSE)*VLOOKUP(ABSYLD2!O$4,'[1]INTERNAL PARAMETERS-1'!$B$5:$J$44,7,FALSE)*ABSYLD2!$F162 + ABSYLD1!O162*(1-VLOOKUP(ABSYLD2!O$4,'[1]INTERNAL PARAMETERS-1'!$B$5:$J$44,5,FALSE))*VLOOKUP(ABSYLD2!O$4,'[1]INTERNAL PARAMETERS-1'!$B$5:$J$44,9,FALSE)*ABSYLD2!$F162</f>
        <v>0</v>
      </c>
      <c r="P162" s="47">
        <f>ABSYLD1!P162*VLOOKUP(ABSYLD2!P$4,'[1]INTERNAL PARAMETERS-1'!$B$5:$J$44,5,FALSE)*VLOOKUP(ABSYLD2!P$4,'[1]INTERNAL PARAMETERS-1'!$B$5:$J$44,7,FALSE)*ABSYLD2!$F162 + ABSYLD1!P162*(1-VLOOKUP(ABSYLD2!P$4,'[1]INTERNAL PARAMETERS-1'!$B$5:$J$44,5,FALSE))*VLOOKUP(ABSYLD2!P$4,'[1]INTERNAL PARAMETERS-1'!$B$5:$J$44,9,FALSE)*ABSYLD2!$F162</f>
        <v>0</v>
      </c>
      <c r="Q162" s="47">
        <f>ABSYLD1!Q162*VLOOKUP(ABSYLD2!Q$4,'[1]INTERNAL PARAMETERS-1'!$B$5:$J$44,5,FALSE)*VLOOKUP(ABSYLD2!Q$4,'[1]INTERNAL PARAMETERS-1'!$B$5:$J$44,7,FALSE)*ABSYLD2!$F162 + ABSYLD1!Q162*(1-VLOOKUP(ABSYLD2!Q$4,'[1]INTERNAL PARAMETERS-1'!$B$5:$J$44,5,FALSE))*VLOOKUP(ABSYLD2!Q$4,'[1]INTERNAL PARAMETERS-1'!$B$5:$J$44,9,FALSE)*ABSYLD2!$F162</f>
        <v>0</v>
      </c>
      <c r="R162" s="47">
        <f>ABSYLD1!R162*VLOOKUP(ABSYLD2!R$4,'[1]INTERNAL PARAMETERS-1'!$B$5:$J$44,5,FALSE)*VLOOKUP(ABSYLD2!R$4,'[1]INTERNAL PARAMETERS-1'!$B$5:$J$44,7,FALSE)*ABSYLD2!$F162 + ABSYLD1!R162*(1-VLOOKUP(ABSYLD2!R$4,'[1]INTERNAL PARAMETERS-1'!$B$5:$J$44,5,FALSE))*VLOOKUP(ABSYLD2!R$4,'[1]INTERNAL PARAMETERS-1'!$B$5:$J$44,9,FALSE)*ABSYLD2!$F162</f>
        <v>1.0520124353342319</v>
      </c>
      <c r="S162" s="47">
        <f>ABSYLD1!S162*VLOOKUP(ABSYLD2!S$4,'[1]INTERNAL PARAMETERS-1'!$B$5:$J$44,5,FALSE)*VLOOKUP(ABSYLD2!S$4,'[1]INTERNAL PARAMETERS-1'!$B$5:$J$44,7,FALSE)*ABSYLD2!$F162 + ABSYLD1!S162*(1-VLOOKUP(ABSYLD2!S$4,'[1]INTERNAL PARAMETERS-1'!$B$5:$J$44,5,FALSE))*VLOOKUP(ABSYLD2!S$4,'[1]INTERNAL PARAMETERS-1'!$B$5:$J$44,9,FALSE)*ABSYLD2!$F162</f>
        <v>62.962384126991708</v>
      </c>
      <c r="T162" s="47">
        <f>ABSYLD1!T162*VLOOKUP(ABSYLD2!T$4,'[1]INTERNAL PARAMETERS-1'!$B$5:$J$44,5,FALSE)*VLOOKUP(ABSYLD2!T$4,'[1]INTERNAL PARAMETERS-1'!$B$5:$J$44,7,FALSE)*ABSYLD2!$F162 + ABSYLD1!T162*(1-VLOOKUP(ABSYLD2!T$4,'[1]INTERNAL PARAMETERS-1'!$B$5:$J$44,5,FALSE))*VLOOKUP(ABSYLD2!T$4,'[1]INTERNAL PARAMETERS-1'!$B$5:$J$44,9,FALSE)*ABSYLD2!$F162</f>
        <v>23.668738158977824</v>
      </c>
      <c r="U162" s="47">
        <f>ABSYLD1!U162*VLOOKUP(ABSYLD2!U$4,'[1]INTERNAL PARAMETERS-1'!$B$5:$J$44,5,FALSE)*VLOOKUP(ABSYLD2!U$4,'[1]INTERNAL PARAMETERS-1'!$B$5:$J$44,7,FALSE)*ABSYLD2!$F162 + ABSYLD1!U162*(1-VLOOKUP(ABSYLD2!U$4,'[1]INTERNAL PARAMETERS-1'!$B$5:$J$44,5,FALSE))*VLOOKUP(ABSYLD2!U$4,'[1]INTERNAL PARAMETERS-1'!$B$5:$J$44,9,FALSE)*ABSYLD2!$F162</f>
        <v>7.4292571416387094</v>
      </c>
      <c r="V162" s="47">
        <f>ABSYLD1!V162*VLOOKUP(ABSYLD2!V$4,'[1]INTERNAL PARAMETERS-1'!$B$5:$J$44,5,FALSE)*VLOOKUP(ABSYLD2!V$4,'[1]INTERNAL PARAMETERS-1'!$B$5:$J$44,7,FALSE)*ABSYLD2!$F162 + ABSYLD1!V162*(1-VLOOKUP(ABSYLD2!V$4,'[1]INTERNAL PARAMETERS-1'!$B$5:$J$44,5,FALSE))*VLOOKUP(ABSYLD2!V$4,'[1]INTERNAL PARAMETERS-1'!$B$5:$J$44,9,FALSE)*ABSYLD2!$F162</f>
        <v>76.322411475998521</v>
      </c>
      <c r="W162" s="47">
        <f>ABSYLD1!W162*VLOOKUP(ABSYLD2!W$4,'[1]INTERNAL PARAMETERS-1'!$B$5:$J$44,5,FALSE)*VLOOKUP(ABSYLD2!W$4,'[1]INTERNAL PARAMETERS-1'!$B$5:$J$44,7,FALSE)*ABSYLD2!$F162 + ABSYLD1!W162*(1-VLOOKUP(ABSYLD2!W$4,'[1]INTERNAL PARAMETERS-1'!$B$5:$J$44,5,FALSE))*VLOOKUP(ABSYLD2!W$4,'[1]INTERNAL PARAMETERS-1'!$B$5:$J$44,9,FALSE)*ABSYLD2!$F162</f>
        <v>0</v>
      </c>
      <c r="X162" s="47">
        <f>ABSYLD1!X162*VLOOKUP(ABSYLD2!X$4,'[1]INTERNAL PARAMETERS-1'!$B$5:$J$44,5,FALSE)*VLOOKUP(ABSYLD2!X$4,'[1]INTERNAL PARAMETERS-1'!$B$5:$J$44,7,FALSE)*ABSYLD2!$F162 + ABSYLD1!X162*(1-VLOOKUP(ABSYLD2!X$4,'[1]INTERNAL PARAMETERS-1'!$B$5:$J$44,5,FALSE))*VLOOKUP(ABSYLD2!X$4,'[1]INTERNAL PARAMETERS-1'!$B$5:$J$44,9,FALSE)*ABSYLD2!$F162</f>
        <v>0</v>
      </c>
      <c r="Y162" s="47">
        <f>ABSYLD1!Y162*VLOOKUP(ABSYLD2!Y$4,'[1]INTERNAL PARAMETERS-1'!$B$5:$J$44,5,FALSE)*VLOOKUP(ABSYLD2!Y$4,'[1]INTERNAL PARAMETERS-1'!$B$5:$J$44,7,FALSE)*ABSYLD2!$F162 + ABSYLD1!Y162*(1-VLOOKUP(ABSYLD2!Y$4,'[1]INTERNAL PARAMETERS-1'!$B$5:$J$44,5,FALSE))*VLOOKUP(ABSYLD2!Y$4,'[1]INTERNAL PARAMETERS-1'!$B$5:$J$44,9,FALSE)*ABSYLD2!$F162</f>
        <v>0</v>
      </c>
      <c r="Z162" s="47">
        <f>ABSYLD1!Z162*VLOOKUP(ABSYLD2!Z$4,'[1]INTERNAL PARAMETERS-1'!$B$5:$J$44,5,FALSE)*VLOOKUP(ABSYLD2!Z$4,'[1]INTERNAL PARAMETERS-1'!$B$5:$J$44,7,FALSE)*ABSYLD2!$F162 + ABSYLD1!Z162*(1-VLOOKUP(ABSYLD2!Z$4,'[1]INTERNAL PARAMETERS-1'!$B$5:$J$44,5,FALSE))*VLOOKUP(ABSYLD2!Z$4,'[1]INTERNAL PARAMETERS-1'!$B$5:$J$44,9,FALSE)*ABSYLD2!$F162</f>
        <v>0</v>
      </c>
      <c r="AA162" s="47">
        <f>ABSYLD1!AA162*VLOOKUP(ABSYLD2!AA$4,'[1]INTERNAL PARAMETERS-1'!$B$5:$J$44,5,FALSE)*VLOOKUP(ABSYLD2!AA$4,'[1]INTERNAL PARAMETERS-1'!$B$5:$J$44,7,FALSE)*ABSYLD2!$F162 + ABSYLD1!AA162*(1-VLOOKUP(ABSYLD2!AA$4,'[1]INTERNAL PARAMETERS-1'!$B$5:$J$44,5,FALSE))*VLOOKUP(ABSYLD2!AA$4,'[1]INTERNAL PARAMETERS-1'!$B$5:$J$44,9,FALSE)*ABSYLD2!$F162</f>
        <v>0</v>
      </c>
      <c r="AB162" s="47">
        <f>ABSYLD1!AB162*VLOOKUP(ABSYLD2!AB$4,'[1]INTERNAL PARAMETERS-1'!$B$5:$J$44,5,FALSE)*VLOOKUP(ABSYLD2!AB$4,'[1]INTERNAL PARAMETERS-1'!$B$5:$J$44,7,FALSE)*ABSYLD2!$F162 + ABSYLD1!AB162*(1-VLOOKUP(ABSYLD2!AB$4,'[1]INTERNAL PARAMETERS-1'!$B$5:$J$44,5,FALSE))*VLOOKUP(ABSYLD2!AB$4,'[1]INTERNAL PARAMETERS-1'!$B$5:$J$44,9,FALSE)*ABSYLD2!$F162</f>
        <v>0</v>
      </c>
      <c r="AC162" s="47">
        <f>ABSYLD1!AC162*VLOOKUP(ABSYLD2!AC$4,'[1]INTERNAL PARAMETERS-1'!$B$5:$J$44,5,FALSE)*VLOOKUP(ABSYLD2!AC$4,'[1]INTERNAL PARAMETERS-1'!$B$5:$J$44,7,FALSE)*ABSYLD2!$F162 + ABSYLD1!AC162*(1-VLOOKUP(ABSYLD2!AC$4,'[1]INTERNAL PARAMETERS-1'!$B$5:$J$44,5,FALSE))*VLOOKUP(ABSYLD2!AC$4,'[1]INTERNAL PARAMETERS-1'!$B$5:$J$44,9,FALSE)*ABSYLD2!$F162</f>
        <v>0</v>
      </c>
      <c r="AD162" s="47">
        <f>ABSYLD1!AD162*VLOOKUP(ABSYLD2!AD$4,'[1]INTERNAL PARAMETERS-1'!$B$5:$J$44,5,FALSE)*VLOOKUP(ABSYLD2!AD$4,'[1]INTERNAL PARAMETERS-1'!$B$5:$J$44,7,FALSE)*ABSYLD2!$F162 + ABSYLD1!AD162*(1-VLOOKUP(ABSYLD2!AD$4,'[1]INTERNAL PARAMETERS-1'!$B$5:$J$44,5,FALSE))*VLOOKUP(ABSYLD2!AD$4,'[1]INTERNAL PARAMETERS-1'!$B$5:$J$44,9,FALSE)*ABSYLD2!$F162</f>
        <v>0</v>
      </c>
      <c r="AE162" s="47">
        <f>ABSYLD1!AE162*VLOOKUP(ABSYLD2!AE$4,'[1]INTERNAL PARAMETERS-1'!$B$5:$J$44,5,FALSE)*VLOOKUP(ABSYLD2!AE$4,'[1]INTERNAL PARAMETERS-1'!$B$5:$J$44,7,FALSE)*ABSYLD2!$F162 + ABSYLD1!AE162*(1-VLOOKUP(ABSYLD2!AE$4,'[1]INTERNAL PARAMETERS-1'!$B$5:$J$44,5,FALSE))*VLOOKUP(ABSYLD2!AE$4,'[1]INTERNAL PARAMETERS-1'!$B$5:$J$44,9,FALSE)*ABSYLD2!$F162</f>
        <v>0</v>
      </c>
      <c r="AF162" s="47">
        <f>ABSYLD1!AF162*VLOOKUP(ABSYLD2!AF$4,'[1]INTERNAL PARAMETERS-1'!$B$5:$J$44,5,FALSE)*VLOOKUP(ABSYLD2!AF$4,'[1]INTERNAL PARAMETERS-1'!$B$5:$J$44,7,FALSE)*ABSYLD2!$F162 + ABSYLD1!AF162*(1-VLOOKUP(ABSYLD2!AF$4,'[1]INTERNAL PARAMETERS-1'!$B$5:$J$44,5,FALSE))*VLOOKUP(ABSYLD2!AF$4,'[1]INTERNAL PARAMETERS-1'!$B$5:$J$44,9,FALSE)*ABSYLD2!$F162</f>
        <v>5.1285606222543807</v>
      </c>
      <c r="AG162" s="47">
        <f>ABSYLD1!AG162*VLOOKUP(ABSYLD2!AG$4,'[1]INTERNAL PARAMETERS-1'!$B$5:$J$44,5,FALSE)*VLOOKUP(ABSYLD2!AG$4,'[1]INTERNAL PARAMETERS-1'!$B$5:$J$44,7,FALSE)*ABSYLD2!$F162 + ABSYLD1!AG162*(1-VLOOKUP(ABSYLD2!AG$4,'[1]INTERNAL PARAMETERS-1'!$B$5:$J$44,5,FALSE))*VLOOKUP(ABSYLD2!AG$4,'[1]INTERNAL PARAMETERS-1'!$B$5:$J$44,9,FALSE)*ABSYLD2!$F162</f>
        <v>0</v>
      </c>
      <c r="AH162" s="47">
        <f>ABSYLD1!AH162*VLOOKUP(ABSYLD2!AH$4,'[1]INTERNAL PARAMETERS-1'!$B$5:$J$44,5,FALSE)*VLOOKUP(ABSYLD2!AH$4,'[1]INTERNAL PARAMETERS-1'!$B$5:$J$44,7,FALSE)*ABSYLD2!$F162 + ABSYLD1!AH162*(1-VLOOKUP(ABSYLD2!AH$4,'[1]INTERNAL PARAMETERS-1'!$B$5:$J$44,5,FALSE))*VLOOKUP(ABSYLD2!AH$4,'[1]INTERNAL PARAMETERS-1'!$B$5:$J$44,9,FALSE)*ABSYLD2!$F162</f>
        <v>0</v>
      </c>
      <c r="AI162" s="47">
        <f>ABSYLD1!AI162*VLOOKUP(ABSYLD2!AI$4,'[1]INTERNAL PARAMETERS-1'!$B$5:$J$44,5,FALSE)*VLOOKUP(ABSYLD2!AI$4,'[1]INTERNAL PARAMETERS-1'!$B$5:$J$44,7,FALSE)*ABSYLD2!$F162 + ABSYLD1!AI162*(1-VLOOKUP(ABSYLD2!AI$4,'[1]INTERNAL PARAMETERS-1'!$B$5:$J$44,5,FALSE))*VLOOKUP(ABSYLD2!AI$4,'[1]INTERNAL PARAMETERS-1'!$B$5:$J$44,9,FALSE)*ABSYLD2!$F162</f>
        <v>1.31488707449759</v>
      </c>
      <c r="AJ162" s="47">
        <f>ABSYLD1!AJ162*VLOOKUP(ABSYLD2!AJ$4,'[1]INTERNAL PARAMETERS-1'!$B$5:$J$44,5,FALSE)*VLOOKUP(ABSYLD2!AJ$4,'[1]INTERNAL PARAMETERS-1'!$B$5:$J$44,7,FALSE)*ABSYLD2!$F162 + ABSYLD1!AJ162*(1-VLOOKUP(ABSYLD2!AJ$4,'[1]INTERNAL PARAMETERS-1'!$B$5:$J$44,5,FALSE))*VLOOKUP(ABSYLD2!AJ$4,'[1]INTERNAL PARAMETERS-1'!$B$5:$J$44,9,FALSE)*ABSYLD2!$F162</f>
        <v>7.6928409333815715</v>
      </c>
      <c r="AK162" s="47">
        <f>ABSYLD1!AK162*VLOOKUP(ABSYLD2!AK$4,'[1]INTERNAL PARAMETERS-1'!$B$5:$J$44,5,FALSE)*VLOOKUP(ABSYLD2!AK$4,'[1]INTERNAL PARAMETERS-1'!$B$5:$J$44,7,FALSE)*ABSYLD2!$F162 + ABSYLD1!AK162*(1-VLOOKUP(ABSYLD2!AK$4,'[1]INTERNAL PARAMETERS-1'!$B$5:$J$44,5,FALSE))*VLOOKUP(ABSYLD2!AK$4,'[1]INTERNAL PARAMETERS-1'!$B$5:$J$44,9,FALSE)*ABSYLD2!$F162</f>
        <v>11.57213678867655</v>
      </c>
      <c r="AL162" s="47">
        <f>ABSYLD1!AL162*VLOOKUP(ABSYLD2!AL$4,'[1]INTERNAL PARAMETERS-1'!$B$5:$J$44,5,FALSE)*VLOOKUP(ABSYLD2!AL$4,'[1]INTERNAL PARAMETERS-1'!$B$5:$J$44,7,FALSE)*ABSYLD2!$F162 + ABSYLD1!AL162*(1-VLOOKUP(ABSYLD2!AL$4,'[1]INTERNAL PARAMETERS-1'!$B$5:$J$44,5,FALSE))*VLOOKUP(ABSYLD2!AL$4,'[1]INTERNAL PARAMETERS-1'!$B$5:$J$44,9,FALSE)*ABSYLD2!$F162</f>
        <v>0</v>
      </c>
      <c r="AM162" s="47">
        <f>ABSYLD1!AM162*VLOOKUP(ABSYLD2!AM$4,'[1]INTERNAL PARAMETERS-1'!$B$5:$J$44,5,FALSE)*VLOOKUP(ABSYLD2!AM$4,'[1]INTERNAL PARAMETERS-1'!$B$5:$J$44,7,FALSE)*ABSYLD2!$F162 + ABSYLD1!AM162*(1-VLOOKUP(ABSYLD2!AM$4,'[1]INTERNAL PARAMETERS-1'!$B$5:$J$44,5,FALSE))*VLOOKUP(ABSYLD2!AM$4,'[1]INTERNAL PARAMETERS-1'!$B$5:$J$44,9,FALSE)*ABSYLD2!$F162</f>
        <v>0</v>
      </c>
      <c r="AN162" s="47">
        <f>ABSYLD1!AN162*VLOOKUP(ABSYLD2!AN$4,'[1]INTERNAL PARAMETERS-1'!$B$5:$J$44,5,FALSE)*VLOOKUP(ABSYLD2!AN$4,'[1]INTERNAL PARAMETERS-1'!$B$5:$J$44,7,FALSE)*ABSYLD2!$F162 + ABSYLD1!AN162*(1-VLOOKUP(ABSYLD2!AN$4,'[1]INTERNAL PARAMETERS-1'!$B$5:$J$44,5,FALSE))*VLOOKUP(ABSYLD2!AN$4,'[1]INTERNAL PARAMETERS-1'!$B$5:$J$44,9,FALSE)*ABSYLD2!$F162</f>
        <v>0</v>
      </c>
      <c r="AO162" s="47">
        <f>ABSYLD1!AO162*VLOOKUP(ABSYLD2!AO$4,'[1]INTERNAL PARAMETERS-1'!$B$5:$J$44,5,FALSE)*VLOOKUP(ABSYLD2!AO$4,'[1]INTERNAL PARAMETERS-1'!$B$5:$J$44,7,FALSE)*ABSYLD2!$F162 + ABSYLD1!AO162*(1-VLOOKUP(ABSYLD2!AO$4,'[1]INTERNAL PARAMETERS-1'!$B$5:$J$44,5,FALSE))*VLOOKUP(ABSYLD2!AO$4,'[1]INTERNAL PARAMETERS-1'!$B$5:$J$44,9,FALSE)*ABSYLD2!$F162</f>
        <v>0</v>
      </c>
      <c r="AP162" s="47">
        <f>ABSYLD1!AP162*VLOOKUP(ABSYLD2!AP$4,'[1]INTERNAL PARAMETERS-1'!$B$5:$J$44,5,FALSE)*VLOOKUP(ABSYLD2!AP$4,'[1]INTERNAL PARAMETERS-1'!$B$5:$J$44,7,FALSE)*ABSYLD2!$F162 + ABSYLD1!AP162*(1-VLOOKUP(ABSYLD2!AP$4,'[1]INTERNAL PARAMETERS-1'!$B$5:$J$44,5,FALSE))*VLOOKUP(ABSYLD2!AP$4,'[1]INTERNAL PARAMETERS-1'!$B$5:$J$44,9,FALSE)*ABSYLD2!$F162</f>
        <v>0</v>
      </c>
      <c r="AQ162" s="47">
        <f>ABSYLD1!AQ162*VLOOKUP(ABSYLD2!AQ$4,'[1]INTERNAL PARAMETERS-1'!$B$5:$J$44,5,FALSE)*VLOOKUP(ABSYLD2!AQ$4,'[1]INTERNAL PARAMETERS-1'!$B$5:$J$44,7,FALSE)*ABSYLD2!$F162 + ABSYLD1!AQ162*(1-VLOOKUP(ABSYLD2!AQ$4,'[1]INTERNAL PARAMETERS-1'!$B$5:$J$44,5,FALSE))*VLOOKUP(ABSYLD2!AQ$4,'[1]INTERNAL PARAMETERS-1'!$B$5:$J$44,9,FALSE)*ABSYLD2!$F162</f>
        <v>0</v>
      </c>
      <c r="AR162" s="47">
        <f>ABSYLD1!AR162*VLOOKUP(ABSYLD2!AR$4,'[1]INTERNAL PARAMETERS-1'!$B$5:$J$44,5,FALSE)*VLOOKUP(ABSYLD2!AR$4,'[1]INTERNAL PARAMETERS-1'!$B$5:$J$44,7,FALSE)*ABSYLD2!$F162 + ABSYLD1!AR162*(1-VLOOKUP(ABSYLD2!AR$4,'[1]INTERNAL PARAMETERS-1'!$B$5:$J$44,5,FALSE))*VLOOKUP(ABSYLD2!AR$4,'[1]INTERNAL PARAMETERS-1'!$B$5:$J$44,9,FALSE)*ABSYLD2!$F162</f>
        <v>0</v>
      </c>
      <c r="AS162" s="47">
        <f>ABSYLD1!AS162*VLOOKUP(ABSYLD2!AS$4,'[1]INTERNAL PARAMETERS-1'!$B$5:$J$44,5,FALSE)*VLOOKUP(ABSYLD2!AS$4,'[1]INTERNAL PARAMETERS-1'!$B$5:$J$44,7,FALSE)*ABSYLD2!$F162 + ABSYLD1!AS162*(1-VLOOKUP(ABSYLD2!AS$4,'[1]INTERNAL PARAMETERS-1'!$B$5:$J$44,5,FALSE))*VLOOKUP(ABSYLD2!AS$4,'[1]INTERNAL PARAMETERS-1'!$B$5:$J$44,9,FALSE)*ABSYLD2!$F162</f>
        <v>0</v>
      </c>
      <c r="AT162" s="46">
        <f>ABSYLD1!AT162*VLOOKUP(ABSYLD2!AT$4,'[1]INTERNAL PARAMETERS-1'!$B$5:$J$44,5,FALSE)*VLOOKUP(ABSYLD2!AT$4,'[1]INTERNAL PARAMETERS-1'!$B$5:$J$44,7,FALSE)*ABSYLD2!$F162 + ABSYLD1!AT162*(1-VLOOKUP(ABSYLD2!AT$4,'[1]INTERNAL PARAMETERS-1'!$B$5:$J$44,5,FALSE))*VLOOKUP(ABSYLD2!AT$4,'[1]INTERNAL PARAMETERS-1'!$B$5:$J$44,9,FALSE)*ABSYLD2!$F162</f>
        <v>0</v>
      </c>
      <c r="AU162" s="48">
        <f>ABSYLD1!AU162*VLOOKUP(ABSYLD2!AU$4,'[1]INTERNAL PARAMETERS-1'!$B$5:$J$44,5,FALSE)*VLOOKUP(ABSYLD2!AU$4,'[1]INTERNAL PARAMETERS-1'!$B$5:$J$44,6,FALSE)*VLOOKUP(ABSYLD2!AU$4,'[1]INTERNAL PARAMETERS-1'!$B$5:$J$44,3,FALSE) + ABSYLD1!AU162*(1-VLOOKUP(ABSYLD2!AU$4,'[1]INTERNAL PARAMETERS-1'!$B$5:$J$44,5,FALSE))*VLOOKUP(ABSYLD2!AU$4,'[1]INTERNAL PARAMETERS-1'!$B$5:$J$44,8,FALSE)*VLOOKUP(ABSYLD2!AU$4,'[1]INTERNAL PARAMETERS-1'!$B$5:$J$44,3,FALSE)</f>
        <v>0</v>
      </c>
      <c r="AV162" s="47">
        <f>ABSYLD1!AV162*VLOOKUP(ABSYLD2!AV$4,'[1]INTERNAL PARAMETERS-1'!$B$5:$J$44,5,FALSE)*VLOOKUP(ABSYLD2!AV$4,'[1]INTERNAL PARAMETERS-1'!$B$5:$J$44,6,FALSE)*VLOOKUP(ABSYLD2!AV$4,'[1]INTERNAL PARAMETERS-1'!$B$5:$J$44,3,FALSE) + ABSYLD1!AV162*(1-VLOOKUP(ABSYLD2!AV$4,'[1]INTERNAL PARAMETERS-1'!$B$5:$J$44,5,FALSE))*VLOOKUP(ABSYLD2!AV$4,'[1]INTERNAL PARAMETERS-1'!$B$5:$J$44,8,FALSE)*VLOOKUP(ABSYLD2!AV$4,'[1]INTERNAL PARAMETERS-1'!$B$5:$J$44,3,FALSE)</f>
        <v>0</v>
      </c>
      <c r="AW162" s="47">
        <f>ABSYLD1!AW162*VLOOKUP(ABSYLD2!AW$4,'[1]INTERNAL PARAMETERS-1'!$B$5:$J$44,5,FALSE)*VLOOKUP(ABSYLD2!AW$4,'[1]INTERNAL PARAMETERS-1'!$B$5:$J$44,6,FALSE)*VLOOKUP(ABSYLD2!AW$4,'[1]INTERNAL PARAMETERS-1'!$B$5:$J$44,3,FALSE) + ABSYLD1!AW162*(1-VLOOKUP(ABSYLD2!AW$4,'[1]INTERNAL PARAMETERS-1'!$B$5:$J$44,5,FALSE))*VLOOKUP(ABSYLD2!AW$4,'[1]INTERNAL PARAMETERS-1'!$B$5:$J$44,8,FALSE)*VLOOKUP(ABSYLD2!AW$4,'[1]INTERNAL PARAMETERS-1'!$B$5:$J$44,3,FALSE)</f>
        <v>34.531865264583644</v>
      </c>
      <c r="AX162" s="47">
        <f>ABSYLD1!AX162*VLOOKUP(ABSYLD2!AX$4,'[1]INTERNAL PARAMETERS-1'!$B$5:$J$44,5,FALSE)*VLOOKUP(ABSYLD2!AX$4,'[1]INTERNAL PARAMETERS-1'!$B$5:$J$44,6,FALSE)*VLOOKUP(ABSYLD2!AX$4,'[1]INTERNAL PARAMETERS-1'!$B$5:$J$44,3,FALSE) + ABSYLD1!AX162*(1-VLOOKUP(ABSYLD2!AX$4,'[1]INTERNAL PARAMETERS-1'!$B$5:$J$44,5,FALSE))*VLOOKUP(ABSYLD2!AX$4,'[1]INTERNAL PARAMETERS-1'!$B$5:$J$44,8,FALSE)*VLOOKUP(ABSYLD2!AX$4,'[1]INTERNAL PARAMETERS-1'!$B$5:$J$44,3,FALSE)</f>
        <v>0</v>
      </c>
      <c r="AY162" s="47">
        <f>ABSYLD1!AY162*VLOOKUP(ABSYLD2!AY$4,'[1]INTERNAL PARAMETERS-1'!$B$5:$J$44,5,FALSE)*VLOOKUP(ABSYLD2!AY$4,'[1]INTERNAL PARAMETERS-1'!$B$5:$J$44,6,FALSE)*VLOOKUP(ABSYLD2!AY$4,'[1]INTERNAL PARAMETERS-1'!$B$5:$J$44,3,FALSE) + ABSYLD1!AY162*(1-VLOOKUP(ABSYLD2!AY$4,'[1]INTERNAL PARAMETERS-1'!$B$5:$J$44,5,FALSE))*VLOOKUP(ABSYLD2!AY$4,'[1]INTERNAL PARAMETERS-1'!$B$5:$J$44,8,FALSE)*VLOOKUP(ABSYLD2!AY$4,'[1]INTERNAL PARAMETERS-1'!$B$5:$J$44,3,FALSE)</f>
        <v>0</v>
      </c>
      <c r="AZ162" s="47">
        <f>ABSYLD1!AZ162*VLOOKUP(ABSYLD2!AZ$4,'[1]INTERNAL PARAMETERS-1'!$B$5:$J$44,5,FALSE)*VLOOKUP(ABSYLD2!AZ$4,'[1]INTERNAL PARAMETERS-1'!$B$5:$J$44,6,FALSE)*VLOOKUP(ABSYLD2!AZ$4,'[1]INTERNAL PARAMETERS-1'!$B$5:$J$44,3,FALSE) + ABSYLD1!AZ162*(1-VLOOKUP(ABSYLD2!AZ$4,'[1]INTERNAL PARAMETERS-1'!$B$5:$J$44,5,FALSE))*VLOOKUP(ABSYLD2!AZ$4,'[1]INTERNAL PARAMETERS-1'!$B$5:$J$44,8,FALSE)*VLOOKUP(ABSYLD2!AZ$4,'[1]INTERNAL PARAMETERS-1'!$B$5:$J$44,3,FALSE)</f>
        <v>0</v>
      </c>
      <c r="BA162" s="47">
        <f>ABSYLD1!BA162*VLOOKUP(ABSYLD2!BA$4,'[1]INTERNAL PARAMETERS-1'!$B$5:$J$44,5,FALSE)*VLOOKUP(ABSYLD2!BA$4,'[1]INTERNAL PARAMETERS-1'!$B$5:$J$44,6,FALSE)*VLOOKUP(ABSYLD2!BA$4,'[1]INTERNAL PARAMETERS-1'!$B$5:$J$44,3,FALSE) + ABSYLD1!BA162*(1-VLOOKUP(ABSYLD2!BA$4,'[1]INTERNAL PARAMETERS-1'!$B$5:$J$44,5,FALSE))*VLOOKUP(ABSYLD2!BA$4,'[1]INTERNAL PARAMETERS-1'!$B$5:$J$44,8,FALSE)*VLOOKUP(ABSYLD2!BA$4,'[1]INTERNAL PARAMETERS-1'!$B$5:$J$44,3,FALSE)</f>
        <v>36.018461973092556</v>
      </c>
      <c r="BB162" s="47">
        <f>ABSYLD1!BB162*VLOOKUP(ABSYLD2!BB$4,'[1]INTERNAL PARAMETERS-1'!$B$5:$J$44,5,FALSE)*VLOOKUP(ABSYLD2!BB$4,'[1]INTERNAL PARAMETERS-1'!$B$5:$J$44,6,FALSE)*VLOOKUP(ABSYLD2!BB$4,'[1]INTERNAL PARAMETERS-1'!$B$5:$J$44,3,FALSE) + ABSYLD1!BB162*(1-VLOOKUP(ABSYLD2!BB$4,'[1]INTERNAL PARAMETERS-1'!$B$5:$J$44,5,FALSE))*VLOOKUP(ABSYLD2!BB$4,'[1]INTERNAL PARAMETERS-1'!$B$5:$J$44,8,FALSE)*VLOOKUP(ABSYLD2!BB$4,'[1]INTERNAL PARAMETERS-1'!$B$5:$J$44,3,FALSE)</f>
        <v>5.1348778617610966</v>
      </c>
      <c r="BC162" s="47">
        <f>ABSYLD1!BC162*VLOOKUP(ABSYLD2!BC$4,'[1]INTERNAL PARAMETERS-1'!$B$5:$J$44,5,FALSE)*VLOOKUP(ABSYLD2!BC$4,'[1]INTERNAL PARAMETERS-1'!$B$5:$J$44,6,FALSE)*VLOOKUP(ABSYLD2!BC$4,'[1]INTERNAL PARAMETERS-1'!$B$5:$J$44,3,FALSE) + ABSYLD1!BC162*(1-VLOOKUP(ABSYLD2!BC$4,'[1]INTERNAL PARAMETERS-1'!$B$5:$J$44,5,FALSE))*VLOOKUP(ABSYLD2!BC$4,'[1]INTERNAL PARAMETERS-1'!$B$5:$J$44,8,FALSE)*VLOOKUP(ABSYLD2!BC$4,'[1]INTERNAL PARAMETERS-1'!$B$5:$J$44,3,FALSE)</f>
        <v>23.160410005143483</v>
      </c>
      <c r="BD162" s="47">
        <f>ABSYLD1!BD162*VLOOKUP(ABSYLD2!BD$4,'[1]INTERNAL PARAMETERS-1'!$B$5:$J$44,5,FALSE)*VLOOKUP(ABSYLD2!BD$4,'[1]INTERNAL PARAMETERS-1'!$B$5:$J$44,6,FALSE)*VLOOKUP(ABSYLD2!BD$4,'[1]INTERNAL PARAMETERS-1'!$B$5:$J$44,3,FALSE) + ABSYLD1!BD162*(1-VLOOKUP(ABSYLD2!BD$4,'[1]INTERNAL PARAMETERS-1'!$B$5:$J$44,5,FALSE))*VLOOKUP(ABSYLD2!BD$4,'[1]INTERNAL PARAMETERS-1'!$B$5:$J$44,8,FALSE)*VLOOKUP(ABSYLD2!BD$4,'[1]INTERNAL PARAMETERS-1'!$B$5:$J$44,3,FALSE)</f>
        <v>4.3395316599556262</v>
      </c>
      <c r="BE162" s="47">
        <f>ABSYLD1!BE162*VLOOKUP(ABSYLD2!BE$4,'[1]INTERNAL PARAMETERS-1'!$B$5:$J$44,5,FALSE)*VLOOKUP(ABSYLD2!BE$4,'[1]INTERNAL PARAMETERS-1'!$B$5:$J$44,6,FALSE)*VLOOKUP(ABSYLD2!BE$4,'[1]INTERNAL PARAMETERS-1'!$B$5:$J$44,3,FALSE) + ABSYLD1!BE162*(1-VLOOKUP(ABSYLD2!BE$4,'[1]INTERNAL PARAMETERS-1'!$B$5:$J$44,5,FALSE))*VLOOKUP(ABSYLD2!BE$4,'[1]INTERNAL PARAMETERS-1'!$B$5:$J$44,8,FALSE)*VLOOKUP(ABSYLD2!BE$4,'[1]INTERNAL PARAMETERS-1'!$B$5:$J$44,3,FALSE)</f>
        <v>11.706848947611824</v>
      </c>
      <c r="BF162" s="47">
        <f>ABSYLD1!BF162*VLOOKUP(ABSYLD2!BF$4,'[1]INTERNAL PARAMETERS-1'!$B$5:$J$44,5,FALSE)*VLOOKUP(ABSYLD2!BF$4,'[1]INTERNAL PARAMETERS-1'!$B$5:$J$44,6,FALSE)*VLOOKUP(ABSYLD2!BF$4,'[1]INTERNAL PARAMETERS-1'!$B$5:$J$44,3,FALSE) + ABSYLD1!BF162*(1-VLOOKUP(ABSYLD2!BF$4,'[1]INTERNAL PARAMETERS-1'!$B$5:$J$44,5,FALSE))*VLOOKUP(ABSYLD2!BF$4,'[1]INTERNAL PARAMETERS-1'!$B$5:$J$44,8,FALSE)*VLOOKUP(ABSYLD2!BF$4,'[1]INTERNAL PARAMETERS-1'!$B$5:$J$44,3,FALSE)</f>
        <v>0</v>
      </c>
      <c r="BG162" s="47">
        <f>ABSYLD1!BG162*VLOOKUP(ABSYLD2!BG$4,'[1]INTERNAL PARAMETERS-1'!$B$5:$J$44,5,FALSE)*VLOOKUP(ABSYLD2!BG$4,'[1]INTERNAL PARAMETERS-1'!$B$5:$J$44,6,FALSE)*VLOOKUP(ABSYLD2!BG$4,'[1]INTERNAL PARAMETERS-1'!$B$5:$J$44,3,FALSE) + ABSYLD1!BG162*(1-VLOOKUP(ABSYLD2!BG$4,'[1]INTERNAL PARAMETERS-1'!$B$5:$J$44,5,FALSE))*VLOOKUP(ABSYLD2!BG$4,'[1]INTERNAL PARAMETERS-1'!$B$5:$J$44,8,FALSE)*VLOOKUP(ABSYLD2!BG$4,'[1]INTERNAL PARAMETERS-1'!$B$5:$J$44,3,FALSE)</f>
        <v>4.447176551249119</v>
      </c>
      <c r="BH162" s="47">
        <f>ABSYLD1!BH162*VLOOKUP(ABSYLD2!BH$4,'[1]INTERNAL PARAMETERS-1'!$B$5:$J$44,5,FALSE)*VLOOKUP(ABSYLD2!BH$4,'[1]INTERNAL PARAMETERS-1'!$B$5:$J$44,6,FALSE)*VLOOKUP(ABSYLD2!BH$4,'[1]INTERNAL PARAMETERS-1'!$B$5:$J$44,3,FALSE) + ABSYLD1!BH162*(1-VLOOKUP(ABSYLD2!BH$4,'[1]INTERNAL PARAMETERS-1'!$B$5:$J$44,5,FALSE))*VLOOKUP(ABSYLD2!BH$4,'[1]INTERNAL PARAMETERS-1'!$B$5:$J$44,8,FALSE)*VLOOKUP(ABSYLD2!BH$4,'[1]INTERNAL PARAMETERS-1'!$B$5:$J$44,3,FALSE)</f>
        <v>3.4802212093035509E-2</v>
      </c>
      <c r="BI162" s="47">
        <f>ABSYLD1!BI162*VLOOKUP(ABSYLD2!BI$4,'[1]INTERNAL PARAMETERS-1'!$B$5:$J$44,5,FALSE)*VLOOKUP(ABSYLD2!BI$4,'[1]INTERNAL PARAMETERS-1'!$B$5:$J$44,6,FALSE)*VLOOKUP(ABSYLD2!BI$4,'[1]INTERNAL PARAMETERS-1'!$B$5:$J$44,3,FALSE) + ABSYLD1!BI162*(1-VLOOKUP(ABSYLD2!BI$4,'[1]INTERNAL PARAMETERS-1'!$B$5:$J$44,5,FALSE))*VLOOKUP(ABSYLD2!BI$4,'[1]INTERNAL PARAMETERS-1'!$B$5:$J$44,8,FALSE)*VLOOKUP(ABSYLD2!BI$4,'[1]INTERNAL PARAMETERS-1'!$B$5:$J$44,3,FALSE)</f>
        <v>0</v>
      </c>
      <c r="BJ162" s="47">
        <f>ABSYLD1!BJ162*VLOOKUP(ABSYLD2!BJ$4,'[1]INTERNAL PARAMETERS-1'!$B$5:$J$44,5,FALSE)*VLOOKUP(ABSYLD2!BJ$4,'[1]INTERNAL PARAMETERS-1'!$B$5:$J$44,6,FALSE)*VLOOKUP(ABSYLD2!BJ$4,'[1]INTERNAL PARAMETERS-1'!$B$5:$J$44,3,FALSE) + ABSYLD1!BJ162*(1-VLOOKUP(ABSYLD2!BJ$4,'[1]INTERNAL PARAMETERS-1'!$B$5:$J$44,5,FALSE))*VLOOKUP(ABSYLD2!BJ$4,'[1]INTERNAL PARAMETERS-1'!$B$5:$J$44,8,FALSE)*VLOOKUP(ABSYLD2!BJ$4,'[1]INTERNAL PARAMETERS-1'!$B$5:$J$44,3,FALSE)</f>
        <v>2.187071831784019</v>
      </c>
      <c r="BK162" s="47">
        <f>ABSYLD1!BK162*VLOOKUP(ABSYLD2!BK$4,'[1]INTERNAL PARAMETERS-1'!$B$5:$J$44,5,FALSE)*VLOOKUP(ABSYLD2!BK$4,'[1]INTERNAL PARAMETERS-1'!$B$5:$J$44,6,FALSE)*VLOOKUP(ABSYLD2!BK$4,'[1]INTERNAL PARAMETERS-1'!$B$5:$J$44,3,FALSE) + ABSYLD1!BK162*(1-VLOOKUP(ABSYLD2!BK$4,'[1]INTERNAL PARAMETERS-1'!$B$5:$J$44,5,FALSE))*VLOOKUP(ABSYLD2!BK$4,'[1]INTERNAL PARAMETERS-1'!$B$5:$J$44,8,FALSE)*VLOOKUP(ABSYLD2!BK$4,'[1]INTERNAL PARAMETERS-1'!$B$5:$J$44,3,FALSE)</f>
        <v>2.0876505503970004</v>
      </c>
      <c r="BL162" s="47">
        <f>ABSYLD1!BL162*VLOOKUP(ABSYLD2!BL$4,'[1]INTERNAL PARAMETERS-1'!$B$5:$J$44,5,FALSE)*VLOOKUP(ABSYLD2!BL$4,'[1]INTERNAL PARAMETERS-1'!$B$5:$J$44,6,FALSE)*VLOOKUP(ABSYLD2!BL$4,'[1]INTERNAL PARAMETERS-1'!$B$5:$J$44,3,FALSE) + ABSYLD1!BL162*(1-VLOOKUP(ABSYLD2!BL$4,'[1]INTERNAL PARAMETERS-1'!$B$5:$J$44,5,FALSE))*VLOOKUP(ABSYLD2!BL$4,'[1]INTERNAL PARAMETERS-1'!$B$5:$J$44,8,FALSE)*VLOOKUP(ABSYLD2!BL$4,'[1]INTERNAL PARAMETERS-1'!$B$5:$J$44,3,FALSE)</f>
        <v>7.9629134132807691</v>
      </c>
      <c r="BM162" s="47">
        <f>ABSYLD1!BM162*VLOOKUP(ABSYLD2!BM$4,'[1]INTERNAL PARAMETERS-1'!$B$5:$J$44,5,FALSE)*VLOOKUP(ABSYLD2!BM$4,'[1]INTERNAL PARAMETERS-1'!$B$5:$J$44,6,FALSE)*VLOOKUP(ABSYLD2!BM$4,'[1]INTERNAL PARAMETERS-1'!$B$5:$J$44,3,FALSE) + ABSYLD1!BM162*(1-VLOOKUP(ABSYLD2!BM$4,'[1]INTERNAL PARAMETERS-1'!$B$5:$J$44,5,FALSE))*VLOOKUP(ABSYLD2!BM$4,'[1]INTERNAL PARAMETERS-1'!$B$5:$J$44,8,FALSE)*VLOOKUP(ABSYLD2!BM$4,'[1]INTERNAL PARAMETERS-1'!$B$5:$J$44,3,FALSE)</f>
        <v>4.1304738106487608</v>
      </c>
      <c r="BN162" s="47">
        <f>ABSYLD1!BN162*VLOOKUP(ABSYLD2!BN$4,'[1]INTERNAL PARAMETERS-1'!$B$5:$J$44,5,FALSE)*VLOOKUP(ABSYLD2!BN$4,'[1]INTERNAL PARAMETERS-1'!$B$5:$J$44,6,FALSE)*VLOOKUP(ABSYLD2!BN$4,'[1]INTERNAL PARAMETERS-1'!$B$5:$J$44,3,FALSE) + ABSYLD1!BN162*(1-VLOOKUP(ABSYLD2!BN$4,'[1]INTERNAL PARAMETERS-1'!$B$5:$J$44,5,FALSE))*VLOOKUP(ABSYLD2!BN$4,'[1]INTERNAL PARAMETERS-1'!$B$5:$J$44,8,FALSE)*VLOOKUP(ABSYLD2!BN$4,'[1]INTERNAL PARAMETERS-1'!$B$5:$J$44,3,FALSE)</f>
        <v>2.0062751448153593</v>
      </c>
      <c r="BO162" s="47">
        <f>ABSYLD1!BO162*VLOOKUP(ABSYLD2!BO$4,'[1]INTERNAL PARAMETERS-1'!$B$5:$J$44,5,FALSE)*VLOOKUP(ABSYLD2!BO$4,'[1]INTERNAL PARAMETERS-1'!$B$5:$J$44,6,FALSE)*VLOOKUP(ABSYLD2!BO$4,'[1]INTERNAL PARAMETERS-1'!$B$5:$J$44,3,FALSE) + ABSYLD1!BO162*(1-VLOOKUP(ABSYLD2!BO$4,'[1]INTERNAL PARAMETERS-1'!$B$5:$J$44,5,FALSE))*VLOOKUP(ABSYLD2!BO$4,'[1]INTERNAL PARAMETERS-1'!$B$5:$J$44,8,FALSE)*VLOOKUP(ABSYLD2!BO$4,'[1]INTERNAL PARAMETERS-1'!$B$5:$J$44,3,FALSE)</f>
        <v>1.115683501985347</v>
      </c>
      <c r="BP162" s="47">
        <f>ABSYLD1!BP162*VLOOKUP(ABSYLD2!BP$4,'[1]INTERNAL PARAMETERS-1'!$B$5:$J$44,5,FALSE)*VLOOKUP(ABSYLD2!BP$4,'[1]INTERNAL PARAMETERS-1'!$B$5:$J$44,6,FALSE)*VLOOKUP(ABSYLD2!BP$4,'[1]INTERNAL PARAMETERS-1'!$B$5:$J$44,3,FALSE) + ABSYLD1!BP162*(1-VLOOKUP(ABSYLD2!BP$4,'[1]INTERNAL PARAMETERS-1'!$B$5:$J$44,5,FALSE))*VLOOKUP(ABSYLD2!BP$4,'[1]INTERNAL PARAMETERS-1'!$B$5:$J$44,8,FALSE)*VLOOKUP(ABSYLD2!BP$4,'[1]INTERNAL PARAMETERS-1'!$B$5:$J$44,3,FALSE)</f>
        <v>8.9128948071065597E-2</v>
      </c>
      <c r="BQ162" s="47">
        <f>ABSYLD1!BQ162*VLOOKUP(ABSYLD2!BQ$4,'[1]INTERNAL PARAMETERS-1'!$B$5:$J$44,5,FALSE)*VLOOKUP(ABSYLD2!BQ$4,'[1]INTERNAL PARAMETERS-1'!$B$5:$J$44,6,FALSE)*VLOOKUP(ABSYLD2!BQ$4,'[1]INTERNAL PARAMETERS-1'!$B$5:$J$44,3,FALSE) + ABSYLD1!BQ162*(1-VLOOKUP(ABSYLD2!BQ$4,'[1]INTERNAL PARAMETERS-1'!$B$5:$J$44,5,FALSE))*VLOOKUP(ABSYLD2!BQ$4,'[1]INTERNAL PARAMETERS-1'!$B$5:$J$44,8,FALSE)*VLOOKUP(ABSYLD2!BQ$4,'[1]INTERNAL PARAMETERS-1'!$B$5:$J$44,3,FALSE)</f>
        <v>7.7505080930101489</v>
      </c>
      <c r="BR162" s="47">
        <f>ABSYLD1!BR162*VLOOKUP(ABSYLD2!BR$4,'[1]INTERNAL PARAMETERS-1'!$B$5:$J$44,5,FALSE)*VLOOKUP(ABSYLD2!BR$4,'[1]INTERNAL PARAMETERS-1'!$B$5:$J$44,6,FALSE)*VLOOKUP(ABSYLD2!BR$4,'[1]INTERNAL PARAMETERS-1'!$B$5:$J$44,3,FALSE) + ABSYLD1!BR162*(1-VLOOKUP(ABSYLD2!BR$4,'[1]INTERNAL PARAMETERS-1'!$B$5:$J$44,5,FALSE))*VLOOKUP(ABSYLD2!BR$4,'[1]INTERNAL PARAMETERS-1'!$B$5:$J$44,8,FALSE)*VLOOKUP(ABSYLD2!BR$4,'[1]INTERNAL PARAMETERS-1'!$B$5:$J$44,3,FALSE)</f>
        <v>0.18795862626898185</v>
      </c>
      <c r="BS162" s="47">
        <f>ABSYLD1!BS162*VLOOKUP(ABSYLD2!BS$4,'[1]INTERNAL PARAMETERS-1'!$B$5:$J$44,5,FALSE)*VLOOKUP(ABSYLD2!BS$4,'[1]INTERNAL PARAMETERS-1'!$B$5:$J$44,6,FALSE)*VLOOKUP(ABSYLD2!BS$4,'[1]INTERNAL PARAMETERS-1'!$B$5:$J$44,3,FALSE) + ABSYLD1!BS162*(1-VLOOKUP(ABSYLD2!BS$4,'[1]INTERNAL PARAMETERS-1'!$B$5:$J$44,5,FALSE))*VLOOKUP(ABSYLD2!BS$4,'[1]INTERNAL PARAMETERS-1'!$B$5:$J$44,8,FALSE)*VLOOKUP(ABSYLD2!BS$4,'[1]INTERNAL PARAMETERS-1'!$B$5:$J$44,3,FALSE)</f>
        <v>2.4466803374450882E-2</v>
      </c>
      <c r="BT162" s="47">
        <f>ABSYLD1!BT162*VLOOKUP(ABSYLD2!BT$4,'[1]INTERNAL PARAMETERS-1'!$B$5:$J$44,5,FALSE)*VLOOKUP(ABSYLD2!BT$4,'[1]INTERNAL PARAMETERS-1'!$B$5:$J$44,6,FALSE)*VLOOKUP(ABSYLD2!BT$4,'[1]INTERNAL PARAMETERS-1'!$B$5:$J$44,3,FALSE) + ABSYLD1!BT162*(1-VLOOKUP(ABSYLD2!BT$4,'[1]INTERNAL PARAMETERS-1'!$B$5:$J$44,5,FALSE))*VLOOKUP(ABSYLD2!BT$4,'[1]INTERNAL PARAMETERS-1'!$B$5:$J$44,8,FALSE)*VLOOKUP(ABSYLD2!BT$4,'[1]INTERNAL PARAMETERS-1'!$B$5:$J$44,3,FALSE)</f>
        <v>0</v>
      </c>
      <c r="BU162" s="47">
        <f>ABSYLD1!BU162*VLOOKUP(ABSYLD2!BU$4,'[1]INTERNAL PARAMETERS-1'!$B$5:$J$44,5,FALSE)*VLOOKUP(ABSYLD2!BU$4,'[1]INTERNAL PARAMETERS-1'!$B$5:$J$44,6,FALSE)*VLOOKUP(ABSYLD2!BU$4,'[1]INTERNAL PARAMETERS-1'!$B$5:$J$44,3,FALSE) + ABSYLD1!BU162*(1-VLOOKUP(ABSYLD2!BU$4,'[1]INTERNAL PARAMETERS-1'!$B$5:$J$44,5,FALSE))*VLOOKUP(ABSYLD2!BU$4,'[1]INTERNAL PARAMETERS-1'!$B$5:$J$44,8,FALSE)*VLOOKUP(ABSYLD2!BU$4,'[1]INTERNAL PARAMETERS-1'!$B$5:$J$44,3,FALSE)</f>
        <v>0</v>
      </c>
      <c r="BV162" s="47">
        <f>ABSYLD1!BV162*VLOOKUP(ABSYLD2!BV$4,'[1]INTERNAL PARAMETERS-1'!$B$5:$J$44,5,FALSE)*VLOOKUP(ABSYLD2!BV$4,'[1]INTERNAL PARAMETERS-1'!$B$5:$J$44,6,FALSE)*VLOOKUP(ABSYLD2!BV$4,'[1]INTERNAL PARAMETERS-1'!$B$5:$J$44,3,FALSE) + ABSYLD1!BV162*(1-VLOOKUP(ABSYLD2!BV$4,'[1]INTERNAL PARAMETERS-1'!$B$5:$J$44,5,FALSE))*VLOOKUP(ABSYLD2!BV$4,'[1]INTERNAL PARAMETERS-1'!$B$5:$J$44,8,FALSE)*VLOOKUP(ABSYLD2!BV$4,'[1]INTERNAL PARAMETERS-1'!$B$5:$J$44,3,FALSE)</f>
        <v>0</v>
      </c>
      <c r="BW162" s="47">
        <f>ABSYLD1!BW162*VLOOKUP(ABSYLD2!BW$4,'[1]INTERNAL PARAMETERS-1'!$B$5:$J$44,5,FALSE)*VLOOKUP(ABSYLD2!BW$4,'[1]INTERNAL PARAMETERS-1'!$B$5:$J$44,6,FALSE)*VLOOKUP(ABSYLD2!BW$4,'[1]INTERNAL PARAMETERS-1'!$B$5:$J$44,3,FALSE) + ABSYLD1!BW162*(1-VLOOKUP(ABSYLD2!BW$4,'[1]INTERNAL PARAMETERS-1'!$B$5:$J$44,5,FALSE))*VLOOKUP(ABSYLD2!BW$4,'[1]INTERNAL PARAMETERS-1'!$B$5:$J$44,8,FALSE)*VLOOKUP(ABSYLD2!BW$4,'[1]INTERNAL PARAMETERS-1'!$B$5:$J$44,3,FALSE)</f>
        <v>0</v>
      </c>
      <c r="BX162" s="47">
        <f>ABSYLD1!BX162*VLOOKUP(ABSYLD2!BX$4,'[1]INTERNAL PARAMETERS-1'!$B$5:$J$44,5,FALSE)*VLOOKUP(ABSYLD2!BX$4,'[1]INTERNAL PARAMETERS-1'!$B$5:$J$44,6,FALSE)*VLOOKUP(ABSYLD2!BX$4,'[1]INTERNAL PARAMETERS-1'!$B$5:$J$44,3,FALSE) + ABSYLD1!BX162*(1-VLOOKUP(ABSYLD2!BX$4,'[1]INTERNAL PARAMETERS-1'!$B$5:$J$44,5,FALSE))*VLOOKUP(ABSYLD2!BX$4,'[1]INTERNAL PARAMETERS-1'!$B$5:$J$44,8,FALSE)*VLOOKUP(ABSYLD2!BX$4,'[1]INTERNAL PARAMETERS-1'!$B$5:$J$44,3,FALSE)</f>
        <v>0</v>
      </c>
      <c r="BY162" s="47">
        <f>ABSYLD1!BY162*VLOOKUP(ABSYLD2!BY$4,'[1]INTERNAL PARAMETERS-1'!$B$5:$J$44,5,FALSE)*VLOOKUP(ABSYLD2!BY$4,'[1]INTERNAL PARAMETERS-1'!$B$5:$J$44,6,FALSE)*VLOOKUP(ABSYLD2!BY$4,'[1]INTERNAL PARAMETERS-1'!$B$5:$J$44,3,FALSE) + ABSYLD1!BY162*(1-VLOOKUP(ABSYLD2!BY$4,'[1]INTERNAL PARAMETERS-1'!$B$5:$J$44,5,FALSE))*VLOOKUP(ABSYLD2!BY$4,'[1]INTERNAL PARAMETERS-1'!$B$5:$J$44,8,FALSE)*VLOOKUP(ABSYLD2!BY$4,'[1]INTERNAL PARAMETERS-1'!$B$5:$J$44,3,FALSE)</f>
        <v>0</v>
      </c>
      <c r="BZ162" s="47">
        <f>ABSYLD1!BZ162*VLOOKUP(ABSYLD2!BZ$4,'[1]INTERNAL PARAMETERS-1'!$B$5:$J$44,5,FALSE)*VLOOKUP(ABSYLD2!BZ$4,'[1]INTERNAL PARAMETERS-1'!$B$5:$J$44,6,FALSE)*VLOOKUP(ABSYLD2!BZ$4,'[1]INTERNAL PARAMETERS-1'!$B$5:$J$44,3,FALSE) + ABSYLD1!BZ162*(1-VLOOKUP(ABSYLD2!BZ$4,'[1]INTERNAL PARAMETERS-1'!$B$5:$J$44,5,FALSE))*VLOOKUP(ABSYLD2!BZ$4,'[1]INTERNAL PARAMETERS-1'!$B$5:$J$44,8,FALSE)*VLOOKUP(ABSYLD2!BZ$4,'[1]INTERNAL PARAMETERS-1'!$B$5:$J$44,3,FALSE)</f>
        <v>1.2030506244608042E-2</v>
      </c>
      <c r="CA162" s="47">
        <f>ABSYLD1!CA162*VLOOKUP(ABSYLD2!CA$4,'[1]INTERNAL PARAMETERS-1'!$B$5:$J$44,5,FALSE)*VLOOKUP(ABSYLD2!CA$4,'[1]INTERNAL PARAMETERS-1'!$B$5:$J$44,6,FALSE)*VLOOKUP(ABSYLD2!CA$4,'[1]INTERNAL PARAMETERS-1'!$B$5:$J$44,3,FALSE) + ABSYLD1!CA162*(1-VLOOKUP(ABSYLD2!CA$4,'[1]INTERNAL PARAMETERS-1'!$B$5:$J$44,5,FALSE))*VLOOKUP(ABSYLD2!CA$4,'[1]INTERNAL PARAMETERS-1'!$B$5:$J$44,8,FALSE)*VLOOKUP(ABSYLD2!CA$4,'[1]INTERNAL PARAMETERS-1'!$B$5:$J$44,3,FALSE)</f>
        <v>0</v>
      </c>
      <c r="CB162" s="47">
        <f>ABSYLD1!CB162*VLOOKUP(ABSYLD2!CB$4,'[1]INTERNAL PARAMETERS-1'!$B$5:$J$44,5,FALSE)*VLOOKUP(ABSYLD2!CB$4,'[1]INTERNAL PARAMETERS-1'!$B$5:$J$44,6,FALSE)*VLOOKUP(ABSYLD2!CB$4,'[1]INTERNAL PARAMETERS-1'!$B$5:$J$44,3,FALSE) + ABSYLD1!CB162*(1-VLOOKUP(ABSYLD2!CB$4,'[1]INTERNAL PARAMETERS-1'!$B$5:$J$44,5,FALSE))*VLOOKUP(ABSYLD2!CB$4,'[1]INTERNAL PARAMETERS-1'!$B$5:$J$44,8,FALSE)*VLOOKUP(ABSYLD2!CB$4,'[1]INTERNAL PARAMETERS-1'!$B$5:$J$44,3,FALSE)</f>
        <v>0</v>
      </c>
      <c r="CC162" s="47">
        <f>ABSYLD1!CC162*VLOOKUP(ABSYLD2!CC$4,'[1]INTERNAL PARAMETERS-1'!$B$5:$J$44,5,FALSE)*VLOOKUP(ABSYLD2!CC$4,'[1]INTERNAL PARAMETERS-1'!$B$5:$J$44,6,FALSE)*VLOOKUP(ABSYLD2!CC$4,'[1]INTERNAL PARAMETERS-1'!$B$5:$J$44,3,FALSE) + ABSYLD1!CC162*(1-VLOOKUP(ABSYLD2!CC$4,'[1]INTERNAL PARAMETERS-1'!$B$5:$J$44,5,FALSE))*VLOOKUP(ABSYLD2!CC$4,'[1]INTERNAL PARAMETERS-1'!$B$5:$J$44,8,FALSE)*VLOOKUP(ABSYLD2!CC$4,'[1]INTERNAL PARAMETERS-1'!$B$5:$J$44,3,FALSE)</f>
        <v>4.2011398258163961E-2</v>
      </c>
      <c r="CD162" s="47">
        <f>ABSYLD1!CD162*VLOOKUP(ABSYLD2!CD$4,'[1]INTERNAL PARAMETERS-1'!$B$5:$J$44,5,FALSE)*VLOOKUP(ABSYLD2!CD$4,'[1]INTERNAL PARAMETERS-1'!$B$5:$J$44,6,FALSE)*VLOOKUP(ABSYLD2!CD$4,'[1]INTERNAL PARAMETERS-1'!$B$5:$J$44,3,FALSE) + ABSYLD1!CD162*(1-VLOOKUP(ABSYLD2!CD$4,'[1]INTERNAL PARAMETERS-1'!$B$5:$J$44,5,FALSE))*VLOOKUP(ABSYLD2!CD$4,'[1]INTERNAL PARAMETERS-1'!$B$5:$J$44,8,FALSE)*VLOOKUP(ABSYLD2!CD$4,'[1]INTERNAL PARAMETERS-1'!$B$5:$J$44,3,FALSE)</f>
        <v>0.10669893287031652</v>
      </c>
      <c r="CE162" s="47">
        <f>ABSYLD1!CE162*VLOOKUP(ABSYLD2!CE$4,'[1]INTERNAL PARAMETERS-1'!$B$5:$J$44,5,FALSE)*VLOOKUP(ABSYLD2!CE$4,'[1]INTERNAL PARAMETERS-1'!$B$5:$J$44,6,FALSE)*VLOOKUP(ABSYLD2!CE$4,'[1]INTERNAL PARAMETERS-1'!$B$5:$J$44,3,FALSE) + ABSYLD1!CE162*(1-VLOOKUP(ABSYLD2!CE$4,'[1]INTERNAL PARAMETERS-1'!$B$5:$J$44,5,FALSE))*VLOOKUP(ABSYLD2!CE$4,'[1]INTERNAL PARAMETERS-1'!$B$5:$J$44,8,FALSE)*VLOOKUP(ABSYLD2!CE$4,'[1]INTERNAL PARAMETERS-1'!$B$5:$J$44,3,FALSE)</f>
        <v>0.24756488151553727</v>
      </c>
      <c r="CF162" s="47">
        <f>ABSYLD1!CF162*VLOOKUP(ABSYLD2!CF$4,'[1]INTERNAL PARAMETERS-1'!$B$5:$J$44,5,FALSE)*VLOOKUP(ABSYLD2!CF$4,'[1]INTERNAL PARAMETERS-1'!$B$5:$J$44,6,FALSE)*VLOOKUP(ABSYLD2!CF$4,'[1]INTERNAL PARAMETERS-1'!$B$5:$J$44,3,FALSE) + ABSYLD1!CF162*(1-VLOOKUP(ABSYLD2!CF$4,'[1]INTERNAL PARAMETERS-1'!$B$5:$J$44,5,FALSE))*VLOOKUP(ABSYLD2!CF$4,'[1]INTERNAL PARAMETERS-1'!$B$5:$J$44,8,FALSE)*VLOOKUP(ABSYLD2!CF$4,'[1]INTERNAL PARAMETERS-1'!$B$5:$J$44,3,FALSE)</f>
        <v>4.7665187403148492E-2</v>
      </c>
      <c r="CG162" s="47">
        <f>ABSYLD1!CG162*VLOOKUP(ABSYLD2!CG$4,'[1]INTERNAL PARAMETERS-1'!$B$5:$J$44,5,FALSE)*VLOOKUP(ABSYLD2!CG$4,'[1]INTERNAL PARAMETERS-1'!$B$5:$J$44,6,FALSE)*VLOOKUP(ABSYLD2!CG$4,'[1]INTERNAL PARAMETERS-1'!$B$5:$J$44,3,FALSE) + ABSYLD1!CG162*(1-VLOOKUP(ABSYLD2!CG$4,'[1]INTERNAL PARAMETERS-1'!$B$5:$J$44,5,FALSE))*VLOOKUP(ABSYLD2!CG$4,'[1]INTERNAL PARAMETERS-1'!$B$5:$J$44,8,FALSE)*VLOOKUP(ABSYLD2!CG$4,'[1]INTERNAL PARAMETERS-1'!$B$5:$J$44,3,FALSE)</f>
        <v>6.3173914514180257E-3</v>
      </c>
      <c r="CH162" s="46">
        <f>ABSYLD1!CH162*VLOOKUP(ABSYLD2!CH$4,'[1]INTERNAL PARAMETERS-1'!$B$5:$J$44,5,FALSE)*VLOOKUP(ABSYLD2!CH$4,'[1]INTERNAL PARAMETERS-1'!$B$5:$J$44,6,FALSE)*VLOOKUP(ABSYLD2!CH$4,'[1]INTERNAL PARAMETERS-1'!$B$5:$J$44,3,FALSE) + ABSYLD1!CH162*(1-VLOOKUP(ABSYLD2!CH$4,'[1]INTERNAL PARAMETERS-1'!$B$5:$J$44,5,FALSE))*VLOOKUP(ABSYLD2!CH$4,'[1]INTERNAL PARAMETERS-1'!$B$5:$J$44,8,FALSE)*VLOOKUP(ABSYLD2!CH$4,'[1]INTERNAL PARAMETERS-1'!$B$5:$J$44,3,FALSE)</f>
        <v>0</v>
      </c>
      <c r="CJ162" s="48">
        <f t="shared" si="4"/>
        <v>3331.9115342437008</v>
      </c>
      <c r="CK162" s="46">
        <f t="shared" si="5"/>
        <v>147.37839349686951</v>
      </c>
    </row>
    <row r="163" spans="2:89">
      <c r="B163" s="61" t="s">
        <v>8</v>
      </c>
      <c r="C163" s="60" t="s">
        <v>89</v>
      </c>
      <c r="D163" s="60" t="s">
        <v>74</v>
      </c>
      <c r="E163" s="137">
        <f>ABS!AL163</f>
        <v>6303.6953316691097</v>
      </c>
      <c r="F163" s="62">
        <f>'[1]INTERNAL PARAMETERS-1'!M19</f>
        <v>16.865000000000002</v>
      </c>
      <c r="G163" s="48">
        <f>ABSYLD1!G163*VLOOKUP(ABSYLD2!G$4,'[1]INTERNAL PARAMETERS-1'!$B$5:$J$44,5,FALSE)*VLOOKUP(ABSYLD2!G$4,'[1]INTERNAL PARAMETERS-1'!$B$5:$J$44,7,FALSE)*ABSYLD2!$F163 + ABSYLD1!G163*(1-VLOOKUP(ABSYLD2!G$4,'[1]INTERNAL PARAMETERS-1'!$B$5:$J$44,5,FALSE))*VLOOKUP(ABSYLD2!G$4,'[1]INTERNAL PARAMETERS-1'!$B$5:$J$44,9,FALSE)*ABSYLD2!$F163</f>
        <v>343.30133751649839</v>
      </c>
      <c r="H163" s="47">
        <f>ABSYLD1!H163*VLOOKUP(ABSYLD2!H$4,'[1]INTERNAL PARAMETERS-1'!$B$5:$J$44,5,FALSE)*VLOOKUP(ABSYLD2!H$4,'[1]INTERNAL PARAMETERS-1'!$B$5:$J$44,7,FALSE)*ABSYLD2!$F163 + ABSYLD1!H163*(1-VLOOKUP(ABSYLD2!H$4,'[1]INTERNAL PARAMETERS-1'!$B$5:$J$44,5,FALSE))*VLOOKUP(ABSYLD2!H$4,'[1]INTERNAL PARAMETERS-1'!$B$5:$J$44,9,FALSE)*ABSYLD2!$F163</f>
        <v>112.14043118415607</v>
      </c>
      <c r="I163" s="47">
        <f>ABSYLD1!I163*VLOOKUP(ABSYLD2!I$4,'[1]INTERNAL PARAMETERS-1'!$B$5:$J$44,5,FALSE)*VLOOKUP(ABSYLD2!I$4,'[1]INTERNAL PARAMETERS-1'!$B$5:$J$44,7,FALSE)*ABSYLD2!$F163 + ABSYLD1!I163*(1-VLOOKUP(ABSYLD2!I$4,'[1]INTERNAL PARAMETERS-1'!$B$5:$J$44,5,FALSE))*VLOOKUP(ABSYLD2!I$4,'[1]INTERNAL PARAMETERS-1'!$B$5:$J$44,9,FALSE)*ABSYLD2!$F163</f>
        <v>259.69970253002947</v>
      </c>
      <c r="J163" s="47">
        <f>ABSYLD1!J163*VLOOKUP(ABSYLD2!J$4,'[1]INTERNAL PARAMETERS-1'!$B$5:$J$44,5,FALSE)*VLOOKUP(ABSYLD2!J$4,'[1]INTERNAL PARAMETERS-1'!$B$5:$J$44,7,FALSE)*ABSYLD2!$F163 + ABSYLD1!J163*(1-VLOOKUP(ABSYLD2!J$4,'[1]INTERNAL PARAMETERS-1'!$B$5:$J$44,5,FALSE))*VLOOKUP(ABSYLD2!J$4,'[1]INTERNAL PARAMETERS-1'!$B$5:$J$44,9,FALSE)*ABSYLD2!$F163</f>
        <v>0</v>
      </c>
      <c r="K163" s="47">
        <f>ABSYLD1!K163*VLOOKUP(ABSYLD2!K$4,'[1]INTERNAL PARAMETERS-1'!$B$5:$J$44,5,FALSE)*VLOOKUP(ABSYLD2!K$4,'[1]INTERNAL PARAMETERS-1'!$B$5:$J$44,7,FALSE)*ABSYLD2!$F163 + ABSYLD1!K163*(1-VLOOKUP(ABSYLD2!K$4,'[1]INTERNAL PARAMETERS-1'!$B$5:$J$44,5,FALSE))*VLOOKUP(ABSYLD2!K$4,'[1]INTERNAL PARAMETERS-1'!$B$5:$J$44,9,FALSE)*ABSYLD2!$F163</f>
        <v>0</v>
      </c>
      <c r="L163" s="47">
        <f>ABSYLD1!L163*VLOOKUP(ABSYLD2!L$4,'[1]INTERNAL PARAMETERS-1'!$B$5:$J$44,5,FALSE)*VLOOKUP(ABSYLD2!L$4,'[1]INTERNAL PARAMETERS-1'!$B$5:$J$44,7,FALSE)*ABSYLD2!$F163 + ABSYLD1!L163*(1-VLOOKUP(ABSYLD2!L$4,'[1]INTERNAL PARAMETERS-1'!$B$5:$J$44,5,FALSE))*VLOOKUP(ABSYLD2!L$4,'[1]INTERNAL PARAMETERS-1'!$B$5:$J$44,9,FALSE)*ABSYLD2!$F163</f>
        <v>0</v>
      </c>
      <c r="M163" s="47">
        <f>ABSYLD1!M163*VLOOKUP(ABSYLD2!M$4,'[1]INTERNAL PARAMETERS-1'!$B$5:$J$44,5,FALSE)*VLOOKUP(ABSYLD2!M$4,'[1]INTERNAL PARAMETERS-1'!$B$5:$J$44,7,FALSE)*ABSYLD2!$F163 + ABSYLD1!M163*(1-VLOOKUP(ABSYLD2!M$4,'[1]INTERNAL PARAMETERS-1'!$B$5:$J$44,5,FALSE))*VLOOKUP(ABSYLD2!M$4,'[1]INTERNAL PARAMETERS-1'!$B$5:$J$44,9,FALSE)*ABSYLD2!$F163</f>
        <v>36.678744750851649</v>
      </c>
      <c r="N163" s="47">
        <f>ABSYLD1!N163*VLOOKUP(ABSYLD2!N$4,'[1]INTERNAL PARAMETERS-1'!$B$5:$J$44,5,FALSE)*VLOOKUP(ABSYLD2!N$4,'[1]INTERNAL PARAMETERS-1'!$B$5:$J$44,7,FALSE)*ABSYLD2!$F163 + ABSYLD1!N163*(1-VLOOKUP(ABSYLD2!N$4,'[1]INTERNAL PARAMETERS-1'!$B$5:$J$44,5,FALSE))*VLOOKUP(ABSYLD2!N$4,'[1]INTERNAL PARAMETERS-1'!$B$5:$J$44,9,FALSE)*ABSYLD2!$F163</f>
        <v>0.62656466836650693</v>
      </c>
      <c r="O163" s="47">
        <f>ABSYLD1!O163*VLOOKUP(ABSYLD2!O$4,'[1]INTERNAL PARAMETERS-1'!$B$5:$J$44,5,FALSE)*VLOOKUP(ABSYLD2!O$4,'[1]INTERNAL PARAMETERS-1'!$B$5:$J$44,7,FALSE)*ABSYLD2!$F163 + ABSYLD1!O163*(1-VLOOKUP(ABSYLD2!O$4,'[1]INTERNAL PARAMETERS-1'!$B$5:$J$44,5,FALSE))*VLOOKUP(ABSYLD2!O$4,'[1]INTERNAL PARAMETERS-1'!$B$5:$J$44,9,FALSE)*ABSYLD2!$F163</f>
        <v>0</v>
      </c>
      <c r="P163" s="47">
        <f>ABSYLD1!P163*VLOOKUP(ABSYLD2!P$4,'[1]INTERNAL PARAMETERS-1'!$B$5:$J$44,5,FALSE)*VLOOKUP(ABSYLD2!P$4,'[1]INTERNAL PARAMETERS-1'!$B$5:$J$44,7,FALSE)*ABSYLD2!$F163 + ABSYLD1!P163*(1-VLOOKUP(ABSYLD2!P$4,'[1]INTERNAL PARAMETERS-1'!$B$5:$J$44,5,FALSE))*VLOOKUP(ABSYLD2!P$4,'[1]INTERNAL PARAMETERS-1'!$B$5:$J$44,9,FALSE)*ABSYLD2!$F163</f>
        <v>0</v>
      </c>
      <c r="Q163" s="47">
        <f>ABSYLD1!Q163*VLOOKUP(ABSYLD2!Q$4,'[1]INTERNAL PARAMETERS-1'!$B$5:$J$44,5,FALSE)*VLOOKUP(ABSYLD2!Q$4,'[1]INTERNAL PARAMETERS-1'!$B$5:$J$44,7,FALSE)*ABSYLD2!$F163 + ABSYLD1!Q163*(1-VLOOKUP(ABSYLD2!Q$4,'[1]INTERNAL PARAMETERS-1'!$B$5:$J$44,5,FALSE))*VLOOKUP(ABSYLD2!Q$4,'[1]INTERNAL PARAMETERS-1'!$B$5:$J$44,9,FALSE)*ABSYLD2!$F163</f>
        <v>0</v>
      </c>
      <c r="R163" s="47">
        <f>ABSYLD1!R163*VLOOKUP(ABSYLD2!R$4,'[1]INTERNAL PARAMETERS-1'!$B$5:$J$44,5,FALSE)*VLOOKUP(ABSYLD2!R$4,'[1]INTERNAL PARAMETERS-1'!$B$5:$J$44,7,FALSE)*ABSYLD2!$F163 + ABSYLD1!R163*(1-VLOOKUP(ABSYLD2!R$4,'[1]INTERNAL PARAMETERS-1'!$B$5:$J$44,5,FALSE))*VLOOKUP(ABSYLD2!R$4,'[1]INTERNAL PARAMETERS-1'!$B$5:$J$44,9,FALSE)*ABSYLD2!$F163</f>
        <v>0</v>
      </c>
      <c r="S163" s="47">
        <f>ABSYLD1!S163*VLOOKUP(ABSYLD2!S$4,'[1]INTERNAL PARAMETERS-1'!$B$5:$J$44,5,FALSE)*VLOOKUP(ABSYLD2!S$4,'[1]INTERNAL PARAMETERS-1'!$B$5:$J$44,7,FALSE)*ABSYLD2!$F163 + ABSYLD1!S163*(1-VLOOKUP(ABSYLD2!S$4,'[1]INTERNAL PARAMETERS-1'!$B$5:$J$44,5,FALSE))*VLOOKUP(ABSYLD2!S$4,'[1]INTERNAL PARAMETERS-1'!$B$5:$J$44,9,FALSE)*ABSYLD2!$F163</f>
        <v>24.16867334938296</v>
      </c>
      <c r="T163" s="47">
        <f>ABSYLD1!T163*VLOOKUP(ABSYLD2!T$4,'[1]INTERNAL PARAMETERS-1'!$B$5:$J$44,5,FALSE)*VLOOKUP(ABSYLD2!T$4,'[1]INTERNAL PARAMETERS-1'!$B$5:$J$44,7,FALSE)*ABSYLD2!$F163 + ABSYLD1!T163*(1-VLOOKUP(ABSYLD2!T$4,'[1]INTERNAL PARAMETERS-1'!$B$5:$J$44,5,FALSE))*VLOOKUP(ABSYLD2!T$4,'[1]INTERNAL PARAMETERS-1'!$B$5:$J$44,9,FALSE)*ABSYLD2!$F163</f>
        <v>10.491382131234246</v>
      </c>
      <c r="U163" s="47">
        <f>ABSYLD1!U163*VLOOKUP(ABSYLD2!U$4,'[1]INTERNAL PARAMETERS-1'!$B$5:$J$44,5,FALSE)*VLOOKUP(ABSYLD2!U$4,'[1]INTERNAL PARAMETERS-1'!$B$5:$J$44,7,FALSE)*ABSYLD2!$F163 + ABSYLD1!U163*(1-VLOOKUP(ABSYLD2!U$4,'[1]INTERNAL PARAMETERS-1'!$B$5:$J$44,5,FALSE))*VLOOKUP(ABSYLD2!U$4,'[1]INTERNAL PARAMETERS-1'!$B$5:$J$44,9,FALSE)*ABSYLD2!$F163</f>
        <v>1.3171311796741458</v>
      </c>
      <c r="V163" s="47">
        <f>ABSYLD1!V163*VLOOKUP(ABSYLD2!V$4,'[1]INTERNAL PARAMETERS-1'!$B$5:$J$44,5,FALSE)*VLOOKUP(ABSYLD2!V$4,'[1]INTERNAL PARAMETERS-1'!$B$5:$J$44,7,FALSE)*ABSYLD2!$F163 + ABSYLD1!V163*(1-VLOOKUP(ABSYLD2!V$4,'[1]INTERNAL PARAMETERS-1'!$B$5:$J$44,5,FALSE))*VLOOKUP(ABSYLD2!V$4,'[1]INTERNAL PARAMETERS-1'!$B$5:$J$44,9,FALSE)*ABSYLD2!$F163</f>
        <v>35.381903182362038</v>
      </c>
      <c r="W163" s="47">
        <f>ABSYLD1!W163*VLOOKUP(ABSYLD2!W$4,'[1]INTERNAL PARAMETERS-1'!$B$5:$J$44,5,FALSE)*VLOOKUP(ABSYLD2!W$4,'[1]INTERNAL PARAMETERS-1'!$B$5:$J$44,7,FALSE)*ABSYLD2!$F163 + ABSYLD1!W163*(1-VLOOKUP(ABSYLD2!W$4,'[1]INTERNAL PARAMETERS-1'!$B$5:$J$44,5,FALSE))*VLOOKUP(ABSYLD2!W$4,'[1]INTERNAL PARAMETERS-1'!$B$5:$J$44,9,FALSE)*ABSYLD2!$F163</f>
        <v>0</v>
      </c>
      <c r="X163" s="47">
        <f>ABSYLD1!X163*VLOOKUP(ABSYLD2!X$4,'[1]INTERNAL PARAMETERS-1'!$B$5:$J$44,5,FALSE)*VLOOKUP(ABSYLD2!X$4,'[1]INTERNAL PARAMETERS-1'!$B$5:$J$44,7,FALSE)*ABSYLD2!$F163 + ABSYLD1!X163*(1-VLOOKUP(ABSYLD2!X$4,'[1]INTERNAL PARAMETERS-1'!$B$5:$J$44,5,FALSE))*VLOOKUP(ABSYLD2!X$4,'[1]INTERNAL PARAMETERS-1'!$B$5:$J$44,9,FALSE)*ABSYLD2!$F163</f>
        <v>0</v>
      </c>
      <c r="Y163" s="47">
        <f>ABSYLD1!Y163*VLOOKUP(ABSYLD2!Y$4,'[1]INTERNAL PARAMETERS-1'!$B$5:$J$44,5,FALSE)*VLOOKUP(ABSYLD2!Y$4,'[1]INTERNAL PARAMETERS-1'!$B$5:$J$44,7,FALSE)*ABSYLD2!$F163 + ABSYLD1!Y163*(1-VLOOKUP(ABSYLD2!Y$4,'[1]INTERNAL PARAMETERS-1'!$B$5:$J$44,5,FALSE))*VLOOKUP(ABSYLD2!Y$4,'[1]INTERNAL PARAMETERS-1'!$B$5:$J$44,9,FALSE)*ABSYLD2!$F163</f>
        <v>0</v>
      </c>
      <c r="Z163" s="47">
        <f>ABSYLD1!Z163*VLOOKUP(ABSYLD2!Z$4,'[1]INTERNAL PARAMETERS-1'!$B$5:$J$44,5,FALSE)*VLOOKUP(ABSYLD2!Z$4,'[1]INTERNAL PARAMETERS-1'!$B$5:$J$44,7,FALSE)*ABSYLD2!$F163 + ABSYLD1!Z163*(1-VLOOKUP(ABSYLD2!Z$4,'[1]INTERNAL PARAMETERS-1'!$B$5:$J$44,5,FALSE))*VLOOKUP(ABSYLD2!Z$4,'[1]INTERNAL PARAMETERS-1'!$B$5:$J$44,9,FALSE)*ABSYLD2!$F163</f>
        <v>0</v>
      </c>
      <c r="AA163" s="47">
        <f>ABSYLD1!AA163*VLOOKUP(ABSYLD2!AA$4,'[1]INTERNAL PARAMETERS-1'!$B$5:$J$44,5,FALSE)*VLOOKUP(ABSYLD2!AA$4,'[1]INTERNAL PARAMETERS-1'!$B$5:$J$44,7,FALSE)*ABSYLD2!$F163 + ABSYLD1!AA163*(1-VLOOKUP(ABSYLD2!AA$4,'[1]INTERNAL PARAMETERS-1'!$B$5:$J$44,5,FALSE))*VLOOKUP(ABSYLD2!AA$4,'[1]INTERNAL PARAMETERS-1'!$B$5:$J$44,9,FALSE)*ABSYLD2!$F163</f>
        <v>0</v>
      </c>
      <c r="AB163" s="47">
        <f>ABSYLD1!AB163*VLOOKUP(ABSYLD2!AB$4,'[1]INTERNAL PARAMETERS-1'!$B$5:$J$44,5,FALSE)*VLOOKUP(ABSYLD2!AB$4,'[1]INTERNAL PARAMETERS-1'!$B$5:$J$44,7,FALSE)*ABSYLD2!$F163 + ABSYLD1!AB163*(1-VLOOKUP(ABSYLD2!AB$4,'[1]INTERNAL PARAMETERS-1'!$B$5:$J$44,5,FALSE))*VLOOKUP(ABSYLD2!AB$4,'[1]INTERNAL PARAMETERS-1'!$B$5:$J$44,9,FALSE)*ABSYLD2!$F163</f>
        <v>0</v>
      </c>
      <c r="AC163" s="47">
        <f>ABSYLD1!AC163*VLOOKUP(ABSYLD2!AC$4,'[1]INTERNAL PARAMETERS-1'!$B$5:$J$44,5,FALSE)*VLOOKUP(ABSYLD2!AC$4,'[1]INTERNAL PARAMETERS-1'!$B$5:$J$44,7,FALSE)*ABSYLD2!$F163 + ABSYLD1!AC163*(1-VLOOKUP(ABSYLD2!AC$4,'[1]INTERNAL PARAMETERS-1'!$B$5:$J$44,5,FALSE))*VLOOKUP(ABSYLD2!AC$4,'[1]INTERNAL PARAMETERS-1'!$B$5:$J$44,9,FALSE)*ABSYLD2!$F163</f>
        <v>0</v>
      </c>
      <c r="AD163" s="47">
        <f>ABSYLD1!AD163*VLOOKUP(ABSYLD2!AD$4,'[1]INTERNAL PARAMETERS-1'!$B$5:$J$44,5,FALSE)*VLOOKUP(ABSYLD2!AD$4,'[1]INTERNAL PARAMETERS-1'!$B$5:$J$44,7,FALSE)*ABSYLD2!$F163 + ABSYLD1!AD163*(1-VLOOKUP(ABSYLD2!AD$4,'[1]INTERNAL PARAMETERS-1'!$B$5:$J$44,5,FALSE))*VLOOKUP(ABSYLD2!AD$4,'[1]INTERNAL PARAMETERS-1'!$B$5:$J$44,9,FALSE)*ABSYLD2!$F163</f>
        <v>0</v>
      </c>
      <c r="AE163" s="47">
        <f>ABSYLD1!AE163*VLOOKUP(ABSYLD2!AE$4,'[1]INTERNAL PARAMETERS-1'!$B$5:$J$44,5,FALSE)*VLOOKUP(ABSYLD2!AE$4,'[1]INTERNAL PARAMETERS-1'!$B$5:$J$44,7,FALSE)*ABSYLD2!$F163 + ABSYLD1!AE163*(1-VLOOKUP(ABSYLD2!AE$4,'[1]INTERNAL PARAMETERS-1'!$B$5:$J$44,5,FALSE))*VLOOKUP(ABSYLD2!AE$4,'[1]INTERNAL PARAMETERS-1'!$B$5:$J$44,9,FALSE)*ABSYLD2!$F163</f>
        <v>0</v>
      </c>
      <c r="AF163" s="47">
        <f>ABSYLD1!AF163*VLOOKUP(ABSYLD2!AF$4,'[1]INTERNAL PARAMETERS-1'!$B$5:$J$44,5,FALSE)*VLOOKUP(ABSYLD2!AF$4,'[1]INTERNAL PARAMETERS-1'!$B$5:$J$44,7,FALSE)*ABSYLD2!$F163 + ABSYLD1!AF163*(1-VLOOKUP(ABSYLD2!AF$4,'[1]INTERNAL PARAMETERS-1'!$B$5:$J$44,5,FALSE))*VLOOKUP(ABSYLD2!AF$4,'[1]INTERNAL PARAMETERS-1'!$B$5:$J$44,9,FALSE)*ABSYLD2!$F163</f>
        <v>0</v>
      </c>
      <c r="AG163" s="47">
        <f>ABSYLD1!AG163*VLOOKUP(ABSYLD2!AG$4,'[1]INTERNAL PARAMETERS-1'!$B$5:$J$44,5,FALSE)*VLOOKUP(ABSYLD2!AG$4,'[1]INTERNAL PARAMETERS-1'!$B$5:$J$44,7,FALSE)*ABSYLD2!$F163 + ABSYLD1!AG163*(1-VLOOKUP(ABSYLD2!AG$4,'[1]INTERNAL PARAMETERS-1'!$B$5:$J$44,5,FALSE))*VLOOKUP(ABSYLD2!AG$4,'[1]INTERNAL PARAMETERS-1'!$B$5:$J$44,9,FALSE)*ABSYLD2!$F163</f>
        <v>0</v>
      </c>
      <c r="AH163" s="47">
        <f>ABSYLD1!AH163*VLOOKUP(ABSYLD2!AH$4,'[1]INTERNAL PARAMETERS-1'!$B$5:$J$44,5,FALSE)*VLOOKUP(ABSYLD2!AH$4,'[1]INTERNAL PARAMETERS-1'!$B$5:$J$44,7,FALSE)*ABSYLD2!$F163 + ABSYLD1!AH163*(1-VLOOKUP(ABSYLD2!AH$4,'[1]INTERNAL PARAMETERS-1'!$B$5:$J$44,5,FALSE))*VLOOKUP(ABSYLD2!AH$4,'[1]INTERNAL PARAMETERS-1'!$B$5:$J$44,9,FALSE)*ABSYLD2!$F163</f>
        <v>0</v>
      </c>
      <c r="AI163" s="47">
        <f>ABSYLD1!AI163*VLOOKUP(ABSYLD2!AI$4,'[1]INTERNAL PARAMETERS-1'!$B$5:$J$44,5,FALSE)*VLOOKUP(ABSYLD2!AI$4,'[1]INTERNAL PARAMETERS-1'!$B$5:$J$44,7,FALSE)*ABSYLD2!$F163 + ABSYLD1!AI163*(1-VLOOKUP(ABSYLD2!AI$4,'[1]INTERNAL PARAMETERS-1'!$B$5:$J$44,5,FALSE))*VLOOKUP(ABSYLD2!AI$4,'[1]INTERNAL PARAMETERS-1'!$B$5:$J$44,9,FALSE)*ABSYLD2!$F163</f>
        <v>0.29140070346773134</v>
      </c>
      <c r="AJ163" s="47">
        <f>ABSYLD1!AJ163*VLOOKUP(ABSYLD2!AJ$4,'[1]INTERNAL PARAMETERS-1'!$B$5:$J$44,5,FALSE)*VLOOKUP(ABSYLD2!AJ$4,'[1]INTERNAL PARAMETERS-1'!$B$5:$J$44,7,FALSE)*ABSYLD2!$F163 + ABSYLD1!AJ163*(1-VLOOKUP(ABSYLD2!AJ$4,'[1]INTERNAL PARAMETERS-1'!$B$5:$J$44,5,FALSE))*VLOOKUP(ABSYLD2!AJ$4,'[1]INTERNAL PARAMETERS-1'!$B$5:$J$44,9,FALSE)*ABSYLD2!$F163</f>
        <v>4.5462655902015072</v>
      </c>
      <c r="AK163" s="47">
        <f>ABSYLD1!AK163*VLOOKUP(ABSYLD2!AK$4,'[1]INTERNAL PARAMETERS-1'!$B$5:$J$44,5,FALSE)*VLOOKUP(ABSYLD2!AK$4,'[1]INTERNAL PARAMETERS-1'!$B$5:$J$44,7,FALSE)*ABSYLD2!$F163 + ABSYLD1!AK163*(1-VLOOKUP(ABSYLD2!AK$4,'[1]INTERNAL PARAMETERS-1'!$B$5:$J$44,5,FALSE))*VLOOKUP(ABSYLD2!AK$4,'[1]INTERNAL PARAMETERS-1'!$B$5:$J$44,9,FALSE)*ABSYLD2!$F163</f>
        <v>0</v>
      </c>
      <c r="AL163" s="47">
        <f>ABSYLD1!AL163*VLOOKUP(ABSYLD2!AL$4,'[1]INTERNAL PARAMETERS-1'!$B$5:$J$44,5,FALSE)*VLOOKUP(ABSYLD2!AL$4,'[1]INTERNAL PARAMETERS-1'!$B$5:$J$44,7,FALSE)*ABSYLD2!$F163 + ABSYLD1!AL163*(1-VLOOKUP(ABSYLD2!AL$4,'[1]INTERNAL PARAMETERS-1'!$B$5:$J$44,5,FALSE))*VLOOKUP(ABSYLD2!AL$4,'[1]INTERNAL PARAMETERS-1'!$B$5:$J$44,9,FALSE)*ABSYLD2!$F163</f>
        <v>0</v>
      </c>
      <c r="AM163" s="47">
        <f>ABSYLD1!AM163*VLOOKUP(ABSYLD2!AM$4,'[1]INTERNAL PARAMETERS-1'!$B$5:$J$44,5,FALSE)*VLOOKUP(ABSYLD2!AM$4,'[1]INTERNAL PARAMETERS-1'!$B$5:$J$44,7,FALSE)*ABSYLD2!$F163 + ABSYLD1!AM163*(1-VLOOKUP(ABSYLD2!AM$4,'[1]INTERNAL PARAMETERS-1'!$B$5:$J$44,5,FALSE))*VLOOKUP(ABSYLD2!AM$4,'[1]INTERNAL PARAMETERS-1'!$B$5:$J$44,9,FALSE)*ABSYLD2!$F163</f>
        <v>0</v>
      </c>
      <c r="AN163" s="47">
        <f>ABSYLD1!AN163*VLOOKUP(ABSYLD2!AN$4,'[1]INTERNAL PARAMETERS-1'!$B$5:$J$44,5,FALSE)*VLOOKUP(ABSYLD2!AN$4,'[1]INTERNAL PARAMETERS-1'!$B$5:$J$44,7,FALSE)*ABSYLD2!$F163 + ABSYLD1!AN163*(1-VLOOKUP(ABSYLD2!AN$4,'[1]INTERNAL PARAMETERS-1'!$B$5:$J$44,5,FALSE))*VLOOKUP(ABSYLD2!AN$4,'[1]INTERNAL PARAMETERS-1'!$B$5:$J$44,9,FALSE)*ABSYLD2!$F163</f>
        <v>0</v>
      </c>
      <c r="AO163" s="47">
        <f>ABSYLD1!AO163*VLOOKUP(ABSYLD2!AO$4,'[1]INTERNAL PARAMETERS-1'!$B$5:$J$44,5,FALSE)*VLOOKUP(ABSYLD2!AO$4,'[1]INTERNAL PARAMETERS-1'!$B$5:$J$44,7,FALSE)*ABSYLD2!$F163 + ABSYLD1!AO163*(1-VLOOKUP(ABSYLD2!AO$4,'[1]INTERNAL PARAMETERS-1'!$B$5:$J$44,5,FALSE))*VLOOKUP(ABSYLD2!AO$4,'[1]INTERNAL PARAMETERS-1'!$B$5:$J$44,9,FALSE)*ABSYLD2!$F163</f>
        <v>0</v>
      </c>
      <c r="AP163" s="47">
        <f>ABSYLD1!AP163*VLOOKUP(ABSYLD2!AP$4,'[1]INTERNAL PARAMETERS-1'!$B$5:$J$44,5,FALSE)*VLOOKUP(ABSYLD2!AP$4,'[1]INTERNAL PARAMETERS-1'!$B$5:$J$44,7,FALSE)*ABSYLD2!$F163 + ABSYLD1!AP163*(1-VLOOKUP(ABSYLD2!AP$4,'[1]INTERNAL PARAMETERS-1'!$B$5:$J$44,5,FALSE))*VLOOKUP(ABSYLD2!AP$4,'[1]INTERNAL PARAMETERS-1'!$B$5:$J$44,9,FALSE)*ABSYLD2!$F163</f>
        <v>0</v>
      </c>
      <c r="AQ163" s="47">
        <f>ABSYLD1!AQ163*VLOOKUP(ABSYLD2!AQ$4,'[1]INTERNAL PARAMETERS-1'!$B$5:$J$44,5,FALSE)*VLOOKUP(ABSYLD2!AQ$4,'[1]INTERNAL PARAMETERS-1'!$B$5:$J$44,7,FALSE)*ABSYLD2!$F163 + ABSYLD1!AQ163*(1-VLOOKUP(ABSYLD2!AQ$4,'[1]INTERNAL PARAMETERS-1'!$B$5:$J$44,5,FALSE))*VLOOKUP(ABSYLD2!AQ$4,'[1]INTERNAL PARAMETERS-1'!$B$5:$J$44,9,FALSE)*ABSYLD2!$F163</f>
        <v>0</v>
      </c>
      <c r="AR163" s="47">
        <f>ABSYLD1!AR163*VLOOKUP(ABSYLD2!AR$4,'[1]INTERNAL PARAMETERS-1'!$B$5:$J$44,5,FALSE)*VLOOKUP(ABSYLD2!AR$4,'[1]INTERNAL PARAMETERS-1'!$B$5:$J$44,7,FALSE)*ABSYLD2!$F163 + ABSYLD1!AR163*(1-VLOOKUP(ABSYLD2!AR$4,'[1]INTERNAL PARAMETERS-1'!$B$5:$J$44,5,FALSE))*VLOOKUP(ABSYLD2!AR$4,'[1]INTERNAL PARAMETERS-1'!$B$5:$J$44,9,FALSE)*ABSYLD2!$F163</f>
        <v>0</v>
      </c>
      <c r="AS163" s="47">
        <f>ABSYLD1!AS163*VLOOKUP(ABSYLD2!AS$4,'[1]INTERNAL PARAMETERS-1'!$B$5:$J$44,5,FALSE)*VLOOKUP(ABSYLD2!AS$4,'[1]INTERNAL PARAMETERS-1'!$B$5:$J$44,7,FALSE)*ABSYLD2!$F163 + ABSYLD1!AS163*(1-VLOOKUP(ABSYLD2!AS$4,'[1]INTERNAL PARAMETERS-1'!$B$5:$J$44,5,FALSE))*VLOOKUP(ABSYLD2!AS$4,'[1]INTERNAL PARAMETERS-1'!$B$5:$J$44,9,FALSE)*ABSYLD2!$F163</f>
        <v>0</v>
      </c>
      <c r="AT163" s="46">
        <f>ABSYLD1!AT163*VLOOKUP(ABSYLD2!AT$4,'[1]INTERNAL PARAMETERS-1'!$B$5:$J$44,5,FALSE)*VLOOKUP(ABSYLD2!AT$4,'[1]INTERNAL PARAMETERS-1'!$B$5:$J$44,7,FALSE)*ABSYLD2!$F163 + ABSYLD1!AT163*(1-VLOOKUP(ABSYLD2!AT$4,'[1]INTERNAL PARAMETERS-1'!$B$5:$J$44,5,FALSE))*VLOOKUP(ABSYLD2!AT$4,'[1]INTERNAL PARAMETERS-1'!$B$5:$J$44,9,FALSE)*ABSYLD2!$F163</f>
        <v>0</v>
      </c>
      <c r="AU163" s="48">
        <f>ABSYLD1!AU163*VLOOKUP(ABSYLD2!AU$4,'[1]INTERNAL PARAMETERS-1'!$B$5:$J$44,5,FALSE)*VLOOKUP(ABSYLD2!AU$4,'[1]INTERNAL PARAMETERS-1'!$B$5:$J$44,6,FALSE)*VLOOKUP(ABSYLD2!AU$4,'[1]INTERNAL PARAMETERS-1'!$B$5:$J$44,3,FALSE) + ABSYLD1!AU163*(1-VLOOKUP(ABSYLD2!AU$4,'[1]INTERNAL PARAMETERS-1'!$B$5:$J$44,5,FALSE))*VLOOKUP(ABSYLD2!AU$4,'[1]INTERNAL PARAMETERS-1'!$B$5:$J$44,8,FALSE)*VLOOKUP(ABSYLD2!AU$4,'[1]INTERNAL PARAMETERS-1'!$B$5:$J$44,3,FALSE)</f>
        <v>0</v>
      </c>
      <c r="AV163" s="47">
        <f>ABSYLD1!AV163*VLOOKUP(ABSYLD2!AV$4,'[1]INTERNAL PARAMETERS-1'!$B$5:$J$44,5,FALSE)*VLOOKUP(ABSYLD2!AV$4,'[1]INTERNAL PARAMETERS-1'!$B$5:$J$44,6,FALSE)*VLOOKUP(ABSYLD2!AV$4,'[1]INTERNAL PARAMETERS-1'!$B$5:$J$44,3,FALSE) + ABSYLD1!AV163*(1-VLOOKUP(ABSYLD2!AV$4,'[1]INTERNAL PARAMETERS-1'!$B$5:$J$44,5,FALSE))*VLOOKUP(ABSYLD2!AV$4,'[1]INTERNAL PARAMETERS-1'!$B$5:$J$44,8,FALSE)*VLOOKUP(ABSYLD2!AV$4,'[1]INTERNAL PARAMETERS-1'!$B$5:$J$44,3,FALSE)</f>
        <v>0</v>
      </c>
      <c r="AW163" s="47">
        <f>ABSYLD1!AW163*VLOOKUP(ABSYLD2!AW$4,'[1]INTERNAL PARAMETERS-1'!$B$5:$J$44,5,FALSE)*VLOOKUP(ABSYLD2!AW$4,'[1]INTERNAL PARAMETERS-1'!$B$5:$J$44,6,FALSE)*VLOOKUP(ABSYLD2!AW$4,'[1]INTERNAL PARAMETERS-1'!$B$5:$J$44,3,FALSE) + ABSYLD1!AW163*(1-VLOOKUP(ABSYLD2!AW$4,'[1]INTERNAL PARAMETERS-1'!$B$5:$J$44,5,FALSE))*VLOOKUP(ABSYLD2!AW$4,'[1]INTERNAL PARAMETERS-1'!$B$5:$J$44,8,FALSE)*VLOOKUP(ABSYLD2!AW$4,'[1]INTERNAL PARAMETERS-1'!$B$5:$J$44,3,FALSE)</f>
        <v>18.180941140321156</v>
      </c>
      <c r="AX163" s="47">
        <f>ABSYLD1!AX163*VLOOKUP(ABSYLD2!AX$4,'[1]INTERNAL PARAMETERS-1'!$B$5:$J$44,5,FALSE)*VLOOKUP(ABSYLD2!AX$4,'[1]INTERNAL PARAMETERS-1'!$B$5:$J$44,6,FALSE)*VLOOKUP(ABSYLD2!AX$4,'[1]INTERNAL PARAMETERS-1'!$B$5:$J$44,3,FALSE) + ABSYLD1!AX163*(1-VLOOKUP(ABSYLD2!AX$4,'[1]INTERNAL PARAMETERS-1'!$B$5:$J$44,5,FALSE))*VLOOKUP(ABSYLD2!AX$4,'[1]INTERNAL PARAMETERS-1'!$B$5:$J$44,8,FALSE)*VLOOKUP(ABSYLD2!AX$4,'[1]INTERNAL PARAMETERS-1'!$B$5:$J$44,3,FALSE)</f>
        <v>0</v>
      </c>
      <c r="AY163" s="47">
        <f>ABSYLD1!AY163*VLOOKUP(ABSYLD2!AY$4,'[1]INTERNAL PARAMETERS-1'!$B$5:$J$44,5,FALSE)*VLOOKUP(ABSYLD2!AY$4,'[1]INTERNAL PARAMETERS-1'!$B$5:$J$44,6,FALSE)*VLOOKUP(ABSYLD2!AY$4,'[1]INTERNAL PARAMETERS-1'!$B$5:$J$44,3,FALSE) + ABSYLD1!AY163*(1-VLOOKUP(ABSYLD2!AY$4,'[1]INTERNAL PARAMETERS-1'!$B$5:$J$44,5,FALSE))*VLOOKUP(ABSYLD2!AY$4,'[1]INTERNAL PARAMETERS-1'!$B$5:$J$44,8,FALSE)*VLOOKUP(ABSYLD2!AY$4,'[1]INTERNAL PARAMETERS-1'!$B$5:$J$44,3,FALSE)</f>
        <v>0</v>
      </c>
      <c r="AZ163" s="47">
        <f>ABSYLD1!AZ163*VLOOKUP(ABSYLD2!AZ$4,'[1]INTERNAL PARAMETERS-1'!$B$5:$J$44,5,FALSE)*VLOOKUP(ABSYLD2!AZ$4,'[1]INTERNAL PARAMETERS-1'!$B$5:$J$44,6,FALSE)*VLOOKUP(ABSYLD2!AZ$4,'[1]INTERNAL PARAMETERS-1'!$B$5:$J$44,3,FALSE) + ABSYLD1!AZ163*(1-VLOOKUP(ABSYLD2!AZ$4,'[1]INTERNAL PARAMETERS-1'!$B$5:$J$44,5,FALSE))*VLOOKUP(ABSYLD2!AZ$4,'[1]INTERNAL PARAMETERS-1'!$B$5:$J$44,8,FALSE)*VLOOKUP(ABSYLD2!AZ$4,'[1]INTERNAL PARAMETERS-1'!$B$5:$J$44,3,FALSE)</f>
        <v>0</v>
      </c>
      <c r="BA163" s="47">
        <f>ABSYLD1!BA163*VLOOKUP(ABSYLD2!BA$4,'[1]INTERNAL PARAMETERS-1'!$B$5:$J$44,5,FALSE)*VLOOKUP(ABSYLD2!BA$4,'[1]INTERNAL PARAMETERS-1'!$B$5:$J$44,6,FALSE)*VLOOKUP(ABSYLD2!BA$4,'[1]INTERNAL PARAMETERS-1'!$B$5:$J$44,3,FALSE) + ABSYLD1!BA163*(1-VLOOKUP(ABSYLD2!BA$4,'[1]INTERNAL PARAMETERS-1'!$B$5:$J$44,5,FALSE))*VLOOKUP(ABSYLD2!BA$4,'[1]INTERNAL PARAMETERS-1'!$B$5:$J$44,8,FALSE)*VLOOKUP(ABSYLD2!BA$4,'[1]INTERNAL PARAMETERS-1'!$B$5:$J$44,3,FALSE)</f>
        <v>25.665715968231005</v>
      </c>
      <c r="BB163" s="47">
        <f>ABSYLD1!BB163*VLOOKUP(ABSYLD2!BB$4,'[1]INTERNAL PARAMETERS-1'!$B$5:$J$44,5,FALSE)*VLOOKUP(ABSYLD2!BB$4,'[1]INTERNAL PARAMETERS-1'!$B$5:$J$44,6,FALSE)*VLOOKUP(ABSYLD2!BB$4,'[1]INTERNAL PARAMETERS-1'!$B$5:$J$44,3,FALSE) + ABSYLD1!BB163*(1-VLOOKUP(ABSYLD2!BB$4,'[1]INTERNAL PARAMETERS-1'!$B$5:$J$44,5,FALSE))*VLOOKUP(ABSYLD2!BB$4,'[1]INTERNAL PARAMETERS-1'!$B$5:$J$44,8,FALSE)*VLOOKUP(ABSYLD2!BB$4,'[1]INTERNAL PARAMETERS-1'!$B$5:$J$44,3,FALSE)</f>
        <v>2.1880945427793841</v>
      </c>
      <c r="BC163" s="47">
        <f>ABSYLD1!BC163*VLOOKUP(ABSYLD2!BC$4,'[1]INTERNAL PARAMETERS-1'!$B$5:$J$44,5,FALSE)*VLOOKUP(ABSYLD2!BC$4,'[1]INTERNAL PARAMETERS-1'!$B$5:$J$44,6,FALSE)*VLOOKUP(ABSYLD2!BC$4,'[1]INTERNAL PARAMETERS-1'!$B$5:$J$44,3,FALSE) + ABSYLD1!BC163*(1-VLOOKUP(ABSYLD2!BC$4,'[1]INTERNAL PARAMETERS-1'!$B$5:$J$44,5,FALSE))*VLOOKUP(ABSYLD2!BC$4,'[1]INTERNAL PARAMETERS-1'!$B$5:$J$44,8,FALSE)*VLOOKUP(ABSYLD2!BC$4,'[1]INTERNAL PARAMETERS-1'!$B$5:$J$44,3,FALSE)</f>
        <v>12.176455007026481</v>
      </c>
      <c r="BD163" s="47">
        <f>ABSYLD1!BD163*VLOOKUP(ABSYLD2!BD$4,'[1]INTERNAL PARAMETERS-1'!$B$5:$J$44,5,FALSE)*VLOOKUP(ABSYLD2!BD$4,'[1]INTERNAL PARAMETERS-1'!$B$5:$J$44,6,FALSE)*VLOOKUP(ABSYLD2!BD$4,'[1]INTERNAL PARAMETERS-1'!$B$5:$J$44,3,FALSE) + ABSYLD1!BD163*(1-VLOOKUP(ABSYLD2!BD$4,'[1]INTERNAL PARAMETERS-1'!$B$5:$J$44,5,FALSE))*VLOOKUP(ABSYLD2!BD$4,'[1]INTERNAL PARAMETERS-1'!$B$5:$J$44,8,FALSE)*VLOOKUP(ABSYLD2!BD$4,'[1]INTERNAL PARAMETERS-1'!$B$5:$J$44,3,FALSE)</f>
        <v>2.0294075226638726</v>
      </c>
      <c r="BE163" s="47">
        <f>ABSYLD1!BE163*VLOOKUP(ABSYLD2!BE$4,'[1]INTERNAL PARAMETERS-1'!$B$5:$J$44,5,FALSE)*VLOOKUP(ABSYLD2!BE$4,'[1]INTERNAL PARAMETERS-1'!$B$5:$J$44,6,FALSE)*VLOOKUP(ABSYLD2!BE$4,'[1]INTERNAL PARAMETERS-1'!$B$5:$J$44,3,FALSE) + ABSYLD1!BE163*(1-VLOOKUP(ABSYLD2!BE$4,'[1]INTERNAL PARAMETERS-1'!$B$5:$J$44,5,FALSE))*VLOOKUP(ABSYLD2!BE$4,'[1]INTERNAL PARAMETERS-1'!$B$5:$J$44,8,FALSE)*VLOOKUP(ABSYLD2!BE$4,'[1]INTERNAL PARAMETERS-1'!$B$5:$J$44,3,FALSE)</f>
        <v>7.6503811288477737</v>
      </c>
      <c r="BF163" s="47">
        <f>ABSYLD1!BF163*VLOOKUP(ABSYLD2!BF$4,'[1]INTERNAL PARAMETERS-1'!$B$5:$J$44,5,FALSE)*VLOOKUP(ABSYLD2!BF$4,'[1]INTERNAL PARAMETERS-1'!$B$5:$J$44,6,FALSE)*VLOOKUP(ABSYLD2!BF$4,'[1]INTERNAL PARAMETERS-1'!$B$5:$J$44,3,FALSE) + ABSYLD1!BF163*(1-VLOOKUP(ABSYLD2!BF$4,'[1]INTERNAL PARAMETERS-1'!$B$5:$J$44,5,FALSE))*VLOOKUP(ABSYLD2!BF$4,'[1]INTERNAL PARAMETERS-1'!$B$5:$J$44,8,FALSE)*VLOOKUP(ABSYLD2!BF$4,'[1]INTERNAL PARAMETERS-1'!$B$5:$J$44,3,FALSE)</f>
        <v>0</v>
      </c>
      <c r="BG163" s="47">
        <f>ABSYLD1!BG163*VLOOKUP(ABSYLD2!BG$4,'[1]INTERNAL PARAMETERS-1'!$B$5:$J$44,5,FALSE)*VLOOKUP(ABSYLD2!BG$4,'[1]INTERNAL PARAMETERS-1'!$B$5:$J$44,6,FALSE)*VLOOKUP(ABSYLD2!BG$4,'[1]INTERNAL PARAMETERS-1'!$B$5:$J$44,3,FALSE) + ABSYLD1!BG163*(1-VLOOKUP(ABSYLD2!BG$4,'[1]INTERNAL PARAMETERS-1'!$B$5:$J$44,5,FALSE))*VLOOKUP(ABSYLD2!BG$4,'[1]INTERNAL PARAMETERS-1'!$B$5:$J$44,8,FALSE)*VLOOKUP(ABSYLD2!BG$4,'[1]INTERNAL PARAMETERS-1'!$B$5:$J$44,3,FALSE)</f>
        <v>2.1372767372995578</v>
      </c>
      <c r="BH163" s="47">
        <f>ABSYLD1!BH163*VLOOKUP(ABSYLD2!BH$4,'[1]INTERNAL PARAMETERS-1'!$B$5:$J$44,5,FALSE)*VLOOKUP(ABSYLD2!BH$4,'[1]INTERNAL PARAMETERS-1'!$B$5:$J$44,6,FALSE)*VLOOKUP(ABSYLD2!BH$4,'[1]INTERNAL PARAMETERS-1'!$B$5:$J$44,3,FALSE) + ABSYLD1!BH163*(1-VLOOKUP(ABSYLD2!BH$4,'[1]INTERNAL PARAMETERS-1'!$B$5:$J$44,5,FALSE))*VLOOKUP(ABSYLD2!BH$4,'[1]INTERNAL PARAMETERS-1'!$B$5:$J$44,8,FALSE)*VLOOKUP(ABSYLD2!BH$4,'[1]INTERNAL PARAMETERS-1'!$B$5:$J$44,3,FALSE)</f>
        <v>1.9313864944441855E-2</v>
      </c>
      <c r="BI163" s="47">
        <f>ABSYLD1!BI163*VLOOKUP(ABSYLD2!BI$4,'[1]INTERNAL PARAMETERS-1'!$B$5:$J$44,5,FALSE)*VLOOKUP(ABSYLD2!BI$4,'[1]INTERNAL PARAMETERS-1'!$B$5:$J$44,6,FALSE)*VLOOKUP(ABSYLD2!BI$4,'[1]INTERNAL PARAMETERS-1'!$B$5:$J$44,3,FALSE) + ABSYLD1!BI163*(1-VLOOKUP(ABSYLD2!BI$4,'[1]INTERNAL PARAMETERS-1'!$B$5:$J$44,5,FALSE))*VLOOKUP(ABSYLD2!BI$4,'[1]INTERNAL PARAMETERS-1'!$B$5:$J$44,8,FALSE)*VLOOKUP(ABSYLD2!BI$4,'[1]INTERNAL PARAMETERS-1'!$B$5:$J$44,3,FALSE)</f>
        <v>0</v>
      </c>
      <c r="BJ163" s="47">
        <f>ABSYLD1!BJ163*VLOOKUP(ABSYLD2!BJ$4,'[1]INTERNAL PARAMETERS-1'!$B$5:$J$44,5,FALSE)*VLOOKUP(ABSYLD2!BJ$4,'[1]INTERNAL PARAMETERS-1'!$B$5:$J$44,6,FALSE)*VLOOKUP(ABSYLD2!BJ$4,'[1]INTERNAL PARAMETERS-1'!$B$5:$J$44,3,FALSE) + ABSYLD1!BJ163*(1-VLOOKUP(ABSYLD2!BJ$4,'[1]INTERNAL PARAMETERS-1'!$B$5:$J$44,5,FALSE))*VLOOKUP(ABSYLD2!BJ$4,'[1]INTERNAL PARAMETERS-1'!$B$5:$J$44,8,FALSE)*VLOOKUP(ABSYLD2!BJ$4,'[1]INTERNAL PARAMETERS-1'!$B$5:$J$44,3,FALSE)</f>
        <v>1.2693953214735627</v>
      </c>
      <c r="BK163" s="47">
        <f>ABSYLD1!BK163*VLOOKUP(ABSYLD2!BK$4,'[1]INTERNAL PARAMETERS-1'!$B$5:$J$44,5,FALSE)*VLOOKUP(ABSYLD2!BK$4,'[1]INTERNAL PARAMETERS-1'!$B$5:$J$44,6,FALSE)*VLOOKUP(ABSYLD2!BK$4,'[1]INTERNAL PARAMETERS-1'!$B$5:$J$44,3,FALSE) + ABSYLD1!BK163*(1-VLOOKUP(ABSYLD2!BK$4,'[1]INTERNAL PARAMETERS-1'!$B$5:$J$44,5,FALSE))*VLOOKUP(ABSYLD2!BK$4,'[1]INTERNAL PARAMETERS-1'!$B$5:$J$44,8,FALSE)*VLOOKUP(ABSYLD2!BK$4,'[1]INTERNAL PARAMETERS-1'!$B$5:$J$44,3,FALSE)</f>
        <v>1.0086149508194462</v>
      </c>
      <c r="BL163" s="47">
        <f>ABSYLD1!BL163*VLOOKUP(ABSYLD2!BL$4,'[1]INTERNAL PARAMETERS-1'!$B$5:$J$44,5,FALSE)*VLOOKUP(ABSYLD2!BL$4,'[1]INTERNAL PARAMETERS-1'!$B$5:$J$44,6,FALSE)*VLOOKUP(ABSYLD2!BL$4,'[1]INTERNAL PARAMETERS-1'!$B$5:$J$44,3,FALSE) + ABSYLD1!BL163*(1-VLOOKUP(ABSYLD2!BL$4,'[1]INTERNAL PARAMETERS-1'!$B$5:$J$44,5,FALSE))*VLOOKUP(ABSYLD2!BL$4,'[1]INTERNAL PARAMETERS-1'!$B$5:$J$44,8,FALSE)*VLOOKUP(ABSYLD2!BL$4,'[1]INTERNAL PARAMETERS-1'!$B$5:$J$44,3,FALSE)</f>
        <v>3.8030429411987399</v>
      </c>
      <c r="BM163" s="47">
        <f>ABSYLD1!BM163*VLOOKUP(ABSYLD2!BM$4,'[1]INTERNAL PARAMETERS-1'!$B$5:$J$44,5,FALSE)*VLOOKUP(ABSYLD2!BM$4,'[1]INTERNAL PARAMETERS-1'!$B$5:$J$44,6,FALSE)*VLOOKUP(ABSYLD2!BM$4,'[1]INTERNAL PARAMETERS-1'!$B$5:$J$44,3,FALSE) + ABSYLD1!BM163*(1-VLOOKUP(ABSYLD2!BM$4,'[1]INTERNAL PARAMETERS-1'!$B$5:$J$44,5,FALSE))*VLOOKUP(ABSYLD2!BM$4,'[1]INTERNAL PARAMETERS-1'!$B$5:$J$44,8,FALSE)*VLOOKUP(ABSYLD2!BM$4,'[1]INTERNAL PARAMETERS-1'!$B$5:$J$44,3,FALSE)</f>
        <v>2.4968746156291455</v>
      </c>
      <c r="BN163" s="47">
        <f>ABSYLD1!BN163*VLOOKUP(ABSYLD2!BN$4,'[1]INTERNAL PARAMETERS-1'!$B$5:$J$44,5,FALSE)*VLOOKUP(ABSYLD2!BN$4,'[1]INTERNAL PARAMETERS-1'!$B$5:$J$44,6,FALSE)*VLOOKUP(ABSYLD2!BN$4,'[1]INTERNAL PARAMETERS-1'!$B$5:$J$44,3,FALSE) + ABSYLD1!BN163*(1-VLOOKUP(ABSYLD2!BN$4,'[1]INTERNAL PARAMETERS-1'!$B$5:$J$44,5,FALSE))*VLOOKUP(ABSYLD2!BN$4,'[1]INTERNAL PARAMETERS-1'!$B$5:$J$44,8,FALSE)*VLOOKUP(ABSYLD2!BN$4,'[1]INTERNAL PARAMETERS-1'!$B$5:$J$44,3,FALSE)</f>
        <v>0.82825128835594641</v>
      </c>
      <c r="BO163" s="47">
        <f>ABSYLD1!BO163*VLOOKUP(ABSYLD2!BO$4,'[1]INTERNAL PARAMETERS-1'!$B$5:$J$44,5,FALSE)*VLOOKUP(ABSYLD2!BO$4,'[1]INTERNAL PARAMETERS-1'!$B$5:$J$44,6,FALSE)*VLOOKUP(ABSYLD2!BO$4,'[1]INTERNAL PARAMETERS-1'!$B$5:$J$44,3,FALSE) + ABSYLD1!BO163*(1-VLOOKUP(ABSYLD2!BO$4,'[1]INTERNAL PARAMETERS-1'!$B$5:$J$44,5,FALSE))*VLOOKUP(ABSYLD2!BO$4,'[1]INTERNAL PARAMETERS-1'!$B$5:$J$44,8,FALSE)*VLOOKUP(ABSYLD2!BO$4,'[1]INTERNAL PARAMETERS-1'!$B$5:$J$44,3,FALSE)</f>
        <v>0.53768499509401302</v>
      </c>
      <c r="BP163" s="47">
        <f>ABSYLD1!BP163*VLOOKUP(ABSYLD2!BP$4,'[1]INTERNAL PARAMETERS-1'!$B$5:$J$44,5,FALSE)*VLOOKUP(ABSYLD2!BP$4,'[1]INTERNAL PARAMETERS-1'!$B$5:$J$44,6,FALSE)*VLOOKUP(ABSYLD2!BP$4,'[1]INTERNAL PARAMETERS-1'!$B$5:$J$44,3,FALSE) + ABSYLD1!BP163*(1-VLOOKUP(ABSYLD2!BP$4,'[1]INTERNAL PARAMETERS-1'!$B$5:$J$44,5,FALSE))*VLOOKUP(ABSYLD2!BP$4,'[1]INTERNAL PARAMETERS-1'!$B$5:$J$44,8,FALSE)*VLOOKUP(ABSYLD2!BP$4,'[1]INTERNAL PARAMETERS-1'!$B$5:$J$44,3,FALSE)</f>
        <v>3.619198719029993E-2</v>
      </c>
      <c r="BQ163" s="47">
        <f>ABSYLD1!BQ163*VLOOKUP(ABSYLD2!BQ$4,'[1]INTERNAL PARAMETERS-1'!$B$5:$J$44,5,FALSE)*VLOOKUP(ABSYLD2!BQ$4,'[1]INTERNAL PARAMETERS-1'!$B$5:$J$44,6,FALSE)*VLOOKUP(ABSYLD2!BQ$4,'[1]INTERNAL PARAMETERS-1'!$B$5:$J$44,3,FALSE) + ABSYLD1!BQ163*(1-VLOOKUP(ABSYLD2!BQ$4,'[1]INTERNAL PARAMETERS-1'!$B$5:$J$44,5,FALSE))*VLOOKUP(ABSYLD2!BQ$4,'[1]INTERNAL PARAMETERS-1'!$B$5:$J$44,8,FALSE)*VLOOKUP(ABSYLD2!BQ$4,'[1]INTERNAL PARAMETERS-1'!$B$5:$J$44,3,FALSE)</f>
        <v>4.043559346699424</v>
      </c>
      <c r="BR163" s="47">
        <f>ABSYLD1!BR163*VLOOKUP(ABSYLD2!BR$4,'[1]INTERNAL PARAMETERS-1'!$B$5:$J$44,5,FALSE)*VLOOKUP(ABSYLD2!BR$4,'[1]INTERNAL PARAMETERS-1'!$B$5:$J$44,6,FALSE)*VLOOKUP(ABSYLD2!BR$4,'[1]INTERNAL PARAMETERS-1'!$B$5:$J$44,3,FALSE) + ABSYLD1!BR163*(1-VLOOKUP(ABSYLD2!BR$4,'[1]INTERNAL PARAMETERS-1'!$B$5:$J$44,5,FALSE))*VLOOKUP(ABSYLD2!BR$4,'[1]INTERNAL PARAMETERS-1'!$B$5:$J$44,8,FALSE)*VLOOKUP(ABSYLD2!BR$4,'[1]INTERNAL PARAMETERS-1'!$B$5:$J$44,3,FALSE)</f>
        <v>4.5634703613209496E-2</v>
      </c>
      <c r="BS163" s="47">
        <f>ABSYLD1!BS163*VLOOKUP(ABSYLD2!BS$4,'[1]INTERNAL PARAMETERS-1'!$B$5:$J$44,5,FALSE)*VLOOKUP(ABSYLD2!BS$4,'[1]INTERNAL PARAMETERS-1'!$B$5:$J$44,6,FALSE)*VLOOKUP(ABSYLD2!BS$4,'[1]INTERNAL PARAMETERS-1'!$B$5:$J$44,3,FALSE) + ABSYLD1!BS163*(1-VLOOKUP(ABSYLD2!BS$4,'[1]INTERNAL PARAMETERS-1'!$B$5:$J$44,5,FALSE))*VLOOKUP(ABSYLD2!BS$4,'[1]INTERNAL PARAMETERS-1'!$B$5:$J$44,8,FALSE)*VLOOKUP(ABSYLD2!BS$4,'[1]INTERNAL PARAMETERS-1'!$B$5:$J$44,3,FALSE)</f>
        <v>8.7286203540478478E-3</v>
      </c>
      <c r="BT163" s="47">
        <f>ABSYLD1!BT163*VLOOKUP(ABSYLD2!BT$4,'[1]INTERNAL PARAMETERS-1'!$B$5:$J$44,5,FALSE)*VLOOKUP(ABSYLD2!BT$4,'[1]INTERNAL PARAMETERS-1'!$B$5:$J$44,6,FALSE)*VLOOKUP(ABSYLD2!BT$4,'[1]INTERNAL PARAMETERS-1'!$B$5:$J$44,3,FALSE) + ABSYLD1!BT163*(1-VLOOKUP(ABSYLD2!BT$4,'[1]INTERNAL PARAMETERS-1'!$B$5:$J$44,5,FALSE))*VLOOKUP(ABSYLD2!BT$4,'[1]INTERNAL PARAMETERS-1'!$B$5:$J$44,8,FALSE)*VLOOKUP(ABSYLD2!BT$4,'[1]INTERNAL PARAMETERS-1'!$B$5:$J$44,3,FALSE)</f>
        <v>0</v>
      </c>
      <c r="BU163" s="47">
        <f>ABSYLD1!BU163*VLOOKUP(ABSYLD2!BU$4,'[1]INTERNAL PARAMETERS-1'!$B$5:$J$44,5,FALSE)*VLOOKUP(ABSYLD2!BU$4,'[1]INTERNAL PARAMETERS-1'!$B$5:$J$44,6,FALSE)*VLOOKUP(ABSYLD2!BU$4,'[1]INTERNAL PARAMETERS-1'!$B$5:$J$44,3,FALSE) + ABSYLD1!BU163*(1-VLOOKUP(ABSYLD2!BU$4,'[1]INTERNAL PARAMETERS-1'!$B$5:$J$44,5,FALSE))*VLOOKUP(ABSYLD2!BU$4,'[1]INTERNAL PARAMETERS-1'!$B$5:$J$44,8,FALSE)*VLOOKUP(ABSYLD2!BU$4,'[1]INTERNAL PARAMETERS-1'!$B$5:$J$44,3,FALSE)</f>
        <v>0</v>
      </c>
      <c r="BV163" s="47">
        <f>ABSYLD1!BV163*VLOOKUP(ABSYLD2!BV$4,'[1]INTERNAL PARAMETERS-1'!$B$5:$J$44,5,FALSE)*VLOOKUP(ABSYLD2!BV$4,'[1]INTERNAL PARAMETERS-1'!$B$5:$J$44,6,FALSE)*VLOOKUP(ABSYLD2!BV$4,'[1]INTERNAL PARAMETERS-1'!$B$5:$J$44,3,FALSE) + ABSYLD1!BV163*(1-VLOOKUP(ABSYLD2!BV$4,'[1]INTERNAL PARAMETERS-1'!$B$5:$J$44,5,FALSE))*VLOOKUP(ABSYLD2!BV$4,'[1]INTERNAL PARAMETERS-1'!$B$5:$J$44,8,FALSE)*VLOOKUP(ABSYLD2!BV$4,'[1]INTERNAL PARAMETERS-1'!$B$5:$J$44,3,FALSE)</f>
        <v>0</v>
      </c>
      <c r="BW163" s="47">
        <f>ABSYLD1!BW163*VLOOKUP(ABSYLD2!BW$4,'[1]INTERNAL PARAMETERS-1'!$B$5:$J$44,5,FALSE)*VLOOKUP(ABSYLD2!BW$4,'[1]INTERNAL PARAMETERS-1'!$B$5:$J$44,6,FALSE)*VLOOKUP(ABSYLD2!BW$4,'[1]INTERNAL PARAMETERS-1'!$B$5:$J$44,3,FALSE) + ABSYLD1!BW163*(1-VLOOKUP(ABSYLD2!BW$4,'[1]INTERNAL PARAMETERS-1'!$B$5:$J$44,5,FALSE))*VLOOKUP(ABSYLD2!BW$4,'[1]INTERNAL PARAMETERS-1'!$B$5:$J$44,8,FALSE)*VLOOKUP(ABSYLD2!BW$4,'[1]INTERNAL PARAMETERS-1'!$B$5:$J$44,3,FALSE)</f>
        <v>0</v>
      </c>
      <c r="BX163" s="47">
        <f>ABSYLD1!BX163*VLOOKUP(ABSYLD2!BX$4,'[1]INTERNAL PARAMETERS-1'!$B$5:$J$44,5,FALSE)*VLOOKUP(ABSYLD2!BX$4,'[1]INTERNAL PARAMETERS-1'!$B$5:$J$44,6,FALSE)*VLOOKUP(ABSYLD2!BX$4,'[1]INTERNAL PARAMETERS-1'!$B$5:$J$44,3,FALSE) + ABSYLD1!BX163*(1-VLOOKUP(ABSYLD2!BX$4,'[1]INTERNAL PARAMETERS-1'!$B$5:$J$44,5,FALSE))*VLOOKUP(ABSYLD2!BX$4,'[1]INTERNAL PARAMETERS-1'!$B$5:$J$44,8,FALSE)*VLOOKUP(ABSYLD2!BX$4,'[1]INTERNAL PARAMETERS-1'!$B$5:$J$44,3,FALSE)</f>
        <v>0</v>
      </c>
      <c r="BY163" s="47">
        <f>ABSYLD1!BY163*VLOOKUP(ABSYLD2!BY$4,'[1]INTERNAL PARAMETERS-1'!$B$5:$J$44,5,FALSE)*VLOOKUP(ABSYLD2!BY$4,'[1]INTERNAL PARAMETERS-1'!$B$5:$J$44,6,FALSE)*VLOOKUP(ABSYLD2!BY$4,'[1]INTERNAL PARAMETERS-1'!$B$5:$J$44,3,FALSE) + ABSYLD1!BY163*(1-VLOOKUP(ABSYLD2!BY$4,'[1]INTERNAL PARAMETERS-1'!$B$5:$J$44,5,FALSE))*VLOOKUP(ABSYLD2!BY$4,'[1]INTERNAL PARAMETERS-1'!$B$5:$J$44,8,FALSE)*VLOOKUP(ABSYLD2!BY$4,'[1]INTERNAL PARAMETERS-1'!$B$5:$J$44,3,FALSE)</f>
        <v>0</v>
      </c>
      <c r="BZ163" s="47">
        <f>ABSYLD1!BZ163*VLOOKUP(ABSYLD2!BZ$4,'[1]INTERNAL PARAMETERS-1'!$B$5:$J$44,5,FALSE)*VLOOKUP(ABSYLD2!BZ$4,'[1]INTERNAL PARAMETERS-1'!$B$5:$J$44,6,FALSE)*VLOOKUP(ABSYLD2!BZ$4,'[1]INTERNAL PARAMETERS-1'!$B$5:$J$44,3,FALSE) + ABSYLD1!BZ163*(1-VLOOKUP(ABSYLD2!BZ$4,'[1]INTERNAL PARAMETERS-1'!$B$5:$J$44,5,FALSE))*VLOOKUP(ABSYLD2!BZ$4,'[1]INTERNAL PARAMETERS-1'!$B$5:$J$44,8,FALSE)*VLOOKUP(ABSYLD2!BZ$4,'[1]INTERNAL PARAMETERS-1'!$B$5:$J$44,3,FALSE)</f>
        <v>5.7224526837465588E-3</v>
      </c>
      <c r="CA163" s="47">
        <f>ABSYLD1!CA163*VLOOKUP(ABSYLD2!CA$4,'[1]INTERNAL PARAMETERS-1'!$B$5:$J$44,5,FALSE)*VLOOKUP(ABSYLD2!CA$4,'[1]INTERNAL PARAMETERS-1'!$B$5:$J$44,6,FALSE)*VLOOKUP(ABSYLD2!CA$4,'[1]INTERNAL PARAMETERS-1'!$B$5:$J$44,3,FALSE) + ABSYLD1!CA163*(1-VLOOKUP(ABSYLD2!CA$4,'[1]INTERNAL PARAMETERS-1'!$B$5:$J$44,5,FALSE))*VLOOKUP(ABSYLD2!CA$4,'[1]INTERNAL PARAMETERS-1'!$B$5:$J$44,8,FALSE)*VLOOKUP(ABSYLD2!CA$4,'[1]INTERNAL PARAMETERS-1'!$B$5:$J$44,3,FALSE)</f>
        <v>0</v>
      </c>
      <c r="CB163" s="47">
        <f>ABSYLD1!CB163*VLOOKUP(ABSYLD2!CB$4,'[1]INTERNAL PARAMETERS-1'!$B$5:$J$44,5,FALSE)*VLOOKUP(ABSYLD2!CB$4,'[1]INTERNAL PARAMETERS-1'!$B$5:$J$44,6,FALSE)*VLOOKUP(ABSYLD2!CB$4,'[1]INTERNAL PARAMETERS-1'!$B$5:$J$44,3,FALSE) + ABSYLD1!CB163*(1-VLOOKUP(ABSYLD2!CB$4,'[1]INTERNAL PARAMETERS-1'!$B$5:$J$44,5,FALSE))*VLOOKUP(ABSYLD2!CB$4,'[1]INTERNAL PARAMETERS-1'!$B$5:$J$44,8,FALSE)*VLOOKUP(ABSYLD2!CB$4,'[1]INTERNAL PARAMETERS-1'!$B$5:$J$44,3,FALSE)</f>
        <v>0</v>
      </c>
      <c r="CC163" s="47">
        <f>ABSYLD1!CC163*VLOOKUP(ABSYLD2!CC$4,'[1]INTERNAL PARAMETERS-1'!$B$5:$J$44,5,FALSE)*VLOOKUP(ABSYLD2!CC$4,'[1]INTERNAL PARAMETERS-1'!$B$5:$J$44,6,FALSE)*VLOOKUP(ABSYLD2!CC$4,'[1]INTERNAL PARAMETERS-1'!$B$5:$J$44,3,FALSE) + ABSYLD1!CC163*(1-VLOOKUP(ABSYLD2!CC$4,'[1]INTERNAL PARAMETERS-1'!$B$5:$J$44,5,FALSE))*VLOOKUP(ABSYLD2!CC$4,'[1]INTERNAL PARAMETERS-1'!$B$5:$J$44,8,FALSE)*VLOOKUP(ABSYLD2!CC$4,'[1]INTERNAL PARAMETERS-1'!$B$5:$J$44,3,FALSE)</f>
        <v>9.5376144356425253E-3</v>
      </c>
      <c r="CD163" s="47">
        <f>ABSYLD1!CD163*VLOOKUP(ABSYLD2!CD$4,'[1]INTERNAL PARAMETERS-1'!$B$5:$J$44,5,FALSE)*VLOOKUP(ABSYLD2!CD$4,'[1]INTERNAL PARAMETERS-1'!$B$5:$J$44,6,FALSE)*VLOOKUP(ABSYLD2!CD$4,'[1]INTERNAL PARAMETERS-1'!$B$5:$J$44,3,FALSE) + ABSYLD1!CD163*(1-VLOOKUP(ABSYLD2!CD$4,'[1]INTERNAL PARAMETERS-1'!$B$5:$J$44,5,FALSE))*VLOOKUP(ABSYLD2!CD$4,'[1]INTERNAL PARAMETERS-1'!$B$5:$J$44,8,FALSE)*VLOOKUP(ABSYLD2!CD$4,'[1]INTERNAL PARAMETERS-1'!$B$5:$J$44,3,FALSE)</f>
        <v>5.2854344429540637E-2</v>
      </c>
      <c r="CE163" s="47">
        <f>ABSYLD1!CE163*VLOOKUP(ABSYLD2!CE$4,'[1]INTERNAL PARAMETERS-1'!$B$5:$J$44,5,FALSE)*VLOOKUP(ABSYLD2!CE$4,'[1]INTERNAL PARAMETERS-1'!$B$5:$J$44,6,FALSE)*VLOOKUP(ABSYLD2!CE$4,'[1]INTERNAL PARAMETERS-1'!$B$5:$J$44,3,FALSE) + ABSYLD1!CE163*(1-VLOOKUP(ABSYLD2!CE$4,'[1]INTERNAL PARAMETERS-1'!$B$5:$J$44,5,FALSE))*VLOOKUP(ABSYLD2!CE$4,'[1]INTERNAL PARAMETERS-1'!$B$5:$J$44,8,FALSE)*VLOOKUP(ABSYLD2!CE$4,'[1]INTERNAL PARAMETERS-1'!$B$5:$J$44,3,FALSE)</f>
        <v>8.243157079880023E-2</v>
      </c>
      <c r="CF163" s="47">
        <f>ABSYLD1!CF163*VLOOKUP(ABSYLD2!CF$4,'[1]INTERNAL PARAMETERS-1'!$B$5:$J$44,5,FALSE)*VLOOKUP(ABSYLD2!CF$4,'[1]INTERNAL PARAMETERS-1'!$B$5:$J$44,6,FALSE)*VLOOKUP(ABSYLD2!CF$4,'[1]INTERNAL PARAMETERS-1'!$B$5:$J$44,3,FALSE) + ABSYLD1!CF163*(1-VLOOKUP(ABSYLD2!CF$4,'[1]INTERNAL PARAMETERS-1'!$B$5:$J$44,5,FALSE))*VLOOKUP(ABSYLD2!CF$4,'[1]INTERNAL PARAMETERS-1'!$B$5:$J$44,8,FALSE)*VLOOKUP(ABSYLD2!CF$4,'[1]INTERNAL PARAMETERS-1'!$B$5:$J$44,3,FALSE)</f>
        <v>5.2896354913051773E-2</v>
      </c>
      <c r="CG163" s="47">
        <f>ABSYLD1!CG163*VLOOKUP(ABSYLD2!CG$4,'[1]INTERNAL PARAMETERS-1'!$B$5:$J$44,5,FALSE)*VLOOKUP(ABSYLD2!CG$4,'[1]INTERNAL PARAMETERS-1'!$B$5:$J$44,6,FALSE)*VLOOKUP(ABSYLD2!CG$4,'[1]INTERNAL PARAMETERS-1'!$B$5:$J$44,3,FALSE) + ABSYLD1!CG163*(1-VLOOKUP(ABSYLD2!CG$4,'[1]INTERNAL PARAMETERS-1'!$B$5:$J$44,5,FALSE))*VLOOKUP(ABSYLD2!CG$4,'[1]INTERNAL PARAMETERS-1'!$B$5:$J$44,8,FALSE)*VLOOKUP(ABSYLD2!CG$4,'[1]INTERNAL PARAMETERS-1'!$B$5:$J$44,3,FALSE)</f>
        <v>1.0517349347588295E-2</v>
      </c>
      <c r="CH163" s="46">
        <f>ABSYLD1!CH163*VLOOKUP(ABSYLD2!CH$4,'[1]INTERNAL PARAMETERS-1'!$B$5:$J$44,5,FALSE)*VLOOKUP(ABSYLD2!CH$4,'[1]INTERNAL PARAMETERS-1'!$B$5:$J$44,6,FALSE)*VLOOKUP(ABSYLD2!CH$4,'[1]INTERNAL PARAMETERS-1'!$B$5:$J$44,3,FALSE) + ABSYLD1!CH163*(1-VLOOKUP(ABSYLD2!CH$4,'[1]INTERNAL PARAMETERS-1'!$B$5:$J$44,5,FALSE))*VLOOKUP(ABSYLD2!CH$4,'[1]INTERNAL PARAMETERS-1'!$B$5:$J$44,8,FALSE)*VLOOKUP(ABSYLD2!CH$4,'[1]INTERNAL PARAMETERS-1'!$B$5:$J$44,3,FALSE)</f>
        <v>0</v>
      </c>
      <c r="CJ163" s="48">
        <f t="shared" si="4"/>
        <v>828.64353678622467</v>
      </c>
      <c r="CK163" s="46">
        <f t="shared" si="5"/>
        <v>84.339524369149871</v>
      </c>
    </row>
    <row r="164" spans="2:89">
      <c r="B164" s="61" t="s">
        <v>8</v>
      </c>
      <c r="C164" s="60" t="s">
        <v>89</v>
      </c>
      <c r="D164" s="60" t="s">
        <v>73</v>
      </c>
      <c r="E164" s="137">
        <f>ABS!AL164</f>
        <v>3877.2271799002456</v>
      </c>
      <c r="F164" s="62">
        <f>'[1]INTERNAL PARAMETERS-1'!M20</f>
        <v>12.89</v>
      </c>
      <c r="G164" s="48">
        <f>ABSYLD1!G164*VLOOKUP(ABSYLD2!G$4,'[1]INTERNAL PARAMETERS-1'!$B$5:$J$44,5,FALSE)*VLOOKUP(ABSYLD2!G$4,'[1]INTERNAL PARAMETERS-1'!$B$5:$J$44,7,FALSE)*ABSYLD2!$F164 + ABSYLD1!G164*(1-VLOOKUP(ABSYLD2!G$4,'[1]INTERNAL PARAMETERS-1'!$B$5:$J$44,5,FALSE))*VLOOKUP(ABSYLD2!G$4,'[1]INTERNAL PARAMETERS-1'!$B$5:$J$44,9,FALSE)*ABSYLD2!$F164</f>
        <v>99.852307978092171</v>
      </c>
      <c r="H164" s="47">
        <f>ABSYLD1!H164*VLOOKUP(ABSYLD2!H$4,'[1]INTERNAL PARAMETERS-1'!$B$5:$J$44,5,FALSE)*VLOOKUP(ABSYLD2!H$4,'[1]INTERNAL PARAMETERS-1'!$B$5:$J$44,7,FALSE)*ABSYLD2!$F164 + ABSYLD1!H164*(1-VLOOKUP(ABSYLD2!H$4,'[1]INTERNAL PARAMETERS-1'!$B$5:$J$44,5,FALSE))*VLOOKUP(ABSYLD2!H$4,'[1]INTERNAL PARAMETERS-1'!$B$5:$J$44,9,FALSE)*ABSYLD2!$F164</f>
        <v>55.198343539841815</v>
      </c>
      <c r="I164" s="47">
        <f>ABSYLD1!I164*VLOOKUP(ABSYLD2!I$4,'[1]INTERNAL PARAMETERS-1'!$B$5:$J$44,5,FALSE)*VLOOKUP(ABSYLD2!I$4,'[1]INTERNAL PARAMETERS-1'!$B$5:$J$44,7,FALSE)*ABSYLD2!$F164 + ABSYLD1!I164*(1-VLOOKUP(ABSYLD2!I$4,'[1]INTERNAL PARAMETERS-1'!$B$5:$J$44,5,FALSE))*VLOOKUP(ABSYLD2!I$4,'[1]INTERNAL PARAMETERS-1'!$B$5:$J$44,9,FALSE)*ABSYLD2!$F164</f>
        <v>120.21794858360695</v>
      </c>
      <c r="J164" s="47">
        <f>ABSYLD1!J164*VLOOKUP(ABSYLD2!J$4,'[1]INTERNAL PARAMETERS-1'!$B$5:$J$44,5,FALSE)*VLOOKUP(ABSYLD2!J$4,'[1]INTERNAL PARAMETERS-1'!$B$5:$J$44,7,FALSE)*ABSYLD2!$F164 + ABSYLD1!J164*(1-VLOOKUP(ABSYLD2!J$4,'[1]INTERNAL PARAMETERS-1'!$B$5:$J$44,5,FALSE))*VLOOKUP(ABSYLD2!J$4,'[1]INTERNAL PARAMETERS-1'!$B$5:$J$44,9,FALSE)*ABSYLD2!$F164</f>
        <v>0</v>
      </c>
      <c r="K164" s="47">
        <f>ABSYLD1!K164*VLOOKUP(ABSYLD2!K$4,'[1]INTERNAL PARAMETERS-1'!$B$5:$J$44,5,FALSE)*VLOOKUP(ABSYLD2!K$4,'[1]INTERNAL PARAMETERS-1'!$B$5:$J$44,7,FALSE)*ABSYLD2!$F164 + ABSYLD1!K164*(1-VLOOKUP(ABSYLD2!K$4,'[1]INTERNAL PARAMETERS-1'!$B$5:$J$44,5,FALSE))*VLOOKUP(ABSYLD2!K$4,'[1]INTERNAL PARAMETERS-1'!$B$5:$J$44,9,FALSE)*ABSYLD2!$F164</f>
        <v>0</v>
      </c>
      <c r="L164" s="47">
        <f>ABSYLD1!L164*VLOOKUP(ABSYLD2!L$4,'[1]INTERNAL PARAMETERS-1'!$B$5:$J$44,5,FALSE)*VLOOKUP(ABSYLD2!L$4,'[1]INTERNAL PARAMETERS-1'!$B$5:$J$44,7,FALSE)*ABSYLD2!$F164 + ABSYLD1!L164*(1-VLOOKUP(ABSYLD2!L$4,'[1]INTERNAL PARAMETERS-1'!$B$5:$J$44,5,FALSE))*VLOOKUP(ABSYLD2!L$4,'[1]INTERNAL PARAMETERS-1'!$B$5:$J$44,9,FALSE)*ABSYLD2!$F164</f>
        <v>0</v>
      </c>
      <c r="M164" s="47">
        <f>ABSYLD1!M164*VLOOKUP(ABSYLD2!M$4,'[1]INTERNAL PARAMETERS-1'!$B$5:$J$44,5,FALSE)*VLOOKUP(ABSYLD2!M$4,'[1]INTERNAL PARAMETERS-1'!$B$5:$J$44,7,FALSE)*ABSYLD2!$F164 + ABSYLD1!M164*(1-VLOOKUP(ABSYLD2!M$4,'[1]INTERNAL PARAMETERS-1'!$B$5:$J$44,5,FALSE))*VLOOKUP(ABSYLD2!M$4,'[1]INTERNAL PARAMETERS-1'!$B$5:$J$44,9,FALSE)*ABSYLD2!$F164</f>
        <v>23.991898781212981</v>
      </c>
      <c r="N164" s="47">
        <f>ABSYLD1!N164*VLOOKUP(ABSYLD2!N$4,'[1]INTERNAL PARAMETERS-1'!$B$5:$J$44,5,FALSE)*VLOOKUP(ABSYLD2!N$4,'[1]INTERNAL PARAMETERS-1'!$B$5:$J$44,7,FALSE)*ABSYLD2!$F164 + ABSYLD1!N164*(1-VLOOKUP(ABSYLD2!N$4,'[1]INTERNAL PARAMETERS-1'!$B$5:$J$44,5,FALSE))*VLOOKUP(ABSYLD2!N$4,'[1]INTERNAL PARAMETERS-1'!$B$5:$J$44,9,FALSE)*ABSYLD2!$F164</f>
        <v>0.3178691294636814</v>
      </c>
      <c r="O164" s="47">
        <f>ABSYLD1!O164*VLOOKUP(ABSYLD2!O$4,'[1]INTERNAL PARAMETERS-1'!$B$5:$J$44,5,FALSE)*VLOOKUP(ABSYLD2!O$4,'[1]INTERNAL PARAMETERS-1'!$B$5:$J$44,7,FALSE)*ABSYLD2!$F164 + ABSYLD1!O164*(1-VLOOKUP(ABSYLD2!O$4,'[1]INTERNAL PARAMETERS-1'!$B$5:$J$44,5,FALSE))*VLOOKUP(ABSYLD2!O$4,'[1]INTERNAL PARAMETERS-1'!$B$5:$J$44,9,FALSE)*ABSYLD2!$F164</f>
        <v>0</v>
      </c>
      <c r="P164" s="47">
        <f>ABSYLD1!P164*VLOOKUP(ABSYLD2!P$4,'[1]INTERNAL PARAMETERS-1'!$B$5:$J$44,5,FALSE)*VLOOKUP(ABSYLD2!P$4,'[1]INTERNAL PARAMETERS-1'!$B$5:$J$44,7,FALSE)*ABSYLD2!$F164 + ABSYLD1!P164*(1-VLOOKUP(ABSYLD2!P$4,'[1]INTERNAL PARAMETERS-1'!$B$5:$J$44,5,FALSE))*VLOOKUP(ABSYLD2!P$4,'[1]INTERNAL PARAMETERS-1'!$B$5:$J$44,9,FALSE)*ABSYLD2!$F164</f>
        <v>0</v>
      </c>
      <c r="Q164" s="47">
        <f>ABSYLD1!Q164*VLOOKUP(ABSYLD2!Q$4,'[1]INTERNAL PARAMETERS-1'!$B$5:$J$44,5,FALSE)*VLOOKUP(ABSYLD2!Q$4,'[1]INTERNAL PARAMETERS-1'!$B$5:$J$44,7,FALSE)*ABSYLD2!$F164 + ABSYLD1!Q164*(1-VLOOKUP(ABSYLD2!Q$4,'[1]INTERNAL PARAMETERS-1'!$B$5:$J$44,5,FALSE))*VLOOKUP(ABSYLD2!Q$4,'[1]INTERNAL PARAMETERS-1'!$B$5:$J$44,9,FALSE)*ABSYLD2!$F164</f>
        <v>0</v>
      </c>
      <c r="R164" s="47">
        <f>ABSYLD1!R164*VLOOKUP(ABSYLD2!R$4,'[1]INTERNAL PARAMETERS-1'!$B$5:$J$44,5,FALSE)*VLOOKUP(ABSYLD2!R$4,'[1]INTERNAL PARAMETERS-1'!$B$5:$J$44,7,FALSE)*ABSYLD2!$F164 + ABSYLD1!R164*(1-VLOOKUP(ABSYLD2!R$4,'[1]INTERNAL PARAMETERS-1'!$B$5:$J$44,5,FALSE))*VLOOKUP(ABSYLD2!R$4,'[1]INTERNAL PARAMETERS-1'!$B$5:$J$44,9,FALSE)*ABSYLD2!$F164</f>
        <v>0</v>
      </c>
      <c r="S164" s="47">
        <f>ABSYLD1!S164*VLOOKUP(ABSYLD2!S$4,'[1]INTERNAL PARAMETERS-1'!$B$5:$J$44,5,FALSE)*VLOOKUP(ABSYLD2!S$4,'[1]INTERNAL PARAMETERS-1'!$B$5:$J$44,7,FALSE)*ABSYLD2!$F164 + ABSYLD1!S164*(1-VLOOKUP(ABSYLD2!S$4,'[1]INTERNAL PARAMETERS-1'!$B$5:$J$44,5,FALSE))*VLOOKUP(ABSYLD2!S$4,'[1]INTERNAL PARAMETERS-1'!$B$5:$J$44,9,FALSE)*ABSYLD2!$F164</f>
        <v>11.636275616557695</v>
      </c>
      <c r="T164" s="47">
        <f>ABSYLD1!T164*VLOOKUP(ABSYLD2!T$4,'[1]INTERNAL PARAMETERS-1'!$B$5:$J$44,5,FALSE)*VLOOKUP(ABSYLD2!T$4,'[1]INTERNAL PARAMETERS-1'!$B$5:$J$44,7,FALSE)*ABSYLD2!$F164 + ABSYLD1!T164*(1-VLOOKUP(ABSYLD2!T$4,'[1]INTERNAL PARAMETERS-1'!$B$5:$J$44,5,FALSE))*VLOOKUP(ABSYLD2!T$4,'[1]INTERNAL PARAMETERS-1'!$B$5:$J$44,9,FALSE)*ABSYLD2!$F164</f>
        <v>4.0687148616434516</v>
      </c>
      <c r="U164" s="47">
        <f>ABSYLD1!U164*VLOOKUP(ABSYLD2!U$4,'[1]INTERNAL PARAMETERS-1'!$B$5:$J$44,5,FALSE)*VLOOKUP(ABSYLD2!U$4,'[1]INTERNAL PARAMETERS-1'!$B$5:$J$44,7,FALSE)*ABSYLD2!$F164 + ABSYLD1!U164*(1-VLOOKUP(ABSYLD2!U$4,'[1]INTERNAL PARAMETERS-1'!$B$5:$J$44,5,FALSE))*VLOOKUP(ABSYLD2!U$4,'[1]INTERNAL PARAMETERS-1'!$B$5:$J$44,9,FALSE)*ABSYLD2!$F164</f>
        <v>1.1493695925183245</v>
      </c>
      <c r="V164" s="47">
        <f>ABSYLD1!V164*VLOOKUP(ABSYLD2!V$4,'[1]INTERNAL PARAMETERS-1'!$B$5:$J$44,5,FALSE)*VLOOKUP(ABSYLD2!V$4,'[1]INTERNAL PARAMETERS-1'!$B$5:$J$44,7,FALSE)*ABSYLD2!$F164 + ABSYLD1!V164*(1-VLOOKUP(ABSYLD2!V$4,'[1]INTERNAL PARAMETERS-1'!$B$5:$J$44,5,FALSE))*VLOOKUP(ABSYLD2!V$4,'[1]INTERNAL PARAMETERS-1'!$B$5:$J$44,9,FALSE)*ABSYLD2!$F164</f>
        <v>18.957714881213956</v>
      </c>
      <c r="W164" s="47">
        <f>ABSYLD1!W164*VLOOKUP(ABSYLD2!W$4,'[1]INTERNAL PARAMETERS-1'!$B$5:$J$44,5,FALSE)*VLOOKUP(ABSYLD2!W$4,'[1]INTERNAL PARAMETERS-1'!$B$5:$J$44,7,FALSE)*ABSYLD2!$F164 + ABSYLD1!W164*(1-VLOOKUP(ABSYLD2!W$4,'[1]INTERNAL PARAMETERS-1'!$B$5:$J$44,5,FALSE))*VLOOKUP(ABSYLD2!W$4,'[1]INTERNAL PARAMETERS-1'!$B$5:$J$44,9,FALSE)*ABSYLD2!$F164</f>
        <v>0</v>
      </c>
      <c r="X164" s="47">
        <f>ABSYLD1!X164*VLOOKUP(ABSYLD2!X$4,'[1]INTERNAL PARAMETERS-1'!$B$5:$J$44,5,FALSE)*VLOOKUP(ABSYLD2!X$4,'[1]INTERNAL PARAMETERS-1'!$B$5:$J$44,7,FALSE)*ABSYLD2!$F164 + ABSYLD1!X164*(1-VLOOKUP(ABSYLD2!X$4,'[1]INTERNAL PARAMETERS-1'!$B$5:$J$44,5,FALSE))*VLOOKUP(ABSYLD2!X$4,'[1]INTERNAL PARAMETERS-1'!$B$5:$J$44,9,FALSE)*ABSYLD2!$F164</f>
        <v>0</v>
      </c>
      <c r="Y164" s="47">
        <f>ABSYLD1!Y164*VLOOKUP(ABSYLD2!Y$4,'[1]INTERNAL PARAMETERS-1'!$B$5:$J$44,5,FALSE)*VLOOKUP(ABSYLD2!Y$4,'[1]INTERNAL PARAMETERS-1'!$B$5:$J$44,7,FALSE)*ABSYLD2!$F164 + ABSYLD1!Y164*(1-VLOOKUP(ABSYLD2!Y$4,'[1]INTERNAL PARAMETERS-1'!$B$5:$J$44,5,FALSE))*VLOOKUP(ABSYLD2!Y$4,'[1]INTERNAL PARAMETERS-1'!$B$5:$J$44,9,FALSE)*ABSYLD2!$F164</f>
        <v>0</v>
      </c>
      <c r="Z164" s="47">
        <f>ABSYLD1!Z164*VLOOKUP(ABSYLD2!Z$4,'[1]INTERNAL PARAMETERS-1'!$B$5:$J$44,5,FALSE)*VLOOKUP(ABSYLD2!Z$4,'[1]INTERNAL PARAMETERS-1'!$B$5:$J$44,7,FALSE)*ABSYLD2!$F164 + ABSYLD1!Z164*(1-VLOOKUP(ABSYLD2!Z$4,'[1]INTERNAL PARAMETERS-1'!$B$5:$J$44,5,FALSE))*VLOOKUP(ABSYLD2!Z$4,'[1]INTERNAL PARAMETERS-1'!$B$5:$J$44,9,FALSE)*ABSYLD2!$F164</f>
        <v>0</v>
      </c>
      <c r="AA164" s="47">
        <f>ABSYLD1!AA164*VLOOKUP(ABSYLD2!AA$4,'[1]INTERNAL PARAMETERS-1'!$B$5:$J$44,5,FALSE)*VLOOKUP(ABSYLD2!AA$4,'[1]INTERNAL PARAMETERS-1'!$B$5:$J$44,7,FALSE)*ABSYLD2!$F164 + ABSYLD1!AA164*(1-VLOOKUP(ABSYLD2!AA$4,'[1]INTERNAL PARAMETERS-1'!$B$5:$J$44,5,FALSE))*VLOOKUP(ABSYLD2!AA$4,'[1]INTERNAL PARAMETERS-1'!$B$5:$J$44,9,FALSE)*ABSYLD2!$F164</f>
        <v>0</v>
      </c>
      <c r="AB164" s="47">
        <f>ABSYLD1!AB164*VLOOKUP(ABSYLD2!AB$4,'[1]INTERNAL PARAMETERS-1'!$B$5:$J$44,5,FALSE)*VLOOKUP(ABSYLD2!AB$4,'[1]INTERNAL PARAMETERS-1'!$B$5:$J$44,7,FALSE)*ABSYLD2!$F164 + ABSYLD1!AB164*(1-VLOOKUP(ABSYLD2!AB$4,'[1]INTERNAL PARAMETERS-1'!$B$5:$J$44,5,FALSE))*VLOOKUP(ABSYLD2!AB$4,'[1]INTERNAL PARAMETERS-1'!$B$5:$J$44,9,FALSE)*ABSYLD2!$F164</f>
        <v>0</v>
      </c>
      <c r="AC164" s="47">
        <f>ABSYLD1!AC164*VLOOKUP(ABSYLD2!AC$4,'[1]INTERNAL PARAMETERS-1'!$B$5:$J$44,5,FALSE)*VLOOKUP(ABSYLD2!AC$4,'[1]INTERNAL PARAMETERS-1'!$B$5:$J$44,7,FALSE)*ABSYLD2!$F164 + ABSYLD1!AC164*(1-VLOOKUP(ABSYLD2!AC$4,'[1]INTERNAL PARAMETERS-1'!$B$5:$J$44,5,FALSE))*VLOOKUP(ABSYLD2!AC$4,'[1]INTERNAL PARAMETERS-1'!$B$5:$J$44,9,FALSE)*ABSYLD2!$F164</f>
        <v>0</v>
      </c>
      <c r="AD164" s="47">
        <f>ABSYLD1!AD164*VLOOKUP(ABSYLD2!AD$4,'[1]INTERNAL PARAMETERS-1'!$B$5:$J$44,5,FALSE)*VLOOKUP(ABSYLD2!AD$4,'[1]INTERNAL PARAMETERS-1'!$B$5:$J$44,7,FALSE)*ABSYLD2!$F164 + ABSYLD1!AD164*(1-VLOOKUP(ABSYLD2!AD$4,'[1]INTERNAL PARAMETERS-1'!$B$5:$J$44,5,FALSE))*VLOOKUP(ABSYLD2!AD$4,'[1]INTERNAL PARAMETERS-1'!$B$5:$J$44,9,FALSE)*ABSYLD2!$F164</f>
        <v>0</v>
      </c>
      <c r="AE164" s="47">
        <f>ABSYLD1!AE164*VLOOKUP(ABSYLD2!AE$4,'[1]INTERNAL PARAMETERS-1'!$B$5:$J$44,5,FALSE)*VLOOKUP(ABSYLD2!AE$4,'[1]INTERNAL PARAMETERS-1'!$B$5:$J$44,7,FALSE)*ABSYLD2!$F164 + ABSYLD1!AE164*(1-VLOOKUP(ABSYLD2!AE$4,'[1]INTERNAL PARAMETERS-1'!$B$5:$J$44,5,FALSE))*VLOOKUP(ABSYLD2!AE$4,'[1]INTERNAL PARAMETERS-1'!$B$5:$J$44,9,FALSE)*ABSYLD2!$F164</f>
        <v>0</v>
      </c>
      <c r="AF164" s="47">
        <f>ABSYLD1!AF164*VLOOKUP(ABSYLD2!AF$4,'[1]INTERNAL PARAMETERS-1'!$B$5:$J$44,5,FALSE)*VLOOKUP(ABSYLD2!AF$4,'[1]INTERNAL PARAMETERS-1'!$B$5:$J$44,7,FALSE)*ABSYLD2!$F164 + ABSYLD1!AF164*(1-VLOOKUP(ABSYLD2!AF$4,'[1]INTERNAL PARAMETERS-1'!$B$5:$J$44,5,FALSE))*VLOOKUP(ABSYLD2!AF$4,'[1]INTERNAL PARAMETERS-1'!$B$5:$J$44,9,FALSE)*ABSYLD2!$F164</f>
        <v>0</v>
      </c>
      <c r="AG164" s="47">
        <f>ABSYLD1!AG164*VLOOKUP(ABSYLD2!AG$4,'[1]INTERNAL PARAMETERS-1'!$B$5:$J$44,5,FALSE)*VLOOKUP(ABSYLD2!AG$4,'[1]INTERNAL PARAMETERS-1'!$B$5:$J$44,7,FALSE)*ABSYLD2!$F164 + ABSYLD1!AG164*(1-VLOOKUP(ABSYLD2!AG$4,'[1]INTERNAL PARAMETERS-1'!$B$5:$J$44,5,FALSE))*VLOOKUP(ABSYLD2!AG$4,'[1]INTERNAL PARAMETERS-1'!$B$5:$J$44,9,FALSE)*ABSYLD2!$F164</f>
        <v>0</v>
      </c>
      <c r="AH164" s="47">
        <f>ABSYLD1!AH164*VLOOKUP(ABSYLD2!AH$4,'[1]INTERNAL PARAMETERS-1'!$B$5:$J$44,5,FALSE)*VLOOKUP(ABSYLD2!AH$4,'[1]INTERNAL PARAMETERS-1'!$B$5:$J$44,7,FALSE)*ABSYLD2!$F164 + ABSYLD1!AH164*(1-VLOOKUP(ABSYLD2!AH$4,'[1]INTERNAL PARAMETERS-1'!$B$5:$J$44,5,FALSE))*VLOOKUP(ABSYLD2!AH$4,'[1]INTERNAL PARAMETERS-1'!$B$5:$J$44,9,FALSE)*ABSYLD2!$F164</f>
        <v>0</v>
      </c>
      <c r="AI164" s="47">
        <f>ABSYLD1!AI164*VLOOKUP(ABSYLD2!AI$4,'[1]INTERNAL PARAMETERS-1'!$B$5:$J$44,5,FALSE)*VLOOKUP(ABSYLD2!AI$4,'[1]INTERNAL PARAMETERS-1'!$B$5:$J$44,7,FALSE)*ABSYLD2!$F164 + ABSYLD1!AI164*(1-VLOOKUP(ABSYLD2!AI$4,'[1]INTERNAL PARAMETERS-1'!$B$5:$J$44,5,FALSE))*VLOOKUP(ABSYLD2!AI$4,'[1]INTERNAL PARAMETERS-1'!$B$5:$J$44,9,FALSE)*ABSYLD2!$F164</f>
        <v>0.2542853080792753</v>
      </c>
      <c r="AJ164" s="47">
        <f>ABSYLD1!AJ164*VLOOKUP(ABSYLD2!AJ$4,'[1]INTERNAL PARAMETERS-1'!$B$5:$J$44,5,FALSE)*VLOOKUP(ABSYLD2!AJ$4,'[1]INTERNAL PARAMETERS-1'!$B$5:$J$44,7,FALSE)*ABSYLD2!$F164 + ABSYLD1!AJ164*(1-VLOOKUP(ABSYLD2!AJ$4,'[1]INTERNAL PARAMETERS-1'!$B$5:$J$44,5,FALSE))*VLOOKUP(ABSYLD2!AJ$4,'[1]INTERNAL PARAMETERS-1'!$B$5:$J$44,9,FALSE)*ABSYLD2!$F164</f>
        <v>0.66114180100611575</v>
      </c>
      <c r="AK164" s="47">
        <f>ABSYLD1!AK164*VLOOKUP(ABSYLD2!AK$4,'[1]INTERNAL PARAMETERS-1'!$B$5:$J$44,5,FALSE)*VLOOKUP(ABSYLD2!AK$4,'[1]INTERNAL PARAMETERS-1'!$B$5:$J$44,7,FALSE)*ABSYLD2!$F164 + ABSYLD1!AK164*(1-VLOOKUP(ABSYLD2!AK$4,'[1]INTERNAL PARAMETERS-1'!$B$5:$J$44,5,FALSE))*VLOOKUP(ABSYLD2!AK$4,'[1]INTERNAL PARAMETERS-1'!$B$5:$J$44,9,FALSE)*ABSYLD2!$F164</f>
        <v>0</v>
      </c>
      <c r="AL164" s="47">
        <f>ABSYLD1!AL164*VLOOKUP(ABSYLD2!AL$4,'[1]INTERNAL PARAMETERS-1'!$B$5:$J$44,5,FALSE)*VLOOKUP(ABSYLD2!AL$4,'[1]INTERNAL PARAMETERS-1'!$B$5:$J$44,7,FALSE)*ABSYLD2!$F164 + ABSYLD1!AL164*(1-VLOOKUP(ABSYLD2!AL$4,'[1]INTERNAL PARAMETERS-1'!$B$5:$J$44,5,FALSE))*VLOOKUP(ABSYLD2!AL$4,'[1]INTERNAL PARAMETERS-1'!$B$5:$J$44,9,FALSE)*ABSYLD2!$F164</f>
        <v>0</v>
      </c>
      <c r="AM164" s="47">
        <f>ABSYLD1!AM164*VLOOKUP(ABSYLD2!AM$4,'[1]INTERNAL PARAMETERS-1'!$B$5:$J$44,5,FALSE)*VLOOKUP(ABSYLD2!AM$4,'[1]INTERNAL PARAMETERS-1'!$B$5:$J$44,7,FALSE)*ABSYLD2!$F164 + ABSYLD1!AM164*(1-VLOOKUP(ABSYLD2!AM$4,'[1]INTERNAL PARAMETERS-1'!$B$5:$J$44,5,FALSE))*VLOOKUP(ABSYLD2!AM$4,'[1]INTERNAL PARAMETERS-1'!$B$5:$J$44,9,FALSE)*ABSYLD2!$F164</f>
        <v>0</v>
      </c>
      <c r="AN164" s="47">
        <f>ABSYLD1!AN164*VLOOKUP(ABSYLD2!AN$4,'[1]INTERNAL PARAMETERS-1'!$B$5:$J$44,5,FALSE)*VLOOKUP(ABSYLD2!AN$4,'[1]INTERNAL PARAMETERS-1'!$B$5:$J$44,7,FALSE)*ABSYLD2!$F164 + ABSYLD1!AN164*(1-VLOOKUP(ABSYLD2!AN$4,'[1]INTERNAL PARAMETERS-1'!$B$5:$J$44,5,FALSE))*VLOOKUP(ABSYLD2!AN$4,'[1]INTERNAL PARAMETERS-1'!$B$5:$J$44,9,FALSE)*ABSYLD2!$F164</f>
        <v>0</v>
      </c>
      <c r="AO164" s="47">
        <f>ABSYLD1!AO164*VLOOKUP(ABSYLD2!AO$4,'[1]INTERNAL PARAMETERS-1'!$B$5:$J$44,5,FALSE)*VLOOKUP(ABSYLD2!AO$4,'[1]INTERNAL PARAMETERS-1'!$B$5:$J$44,7,FALSE)*ABSYLD2!$F164 + ABSYLD1!AO164*(1-VLOOKUP(ABSYLD2!AO$4,'[1]INTERNAL PARAMETERS-1'!$B$5:$J$44,5,FALSE))*VLOOKUP(ABSYLD2!AO$4,'[1]INTERNAL PARAMETERS-1'!$B$5:$J$44,9,FALSE)*ABSYLD2!$F164</f>
        <v>0</v>
      </c>
      <c r="AP164" s="47">
        <f>ABSYLD1!AP164*VLOOKUP(ABSYLD2!AP$4,'[1]INTERNAL PARAMETERS-1'!$B$5:$J$44,5,FALSE)*VLOOKUP(ABSYLD2!AP$4,'[1]INTERNAL PARAMETERS-1'!$B$5:$J$44,7,FALSE)*ABSYLD2!$F164 + ABSYLD1!AP164*(1-VLOOKUP(ABSYLD2!AP$4,'[1]INTERNAL PARAMETERS-1'!$B$5:$J$44,5,FALSE))*VLOOKUP(ABSYLD2!AP$4,'[1]INTERNAL PARAMETERS-1'!$B$5:$J$44,9,FALSE)*ABSYLD2!$F164</f>
        <v>0</v>
      </c>
      <c r="AQ164" s="47">
        <f>ABSYLD1!AQ164*VLOOKUP(ABSYLD2!AQ$4,'[1]INTERNAL PARAMETERS-1'!$B$5:$J$44,5,FALSE)*VLOOKUP(ABSYLD2!AQ$4,'[1]INTERNAL PARAMETERS-1'!$B$5:$J$44,7,FALSE)*ABSYLD2!$F164 + ABSYLD1!AQ164*(1-VLOOKUP(ABSYLD2!AQ$4,'[1]INTERNAL PARAMETERS-1'!$B$5:$J$44,5,FALSE))*VLOOKUP(ABSYLD2!AQ$4,'[1]INTERNAL PARAMETERS-1'!$B$5:$J$44,9,FALSE)*ABSYLD2!$F164</f>
        <v>0</v>
      </c>
      <c r="AR164" s="47">
        <f>ABSYLD1!AR164*VLOOKUP(ABSYLD2!AR$4,'[1]INTERNAL PARAMETERS-1'!$B$5:$J$44,5,FALSE)*VLOOKUP(ABSYLD2!AR$4,'[1]INTERNAL PARAMETERS-1'!$B$5:$J$44,7,FALSE)*ABSYLD2!$F164 + ABSYLD1!AR164*(1-VLOOKUP(ABSYLD2!AR$4,'[1]INTERNAL PARAMETERS-1'!$B$5:$J$44,5,FALSE))*VLOOKUP(ABSYLD2!AR$4,'[1]INTERNAL PARAMETERS-1'!$B$5:$J$44,9,FALSE)*ABSYLD2!$F164</f>
        <v>0</v>
      </c>
      <c r="AS164" s="47">
        <f>ABSYLD1!AS164*VLOOKUP(ABSYLD2!AS$4,'[1]INTERNAL PARAMETERS-1'!$B$5:$J$44,5,FALSE)*VLOOKUP(ABSYLD2!AS$4,'[1]INTERNAL PARAMETERS-1'!$B$5:$J$44,7,FALSE)*ABSYLD2!$F164 + ABSYLD1!AS164*(1-VLOOKUP(ABSYLD2!AS$4,'[1]INTERNAL PARAMETERS-1'!$B$5:$J$44,5,FALSE))*VLOOKUP(ABSYLD2!AS$4,'[1]INTERNAL PARAMETERS-1'!$B$5:$J$44,9,FALSE)*ABSYLD2!$F164</f>
        <v>0</v>
      </c>
      <c r="AT164" s="46">
        <f>ABSYLD1!AT164*VLOOKUP(ABSYLD2!AT$4,'[1]INTERNAL PARAMETERS-1'!$B$5:$J$44,5,FALSE)*VLOOKUP(ABSYLD2!AT$4,'[1]INTERNAL PARAMETERS-1'!$B$5:$J$44,7,FALSE)*ABSYLD2!$F164 + ABSYLD1!AT164*(1-VLOOKUP(ABSYLD2!AT$4,'[1]INTERNAL PARAMETERS-1'!$B$5:$J$44,5,FALSE))*VLOOKUP(ABSYLD2!AT$4,'[1]INTERNAL PARAMETERS-1'!$B$5:$J$44,9,FALSE)*ABSYLD2!$F164</f>
        <v>0</v>
      </c>
      <c r="AU164" s="48">
        <f>ABSYLD1!AU164*VLOOKUP(ABSYLD2!AU$4,'[1]INTERNAL PARAMETERS-1'!$B$5:$J$44,5,FALSE)*VLOOKUP(ABSYLD2!AU$4,'[1]INTERNAL PARAMETERS-1'!$B$5:$J$44,6,FALSE)*VLOOKUP(ABSYLD2!AU$4,'[1]INTERNAL PARAMETERS-1'!$B$5:$J$44,3,FALSE) + ABSYLD1!AU164*(1-VLOOKUP(ABSYLD2!AU$4,'[1]INTERNAL PARAMETERS-1'!$B$5:$J$44,5,FALSE))*VLOOKUP(ABSYLD2!AU$4,'[1]INTERNAL PARAMETERS-1'!$B$5:$J$44,8,FALSE)*VLOOKUP(ABSYLD2!AU$4,'[1]INTERNAL PARAMETERS-1'!$B$5:$J$44,3,FALSE)</f>
        <v>0</v>
      </c>
      <c r="AV164" s="47">
        <f>ABSYLD1!AV164*VLOOKUP(ABSYLD2!AV$4,'[1]INTERNAL PARAMETERS-1'!$B$5:$J$44,5,FALSE)*VLOOKUP(ABSYLD2!AV$4,'[1]INTERNAL PARAMETERS-1'!$B$5:$J$44,6,FALSE)*VLOOKUP(ABSYLD2!AV$4,'[1]INTERNAL PARAMETERS-1'!$B$5:$J$44,3,FALSE) + ABSYLD1!AV164*(1-VLOOKUP(ABSYLD2!AV$4,'[1]INTERNAL PARAMETERS-1'!$B$5:$J$44,5,FALSE))*VLOOKUP(ABSYLD2!AV$4,'[1]INTERNAL PARAMETERS-1'!$B$5:$J$44,8,FALSE)*VLOOKUP(ABSYLD2!AV$4,'[1]INTERNAL PARAMETERS-1'!$B$5:$J$44,3,FALSE)</f>
        <v>0</v>
      </c>
      <c r="AW164" s="47">
        <f>ABSYLD1!AW164*VLOOKUP(ABSYLD2!AW$4,'[1]INTERNAL PARAMETERS-1'!$B$5:$J$44,5,FALSE)*VLOOKUP(ABSYLD2!AW$4,'[1]INTERNAL PARAMETERS-1'!$B$5:$J$44,6,FALSE)*VLOOKUP(ABSYLD2!AW$4,'[1]INTERNAL PARAMETERS-1'!$B$5:$J$44,3,FALSE) + ABSYLD1!AW164*(1-VLOOKUP(ABSYLD2!AW$4,'[1]INTERNAL PARAMETERS-1'!$B$5:$J$44,5,FALSE))*VLOOKUP(ABSYLD2!AW$4,'[1]INTERNAL PARAMETERS-1'!$B$5:$J$44,8,FALSE)*VLOOKUP(ABSYLD2!AW$4,'[1]INTERNAL PARAMETERS-1'!$B$5:$J$44,3,FALSE)</f>
        <v>11.011529577050005</v>
      </c>
      <c r="AX164" s="47">
        <f>ABSYLD1!AX164*VLOOKUP(ABSYLD2!AX$4,'[1]INTERNAL PARAMETERS-1'!$B$5:$J$44,5,FALSE)*VLOOKUP(ABSYLD2!AX$4,'[1]INTERNAL PARAMETERS-1'!$B$5:$J$44,6,FALSE)*VLOOKUP(ABSYLD2!AX$4,'[1]INTERNAL PARAMETERS-1'!$B$5:$J$44,3,FALSE) + ABSYLD1!AX164*(1-VLOOKUP(ABSYLD2!AX$4,'[1]INTERNAL PARAMETERS-1'!$B$5:$J$44,5,FALSE))*VLOOKUP(ABSYLD2!AX$4,'[1]INTERNAL PARAMETERS-1'!$B$5:$J$44,8,FALSE)*VLOOKUP(ABSYLD2!AX$4,'[1]INTERNAL PARAMETERS-1'!$B$5:$J$44,3,FALSE)</f>
        <v>0</v>
      </c>
      <c r="AY164" s="47">
        <f>ABSYLD1!AY164*VLOOKUP(ABSYLD2!AY$4,'[1]INTERNAL PARAMETERS-1'!$B$5:$J$44,5,FALSE)*VLOOKUP(ABSYLD2!AY$4,'[1]INTERNAL PARAMETERS-1'!$B$5:$J$44,6,FALSE)*VLOOKUP(ABSYLD2!AY$4,'[1]INTERNAL PARAMETERS-1'!$B$5:$J$44,3,FALSE) + ABSYLD1!AY164*(1-VLOOKUP(ABSYLD2!AY$4,'[1]INTERNAL PARAMETERS-1'!$B$5:$J$44,5,FALSE))*VLOOKUP(ABSYLD2!AY$4,'[1]INTERNAL PARAMETERS-1'!$B$5:$J$44,8,FALSE)*VLOOKUP(ABSYLD2!AY$4,'[1]INTERNAL PARAMETERS-1'!$B$5:$J$44,3,FALSE)</f>
        <v>0</v>
      </c>
      <c r="AZ164" s="47">
        <f>ABSYLD1!AZ164*VLOOKUP(ABSYLD2!AZ$4,'[1]INTERNAL PARAMETERS-1'!$B$5:$J$44,5,FALSE)*VLOOKUP(ABSYLD2!AZ$4,'[1]INTERNAL PARAMETERS-1'!$B$5:$J$44,6,FALSE)*VLOOKUP(ABSYLD2!AZ$4,'[1]INTERNAL PARAMETERS-1'!$B$5:$J$44,3,FALSE) + ABSYLD1!AZ164*(1-VLOOKUP(ABSYLD2!AZ$4,'[1]INTERNAL PARAMETERS-1'!$B$5:$J$44,5,FALSE))*VLOOKUP(ABSYLD2!AZ$4,'[1]INTERNAL PARAMETERS-1'!$B$5:$J$44,8,FALSE)*VLOOKUP(ABSYLD2!AZ$4,'[1]INTERNAL PARAMETERS-1'!$B$5:$J$44,3,FALSE)</f>
        <v>0</v>
      </c>
      <c r="BA164" s="47">
        <f>ABSYLD1!BA164*VLOOKUP(ABSYLD2!BA$4,'[1]INTERNAL PARAMETERS-1'!$B$5:$J$44,5,FALSE)*VLOOKUP(ABSYLD2!BA$4,'[1]INTERNAL PARAMETERS-1'!$B$5:$J$44,6,FALSE)*VLOOKUP(ABSYLD2!BA$4,'[1]INTERNAL PARAMETERS-1'!$B$5:$J$44,3,FALSE) + ABSYLD1!BA164*(1-VLOOKUP(ABSYLD2!BA$4,'[1]INTERNAL PARAMETERS-1'!$B$5:$J$44,5,FALSE))*VLOOKUP(ABSYLD2!BA$4,'[1]INTERNAL PARAMETERS-1'!$B$5:$J$44,8,FALSE)*VLOOKUP(ABSYLD2!BA$4,'[1]INTERNAL PARAMETERS-1'!$B$5:$J$44,3,FALSE)</f>
        <v>21.96529134214218</v>
      </c>
      <c r="BB164" s="47">
        <f>ABSYLD1!BB164*VLOOKUP(ABSYLD2!BB$4,'[1]INTERNAL PARAMETERS-1'!$B$5:$J$44,5,FALSE)*VLOOKUP(ABSYLD2!BB$4,'[1]INTERNAL PARAMETERS-1'!$B$5:$J$44,6,FALSE)*VLOOKUP(ABSYLD2!BB$4,'[1]INTERNAL PARAMETERS-1'!$B$5:$J$44,3,FALSE) + ABSYLD1!BB164*(1-VLOOKUP(ABSYLD2!BB$4,'[1]INTERNAL PARAMETERS-1'!$B$5:$J$44,5,FALSE))*VLOOKUP(ABSYLD2!BB$4,'[1]INTERNAL PARAMETERS-1'!$B$5:$J$44,8,FALSE)*VLOOKUP(ABSYLD2!BB$4,'[1]INTERNAL PARAMETERS-1'!$B$5:$J$44,3,FALSE)</f>
        <v>1.4523856927005305</v>
      </c>
      <c r="BC164" s="47">
        <f>ABSYLD1!BC164*VLOOKUP(ABSYLD2!BC$4,'[1]INTERNAL PARAMETERS-1'!$B$5:$J$44,5,FALSE)*VLOOKUP(ABSYLD2!BC$4,'[1]INTERNAL PARAMETERS-1'!$B$5:$J$44,6,FALSE)*VLOOKUP(ABSYLD2!BC$4,'[1]INTERNAL PARAMETERS-1'!$B$5:$J$44,3,FALSE) + ABSYLD1!BC164*(1-VLOOKUP(ABSYLD2!BC$4,'[1]INTERNAL PARAMETERS-1'!$B$5:$J$44,5,FALSE))*VLOOKUP(ABSYLD2!BC$4,'[1]INTERNAL PARAMETERS-1'!$B$5:$J$44,8,FALSE)*VLOOKUP(ABSYLD2!BC$4,'[1]INTERNAL PARAMETERS-1'!$B$5:$J$44,3,FALSE)</f>
        <v>6.8169413611179035</v>
      </c>
      <c r="BD164" s="47">
        <f>ABSYLD1!BD164*VLOOKUP(ABSYLD2!BD$4,'[1]INTERNAL PARAMETERS-1'!$B$5:$J$44,5,FALSE)*VLOOKUP(ABSYLD2!BD$4,'[1]INTERNAL PARAMETERS-1'!$B$5:$J$44,6,FALSE)*VLOOKUP(ABSYLD2!BD$4,'[1]INTERNAL PARAMETERS-1'!$B$5:$J$44,3,FALSE) + ABSYLD1!BD164*(1-VLOOKUP(ABSYLD2!BD$4,'[1]INTERNAL PARAMETERS-1'!$B$5:$J$44,5,FALSE))*VLOOKUP(ABSYLD2!BD$4,'[1]INTERNAL PARAMETERS-1'!$B$5:$J$44,8,FALSE)*VLOOKUP(ABSYLD2!BD$4,'[1]INTERNAL PARAMETERS-1'!$B$5:$J$44,3,FALSE)</f>
        <v>0.94736964103519838</v>
      </c>
      <c r="BE164" s="47">
        <f>ABSYLD1!BE164*VLOOKUP(ABSYLD2!BE$4,'[1]INTERNAL PARAMETERS-1'!$B$5:$J$44,5,FALSE)*VLOOKUP(ABSYLD2!BE$4,'[1]INTERNAL PARAMETERS-1'!$B$5:$J$44,6,FALSE)*VLOOKUP(ABSYLD2!BE$4,'[1]INTERNAL PARAMETERS-1'!$B$5:$J$44,3,FALSE) + ABSYLD1!BE164*(1-VLOOKUP(ABSYLD2!BE$4,'[1]INTERNAL PARAMETERS-1'!$B$5:$J$44,5,FALSE))*VLOOKUP(ABSYLD2!BE$4,'[1]INTERNAL PARAMETERS-1'!$B$5:$J$44,8,FALSE)*VLOOKUP(ABSYLD2!BE$4,'[1]INTERNAL PARAMETERS-1'!$B$5:$J$44,3,FALSE)</f>
        <v>4.991019363228677</v>
      </c>
      <c r="BF164" s="47">
        <f>ABSYLD1!BF164*VLOOKUP(ABSYLD2!BF$4,'[1]INTERNAL PARAMETERS-1'!$B$5:$J$44,5,FALSE)*VLOOKUP(ABSYLD2!BF$4,'[1]INTERNAL PARAMETERS-1'!$B$5:$J$44,6,FALSE)*VLOOKUP(ABSYLD2!BF$4,'[1]INTERNAL PARAMETERS-1'!$B$5:$J$44,3,FALSE) + ABSYLD1!BF164*(1-VLOOKUP(ABSYLD2!BF$4,'[1]INTERNAL PARAMETERS-1'!$B$5:$J$44,5,FALSE))*VLOOKUP(ABSYLD2!BF$4,'[1]INTERNAL PARAMETERS-1'!$B$5:$J$44,8,FALSE)*VLOOKUP(ABSYLD2!BF$4,'[1]INTERNAL PARAMETERS-1'!$B$5:$J$44,3,FALSE)</f>
        <v>0</v>
      </c>
      <c r="BG164" s="47">
        <f>ABSYLD1!BG164*VLOOKUP(ABSYLD2!BG$4,'[1]INTERNAL PARAMETERS-1'!$B$5:$J$44,5,FALSE)*VLOOKUP(ABSYLD2!BG$4,'[1]INTERNAL PARAMETERS-1'!$B$5:$J$44,6,FALSE)*VLOOKUP(ABSYLD2!BG$4,'[1]INTERNAL PARAMETERS-1'!$B$5:$J$44,3,FALSE) + ABSYLD1!BG164*(1-VLOOKUP(ABSYLD2!BG$4,'[1]INTERNAL PARAMETERS-1'!$B$5:$J$44,5,FALSE))*VLOOKUP(ABSYLD2!BG$4,'[1]INTERNAL PARAMETERS-1'!$B$5:$J$44,8,FALSE)*VLOOKUP(ABSYLD2!BG$4,'[1]INTERNAL PARAMETERS-1'!$B$5:$J$44,3,FALSE)</f>
        <v>1.3463419386321265</v>
      </c>
      <c r="BH164" s="47">
        <f>ABSYLD1!BH164*VLOOKUP(ABSYLD2!BH$4,'[1]INTERNAL PARAMETERS-1'!$B$5:$J$44,5,FALSE)*VLOOKUP(ABSYLD2!BH$4,'[1]INTERNAL PARAMETERS-1'!$B$5:$J$44,6,FALSE)*VLOOKUP(ABSYLD2!BH$4,'[1]INTERNAL PARAMETERS-1'!$B$5:$J$44,3,FALSE) + ABSYLD1!BH164*(1-VLOOKUP(ABSYLD2!BH$4,'[1]INTERNAL PARAMETERS-1'!$B$5:$J$44,5,FALSE))*VLOOKUP(ABSYLD2!BH$4,'[1]INTERNAL PARAMETERS-1'!$B$5:$J$44,8,FALSE)*VLOOKUP(ABSYLD2!BH$4,'[1]INTERNAL PARAMETERS-1'!$B$5:$J$44,3,FALSE)</f>
        <v>9.80002464512531E-3</v>
      </c>
      <c r="BI164" s="47">
        <f>ABSYLD1!BI164*VLOOKUP(ABSYLD2!BI$4,'[1]INTERNAL PARAMETERS-1'!$B$5:$J$44,5,FALSE)*VLOOKUP(ABSYLD2!BI$4,'[1]INTERNAL PARAMETERS-1'!$B$5:$J$44,6,FALSE)*VLOOKUP(ABSYLD2!BI$4,'[1]INTERNAL PARAMETERS-1'!$B$5:$J$44,3,FALSE) + ABSYLD1!BI164*(1-VLOOKUP(ABSYLD2!BI$4,'[1]INTERNAL PARAMETERS-1'!$B$5:$J$44,5,FALSE))*VLOOKUP(ABSYLD2!BI$4,'[1]INTERNAL PARAMETERS-1'!$B$5:$J$44,8,FALSE)*VLOOKUP(ABSYLD2!BI$4,'[1]INTERNAL PARAMETERS-1'!$B$5:$J$44,3,FALSE)</f>
        <v>0</v>
      </c>
      <c r="BJ164" s="47">
        <f>ABSYLD1!BJ164*VLOOKUP(ABSYLD2!BJ$4,'[1]INTERNAL PARAMETERS-1'!$B$5:$J$44,5,FALSE)*VLOOKUP(ABSYLD2!BJ$4,'[1]INTERNAL PARAMETERS-1'!$B$5:$J$44,6,FALSE)*VLOOKUP(ABSYLD2!BJ$4,'[1]INTERNAL PARAMETERS-1'!$B$5:$J$44,3,FALSE) + ABSYLD1!BJ164*(1-VLOOKUP(ABSYLD2!BJ$4,'[1]INTERNAL PARAMETERS-1'!$B$5:$J$44,5,FALSE))*VLOOKUP(ABSYLD2!BJ$4,'[1]INTERNAL PARAMETERS-1'!$B$5:$J$44,8,FALSE)*VLOOKUP(ABSYLD2!BJ$4,'[1]INTERNAL PARAMETERS-1'!$B$5:$J$44,3,FALSE)</f>
        <v>0.88988752589266285</v>
      </c>
      <c r="BK164" s="47">
        <f>ABSYLD1!BK164*VLOOKUP(ABSYLD2!BK$4,'[1]INTERNAL PARAMETERS-1'!$B$5:$J$44,5,FALSE)*VLOOKUP(ABSYLD2!BK$4,'[1]INTERNAL PARAMETERS-1'!$B$5:$J$44,6,FALSE)*VLOOKUP(ABSYLD2!BK$4,'[1]INTERNAL PARAMETERS-1'!$B$5:$J$44,3,FALSE) + ABSYLD1!BK164*(1-VLOOKUP(ABSYLD2!BK$4,'[1]INTERNAL PARAMETERS-1'!$B$5:$J$44,5,FALSE))*VLOOKUP(ABSYLD2!BK$4,'[1]INTERNAL PARAMETERS-1'!$B$5:$J$44,8,FALSE)*VLOOKUP(ABSYLD2!BK$4,'[1]INTERNAL PARAMETERS-1'!$B$5:$J$44,3,FALSE)</f>
        <v>0.62244136604769185</v>
      </c>
      <c r="BL164" s="47">
        <f>ABSYLD1!BL164*VLOOKUP(ABSYLD2!BL$4,'[1]INTERNAL PARAMETERS-1'!$B$5:$J$44,5,FALSE)*VLOOKUP(ABSYLD2!BL$4,'[1]INTERNAL PARAMETERS-1'!$B$5:$J$44,6,FALSE)*VLOOKUP(ABSYLD2!BL$4,'[1]INTERNAL PARAMETERS-1'!$B$5:$J$44,3,FALSE) + ABSYLD1!BL164*(1-VLOOKUP(ABSYLD2!BL$4,'[1]INTERNAL PARAMETERS-1'!$B$5:$J$44,5,FALSE))*VLOOKUP(ABSYLD2!BL$4,'[1]INTERNAL PARAMETERS-1'!$B$5:$J$44,8,FALSE)*VLOOKUP(ABSYLD2!BL$4,'[1]INTERNAL PARAMETERS-1'!$B$5:$J$44,3,FALSE)</f>
        <v>1.7938193259159267</v>
      </c>
      <c r="BM164" s="47">
        <f>ABSYLD1!BM164*VLOOKUP(ABSYLD2!BM$4,'[1]INTERNAL PARAMETERS-1'!$B$5:$J$44,5,FALSE)*VLOOKUP(ABSYLD2!BM$4,'[1]INTERNAL PARAMETERS-1'!$B$5:$J$44,6,FALSE)*VLOOKUP(ABSYLD2!BM$4,'[1]INTERNAL PARAMETERS-1'!$B$5:$J$44,3,FALSE) + ABSYLD1!BM164*(1-VLOOKUP(ABSYLD2!BM$4,'[1]INTERNAL PARAMETERS-1'!$B$5:$J$44,5,FALSE))*VLOOKUP(ABSYLD2!BM$4,'[1]INTERNAL PARAMETERS-1'!$B$5:$J$44,8,FALSE)*VLOOKUP(ABSYLD2!BM$4,'[1]INTERNAL PARAMETERS-1'!$B$5:$J$44,3,FALSE)</f>
        <v>1.5888755141168041</v>
      </c>
      <c r="BN164" s="47">
        <f>ABSYLD1!BN164*VLOOKUP(ABSYLD2!BN$4,'[1]INTERNAL PARAMETERS-1'!$B$5:$J$44,5,FALSE)*VLOOKUP(ABSYLD2!BN$4,'[1]INTERNAL PARAMETERS-1'!$B$5:$J$44,6,FALSE)*VLOOKUP(ABSYLD2!BN$4,'[1]INTERNAL PARAMETERS-1'!$B$5:$J$44,3,FALSE) + ABSYLD1!BN164*(1-VLOOKUP(ABSYLD2!BN$4,'[1]INTERNAL PARAMETERS-1'!$B$5:$J$44,5,FALSE))*VLOOKUP(ABSYLD2!BN$4,'[1]INTERNAL PARAMETERS-1'!$B$5:$J$44,8,FALSE)*VLOOKUP(ABSYLD2!BN$4,'[1]INTERNAL PARAMETERS-1'!$B$5:$J$44,3,FALSE)</f>
        <v>0.53222117904776722</v>
      </c>
      <c r="BO164" s="47">
        <f>ABSYLD1!BO164*VLOOKUP(ABSYLD2!BO$4,'[1]INTERNAL PARAMETERS-1'!$B$5:$J$44,5,FALSE)*VLOOKUP(ABSYLD2!BO$4,'[1]INTERNAL PARAMETERS-1'!$B$5:$J$44,6,FALSE)*VLOOKUP(ABSYLD2!BO$4,'[1]INTERNAL PARAMETERS-1'!$B$5:$J$44,3,FALSE) + ABSYLD1!BO164*(1-VLOOKUP(ABSYLD2!BO$4,'[1]INTERNAL PARAMETERS-1'!$B$5:$J$44,5,FALSE))*VLOOKUP(ABSYLD2!BO$4,'[1]INTERNAL PARAMETERS-1'!$B$5:$J$44,8,FALSE)*VLOOKUP(ABSYLD2!BO$4,'[1]INTERNAL PARAMETERS-1'!$B$5:$J$44,3,FALSE)</f>
        <v>0.29763037811121318</v>
      </c>
      <c r="BP164" s="47">
        <f>ABSYLD1!BP164*VLOOKUP(ABSYLD2!BP$4,'[1]INTERNAL PARAMETERS-1'!$B$5:$J$44,5,FALSE)*VLOOKUP(ABSYLD2!BP$4,'[1]INTERNAL PARAMETERS-1'!$B$5:$J$44,6,FALSE)*VLOOKUP(ABSYLD2!BP$4,'[1]INTERNAL PARAMETERS-1'!$B$5:$J$44,3,FALSE) + ABSYLD1!BP164*(1-VLOOKUP(ABSYLD2!BP$4,'[1]INTERNAL PARAMETERS-1'!$B$5:$J$44,5,FALSE))*VLOOKUP(ABSYLD2!BP$4,'[1]INTERNAL PARAMETERS-1'!$B$5:$J$44,8,FALSE)*VLOOKUP(ABSYLD2!BP$4,'[1]INTERNAL PARAMETERS-1'!$B$5:$J$44,3,FALSE)</f>
        <v>2.5710076543317167E-2</v>
      </c>
      <c r="BQ164" s="47">
        <f>ABSYLD1!BQ164*VLOOKUP(ABSYLD2!BQ$4,'[1]INTERNAL PARAMETERS-1'!$B$5:$J$44,5,FALSE)*VLOOKUP(ABSYLD2!BQ$4,'[1]INTERNAL PARAMETERS-1'!$B$5:$J$44,6,FALSE)*VLOOKUP(ABSYLD2!BQ$4,'[1]INTERNAL PARAMETERS-1'!$B$5:$J$44,3,FALSE) + ABSYLD1!BQ164*(1-VLOOKUP(ABSYLD2!BQ$4,'[1]INTERNAL PARAMETERS-1'!$B$5:$J$44,5,FALSE))*VLOOKUP(ABSYLD2!BQ$4,'[1]INTERNAL PARAMETERS-1'!$B$5:$J$44,8,FALSE)*VLOOKUP(ABSYLD2!BQ$4,'[1]INTERNAL PARAMETERS-1'!$B$5:$J$44,3,FALSE)</f>
        <v>2.1270154627719426</v>
      </c>
      <c r="BR164" s="47">
        <f>ABSYLD1!BR164*VLOOKUP(ABSYLD2!BR$4,'[1]INTERNAL PARAMETERS-1'!$B$5:$J$44,5,FALSE)*VLOOKUP(ABSYLD2!BR$4,'[1]INTERNAL PARAMETERS-1'!$B$5:$J$44,6,FALSE)*VLOOKUP(ABSYLD2!BR$4,'[1]INTERNAL PARAMETERS-1'!$B$5:$J$44,3,FALSE) + ABSYLD1!BR164*(1-VLOOKUP(ABSYLD2!BR$4,'[1]INTERNAL PARAMETERS-1'!$B$5:$J$44,5,FALSE))*VLOOKUP(ABSYLD2!BR$4,'[1]INTERNAL PARAMETERS-1'!$B$5:$J$44,8,FALSE)*VLOOKUP(ABSYLD2!BR$4,'[1]INTERNAL PARAMETERS-1'!$B$5:$J$44,3,FALSE)</f>
        <v>4.9619832042971927E-2</v>
      </c>
      <c r="BS164" s="47">
        <f>ABSYLD1!BS164*VLOOKUP(ABSYLD2!BS$4,'[1]INTERNAL PARAMETERS-1'!$B$5:$J$44,5,FALSE)*VLOOKUP(ABSYLD2!BS$4,'[1]INTERNAL PARAMETERS-1'!$B$5:$J$44,6,FALSE)*VLOOKUP(ABSYLD2!BS$4,'[1]INTERNAL PARAMETERS-1'!$B$5:$J$44,3,FALSE) + ABSYLD1!BS164*(1-VLOOKUP(ABSYLD2!BS$4,'[1]INTERNAL PARAMETERS-1'!$B$5:$J$44,5,FALSE))*VLOOKUP(ABSYLD2!BS$4,'[1]INTERNAL PARAMETERS-1'!$B$5:$J$44,8,FALSE)*VLOOKUP(ABSYLD2!BS$4,'[1]INTERNAL PARAMETERS-1'!$B$5:$J$44,3,FALSE)</f>
        <v>4.4290778870539321E-3</v>
      </c>
      <c r="BT164" s="47">
        <f>ABSYLD1!BT164*VLOOKUP(ABSYLD2!BT$4,'[1]INTERNAL PARAMETERS-1'!$B$5:$J$44,5,FALSE)*VLOOKUP(ABSYLD2!BT$4,'[1]INTERNAL PARAMETERS-1'!$B$5:$J$44,6,FALSE)*VLOOKUP(ABSYLD2!BT$4,'[1]INTERNAL PARAMETERS-1'!$B$5:$J$44,3,FALSE) + ABSYLD1!BT164*(1-VLOOKUP(ABSYLD2!BT$4,'[1]INTERNAL PARAMETERS-1'!$B$5:$J$44,5,FALSE))*VLOOKUP(ABSYLD2!BT$4,'[1]INTERNAL PARAMETERS-1'!$B$5:$J$44,8,FALSE)*VLOOKUP(ABSYLD2!BT$4,'[1]INTERNAL PARAMETERS-1'!$B$5:$J$44,3,FALSE)</f>
        <v>0</v>
      </c>
      <c r="BU164" s="47">
        <f>ABSYLD1!BU164*VLOOKUP(ABSYLD2!BU$4,'[1]INTERNAL PARAMETERS-1'!$B$5:$J$44,5,FALSE)*VLOOKUP(ABSYLD2!BU$4,'[1]INTERNAL PARAMETERS-1'!$B$5:$J$44,6,FALSE)*VLOOKUP(ABSYLD2!BU$4,'[1]INTERNAL PARAMETERS-1'!$B$5:$J$44,3,FALSE) + ABSYLD1!BU164*(1-VLOOKUP(ABSYLD2!BU$4,'[1]INTERNAL PARAMETERS-1'!$B$5:$J$44,5,FALSE))*VLOOKUP(ABSYLD2!BU$4,'[1]INTERNAL PARAMETERS-1'!$B$5:$J$44,8,FALSE)*VLOOKUP(ABSYLD2!BU$4,'[1]INTERNAL PARAMETERS-1'!$B$5:$J$44,3,FALSE)</f>
        <v>0</v>
      </c>
      <c r="BV164" s="47">
        <f>ABSYLD1!BV164*VLOOKUP(ABSYLD2!BV$4,'[1]INTERNAL PARAMETERS-1'!$B$5:$J$44,5,FALSE)*VLOOKUP(ABSYLD2!BV$4,'[1]INTERNAL PARAMETERS-1'!$B$5:$J$44,6,FALSE)*VLOOKUP(ABSYLD2!BV$4,'[1]INTERNAL PARAMETERS-1'!$B$5:$J$44,3,FALSE) + ABSYLD1!BV164*(1-VLOOKUP(ABSYLD2!BV$4,'[1]INTERNAL PARAMETERS-1'!$B$5:$J$44,5,FALSE))*VLOOKUP(ABSYLD2!BV$4,'[1]INTERNAL PARAMETERS-1'!$B$5:$J$44,8,FALSE)*VLOOKUP(ABSYLD2!BV$4,'[1]INTERNAL PARAMETERS-1'!$B$5:$J$44,3,FALSE)</f>
        <v>0</v>
      </c>
      <c r="BW164" s="47">
        <f>ABSYLD1!BW164*VLOOKUP(ABSYLD2!BW$4,'[1]INTERNAL PARAMETERS-1'!$B$5:$J$44,5,FALSE)*VLOOKUP(ABSYLD2!BW$4,'[1]INTERNAL PARAMETERS-1'!$B$5:$J$44,6,FALSE)*VLOOKUP(ABSYLD2!BW$4,'[1]INTERNAL PARAMETERS-1'!$B$5:$J$44,3,FALSE) + ABSYLD1!BW164*(1-VLOOKUP(ABSYLD2!BW$4,'[1]INTERNAL PARAMETERS-1'!$B$5:$J$44,5,FALSE))*VLOOKUP(ABSYLD2!BW$4,'[1]INTERNAL PARAMETERS-1'!$B$5:$J$44,8,FALSE)*VLOOKUP(ABSYLD2!BW$4,'[1]INTERNAL PARAMETERS-1'!$B$5:$J$44,3,FALSE)</f>
        <v>0</v>
      </c>
      <c r="BX164" s="47">
        <f>ABSYLD1!BX164*VLOOKUP(ABSYLD2!BX$4,'[1]INTERNAL PARAMETERS-1'!$B$5:$J$44,5,FALSE)*VLOOKUP(ABSYLD2!BX$4,'[1]INTERNAL PARAMETERS-1'!$B$5:$J$44,6,FALSE)*VLOOKUP(ABSYLD2!BX$4,'[1]INTERNAL PARAMETERS-1'!$B$5:$J$44,3,FALSE) + ABSYLD1!BX164*(1-VLOOKUP(ABSYLD2!BX$4,'[1]INTERNAL PARAMETERS-1'!$B$5:$J$44,5,FALSE))*VLOOKUP(ABSYLD2!BX$4,'[1]INTERNAL PARAMETERS-1'!$B$5:$J$44,8,FALSE)*VLOOKUP(ABSYLD2!BX$4,'[1]INTERNAL PARAMETERS-1'!$B$5:$J$44,3,FALSE)</f>
        <v>0</v>
      </c>
      <c r="BY164" s="47">
        <f>ABSYLD1!BY164*VLOOKUP(ABSYLD2!BY$4,'[1]INTERNAL PARAMETERS-1'!$B$5:$J$44,5,FALSE)*VLOOKUP(ABSYLD2!BY$4,'[1]INTERNAL PARAMETERS-1'!$B$5:$J$44,6,FALSE)*VLOOKUP(ABSYLD2!BY$4,'[1]INTERNAL PARAMETERS-1'!$B$5:$J$44,3,FALSE) + ABSYLD1!BY164*(1-VLOOKUP(ABSYLD2!BY$4,'[1]INTERNAL PARAMETERS-1'!$B$5:$J$44,5,FALSE))*VLOOKUP(ABSYLD2!BY$4,'[1]INTERNAL PARAMETERS-1'!$B$5:$J$44,8,FALSE)*VLOOKUP(ABSYLD2!BY$4,'[1]INTERNAL PARAMETERS-1'!$B$5:$J$44,3,FALSE)</f>
        <v>0</v>
      </c>
      <c r="BZ164" s="47">
        <f>ABSYLD1!BZ164*VLOOKUP(ABSYLD2!BZ$4,'[1]INTERNAL PARAMETERS-1'!$B$5:$J$44,5,FALSE)*VLOOKUP(ABSYLD2!BZ$4,'[1]INTERNAL PARAMETERS-1'!$B$5:$J$44,6,FALSE)*VLOOKUP(ABSYLD2!BZ$4,'[1]INTERNAL PARAMETERS-1'!$B$5:$J$44,3,FALSE) + ABSYLD1!BZ164*(1-VLOOKUP(ABSYLD2!BZ$4,'[1]INTERNAL PARAMETERS-1'!$B$5:$J$44,5,FALSE))*VLOOKUP(ABSYLD2!BZ$4,'[1]INTERNAL PARAMETERS-1'!$B$5:$J$44,8,FALSE)*VLOOKUP(ABSYLD2!BZ$4,'[1]INTERNAL PARAMETERS-1'!$B$5:$J$44,3,FALSE)</f>
        <v>4.3556200099027931E-3</v>
      </c>
      <c r="CA164" s="47">
        <f>ABSYLD1!CA164*VLOOKUP(ABSYLD2!CA$4,'[1]INTERNAL PARAMETERS-1'!$B$5:$J$44,5,FALSE)*VLOOKUP(ABSYLD2!CA$4,'[1]INTERNAL PARAMETERS-1'!$B$5:$J$44,6,FALSE)*VLOOKUP(ABSYLD2!CA$4,'[1]INTERNAL PARAMETERS-1'!$B$5:$J$44,3,FALSE) + ABSYLD1!CA164*(1-VLOOKUP(ABSYLD2!CA$4,'[1]INTERNAL PARAMETERS-1'!$B$5:$J$44,5,FALSE))*VLOOKUP(ABSYLD2!CA$4,'[1]INTERNAL PARAMETERS-1'!$B$5:$J$44,8,FALSE)*VLOOKUP(ABSYLD2!CA$4,'[1]INTERNAL PARAMETERS-1'!$B$5:$J$44,3,FALSE)</f>
        <v>0</v>
      </c>
      <c r="CB164" s="47">
        <f>ABSYLD1!CB164*VLOOKUP(ABSYLD2!CB$4,'[1]INTERNAL PARAMETERS-1'!$B$5:$J$44,5,FALSE)*VLOOKUP(ABSYLD2!CB$4,'[1]INTERNAL PARAMETERS-1'!$B$5:$J$44,6,FALSE)*VLOOKUP(ABSYLD2!CB$4,'[1]INTERNAL PARAMETERS-1'!$B$5:$J$44,3,FALSE) + ABSYLD1!CB164*(1-VLOOKUP(ABSYLD2!CB$4,'[1]INTERNAL PARAMETERS-1'!$B$5:$J$44,5,FALSE))*VLOOKUP(ABSYLD2!CB$4,'[1]INTERNAL PARAMETERS-1'!$B$5:$J$44,8,FALSE)*VLOOKUP(ABSYLD2!CB$4,'[1]INTERNAL PARAMETERS-1'!$B$5:$J$44,3,FALSE)</f>
        <v>0</v>
      </c>
      <c r="CC164" s="47">
        <f>ABSYLD1!CC164*VLOOKUP(ABSYLD2!CC$4,'[1]INTERNAL PARAMETERS-1'!$B$5:$J$44,5,FALSE)*VLOOKUP(ABSYLD2!CC$4,'[1]INTERNAL PARAMETERS-1'!$B$5:$J$44,6,FALSE)*VLOOKUP(ABSYLD2!CC$4,'[1]INTERNAL PARAMETERS-1'!$B$5:$J$44,3,FALSE) + ABSYLD1!CC164*(1-VLOOKUP(ABSYLD2!CC$4,'[1]INTERNAL PARAMETERS-1'!$B$5:$J$44,5,FALSE))*VLOOKUP(ABSYLD2!CC$4,'[1]INTERNAL PARAMETERS-1'!$B$5:$J$44,8,FALSE)*VLOOKUP(ABSYLD2!CC$4,'[1]INTERNAL PARAMETERS-1'!$B$5:$J$44,3,FALSE)</f>
        <v>8.0659233509620537E-3</v>
      </c>
      <c r="CD164" s="47">
        <f>ABSYLD1!CD164*VLOOKUP(ABSYLD2!CD$4,'[1]INTERNAL PARAMETERS-1'!$B$5:$J$44,5,FALSE)*VLOOKUP(ABSYLD2!CD$4,'[1]INTERNAL PARAMETERS-1'!$B$5:$J$44,6,FALSE)*VLOOKUP(ABSYLD2!CD$4,'[1]INTERNAL PARAMETERS-1'!$B$5:$J$44,3,FALSE) + ABSYLD1!CD164*(1-VLOOKUP(ABSYLD2!CD$4,'[1]INTERNAL PARAMETERS-1'!$B$5:$J$44,5,FALSE))*VLOOKUP(ABSYLD2!CD$4,'[1]INTERNAL PARAMETERS-1'!$B$5:$J$44,8,FALSE)*VLOOKUP(ABSYLD2!CD$4,'[1]INTERNAL PARAMETERS-1'!$B$5:$J$44,3,FALSE)</f>
        <v>2.7222357557101402E-2</v>
      </c>
      <c r="CE164" s="47">
        <f>ABSYLD1!CE164*VLOOKUP(ABSYLD2!CE$4,'[1]INTERNAL PARAMETERS-1'!$B$5:$J$44,5,FALSE)*VLOOKUP(ABSYLD2!CE$4,'[1]INTERNAL PARAMETERS-1'!$B$5:$J$44,6,FALSE)*VLOOKUP(ABSYLD2!CE$4,'[1]INTERNAL PARAMETERS-1'!$B$5:$J$44,3,FALSE) + ABSYLD1!CE164*(1-VLOOKUP(ABSYLD2!CE$4,'[1]INTERNAL PARAMETERS-1'!$B$5:$J$44,5,FALSE))*VLOOKUP(ABSYLD2!CE$4,'[1]INTERNAL PARAMETERS-1'!$B$5:$J$44,8,FALSE)*VLOOKUP(ABSYLD2!CE$4,'[1]INTERNAL PARAMETERS-1'!$B$5:$J$44,3,FALSE)</f>
        <v>5.0193335352213153E-2</v>
      </c>
      <c r="CF164" s="47">
        <f>ABSYLD1!CF164*VLOOKUP(ABSYLD2!CF$4,'[1]INTERNAL PARAMETERS-1'!$B$5:$J$44,5,FALSE)*VLOOKUP(ABSYLD2!CF$4,'[1]INTERNAL PARAMETERS-1'!$B$5:$J$44,6,FALSE)*VLOOKUP(ABSYLD2!CF$4,'[1]INTERNAL PARAMETERS-1'!$B$5:$J$44,3,FALSE) + ABSYLD1!CF164*(1-VLOOKUP(ABSYLD2!CF$4,'[1]INTERNAL PARAMETERS-1'!$B$5:$J$44,5,FALSE))*VLOOKUP(ABSYLD2!CF$4,'[1]INTERNAL PARAMETERS-1'!$B$5:$J$44,8,FALSE)*VLOOKUP(ABSYLD2!CF$4,'[1]INTERNAL PARAMETERS-1'!$B$5:$J$44,3,FALSE)</f>
        <v>0</v>
      </c>
      <c r="CG164" s="47">
        <f>ABSYLD1!CG164*VLOOKUP(ABSYLD2!CG$4,'[1]INTERNAL PARAMETERS-1'!$B$5:$J$44,5,FALSE)*VLOOKUP(ABSYLD2!CG$4,'[1]INTERNAL PARAMETERS-1'!$B$5:$J$44,6,FALSE)*VLOOKUP(ABSYLD2!CG$4,'[1]INTERNAL PARAMETERS-1'!$B$5:$J$44,3,FALSE) + ABSYLD1!CG164*(1-VLOOKUP(ABSYLD2!CG$4,'[1]INTERNAL PARAMETERS-1'!$B$5:$J$44,5,FALSE))*VLOOKUP(ABSYLD2!CG$4,'[1]INTERNAL PARAMETERS-1'!$B$5:$J$44,8,FALSE)*VLOOKUP(ABSYLD2!CG$4,'[1]INTERNAL PARAMETERS-1'!$B$5:$J$44,3,FALSE)</f>
        <v>2.6681182626470171E-3</v>
      </c>
      <c r="CH164" s="46">
        <f>ABSYLD1!CH164*VLOOKUP(ABSYLD2!CH$4,'[1]INTERNAL PARAMETERS-1'!$B$5:$J$44,5,FALSE)*VLOOKUP(ABSYLD2!CH$4,'[1]INTERNAL PARAMETERS-1'!$B$5:$J$44,6,FALSE)*VLOOKUP(ABSYLD2!CH$4,'[1]INTERNAL PARAMETERS-1'!$B$5:$J$44,3,FALSE) + ABSYLD1!CH164*(1-VLOOKUP(ABSYLD2!CH$4,'[1]INTERNAL PARAMETERS-1'!$B$5:$J$44,5,FALSE))*VLOOKUP(ABSYLD2!CH$4,'[1]INTERNAL PARAMETERS-1'!$B$5:$J$44,8,FALSE)*VLOOKUP(ABSYLD2!CH$4,'[1]INTERNAL PARAMETERS-1'!$B$5:$J$44,3,FALSE)</f>
        <v>0</v>
      </c>
      <c r="CJ164" s="48">
        <f t="shared" si="4"/>
        <v>336.30587007323646</v>
      </c>
      <c r="CK164" s="46">
        <f t="shared" si="5"/>
        <v>56.564834033461921</v>
      </c>
    </row>
    <row r="165" spans="2:89">
      <c r="B165" s="61" t="s">
        <v>8</v>
      </c>
      <c r="C165" s="60" t="s">
        <v>89</v>
      </c>
      <c r="D165" s="60" t="s">
        <v>72</v>
      </c>
      <c r="E165" s="137">
        <f>ABS!AL165</f>
        <v>1995.1213265052299</v>
      </c>
      <c r="F165" s="62">
        <f>'[1]INTERNAL PARAMETERS-1'!M21</f>
        <v>9.3150000000000013</v>
      </c>
      <c r="G165" s="48">
        <f>ABSYLD1!G165*VLOOKUP(ABSYLD2!G$4,'[1]INTERNAL PARAMETERS-1'!$B$5:$J$44,5,FALSE)*VLOOKUP(ABSYLD2!G$4,'[1]INTERNAL PARAMETERS-1'!$B$5:$J$44,7,FALSE)*ABSYLD2!$F165 + ABSYLD1!G165*(1-VLOOKUP(ABSYLD2!G$4,'[1]INTERNAL PARAMETERS-1'!$B$5:$J$44,5,FALSE))*VLOOKUP(ABSYLD2!G$4,'[1]INTERNAL PARAMETERS-1'!$B$5:$J$44,9,FALSE)*ABSYLD2!$F165</f>
        <v>32.36931256320478</v>
      </c>
      <c r="H165" s="47">
        <f>ABSYLD1!H165*VLOOKUP(ABSYLD2!H$4,'[1]INTERNAL PARAMETERS-1'!$B$5:$J$44,5,FALSE)*VLOOKUP(ABSYLD2!H$4,'[1]INTERNAL PARAMETERS-1'!$B$5:$J$44,7,FALSE)*ABSYLD2!$F165 + ABSYLD1!H165*(1-VLOOKUP(ABSYLD2!H$4,'[1]INTERNAL PARAMETERS-1'!$B$5:$J$44,5,FALSE))*VLOOKUP(ABSYLD2!H$4,'[1]INTERNAL PARAMETERS-1'!$B$5:$J$44,9,FALSE)*ABSYLD2!$F165</f>
        <v>5.4223636212272863</v>
      </c>
      <c r="I165" s="47">
        <f>ABSYLD1!I165*VLOOKUP(ABSYLD2!I$4,'[1]INTERNAL PARAMETERS-1'!$B$5:$J$44,5,FALSE)*VLOOKUP(ABSYLD2!I$4,'[1]INTERNAL PARAMETERS-1'!$B$5:$J$44,7,FALSE)*ABSYLD2!$F165 + ABSYLD1!I165*(1-VLOOKUP(ABSYLD2!I$4,'[1]INTERNAL PARAMETERS-1'!$B$5:$J$44,5,FALSE))*VLOOKUP(ABSYLD2!I$4,'[1]INTERNAL PARAMETERS-1'!$B$5:$J$44,9,FALSE)*ABSYLD2!$F165</f>
        <v>47.962314292068072</v>
      </c>
      <c r="J165" s="47">
        <f>ABSYLD1!J165*VLOOKUP(ABSYLD2!J$4,'[1]INTERNAL PARAMETERS-1'!$B$5:$J$44,5,FALSE)*VLOOKUP(ABSYLD2!J$4,'[1]INTERNAL PARAMETERS-1'!$B$5:$J$44,7,FALSE)*ABSYLD2!$F165 + ABSYLD1!J165*(1-VLOOKUP(ABSYLD2!J$4,'[1]INTERNAL PARAMETERS-1'!$B$5:$J$44,5,FALSE))*VLOOKUP(ABSYLD2!J$4,'[1]INTERNAL PARAMETERS-1'!$B$5:$J$44,9,FALSE)*ABSYLD2!$F165</f>
        <v>0</v>
      </c>
      <c r="K165" s="47">
        <f>ABSYLD1!K165*VLOOKUP(ABSYLD2!K$4,'[1]INTERNAL PARAMETERS-1'!$B$5:$J$44,5,FALSE)*VLOOKUP(ABSYLD2!K$4,'[1]INTERNAL PARAMETERS-1'!$B$5:$J$44,7,FALSE)*ABSYLD2!$F165 + ABSYLD1!K165*(1-VLOOKUP(ABSYLD2!K$4,'[1]INTERNAL PARAMETERS-1'!$B$5:$J$44,5,FALSE))*VLOOKUP(ABSYLD2!K$4,'[1]INTERNAL PARAMETERS-1'!$B$5:$J$44,9,FALSE)*ABSYLD2!$F165</f>
        <v>0</v>
      </c>
      <c r="L165" s="47">
        <f>ABSYLD1!L165*VLOOKUP(ABSYLD2!L$4,'[1]INTERNAL PARAMETERS-1'!$B$5:$J$44,5,FALSE)*VLOOKUP(ABSYLD2!L$4,'[1]INTERNAL PARAMETERS-1'!$B$5:$J$44,7,FALSE)*ABSYLD2!$F165 + ABSYLD1!L165*(1-VLOOKUP(ABSYLD2!L$4,'[1]INTERNAL PARAMETERS-1'!$B$5:$J$44,5,FALSE))*VLOOKUP(ABSYLD2!L$4,'[1]INTERNAL PARAMETERS-1'!$B$5:$J$44,9,FALSE)*ABSYLD2!$F165</f>
        <v>0</v>
      </c>
      <c r="M165" s="47">
        <f>ABSYLD1!M165*VLOOKUP(ABSYLD2!M$4,'[1]INTERNAL PARAMETERS-1'!$B$5:$J$44,5,FALSE)*VLOOKUP(ABSYLD2!M$4,'[1]INTERNAL PARAMETERS-1'!$B$5:$J$44,7,FALSE)*ABSYLD2!$F165 + ABSYLD1!M165*(1-VLOOKUP(ABSYLD2!M$4,'[1]INTERNAL PARAMETERS-1'!$B$5:$J$44,5,FALSE))*VLOOKUP(ABSYLD2!M$4,'[1]INTERNAL PARAMETERS-1'!$B$5:$J$44,9,FALSE)*ABSYLD2!$F165</f>
        <v>12.192163616649873</v>
      </c>
      <c r="N165" s="47">
        <f>ABSYLD1!N165*VLOOKUP(ABSYLD2!N$4,'[1]INTERNAL PARAMETERS-1'!$B$5:$J$44,5,FALSE)*VLOOKUP(ABSYLD2!N$4,'[1]INTERNAL PARAMETERS-1'!$B$5:$J$44,7,FALSE)*ABSYLD2!$F165 + ABSYLD1!N165*(1-VLOOKUP(ABSYLD2!N$4,'[1]INTERNAL PARAMETERS-1'!$B$5:$J$44,5,FALSE))*VLOOKUP(ABSYLD2!N$4,'[1]INTERNAL PARAMETERS-1'!$B$5:$J$44,9,FALSE)*ABSYLD2!$F165</f>
        <v>7.7855347688932874E-2</v>
      </c>
      <c r="O165" s="47">
        <f>ABSYLD1!O165*VLOOKUP(ABSYLD2!O$4,'[1]INTERNAL PARAMETERS-1'!$B$5:$J$44,5,FALSE)*VLOOKUP(ABSYLD2!O$4,'[1]INTERNAL PARAMETERS-1'!$B$5:$J$44,7,FALSE)*ABSYLD2!$F165 + ABSYLD1!O165*(1-VLOOKUP(ABSYLD2!O$4,'[1]INTERNAL PARAMETERS-1'!$B$5:$J$44,5,FALSE))*VLOOKUP(ABSYLD2!O$4,'[1]INTERNAL PARAMETERS-1'!$B$5:$J$44,9,FALSE)*ABSYLD2!$F165</f>
        <v>0</v>
      </c>
      <c r="P165" s="47">
        <f>ABSYLD1!P165*VLOOKUP(ABSYLD2!P$4,'[1]INTERNAL PARAMETERS-1'!$B$5:$J$44,5,FALSE)*VLOOKUP(ABSYLD2!P$4,'[1]INTERNAL PARAMETERS-1'!$B$5:$J$44,7,FALSE)*ABSYLD2!$F165 + ABSYLD1!P165*(1-VLOOKUP(ABSYLD2!P$4,'[1]INTERNAL PARAMETERS-1'!$B$5:$J$44,5,FALSE))*VLOOKUP(ABSYLD2!P$4,'[1]INTERNAL PARAMETERS-1'!$B$5:$J$44,9,FALSE)*ABSYLD2!$F165</f>
        <v>0</v>
      </c>
      <c r="Q165" s="47">
        <f>ABSYLD1!Q165*VLOOKUP(ABSYLD2!Q$4,'[1]INTERNAL PARAMETERS-1'!$B$5:$J$44,5,FALSE)*VLOOKUP(ABSYLD2!Q$4,'[1]INTERNAL PARAMETERS-1'!$B$5:$J$44,7,FALSE)*ABSYLD2!$F165 + ABSYLD1!Q165*(1-VLOOKUP(ABSYLD2!Q$4,'[1]INTERNAL PARAMETERS-1'!$B$5:$J$44,5,FALSE))*VLOOKUP(ABSYLD2!Q$4,'[1]INTERNAL PARAMETERS-1'!$B$5:$J$44,9,FALSE)*ABSYLD2!$F165</f>
        <v>0</v>
      </c>
      <c r="R165" s="47">
        <f>ABSYLD1!R165*VLOOKUP(ABSYLD2!R$4,'[1]INTERNAL PARAMETERS-1'!$B$5:$J$44,5,FALSE)*VLOOKUP(ABSYLD2!R$4,'[1]INTERNAL PARAMETERS-1'!$B$5:$J$44,7,FALSE)*ABSYLD2!$F165 + ABSYLD1!R165*(1-VLOOKUP(ABSYLD2!R$4,'[1]INTERNAL PARAMETERS-1'!$B$5:$J$44,5,FALSE))*VLOOKUP(ABSYLD2!R$4,'[1]INTERNAL PARAMETERS-1'!$B$5:$J$44,9,FALSE)*ABSYLD2!$F165</f>
        <v>0.14656523578540315</v>
      </c>
      <c r="S165" s="47">
        <f>ABSYLD1!S165*VLOOKUP(ABSYLD2!S$4,'[1]INTERNAL PARAMETERS-1'!$B$5:$J$44,5,FALSE)*VLOOKUP(ABSYLD2!S$4,'[1]INTERNAL PARAMETERS-1'!$B$5:$J$44,7,FALSE)*ABSYLD2!$F165 + ABSYLD1!S165*(1-VLOOKUP(ABSYLD2!S$4,'[1]INTERNAL PARAMETERS-1'!$B$5:$J$44,5,FALSE))*VLOOKUP(ABSYLD2!S$4,'[1]INTERNAL PARAMETERS-1'!$B$5:$J$44,9,FALSE)*ABSYLD2!$F165</f>
        <v>3.5143356631634939</v>
      </c>
      <c r="T165" s="47">
        <f>ABSYLD1!T165*VLOOKUP(ABSYLD2!T$4,'[1]INTERNAL PARAMETERS-1'!$B$5:$J$44,5,FALSE)*VLOOKUP(ABSYLD2!T$4,'[1]INTERNAL PARAMETERS-1'!$B$5:$J$44,7,FALSE)*ABSYLD2!$F165 + ABSYLD1!T165*(1-VLOOKUP(ABSYLD2!T$4,'[1]INTERNAL PARAMETERS-1'!$B$5:$J$44,5,FALSE))*VLOOKUP(ABSYLD2!T$4,'[1]INTERNAL PARAMETERS-1'!$B$5:$J$44,9,FALSE)*ABSYLD2!$F165</f>
        <v>1.3739375781572163</v>
      </c>
      <c r="U165" s="47">
        <f>ABSYLD1!U165*VLOOKUP(ABSYLD2!U$4,'[1]INTERNAL PARAMETERS-1'!$B$5:$J$44,5,FALSE)*VLOOKUP(ABSYLD2!U$4,'[1]INTERNAL PARAMETERS-1'!$B$5:$J$44,7,FALSE)*ABSYLD2!$F165 + ABSYLD1!U165*(1-VLOOKUP(ABSYLD2!U$4,'[1]INTERNAL PARAMETERS-1'!$B$5:$J$44,5,FALSE))*VLOOKUP(ABSYLD2!U$4,'[1]INTERNAL PARAMETERS-1'!$B$5:$J$44,9,FALSE)*ABSYLD2!$F165</f>
        <v>0.20702339554688193</v>
      </c>
      <c r="V165" s="47">
        <f>ABSYLD1!V165*VLOOKUP(ABSYLD2!V$4,'[1]INTERNAL PARAMETERS-1'!$B$5:$J$44,5,FALSE)*VLOOKUP(ABSYLD2!V$4,'[1]INTERNAL PARAMETERS-1'!$B$5:$J$44,7,FALSE)*ABSYLD2!$F165 + ABSYLD1!V165*(1-VLOOKUP(ABSYLD2!V$4,'[1]INTERNAL PARAMETERS-1'!$B$5:$J$44,5,FALSE))*VLOOKUP(ABSYLD2!V$4,'[1]INTERNAL PARAMETERS-1'!$B$5:$J$44,9,FALSE)*ABSYLD2!$F165</f>
        <v>4.1945760069705038</v>
      </c>
      <c r="W165" s="47">
        <f>ABSYLD1!W165*VLOOKUP(ABSYLD2!W$4,'[1]INTERNAL PARAMETERS-1'!$B$5:$J$44,5,FALSE)*VLOOKUP(ABSYLD2!W$4,'[1]INTERNAL PARAMETERS-1'!$B$5:$J$44,7,FALSE)*ABSYLD2!$F165 + ABSYLD1!W165*(1-VLOOKUP(ABSYLD2!W$4,'[1]INTERNAL PARAMETERS-1'!$B$5:$J$44,5,FALSE))*VLOOKUP(ABSYLD2!W$4,'[1]INTERNAL PARAMETERS-1'!$B$5:$J$44,9,FALSE)*ABSYLD2!$F165</f>
        <v>0</v>
      </c>
      <c r="X165" s="47">
        <f>ABSYLD1!X165*VLOOKUP(ABSYLD2!X$4,'[1]INTERNAL PARAMETERS-1'!$B$5:$J$44,5,FALSE)*VLOOKUP(ABSYLD2!X$4,'[1]INTERNAL PARAMETERS-1'!$B$5:$J$44,7,FALSE)*ABSYLD2!$F165 + ABSYLD1!X165*(1-VLOOKUP(ABSYLD2!X$4,'[1]INTERNAL PARAMETERS-1'!$B$5:$J$44,5,FALSE))*VLOOKUP(ABSYLD2!X$4,'[1]INTERNAL PARAMETERS-1'!$B$5:$J$44,9,FALSE)*ABSYLD2!$F165</f>
        <v>0</v>
      </c>
      <c r="Y165" s="47">
        <f>ABSYLD1!Y165*VLOOKUP(ABSYLD2!Y$4,'[1]INTERNAL PARAMETERS-1'!$B$5:$J$44,5,FALSE)*VLOOKUP(ABSYLD2!Y$4,'[1]INTERNAL PARAMETERS-1'!$B$5:$J$44,7,FALSE)*ABSYLD2!$F165 + ABSYLD1!Y165*(1-VLOOKUP(ABSYLD2!Y$4,'[1]INTERNAL PARAMETERS-1'!$B$5:$J$44,5,FALSE))*VLOOKUP(ABSYLD2!Y$4,'[1]INTERNAL PARAMETERS-1'!$B$5:$J$44,9,FALSE)*ABSYLD2!$F165</f>
        <v>0</v>
      </c>
      <c r="Z165" s="47">
        <f>ABSYLD1!Z165*VLOOKUP(ABSYLD2!Z$4,'[1]INTERNAL PARAMETERS-1'!$B$5:$J$44,5,FALSE)*VLOOKUP(ABSYLD2!Z$4,'[1]INTERNAL PARAMETERS-1'!$B$5:$J$44,7,FALSE)*ABSYLD2!$F165 + ABSYLD1!Z165*(1-VLOOKUP(ABSYLD2!Z$4,'[1]INTERNAL PARAMETERS-1'!$B$5:$J$44,5,FALSE))*VLOOKUP(ABSYLD2!Z$4,'[1]INTERNAL PARAMETERS-1'!$B$5:$J$44,9,FALSE)*ABSYLD2!$F165</f>
        <v>0</v>
      </c>
      <c r="AA165" s="47">
        <f>ABSYLD1!AA165*VLOOKUP(ABSYLD2!AA$4,'[1]INTERNAL PARAMETERS-1'!$B$5:$J$44,5,FALSE)*VLOOKUP(ABSYLD2!AA$4,'[1]INTERNAL PARAMETERS-1'!$B$5:$J$44,7,FALSE)*ABSYLD2!$F165 + ABSYLD1!AA165*(1-VLOOKUP(ABSYLD2!AA$4,'[1]INTERNAL PARAMETERS-1'!$B$5:$J$44,5,FALSE))*VLOOKUP(ABSYLD2!AA$4,'[1]INTERNAL PARAMETERS-1'!$B$5:$J$44,9,FALSE)*ABSYLD2!$F165</f>
        <v>0</v>
      </c>
      <c r="AB165" s="47">
        <f>ABSYLD1!AB165*VLOOKUP(ABSYLD2!AB$4,'[1]INTERNAL PARAMETERS-1'!$B$5:$J$44,5,FALSE)*VLOOKUP(ABSYLD2!AB$4,'[1]INTERNAL PARAMETERS-1'!$B$5:$J$44,7,FALSE)*ABSYLD2!$F165 + ABSYLD1!AB165*(1-VLOOKUP(ABSYLD2!AB$4,'[1]INTERNAL PARAMETERS-1'!$B$5:$J$44,5,FALSE))*VLOOKUP(ABSYLD2!AB$4,'[1]INTERNAL PARAMETERS-1'!$B$5:$J$44,9,FALSE)*ABSYLD2!$F165</f>
        <v>0</v>
      </c>
      <c r="AC165" s="47">
        <f>ABSYLD1!AC165*VLOOKUP(ABSYLD2!AC$4,'[1]INTERNAL PARAMETERS-1'!$B$5:$J$44,5,FALSE)*VLOOKUP(ABSYLD2!AC$4,'[1]INTERNAL PARAMETERS-1'!$B$5:$J$44,7,FALSE)*ABSYLD2!$F165 + ABSYLD1!AC165*(1-VLOOKUP(ABSYLD2!AC$4,'[1]INTERNAL PARAMETERS-1'!$B$5:$J$44,5,FALSE))*VLOOKUP(ABSYLD2!AC$4,'[1]INTERNAL PARAMETERS-1'!$B$5:$J$44,9,FALSE)*ABSYLD2!$F165</f>
        <v>0</v>
      </c>
      <c r="AD165" s="47">
        <f>ABSYLD1!AD165*VLOOKUP(ABSYLD2!AD$4,'[1]INTERNAL PARAMETERS-1'!$B$5:$J$44,5,FALSE)*VLOOKUP(ABSYLD2!AD$4,'[1]INTERNAL PARAMETERS-1'!$B$5:$J$44,7,FALSE)*ABSYLD2!$F165 + ABSYLD1!AD165*(1-VLOOKUP(ABSYLD2!AD$4,'[1]INTERNAL PARAMETERS-1'!$B$5:$J$44,5,FALSE))*VLOOKUP(ABSYLD2!AD$4,'[1]INTERNAL PARAMETERS-1'!$B$5:$J$44,9,FALSE)*ABSYLD2!$F165</f>
        <v>0</v>
      </c>
      <c r="AE165" s="47">
        <f>ABSYLD1!AE165*VLOOKUP(ABSYLD2!AE$4,'[1]INTERNAL PARAMETERS-1'!$B$5:$J$44,5,FALSE)*VLOOKUP(ABSYLD2!AE$4,'[1]INTERNAL PARAMETERS-1'!$B$5:$J$44,7,FALSE)*ABSYLD2!$F165 + ABSYLD1!AE165*(1-VLOOKUP(ABSYLD2!AE$4,'[1]INTERNAL PARAMETERS-1'!$B$5:$J$44,5,FALSE))*VLOOKUP(ABSYLD2!AE$4,'[1]INTERNAL PARAMETERS-1'!$B$5:$J$44,9,FALSE)*ABSYLD2!$F165</f>
        <v>0</v>
      </c>
      <c r="AF165" s="47">
        <f>ABSYLD1!AF165*VLOOKUP(ABSYLD2!AF$4,'[1]INTERNAL PARAMETERS-1'!$B$5:$J$44,5,FALSE)*VLOOKUP(ABSYLD2!AF$4,'[1]INTERNAL PARAMETERS-1'!$B$5:$J$44,7,FALSE)*ABSYLD2!$F165 + ABSYLD1!AF165*(1-VLOOKUP(ABSYLD2!AF$4,'[1]INTERNAL PARAMETERS-1'!$B$5:$J$44,5,FALSE))*VLOOKUP(ABSYLD2!AF$4,'[1]INTERNAL PARAMETERS-1'!$B$5:$J$44,9,FALSE)*ABSYLD2!$F165</f>
        <v>0</v>
      </c>
      <c r="AG165" s="47">
        <f>ABSYLD1!AG165*VLOOKUP(ABSYLD2!AG$4,'[1]INTERNAL PARAMETERS-1'!$B$5:$J$44,5,FALSE)*VLOOKUP(ABSYLD2!AG$4,'[1]INTERNAL PARAMETERS-1'!$B$5:$J$44,7,FALSE)*ABSYLD2!$F165 + ABSYLD1!AG165*(1-VLOOKUP(ABSYLD2!AG$4,'[1]INTERNAL PARAMETERS-1'!$B$5:$J$44,5,FALSE))*VLOOKUP(ABSYLD2!AG$4,'[1]INTERNAL PARAMETERS-1'!$B$5:$J$44,9,FALSE)*ABSYLD2!$F165</f>
        <v>0</v>
      </c>
      <c r="AH165" s="47">
        <f>ABSYLD1!AH165*VLOOKUP(ABSYLD2!AH$4,'[1]INTERNAL PARAMETERS-1'!$B$5:$J$44,5,FALSE)*VLOOKUP(ABSYLD2!AH$4,'[1]INTERNAL PARAMETERS-1'!$B$5:$J$44,7,FALSE)*ABSYLD2!$F165 + ABSYLD1!AH165*(1-VLOOKUP(ABSYLD2!AH$4,'[1]INTERNAL PARAMETERS-1'!$B$5:$J$44,5,FALSE))*VLOOKUP(ABSYLD2!AH$4,'[1]INTERNAL PARAMETERS-1'!$B$5:$J$44,9,FALSE)*ABSYLD2!$F165</f>
        <v>0</v>
      </c>
      <c r="AI165" s="47">
        <f>ABSYLD1!AI165*VLOOKUP(ABSYLD2!AI$4,'[1]INTERNAL PARAMETERS-1'!$B$5:$J$44,5,FALSE)*VLOOKUP(ABSYLD2!AI$4,'[1]INTERNAL PARAMETERS-1'!$B$5:$J$44,7,FALSE)*ABSYLD2!$F165 + ABSYLD1!AI165*(1-VLOOKUP(ABSYLD2!AI$4,'[1]INTERNAL PARAMETERS-1'!$B$5:$J$44,5,FALSE))*VLOOKUP(ABSYLD2!AI$4,'[1]INTERNAL PARAMETERS-1'!$B$5:$J$44,9,FALSE)*ABSYLD2!$F165</f>
        <v>4.5801636182938484E-2</v>
      </c>
      <c r="AJ165" s="47">
        <f>ABSYLD1!AJ165*VLOOKUP(ABSYLD2!AJ$4,'[1]INTERNAL PARAMETERS-1'!$B$5:$J$44,5,FALSE)*VLOOKUP(ABSYLD2!AJ$4,'[1]INTERNAL PARAMETERS-1'!$B$5:$J$44,7,FALSE)*ABSYLD2!$F165 + ABSYLD1!AJ165*(1-VLOOKUP(ABSYLD2!AJ$4,'[1]INTERNAL PARAMETERS-1'!$B$5:$J$44,5,FALSE))*VLOOKUP(ABSYLD2!AJ$4,'[1]INTERNAL PARAMETERS-1'!$B$5:$J$44,9,FALSE)*ABSYLD2!$F165</f>
        <v>0.35725276222692015</v>
      </c>
      <c r="AK165" s="47">
        <f>ABSYLD1!AK165*VLOOKUP(ABSYLD2!AK$4,'[1]INTERNAL PARAMETERS-1'!$B$5:$J$44,5,FALSE)*VLOOKUP(ABSYLD2!AK$4,'[1]INTERNAL PARAMETERS-1'!$B$5:$J$44,7,FALSE)*ABSYLD2!$F165 + ABSYLD1!AK165*(1-VLOOKUP(ABSYLD2!AK$4,'[1]INTERNAL PARAMETERS-1'!$B$5:$J$44,5,FALSE))*VLOOKUP(ABSYLD2!AK$4,'[1]INTERNAL PARAMETERS-1'!$B$5:$J$44,9,FALSE)*ABSYLD2!$F165</f>
        <v>0.80610879681971725</v>
      </c>
      <c r="AL165" s="47">
        <f>ABSYLD1!AL165*VLOOKUP(ABSYLD2!AL$4,'[1]INTERNAL PARAMETERS-1'!$B$5:$J$44,5,FALSE)*VLOOKUP(ABSYLD2!AL$4,'[1]INTERNAL PARAMETERS-1'!$B$5:$J$44,7,FALSE)*ABSYLD2!$F165 + ABSYLD1!AL165*(1-VLOOKUP(ABSYLD2!AL$4,'[1]INTERNAL PARAMETERS-1'!$B$5:$J$44,5,FALSE))*VLOOKUP(ABSYLD2!AL$4,'[1]INTERNAL PARAMETERS-1'!$B$5:$J$44,9,FALSE)*ABSYLD2!$F165</f>
        <v>0</v>
      </c>
      <c r="AM165" s="47">
        <f>ABSYLD1!AM165*VLOOKUP(ABSYLD2!AM$4,'[1]INTERNAL PARAMETERS-1'!$B$5:$J$44,5,FALSE)*VLOOKUP(ABSYLD2!AM$4,'[1]INTERNAL PARAMETERS-1'!$B$5:$J$44,7,FALSE)*ABSYLD2!$F165 + ABSYLD1!AM165*(1-VLOOKUP(ABSYLD2!AM$4,'[1]INTERNAL PARAMETERS-1'!$B$5:$J$44,5,FALSE))*VLOOKUP(ABSYLD2!AM$4,'[1]INTERNAL PARAMETERS-1'!$B$5:$J$44,9,FALSE)*ABSYLD2!$F165</f>
        <v>0</v>
      </c>
      <c r="AN165" s="47">
        <f>ABSYLD1!AN165*VLOOKUP(ABSYLD2!AN$4,'[1]INTERNAL PARAMETERS-1'!$B$5:$J$44,5,FALSE)*VLOOKUP(ABSYLD2!AN$4,'[1]INTERNAL PARAMETERS-1'!$B$5:$J$44,7,FALSE)*ABSYLD2!$F165 + ABSYLD1!AN165*(1-VLOOKUP(ABSYLD2!AN$4,'[1]INTERNAL PARAMETERS-1'!$B$5:$J$44,5,FALSE))*VLOOKUP(ABSYLD2!AN$4,'[1]INTERNAL PARAMETERS-1'!$B$5:$J$44,9,FALSE)*ABSYLD2!$F165</f>
        <v>0</v>
      </c>
      <c r="AO165" s="47">
        <f>ABSYLD1!AO165*VLOOKUP(ABSYLD2!AO$4,'[1]INTERNAL PARAMETERS-1'!$B$5:$J$44,5,FALSE)*VLOOKUP(ABSYLD2!AO$4,'[1]INTERNAL PARAMETERS-1'!$B$5:$J$44,7,FALSE)*ABSYLD2!$F165 + ABSYLD1!AO165*(1-VLOOKUP(ABSYLD2!AO$4,'[1]INTERNAL PARAMETERS-1'!$B$5:$J$44,5,FALSE))*VLOOKUP(ABSYLD2!AO$4,'[1]INTERNAL PARAMETERS-1'!$B$5:$J$44,9,FALSE)*ABSYLD2!$F165</f>
        <v>0</v>
      </c>
      <c r="AP165" s="47">
        <f>ABSYLD1!AP165*VLOOKUP(ABSYLD2!AP$4,'[1]INTERNAL PARAMETERS-1'!$B$5:$J$44,5,FALSE)*VLOOKUP(ABSYLD2!AP$4,'[1]INTERNAL PARAMETERS-1'!$B$5:$J$44,7,FALSE)*ABSYLD2!$F165 + ABSYLD1!AP165*(1-VLOOKUP(ABSYLD2!AP$4,'[1]INTERNAL PARAMETERS-1'!$B$5:$J$44,5,FALSE))*VLOOKUP(ABSYLD2!AP$4,'[1]INTERNAL PARAMETERS-1'!$B$5:$J$44,9,FALSE)*ABSYLD2!$F165</f>
        <v>0</v>
      </c>
      <c r="AQ165" s="47">
        <f>ABSYLD1!AQ165*VLOOKUP(ABSYLD2!AQ$4,'[1]INTERNAL PARAMETERS-1'!$B$5:$J$44,5,FALSE)*VLOOKUP(ABSYLD2!AQ$4,'[1]INTERNAL PARAMETERS-1'!$B$5:$J$44,7,FALSE)*ABSYLD2!$F165 + ABSYLD1!AQ165*(1-VLOOKUP(ABSYLD2!AQ$4,'[1]INTERNAL PARAMETERS-1'!$B$5:$J$44,5,FALSE))*VLOOKUP(ABSYLD2!AQ$4,'[1]INTERNAL PARAMETERS-1'!$B$5:$J$44,9,FALSE)*ABSYLD2!$F165</f>
        <v>0</v>
      </c>
      <c r="AR165" s="47">
        <f>ABSYLD1!AR165*VLOOKUP(ABSYLD2!AR$4,'[1]INTERNAL PARAMETERS-1'!$B$5:$J$44,5,FALSE)*VLOOKUP(ABSYLD2!AR$4,'[1]INTERNAL PARAMETERS-1'!$B$5:$J$44,7,FALSE)*ABSYLD2!$F165 + ABSYLD1!AR165*(1-VLOOKUP(ABSYLD2!AR$4,'[1]INTERNAL PARAMETERS-1'!$B$5:$J$44,5,FALSE))*VLOOKUP(ABSYLD2!AR$4,'[1]INTERNAL PARAMETERS-1'!$B$5:$J$44,9,FALSE)*ABSYLD2!$F165</f>
        <v>0</v>
      </c>
      <c r="AS165" s="47">
        <f>ABSYLD1!AS165*VLOOKUP(ABSYLD2!AS$4,'[1]INTERNAL PARAMETERS-1'!$B$5:$J$44,5,FALSE)*VLOOKUP(ABSYLD2!AS$4,'[1]INTERNAL PARAMETERS-1'!$B$5:$J$44,7,FALSE)*ABSYLD2!$F165 + ABSYLD1!AS165*(1-VLOOKUP(ABSYLD2!AS$4,'[1]INTERNAL PARAMETERS-1'!$B$5:$J$44,5,FALSE))*VLOOKUP(ABSYLD2!AS$4,'[1]INTERNAL PARAMETERS-1'!$B$5:$J$44,9,FALSE)*ABSYLD2!$F165</f>
        <v>0</v>
      </c>
      <c r="AT165" s="46">
        <f>ABSYLD1!AT165*VLOOKUP(ABSYLD2!AT$4,'[1]INTERNAL PARAMETERS-1'!$B$5:$J$44,5,FALSE)*VLOOKUP(ABSYLD2!AT$4,'[1]INTERNAL PARAMETERS-1'!$B$5:$J$44,7,FALSE)*ABSYLD2!$F165 + ABSYLD1!AT165*(1-VLOOKUP(ABSYLD2!AT$4,'[1]INTERNAL PARAMETERS-1'!$B$5:$J$44,5,FALSE))*VLOOKUP(ABSYLD2!AT$4,'[1]INTERNAL PARAMETERS-1'!$B$5:$J$44,9,FALSE)*ABSYLD2!$F165</f>
        <v>0</v>
      </c>
      <c r="AU165" s="48">
        <f>ABSYLD1!AU165*VLOOKUP(ABSYLD2!AU$4,'[1]INTERNAL PARAMETERS-1'!$B$5:$J$44,5,FALSE)*VLOOKUP(ABSYLD2!AU$4,'[1]INTERNAL PARAMETERS-1'!$B$5:$J$44,6,FALSE)*VLOOKUP(ABSYLD2!AU$4,'[1]INTERNAL PARAMETERS-1'!$B$5:$J$44,3,FALSE) + ABSYLD1!AU165*(1-VLOOKUP(ABSYLD2!AU$4,'[1]INTERNAL PARAMETERS-1'!$B$5:$J$44,5,FALSE))*VLOOKUP(ABSYLD2!AU$4,'[1]INTERNAL PARAMETERS-1'!$B$5:$J$44,8,FALSE)*VLOOKUP(ABSYLD2!AU$4,'[1]INTERNAL PARAMETERS-1'!$B$5:$J$44,3,FALSE)</f>
        <v>0</v>
      </c>
      <c r="AV165" s="47">
        <f>ABSYLD1!AV165*VLOOKUP(ABSYLD2!AV$4,'[1]INTERNAL PARAMETERS-1'!$B$5:$J$44,5,FALSE)*VLOOKUP(ABSYLD2!AV$4,'[1]INTERNAL PARAMETERS-1'!$B$5:$J$44,6,FALSE)*VLOOKUP(ABSYLD2!AV$4,'[1]INTERNAL PARAMETERS-1'!$B$5:$J$44,3,FALSE) + ABSYLD1!AV165*(1-VLOOKUP(ABSYLD2!AV$4,'[1]INTERNAL PARAMETERS-1'!$B$5:$J$44,5,FALSE))*VLOOKUP(ABSYLD2!AV$4,'[1]INTERNAL PARAMETERS-1'!$B$5:$J$44,8,FALSE)*VLOOKUP(ABSYLD2!AV$4,'[1]INTERNAL PARAMETERS-1'!$B$5:$J$44,3,FALSE)</f>
        <v>0</v>
      </c>
      <c r="AW165" s="47">
        <f>ABSYLD1!AW165*VLOOKUP(ABSYLD2!AW$4,'[1]INTERNAL PARAMETERS-1'!$B$5:$J$44,5,FALSE)*VLOOKUP(ABSYLD2!AW$4,'[1]INTERNAL PARAMETERS-1'!$B$5:$J$44,6,FALSE)*VLOOKUP(ABSYLD2!AW$4,'[1]INTERNAL PARAMETERS-1'!$B$5:$J$44,3,FALSE) + ABSYLD1!AW165*(1-VLOOKUP(ABSYLD2!AW$4,'[1]INTERNAL PARAMETERS-1'!$B$5:$J$44,5,FALSE))*VLOOKUP(ABSYLD2!AW$4,'[1]INTERNAL PARAMETERS-1'!$B$5:$J$44,8,FALSE)*VLOOKUP(ABSYLD2!AW$4,'[1]INTERNAL PARAMETERS-1'!$B$5:$J$44,3,FALSE)</f>
        <v>6.0792293126645447</v>
      </c>
      <c r="AX165" s="47">
        <f>ABSYLD1!AX165*VLOOKUP(ABSYLD2!AX$4,'[1]INTERNAL PARAMETERS-1'!$B$5:$J$44,5,FALSE)*VLOOKUP(ABSYLD2!AX$4,'[1]INTERNAL PARAMETERS-1'!$B$5:$J$44,6,FALSE)*VLOOKUP(ABSYLD2!AX$4,'[1]INTERNAL PARAMETERS-1'!$B$5:$J$44,3,FALSE) + ABSYLD1!AX165*(1-VLOOKUP(ABSYLD2!AX$4,'[1]INTERNAL PARAMETERS-1'!$B$5:$J$44,5,FALSE))*VLOOKUP(ABSYLD2!AX$4,'[1]INTERNAL PARAMETERS-1'!$B$5:$J$44,8,FALSE)*VLOOKUP(ABSYLD2!AX$4,'[1]INTERNAL PARAMETERS-1'!$B$5:$J$44,3,FALSE)</f>
        <v>0</v>
      </c>
      <c r="AY165" s="47">
        <f>ABSYLD1!AY165*VLOOKUP(ABSYLD2!AY$4,'[1]INTERNAL PARAMETERS-1'!$B$5:$J$44,5,FALSE)*VLOOKUP(ABSYLD2!AY$4,'[1]INTERNAL PARAMETERS-1'!$B$5:$J$44,6,FALSE)*VLOOKUP(ABSYLD2!AY$4,'[1]INTERNAL PARAMETERS-1'!$B$5:$J$44,3,FALSE) + ABSYLD1!AY165*(1-VLOOKUP(ABSYLD2!AY$4,'[1]INTERNAL PARAMETERS-1'!$B$5:$J$44,5,FALSE))*VLOOKUP(ABSYLD2!AY$4,'[1]INTERNAL PARAMETERS-1'!$B$5:$J$44,8,FALSE)*VLOOKUP(ABSYLD2!AY$4,'[1]INTERNAL PARAMETERS-1'!$B$5:$J$44,3,FALSE)</f>
        <v>0</v>
      </c>
      <c r="AZ165" s="47">
        <f>ABSYLD1!AZ165*VLOOKUP(ABSYLD2!AZ$4,'[1]INTERNAL PARAMETERS-1'!$B$5:$J$44,5,FALSE)*VLOOKUP(ABSYLD2!AZ$4,'[1]INTERNAL PARAMETERS-1'!$B$5:$J$44,6,FALSE)*VLOOKUP(ABSYLD2!AZ$4,'[1]INTERNAL PARAMETERS-1'!$B$5:$J$44,3,FALSE) + ABSYLD1!AZ165*(1-VLOOKUP(ABSYLD2!AZ$4,'[1]INTERNAL PARAMETERS-1'!$B$5:$J$44,5,FALSE))*VLOOKUP(ABSYLD2!AZ$4,'[1]INTERNAL PARAMETERS-1'!$B$5:$J$44,8,FALSE)*VLOOKUP(ABSYLD2!AZ$4,'[1]INTERNAL PARAMETERS-1'!$B$5:$J$44,3,FALSE)</f>
        <v>0</v>
      </c>
      <c r="BA165" s="47">
        <f>ABSYLD1!BA165*VLOOKUP(ABSYLD2!BA$4,'[1]INTERNAL PARAMETERS-1'!$B$5:$J$44,5,FALSE)*VLOOKUP(ABSYLD2!BA$4,'[1]INTERNAL PARAMETERS-1'!$B$5:$J$44,6,FALSE)*VLOOKUP(ABSYLD2!BA$4,'[1]INTERNAL PARAMETERS-1'!$B$5:$J$44,3,FALSE) + ABSYLD1!BA165*(1-VLOOKUP(ABSYLD2!BA$4,'[1]INTERNAL PARAMETERS-1'!$B$5:$J$44,5,FALSE))*VLOOKUP(ABSYLD2!BA$4,'[1]INTERNAL PARAMETERS-1'!$B$5:$J$44,8,FALSE)*VLOOKUP(ABSYLD2!BA$4,'[1]INTERNAL PARAMETERS-1'!$B$5:$J$44,3,FALSE)</f>
        <v>15.446254556650493</v>
      </c>
      <c r="BB165" s="47">
        <f>ABSYLD1!BB165*VLOOKUP(ABSYLD2!BB$4,'[1]INTERNAL PARAMETERS-1'!$B$5:$J$44,5,FALSE)*VLOOKUP(ABSYLD2!BB$4,'[1]INTERNAL PARAMETERS-1'!$B$5:$J$44,6,FALSE)*VLOOKUP(ABSYLD2!BB$4,'[1]INTERNAL PARAMETERS-1'!$B$5:$J$44,3,FALSE) + ABSYLD1!BB165*(1-VLOOKUP(ABSYLD2!BB$4,'[1]INTERNAL PARAMETERS-1'!$B$5:$J$44,5,FALSE))*VLOOKUP(ABSYLD2!BB$4,'[1]INTERNAL PARAMETERS-1'!$B$5:$J$44,8,FALSE)*VLOOKUP(ABSYLD2!BB$4,'[1]INTERNAL PARAMETERS-1'!$B$5:$J$44,3,FALSE)</f>
        <v>0.49225724434944584</v>
      </c>
      <c r="BC165" s="47">
        <f>ABSYLD1!BC165*VLOOKUP(ABSYLD2!BC$4,'[1]INTERNAL PARAMETERS-1'!$B$5:$J$44,5,FALSE)*VLOOKUP(ABSYLD2!BC$4,'[1]INTERNAL PARAMETERS-1'!$B$5:$J$44,6,FALSE)*VLOOKUP(ABSYLD2!BC$4,'[1]INTERNAL PARAMETERS-1'!$B$5:$J$44,3,FALSE) + ABSYLD1!BC165*(1-VLOOKUP(ABSYLD2!BC$4,'[1]INTERNAL PARAMETERS-1'!$B$5:$J$44,5,FALSE))*VLOOKUP(ABSYLD2!BC$4,'[1]INTERNAL PARAMETERS-1'!$B$5:$J$44,8,FALSE)*VLOOKUP(ABSYLD2!BC$4,'[1]INTERNAL PARAMETERS-1'!$B$5:$J$44,3,FALSE)</f>
        <v>2.8177738293181629</v>
      </c>
      <c r="BD165" s="47">
        <f>ABSYLD1!BD165*VLOOKUP(ABSYLD2!BD$4,'[1]INTERNAL PARAMETERS-1'!$B$5:$J$44,5,FALSE)*VLOOKUP(ABSYLD2!BD$4,'[1]INTERNAL PARAMETERS-1'!$B$5:$J$44,6,FALSE)*VLOOKUP(ABSYLD2!BD$4,'[1]INTERNAL PARAMETERS-1'!$B$5:$J$44,3,FALSE) + ABSYLD1!BD165*(1-VLOOKUP(ABSYLD2!BD$4,'[1]INTERNAL PARAMETERS-1'!$B$5:$J$44,5,FALSE))*VLOOKUP(ABSYLD2!BD$4,'[1]INTERNAL PARAMETERS-1'!$B$5:$J$44,8,FALSE)*VLOOKUP(ABSYLD2!BD$4,'[1]INTERNAL PARAMETERS-1'!$B$5:$J$44,3,FALSE)</f>
        <v>0.53891929433316144</v>
      </c>
      <c r="BE165" s="47">
        <f>ABSYLD1!BE165*VLOOKUP(ABSYLD2!BE$4,'[1]INTERNAL PARAMETERS-1'!$B$5:$J$44,5,FALSE)*VLOOKUP(ABSYLD2!BE$4,'[1]INTERNAL PARAMETERS-1'!$B$5:$J$44,6,FALSE)*VLOOKUP(ABSYLD2!BE$4,'[1]INTERNAL PARAMETERS-1'!$B$5:$J$44,3,FALSE) + ABSYLD1!BE165*(1-VLOOKUP(ABSYLD2!BE$4,'[1]INTERNAL PARAMETERS-1'!$B$5:$J$44,5,FALSE))*VLOOKUP(ABSYLD2!BE$4,'[1]INTERNAL PARAMETERS-1'!$B$5:$J$44,8,FALSE)*VLOOKUP(ABSYLD2!BE$4,'[1]INTERNAL PARAMETERS-1'!$B$5:$J$44,3,FALSE)</f>
        <v>2.8331721134454027</v>
      </c>
      <c r="BF165" s="47">
        <f>ABSYLD1!BF165*VLOOKUP(ABSYLD2!BF$4,'[1]INTERNAL PARAMETERS-1'!$B$5:$J$44,5,FALSE)*VLOOKUP(ABSYLD2!BF$4,'[1]INTERNAL PARAMETERS-1'!$B$5:$J$44,6,FALSE)*VLOOKUP(ABSYLD2!BF$4,'[1]INTERNAL PARAMETERS-1'!$B$5:$J$44,3,FALSE) + ABSYLD1!BF165*(1-VLOOKUP(ABSYLD2!BF$4,'[1]INTERNAL PARAMETERS-1'!$B$5:$J$44,5,FALSE))*VLOOKUP(ABSYLD2!BF$4,'[1]INTERNAL PARAMETERS-1'!$B$5:$J$44,8,FALSE)*VLOOKUP(ABSYLD2!BF$4,'[1]INTERNAL PARAMETERS-1'!$B$5:$J$44,3,FALSE)</f>
        <v>0</v>
      </c>
      <c r="BG165" s="47">
        <f>ABSYLD1!BG165*VLOOKUP(ABSYLD2!BG$4,'[1]INTERNAL PARAMETERS-1'!$B$5:$J$44,5,FALSE)*VLOOKUP(ABSYLD2!BG$4,'[1]INTERNAL PARAMETERS-1'!$B$5:$J$44,6,FALSE)*VLOOKUP(ABSYLD2!BG$4,'[1]INTERNAL PARAMETERS-1'!$B$5:$J$44,3,FALSE) + ABSYLD1!BG165*(1-VLOOKUP(ABSYLD2!BG$4,'[1]INTERNAL PARAMETERS-1'!$B$5:$J$44,5,FALSE))*VLOOKUP(ABSYLD2!BG$4,'[1]INTERNAL PARAMETERS-1'!$B$5:$J$44,8,FALSE)*VLOOKUP(ABSYLD2!BG$4,'[1]INTERNAL PARAMETERS-1'!$B$5:$J$44,3,FALSE)</f>
        <v>0.56267118204360822</v>
      </c>
      <c r="BH165" s="47">
        <f>ABSYLD1!BH165*VLOOKUP(ABSYLD2!BH$4,'[1]INTERNAL PARAMETERS-1'!$B$5:$J$44,5,FALSE)*VLOOKUP(ABSYLD2!BH$4,'[1]INTERNAL PARAMETERS-1'!$B$5:$J$44,6,FALSE)*VLOOKUP(ABSYLD2!BH$4,'[1]INTERNAL PARAMETERS-1'!$B$5:$J$44,3,FALSE) + ABSYLD1!BH165*(1-VLOOKUP(ABSYLD2!BH$4,'[1]INTERNAL PARAMETERS-1'!$B$5:$J$44,5,FALSE))*VLOOKUP(ABSYLD2!BH$4,'[1]INTERNAL PARAMETERS-1'!$B$5:$J$44,8,FALSE)*VLOOKUP(ABSYLD2!BH$4,'[1]INTERNAL PARAMETERS-1'!$B$5:$J$44,3,FALSE)</f>
        <v>4.5793830537037821E-3</v>
      </c>
      <c r="BI165" s="47">
        <f>ABSYLD1!BI165*VLOOKUP(ABSYLD2!BI$4,'[1]INTERNAL PARAMETERS-1'!$B$5:$J$44,5,FALSE)*VLOOKUP(ABSYLD2!BI$4,'[1]INTERNAL PARAMETERS-1'!$B$5:$J$44,6,FALSE)*VLOOKUP(ABSYLD2!BI$4,'[1]INTERNAL PARAMETERS-1'!$B$5:$J$44,3,FALSE) + ABSYLD1!BI165*(1-VLOOKUP(ABSYLD2!BI$4,'[1]INTERNAL PARAMETERS-1'!$B$5:$J$44,5,FALSE))*VLOOKUP(ABSYLD2!BI$4,'[1]INTERNAL PARAMETERS-1'!$B$5:$J$44,8,FALSE)*VLOOKUP(ABSYLD2!BI$4,'[1]INTERNAL PARAMETERS-1'!$B$5:$J$44,3,FALSE)</f>
        <v>0</v>
      </c>
      <c r="BJ165" s="47">
        <f>ABSYLD1!BJ165*VLOOKUP(ABSYLD2!BJ$4,'[1]INTERNAL PARAMETERS-1'!$B$5:$J$44,5,FALSE)*VLOOKUP(ABSYLD2!BJ$4,'[1]INTERNAL PARAMETERS-1'!$B$5:$J$44,6,FALSE)*VLOOKUP(ABSYLD2!BJ$4,'[1]INTERNAL PARAMETERS-1'!$B$5:$J$44,3,FALSE) + ABSYLD1!BJ165*(1-VLOOKUP(ABSYLD2!BJ$4,'[1]INTERNAL PARAMETERS-1'!$B$5:$J$44,5,FALSE))*VLOOKUP(ABSYLD2!BJ$4,'[1]INTERNAL PARAMETERS-1'!$B$5:$J$44,8,FALSE)*VLOOKUP(ABSYLD2!BJ$4,'[1]INTERNAL PARAMETERS-1'!$B$5:$J$44,3,FALSE)</f>
        <v>0.27246282685385781</v>
      </c>
      <c r="BK165" s="47">
        <f>ABSYLD1!BK165*VLOOKUP(ABSYLD2!BK$4,'[1]INTERNAL PARAMETERS-1'!$B$5:$J$44,5,FALSE)*VLOOKUP(ABSYLD2!BK$4,'[1]INTERNAL PARAMETERS-1'!$B$5:$J$44,6,FALSE)*VLOOKUP(ABSYLD2!BK$4,'[1]INTERNAL PARAMETERS-1'!$B$5:$J$44,3,FALSE) + ABSYLD1!BK165*(1-VLOOKUP(ABSYLD2!BK$4,'[1]INTERNAL PARAMETERS-1'!$B$5:$J$44,5,FALSE))*VLOOKUP(ABSYLD2!BK$4,'[1]INTERNAL PARAMETERS-1'!$B$5:$J$44,8,FALSE)*VLOOKUP(ABSYLD2!BK$4,'[1]INTERNAL PARAMETERS-1'!$B$5:$J$44,3,FALSE)</f>
        <v>0.3567785765568019</v>
      </c>
      <c r="BL165" s="47">
        <f>ABSYLD1!BL165*VLOOKUP(ABSYLD2!BL$4,'[1]INTERNAL PARAMETERS-1'!$B$5:$J$44,5,FALSE)*VLOOKUP(ABSYLD2!BL$4,'[1]INTERNAL PARAMETERS-1'!$B$5:$J$44,6,FALSE)*VLOOKUP(ABSYLD2!BL$4,'[1]INTERNAL PARAMETERS-1'!$B$5:$J$44,3,FALSE) + ABSYLD1!BL165*(1-VLOOKUP(ABSYLD2!BL$4,'[1]INTERNAL PARAMETERS-1'!$B$5:$J$44,5,FALSE))*VLOOKUP(ABSYLD2!BL$4,'[1]INTERNAL PARAMETERS-1'!$B$5:$J$44,8,FALSE)*VLOOKUP(ABSYLD2!BL$4,'[1]INTERNAL PARAMETERS-1'!$B$5:$J$44,3,FALSE)</f>
        <v>0.82297004091553783</v>
      </c>
      <c r="BM165" s="47">
        <f>ABSYLD1!BM165*VLOOKUP(ABSYLD2!BM$4,'[1]INTERNAL PARAMETERS-1'!$B$5:$J$44,5,FALSE)*VLOOKUP(ABSYLD2!BM$4,'[1]INTERNAL PARAMETERS-1'!$B$5:$J$44,6,FALSE)*VLOOKUP(ABSYLD2!BM$4,'[1]INTERNAL PARAMETERS-1'!$B$5:$J$44,3,FALSE) + ABSYLD1!BM165*(1-VLOOKUP(ABSYLD2!BM$4,'[1]INTERNAL PARAMETERS-1'!$B$5:$J$44,5,FALSE))*VLOOKUP(ABSYLD2!BM$4,'[1]INTERNAL PARAMETERS-1'!$B$5:$J$44,8,FALSE)*VLOOKUP(ABSYLD2!BM$4,'[1]INTERNAL PARAMETERS-1'!$B$5:$J$44,3,FALSE)</f>
        <v>0.79193924787538095</v>
      </c>
      <c r="BN165" s="47">
        <f>ABSYLD1!BN165*VLOOKUP(ABSYLD2!BN$4,'[1]INTERNAL PARAMETERS-1'!$B$5:$J$44,5,FALSE)*VLOOKUP(ABSYLD2!BN$4,'[1]INTERNAL PARAMETERS-1'!$B$5:$J$44,6,FALSE)*VLOOKUP(ABSYLD2!BN$4,'[1]INTERNAL PARAMETERS-1'!$B$5:$J$44,3,FALSE) + ABSYLD1!BN165*(1-VLOOKUP(ABSYLD2!BN$4,'[1]INTERNAL PARAMETERS-1'!$B$5:$J$44,5,FALSE))*VLOOKUP(ABSYLD2!BN$4,'[1]INTERNAL PARAMETERS-1'!$B$5:$J$44,8,FALSE)*VLOOKUP(ABSYLD2!BN$4,'[1]INTERNAL PARAMETERS-1'!$B$5:$J$44,3,FALSE)</f>
        <v>0.29360457528049377</v>
      </c>
      <c r="BO165" s="47">
        <f>ABSYLD1!BO165*VLOOKUP(ABSYLD2!BO$4,'[1]INTERNAL PARAMETERS-1'!$B$5:$J$44,5,FALSE)*VLOOKUP(ABSYLD2!BO$4,'[1]INTERNAL PARAMETERS-1'!$B$5:$J$44,6,FALSE)*VLOOKUP(ABSYLD2!BO$4,'[1]INTERNAL PARAMETERS-1'!$B$5:$J$44,3,FALSE) + ABSYLD1!BO165*(1-VLOOKUP(ABSYLD2!BO$4,'[1]INTERNAL PARAMETERS-1'!$B$5:$J$44,5,FALSE))*VLOOKUP(ABSYLD2!BO$4,'[1]INTERNAL PARAMETERS-1'!$B$5:$J$44,8,FALSE)*VLOOKUP(ABSYLD2!BO$4,'[1]INTERNAL PARAMETERS-1'!$B$5:$J$44,3,FALSE)</f>
        <v>0.12980434254513731</v>
      </c>
      <c r="BP165" s="47">
        <f>ABSYLD1!BP165*VLOOKUP(ABSYLD2!BP$4,'[1]INTERNAL PARAMETERS-1'!$B$5:$J$44,5,FALSE)*VLOOKUP(ABSYLD2!BP$4,'[1]INTERNAL PARAMETERS-1'!$B$5:$J$44,6,FALSE)*VLOOKUP(ABSYLD2!BP$4,'[1]INTERNAL PARAMETERS-1'!$B$5:$J$44,3,FALSE) + ABSYLD1!BP165*(1-VLOOKUP(ABSYLD2!BP$4,'[1]INTERNAL PARAMETERS-1'!$B$5:$J$44,5,FALSE))*VLOOKUP(ABSYLD2!BP$4,'[1]INTERNAL PARAMETERS-1'!$B$5:$J$44,8,FALSE)*VLOOKUP(ABSYLD2!BP$4,'[1]INTERNAL PARAMETERS-1'!$B$5:$J$44,3,FALSE)</f>
        <v>6.8648970341099553E-3</v>
      </c>
      <c r="BQ165" s="47">
        <f>ABSYLD1!BQ165*VLOOKUP(ABSYLD2!BQ$4,'[1]INTERNAL PARAMETERS-1'!$B$5:$J$44,5,FALSE)*VLOOKUP(ABSYLD2!BQ$4,'[1]INTERNAL PARAMETERS-1'!$B$5:$J$44,6,FALSE)*VLOOKUP(ABSYLD2!BQ$4,'[1]INTERNAL PARAMETERS-1'!$B$5:$J$44,3,FALSE) + ABSYLD1!BQ165*(1-VLOOKUP(ABSYLD2!BQ$4,'[1]INTERNAL PARAMETERS-1'!$B$5:$J$44,5,FALSE))*VLOOKUP(ABSYLD2!BQ$4,'[1]INTERNAL PARAMETERS-1'!$B$5:$J$44,8,FALSE)*VLOOKUP(ABSYLD2!BQ$4,'[1]INTERNAL PARAMETERS-1'!$B$5:$J$44,3,FALSE)</f>
        <v>0.98612947837099796</v>
      </c>
      <c r="BR165" s="47">
        <f>ABSYLD1!BR165*VLOOKUP(ABSYLD2!BR$4,'[1]INTERNAL PARAMETERS-1'!$B$5:$J$44,5,FALSE)*VLOOKUP(ABSYLD2!BR$4,'[1]INTERNAL PARAMETERS-1'!$B$5:$J$44,6,FALSE)*VLOOKUP(ABSYLD2!BR$4,'[1]INTERNAL PARAMETERS-1'!$B$5:$J$44,3,FALSE) + ABSYLD1!BR165*(1-VLOOKUP(ABSYLD2!BR$4,'[1]INTERNAL PARAMETERS-1'!$B$5:$J$44,5,FALSE))*VLOOKUP(ABSYLD2!BR$4,'[1]INTERNAL PARAMETERS-1'!$B$5:$J$44,8,FALSE)*VLOOKUP(ABSYLD2!BR$4,'[1]INTERNAL PARAMETERS-1'!$B$5:$J$44,3,FALSE)</f>
        <v>1.6694002494832858E-2</v>
      </c>
      <c r="BS165" s="47">
        <f>ABSYLD1!BS165*VLOOKUP(ABSYLD2!BS$4,'[1]INTERNAL PARAMETERS-1'!$B$5:$J$44,5,FALSE)*VLOOKUP(ABSYLD2!BS$4,'[1]INTERNAL PARAMETERS-1'!$B$5:$J$44,6,FALSE)*VLOOKUP(ABSYLD2!BS$4,'[1]INTERNAL PARAMETERS-1'!$B$5:$J$44,3,FALSE) + ABSYLD1!BS165*(1-VLOOKUP(ABSYLD2!BS$4,'[1]INTERNAL PARAMETERS-1'!$B$5:$J$44,5,FALSE))*VLOOKUP(ABSYLD2!BS$4,'[1]INTERNAL PARAMETERS-1'!$B$5:$J$44,8,FALSE)*VLOOKUP(ABSYLD2!BS$4,'[1]INTERNAL PARAMETERS-1'!$B$5:$J$44,3,FALSE)</f>
        <v>3.3113032752765674E-3</v>
      </c>
      <c r="BT165" s="47">
        <f>ABSYLD1!BT165*VLOOKUP(ABSYLD2!BT$4,'[1]INTERNAL PARAMETERS-1'!$B$5:$J$44,5,FALSE)*VLOOKUP(ABSYLD2!BT$4,'[1]INTERNAL PARAMETERS-1'!$B$5:$J$44,6,FALSE)*VLOOKUP(ABSYLD2!BT$4,'[1]INTERNAL PARAMETERS-1'!$B$5:$J$44,3,FALSE) + ABSYLD1!BT165*(1-VLOOKUP(ABSYLD2!BT$4,'[1]INTERNAL PARAMETERS-1'!$B$5:$J$44,5,FALSE))*VLOOKUP(ABSYLD2!BT$4,'[1]INTERNAL PARAMETERS-1'!$B$5:$J$44,8,FALSE)*VLOOKUP(ABSYLD2!BT$4,'[1]INTERNAL PARAMETERS-1'!$B$5:$J$44,3,FALSE)</f>
        <v>0</v>
      </c>
      <c r="BU165" s="47">
        <f>ABSYLD1!BU165*VLOOKUP(ABSYLD2!BU$4,'[1]INTERNAL PARAMETERS-1'!$B$5:$J$44,5,FALSE)*VLOOKUP(ABSYLD2!BU$4,'[1]INTERNAL PARAMETERS-1'!$B$5:$J$44,6,FALSE)*VLOOKUP(ABSYLD2!BU$4,'[1]INTERNAL PARAMETERS-1'!$B$5:$J$44,3,FALSE) + ABSYLD1!BU165*(1-VLOOKUP(ABSYLD2!BU$4,'[1]INTERNAL PARAMETERS-1'!$B$5:$J$44,5,FALSE))*VLOOKUP(ABSYLD2!BU$4,'[1]INTERNAL PARAMETERS-1'!$B$5:$J$44,8,FALSE)*VLOOKUP(ABSYLD2!BU$4,'[1]INTERNAL PARAMETERS-1'!$B$5:$J$44,3,FALSE)</f>
        <v>0</v>
      </c>
      <c r="BV165" s="47">
        <f>ABSYLD1!BV165*VLOOKUP(ABSYLD2!BV$4,'[1]INTERNAL PARAMETERS-1'!$B$5:$J$44,5,FALSE)*VLOOKUP(ABSYLD2!BV$4,'[1]INTERNAL PARAMETERS-1'!$B$5:$J$44,6,FALSE)*VLOOKUP(ABSYLD2!BV$4,'[1]INTERNAL PARAMETERS-1'!$B$5:$J$44,3,FALSE) + ABSYLD1!BV165*(1-VLOOKUP(ABSYLD2!BV$4,'[1]INTERNAL PARAMETERS-1'!$B$5:$J$44,5,FALSE))*VLOOKUP(ABSYLD2!BV$4,'[1]INTERNAL PARAMETERS-1'!$B$5:$J$44,8,FALSE)*VLOOKUP(ABSYLD2!BV$4,'[1]INTERNAL PARAMETERS-1'!$B$5:$J$44,3,FALSE)</f>
        <v>0</v>
      </c>
      <c r="BW165" s="47">
        <f>ABSYLD1!BW165*VLOOKUP(ABSYLD2!BW$4,'[1]INTERNAL PARAMETERS-1'!$B$5:$J$44,5,FALSE)*VLOOKUP(ABSYLD2!BW$4,'[1]INTERNAL PARAMETERS-1'!$B$5:$J$44,6,FALSE)*VLOOKUP(ABSYLD2!BW$4,'[1]INTERNAL PARAMETERS-1'!$B$5:$J$44,3,FALSE) + ABSYLD1!BW165*(1-VLOOKUP(ABSYLD2!BW$4,'[1]INTERNAL PARAMETERS-1'!$B$5:$J$44,5,FALSE))*VLOOKUP(ABSYLD2!BW$4,'[1]INTERNAL PARAMETERS-1'!$B$5:$J$44,8,FALSE)*VLOOKUP(ABSYLD2!BW$4,'[1]INTERNAL PARAMETERS-1'!$B$5:$J$44,3,FALSE)</f>
        <v>0</v>
      </c>
      <c r="BX165" s="47">
        <f>ABSYLD1!BX165*VLOOKUP(ABSYLD2!BX$4,'[1]INTERNAL PARAMETERS-1'!$B$5:$J$44,5,FALSE)*VLOOKUP(ABSYLD2!BX$4,'[1]INTERNAL PARAMETERS-1'!$B$5:$J$44,6,FALSE)*VLOOKUP(ABSYLD2!BX$4,'[1]INTERNAL PARAMETERS-1'!$B$5:$J$44,3,FALSE) + ABSYLD1!BX165*(1-VLOOKUP(ABSYLD2!BX$4,'[1]INTERNAL PARAMETERS-1'!$B$5:$J$44,5,FALSE))*VLOOKUP(ABSYLD2!BX$4,'[1]INTERNAL PARAMETERS-1'!$B$5:$J$44,8,FALSE)*VLOOKUP(ABSYLD2!BX$4,'[1]INTERNAL PARAMETERS-1'!$B$5:$J$44,3,FALSE)</f>
        <v>0</v>
      </c>
      <c r="BY165" s="47">
        <f>ABSYLD1!BY165*VLOOKUP(ABSYLD2!BY$4,'[1]INTERNAL PARAMETERS-1'!$B$5:$J$44,5,FALSE)*VLOOKUP(ABSYLD2!BY$4,'[1]INTERNAL PARAMETERS-1'!$B$5:$J$44,6,FALSE)*VLOOKUP(ABSYLD2!BY$4,'[1]INTERNAL PARAMETERS-1'!$B$5:$J$44,3,FALSE) + ABSYLD1!BY165*(1-VLOOKUP(ABSYLD2!BY$4,'[1]INTERNAL PARAMETERS-1'!$B$5:$J$44,5,FALSE))*VLOOKUP(ABSYLD2!BY$4,'[1]INTERNAL PARAMETERS-1'!$B$5:$J$44,8,FALSE)*VLOOKUP(ABSYLD2!BY$4,'[1]INTERNAL PARAMETERS-1'!$B$5:$J$44,3,FALSE)</f>
        <v>0</v>
      </c>
      <c r="BZ165" s="47">
        <f>ABSYLD1!BZ165*VLOOKUP(ABSYLD2!BZ$4,'[1]INTERNAL PARAMETERS-1'!$B$5:$J$44,5,FALSE)*VLOOKUP(ABSYLD2!BZ$4,'[1]INTERNAL PARAMETERS-1'!$B$5:$J$44,6,FALSE)*VLOOKUP(ABSYLD2!BZ$4,'[1]INTERNAL PARAMETERS-1'!$B$5:$J$44,3,FALSE) + ABSYLD1!BZ165*(1-VLOOKUP(ABSYLD2!BZ$4,'[1]INTERNAL PARAMETERS-1'!$B$5:$J$44,5,FALSE))*VLOOKUP(ABSYLD2!BZ$4,'[1]INTERNAL PARAMETERS-1'!$B$5:$J$44,8,FALSE)*VLOOKUP(ABSYLD2!BZ$4,'[1]INTERNAL PARAMETERS-1'!$B$5:$J$44,3,FALSE)</f>
        <v>1.0854613663345623E-3</v>
      </c>
      <c r="CA165" s="47">
        <f>ABSYLD1!CA165*VLOOKUP(ABSYLD2!CA$4,'[1]INTERNAL PARAMETERS-1'!$B$5:$J$44,5,FALSE)*VLOOKUP(ABSYLD2!CA$4,'[1]INTERNAL PARAMETERS-1'!$B$5:$J$44,6,FALSE)*VLOOKUP(ABSYLD2!CA$4,'[1]INTERNAL PARAMETERS-1'!$B$5:$J$44,3,FALSE) + ABSYLD1!CA165*(1-VLOOKUP(ABSYLD2!CA$4,'[1]INTERNAL PARAMETERS-1'!$B$5:$J$44,5,FALSE))*VLOOKUP(ABSYLD2!CA$4,'[1]INTERNAL PARAMETERS-1'!$B$5:$J$44,8,FALSE)*VLOOKUP(ABSYLD2!CA$4,'[1]INTERNAL PARAMETERS-1'!$B$5:$J$44,3,FALSE)</f>
        <v>0</v>
      </c>
      <c r="CB165" s="47">
        <f>ABSYLD1!CB165*VLOOKUP(ABSYLD2!CB$4,'[1]INTERNAL PARAMETERS-1'!$B$5:$J$44,5,FALSE)*VLOOKUP(ABSYLD2!CB$4,'[1]INTERNAL PARAMETERS-1'!$B$5:$J$44,6,FALSE)*VLOOKUP(ABSYLD2!CB$4,'[1]INTERNAL PARAMETERS-1'!$B$5:$J$44,3,FALSE) + ABSYLD1!CB165*(1-VLOOKUP(ABSYLD2!CB$4,'[1]INTERNAL PARAMETERS-1'!$B$5:$J$44,5,FALSE))*VLOOKUP(ABSYLD2!CB$4,'[1]INTERNAL PARAMETERS-1'!$B$5:$J$44,8,FALSE)*VLOOKUP(ABSYLD2!CB$4,'[1]INTERNAL PARAMETERS-1'!$B$5:$J$44,3,FALSE)</f>
        <v>0</v>
      </c>
      <c r="CC165" s="47">
        <f>ABSYLD1!CC165*VLOOKUP(ABSYLD2!CC$4,'[1]INTERNAL PARAMETERS-1'!$B$5:$J$44,5,FALSE)*VLOOKUP(ABSYLD2!CC$4,'[1]INTERNAL PARAMETERS-1'!$B$5:$J$44,6,FALSE)*VLOOKUP(ABSYLD2!CC$4,'[1]INTERNAL PARAMETERS-1'!$B$5:$J$44,3,FALSE) + ABSYLD1!CC165*(1-VLOOKUP(ABSYLD2!CC$4,'[1]INTERNAL PARAMETERS-1'!$B$5:$J$44,5,FALSE))*VLOOKUP(ABSYLD2!CC$4,'[1]INTERNAL PARAMETERS-1'!$B$5:$J$44,8,FALSE)*VLOOKUP(ABSYLD2!CC$4,'[1]INTERNAL PARAMETERS-1'!$B$5:$J$44,3,FALSE)</f>
        <v>4.8243339175230576E-3</v>
      </c>
      <c r="CD165" s="47">
        <f>ABSYLD1!CD165*VLOOKUP(ABSYLD2!CD$4,'[1]INTERNAL PARAMETERS-1'!$B$5:$J$44,5,FALSE)*VLOOKUP(ABSYLD2!CD$4,'[1]INTERNAL PARAMETERS-1'!$B$5:$J$44,6,FALSE)*VLOOKUP(ABSYLD2!CD$4,'[1]INTERNAL PARAMETERS-1'!$B$5:$J$44,3,FALSE) + ABSYLD1!CD165*(1-VLOOKUP(ABSYLD2!CD$4,'[1]INTERNAL PARAMETERS-1'!$B$5:$J$44,5,FALSE))*VLOOKUP(ABSYLD2!CD$4,'[1]INTERNAL PARAMETERS-1'!$B$5:$J$44,8,FALSE)*VLOOKUP(ABSYLD2!CD$4,'[1]INTERNAL PARAMETERS-1'!$B$5:$J$44,3,FALSE)</f>
        <v>1.5603621850293714E-2</v>
      </c>
      <c r="CE165" s="47">
        <f>ABSYLD1!CE165*VLOOKUP(ABSYLD2!CE$4,'[1]INTERNAL PARAMETERS-1'!$B$5:$J$44,5,FALSE)*VLOOKUP(ABSYLD2!CE$4,'[1]INTERNAL PARAMETERS-1'!$B$5:$J$44,6,FALSE)*VLOOKUP(ABSYLD2!CE$4,'[1]INTERNAL PARAMETERS-1'!$B$5:$J$44,3,FALSE) + ABSYLD1!CE165*(1-VLOOKUP(ABSYLD2!CE$4,'[1]INTERNAL PARAMETERS-1'!$B$5:$J$44,5,FALSE))*VLOOKUP(ABSYLD2!CE$4,'[1]INTERNAL PARAMETERS-1'!$B$5:$J$44,8,FALSE)*VLOOKUP(ABSYLD2!CE$4,'[1]INTERNAL PARAMETERS-1'!$B$5:$J$44,3,FALSE)</f>
        <v>1.5636129791835138E-2</v>
      </c>
      <c r="CF165" s="47">
        <f>ABSYLD1!CF165*VLOOKUP(ABSYLD2!CF$4,'[1]INTERNAL PARAMETERS-1'!$B$5:$J$44,5,FALSE)*VLOOKUP(ABSYLD2!CF$4,'[1]INTERNAL PARAMETERS-1'!$B$5:$J$44,6,FALSE)*VLOOKUP(ABSYLD2!CF$4,'[1]INTERNAL PARAMETERS-1'!$B$5:$J$44,3,FALSE) + ABSYLD1!CF165*(1-VLOOKUP(ABSYLD2!CF$4,'[1]INTERNAL PARAMETERS-1'!$B$5:$J$44,5,FALSE))*VLOOKUP(ABSYLD2!CF$4,'[1]INTERNAL PARAMETERS-1'!$B$5:$J$44,8,FALSE)*VLOOKUP(ABSYLD2!CF$4,'[1]INTERNAL PARAMETERS-1'!$B$5:$J$44,3,FALSE)</f>
        <v>0</v>
      </c>
      <c r="CG165" s="47">
        <f>ABSYLD1!CG165*VLOOKUP(ABSYLD2!CG$4,'[1]INTERNAL PARAMETERS-1'!$B$5:$J$44,5,FALSE)*VLOOKUP(ABSYLD2!CG$4,'[1]INTERNAL PARAMETERS-1'!$B$5:$J$44,6,FALSE)*VLOOKUP(ABSYLD2!CG$4,'[1]INTERNAL PARAMETERS-1'!$B$5:$J$44,3,FALSE) + ABSYLD1!CG165*(1-VLOOKUP(ABSYLD2!CG$4,'[1]INTERNAL PARAMETERS-1'!$B$5:$J$44,5,FALSE))*VLOOKUP(ABSYLD2!CG$4,'[1]INTERNAL PARAMETERS-1'!$B$5:$J$44,8,FALSE)*VLOOKUP(ABSYLD2!CG$4,'[1]INTERNAL PARAMETERS-1'!$B$5:$J$44,3,FALSE)</f>
        <v>1.9950606944813443E-3</v>
      </c>
      <c r="CH165" s="46">
        <f>ABSYLD1!CH165*VLOOKUP(ABSYLD2!CH$4,'[1]INTERNAL PARAMETERS-1'!$B$5:$J$44,5,FALSE)*VLOOKUP(ABSYLD2!CH$4,'[1]INTERNAL PARAMETERS-1'!$B$5:$J$44,6,FALSE)*VLOOKUP(ABSYLD2!CH$4,'[1]INTERNAL PARAMETERS-1'!$B$5:$J$44,3,FALSE) + ABSYLD1!CH165*(1-VLOOKUP(ABSYLD2!CH$4,'[1]INTERNAL PARAMETERS-1'!$B$5:$J$44,5,FALSE))*VLOOKUP(ABSYLD2!CH$4,'[1]INTERNAL PARAMETERS-1'!$B$5:$J$44,8,FALSE)*VLOOKUP(ABSYLD2!CH$4,'[1]INTERNAL PARAMETERS-1'!$B$5:$J$44,3,FALSE)</f>
        <v>0</v>
      </c>
      <c r="CJ165" s="48">
        <f t="shared" si="4"/>
        <v>108.66961051569203</v>
      </c>
      <c r="CK165" s="46">
        <f t="shared" si="5"/>
        <v>32.494560814681428</v>
      </c>
    </row>
    <row r="166" spans="2:89">
      <c r="B166" s="61" t="s">
        <v>8</v>
      </c>
      <c r="C166" s="60" t="s">
        <v>89</v>
      </c>
      <c r="D166" s="60" t="s">
        <v>70</v>
      </c>
      <c r="E166" s="137">
        <f>ABS!AL166</f>
        <v>956.03481973546525</v>
      </c>
      <c r="F166" s="62">
        <f>'[1]INTERNAL PARAMETERS-1'!M22</f>
        <v>5.05</v>
      </c>
      <c r="G166" s="48">
        <f>ABSYLD1!G166*VLOOKUP(ABSYLD2!G$4,'[1]INTERNAL PARAMETERS-1'!$B$5:$J$44,5,FALSE)*VLOOKUP(ABSYLD2!G$4,'[1]INTERNAL PARAMETERS-1'!$B$5:$J$44,7,FALSE)*ABSYLD2!$F166 + ABSYLD1!G166*(1-VLOOKUP(ABSYLD2!G$4,'[1]INTERNAL PARAMETERS-1'!$B$5:$J$44,5,FALSE))*VLOOKUP(ABSYLD2!G$4,'[1]INTERNAL PARAMETERS-1'!$B$5:$J$44,9,FALSE)*ABSYLD2!$F166</f>
        <v>7.3102424422134309</v>
      </c>
      <c r="H166" s="47">
        <f>ABSYLD1!H166*VLOOKUP(ABSYLD2!H$4,'[1]INTERNAL PARAMETERS-1'!$B$5:$J$44,5,FALSE)*VLOOKUP(ABSYLD2!H$4,'[1]INTERNAL PARAMETERS-1'!$B$5:$J$44,7,FALSE)*ABSYLD2!$F166 + ABSYLD1!H166*(1-VLOOKUP(ABSYLD2!H$4,'[1]INTERNAL PARAMETERS-1'!$B$5:$J$44,5,FALSE))*VLOOKUP(ABSYLD2!H$4,'[1]INTERNAL PARAMETERS-1'!$B$5:$J$44,9,FALSE)*ABSYLD2!$F166</f>
        <v>3.6737381373432525</v>
      </c>
      <c r="I166" s="47">
        <f>ABSYLD1!I166*VLOOKUP(ABSYLD2!I$4,'[1]INTERNAL PARAMETERS-1'!$B$5:$J$44,5,FALSE)*VLOOKUP(ABSYLD2!I$4,'[1]INTERNAL PARAMETERS-1'!$B$5:$J$44,7,FALSE)*ABSYLD2!$F166 + ABSYLD1!I166*(1-VLOOKUP(ABSYLD2!I$4,'[1]INTERNAL PARAMETERS-1'!$B$5:$J$44,5,FALSE))*VLOOKUP(ABSYLD2!I$4,'[1]INTERNAL PARAMETERS-1'!$B$5:$J$44,9,FALSE)*ABSYLD2!$F166</f>
        <v>11.058278565291944</v>
      </c>
      <c r="J166" s="47">
        <f>ABSYLD1!J166*VLOOKUP(ABSYLD2!J$4,'[1]INTERNAL PARAMETERS-1'!$B$5:$J$44,5,FALSE)*VLOOKUP(ABSYLD2!J$4,'[1]INTERNAL PARAMETERS-1'!$B$5:$J$44,7,FALSE)*ABSYLD2!$F166 + ABSYLD1!J166*(1-VLOOKUP(ABSYLD2!J$4,'[1]INTERNAL PARAMETERS-1'!$B$5:$J$44,5,FALSE))*VLOOKUP(ABSYLD2!J$4,'[1]INTERNAL PARAMETERS-1'!$B$5:$J$44,9,FALSE)*ABSYLD2!$F166</f>
        <v>0</v>
      </c>
      <c r="K166" s="47">
        <f>ABSYLD1!K166*VLOOKUP(ABSYLD2!K$4,'[1]INTERNAL PARAMETERS-1'!$B$5:$J$44,5,FALSE)*VLOOKUP(ABSYLD2!K$4,'[1]INTERNAL PARAMETERS-1'!$B$5:$J$44,7,FALSE)*ABSYLD2!$F166 + ABSYLD1!K166*(1-VLOOKUP(ABSYLD2!K$4,'[1]INTERNAL PARAMETERS-1'!$B$5:$J$44,5,FALSE))*VLOOKUP(ABSYLD2!K$4,'[1]INTERNAL PARAMETERS-1'!$B$5:$J$44,9,FALSE)*ABSYLD2!$F166</f>
        <v>0</v>
      </c>
      <c r="L166" s="47">
        <f>ABSYLD1!L166*VLOOKUP(ABSYLD2!L$4,'[1]INTERNAL PARAMETERS-1'!$B$5:$J$44,5,FALSE)*VLOOKUP(ABSYLD2!L$4,'[1]INTERNAL PARAMETERS-1'!$B$5:$J$44,7,FALSE)*ABSYLD2!$F166 + ABSYLD1!L166*(1-VLOOKUP(ABSYLD2!L$4,'[1]INTERNAL PARAMETERS-1'!$B$5:$J$44,5,FALSE))*VLOOKUP(ABSYLD2!L$4,'[1]INTERNAL PARAMETERS-1'!$B$5:$J$44,9,FALSE)*ABSYLD2!$F166</f>
        <v>0</v>
      </c>
      <c r="M166" s="47">
        <f>ABSYLD1!M166*VLOOKUP(ABSYLD2!M$4,'[1]INTERNAL PARAMETERS-1'!$B$5:$J$44,5,FALSE)*VLOOKUP(ABSYLD2!M$4,'[1]INTERNAL PARAMETERS-1'!$B$5:$J$44,7,FALSE)*ABSYLD2!$F166 + ABSYLD1!M166*(1-VLOOKUP(ABSYLD2!M$4,'[1]INTERNAL PARAMETERS-1'!$B$5:$J$44,5,FALSE))*VLOOKUP(ABSYLD2!M$4,'[1]INTERNAL PARAMETERS-1'!$B$5:$J$44,9,FALSE)*ABSYLD2!$F166</f>
        <v>3.0473753327312485</v>
      </c>
      <c r="N166" s="47">
        <f>ABSYLD1!N166*VLOOKUP(ABSYLD2!N$4,'[1]INTERNAL PARAMETERS-1'!$B$5:$J$44,5,FALSE)*VLOOKUP(ABSYLD2!N$4,'[1]INTERNAL PARAMETERS-1'!$B$5:$J$44,7,FALSE)*ABSYLD2!$F166 + ABSYLD1!N166*(1-VLOOKUP(ABSYLD2!N$4,'[1]INTERNAL PARAMETERS-1'!$B$5:$J$44,5,FALSE))*VLOOKUP(ABSYLD2!N$4,'[1]INTERNAL PARAMETERS-1'!$B$5:$J$44,9,FALSE)*ABSYLD2!$F166</f>
        <v>2.1719735609292874E-2</v>
      </c>
      <c r="O166" s="47">
        <f>ABSYLD1!O166*VLOOKUP(ABSYLD2!O$4,'[1]INTERNAL PARAMETERS-1'!$B$5:$J$44,5,FALSE)*VLOOKUP(ABSYLD2!O$4,'[1]INTERNAL PARAMETERS-1'!$B$5:$J$44,7,FALSE)*ABSYLD2!$F166 + ABSYLD1!O166*(1-VLOOKUP(ABSYLD2!O$4,'[1]INTERNAL PARAMETERS-1'!$B$5:$J$44,5,FALSE))*VLOOKUP(ABSYLD2!O$4,'[1]INTERNAL PARAMETERS-1'!$B$5:$J$44,9,FALSE)*ABSYLD2!$F166</f>
        <v>0</v>
      </c>
      <c r="P166" s="47">
        <f>ABSYLD1!P166*VLOOKUP(ABSYLD2!P$4,'[1]INTERNAL PARAMETERS-1'!$B$5:$J$44,5,FALSE)*VLOOKUP(ABSYLD2!P$4,'[1]INTERNAL PARAMETERS-1'!$B$5:$J$44,7,FALSE)*ABSYLD2!$F166 + ABSYLD1!P166*(1-VLOOKUP(ABSYLD2!P$4,'[1]INTERNAL PARAMETERS-1'!$B$5:$J$44,5,FALSE))*VLOOKUP(ABSYLD2!P$4,'[1]INTERNAL PARAMETERS-1'!$B$5:$J$44,9,FALSE)*ABSYLD2!$F166</f>
        <v>0</v>
      </c>
      <c r="Q166" s="47">
        <f>ABSYLD1!Q166*VLOOKUP(ABSYLD2!Q$4,'[1]INTERNAL PARAMETERS-1'!$B$5:$J$44,5,FALSE)*VLOOKUP(ABSYLD2!Q$4,'[1]INTERNAL PARAMETERS-1'!$B$5:$J$44,7,FALSE)*ABSYLD2!$F166 + ABSYLD1!Q166*(1-VLOOKUP(ABSYLD2!Q$4,'[1]INTERNAL PARAMETERS-1'!$B$5:$J$44,5,FALSE))*VLOOKUP(ABSYLD2!Q$4,'[1]INTERNAL PARAMETERS-1'!$B$5:$J$44,9,FALSE)*ABSYLD2!$F166</f>
        <v>0</v>
      </c>
      <c r="R166" s="47">
        <f>ABSYLD1!R166*VLOOKUP(ABSYLD2!R$4,'[1]INTERNAL PARAMETERS-1'!$B$5:$J$44,5,FALSE)*VLOOKUP(ABSYLD2!R$4,'[1]INTERNAL PARAMETERS-1'!$B$5:$J$44,7,FALSE)*ABSYLD2!$F166 + ABSYLD1!R166*(1-VLOOKUP(ABSYLD2!R$4,'[1]INTERNAL PARAMETERS-1'!$B$5:$J$44,5,FALSE))*VLOOKUP(ABSYLD2!R$4,'[1]INTERNAL PARAMETERS-1'!$B$5:$J$44,9,FALSE)*ABSYLD2!$F166</f>
        <v>0</v>
      </c>
      <c r="S166" s="47">
        <f>ABSYLD1!S166*VLOOKUP(ABSYLD2!S$4,'[1]INTERNAL PARAMETERS-1'!$B$5:$J$44,5,FALSE)*VLOOKUP(ABSYLD2!S$4,'[1]INTERNAL PARAMETERS-1'!$B$5:$J$44,7,FALSE)*ABSYLD2!$F166 + ABSYLD1!S166*(1-VLOOKUP(ABSYLD2!S$4,'[1]INTERNAL PARAMETERS-1'!$B$5:$J$44,5,FALSE))*VLOOKUP(ABSYLD2!S$4,'[1]INTERNAL PARAMETERS-1'!$B$5:$J$44,9,FALSE)*ABSYLD2!$F166</f>
        <v>1.2944925730522172</v>
      </c>
      <c r="T166" s="47">
        <f>ABSYLD1!T166*VLOOKUP(ABSYLD2!T$4,'[1]INTERNAL PARAMETERS-1'!$B$5:$J$44,5,FALSE)*VLOOKUP(ABSYLD2!T$4,'[1]INTERNAL PARAMETERS-1'!$B$5:$J$44,7,FALSE)*ABSYLD2!$F166 + ABSYLD1!T166*(1-VLOOKUP(ABSYLD2!T$4,'[1]INTERNAL PARAMETERS-1'!$B$5:$J$44,5,FALSE))*VLOOKUP(ABSYLD2!T$4,'[1]INTERNAL PARAMETERS-1'!$B$5:$J$44,9,FALSE)*ABSYLD2!$F166</f>
        <v>0.12411277491024501</v>
      </c>
      <c r="U166" s="47">
        <f>ABSYLD1!U166*VLOOKUP(ABSYLD2!U$4,'[1]INTERNAL PARAMETERS-1'!$B$5:$J$44,5,FALSE)*VLOOKUP(ABSYLD2!U$4,'[1]INTERNAL PARAMETERS-1'!$B$5:$J$44,7,FALSE)*ABSYLD2!$F166 + ABSYLD1!U166*(1-VLOOKUP(ABSYLD2!U$4,'[1]INTERNAL PARAMETERS-1'!$B$5:$J$44,5,FALSE))*VLOOKUP(ABSYLD2!U$4,'[1]INTERNAL PARAMETERS-1'!$B$5:$J$44,9,FALSE)*ABSYLD2!$F166</f>
        <v>9.3498290432384584E-2</v>
      </c>
      <c r="V166" s="47">
        <f>ABSYLD1!V166*VLOOKUP(ABSYLD2!V$4,'[1]INTERNAL PARAMETERS-1'!$B$5:$J$44,5,FALSE)*VLOOKUP(ABSYLD2!V$4,'[1]INTERNAL PARAMETERS-1'!$B$5:$J$44,7,FALSE)*ABSYLD2!$F166 + ABSYLD1!V166*(1-VLOOKUP(ABSYLD2!V$4,'[1]INTERNAL PARAMETERS-1'!$B$5:$J$44,5,FALSE))*VLOOKUP(ABSYLD2!V$4,'[1]INTERNAL PARAMETERS-1'!$B$5:$J$44,9,FALSE)*ABSYLD2!$F166</f>
        <v>1.4539760162792508</v>
      </c>
      <c r="W166" s="47">
        <f>ABSYLD1!W166*VLOOKUP(ABSYLD2!W$4,'[1]INTERNAL PARAMETERS-1'!$B$5:$J$44,5,FALSE)*VLOOKUP(ABSYLD2!W$4,'[1]INTERNAL PARAMETERS-1'!$B$5:$J$44,7,FALSE)*ABSYLD2!$F166 + ABSYLD1!W166*(1-VLOOKUP(ABSYLD2!W$4,'[1]INTERNAL PARAMETERS-1'!$B$5:$J$44,5,FALSE))*VLOOKUP(ABSYLD2!W$4,'[1]INTERNAL PARAMETERS-1'!$B$5:$J$44,9,FALSE)*ABSYLD2!$F166</f>
        <v>0</v>
      </c>
      <c r="X166" s="47">
        <f>ABSYLD1!X166*VLOOKUP(ABSYLD2!X$4,'[1]INTERNAL PARAMETERS-1'!$B$5:$J$44,5,FALSE)*VLOOKUP(ABSYLD2!X$4,'[1]INTERNAL PARAMETERS-1'!$B$5:$J$44,7,FALSE)*ABSYLD2!$F166 + ABSYLD1!X166*(1-VLOOKUP(ABSYLD2!X$4,'[1]INTERNAL PARAMETERS-1'!$B$5:$J$44,5,FALSE))*VLOOKUP(ABSYLD2!X$4,'[1]INTERNAL PARAMETERS-1'!$B$5:$J$44,9,FALSE)*ABSYLD2!$F166</f>
        <v>0</v>
      </c>
      <c r="Y166" s="47">
        <f>ABSYLD1!Y166*VLOOKUP(ABSYLD2!Y$4,'[1]INTERNAL PARAMETERS-1'!$B$5:$J$44,5,FALSE)*VLOOKUP(ABSYLD2!Y$4,'[1]INTERNAL PARAMETERS-1'!$B$5:$J$44,7,FALSE)*ABSYLD2!$F166 + ABSYLD1!Y166*(1-VLOOKUP(ABSYLD2!Y$4,'[1]INTERNAL PARAMETERS-1'!$B$5:$J$44,5,FALSE))*VLOOKUP(ABSYLD2!Y$4,'[1]INTERNAL PARAMETERS-1'!$B$5:$J$44,9,FALSE)*ABSYLD2!$F166</f>
        <v>0</v>
      </c>
      <c r="Z166" s="47">
        <f>ABSYLD1!Z166*VLOOKUP(ABSYLD2!Z$4,'[1]INTERNAL PARAMETERS-1'!$B$5:$J$44,5,FALSE)*VLOOKUP(ABSYLD2!Z$4,'[1]INTERNAL PARAMETERS-1'!$B$5:$J$44,7,FALSE)*ABSYLD2!$F166 + ABSYLD1!Z166*(1-VLOOKUP(ABSYLD2!Z$4,'[1]INTERNAL PARAMETERS-1'!$B$5:$J$44,5,FALSE))*VLOOKUP(ABSYLD2!Z$4,'[1]INTERNAL PARAMETERS-1'!$B$5:$J$44,9,FALSE)*ABSYLD2!$F166</f>
        <v>0</v>
      </c>
      <c r="AA166" s="47">
        <f>ABSYLD1!AA166*VLOOKUP(ABSYLD2!AA$4,'[1]INTERNAL PARAMETERS-1'!$B$5:$J$44,5,FALSE)*VLOOKUP(ABSYLD2!AA$4,'[1]INTERNAL PARAMETERS-1'!$B$5:$J$44,7,FALSE)*ABSYLD2!$F166 + ABSYLD1!AA166*(1-VLOOKUP(ABSYLD2!AA$4,'[1]INTERNAL PARAMETERS-1'!$B$5:$J$44,5,FALSE))*VLOOKUP(ABSYLD2!AA$4,'[1]INTERNAL PARAMETERS-1'!$B$5:$J$44,9,FALSE)*ABSYLD2!$F166</f>
        <v>0</v>
      </c>
      <c r="AB166" s="47">
        <f>ABSYLD1!AB166*VLOOKUP(ABSYLD2!AB$4,'[1]INTERNAL PARAMETERS-1'!$B$5:$J$44,5,FALSE)*VLOOKUP(ABSYLD2!AB$4,'[1]INTERNAL PARAMETERS-1'!$B$5:$J$44,7,FALSE)*ABSYLD2!$F166 + ABSYLD1!AB166*(1-VLOOKUP(ABSYLD2!AB$4,'[1]INTERNAL PARAMETERS-1'!$B$5:$J$44,5,FALSE))*VLOOKUP(ABSYLD2!AB$4,'[1]INTERNAL PARAMETERS-1'!$B$5:$J$44,9,FALSE)*ABSYLD2!$F166</f>
        <v>0</v>
      </c>
      <c r="AC166" s="47">
        <f>ABSYLD1!AC166*VLOOKUP(ABSYLD2!AC$4,'[1]INTERNAL PARAMETERS-1'!$B$5:$J$44,5,FALSE)*VLOOKUP(ABSYLD2!AC$4,'[1]INTERNAL PARAMETERS-1'!$B$5:$J$44,7,FALSE)*ABSYLD2!$F166 + ABSYLD1!AC166*(1-VLOOKUP(ABSYLD2!AC$4,'[1]INTERNAL PARAMETERS-1'!$B$5:$J$44,5,FALSE))*VLOOKUP(ABSYLD2!AC$4,'[1]INTERNAL PARAMETERS-1'!$B$5:$J$44,9,FALSE)*ABSYLD2!$F166</f>
        <v>0</v>
      </c>
      <c r="AD166" s="47">
        <f>ABSYLD1!AD166*VLOOKUP(ABSYLD2!AD$4,'[1]INTERNAL PARAMETERS-1'!$B$5:$J$44,5,FALSE)*VLOOKUP(ABSYLD2!AD$4,'[1]INTERNAL PARAMETERS-1'!$B$5:$J$44,7,FALSE)*ABSYLD2!$F166 + ABSYLD1!AD166*(1-VLOOKUP(ABSYLD2!AD$4,'[1]INTERNAL PARAMETERS-1'!$B$5:$J$44,5,FALSE))*VLOOKUP(ABSYLD2!AD$4,'[1]INTERNAL PARAMETERS-1'!$B$5:$J$44,9,FALSE)*ABSYLD2!$F166</f>
        <v>0</v>
      </c>
      <c r="AE166" s="47">
        <f>ABSYLD1!AE166*VLOOKUP(ABSYLD2!AE$4,'[1]INTERNAL PARAMETERS-1'!$B$5:$J$44,5,FALSE)*VLOOKUP(ABSYLD2!AE$4,'[1]INTERNAL PARAMETERS-1'!$B$5:$J$44,7,FALSE)*ABSYLD2!$F166 + ABSYLD1!AE166*(1-VLOOKUP(ABSYLD2!AE$4,'[1]INTERNAL PARAMETERS-1'!$B$5:$J$44,5,FALSE))*VLOOKUP(ABSYLD2!AE$4,'[1]INTERNAL PARAMETERS-1'!$B$5:$J$44,9,FALSE)*ABSYLD2!$F166</f>
        <v>0</v>
      </c>
      <c r="AF166" s="47">
        <f>ABSYLD1!AF166*VLOOKUP(ABSYLD2!AF$4,'[1]INTERNAL PARAMETERS-1'!$B$5:$J$44,5,FALSE)*VLOOKUP(ABSYLD2!AF$4,'[1]INTERNAL PARAMETERS-1'!$B$5:$J$44,7,FALSE)*ABSYLD2!$F166 + ABSYLD1!AF166*(1-VLOOKUP(ABSYLD2!AF$4,'[1]INTERNAL PARAMETERS-1'!$B$5:$J$44,5,FALSE))*VLOOKUP(ABSYLD2!AF$4,'[1]INTERNAL PARAMETERS-1'!$B$5:$J$44,9,FALSE)*ABSYLD2!$F166</f>
        <v>0</v>
      </c>
      <c r="AG166" s="47">
        <f>ABSYLD1!AG166*VLOOKUP(ABSYLD2!AG$4,'[1]INTERNAL PARAMETERS-1'!$B$5:$J$44,5,FALSE)*VLOOKUP(ABSYLD2!AG$4,'[1]INTERNAL PARAMETERS-1'!$B$5:$J$44,7,FALSE)*ABSYLD2!$F166 + ABSYLD1!AG166*(1-VLOOKUP(ABSYLD2!AG$4,'[1]INTERNAL PARAMETERS-1'!$B$5:$J$44,5,FALSE))*VLOOKUP(ABSYLD2!AG$4,'[1]INTERNAL PARAMETERS-1'!$B$5:$J$44,9,FALSE)*ABSYLD2!$F166</f>
        <v>0</v>
      </c>
      <c r="AH166" s="47">
        <f>ABSYLD1!AH166*VLOOKUP(ABSYLD2!AH$4,'[1]INTERNAL PARAMETERS-1'!$B$5:$J$44,5,FALSE)*VLOOKUP(ABSYLD2!AH$4,'[1]INTERNAL PARAMETERS-1'!$B$5:$J$44,7,FALSE)*ABSYLD2!$F166 + ABSYLD1!AH166*(1-VLOOKUP(ABSYLD2!AH$4,'[1]INTERNAL PARAMETERS-1'!$B$5:$J$44,5,FALSE))*VLOOKUP(ABSYLD2!AH$4,'[1]INTERNAL PARAMETERS-1'!$B$5:$J$44,9,FALSE)*ABSYLD2!$F166</f>
        <v>0</v>
      </c>
      <c r="AI166" s="47">
        <f>ABSYLD1!AI166*VLOOKUP(ABSYLD2!AI$4,'[1]INTERNAL PARAMETERS-1'!$B$5:$J$44,5,FALSE)*VLOOKUP(ABSYLD2!AI$4,'[1]INTERNAL PARAMETERS-1'!$B$5:$J$44,7,FALSE)*ABSYLD2!$F166 + ABSYLD1!AI166*(1-VLOOKUP(ABSYLD2!AI$4,'[1]INTERNAL PARAMETERS-1'!$B$5:$J$44,5,FALSE))*VLOOKUP(ABSYLD2!AI$4,'[1]INTERNAL PARAMETERS-1'!$B$5:$J$44,9,FALSE)*ABSYLD2!$F166</f>
        <v>0</v>
      </c>
      <c r="AJ166" s="47">
        <f>ABSYLD1!AJ166*VLOOKUP(ABSYLD2!AJ$4,'[1]INTERNAL PARAMETERS-1'!$B$5:$J$44,5,FALSE)*VLOOKUP(ABSYLD2!AJ$4,'[1]INTERNAL PARAMETERS-1'!$B$5:$J$44,7,FALSE)*ABSYLD2!$F166 + ABSYLD1!AJ166*(1-VLOOKUP(ABSYLD2!AJ$4,'[1]INTERNAL PARAMETERS-1'!$B$5:$J$44,5,FALSE))*VLOOKUP(ABSYLD2!AJ$4,'[1]INTERNAL PARAMETERS-1'!$B$5:$J$44,9,FALSE)*ABSYLD2!$F166</f>
        <v>0.16134660738331849</v>
      </c>
      <c r="AK166" s="47">
        <f>ABSYLD1!AK166*VLOOKUP(ABSYLD2!AK$4,'[1]INTERNAL PARAMETERS-1'!$B$5:$J$44,5,FALSE)*VLOOKUP(ABSYLD2!AK$4,'[1]INTERNAL PARAMETERS-1'!$B$5:$J$44,7,FALSE)*ABSYLD2!$F166 + ABSYLD1!AK166*(1-VLOOKUP(ABSYLD2!AK$4,'[1]INTERNAL PARAMETERS-1'!$B$5:$J$44,5,FALSE))*VLOOKUP(ABSYLD2!AK$4,'[1]INTERNAL PARAMETERS-1'!$B$5:$J$44,9,FALSE)*ABSYLD2!$F166</f>
        <v>0</v>
      </c>
      <c r="AL166" s="47">
        <f>ABSYLD1!AL166*VLOOKUP(ABSYLD2!AL$4,'[1]INTERNAL PARAMETERS-1'!$B$5:$J$44,5,FALSE)*VLOOKUP(ABSYLD2!AL$4,'[1]INTERNAL PARAMETERS-1'!$B$5:$J$44,7,FALSE)*ABSYLD2!$F166 + ABSYLD1!AL166*(1-VLOOKUP(ABSYLD2!AL$4,'[1]INTERNAL PARAMETERS-1'!$B$5:$J$44,5,FALSE))*VLOOKUP(ABSYLD2!AL$4,'[1]INTERNAL PARAMETERS-1'!$B$5:$J$44,9,FALSE)*ABSYLD2!$F166</f>
        <v>0</v>
      </c>
      <c r="AM166" s="47">
        <f>ABSYLD1!AM166*VLOOKUP(ABSYLD2!AM$4,'[1]INTERNAL PARAMETERS-1'!$B$5:$J$44,5,FALSE)*VLOOKUP(ABSYLD2!AM$4,'[1]INTERNAL PARAMETERS-1'!$B$5:$J$44,7,FALSE)*ABSYLD2!$F166 + ABSYLD1!AM166*(1-VLOOKUP(ABSYLD2!AM$4,'[1]INTERNAL PARAMETERS-1'!$B$5:$J$44,5,FALSE))*VLOOKUP(ABSYLD2!AM$4,'[1]INTERNAL PARAMETERS-1'!$B$5:$J$44,9,FALSE)*ABSYLD2!$F166</f>
        <v>0</v>
      </c>
      <c r="AN166" s="47">
        <f>ABSYLD1!AN166*VLOOKUP(ABSYLD2!AN$4,'[1]INTERNAL PARAMETERS-1'!$B$5:$J$44,5,FALSE)*VLOOKUP(ABSYLD2!AN$4,'[1]INTERNAL PARAMETERS-1'!$B$5:$J$44,7,FALSE)*ABSYLD2!$F166 + ABSYLD1!AN166*(1-VLOOKUP(ABSYLD2!AN$4,'[1]INTERNAL PARAMETERS-1'!$B$5:$J$44,5,FALSE))*VLOOKUP(ABSYLD2!AN$4,'[1]INTERNAL PARAMETERS-1'!$B$5:$J$44,9,FALSE)*ABSYLD2!$F166</f>
        <v>0</v>
      </c>
      <c r="AO166" s="47">
        <f>ABSYLD1!AO166*VLOOKUP(ABSYLD2!AO$4,'[1]INTERNAL PARAMETERS-1'!$B$5:$J$44,5,FALSE)*VLOOKUP(ABSYLD2!AO$4,'[1]INTERNAL PARAMETERS-1'!$B$5:$J$44,7,FALSE)*ABSYLD2!$F166 + ABSYLD1!AO166*(1-VLOOKUP(ABSYLD2!AO$4,'[1]INTERNAL PARAMETERS-1'!$B$5:$J$44,5,FALSE))*VLOOKUP(ABSYLD2!AO$4,'[1]INTERNAL PARAMETERS-1'!$B$5:$J$44,9,FALSE)*ABSYLD2!$F166</f>
        <v>0</v>
      </c>
      <c r="AP166" s="47">
        <f>ABSYLD1!AP166*VLOOKUP(ABSYLD2!AP$4,'[1]INTERNAL PARAMETERS-1'!$B$5:$J$44,5,FALSE)*VLOOKUP(ABSYLD2!AP$4,'[1]INTERNAL PARAMETERS-1'!$B$5:$J$44,7,FALSE)*ABSYLD2!$F166 + ABSYLD1!AP166*(1-VLOOKUP(ABSYLD2!AP$4,'[1]INTERNAL PARAMETERS-1'!$B$5:$J$44,5,FALSE))*VLOOKUP(ABSYLD2!AP$4,'[1]INTERNAL PARAMETERS-1'!$B$5:$J$44,9,FALSE)*ABSYLD2!$F166</f>
        <v>0</v>
      </c>
      <c r="AQ166" s="47">
        <f>ABSYLD1!AQ166*VLOOKUP(ABSYLD2!AQ$4,'[1]INTERNAL PARAMETERS-1'!$B$5:$J$44,5,FALSE)*VLOOKUP(ABSYLD2!AQ$4,'[1]INTERNAL PARAMETERS-1'!$B$5:$J$44,7,FALSE)*ABSYLD2!$F166 + ABSYLD1!AQ166*(1-VLOOKUP(ABSYLD2!AQ$4,'[1]INTERNAL PARAMETERS-1'!$B$5:$J$44,5,FALSE))*VLOOKUP(ABSYLD2!AQ$4,'[1]INTERNAL PARAMETERS-1'!$B$5:$J$44,9,FALSE)*ABSYLD2!$F166</f>
        <v>0</v>
      </c>
      <c r="AR166" s="47">
        <f>ABSYLD1!AR166*VLOOKUP(ABSYLD2!AR$4,'[1]INTERNAL PARAMETERS-1'!$B$5:$J$44,5,FALSE)*VLOOKUP(ABSYLD2!AR$4,'[1]INTERNAL PARAMETERS-1'!$B$5:$J$44,7,FALSE)*ABSYLD2!$F166 + ABSYLD1!AR166*(1-VLOOKUP(ABSYLD2!AR$4,'[1]INTERNAL PARAMETERS-1'!$B$5:$J$44,5,FALSE))*VLOOKUP(ABSYLD2!AR$4,'[1]INTERNAL PARAMETERS-1'!$B$5:$J$44,9,FALSE)*ABSYLD2!$F166</f>
        <v>0</v>
      </c>
      <c r="AS166" s="47">
        <f>ABSYLD1!AS166*VLOOKUP(ABSYLD2!AS$4,'[1]INTERNAL PARAMETERS-1'!$B$5:$J$44,5,FALSE)*VLOOKUP(ABSYLD2!AS$4,'[1]INTERNAL PARAMETERS-1'!$B$5:$J$44,7,FALSE)*ABSYLD2!$F166 + ABSYLD1!AS166*(1-VLOOKUP(ABSYLD2!AS$4,'[1]INTERNAL PARAMETERS-1'!$B$5:$J$44,5,FALSE))*VLOOKUP(ABSYLD2!AS$4,'[1]INTERNAL PARAMETERS-1'!$B$5:$J$44,9,FALSE)*ABSYLD2!$F166</f>
        <v>0</v>
      </c>
      <c r="AT166" s="46">
        <f>ABSYLD1!AT166*VLOOKUP(ABSYLD2!AT$4,'[1]INTERNAL PARAMETERS-1'!$B$5:$J$44,5,FALSE)*VLOOKUP(ABSYLD2!AT$4,'[1]INTERNAL PARAMETERS-1'!$B$5:$J$44,7,FALSE)*ABSYLD2!$F166 + ABSYLD1!AT166*(1-VLOOKUP(ABSYLD2!AT$4,'[1]INTERNAL PARAMETERS-1'!$B$5:$J$44,5,FALSE))*VLOOKUP(ABSYLD2!AT$4,'[1]INTERNAL PARAMETERS-1'!$B$5:$J$44,9,FALSE)*ABSYLD2!$F166</f>
        <v>0</v>
      </c>
      <c r="AU166" s="48">
        <f>ABSYLD1!AU166*VLOOKUP(ABSYLD2!AU$4,'[1]INTERNAL PARAMETERS-1'!$B$5:$J$44,5,FALSE)*VLOOKUP(ABSYLD2!AU$4,'[1]INTERNAL PARAMETERS-1'!$B$5:$J$44,6,FALSE)*VLOOKUP(ABSYLD2!AU$4,'[1]INTERNAL PARAMETERS-1'!$B$5:$J$44,3,FALSE) + ABSYLD1!AU166*(1-VLOOKUP(ABSYLD2!AU$4,'[1]INTERNAL PARAMETERS-1'!$B$5:$J$44,5,FALSE))*VLOOKUP(ABSYLD2!AU$4,'[1]INTERNAL PARAMETERS-1'!$B$5:$J$44,8,FALSE)*VLOOKUP(ABSYLD2!AU$4,'[1]INTERNAL PARAMETERS-1'!$B$5:$J$44,3,FALSE)</f>
        <v>0</v>
      </c>
      <c r="AV166" s="47">
        <f>ABSYLD1!AV166*VLOOKUP(ABSYLD2!AV$4,'[1]INTERNAL PARAMETERS-1'!$B$5:$J$44,5,FALSE)*VLOOKUP(ABSYLD2!AV$4,'[1]INTERNAL PARAMETERS-1'!$B$5:$J$44,6,FALSE)*VLOOKUP(ABSYLD2!AV$4,'[1]INTERNAL PARAMETERS-1'!$B$5:$J$44,3,FALSE) + ABSYLD1!AV166*(1-VLOOKUP(ABSYLD2!AV$4,'[1]INTERNAL PARAMETERS-1'!$B$5:$J$44,5,FALSE))*VLOOKUP(ABSYLD2!AV$4,'[1]INTERNAL PARAMETERS-1'!$B$5:$J$44,8,FALSE)*VLOOKUP(ABSYLD2!AV$4,'[1]INTERNAL PARAMETERS-1'!$B$5:$J$44,3,FALSE)</f>
        <v>0</v>
      </c>
      <c r="AW166" s="47">
        <f>ABSYLD1!AW166*VLOOKUP(ABSYLD2!AW$4,'[1]INTERNAL PARAMETERS-1'!$B$5:$J$44,5,FALSE)*VLOOKUP(ABSYLD2!AW$4,'[1]INTERNAL PARAMETERS-1'!$B$5:$J$44,6,FALSE)*VLOOKUP(ABSYLD2!AW$4,'[1]INTERNAL PARAMETERS-1'!$B$5:$J$44,3,FALSE) + ABSYLD1!AW166*(1-VLOOKUP(ABSYLD2!AW$4,'[1]INTERNAL PARAMETERS-1'!$B$5:$J$44,5,FALSE))*VLOOKUP(ABSYLD2!AW$4,'[1]INTERNAL PARAMETERS-1'!$B$5:$J$44,8,FALSE)*VLOOKUP(ABSYLD2!AW$4,'[1]INTERNAL PARAMETERS-1'!$B$5:$J$44,3,FALSE)</f>
        <v>2.5853979609487796</v>
      </c>
      <c r="AX166" s="47">
        <f>ABSYLD1!AX166*VLOOKUP(ABSYLD2!AX$4,'[1]INTERNAL PARAMETERS-1'!$B$5:$J$44,5,FALSE)*VLOOKUP(ABSYLD2!AX$4,'[1]INTERNAL PARAMETERS-1'!$B$5:$J$44,6,FALSE)*VLOOKUP(ABSYLD2!AX$4,'[1]INTERNAL PARAMETERS-1'!$B$5:$J$44,3,FALSE) + ABSYLD1!AX166*(1-VLOOKUP(ABSYLD2!AX$4,'[1]INTERNAL PARAMETERS-1'!$B$5:$J$44,5,FALSE))*VLOOKUP(ABSYLD2!AX$4,'[1]INTERNAL PARAMETERS-1'!$B$5:$J$44,8,FALSE)*VLOOKUP(ABSYLD2!AX$4,'[1]INTERNAL PARAMETERS-1'!$B$5:$J$44,3,FALSE)</f>
        <v>0</v>
      </c>
      <c r="AY166" s="47">
        <f>ABSYLD1!AY166*VLOOKUP(ABSYLD2!AY$4,'[1]INTERNAL PARAMETERS-1'!$B$5:$J$44,5,FALSE)*VLOOKUP(ABSYLD2!AY$4,'[1]INTERNAL PARAMETERS-1'!$B$5:$J$44,6,FALSE)*VLOOKUP(ABSYLD2!AY$4,'[1]INTERNAL PARAMETERS-1'!$B$5:$J$44,3,FALSE) + ABSYLD1!AY166*(1-VLOOKUP(ABSYLD2!AY$4,'[1]INTERNAL PARAMETERS-1'!$B$5:$J$44,5,FALSE))*VLOOKUP(ABSYLD2!AY$4,'[1]INTERNAL PARAMETERS-1'!$B$5:$J$44,8,FALSE)*VLOOKUP(ABSYLD2!AY$4,'[1]INTERNAL PARAMETERS-1'!$B$5:$J$44,3,FALSE)</f>
        <v>0</v>
      </c>
      <c r="AZ166" s="47">
        <f>ABSYLD1!AZ166*VLOOKUP(ABSYLD2!AZ$4,'[1]INTERNAL PARAMETERS-1'!$B$5:$J$44,5,FALSE)*VLOOKUP(ABSYLD2!AZ$4,'[1]INTERNAL PARAMETERS-1'!$B$5:$J$44,6,FALSE)*VLOOKUP(ABSYLD2!AZ$4,'[1]INTERNAL PARAMETERS-1'!$B$5:$J$44,3,FALSE) + ABSYLD1!AZ166*(1-VLOOKUP(ABSYLD2!AZ$4,'[1]INTERNAL PARAMETERS-1'!$B$5:$J$44,5,FALSE))*VLOOKUP(ABSYLD2!AZ$4,'[1]INTERNAL PARAMETERS-1'!$B$5:$J$44,8,FALSE)*VLOOKUP(ABSYLD2!AZ$4,'[1]INTERNAL PARAMETERS-1'!$B$5:$J$44,3,FALSE)</f>
        <v>0</v>
      </c>
      <c r="BA166" s="47">
        <f>ABSYLD1!BA166*VLOOKUP(ABSYLD2!BA$4,'[1]INTERNAL PARAMETERS-1'!$B$5:$J$44,5,FALSE)*VLOOKUP(ABSYLD2!BA$4,'[1]INTERNAL PARAMETERS-1'!$B$5:$J$44,6,FALSE)*VLOOKUP(ABSYLD2!BA$4,'[1]INTERNAL PARAMETERS-1'!$B$5:$J$44,3,FALSE) + ABSYLD1!BA166*(1-VLOOKUP(ABSYLD2!BA$4,'[1]INTERNAL PARAMETERS-1'!$B$5:$J$44,5,FALSE))*VLOOKUP(ABSYLD2!BA$4,'[1]INTERNAL PARAMETERS-1'!$B$5:$J$44,8,FALSE)*VLOOKUP(ABSYLD2!BA$4,'[1]INTERNAL PARAMETERS-1'!$B$5:$J$44,3,FALSE)</f>
        <v>7.1213090640805934</v>
      </c>
      <c r="BB166" s="47">
        <f>ABSYLD1!BB166*VLOOKUP(ABSYLD2!BB$4,'[1]INTERNAL PARAMETERS-1'!$B$5:$J$44,5,FALSE)*VLOOKUP(ABSYLD2!BB$4,'[1]INTERNAL PARAMETERS-1'!$B$5:$J$44,6,FALSE)*VLOOKUP(ABSYLD2!BB$4,'[1]INTERNAL PARAMETERS-1'!$B$5:$J$44,3,FALSE) + ABSYLD1!BB166*(1-VLOOKUP(ABSYLD2!BB$4,'[1]INTERNAL PARAMETERS-1'!$B$5:$J$44,5,FALSE))*VLOOKUP(ABSYLD2!BB$4,'[1]INTERNAL PARAMETERS-1'!$B$5:$J$44,8,FALSE)*VLOOKUP(ABSYLD2!BB$4,'[1]INTERNAL PARAMETERS-1'!$B$5:$J$44,3,FALSE)</f>
        <v>0.25330845330676066</v>
      </c>
      <c r="BC166" s="47">
        <f>ABSYLD1!BC166*VLOOKUP(ABSYLD2!BC$4,'[1]INTERNAL PARAMETERS-1'!$B$5:$J$44,5,FALSE)*VLOOKUP(ABSYLD2!BC$4,'[1]INTERNAL PARAMETERS-1'!$B$5:$J$44,6,FALSE)*VLOOKUP(ABSYLD2!BC$4,'[1]INTERNAL PARAMETERS-1'!$B$5:$J$44,3,FALSE) + ABSYLD1!BC166*(1-VLOOKUP(ABSYLD2!BC$4,'[1]INTERNAL PARAMETERS-1'!$B$5:$J$44,5,FALSE))*VLOOKUP(ABSYLD2!BC$4,'[1]INTERNAL PARAMETERS-1'!$B$5:$J$44,8,FALSE)*VLOOKUP(ABSYLD2!BC$4,'[1]INTERNAL PARAMETERS-1'!$B$5:$J$44,3,FALSE)</f>
        <v>1.3084913938048857</v>
      </c>
      <c r="BD166" s="47">
        <f>ABSYLD1!BD166*VLOOKUP(ABSYLD2!BD$4,'[1]INTERNAL PARAMETERS-1'!$B$5:$J$44,5,FALSE)*VLOOKUP(ABSYLD2!BD$4,'[1]INTERNAL PARAMETERS-1'!$B$5:$J$44,6,FALSE)*VLOOKUP(ABSYLD2!BD$4,'[1]INTERNAL PARAMETERS-1'!$B$5:$J$44,3,FALSE) + ABSYLD1!BD166*(1-VLOOKUP(ABSYLD2!BD$4,'[1]INTERNAL PARAMETERS-1'!$B$5:$J$44,5,FALSE))*VLOOKUP(ABSYLD2!BD$4,'[1]INTERNAL PARAMETERS-1'!$B$5:$J$44,8,FALSE)*VLOOKUP(ABSYLD2!BD$4,'[1]INTERNAL PARAMETERS-1'!$B$5:$J$44,3,FALSE)</f>
        <v>0.21808239799017334</v>
      </c>
      <c r="BE166" s="47">
        <f>ABSYLD1!BE166*VLOOKUP(ABSYLD2!BE$4,'[1]INTERNAL PARAMETERS-1'!$B$5:$J$44,5,FALSE)*VLOOKUP(ABSYLD2!BE$4,'[1]INTERNAL PARAMETERS-1'!$B$5:$J$44,6,FALSE)*VLOOKUP(ABSYLD2!BE$4,'[1]INTERNAL PARAMETERS-1'!$B$5:$J$44,3,FALSE) + ABSYLD1!BE166*(1-VLOOKUP(ABSYLD2!BE$4,'[1]INTERNAL PARAMETERS-1'!$B$5:$J$44,5,FALSE))*VLOOKUP(ABSYLD2!BE$4,'[1]INTERNAL PARAMETERS-1'!$B$5:$J$44,8,FALSE)*VLOOKUP(ABSYLD2!BE$4,'[1]INTERNAL PARAMETERS-1'!$B$5:$J$44,3,FALSE)</f>
        <v>1.4968491399863941</v>
      </c>
      <c r="BF166" s="47">
        <f>ABSYLD1!BF166*VLOOKUP(ABSYLD2!BF$4,'[1]INTERNAL PARAMETERS-1'!$B$5:$J$44,5,FALSE)*VLOOKUP(ABSYLD2!BF$4,'[1]INTERNAL PARAMETERS-1'!$B$5:$J$44,6,FALSE)*VLOOKUP(ABSYLD2!BF$4,'[1]INTERNAL PARAMETERS-1'!$B$5:$J$44,3,FALSE) + ABSYLD1!BF166*(1-VLOOKUP(ABSYLD2!BF$4,'[1]INTERNAL PARAMETERS-1'!$B$5:$J$44,5,FALSE))*VLOOKUP(ABSYLD2!BF$4,'[1]INTERNAL PARAMETERS-1'!$B$5:$J$44,8,FALSE)*VLOOKUP(ABSYLD2!BF$4,'[1]INTERNAL PARAMETERS-1'!$B$5:$J$44,3,FALSE)</f>
        <v>0</v>
      </c>
      <c r="BG166" s="47">
        <f>ABSYLD1!BG166*VLOOKUP(ABSYLD2!BG$4,'[1]INTERNAL PARAMETERS-1'!$B$5:$J$44,5,FALSE)*VLOOKUP(ABSYLD2!BG$4,'[1]INTERNAL PARAMETERS-1'!$B$5:$J$44,6,FALSE)*VLOOKUP(ABSYLD2!BG$4,'[1]INTERNAL PARAMETERS-1'!$B$5:$J$44,3,FALSE) + ABSYLD1!BG166*(1-VLOOKUP(ABSYLD2!BG$4,'[1]INTERNAL PARAMETERS-1'!$B$5:$J$44,5,FALSE))*VLOOKUP(ABSYLD2!BG$4,'[1]INTERNAL PARAMETERS-1'!$B$5:$J$44,8,FALSE)*VLOOKUP(ABSYLD2!BG$4,'[1]INTERNAL PARAMETERS-1'!$B$5:$J$44,3,FALSE)</f>
        <v>0.38229839720458214</v>
      </c>
      <c r="BH166" s="47">
        <f>ABSYLD1!BH166*VLOOKUP(ABSYLD2!BH$4,'[1]INTERNAL PARAMETERS-1'!$B$5:$J$44,5,FALSE)*VLOOKUP(ABSYLD2!BH$4,'[1]INTERNAL PARAMETERS-1'!$B$5:$J$44,6,FALSE)*VLOOKUP(ABSYLD2!BH$4,'[1]INTERNAL PARAMETERS-1'!$B$5:$J$44,3,FALSE) + ABSYLD1!BH166*(1-VLOOKUP(ABSYLD2!BH$4,'[1]INTERNAL PARAMETERS-1'!$B$5:$J$44,5,FALSE))*VLOOKUP(ABSYLD2!BH$4,'[1]INTERNAL PARAMETERS-1'!$B$5:$J$44,8,FALSE)*VLOOKUP(ABSYLD2!BH$4,'[1]INTERNAL PARAMETERS-1'!$B$5:$J$44,3,FALSE)</f>
        <v>7.6304111112403857E-4</v>
      </c>
      <c r="BI166" s="47">
        <f>ABSYLD1!BI166*VLOOKUP(ABSYLD2!BI$4,'[1]INTERNAL PARAMETERS-1'!$B$5:$J$44,5,FALSE)*VLOOKUP(ABSYLD2!BI$4,'[1]INTERNAL PARAMETERS-1'!$B$5:$J$44,6,FALSE)*VLOOKUP(ABSYLD2!BI$4,'[1]INTERNAL PARAMETERS-1'!$B$5:$J$44,3,FALSE) + ABSYLD1!BI166*(1-VLOOKUP(ABSYLD2!BI$4,'[1]INTERNAL PARAMETERS-1'!$B$5:$J$44,5,FALSE))*VLOOKUP(ABSYLD2!BI$4,'[1]INTERNAL PARAMETERS-1'!$B$5:$J$44,8,FALSE)*VLOOKUP(ABSYLD2!BI$4,'[1]INTERNAL PARAMETERS-1'!$B$5:$J$44,3,FALSE)</f>
        <v>0</v>
      </c>
      <c r="BJ166" s="47">
        <f>ABSYLD1!BJ166*VLOOKUP(ABSYLD2!BJ$4,'[1]INTERNAL PARAMETERS-1'!$B$5:$J$44,5,FALSE)*VLOOKUP(ABSYLD2!BJ$4,'[1]INTERNAL PARAMETERS-1'!$B$5:$J$44,6,FALSE)*VLOOKUP(ABSYLD2!BJ$4,'[1]INTERNAL PARAMETERS-1'!$B$5:$J$44,3,FALSE) + ABSYLD1!BJ166*(1-VLOOKUP(ABSYLD2!BJ$4,'[1]INTERNAL PARAMETERS-1'!$B$5:$J$44,5,FALSE))*VLOOKUP(ABSYLD2!BJ$4,'[1]INTERNAL PARAMETERS-1'!$B$5:$J$44,8,FALSE)*VLOOKUP(ABSYLD2!BJ$4,'[1]INTERNAL PARAMETERS-1'!$B$5:$J$44,3,FALSE)</f>
        <v>0.17420792735083904</v>
      </c>
      <c r="BK166" s="47">
        <f>ABSYLD1!BK166*VLOOKUP(ABSYLD2!BK$4,'[1]INTERNAL PARAMETERS-1'!$B$5:$J$44,5,FALSE)*VLOOKUP(ABSYLD2!BK$4,'[1]INTERNAL PARAMETERS-1'!$B$5:$J$44,6,FALSE)*VLOOKUP(ABSYLD2!BK$4,'[1]INTERNAL PARAMETERS-1'!$B$5:$J$44,3,FALSE) + ABSYLD1!BK166*(1-VLOOKUP(ABSYLD2!BK$4,'[1]INTERNAL PARAMETERS-1'!$B$5:$J$44,5,FALSE))*VLOOKUP(ABSYLD2!BK$4,'[1]INTERNAL PARAMETERS-1'!$B$5:$J$44,8,FALSE)*VLOOKUP(ABSYLD2!BK$4,'[1]INTERNAL PARAMETERS-1'!$B$5:$J$44,3,FALSE)</f>
        <v>0.16800735134137307</v>
      </c>
      <c r="BL166" s="47">
        <f>ABSYLD1!BL166*VLOOKUP(ABSYLD2!BL$4,'[1]INTERNAL PARAMETERS-1'!$B$5:$J$44,5,FALSE)*VLOOKUP(ABSYLD2!BL$4,'[1]INTERNAL PARAMETERS-1'!$B$5:$J$44,6,FALSE)*VLOOKUP(ABSYLD2!BL$4,'[1]INTERNAL PARAMETERS-1'!$B$5:$J$44,3,FALSE) + ABSYLD1!BL166*(1-VLOOKUP(ABSYLD2!BL$4,'[1]INTERNAL PARAMETERS-1'!$B$5:$J$44,5,FALSE))*VLOOKUP(ABSYLD2!BL$4,'[1]INTERNAL PARAMETERS-1'!$B$5:$J$44,8,FALSE)*VLOOKUP(ABSYLD2!BL$4,'[1]INTERNAL PARAMETERS-1'!$B$5:$J$44,3,FALSE)</f>
        <v>0.33012482330562742</v>
      </c>
      <c r="BM166" s="47">
        <f>ABSYLD1!BM166*VLOOKUP(ABSYLD2!BM$4,'[1]INTERNAL PARAMETERS-1'!$B$5:$J$44,5,FALSE)*VLOOKUP(ABSYLD2!BM$4,'[1]INTERNAL PARAMETERS-1'!$B$5:$J$44,6,FALSE)*VLOOKUP(ABSYLD2!BM$4,'[1]INTERNAL PARAMETERS-1'!$B$5:$J$44,3,FALSE) + ABSYLD1!BM166*(1-VLOOKUP(ABSYLD2!BM$4,'[1]INTERNAL PARAMETERS-1'!$B$5:$J$44,5,FALSE))*VLOOKUP(ABSYLD2!BM$4,'[1]INTERNAL PARAMETERS-1'!$B$5:$J$44,8,FALSE)*VLOOKUP(ABSYLD2!BM$4,'[1]INTERNAL PARAMETERS-1'!$B$5:$J$44,3,FALSE)</f>
        <v>0.32019352653101762</v>
      </c>
      <c r="BN166" s="47">
        <f>ABSYLD1!BN166*VLOOKUP(ABSYLD2!BN$4,'[1]INTERNAL PARAMETERS-1'!$B$5:$J$44,5,FALSE)*VLOOKUP(ABSYLD2!BN$4,'[1]INTERNAL PARAMETERS-1'!$B$5:$J$44,6,FALSE)*VLOOKUP(ABSYLD2!BN$4,'[1]INTERNAL PARAMETERS-1'!$B$5:$J$44,3,FALSE) + ABSYLD1!BN166*(1-VLOOKUP(ABSYLD2!BN$4,'[1]INTERNAL PARAMETERS-1'!$B$5:$J$44,5,FALSE))*VLOOKUP(ABSYLD2!BN$4,'[1]INTERNAL PARAMETERS-1'!$B$5:$J$44,8,FALSE)*VLOOKUP(ABSYLD2!BN$4,'[1]INTERNAL PARAMETERS-1'!$B$5:$J$44,3,FALSE)</f>
        <v>0.14161754254664183</v>
      </c>
      <c r="BO166" s="47">
        <f>ABSYLD1!BO166*VLOOKUP(ABSYLD2!BO$4,'[1]INTERNAL PARAMETERS-1'!$B$5:$J$44,5,FALSE)*VLOOKUP(ABSYLD2!BO$4,'[1]INTERNAL PARAMETERS-1'!$B$5:$J$44,6,FALSE)*VLOOKUP(ABSYLD2!BO$4,'[1]INTERNAL PARAMETERS-1'!$B$5:$J$44,3,FALSE) + ABSYLD1!BO166*(1-VLOOKUP(ABSYLD2!BO$4,'[1]INTERNAL PARAMETERS-1'!$B$5:$J$44,5,FALSE))*VLOOKUP(ABSYLD2!BO$4,'[1]INTERNAL PARAMETERS-1'!$B$5:$J$44,8,FALSE)*VLOOKUP(ABSYLD2!BO$4,'[1]INTERNAL PARAMETERS-1'!$B$5:$J$44,3,FALSE)</f>
        <v>5.9222038501231963E-2</v>
      </c>
      <c r="BP166" s="47">
        <f>ABSYLD1!BP166*VLOOKUP(ABSYLD2!BP$4,'[1]INTERNAL PARAMETERS-1'!$B$5:$J$44,5,FALSE)*VLOOKUP(ABSYLD2!BP$4,'[1]INTERNAL PARAMETERS-1'!$B$5:$J$44,6,FALSE)*VLOOKUP(ABSYLD2!BP$4,'[1]INTERNAL PARAMETERS-1'!$B$5:$J$44,3,FALSE) + ABSYLD1!BP166*(1-VLOOKUP(ABSYLD2!BP$4,'[1]INTERNAL PARAMETERS-1'!$B$5:$J$44,5,FALSE))*VLOOKUP(ABSYLD2!BP$4,'[1]INTERNAL PARAMETERS-1'!$B$5:$J$44,8,FALSE)*VLOOKUP(ABSYLD2!BP$4,'[1]INTERNAL PARAMETERS-1'!$B$5:$J$44,3,FALSE)</f>
        <v>3.431666372780068E-3</v>
      </c>
      <c r="BQ166" s="47">
        <f>ABSYLD1!BQ166*VLOOKUP(ABSYLD2!BQ$4,'[1]INTERNAL PARAMETERS-1'!$B$5:$J$44,5,FALSE)*VLOOKUP(ABSYLD2!BQ$4,'[1]INTERNAL PARAMETERS-1'!$B$5:$J$44,6,FALSE)*VLOOKUP(ABSYLD2!BQ$4,'[1]INTERNAL PARAMETERS-1'!$B$5:$J$44,3,FALSE) + ABSYLD1!BQ166*(1-VLOOKUP(ABSYLD2!BQ$4,'[1]INTERNAL PARAMETERS-1'!$B$5:$J$44,5,FALSE))*VLOOKUP(ABSYLD2!BQ$4,'[1]INTERNAL PARAMETERS-1'!$B$5:$J$44,8,FALSE)*VLOOKUP(ABSYLD2!BQ$4,'[1]INTERNAL PARAMETERS-1'!$B$5:$J$44,3,FALSE)</f>
        <v>0.51071140570785989</v>
      </c>
      <c r="BR166" s="47">
        <f>ABSYLD1!BR166*VLOOKUP(ABSYLD2!BR$4,'[1]INTERNAL PARAMETERS-1'!$B$5:$J$44,5,FALSE)*VLOOKUP(ABSYLD2!BR$4,'[1]INTERNAL PARAMETERS-1'!$B$5:$J$44,6,FALSE)*VLOOKUP(ABSYLD2!BR$4,'[1]INTERNAL PARAMETERS-1'!$B$5:$J$44,3,FALSE) + ABSYLD1!BR166*(1-VLOOKUP(ABSYLD2!BR$4,'[1]INTERNAL PARAMETERS-1'!$B$5:$J$44,5,FALSE))*VLOOKUP(ABSYLD2!BR$4,'[1]INTERNAL PARAMETERS-1'!$B$5:$J$44,8,FALSE)*VLOOKUP(ABSYLD2!BR$4,'[1]INTERNAL PARAMETERS-1'!$B$5:$J$44,3,FALSE)</f>
        <v>9.2722279640998703E-3</v>
      </c>
      <c r="BS166" s="47">
        <f>ABSYLD1!BS166*VLOOKUP(ABSYLD2!BS$4,'[1]INTERNAL PARAMETERS-1'!$B$5:$J$44,5,FALSE)*VLOOKUP(ABSYLD2!BS$4,'[1]INTERNAL PARAMETERS-1'!$B$5:$J$44,6,FALSE)*VLOOKUP(ABSYLD2!BS$4,'[1]INTERNAL PARAMETERS-1'!$B$5:$J$44,3,FALSE) + ABSYLD1!BS166*(1-VLOOKUP(ABSYLD2!BS$4,'[1]INTERNAL PARAMETERS-1'!$B$5:$J$44,5,FALSE))*VLOOKUP(ABSYLD2!BS$4,'[1]INTERNAL PARAMETERS-1'!$B$5:$J$44,8,FALSE)*VLOOKUP(ABSYLD2!BS$4,'[1]INTERNAL PARAMETERS-1'!$B$5:$J$44,3,FALSE)</f>
        <v>4.5979843556857115E-4</v>
      </c>
      <c r="BT166" s="47">
        <f>ABSYLD1!BT166*VLOOKUP(ABSYLD2!BT$4,'[1]INTERNAL PARAMETERS-1'!$B$5:$J$44,5,FALSE)*VLOOKUP(ABSYLD2!BT$4,'[1]INTERNAL PARAMETERS-1'!$B$5:$J$44,6,FALSE)*VLOOKUP(ABSYLD2!BT$4,'[1]INTERNAL PARAMETERS-1'!$B$5:$J$44,3,FALSE) + ABSYLD1!BT166*(1-VLOOKUP(ABSYLD2!BT$4,'[1]INTERNAL PARAMETERS-1'!$B$5:$J$44,5,FALSE))*VLOOKUP(ABSYLD2!BT$4,'[1]INTERNAL PARAMETERS-1'!$B$5:$J$44,8,FALSE)*VLOOKUP(ABSYLD2!BT$4,'[1]INTERNAL PARAMETERS-1'!$B$5:$J$44,3,FALSE)</f>
        <v>0</v>
      </c>
      <c r="BU166" s="47">
        <f>ABSYLD1!BU166*VLOOKUP(ABSYLD2!BU$4,'[1]INTERNAL PARAMETERS-1'!$B$5:$J$44,5,FALSE)*VLOOKUP(ABSYLD2!BU$4,'[1]INTERNAL PARAMETERS-1'!$B$5:$J$44,6,FALSE)*VLOOKUP(ABSYLD2!BU$4,'[1]INTERNAL PARAMETERS-1'!$B$5:$J$44,3,FALSE) + ABSYLD1!BU166*(1-VLOOKUP(ABSYLD2!BU$4,'[1]INTERNAL PARAMETERS-1'!$B$5:$J$44,5,FALSE))*VLOOKUP(ABSYLD2!BU$4,'[1]INTERNAL PARAMETERS-1'!$B$5:$J$44,8,FALSE)*VLOOKUP(ABSYLD2!BU$4,'[1]INTERNAL PARAMETERS-1'!$B$5:$J$44,3,FALSE)</f>
        <v>0</v>
      </c>
      <c r="BV166" s="47">
        <f>ABSYLD1!BV166*VLOOKUP(ABSYLD2!BV$4,'[1]INTERNAL PARAMETERS-1'!$B$5:$J$44,5,FALSE)*VLOOKUP(ABSYLD2!BV$4,'[1]INTERNAL PARAMETERS-1'!$B$5:$J$44,6,FALSE)*VLOOKUP(ABSYLD2!BV$4,'[1]INTERNAL PARAMETERS-1'!$B$5:$J$44,3,FALSE) + ABSYLD1!BV166*(1-VLOOKUP(ABSYLD2!BV$4,'[1]INTERNAL PARAMETERS-1'!$B$5:$J$44,5,FALSE))*VLOOKUP(ABSYLD2!BV$4,'[1]INTERNAL PARAMETERS-1'!$B$5:$J$44,8,FALSE)*VLOOKUP(ABSYLD2!BV$4,'[1]INTERNAL PARAMETERS-1'!$B$5:$J$44,3,FALSE)</f>
        <v>0</v>
      </c>
      <c r="BW166" s="47">
        <f>ABSYLD1!BW166*VLOOKUP(ABSYLD2!BW$4,'[1]INTERNAL PARAMETERS-1'!$B$5:$J$44,5,FALSE)*VLOOKUP(ABSYLD2!BW$4,'[1]INTERNAL PARAMETERS-1'!$B$5:$J$44,6,FALSE)*VLOOKUP(ABSYLD2!BW$4,'[1]INTERNAL PARAMETERS-1'!$B$5:$J$44,3,FALSE) + ABSYLD1!BW166*(1-VLOOKUP(ABSYLD2!BW$4,'[1]INTERNAL PARAMETERS-1'!$B$5:$J$44,5,FALSE))*VLOOKUP(ABSYLD2!BW$4,'[1]INTERNAL PARAMETERS-1'!$B$5:$J$44,8,FALSE)*VLOOKUP(ABSYLD2!BW$4,'[1]INTERNAL PARAMETERS-1'!$B$5:$J$44,3,FALSE)</f>
        <v>0</v>
      </c>
      <c r="BX166" s="47">
        <f>ABSYLD1!BX166*VLOOKUP(ABSYLD2!BX$4,'[1]INTERNAL PARAMETERS-1'!$B$5:$J$44,5,FALSE)*VLOOKUP(ABSYLD2!BX$4,'[1]INTERNAL PARAMETERS-1'!$B$5:$J$44,6,FALSE)*VLOOKUP(ABSYLD2!BX$4,'[1]INTERNAL PARAMETERS-1'!$B$5:$J$44,3,FALSE) + ABSYLD1!BX166*(1-VLOOKUP(ABSYLD2!BX$4,'[1]INTERNAL PARAMETERS-1'!$B$5:$J$44,5,FALSE))*VLOOKUP(ABSYLD2!BX$4,'[1]INTERNAL PARAMETERS-1'!$B$5:$J$44,8,FALSE)*VLOOKUP(ABSYLD2!BX$4,'[1]INTERNAL PARAMETERS-1'!$B$5:$J$44,3,FALSE)</f>
        <v>0</v>
      </c>
      <c r="BY166" s="47">
        <f>ABSYLD1!BY166*VLOOKUP(ABSYLD2!BY$4,'[1]INTERNAL PARAMETERS-1'!$B$5:$J$44,5,FALSE)*VLOOKUP(ABSYLD2!BY$4,'[1]INTERNAL PARAMETERS-1'!$B$5:$J$44,6,FALSE)*VLOOKUP(ABSYLD2!BY$4,'[1]INTERNAL PARAMETERS-1'!$B$5:$J$44,3,FALSE) + ABSYLD1!BY166*(1-VLOOKUP(ABSYLD2!BY$4,'[1]INTERNAL PARAMETERS-1'!$B$5:$J$44,5,FALSE))*VLOOKUP(ABSYLD2!BY$4,'[1]INTERNAL PARAMETERS-1'!$B$5:$J$44,8,FALSE)*VLOOKUP(ABSYLD2!BY$4,'[1]INTERNAL PARAMETERS-1'!$B$5:$J$44,3,FALSE)</f>
        <v>0</v>
      </c>
      <c r="BZ166" s="47">
        <f>ABSYLD1!BZ166*VLOOKUP(ABSYLD2!BZ$4,'[1]INTERNAL PARAMETERS-1'!$B$5:$J$44,5,FALSE)*VLOOKUP(ABSYLD2!BZ$4,'[1]INTERNAL PARAMETERS-1'!$B$5:$J$44,6,FALSE)*VLOOKUP(ABSYLD2!BZ$4,'[1]INTERNAL PARAMETERS-1'!$B$5:$J$44,3,FALSE) + ABSYLD1!BZ166*(1-VLOOKUP(ABSYLD2!BZ$4,'[1]INTERNAL PARAMETERS-1'!$B$5:$J$44,5,FALSE))*VLOOKUP(ABSYLD2!BZ$4,'[1]INTERNAL PARAMETERS-1'!$B$5:$J$44,8,FALSE)*VLOOKUP(ABSYLD2!BZ$4,'[1]INTERNAL PARAMETERS-1'!$B$5:$J$44,3,FALSE)</f>
        <v>9.0434502059145311E-4</v>
      </c>
      <c r="CA166" s="47">
        <f>ABSYLD1!CA166*VLOOKUP(ABSYLD2!CA$4,'[1]INTERNAL PARAMETERS-1'!$B$5:$J$44,5,FALSE)*VLOOKUP(ABSYLD2!CA$4,'[1]INTERNAL PARAMETERS-1'!$B$5:$J$44,6,FALSE)*VLOOKUP(ABSYLD2!CA$4,'[1]INTERNAL PARAMETERS-1'!$B$5:$J$44,3,FALSE) + ABSYLD1!CA166*(1-VLOOKUP(ABSYLD2!CA$4,'[1]INTERNAL PARAMETERS-1'!$B$5:$J$44,5,FALSE))*VLOOKUP(ABSYLD2!CA$4,'[1]INTERNAL PARAMETERS-1'!$B$5:$J$44,8,FALSE)*VLOOKUP(ABSYLD2!CA$4,'[1]INTERNAL PARAMETERS-1'!$B$5:$J$44,3,FALSE)</f>
        <v>0</v>
      </c>
      <c r="CB166" s="47">
        <f>ABSYLD1!CB166*VLOOKUP(ABSYLD2!CB$4,'[1]INTERNAL PARAMETERS-1'!$B$5:$J$44,5,FALSE)*VLOOKUP(ABSYLD2!CB$4,'[1]INTERNAL PARAMETERS-1'!$B$5:$J$44,6,FALSE)*VLOOKUP(ABSYLD2!CB$4,'[1]INTERNAL PARAMETERS-1'!$B$5:$J$44,3,FALSE) + ABSYLD1!CB166*(1-VLOOKUP(ABSYLD2!CB$4,'[1]INTERNAL PARAMETERS-1'!$B$5:$J$44,5,FALSE))*VLOOKUP(ABSYLD2!CB$4,'[1]INTERNAL PARAMETERS-1'!$B$5:$J$44,8,FALSE)*VLOOKUP(ABSYLD2!CB$4,'[1]INTERNAL PARAMETERS-1'!$B$5:$J$44,3,FALSE)</f>
        <v>0</v>
      </c>
      <c r="CC166" s="47">
        <f>ABSYLD1!CC166*VLOOKUP(ABSYLD2!CC$4,'[1]INTERNAL PARAMETERS-1'!$B$5:$J$44,5,FALSE)*VLOOKUP(ABSYLD2!CC$4,'[1]INTERNAL PARAMETERS-1'!$B$5:$J$44,6,FALSE)*VLOOKUP(ABSYLD2!CC$4,'[1]INTERNAL PARAMETERS-1'!$B$5:$J$44,3,FALSE) + ABSYLD1!CC166*(1-VLOOKUP(ABSYLD2!CC$4,'[1]INTERNAL PARAMETERS-1'!$B$5:$J$44,5,FALSE))*VLOOKUP(ABSYLD2!CC$4,'[1]INTERNAL PARAMETERS-1'!$B$5:$J$44,8,FALSE)*VLOOKUP(ABSYLD2!CC$4,'[1]INTERNAL PARAMETERS-1'!$B$5:$J$44,3,FALSE)</f>
        <v>2.0096556013143403E-3</v>
      </c>
      <c r="CD166" s="47">
        <f>ABSYLD1!CD166*VLOOKUP(ABSYLD2!CD$4,'[1]INTERNAL PARAMETERS-1'!$B$5:$J$44,5,FALSE)*VLOOKUP(ABSYLD2!CD$4,'[1]INTERNAL PARAMETERS-1'!$B$5:$J$44,6,FALSE)*VLOOKUP(ABSYLD2!CD$4,'[1]INTERNAL PARAMETERS-1'!$B$5:$J$44,3,FALSE) + ABSYLD1!CD166*(1-VLOOKUP(ABSYLD2!CD$4,'[1]INTERNAL PARAMETERS-1'!$B$5:$J$44,5,FALSE))*VLOOKUP(ABSYLD2!CD$4,'[1]INTERNAL PARAMETERS-1'!$B$5:$J$44,8,FALSE)*VLOOKUP(ABSYLD2!CD$4,'[1]INTERNAL PARAMETERS-1'!$B$5:$J$44,3,FALSE)</f>
        <v>1.0173859494816105E-2</v>
      </c>
      <c r="CE166" s="47">
        <f>ABSYLD1!CE166*VLOOKUP(ABSYLD2!CE$4,'[1]INTERNAL PARAMETERS-1'!$B$5:$J$44,5,FALSE)*VLOOKUP(ABSYLD2!CE$4,'[1]INTERNAL PARAMETERS-1'!$B$5:$J$44,6,FALSE)*VLOOKUP(ABSYLD2!CE$4,'[1]INTERNAL PARAMETERS-1'!$B$5:$J$44,3,FALSE) + ABSYLD1!CE166*(1-VLOOKUP(ABSYLD2!CE$4,'[1]INTERNAL PARAMETERS-1'!$B$5:$J$44,5,FALSE))*VLOOKUP(ABSYLD2!CE$4,'[1]INTERNAL PARAMETERS-1'!$B$5:$J$44,8,FALSE)*VLOOKUP(ABSYLD2!CE$4,'[1]INTERNAL PARAMETERS-1'!$B$5:$J$44,3,FALSE)</f>
        <v>1.0421499761101509E-2</v>
      </c>
      <c r="CF166" s="47">
        <f>ABSYLD1!CF166*VLOOKUP(ABSYLD2!CF$4,'[1]INTERNAL PARAMETERS-1'!$B$5:$J$44,5,FALSE)*VLOOKUP(ABSYLD2!CF$4,'[1]INTERNAL PARAMETERS-1'!$B$5:$J$44,6,FALSE)*VLOOKUP(ABSYLD2!CF$4,'[1]INTERNAL PARAMETERS-1'!$B$5:$J$44,3,FALSE) + ABSYLD1!CF166*(1-VLOOKUP(ABSYLD2!CF$4,'[1]INTERNAL PARAMETERS-1'!$B$5:$J$44,5,FALSE))*VLOOKUP(ABSYLD2!CF$4,'[1]INTERNAL PARAMETERS-1'!$B$5:$J$44,8,FALSE)*VLOOKUP(ABSYLD2!CF$4,'[1]INTERNAL PARAMETERS-1'!$B$5:$J$44,3,FALSE)</f>
        <v>0</v>
      </c>
      <c r="CG166" s="47">
        <f>ABSYLD1!CG166*VLOOKUP(ABSYLD2!CG$4,'[1]INTERNAL PARAMETERS-1'!$B$5:$J$44,5,FALSE)*VLOOKUP(ABSYLD2!CG$4,'[1]INTERNAL PARAMETERS-1'!$B$5:$J$44,6,FALSE)*VLOOKUP(ABSYLD2!CG$4,'[1]INTERNAL PARAMETERS-1'!$B$5:$J$44,3,FALSE) + ABSYLD1!CG166*(1-VLOOKUP(ABSYLD2!CG$4,'[1]INTERNAL PARAMETERS-1'!$B$5:$J$44,5,FALSE))*VLOOKUP(ABSYLD2!CG$4,'[1]INTERNAL PARAMETERS-1'!$B$5:$J$44,8,FALSE)*VLOOKUP(ABSYLD2!CG$4,'[1]INTERNAL PARAMETERS-1'!$B$5:$J$44,3,FALSE)</f>
        <v>1.6620031256405429E-3</v>
      </c>
      <c r="CH166" s="46">
        <f>ABSYLD1!CH166*VLOOKUP(ABSYLD2!CH$4,'[1]INTERNAL PARAMETERS-1'!$B$5:$J$44,5,FALSE)*VLOOKUP(ABSYLD2!CH$4,'[1]INTERNAL PARAMETERS-1'!$B$5:$J$44,6,FALSE)*VLOOKUP(ABSYLD2!CH$4,'[1]INTERNAL PARAMETERS-1'!$B$5:$J$44,3,FALSE) + ABSYLD1!CH166*(1-VLOOKUP(ABSYLD2!CH$4,'[1]INTERNAL PARAMETERS-1'!$B$5:$J$44,5,FALSE))*VLOOKUP(ABSYLD2!CH$4,'[1]INTERNAL PARAMETERS-1'!$B$5:$J$44,8,FALSE)*VLOOKUP(ABSYLD2!CH$4,'[1]INTERNAL PARAMETERS-1'!$B$5:$J$44,3,FALSE)</f>
        <v>0</v>
      </c>
      <c r="CJ166" s="48">
        <f t="shared" si="4"/>
        <v>28.238780475246589</v>
      </c>
      <c r="CK166" s="46">
        <f t="shared" si="5"/>
        <v>15.108919519493803</v>
      </c>
    </row>
    <row r="167" spans="2:89">
      <c r="B167" s="61" t="s">
        <v>8</v>
      </c>
      <c r="C167" s="60" t="s">
        <v>71</v>
      </c>
      <c r="D167" s="60" t="s">
        <v>88</v>
      </c>
      <c r="E167" s="137">
        <f>ABS!AL167</f>
        <v>3023.0481954531051</v>
      </c>
      <c r="F167" s="59">
        <f>'[1]INTERNAL PARAMETERS-1'!M5</f>
        <v>85.012</v>
      </c>
      <c r="G167" s="48">
        <f>ABSYLD1!G167*VLOOKUP(ABSYLD2!G$4,'[1]INTERNAL PARAMETERS-1'!$B$5:$J$44,5,FALSE)*VLOOKUP(ABSYLD2!G$4,'[1]INTERNAL PARAMETERS-1'!$B$5:$J$44,7,FALSE)*ABSYLD2!$F167 + ABSYLD1!G167*(1-VLOOKUP(ABSYLD2!G$4,'[1]INTERNAL PARAMETERS-1'!$B$5:$J$44,5,FALSE))*VLOOKUP(ABSYLD2!G$4,'[1]INTERNAL PARAMETERS-1'!$B$5:$J$44,9,FALSE)*ABSYLD2!$F167</f>
        <v>190.72654626060654</v>
      </c>
      <c r="H167" s="47">
        <f>ABSYLD1!H167*VLOOKUP(ABSYLD2!H$4,'[1]INTERNAL PARAMETERS-1'!$B$5:$J$44,5,FALSE)*VLOOKUP(ABSYLD2!H$4,'[1]INTERNAL PARAMETERS-1'!$B$5:$J$44,7,FALSE)*ABSYLD2!$F167 + ABSYLD1!H167*(1-VLOOKUP(ABSYLD2!H$4,'[1]INTERNAL PARAMETERS-1'!$B$5:$J$44,5,FALSE))*VLOOKUP(ABSYLD2!H$4,'[1]INTERNAL PARAMETERS-1'!$B$5:$J$44,9,FALSE)*ABSYLD2!$F167</f>
        <v>63.89932959042391</v>
      </c>
      <c r="I167" s="47">
        <f>ABSYLD1!I167*VLOOKUP(ABSYLD2!I$4,'[1]INTERNAL PARAMETERS-1'!$B$5:$J$44,5,FALSE)*VLOOKUP(ABSYLD2!I$4,'[1]INTERNAL PARAMETERS-1'!$B$5:$J$44,7,FALSE)*ABSYLD2!$F167 + ABSYLD1!I167*(1-VLOOKUP(ABSYLD2!I$4,'[1]INTERNAL PARAMETERS-1'!$B$5:$J$44,5,FALSE))*VLOOKUP(ABSYLD2!I$4,'[1]INTERNAL PARAMETERS-1'!$B$5:$J$44,9,FALSE)*ABSYLD2!$F167</f>
        <v>690.20493867703487</v>
      </c>
      <c r="J167" s="47">
        <f>ABSYLD1!J167*VLOOKUP(ABSYLD2!J$4,'[1]INTERNAL PARAMETERS-1'!$B$5:$J$44,5,FALSE)*VLOOKUP(ABSYLD2!J$4,'[1]INTERNAL PARAMETERS-1'!$B$5:$J$44,7,FALSE)*ABSYLD2!$F167 + ABSYLD1!J167*(1-VLOOKUP(ABSYLD2!J$4,'[1]INTERNAL PARAMETERS-1'!$B$5:$J$44,5,FALSE))*VLOOKUP(ABSYLD2!J$4,'[1]INTERNAL PARAMETERS-1'!$B$5:$J$44,9,FALSE)*ABSYLD2!$F167</f>
        <v>0</v>
      </c>
      <c r="K167" s="47">
        <f>ABSYLD1!K167*VLOOKUP(ABSYLD2!K$4,'[1]INTERNAL PARAMETERS-1'!$B$5:$J$44,5,FALSE)*VLOOKUP(ABSYLD2!K$4,'[1]INTERNAL PARAMETERS-1'!$B$5:$J$44,7,FALSE)*ABSYLD2!$F167 + ABSYLD1!K167*(1-VLOOKUP(ABSYLD2!K$4,'[1]INTERNAL PARAMETERS-1'!$B$5:$J$44,5,FALSE))*VLOOKUP(ABSYLD2!K$4,'[1]INTERNAL PARAMETERS-1'!$B$5:$J$44,9,FALSE)*ABSYLD2!$F167</f>
        <v>0</v>
      </c>
      <c r="L167" s="47">
        <f>ABSYLD1!L167*VLOOKUP(ABSYLD2!L$4,'[1]INTERNAL PARAMETERS-1'!$B$5:$J$44,5,FALSE)*VLOOKUP(ABSYLD2!L$4,'[1]INTERNAL PARAMETERS-1'!$B$5:$J$44,7,FALSE)*ABSYLD2!$F167 + ABSYLD1!L167*(1-VLOOKUP(ABSYLD2!L$4,'[1]INTERNAL PARAMETERS-1'!$B$5:$J$44,5,FALSE))*VLOOKUP(ABSYLD2!L$4,'[1]INTERNAL PARAMETERS-1'!$B$5:$J$44,9,FALSE)*ABSYLD2!$F167</f>
        <v>0</v>
      </c>
      <c r="M167" s="47">
        <f>ABSYLD1!M167*VLOOKUP(ABSYLD2!M$4,'[1]INTERNAL PARAMETERS-1'!$B$5:$J$44,5,FALSE)*VLOOKUP(ABSYLD2!M$4,'[1]INTERNAL PARAMETERS-1'!$B$5:$J$44,7,FALSE)*ABSYLD2!$F167 + ABSYLD1!M167*(1-VLOOKUP(ABSYLD2!M$4,'[1]INTERNAL PARAMETERS-1'!$B$5:$J$44,5,FALSE))*VLOOKUP(ABSYLD2!M$4,'[1]INTERNAL PARAMETERS-1'!$B$5:$J$44,9,FALSE)*ABSYLD2!$F167</f>
        <v>7.5123396918279823</v>
      </c>
      <c r="N167" s="47">
        <f>ABSYLD1!N167*VLOOKUP(ABSYLD2!N$4,'[1]INTERNAL PARAMETERS-1'!$B$5:$J$44,5,FALSE)*VLOOKUP(ABSYLD2!N$4,'[1]INTERNAL PARAMETERS-1'!$B$5:$J$44,7,FALSE)*ABSYLD2!$F167 + ABSYLD1!N167*(1-VLOOKUP(ABSYLD2!N$4,'[1]INTERNAL PARAMETERS-1'!$B$5:$J$44,5,FALSE))*VLOOKUP(ABSYLD2!N$4,'[1]INTERNAL PARAMETERS-1'!$B$5:$J$44,9,FALSE)*ABSYLD2!$F167</f>
        <v>5.4507626423657323</v>
      </c>
      <c r="O167" s="47">
        <f>ABSYLD1!O167*VLOOKUP(ABSYLD2!O$4,'[1]INTERNAL PARAMETERS-1'!$B$5:$J$44,5,FALSE)*VLOOKUP(ABSYLD2!O$4,'[1]INTERNAL PARAMETERS-1'!$B$5:$J$44,7,FALSE)*ABSYLD2!$F167 + ABSYLD1!O167*(1-VLOOKUP(ABSYLD2!O$4,'[1]INTERNAL PARAMETERS-1'!$B$5:$J$44,5,FALSE))*VLOOKUP(ABSYLD2!O$4,'[1]INTERNAL PARAMETERS-1'!$B$5:$J$44,9,FALSE)*ABSYLD2!$F167</f>
        <v>0</v>
      </c>
      <c r="P167" s="47">
        <f>ABSYLD1!P167*VLOOKUP(ABSYLD2!P$4,'[1]INTERNAL PARAMETERS-1'!$B$5:$J$44,5,FALSE)*VLOOKUP(ABSYLD2!P$4,'[1]INTERNAL PARAMETERS-1'!$B$5:$J$44,7,FALSE)*ABSYLD2!$F167 + ABSYLD1!P167*(1-VLOOKUP(ABSYLD2!P$4,'[1]INTERNAL PARAMETERS-1'!$B$5:$J$44,5,FALSE))*VLOOKUP(ABSYLD2!P$4,'[1]INTERNAL PARAMETERS-1'!$B$5:$J$44,9,FALSE)*ABSYLD2!$F167</f>
        <v>0</v>
      </c>
      <c r="Q167" s="47">
        <f>ABSYLD1!Q167*VLOOKUP(ABSYLD2!Q$4,'[1]INTERNAL PARAMETERS-1'!$B$5:$J$44,5,FALSE)*VLOOKUP(ABSYLD2!Q$4,'[1]INTERNAL PARAMETERS-1'!$B$5:$J$44,7,FALSE)*ABSYLD2!$F167 + ABSYLD1!Q167*(1-VLOOKUP(ABSYLD2!Q$4,'[1]INTERNAL PARAMETERS-1'!$B$5:$J$44,5,FALSE))*VLOOKUP(ABSYLD2!Q$4,'[1]INTERNAL PARAMETERS-1'!$B$5:$J$44,9,FALSE)*ABSYLD2!$F167</f>
        <v>0</v>
      </c>
      <c r="R167" s="47">
        <f>ABSYLD1!R167*VLOOKUP(ABSYLD2!R$4,'[1]INTERNAL PARAMETERS-1'!$B$5:$J$44,5,FALSE)*VLOOKUP(ABSYLD2!R$4,'[1]INTERNAL PARAMETERS-1'!$B$5:$J$44,7,FALSE)*ABSYLD2!$F167 + ABSYLD1!R167*(1-VLOOKUP(ABSYLD2!R$4,'[1]INTERNAL PARAMETERS-1'!$B$5:$J$44,5,FALSE))*VLOOKUP(ABSYLD2!R$4,'[1]INTERNAL PARAMETERS-1'!$B$5:$J$44,9,FALSE)*ABSYLD2!$F167</f>
        <v>17.269677885895842</v>
      </c>
      <c r="S167" s="47">
        <f>ABSYLD1!S167*VLOOKUP(ABSYLD2!S$4,'[1]INTERNAL PARAMETERS-1'!$B$5:$J$44,5,FALSE)*VLOOKUP(ABSYLD2!S$4,'[1]INTERNAL PARAMETERS-1'!$B$5:$J$44,7,FALSE)*ABSYLD2!$F167 + ABSYLD1!S167*(1-VLOOKUP(ABSYLD2!S$4,'[1]INTERNAL PARAMETERS-1'!$B$5:$J$44,5,FALSE))*VLOOKUP(ABSYLD2!S$4,'[1]INTERNAL PARAMETERS-1'!$B$5:$J$44,9,FALSE)*ABSYLD2!$F167</f>
        <v>272.6003661178587</v>
      </c>
      <c r="T167" s="47">
        <f>ABSYLD1!T167*VLOOKUP(ABSYLD2!T$4,'[1]INTERNAL PARAMETERS-1'!$B$5:$J$44,5,FALSE)*VLOOKUP(ABSYLD2!T$4,'[1]INTERNAL PARAMETERS-1'!$B$5:$J$44,7,FALSE)*ABSYLD2!$F167 + ABSYLD1!T167*(1-VLOOKUP(ABSYLD2!T$4,'[1]INTERNAL PARAMETERS-1'!$B$5:$J$44,5,FALSE))*VLOOKUP(ABSYLD2!T$4,'[1]INTERNAL PARAMETERS-1'!$B$5:$J$44,9,FALSE)*ABSYLD2!$F167</f>
        <v>32.380646036054706</v>
      </c>
      <c r="U167" s="47">
        <f>ABSYLD1!U167*VLOOKUP(ABSYLD2!U$4,'[1]INTERNAL PARAMETERS-1'!$B$5:$J$44,5,FALSE)*VLOOKUP(ABSYLD2!U$4,'[1]INTERNAL PARAMETERS-1'!$B$5:$J$44,7,FALSE)*ABSYLD2!$F167 + ABSYLD1!U167*(1-VLOOKUP(ABSYLD2!U$4,'[1]INTERNAL PARAMETERS-1'!$B$5:$J$44,5,FALSE))*VLOOKUP(ABSYLD2!U$4,'[1]INTERNAL PARAMETERS-1'!$B$5:$J$44,9,FALSE)*ABSYLD2!$F167</f>
        <v>9.7576003293485183</v>
      </c>
      <c r="V167" s="47">
        <f>ABSYLD1!V167*VLOOKUP(ABSYLD2!V$4,'[1]INTERNAL PARAMETERS-1'!$B$5:$J$44,5,FALSE)*VLOOKUP(ABSYLD2!V$4,'[1]INTERNAL PARAMETERS-1'!$B$5:$J$44,7,FALSE)*ABSYLD2!$F167 + ABSYLD1!V167*(1-VLOOKUP(ABSYLD2!V$4,'[1]INTERNAL PARAMETERS-1'!$B$5:$J$44,5,FALSE))*VLOOKUP(ABSYLD2!V$4,'[1]INTERNAL PARAMETERS-1'!$B$5:$J$44,9,FALSE)*ABSYLD2!$F167</f>
        <v>151.73630946511173</v>
      </c>
      <c r="W167" s="47">
        <f>ABSYLD1!W167*VLOOKUP(ABSYLD2!W$4,'[1]INTERNAL PARAMETERS-1'!$B$5:$J$44,5,FALSE)*VLOOKUP(ABSYLD2!W$4,'[1]INTERNAL PARAMETERS-1'!$B$5:$J$44,7,FALSE)*ABSYLD2!$F167 + ABSYLD1!W167*(1-VLOOKUP(ABSYLD2!W$4,'[1]INTERNAL PARAMETERS-1'!$B$5:$J$44,5,FALSE))*VLOOKUP(ABSYLD2!W$4,'[1]INTERNAL PARAMETERS-1'!$B$5:$J$44,9,FALSE)*ABSYLD2!$F167</f>
        <v>0</v>
      </c>
      <c r="X167" s="47">
        <f>ABSYLD1!X167*VLOOKUP(ABSYLD2!X$4,'[1]INTERNAL PARAMETERS-1'!$B$5:$J$44,5,FALSE)*VLOOKUP(ABSYLD2!X$4,'[1]INTERNAL PARAMETERS-1'!$B$5:$J$44,7,FALSE)*ABSYLD2!$F167 + ABSYLD1!X167*(1-VLOOKUP(ABSYLD2!X$4,'[1]INTERNAL PARAMETERS-1'!$B$5:$J$44,5,FALSE))*VLOOKUP(ABSYLD2!X$4,'[1]INTERNAL PARAMETERS-1'!$B$5:$J$44,9,FALSE)*ABSYLD2!$F167</f>
        <v>0</v>
      </c>
      <c r="Y167" s="47">
        <f>ABSYLD1!Y167*VLOOKUP(ABSYLD2!Y$4,'[1]INTERNAL PARAMETERS-1'!$B$5:$J$44,5,FALSE)*VLOOKUP(ABSYLD2!Y$4,'[1]INTERNAL PARAMETERS-1'!$B$5:$J$44,7,FALSE)*ABSYLD2!$F167 + ABSYLD1!Y167*(1-VLOOKUP(ABSYLD2!Y$4,'[1]INTERNAL PARAMETERS-1'!$B$5:$J$44,5,FALSE))*VLOOKUP(ABSYLD2!Y$4,'[1]INTERNAL PARAMETERS-1'!$B$5:$J$44,9,FALSE)*ABSYLD2!$F167</f>
        <v>0</v>
      </c>
      <c r="Z167" s="47">
        <f>ABSYLD1!Z167*VLOOKUP(ABSYLD2!Z$4,'[1]INTERNAL PARAMETERS-1'!$B$5:$J$44,5,FALSE)*VLOOKUP(ABSYLD2!Z$4,'[1]INTERNAL PARAMETERS-1'!$B$5:$J$44,7,FALSE)*ABSYLD2!$F167 + ABSYLD1!Z167*(1-VLOOKUP(ABSYLD2!Z$4,'[1]INTERNAL PARAMETERS-1'!$B$5:$J$44,5,FALSE))*VLOOKUP(ABSYLD2!Z$4,'[1]INTERNAL PARAMETERS-1'!$B$5:$J$44,9,FALSE)*ABSYLD2!$F167</f>
        <v>0</v>
      </c>
      <c r="AA167" s="47">
        <f>ABSYLD1!AA167*VLOOKUP(ABSYLD2!AA$4,'[1]INTERNAL PARAMETERS-1'!$B$5:$J$44,5,FALSE)*VLOOKUP(ABSYLD2!AA$4,'[1]INTERNAL PARAMETERS-1'!$B$5:$J$44,7,FALSE)*ABSYLD2!$F167 + ABSYLD1!AA167*(1-VLOOKUP(ABSYLD2!AA$4,'[1]INTERNAL PARAMETERS-1'!$B$5:$J$44,5,FALSE))*VLOOKUP(ABSYLD2!AA$4,'[1]INTERNAL PARAMETERS-1'!$B$5:$J$44,9,FALSE)*ABSYLD2!$F167</f>
        <v>0</v>
      </c>
      <c r="AB167" s="47">
        <f>ABSYLD1!AB167*VLOOKUP(ABSYLD2!AB$4,'[1]INTERNAL PARAMETERS-1'!$B$5:$J$44,5,FALSE)*VLOOKUP(ABSYLD2!AB$4,'[1]INTERNAL PARAMETERS-1'!$B$5:$J$44,7,FALSE)*ABSYLD2!$F167 + ABSYLD1!AB167*(1-VLOOKUP(ABSYLD2!AB$4,'[1]INTERNAL PARAMETERS-1'!$B$5:$J$44,5,FALSE))*VLOOKUP(ABSYLD2!AB$4,'[1]INTERNAL PARAMETERS-1'!$B$5:$J$44,9,FALSE)*ABSYLD2!$F167</f>
        <v>0</v>
      </c>
      <c r="AC167" s="47">
        <f>ABSYLD1!AC167*VLOOKUP(ABSYLD2!AC$4,'[1]INTERNAL PARAMETERS-1'!$B$5:$J$44,5,FALSE)*VLOOKUP(ABSYLD2!AC$4,'[1]INTERNAL PARAMETERS-1'!$B$5:$J$44,7,FALSE)*ABSYLD2!$F167 + ABSYLD1!AC167*(1-VLOOKUP(ABSYLD2!AC$4,'[1]INTERNAL PARAMETERS-1'!$B$5:$J$44,5,FALSE))*VLOOKUP(ABSYLD2!AC$4,'[1]INTERNAL PARAMETERS-1'!$B$5:$J$44,9,FALSE)*ABSYLD2!$F167</f>
        <v>0</v>
      </c>
      <c r="AD167" s="47">
        <f>ABSYLD1!AD167*VLOOKUP(ABSYLD2!AD$4,'[1]INTERNAL PARAMETERS-1'!$B$5:$J$44,5,FALSE)*VLOOKUP(ABSYLD2!AD$4,'[1]INTERNAL PARAMETERS-1'!$B$5:$J$44,7,FALSE)*ABSYLD2!$F167 + ABSYLD1!AD167*(1-VLOOKUP(ABSYLD2!AD$4,'[1]INTERNAL PARAMETERS-1'!$B$5:$J$44,5,FALSE))*VLOOKUP(ABSYLD2!AD$4,'[1]INTERNAL PARAMETERS-1'!$B$5:$J$44,9,FALSE)*ABSYLD2!$F167</f>
        <v>0</v>
      </c>
      <c r="AE167" s="47">
        <f>ABSYLD1!AE167*VLOOKUP(ABSYLD2!AE$4,'[1]INTERNAL PARAMETERS-1'!$B$5:$J$44,5,FALSE)*VLOOKUP(ABSYLD2!AE$4,'[1]INTERNAL PARAMETERS-1'!$B$5:$J$44,7,FALSE)*ABSYLD2!$F167 + ABSYLD1!AE167*(1-VLOOKUP(ABSYLD2!AE$4,'[1]INTERNAL PARAMETERS-1'!$B$5:$J$44,5,FALSE))*VLOOKUP(ABSYLD2!AE$4,'[1]INTERNAL PARAMETERS-1'!$B$5:$J$44,9,FALSE)*ABSYLD2!$F167</f>
        <v>0</v>
      </c>
      <c r="AF167" s="47">
        <f>ABSYLD1!AF167*VLOOKUP(ABSYLD2!AF$4,'[1]INTERNAL PARAMETERS-1'!$B$5:$J$44,5,FALSE)*VLOOKUP(ABSYLD2!AF$4,'[1]INTERNAL PARAMETERS-1'!$B$5:$J$44,7,FALSE)*ABSYLD2!$F167 + ABSYLD1!AF167*(1-VLOOKUP(ABSYLD2!AF$4,'[1]INTERNAL PARAMETERS-1'!$B$5:$J$44,5,FALSE))*VLOOKUP(ABSYLD2!AF$4,'[1]INTERNAL PARAMETERS-1'!$B$5:$J$44,9,FALSE)*ABSYLD2!$F167</f>
        <v>0</v>
      </c>
      <c r="AG167" s="47">
        <f>ABSYLD1!AG167*VLOOKUP(ABSYLD2!AG$4,'[1]INTERNAL PARAMETERS-1'!$B$5:$J$44,5,FALSE)*VLOOKUP(ABSYLD2!AG$4,'[1]INTERNAL PARAMETERS-1'!$B$5:$J$44,7,FALSE)*ABSYLD2!$F167 + ABSYLD1!AG167*(1-VLOOKUP(ABSYLD2!AG$4,'[1]INTERNAL PARAMETERS-1'!$B$5:$J$44,5,FALSE))*VLOOKUP(ABSYLD2!AG$4,'[1]INTERNAL PARAMETERS-1'!$B$5:$J$44,9,FALSE)*ABSYLD2!$F167</f>
        <v>0</v>
      </c>
      <c r="AH167" s="47">
        <f>ABSYLD1!AH167*VLOOKUP(ABSYLD2!AH$4,'[1]INTERNAL PARAMETERS-1'!$B$5:$J$44,5,FALSE)*VLOOKUP(ABSYLD2!AH$4,'[1]INTERNAL PARAMETERS-1'!$B$5:$J$44,7,FALSE)*ABSYLD2!$F167 + ABSYLD1!AH167*(1-VLOOKUP(ABSYLD2!AH$4,'[1]INTERNAL PARAMETERS-1'!$B$5:$J$44,5,FALSE))*VLOOKUP(ABSYLD2!AH$4,'[1]INTERNAL PARAMETERS-1'!$B$5:$J$44,9,FALSE)*ABSYLD2!$F167</f>
        <v>0</v>
      </c>
      <c r="AI167" s="47">
        <f>ABSYLD1!AI167*VLOOKUP(ABSYLD2!AI$4,'[1]INTERNAL PARAMETERS-1'!$B$5:$J$44,5,FALSE)*VLOOKUP(ABSYLD2!AI$4,'[1]INTERNAL PARAMETERS-1'!$B$5:$J$44,7,FALSE)*ABSYLD2!$F167 + ABSYLD1!AI167*(1-VLOOKUP(ABSYLD2!AI$4,'[1]INTERNAL PARAMETERS-1'!$B$5:$J$44,5,FALSE))*VLOOKUP(ABSYLD2!AI$4,'[1]INTERNAL PARAMETERS-1'!$B$5:$J$44,9,FALSE)*ABSYLD2!$F167</f>
        <v>0.53969028370290473</v>
      </c>
      <c r="AJ167" s="47">
        <f>ABSYLD1!AJ167*VLOOKUP(ABSYLD2!AJ$4,'[1]INTERNAL PARAMETERS-1'!$B$5:$J$44,5,FALSE)*VLOOKUP(ABSYLD2!AJ$4,'[1]INTERNAL PARAMETERS-1'!$B$5:$J$44,7,FALSE)*ABSYLD2!$F167 + ABSYLD1!AJ167*(1-VLOOKUP(ABSYLD2!AJ$4,'[1]INTERNAL PARAMETERS-1'!$B$5:$J$44,5,FALSE))*VLOOKUP(ABSYLD2!AJ$4,'[1]INTERNAL PARAMETERS-1'!$B$5:$J$44,9,FALSE)*ABSYLD2!$F167</f>
        <v>0</v>
      </c>
      <c r="AK167" s="47">
        <f>ABSYLD1!AK167*VLOOKUP(ABSYLD2!AK$4,'[1]INTERNAL PARAMETERS-1'!$B$5:$J$44,5,FALSE)*VLOOKUP(ABSYLD2!AK$4,'[1]INTERNAL PARAMETERS-1'!$B$5:$J$44,7,FALSE)*ABSYLD2!$F167 + ABSYLD1!AK167*(1-VLOOKUP(ABSYLD2!AK$4,'[1]INTERNAL PARAMETERS-1'!$B$5:$J$44,5,FALSE))*VLOOKUP(ABSYLD2!AK$4,'[1]INTERNAL PARAMETERS-1'!$B$5:$J$44,9,FALSE)*ABSYLD2!$F167</f>
        <v>0</v>
      </c>
      <c r="AL167" s="47">
        <f>ABSYLD1!AL167*VLOOKUP(ABSYLD2!AL$4,'[1]INTERNAL PARAMETERS-1'!$B$5:$J$44,5,FALSE)*VLOOKUP(ABSYLD2!AL$4,'[1]INTERNAL PARAMETERS-1'!$B$5:$J$44,7,FALSE)*ABSYLD2!$F167 + ABSYLD1!AL167*(1-VLOOKUP(ABSYLD2!AL$4,'[1]INTERNAL PARAMETERS-1'!$B$5:$J$44,5,FALSE))*VLOOKUP(ABSYLD2!AL$4,'[1]INTERNAL PARAMETERS-1'!$B$5:$J$44,9,FALSE)*ABSYLD2!$F167</f>
        <v>0</v>
      </c>
      <c r="AM167" s="47">
        <f>ABSYLD1!AM167*VLOOKUP(ABSYLD2!AM$4,'[1]INTERNAL PARAMETERS-1'!$B$5:$J$44,5,FALSE)*VLOOKUP(ABSYLD2!AM$4,'[1]INTERNAL PARAMETERS-1'!$B$5:$J$44,7,FALSE)*ABSYLD2!$F167 + ABSYLD1!AM167*(1-VLOOKUP(ABSYLD2!AM$4,'[1]INTERNAL PARAMETERS-1'!$B$5:$J$44,5,FALSE))*VLOOKUP(ABSYLD2!AM$4,'[1]INTERNAL PARAMETERS-1'!$B$5:$J$44,9,FALSE)*ABSYLD2!$F167</f>
        <v>0</v>
      </c>
      <c r="AN167" s="47">
        <f>ABSYLD1!AN167*VLOOKUP(ABSYLD2!AN$4,'[1]INTERNAL PARAMETERS-1'!$B$5:$J$44,5,FALSE)*VLOOKUP(ABSYLD2!AN$4,'[1]INTERNAL PARAMETERS-1'!$B$5:$J$44,7,FALSE)*ABSYLD2!$F167 + ABSYLD1!AN167*(1-VLOOKUP(ABSYLD2!AN$4,'[1]INTERNAL PARAMETERS-1'!$B$5:$J$44,5,FALSE))*VLOOKUP(ABSYLD2!AN$4,'[1]INTERNAL PARAMETERS-1'!$B$5:$J$44,9,FALSE)*ABSYLD2!$F167</f>
        <v>0</v>
      </c>
      <c r="AO167" s="47">
        <f>ABSYLD1!AO167*VLOOKUP(ABSYLD2!AO$4,'[1]INTERNAL PARAMETERS-1'!$B$5:$J$44,5,FALSE)*VLOOKUP(ABSYLD2!AO$4,'[1]INTERNAL PARAMETERS-1'!$B$5:$J$44,7,FALSE)*ABSYLD2!$F167 + ABSYLD1!AO167*(1-VLOOKUP(ABSYLD2!AO$4,'[1]INTERNAL PARAMETERS-1'!$B$5:$J$44,5,FALSE))*VLOOKUP(ABSYLD2!AO$4,'[1]INTERNAL PARAMETERS-1'!$B$5:$J$44,9,FALSE)*ABSYLD2!$F167</f>
        <v>0</v>
      </c>
      <c r="AP167" s="47">
        <f>ABSYLD1!AP167*VLOOKUP(ABSYLD2!AP$4,'[1]INTERNAL PARAMETERS-1'!$B$5:$J$44,5,FALSE)*VLOOKUP(ABSYLD2!AP$4,'[1]INTERNAL PARAMETERS-1'!$B$5:$J$44,7,FALSE)*ABSYLD2!$F167 + ABSYLD1!AP167*(1-VLOOKUP(ABSYLD2!AP$4,'[1]INTERNAL PARAMETERS-1'!$B$5:$J$44,5,FALSE))*VLOOKUP(ABSYLD2!AP$4,'[1]INTERNAL PARAMETERS-1'!$B$5:$J$44,9,FALSE)*ABSYLD2!$F167</f>
        <v>0</v>
      </c>
      <c r="AQ167" s="47">
        <f>ABSYLD1!AQ167*VLOOKUP(ABSYLD2!AQ$4,'[1]INTERNAL PARAMETERS-1'!$B$5:$J$44,5,FALSE)*VLOOKUP(ABSYLD2!AQ$4,'[1]INTERNAL PARAMETERS-1'!$B$5:$J$44,7,FALSE)*ABSYLD2!$F167 + ABSYLD1!AQ167*(1-VLOOKUP(ABSYLD2!AQ$4,'[1]INTERNAL PARAMETERS-1'!$B$5:$J$44,5,FALSE))*VLOOKUP(ABSYLD2!AQ$4,'[1]INTERNAL PARAMETERS-1'!$B$5:$J$44,9,FALSE)*ABSYLD2!$F167</f>
        <v>0</v>
      </c>
      <c r="AR167" s="47">
        <f>ABSYLD1!AR167*VLOOKUP(ABSYLD2!AR$4,'[1]INTERNAL PARAMETERS-1'!$B$5:$J$44,5,FALSE)*VLOOKUP(ABSYLD2!AR$4,'[1]INTERNAL PARAMETERS-1'!$B$5:$J$44,7,FALSE)*ABSYLD2!$F167 + ABSYLD1!AR167*(1-VLOOKUP(ABSYLD2!AR$4,'[1]INTERNAL PARAMETERS-1'!$B$5:$J$44,5,FALSE))*VLOOKUP(ABSYLD2!AR$4,'[1]INTERNAL PARAMETERS-1'!$B$5:$J$44,9,FALSE)*ABSYLD2!$F167</f>
        <v>0</v>
      </c>
      <c r="AS167" s="47">
        <f>ABSYLD1!AS167*VLOOKUP(ABSYLD2!AS$4,'[1]INTERNAL PARAMETERS-1'!$B$5:$J$44,5,FALSE)*VLOOKUP(ABSYLD2!AS$4,'[1]INTERNAL PARAMETERS-1'!$B$5:$J$44,7,FALSE)*ABSYLD2!$F167 + ABSYLD1!AS167*(1-VLOOKUP(ABSYLD2!AS$4,'[1]INTERNAL PARAMETERS-1'!$B$5:$J$44,5,FALSE))*VLOOKUP(ABSYLD2!AS$4,'[1]INTERNAL PARAMETERS-1'!$B$5:$J$44,9,FALSE)*ABSYLD2!$F167</f>
        <v>0</v>
      </c>
      <c r="AT167" s="46">
        <f>ABSYLD1!AT167*VLOOKUP(ABSYLD2!AT$4,'[1]INTERNAL PARAMETERS-1'!$B$5:$J$44,5,FALSE)*VLOOKUP(ABSYLD2!AT$4,'[1]INTERNAL PARAMETERS-1'!$B$5:$J$44,7,FALSE)*ABSYLD2!$F167 + ABSYLD1!AT167*(1-VLOOKUP(ABSYLD2!AT$4,'[1]INTERNAL PARAMETERS-1'!$B$5:$J$44,5,FALSE))*VLOOKUP(ABSYLD2!AT$4,'[1]INTERNAL PARAMETERS-1'!$B$5:$J$44,9,FALSE)*ABSYLD2!$F167</f>
        <v>0</v>
      </c>
      <c r="AU167" s="48">
        <f>ABSYLD1!AU167*VLOOKUP(ABSYLD2!AU$4,'[1]INTERNAL PARAMETERS-1'!$B$5:$J$44,5,FALSE)*VLOOKUP(ABSYLD2!AU$4,'[1]INTERNAL PARAMETERS-1'!$B$5:$J$44,6,FALSE)*VLOOKUP(ABSYLD2!AU$4,'[1]INTERNAL PARAMETERS-1'!$B$5:$J$44,3,FALSE) + ABSYLD1!AU167*(1-VLOOKUP(ABSYLD2!AU$4,'[1]INTERNAL PARAMETERS-1'!$B$5:$J$44,5,FALSE))*VLOOKUP(ABSYLD2!AU$4,'[1]INTERNAL PARAMETERS-1'!$B$5:$J$44,8,FALSE)*VLOOKUP(ABSYLD2!AU$4,'[1]INTERNAL PARAMETERS-1'!$B$5:$J$44,3,FALSE)</f>
        <v>0</v>
      </c>
      <c r="AV167" s="47">
        <f>ABSYLD1!AV167*VLOOKUP(ABSYLD2!AV$4,'[1]INTERNAL PARAMETERS-1'!$B$5:$J$44,5,FALSE)*VLOOKUP(ABSYLD2!AV$4,'[1]INTERNAL PARAMETERS-1'!$B$5:$J$44,6,FALSE)*VLOOKUP(ABSYLD2!AV$4,'[1]INTERNAL PARAMETERS-1'!$B$5:$J$44,3,FALSE) + ABSYLD1!AV167*(1-VLOOKUP(ABSYLD2!AV$4,'[1]INTERNAL PARAMETERS-1'!$B$5:$J$44,5,FALSE))*VLOOKUP(ABSYLD2!AV$4,'[1]INTERNAL PARAMETERS-1'!$B$5:$J$44,8,FALSE)*VLOOKUP(ABSYLD2!AV$4,'[1]INTERNAL PARAMETERS-1'!$B$5:$J$44,3,FALSE)</f>
        <v>0</v>
      </c>
      <c r="AW167" s="47">
        <f>ABSYLD1!AW167*VLOOKUP(ABSYLD2!AW$4,'[1]INTERNAL PARAMETERS-1'!$B$5:$J$44,5,FALSE)*VLOOKUP(ABSYLD2!AW$4,'[1]INTERNAL PARAMETERS-1'!$B$5:$J$44,6,FALSE)*VLOOKUP(ABSYLD2!AW$4,'[1]INTERNAL PARAMETERS-1'!$B$5:$J$44,3,FALSE) + ABSYLD1!AW167*(1-VLOOKUP(ABSYLD2!AW$4,'[1]INTERNAL PARAMETERS-1'!$B$5:$J$44,5,FALSE))*VLOOKUP(ABSYLD2!AW$4,'[1]INTERNAL PARAMETERS-1'!$B$5:$J$44,8,FALSE)*VLOOKUP(ABSYLD2!AW$4,'[1]INTERNAL PARAMETERS-1'!$B$5:$J$44,3,FALSE)</f>
        <v>9.5858158826964406</v>
      </c>
      <c r="AX167" s="47">
        <f>ABSYLD1!AX167*VLOOKUP(ABSYLD2!AX$4,'[1]INTERNAL PARAMETERS-1'!$B$5:$J$44,5,FALSE)*VLOOKUP(ABSYLD2!AX$4,'[1]INTERNAL PARAMETERS-1'!$B$5:$J$44,6,FALSE)*VLOOKUP(ABSYLD2!AX$4,'[1]INTERNAL PARAMETERS-1'!$B$5:$J$44,3,FALSE) + ABSYLD1!AX167*(1-VLOOKUP(ABSYLD2!AX$4,'[1]INTERNAL PARAMETERS-1'!$B$5:$J$44,5,FALSE))*VLOOKUP(ABSYLD2!AX$4,'[1]INTERNAL PARAMETERS-1'!$B$5:$J$44,8,FALSE)*VLOOKUP(ABSYLD2!AX$4,'[1]INTERNAL PARAMETERS-1'!$B$5:$J$44,3,FALSE)</f>
        <v>0</v>
      </c>
      <c r="AY167" s="47">
        <f>ABSYLD1!AY167*VLOOKUP(ABSYLD2!AY$4,'[1]INTERNAL PARAMETERS-1'!$B$5:$J$44,5,FALSE)*VLOOKUP(ABSYLD2!AY$4,'[1]INTERNAL PARAMETERS-1'!$B$5:$J$44,6,FALSE)*VLOOKUP(ABSYLD2!AY$4,'[1]INTERNAL PARAMETERS-1'!$B$5:$J$44,3,FALSE) + ABSYLD1!AY167*(1-VLOOKUP(ABSYLD2!AY$4,'[1]INTERNAL PARAMETERS-1'!$B$5:$J$44,5,FALSE))*VLOOKUP(ABSYLD2!AY$4,'[1]INTERNAL PARAMETERS-1'!$B$5:$J$44,8,FALSE)*VLOOKUP(ABSYLD2!AY$4,'[1]INTERNAL PARAMETERS-1'!$B$5:$J$44,3,FALSE)</f>
        <v>0</v>
      </c>
      <c r="AZ167" s="47">
        <f>ABSYLD1!AZ167*VLOOKUP(ABSYLD2!AZ$4,'[1]INTERNAL PARAMETERS-1'!$B$5:$J$44,5,FALSE)*VLOOKUP(ABSYLD2!AZ$4,'[1]INTERNAL PARAMETERS-1'!$B$5:$J$44,6,FALSE)*VLOOKUP(ABSYLD2!AZ$4,'[1]INTERNAL PARAMETERS-1'!$B$5:$J$44,3,FALSE) + ABSYLD1!AZ167*(1-VLOOKUP(ABSYLD2!AZ$4,'[1]INTERNAL PARAMETERS-1'!$B$5:$J$44,5,FALSE))*VLOOKUP(ABSYLD2!AZ$4,'[1]INTERNAL PARAMETERS-1'!$B$5:$J$44,8,FALSE)*VLOOKUP(ABSYLD2!AZ$4,'[1]INTERNAL PARAMETERS-1'!$B$5:$J$44,3,FALSE)</f>
        <v>0</v>
      </c>
      <c r="BA167" s="47">
        <f>ABSYLD1!BA167*VLOOKUP(ABSYLD2!BA$4,'[1]INTERNAL PARAMETERS-1'!$B$5:$J$44,5,FALSE)*VLOOKUP(ABSYLD2!BA$4,'[1]INTERNAL PARAMETERS-1'!$B$5:$J$44,6,FALSE)*VLOOKUP(ABSYLD2!BA$4,'[1]INTERNAL PARAMETERS-1'!$B$5:$J$44,3,FALSE) + ABSYLD1!BA167*(1-VLOOKUP(ABSYLD2!BA$4,'[1]INTERNAL PARAMETERS-1'!$B$5:$J$44,5,FALSE))*VLOOKUP(ABSYLD2!BA$4,'[1]INTERNAL PARAMETERS-1'!$B$5:$J$44,8,FALSE)*VLOOKUP(ABSYLD2!BA$4,'[1]INTERNAL PARAMETERS-1'!$B$5:$J$44,3,FALSE)</f>
        <v>1.0428461661292885</v>
      </c>
      <c r="BB167" s="47">
        <f>ABSYLD1!BB167*VLOOKUP(ABSYLD2!BB$4,'[1]INTERNAL PARAMETERS-1'!$B$5:$J$44,5,FALSE)*VLOOKUP(ABSYLD2!BB$4,'[1]INTERNAL PARAMETERS-1'!$B$5:$J$44,6,FALSE)*VLOOKUP(ABSYLD2!BB$4,'[1]INTERNAL PARAMETERS-1'!$B$5:$J$44,3,FALSE) + ABSYLD1!BB167*(1-VLOOKUP(ABSYLD2!BB$4,'[1]INTERNAL PARAMETERS-1'!$B$5:$J$44,5,FALSE))*VLOOKUP(ABSYLD2!BB$4,'[1]INTERNAL PARAMETERS-1'!$B$5:$J$44,8,FALSE)*VLOOKUP(ABSYLD2!BB$4,'[1]INTERNAL PARAMETERS-1'!$B$5:$J$44,3,FALSE)</f>
        <v>3.7762745709578005</v>
      </c>
      <c r="BC167" s="47">
        <f>ABSYLD1!BC167*VLOOKUP(ABSYLD2!BC$4,'[1]INTERNAL PARAMETERS-1'!$B$5:$J$44,5,FALSE)*VLOOKUP(ABSYLD2!BC$4,'[1]INTERNAL PARAMETERS-1'!$B$5:$J$44,6,FALSE)*VLOOKUP(ABSYLD2!BC$4,'[1]INTERNAL PARAMETERS-1'!$B$5:$J$44,3,FALSE) + ABSYLD1!BC167*(1-VLOOKUP(ABSYLD2!BC$4,'[1]INTERNAL PARAMETERS-1'!$B$5:$J$44,5,FALSE))*VLOOKUP(ABSYLD2!BC$4,'[1]INTERNAL PARAMETERS-1'!$B$5:$J$44,8,FALSE)*VLOOKUP(ABSYLD2!BC$4,'[1]INTERNAL PARAMETERS-1'!$B$5:$J$44,3,FALSE)</f>
        <v>0.71574131173068212</v>
      </c>
      <c r="BD167" s="47">
        <f>ABSYLD1!BD167*VLOOKUP(ABSYLD2!BD$4,'[1]INTERNAL PARAMETERS-1'!$B$5:$J$44,5,FALSE)*VLOOKUP(ABSYLD2!BD$4,'[1]INTERNAL PARAMETERS-1'!$B$5:$J$44,6,FALSE)*VLOOKUP(ABSYLD2!BD$4,'[1]INTERNAL PARAMETERS-1'!$B$5:$J$44,3,FALSE) + ABSYLD1!BD167*(1-VLOOKUP(ABSYLD2!BD$4,'[1]INTERNAL PARAMETERS-1'!$B$5:$J$44,5,FALSE))*VLOOKUP(ABSYLD2!BD$4,'[1]INTERNAL PARAMETERS-1'!$B$5:$J$44,8,FALSE)*VLOOKUP(ABSYLD2!BD$4,'[1]INTERNAL PARAMETERS-1'!$B$5:$J$44,3,FALSE)</f>
        <v>1.1531379910384167</v>
      </c>
      <c r="BE167" s="47">
        <f>ABSYLD1!BE167*VLOOKUP(ABSYLD2!BE$4,'[1]INTERNAL PARAMETERS-1'!$B$5:$J$44,5,FALSE)*VLOOKUP(ABSYLD2!BE$4,'[1]INTERNAL PARAMETERS-1'!$B$5:$J$44,6,FALSE)*VLOOKUP(ABSYLD2!BE$4,'[1]INTERNAL PARAMETERS-1'!$B$5:$J$44,3,FALSE) + ABSYLD1!BE167*(1-VLOOKUP(ABSYLD2!BE$4,'[1]INTERNAL PARAMETERS-1'!$B$5:$J$44,5,FALSE))*VLOOKUP(ABSYLD2!BE$4,'[1]INTERNAL PARAMETERS-1'!$B$5:$J$44,8,FALSE)*VLOOKUP(ABSYLD2!BE$4,'[1]INTERNAL PARAMETERS-1'!$B$5:$J$44,3,FALSE)</f>
        <v>0.89224850097092734</v>
      </c>
      <c r="BF167" s="47">
        <f>ABSYLD1!BF167*VLOOKUP(ABSYLD2!BF$4,'[1]INTERNAL PARAMETERS-1'!$B$5:$J$44,5,FALSE)*VLOOKUP(ABSYLD2!BF$4,'[1]INTERNAL PARAMETERS-1'!$B$5:$J$44,6,FALSE)*VLOOKUP(ABSYLD2!BF$4,'[1]INTERNAL PARAMETERS-1'!$B$5:$J$44,3,FALSE) + ABSYLD1!BF167*(1-VLOOKUP(ABSYLD2!BF$4,'[1]INTERNAL PARAMETERS-1'!$B$5:$J$44,5,FALSE))*VLOOKUP(ABSYLD2!BF$4,'[1]INTERNAL PARAMETERS-1'!$B$5:$J$44,8,FALSE)*VLOOKUP(ABSYLD2!BF$4,'[1]INTERNAL PARAMETERS-1'!$B$5:$J$44,3,FALSE)</f>
        <v>0</v>
      </c>
      <c r="BG167" s="47">
        <f>ABSYLD1!BG167*VLOOKUP(ABSYLD2!BG$4,'[1]INTERNAL PARAMETERS-1'!$B$5:$J$44,5,FALSE)*VLOOKUP(ABSYLD2!BG$4,'[1]INTERNAL PARAMETERS-1'!$B$5:$J$44,6,FALSE)*VLOOKUP(ABSYLD2!BG$4,'[1]INTERNAL PARAMETERS-1'!$B$5:$J$44,3,FALSE) + ABSYLD1!BG167*(1-VLOOKUP(ABSYLD2!BG$4,'[1]INTERNAL PARAMETERS-1'!$B$5:$J$44,5,FALSE))*VLOOKUP(ABSYLD2!BG$4,'[1]INTERNAL PARAMETERS-1'!$B$5:$J$44,8,FALSE)*VLOOKUP(ABSYLD2!BG$4,'[1]INTERNAL PARAMETERS-1'!$B$5:$J$44,3,FALSE)</f>
        <v>4.7823404900267636</v>
      </c>
      <c r="BH167" s="47">
        <f>ABSYLD1!BH167*VLOOKUP(ABSYLD2!BH$4,'[1]INTERNAL PARAMETERS-1'!$B$5:$J$44,5,FALSE)*VLOOKUP(ABSYLD2!BH$4,'[1]INTERNAL PARAMETERS-1'!$B$5:$J$44,6,FALSE)*VLOOKUP(ABSYLD2!BH$4,'[1]INTERNAL PARAMETERS-1'!$B$5:$J$44,3,FALSE) + ABSYLD1!BH167*(1-VLOOKUP(ABSYLD2!BH$4,'[1]INTERNAL PARAMETERS-1'!$B$5:$J$44,5,FALSE))*VLOOKUP(ABSYLD2!BH$4,'[1]INTERNAL PARAMETERS-1'!$B$5:$J$44,8,FALSE)*VLOOKUP(ABSYLD2!BH$4,'[1]INTERNAL PARAMETERS-1'!$B$5:$J$44,3,FALSE)</f>
        <v>1.1825733989025613E-2</v>
      </c>
      <c r="BI167" s="47">
        <f>ABSYLD1!BI167*VLOOKUP(ABSYLD2!BI$4,'[1]INTERNAL PARAMETERS-1'!$B$5:$J$44,5,FALSE)*VLOOKUP(ABSYLD2!BI$4,'[1]INTERNAL PARAMETERS-1'!$B$5:$J$44,6,FALSE)*VLOOKUP(ABSYLD2!BI$4,'[1]INTERNAL PARAMETERS-1'!$B$5:$J$44,3,FALSE) + ABSYLD1!BI167*(1-VLOOKUP(ABSYLD2!BI$4,'[1]INTERNAL PARAMETERS-1'!$B$5:$J$44,5,FALSE))*VLOOKUP(ABSYLD2!BI$4,'[1]INTERNAL PARAMETERS-1'!$B$5:$J$44,8,FALSE)*VLOOKUP(ABSYLD2!BI$4,'[1]INTERNAL PARAMETERS-1'!$B$5:$J$44,3,FALSE)</f>
        <v>0</v>
      </c>
      <c r="BJ167" s="47">
        <f>ABSYLD1!BJ167*VLOOKUP(ABSYLD2!BJ$4,'[1]INTERNAL PARAMETERS-1'!$B$5:$J$44,5,FALSE)*VLOOKUP(ABSYLD2!BJ$4,'[1]INTERNAL PARAMETERS-1'!$B$5:$J$44,6,FALSE)*VLOOKUP(ABSYLD2!BJ$4,'[1]INTERNAL PARAMETERS-1'!$B$5:$J$44,3,FALSE) + ABSYLD1!BJ167*(1-VLOOKUP(ABSYLD2!BJ$4,'[1]INTERNAL PARAMETERS-1'!$B$5:$J$44,5,FALSE))*VLOOKUP(ABSYLD2!BJ$4,'[1]INTERNAL PARAMETERS-1'!$B$5:$J$44,8,FALSE)*VLOOKUP(ABSYLD2!BJ$4,'[1]INTERNAL PARAMETERS-1'!$B$5:$J$44,3,FALSE)</f>
        <v>1.079969106967632</v>
      </c>
      <c r="BK167" s="47">
        <f>ABSYLD1!BK167*VLOOKUP(ABSYLD2!BK$4,'[1]INTERNAL PARAMETERS-1'!$B$5:$J$44,5,FALSE)*VLOOKUP(ABSYLD2!BK$4,'[1]INTERNAL PARAMETERS-1'!$B$5:$J$44,6,FALSE)*VLOOKUP(ABSYLD2!BK$4,'[1]INTERNAL PARAMETERS-1'!$B$5:$J$44,3,FALSE) + ABSYLD1!BK167*(1-VLOOKUP(ABSYLD2!BK$4,'[1]INTERNAL PARAMETERS-1'!$B$5:$J$44,5,FALSE))*VLOOKUP(ABSYLD2!BK$4,'[1]INTERNAL PARAMETERS-1'!$B$5:$J$44,8,FALSE)*VLOOKUP(ABSYLD2!BK$4,'[1]INTERNAL PARAMETERS-1'!$B$5:$J$44,3,FALSE)</f>
        <v>0.32047022055642438</v>
      </c>
      <c r="BL167" s="47">
        <f>ABSYLD1!BL167*VLOOKUP(ABSYLD2!BL$4,'[1]INTERNAL PARAMETERS-1'!$B$5:$J$44,5,FALSE)*VLOOKUP(ABSYLD2!BL$4,'[1]INTERNAL PARAMETERS-1'!$B$5:$J$44,6,FALSE)*VLOOKUP(ABSYLD2!BL$4,'[1]INTERNAL PARAMETERS-1'!$B$5:$J$44,3,FALSE) + ABSYLD1!BL167*(1-VLOOKUP(ABSYLD2!BL$4,'[1]INTERNAL PARAMETERS-1'!$B$5:$J$44,5,FALSE))*VLOOKUP(ABSYLD2!BL$4,'[1]INTERNAL PARAMETERS-1'!$B$5:$J$44,8,FALSE)*VLOOKUP(ABSYLD2!BL$4,'[1]INTERNAL PARAMETERS-1'!$B$5:$J$44,3,FALSE)</f>
        <v>9.8393700896279412E-2</v>
      </c>
      <c r="BM167" s="47">
        <f>ABSYLD1!BM167*VLOOKUP(ABSYLD2!BM$4,'[1]INTERNAL PARAMETERS-1'!$B$5:$J$44,5,FALSE)*VLOOKUP(ABSYLD2!BM$4,'[1]INTERNAL PARAMETERS-1'!$B$5:$J$44,6,FALSE)*VLOOKUP(ABSYLD2!BM$4,'[1]INTERNAL PARAMETERS-1'!$B$5:$J$44,3,FALSE) + ABSYLD1!BM167*(1-VLOOKUP(ABSYLD2!BM$4,'[1]INTERNAL PARAMETERS-1'!$B$5:$J$44,5,FALSE))*VLOOKUP(ABSYLD2!BM$4,'[1]INTERNAL PARAMETERS-1'!$B$5:$J$44,8,FALSE)*VLOOKUP(ABSYLD2!BM$4,'[1]INTERNAL PARAMETERS-1'!$B$5:$J$44,3,FALSE)</f>
        <v>0</v>
      </c>
      <c r="BN167" s="47">
        <f>ABSYLD1!BN167*VLOOKUP(ABSYLD2!BN$4,'[1]INTERNAL PARAMETERS-1'!$B$5:$J$44,5,FALSE)*VLOOKUP(ABSYLD2!BN$4,'[1]INTERNAL PARAMETERS-1'!$B$5:$J$44,6,FALSE)*VLOOKUP(ABSYLD2!BN$4,'[1]INTERNAL PARAMETERS-1'!$B$5:$J$44,3,FALSE) + ABSYLD1!BN167*(1-VLOOKUP(ABSYLD2!BN$4,'[1]INTERNAL PARAMETERS-1'!$B$5:$J$44,5,FALSE))*VLOOKUP(ABSYLD2!BN$4,'[1]INTERNAL PARAMETERS-1'!$B$5:$J$44,8,FALSE)*VLOOKUP(ABSYLD2!BN$4,'[1]INTERNAL PARAMETERS-1'!$B$5:$J$44,3,FALSE)</f>
        <v>0.85298949459686424</v>
      </c>
      <c r="BO167" s="47">
        <f>ABSYLD1!BO167*VLOOKUP(ABSYLD2!BO$4,'[1]INTERNAL PARAMETERS-1'!$B$5:$J$44,5,FALSE)*VLOOKUP(ABSYLD2!BO$4,'[1]INTERNAL PARAMETERS-1'!$B$5:$J$44,6,FALSE)*VLOOKUP(ABSYLD2!BO$4,'[1]INTERNAL PARAMETERS-1'!$B$5:$J$44,3,FALSE) + ABSYLD1!BO167*(1-VLOOKUP(ABSYLD2!BO$4,'[1]INTERNAL PARAMETERS-1'!$B$5:$J$44,5,FALSE))*VLOOKUP(ABSYLD2!BO$4,'[1]INTERNAL PARAMETERS-1'!$B$5:$J$44,8,FALSE)*VLOOKUP(ABSYLD2!BO$4,'[1]INTERNAL PARAMETERS-1'!$B$5:$J$44,3,FALSE)</f>
        <v>0.28333200519288015</v>
      </c>
      <c r="BP167" s="47">
        <f>ABSYLD1!BP167*VLOOKUP(ABSYLD2!BP$4,'[1]INTERNAL PARAMETERS-1'!$B$5:$J$44,5,FALSE)*VLOOKUP(ABSYLD2!BP$4,'[1]INTERNAL PARAMETERS-1'!$B$5:$J$44,6,FALSE)*VLOOKUP(ABSYLD2!BP$4,'[1]INTERNAL PARAMETERS-1'!$B$5:$J$44,3,FALSE) + ABSYLD1!BP167*(1-VLOOKUP(ABSYLD2!BP$4,'[1]INTERNAL PARAMETERS-1'!$B$5:$J$44,5,FALSE))*VLOOKUP(ABSYLD2!BP$4,'[1]INTERNAL PARAMETERS-1'!$B$5:$J$44,8,FALSE)*VLOOKUP(ABSYLD2!BP$4,'[1]INTERNAL PARAMETERS-1'!$B$5:$J$44,3,FALSE)</f>
        <v>1.5069094487973948E-2</v>
      </c>
      <c r="BQ167" s="47">
        <f>ABSYLD1!BQ167*VLOOKUP(ABSYLD2!BQ$4,'[1]INTERNAL PARAMETERS-1'!$B$5:$J$44,5,FALSE)*VLOOKUP(ABSYLD2!BQ$4,'[1]INTERNAL PARAMETERS-1'!$B$5:$J$44,6,FALSE)*VLOOKUP(ABSYLD2!BQ$4,'[1]INTERNAL PARAMETERS-1'!$B$5:$J$44,3,FALSE) + ABSYLD1!BQ167*(1-VLOOKUP(ABSYLD2!BQ$4,'[1]INTERNAL PARAMETERS-1'!$B$5:$J$44,5,FALSE))*VLOOKUP(ABSYLD2!BQ$4,'[1]INTERNAL PARAMETERS-1'!$B$5:$J$44,8,FALSE)*VLOOKUP(ABSYLD2!BQ$4,'[1]INTERNAL PARAMETERS-1'!$B$5:$J$44,3,FALSE)</f>
        <v>1.2675685777471231</v>
      </c>
      <c r="BR167" s="47">
        <f>ABSYLD1!BR167*VLOOKUP(ABSYLD2!BR$4,'[1]INTERNAL PARAMETERS-1'!$B$5:$J$44,5,FALSE)*VLOOKUP(ABSYLD2!BR$4,'[1]INTERNAL PARAMETERS-1'!$B$5:$J$44,6,FALSE)*VLOOKUP(ABSYLD2!BR$4,'[1]INTERNAL PARAMETERS-1'!$B$5:$J$44,3,FALSE) + ABSYLD1!BR167*(1-VLOOKUP(ABSYLD2!BR$4,'[1]INTERNAL PARAMETERS-1'!$B$5:$J$44,5,FALSE))*VLOOKUP(ABSYLD2!BR$4,'[1]INTERNAL PARAMETERS-1'!$B$5:$J$44,8,FALSE)*VLOOKUP(ABSYLD2!BR$4,'[1]INTERNAL PARAMETERS-1'!$B$5:$J$44,3,FALSE)</f>
        <v>2.1555315244849584E-2</v>
      </c>
      <c r="BS167" s="47">
        <f>ABSYLD1!BS167*VLOOKUP(ABSYLD2!BS$4,'[1]INTERNAL PARAMETERS-1'!$B$5:$J$44,5,FALSE)*VLOOKUP(ABSYLD2!BS$4,'[1]INTERNAL PARAMETERS-1'!$B$5:$J$44,6,FALSE)*VLOOKUP(ABSYLD2!BS$4,'[1]INTERNAL PARAMETERS-1'!$B$5:$J$44,3,FALSE) + ABSYLD1!BS167*(1-VLOOKUP(ABSYLD2!BS$4,'[1]INTERNAL PARAMETERS-1'!$B$5:$J$44,5,FALSE))*VLOOKUP(ABSYLD2!BS$4,'[1]INTERNAL PARAMETERS-1'!$B$5:$J$44,8,FALSE)*VLOOKUP(ABSYLD2!BS$4,'[1]INTERNAL PARAMETERS-1'!$B$5:$J$44,3,FALSE)</f>
        <v>6.4134101962179451E-3</v>
      </c>
      <c r="BT167" s="47">
        <f>ABSYLD1!BT167*VLOOKUP(ABSYLD2!BT$4,'[1]INTERNAL PARAMETERS-1'!$B$5:$J$44,5,FALSE)*VLOOKUP(ABSYLD2!BT$4,'[1]INTERNAL PARAMETERS-1'!$B$5:$J$44,6,FALSE)*VLOOKUP(ABSYLD2!BT$4,'[1]INTERNAL PARAMETERS-1'!$B$5:$J$44,3,FALSE) + ABSYLD1!BT167*(1-VLOOKUP(ABSYLD2!BT$4,'[1]INTERNAL PARAMETERS-1'!$B$5:$J$44,5,FALSE))*VLOOKUP(ABSYLD2!BT$4,'[1]INTERNAL PARAMETERS-1'!$B$5:$J$44,8,FALSE)*VLOOKUP(ABSYLD2!BT$4,'[1]INTERNAL PARAMETERS-1'!$B$5:$J$44,3,FALSE)</f>
        <v>0</v>
      </c>
      <c r="BU167" s="47">
        <f>ABSYLD1!BU167*VLOOKUP(ABSYLD2!BU$4,'[1]INTERNAL PARAMETERS-1'!$B$5:$J$44,5,FALSE)*VLOOKUP(ABSYLD2!BU$4,'[1]INTERNAL PARAMETERS-1'!$B$5:$J$44,6,FALSE)*VLOOKUP(ABSYLD2!BU$4,'[1]INTERNAL PARAMETERS-1'!$B$5:$J$44,3,FALSE) + ABSYLD1!BU167*(1-VLOOKUP(ABSYLD2!BU$4,'[1]INTERNAL PARAMETERS-1'!$B$5:$J$44,5,FALSE))*VLOOKUP(ABSYLD2!BU$4,'[1]INTERNAL PARAMETERS-1'!$B$5:$J$44,8,FALSE)*VLOOKUP(ABSYLD2!BU$4,'[1]INTERNAL PARAMETERS-1'!$B$5:$J$44,3,FALSE)</f>
        <v>0</v>
      </c>
      <c r="BV167" s="47">
        <f>ABSYLD1!BV167*VLOOKUP(ABSYLD2!BV$4,'[1]INTERNAL PARAMETERS-1'!$B$5:$J$44,5,FALSE)*VLOOKUP(ABSYLD2!BV$4,'[1]INTERNAL PARAMETERS-1'!$B$5:$J$44,6,FALSE)*VLOOKUP(ABSYLD2!BV$4,'[1]INTERNAL PARAMETERS-1'!$B$5:$J$44,3,FALSE) + ABSYLD1!BV167*(1-VLOOKUP(ABSYLD2!BV$4,'[1]INTERNAL PARAMETERS-1'!$B$5:$J$44,5,FALSE))*VLOOKUP(ABSYLD2!BV$4,'[1]INTERNAL PARAMETERS-1'!$B$5:$J$44,8,FALSE)*VLOOKUP(ABSYLD2!BV$4,'[1]INTERNAL PARAMETERS-1'!$B$5:$J$44,3,FALSE)</f>
        <v>0</v>
      </c>
      <c r="BW167" s="47">
        <f>ABSYLD1!BW167*VLOOKUP(ABSYLD2!BW$4,'[1]INTERNAL PARAMETERS-1'!$B$5:$J$44,5,FALSE)*VLOOKUP(ABSYLD2!BW$4,'[1]INTERNAL PARAMETERS-1'!$B$5:$J$44,6,FALSE)*VLOOKUP(ABSYLD2!BW$4,'[1]INTERNAL PARAMETERS-1'!$B$5:$J$44,3,FALSE) + ABSYLD1!BW167*(1-VLOOKUP(ABSYLD2!BW$4,'[1]INTERNAL PARAMETERS-1'!$B$5:$J$44,5,FALSE))*VLOOKUP(ABSYLD2!BW$4,'[1]INTERNAL PARAMETERS-1'!$B$5:$J$44,8,FALSE)*VLOOKUP(ABSYLD2!BW$4,'[1]INTERNAL PARAMETERS-1'!$B$5:$J$44,3,FALSE)</f>
        <v>0</v>
      </c>
      <c r="BX167" s="47">
        <f>ABSYLD1!BX167*VLOOKUP(ABSYLD2!BX$4,'[1]INTERNAL PARAMETERS-1'!$B$5:$J$44,5,FALSE)*VLOOKUP(ABSYLD2!BX$4,'[1]INTERNAL PARAMETERS-1'!$B$5:$J$44,6,FALSE)*VLOOKUP(ABSYLD2!BX$4,'[1]INTERNAL PARAMETERS-1'!$B$5:$J$44,3,FALSE) + ABSYLD1!BX167*(1-VLOOKUP(ABSYLD2!BX$4,'[1]INTERNAL PARAMETERS-1'!$B$5:$J$44,5,FALSE))*VLOOKUP(ABSYLD2!BX$4,'[1]INTERNAL PARAMETERS-1'!$B$5:$J$44,8,FALSE)*VLOOKUP(ABSYLD2!BX$4,'[1]INTERNAL PARAMETERS-1'!$B$5:$J$44,3,FALSE)</f>
        <v>0</v>
      </c>
      <c r="BY167" s="47">
        <f>ABSYLD1!BY167*VLOOKUP(ABSYLD2!BY$4,'[1]INTERNAL PARAMETERS-1'!$B$5:$J$44,5,FALSE)*VLOOKUP(ABSYLD2!BY$4,'[1]INTERNAL PARAMETERS-1'!$B$5:$J$44,6,FALSE)*VLOOKUP(ABSYLD2!BY$4,'[1]INTERNAL PARAMETERS-1'!$B$5:$J$44,3,FALSE) + ABSYLD1!BY167*(1-VLOOKUP(ABSYLD2!BY$4,'[1]INTERNAL PARAMETERS-1'!$B$5:$J$44,5,FALSE))*VLOOKUP(ABSYLD2!BY$4,'[1]INTERNAL PARAMETERS-1'!$B$5:$J$44,8,FALSE)*VLOOKUP(ABSYLD2!BY$4,'[1]INTERNAL PARAMETERS-1'!$B$5:$J$44,3,FALSE)</f>
        <v>0</v>
      </c>
      <c r="BZ167" s="47">
        <f>ABSYLD1!BZ167*VLOOKUP(ABSYLD2!BZ$4,'[1]INTERNAL PARAMETERS-1'!$B$5:$J$44,5,FALSE)*VLOOKUP(ABSYLD2!BZ$4,'[1]INTERNAL PARAMETERS-1'!$B$5:$J$44,6,FALSE)*VLOOKUP(ABSYLD2!BZ$4,'[1]INTERNAL PARAMETERS-1'!$B$5:$J$44,3,FALSE) + ABSYLD1!BZ167*(1-VLOOKUP(ABSYLD2!BZ$4,'[1]INTERNAL PARAMETERS-1'!$B$5:$J$44,5,FALSE))*VLOOKUP(ABSYLD2!BZ$4,'[1]INTERNAL PARAMETERS-1'!$B$5:$J$44,8,FALSE)*VLOOKUP(ABSYLD2!BZ$4,'[1]INTERNAL PARAMETERS-1'!$B$5:$J$44,3,FALSE)</f>
        <v>2.8032036884917759E-3</v>
      </c>
      <c r="CA167" s="47">
        <f>ABSYLD1!CA167*VLOOKUP(ABSYLD2!CA$4,'[1]INTERNAL PARAMETERS-1'!$B$5:$J$44,5,FALSE)*VLOOKUP(ABSYLD2!CA$4,'[1]INTERNAL PARAMETERS-1'!$B$5:$J$44,6,FALSE)*VLOOKUP(ABSYLD2!CA$4,'[1]INTERNAL PARAMETERS-1'!$B$5:$J$44,3,FALSE) + ABSYLD1!CA167*(1-VLOOKUP(ABSYLD2!CA$4,'[1]INTERNAL PARAMETERS-1'!$B$5:$J$44,5,FALSE))*VLOOKUP(ABSYLD2!CA$4,'[1]INTERNAL PARAMETERS-1'!$B$5:$J$44,8,FALSE)*VLOOKUP(ABSYLD2!CA$4,'[1]INTERNAL PARAMETERS-1'!$B$5:$J$44,3,FALSE)</f>
        <v>0</v>
      </c>
      <c r="CB167" s="47">
        <f>ABSYLD1!CB167*VLOOKUP(ABSYLD2!CB$4,'[1]INTERNAL PARAMETERS-1'!$B$5:$J$44,5,FALSE)*VLOOKUP(ABSYLD2!CB$4,'[1]INTERNAL PARAMETERS-1'!$B$5:$J$44,6,FALSE)*VLOOKUP(ABSYLD2!CB$4,'[1]INTERNAL PARAMETERS-1'!$B$5:$J$44,3,FALSE) + ABSYLD1!CB167*(1-VLOOKUP(ABSYLD2!CB$4,'[1]INTERNAL PARAMETERS-1'!$B$5:$J$44,5,FALSE))*VLOOKUP(ABSYLD2!CB$4,'[1]INTERNAL PARAMETERS-1'!$B$5:$J$44,8,FALSE)*VLOOKUP(ABSYLD2!CB$4,'[1]INTERNAL PARAMETERS-1'!$B$5:$J$44,3,FALSE)</f>
        <v>0</v>
      </c>
      <c r="CC167" s="47">
        <f>ABSYLD1!CC167*VLOOKUP(ABSYLD2!CC$4,'[1]INTERNAL PARAMETERS-1'!$B$5:$J$44,5,FALSE)*VLOOKUP(ABSYLD2!CC$4,'[1]INTERNAL PARAMETERS-1'!$B$5:$J$44,6,FALSE)*VLOOKUP(ABSYLD2!CC$4,'[1]INTERNAL PARAMETERS-1'!$B$5:$J$44,3,FALSE) + ABSYLD1!CC167*(1-VLOOKUP(ABSYLD2!CC$4,'[1]INTERNAL PARAMETERS-1'!$B$5:$J$44,5,FALSE))*VLOOKUP(ABSYLD2!CC$4,'[1]INTERNAL PARAMETERS-1'!$B$5:$J$44,8,FALSE)*VLOOKUP(ABSYLD2!CC$4,'[1]INTERNAL PARAMETERS-1'!$B$5:$J$44,3,FALSE)</f>
        <v>6.2292488314470524E-3</v>
      </c>
      <c r="CD167" s="47">
        <f>ABSYLD1!CD167*VLOOKUP(ABSYLD2!CD$4,'[1]INTERNAL PARAMETERS-1'!$B$5:$J$44,5,FALSE)*VLOOKUP(ABSYLD2!CD$4,'[1]INTERNAL PARAMETERS-1'!$B$5:$J$44,6,FALSE)*VLOOKUP(ABSYLD2!CD$4,'[1]INTERNAL PARAMETERS-1'!$B$5:$J$44,3,FALSE) + ABSYLD1!CD167*(1-VLOOKUP(ABSYLD2!CD$4,'[1]INTERNAL PARAMETERS-1'!$B$5:$J$44,5,FALSE))*VLOOKUP(ABSYLD2!CD$4,'[1]INTERNAL PARAMETERS-1'!$B$5:$J$44,8,FALSE)*VLOOKUP(ABSYLD2!CD$4,'[1]INTERNAL PARAMETERS-1'!$B$5:$J$44,3,FALSE)</f>
        <v>5.2267025916487839E-2</v>
      </c>
      <c r="CE167" s="47">
        <f>ABSYLD1!CE167*VLOOKUP(ABSYLD2!CE$4,'[1]INTERNAL PARAMETERS-1'!$B$5:$J$44,5,FALSE)*VLOOKUP(ABSYLD2!CE$4,'[1]INTERNAL PARAMETERS-1'!$B$5:$J$44,6,FALSE)*VLOOKUP(ABSYLD2!CE$4,'[1]INTERNAL PARAMETERS-1'!$B$5:$J$44,3,FALSE) + ABSYLD1!CE167*(1-VLOOKUP(ABSYLD2!CE$4,'[1]INTERNAL PARAMETERS-1'!$B$5:$J$44,5,FALSE))*VLOOKUP(ABSYLD2!CE$4,'[1]INTERNAL PARAMETERS-1'!$B$5:$J$44,8,FALSE)*VLOOKUP(ABSYLD2!CE$4,'[1]INTERNAL PARAMETERS-1'!$B$5:$J$44,3,FALSE)</f>
        <v>9.6908833255396495E-2</v>
      </c>
      <c r="CF167" s="47">
        <f>ABSYLD1!CF167*VLOOKUP(ABSYLD2!CF$4,'[1]INTERNAL PARAMETERS-1'!$B$5:$J$44,5,FALSE)*VLOOKUP(ABSYLD2!CF$4,'[1]INTERNAL PARAMETERS-1'!$B$5:$J$44,6,FALSE)*VLOOKUP(ABSYLD2!CF$4,'[1]INTERNAL PARAMETERS-1'!$B$5:$J$44,3,FALSE) + ABSYLD1!CF167*(1-VLOOKUP(ABSYLD2!CF$4,'[1]INTERNAL PARAMETERS-1'!$B$5:$J$44,5,FALSE))*VLOOKUP(ABSYLD2!CF$4,'[1]INTERNAL PARAMETERS-1'!$B$5:$J$44,8,FALSE)*VLOOKUP(ABSYLD2!CF$4,'[1]INTERNAL PARAMETERS-1'!$B$5:$J$44,3,FALSE)</f>
        <v>0.46643215895970747</v>
      </c>
      <c r="CG167" s="47">
        <f>ABSYLD1!CG167*VLOOKUP(ABSYLD2!CG$4,'[1]INTERNAL PARAMETERS-1'!$B$5:$J$44,5,FALSE)*VLOOKUP(ABSYLD2!CG$4,'[1]INTERNAL PARAMETERS-1'!$B$5:$J$44,6,FALSE)*VLOOKUP(ABSYLD2!CG$4,'[1]INTERNAL PARAMETERS-1'!$B$5:$J$44,3,FALSE) + ABSYLD1!CG167*(1-VLOOKUP(ABSYLD2!CG$4,'[1]INTERNAL PARAMETERS-1'!$B$5:$J$44,5,FALSE))*VLOOKUP(ABSYLD2!CG$4,'[1]INTERNAL PARAMETERS-1'!$B$5:$J$44,8,FALSE)*VLOOKUP(ABSYLD2!CG$4,'[1]INTERNAL PARAMETERS-1'!$B$5:$J$44,3,FALSE)</f>
        <v>2.5758605322078452E-3</v>
      </c>
      <c r="CH167" s="46">
        <f>ABSYLD1!CH167*VLOOKUP(ABSYLD2!CH$4,'[1]INTERNAL PARAMETERS-1'!$B$5:$J$44,5,FALSE)*VLOOKUP(ABSYLD2!CH$4,'[1]INTERNAL PARAMETERS-1'!$B$5:$J$44,6,FALSE)*VLOOKUP(ABSYLD2!CH$4,'[1]INTERNAL PARAMETERS-1'!$B$5:$J$44,3,FALSE) + ABSYLD1!CH167*(1-VLOOKUP(ABSYLD2!CH$4,'[1]INTERNAL PARAMETERS-1'!$B$5:$J$44,5,FALSE))*VLOOKUP(ABSYLD2!CH$4,'[1]INTERNAL PARAMETERS-1'!$B$5:$J$44,8,FALSE)*VLOOKUP(ABSYLD2!CH$4,'[1]INTERNAL PARAMETERS-1'!$B$5:$J$44,3,FALSE)</f>
        <v>0</v>
      </c>
      <c r="CJ167" s="48">
        <f t="shared" si="4"/>
        <v>1442.0782069802312</v>
      </c>
      <c r="CK167" s="46">
        <f t="shared" si="5"/>
        <v>26.533207904609323</v>
      </c>
    </row>
    <row r="168" spans="2:89">
      <c r="B168" s="61" t="s">
        <v>8</v>
      </c>
      <c r="C168" s="60" t="s">
        <v>71</v>
      </c>
      <c r="D168" s="60" t="s">
        <v>87</v>
      </c>
      <c r="E168" s="137">
        <f>ABS!AL168</f>
        <v>11978.509905112249</v>
      </c>
      <c r="F168" s="59">
        <f>'[1]INTERNAL PARAMETERS-1'!M6</f>
        <v>78.760000000000005</v>
      </c>
      <c r="G168" s="48">
        <f>ABSYLD1!G168*VLOOKUP(ABSYLD2!G$4,'[1]INTERNAL PARAMETERS-1'!$B$5:$J$44,5,FALSE)*VLOOKUP(ABSYLD2!G$4,'[1]INTERNAL PARAMETERS-1'!$B$5:$J$44,7,FALSE)*ABSYLD2!$F168 + ABSYLD1!G168*(1-VLOOKUP(ABSYLD2!G$4,'[1]INTERNAL PARAMETERS-1'!$B$5:$J$44,5,FALSE))*VLOOKUP(ABSYLD2!G$4,'[1]INTERNAL PARAMETERS-1'!$B$5:$J$44,9,FALSE)*ABSYLD2!$F168</f>
        <v>847.24340877908139</v>
      </c>
      <c r="H168" s="47">
        <f>ABSYLD1!H168*VLOOKUP(ABSYLD2!H$4,'[1]INTERNAL PARAMETERS-1'!$B$5:$J$44,5,FALSE)*VLOOKUP(ABSYLD2!H$4,'[1]INTERNAL PARAMETERS-1'!$B$5:$J$44,7,FALSE)*ABSYLD2!$F168 + ABSYLD1!H168*(1-VLOOKUP(ABSYLD2!H$4,'[1]INTERNAL PARAMETERS-1'!$B$5:$J$44,5,FALSE))*VLOOKUP(ABSYLD2!H$4,'[1]INTERNAL PARAMETERS-1'!$B$5:$J$44,9,FALSE)*ABSYLD2!$F168</f>
        <v>0</v>
      </c>
      <c r="I168" s="47">
        <f>ABSYLD1!I168*VLOOKUP(ABSYLD2!I$4,'[1]INTERNAL PARAMETERS-1'!$B$5:$J$44,5,FALSE)*VLOOKUP(ABSYLD2!I$4,'[1]INTERNAL PARAMETERS-1'!$B$5:$J$44,7,FALSE)*ABSYLD2!$F168 + ABSYLD1!I168*(1-VLOOKUP(ABSYLD2!I$4,'[1]INTERNAL PARAMETERS-1'!$B$5:$J$44,5,FALSE))*VLOOKUP(ABSYLD2!I$4,'[1]INTERNAL PARAMETERS-1'!$B$5:$J$44,9,FALSE)*ABSYLD2!$F168</f>
        <v>2195.0792996917944</v>
      </c>
      <c r="J168" s="47">
        <f>ABSYLD1!J168*VLOOKUP(ABSYLD2!J$4,'[1]INTERNAL PARAMETERS-1'!$B$5:$J$44,5,FALSE)*VLOOKUP(ABSYLD2!J$4,'[1]INTERNAL PARAMETERS-1'!$B$5:$J$44,7,FALSE)*ABSYLD2!$F168 + ABSYLD1!J168*(1-VLOOKUP(ABSYLD2!J$4,'[1]INTERNAL PARAMETERS-1'!$B$5:$J$44,5,FALSE))*VLOOKUP(ABSYLD2!J$4,'[1]INTERNAL PARAMETERS-1'!$B$5:$J$44,9,FALSE)*ABSYLD2!$F168</f>
        <v>0</v>
      </c>
      <c r="K168" s="47">
        <f>ABSYLD1!K168*VLOOKUP(ABSYLD2!K$4,'[1]INTERNAL PARAMETERS-1'!$B$5:$J$44,5,FALSE)*VLOOKUP(ABSYLD2!K$4,'[1]INTERNAL PARAMETERS-1'!$B$5:$J$44,7,FALSE)*ABSYLD2!$F168 + ABSYLD1!K168*(1-VLOOKUP(ABSYLD2!K$4,'[1]INTERNAL PARAMETERS-1'!$B$5:$J$44,5,FALSE))*VLOOKUP(ABSYLD2!K$4,'[1]INTERNAL PARAMETERS-1'!$B$5:$J$44,9,FALSE)*ABSYLD2!$F168</f>
        <v>0</v>
      </c>
      <c r="L168" s="47">
        <f>ABSYLD1!L168*VLOOKUP(ABSYLD2!L$4,'[1]INTERNAL PARAMETERS-1'!$B$5:$J$44,5,FALSE)*VLOOKUP(ABSYLD2!L$4,'[1]INTERNAL PARAMETERS-1'!$B$5:$J$44,7,FALSE)*ABSYLD2!$F168 + ABSYLD1!L168*(1-VLOOKUP(ABSYLD2!L$4,'[1]INTERNAL PARAMETERS-1'!$B$5:$J$44,5,FALSE))*VLOOKUP(ABSYLD2!L$4,'[1]INTERNAL PARAMETERS-1'!$B$5:$J$44,9,FALSE)*ABSYLD2!$F168</f>
        <v>0</v>
      </c>
      <c r="M168" s="47">
        <f>ABSYLD1!M168*VLOOKUP(ABSYLD2!M$4,'[1]INTERNAL PARAMETERS-1'!$B$5:$J$44,5,FALSE)*VLOOKUP(ABSYLD2!M$4,'[1]INTERNAL PARAMETERS-1'!$B$5:$J$44,7,FALSE)*ABSYLD2!$F168 + ABSYLD1!M168*(1-VLOOKUP(ABSYLD2!M$4,'[1]INTERNAL PARAMETERS-1'!$B$5:$J$44,5,FALSE))*VLOOKUP(ABSYLD2!M$4,'[1]INTERNAL PARAMETERS-1'!$B$5:$J$44,9,FALSE)*ABSYLD2!$F168</f>
        <v>16.686221882306274</v>
      </c>
      <c r="N168" s="47">
        <f>ABSYLD1!N168*VLOOKUP(ABSYLD2!N$4,'[1]INTERNAL PARAMETERS-1'!$B$5:$J$44,5,FALSE)*VLOOKUP(ABSYLD2!N$4,'[1]INTERNAL PARAMETERS-1'!$B$5:$J$44,7,FALSE)*ABSYLD2!$F168 + ABSYLD1!N168*(1-VLOOKUP(ABSYLD2!N$4,'[1]INTERNAL PARAMETERS-1'!$B$5:$J$44,5,FALSE))*VLOOKUP(ABSYLD2!N$4,'[1]INTERNAL PARAMETERS-1'!$B$5:$J$44,9,FALSE)*ABSYLD2!$F168</f>
        <v>14.795631029390091</v>
      </c>
      <c r="O168" s="47">
        <f>ABSYLD1!O168*VLOOKUP(ABSYLD2!O$4,'[1]INTERNAL PARAMETERS-1'!$B$5:$J$44,5,FALSE)*VLOOKUP(ABSYLD2!O$4,'[1]INTERNAL PARAMETERS-1'!$B$5:$J$44,7,FALSE)*ABSYLD2!$F168 + ABSYLD1!O168*(1-VLOOKUP(ABSYLD2!O$4,'[1]INTERNAL PARAMETERS-1'!$B$5:$J$44,5,FALSE))*VLOOKUP(ABSYLD2!O$4,'[1]INTERNAL PARAMETERS-1'!$B$5:$J$44,9,FALSE)*ABSYLD2!$F168</f>
        <v>0</v>
      </c>
      <c r="P168" s="47">
        <f>ABSYLD1!P168*VLOOKUP(ABSYLD2!P$4,'[1]INTERNAL PARAMETERS-1'!$B$5:$J$44,5,FALSE)*VLOOKUP(ABSYLD2!P$4,'[1]INTERNAL PARAMETERS-1'!$B$5:$J$44,7,FALSE)*ABSYLD2!$F168 + ABSYLD1!P168*(1-VLOOKUP(ABSYLD2!P$4,'[1]INTERNAL PARAMETERS-1'!$B$5:$J$44,5,FALSE))*VLOOKUP(ABSYLD2!P$4,'[1]INTERNAL PARAMETERS-1'!$B$5:$J$44,9,FALSE)*ABSYLD2!$F168</f>
        <v>0</v>
      </c>
      <c r="Q168" s="47">
        <f>ABSYLD1!Q168*VLOOKUP(ABSYLD2!Q$4,'[1]INTERNAL PARAMETERS-1'!$B$5:$J$44,5,FALSE)*VLOOKUP(ABSYLD2!Q$4,'[1]INTERNAL PARAMETERS-1'!$B$5:$J$44,7,FALSE)*ABSYLD2!$F168 + ABSYLD1!Q168*(1-VLOOKUP(ABSYLD2!Q$4,'[1]INTERNAL PARAMETERS-1'!$B$5:$J$44,5,FALSE))*VLOOKUP(ABSYLD2!Q$4,'[1]INTERNAL PARAMETERS-1'!$B$5:$J$44,9,FALSE)*ABSYLD2!$F168</f>
        <v>0</v>
      </c>
      <c r="R168" s="47">
        <f>ABSYLD1!R168*VLOOKUP(ABSYLD2!R$4,'[1]INTERNAL PARAMETERS-1'!$B$5:$J$44,5,FALSE)*VLOOKUP(ABSYLD2!R$4,'[1]INTERNAL PARAMETERS-1'!$B$5:$J$44,7,FALSE)*ABSYLD2!$F168 + ABSYLD1!R168*(1-VLOOKUP(ABSYLD2!R$4,'[1]INTERNAL PARAMETERS-1'!$B$5:$J$44,5,FALSE))*VLOOKUP(ABSYLD2!R$4,'[1]INTERNAL PARAMETERS-1'!$B$5:$J$44,9,FALSE)*ABSYLD2!$F168</f>
        <v>19.727445144024109</v>
      </c>
      <c r="S168" s="47">
        <f>ABSYLD1!S168*VLOOKUP(ABSYLD2!S$4,'[1]INTERNAL PARAMETERS-1'!$B$5:$J$44,5,FALSE)*VLOOKUP(ABSYLD2!S$4,'[1]INTERNAL PARAMETERS-1'!$B$5:$J$44,7,FALSE)*ABSYLD2!$F168 + ABSYLD1!S168*(1-VLOOKUP(ABSYLD2!S$4,'[1]INTERNAL PARAMETERS-1'!$B$5:$J$44,5,FALSE))*VLOOKUP(ABSYLD2!S$4,'[1]INTERNAL PARAMETERS-1'!$B$5:$J$44,9,FALSE)*ABSYLD2!$F168</f>
        <v>691.68508281820732</v>
      </c>
      <c r="T168" s="47">
        <f>ABSYLD1!T168*VLOOKUP(ABSYLD2!T$4,'[1]INTERNAL PARAMETERS-1'!$B$5:$J$44,5,FALSE)*VLOOKUP(ABSYLD2!T$4,'[1]INTERNAL PARAMETERS-1'!$B$5:$J$44,7,FALSE)*ABSYLD2!$F168 + ABSYLD1!T168*(1-VLOOKUP(ABSYLD2!T$4,'[1]INTERNAL PARAMETERS-1'!$B$5:$J$44,5,FALSE))*VLOOKUP(ABSYLD2!T$4,'[1]INTERNAL PARAMETERS-1'!$B$5:$J$44,9,FALSE)*ABSYLD2!$F168</f>
        <v>92.473814253773213</v>
      </c>
      <c r="U168" s="47">
        <f>ABSYLD1!U168*VLOOKUP(ABSYLD2!U$4,'[1]INTERNAL PARAMETERS-1'!$B$5:$J$44,5,FALSE)*VLOOKUP(ABSYLD2!U$4,'[1]INTERNAL PARAMETERS-1'!$B$5:$J$44,7,FALSE)*ABSYLD2!$F168 + ABSYLD1!U168*(1-VLOOKUP(ABSYLD2!U$4,'[1]INTERNAL PARAMETERS-1'!$B$5:$J$44,5,FALSE))*VLOOKUP(ABSYLD2!U$4,'[1]INTERNAL PARAMETERS-1'!$B$5:$J$44,9,FALSE)*ABSYLD2!$F168</f>
        <v>65.017660571841233</v>
      </c>
      <c r="V168" s="47">
        <f>ABSYLD1!V168*VLOOKUP(ABSYLD2!V$4,'[1]INTERNAL PARAMETERS-1'!$B$5:$J$44,5,FALSE)*VLOOKUP(ABSYLD2!V$4,'[1]INTERNAL PARAMETERS-1'!$B$5:$J$44,7,FALSE)*ABSYLD2!$F168 + ABSYLD1!V168*(1-VLOOKUP(ABSYLD2!V$4,'[1]INTERNAL PARAMETERS-1'!$B$5:$J$44,5,FALSE))*VLOOKUP(ABSYLD2!V$4,'[1]INTERNAL PARAMETERS-1'!$B$5:$J$44,9,FALSE)*ABSYLD2!$F168</f>
        <v>457.40148710283961</v>
      </c>
      <c r="W168" s="47">
        <f>ABSYLD1!W168*VLOOKUP(ABSYLD2!W$4,'[1]INTERNAL PARAMETERS-1'!$B$5:$J$44,5,FALSE)*VLOOKUP(ABSYLD2!W$4,'[1]INTERNAL PARAMETERS-1'!$B$5:$J$44,7,FALSE)*ABSYLD2!$F168 + ABSYLD1!W168*(1-VLOOKUP(ABSYLD2!W$4,'[1]INTERNAL PARAMETERS-1'!$B$5:$J$44,5,FALSE))*VLOOKUP(ABSYLD2!W$4,'[1]INTERNAL PARAMETERS-1'!$B$5:$J$44,9,FALSE)*ABSYLD2!$F168</f>
        <v>0</v>
      </c>
      <c r="X168" s="47">
        <f>ABSYLD1!X168*VLOOKUP(ABSYLD2!X$4,'[1]INTERNAL PARAMETERS-1'!$B$5:$J$44,5,FALSE)*VLOOKUP(ABSYLD2!X$4,'[1]INTERNAL PARAMETERS-1'!$B$5:$J$44,7,FALSE)*ABSYLD2!$F168 + ABSYLD1!X168*(1-VLOOKUP(ABSYLD2!X$4,'[1]INTERNAL PARAMETERS-1'!$B$5:$J$44,5,FALSE))*VLOOKUP(ABSYLD2!X$4,'[1]INTERNAL PARAMETERS-1'!$B$5:$J$44,9,FALSE)*ABSYLD2!$F168</f>
        <v>0</v>
      </c>
      <c r="Y168" s="47">
        <f>ABSYLD1!Y168*VLOOKUP(ABSYLD2!Y$4,'[1]INTERNAL PARAMETERS-1'!$B$5:$J$44,5,FALSE)*VLOOKUP(ABSYLD2!Y$4,'[1]INTERNAL PARAMETERS-1'!$B$5:$J$44,7,FALSE)*ABSYLD2!$F168 + ABSYLD1!Y168*(1-VLOOKUP(ABSYLD2!Y$4,'[1]INTERNAL PARAMETERS-1'!$B$5:$J$44,5,FALSE))*VLOOKUP(ABSYLD2!Y$4,'[1]INTERNAL PARAMETERS-1'!$B$5:$J$44,9,FALSE)*ABSYLD2!$F168</f>
        <v>0</v>
      </c>
      <c r="Z168" s="47">
        <f>ABSYLD1!Z168*VLOOKUP(ABSYLD2!Z$4,'[1]INTERNAL PARAMETERS-1'!$B$5:$J$44,5,FALSE)*VLOOKUP(ABSYLD2!Z$4,'[1]INTERNAL PARAMETERS-1'!$B$5:$J$44,7,FALSE)*ABSYLD2!$F168 + ABSYLD1!Z168*(1-VLOOKUP(ABSYLD2!Z$4,'[1]INTERNAL PARAMETERS-1'!$B$5:$J$44,5,FALSE))*VLOOKUP(ABSYLD2!Z$4,'[1]INTERNAL PARAMETERS-1'!$B$5:$J$44,9,FALSE)*ABSYLD2!$F168</f>
        <v>0</v>
      </c>
      <c r="AA168" s="47">
        <f>ABSYLD1!AA168*VLOOKUP(ABSYLD2!AA$4,'[1]INTERNAL PARAMETERS-1'!$B$5:$J$44,5,FALSE)*VLOOKUP(ABSYLD2!AA$4,'[1]INTERNAL PARAMETERS-1'!$B$5:$J$44,7,FALSE)*ABSYLD2!$F168 + ABSYLD1!AA168*(1-VLOOKUP(ABSYLD2!AA$4,'[1]INTERNAL PARAMETERS-1'!$B$5:$J$44,5,FALSE))*VLOOKUP(ABSYLD2!AA$4,'[1]INTERNAL PARAMETERS-1'!$B$5:$J$44,9,FALSE)*ABSYLD2!$F168</f>
        <v>0</v>
      </c>
      <c r="AB168" s="47">
        <f>ABSYLD1!AB168*VLOOKUP(ABSYLD2!AB$4,'[1]INTERNAL PARAMETERS-1'!$B$5:$J$44,5,FALSE)*VLOOKUP(ABSYLD2!AB$4,'[1]INTERNAL PARAMETERS-1'!$B$5:$J$44,7,FALSE)*ABSYLD2!$F168 + ABSYLD1!AB168*(1-VLOOKUP(ABSYLD2!AB$4,'[1]INTERNAL PARAMETERS-1'!$B$5:$J$44,5,FALSE))*VLOOKUP(ABSYLD2!AB$4,'[1]INTERNAL PARAMETERS-1'!$B$5:$J$44,9,FALSE)*ABSYLD2!$F168</f>
        <v>0</v>
      </c>
      <c r="AC168" s="47">
        <f>ABSYLD1!AC168*VLOOKUP(ABSYLD2!AC$4,'[1]INTERNAL PARAMETERS-1'!$B$5:$J$44,5,FALSE)*VLOOKUP(ABSYLD2!AC$4,'[1]INTERNAL PARAMETERS-1'!$B$5:$J$44,7,FALSE)*ABSYLD2!$F168 + ABSYLD1!AC168*(1-VLOOKUP(ABSYLD2!AC$4,'[1]INTERNAL PARAMETERS-1'!$B$5:$J$44,5,FALSE))*VLOOKUP(ABSYLD2!AC$4,'[1]INTERNAL PARAMETERS-1'!$B$5:$J$44,9,FALSE)*ABSYLD2!$F168</f>
        <v>0</v>
      </c>
      <c r="AD168" s="47">
        <f>ABSYLD1!AD168*VLOOKUP(ABSYLD2!AD$4,'[1]INTERNAL PARAMETERS-1'!$B$5:$J$44,5,FALSE)*VLOOKUP(ABSYLD2!AD$4,'[1]INTERNAL PARAMETERS-1'!$B$5:$J$44,7,FALSE)*ABSYLD2!$F168 + ABSYLD1!AD168*(1-VLOOKUP(ABSYLD2!AD$4,'[1]INTERNAL PARAMETERS-1'!$B$5:$J$44,5,FALSE))*VLOOKUP(ABSYLD2!AD$4,'[1]INTERNAL PARAMETERS-1'!$B$5:$J$44,9,FALSE)*ABSYLD2!$F168</f>
        <v>0</v>
      </c>
      <c r="AE168" s="47">
        <f>ABSYLD1!AE168*VLOOKUP(ABSYLD2!AE$4,'[1]INTERNAL PARAMETERS-1'!$B$5:$J$44,5,FALSE)*VLOOKUP(ABSYLD2!AE$4,'[1]INTERNAL PARAMETERS-1'!$B$5:$J$44,7,FALSE)*ABSYLD2!$F168 + ABSYLD1!AE168*(1-VLOOKUP(ABSYLD2!AE$4,'[1]INTERNAL PARAMETERS-1'!$B$5:$J$44,5,FALSE))*VLOOKUP(ABSYLD2!AE$4,'[1]INTERNAL PARAMETERS-1'!$B$5:$J$44,9,FALSE)*ABSYLD2!$F168</f>
        <v>0</v>
      </c>
      <c r="AF168" s="47">
        <f>ABSYLD1!AF168*VLOOKUP(ABSYLD2!AF$4,'[1]INTERNAL PARAMETERS-1'!$B$5:$J$44,5,FALSE)*VLOOKUP(ABSYLD2!AF$4,'[1]INTERNAL PARAMETERS-1'!$B$5:$J$44,7,FALSE)*ABSYLD2!$F168 + ABSYLD1!AF168*(1-VLOOKUP(ABSYLD2!AF$4,'[1]INTERNAL PARAMETERS-1'!$B$5:$J$44,5,FALSE))*VLOOKUP(ABSYLD2!AF$4,'[1]INTERNAL PARAMETERS-1'!$B$5:$J$44,9,FALSE)*ABSYLD2!$F168</f>
        <v>8.0136613619237114</v>
      </c>
      <c r="AG168" s="47">
        <f>ABSYLD1!AG168*VLOOKUP(ABSYLD2!AG$4,'[1]INTERNAL PARAMETERS-1'!$B$5:$J$44,5,FALSE)*VLOOKUP(ABSYLD2!AG$4,'[1]INTERNAL PARAMETERS-1'!$B$5:$J$44,7,FALSE)*ABSYLD2!$F168 + ABSYLD1!AG168*(1-VLOOKUP(ABSYLD2!AG$4,'[1]INTERNAL PARAMETERS-1'!$B$5:$J$44,5,FALSE))*VLOOKUP(ABSYLD2!AG$4,'[1]INTERNAL PARAMETERS-1'!$B$5:$J$44,9,FALSE)*ABSYLD2!$F168</f>
        <v>0</v>
      </c>
      <c r="AH168" s="47">
        <f>ABSYLD1!AH168*VLOOKUP(ABSYLD2!AH$4,'[1]INTERNAL PARAMETERS-1'!$B$5:$J$44,5,FALSE)*VLOOKUP(ABSYLD2!AH$4,'[1]INTERNAL PARAMETERS-1'!$B$5:$J$44,7,FALSE)*ABSYLD2!$F168 + ABSYLD1!AH168*(1-VLOOKUP(ABSYLD2!AH$4,'[1]INTERNAL PARAMETERS-1'!$B$5:$J$44,5,FALSE))*VLOOKUP(ABSYLD2!AH$4,'[1]INTERNAL PARAMETERS-1'!$B$5:$J$44,9,FALSE)*ABSYLD2!$F168</f>
        <v>2.260263461055406</v>
      </c>
      <c r="AI168" s="47">
        <f>ABSYLD1!AI168*VLOOKUP(ABSYLD2!AI$4,'[1]INTERNAL PARAMETERS-1'!$B$5:$J$44,5,FALSE)*VLOOKUP(ABSYLD2!AI$4,'[1]INTERNAL PARAMETERS-1'!$B$5:$J$44,7,FALSE)*ABSYLD2!$F168 + ABSYLD1!AI168*(1-VLOOKUP(ABSYLD2!AI$4,'[1]INTERNAL PARAMETERS-1'!$B$5:$J$44,5,FALSE))*VLOOKUP(ABSYLD2!AI$4,'[1]INTERNAL PARAMETERS-1'!$B$5:$J$44,9,FALSE)*ABSYLD2!$F168</f>
        <v>6.1648266075075346</v>
      </c>
      <c r="AJ168" s="47">
        <f>ABSYLD1!AJ168*VLOOKUP(ABSYLD2!AJ$4,'[1]INTERNAL PARAMETERS-1'!$B$5:$J$44,5,FALSE)*VLOOKUP(ABSYLD2!AJ$4,'[1]INTERNAL PARAMETERS-1'!$B$5:$J$44,7,FALSE)*ABSYLD2!$F168 + ABSYLD1!AJ168*(1-VLOOKUP(ABSYLD2!AJ$4,'[1]INTERNAL PARAMETERS-1'!$B$5:$J$44,5,FALSE))*VLOOKUP(ABSYLD2!AJ$4,'[1]INTERNAL PARAMETERS-1'!$B$5:$J$44,9,FALSE)*ABSYLD2!$F168</f>
        <v>8.0136613619237114</v>
      </c>
      <c r="AK168" s="47">
        <f>ABSYLD1!AK168*VLOOKUP(ABSYLD2!AK$4,'[1]INTERNAL PARAMETERS-1'!$B$5:$J$44,5,FALSE)*VLOOKUP(ABSYLD2!AK$4,'[1]INTERNAL PARAMETERS-1'!$B$5:$J$44,7,FALSE)*ABSYLD2!$F168 + ABSYLD1!AK168*(1-VLOOKUP(ABSYLD2!AK$4,'[1]INTERNAL PARAMETERS-1'!$B$5:$J$44,5,FALSE))*VLOOKUP(ABSYLD2!AK$4,'[1]INTERNAL PARAMETERS-1'!$B$5:$J$44,9,FALSE)*ABSYLD2!$F168</f>
        <v>0</v>
      </c>
      <c r="AL168" s="47">
        <f>ABSYLD1!AL168*VLOOKUP(ABSYLD2!AL$4,'[1]INTERNAL PARAMETERS-1'!$B$5:$J$44,5,FALSE)*VLOOKUP(ABSYLD2!AL$4,'[1]INTERNAL PARAMETERS-1'!$B$5:$J$44,7,FALSE)*ABSYLD2!$F168 + ABSYLD1!AL168*(1-VLOOKUP(ABSYLD2!AL$4,'[1]INTERNAL PARAMETERS-1'!$B$5:$J$44,5,FALSE))*VLOOKUP(ABSYLD2!AL$4,'[1]INTERNAL PARAMETERS-1'!$B$5:$J$44,9,FALSE)*ABSYLD2!$F168</f>
        <v>0</v>
      </c>
      <c r="AM168" s="47">
        <f>ABSYLD1!AM168*VLOOKUP(ABSYLD2!AM$4,'[1]INTERNAL PARAMETERS-1'!$B$5:$J$44,5,FALSE)*VLOOKUP(ABSYLD2!AM$4,'[1]INTERNAL PARAMETERS-1'!$B$5:$J$44,7,FALSE)*ABSYLD2!$F168 + ABSYLD1!AM168*(1-VLOOKUP(ABSYLD2!AM$4,'[1]INTERNAL PARAMETERS-1'!$B$5:$J$44,5,FALSE))*VLOOKUP(ABSYLD2!AM$4,'[1]INTERNAL PARAMETERS-1'!$B$5:$J$44,9,FALSE)*ABSYLD2!$F168</f>
        <v>0</v>
      </c>
      <c r="AN168" s="47">
        <f>ABSYLD1!AN168*VLOOKUP(ABSYLD2!AN$4,'[1]INTERNAL PARAMETERS-1'!$B$5:$J$44,5,FALSE)*VLOOKUP(ABSYLD2!AN$4,'[1]INTERNAL PARAMETERS-1'!$B$5:$J$44,7,FALSE)*ABSYLD2!$F168 + ABSYLD1!AN168*(1-VLOOKUP(ABSYLD2!AN$4,'[1]INTERNAL PARAMETERS-1'!$B$5:$J$44,5,FALSE))*VLOOKUP(ABSYLD2!AN$4,'[1]INTERNAL PARAMETERS-1'!$B$5:$J$44,9,FALSE)*ABSYLD2!$F168</f>
        <v>0</v>
      </c>
      <c r="AO168" s="47">
        <f>ABSYLD1!AO168*VLOOKUP(ABSYLD2!AO$4,'[1]INTERNAL PARAMETERS-1'!$B$5:$J$44,5,FALSE)*VLOOKUP(ABSYLD2!AO$4,'[1]INTERNAL PARAMETERS-1'!$B$5:$J$44,7,FALSE)*ABSYLD2!$F168 + ABSYLD1!AO168*(1-VLOOKUP(ABSYLD2!AO$4,'[1]INTERNAL PARAMETERS-1'!$B$5:$J$44,5,FALSE))*VLOOKUP(ABSYLD2!AO$4,'[1]INTERNAL PARAMETERS-1'!$B$5:$J$44,9,FALSE)*ABSYLD2!$F168</f>
        <v>0</v>
      </c>
      <c r="AP168" s="47">
        <f>ABSYLD1!AP168*VLOOKUP(ABSYLD2!AP$4,'[1]INTERNAL PARAMETERS-1'!$B$5:$J$44,5,FALSE)*VLOOKUP(ABSYLD2!AP$4,'[1]INTERNAL PARAMETERS-1'!$B$5:$J$44,7,FALSE)*ABSYLD2!$F168 + ABSYLD1!AP168*(1-VLOOKUP(ABSYLD2!AP$4,'[1]INTERNAL PARAMETERS-1'!$B$5:$J$44,5,FALSE))*VLOOKUP(ABSYLD2!AP$4,'[1]INTERNAL PARAMETERS-1'!$B$5:$J$44,9,FALSE)*ABSYLD2!$F168</f>
        <v>0</v>
      </c>
      <c r="AQ168" s="47">
        <f>ABSYLD1!AQ168*VLOOKUP(ABSYLD2!AQ$4,'[1]INTERNAL PARAMETERS-1'!$B$5:$J$44,5,FALSE)*VLOOKUP(ABSYLD2!AQ$4,'[1]INTERNAL PARAMETERS-1'!$B$5:$J$44,7,FALSE)*ABSYLD2!$F168 + ABSYLD1!AQ168*(1-VLOOKUP(ABSYLD2!AQ$4,'[1]INTERNAL PARAMETERS-1'!$B$5:$J$44,5,FALSE))*VLOOKUP(ABSYLD2!AQ$4,'[1]INTERNAL PARAMETERS-1'!$B$5:$J$44,9,FALSE)*ABSYLD2!$F168</f>
        <v>0</v>
      </c>
      <c r="AR168" s="47">
        <f>ABSYLD1!AR168*VLOOKUP(ABSYLD2!AR$4,'[1]INTERNAL PARAMETERS-1'!$B$5:$J$44,5,FALSE)*VLOOKUP(ABSYLD2!AR$4,'[1]INTERNAL PARAMETERS-1'!$B$5:$J$44,7,FALSE)*ABSYLD2!$F168 + ABSYLD1!AR168*(1-VLOOKUP(ABSYLD2!AR$4,'[1]INTERNAL PARAMETERS-1'!$B$5:$J$44,5,FALSE))*VLOOKUP(ABSYLD2!AR$4,'[1]INTERNAL PARAMETERS-1'!$B$5:$J$44,9,FALSE)*ABSYLD2!$F168</f>
        <v>0</v>
      </c>
      <c r="AS168" s="47">
        <f>ABSYLD1!AS168*VLOOKUP(ABSYLD2!AS$4,'[1]INTERNAL PARAMETERS-1'!$B$5:$J$44,5,FALSE)*VLOOKUP(ABSYLD2!AS$4,'[1]INTERNAL PARAMETERS-1'!$B$5:$J$44,7,FALSE)*ABSYLD2!$F168 + ABSYLD1!AS168*(1-VLOOKUP(ABSYLD2!AS$4,'[1]INTERNAL PARAMETERS-1'!$B$5:$J$44,5,FALSE))*VLOOKUP(ABSYLD2!AS$4,'[1]INTERNAL PARAMETERS-1'!$B$5:$J$44,9,FALSE)*ABSYLD2!$F168</f>
        <v>0</v>
      </c>
      <c r="AT168" s="46">
        <f>ABSYLD1!AT168*VLOOKUP(ABSYLD2!AT$4,'[1]INTERNAL PARAMETERS-1'!$B$5:$J$44,5,FALSE)*VLOOKUP(ABSYLD2!AT$4,'[1]INTERNAL PARAMETERS-1'!$B$5:$J$44,7,FALSE)*ABSYLD2!$F168 + ABSYLD1!AT168*(1-VLOOKUP(ABSYLD2!AT$4,'[1]INTERNAL PARAMETERS-1'!$B$5:$J$44,5,FALSE))*VLOOKUP(ABSYLD2!AT$4,'[1]INTERNAL PARAMETERS-1'!$B$5:$J$44,9,FALSE)*ABSYLD2!$F168</f>
        <v>0</v>
      </c>
      <c r="AU168" s="48">
        <f>ABSYLD1!AU168*VLOOKUP(ABSYLD2!AU$4,'[1]INTERNAL PARAMETERS-1'!$B$5:$J$44,5,FALSE)*VLOOKUP(ABSYLD2!AU$4,'[1]INTERNAL PARAMETERS-1'!$B$5:$J$44,6,FALSE)*VLOOKUP(ABSYLD2!AU$4,'[1]INTERNAL PARAMETERS-1'!$B$5:$J$44,3,FALSE) + ABSYLD1!AU168*(1-VLOOKUP(ABSYLD2!AU$4,'[1]INTERNAL PARAMETERS-1'!$B$5:$J$44,5,FALSE))*VLOOKUP(ABSYLD2!AU$4,'[1]INTERNAL PARAMETERS-1'!$B$5:$J$44,8,FALSE)*VLOOKUP(ABSYLD2!AU$4,'[1]INTERNAL PARAMETERS-1'!$B$5:$J$44,3,FALSE)</f>
        <v>0</v>
      </c>
      <c r="AV168" s="47">
        <f>ABSYLD1!AV168*VLOOKUP(ABSYLD2!AV$4,'[1]INTERNAL PARAMETERS-1'!$B$5:$J$44,5,FALSE)*VLOOKUP(ABSYLD2!AV$4,'[1]INTERNAL PARAMETERS-1'!$B$5:$J$44,6,FALSE)*VLOOKUP(ABSYLD2!AV$4,'[1]INTERNAL PARAMETERS-1'!$B$5:$J$44,3,FALSE) + ABSYLD1!AV168*(1-VLOOKUP(ABSYLD2!AV$4,'[1]INTERNAL PARAMETERS-1'!$B$5:$J$44,5,FALSE))*VLOOKUP(ABSYLD2!AV$4,'[1]INTERNAL PARAMETERS-1'!$B$5:$J$44,8,FALSE)*VLOOKUP(ABSYLD2!AV$4,'[1]INTERNAL PARAMETERS-1'!$B$5:$J$44,3,FALSE)</f>
        <v>0</v>
      </c>
      <c r="AW168" s="47">
        <f>ABSYLD1!AW168*VLOOKUP(ABSYLD2!AW$4,'[1]INTERNAL PARAMETERS-1'!$B$5:$J$44,5,FALSE)*VLOOKUP(ABSYLD2!AW$4,'[1]INTERNAL PARAMETERS-1'!$B$5:$J$44,6,FALSE)*VLOOKUP(ABSYLD2!AW$4,'[1]INTERNAL PARAMETERS-1'!$B$5:$J$44,3,FALSE) + ABSYLD1!AW168*(1-VLOOKUP(ABSYLD2!AW$4,'[1]INTERNAL PARAMETERS-1'!$B$5:$J$44,5,FALSE))*VLOOKUP(ABSYLD2!AW$4,'[1]INTERNAL PARAMETERS-1'!$B$5:$J$44,8,FALSE)*VLOOKUP(ABSYLD2!AW$4,'[1]INTERNAL PARAMETERS-1'!$B$5:$J$44,3,FALSE)</f>
        <v>32.906050580835668</v>
      </c>
      <c r="AX168" s="47">
        <f>ABSYLD1!AX168*VLOOKUP(ABSYLD2!AX$4,'[1]INTERNAL PARAMETERS-1'!$B$5:$J$44,5,FALSE)*VLOOKUP(ABSYLD2!AX$4,'[1]INTERNAL PARAMETERS-1'!$B$5:$J$44,6,FALSE)*VLOOKUP(ABSYLD2!AX$4,'[1]INTERNAL PARAMETERS-1'!$B$5:$J$44,3,FALSE) + ABSYLD1!AX168*(1-VLOOKUP(ABSYLD2!AX$4,'[1]INTERNAL PARAMETERS-1'!$B$5:$J$44,5,FALSE))*VLOOKUP(ABSYLD2!AX$4,'[1]INTERNAL PARAMETERS-1'!$B$5:$J$44,8,FALSE)*VLOOKUP(ABSYLD2!AX$4,'[1]INTERNAL PARAMETERS-1'!$B$5:$J$44,3,FALSE)</f>
        <v>0</v>
      </c>
      <c r="AY168" s="47">
        <f>ABSYLD1!AY168*VLOOKUP(ABSYLD2!AY$4,'[1]INTERNAL PARAMETERS-1'!$B$5:$J$44,5,FALSE)*VLOOKUP(ABSYLD2!AY$4,'[1]INTERNAL PARAMETERS-1'!$B$5:$J$44,6,FALSE)*VLOOKUP(ABSYLD2!AY$4,'[1]INTERNAL PARAMETERS-1'!$B$5:$J$44,3,FALSE) + ABSYLD1!AY168*(1-VLOOKUP(ABSYLD2!AY$4,'[1]INTERNAL PARAMETERS-1'!$B$5:$J$44,5,FALSE))*VLOOKUP(ABSYLD2!AY$4,'[1]INTERNAL PARAMETERS-1'!$B$5:$J$44,8,FALSE)*VLOOKUP(ABSYLD2!AY$4,'[1]INTERNAL PARAMETERS-1'!$B$5:$J$44,3,FALSE)</f>
        <v>0</v>
      </c>
      <c r="AZ168" s="47">
        <f>ABSYLD1!AZ168*VLOOKUP(ABSYLD2!AZ$4,'[1]INTERNAL PARAMETERS-1'!$B$5:$J$44,5,FALSE)*VLOOKUP(ABSYLD2!AZ$4,'[1]INTERNAL PARAMETERS-1'!$B$5:$J$44,6,FALSE)*VLOOKUP(ABSYLD2!AZ$4,'[1]INTERNAL PARAMETERS-1'!$B$5:$J$44,3,FALSE) + ABSYLD1!AZ168*(1-VLOOKUP(ABSYLD2!AZ$4,'[1]INTERNAL PARAMETERS-1'!$B$5:$J$44,5,FALSE))*VLOOKUP(ABSYLD2!AZ$4,'[1]INTERNAL PARAMETERS-1'!$B$5:$J$44,8,FALSE)*VLOOKUP(ABSYLD2!AZ$4,'[1]INTERNAL PARAMETERS-1'!$B$5:$J$44,3,FALSE)</f>
        <v>0</v>
      </c>
      <c r="BA168" s="47">
        <f>ABSYLD1!BA168*VLOOKUP(ABSYLD2!BA$4,'[1]INTERNAL PARAMETERS-1'!$B$5:$J$44,5,FALSE)*VLOOKUP(ABSYLD2!BA$4,'[1]INTERNAL PARAMETERS-1'!$B$5:$J$44,6,FALSE)*VLOOKUP(ABSYLD2!BA$4,'[1]INTERNAL PARAMETERS-1'!$B$5:$J$44,3,FALSE) + ABSYLD1!BA168*(1-VLOOKUP(ABSYLD2!BA$4,'[1]INTERNAL PARAMETERS-1'!$B$5:$J$44,5,FALSE))*VLOOKUP(ABSYLD2!BA$4,'[1]INTERNAL PARAMETERS-1'!$B$5:$J$44,8,FALSE)*VLOOKUP(ABSYLD2!BA$4,'[1]INTERNAL PARAMETERS-1'!$B$5:$J$44,3,FALSE)</f>
        <v>2.5002162390883496</v>
      </c>
      <c r="BB168" s="47">
        <f>ABSYLD1!BB168*VLOOKUP(ABSYLD2!BB$4,'[1]INTERNAL PARAMETERS-1'!$B$5:$J$44,5,FALSE)*VLOOKUP(ABSYLD2!BB$4,'[1]INTERNAL PARAMETERS-1'!$B$5:$J$44,6,FALSE)*VLOOKUP(ABSYLD2!BB$4,'[1]INTERNAL PARAMETERS-1'!$B$5:$J$44,3,FALSE) + ABSYLD1!BB168*(1-VLOOKUP(ABSYLD2!BB$4,'[1]INTERNAL PARAMETERS-1'!$B$5:$J$44,5,FALSE))*VLOOKUP(ABSYLD2!BB$4,'[1]INTERNAL PARAMETERS-1'!$B$5:$J$44,8,FALSE)*VLOOKUP(ABSYLD2!BB$4,'[1]INTERNAL PARAMETERS-1'!$B$5:$J$44,3,FALSE)</f>
        <v>11.064054639452015</v>
      </c>
      <c r="BC168" s="47">
        <f>ABSYLD1!BC168*VLOOKUP(ABSYLD2!BC$4,'[1]INTERNAL PARAMETERS-1'!$B$5:$J$44,5,FALSE)*VLOOKUP(ABSYLD2!BC$4,'[1]INTERNAL PARAMETERS-1'!$B$5:$J$44,6,FALSE)*VLOOKUP(ABSYLD2!BC$4,'[1]INTERNAL PARAMETERS-1'!$B$5:$J$44,3,FALSE) + ABSYLD1!BC168*(1-VLOOKUP(ABSYLD2!BC$4,'[1]INTERNAL PARAMETERS-1'!$B$5:$J$44,5,FALSE))*VLOOKUP(ABSYLD2!BC$4,'[1]INTERNAL PARAMETERS-1'!$B$5:$J$44,8,FALSE)*VLOOKUP(ABSYLD2!BC$4,'[1]INTERNAL PARAMETERS-1'!$B$5:$J$44,3,FALSE)</f>
        <v>1.9202612078636514</v>
      </c>
      <c r="BD168" s="47">
        <f>ABSYLD1!BD168*VLOOKUP(ABSYLD2!BD$4,'[1]INTERNAL PARAMETERS-1'!$B$5:$J$44,5,FALSE)*VLOOKUP(ABSYLD2!BD$4,'[1]INTERNAL PARAMETERS-1'!$B$5:$J$44,6,FALSE)*VLOOKUP(ABSYLD2!BD$4,'[1]INTERNAL PARAMETERS-1'!$B$5:$J$44,3,FALSE) + ABSYLD1!BD168*(1-VLOOKUP(ABSYLD2!BD$4,'[1]INTERNAL PARAMETERS-1'!$B$5:$J$44,5,FALSE))*VLOOKUP(ABSYLD2!BD$4,'[1]INTERNAL PARAMETERS-1'!$B$5:$J$44,8,FALSE)*VLOOKUP(ABSYLD2!BD$4,'[1]INTERNAL PARAMETERS-1'!$B$5:$J$44,3,FALSE)</f>
        <v>7.1499315009150228</v>
      </c>
      <c r="BE168" s="47">
        <f>ABSYLD1!BE168*VLOOKUP(ABSYLD2!BE$4,'[1]INTERNAL PARAMETERS-1'!$B$5:$J$44,5,FALSE)*VLOOKUP(ABSYLD2!BE$4,'[1]INTERNAL PARAMETERS-1'!$B$5:$J$44,6,FALSE)*VLOOKUP(ABSYLD2!BE$4,'[1]INTERNAL PARAMETERS-1'!$B$5:$J$44,3,FALSE) + ABSYLD1!BE168*(1-VLOOKUP(ABSYLD2!BE$4,'[1]INTERNAL PARAMETERS-1'!$B$5:$J$44,5,FALSE))*VLOOKUP(ABSYLD2!BE$4,'[1]INTERNAL PARAMETERS-1'!$B$5:$J$44,8,FALSE)*VLOOKUP(ABSYLD2!BE$4,'[1]INTERNAL PARAMETERS-1'!$B$5:$J$44,3,FALSE)</f>
        <v>4.6756053307674224</v>
      </c>
      <c r="BF168" s="47">
        <f>ABSYLD1!BF168*VLOOKUP(ABSYLD2!BF$4,'[1]INTERNAL PARAMETERS-1'!$B$5:$J$44,5,FALSE)*VLOOKUP(ABSYLD2!BF$4,'[1]INTERNAL PARAMETERS-1'!$B$5:$J$44,6,FALSE)*VLOOKUP(ABSYLD2!BF$4,'[1]INTERNAL PARAMETERS-1'!$B$5:$J$44,3,FALSE) + ABSYLD1!BF168*(1-VLOOKUP(ABSYLD2!BF$4,'[1]INTERNAL PARAMETERS-1'!$B$5:$J$44,5,FALSE))*VLOOKUP(ABSYLD2!BF$4,'[1]INTERNAL PARAMETERS-1'!$B$5:$J$44,8,FALSE)*VLOOKUP(ABSYLD2!BF$4,'[1]INTERNAL PARAMETERS-1'!$B$5:$J$44,3,FALSE)</f>
        <v>0</v>
      </c>
      <c r="BG168" s="47">
        <f>ABSYLD1!BG168*VLOOKUP(ABSYLD2!BG$4,'[1]INTERNAL PARAMETERS-1'!$B$5:$J$44,5,FALSE)*VLOOKUP(ABSYLD2!BG$4,'[1]INTERNAL PARAMETERS-1'!$B$5:$J$44,6,FALSE)*VLOOKUP(ABSYLD2!BG$4,'[1]INTERNAL PARAMETERS-1'!$B$5:$J$44,3,FALSE) + ABSYLD1!BG168*(1-VLOOKUP(ABSYLD2!BG$4,'[1]INTERNAL PARAMETERS-1'!$B$5:$J$44,5,FALSE))*VLOOKUP(ABSYLD2!BG$4,'[1]INTERNAL PARAMETERS-1'!$B$5:$J$44,8,FALSE)*VLOOKUP(ABSYLD2!BG$4,'[1]INTERNAL PARAMETERS-1'!$B$5:$J$44,3,FALSE)</f>
        <v>13.097758978655856</v>
      </c>
      <c r="BH168" s="47">
        <f>ABSYLD1!BH168*VLOOKUP(ABSYLD2!BH$4,'[1]INTERNAL PARAMETERS-1'!$B$5:$J$44,5,FALSE)*VLOOKUP(ABSYLD2!BH$4,'[1]INTERNAL PARAMETERS-1'!$B$5:$J$44,6,FALSE)*VLOOKUP(ABSYLD2!BH$4,'[1]INTERNAL PARAMETERS-1'!$B$5:$J$44,3,FALSE) + ABSYLD1!BH168*(1-VLOOKUP(ABSYLD2!BH$4,'[1]INTERNAL PARAMETERS-1'!$B$5:$J$44,5,FALSE))*VLOOKUP(ABSYLD2!BH$4,'[1]INTERNAL PARAMETERS-1'!$B$5:$J$44,8,FALSE)*VLOOKUP(ABSYLD2!BH$4,'[1]INTERNAL PARAMETERS-1'!$B$5:$J$44,3,FALSE)</f>
        <v>3.6453219760420257E-2</v>
      </c>
      <c r="BI168" s="47">
        <f>ABSYLD1!BI168*VLOOKUP(ABSYLD2!BI$4,'[1]INTERNAL PARAMETERS-1'!$B$5:$J$44,5,FALSE)*VLOOKUP(ABSYLD2!BI$4,'[1]INTERNAL PARAMETERS-1'!$B$5:$J$44,6,FALSE)*VLOOKUP(ABSYLD2!BI$4,'[1]INTERNAL PARAMETERS-1'!$B$5:$J$44,3,FALSE) + ABSYLD1!BI168*(1-VLOOKUP(ABSYLD2!BI$4,'[1]INTERNAL PARAMETERS-1'!$B$5:$J$44,5,FALSE))*VLOOKUP(ABSYLD2!BI$4,'[1]INTERNAL PARAMETERS-1'!$B$5:$J$44,8,FALSE)*VLOOKUP(ABSYLD2!BI$4,'[1]INTERNAL PARAMETERS-1'!$B$5:$J$44,3,FALSE)</f>
        <v>0</v>
      </c>
      <c r="BJ168" s="47">
        <f>ABSYLD1!BJ168*VLOOKUP(ABSYLD2!BJ$4,'[1]INTERNAL PARAMETERS-1'!$B$5:$J$44,5,FALSE)*VLOOKUP(ABSYLD2!BJ$4,'[1]INTERNAL PARAMETERS-1'!$B$5:$J$44,6,FALSE)*VLOOKUP(ABSYLD2!BJ$4,'[1]INTERNAL PARAMETERS-1'!$B$5:$J$44,3,FALSE) + ABSYLD1!BJ168*(1-VLOOKUP(ABSYLD2!BJ$4,'[1]INTERNAL PARAMETERS-1'!$B$5:$J$44,5,FALSE))*VLOOKUP(ABSYLD2!BJ$4,'[1]INTERNAL PARAMETERS-1'!$B$5:$J$44,8,FALSE)*VLOOKUP(ABSYLD2!BJ$4,'[1]INTERNAL PARAMETERS-1'!$B$5:$J$44,3,FALSE)</f>
        <v>3.5139365382361425</v>
      </c>
      <c r="BK168" s="47">
        <f>ABSYLD1!BK168*VLOOKUP(ABSYLD2!BK$4,'[1]INTERNAL PARAMETERS-1'!$B$5:$J$44,5,FALSE)*VLOOKUP(ABSYLD2!BK$4,'[1]INTERNAL PARAMETERS-1'!$B$5:$J$44,6,FALSE)*VLOOKUP(ABSYLD2!BK$4,'[1]INTERNAL PARAMETERS-1'!$B$5:$J$44,3,FALSE) + ABSYLD1!BK168*(1-VLOOKUP(ABSYLD2!BK$4,'[1]INTERNAL PARAMETERS-1'!$B$5:$J$44,5,FALSE))*VLOOKUP(ABSYLD2!BK$4,'[1]INTERNAL PARAMETERS-1'!$B$5:$J$44,8,FALSE)*VLOOKUP(ABSYLD2!BK$4,'[1]INTERNAL PARAMETERS-1'!$B$5:$J$44,3,FALSE)</f>
        <v>2.0785985236714857</v>
      </c>
      <c r="BL168" s="47">
        <f>ABSYLD1!BL168*VLOOKUP(ABSYLD2!BL$4,'[1]INTERNAL PARAMETERS-1'!$B$5:$J$44,5,FALSE)*VLOOKUP(ABSYLD2!BL$4,'[1]INTERNAL PARAMETERS-1'!$B$5:$J$44,6,FALSE)*VLOOKUP(ABSYLD2!BL$4,'[1]INTERNAL PARAMETERS-1'!$B$5:$J$44,3,FALSE) + ABSYLD1!BL168*(1-VLOOKUP(ABSYLD2!BL$4,'[1]INTERNAL PARAMETERS-1'!$B$5:$J$44,5,FALSE))*VLOOKUP(ABSYLD2!BL$4,'[1]INTERNAL PARAMETERS-1'!$B$5:$J$44,8,FALSE)*VLOOKUP(ABSYLD2!BL$4,'[1]INTERNAL PARAMETERS-1'!$B$5:$J$44,3,FALSE)</f>
        <v>0.68746043783373267</v>
      </c>
      <c r="BM168" s="47">
        <f>ABSYLD1!BM168*VLOOKUP(ABSYLD2!BM$4,'[1]INTERNAL PARAMETERS-1'!$B$5:$J$44,5,FALSE)*VLOOKUP(ABSYLD2!BM$4,'[1]INTERNAL PARAMETERS-1'!$B$5:$J$44,6,FALSE)*VLOOKUP(ABSYLD2!BM$4,'[1]INTERNAL PARAMETERS-1'!$B$5:$J$44,3,FALSE) + ABSYLD1!BM168*(1-VLOOKUP(ABSYLD2!BM$4,'[1]INTERNAL PARAMETERS-1'!$B$5:$J$44,5,FALSE))*VLOOKUP(ABSYLD2!BM$4,'[1]INTERNAL PARAMETERS-1'!$B$5:$J$44,8,FALSE)*VLOOKUP(ABSYLD2!BM$4,'[1]INTERNAL PARAMETERS-1'!$B$5:$J$44,3,FALSE)</f>
        <v>6.1799784106362735E-2</v>
      </c>
      <c r="BN168" s="47">
        <f>ABSYLD1!BN168*VLOOKUP(ABSYLD2!BN$4,'[1]INTERNAL PARAMETERS-1'!$B$5:$J$44,5,FALSE)*VLOOKUP(ABSYLD2!BN$4,'[1]INTERNAL PARAMETERS-1'!$B$5:$J$44,6,FALSE)*VLOOKUP(ABSYLD2!BN$4,'[1]INTERNAL PARAMETERS-1'!$B$5:$J$44,3,FALSE) + ABSYLD1!BN168*(1-VLOOKUP(ABSYLD2!BN$4,'[1]INTERNAL PARAMETERS-1'!$B$5:$J$44,5,FALSE))*VLOOKUP(ABSYLD2!BN$4,'[1]INTERNAL PARAMETERS-1'!$B$5:$J$44,8,FALSE)*VLOOKUP(ABSYLD2!BN$4,'[1]INTERNAL PARAMETERS-1'!$B$5:$J$44,3,FALSE)</f>
        <v>4.9613826906801926</v>
      </c>
      <c r="BO168" s="47">
        <f>ABSYLD1!BO168*VLOOKUP(ABSYLD2!BO$4,'[1]INTERNAL PARAMETERS-1'!$B$5:$J$44,5,FALSE)*VLOOKUP(ABSYLD2!BO$4,'[1]INTERNAL PARAMETERS-1'!$B$5:$J$44,6,FALSE)*VLOOKUP(ABSYLD2!BO$4,'[1]INTERNAL PARAMETERS-1'!$B$5:$J$44,3,FALSE) + ABSYLD1!BO168*(1-VLOOKUP(ABSYLD2!BO$4,'[1]INTERNAL PARAMETERS-1'!$B$5:$J$44,5,FALSE))*VLOOKUP(ABSYLD2!BO$4,'[1]INTERNAL PARAMETERS-1'!$B$5:$J$44,8,FALSE)*VLOOKUP(ABSYLD2!BO$4,'[1]INTERNAL PARAMETERS-1'!$B$5:$J$44,3,FALSE)</f>
        <v>3.8788989378334602</v>
      </c>
      <c r="BP168" s="47">
        <f>ABSYLD1!BP168*VLOOKUP(ABSYLD2!BP$4,'[1]INTERNAL PARAMETERS-1'!$B$5:$J$44,5,FALSE)*VLOOKUP(ABSYLD2!BP$4,'[1]INTERNAL PARAMETERS-1'!$B$5:$J$44,6,FALSE)*VLOOKUP(ABSYLD2!BP$4,'[1]INTERNAL PARAMETERS-1'!$B$5:$J$44,3,FALSE) + ABSYLD1!BP168*(1-VLOOKUP(ABSYLD2!BP$4,'[1]INTERNAL PARAMETERS-1'!$B$5:$J$44,5,FALSE))*VLOOKUP(ABSYLD2!BP$4,'[1]INTERNAL PARAMETERS-1'!$B$5:$J$44,8,FALSE)*VLOOKUP(ABSYLD2!BP$4,'[1]INTERNAL PARAMETERS-1'!$B$5:$J$44,3,FALSE)</f>
        <v>8.1970689634283236E-2</v>
      </c>
      <c r="BQ168" s="47">
        <f>ABSYLD1!BQ168*VLOOKUP(ABSYLD2!BQ$4,'[1]INTERNAL PARAMETERS-1'!$B$5:$J$44,5,FALSE)*VLOOKUP(ABSYLD2!BQ$4,'[1]INTERNAL PARAMETERS-1'!$B$5:$J$44,6,FALSE)*VLOOKUP(ABSYLD2!BQ$4,'[1]INTERNAL PARAMETERS-1'!$B$5:$J$44,3,FALSE) + ABSYLD1!BQ168*(1-VLOOKUP(ABSYLD2!BQ$4,'[1]INTERNAL PARAMETERS-1'!$B$5:$J$44,5,FALSE))*VLOOKUP(ABSYLD2!BQ$4,'[1]INTERNAL PARAMETERS-1'!$B$5:$J$44,8,FALSE)*VLOOKUP(ABSYLD2!BQ$4,'[1]INTERNAL PARAMETERS-1'!$B$5:$J$44,3,FALSE)</f>
        <v>6.0465373183627333</v>
      </c>
      <c r="BR168" s="47">
        <f>ABSYLD1!BR168*VLOOKUP(ABSYLD2!BR$4,'[1]INTERNAL PARAMETERS-1'!$B$5:$J$44,5,FALSE)*VLOOKUP(ABSYLD2!BR$4,'[1]INTERNAL PARAMETERS-1'!$B$5:$J$44,6,FALSE)*VLOOKUP(ABSYLD2!BR$4,'[1]INTERNAL PARAMETERS-1'!$B$5:$J$44,3,FALSE) + ABSYLD1!BR168*(1-VLOOKUP(ABSYLD2!BR$4,'[1]INTERNAL PARAMETERS-1'!$B$5:$J$44,5,FALSE))*VLOOKUP(ABSYLD2!BR$4,'[1]INTERNAL PARAMETERS-1'!$B$5:$J$44,8,FALSE)*VLOOKUP(ABSYLD2!BR$4,'[1]INTERNAL PARAMETERS-1'!$B$5:$J$44,3,FALSE)</f>
        <v>0.13288940523322779</v>
      </c>
      <c r="BS168" s="47">
        <f>ABSYLD1!BS168*VLOOKUP(ABSYLD2!BS$4,'[1]INTERNAL PARAMETERS-1'!$B$5:$J$44,5,FALSE)*VLOOKUP(ABSYLD2!BS$4,'[1]INTERNAL PARAMETERS-1'!$B$5:$J$44,6,FALSE)*VLOOKUP(ABSYLD2!BS$4,'[1]INTERNAL PARAMETERS-1'!$B$5:$J$44,3,FALSE) + ABSYLD1!BS168*(1-VLOOKUP(ABSYLD2!BS$4,'[1]INTERNAL PARAMETERS-1'!$B$5:$J$44,5,FALSE))*VLOOKUP(ABSYLD2!BS$4,'[1]INTERNAL PARAMETERS-1'!$B$5:$J$44,8,FALSE)*VLOOKUP(ABSYLD2!BS$4,'[1]INTERNAL PARAMETERS-1'!$B$5:$J$44,3,FALSE)</f>
        <v>1.1714917096454235E-2</v>
      </c>
      <c r="BT168" s="47">
        <f>ABSYLD1!BT168*VLOOKUP(ABSYLD2!BT$4,'[1]INTERNAL PARAMETERS-1'!$B$5:$J$44,5,FALSE)*VLOOKUP(ABSYLD2!BT$4,'[1]INTERNAL PARAMETERS-1'!$B$5:$J$44,6,FALSE)*VLOOKUP(ABSYLD2!BT$4,'[1]INTERNAL PARAMETERS-1'!$B$5:$J$44,3,FALSE) + ABSYLD1!BT168*(1-VLOOKUP(ABSYLD2!BT$4,'[1]INTERNAL PARAMETERS-1'!$B$5:$J$44,5,FALSE))*VLOOKUP(ABSYLD2!BT$4,'[1]INTERNAL PARAMETERS-1'!$B$5:$J$44,8,FALSE)*VLOOKUP(ABSYLD2!BT$4,'[1]INTERNAL PARAMETERS-1'!$B$5:$J$44,3,FALSE)</f>
        <v>0</v>
      </c>
      <c r="BU168" s="47">
        <f>ABSYLD1!BU168*VLOOKUP(ABSYLD2!BU$4,'[1]INTERNAL PARAMETERS-1'!$B$5:$J$44,5,FALSE)*VLOOKUP(ABSYLD2!BU$4,'[1]INTERNAL PARAMETERS-1'!$B$5:$J$44,6,FALSE)*VLOOKUP(ABSYLD2!BU$4,'[1]INTERNAL PARAMETERS-1'!$B$5:$J$44,3,FALSE) + ABSYLD1!BU168*(1-VLOOKUP(ABSYLD2!BU$4,'[1]INTERNAL PARAMETERS-1'!$B$5:$J$44,5,FALSE))*VLOOKUP(ABSYLD2!BU$4,'[1]INTERNAL PARAMETERS-1'!$B$5:$J$44,8,FALSE)*VLOOKUP(ABSYLD2!BU$4,'[1]INTERNAL PARAMETERS-1'!$B$5:$J$44,3,FALSE)</f>
        <v>0</v>
      </c>
      <c r="BV168" s="47">
        <f>ABSYLD1!BV168*VLOOKUP(ABSYLD2!BV$4,'[1]INTERNAL PARAMETERS-1'!$B$5:$J$44,5,FALSE)*VLOOKUP(ABSYLD2!BV$4,'[1]INTERNAL PARAMETERS-1'!$B$5:$J$44,6,FALSE)*VLOOKUP(ABSYLD2!BV$4,'[1]INTERNAL PARAMETERS-1'!$B$5:$J$44,3,FALSE) + ABSYLD1!BV168*(1-VLOOKUP(ABSYLD2!BV$4,'[1]INTERNAL PARAMETERS-1'!$B$5:$J$44,5,FALSE))*VLOOKUP(ABSYLD2!BV$4,'[1]INTERNAL PARAMETERS-1'!$B$5:$J$44,8,FALSE)*VLOOKUP(ABSYLD2!BV$4,'[1]INTERNAL PARAMETERS-1'!$B$5:$J$44,3,FALSE)</f>
        <v>0</v>
      </c>
      <c r="BW168" s="47">
        <f>ABSYLD1!BW168*VLOOKUP(ABSYLD2!BW$4,'[1]INTERNAL PARAMETERS-1'!$B$5:$J$44,5,FALSE)*VLOOKUP(ABSYLD2!BW$4,'[1]INTERNAL PARAMETERS-1'!$B$5:$J$44,6,FALSE)*VLOOKUP(ABSYLD2!BW$4,'[1]INTERNAL PARAMETERS-1'!$B$5:$J$44,3,FALSE) + ABSYLD1!BW168*(1-VLOOKUP(ABSYLD2!BW$4,'[1]INTERNAL PARAMETERS-1'!$B$5:$J$44,5,FALSE))*VLOOKUP(ABSYLD2!BW$4,'[1]INTERNAL PARAMETERS-1'!$B$5:$J$44,8,FALSE)*VLOOKUP(ABSYLD2!BW$4,'[1]INTERNAL PARAMETERS-1'!$B$5:$J$44,3,FALSE)</f>
        <v>0</v>
      </c>
      <c r="BX168" s="47">
        <f>ABSYLD1!BX168*VLOOKUP(ABSYLD2!BX$4,'[1]INTERNAL PARAMETERS-1'!$B$5:$J$44,5,FALSE)*VLOOKUP(ABSYLD2!BX$4,'[1]INTERNAL PARAMETERS-1'!$B$5:$J$44,6,FALSE)*VLOOKUP(ABSYLD2!BX$4,'[1]INTERNAL PARAMETERS-1'!$B$5:$J$44,3,FALSE) + ABSYLD1!BX168*(1-VLOOKUP(ABSYLD2!BX$4,'[1]INTERNAL PARAMETERS-1'!$B$5:$J$44,5,FALSE))*VLOOKUP(ABSYLD2!BX$4,'[1]INTERNAL PARAMETERS-1'!$B$5:$J$44,8,FALSE)*VLOOKUP(ABSYLD2!BX$4,'[1]INTERNAL PARAMETERS-1'!$B$5:$J$44,3,FALSE)</f>
        <v>0</v>
      </c>
      <c r="BY168" s="47">
        <f>ABSYLD1!BY168*VLOOKUP(ABSYLD2!BY$4,'[1]INTERNAL PARAMETERS-1'!$B$5:$J$44,5,FALSE)*VLOOKUP(ABSYLD2!BY$4,'[1]INTERNAL PARAMETERS-1'!$B$5:$J$44,6,FALSE)*VLOOKUP(ABSYLD2!BY$4,'[1]INTERNAL PARAMETERS-1'!$B$5:$J$44,3,FALSE) + ABSYLD1!BY168*(1-VLOOKUP(ABSYLD2!BY$4,'[1]INTERNAL PARAMETERS-1'!$B$5:$J$44,5,FALSE))*VLOOKUP(ABSYLD2!BY$4,'[1]INTERNAL PARAMETERS-1'!$B$5:$J$44,8,FALSE)*VLOOKUP(ABSYLD2!BY$4,'[1]INTERNAL PARAMETERS-1'!$B$5:$J$44,3,FALSE)</f>
        <v>0</v>
      </c>
      <c r="BZ168" s="47">
        <f>ABSYLD1!BZ168*VLOOKUP(ABSYLD2!BZ$4,'[1]INTERNAL PARAMETERS-1'!$B$5:$J$44,5,FALSE)*VLOOKUP(ABSYLD2!BZ$4,'[1]INTERNAL PARAMETERS-1'!$B$5:$J$44,6,FALSE)*VLOOKUP(ABSYLD2!BZ$4,'[1]INTERNAL PARAMETERS-1'!$B$5:$J$44,3,FALSE) + ABSYLD1!BZ168*(1-VLOOKUP(ABSYLD2!BZ$4,'[1]INTERNAL PARAMETERS-1'!$B$5:$J$44,5,FALSE))*VLOOKUP(ABSYLD2!BZ$4,'[1]INTERNAL PARAMETERS-1'!$B$5:$J$44,8,FALSE)*VLOOKUP(ABSYLD2!BZ$4,'[1]INTERNAL PARAMETERS-1'!$B$5:$J$44,3,FALSE)</f>
        <v>2.8799899389372924E-3</v>
      </c>
      <c r="CA168" s="47">
        <f>ABSYLD1!CA168*VLOOKUP(ABSYLD2!CA$4,'[1]INTERNAL PARAMETERS-1'!$B$5:$J$44,5,FALSE)*VLOOKUP(ABSYLD2!CA$4,'[1]INTERNAL PARAMETERS-1'!$B$5:$J$44,6,FALSE)*VLOOKUP(ABSYLD2!CA$4,'[1]INTERNAL PARAMETERS-1'!$B$5:$J$44,3,FALSE) + ABSYLD1!CA168*(1-VLOOKUP(ABSYLD2!CA$4,'[1]INTERNAL PARAMETERS-1'!$B$5:$J$44,5,FALSE))*VLOOKUP(ABSYLD2!CA$4,'[1]INTERNAL PARAMETERS-1'!$B$5:$J$44,8,FALSE)*VLOOKUP(ABSYLD2!CA$4,'[1]INTERNAL PARAMETERS-1'!$B$5:$J$44,3,FALSE)</f>
        <v>0</v>
      </c>
      <c r="CB168" s="47">
        <f>ABSYLD1!CB168*VLOOKUP(ABSYLD2!CB$4,'[1]INTERNAL PARAMETERS-1'!$B$5:$J$44,5,FALSE)*VLOOKUP(ABSYLD2!CB$4,'[1]INTERNAL PARAMETERS-1'!$B$5:$J$44,6,FALSE)*VLOOKUP(ABSYLD2!CB$4,'[1]INTERNAL PARAMETERS-1'!$B$5:$J$44,3,FALSE) + ABSYLD1!CB168*(1-VLOOKUP(ABSYLD2!CB$4,'[1]INTERNAL PARAMETERS-1'!$B$5:$J$44,5,FALSE))*VLOOKUP(ABSYLD2!CB$4,'[1]INTERNAL PARAMETERS-1'!$B$5:$J$44,8,FALSE)*VLOOKUP(ABSYLD2!CB$4,'[1]INTERNAL PARAMETERS-1'!$B$5:$J$44,3,FALSE)</f>
        <v>0</v>
      </c>
      <c r="CC168" s="47">
        <f>ABSYLD1!CC168*VLOOKUP(ABSYLD2!CC$4,'[1]INTERNAL PARAMETERS-1'!$B$5:$J$44,5,FALSE)*VLOOKUP(ABSYLD2!CC$4,'[1]INTERNAL PARAMETERS-1'!$B$5:$J$44,6,FALSE)*VLOOKUP(ABSYLD2!CC$4,'[1]INTERNAL PARAMETERS-1'!$B$5:$J$44,3,FALSE) + ABSYLD1!CC168*(1-VLOOKUP(ABSYLD2!CC$4,'[1]INTERNAL PARAMETERS-1'!$B$5:$J$44,5,FALSE))*VLOOKUP(ABSYLD2!CC$4,'[1]INTERNAL PARAMETERS-1'!$B$5:$J$44,8,FALSE)*VLOOKUP(ABSYLD2!CC$4,'[1]INTERNAL PARAMETERS-1'!$B$5:$J$44,3,FALSE)</f>
        <v>2.3201755493425662E-2</v>
      </c>
      <c r="CD168" s="47">
        <f>ABSYLD1!CD168*VLOOKUP(ABSYLD2!CD$4,'[1]INTERNAL PARAMETERS-1'!$B$5:$J$44,5,FALSE)*VLOOKUP(ABSYLD2!CD$4,'[1]INTERNAL PARAMETERS-1'!$B$5:$J$44,6,FALSE)*VLOOKUP(ABSYLD2!CD$4,'[1]INTERNAL PARAMETERS-1'!$B$5:$J$44,3,FALSE) + ABSYLD1!CD168*(1-VLOOKUP(ABSYLD2!CD$4,'[1]INTERNAL PARAMETERS-1'!$B$5:$J$44,5,FALSE))*VLOOKUP(ABSYLD2!CD$4,'[1]INTERNAL PARAMETERS-1'!$B$5:$J$44,8,FALSE)*VLOOKUP(ABSYLD2!CD$4,'[1]INTERNAL PARAMETERS-1'!$B$5:$J$44,3,FALSE)</f>
        <v>0.20701580572899519</v>
      </c>
      <c r="CE168" s="47">
        <f>ABSYLD1!CE168*VLOOKUP(ABSYLD2!CE$4,'[1]INTERNAL PARAMETERS-1'!$B$5:$J$44,5,FALSE)*VLOOKUP(ABSYLD2!CE$4,'[1]INTERNAL PARAMETERS-1'!$B$5:$J$44,6,FALSE)*VLOOKUP(ABSYLD2!CE$4,'[1]INTERNAL PARAMETERS-1'!$B$5:$J$44,3,FALSE) + ABSYLD1!CE168*(1-VLOOKUP(ABSYLD2!CE$4,'[1]INTERNAL PARAMETERS-1'!$B$5:$J$44,5,FALSE))*VLOOKUP(ABSYLD2!CE$4,'[1]INTERNAL PARAMETERS-1'!$B$5:$J$44,8,FALSE)*VLOOKUP(ABSYLD2!CE$4,'[1]INTERNAL PARAMETERS-1'!$B$5:$J$44,3,FALSE)</f>
        <v>0.28212472870081751</v>
      </c>
      <c r="CF168" s="47">
        <f>ABSYLD1!CF168*VLOOKUP(ABSYLD2!CF$4,'[1]INTERNAL PARAMETERS-1'!$B$5:$J$44,5,FALSE)*VLOOKUP(ABSYLD2!CF$4,'[1]INTERNAL PARAMETERS-1'!$B$5:$J$44,6,FALSE)*VLOOKUP(ABSYLD2!CF$4,'[1]INTERNAL PARAMETERS-1'!$B$5:$J$44,3,FALSE) + ABSYLD1!CF168*(1-VLOOKUP(ABSYLD2!CF$4,'[1]INTERNAL PARAMETERS-1'!$B$5:$J$44,5,FALSE))*VLOOKUP(ABSYLD2!CF$4,'[1]INTERNAL PARAMETERS-1'!$B$5:$J$44,8,FALSE)*VLOOKUP(ABSYLD2!CF$4,'[1]INTERNAL PARAMETERS-1'!$B$5:$J$44,3,FALSE)</f>
        <v>0.27956235899559712</v>
      </c>
      <c r="CG168" s="47">
        <f>ABSYLD1!CG168*VLOOKUP(ABSYLD2!CG$4,'[1]INTERNAL PARAMETERS-1'!$B$5:$J$44,5,FALSE)*VLOOKUP(ABSYLD2!CG$4,'[1]INTERNAL PARAMETERS-1'!$B$5:$J$44,6,FALSE)*VLOOKUP(ABSYLD2!CG$4,'[1]INTERNAL PARAMETERS-1'!$B$5:$J$44,3,FALSE) + ABSYLD1!CG168*(1-VLOOKUP(ABSYLD2!CG$4,'[1]INTERNAL PARAMETERS-1'!$B$5:$J$44,5,FALSE))*VLOOKUP(ABSYLD2!CG$4,'[1]INTERNAL PARAMETERS-1'!$B$5:$J$44,8,FALSE)*VLOOKUP(ABSYLD2!CG$4,'[1]INTERNAL PARAMETERS-1'!$B$5:$J$44,3,FALSE)</f>
        <v>0</v>
      </c>
      <c r="CH168" s="46">
        <f>ABSYLD1!CH168*VLOOKUP(ABSYLD2!CH$4,'[1]INTERNAL PARAMETERS-1'!$B$5:$J$44,5,FALSE)*VLOOKUP(ABSYLD2!CH$4,'[1]INTERNAL PARAMETERS-1'!$B$5:$J$44,6,FALSE)*VLOOKUP(ABSYLD2!CH$4,'[1]INTERNAL PARAMETERS-1'!$B$5:$J$44,3,FALSE) + ABSYLD1!CH168*(1-VLOOKUP(ABSYLD2!CH$4,'[1]INTERNAL PARAMETERS-1'!$B$5:$J$44,5,FALSE))*VLOOKUP(ABSYLD2!CH$4,'[1]INTERNAL PARAMETERS-1'!$B$5:$J$44,8,FALSE)*VLOOKUP(ABSYLD2!CH$4,'[1]INTERNAL PARAMETERS-1'!$B$5:$J$44,3,FALSE)</f>
        <v>0</v>
      </c>
      <c r="CJ168" s="48">
        <f t="shared" si="4"/>
        <v>4424.562464065667</v>
      </c>
      <c r="CK168" s="46">
        <f t="shared" si="5"/>
        <v>95.600305578884289</v>
      </c>
    </row>
    <row r="169" spans="2:89">
      <c r="B169" s="61" t="s">
        <v>8</v>
      </c>
      <c r="C169" s="60" t="s">
        <v>71</v>
      </c>
      <c r="D169" s="60" t="s">
        <v>86</v>
      </c>
      <c r="E169" s="137">
        <f>ABS!AL169</f>
        <v>27207.548220977144</v>
      </c>
      <c r="F169" s="59">
        <f>'[1]INTERNAL PARAMETERS-1'!M7</f>
        <v>73.784999999999997</v>
      </c>
      <c r="G169" s="48">
        <f>ABSYLD1!G169*VLOOKUP(ABSYLD2!G$4,'[1]INTERNAL PARAMETERS-1'!$B$5:$J$44,5,FALSE)*VLOOKUP(ABSYLD2!G$4,'[1]INTERNAL PARAMETERS-1'!$B$5:$J$44,7,FALSE)*ABSYLD2!$F169 + ABSYLD1!G169*(1-VLOOKUP(ABSYLD2!G$4,'[1]INTERNAL PARAMETERS-1'!$B$5:$J$44,5,FALSE))*VLOOKUP(ABSYLD2!G$4,'[1]INTERNAL PARAMETERS-1'!$B$5:$J$44,9,FALSE)*ABSYLD2!$F169</f>
        <v>3574.8187571867884</v>
      </c>
      <c r="H169" s="47">
        <f>ABSYLD1!H169*VLOOKUP(ABSYLD2!H$4,'[1]INTERNAL PARAMETERS-1'!$B$5:$J$44,5,FALSE)*VLOOKUP(ABSYLD2!H$4,'[1]INTERNAL PARAMETERS-1'!$B$5:$J$44,7,FALSE)*ABSYLD2!$F169 + ABSYLD1!H169*(1-VLOOKUP(ABSYLD2!H$4,'[1]INTERNAL PARAMETERS-1'!$B$5:$J$44,5,FALSE))*VLOOKUP(ABSYLD2!H$4,'[1]INTERNAL PARAMETERS-1'!$B$5:$J$44,9,FALSE)*ABSYLD2!$F169</f>
        <v>1796.5133312857206</v>
      </c>
      <c r="I169" s="47">
        <f>ABSYLD1!I169*VLOOKUP(ABSYLD2!I$4,'[1]INTERNAL PARAMETERS-1'!$B$5:$J$44,5,FALSE)*VLOOKUP(ABSYLD2!I$4,'[1]INTERNAL PARAMETERS-1'!$B$5:$J$44,7,FALSE)*ABSYLD2!$F169 + ABSYLD1!I169*(1-VLOOKUP(ABSYLD2!I$4,'[1]INTERNAL PARAMETERS-1'!$B$5:$J$44,5,FALSE))*VLOOKUP(ABSYLD2!I$4,'[1]INTERNAL PARAMETERS-1'!$B$5:$J$44,9,FALSE)*ABSYLD2!$F169</f>
        <v>5658.1019609351233</v>
      </c>
      <c r="J169" s="47">
        <f>ABSYLD1!J169*VLOOKUP(ABSYLD2!J$4,'[1]INTERNAL PARAMETERS-1'!$B$5:$J$44,5,FALSE)*VLOOKUP(ABSYLD2!J$4,'[1]INTERNAL PARAMETERS-1'!$B$5:$J$44,7,FALSE)*ABSYLD2!$F169 + ABSYLD1!J169*(1-VLOOKUP(ABSYLD2!J$4,'[1]INTERNAL PARAMETERS-1'!$B$5:$J$44,5,FALSE))*VLOOKUP(ABSYLD2!J$4,'[1]INTERNAL PARAMETERS-1'!$B$5:$J$44,9,FALSE)*ABSYLD2!$F169</f>
        <v>0</v>
      </c>
      <c r="K169" s="47">
        <f>ABSYLD1!K169*VLOOKUP(ABSYLD2!K$4,'[1]INTERNAL PARAMETERS-1'!$B$5:$J$44,5,FALSE)*VLOOKUP(ABSYLD2!K$4,'[1]INTERNAL PARAMETERS-1'!$B$5:$J$44,7,FALSE)*ABSYLD2!$F169 + ABSYLD1!K169*(1-VLOOKUP(ABSYLD2!K$4,'[1]INTERNAL PARAMETERS-1'!$B$5:$J$44,5,FALSE))*VLOOKUP(ABSYLD2!K$4,'[1]INTERNAL PARAMETERS-1'!$B$5:$J$44,9,FALSE)*ABSYLD2!$F169</f>
        <v>0</v>
      </c>
      <c r="L169" s="47">
        <f>ABSYLD1!L169*VLOOKUP(ABSYLD2!L$4,'[1]INTERNAL PARAMETERS-1'!$B$5:$J$44,5,FALSE)*VLOOKUP(ABSYLD2!L$4,'[1]INTERNAL PARAMETERS-1'!$B$5:$J$44,7,FALSE)*ABSYLD2!$F169 + ABSYLD1!L169*(1-VLOOKUP(ABSYLD2!L$4,'[1]INTERNAL PARAMETERS-1'!$B$5:$J$44,5,FALSE))*VLOOKUP(ABSYLD2!L$4,'[1]INTERNAL PARAMETERS-1'!$B$5:$J$44,9,FALSE)*ABSYLD2!$F169</f>
        <v>0</v>
      </c>
      <c r="M169" s="47">
        <f>ABSYLD1!M169*VLOOKUP(ABSYLD2!M$4,'[1]INTERNAL PARAMETERS-1'!$B$5:$J$44,5,FALSE)*VLOOKUP(ABSYLD2!M$4,'[1]INTERNAL PARAMETERS-1'!$B$5:$J$44,7,FALSE)*ABSYLD2!$F169 + ABSYLD1!M169*(1-VLOOKUP(ABSYLD2!M$4,'[1]INTERNAL PARAMETERS-1'!$B$5:$J$44,5,FALSE))*VLOOKUP(ABSYLD2!M$4,'[1]INTERNAL PARAMETERS-1'!$B$5:$J$44,9,FALSE)*ABSYLD2!$F169</f>
        <v>51.767813853021593</v>
      </c>
      <c r="N169" s="47">
        <f>ABSYLD1!N169*VLOOKUP(ABSYLD2!N$4,'[1]INTERNAL PARAMETERS-1'!$B$5:$J$44,5,FALSE)*VLOOKUP(ABSYLD2!N$4,'[1]INTERNAL PARAMETERS-1'!$B$5:$J$44,7,FALSE)*ABSYLD2!$F169 + ABSYLD1!N169*(1-VLOOKUP(ABSYLD2!N$4,'[1]INTERNAL PARAMETERS-1'!$B$5:$J$44,5,FALSE))*VLOOKUP(ABSYLD2!N$4,'[1]INTERNAL PARAMETERS-1'!$B$5:$J$44,9,FALSE)*ABSYLD2!$F169</f>
        <v>25.348213201952902</v>
      </c>
      <c r="O169" s="47">
        <f>ABSYLD1!O169*VLOOKUP(ABSYLD2!O$4,'[1]INTERNAL PARAMETERS-1'!$B$5:$J$44,5,FALSE)*VLOOKUP(ABSYLD2!O$4,'[1]INTERNAL PARAMETERS-1'!$B$5:$J$44,7,FALSE)*ABSYLD2!$F169 + ABSYLD1!O169*(1-VLOOKUP(ABSYLD2!O$4,'[1]INTERNAL PARAMETERS-1'!$B$5:$J$44,5,FALSE))*VLOOKUP(ABSYLD2!O$4,'[1]INTERNAL PARAMETERS-1'!$B$5:$J$44,9,FALSE)*ABSYLD2!$F169</f>
        <v>0</v>
      </c>
      <c r="P169" s="47">
        <f>ABSYLD1!P169*VLOOKUP(ABSYLD2!P$4,'[1]INTERNAL PARAMETERS-1'!$B$5:$J$44,5,FALSE)*VLOOKUP(ABSYLD2!P$4,'[1]INTERNAL PARAMETERS-1'!$B$5:$J$44,7,FALSE)*ABSYLD2!$F169 + ABSYLD1!P169*(1-VLOOKUP(ABSYLD2!P$4,'[1]INTERNAL PARAMETERS-1'!$B$5:$J$44,5,FALSE))*VLOOKUP(ABSYLD2!P$4,'[1]INTERNAL PARAMETERS-1'!$B$5:$J$44,9,FALSE)*ABSYLD2!$F169</f>
        <v>0</v>
      </c>
      <c r="Q169" s="47">
        <f>ABSYLD1!Q169*VLOOKUP(ABSYLD2!Q$4,'[1]INTERNAL PARAMETERS-1'!$B$5:$J$44,5,FALSE)*VLOOKUP(ABSYLD2!Q$4,'[1]INTERNAL PARAMETERS-1'!$B$5:$J$44,7,FALSE)*ABSYLD2!$F169 + ABSYLD1!Q169*(1-VLOOKUP(ABSYLD2!Q$4,'[1]INTERNAL PARAMETERS-1'!$B$5:$J$44,5,FALSE))*VLOOKUP(ABSYLD2!Q$4,'[1]INTERNAL PARAMETERS-1'!$B$5:$J$44,9,FALSE)*ABSYLD2!$F169</f>
        <v>0</v>
      </c>
      <c r="R169" s="47">
        <f>ABSYLD1!R169*VLOOKUP(ABSYLD2!R$4,'[1]INTERNAL PARAMETERS-1'!$B$5:$J$44,5,FALSE)*VLOOKUP(ABSYLD2!R$4,'[1]INTERNAL PARAMETERS-1'!$B$5:$J$44,7,FALSE)*ABSYLD2!$F169 + ABSYLD1!R169*(1-VLOOKUP(ABSYLD2!R$4,'[1]INTERNAL PARAMETERS-1'!$B$5:$J$44,5,FALSE))*VLOOKUP(ABSYLD2!R$4,'[1]INTERNAL PARAMETERS-1'!$B$5:$J$44,9,FALSE)*ABSYLD2!$F169</f>
        <v>22.850269821086172</v>
      </c>
      <c r="S169" s="47">
        <f>ABSYLD1!S169*VLOOKUP(ABSYLD2!S$4,'[1]INTERNAL PARAMETERS-1'!$B$5:$J$44,5,FALSE)*VLOOKUP(ABSYLD2!S$4,'[1]INTERNAL PARAMETERS-1'!$B$5:$J$44,7,FALSE)*ABSYLD2!$F169 + ABSYLD1!S169*(1-VLOOKUP(ABSYLD2!S$4,'[1]INTERNAL PARAMETERS-1'!$B$5:$J$44,5,FALSE))*VLOOKUP(ABSYLD2!S$4,'[1]INTERNAL PARAMETERS-1'!$B$5:$J$44,9,FALSE)*ABSYLD2!$F169</f>
        <v>1548.5380572798194</v>
      </c>
      <c r="T169" s="47">
        <f>ABSYLD1!T169*VLOOKUP(ABSYLD2!T$4,'[1]INTERNAL PARAMETERS-1'!$B$5:$J$44,5,FALSE)*VLOOKUP(ABSYLD2!T$4,'[1]INTERNAL PARAMETERS-1'!$B$5:$J$44,7,FALSE)*ABSYLD2!$F169 + ABSYLD1!T169*(1-VLOOKUP(ABSYLD2!T$4,'[1]INTERNAL PARAMETERS-1'!$B$5:$J$44,5,FALSE))*VLOOKUP(ABSYLD2!T$4,'[1]INTERNAL PARAMETERS-1'!$B$5:$J$44,9,FALSE)*ABSYLD2!$F169</f>
        <v>85.682489302236689</v>
      </c>
      <c r="U169" s="47">
        <f>ABSYLD1!U169*VLOOKUP(ABSYLD2!U$4,'[1]INTERNAL PARAMETERS-1'!$B$5:$J$44,5,FALSE)*VLOOKUP(ABSYLD2!U$4,'[1]INTERNAL PARAMETERS-1'!$B$5:$J$44,7,FALSE)*ABSYLD2!$F169 + ABSYLD1!U169*(1-VLOOKUP(ABSYLD2!U$4,'[1]INTERNAL PARAMETERS-1'!$B$5:$J$44,5,FALSE))*VLOOKUP(ABSYLD2!U$4,'[1]INTERNAL PARAMETERS-1'!$B$5:$J$44,9,FALSE)*ABSYLD2!$F169</f>
        <v>112.96148445777796</v>
      </c>
      <c r="V169" s="47">
        <f>ABSYLD1!V169*VLOOKUP(ABSYLD2!V$4,'[1]INTERNAL PARAMETERS-1'!$B$5:$J$44,5,FALSE)*VLOOKUP(ABSYLD2!V$4,'[1]INTERNAL PARAMETERS-1'!$B$5:$J$44,7,FALSE)*ABSYLD2!$F169 + ABSYLD1!V169*(1-VLOOKUP(ABSYLD2!V$4,'[1]INTERNAL PARAMETERS-1'!$B$5:$J$44,5,FALSE))*VLOOKUP(ABSYLD2!V$4,'[1]INTERNAL PARAMETERS-1'!$B$5:$J$44,9,FALSE)*ABSYLD2!$F169</f>
        <v>730.02977483424513</v>
      </c>
      <c r="W169" s="47">
        <f>ABSYLD1!W169*VLOOKUP(ABSYLD2!W$4,'[1]INTERNAL PARAMETERS-1'!$B$5:$J$44,5,FALSE)*VLOOKUP(ABSYLD2!W$4,'[1]INTERNAL PARAMETERS-1'!$B$5:$J$44,7,FALSE)*ABSYLD2!$F169 + ABSYLD1!W169*(1-VLOOKUP(ABSYLD2!W$4,'[1]INTERNAL PARAMETERS-1'!$B$5:$J$44,5,FALSE))*VLOOKUP(ABSYLD2!W$4,'[1]INTERNAL PARAMETERS-1'!$B$5:$J$44,9,FALSE)*ABSYLD2!$F169</f>
        <v>0</v>
      </c>
      <c r="X169" s="47">
        <f>ABSYLD1!X169*VLOOKUP(ABSYLD2!X$4,'[1]INTERNAL PARAMETERS-1'!$B$5:$J$44,5,FALSE)*VLOOKUP(ABSYLD2!X$4,'[1]INTERNAL PARAMETERS-1'!$B$5:$J$44,7,FALSE)*ABSYLD2!$F169 + ABSYLD1!X169*(1-VLOOKUP(ABSYLD2!X$4,'[1]INTERNAL PARAMETERS-1'!$B$5:$J$44,5,FALSE))*VLOOKUP(ABSYLD2!X$4,'[1]INTERNAL PARAMETERS-1'!$B$5:$J$44,9,FALSE)*ABSYLD2!$F169</f>
        <v>0</v>
      </c>
      <c r="Y169" s="47">
        <f>ABSYLD1!Y169*VLOOKUP(ABSYLD2!Y$4,'[1]INTERNAL PARAMETERS-1'!$B$5:$J$44,5,FALSE)*VLOOKUP(ABSYLD2!Y$4,'[1]INTERNAL PARAMETERS-1'!$B$5:$J$44,7,FALSE)*ABSYLD2!$F169 + ABSYLD1!Y169*(1-VLOOKUP(ABSYLD2!Y$4,'[1]INTERNAL PARAMETERS-1'!$B$5:$J$44,5,FALSE))*VLOOKUP(ABSYLD2!Y$4,'[1]INTERNAL PARAMETERS-1'!$B$5:$J$44,9,FALSE)*ABSYLD2!$F169</f>
        <v>0</v>
      </c>
      <c r="Z169" s="47">
        <f>ABSYLD1!Z169*VLOOKUP(ABSYLD2!Z$4,'[1]INTERNAL PARAMETERS-1'!$B$5:$J$44,5,FALSE)*VLOOKUP(ABSYLD2!Z$4,'[1]INTERNAL PARAMETERS-1'!$B$5:$J$44,7,FALSE)*ABSYLD2!$F169 + ABSYLD1!Z169*(1-VLOOKUP(ABSYLD2!Z$4,'[1]INTERNAL PARAMETERS-1'!$B$5:$J$44,5,FALSE))*VLOOKUP(ABSYLD2!Z$4,'[1]INTERNAL PARAMETERS-1'!$B$5:$J$44,9,FALSE)*ABSYLD2!$F169</f>
        <v>0</v>
      </c>
      <c r="AA169" s="47">
        <f>ABSYLD1!AA169*VLOOKUP(ABSYLD2!AA$4,'[1]INTERNAL PARAMETERS-1'!$B$5:$J$44,5,FALSE)*VLOOKUP(ABSYLD2!AA$4,'[1]INTERNAL PARAMETERS-1'!$B$5:$J$44,7,FALSE)*ABSYLD2!$F169 + ABSYLD1!AA169*(1-VLOOKUP(ABSYLD2!AA$4,'[1]INTERNAL PARAMETERS-1'!$B$5:$J$44,5,FALSE))*VLOOKUP(ABSYLD2!AA$4,'[1]INTERNAL PARAMETERS-1'!$B$5:$J$44,9,FALSE)*ABSYLD2!$F169</f>
        <v>0</v>
      </c>
      <c r="AB169" s="47">
        <f>ABSYLD1!AB169*VLOOKUP(ABSYLD2!AB$4,'[1]INTERNAL PARAMETERS-1'!$B$5:$J$44,5,FALSE)*VLOOKUP(ABSYLD2!AB$4,'[1]INTERNAL PARAMETERS-1'!$B$5:$J$44,7,FALSE)*ABSYLD2!$F169 + ABSYLD1!AB169*(1-VLOOKUP(ABSYLD2!AB$4,'[1]INTERNAL PARAMETERS-1'!$B$5:$J$44,5,FALSE))*VLOOKUP(ABSYLD2!AB$4,'[1]INTERNAL PARAMETERS-1'!$B$5:$J$44,9,FALSE)*ABSYLD2!$F169</f>
        <v>0</v>
      </c>
      <c r="AC169" s="47">
        <f>ABSYLD1!AC169*VLOOKUP(ABSYLD2!AC$4,'[1]INTERNAL PARAMETERS-1'!$B$5:$J$44,5,FALSE)*VLOOKUP(ABSYLD2!AC$4,'[1]INTERNAL PARAMETERS-1'!$B$5:$J$44,7,FALSE)*ABSYLD2!$F169 + ABSYLD1!AC169*(1-VLOOKUP(ABSYLD2!AC$4,'[1]INTERNAL PARAMETERS-1'!$B$5:$J$44,5,FALSE))*VLOOKUP(ABSYLD2!AC$4,'[1]INTERNAL PARAMETERS-1'!$B$5:$J$44,9,FALSE)*ABSYLD2!$F169</f>
        <v>0</v>
      </c>
      <c r="AD169" s="47">
        <f>ABSYLD1!AD169*VLOOKUP(ABSYLD2!AD$4,'[1]INTERNAL PARAMETERS-1'!$B$5:$J$44,5,FALSE)*VLOOKUP(ABSYLD2!AD$4,'[1]INTERNAL PARAMETERS-1'!$B$5:$J$44,7,FALSE)*ABSYLD2!$F169 + ABSYLD1!AD169*(1-VLOOKUP(ABSYLD2!AD$4,'[1]INTERNAL PARAMETERS-1'!$B$5:$J$44,5,FALSE))*VLOOKUP(ABSYLD2!AD$4,'[1]INTERNAL PARAMETERS-1'!$B$5:$J$44,9,FALSE)*ABSYLD2!$F169</f>
        <v>0</v>
      </c>
      <c r="AE169" s="47">
        <f>ABSYLD1!AE169*VLOOKUP(ABSYLD2!AE$4,'[1]INTERNAL PARAMETERS-1'!$B$5:$J$44,5,FALSE)*VLOOKUP(ABSYLD2!AE$4,'[1]INTERNAL PARAMETERS-1'!$B$5:$J$44,7,FALSE)*ABSYLD2!$F169 + ABSYLD1!AE169*(1-VLOOKUP(ABSYLD2!AE$4,'[1]INTERNAL PARAMETERS-1'!$B$5:$J$44,5,FALSE))*VLOOKUP(ABSYLD2!AE$4,'[1]INTERNAL PARAMETERS-1'!$B$5:$J$44,9,FALSE)*ABSYLD2!$F169</f>
        <v>0</v>
      </c>
      <c r="AF169" s="47">
        <f>ABSYLD1!AF169*VLOOKUP(ABSYLD2!AF$4,'[1]INTERNAL PARAMETERS-1'!$B$5:$J$44,5,FALSE)*VLOOKUP(ABSYLD2!AF$4,'[1]INTERNAL PARAMETERS-1'!$B$5:$J$44,7,FALSE)*ABSYLD2!$F169 + ABSYLD1!AF169*(1-VLOOKUP(ABSYLD2!AF$4,'[1]INTERNAL PARAMETERS-1'!$B$5:$J$44,5,FALSE))*VLOOKUP(ABSYLD2!AF$4,'[1]INTERNAL PARAMETERS-1'!$B$5:$J$44,9,FALSE)*ABSYLD2!$F169</f>
        <v>13.92046852978069</v>
      </c>
      <c r="AG169" s="47">
        <f>ABSYLD1!AG169*VLOOKUP(ABSYLD2!AG$4,'[1]INTERNAL PARAMETERS-1'!$B$5:$J$44,5,FALSE)*VLOOKUP(ABSYLD2!AG$4,'[1]INTERNAL PARAMETERS-1'!$B$5:$J$44,7,FALSE)*ABSYLD2!$F169 + ABSYLD1!AG169*(1-VLOOKUP(ABSYLD2!AG$4,'[1]INTERNAL PARAMETERS-1'!$B$5:$J$44,5,FALSE))*VLOOKUP(ABSYLD2!AG$4,'[1]INTERNAL PARAMETERS-1'!$B$5:$J$44,9,FALSE)*ABSYLD2!$F169</f>
        <v>87.83072462479997</v>
      </c>
      <c r="AH169" s="47">
        <f>ABSYLD1!AH169*VLOOKUP(ABSYLD2!AH$4,'[1]INTERNAL PARAMETERS-1'!$B$5:$J$44,5,FALSE)*VLOOKUP(ABSYLD2!AH$4,'[1]INTERNAL PARAMETERS-1'!$B$5:$J$44,7,FALSE)*ABSYLD2!$F169 + ABSYLD1!AH169*(1-VLOOKUP(ABSYLD2!AH$4,'[1]INTERNAL PARAMETERS-1'!$B$5:$J$44,5,FALSE))*VLOOKUP(ABSYLD2!AH$4,'[1]INTERNAL PARAMETERS-1'!$B$5:$J$44,9,FALSE)*ABSYLD2!$F169</f>
        <v>0</v>
      </c>
      <c r="AI169" s="47">
        <f>ABSYLD1!AI169*VLOOKUP(ABSYLD2!AI$4,'[1]INTERNAL PARAMETERS-1'!$B$5:$J$44,5,FALSE)*VLOOKUP(ABSYLD2!AI$4,'[1]INTERNAL PARAMETERS-1'!$B$5:$J$44,7,FALSE)*ABSYLD2!$F169 + ABSYLD1!AI169*(1-VLOOKUP(ABSYLD2!AI$4,'[1]INTERNAL PARAMETERS-1'!$B$5:$J$44,5,FALSE))*VLOOKUP(ABSYLD2!AI$4,'[1]INTERNAL PARAMETERS-1'!$B$5:$J$44,9,FALSE)*ABSYLD2!$F169</f>
        <v>1.784675452535986</v>
      </c>
      <c r="AJ169" s="47">
        <f>ABSYLD1!AJ169*VLOOKUP(ABSYLD2!AJ$4,'[1]INTERNAL PARAMETERS-1'!$B$5:$J$44,5,FALSE)*VLOOKUP(ABSYLD2!AJ$4,'[1]INTERNAL PARAMETERS-1'!$B$5:$J$44,7,FALSE)*ABSYLD2!$F169 + ABSYLD1!AJ169*(1-VLOOKUP(ABSYLD2!AJ$4,'[1]INTERNAL PARAMETERS-1'!$B$5:$J$44,5,FALSE))*VLOOKUP(ABSYLD2!AJ$4,'[1]INTERNAL PARAMETERS-1'!$B$5:$J$44,9,FALSE)*ABSYLD2!$F169</f>
        <v>0</v>
      </c>
      <c r="AK169" s="47">
        <f>ABSYLD1!AK169*VLOOKUP(ABSYLD2!AK$4,'[1]INTERNAL PARAMETERS-1'!$B$5:$J$44,5,FALSE)*VLOOKUP(ABSYLD2!AK$4,'[1]INTERNAL PARAMETERS-1'!$B$5:$J$44,7,FALSE)*ABSYLD2!$F169 + ABSYLD1!AK169*(1-VLOOKUP(ABSYLD2!AK$4,'[1]INTERNAL PARAMETERS-1'!$B$5:$J$44,5,FALSE))*VLOOKUP(ABSYLD2!AK$4,'[1]INTERNAL PARAMETERS-1'!$B$5:$J$44,9,FALSE)*ABSYLD2!$F169</f>
        <v>0</v>
      </c>
      <c r="AL169" s="47">
        <f>ABSYLD1!AL169*VLOOKUP(ABSYLD2!AL$4,'[1]INTERNAL PARAMETERS-1'!$B$5:$J$44,5,FALSE)*VLOOKUP(ABSYLD2!AL$4,'[1]INTERNAL PARAMETERS-1'!$B$5:$J$44,7,FALSE)*ABSYLD2!$F169 + ABSYLD1!AL169*(1-VLOOKUP(ABSYLD2!AL$4,'[1]INTERNAL PARAMETERS-1'!$B$5:$J$44,5,FALSE))*VLOOKUP(ABSYLD2!AL$4,'[1]INTERNAL PARAMETERS-1'!$B$5:$J$44,9,FALSE)*ABSYLD2!$F169</f>
        <v>0</v>
      </c>
      <c r="AM169" s="47">
        <f>ABSYLD1!AM169*VLOOKUP(ABSYLD2!AM$4,'[1]INTERNAL PARAMETERS-1'!$B$5:$J$44,5,FALSE)*VLOOKUP(ABSYLD2!AM$4,'[1]INTERNAL PARAMETERS-1'!$B$5:$J$44,7,FALSE)*ABSYLD2!$F169 + ABSYLD1!AM169*(1-VLOOKUP(ABSYLD2!AM$4,'[1]INTERNAL PARAMETERS-1'!$B$5:$J$44,5,FALSE))*VLOOKUP(ABSYLD2!AM$4,'[1]INTERNAL PARAMETERS-1'!$B$5:$J$44,9,FALSE)*ABSYLD2!$F169</f>
        <v>0</v>
      </c>
      <c r="AN169" s="47">
        <f>ABSYLD1!AN169*VLOOKUP(ABSYLD2!AN$4,'[1]INTERNAL PARAMETERS-1'!$B$5:$J$44,5,FALSE)*VLOOKUP(ABSYLD2!AN$4,'[1]INTERNAL PARAMETERS-1'!$B$5:$J$44,7,FALSE)*ABSYLD2!$F169 + ABSYLD1!AN169*(1-VLOOKUP(ABSYLD2!AN$4,'[1]INTERNAL PARAMETERS-1'!$B$5:$J$44,5,FALSE))*VLOOKUP(ABSYLD2!AN$4,'[1]INTERNAL PARAMETERS-1'!$B$5:$J$44,9,FALSE)*ABSYLD2!$F169</f>
        <v>0</v>
      </c>
      <c r="AO169" s="47">
        <f>ABSYLD1!AO169*VLOOKUP(ABSYLD2!AO$4,'[1]INTERNAL PARAMETERS-1'!$B$5:$J$44,5,FALSE)*VLOOKUP(ABSYLD2!AO$4,'[1]INTERNAL PARAMETERS-1'!$B$5:$J$44,7,FALSE)*ABSYLD2!$F169 + ABSYLD1!AO169*(1-VLOOKUP(ABSYLD2!AO$4,'[1]INTERNAL PARAMETERS-1'!$B$5:$J$44,5,FALSE))*VLOOKUP(ABSYLD2!AO$4,'[1]INTERNAL PARAMETERS-1'!$B$5:$J$44,9,FALSE)*ABSYLD2!$F169</f>
        <v>0</v>
      </c>
      <c r="AP169" s="47">
        <f>ABSYLD1!AP169*VLOOKUP(ABSYLD2!AP$4,'[1]INTERNAL PARAMETERS-1'!$B$5:$J$44,5,FALSE)*VLOOKUP(ABSYLD2!AP$4,'[1]INTERNAL PARAMETERS-1'!$B$5:$J$44,7,FALSE)*ABSYLD2!$F169 + ABSYLD1!AP169*(1-VLOOKUP(ABSYLD2!AP$4,'[1]INTERNAL PARAMETERS-1'!$B$5:$J$44,5,FALSE))*VLOOKUP(ABSYLD2!AP$4,'[1]INTERNAL PARAMETERS-1'!$B$5:$J$44,9,FALSE)*ABSYLD2!$F169</f>
        <v>0</v>
      </c>
      <c r="AQ169" s="47">
        <f>ABSYLD1!AQ169*VLOOKUP(ABSYLD2!AQ$4,'[1]INTERNAL PARAMETERS-1'!$B$5:$J$44,5,FALSE)*VLOOKUP(ABSYLD2!AQ$4,'[1]INTERNAL PARAMETERS-1'!$B$5:$J$44,7,FALSE)*ABSYLD2!$F169 + ABSYLD1!AQ169*(1-VLOOKUP(ABSYLD2!AQ$4,'[1]INTERNAL PARAMETERS-1'!$B$5:$J$44,5,FALSE))*VLOOKUP(ABSYLD2!AQ$4,'[1]INTERNAL PARAMETERS-1'!$B$5:$J$44,9,FALSE)*ABSYLD2!$F169</f>
        <v>0</v>
      </c>
      <c r="AR169" s="47">
        <f>ABSYLD1!AR169*VLOOKUP(ABSYLD2!AR$4,'[1]INTERNAL PARAMETERS-1'!$B$5:$J$44,5,FALSE)*VLOOKUP(ABSYLD2!AR$4,'[1]INTERNAL PARAMETERS-1'!$B$5:$J$44,7,FALSE)*ABSYLD2!$F169 + ABSYLD1!AR169*(1-VLOOKUP(ABSYLD2!AR$4,'[1]INTERNAL PARAMETERS-1'!$B$5:$J$44,5,FALSE))*VLOOKUP(ABSYLD2!AR$4,'[1]INTERNAL PARAMETERS-1'!$B$5:$J$44,9,FALSE)*ABSYLD2!$F169</f>
        <v>0</v>
      </c>
      <c r="AS169" s="47">
        <f>ABSYLD1!AS169*VLOOKUP(ABSYLD2!AS$4,'[1]INTERNAL PARAMETERS-1'!$B$5:$J$44,5,FALSE)*VLOOKUP(ABSYLD2!AS$4,'[1]INTERNAL PARAMETERS-1'!$B$5:$J$44,7,FALSE)*ABSYLD2!$F169 + ABSYLD1!AS169*(1-VLOOKUP(ABSYLD2!AS$4,'[1]INTERNAL PARAMETERS-1'!$B$5:$J$44,5,FALSE))*VLOOKUP(ABSYLD2!AS$4,'[1]INTERNAL PARAMETERS-1'!$B$5:$J$44,9,FALSE)*ABSYLD2!$F169</f>
        <v>0</v>
      </c>
      <c r="AT169" s="46">
        <f>ABSYLD1!AT169*VLOOKUP(ABSYLD2!AT$4,'[1]INTERNAL PARAMETERS-1'!$B$5:$J$44,5,FALSE)*VLOOKUP(ABSYLD2!AT$4,'[1]INTERNAL PARAMETERS-1'!$B$5:$J$44,7,FALSE)*ABSYLD2!$F169 + ABSYLD1!AT169*(1-VLOOKUP(ABSYLD2!AT$4,'[1]INTERNAL PARAMETERS-1'!$B$5:$J$44,5,FALSE))*VLOOKUP(ABSYLD2!AT$4,'[1]INTERNAL PARAMETERS-1'!$B$5:$J$44,9,FALSE)*ABSYLD2!$F169</f>
        <v>0</v>
      </c>
      <c r="AU169" s="48">
        <f>ABSYLD1!AU169*VLOOKUP(ABSYLD2!AU$4,'[1]INTERNAL PARAMETERS-1'!$B$5:$J$44,5,FALSE)*VLOOKUP(ABSYLD2!AU$4,'[1]INTERNAL PARAMETERS-1'!$B$5:$J$44,6,FALSE)*VLOOKUP(ABSYLD2!AU$4,'[1]INTERNAL PARAMETERS-1'!$B$5:$J$44,3,FALSE) + ABSYLD1!AU169*(1-VLOOKUP(ABSYLD2!AU$4,'[1]INTERNAL PARAMETERS-1'!$B$5:$J$44,5,FALSE))*VLOOKUP(ABSYLD2!AU$4,'[1]INTERNAL PARAMETERS-1'!$B$5:$J$44,8,FALSE)*VLOOKUP(ABSYLD2!AU$4,'[1]INTERNAL PARAMETERS-1'!$B$5:$J$44,3,FALSE)</f>
        <v>0</v>
      </c>
      <c r="AV169" s="47">
        <f>ABSYLD1!AV169*VLOOKUP(ABSYLD2!AV$4,'[1]INTERNAL PARAMETERS-1'!$B$5:$J$44,5,FALSE)*VLOOKUP(ABSYLD2!AV$4,'[1]INTERNAL PARAMETERS-1'!$B$5:$J$44,6,FALSE)*VLOOKUP(ABSYLD2!AV$4,'[1]INTERNAL PARAMETERS-1'!$B$5:$J$44,3,FALSE) + ABSYLD1!AV169*(1-VLOOKUP(ABSYLD2!AV$4,'[1]INTERNAL PARAMETERS-1'!$B$5:$J$44,5,FALSE))*VLOOKUP(ABSYLD2!AV$4,'[1]INTERNAL PARAMETERS-1'!$B$5:$J$44,8,FALSE)*VLOOKUP(ABSYLD2!AV$4,'[1]INTERNAL PARAMETERS-1'!$B$5:$J$44,3,FALSE)</f>
        <v>0</v>
      </c>
      <c r="AW169" s="47">
        <f>ABSYLD1!AW169*VLOOKUP(ABSYLD2!AW$4,'[1]INTERNAL PARAMETERS-1'!$B$5:$J$44,5,FALSE)*VLOOKUP(ABSYLD2!AW$4,'[1]INTERNAL PARAMETERS-1'!$B$5:$J$44,6,FALSE)*VLOOKUP(ABSYLD2!AW$4,'[1]INTERNAL PARAMETERS-1'!$B$5:$J$44,3,FALSE) + ABSYLD1!AW169*(1-VLOOKUP(ABSYLD2!AW$4,'[1]INTERNAL PARAMETERS-1'!$B$5:$J$44,5,FALSE))*VLOOKUP(ABSYLD2!AW$4,'[1]INTERNAL PARAMETERS-1'!$B$5:$J$44,8,FALSE)*VLOOKUP(ABSYLD2!AW$4,'[1]INTERNAL PARAMETERS-1'!$B$5:$J$44,3,FALSE)</f>
        <v>90.53863485084338</v>
      </c>
      <c r="AX169" s="47">
        <f>ABSYLD1!AX169*VLOOKUP(ABSYLD2!AX$4,'[1]INTERNAL PARAMETERS-1'!$B$5:$J$44,5,FALSE)*VLOOKUP(ABSYLD2!AX$4,'[1]INTERNAL PARAMETERS-1'!$B$5:$J$44,6,FALSE)*VLOOKUP(ABSYLD2!AX$4,'[1]INTERNAL PARAMETERS-1'!$B$5:$J$44,3,FALSE) + ABSYLD1!AX169*(1-VLOOKUP(ABSYLD2!AX$4,'[1]INTERNAL PARAMETERS-1'!$B$5:$J$44,5,FALSE))*VLOOKUP(ABSYLD2!AX$4,'[1]INTERNAL PARAMETERS-1'!$B$5:$J$44,8,FALSE)*VLOOKUP(ABSYLD2!AX$4,'[1]INTERNAL PARAMETERS-1'!$B$5:$J$44,3,FALSE)</f>
        <v>0</v>
      </c>
      <c r="AY169" s="47">
        <f>ABSYLD1!AY169*VLOOKUP(ABSYLD2!AY$4,'[1]INTERNAL PARAMETERS-1'!$B$5:$J$44,5,FALSE)*VLOOKUP(ABSYLD2!AY$4,'[1]INTERNAL PARAMETERS-1'!$B$5:$J$44,6,FALSE)*VLOOKUP(ABSYLD2!AY$4,'[1]INTERNAL PARAMETERS-1'!$B$5:$J$44,3,FALSE) + ABSYLD1!AY169*(1-VLOOKUP(ABSYLD2!AY$4,'[1]INTERNAL PARAMETERS-1'!$B$5:$J$44,5,FALSE))*VLOOKUP(ABSYLD2!AY$4,'[1]INTERNAL PARAMETERS-1'!$B$5:$J$44,8,FALSE)*VLOOKUP(ABSYLD2!AY$4,'[1]INTERNAL PARAMETERS-1'!$B$5:$J$44,3,FALSE)</f>
        <v>0</v>
      </c>
      <c r="AZ169" s="47">
        <f>ABSYLD1!AZ169*VLOOKUP(ABSYLD2!AZ$4,'[1]INTERNAL PARAMETERS-1'!$B$5:$J$44,5,FALSE)*VLOOKUP(ABSYLD2!AZ$4,'[1]INTERNAL PARAMETERS-1'!$B$5:$J$44,6,FALSE)*VLOOKUP(ABSYLD2!AZ$4,'[1]INTERNAL PARAMETERS-1'!$B$5:$J$44,3,FALSE) + ABSYLD1!AZ169*(1-VLOOKUP(ABSYLD2!AZ$4,'[1]INTERNAL PARAMETERS-1'!$B$5:$J$44,5,FALSE))*VLOOKUP(ABSYLD2!AZ$4,'[1]INTERNAL PARAMETERS-1'!$B$5:$J$44,8,FALSE)*VLOOKUP(ABSYLD2!AZ$4,'[1]INTERNAL PARAMETERS-1'!$B$5:$J$44,3,FALSE)</f>
        <v>0</v>
      </c>
      <c r="BA169" s="47">
        <f>ABSYLD1!BA169*VLOOKUP(ABSYLD2!BA$4,'[1]INTERNAL PARAMETERS-1'!$B$5:$J$44,5,FALSE)*VLOOKUP(ABSYLD2!BA$4,'[1]INTERNAL PARAMETERS-1'!$B$5:$J$44,6,FALSE)*VLOOKUP(ABSYLD2!BA$4,'[1]INTERNAL PARAMETERS-1'!$B$5:$J$44,3,FALSE) + ABSYLD1!BA169*(1-VLOOKUP(ABSYLD2!BA$4,'[1]INTERNAL PARAMETERS-1'!$B$5:$J$44,5,FALSE))*VLOOKUP(ABSYLD2!BA$4,'[1]INTERNAL PARAMETERS-1'!$B$5:$J$44,8,FALSE)*VLOOKUP(ABSYLD2!BA$4,'[1]INTERNAL PARAMETERS-1'!$B$5:$J$44,3,FALSE)</f>
        <v>8.2797458930070871</v>
      </c>
      <c r="BB169" s="47">
        <f>ABSYLD1!BB169*VLOOKUP(ABSYLD2!BB$4,'[1]INTERNAL PARAMETERS-1'!$B$5:$J$44,5,FALSE)*VLOOKUP(ABSYLD2!BB$4,'[1]INTERNAL PARAMETERS-1'!$B$5:$J$44,6,FALSE)*VLOOKUP(ABSYLD2!BB$4,'[1]INTERNAL PARAMETERS-1'!$B$5:$J$44,3,FALSE) + ABSYLD1!BB169*(1-VLOOKUP(ABSYLD2!BB$4,'[1]INTERNAL PARAMETERS-1'!$B$5:$J$44,5,FALSE))*VLOOKUP(ABSYLD2!BB$4,'[1]INTERNAL PARAMETERS-1'!$B$5:$J$44,8,FALSE)*VLOOKUP(ABSYLD2!BB$4,'[1]INTERNAL PARAMETERS-1'!$B$5:$J$44,3,FALSE)</f>
        <v>20.233256937436266</v>
      </c>
      <c r="BC169" s="47">
        <f>ABSYLD1!BC169*VLOOKUP(ABSYLD2!BC$4,'[1]INTERNAL PARAMETERS-1'!$B$5:$J$44,5,FALSE)*VLOOKUP(ABSYLD2!BC$4,'[1]INTERNAL PARAMETERS-1'!$B$5:$J$44,6,FALSE)*VLOOKUP(ABSYLD2!BC$4,'[1]INTERNAL PARAMETERS-1'!$B$5:$J$44,3,FALSE) + ABSYLD1!BC169*(1-VLOOKUP(ABSYLD2!BC$4,'[1]INTERNAL PARAMETERS-1'!$B$5:$J$44,5,FALSE))*VLOOKUP(ABSYLD2!BC$4,'[1]INTERNAL PARAMETERS-1'!$B$5:$J$44,8,FALSE)*VLOOKUP(ABSYLD2!BC$4,'[1]INTERNAL PARAMETERS-1'!$B$5:$J$44,3,FALSE)</f>
        <v>5.9099499686436632</v>
      </c>
      <c r="BD169" s="47">
        <f>ABSYLD1!BD169*VLOOKUP(ABSYLD2!BD$4,'[1]INTERNAL PARAMETERS-1'!$B$5:$J$44,5,FALSE)*VLOOKUP(ABSYLD2!BD$4,'[1]INTERNAL PARAMETERS-1'!$B$5:$J$44,6,FALSE)*VLOOKUP(ABSYLD2!BD$4,'[1]INTERNAL PARAMETERS-1'!$B$5:$J$44,3,FALSE) + ABSYLD1!BD169*(1-VLOOKUP(ABSYLD2!BD$4,'[1]INTERNAL PARAMETERS-1'!$B$5:$J$44,5,FALSE))*VLOOKUP(ABSYLD2!BD$4,'[1]INTERNAL PARAMETERS-1'!$B$5:$J$44,8,FALSE)*VLOOKUP(ABSYLD2!BD$4,'[1]INTERNAL PARAMETERS-1'!$B$5:$J$44,3,FALSE)</f>
        <v>16.896374667050285</v>
      </c>
      <c r="BE169" s="47">
        <f>ABSYLD1!BE169*VLOOKUP(ABSYLD2!BE$4,'[1]INTERNAL PARAMETERS-1'!$B$5:$J$44,5,FALSE)*VLOOKUP(ABSYLD2!BE$4,'[1]INTERNAL PARAMETERS-1'!$B$5:$J$44,6,FALSE)*VLOOKUP(ABSYLD2!BE$4,'[1]INTERNAL PARAMETERS-1'!$B$5:$J$44,3,FALSE) + ABSYLD1!BE169*(1-VLOOKUP(ABSYLD2!BE$4,'[1]INTERNAL PARAMETERS-1'!$B$5:$J$44,5,FALSE))*VLOOKUP(ABSYLD2!BE$4,'[1]INTERNAL PARAMETERS-1'!$B$5:$J$44,8,FALSE)*VLOOKUP(ABSYLD2!BE$4,'[1]INTERNAL PARAMETERS-1'!$B$5:$J$44,3,FALSE)</f>
        <v>19.211923115815861</v>
      </c>
      <c r="BF169" s="47">
        <f>ABSYLD1!BF169*VLOOKUP(ABSYLD2!BF$4,'[1]INTERNAL PARAMETERS-1'!$B$5:$J$44,5,FALSE)*VLOOKUP(ABSYLD2!BF$4,'[1]INTERNAL PARAMETERS-1'!$B$5:$J$44,6,FALSE)*VLOOKUP(ABSYLD2!BF$4,'[1]INTERNAL PARAMETERS-1'!$B$5:$J$44,3,FALSE) + ABSYLD1!BF169*(1-VLOOKUP(ABSYLD2!BF$4,'[1]INTERNAL PARAMETERS-1'!$B$5:$J$44,5,FALSE))*VLOOKUP(ABSYLD2!BF$4,'[1]INTERNAL PARAMETERS-1'!$B$5:$J$44,8,FALSE)*VLOOKUP(ABSYLD2!BF$4,'[1]INTERNAL PARAMETERS-1'!$B$5:$J$44,3,FALSE)</f>
        <v>0</v>
      </c>
      <c r="BG169" s="47">
        <f>ABSYLD1!BG169*VLOOKUP(ABSYLD2!BG$4,'[1]INTERNAL PARAMETERS-1'!$B$5:$J$44,5,FALSE)*VLOOKUP(ABSYLD2!BG$4,'[1]INTERNAL PARAMETERS-1'!$B$5:$J$44,6,FALSE)*VLOOKUP(ABSYLD2!BG$4,'[1]INTERNAL PARAMETERS-1'!$B$5:$J$44,3,FALSE) + ABSYLD1!BG169*(1-VLOOKUP(ABSYLD2!BG$4,'[1]INTERNAL PARAMETERS-1'!$B$5:$J$44,5,FALSE))*VLOOKUP(ABSYLD2!BG$4,'[1]INTERNAL PARAMETERS-1'!$B$5:$J$44,8,FALSE)*VLOOKUP(ABSYLD2!BG$4,'[1]INTERNAL PARAMETERS-1'!$B$5:$J$44,3,FALSE)</f>
        <v>31.300270718823175</v>
      </c>
      <c r="BH169" s="47">
        <f>ABSYLD1!BH169*VLOOKUP(ABSYLD2!BH$4,'[1]INTERNAL PARAMETERS-1'!$B$5:$J$44,5,FALSE)*VLOOKUP(ABSYLD2!BH$4,'[1]INTERNAL PARAMETERS-1'!$B$5:$J$44,6,FALSE)*VLOOKUP(ABSYLD2!BH$4,'[1]INTERNAL PARAMETERS-1'!$B$5:$J$44,3,FALSE) + ABSYLD1!BH169*(1-VLOOKUP(ABSYLD2!BH$4,'[1]INTERNAL PARAMETERS-1'!$B$5:$J$44,5,FALSE))*VLOOKUP(ABSYLD2!BH$4,'[1]INTERNAL PARAMETERS-1'!$B$5:$J$44,8,FALSE)*VLOOKUP(ABSYLD2!BH$4,'[1]INTERNAL PARAMETERS-1'!$B$5:$J$44,3,FALSE)</f>
        <v>3.6053449544491224E-2</v>
      </c>
      <c r="BI169" s="47">
        <f>ABSYLD1!BI169*VLOOKUP(ABSYLD2!BI$4,'[1]INTERNAL PARAMETERS-1'!$B$5:$J$44,5,FALSE)*VLOOKUP(ABSYLD2!BI$4,'[1]INTERNAL PARAMETERS-1'!$B$5:$J$44,6,FALSE)*VLOOKUP(ABSYLD2!BI$4,'[1]INTERNAL PARAMETERS-1'!$B$5:$J$44,3,FALSE) + ABSYLD1!BI169*(1-VLOOKUP(ABSYLD2!BI$4,'[1]INTERNAL PARAMETERS-1'!$B$5:$J$44,5,FALSE))*VLOOKUP(ABSYLD2!BI$4,'[1]INTERNAL PARAMETERS-1'!$B$5:$J$44,8,FALSE)*VLOOKUP(ABSYLD2!BI$4,'[1]INTERNAL PARAMETERS-1'!$B$5:$J$44,3,FALSE)</f>
        <v>0</v>
      </c>
      <c r="BJ169" s="47">
        <f>ABSYLD1!BJ169*VLOOKUP(ABSYLD2!BJ$4,'[1]INTERNAL PARAMETERS-1'!$B$5:$J$44,5,FALSE)*VLOOKUP(ABSYLD2!BJ$4,'[1]INTERNAL PARAMETERS-1'!$B$5:$J$44,6,FALSE)*VLOOKUP(ABSYLD2!BJ$4,'[1]INTERNAL PARAMETERS-1'!$B$5:$J$44,3,FALSE) + ABSYLD1!BJ169*(1-VLOOKUP(ABSYLD2!BJ$4,'[1]INTERNAL PARAMETERS-1'!$B$5:$J$44,5,FALSE))*VLOOKUP(ABSYLD2!BJ$4,'[1]INTERNAL PARAMETERS-1'!$B$5:$J$44,8,FALSE)*VLOOKUP(ABSYLD2!BJ$4,'[1]INTERNAL PARAMETERS-1'!$B$5:$J$44,3,FALSE)</f>
        <v>5.9865214230374431</v>
      </c>
      <c r="BK169" s="47">
        <f>ABSYLD1!BK169*VLOOKUP(ABSYLD2!BK$4,'[1]INTERNAL PARAMETERS-1'!$B$5:$J$44,5,FALSE)*VLOOKUP(ABSYLD2!BK$4,'[1]INTERNAL PARAMETERS-1'!$B$5:$J$44,6,FALSE)*VLOOKUP(ABSYLD2!BK$4,'[1]INTERNAL PARAMETERS-1'!$B$5:$J$44,3,FALSE) + ABSYLD1!BK169*(1-VLOOKUP(ABSYLD2!BK$4,'[1]INTERNAL PARAMETERS-1'!$B$5:$J$44,5,FALSE))*VLOOKUP(ABSYLD2!BK$4,'[1]INTERNAL PARAMETERS-1'!$B$5:$J$44,8,FALSE)*VLOOKUP(ABSYLD2!BK$4,'[1]INTERNAL PARAMETERS-1'!$B$5:$J$44,3,FALSE)</f>
        <v>4.1600784968039024</v>
      </c>
      <c r="BL169" s="47">
        <f>ABSYLD1!BL169*VLOOKUP(ABSYLD2!BL$4,'[1]INTERNAL PARAMETERS-1'!$B$5:$J$44,5,FALSE)*VLOOKUP(ABSYLD2!BL$4,'[1]INTERNAL PARAMETERS-1'!$B$5:$J$44,6,FALSE)*VLOOKUP(ABSYLD2!BL$4,'[1]INTERNAL PARAMETERS-1'!$B$5:$J$44,3,FALSE) + ABSYLD1!BL169*(1-VLOOKUP(ABSYLD2!BL$4,'[1]INTERNAL PARAMETERS-1'!$B$5:$J$44,5,FALSE))*VLOOKUP(ABSYLD2!BL$4,'[1]INTERNAL PARAMETERS-1'!$B$5:$J$44,8,FALSE)*VLOOKUP(ABSYLD2!BL$4,'[1]INTERNAL PARAMETERS-1'!$B$5:$J$44,3,FALSE)</f>
        <v>5.4745360992469303</v>
      </c>
      <c r="BM169" s="47">
        <f>ABSYLD1!BM169*VLOOKUP(ABSYLD2!BM$4,'[1]INTERNAL PARAMETERS-1'!$B$5:$J$44,5,FALSE)*VLOOKUP(ABSYLD2!BM$4,'[1]INTERNAL PARAMETERS-1'!$B$5:$J$44,6,FALSE)*VLOOKUP(ABSYLD2!BM$4,'[1]INTERNAL PARAMETERS-1'!$B$5:$J$44,3,FALSE) + ABSYLD1!BM169*(1-VLOOKUP(ABSYLD2!BM$4,'[1]INTERNAL PARAMETERS-1'!$B$5:$J$44,5,FALSE))*VLOOKUP(ABSYLD2!BM$4,'[1]INTERNAL PARAMETERS-1'!$B$5:$J$44,8,FALSE)*VLOOKUP(ABSYLD2!BM$4,'[1]INTERNAL PARAMETERS-1'!$B$5:$J$44,3,FALSE)</f>
        <v>0.45845744482501188</v>
      </c>
      <c r="BN169" s="47">
        <f>ABSYLD1!BN169*VLOOKUP(ABSYLD2!BN$4,'[1]INTERNAL PARAMETERS-1'!$B$5:$J$44,5,FALSE)*VLOOKUP(ABSYLD2!BN$4,'[1]INTERNAL PARAMETERS-1'!$B$5:$J$44,6,FALSE)*VLOOKUP(ABSYLD2!BN$4,'[1]INTERNAL PARAMETERS-1'!$B$5:$J$44,3,FALSE) + ABSYLD1!BN169*(1-VLOOKUP(ABSYLD2!BN$4,'[1]INTERNAL PARAMETERS-1'!$B$5:$J$44,5,FALSE))*VLOOKUP(ABSYLD2!BN$4,'[1]INTERNAL PARAMETERS-1'!$B$5:$J$44,8,FALSE)*VLOOKUP(ABSYLD2!BN$4,'[1]INTERNAL PARAMETERS-1'!$B$5:$J$44,3,FALSE)</f>
        <v>7.0907447714654772</v>
      </c>
      <c r="BO169" s="47">
        <f>ABSYLD1!BO169*VLOOKUP(ABSYLD2!BO$4,'[1]INTERNAL PARAMETERS-1'!$B$5:$J$44,5,FALSE)*VLOOKUP(ABSYLD2!BO$4,'[1]INTERNAL PARAMETERS-1'!$B$5:$J$44,6,FALSE)*VLOOKUP(ABSYLD2!BO$4,'[1]INTERNAL PARAMETERS-1'!$B$5:$J$44,3,FALSE) + ABSYLD1!BO169*(1-VLOOKUP(ABSYLD2!BO$4,'[1]INTERNAL PARAMETERS-1'!$B$5:$J$44,5,FALSE))*VLOOKUP(ABSYLD2!BO$4,'[1]INTERNAL PARAMETERS-1'!$B$5:$J$44,8,FALSE)*VLOOKUP(ABSYLD2!BO$4,'[1]INTERNAL PARAMETERS-1'!$B$5:$J$44,3,FALSE)</f>
        <v>8.2427504201885657</v>
      </c>
      <c r="BP169" s="47">
        <f>ABSYLD1!BP169*VLOOKUP(ABSYLD2!BP$4,'[1]INTERNAL PARAMETERS-1'!$B$5:$J$44,5,FALSE)*VLOOKUP(ABSYLD2!BP$4,'[1]INTERNAL PARAMETERS-1'!$B$5:$J$44,6,FALSE)*VLOOKUP(ABSYLD2!BP$4,'[1]INTERNAL PARAMETERS-1'!$B$5:$J$44,3,FALSE) + ABSYLD1!BP169*(1-VLOOKUP(ABSYLD2!BP$4,'[1]INTERNAL PARAMETERS-1'!$B$5:$J$44,5,FALSE))*VLOOKUP(ABSYLD2!BP$4,'[1]INTERNAL PARAMETERS-1'!$B$5:$J$44,8,FALSE)*VLOOKUP(ABSYLD2!BP$4,'[1]INTERNAL PARAMETERS-1'!$B$5:$J$44,3,FALSE)</f>
        <v>0.27024760425762778</v>
      </c>
      <c r="BQ169" s="47">
        <f>ABSYLD1!BQ169*VLOOKUP(ABSYLD2!BQ$4,'[1]INTERNAL PARAMETERS-1'!$B$5:$J$44,5,FALSE)*VLOOKUP(ABSYLD2!BQ$4,'[1]INTERNAL PARAMETERS-1'!$B$5:$J$44,6,FALSE)*VLOOKUP(ABSYLD2!BQ$4,'[1]INTERNAL PARAMETERS-1'!$B$5:$J$44,3,FALSE) + ABSYLD1!BQ169*(1-VLOOKUP(ABSYLD2!BQ$4,'[1]INTERNAL PARAMETERS-1'!$B$5:$J$44,5,FALSE))*VLOOKUP(ABSYLD2!BQ$4,'[1]INTERNAL PARAMETERS-1'!$B$5:$J$44,8,FALSE)*VLOOKUP(ABSYLD2!BQ$4,'[1]INTERNAL PARAMETERS-1'!$B$5:$J$44,3,FALSE)</f>
        <v>13.879972625673105</v>
      </c>
      <c r="BR169" s="47">
        <f>ABSYLD1!BR169*VLOOKUP(ABSYLD2!BR$4,'[1]INTERNAL PARAMETERS-1'!$B$5:$J$44,5,FALSE)*VLOOKUP(ABSYLD2!BR$4,'[1]INTERNAL PARAMETERS-1'!$B$5:$J$44,6,FALSE)*VLOOKUP(ABSYLD2!BR$4,'[1]INTERNAL PARAMETERS-1'!$B$5:$J$44,3,FALSE) + ABSYLD1!BR169*(1-VLOOKUP(ABSYLD2!BR$4,'[1]INTERNAL PARAMETERS-1'!$B$5:$J$44,5,FALSE))*VLOOKUP(ABSYLD2!BR$4,'[1]INTERNAL PARAMETERS-1'!$B$5:$J$44,8,FALSE)*VLOOKUP(ABSYLD2!BR$4,'[1]INTERNAL PARAMETERS-1'!$B$5:$J$44,3,FALSE)</f>
        <v>0.46550130586969085</v>
      </c>
      <c r="BS169" s="47">
        <f>ABSYLD1!BS169*VLOOKUP(ABSYLD2!BS$4,'[1]INTERNAL PARAMETERS-1'!$B$5:$J$44,5,FALSE)*VLOOKUP(ABSYLD2!BS$4,'[1]INTERNAL PARAMETERS-1'!$B$5:$J$44,6,FALSE)*VLOOKUP(ABSYLD2!BS$4,'[1]INTERNAL PARAMETERS-1'!$B$5:$J$44,3,FALSE) + ABSYLD1!BS169*(1-VLOOKUP(ABSYLD2!BS$4,'[1]INTERNAL PARAMETERS-1'!$B$5:$J$44,5,FALSE))*VLOOKUP(ABSYLD2!BS$4,'[1]INTERNAL PARAMETERS-1'!$B$5:$J$44,8,FALSE)*VLOOKUP(ABSYLD2!BS$4,'[1]INTERNAL PARAMETERS-1'!$B$5:$J$44,3,FALSE)</f>
        <v>2.9873664476010968E-2</v>
      </c>
      <c r="BT169" s="47">
        <f>ABSYLD1!BT169*VLOOKUP(ABSYLD2!BT$4,'[1]INTERNAL PARAMETERS-1'!$B$5:$J$44,5,FALSE)*VLOOKUP(ABSYLD2!BT$4,'[1]INTERNAL PARAMETERS-1'!$B$5:$J$44,6,FALSE)*VLOOKUP(ABSYLD2!BT$4,'[1]INTERNAL PARAMETERS-1'!$B$5:$J$44,3,FALSE) + ABSYLD1!BT169*(1-VLOOKUP(ABSYLD2!BT$4,'[1]INTERNAL PARAMETERS-1'!$B$5:$J$44,5,FALSE))*VLOOKUP(ABSYLD2!BT$4,'[1]INTERNAL PARAMETERS-1'!$B$5:$J$44,8,FALSE)*VLOOKUP(ABSYLD2!BT$4,'[1]INTERNAL PARAMETERS-1'!$B$5:$J$44,3,FALSE)</f>
        <v>0</v>
      </c>
      <c r="BU169" s="47">
        <f>ABSYLD1!BU169*VLOOKUP(ABSYLD2!BU$4,'[1]INTERNAL PARAMETERS-1'!$B$5:$J$44,5,FALSE)*VLOOKUP(ABSYLD2!BU$4,'[1]INTERNAL PARAMETERS-1'!$B$5:$J$44,6,FALSE)*VLOOKUP(ABSYLD2!BU$4,'[1]INTERNAL PARAMETERS-1'!$B$5:$J$44,3,FALSE) + ABSYLD1!BU169*(1-VLOOKUP(ABSYLD2!BU$4,'[1]INTERNAL PARAMETERS-1'!$B$5:$J$44,5,FALSE))*VLOOKUP(ABSYLD2!BU$4,'[1]INTERNAL PARAMETERS-1'!$B$5:$J$44,8,FALSE)*VLOOKUP(ABSYLD2!BU$4,'[1]INTERNAL PARAMETERS-1'!$B$5:$J$44,3,FALSE)</f>
        <v>0</v>
      </c>
      <c r="BV169" s="47">
        <f>ABSYLD1!BV169*VLOOKUP(ABSYLD2!BV$4,'[1]INTERNAL PARAMETERS-1'!$B$5:$J$44,5,FALSE)*VLOOKUP(ABSYLD2!BV$4,'[1]INTERNAL PARAMETERS-1'!$B$5:$J$44,6,FALSE)*VLOOKUP(ABSYLD2!BV$4,'[1]INTERNAL PARAMETERS-1'!$B$5:$J$44,3,FALSE) + ABSYLD1!BV169*(1-VLOOKUP(ABSYLD2!BV$4,'[1]INTERNAL PARAMETERS-1'!$B$5:$J$44,5,FALSE))*VLOOKUP(ABSYLD2!BV$4,'[1]INTERNAL PARAMETERS-1'!$B$5:$J$44,8,FALSE)*VLOOKUP(ABSYLD2!BV$4,'[1]INTERNAL PARAMETERS-1'!$B$5:$J$44,3,FALSE)</f>
        <v>0</v>
      </c>
      <c r="BW169" s="47">
        <f>ABSYLD1!BW169*VLOOKUP(ABSYLD2!BW$4,'[1]INTERNAL PARAMETERS-1'!$B$5:$J$44,5,FALSE)*VLOOKUP(ABSYLD2!BW$4,'[1]INTERNAL PARAMETERS-1'!$B$5:$J$44,6,FALSE)*VLOOKUP(ABSYLD2!BW$4,'[1]INTERNAL PARAMETERS-1'!$B$5:$J$44,3,FALSE) + ABSYLD1!BW169*(1-VLOOKUP(ABSYLD2!BW$4,'[1]INTERNAL PARAMETERS-1'!$B$5:$J$44,5,FALSE))*VLOOKUP(ABSYLD2!BW$4,'[1]INTERNAL PARAMETERS-1'!$B$5:$J$44,8,FALSE)*VLOOKUP(ABSYLD2!BW$4,'[1]INTERNAL PARAMETERS-1'!$B$5:$J$44,3,FALSE)</f>
        <v>0</v>
      </c>
      <c r="BX169" s="47">
        <f>ABSYLD1!BX169*VLOOKUP(ABSYLD2!BX$4,'[1]INTERNAL PARAMETERS-1'!$B$5:$J$44,5,FALSE)*VLOOKUP(ABSYLD2!BX$4,'[1]INTERNAL PARAMETERS-1'!$B$5:$J$44,6,FALSE)*VLOOKUP(ABSYLD2!BX$4,'[1]INTERNAL PARAMETERS-1'!$B$5:$J$44,3,FALSE) + ABSYLD1!BX169*(1-VLOOKUP(ABSYLD2!BX$4,'[1]INTERNAL PARAMETERS-1'!$B$5:$J$44,5,FALSE))*VLOOKUP(ABSYLD2!BX$4,'[1]INTERNAL PARAMETERS-1'!$B$5:$J$44,8,FALSE)*VLOOKUP(ABSYLD2!BX$4,'[1]INTERNAL PARAMETERS-1'!$B$5:$J$44,3,FALSE)</f>
        <v>0</v>
      </c>
      <c r="BY169" s="47">
        <f>ABSYLD1!BY169*VLOOKUP(ABSYLD2!BY$4,'[1]INTERNAL PARAMETERS-1'!$B$5:$J$44,5,FALSE)*VLOOKUP(ABSYLD2!BY$4,'[1]INTERNAL PARAMETERS-1'!$B$5:$J$44,6,FALSE)*VLOOKUP(ABSYLD2!BY$4,'[1]INTERNAL PARAMETERS-1'!$B$5:$J$44,3,FALSE) + ABSYLD1!BY169*(1-VLOOKUP(ABSYLD2!BY$4,'[1]INTERNAL PARAMETERS-1'!$B$5:$J$44,5,FALSE))*VLOOKUP(ABSYLD2!BY$4,'[1]INTERNAL PARAMETERS-1'!$B$5:$J$44,8,FALSE)*VLOOKUP(ABSYLD2!BY$4,'[1]INTERNAL PARAMETERS-1'!$B$5:$J$44,3,FALSE)</f>
        <v>0</v>
      </c>
      <c r="BZ169" s="47">
        <f>ABSYLD1!BZ169*VLOOKUP(ABSYLD2!BZ$4,'[1]INTERNAL PARAMETERS-1'!$B$5:$J$44,5,FALSE)*VLOOKUP(ABSYLD2!BZ$4,'[1]INTERNAL PARAMETERS-1'!$B$5:$J$44,6,FALSE)*VLOOKUP(ABSYLD2!BZ$4,'[1]INTERNAL PARAMETERS-1'!$B$5:$J$44,3,FALSE) + ABSYLD1!BZ169*(1-VLOOKUP(ABSYLD2!BZ$4,'[1]INTERNAL PARAMETERS-1'!$B$5:$J$44,5,FALSE))*VLOOKUP(ABSYLD2!BZ$4,'[1]INTERNAL PARAMETERS-1'!$B$5:$J$44,8,FALSE)*VLOOKUP(ABSYLD2!BZ$4,'[1]INTERNAL PARAMETERS-1'!$B$5:$J$44,3,FALSE)</f>
        <v>4.2731515997531978E-2</v>
      </c>
      <c r="CA169" s="47">
        <f>ABSYLD1!CA169*VLOOKUP(ABSYLD2!CA$4,'[1]INTERNAL PARAMETERS-1'!$B$5:$J$44,5,FALSE)*VLOOKUP(ABSYLD2!CA$4,'[1]INTERNAL PARAMETERS-1'!$B$5:$J$44,6,FALSE)*VLOOKUP(ABSYLD2!CA$4,'[1]INTERNAL PARAMETERS-1'!$B$5:$J$44,3,FALSE) + ABSYLD1!CA169*(1-VLOOKUP(ABSYLD2!CA$4,'[1]INTERNAL PARAMETERS-1'!$B$5:$J$44,5,FALSE))*VLOOKUP(ABSYLD2!CA$4,'[1]INTERNAL PARAMETERS-1'!$B$5:$J$44,8,FALSE)*VLOOKUP(ABSYLD2!CA$4,'[1]INTERNAL PARAMETERS-1'!$B$5:$J$44,3,FALSE)</f>
        <v>0</v>
      </c>
      <c r="CB169" s="47">
        <f>ABSYLD1!CB169*VLOOKUP(ABSYLD2!CB$4,'[1]INTERNAL PARAMETERS-1'!$B$5:$J$44,5,FALSE)*VLOOKUP(ABSYLD2!CB$4,'[1]INTERNAL PARAMETERS-1'!$B$5:$J$44,6,FALSE)*VLOOKUP(ABSYLD2!CB$4,'[1]INTERNAL PARAMETERS-1'!$B$5:$J$44,3,FALSE) + ABSYLD1!CB169*(1-VLOOKUP(ABSYLD2!CB$4,'[1]INTERNAL PARAMETERS-1'!$B$5:$J$44,5,FALSE))*VLOOKUP(ABSYLD2!CB$4,'[1]INTERNAL PARAMETERS-1'!$B$5:$J$44,8,FALSE)*VLOOKUP(ABSYLD2!CB$4,'[1]INTERNAL PARAMETERS-1'!$B$5:$J$44,3,FALSE)</f>
        <v>0</v>
      </c>
      <c r="CC169" s="47">
        <f>ABSYLD1!CC169*VLOOKUP(ABSYLD2!CC$4,'[1]INTERNAL PARAMETERS-1'!$B$5:$J$44,5,FALSE)*VLOOKUP(ABSYLD2!CC$4,'[1]INTERNAL PARAMETERS-1'!$B$5:$J$44,6,FALSE)*VLOOKUP(ABSYLD2!CC$4,'[1]INTERNAL PARAMETERS-1'!$B$5:$J$44,3,FALSE) + ABSYLD1!CC169*(1-VLOOKUP(ABSYLD2!CC$4,'[1]INTERNAL PARAMETERS-1'!$B$5:$J$44,5,FALSE))*VLOOKUP(ABSYLD2!CC$4,'[1]INTERNAL PARAMETERS-1'!$B$5:$J$44,8,FALSE)*VLOOKUP(ABSYLD2!CC$4,'[1]INTERNAL PARAMETERS-1'!$B$5:$J$44,3,FALSE)</f>
        <v>0.10237576540067454</v>
      </c>
      <c r="CD169" s="47">
        <f>ABSYLD1!CD169*VLOOKUP(ABSYLD2!CD$4,'[1]INTERNAL PARAMETERS-1'!$B$5:$J$44,5,FALSE)*VLOOKUP(ABSYLD2!CD$4,'[1]INTERNAL PARAMETERS-1'!$B$5:$J$44,6,FALSE)*VLOOKUP(ABSYLD2!CD$4,'[1]INTERNAL PARAMETERS-1'!$B$5:$J$44,3,FALSE) + ABSYLD1!CD169*(1-VLOOKUP(ABSYLD2!CD$4,'[1]INTERNAL PARAMETERS-1'!$B$5:$J$44,5,FALSE))*VLOOKUP(ABSYLD2!CD$4,'[1]INTERNAL PARAMETERS-1'!$B$5:$J$44,8,FALSE)*VLOOKUP(ABSYLD2!CD$4,'[1]INTERNAL PARAMETERS-1'!$B$5:$J$44,3,FALSE)</f>
        <v>0.29822583561248328</v>
      </c>
      <c r="CE169" s="47">
        <f>ABSYLD1!CE169*VLOOKUP(ABSYLD2!CE$4,'[1]INTERNAL PARAMETERS-1'!$B$5:$J$44,5,FALSE)*VLOOKUP(ABSYLD2!CE$4,'[1]INTERNAL PARAMETERS-1'!$B$5:$J$44,6,FALSE)*VLOOKUP(ABSYLD2!CE$4,'[1]INTERNAL PARAMETERS-1'!$B$5:$J$44,3,FALSE) + ABSYLD1!CE169*(1-VLOOKUP(ABSYLD2!CE$4,'[1]INTERNAL PARAMETERS-1'!$B$5:$J$44,5,FALSE))*VLOOKUP(ABSYLD2!CE$4,'[1]INTERNAL PARAMETERS-1'!$B$5:$J$44,8,FALSE)*VLOOKUP(ABSYLD2!CE$4,'[1]INTERNAL PARAMETERS-1'!$B$5:$J$44,3,FALSE)</f>
        <v>0.58475504009622314</v>
      </c>
      <c r="CF169" s="47">
        <f>ABSYLD1!CF169*VLOOKUP(ABSYLD2!CF$4,'[1]INTERNAL PARAMETERS-1'!$B$5:$J$44,5,FALSE)*VLOOKUP(ABSYLD2!CF$4,'[1]INTERNAL PARAMETERS-1'!$B$5:$J$44,6,FALSE)*VLOOKUP(ABSYLD2!CF$4,'[1]INTERNAL PARAMETERS-1'!$B$5:$J$44,3,FALSE) + ABSYLD1!CF169*(1-VLOOKUP(ABSYLD2!CF$4,'[1]INTERNAL PARAMETERS-1'!$B$5:$J$44,5,FALSE))*VLOOKUP(ABSYLD2!CF$4,'[1]INTERNAL PARAMETERS-1'!$B$5:$J$44,8,FALSE)*VLOOKUP(ABSYLD2!CF$4,'[1]INTERNAL PARAMETERS-1'!$B$5:$J$44,3,FALSE)</f>
        <v>1.3331534742373692</v>
      </c>
      <c r="CG169" s="47">
        <f>ABSYLD1!CG169*VLOOKUP(ABSYLD2!CG$4,'[1]INTERNAL PARAMETERS-1'!$B$5:$J$44,5,FALSE)*VLOOKUP(ABSYLD2!CG$4,'[1]INTERNAL PARAMETERS-1'!$B$5:$J$44,6,FALSE)*VLOOKUP(ABSYLD2!CG$4,'[1]INTERNAL PARAMETERS-1'!$B$5:$J$44,3,FALSE) + ABSYLD1!CG169*(1-VLOOKUP(ABSYLD2!CG$4,'[1]INTERNAL PARAMETERS-1'!$B$5:$J$44,5,FALSE))*VLOOKUP(ABSYLD2!CG$4,'[1]INTERNAL PARAMETERS-1'!$B$5:$J$44,8,FALSE)*VLOOKUP(ABSYLD2!CG$4,'[1]INTERNAL PARAMETERS-1'!$B$5:$J$44,3,FALSE)</f>
        <v>0</v>
      </c>
      <c r="CH169" s="46">
        <f>ABSYLD1!CH169*VLOOKUP(ABSYLD2!CH$4,'[1]INTERNAL PARAMETERS-1'!$B$5:$J$44,5,FALSE)*VLOOKUP(ABSYLD2!CH$4,'[1]INTERNAL PARAMETERS-1'!$B$5:$J$44,6,FALSE)*VLOOKUP(ABSYLD2!CH$4,'[1]INTERNAL PARAMETERS-1'!$B$5:$J$44,3,FALSE) + ABSYLD1!CH169*(1-VLOOKUP(ABSYLD2!CH$4,'[1]INTERNAL PARAMETERS-1'!$B$5:$J$44,5,FALSE))*VLOOKUP(ABSYLD2!CH$4,'[1]INTERNAL PARAMETERS-1'!$B$5:$J$44,8,FALSE)*VLOOKUP(ABSYLD2!CH$4,'[1]INTERNAL PARAMETERS-1'!$B$5:$J$44,3,FALSE)</f>
        <v>0</v>
      </c>
      <c r="CJ169" s="48">
        <f t="shared" si="4"/>
        <v>13710.148020764889</v>
      </c>
      <c r="CK169" s="46">
        <f t="shared" si="5"/>
        <v>240.8261350883522</v>
      </c>
    </row>
    <row r="170" spans="2:89">
      <c r="B170" s="61" t="s">
        <v>8</v>
      </c>
      <c r="C170" s="60" t="s">
        <v>71</v>
      </c>
      <c r="D170" s="60" t="s">
        <v>85</v>
      </c>
      <c r="E170" s="137">
        <f>ABS!AL170</f>
        <v>52239.334544423698</v>
      </c>
      <c r="F170" s="59">
        <f>'[1]INTERNAL PARAMETERS-1'!M8</f>
        <v>68.824999999999989</v>
      </c>
      <c r="G170" s="48">
        <f>ABSYLD1!G170*VLOOKUP(ABSYLD2!G$4,'[1]INTERNAL PARAMETERS-1'!$B$5:$J$44,5,FALSE)*VLOOKUP(ABSYLD2!G$4,'[1]INTERNAL PARAMETERS-1'!$B$5:$J$44,7,FALSE)*ABSYLD2!$F170 + ABSYLD1!G170*(1-VLOOKUP(ABSYLD2!G$4,'[1]INTERNAL PARAMETERS-1'!$B$5:$J$44,5,FALSE))*VLOOKUP(ABSYLD2!G$4,'[1]INTERNAL PARAMETERS-1'!$B$5:$J$44,9,FALSE)*ABSYLD2!$F170</f>
        <v>9906.9035631925617</v>
      </c>
      <c r="H170" s="47">
        <f>ABSYLD1!H170*VLOOKUP(ABSYLD2!H$4,'[1]INTERNAL PARAMETERS-1'!$B$5:$J$44,5,FALSE)*VLOOKUP(ABSYLD2!H$4,'[1]INTERNAL PARAMETERS-1'!$B$5:$J$44,7,FALSE)*ABSYLD2!$F170 + ABSYLD1!H170*(1-VLOOKUP(ABSYLD2!H$4,'[1]INTERNAL PARAMETERS-1'!$B$5:$J$44,5,FALSE))*VLOOKUP(ABSYLD2!H$4,'[1]INTERNAL PARAMETERS-1'!$B$5:$J$44,9,FALSE)*ABSYLD2!$F170</f>
        <v>5382.3440908738812</v>
      </c>
      <c r="I170" s="47">
        <f>ABSYLD1!I170*VLOOKUP(ABSYLD2!I$4,'[1]INTERNAL PARAMETERS-1'!$B$5:$J$44,5,FALSE)*VLOOKUP(ABSYLD2!I$4,'[1]INTERNAL PARAMETERS-1'!$B$5:$J$44,7,FALSE)*ABSYLD2!$F170 + ABSYLD1!I170*(1-VLOOKUP(ABSYLD2!I$4,'[1]INTERNAL PARAMETERS-1'!$B$5:$J$44,5,FALSE))*VLOOKUP(ABSYLD2!I$4,'[1]INTERNAL PARAMETERS-1'!$B$5:$J$44,9,FALSE)*ABSYLD2!$F170</f>
        <v>11266.468321117265</v>
      </c>
      <c r="J170" s="47">
        <f>ABSYLD1!J170*VLOOKUP(ABSYLD2!J$4,'[1]INTERNAL PARAMETERS-1'!$B$5:$J$44,5,FALSE)*VLOOKUP(ABSYLD2!J$4,'[1]INTERNAL PARAMETERS-1'!$B$5:$J$44,7,FALSE)*ABSYLD2!$F170 + ABSYLD1!J170*(1-VLOOKUP(ABSYLD2!J$4,'[1]INTERNAL PARAMETERS-1'!$B$5:$J$44,5,FALSE))*VLOOKUP(ABSYLD2!J$4,'[1]INTERNAL PARAMETERS-1'!$B$5:$J$44,9,FALSE)*ABSYLD2!$F170</f>
        <v>0</v>
      </c>
      <c r="K170" s="47">
        <f>ABSYLD1!K170*VLOOKUP(ABSYLD2!K$4,'[1]INTERNAL PARAMETERS-1'!$B$5:$J$44,5,FALSE)*VLOOKUP(ABSYLD2!K$4,'[1]INTERNAL PARAMETERS-1'!$B$5:$J$44,7,FALSE)*ABSYLD2!$F170 + ABSYLD1!K170*(1-VLOOKUP(ABSYLD2!K$4,'[1]INTERNAL PARAMETERS-1'!$B$5:$J$44,5,FALSE))*VLOOKUP(ABSYLD2!K$4,'[1]INTERNAL PARAMETERS-1'!$B$5:$J$44,9,FALSE)*ABSYLD2!$F170</f>
        <v>0</v>
      </c>
      <c r="L170" s="47">
        <f>ABSYLD1!L170*VLOOKUP(ABSYLD2!L$4,'[1]INTERNAL PARAMETERS-1'!$B$5:$J$44,5,FALSE)*VLOOKUP(ABSYLD2!L$4,'[1]INTERNAL PARAMETERS-1'!$B$5:$J$44,7,FALSE)*ABSYLD2!$F170 + ABSYLD1!L170*(1-VLOOKUP(ABSYLD2!L$4,'[1]INTERNAL PARAMETERS-1'!$B$5:$J$44,5,FALSE))*VLOOKUP(ABSYLD2!L$4,'[1]INTERNAL PARAMETERS-1'!$B$5:$J$44,9,FALSE)*ABSYLD2!$F170</f>
        <v>61.351431221140615</v>
      </c>
      <c r="M170" s="47">
        <f>ABSYLD1!M170*VLOOKUP(ABSYLD2!M$4,'[1]INTERNAL PARAMETERS-1'!$B$5:$J$44,5,FALSE)*VLOOKUP(ABSYLD2!M$4,'[1]INTERNAL PARAMETERS-1'!$B$5:$J$44,7,FALSE)*ABSYLD2!$F170 + ABSYLD1!M170*(1-VLOOKUP(ABSYLD2!M$4,'[1]INTERNAL PARAMETERS-1'!$B$5:$J$44,5,FALSE))*VLOOKUP(ABSYLD2!M$4,'[1]INTERNAL PARAMETERS-1'!$B$5:$J$44,9,FALSE)*ABSYLD2!$F170</f>
        <v>79.099159150933147</v>
      </c>
      <c r="N170" s="47">
        <f>ABSYLD1!N170*VLOOKUP(ABSYLD2!N$4,'[1]INTERNAL PARAMETERS-1'!$B$5:$J$44,5,FALSE)*VLOOKUP(ABSYLD2!N$4,'[1]INTERNAL PARAMETERS-1'!$B$5:$J$44,7,FALSE)*ABSYLD2!$F170 + ABSYLD1!N170*(1-VLOOKUP(ABSYLD2!N$4,'[1]INTERNAL PARAMETERS-1'!$B$5:$J$44,5,FALSE))*VLOOKUP(ABSYLD2!N$4,'[1]INTERNAL PARAMETERS-1'!$B$5:$J$44,9,FALSE)*ABSYLD2!$F170</f>
        <v>50.346086801184512</v>
      </c>
      <c r="O170" s="47">
        <f>ABSYLD1!O170*VLOOKUP(ABSYLD2!O$4,'[1]INTERNAL PARAMETERS-1'!$B$5:$J$44,5,FALSE)*VLOOKUP(ABSYLD2!O$4,'[1]INTERNAL PARAMETERS-1'!$B$5:$J$44,7,FALSE)*ABSYLD2!$F170 + ABSYLD1!O170*(1-VLOOKUP(ABSYLD2!O$4,'[1]INTERNAL PARAMETERS-1'!$B$5:$J$44,5,FALSE))*VLOOKUP(ABSYLD2!O$4,'[1]INTERNAL PARAMETERS-1'!$B$5:$J$44,9,FALSE)*ABSYLD2!$F170</f>
        <v>0</v>
      </c>
      <c r="P170" s="47">
        <f>ABSYLD1!P170*VLOOKUP(ABSYLD2!P$4,'[1]INTERNAL PARAMETERS-1'!$B$5:$J$44,5,FALSE)*VLOOKUP(ABSYLD2!P$4,'[1]INTERNAL PARAMETERS-1'!$B$5:$J$44,7,FALSE)*ABSYLD2!$F170 + ABSYLD1!P170*(1-VLOOKUP(ABSYLD2!P$4,'[1]INTERNAL PARAMETERS-1'!$B$5:$J$44,5,FALSE))*VLOOKUP(ABSYLD2!P$4,'[1]INTERNAL PARAMETERS-1'!$B$5:$J$44,9,FALSE)*ABSYLD2!$F170</f>
        <v>0</v>
      </c>
      <c r="Q170" s="47">
        <f>ABSYLD1!Q170*VLOOKUP(ABSYLD2!Q$4,'[1]INTERNAL PARAMETERS-1'!$B$5:$J$44,5,FALSE)*VLOOKUP(ABSYLD2!Q$4,'[1]INTERNAL PARAMETERS-1'!$B$5:$J$44,7,FALSE)*ABSYLD2!$F170 + ABSYLD1!Q170*(1-VLOOKUP(ABSYLD2!Q$4,'[1]INTERNAL PARAMETERS-1'!$B$5:$J$44,5,FALSE))*VLOOKUP(ABSYLD2!Q$4,'[1]INTERNAL PARAMETERS-1'!$B$5:$J$44,9,FALSE)*ABSYLD2!$F170</f>
        <v>0</v>
      </c>
      <c r="R170" s="47">
        <f>ABSYLD1!R170*VLOOKUP(ABSYLD2!R$4,'[1]INTERNAL PARAMETERS-1'!$B$5:$J$44,5,FALSE)*VLOOKUP(ABSYLD2!R$4,'[1]INTERNAL PARAMETERS-1'!$B$5:$J$44,7,FALSE)*ABSYLD2!$F170 + ABSYLD1!R170*(1-VLOOKUP(ABSYLD2!R$4,'[1]INTERNAL PARAMETERS-1'!$B$5:$J$44,5,FALSE))*VLOOKUP(ABSYLD2!R$4,'[1]INTERNAL PARAMETERS-1'!$B$5:$J$44,9,FALSE)*ABSYLD2!$F170</f>
        <v>50.916222947802666</v>
      </c>
      <c r="S170" s="47">
        <f>ABSYLD1!S170*VLOOKUP(ABSYLD2!S$4,'[1]INTERNAL PARAMETERS-1'!$B$5:$J$44,5,FALSE)*VLOOKUP(ABSYLD2!S$4,'[1]INTERNAL PARAMETERS-1'!$B$5:$J$44,7,FALSE)*ABSYLD2!$F170 + ABSYLD1!S170*(1-VLOOKUP(ABSYLD2!S$4,'[1]INTERNAL PARAMETERS-1'!$B$5:$J$44,5,FALSE))*VLOOKUP(ABSYLD2!S$4,'[1]INTERNAL PARAMETERS-1'!$B$5:$J$44,9,FALSE)*ABSYLD2!$F170</f>
        <v>2105.0233694201565</v>
      </c>
      <c r="T170" s="47">
        <f>ABSYLD1!T170*VLOOKUP(ABSYLD2!T$4,'[1]INTERNAL PARAMETERS-1'!$B$5:$J$44,5,FALSE)*VLOOKUP(ABSYLD2!T$4,'[1]INTERNAL PARAMETERS-1'!$B$5:$J$44,7,FALSE)*ABSYLD2!$F170 + ABSYLD1!T170*(1-VLOOKUP(ABSYLD2!T$4,'[1]INTERNAL PARAMETERS-1'!$B$5:$J$44,5,FALSE))*VLOOKUP(ABSYLD2!T$4,'[1]INTERNAL PARAMETERS-1'!$B$5:$J$44,9,FALSE)*ABSYLD2!$F170</f>
        <v>150.01330967363282</v>
      </c>
      <c r="U170" s="47">
        <f>ABSYLD1!U170*VLOOKUP(ABSYLD2!U$4,'[1]INTERNAL PARAMETERS-1'!$B$5:$J$44,5,FALSE)*VLOOKUP(ABSYLD2!U$4,'[1]INTERNAL PARAMETERS-1'!$B$5:$J$44,7,FALSE)*ABSYLD2!$F170 + ABSYLD1!U170*(1-VLOOKUP(ABSYLD2!U$4,'[1]INTERNAL PARAMETERS-1'!$B$5:$J$44,5,FALSE))*VLOOKUP(ABSYLD2!U$4,'[1]INTERNAL PARAMETERS-1'!$B$5:$J$44,9,FALSE)*ABSYLD2!$F170</f>
        <v>164.3796979104726</v>
      </c>
      <c r="V170" s="47">
        <f>ABSYLD1!V170*VLOOKUP(ABSYLD2!V$4,'[1]INTERNAL PARAMETERS-1'!$B$5:$J$44,5,FALSE)*VLOOKUP(ABSYLD2!V$4,'[1]INTERNAL PARAMETERS-1'!$B$5:$J$44,7,FALSE)*ABSYLD2!$F170 + ABSYLD1!V170*(1-VLOOKUP(ABSYLD2!V$4,'[1]INTERNAL PARAMETERS-1'!$B$5:$J$44,5,FALSE))*VLOOKUP(ABSYLD2!V$4,'[1]INTERNAL PARAMETERS-1'!$B$5:$J$44,9,FALSE)*ABSYLD2!$F170</f>
        <v>1234.5615403951278</v>
      </c>
      <c r="W170" s="47">
        <f>ABSYLD1!W170*VLOOKUP(ABSYLD2!W$4,'[1]INTERNAL PARAMETERS-1'!$B$5:$J$44,5,FALSE)*VLOOKUP(ABSYLD2!W$4,'[1]INTERNAL PARAMETERS-1'!$B$5:$J$44,7,FALSE)*ABSYLD2!$F170 + ABSYLD1!W170*(1-VLOOKUP(ABSYLD2!W$4,'[1]INTERNAL PARAMETERS-1'!$B$5:$J$44,5,FALSE))*VLOOKUP(ABSYLD2!W$4,'[1]INTERNAL PARAMETERS-1'!$B$5:$J$44,9,FALSE)*ABSYLD2!$F170</f>
        <v>0</v>
      </c>
      <c r="X170" s="47">
        <f>ABSYLD1!X170*VLOOKUP(ABSYLD2!X$4,'[1]INTERNAL PARAMETERS-1'!$B$5:$J$44,5,FALSE)*VLOOKUP(ABSYLD2!X$4,'[1]INTERNAL PARAMETERS-1'!$B$5:$J$44,7,FALSE)*ABSYLD2!$F170 + ABSYLD1!X170*(1-VLOOKUP(ABSYLD2!X$4,'[1]INTERNAL PARAMETERS-1'!$B$5:$J$44,5,FALSE))*VLOOKUP(ABSYLD2!X$4,'[1]INTERNAL PARAMETERS-1'!$B$5:$J$44,9,FALSE)*ABSYLD2!$F170</f>
        <v>0</v>
      </c>
      <c r="Y170" s="47">
        <f>ABSYLD1!Y170*VLOOKUP(ABSYLD2!Y$4,'[1]INTERNAL PARAMETERS-1'!$B$5:$J$44,5,FALSE)*VLOOKUP(ABSYLD2!Y$4,'[1]INTERNAL PARAMETERS-1'!$B$5:$J$44,7,FALSE)*ABSYLD2!$F170 + ABSYLD1!Y170*(1-VLOOKUP(ABSYLD2!Y$4,'[1]INTERNAL PARAMETERS-1'!$B$5:$J$44,5,FALSE))*VLOOKUP(ABSYLD2!Y$4,'[1]INTERNAL PARAMETERS-1'!$B$5:$J$44,9,FALSE)*ABSYLD2!$F170</f>
        <v>0</v>
      </c>
      <c r="Z170" s="47">
        <f>ABSYLD1!Z170*VLOOKUP(ABSYLD2!Z$4,'[1]INTERNAL PARAMETERS-1'!$B$5:$J$44,5,FALSE)*VLOOKUP(ABSYLD2!Z$4,'[1]INTERNAL PARAMETERS-1'!$B$5:$J$44,7,FALSE)*ABSYLD2!$F170 + ABSYLD1!Z170*(1-VLOOKUP(ABSYLD2!Z$4,'[1]INTERNAL PARAMETERS-1'!$B$5:$J$44,5,FALSE))*VLOOKUP(ABSYLD2!Z$4,'[1]INTERNAL PARAMETERS-1'!$B$5:$J$44,9,FALSE)*ABSYLD2!$F170</f>
        <v>0</v>
      </c>
      <c r="AA170" s="47">
        <f>ABSYLD1!AA170*VLOOKUP(ABSYLD2!AA$4,'[1]INTERNAL PARAMETERS-1'!$B$5:$J$44,5,FALSE)*VLOOKUP(ABSYLD2!AA$4,'[1]INTERNAL PARAMETERS-1'!$B$5:$J$44,7,FALSE)*ABSYLD2!$F170 + ABSYLD1!AA170*(1-VLOOKUP(ABSYLD2!AA$4,'[1]INTERNAL PARAMETERS-1'!$B$5:$J$44,5,FALSE))*VLOOKUP(ABSYLD2!AA$4,'[1]INTERNAL PARAMETERS-1'!$B$5:$J$44,9,FALSE)*ABSYLD2!$F170</f>
        <v>0</v>
      </c>
      <c r="AB170" s="47">
        <f>ABSYLD1!AB170*VLOOKUP(ABSYLD2!AB$4,'[1]INTERNAL PARAMETERS-1'!$B$5:$J$44,5,FALSE)*VLOOKUP(ABSYLD2!AB$4,'[1]INTERNAL PARAMETERS-1'!$B$5:$J$44,7,FALSE)*ABSYLD2!$F170 + ABSYLD1!AB170*(1-VLOOKUP(ABSYLD2!AB$4,'[1]INTERNAL PARAMETERS-1'!$B$5:$J$44,5,FALSE))*VLOOKUP(ABSYLD2!AB$4,'[1]INTERNAL PARAMETERS-1'!$B$5:$J$44,9,FALSE)*ABSYLD2!$F170</f>
        <v>0</v>
      </c>
      <c r="AC170" s="47">
        <f>ABSYLD1!AC170*VLOOKUP(ABSYLD2!AC$4,'[1]INTERNAL PARAMETERS-1'!$B$5:$J$44,5,FALSE)*VLOOKUP(ABSYLD2!AC$4,'[1]INTERNAL PARAMETERS-1'!$B$5:$J$44,7,FALSE)*ABSYLD2!$F170 + ABSYLD1!AC170*(1-VLOOKUP(ABSYLD2!AC$4,'[1]INTERNAL PARAMETERS-1'!$B$5:$J$44,5,FALSE))*VLOOKUP(ABSYLD2!AC$4,'[1]INTERNAL PARAMETERS-1'!$B$5:$J$44,9,FALSE)*ABSYLD2!$F170</f>
        <v>0</v>
      </c>
      <c r="AD170" s="47">
        <f>ABSYLD1!AD170*VLOOKUP(ABSYLD2!AD$4,'[1]INTERNAL PARAMETERS-1'!$B$5:$J$44,5,FALSE)*VLOOKUP(ABSYLD2!AD$4,'[1]INTERNAL PARAMETERS-1'!$B$5:$J$44,7,FALSE)*ABSYLD2!$F170 + ABSYLD1!AD170*(1-VLOOKUP(ABSYLD2!AD$4,'[1]INTERNAL PARAMETERS-1'!$B$5:$J$44,5,FALSE))*VLOOKUP(ABSYLD2!AD$4,'[1]INTERNAL PARAMETERS-1'!$B$5:$J$44,9,FALSE)*ABSYLD2!$F170</f>
        <v>0</v>
      </c>
      <c r="AE170" s="47">
        <f>ABSYLD1!AE170*VLOOKUP(ABSYLD2!AE$4,'[1]INTERNAL PARAMETERS-1'!$B$5:$J$44,5,FALSE)*VLOOKUP(ABSYLD2!AE$4,'[1]INTERNAL PARAMETERS-1'!$B$5:$J$44,7,FALSE)*ABSYLD2!$F170 + ABSYLD1!AE170*(1-VLOOKUP(ABSYLD2!AE$4,'[1]INTERNAL PARAMETERS-1'!$B$5:$J$44,5,FALSE))*VLOOKUP(ABSYLD2!AE$4,'[1]INTERNAL PARAMETERS-1'!$B$5:$J$44,9,FALSE)*ABSYLD2!$F170</f>
        <v>0</v>
      </c>
      <c r="AF170" s="47">
        <f>ABSYLD1!AF170*VLOOKUP(ABSYLD2!AF$4,'[1]INTERNAL PARAMETERS-1'!$B$5:$J$44,5,FALSE)*VLOOKUP(ABSYLD2!AF$4,'[1]INTERNAL PARAMETERS-1'!$B$5:$J$44,7,FALSE)*ABSYLD2!$F170 + ABSYLD1!AF170*(1-VLOOKUP(ABSYLD2!AF$4,'[1]INTERNAL PARAMETERS-1'!$B$5:$J$44,5,FALSE))*VLOOKUP(ABSYLD2!AF$4,'[1]INTERNAL PARAMETERS-1'!$B$5:$J$44,9,FALSE)*ABSYLD2!$F170</f>
        <v>0</v>
      </c>
      <c r="AG170" s="47">
        <f>ABSYLD1!AG170*VLOOKUP(ABSYLD2!AG$4,'[1]INTERNAL PARAMETERS-1'!$B$5:$J$44,5,FALSE)*VLOOKUP(ABSYLD2!AG$4,'[1]INTERNAL PARAMETERS-1'!$B$5:$J$44,7,FALSE)*ABSYLD2!$F170 + ABSYLD1!AG170*(1-VLOOKUP(ABSYLD2!AG$4,'[1]INTERNAL PARAMETERS-1'!$B$5:$J$44,5,FALSE))*VLOOKUP(ABSYLD2!AG$4,'[1]INTERNAL PARAMETERS-1'!$B$5:$J$44,9,FALSE)*ABSYLD2!$F170</f>
        <v>0</v>
      </c>
      <c r="AH170" s="47">
        <f>ABSYLD1!AH170*VLOOKUP(ABSYLD2!AH$4,'[1]INTERNAL PARAMETERS-1'!$B$5:$J$44,5,FALSE)*VLOOKUP(ABSYLD2!AH$4,'[1]INTERNAL PARAMETERS-1'!$B$5:$J$44,7,FALSE)*ABSYLD2!$F170 + ABSYLD1!AH170*(1-VLOOKUP(ABSYLD2!AH$4,'[1]INTERNAL PARAMETERS-1'!$B$5:$J$44,5,FALSE))*VLOOKUP(ABSYLD2!AH$4,'[1]INTERNAL PARAMETERS-1'!$B$5:$J$44,9,FALSE)*ABSYLD2!$F170</f>
        <v>0</v>
      </c>
      <c r="AI170" s="47">
        <f>ABSYLD1!AI170*VLOOKUP(ABSYLD2!AI$4,'[1]INTERNAL PARAMETERS-1'!$B$5:$J$44,5,FALSE)*VLOOKUP(ABSYLD2!AI$4,'[1]INTERNAL PARAMETERS-1'!$B$5:$J$44,7,FALSE)*ABSYLD2!$F170 + ABSYLD1!AI170*(1-VLOOKUP(ABSYLD2!AI$4,'[1]INTERNAL PARAMETERS-1'!$B$5:$J$44,5,FALSE))*VLOOKUP(ABSYLD2!AI$4,'[1]INTERNAL PARAMETERS-1'!$B$5:$J$44,9,FALSE)*ABSYLD2!$F170</f>
        <v>6.8186233773378548</v>
      </c>
      <c r="AJ170" s="47">
        <f>ABSYLD1!AJ170*VLOOKUP(ABSYLD2!AJ$4,'[1]INTERNAL PARAMETERS-1'!$B$5:$J$44,5,FALSE)*VLOOKUP(ABSYLD2!AJ$4,'[1]INTERNAL PARAMETERS-1'!$B$5:$J$44,7,FALSE)*ABSYLD2!$F170 + ABSYLD1!AJ170*(1-VLOOKUP(ABSYLD2!AJ$4,'[1]INTERNAL PARAMETERS-1'!$B$5:$J$44,5,FALSE))*VLOOKUP(ABSYLD2!AJ$4,'[1]INTERNAL PARAMETERS-1'!$B$5:$J$44,9,FALSE)*ABSYLD2!$F170</f>
        <v>0</v>
      </c>
      <c r="AK170" s="47">
        <f>ABSYLD1!AK170*VLOOKUP(ABSYLD2!AK$4,'[1]INTERNAL PARAMETERS-1'!$B$5:$J$44,5,FALSE)*VLOOKUP(ABSYLD2!AK$4,'[1]INTERNAL PARAMETERS-1'!$B$5:$J$44,7,FALSE)*ABSYLD2!$F170 + ABSYLD1!AK170*(1-VLOOKUP(ABSYLD2!AK$4,'[1]INTERNAL PARAMETERS-1'!$B$5:$J$44,5,FALSE))*VLOOKUP(ABSYLD2!AK$4,'[1]INTERNAL PARAMETERS-1'!$B$5:$J$44,9,FALSE)*ABSYLD2!$F170</f>
        <v>0</v>
      </c>
      <c r="AL170" s="47">
        <f>ABSYLD1!AL170*VLOOKUP(ABSYLD2!AL$4,'[1]INTERNAL PARAMETERS-1'!$B$5:$J$44,5,FALSE)*VLOOKUP(ABSYLD2!AL$4,'[1]INTERNAL PARAMETERS-1'!$B$5:$J$44,7,FALSE)*ABSYLD2!$F170 + ABSYLD1!AL170*(1-VLOOKUP(ABSYLD2!AL$4,'[1]INTERNAL PARAMETERS-1'!$B$5:$J$44,5,FALSE))*VLOOKUP(ABSYLD2!AL$4,'[1]INTERNAL PARAMETERS-1'!$B$5:$J$44,9,FALSE)*ABSYLD2!$F170</f>
        <v>0</v>
      </c>
      <c r="AM170" s="47">
        <f>ABSYLD1!AM170*VLOOKUP(ABSYLD2!AM$4,'[1]INTERNAL PARAMETERS-1'!$B$5:$J$44,5,FALSE)*VLOOKUP(ABSYLD2!AM$4,'[1]INTERNAL PARAMETERS-1'!$B$5:$J$44,7,FALSE)*ABSYLD2!$F170 + ABSYLD1!AM170*(1-VLOOKUP(ABSYLD2!AM$4,'[1]INTERNAL PARAMETERS-1'!$B$5:$J$44,5,FALSE))*VLOOKUP(ABSYLD2!AM$4,'[1]INTERNAL PARAMETERS-1'!$B$5:$J$44,9,FALSE)*ABSYLD2!$F170</f>
        <v>0</v>
      </c>
      <c r="AN170" s="47">
        <f>ABSYLD1!AN170*VLOOKUP(ABSYLD2!AN$4,'[1]INTERNAL PARAMETERS-1'!$B$5:$J$44,5,FALSE)*VLOOKUP(ABSYLD2!AN$4,'[1]INTERNAL PARAMETERS-1'!$B$5:$J$44,7,FALSE)*ABSYLD2!$F170 + ABSYLD1!AN170*(1-VLOOKUP(ABSYLD2!AN$4,'[1]INTERNAL PARAMETERS-1'!$B$5:$J$44,5,FALSE))*VLOOKUP(ABSYLD2!AN$4,'[1]INTERNAL PARAMETERS-1'!$B$5:$J$44,9,FALSE)*ABSYLD2!$F170</f>
        <v>0</v>
      </c>
      <c r="AO170" s="47">
        <f>ABSYLD1!AO170*VLOOKUP(ABSYLD2!AO$4,'[1]INTERNAL PARAMETERS-1'!$B$5:$J$44,5,FALSE)*VLOOKUP(ABSYLD2!AO$4,'[1]INTERNAL PARAMETERS-1'!$B$5:$J$44,7,FALSE)*ABSYLD2!$F170 + ABSYLD1!AO170*(1-VLOOKUP(ABSYLD2!AO$4,'[1]INTERNAL PARAMETERS-1'!$B$5:$J$44,5,FALSE))*VLOOKUP(ABSYLD2!AO$4,'[1]INTERNAL PARAMETERS-1'!$B$5:$J$44,9,FALSE)*ABSYLD2!$F170</f>
        <v>0</v>
      </c>
      <c r="AP170" s="47">
        <f>ABSYLD1!AP170*VLOOKUP(ABSYLD2!AP$4,'[1]INTERNAL PARAMETERS-1'!$B$5:$J$44,5,FALSE)*VLOOKUP(ABSYLD2!AP$4,'[1]INTERNAL PARAMETERS-1'!$B$5:$J$44,7,FALSE)*ABSYLD2!$F170 + ABSYLD1!AP170*(1-VLOOKUP(ABSYLD2!AP$4,'[1]INTERNAL PARAMETERS-1'!$B$5:$J$44,5,FALSE))*VLOOKUP(ABSYLD2!AP$4,'[1]INTERNAL PARAMETERS-1'!$B$5:$J$44,9,FALSE)*ABSYLD2!$F170</f>
        <v>0</v>
      </c>
      <c r="AQ170" s="47">
        <f>ABSYLD1!AQ170*VLOOKUP(ABSYLD2!AQ$4,'[1]INTERNAL PARAMETERS-1'!$B$5:$J$44,5,FALSE)*VLOOKUP(ABSYLD2!AQ$4,'[1]INTERNAL PARAMETERS-1'!$B$5:$J$44,7,FALSE)*ABSYLD2!$F170 + ABSYLD1!AQ170*(1-VLOOKUP(ABSYLD2!AQ$4,'[1]INTERNAL PARAMETERS-1'!$B$5:$J$44,5,FALSE))*VLOOKUP(ABSYLD2!AQ$4,'[1]INTERNAL PARAMETERS-1'!$B$5:$J$44,9,FALSE)*ABSYLD2!$F170</f>
        <v>0</v>
      </c>
      <c r="AR170" s="47">
        <f>ABSYLD1!AR170*VLOOKUP(ABSYLD2!AR$4,'[1]INTERNAL PARAMETERS-1'!$B$5:$J$44,5,FALSE)*VLOOKUP(ABSYLD2!AR$4,'[1]INTERNAL PARAMETERS-1'!$B$5:$J$44,7,FALSE)*ABSYLD2!$F170 + ABSYLD1!AR170*(1-VLOOKUP(ABSYLD2!AR$4,'[1]INTERNAL PARAMETERS-1'!$B$5:$J$44,5,FALSE))*VLOOKUP(ABSYLD2!AR$4,'[1]INTERNAL PARAMETERS-1'!$B$5:$J$44,9,FALSE)*ABSYLD2!$F170</f>
        <v>0</v>
      </c>
      <c r="AS170" s="47">
        <f>ABSYLD1!AS170*VLOOKUP(ABSYLD2!AS$4,'[1]INTERNAL PARAMETERS-1'!$B$5:$J$44,5,FALSE)*VLOOKUP(ABSYLD2!AS$4,'[1]INTERNAL PARAMETERS-1'!$B$5:$J$44,7,FALSE)*ABSYLD2!$F170 + ABSYLD1!AS170*(1-VLOOKUP(ABSYLD2!AS$4,'[1]INTERNAL PARAMETERS-1'!$B$5:$J$44,5,FALSE))*VLOOKUP(ABSYLD2!AS$4,'[1]INTERNAL PARAMETERS-1'!$B$5:$J$44,9,FALSE)*ABSYLD2!$F170</f>
        <v>0</v>
      </c>
      <c r="AT170" s="46">
        <f>ABSYLD1!AT170*VLOOKUP(ABSYLD2!AT$4,'[1]INTERNAL PARAMETERS-1'!$B$5:$J$44,5,FALSE)*VLOOKUP(ABSYLD2!AT$4,'[1]INTERNAL PARAMETERS-1'!$B$5:$J$44,7,FALSE)*ABSYLD2!$F170 + ABSYLD1!AT170*(1-VLOOKUP(ABSYLD2!AT$4,'[1]INTERNAL PARAMETERS-1'!$B$5:$J$44,5,FALSE))*VLOOKUP(ABSYLD2!AT$4,'[1]INTERNAL PARAMETERS-1'!$B$5:$J$44,9,FALSE)*ABSYLD2!$F170</f>
        <v>0</v>
      </c>
      <c r="AU170" s="48">
        <f>ABSYLD1!AU170*VLOOKUP(ABSYLD2!AU$4,'[1]INTERNAL PARAMETERS-1'!$B$5:$J$44,5,FALSE)*VLOOKUP(ABSYLD2!AU$4,'[1]INTERNAL PARAMETERS-1'!$B$5:$J$44,6,FALSE)*VLOOKUP(ABSYLD2!AU$4,'[1]INTERNAL PARAMETERS-1'!$B$5:$J$44,3,FALSE) + ABSYLD1!AU170*(1-VLOOKUP(ABSYLD2!AU$4,'[1]INTERNAL PARAMETERS-1'!$B$5:$J$44,5,FALSE))*VLOOKUP(ABSYLD2!AU$4,'[1]INTERNAL PARAMETERS-1'!$B$5:$J$44,8,FALSE)*VLOOKUP(ABSYLD2!AU$4,'[1]INTERNAL PARAMETERS-1'!$B$5:$J$44,3,FALSE)</f>
        <v>0</v>
      </c>
      <c r="AV170" s="47">
        <f>ABSYLD1!AV170*VLOOKUP(ABSYLD2!AV$4,'[1]INTERNAL PARAMETERS-1'!$B$5:$J$44,5,FALSE)*VLOOKUP(ABSYLD2!AV$4,'[1]INTERNAL PARAMETERS-1'!$B$5:$J$44,6,FALSE)*VLOOKUP(ABSYLD2!AV$4,'[1]INTERNAL PARAMETERS-1'!$B$5:$J$44,3,FALSE) + ABSYLD1!AV170*(1-VLOOKUP(ABSYLD2!AV$4,'[1]INTERNAL PARAMETERS-1'!$B$5:$J$44,5,FALSE))*VLOOKUP(ABSYLD2!AV$4,'[1]INTERNAL PARAMETERS-1'!$B$5:$J$44,8,FALSE)*VLOOKUP(ABSYLD2!AV$4,'[1]INTERNAL PARAMETERS-1'!$B$5:$J$44,3,FALSE)</f>
        <v>0</v>
      </c>
      <c r="AW170" s="47">
        <f>ABSYLD1!AW170*VLOOKUP(ABSYLD2!AW$4,'[1]INTERNAL PARAMETERS-1'!$B$5:$J$44,5,FALSE)*VLOOKUP(ABSYLD2!AW$4,'[1]INTERNAL PARAMETERS-1'!$B$5:$J$44,6,FALSE)*VLOOKUP(ABSYLD2!AW$4,'[1]INTERNAL PARAMETERS-1'!$B$5:$J$44,3,FALSE) + ABSYLD1!AW170*(1-VLOOKUP(ABSYLD2!AW$4,'[1]INTERNAL PARAMETERS-1'!$B$5:$J$44,5,FALSE))*VLOOKUP(ABSYLD2!AW$4,'[1]INTERNAL PARAMETERS-1'!$B$5:$J$44,8,FALSE)*VLOOKUP(ABSYLD2!AW$4,'[1]INTERNAL PARAMETERS-1'!$B$5:$J$44,3,FALSE)</f>
        <v>193.27373257718068</v>
      </c>
      <c r="AX170" s="47">
        <f>ABSYLD1!AX170*VLOOKUP(ABSYLD2!AX$4,'[1]INTERNAL PARAMETERS-1'!$B$5:$J$44,5,FALSE)*VLOOKUP(ABSYLD2!AX$4,'[1]INTERNAL PARAMETERS-1'!$B$5:$J$44,6,FALSE)*VLOOKUP(ABSYLD2!AX$4,'[1]INTERNAL PARAMETERS-1'!$B$5:$J$44,3,FALSE) + ABSYLD1!AX170*(1-VLOOKUP(ABSYLD2!AX$4,'[1]INTERNAL PARAMETERS-1'!$B$5:$J$44,5,FALSE))*VLOOKUP(ABSYLD2!AX$4,'[1]INTERNAL PARAMETERS-1'!$B$5:$J$44,8,FALSE)*VLOOKUP(ABSYLD2!AX$4,'[1]INTERNAL PARAMETERS-1'!$B$5:$J$44,3,FALSE)</f>
        <v>0</v>
      </c>
      <c r="AY170" s="47">
        <f>ABSYLD1!AY170*VLOOKUP(ABSYLD2!AY$4,'[1]INTERNAL PARAMETERS-1'!$B$5:$J$44,5,FALSE)*VLOOKUP(ABSYLD2!AY$4,'[1]INTERNAL PARAMETERS-1'!$B$5:$J$44,6,FALSE)*VLOOKUP(ABSYLD2!AY$4,'[1]INTERNAL PARAMETERS-1'!$B$5:$J$44,3,FALSE) + ABSYLD1!AY170*(1-VLOOKUP(ABSYLD2!AY$4,'[1]INTERNAL PARAMETERS-1'!$B$5:$J$44,5,FALSE))*VLOOKUP(ABSYLD2!AY$4,'[1]INTERNAL PARAMETERS-1'!$B$5:$J$44,8,FALSE)*VLOOKUP(ABSYLD2!AY$4,'[1]INTERNAL PARAMETERS-1'!$B$5:$J$44,3,FALSE)</f>
        <v>0</v>
      </c>
      <c r="AZ170" s="47">
        <f>ABSYLD1!AZ170*VLOOKUP(ABSYLD2!AZ$4,'[1]INTERNAL PARAMETERS-1'!$B$5:$J$44,5,FALSE)*VLOOKUP(ABSYLD2!AZ$4,'[1]INTERNAL PARAMETERS-1'!$B$5:$J$44,6,FALSE)*VLOOKUP(ABSYLD2!AZ$4,'[1]INTERNAL PARAMETERS-1'!$B$5:$J$44,3,FALSE) + ABSYLD1!AZ170*(1-VLOOKUP(ABSYLD2!AZ$4,'[1]INTERNAL PARAMETERS-1'!$B$5:$J$44,5,FALSE))*VLOOKUP(ABSYLD2!AZ$4,'[1]INTERNAL PARAMETERS-1'!$B$5:$J$44,8,FALSE)*VLOOKUP(ABSYLD2!AZ$4,'[1]INTERNAL PARAMETERS-1'!$B$5:$J$44,3,FALSE)</f>
        <v>0</v>
      </c>
      <c r="BA170" s="47">
        <f>ABSYLD1!BA170*VLOOKUP(ABSYLD2!BA$4,'[1]INTERNAL PARAMETERS-1'!$B$5:$J$44,5,FALSE)*VLOOKUP(ABSYLD2!BA$4,'[1]INTERNAL PARAMETERS-1'!$B$5:$J$44,6,FALSE)*VLOOKUP(ABSYLD2!BA$4,'[1]INTERNAL PARAMETERS-1'!$B$5:$J$44,3,FALSE) + ABSYLD1!BA170*(1-VLOOKUP(ABSYLD2!BA$4,'[1]INTERNAL PARAMETERS-1'!$B$5:$J$44,5,FALSE))*VLOOKUP(ABSYLD2!BA$4,'[1]INTERNAL PARAMETERS-1'!$B$5:$J$44,8,FALSE)*VLOOKUP(ABSYLD2!BA$4,'[1]INTERNAL PARAMETERS-1'!$B$5:$J$44,3,FALSE)</f>
        <v>13.562848531159162</v>
      </c>
      <c r="BB170" s="47">
        <f>ABSYLD1!BB170*VLOOKUP(ABSYLD2!BB$4,'[1]INTERNAL PARAMETERS-1'!$B$5:$J$44,5,FALSE)*VLOOKUP(ABSYLD2!BB$4,'[1]INTERNAL PARAMETERS-1'!$B$5:$J$44,6,FALSE)*VLOOKUP(ABSYLD2!BB$4,'[1]INTERNAL PARAMETERS-1'!$B$5:$J$44,3,FALSE) + ABSYLD1!BB170*(1-VLOOKUP(ABSYLD2!BB$4,'[1]INTERNAL PARAMETERS-1'!$B$5:$J$44,5,FALSE))*VLOOKUP(ABSYLD2!BB$4,'[1]INTERNAL PARAMETERS-1'!$B$5:$J$44,8,FALSE)*VLOOKUP(ABSYLD2!BB$4,'[1]INTERNAL PARAMETERS-1'!$B$5:$J$44,3,FALSE)</f>
        <v>43.083008942756329</v>
      </c>
      <c r="BC170" s="47">
        <f>ABSYLD1!BC170*VLOOKUP(ABSYLD2!BC$4,'[1]INTERNAL PARAMETERS-1'!$B$5:$J$44,5,FALSE)*VLOOKUP(ABSYLD2!BC$4,'[1]INTERNAL PARAMETERS-1'!$B$5:$J$44,6,FALSE)*VLOOKUP(ABSYLD2!BC$4,'[1]INTERNAL PARAMETERS-1'!$B$5:$J$44,3,FALSE) + ABSYLD1!BC170*(1-VLOOKUP(ABSYLD2!BC$4,'[1]INTERNAL PARAMETERS-1'!$B$5:$J$44,5,FALSE))*VLOOKUP(ABSYLD2!BC$4,'[1]INTERNAL PARAMETERS-1'!$B$5:$J$44,8,FALSE)*VLOOKUP(ABSYLD2!BC$4,'[1]INTERNAL PARAMETERS-1'!$B$5:$J$44,3,FALSE)</f>
        <v>17.686391892907945</v>
      </c>
      <c r="BD170" s="47">
        <f>ABSYLD1!BD170*VLOOKUP(ABSYLD2!BD$4,'[1]INTERNAL PARAMETERS-1'!$B$5:$J$44,5,FALSE)*VLOOKUP(ABSYLD2!BD$4,'[1]INTERNAL PARAMETERS-1'!$B$5:$J$44,6,FALSE)*VLOOKUP(ABSYLD2!BD$4,'[1]INTERNAL PARAMETERS-1'!$B$5:$J$44,3,FALSE) + ABSYLD1!BD170*(1-VLOOKUP(ABSYLD2!BD$4,'[1]INTERNAL PARAMETERS-1'!$B$5:$J$44,5,FALSE))*VLOOKUP(ABSYLD2!BD$4,'[1]INTERNAL PARAMETERS-1'!$B$5:$J$44,8,FALSE)*VLOOKUP(ABSYLD2!BD$4,'[1]INTERNAL PARAMETERS-1'!$B$5:$J$44,3,FALSE)</f>
        <v>36.303693876243635</v>
      </c>
      <c r="BE170" s="47">
        <f>ABSYLD1!BE170*VLOOKUP(ABSYLD2!BE$4,'[1]INTERNAL PARAMETERS-1'!$B$5:$J$44,5,FALSE)*VLOOKUP(ABSYLD2!BE$4,'[1]INTERNAL PARAMETERS-1'!$B$5:$J$44,6,FALSE)*VLOOKUP(ABSYLD2!BE$4,'[1]INTERNAL PARAMETERS-1'!$B$5:$J$44,3,FALSE) + ABSYLD1!BE170*(1-VLOOKUP(ABSYLD2!BE$4,'[1]INTERNAL PARAMETERS-1'!$B$5:$J$44,5,FALSE))*VLOOKUP(ABSYLD2!BE$4,'[1]INTERNAL PARAMETERS-1'!$B$5:$J$44,8,FALSE)*VLOOKUP(ABSYLD2!BE$4,'[1]INTERNAL PARAMETERS-1'!$B$5:$J$44,3,FALSE)</f>
        <v>67.536810791677723</v>
      </c>
      <c r="BF170" s="47">
        <f>ABSYLD1!BF170*VLOOKUP(ABSYLD2!BF$4,'[1]INTERNAL PARAMETERS-1'!$B$5:$J$44,5,FALSE)*VLOOKUP(ABSYLD2!BF$4,'[1]INTERNAL PARAMETERS-1'!$B$5:$J$44,6,FALSE)*VLOOKUP(ABSYLD2!BF$4,'[1]INTERNAL PARAMETERS-1'!$B$5:$J$44,3,FALSE) + ABSYLD1!BF170*(1-VLOOKUP(ABSYLD2!BF$4,'[1]INTERNAL PARAMETERS-1'!$B$5:$J$44,5,FALSE))*VLOOKUP(ABSYLD2!BF$4,'[1]INTERNAL PARAMETERS-1'!$B$5:$J$44,8,FALSE)*VLOOKUP(ABSYLD2!BF$4,'[1]INTERNAL PARAMETERS-1'!$B$5:$J$44,3,FALSE)</f>
        <v>0</v>
      </c>
      <c r="BG170" s="47">
        <f>ABSYLD1!BG170*VLOOKUP(ABSYLD2!BG$4,'[1]INTERNAL PARAMETERS-1'!$B$5:$J$44,5,FALSE)*VLOOKUP(ABSYLD2!BG$4,'[1]INTERNAL PARAMETERS-1'!$B$5:$J$44,6,FALSE)*VLOOKUP(ABSYLD2!BG$4,'[1]INTERNAL PARAMETERS-1'!$B$5:$J$44,3,FALSE) + ABSYLD1!BG170*(1-VLOOKUP(ABSYLD2!BG$4,'[1]INTERNAL PARAMETERS-1'!$B$5:$J$44,5,FALSE))*VLOOKUP(ABSYLD2!BG$4,'[1]INTERNAL PARAMETERS-1'!$B$5:$J$44,8,FALSE)*VLOOKUP(ABSYLD2!BG$4,'[1]INTERNAL PARAMETERS-1'!$B$5:$J$44,3,FALSE)</f>
        <v>45.614717949632492</v>
      </c>
      <c r="BH170" s="47">
        <f>ABSYLD1!BH170*VLOOKUP(ABSYLD2!BH$4,'[1]INTERNAL PARAMETERS-1'!$B$5:$J$44,5,FALSE)*VLOOKUP(ABSYLD2!BH$4,'[1]INTERNAL PARAMETERS-1'!$B$5:$J$44,6,FALSE)*VLOOKUP(ABSYLD2!BH$4,'[1]INTERNAL PARAMETERS-1'!$B$5:$J$44,3,FALSE) + ABSYLD1!BH170*(1-VLOOKUP(ABSYLD2!BH$4,'[1]INTERNAL PARAMETERS-1'!$B$5:$J$44,5,FALSE))*VLOOKUP(ABSYLD2!BH$4,'[1]INTERNAL PARAMETERS-1'!$B$5:$J$44,8,FALSE)*VLOOKUP(ABSYLD2!BH$4,'[1]INTERNAL PARAMETERS-1'!$B$5:$J$44,3,FALSE)</f>
        <v>6.7671593423648466E-2</v>
      </c>
      <c r="BI170" s="47">
        <f>ABSYLD1!BI170*VLOOKUP(ABSYLD2!BI$4,'[1]INTERNAL PARAMETERS-1'!$B$5:$J$44,5,FALSE)*VLOOKUP(ABSYLD2!BI$4,'[1]INTERNAL PARAMETERS-1'!$B$5:$J$44,6,FALSE)*VLOOKUP(ABSYLD2!BI$4,'[1]INTERNAL PARAMETERS-1'!$B$5:$J$44,3,FALSE) + ABSYLD1!BI170*(1-VLOOKUP(ABSYLD2!BI$4,'[1]INTERNAL PARAMETERS-1'!$B$5:$J$44,5,FALSE))*VLOOKUP(ABSYLD2!BI$4,'[1]INTERNAL PARAMETERS-1'!$B$5:$J$44,8,FALSE)*VLOOKUP(ABSYLD2!BI$4,'[1]INTERNAL PARAMETERS-1'!$B$5:$J$44,3,FALSE)</f>
        <v>0</v>
      </c>
      <c r="BJ170" s="47">
        <f>ABSYLD1!BJ170*VLOOKUP(ABSYLD2!BJ$4,'[1]INTERNAL PARAMETERS-1'!$B$5:$J$44,5,FALSE)*VLOOKUP(ABSYLD2!BJ$4,'[1]INTERNAL PARAMETERS-1'!$B$5:$J$44,6,FALSE)*VLOOKUP(ABSYLD2!BJ$4,'[1]INTERNAL PARAMETERS-1'!$B$5:$J$44,3,FALSE) + ABSYLD1!BJ170*(1-VLOOKUP(ABSYLD2!BJ$4,'[1]INTERNAL PARAMETERS-1'!$B$5:$J$44,5,FALSE))*VLOOKUP(ABSYLD2!BJ$4,'[1]INTERNAL PARAMETERS-1'!$B$5:$J$44,8,FALSE)*VLOOKUP(ABSYLD2!BJ$4,'[1]INTERNAL PARAMETERS-1'!$B$5:$J$44,3,FALSE)</f>
        <v>10.853469059419895</v>
      </c>
      <c r="BK170" s="47">
        <f>ABSYLD1!BK170*VLOOKUP(ABSYLD2!BK$4,'[1]INTERNAL PARAMETERS-1'!$B$5:$J$44,5,FALSE)*VLOOKUP(ABSYLD2!BK$4,'[1]INTERNAL PARAMETERS-1'!$B$5:$J$44,6,FALSE)*VLOOKUP(ABSYLD2!BK$4,'[1]INTERNAL PARAMETERS-1'!$B$5:$J$44,3,FALSE) + ABSYLD1!BK170*(1-VLOOKUP(ABSYLD2!BK$4,'[1]INTERNAL PARAMETERS-1'!$B$5:$J$44,5,FALSE))*VLOOKUP(ABSYLD2!BK$4,'[1]INTERNAL PARAMETERS-1'!$B$5:$J$44,8,FALSE)*VLOOKUP(ABSYLD2!BK$4,'[1]INTERNAL PARAMETERS-1'!$B$5:$J$44,3,FALSE)</f>
        <v>11.77434911609172</v>
      </c>
      <c r="BL170" s="47">
        <f>ABSYLD1!BL170*VLOOKUP(ABSYLD2!BL$4,'[1]INTERNAL PARAMETERS-1'!$B$5:$J$44,5,FALSE)*VLOOKUP(ABSYLD2!BL$4,'[1]INTERNAL PARAMETERS-1'!$B$5:$J$44,6,FALSE)*VLOOKUP(ABSYLD2!BL$4,'[1]INTERNAL PARAMETERS-1'!$B$5:$J$44,3,FALSE) + ABSYLD1!BL170*(1-VLOOKUP(ABSYLD2!BL$4,'[1]INTERNAL PARAMETERS-1'!$B$5:$J$44,5,FALSE))*VLOOKUP(ABSYLD2!BL$4,'[1]INTERNAL PARAMETERS-1'!$B$5:$J$44,8,FALSE)*VLOOKUP(ABSYLD2!BL$4,'[1]INTERNAL PARAMETERS-1'!$B$5:$J$44,3,FALSE)</f>
        <v>28.868772314315596</v>
      </c>
      <c r="BM170" s="47">
        <f>ABSYLD1!BM170*VLOOKUP(ABSYLD2!BM$4,'[1]INTERNAL PARAMETERS-1'!$B$5:$J$44,5,FALSE)*VLOOKUP(ABSYLD2!BM$4,'[1]INTERNAL PARAMETERS-1'!$B$5:$J$44,6,FALSE)*VLOOKUP(ABSYLD2!BM$4,'[1]INTERNAL PARAMETERS-1'!$B$5:$J$44,3,FALSE) + ABSYLD1!BM170*(1-VLOOKUP(ABSYLD2!BM$4,'[1]INTERNAL PARAMETERS-1'!$B$5:$J$44,5,FALSE))*VLOOKUP(ABSYLD2!BM$4,'[1]INTERNAL PARAMETERS-1'!$B$5:$J$44,8,FALSE)*VLOOKUP(ABSYLD2!BM$4,'[1]INTERNAL PARAMETERS-1'!$B$5:$J$44,3,FALSE)</f>
        <v>3.4421231670962706</v>
      </c>
      <c r="BN170" s="47">
        <f>ABSYLD1!BN170*VLOOKUP(ABSYLD2!BN$4,'[1]INTERNAL PARAMETERS-1'!$B$5:$J$44,5,FALSE)*VLOOKUP(ABSYLD2!BN$4,'[1]INTERNAL PARAMETERS-1'!$B$5:$J$44,6,FALSE)*VLOOKUP(ABSYLD2!BN$4,'[1]INTERNAL PARAMETERS-1'!$B$5:$J$44,3,FALSE) + ABSYLD1!BN170*(1-VLOOKUP(ABSYLD2!BN$4,'[1]INTERNAL PARAMETERS-1'!$B$5:$J$44,5,FALSE))*VLOOKUP(ABSYLD2!BN$4,'[1]INTERNAL PARAMETERS-1'!$B$5:$J$44,8,FALSE)*VLOOKUP(ABSYLD2!BN$4,'[1]INTERNAL PARAMETERS-1'!$B$5:$J$44,3,FALSE)</f>
        <v>8.3299626449643327</v>
      </c>
      <c r="BO170" s="47">
        <f>ABSYLD1!BO170*VLOOKUP(ABSYLD2!BO$4,'[1]INTERNAL PARAMETERS-1'!$B$5:$J$44,5,FALSE)*VLOOKUP(ABSYLD2!BO$4,'[1]INTERNAL PARAMETERS-1'!$B$5:$J$44,6,FALSE)*VLOOKUP(ABSYLD2!BO$4,'[1]INTERNAL PARAMETERS-1'!$B$5:$J$44,3,FALSE) + ABSYLD1!BO170*(1-VLOOKUP(ABSYLD2!BO$4,'[1]INTERNAL PARAMETERS-1'!$B$5:$J$44,5,FALSE))*VLOOKUP(ABSYLD2!BO$4,'[1]INTERNAL PARAMETERS-1'!$B$5:$J$44,8,FALSE)*VLOOKUP(ABSYLD2!BO$4,'[1]INTERNAL PARAMETERS-1'!$B$5:$J$44,3,FALSE)</f>
        <v>6.1242086828112274</v>
      </c>
      <c r="BP170" s="47">
        <f>ABSYLD1!BP170*VLOOKUP(ABSYLD2!BP$4,'[1]INTERNAL PARAMETERS-1'!$B$5:$J$44,5,FALSE)*VLOOKUP(ABSYLD2!BP$4,'[1]INTERNAL PARAMETERS-1'!$B$5:$J$44,6,FALSE)*VLOOKUP(ABSYLD2!BP$4,'[1]INTERNAL PARAMETERS-1'!$B$5:$J$44,3,FALSE) + ABSYLD1!BP170*(1-VLOOKUP(ABSYLD2!BP$4,'[1]INTERNAL PARAMETERS-1'!$B$5:$J$44,5,FALSE))*VLOOKUP(ABSYLD2!BP$4,'[1]INTERNAL PARAMETERS-1'!$B$5:$J$44,8,FALSE)*VLOOKUP(ABSYLD2!BP$4,'[1]INTERNAL PARAMETERS-1'!$B$5:$J$44,3,FALSE)</f>
        <v>0.55796972674814571</v>
      </c>
      <c r="BQ170" s="47">
        <f>ABSYLD1!BQ170*VLOOKUP(ABSYLD2!BQ$4,'[1]INTERNAL PARAMETERS-1'!$B$5:$J$44,5,FALSE)*VLOOKUP(ABSYLD2!BQ$4,'[1]INTERNAL PARAMETERS-1'!$B$5:$J$44,6,FALSE)*VLOOKUP(ABSYLD2!BQ$4,'[1]INTERNAL PARAMETERS-1'!$B$5:$J$44,3,FALSE) + ABSYLD1!BQ170*(1-VLOOKUP(ABSYLD2!BQ$4,'[1]INTERNAL PARAMETERS-1'!$B$5:$J$44,5,FALSE))*VLOOKUP(ABSYLD2!BQ$4,'[1]INTERNAL PARAMETERS-1'!$B$5:$J$44,8,FALSE)*VLOOKUP(ABSYLD2!BQ$4,'[1]INTERNAL PARAMETERS-1'!$B$5:$J$44,3,FALSE)</f>
        <v>28.853357012302911</v>
      </c>
      <c r="BR170" s="47">
        <f>ABSYLD1!BR170*VLOOKUP(ABSYLD2!BR$4,'[1]INTERNAL PARAMETERS-1'!$B$5:$J$44,5,FALSE)*VLOOKUP(ABSYLD2!BR$4,'[1]INTERNAL PARAMETERS-1'!$B$5:$J$44,6,FALSE)*VLOOKUP(ABSYLD2!BR$4,'[1]INTERNAL PARAMETERS-1'!$B$5:$J$44,3,FALSE) + ABSYLD1!BR170*(1-VLOOKUP(ABSYLD2!BR$4,'[1]INTERNAL PARAMETERS-1'!$B$5:$J$44,5,FALSE))*VLOOKUP(ABSYLD2!BR$4,'[1]INTERNAL PARAMETERS-1'!$B$5:$J$44,8,FALSE)*VLOOKUP(ABSYLD2!BR$4,'[1]INTERNAL PARAMETERS-1'!$B$5:$J$44,3,FALSE)</f>
        <v>1.0715291254006769</v>
      </c>
      <c r="BS170" s="47">
        <f>ABSYLD1!BS170*VLOOKUP(ABSYLD2!BS$4,'[1]INTERNAL PARAMETERS-1'!$B$5:$J$44,5,FALSE)*VLOOKUP(ABSYLD2!BS$4,'[1]INTERNAL PARAMETERS-1'!$B$5:$J$44,6,FALSE)*VLOOKUP(ABSYLD2!BS$4,'[1]INTERNAL PARAMETERS-1'!$B$5:$J$44,3,FALSE) + ABSYLD1!BS170*(1-VLOOKUP(ABSYLD2!BS$4,'[1]INTERNAL PARAMETERS-1'!$B$5:$J$44,5,FALSE))*VLOOKUP(ABSYLD2!BS$4,'[1]INTERNAL PARAMETERS-1'!$B$5:$J$44,8,FALSE)*VLOOKUP(ABSYLD2!BS$4,'[1]INTERNAL PARAMETERS-1'!$B$5:$J$44,3,FALSE)</f>
        <v>7.0434999156999745E-2</v>
      </c>
      <c r="BT170" s="47">
        <f>ABSYLD1!BT170*VLOOKUP(ABSYLD2!BT$4,'[1]INTERNAL PARAMETERS-1'!$B$5:$J$44,5,FALSE)*VLOOKUP(ABSYLD2!BT$4,'[1]INTERNAL PARAMETERS-1'!$B$5:$J$44,6,FALSE)*VLOOKUP(ABSYLD2!BT$4,'[1]INTERNAL PARAMETERS-1'!$B$5:$J$44,3,FALSE) + ABSYLD1!BT170*(1-VLOOKUP(ABSYLD2!BT$4,'[1]INTERNAL PARAMETERS-1'!$B$5:$J$44,5,FALSE))*VLOOKUP(ABSYLD2!BT$4,'[1]INTERNAL PARAMETERS-1'!$B$5:$J$44,8,FALSE)*VLOOKUP(ABSYLD2!BT$4,'[1]INTERNAL PARAMETERS-1'!$B$5:$J$44,3,FALSE)</f>
        <v>0</v>
      </c>
      <c r="BU170" s="47">
        <f>ABSYLD1!BU170*VLOOKUP(ABSYLD2!BU$4,'[1]INTERNAL PARAMETERS-1'!$B$5:$J$44,5,FALSE)*VLOOKUP(ABSYLD2!BU$4,'[1]INTERNAL PARAMETERS-1'!$B$5:$J$44,6,FALSE)*VLOOKUP(ABSYLD2!BU$4,'[1]INTERNAL PARAMETERS-1'!$B$5:$J$44,3,FALSE) + ABSYLD1!BU170*(1-VLOOKUP(ABSYLD2!BU$4,'[1]INTERNAL PARAMETERS-1'!$B$5:$J$44,5,FALSE))*VLOOKUP(ABSYLD2!BU$4,'[1]INTERNAL PARAMETERS-1'!$B$5:$J$44,8,FALSE)*VLOOKUP(ABSYLD2!BU$4,'[1]INTERNAL PARAMETERS-1'!$B$5:$J$44,3,FALSE)</f>
        <v>0</v>
      </c>
      <c r="BV170" s="47">
        <f>ABSYLD1!BV170*VLOOKUP(ABSYLD2!BV$4,'[1]INTERNAL PARAMETERS-1'!$B$5:$J$44,5,FALSE)*VLOOKUP(ABSYLD2!BV$4,'[1]INTERNAL PARAMETERS-1'!$B$5:$J$44,6,FALSE)*VLOOKUP(ABSYLD2!BV$4,'[1]INTERNAL PARAMETERS-1'!$B$5:$J$44,3,FALSE) + ABSYLD1!BV170*(1-VLOOKUP(ABSYLD2!BV$4,'[1]INTERNAL PARAMETERS-1'!$B$5:$J$44,5,FALSE))*VLOOKUP(ABSYLD2!BV$4,'[1]INTERNAL PARAMETERS-1'!$B$5:$J$44,8,FALSE)*VLOOKUP(ABSYLD2!BV$4,'[1]INTERNAL PARAMETERS-1'!$B$5:$J$44,3,FALSE)</f>
        <v>0</v>
      </c>
      <c r="BW170" s="47">
        <f>ABSYLD1!BW170*VLOOKUP(ABSYLD2!BW$4,'[1]INTERNAL PARAMETERS-1'!$B$5:$J$44,5,FALSE)*VLOOKUP(ABSYLD2!BW$4,'[1]INTERNAL PARAMETERS-1'!$B$5:$J$44,6,FALSE)*VLOOKUP(ABSYLD2!BW$4,'[1]INTERNAL PARAMETERS-1'!$B$5:$J$44,3,FALSE) + ABSYLD1!BW170*(1-VLOOKUP(ABSYLD2!BW$4,'[1]INTERNAL PARAMETERS-1'!$B$5:$J$44,5,FALSE))*VLOOKUP(ABSYLD2!BW$4,'[1]INTERNAL PARAMETERS-1'!$B$5:$J$44,8,FALSE)*VLOOKUP(ABSYLD2!BW$4,'[1]INTERNAL PARAMETERS-1'!$B$5:$J$44,3,FALSE)</f>
        <v>0</v>
      </c>
      <c r="BX170" s="47">
        <f>ABSYLD1!BX170*VLOOKUP(ABSYLD2!BX$4,'[1]INTERNAL PARAMETERS-1'!$B$5:$J$44,5,FALSE)*VLOOKUP(ABSYLD2!BX$4,'[1]INTERNAL PARAMETERS-1'!$B$5:$J$44,6,FALSE)*VLOOKUP(ABSYLD2!BX$4,'[1]INTERNAL PARAMETERS-1'!$B$5:$J$44,3,FALSE) + ABSYLD1!BX170*(1-VLOOKUP(ABSYLD2!BX$4,'[1]INTERNAL PARAMETERS-1'!$B$5:$J$44,5,FALSE))*VLOOKUP(ABSYLD2!BX$4,'[1]INTERNAL PARAMETERS-1'!$B$5:$J$44,8,FALSE)*VLOOKUP(ABSYLD2!BX$4,'[1]INTERNAL PARAMETERS-1'!$B$5:$J$44,3,FALSE)</f>
        <v>0</v>
      </c>
      <c r="BY170" s="47">
        <f>ABSYLD1!BY170*VLOOKUP(ABSYLD2!BY$4,'[1]INTERNAL PARAMETERS-1'!$B$5:$J$44,5,FALSE)*VLOOKUP(ABSYLD2!BY$4,'[1]INTERNAL PARAMETERS-1'!$B$5:$J$44,6,FALSE)*VLOOKUP(ABSYLD2!BY$4,'[1]INTERNAL PARAMETERS-1'!$B$5:$J$44,3,FALSE) + ABSYLD1!BY170*(1-VLOOKUP(ABSYLD2!BY$4,'[1]INTERNAL PARAMETERS-1'!$B$5:$J$44,5,FALSE))*VLOOKUP(ABSYLD2!BY$4,'[1]INTERNAL PARAMETERS-1'!$B$5:$J$44,8,FALSE)*VLOOKUP(ABSYLD2!BY$4,'[1]INTERNAL PARAMETERS-1'!$B$5:$J$44,3,FALSE)</f>
        <v>0</v>
      </c>
      <c r="BZ170" s="47">
        <f>ABSYLD1!BZ170*VLOOKUP(ABSYLD2!BZ$4,'[1]INTERNAL PARAMETERS-1'!$B$5:$J$44,5,FALSE)*VLOOKUP(ABSYLD2!BZ$4,'[1]INTERNAL PARAMETERS-1'!$B$5:$J$44,6,FALSE)*VLOOKUP(ABSYLD2!BZ$4,'[1]INTERNAL PARAMETERS-1'!$B$5:$J$44,3,FALSE) + ABSYLD1!BZ170*(1-VLOOKUP(ABSYLD2!BZ$4,'[1]INTERNAL PARAMETERS-1'!$B$5:$J$44,5,FALSE))*VLOOKUP(ABSYLD2!BZ$4,'[1]INTERNAL PARAMETERS-1'!$B$5:$J$44,8,FALSE)*VLOOKUP(ABSYLD2!BZ$4,'[1]INTERNAL PARAMETERS-1'!$B$5:$J$44,3,FALSE)</f>
        <v>0.17499074361172254</v>
      </c>
      <c r="CA170" s="47">
        <f>ABSYLD1!CA170*VLOOKUP(ABSYLD2!CA$4,'[1]INTERNAL PARAMETERS-1'!$B$5:$J$44,5,FALSE)*VLOOKUP(ABSYLD2!CA$4,'[1]INTERNAL PARAMETERS-1'!$B$5:$J$44,6,FALSE)*VLOOKUP(ABSYLD2!CA$4,'[1]INTERNAL PARAMETERS-1'!$B$5:$J$44,3,FALSE) + ABSYLD1!CA170*(1-VLOOKUP(ABSYLD2!CA$4,'[1]INTERNAL PARAMETERS-1'!$B$5:$J$44,5,FALSE))*VLOOKUP(ABSYLD2!CA$4,'[1]INTERNAL PARAMETERS-1'!$B$5:$J$44,8,FALSE)*VLOOKUP(ABSYLD2!CA$4,'[1]INTERNAL PARAMETERS-1'!$B$5:$J$44,3,FALSE)</f>
        <v>0</v>
      </c>
      <c r="CB170" s="47">
        <f>ABSYLD1!CB170*VLOOKUP(ABSYLD2!CB$4,'[1]INTERNAL PARAMETERS-1'!$B$5:$J$44,5,FALSE)*VLOOKUP(ABSYLD2!CB$4,'[1]INTERNAL PARAMETERS-1'!$B$5:$J$44,6,FALSE)*VLOOKUP(ABSYLD2!CB$4,'[1]INTERNAL PARAMETERS-1'!$B$5:$J$44,3,FALSE) + ABSYLD1!CB170*(1-VLOOKUP(ABSYLD2!CB$4,'[1]INTERNAL PARAMETERS-1'!$B$5:$J$44,5,FALSE))*VLOOKUP(ABSYLD2!CB$4,'[1]INTERNAL PARAMETERS-1'!$B$5:$J$44,8,FALSE)*VLOOKUP(ABSYLD2!CB$4,'[1]INTERNAL PARAMETERS-1'!$B$5:$J$44,3,FALSE)</f>
        <v>0</v>
      </c>
      <c r="CC170" s="47">
        <f>ABSYLD1!CC170*VLOOKUP(ABSYLD2!CC$4,'[1]INTERNAL PARAMETERS-1'!$B$5:$J$44,5,FALSE)*VLOOKUP(ABSYLD2!CC$4,'[1]INTERNAL PARAMETERS-1'!$B$5:$J$44,6,FALSE)*VLOOKUP(ABSYLD2!CC$4,'[1]INTERNAL PARAMETERS-1'!$B$5:$J$44,3,FALSE) + ABSYLD1!CC170*(1-VLOOKUP(ABSYLD2!CC$4,'[1]INTERNAL PARAMETERS-1'!$B$5:$J$44,5,FALSE))*VLOOKUP(ABSYLD2!CC$4,'[1]INTERNAL PARAMETERS-1'!$B$5:$J$44,8,FALSE)*VLOOKUP(ABSYLD2!CC$4,'[1]INTERNAL PARAMETERS-1'!$B$5:$J$44,3,FALSE)</f>
        <v>0.23696843407034793</v>
      </c>
      <c r="CD170" s="47">
        <f>ABSYLD1!CD170*VLOOKUP(ABSYLD2!CD$4,'[1]INTERNAL PARAMETERS-1'!$B$5:$J$44,5,FALSE)*VLOOKUP(ABSYLD2!CD$4,'[1]INTERNAL PARAMETERS-1'!$B$5:$J$44,6,FALSE)*VLOOKUP(ABSYLD2!CD$4,'[1]INTERNAL PARAMETERS-1'!$B$5:$J$44,3,FALSE) + ABSYLD1!CD170*(1-VLOOKUP(ABSYLD2!CD$4,'[1]INTERNAL PARAMETERS-1'!$B$5:$J$44,5,FALSE))*VLOOKUP(ABSYLD2!CD$4,'[1]INTERNAL PARAMETERS-1'!$B$5:$J$44,8,FALSE)*VLOOKUP(ABSYLD2!CD$4,'[1]INTERNAL PARAMETERS-1'!$B$5:$J$44,3,FALSE)</f>
        <v>0.60457201875147926</v>
      </c>
      <c r="CE170" s="47">
        <f>ABSYLD1!CE170*VLOOKUP(ABSYLD2!CE$4,'[1]INTERNAL PARAMETERS-1'!$B$5:$J$44,5,FALSE)*VLOOKUP(ABSYLD2!CE$4,'[1]INTERNAL PARAMETERS-1'!$B$5:$J$44,6,FALSE)*VLOOKUP(ABSYLD2!CE$4,'[1]INTERNAL PARAMETERS-1'!$B$5:$J$44,3,FALSE) + ABSYLD1!CE170*(1-VLOOKUP(ABSYLD2!CE$4,'[1]INTERNAL PARAMETERS-1'!$B$5:$J$44,5,FALSE))*VLOOKUP(ABSYLD2!CE$4,'[1]INTERNAL PARAMETERS-1'!$B$5:$J$44,8,FALSE)*VLOOKUP(ABSYLD2!CE$4,'[1]INTERNAL PARAMETERS-1'!$B$5:$J$44,3,FALSE)</f>
        <v>0.8822491524449676</v>
      </c>
      <c r="CF170" s="47">
        <f>ABSYLD1!CF170*VLOOKUP(ABSYLD2!CF$4,'[1]INTERNAL PARAMETERS-1'!$B$5:$J$44,5,FALSE)*VLOOKUP(ABSYLD2!CF$4,'[1]INTERNAL PARAMETERS-1'!$B$5:$J$44,6,FALSE)*VLOOKUP(ABSYLD2!CF$4,'[1]INTERNAL PARAMETERS-1'!$B$5:$J$44,3,FALSE) + ABSYLD1!CF170*(1-VLOOKUP(ABSYLD2!CF$4,'[1]INTERNAL PARAMETERS-1'!$B$5:$J$44,5,FALSE))*VLOOKUP(ABSYLD2!CF$4,'[1]INTERNAL PARAMETERS-1'!$B$5:$J$44,8,FALSE)*VLOOKUP(ABSYLD2!CF$4,'[1]INTERNAL PARAMETERS-1'!$B$5:$J$44,3,FALSE)</f>
        <v>4.246355704549388</v>
      </c>
      <c r="CG170" s="47">
        <f>ABSYLD1!CG170*VLOOKUP(ABSYLD2!CG$4,'[1]INTERNAL PARAMETERS-1'!$B$5:$J$44,5,FALSE)*VLOOKUP(ABSYLD2!CG$4,'[1]INTERNAL PARAMETERS-1'!$B$5:$J$44,6,FALSE)*VLOOKUP(ABSYLD2!CG$4,'[1]INTERNAL PARAMETERS-1'!$B$5:$J$44,3,FALSE) + ABSYLD1!CG170*(1-VLOOKUP(ABSYLD2!CG$4,'[1]INTERNAL PARAMETERS-1'!$B$5:$J$44,5,FALSE))*VLOOKUP(ABSYLD2!CG$4,'[1]INTERNAL PARAMETERS-1'!$B$5:$J$44,8,FALSE)*VLOOKUP(ABSYLD2!CG$4,'[1]INTERNAL PARAMETERS-1'!$B$5:$J$44,3,FALSE)</f>
        <v>4.0198371740426092E-2</v>
      </c>
      <c r="CH170" s="46">
        <f>ABSYLD1!CH170*VLOOKUP(ABSYLD2!CH$4,'[1]INTERNAL PARAMETERS-1'!$B$5:$J$44,5,FALSE)*VLOOKUP(ABSYLD2!CH$4,'[1]INTERNAL PARAMETERS-1'!$B$5:$J$44,6,FALSE)*VLOOKUP(ABSYLD2!CH$4,'[1]INTERNAL PARAMETERS-1'!$B$5:$J$44,3,FALSE) + ABSYLD1!CH170*(1-VLOOKUP(ABSYLD2!CH$4,'[1]INTERNAL PARAMETERS-1'!$B$5:$J$44,5,FALSE))*VLOOKUP(ABSYLD2!CH$4,'[1]INTERNAL PARAMETERS-1'!$B$5:$J$44,8,FALSE)*VLOOKUP(ABSYLD2!CH$4,'[1]INTERNAL PARAMETERS-1'!$B$5:$J$44,3,FALSE)</f>
        <v>0</v>
      </c>
      <c r="CJ170" s="48">
        <f t="shared" si="4"/>
        <v>30458.225416081499</v>
      </c>
      <c r="CK170" s="46">
        <f t="shared" si="5"/>
        <v>523.26038642845776</v>
      </c>
    </row>
    <row r="171" spans="2:89">
      <c r="B171" s="61" t="s">
        <v>8</v>
      </c>
      <c r="C171" s="60" t="s">
        <v>71</v>
      </c>
      <c r="D171" s="60" t="s">
        <v>84</v>
      </c>
      <c r="E171" s="137">
        <f>ABS!AL171</f>
        <v>58522.018496763441</v>
      </c>
      <c r="F171" s="59">
        <f>'[1]INTERNAL PARAMETERS-1'!M9</f>
        <v>63.875</v>
      </c>
      <c r="G171" s="48">
        <f>ABSYLD1!G171*VLOOKUP(ABSYLD2!G$4,'[1]INTERNAL PARAMETERS-1'!$B$5:$J$44,5,FALSE)*VLOOKUP(ABSYLD2!G$4,'[1]INTERNAL PARAMETERS-1'!$B$5:$J$44,7,FALSE)*ABSYLD2!$F171 + ABSYLD1!G171*(1-VLOOKUP(ABSYLD2!G$4,'[1]INTERNAL PARAMETERS-1'!$B$5:$J$44,5,FALSE))*VLOOKUP(ABSYLD2!G$4,'[1]INTERNAL PARAMETERS-1'!$B$5:$J$44,9,FALSE)*ABSYLD2!$F171</f>
        <v>10222.005881758902</v>
      </c>
      <c r="H171" s="47">
        <f>ABSYLD1!H171*VLOOKUP(ABSYLD2!H$4,'[1]INTERNAL PARAMETERS-1'!$B$5:$J$44,5,FALSE)*VLOOKUP(ABSYLD2!H$4,'[1]INTERNAL PARAMETERS-1'!$B$5:$J$44,7,FALSE)*ABSYLD2!$F171 + ABSYLD1!H171*(1-VLOOKUP(ABSYLD2!H$4,'[1]INTERNAL PARAMETERS-1'!$B$5:$J$44,5,FALSE))*VLOOKUP(ABSYLD2!H$4,'[1]INTERNAL PARAMETERS-1'!$B$5:$J$44,9,FALSE)*ABSYLD2!$F171</f>
        <v>9356.6913389831152</v>
      </c>
      <c r="I171" s="47">
        <f>ABSYLD1!I171*VLOOKUP(ABSYLD2!I$4,'[1]INTERNAL PARAMETERS-1'!$B$5:$J$44,5,FALSE)*VLOOKUP(ABSYLD2!I$4,'[1]INTERNAL PARAMETERS-1'!$B$5:$J$44,7,FALSE)*ABSYLD2!$F171 + ABSYLD1!I171*(1-VLOOKUP(ABSYLD2!I$4,'[1]INTERNAL PARAMETERS-1'!$B$5:$J$44,5,FALSE))*VLOOKUP(ABSYLD2!I$4,'[1]INTERNAL PARAMETERS-1'!$B$5:$J$44,9,FALSE)*ABSYLD2!$F171</f>
        <v>10441.818290163705</v>
      </c>
      <c r="J171" s="47">
        <f>ABSYLD1!J171*VLOOKUP(ABSYLD2!J$4,'[1]INTERNAL PARAMETERS-1'!$B$5:$J$44,5,FALSE)*VLOOKUP(ABSYLD2!J$4,'[1]INTERNAL PARAMETERS-1'!$B$5:$J$44,7,FALSE)*ABSYLD2!$F171 + ABSYLD1!J171*(1-VLOOKUP(ABSYLD2!J$4,'[1]INTERNAL PARAMETERS-1'!$B$5:$J$44,5,FALSE))*VLOOKUP(ABSYLD2!J$4,'[1]INTERNAL PARAMETERS-1'!$B$5:$J$44,9,FALSE)*ABSYLD2!$F171</f>
        <v>0</v>
      </c>
      <c r="K171" s="47">
        <f>ABSYLD1!K171*VLOOKUP(ABSYLD2!K$4,'[1]INTERNAL PARAMETERS-1'!$B$5:$J$44,5,FALSE)*VLOOKUP(ABSYLD2!K$4,'[1]INTERNAL PARAMETERS-1'!$B$5:$J$44,7,FALSE)*ABSYLD2!$F171 + ABSYLD1!K171*(1-VLOOKUP(ABSYLD2!K$4,'[1]INTERNAL PARAMETERS-1'!$B$5:$J$44,5,FALSE))*VLOOKUP(ABSYLD2!K$4,'[1]INTERNAL PARAMETERS-1'!$B$5:$J$44,9,FALSE)*ABSYLD2!$F171</f>
        <v>0</v>
      </c>
      <c r="L171" s="47">
        <f>ABSYLD1!L171*VLOOKUP(ABSYLD2!L$4,'[1]INTERNAL PARAMETERS-1'!$B$5:$J$44,5,FALSE)*VLOOKUP(ABSYLD2!L$4,'[1]INTERNAL PARAMETERS-1'!$B$5:$J$44,7,FALSE)*ABSYLD2!$F171 + ABSYLD1!L171*(1-VLOOKUP(ABSYLD2!L$4,'[1]INTERNAL PARAMETERS-1'!$B$5:$J$44,5,FALSE))*VLOOKUP(ABSYLD2!L$4,'[1]INTERNAL PARAMETERS-1'!$B$5:$J$44,9,FALSE)*ABSYLD2!$F171</f>
        <v>0</v>
      </c>
      <c r="M171" s="47">
        <f>ABSYLD1!M171*VLOOKUP(ABSYLD2!M$4,'[1]INTERNAL PARAMETERS-1'!$B$5:$J$44,5,FALSE)*VLOOKUP(ABSYLD2!M$4,'[1]INTERNAL PARAMETERS-1'!$B$5:$J$44,7,FALSE)*ABSYLD2!$F171 + ABSYLD1!M171*(1-VLOOKUP(ABSYLD2!M$4,'[1]INTERNAL PARAMETERS-1'!$B$5:$J$44,5,FALSE))*VLOOKUP(ABSYLD2!M$4,'[1]INTERNAL PARAMETERS-1'!$B$5:$J$44,9,FALSE)*ABSYLD2!$F171</f>
        <v>89.872936442929714</v>
      </c>
      <c r="N171" s="47">
        <f>ABSYLD1!N171*VLOOKUP(ABSYLD2!N$4,'[1]INTERNAL PARAMETERS-1'!$B$5:$J$44,5,FALSE)*VLOOKUP(ABSYLD2!N$4,'[1]INTERNAL PARAMETERS-1'!$B$5:$J$44,7,FALSE)*ABSYLD2!$F171 + ABSYLD1!N171*(1-VLOOKUP(ABSYLD2!N$4,'[1]INTERNAL PARAMETERS-1'!$B$5:$J$44,5,FALSE))*VLOOKUP(ABSYLD2!N$4,'[1]INTERNAL PARAMETERS-1'!$B$5:$J$44,9,FALSE)*ABSYLD2!$F171</f>
        <v>42.147289434490489</v>
      </c>
      <c r="O171" s="47">
        <f>ABSYLD1!O171*VLOOKUP(ABSYLD2!O$4,'[1]INTERNAL PARAMETERS-1'!$B$5:$J$44,5,FALSE)*VLOOKUP(ABSYLD2!O$4,'[1]INTERNAL PARAMETERS-1'!$B$5:$J$44,7,FALSE)*ABSYLD2!$F171 + ABSYLD1!O171*(1-VLOOKUP(ABSYLD2!O$4,'[1]INTERNAL PARAMETERS-1'!$B$5:$J$44,5,FALSE))*VLOOKUP(ABSYLD2!O$4,'[1]INTERNAL PARAMETERS-1'!$B$5:$J$44,9,FALSE)*ABSYLD2!$F171</f>
        <v>0</v>
      </c>
      <c r="P171" s="47">
        <f>ABSYLD1!P171*VLOOKUP(ABSYLD2!P$4,'[1]INTERNAL PARAMETERS-1'!$B$5:$J$44,5,FALSE)*VLOOKUP(ABSYLD2!P$4,'[1]INTERNAL PARAMETERS-1'!$B$5:$J$44,7,FALSE)*ABSYLD2!$F171 + ABSYLD1!P171*(1-VLOOKUP(ABSYLD2!P$4,'[1]INTERNAL PARAMETERS-1'!$B$5:$J$44,5,FALSE))*VLOOKUP(ABSYLD2!P$4,'[1]INTERNAL PARAMETERS-1'!$B$5:$J$44,9,FALSE)*ABSYLD2!$F171</f>
        <v>0</v>
      </c>
      <c r="Q171" s="47">
        <f>ABSYLD1!Q171*VLOOKUP(ABSYLD2!Q$4,'[1]INTERNAL PARAMETERS-1'!$B$5:$J$44,5,FALSE)*VLOOKUP(ABSYLD2!Q$4,'[1]INTERNAL PARAMETERS-1'!$B$5:$J$44,7,FALSE)*ABSYLD2!$F171 + ABSYLD1!Q171*(1-VLOOKUP(ABSYLD2!Q$4,'[1]INTERNAL PARAMETERS-1'!$B$5:$J$44,5,FALSE))*VLOOKUP(ABSYLD2!Q$4,'[1]INTERNAL PARAMETERS-1'!$B$5:$J$44,9,FALSE)*ABSYLD2!$F171</f>
        <v>0</v>
      </c>
      <c r="R171" s="47">
        <f>ABSYLD1!R171*VLOOKUP(ABSYLD2!R$4,'[1]INTERNAL PARAMETERS-1'!$B$5:$J$44,5,FALSE)*VLOOKUP(ABSYLD2!R$4,'[1]INTERNAL PARAMETERS-1'!$B$5:$J$44,7,FALSE)*ABSYLD2!$F171 + ABSYLD1!R171*(1-VLOOKUP(ABSYLD2!R$4,'[1]INTERNAL PARAMETERS-1'!$B$5:$J$44,5,FALSE))*VLOOKUP(ABSYLD2!R$4,'[1]INTERNAL PARAMETERS-1'!$B$5:$J$44,9,FALSE)*ABSYLD2!$F171</f>
        <v>89.253721183179934</v>
      </c>
      <c r="S171" s="47">
        <f>ABSYLD1!S171*VLOOKUP(ABSYLD2!S$4,'[1]INTERNAL PARAMETERS-1'!$B$5:$J$44,5,FALSE)*VLOOKUP(ABSYLD2!S$4,'[1]INTERNAL PARAMETERS-1'!$B$5:$J$44,7,FALSE)*ABSYLD2!$F171 + ABSYLD1!S171*(1-VLOOKUP(ABSYLD2!S$4,'[1]INTERNAL PARAMETERS-1'!$B$5:$J$44,5,FALSE))*VLOOKUP(ABSYLD2!S$4,'[1]INTERNAL PARAMETERS-1'!$B$5:$J$44,9,FALSE)*ABSYLD2!$F171</f>
        <v>1833.549091243558</v>
      </c>
      <c r="T171" s="47">
        <f>ABSYLD1!T171*VLOOKUP(ABSYLD2!T$4,'[1]INTERNAL PARAMETERS-1'!$B$5:$J$44,5,FALSE)*VLOOKUP(ABSYLD2!T$4,'[1]INTERNAL PARAMETERS-1'!$B$5:$J$44,7,FALSE)*ABSYLD2!$F171 + ABSYLD1!T171*(1-VLOOKUP(ABSYLD2!T$4,'[1]INTERNAL PARAMETERS-1'!$B$5:$J$44,5,FALSE))*VLOOKUP(ABSYLD2!T$4,'[1]INTERNAL PARAMETERS-1'!$B$5:$J$44,9,FALSE)*ABSYLD2!$F171</f>
        <v>334.70145443692468</v>
      </c>
      <c r="U171" s="47">
        <f>ABSYLD1!U171*VLOOKUP(ABSYLD2!U$4,'[1]INTERNAL PARAMETERS-1'!$B$5:$J$44,5,FALSE)*VLOOKUP(ABSYLD2!U$4,'[1]INTERNAL PARAMETERS-1'!$B$5:$J$44,7,FALSE)*ABSYLD2!$F171 + ABSYLD1!U171*(1-VLOOKUP(ABSYLD2!U$4,'[1]INTERNAL PARAMETERS-1'!$B$5:$J$44,5,FALSE))*VLOOKUP(ABSYLD2!U$4,'[1]INTERNAL PARAMETERS-1'!$B$5:$J$44,9,FALSE)*ABSYLD2!$F171</f>
        <v>238.13482533371038</v>
      </c>
      <c r="V171" s="47">
        <f>ABSYLD1!V171*VLOOKUP(ABSYLD2!V$4,'[1]INTERNAL PARAMETERS-1'!$B$5:$J$44,5,FALSE)*VLOOKUP(ABSYLD2!V$4,'[1]INTERNAL PARAMETERS-1'!$B$5:$J$44,7,FALSE)*ABSYLD2!$F171 + ABSYLD1!V171*(1-VLOOKUP(ABSYLD2!V$4,'[1]INTERNAL PARAMETERS-1'!$B$5:$J$44,5,FALSE))*VLOOKUP(ABSYLD2!V$4,'[1]INTERNAL PARAMETERS-1'!$B$5:$J$44,9,FALSE)*ABSYLD2!$F171</f>
        <v>937.34294021801054</v>
      </c>
      <c r="W171" s="47">
        <f>ABSYLD1!W171*VLOOKUP(ABSYLD2!W$4,'[1]INTERNAL PARAMETERS-1'!$B$5:$J$44,5,FALSE)*VLOOKUP(ABSYLD2!W$4,'[1]INTERNAL PARAMETERS-1'!$B$5:$J$44,7,FALSE)*ABSYLD2!$F171 + ABSYLD1!W171*(1-VLOOKUP(ABSYLD2!W$4,'[1]INTERNAL PARAMETERS-1'!$B$5:$J$44,5,FALSE))*VLOOKUP(ABSYLD2!W$4,'[1]INTERNAL PARAMETERS-1'!$B$5:$J$44,9,FALSE)*ABSYLD2!$F171</f>
        <v>0</v>
      </c>
      <c r="X171" s="47">
        <f>ABSYLD1!X171*VLOOKUP(ABSYLD2!X$4,'[1]INTERNAL PARAMETERS-1'!$B$5:$J$44,5,FALSE)*VLOOKUP(ABSYLD2!X$4,'[1]INTERNAL PARAMETERS-1'!$B$5:$J$44,7,FALSE)*ABSYLD2!$F171 + ABSYLD1!X171*(1-VLOOKUP(ABSYLD2!X$4,'[1]INTERNAL PARAMETERS-1'!$B$5:$J$44,5,FALSE))*VLOOKUP(ABSYLD2!X$4,'[1]INTERNAL PARAMETERS-1'!$B$5:$J$44,9,FALSE)*ABSYLD2!$F171</f>
        <v>0</v>
      </c>
      <c r="Y171" s="47">
        <f>ABSYLD1!Y171*VLOOKUP(ABSYLD2!Y$4,'[1]INTERNAL PARAMETERS-1'!$B$5:$J$44,5,FALSE)*VLOOKUP(ABSYLD2!Y$4,'[1]INTERNAL PARAMETERS-1'!$B$5:$J$44,7,FALSE)*ABSYLD2!$F171 + ABSYLD1!Y171*(1-VLOOKUP(ABSYLD2!Y$4,'[1]INTERNAL PARAMETERS-1'!$B$5:$J$44,5,FALSE))*VLOOKUP(ABSYLD2!Y$4,'[1]INTERNAL PARAMETERS-1'!$B$5:$J$44,9,FALSE)*ABSYLD2!$F171</f>
        <v>0</v>
      </c>
      <c r="Z171" s="47">
        <f>ABSYLD1!Z171*VLOOKUP(ABSYLD2!Z$4,'[1]INTERNAL PARAMETERS-1'!$B$5:$J$44,5,FALSE)*VLOOKUP(ABSYLD2!Z$4,'[1]INTERNAL PARAMETERS-1'!$B$5:$J$44,7,FALSE)*ABSYLD2!$F171 + ABSYLD1!Z171*(1-VLOOKUP(ABSYLD2!Z$4,'[1]INTERNAL PARAMETERS-1'!$B$5:$J$44,5,FALSE))*VLOOKUP(ABSYLD2!Z$4,'[1]INTERNAL PARAMETERS-1'!$B$5:$J$44,9,FALSE)*ABSYLD2!$F171</f>
        <v>0</v>
      </c>
      <c r="AA171" s="47">
        <f>ABSYLD1!AA171*VLOOKUP(ABSYLD2!AA$4,'[1]INTERNAL PARAMETERS-1'!$B$5:$J$44,5,FALSE)*VLOOKUP(ABSYLD2!AA$4,'[1]INTERNAL PARAMETERS-1'!$B$5:$J$44,7,FALSE)*ABSYLD2!$F171 + ABSYLD1!AA171*(1-VLOOKUP(ABSYLD2!AA$4,'[1]INTERNAL PARAMETERS-1'!$B$5:$J$44,5,FALSE))*VLOOKUP(ABSYLD2!AA$4,'[1]INTERNAL PARAMETERS-1'!$B$5:$J$44,9,FALSE)*ABSYLD2!$F171</f>
        <v>0</v>
      </c>
      <c r="AB171" s="47">
        <f>ABSYLD1!AB171*VLOOKUP(ABSYLD2!AB$4,'[1]INTERNAL PARAMETERS-1'!$B$5:$J$44,5,FALSE)*VLOOKUP(ABSYLD2!AB$4,'[1]INTERNAL PARAMETERS-1'!$B$5:$J$44,7,FALSE)*ABSYLD2!$F171 + ABSYLD1!AB171*(1-VLOOKUP(ABSYLD2!AB$4,'[1]INTERNAL PARAMETERS-1'!$B$5:$J$44,5,FALSE))*VLOOKUP(ABSYLD2!AB$4,'[1]INTERNAL PARAMETERS-1'!$B$5:$J$44,9,FALSE)*ABSYLD2!$F171</f>
        <v>0</v>
      </c>
      <c r="AC171" s="47">
        <f>ABSYLD1!AC171*VLOOKUP(ABSYLD2!AC$4,'[1]INTERNAL PARAMETERS-1'!$B$5:$J$44,5,FALSE)*VLOOKUP(ABSYLD2!AC$4,'[1]INTERNAL PARAMETERS-1'!$B$5:$J$44,7,FALSE)*ABSYLD2!$F171 + ABSYLD1!AC171*(1-VLOOKUP(ABSYLD2!AC$4,'[1]INTERNAL PARAMETERS-1'!$B$5:$J$44,5,FALSE))*VLOOKUP(ABSYLD2!AC$4,'[1]INTERNAL PARAMETERS-1'!$B$5:$J$44,9,FALSE)*ABSYLD2!$F171</f>
        <v>0</v>
      </c>
      <c r="AD171" s="47">
        <f>ABSYLD1!AD171*VLOOKUP(ABSYLD2!AD$4,'[1]INTERNAL PARAMETERS-1'!$B$5:$J$44,5,FALSE)*VLOOKUP(ABSYLD2!AD$4,'[1]INTERNAL PARAMETERS-1'!$B$5:$J$44,7,FALSE)*ABSYLD2!$F171 + ABSYLD1!AD171*(1-VLOOKUP(ABSYLD2!AD$4,'[1]INTERNAL PARAMETERS-1'!$B$5:$J$44,5,FALSE))*VLOOKUP(ABSYLD2!AD$4,'[1]INTERNAL PARAMETERS-1'!$B$5:$J$44,9,FALSE)*ABSYLD2!$F171</f>
        <v>0</v>
      </c>
      <c r="AE171" s="47">
        <f>ABSYLD1!AE171*VLOOKUP(ABSYLD2!AE$4,'[1]INTERNAL PARAMETERS-1'!$B$5:$J$44,5,FALSE)*VLOOKUP(ABSYLD2!AE$4,'[1]INTERNAL PARAMETERS-1'!$B$5:$J$44,7,FALSE)*ABSYLD2!$F171 + ABSYLD1!AE171*(1-VLOOKUP(ABSYLD2!AE$4,'[1]INTERNAL PARAMETERS-1'!$B$5:$J$44,5,FALSE))*VLOOKUP(ABSYLD2!AE$4,'[1]INTERNAL PARAMETERS-1'!$B$5:$J$44,9,FALSE)*ABSYLD2!$F171</f>
        <v>0</v>
      </c>
      <c r="AF171" s="47">
        <f>ABSYLD1!AF171*VLOOKUP(ABSYLD2!AF$4,'[1]INTERNAL PARAMETERS-1'!$B$5:$J$44,5,FALSE)*VLOOKUP(ABSYLD2!AF$4,'[1]INTERNAL PARAMETERS-1'!$B$5:$J$44,7,FALSE)*ABSYLD2!$F171 + ABSYLD1!AF171*(1-VLOOKUP(ABSYLD2!AF$4,'[1]INTERNAL PARAMETERS-1'!$B$5:$J$44,5,FALSE))*VLOOKUP(ABSYLD2!AF$4,'[1]INTERNAL PARAMETERS-1'!$B$5:$J$44,9,FALSE)*ABSYLD2!$F171</f>
        <v>72.513788939222763</v>
      </c>
      <c r="AG171" s="47">
        <f>ABSYLD1!AG171*VLOOKUP(ABSYLD2!AG$4,'[1]INTERNAL PARAMETERS-1'!$B$5:$J$44,5,FALSE)*VLOOKUP(ABSYLD2!AG$4,'[1]INTERNAL PARAMETERS-1'!$B$5:$J$44,7,FALSE)*ABSYLD2!$F171 + ABSYLD1!AG171*(1-VLOOKUP(ABSYLD2!AG$4,'[1]INTERNAL PARAMETERS-1'!$B$5:$J$44,5,FALSE))*VLOOKUP(ABSYLD2!AG$4,'[1]INTERNAL PARAMETERS-1'!$B$5:$J$44,9,FALSE)*ABSYLD2!$F171</f>
        <v>0</v>
      </c>
      <c r="AH171" s="47">
        <f>ABSYLD1!AH171*VLOOKUP(ABSYLD2!AH$4,'[1]INTERNAL PARAMETERS-1'!$B$5:$J$44,5,FALSE)*VLOOKUP(ABSYLD2!AH$4,'[1]INTERNAL PARAMETERS-1'!$B$5:$J$44,7,FALSE)*ABSYLD2!$F171 + ABSYLD1!AH171*(1-VLOOKUP(ABSYLD2!AH$4,'[1]INTERNAL PARAMETERS-1'!$B$5:$J$44,5,FALSE))*VLOOKUP(ABSYLD2!AH$4,'[1]INTERNAL PARAMETERS-1'!$B$5:$J$44,9,FALSE)*ABSYLD2!$F171</f>
        <v>0</v>
      </c>
      <c r="AI171" s="47">
        <f>ABSYLD1!AI171*VLOOKUP(ABSYLD2!AI$4,'[1]INTERNAL PARAMETERS-1'!$B$5:$J$44,5,FALSE)*VLOOKUP(ABSYLD2!AI$4,'[1]INTERNAL PARAMETERS-1'!$B$5:$J$44,7,FALSE)*ABSYLD2!$F171 + ABSYLD1!AI171*(1-VLOOKUP(ABSYLD2!AI$4,'[1]INTERNAL PARAMETERS-1'!$B$5:$J$44,5,FALSE))*VLOOKUP(ABSYLD2!AI$4,'[1]INTERNAL PARAMETERS-1'!$B$5:$J$44,9,FALSE)*ABSYLD2!$F171</f>
        <v>3.0988798691975541</v>
      </c>
      <c r="AJ171" s="47">
        <f>ABSYLD1!AJ171*VLOOKUP(ABSYLD2!AJ$4,'[1]INTERNAL PARAMETERS-1'!$B$5:$J$44,5,FALSE)*VLOOKUP(ABSYLD2!AJ$4,'[1]INTERNAL PARAMETERS-1'!$B$5:$J$44,7,FALSE)*ABSYLD2!$F171 + ABSYLD1!AJ171*(1-VLOOKUP(ABSYLD2!AJ$4,'[1]INTERNAL PARAMETERS-1'!$B$5:$J$44,5,FALSE))*VLOOKUP(ABSYLD2!AJ$4,'[1]INTERNAL PARAMETERS-1'!$B$5:$J$44,9,FALSE)*ABSYLD2!$F171</f>
        <v>120.85631489870461</v>
      </c>
      <c r="AK171" s="47">
        <f>ABSYLD1!AK171*VLOOKUP(ABSYLD2!AK$4,'[1]INTERNAL PARAMETERS-1'!$B$5:$J$44,5,FALSE)*VLOOKUP(ABSYLD2!AK$4,'[1]INTERNAL PARAMETERS-1'!$B$5:$J$44,7,FALSE)*ABSYLD2!$F171 + ABSYLD1!AK171*(1-VLOOKUP(ABSYLD2!AK$4,'[1]INTERNAL PARAMETERS-1'!$B$5:$J$44,5,FALSE))*VLOOKUP(ABSYLD2!AK$4,'[1]INTERNAL PARAMETERS-1'!$B$5:$J$44,9,FALSE)*ABSYLD2!$F171</f>
        <v>0</v>
      </c>
      <c r="AL171" s="47">
        <f>ABSYLD1!AL171*VLOOKUP(ABSYLD2!AL$4,'[1]INTERNAL PARAMETERS-1'!$B$5:$J$44,5,FALSE)*VLOOKUP(ABSYLD2!AL$4,'[1]INTERNAL PARAMETERS-1'!$B$5:$J$44,7,FALSE)*ABSYLD2!$F171 + ABSYLD1!AL171*(1-VLOOKUP(ABSYLD2!AL$4,'[1]INTERNAL PARAMETERS-1'!$B$5:$J$44,5,FALSE))*VLOOKUP(ABSYLD2!AL$4,'[1]INTERNAL PARAMETERS-1'!$B$5:$J$44,9,FALSE)*ABSYLD2!$F171</f>
        <v>0</v>
      </c>
      <c r="AM171" s="47">
        <f>ABSYLD1!AM171*VLOOKUP(ABSYLD2!AM$4,'[1]INTERNAL PARAMETERS-1'!$B$5:$J$44,5,FALSE)*VLOOKUP(ABSYLD2!AM$4,'[1]INTERNAL PARAMETERS-1'!$B$5:$J$44,7,FALSE)*ABSYLD2!$F171 + ABSYLD1!AM171*(1-VLOOKUP(ABSYLD2!AM$4,'[1]INTERNAL PARAMETERS-1'!$B$5:$J$44,5,FALSE))*VLOOKUP(ABSYLD2!AM$4,'[1]INTERNAL PARAMETERS-1'!$B$5:$J$44,9,FALSE)*ABSYLD2!$F171</f>
        <v>0</v>
      </c>
      <c r="AN171" s="47">
        <f>ABSYLD1!AN171*VLOOKUP(ABSYLD2!AN$4,'[1]INTERNAL PARAMETERS-1'!$B$5:$J$44,5,FALSE)*VLOOKUP(ABSYLD2!AN$4,'[1]INTERNAL PARAMETERS-1'!$B$5:$J$44,7,FALSE)*ABSYLD2!$F171 + ABSYLD1!AN171*(1-VLOOKUP(ABSYLD2!AN$4,'[1]INTERNAL PARAMETERS-1'!$B$5:$J$44,5,FALSE))*VLOOKUP(ABSYLD2!AN$4,'[1]INTERNAL PARAMETERS-1'!$B$5:$J$44,9,FALSE)*ABSYLD2!$F171</f>
        <v>0</v>
      </c>
      <c r="AO171" s="47">
        <f>ABSYLD1!AO171*VLOOKUP(ABSYLD2!AO$4,'[1]INTERNAL PARAMETERS-1'!$B$5:$J$44,5,FALSE)*VLOOKUP(ABSYLD2!AO$4,'[1]INTERNAL PARAMETERS-1'!$B$5:$J$44,7,FALSE)*ABSYLD2!$F171 + ABSYLD1!AO171*(1-VLOOKUP(ABSYLD2!AO$4,'[1]INTERNAL PARAMETERS-1'!$B$5:$J$44,5,FALSE))*VLOOKUP(ABSYLD2!AO$4,'[1]INTERNAL PARAMETERS-1'!$B$5:$J$44,9,FALSE)*ABSYLD2!$F171</f>
        <v>0</v>
      </c>
      <c r="AP171" s="47">
        <f>ABSYLD1!AP171*VLOOKUP(ABSYLD2!AP$4,'[1]INTERNAL PARAMETERS-1'!$B$5:$J$44,5,FALSE)*VLOOKUP(ABSYLD2!AP$4,'[1]INTERNAL PARAMETERS-1'!$B$5:$J$44,7,FALSE)*ABSYLD2!$F171 + ABSYLD1!AP171*(1-VLOOKUP(ABSYLD2!AP$4,'[1]INTERNAL PARAMETERS-1'!$B$5:$J$44,5,FALSE))*VLOOKUP(ABSYLD2!AP$4,'[1]INTERNAL PARAMETERS-1'!$B$5:$J$44,9,FALSE)*ABSYLD2!$F171</f>
        <v>0</v>
      </c>
      <c r="AQ171" s="47">
        <f>ABSYLD1!AQ171*VLOOKUP(ABSYLD2!AQ$4,'[1]INTERNAL PARAMETERS-1'!$B$5:$J$44,5,FALSE)*VLOOKUP(ABSYLD2!AQ$4,'[1]INTERNAL PARAMETERS-1'!$B$5:$J$44,7,FALSE)*ABSYLD2!$F171 + ABSYLD1!AQ171*(1-VLOOKUP(ABSYLD2!AQ$4,'[1]INTERNAL PARAMETERS-1'!$B$5:$J$44,5,FALSE))*VLOOKUP(ABSYLD2!AQ$4,'[1]INTERNAL PARAMETERS-1'!$B$5:$J$44,9,FALSE)*ABSYLD2!$F171</f>
        <v>0</v>
      </c>
      <c r="AR171" s="47">
        <f>ABSYLD1!AR171*VLOOKUP(ABSYLD2!AR$4,'[1]INTERNAL PARAMETERS-1'!$B$5:$J$44,5,FALSE)*VLOOKUP(ABSYLD2!AR$4,'[1]INTERNAL PARAMETERS-1'!$B$5:$J$44,7,FALSE)*ABSYLD2!$F171 + ABSYLD1!AR171*(1-VLOOKUP(ABSYLD2!AR$4,'[1]INTERNAL PARAMETERS-1'!$B$5:$J$44,5,FALSE))*VLOOKUP(ABSYLD2!AR$4,'[1]INTERNAL PARAMETERS-1'!$B$5:$J$44,9,FALSE)*ABSYLD2!$F171</f>
        <v>0</v>
      </c>
      <c r="AS171" s="47">
        <f>ABSYLD1!AS171*VLOOKUP(ABSYLD2!AS$4,'[1]INTERNAL PARAMETERS-1'!$B$5:$J$44,5,FALSE)*VLOOKUP(ABSYLD2!AS$4,'[1]INTERNAL PARAMETERS-1'!$B$5:$J$44,7,FALSE)*ABSYLD2!$F171 + ABSYLD1!AS171*(1-VLOOKUP(ABSYLD2!AS$4,'[1]INTERNAL PARAMETERS-1'!$B$5:$J$44,5,FALSE))*VLOOKUP(ABSYLD2!AS$4,'[1]INTERNAL PARAMETERS-1'!$B$5:$J$44,9,FALSE)*ABSYLD2!$F171</f>
        <v>0</v>
      </c>
      <c r="AT171" s="46">
        <f>ABSYLD1!AT171*VLOOKUP(ABSYLD2!AT$4,'[1]INTERNAL PARAMETERS-1'!$B$5:$J$44,5,FALSE)*VLOOKUP(ABSYLD2!AT$4,'[1]INTERNAL PARAMETERS-1'!$B$5:$J$44,7,FALSE)*ABSYLD2!$F171 + ABSYLD1!AT171*(1-VLOOKUP(ABSYLD2!AT$4,'[1]INTERNAL PARAMETERS-1'!$B$5:$J$44,5,FALSE))*VLOOKUP(ABSYLD2!AT$4,'[1]INTERNAL PARAMETERS-1'!$B$5:$J$44,9,FALSE)*ABSYLD2!$F171</f>
        <v>0</v>
      </c>
      <c r="AU171" s="48">
        <f>ABSYLD1!AU171*VLOOKUP(ABSYLD2!AU$4,'[1]INTERNAL PARAMETERS-1'!$B$5:$J$44,5,FALSE)*VLOOKUP(ABSYLD2!AU$4,'[1]INTERNAL PARAMETERS-1'!$B$5:$J$44,6,FALSE)*VLOOKUP(ABSYLD2!AU$4,'[1]INTERNAL PARAMETERS-1'!$B$5:$J$44,3,FALSE) + ABSYLD1!AU171*(1-VLOOKUP(ABSYLD2!AU$4,'[1]INTERNAL PARAMETERS-1'!$B$5:$J$44,5,FALSE))*VLOOKUP(ABSYLD2!AU$4,'[1]INTERNAL PARAMETERS-1'!$B$5:$J$44,8,FALSE)*VLOOKUP(ABSYLD2!AU$4,'[1]INTERNAL PARAMETERS-1'!$B$5:$J$44,3,FALSE)</f>
        <v>0</v>
      </c>
      <c r="AV171" s="47">
        <f>ABSYLD1!AV171*VLOOKUP(ABSYLD2!AV$4,'[1]INTERNAL PARAMETERS-1'!$B$5:$J$44,5,FALSE)*VLOOKUP(ABSYLD2!AV$4,'[1]INTERNAL PARAMETERS-1'!$B$5:$J$44,6,FALSE)*VLOOKUP(ABSYLD2!AV$4,'[1]INTERNAL PARAMETERS-1'!$B$5:$J$44,3,FALSE) + ABSYLD1!AV171*(1-VLOOKUP(ABSYLD2!AV$4,'[1]INTERNAL PARAMETERS-1'!$B$5:$J$44,5,FALSE))*VLOOKUP(ABSYLD2!AV$4,'[1]INTERNAL PARAMETERS-1'!$B$5:$J$44,8,FALSE)*VLOOKUP(ABSYLD2!AV$4,'[1]INTERNAL PARAMETERS-1'!$B$5:$J$44,3,FALSE)</f>
        <v>0</v>
      </c>
      <c r="AW171" s="47">
        <f>ABSYLD1!AW171*VLOOKUP(ABSYLD2!AW$4,'[1]INTERNAL PARAMETERS-1'!$B$5:$J$44,5,FALSE)*VLOOKUP(ABSYLD2!AW$4,'[1]INTERNAL PARAMETERS-1'!$B$5:$J$44,6,FALSE)*VLOOKUP(ABSYLD2!AW$4,'[1]INTERNAL PARAMETERS-1'!$B$5:$J$44,3,FALSE) + ABSYLD1!AW171*(1-VLOOKUP(ABSYLD2!AW$4,'[1]INTERNAL PARAMETERS-1'!$B$5:$J$44,5,FALSE))*VLOOKUP(ABSYLD2!AW$4,'[1]INTERNAL PARAMETERS-1'!$B$5:$J$44,8,FALSE)*VLOOKUP(ABSYLD2!AW$4,'[1]INTERNAL PARAMETERS-1'!$B$5:$J$44,3,FALSE)</f>
        <v>193.00851634254556</v>
      </c>
      <c r="AX171" s="47">
        <f>ABSYLD1!AX171*VLOOKUP(ABSYLD2!AX$4,'[1]INTERNAL PARAMETERS-1'!$B$5:$J$44,5,FALSE)*VLOOKUP(ABSYLD2!AX$4,'[1]INTERNAL PARAMETERS-1'!$B$5:$J$44,6,FALSE)*VLOOKUP(ABSYLD2!AX$4,'[1]INTERNAL PARAMETERS-1'!$B$5:$J$44,3,FALSE) + ABSYLD1!AX171*(1-VLOOKUP(ABSYLD2!AX$4,'[1]INTERNAL PARAMETERS-1'!$B$5:$J$44,5,FALSE))*VLOOKUP(ABSYLD2!AX$4,'[1]INTERNAL PARAMETERS-1'!$B$5:$J$44,8,FALSE)*VLOOKUP(ABSYLD2!AX$4,'[1]INTERNAL PARAMETERS-1'!$B$5:$J$44,3,FALSE)</f>
        <v>0</v>
      </c>
      <c r="AY171" s="47">
        <f>ABSYLD1!AY171*VLOOKUP(ABSYLD2!AY$4,'[1]INTERNAL PARAMETERS-1'!$B$5:$J$44,5,FALSE)*VLOOKUP(ABSYLD2!AY$4,'[1]INTERNAL PARAMETERS-1'!$B$5:$J$44,6,FALSE)*VLOOKUP(ABSYLD2!AY$4,'[1]INTERNAL PARAMETERS-1'!$B$5:$J$44,3,FALSE) + ABSYLD1!AY171*(1-VLOOKUP(ABSYLD2!AY$4,'[1]INTERNAL PARAMETERS-1'!$B$5:$J$44,5,FALSE))*VLOOKUP(ABSYLD2!AY$4,'[1]INTERNAL PARAMETERS-1'!$B$5:$J$44,8,FALSE)*VLOOKUP(ABSYLD2!AY$4,'[1]INTERNAL PARAMETERS-1'!$B$5:$J$44,3,FALSE)</f>
        <v>0</v>
      </c>
      <c r="AZ171" s="47">
        <f>ABSYLD1!AZ171*VLOOKUP(ABSYLD2!AZ$4,'[1]INTERNAL PARAMETERS-1'!$B$5:$J$44,5,FALSE)*VLOOKUP(ABSYLD2!AZ$4,'[1]INTERNAL PARAMETERS-1'!$B$5:$J$44,6,FALSE)*VLOOKUP(ABSYLD2!AZ$4,'[1]INTERNAL PARAMETERS-1'!$B$5:$J$44,3,FALSE) + ABSYLD1!AZ171*(1-VLOOKUP(ABSYLD2!AZ$4,'[1]INTERNAL PARAMETERS-1'!$B$5:$J$44,5,FALSE))*VLOOKUP(ABSYLD2!AZ$4,'[1]INTERNAL PARAMETERS-1'!$B$5:$J$44,8,FALSE)*VLOOKUP(ABSYLD2!AZ$4,'[1]INTERNAL PARAMETERS-1'!$B$5:$J$44,3,FALSE)</f>
        <v>0</v>
      </c>
      <c r="BA171" s="47">
        <f>ABSYLD1!BA171*VLOOKUP(ABSYLD2!BA$4,'[1]INTERNAL PARAMETERS-1'!$B$5:$J$44,5,FALSE)*VLOOKUP(ABSYLD2!BA$4,'[1]INTERNAL PARAMETERS-1'!$B$5:$J$44,6,FALSE)*VLOOKUP(ABSYLD2!BA$4,'[1]INTERNAL PARAMETERS-1'!$B$5:$J$44,3,FALSE) + ABSYLD1!BA171*(1-VLOOKUP(ABSYLD2!BA$4,'[1]INTERNAL PARAMETERS-1'!$B$5:$J$44,5,FALSE))*VLOOKUP(ABSYLD2!BA$4,'[1]INTERNAL PARAMETERS-1'!$B$5:$J$44,8,FALSE)*VLOOKUP(ABSYLD2!BA$4,'[1]INTERNAL PARAMETERS-1'!$B$5:$J$44,3,FALSE)</f>
        <v>16.604403687945652</v>
      </c>
      <c r="BB171" s="47">
        <f>ABSYLD1!BB171*VLOOKUP(ABSYLD2!BB$4,'[1]INTERNAL PARAMETERS-1'!$B$5:$J$44,5,FALSE)*VLOOKUP(ABSYLD2!BB$4,'[1]INTERNAL PARAMETERS-1'!$B$5:$J$44,6,FALSE)*VLOOKUP(ABSYLD2!BB$4,'[1]INTERNAL PARAMETERS-1'!$B$5:$J$44,3,FALSE) + ABSYLD1!BB171*(1-VLOOKUP(ABSYLD2!BB$4,'[1]INTERNAL PARAMETERS-1'!$B$5:$J$44,5,FALSE))*VLOOKUP(ABSYLD2!BB$4,'[1]INTERNAL PARAMETERS-1'!$B$5:$J$44,8,FALSE)*VLOOKUP(ABSYLD2!BB$4,'[1]INTERNAL PARAMETERS-1'!$B$5:$J$44,3,FALSE)</f>
        <v>38.862010374659498</v>
      </c>
      <c r="BC171" s="47">
        <f>ABSYLD1!BC171*VLOOKUP(ABSYLD2!BC$4,'[1]INTERNAL PARAMETERS-1'!$B$5:$J$44,5,FALSE)*VLOOKUP(ABSYLD2!BC$4,'[1]INTERNAL PARAMETERS-1'!$B$5:$J$44,6,FALSE)*VLOOKUP(ABSYLD2!BC$4,'[1]INTERNAL PARAMETERS-1'!$B$5:$J$44,3,FALSE) + ABSYLD1!BC171*(1-VLOOKUP(ABSYLD2!BC$4,'[1]INTERNAL PARAMETERS-1'!$B$5:$J$44,5,FALSE))*VLOOKUP(ABSYLD2!BC$4,'[1]INTERNAL PARAMETERS-1'!$B$5:$J$44,8,FALSE)*VLOOKUP(ABSYLD2!BC$4,'[1]INTERNAL PARAMETERS-1'!$B$5:$J$44,3,FALSE)</f>
        <v>30.389800687420159</v>
      </c>
      <c r="BD171" s="47">
        <f>ABSYLD1!BD171*VLOOKUP(ABSYLD2!BD$4,'[1]INTERNAL PARAMETERS-1'!$B$5:$J$44,5,FALSE)*VLOOKUP(ABSYLD2!BD$4,'[1]INTERNAL PARAMETERS-1'!$B$5:$J$44,6,FALSE)*VLOOKUP(ABSYLD2!BD$4,'[1]INTERNAL PARAMETERS-1'!$B$5:$J$44,3,FALSE) + ABSYLD1!BD171*(1-VLOOKUP(ABSYLD2!BD$4,'[1]INTERNAL PARAMETERS-1'!$B$5:$J$44,5,FALSE))*VLOOKUP(ABSYLD2!BD$4,'[1]INTERNAL PARAMETERS-1'!$B$5:$J$44,8,FALSE)*VLOOKUP(ABSYLD2!BD$4,'[1]INTERNAL PARAMETERS-1'!$B$5:$J$44,3,FALSE)</f>
        <v>33.732660434949601</v>
      </c>
      <c r="BE171" s="47">
        <f>ABSYLD1!BE171*VLOOKUP(ABSYLD2!BE$4,'[1]INTERNAL PARAMETERS-1'!$B$5:$J$44,5,FALSE)*VLOOKUP(ABSYLD2!BE$4,'[1]INTERNAL PARAMETERS-1'!$B$5:$J$44,6,FALSE)*VLOOKUP(ABSYLD2!BE$4,'[1]INTERNAL PARAMETERS-1'!$B$5:$J$44,3,FALSE) + ABSYLD1!BE171*(1-VLOOKUP(ABSYLD2!BE$4,'[1]INTERNAL PARAMETERS-1'!$B$5:$J$44,5,FALSE))*VLOOKUP(ABSYLD2!BE$4,'[1]INTERNAL PARAMETERS-1'!$B$5:$J$44,8,FALSE)*VLOOKUP(ABSYLD2!BE$4,'[1]INTERNAL PARAMETERS-1'!$B$5:$J$44,3,FALSE)</f>
        <v>99.900848960353983</v>
      </c>
      <c r="BF171" s="47">
        <f>ABSYLD1!BF171*VLOOKUP(ABSYLD2!BF$4,'[1]INTERNAL PARAMETERS-1'!$B$5:$J$44,5,FALSE)*VLOOKUP(ABSYLD2!BF$4,'[1]INTERNAL PARAMETERS-1'!$B$5:$J$44,6,FALSE)*VLOOKUP(ABSYLD2!BF$4,'[1]INTERNAL PARAMETERS-1'!$B$5:$J$44,3,FALSE) + ABSYLD1!BF171*(1-VLOOKUP(ABSYLD2!BF$4,'[1]INTERNAL PARAMETERS-1'!$B$5:$J$44,5,FALSE))*VLOOKUP(ABSYLD2!BF$4,'[1]INTERNAL PARAMETERS-1'!$B$5:$J$44,8,FALSE)*VLOOKUP(ABSYLD2!BF$4,'[1]INTERNAL PARAMETERS-1'!$B$5:$J$44,3,FALSE)</f>
        <v>0</v>
      </c>
      <c r="BG171" s="47">
        <f>ABSYLD1!BG171*VLOOKUP(ABSYLD2!BG$4,'[1]INTERNAL PARAMETERS-1'!$B$5:$J$44,5,FALSE)*VLOOKUP(ABSYLD2!BG$4,'[1]INTERNAL PARAMETERS-1'!$B$5:$J$44,6,FALSE)*VLOOKUP(ABSYLD2!BG$4,'[1]INTERNAL PARAMETERS-1'!$B$5:$J$44,3,FALSE) + ABSYLD1!BG171*(1-VLOOKUP(ABSYLD2!BG$4,'[1]INTERNAL PARAMETERS-1'!$B$5:$J$44,5,FALSE))*VLOOKUP(ABSYLD2!BG$4,'[1]INTERNAL PARAMETERS-1'!$B$5:$J$44,8,FALSE)*VLOOKUP(ABSYLD2!BG$4,'[1]INTERNAL PARAMETERS-1'!$B$5:$J$44,3,FALSE)</f>
        <v>42.81105411028647</v>
      </c>
      <c r="BH171" s="47">
        <f>ABSYLD1!BH171*VLOOKUP(ABSYLD2!BH$4,'[1]INTERNAL PARAMETERS-1'!$B$5:$J$44,5,FALSE)*VLOOKUP(ABSYLD2!BH$4,'[1]INTERNAL PARAMETERS-1'!$B$5:$J$44,6,FALSE)*VLOOKUP(ABSYLD2!BH$4,'[1]INTERNAL PARAMETERS-1'!$B$5:$J$44,3,FALSE) + ABSYLD1!BH171*(1-VLOOKUP(ABSYLD2!BH$4,'[1]INTERNAL PARAMETERS-1'!$B$5:$J$44,5,FALSE))*VLOOKUP(ABSYLD2!BH$4,'[1]INTERNAL PARAMETERS-1'!$B$5:$J$44,8,FALSE)*VLOOKUP(ABSYLD2!BH$4,'[1]INTERNAL PARAMETERS-1'!$B$5:$J$44,3,FALSE)</f>
        <v>0.16268575096818821</v>
      </c>
      <c r="BI171" s="47">
        <f>ABSYLD1!BI171*VLOOKUP(ABSYLD2!BI$4,'[1]INTERNAL PARAMETERS-1'!$B$5:$J$44,5,FALSE)*VLOOKUP(ABSYLD2!BI$4,'[1]INTERNAL PARAMETERS-1'!$B$5:$J$44,6,FALSE)*VLOOKUP(ABSYLD2!BI$4,'[1]INTERNAL PARAMETERS-1'!$B$5:$J$44,3,FALSE) + ABSYLD1!BI171*(1-VLOOKUP(ABSYLD2!BI$4,'[1]INTERNAL PARAMETERS-1'!$B$5:$J$44,5,FALSE))*VLOOKUP(ABSYLD2!BI$4,'[1]INTERNAL PARAMETERS-1'!$B$5:$J$44,8,FALSE)*VLOOKUP(ABSYLD2!BI$4,'[1]INTERNAL PARAMETERS-1'!$B$5:$J$44,3,FALSE)</f>
        <v>0</v>
      </c>
      <c r="BJ171" s="47">
        <f>ABSYLD1!BJ171*VLOOKUP(ABSYLD2!BJ$4,'[1]INTERNAL PARAMETERS-1'!$B$5:$J$44,5,FALSE)*VLOOKUP(ABSYLD2!BJ$4,'[1]INTERNAL PARAMETERS-1'!$B$5:$J$44,6,FALSE)*VLOOKUP(ABSYLD2!BJ$4,'[1]INTERNAL PARAMETERS-1'!$B$5:$J$44,3,FALSE) + ABSYLD1!BJ171*(1-VLOOKUP(ABSYLD2!BJ$4,'[1]INTERNAL PARAMETERS-1'!$B$5:$J$44,5,FALSE))*VLOOKUP(ABSYLD2!BJ$4,'[1]INTERNAL PARAMETERS-1'!$B$5:$J$44,8,FALSE)*VLOOKUP(ABSYLD2!BJ$4,'[1]INTERNAL PARAMETERS-1'!$B$5:$J$44,3,FALSE)</f>
        <v>8.8791143417327625</v>
      </c>
      <c r="BK171" s="47">
        <f>ABSYLD1!BK171*VLOOKUP(ABSYLD2!BK$4,'[1]INTERNAL PARAMETERS-1'!$B$5:$J$44,5,FALSE)*VLOOKUP(ABSYLD2!BK$4,'[1]INTERNAL PARAMETERS-1'!$B$5:$J$44,6,FALSE)*VLOOKUP(ABSYLD2!BK$4,'[1]INTERNAL PARAMETERS-1'!$B$5:$J$44,3,FALSE) + ABSYLD1!BK171*(1-VLOOKUP(ABSYLD2!BK$4,'[1]INTERNAL PARAMETERS-1'!$B$5:$J$44,5,FALSE))*VLOOKUP(ABSYLD2!BK$4,'[1]INTERNAL PARAMETERS-1'!$B$5:$J$44,8,FALSE)*VLOOKUP(ABSYLD2!BK$4,'[1]INTERNAL PARAMETERS-1'!$B$5:$J$44,3,FALSE)</f>
        <v>12.169713077554455</v>
      </c>
      <c r="BL171" s="47">
        <f>ABSYLD1!BL171*VLOOKUP(ABSYLD2!BL$4,'[1]INTERNAL PARAMETERS-1'!$B$5:$J$44,5,FALSE)*VLOOKUP(ABSYLD2!BL$4,'[1]INTERNAL PARAMETERS-1'!$B$5:$J$44,6,FALSE)*VLOOKUP(ABSYLD2!BL$4,'[1]INTERNAL PARAMETERS-1'!$B$5:$J$44,3,FALSE) + ABSYLD1!BL171*(1-VLOOKUP(ABSYLD2!BL$4,'[1]INTERNAL PARAMETERS-1'!$B$5:$J$44,5,FALSE))*VLOOKUP(ABSYLD2!BL$4,'[1]INTERNAL PARAMETERS-1'!$B$5:$J$44,8,FALSE)*VLOOKUP(ABSYLD2!BL$4,'[1]INTERNAL PARAMETERS-1'!$B$5:$J$44,3,FALSE)</f>
        <v>46.020858448915348</v>
      </c>
      <c r="BM171" s="47">
        <f>ABSYLD1!BM171*VLOOKUP(ABSYLD2!BM$4,'[1]INTERNAL PARAMETERS-1'!$B$5:$J$44,5,FALSE)*VLOOKUP(ABSYLD2!BM$4,'[1]INTERNAL PARAMETERS-1'!$B$5:$J$44,6,FALSE)*VLOOKUP(ABSYLD2!BM$4,'[1]INTERNAL PARAMETERS-1'!$B$5:$J$44,3,FALSE) + ABSYLD1!BM171*(1-VLOOKUP(ABSYLD2!BM$4,'[1]INTERNAL PARAMETERS-1'!$B$5:$J$44,5,FALSE))*VLOOKUP(ABSYLD2!BM$4,'[1]INTERNAL PARAMETERS-1'!$B$5:$J$44,8,FALSE)*VLOOKUP(ABSYLD2!BM$4,'[1]INTERNAL PARAMETERS-1'!$B$5:$J$44,3,FALSE)</f>
        <v>8.9644073116666583</v>
      </c>
      <c r="BN171" s="47">
        <f>ABSYLD1!BN171*VLOOKUP(ABSYLD2!BN$4,'[1]INTERNAL PARAMETERS-1'!$B$5:$J$44,5,FALSE)*VLOOKUP(ABSYLD2!BN$4,'[1]INTERNAL PARAMETERS-1'!$B$5:$J$44,6,FALSE)*VLOOKUP(ABSYLD2!BN$4,'[1]INTERNAL PARAMETERS-1'!$B$5:$J$44,3,FALSE) + ABSYLD1!BN171*(1-VLOOKUP(ABSYLD2!BN$4,'[1]INTERNAL PARAMETERS-1'!$B$5:$J$44,5,FALSE))*VLOOKUP(ABSYLD2!BN$4,'[1]INTERNAL PARAMETERS-1'!$B$5:$J$44,8,FALSE)*VLOOKUP(ABSYLD2!BN$4,'[1]INTERNAL PARAMETERS-1'!$B$5:$J$44,3,FALSE)</f>
        <v>10.140835161042888</v>
      </c>
      <c r="BO171" s="47">
        <f>ABSYLD1!BO171*VLOOKUP(ABSYLD2!BO$4,'[1]INTERNAL PARAMETERS-1'!$B$5:$J$44,5,FALSE)*VLOOKUP(ABSYLD2!BO$4,'[1]INTERNAL PARAMETERS-1'!$B$5:$J$44,6,FALSE)*VLOOKUP(ABSYLD2!BO$4,'[1]INTERNAL PARAMETERS-1'!$B$5:$J$44,3,FALSE) + ABSYLD1!BO171*(1-VLOOKUP(ABSYLD2!BO$4,'[1]INTERNAL PARAMETERS-1'!$B$5:$J$44,5,FALSE))*VLOOKUP(ABSYLD2!BO$4,'[1]INTERNAL PARAMETERS-1'!$B$5:$J$44,8,FALSE)*VLOOKUP(ABSYLD2!BO$4,'[1]INTERNAL PARAMETERS-1'!$B$5:$J$44,3,FALSE)</f>
        <v>7.5636874054025647</v>
      </c>
      <c r="BP171" s="47">
        <f>ABSYLD1!BP171*VLOOKUP(ABSYLD2!BP$4,'[1]INTERNAL PARAMETERS-1'!$B$5:$J$44,5,FALSE)*VLOOKUP(ABSYLD2!BP$4,'[1]INTERNAL PARAMETERS-1'!$B$5:$J$44,6,FALSE)*VLOOKUP(ABSYLD2!BP$4,'[1]INTERNAL PARAMETERS-1'!$B$5:$J$44,3,FALSE) + ABSYLD1!BP171*(1-VLOOKUP(ABSYLD2!BP$4,'[1]INTERNAL PARAMETERS-1'!$B$5:$J$44,5,FALSE))*VLOOKUP(ABSYLD2!BP$4,'[1]INTERNAL PARAMETERS-1'!$B$5:$J$44,8,FALSE)*VLOOKUP(ABSYLD2!BP$4,'[1]INTERNAL PARAMETERS-1'!$B$5:$J$44,3,FALSE)</f>
        <v>0.58938642394357443</v>
      </c>
      <c r="BQ171" s="47">
        <f>ABSYLD1!BQ171*VLOOKUP(ABSYLD2!BQ$4,'[1]INTERNAL PARAMETERS-1'!$B$5:$J$44,5,FALSE)*VLOOKUP(ABSYLD2!BQ$4,'[1]INTERNAL PARAMETERS-1'!$B$5:$J$44,6,FALSE)*VLOOKUP(ABSYLD2!BQ$4,'[1]INTERNAL PARAMETERS-1'!$B$5:$J$44,3,FALSE) + ABSYLD1!BQ171*(1-VLOOKUP(ABSYLD2!BQ$4,'[1]INTERNAL PARAMETERS-1'!$B$5:$J$44,5,FALSE))*VLOOKUP(ABSYLD2!BQ$4,'[1]INTERNAL PARAMETERS-1'!$B$5:$J$44,8,FALSE)*VLOOKUP(ABSYLD2!BQ$4,'[1]INTERNAL PARAMETERS-1'!$B$5:$J$44,3,FALSE)</f>
        <v>35.375074899674161</v>
      </c>
      <c r="BR171" s="47">
        <f>ABSYLD1!BR171*VLOOKUP(ABSYLD2!BR$4,'[1]INTERNAL PARAMETERS-1'!$B$5:$J$44,5,FALSE)*VLOOKUP(ABSYLD2!BR$4,'[1]INTERNAL PARAMETERS-1'!$B$5:$J$44,6,FALSE)*VLOOKUP(ABSYLD2!BR$4,'[1]INTERNAL PARAMETERS-1'!$B$5:$J$44,3,FALSE) + ABSYLD1!BR171*(1-VLOOKUP(ABSYLD2!BR$4,'[1]INTERNAL PARAMETERS-1'!$B$5:$J$44,5,FALSE))*VLOOKUP(ABSYLD2!BR$4,'[1]INTERNAL PARAMETERS-1'!$B$5:$J$44,8,FALSE)*VLOOKUP(ABSYLD2!BR$4,'[1]INTERNAL PARAMETERS-1'!$B$5:$J$44,3,FALSE)</f>
        <v>1.4826672993784882</v>
      </c>
      <c r="BS171" s="47">
        <f>ABSYLD1!BS171*VLOOKUP(ABSYLD2!BS$4,'[1]INTERNAL PARAMETERS-1'!$B$5:$J$44,5,FALSE)*VLOOKUP(ABSYLD2!BS$4,'[1]INTERNAL PARAMETERS-1'!$B$5:$J$44,6,FALSE)*VLOOKUP(ABSYLD2!BS$4,'[1]INTERNAL PARAMETERS-1'!$B$5:$J$44,3,FALSE) + ABSYLD1!BS171*(1-VLOOKUP(ABSYLD2!BS$4,'[1]INTERNAL PARAMETERS-1'!$B$5:$J$44,5,FALSE))*VLOOKUP(ABSYLD2!BS$4,'[1]INTERNAL PARAMETERS-1'!$B$5:$J$44,8,FALSE)*VLOOKUP(ABSYLD2!BS$4,'[1]INTERNAL PARAMETERS-1'!$B$5:$J$44,3,FALSE)</f>
        <v>0.14704840806207489</v>
      </c>
      <c r="BT171" s="47">
        <f>ABSYLD1!BT171*VLOOKUP(ABSYLD2!BT$4,'[1]INTERNAL PARAMETERS-1'!$B$5:$J$44,5,FALSE)*VLOOKUP(ABSYLD2!BT$4,'[1]INTERNAL PARAMETERS-1'!$B$5:$J$44,6,FALSE)*VLOOKUP(ABSYLD2!BT$4,'[1]INTERNAL PARAMETERS-1'!$B$5:$J$44,3,FALSE) + ABSYLD1!BT171*(1-VLOOKUP(ABSYLD2!BT$4,'[1]INTERNAL PARAMETERS-1'!$B$5:$J$44,5,FALSE))*VLOOKUP(ABSYLD2!BT$4,'[1]INTERNAL PARAMETERS-1'!$B$5:$J$44,8,FALSE)*VLOOKUP(ABSYLD2!BT$4,'[1]INTERNAL PARAMETERS-1'!$B$5:$J$44,3,FALSE)</f>
        <v>0</v>
      </c>
      <c r="BU171" s="47">
        <f>ABSYLD1!BU171*VLOOKUP(ABSYLD2!BU$4,'[1]INTERNAL PARAMETERS-1'!$B$5:$J$44,5,FALSE)*VLOOKUP(ABSYLD2!BU$4,'[1]INTERNAL PARAMETERS-1'!$B$5:$J$44,6,FALSE)*VLOOKUP(ABSYLD2!BU$4,'[1]INTERNAL PARAMETERS-1'!$B$5:$J$44,3,FALSE) + ABSYLD1!BU171*(1-VLOOKUP(ABSYLD2!BU$4,'[1]INTERNAL PARAMETERS-1'!$B$5:$J$44,5,FALSE))*VLOOKUP(ABSYLD2!BU$4,'[1]INTERNAL PARAMETERS-1'!$B$5:$J$44,8,FALSE)*VLOOKUP(ABSYLD2!BU$4,'[1]INTERNAL PARAMETERS-1'!$B$5:$J$44,3,FALSE)</f>
        <v>0</v>
      </c>
      <c r="BV171" s="47">
        <f>ABSYLD1!BV171*VLOOKUP(ABSYLD2!BV$4,'[1]INTERNAL PARAMETERS-1'!$B$5:$J$44,5,FALSE)*VLOOKUP(ABSYLD2!BV$4,'[1]INTERNAL PARAMETERS-1'!$B$5:$J$44,6,FALSE)*VLOOKUP(ABSYLD2!BV$4,'[1]INTERNAL PARAMETERS-1'!$B$5:$J$44,3,FALSE) + ABSYLD1!BV171*(1-VLOOKUP(ABSYLD2!BV$4,'[1]INTERNAL PARAMETERS-1'!$B$5:$J$44,5,FALSE))*VLOOKUP(ABSYLD2!BV$4,'[1]INTERNAL PARAMETERS-1'!$B$5:$J$44,8,FALSE)*VLOOKUP(ABSYLD2!BV$4,'[1]INTERNAL PARAMETERS-1'!$B$5:$J$44,3,FALSE)</f>
        <v>0</v>
      </c>
      <c r="BW171" s="47">
        <f>ABSYLD1!BW171*VLOOKUP(ABSYLD2!BW$4,'[1]INTERNAL PARAMETERS-1'!$B$5:$J$44,5,FALSE)*VLOOKUP(ABSYLD2!BW$4,'[1]INTERNAL PARAMETERS-1'!$B$5:$J$44,6,FALSE)*VLOOKUP(ABSYLD2!BW$4,'[1]INTERNAL PARAMETERS-1'!$B$5:$J$44,3,FALSE) + ABSYLD1!BW171*(1-VLOOKUP(ABSYLD2!BW$4,'[1]INTERNAL PARAMETERS-1'!$B$5:$J$44,5,FALSE))*VLOOKUP(ABSYLD2!BW$4,'[1]INTERNAL PARAMETERS-1'!$B$5:$J$44,8,FALSE)*VLOOKUP(ABSYLD2!BW$4,'[1]INTERNAL PARAMETERS-1'!$B$5:$J$44,3,FALSE)</f>
        <v>0</v>
      </c>
      <c r="BX171" s="47">
        <f>ABSYLD1!BX171*VLOOKUP(ABSYLD2!BX$4,'[1]INTERNAL PARAMETERS-1'!$B$5:$J$44,5,FALSE)*VLOOKUP(ABSYLD2!BX$4,'[1]INTERNAL PARAMETERS-1'!$B$5:$J$44,6,FALSE)*VLOOKUP(ABSYLD2!BX$4,'[1]INTERNAL PARAMETERS-1'!$B$5:$J$44,3,FALSE) + ABSYLD1!BX171*(1-VLOOKUP(ABSYLD2!BX$4,'[1]INTERNAL PARAMETERS-1'!$B$5:$J$44,5,FALSE))*VLOOKUP(ABSYLD2!BX$4,'[1]INTERNAL PARAMETERS-1'!$B$5:$J$44,8,FALSE)*VLOOKUP(ABSYLD2!BX$4,'[1]INTERNAL PARAMETERS-1'!$B$5:$J$44,3,FALSE)</f>
        <v>0</v>
      </c>
      <c r="BY171" s="47">
        <f>ABSYLD1!BY171*VLOOKUP(ABSYLD2!BY$4,'[1]INTERNAL PARAMETERS-1'!$B$5:$J$44,5,FALSE)*VLOOKUP(ABSYLD2!BY$4,'[1]INTERNAL PARAMETERS-1'!$B$5:$J$44,6,FALSE)*VLOOKUP(ABSYLD2!BY$4,'[1]INTERNAL PARAMETERS-1'!$B$5:$J$44,3,FALSE) + ABSYLD1!BY171*(1-VLOOKUP(ABSYLD2!BY$4,'[1]INTERNAL PARAMETERS-1'!$B$5:$J$44,5,FALSE))*VLOOKUP(ABSYLD2!BY$4,'[1]INTERNAL PARAMETERS-1'!$B$5:$J$44,8,FALSE)*VLOOKUP(ABSYLD2!BY$4,'[1]INTERNAL PARAMETERS-1'!$B$5:$J$44,3,FALSE)</f>
        <v>0</v>
      </c>
      <c r="BZ171" s="47">
        <f>ABSYLD1!BZ171*VLOOKUP(ABSYLD2!BZ$4,'[1]INTERNAL PARAMETERS-1'!$B$5:$J$44,5,FALSE)*VLOOKUP(ABSYLD2!BZ$4,'[1]INTERNAL PARAMETERS-1'!$B$5:$J$44,6,FALSE)*VLOOKUP(ABSYLD2!BZ$4,'[1]INTERNAL PARAMETERS-1'!$B$5:$J$44,3,FALSE) + ABSYLD1!BZ171*(1-VLOOKUP(ABSYLD2!BZ$4,'[1]INTERNAL PARAMETERS-1'!$B$5:$J$44,5,FALSE))*VLOOKUP(ABSYLD2!BZ$4,'[1]INTERNAL PARAMETERS-1'!$B$5:$J$44,8,FALSE)*VLOOKUP(ABSYLD2!BZ$4,'[1]INTERNAL PARAMETERS-1'!$B$5:$J$44,3,FALSE)</f>
        <v>0.14996510701006049</v>
      </c>
      <c r="CA171" s="47">
        <f>ABSYLD1!CA171*VLOOKUP(ABSYLD2!CA$4,'[1]INTERNAL PARAMETERS-1'!$B$5:$J$44,5,FALSE)*VLOOKUP(ABSYLD2!CA$4,'[1]INTERNAL PARAMETERS-1'!$B$5:$J$44,6,FALSE)*VLOOKUP(ABSYLD2!CA$4,'[1]INTERNAL PARAMETERS-1'!$B$5:$J$44,3,FALSE) + ABSYLD1!CA171*(1-VLOOKUP(ABSYLD2!CA$4,'[1]INTERNAL PARAMETERS-1'!$B$5:$J$44,5,FALSE))*VLOOKUP(ABSYLD2!CA$4,'[1]INTERNAL PARAMETERS-1'!$B$5:$J$44,8,FALSE)*VLOOKUP(ABSYLD2!CA$4,'[1]INTERNAL PARAMETERS-1'!$B$5:$J$44,3,FALSE)</f>
        <v>0</v>
      </c>
      <c r="CB171" s="47">
        <f>ABSYLD1!CB171*VLOOKUP(ABSYLD2!CB$4,'[1]INTERNAL PARAMETERS-1'!$B$5:$J$44,5,FALSE)*VLOOKUP(ABSYLD2!CB$4,'[1]INTERNAL PARAMETERS-1'!$B$5:$J$44,6,FALSE)*VLOOKUP(ABSYLD2!CB$4,'[1]INTERNAL PARAMETERS-1'!$B$5:$J$44,3,FALSE) + ABSYLD1!CB171*(1-VLOOKUP(ABSYLD2!CB$4,'[1]INTERNAL PARAMETERS-1'!$B$5:$J$44,5,FALSE))*VLOOKUP(ABSYLD2!CB$4,'[1]INTERNAL PARAMETERS-1'!$B$5:$J$44,8,FALSE)*VLOOKUP(ABSYLD2!CB$4,'[1]INTERNAL PARAMETERS-1'!$B$5:$J$44,3,FALSE)</f>
        <v>0</v>
      </c>
      <c r="CC171" s="47">
        <f>ABSYLD1!CC171*VLOOKUP(ABSYLD2!CC$4,'[1]INTERNAL PARAMETERS-1'!$B$5:$J$44,5,FALSE)*VLOOKUP(ABSYLD2!CC$4,'[1]INTERNAL PARAMETERS-1'!$B$5:$J$44,6,FALSE)*VLOOKUP(ABSYLD2!CC$4,'[1]INTERNAL PARAMETERS-1'!$B$5:$J$44,3,FALSE) + ABSYLD1!CC171*(1-VLOOKUP(ABSYLD2!CC$4,'[1]INTERNAL PARAMETERS-1'!$B$5:$J$44,5,FALSE))*VLOOKUP(ABSYLD2!CC$4,'[1]INTERNAL PARAMETERS-1'!$B$5:$J$44,8,FALSE)*VLOOKUP(ABSYLD2!CC$4,'[1]INTERNAL PARAMETERS-1'!$B$5:$J$44,3,FALSE)</f>
        <v>0.32432808118419199</v>
      </c>
      <c r="CD171" s="47">
        <f>ABSYLD1!CD171*VLOOKUP(ABSYLD2!CD$4,'[1]INTERNAL PARAMETERS-1'!$B$5:$J$44,5,FALSE)*VLOOKUP(ABSYLD2!CD$4,'[1]INTERNAL PARAMETERS-1'!$B$5:$J$44,6,FALSE)*VLOOKUP(ABSYLD2!CD$4,'[1]INTERNAL PARAMETERS-1'!$B$5:$J$44,3,FALSE) + ABSYLD1!CD171*(1-VLOOKUP(ABSYLD2!CD$4,'[1]INTERNAL PARAMETERS-1'!$B$5:$J$44,5,FALSE))*VLOOKUP(ABSYLD2!CD$4,'[1]INTERNAL PARAMETERS-1'!$B$5:$J$44,8,FALSE)*VLOOKUP(ABSYLD2!CD$4,'[1]INTERNAL PARAMETERS-1'!$B$5:$J$44,3,FALSE)</f>
        <v>0.7074220426369533</v>
      </c>
      <c r="CE171" s="47">
        <f>ABSYLD1!CE171*VLOOKUP(ABSYLD2!CE$4,'[1]INTERNAL PARAMETERS-1'!$B$5:$J$44,5,FALSE)*VLOOKUP(ABSYLD2!CE$4,'[1]INTERNAL PARAMETERS-1'!$B$5:$J$44,6,FALSE)*VLOOKUP(ABSYLD2!CE$4,'[1]INTERNAL PARAMETERS-1'!$B$5:$J$44,3,FALSE) + ABSYLD1!CE171*(1-VLOOKUP(ABSYLD2!CE$4,'[1]INTERNAL PARAMETERS-1'!$B$5:$J$44,5,FALSE))*VLOOKUP(ABSYLD2!CE$4,'[1]INTERNAL PARAMETERS-1'!$B$5:$J$44,8,FALSE)*VLOOKUP(ABSYLD2!CE$4,'[1]INTERNAL PARAMETERS-1'!$B$5:$J$44,3,FALSE)</f>
        <v>1.3578340353982681</v>
      </c>
      <c r="CF171" s="47">
        <f>ABSYLD1!CF171*VLOOKUP(ABSYLD2!CF$4,'[1]INTERNAL PARAMETERS-1'!$B$5:$J$44,5,FALSE)*VLOOKUP(ABSYLD2!CF$4,'[1]INTERNAL PARAMETERS-1'!$B$5:$J$44,6,FALSE)*VLOOKUP(ABSYLD2!CF$4,'[1]INTERNAL PARAMETERS-1'!$B$5:$J$44,3,FALSE) + ABSYLD1!CF171*(1-VLOOKUP(ABSYLD2!CF$4,'[1]INTERNAL PARAMETERS-1'!$B$5:$J$44,5,FALSE))*VLOOKUP(ABSYLD2!CF$4,'[1]INTERNAL PARAMETERS-1'!$B$5:$J$44,8,FALSE)*VLOOKUP(ABSYLD2!CF$4,'[1]INTERNAL PARAMETERS-1'!$B$5:$J$44,3,FALSE)</f>
        <v>1.6338486373338874</v>
      </c>
      <c r="CG171" s="47">
        <f>ABSYLD1!CG171*VLOOKUP(ABSYLD2!CG$4,'[1]INTERNAL PARAMETERS-1'!$B$5:$J$44,5,FALSE)*VLOOKUP(ABSYLD2!CG$4,'[1]INTERNAL PARAMETERS-1'!$B$5:$J$44,6,FALSE)*VLOOKUP(ABSYLD2!CG$4,'[1]INTERNAL PARAMETERS-1'!$B$5:$J$44,3,FALSE) + ABSYLD1!CG171*(1-VLOOKUP(ABSYLD2!CG$4,'[1]INTERNAL PARAMETERS-1'!$B$5:$J$44,5,FALSE))*VLOOKUP(ABSYLD2!CG$4,'[1]INTERNAL PARAMETERS-1'!$B$5:$J$44,8,FALSE)*VLOOKUP(ABSYLD2!CG$4,'[1]INTERNAL PARAMETERS-1'!$B$5:$J$44,3,FALSE)</f>
        <v>1.9684836260292028E-2</v>
      </c>
      <c r="CH171" s="46">
        <f>ABSYLD1!CH171*VLOOKUP(ABSYLD2!CH$4,'[1]INTERNAL PARAMETERS-1'!$B$5:$J$44,5,FALSE)*VLOOKUP(ABSYLD2!CH$4,'[1]INTERNAL PARAMETERS-1'!$B$5:$J$44,6,FALSE)*VLOOKUP(ABSYLD2!CH$4,'[1]INTERNAL PARAMETERS-1'!$B$5:$J$44,3,FALSE) + ABSYLD1!CH171*(1-VLOOKUP(ABSYLD2!CH$4,'[1]INTERNAL PARAMETERS-1'!$B$5:$J$44,5,FALSE))*VLOOKUP(ABSYLD2!CH$4,'[1]INTERNAL PARAMETERS-1'!$B$5:$J$44,8,FALSE)*VLOOKUP(ABSYLD2!CH$4,'[1]INTERNAL PARAMETERS-1'!$B$5:$J$44,3,FALSE)</f>
        <v>0</v>
      </c>
      <c r="CJ171" s="48">
        <f t="shared" si="4"/>
        <v>33781.986752905643</v>
      </c>
      <c r="CK171" s="46">
        <f t="shared" si="5"/>
        <v>590.99785586632561</v>
      </c>
    </row>
    <row r="172" spans="2:89">
      <c r="B172" s="61" t="s">
        <v>8</v>
      </c>
      <c r="C172" s="60" t="s">
        <v>71</v>
      </c>
      <c r="D172" s="60" t="s">
        <v>83</v>
      </c>
      <c r="E172" s="137">
        <f>ABS!AL172</f>
        <v>47573.198770601477</v>
      </c>
      <c r="F172" s="59">
        <f>'[1]INTERNAL PARAMETERS-1'!M10</f>
        <v>58.935000000000002</v>
      </c>
      <c r="G172" s="48">
        <f>ABSYLD1!G172*VLOOKUP(ABSYLD2!G$4,'[1]INTERNAL PARAMETERS-1'!$B$5:$J$44,5,FALSE)*VLOOKUP(ABSYLD2!G$4,'[1]INTERNAL PARAMETERS-1'!$B$5:$J$44,7,FALSE)*ABSYLD2!$F172 + ABSYLD1!G172*(1-VLOOKUP(ABSYLD2!G$4,'[1]INTERNAL PARAMETERS-1'!$B$5:$J$44,5,FALSE))*VLOOKUP(ABSYLD2!G$4,'[1]INTERNAL PARAMETERS-1'!$B$5:$J$44,9,FALSE)*ABSYLD2!$F172</f>
        <v>11670.572831092402</v>
      </c>
      <c r="H172" s="47">
        <f>ABSYLD1!H172*VLOOKUP(ABSYLD2!H$4,'[1]INTERNAL PARAMETERS-1'!$B$5:$J$44,5,FALSE)*VLOOKUP(ABSYLD2!H$4,'[1]INTERNAL PARAMETERS-1'!$B$5:$J$44,7,FALSE)*ABSYLD2!$F172 + ABSYLD1!H172*(1-VLOOKUP(ABSYLD2!H$4,'[1]INTERNAL PARAMETERS-1'!$B$5:$J$44,5,FALSE))*VLOOKUP(ABSYLD2!H$4,'[1]INTERNAL PARAMETERS-1'!$B$5:$J$44,9,FALSE)*ABSYLD2!$F172</f>
        <v>4830.0356636152474</v>
      </c>
      <c r="I172" s="47">
        <f>ABSYLD1!I172*VLOOKUP(ABSYLD2!I$4,'[1]INTERNAL PARAMETERS-1'!$B$5:$J$44,5,FALSE)*VLOOKUP(ABSYLD2!I$4,'[1]INTERNAL PARAMETERS-1'!$B$5:$J$44,7,FALSE)*ABSYLD2!$F172 + ABSYLD1!I172*(1-VLOOKUP(ABSYLD2!I$4,'[1]INTERNAL PARAMETERS-1'!$B$5:$J$44,5,FALSE))*VLOOKUP(ABSYLD2!I$4,'[1]INTERNAL PARAMETERS-1'!$B$5:$J$44,9,FALSE)*ABSYLD2!$F172</f>
        <v>7822.767909211273</v>
      </c>
      <c r="J172" s="47">
        <f>ABSYLD1!J172*VLOOKUP(ABSYLD2!J$4,'[1]INTERNAL PARAMETERS-1'!$B$5:$J$44,5,FALSE)*VLOOKUP(ABSYLD2!J$4,'[1]INTERNAL PARAMETERS-1'!$B$5:$J$44,7,FALSE)*ABSYLD2!$F172 + ABSYLD1!J172*(1-VLOOKUP(ABSYLD2!J$4,'[1]INTERNAL PARAMETERS-1'!$B$5:$J$44,5,FALSE))*VLOOKUP(ABSYLD2!J$4,'[1]INTERNAL PARAMETERS-1'!$B$5:$J$44,9,FALSE)*ABSYLD2!$F172</f>
        <v>0</v>
      </c>
      <c r="K172" s="47">
        <f>ABSYLD1!K172*VLOOKUP(ABSYLD2!K$4,'[1]INTERNAL PARAMETERS-1'!$B$5:$J$44,5,FALSE)*VLOOKUP(ABSYLD2!K$4,'[1]INTERNAL PARAMETERS-1'!$B$5:$J$44,7,FALSE)*ABSYLD2!$F172 + ABSYLD1!K172*(1-VLOOKUP(ABSYLD2!K$4,'[1]INTERNAL PARAMETERS-1'!$B$5:$J$44,5,FALSE))*VLOOKUP(ABSYLD2!K$4,'[1]INTERNAL PARAMETERS-1'!$B$5:$J$44,9,FALSE)*ABSYLD2!$F172</f>
        <v>157.34372760765297</v>
      </c>
      <c r="L172" s="47">
        <f>ABSYLD1!L172*VLOOKUP(ABSYLD2!L$4,'[1]INTERNAL PARAMETERS-1'!$B$5:$J$44,5,FALSE)*VLOOKUP(ABSYLD2!L$4,'[1]INTERNAL PARAMETERS-1'!$B$5:$J$44,7,FALSE)*ABSYLD2!$F172 + ABSYLD1!L172*(1-VLOOKUP(ABSYLD2!L$4,'[1]INTERNAL PARAMETERS-1'!$B$5:$J$44,5,FALSE))*VLOOKUP(ABSYLD2!L$4,'[1]INTERNAL PARAMETERS-1'!$B$5:$J$44,9,FALSE)*ABSYLD2!$F172</f>
        <v>0</v>
      </c>
      <c r="M172" s="47">
        <f>ABSYLD1!M172*VLOOKUP(ABSYLD2!M$4,'[1]INTERNAL PARAMETERS-1'!$B$5:$J$44,5,FALSE)*VLOOKUP(ABSYLD2!M$4,'[1]INTERNAL PARAMETERS-1'!$B$5:$J$44,7,FALSE)*ABSYLD2!$F172 + ABSYLD1!M172*(1-VLOOKUP(ABSYLD2!M$4,'[1]INTERNAL PARAMETERS-1'!$B$5:$J$44,5,FALSE))*VLOOKUP(ABSYLD2!M$4,'[1]INTERNAL PARAMETERS-1'!$B$5:$J$44,9,FALSE)*ABSYLD2!$F172</f>
        <v>82.812266867727658</v>
      </c>
      <c r="N172" s="47">
        <f>ABSYLD1!N172*VLOOKUP(ABSYLD2!N$4,'[1]INTERNAL PARAMETERS-1'!$B$5:$J$44,5,FALSE)*VLOOKUP(ABSYLD2!N$4,'[1]INTERNAL PARAMETERS-1'!$B$5:$J$44,7,FALSE)*ABSYLD2!$F172 + ABSYLD1!N172*(1-VLOOKUP(ABSYLD2!N$4,'[1]INTERNAL PARAMETERS-1'!$B$5:$J$44,5,FALSE))*VLOOKUP(ABSYLD2!N$4,'[1]INTERNAL PARAMETERS-1'!$B$5:$J$44,9,FALSE)*ABSYLD2!$F172</f>
        <v>28.264576818972376</v>
      </c>
      <c r="O172" s="47">
        <f>ABSYLD1!O172*VLOOKUP(ABSYLD2!O$4,'[1]INTERNAL PARAMETERS-1'!$B$5:$J$44,5,FALSE)*VLOOKUP(ABSYLD2!O$4,'[1]INTERNAL PARAMETERS-1'!$B$5:$J$44,7,FALSE)*ABSYLD2!$F172 + ABSYLD1!O172*(1-VLOOKUP(ABSYLD2!O$4,'[1]INTERNAL PARAMETERS-1'!$B$5:$J$44,5,FALSE))*VLOOKUP(ABSYLD2!O$4,'[1]INTERNAL PARAMETERS-1'!$B$5:$J$44,9,FALSE)*ABSYLD2!$F172</f>
        <v>0</v>
      </c>
      <c r="P172" s="47">
        <f>ABSYLD1!P172*VLOOKUP(ABSYLD2!P$4,'[1]INTERNAL PARAMETERS-1'!$B$5:$J$44,5,FALSE)*VLOOKUP(ABSYLD2!P$4,'[1]INTERNAL PARAMETERS-1'!$B$5:$J$44,7,FALSE)*ABSYLD2!$F172 + ABSYLD1!P172*(1-VLOOKUP(ABSYLD2!P$4,'[1]INTERNAL PARAMETERS-1'!$B$5:$J$44,5,FALSE))*VLOOKUP(ABSYLD2!P$4,'[1]INTERNAL PARAMETERS-1'!$B$5:$J$44,9,FALSE)*ABSYLD2!$F172</f>
        <v>0</v>
      </c>
      <c r="Q172" s="47">
        <f>ABSYLD1!Q172*VLOOKUP(ABSYLD2!Q$4,'[1]INTERNAL PARAMETERS-1'!$B$5:$J$44,5,FALSE)*VLOOKUP(ABSYLD2!Q$4,'[1]INTERNAL PARAMETERS-1'!$B$5:$J$44,7,FALSE)*ABSYLD2!$F172 + ABSYLD1!Q172*(1-VLOOKUP(ABSYLD2!Q$4,'[1]INTERNAL PARAMETERS-1'!$B$5:$J$44,5,FALSE))*VLOOKUP(ABSYLD2!Q$4,'[1]INTERNAL PARAMETERS-1'!$B$5:$J$44,9,FALSE)*ABSYLD2!$F172</f>
        <v>0</v>
      </c>
      <c r="R172" s="47">
        <f>ABSYLD1!R172*VLOOKUP(ABSYLD2!R$4,'[1]INTERNAL PARAMETERS-1'!$B$5:$J$44,5,FALSE)*VLOOKUP(ABSYLD2!R$4,'[1]INTERNAL PARAMETERS-1'!$B$5:$J$44,7,FALSE)*ABSYLD2!$F172 + ABSYLD1!R172*(1-VLOOKUP(ABSYLD2!R$4,'[1]INTERNAL PARAMETERS-1'!$B$5:$J$44,5,FALSE))*VLOOKUP(ABSYLD2!R$4,'[1]INTERNAL PARAMETERS-1'!$B$5:$J$44,9,FALSE)*ABSYLD2!$F172</f>
        <v>65.270752211016855</v>
      </c>
      <c r="S172" s="47">
        <f>ABSYLD1!S172*VLOOKUP(ABSYLD2!S$4,'[1]INTERNAL PARAMETERS-1'!$B$5:$J$44,5,FALSE)*VLOOKUP(ABSYLD2!S$4,'[1]INTERNAL PARAMETERS-1'!$B$5:$J$44,7,FALSE)*ABSYLD2!$F172 + ABSYLD1!S172*(1-VLOOKUP(ABSYLD2!S$4,'[1]INTERNAL PARAMETERS-1'!$B$5:$J$44,5,FALSE))*VLOOKUP(ABSYLD2!S$4,'[1]INTERNAL PARAMETERS-1'!$B$5:$J$44,9,FALSE)*ABSYLD2!$F172</f>
        <v>1284.0815736253608</v>
      </c>
      <c r="T172" s="47">
        <f>ABSYLD1!T172*VLOOKUP(ABSYLD2!T$4,'[1]INTERNAL PARAMETERS-1'!$B$5:$J$44,5,FALSE)*VLOOKUP(ABSYLD2!T$4,'[1]INTERNAL PARAMETERS-1'!$B$5:$J$44,7,FALSE)*ABSYLD2!$F172 + ABSYLD1!T172*(1-VLOOKUP(ABSYLD2!T$4,'[1]INTERNAL PARAMETERS-1'!$B$5:$J$44,5,FALSE))*VLOOKUP(ABSYLD2!T$4,'[1]INTERNAL PARAMETERS-1'!$B$5:$J$44,9,FALSE)*ABSYLD2!$F172</f>
        <v>192.31320599905797</v>
      </c>
      <c r="U172" s="47">
        <f>ABSYLD1!U172*VLOOKUP(ABSYLD2!U$4,'[1]INTERNAL PARAMETERS-1'!$B$5:$J$44,5,FALSE)*VLOOKUP(ABSYLD2!U$4,'[1]INTERNAL PARAMETERS-1'!$B$5:$J$44,7,FALSE)*ABSYLD2!$F172 + ABSYLD1!U172*(1-VLOOKUP(ABSYLD2!U$4,'[1]INTERNAL PARAMETERS-1'!$B$5:$J$44,5,FALSE))*VLOOKUP(ABSYLD2!U$4,'[1]INTERNAL PARAMETERS-1'!$B$5:$J$44,9,FALSE)*ABSYLD2!$F172</f>
        <v>144.87594851929032</v>
      </c>
      <c r="V172" s="47">
        <f>ABSYLD1!V172*VLOOKUP(ABSYLD2!V$4,'[1]INTERNAL PARAMETERS-1'!$B$5:$J$44,5,FALSE)*VLOOKUP(ABSYLD2!V$4,'[1]INTERNAL PARAMETERS-1'!$B$5:$J$44,7,FALSE)*ABSYLD2!$F172 + ABSYLD1!V172*(1-VLOOKUP(ABSYLD2!V$4,'[1]INTERNAL PARAMETERS-1'!$B$5:$J$44,5,FALSE))*VLOOKUP(ABSYLD2!V$4,'[1]INTERNAL PARAMETERS-1'!$B$5:$J$44,9,FALSE)*ABSYLD2!$F172</f>
        <v>595.82915032180972</v>
      </c>
      <c r="W172" s="47">
        <f>ABSYLD1!W172*VLOOKUP(ABSYLD2!W$4,'[1]INTERNAL PARAMETERS-1'!$B$5:$J$44,5,FALSE)*VLOOKUP(ABSYLD2!W$4,'[1]INTERNAL PARAMETERS-1'!$B$5:$J$44,7,FALSE)*ABSYLD2!$F172 + ABSYLD1!W172*(1-VLOOKUP(ABSYLD2!W$4,'[1]INTERNAL PARAMETERS-1'!$B$5:$J$44,5,FALSE))*VLOOKUP(ABSYLD2!W$4,'[1]INTERNAL PARAMETERS-1'!$B$5:$J$44,9,FALSE)*ABSYLD2!$F172</f>
        <v>0</v>
      </c>
      <c r="X172" s="47">
        <f>ABSYLD1!X172*VLOOKUP(ABSYLD2!X$4,'[1]INTERNAL PARAMETERS-1'!$B$5:$J$44,5,FALSE)*VLOOKUP(ABSYLD2!X$4,'[1]INTERNAL PARAMETERS-1'!$B$5:$J$44,7,FALSE)*ABSYLD2!$F172 + ABSYLD1!X172*(1-VLOOKUP(ABSYLD2!X$4,'[1]INTERNAL PARAMETERS-1'!$B$5:$J$44,5,FALSE))*VLOOKUP(ABSYLD2!X$4,'[1]INTERNAL PARAMETERS-1'!$B$5:$J$44,9,FALSE)*ABSYLD2!$F172</f>
        <v>0</v>
      </c>
      <c r="Y172" s="47">
        <f>ABSYLD1!Y172*VLOOKUP(ABSYLD2!Y$4,'[1]INTERNAL PARAMETERS-1'!$B$5:$J$44,5,FALSE)*VLOOKUP(ABSYLD2!Y$4,'[1]INTERNAL PARAMETERS-1'!$B$5:$J$44,7,FALSE)*ABSYLD2!$F172 + ABSYLD1!Y172*(1-VLOOKUP(ABSYLD2!Y$4,'[1]INTERNAL PARAMETERS-1'!$B$5:$J$44,5,FALSE))*VLOOKUP(ABSYLD2!Y$4,'[1]INTERNAL PARAMETERS-1'!$B$5:$J$44,9,FALSE)*ABSYLD2!$F172</f>
        <v>0</v>
      </c>
      <c r="Z172" s="47">
        <f>ABSYLD1!Z172*VLOOKUP(ABSYLD2!Z$4,'[1]INTERNAL PARAMETERS-1'!$B$5:$J$44,5,FALSE)*VLOOKUP(ABSYLD2!Z$4,'[1]INTERNAL PARAMETERS-1'!$B$5:$J$44,7,FALSE)*ABSYLD2!$F172 + ABSYLD1!Z172*(1-VLOOKUP(ABSYLD2!Z$4,'[1]INTERNAL PARAMETERS-1'!$B$5:$J$44,5,FALSE))*VLOOKUP(ABSYLD2!Z$4,'[1]INTERNAL PARAMETERS-1'!$B$5:$J$44,9,FALSE)*ABSYLD2!$F172</f>
        <v>0</v>
      </c>
      <c r="AA172" s="47">
        <f>ABSYLD1!AA172*VLOOKUP(ABSYLD2!AA$4,'[1]INTERNAL PARAMETERS-1'!$B$5:$J$44,5,FALSE)*VLOOKUP(ABSYLD2!AA$4,'[1]INTERNAL PARAMETERS-1'!$B$5:$J$44,7,FALSE)*ABSYLD2!$F172 + ABSYLD1!AA172*(1-VLOOKUP(ABSYLD2!AA$4,'[1]INTERNAL PARAMETERS-1'!$B$5:$J$44,5,FALSE))*VLOOKUP(ABSYLD2!AA$4,'[1]INTERNAL PARAMETERS-1'!$B$5:$J$44,9,FALSE)*ABSYLD2!$F172</f>
        <v>0</v>
      </c>
      <c r="AB172" s="47">
        <f>ABSYLD1!AB172*VLOOKUP(ABSYLD2!AB$4,'[1]INTERNAL PARAMETERS-1'!$B$5:$J$44,5,FALSE)*VLOOKUP(ABSYLD2!AB$4,'[1]INTERNAL PARAMETERS-1'!$B$5:$J$44,7,FALSE)*ABSYLD2!$F172 + ABSYLD1!AB172*(1-VLOOKUP(ABSYLD2!AB$4,'[1]INTERNAL PARAMETERS-1'!$B$5:$J$44,5,FALSE))*VLOOKUP(ABSYLD2!AB$4,'[1]INTERNAL PARAMETERS-1'!$B$5:$J$44,9,FALSE)*ABSYLD2!$F172</f>
        <v>0</v>
      </c>
      <c r="AC172" s="47">
        <f>ABSYLD1!AC172*VLOOKUP(ABSYLD2!AC$4,'[1]INTERNAL PARAMETERS-1'!$B$5:$J$44,5,FALSE)*VLOOKUP(ABSYLD2!AC$4,'[1]INTERNAL PARAMETERS-1'!$B$5:$J$44,7,FALSE)*ABSYLD2!$F172 + ABSYLD1!AC172*(1-VLOOKUP(ABSYLD2!AC$4,'[1]INTERNAL PARAMETERS-1'!$B$5:$J$44,5,FALSE))*VLOOKUP(ABSYLD2!AC$4,'[1]INTERNAL PARAMETERS-1'!$B$5:$J$44,9,FALSE)*ABSYLD2!$F172</f>
        <v>0</v>
      </c>
      <c r="AD172" s="47">
        <f>ABSYLD1!AD172*VLOOKUP(ABSYLD2!AD$4,'[1]INTERNAL PARAMETERS-1'!$B$5:$J$44,5,FALSE)*VLOOKUP(ABSYLD2!AD$4,'[1]INTERNAL PARAMETERS-1'!$B$5:$J$44,7,FALSE)*ABSYLD2!$F172 + ABSYLD1!AD172*(1-VLOOKUP(ABSYLD2!AD$4,'[1]INTERNAL PARAMETERS-1'!$B$5:$J$44,5,FALSE))*VLOOKUP(ABSYLD2!AD$4,'[1]INTERNAL PARAMETERS-1'!$B$5:$J$44,9,FALSE)*ABSYLD2!$F172</f>
        <v>0</v>
      </c>
      <c r="AE172" s="47">
        <f>ABSYLD1!AE172*VLOOKUP(ABSYLD2!AE$4,'[1]INTERNAL PARAMETERS-1'!$B$5:$J$44,5,FALSE)*VLOOKUP(ABSYLD2!AE$4,'[1]INTERNAL PARAMETERS-1'!$B$5:$J$44,7,FALSE)*ABSYLD2!$F172 + ABSYLD1!AE172*(1-VLOOKUP(ABSYLD2!AE$4,'[1]INTERNAL PARAMETERS-1'!$B$5:$J$44,5,FALSE))*VLOOKUP(ABSYLD2!AE$4,'[1]INTERNAL PARAMETERS-1'!$B$5:$J$44,9,FALSE)*ABSYLD2!$F172</f>
        <v>0</v>
      </c>
      <c r="AF172" s="47">
        <f>ABSYLD1!AF172*VLOOKUP(ABSYLD2!AF$4,'[1]INTERNAL PARAMETERS-1'!$B$5:$J$44,5,FALSE)*VLOOKUP(ABSYLD2!AF$4,'[1]INTERNAL PARAMETERS-1'!$B$5:$J$44,7,FALSE)*ABSYLD2!$F172 + ABSYLD1!AF172*(1-VLOOKUP(ABSYLD2!AF$4,'[1]INTERNAL PARAMETERS-1'!$B$5:$J$44,5,FALSE))*VLOOKUP(ABSYLD2!AF$4,'[1]INTERNAL PARAMETERS-1'!$B$5:$J$44,9,FALSE)*ABSYLD2!$F172</f>
        <v>45.454854642210854</v>
      </c>
      <c r="AG172" s="47">
        <f>ABSYLD1!AG172*VLOOKUP(ABSYLD2!AG$4,'[1]INTERNAL PARAMETERS-1'!$B$5:$J$44,5,FALSE)*VLOOKUP(ABSYLD2!AG$4,'[1]INTERNAL PARAMETERS-1'!$B$5:$J$44,7,FALSE)*ABSYLD2!$F172 + ABSYLD1!AG172*(1-VLOOKUP(ABSYLD2!AG$4,'[1]INTERNAL PARAMETERS-1'!$B$5:$J$44,5,FALSE))*VLOOKUP(ABSYLD2!AG$4,'[1]INTERNAL PARAMETERS-1'!$B$5:$J$44,9,FALSE)*ABSYLD2!$F172</f>
        <v>71.696052161274054</v>
      </c>
      <c r="AH172" s="47">
        <f>ABSYLD1!AH172*VLOOKUP(ABSYLD2!AH$4,'[1]INTERNAL PARAMETERS-1'!$B$5:$J$44,5,FALSE)*VLOOKUP(ABSYLD2!AH$4,'[1]INTERNAL PARAMETERS-1'!$B$5:$J$44,7,FALSE)*ABSYLD2!$F172 + ABSYLD1!AH172*(1-VLOOKUP(ABSYLD2!AH$4,'[1]INTERNAL PARAMETERS-1'!$B$5:$J$44,5,FALSE))*VLOOKUP(ABSYLD2!AH$4,'[1]INTERNAL PARAMETERS-1'!$B$5:$J$44,9,FALSE)*ABSYLD2!$F172</f>
        <v>0</v>
      </c>
      <c r="AI172" s="47">
        <f>ABSYLD1!AI172*VLOOKUP(ABSYLD2!AI$4,'[1]INTERNAL PARAMETERS-1'!$B$5:$J$44,5,FALSE)*VLOOKUP(ABSYLD2!AI$4,'[1]INTERNAL PARAMETERS-1'!$B$5:$J$44,7,FALSE)*ABSYLD2!$F172 + ABSYLD1!AI172*(1-VLOOKUP(ABSYLD2!AI$4,'[1]INTERNAL PARAMETERS-1'!$B$5:$J$44,5,FALSE))*VLOOKUP(ABSYLD2!AI$4,'[1]INTERNAL PARAMETERS-1'!$B$5:$J$44,9,FALSE)*ABSYLD2!$F172</f>
        <v>5.8275454669501103</v>
      </c>
      <c r="AJ172" s="47">
        <f>ABSYLD1!AJ172*VLOOKUP(ABSYLD2!AJ$4,'[1]INTERNAL PARAMETERS-1'!$B$5:$J$44,5,FALSE)*VLOOKUP(ABSYLD2!AJ$4,'[1]INTERNAL PARAMETERS-1'!$B$5:$J$44,7,FALSE)*ABSYLD2!$F172 + ABSYLD1!AJ172*(1-VLOOKUP(ABSYLD2!AJ$4,'[1]INTERNAL PARAMETERS-1'!$B$5:$J$44,5,FALSE))*VLOOKUP(ABSYLD2!AJ$4,'[1]INTERNAL PARAMETERS-1'!$B$5:$J$44,9,FALSE)*ABSYLD2!$F172</f>
        <v>90.909709284421709</v>
      </c>
      <c r="AK172" s="47">
        <f>ABSYLD1!AK172*VLOOKUP(ABSYLD2!AK$4,'[1]INTERNAL PARAMETERS-1'!$B$5:$J$44,5,FALSE)*VLOOKUP(ABSYLD2!AK$4,'[1]INTERNAL PARAMETERS-1'!$B$5:$J$44,7,FALSE)*ABSYLD2!$F172 + ABSYLD1!AK172*(1-VLOOKUP(ABSYLD2!AK$4,'[1]INTERNAL PARAMETERS-1'!$B$5:$J$44,5,FALSE))*VLOOKUP(ABSYLD2!AK$4,'[1]INTERNAL PARAMETERS-1'!$B$5:$J$44,9,FALSE)*ABSYLD2!$F172</f>
        <v>0</v>
      </c>
      <c r="AL172" s="47">
        <f>ABSYLD1!AL172*VLOOKUP(ABSYLD2!AL$4,'[1]INTERNAL PARAMETERS-1'!$B$5:$J$44,5,FALSE)*VLOOKUP(ABSYLD2!AL$4,'[1]INTERNAL PARAMETERS-1'!$B$5:$J$44,7,FALSE)*ABSYLD2!$F172 + ABSYLD1!AL172*(1-VLOOKUP(ABSYLD2!AL$4,'[1]INTERNAL PARAMETERS-1'!$B$5:$J$44,5,FALSE))*VLOOKUP(ABSYLD2!AL$4,'[1]INTERNAL PARAMETERS-1'!$B$5:$J$44,9,FALSE)*ABSYLD2!$F172</f>
        <v>0</v>
      </c>
      <c r="AM172" s="47">
        <f>ABSYLD1!AM172*VLOOKUP(ABSYLD2!AM$4,'[1]INTERNAL PARAMETERS-1'!$B$5:$J$44,5,FALSE)*VLOOKUP(ABSYLD2!AM$4,'[1]INTERNAL PARAMETERS-1'!$B$5:$J$44,7,FALSE)*ABSYLD2!$F172 + ABSYLD1!AM172*(1-VLOOKUP(ABSYLD2!AM$4,'[1]INTERNAL PARAMETERS-1'!$B$5:$J$44,5,FALSE))*VLOOKUP(ABSYLD2!AM$4,'[1]INTERNAL PARAMETERS-1'!$B$5:$J$44,9,FALSE)*ABSYLD2!$F172</f>
        <v>0</v>
      </c>
      <c r="AN172" s="47">
        <f>ABSYLD1!AN172*VLOOKUP(ABSYLD2!AN$4,'[1]INTERNAL PARAMETERS-1'!$B$5:$J$44,5,FALSE)*VLOOKUP(ABSYLD2!AN$4,'[1]INTERNAL PARAMETERS-1'!$B$5:$J$44,7,FALSE)*ABSYLD2!$F172 + ABSYLD1!AN172*(1-VLOOKUP(ABSYLD2!AN$4,'[1]INTERNAL PARAMETERS-1'!$B$5:$J$44,5,FALSE))*VLOOKUP(ABSYLD2!AN$4,'[1]INTERNAL PARAMETERS-1'!$B$5:$J$44,9,FALSE)*ABSYLD2!$F172</f>
        <v>0</v>
      </c>
      <c r="AO172" s="47">
        <f>ABSYLD1!AO172*VLOOKUP(ABSYLD2!AO$4,'[1]INTERNAL PARAMETERS-1'!$B$5:$J$44,5,FALSE)*VLOOKUP(ABSYLD2!AO$4,'[1]INTERNAL PARAMETERS-1'!$B$5:$J$44,7,FALSE)*ABSYLD2!$F172 + ABSYLD1!AO172*(1-VLOOKUP(ABSYLD2!AO$4,'[1]INTERNAL PARAMETERS-1'!$B$5:$J$44,5,FALSE))*VLOOKUP(ABSYLD2!AO$4,'[1]INTERNAL PARAMETERS-1'!$B$5:$J$44,9,FALSE)*ABSYLD2!$F172</f>
        <v>0</v>
      </c>
      <c r="AP172" s="47">
        <f>ABSYLD1!AP172*VLOOKUP(ABSYLD2!AP$4,'[1]INTERNAL PARAMETERS-1'!$B$5:$J$44,5,FALSE)*VLOOKUP(ABSYLD2!AP$4,'[1]INTERNAL PARAMETERS-1'!$B$5:$J$44,7,FALSE)*ABSYLD2!$F172 + ABSYLD1!AP172*(1-VLOOKUP(ABSYLD2!AP$4,'[1]INTERNAL PARAMETERS-1'!$B$5:$J$44,5,FALSE))*VLOOKUP(ABSYLD2!AP$4,'[1]INTERNAL PARAMETERS-1'!$B$5:$J$44,9,FALSE)*ABSYLD2!$F172</f>
        <v>0</v>
      </c>
      <c r="AQ172" s="47">
        <f>ABSYLD1!AQ172*VLOOKUP(ABSYLD2!AQ$4,'[1]INTERNAL PARAMETERS-1'!$B$5:$J$44,5,FALSE)*VLOOKUP(ABSYLD2!AQ$4,'[1]INTERNAL PARAMETERS-1'!$B$5:$J$44,7,FALSE)*ABSYLD2!$F172 + ABSYLD1!AQ172*(1-VLOOKUP(ABSYLD2!AQ$4,'[1]INTERNAL PARAMETERS-1'!$B$5:$J$44,5,FALSE))*VLOOKUP(ABSYLD2!AQ$4,'[1]INTERNAL PARAMETERS-1'!$B$5:$J$44,9,FALSE)*ABSYLD2!$F172</f>
        <v>0</v>
      </c>
      <c r="AR172" s="47">
        <f>ABSYLD1!AR172*VLOOKUP(ABSYLD2!AR$4,'[1]INTERNAL PARAMETERS-1'!$B$5:$J$44,5,FALSE)*VLOOKUP(ABSYLD2!AR$4,'[1]INTERNAL PARAMETERS-1'!$B$5:$J$44,7,FALSE)*ABSYLD2!$F172 + ABSYLD1!AR172*(1-VLOOKUP(ABSYLD2!AR$4,'[1]INTERNAL PARAMETERS-1'!$B$5:$J$44,5,FALSE))*VLOOKUP(ABSYLD2!AR$4,'[1]INTERNAL PARAMETERS-1'!$B$5:$J$44,9,FALSE)*ABSYLD2!$F172</f>
        <v>0</v>
      </c>
      <c r="AS172" s="47">
        <f>ABSYLD1!AS172*VLOOKUP(ABSYLD2!AS$4,'[1]INTERNAL PARAMETERS-1'!$B$5:$J$44,5,FALSE)*VLOOKUP(ABSYLD2!AS$4,'[1]INTERNAL PARAMETERS-1'!$B$5:$J$44,7,FALSE)*ABSYLD2!$F172 + ABSYLD1!AS172*(1-VLOOKUP(ABSYLD2!AS$4,'[1]INTERNAL PARAMETERS-1'!$B$5:$J$44,5,FALSE))*VLOOKUP(ABSYLD2!AS$4,'[1]INTERNAL PARAMETERS-1'!$B$5:$J$44,9,FALSE)*ABSYLD2!$F172</f>
        <v>0</v>
      </c>
      <c r="AT172" s="46">
        <f>ABSYLD1!AT172*VLOOKUP(ABSYLD2!AT$4,'[1]INTERNAL PARAMETERS-1'!$B$5:$J$44,5,FALSE)*VLOOKUP(ABSYLD2!AT$4,'[1]INTERNAL PARAMETERS-1'!$B$5:$J$44,7,FALSE)*ABSYLD2!$F172 + ABSYLD1!AT172*(1-VLOOKUP(ABSYLD2!AT$4,'[1]INTERNAL PARAMETERS-1'!$B$5:$J$44,5,FALSE))*VLOOKUP(ABSYLD2!AT$4,'[1]INTERNAL PARAMETERS-1'!$B$5:$J$44,9,FALSE)*ABSYLD2!$F172</f>
        <v>0</v>
      </c>
      <c r="AU172" s="48">
        <f>ABSYLD1!AU172*VLOOKUP(ABSYLD2!AU$4,'[1]INTERNAL PARAMETERS-1'!$B$5:$J$44,5,FALSE)*VLOOKUP(ABSYLD2!AU$4,'[1]INTERNAL PARAMETERS-1'!$B$5:$J$44,6,FALSE)*VLOOKUP(ABSYLD2!AU$4,'[1]INTERNAL PARAMETERS-1'!$B$5:$J$44,3,FALSE) + ABSYLD1!AU172*(1-VLOOKUP(ABSYLD2!AU$4,'[1]INTERNAL PARAMETERS-1'!$B$5:$J$44,5,FALSE))*VLOOKUP(ABSYLD2!AU$4,'[1]INTERNAL PARAMETERS-1'!$B$5:$J$44,8,FALSE)*VLOOKUP(ABSYLD2!AU$4,'[1]INTERNAL PARAMETERS-1'!$B$5:$J$44,3,FALSE)</f>
        <v>0</v>
      </c>
      <c r="AV172" s="47">
        <f>ABSYLD1!AV172*VLOOKUP(ABSYLD2!AV$4,'[1]INTERNAL PARAMETERS-1'!$B$5:$J$44,5,FALSE)*VLOOKUP(ABSYLD2!AV$4,'[1]INTERNAL PARAMETERS-1'!$B$5:$J$44,6,FALSE)*VLOOKUP(ABSYLD2!AV$4,'[1]INTERNAL PARAMETERS-1'!$B$5:$J$44,3,FALSE) + ABSYLD1!AV172*(1-VLOOKUP(ABSYLD2!AV$4,'[1]INTERNAL PARAMETERS-1'!$B$5:$J$44,5,FALSE))*VLOOKUP(ABSYLD2!AV$4,'[1]INTERNAL PARAMETERS-1'!$B$5:$J$44,8,FALSE)*VLOOKUP(ABSYLD2!AV$4,'[1]INTERNAL PARAMETERS-1'!$B$5:$J$44,3,FALSE)</f>
        <v>0</v>
      </c>
      <c r="AW172" s="47">
        <f>ABSYLD1!AW172*VLOOKUP(ABSYLD2!AW$4,'[1]INTERNAL PARAMETERS-1'!$B$5:$J$44,5,FALSE)*VLOOKUP(ABSYLD2!AW$4,'[1]INTERNAL PARAMETERS-1'!$B$5:$J$44,6,FALSE)*VLOOKUP(ABSYLD2!AW$4,'[1]INTERNAL PARAMETERS-1'!$B$5:$J$44,3,FALSE) + ABSYLD1!AW172*(1-VLOOKUP(ABSYLD2!AW$4,'[1]INTERNAL PARAMETERS-1'!$B$5:$J$44,5,FALSE))*VLOOKUP(ABSYLD2!AW$4,'[1]INTERNAL PARAMETERS-1'!$B$5:$J$44,8,FALSE)*VLOOKUP(ABSYLD2!AW$4,'[1]INTERNAL PARAMETERS-1'!$B$5:$J$44,3,FALSE)</f>
        <v>156.7178308172949</v>
      </c>
      <c r="AX172" s="47">
        <f>ABSYLD1!AX172*VLOOKUP(ABSYLD2!AX$4,'[1]INTERNAL PARAMETERS-1'!$B$5:$J$44,5,FALSE)*VLOOKUP(ABSYLD2!AX$4,'[1]INTERNAL PARAMETERS-1'!$B$5:$J$44,6,FALSE)*VLOOKUP(ABSYLD2!AX$4,'[1]INTERNAL PARAMETERS-1'!$B$5:$J$44,3,FALSE) + ABSYLD1!AX172*(1-VLOOKUP(ABSYLD2!AX$4,'[1]INTERNAL PARAMETERS-1'!$B$5:$J$44,5,FALSE))*VLOOKUP(ABSYLD2!AX$4,'[1]INTERNAL PARAMETERS-1'!$B$5:$J$44,8,FALSE)*VLOOKUP(ABSYLD2!AX$4,'[1]INTERNAL PARAMETERS-1'!$B$5:$J$44,3,FALSE)</f>
        <v>0</v>
      </c>
      <c r="AY172" s="47">
        <f>ABSYLD1!AY172*VLOOKUP(ABSYLD2!AY$4,'[1]INTERNAL PARAMETERS-1'!$B$5:$J$44,5,FALSE)*VLOOKUP(ABSYLD2!AY$4,'[1]INTERNAL PARAMETERS-1'!$B$5:$J$44,6,FALSE)*VLOOKUP(ABSYLD2!AY$4,'[1]INTERNAL PARAMETERS-1'!$B$5:$J$44,3,FALSE) + ABSYLD1!AY172*(1-VLOOKUP(ABSYLD2!AY$4,'[1]INTERNAL PARAMETERS-1'!$B$5:$J$44,5,FALSE))*VLOOKUP(ABSYLD2!AY$4,'[1]INTERNAL PARAMETERS-1'!$B$5:$J$44,8,FALSE)*VLOOKUP(ABSYLD2!AY$4,'[1]INTERNAL PARAMETERS-1'!$B$5:$J$44,3,FALSE)</f>
        <v>0</v>
      </c>
      <c r="AZ172" s="47">
        <f>ABSYLD1!AZ172*VLOOKUP(ABSYLD2!AZ$4,'[1]INTERNAL PARAMETERS-1'!$B$5:$J$44,5,FALSE)*VLOOKUP(ABSYLD2!AZ$4,'[1]INTERNAL PARAMETERS-1'!$B$5:$J$44,6,FALSE)*VLOOKUP(ABSYLD2!AZ$4,'[1]INTERNAL PARAMETERS-1'!$B$5:$J$44,3,FALSE) + ABSYLD1!AZ172*(1-VLOOKUP(ABSYLD2!AZ$4,'[1]INTERNAL PARAMETERS-1'!$B$5:$J$44,5,FALSE))*VLOOKUP(ABSYLD2!AZ$4,'[1]INTERNAL PARAMETERS-1'!$B$5:$J$44,8,FALSE)*VLOOKUP(ABSYLD2!AZ$4,'[1]INTERNAL PARAMETERS-1'!$B$5:$J$44,3,FALSE)</f>
        <v>0</v>
      </c>
      <c r="BA172" s="47">
        <f>ABSYLD1!BA172*VLOOKUP(ABSYLD2!BA$4,'[1]INTERNAL PARAMETERS-1'!$B$5:$J$44,5,FALSE)*VLOOKUP(ABSYLD2!BA$4,'[1]INTERNAL PARAMETERS-1'!$B$5:$J$44,6,FALSE)*VLOOKUP(ABSYLD2!BA$4,'[1]INTERNAL PARAMETERS-1'!$B$5:$J$44,3,FALSE) + ABSYLD1!BA172*(1-VLOOKUP(ABSYLD2!BA$4,'[1]INTERNAL PARAMETERS-1'!$B$5:$J$44,5,FALSE))*VLOOKUP(ABSYLD2!BA$4,'[1]INTERNAL PARAMETERS-1'!$B$5:$J$44,8,FALSE)*VLOOKUP(ABSYLD2!BA$4,'[1]INTERNAL PARAMETERS-1'!$B$5:$J$44,3,FALSE)</f>
        <v>16.582371859781375</v>
      </c>
      <c r="BB172" s="47">
        <f>ABSYLD1!BB172*VLOOKUP(ABSYLD2!BB$4,'[1]INTERNAL PARAMETERS-1'!$B$5:$J$44,5,FALSE)*VLOOKUP(ABSYLD2!BB$4,'[1]INTERNAL PARAMETERS-1'!$B$5:$J$44,6,FALSE)*VLOOKUP(ABSYLD2!BB$4,'[1]INTERNAL PARAMETERS-1'!$B$5:$J$44,3,FALSE) + ABSYLD1!BB172*(1-VLOOKUP(ABSYLD2!BB$4,'[1]INTERNAL PARAMETERS-1'!$B$5:$J$44,5,FALSE))*VLOOKUP(ABSYLD2!BB$4,'[1]INTERNAL PARAMETERS-1'!$B$5:$J$44,8,FALSE)*VLOOKUP(ABSYLD2!BB$4,'[1]INTERNAL PARAMETERS-1'!$B$5:$J$44,3,FALSE)</f>
        <v>28.245920118116175</v>
      </c>
      <c r="BC172" s="47">
        <f>ABSYLD1!BC172*VLOOKUP(ABSYLD2!BC$4,'[1]INTERNAL PARAMETERS-1'!$B$5:$J$44,5,FALSE)*VLOOKUP(ABSYLD2!BC$4,'[1]INTERNAL PARAMETERS-1'!$B$5:$J$44,6,FALSE)*VLOOKUP(ABSYLD2!BC$4,'[1]INTERNAL PARAMETERS-1'!$B$5:$J$44,3,FALSE) + ABSYLD1!BC172*(1-VLOOKUP(ABSYLD2!BC$4,'[1]INTERNAL PARAMETERS-1'!$B$5:$J$44,5,FALSE))*VLOOKUP(ABSYLD2!BC$4,'[1]INTERNAL PARAMETERS-1'!$B$5:$J$44,8,FALSE)*VLOOKUP(ABSYLD2!BC$4,'[1]INTERNAL PARAMETERS-1'!$B$5:$J$44,3,FALSE)</f>
        <v>32.517297296599779</v>
      </c>
      <c r="BD172" s="47">
        <f>ABSYLD1!BD172*VLOOKUP(ABSYLD2!BD$4,'[1]INTERNAL PARAMETERS-1'!$B$5:$J$44,5,FALSE)*VLOOKUP(ABSYLD2!BD$4,'[1]INTERNAL PARAMETERS-1'!$B$5:$J$44,6,FALSE)*VLOOKUP(ABSYLD2!BD$4,'[1]INTERNAL PARAMETERS-1'!$B$5:$J$44,3,FALSE) + ABSYLD1!BD172*(1-VLOOKUP(ABSYLD2!BD$4,'[1]INTERNAL PARAMETERS-1'!$B$5:$J$44,5,FALSE))*VLOOKUP(ABSYLD2!BD$4,'[1]INTERNAL PARAMETERS-1'!$B$5:$J$44,8,FALSE)*VLOOKUP(ABSYLD2!BD$4,'[1]INTERNAL PARAMETERS-1'!$B$5:$J$44,3,FALSE)</f>
        <v>28.026781457557991</v>
      </c>
      <c r="BE172" s="47">
        <f>ABSYLD1!BE172*VLOOKUP(ABSYLD2!BE$4,'[1]INTERNAL PARAMETERS-1'!$B$5:$J$44,5,FALSE)*VLOOKUP(ABSYLD2!BE$4,'[1]INTERNAL PARAMETERS-1'!$B$5:$J$44,6,FALSE)*VLOOKUP(ABSYLD2!BE$4,'[1]INTERNAL PARAMETERS-1'!$B$5:$J$44,3,FALSE) + ABSYLD1!BE172*(1-VLOOKUP(ABSYLD2!BE$4,'[1]INTERNAL PARAMETERS-1'!$B$5:$J$44,5,FALSE))*VLOOKUP(ABSYLD2!BE$4,'[1]INTERNAL PARAMETERS-1'!$B$5:$J$44,8,FALSE)*VLOOKUP(ABSYLD2!BE$4,'[1]INTERNAL PARAMETERS-1'!$B$5:$J$44,3,FALSE)</f>
        <v>67.406379530472222</v>
      </c>
      <c r="BF172" s="47">
        <f>ABSYLD1!BF172*VLOOKUP(ABSYLD2!BF$4,'[1]INTERNAL PARAMETERS-1'!$B$5:$J$44,5,FALSE)*VLOOKUP(ABSYLD2!BF$4,'[1]INTERNAL PARAMETERS-1'!$B$5:$J$44,6,FALSE)*VLOOKUP(ABSYLD2!BF$4,'[1]INTERNAL PARAMETERS-1'!$B$5:$J$44,3,FALSE) + ABSYLD1!BF172*(1-VLOOKUP(ABSYLD2!BF$4,'[1]INTERNAL PARAMETERS-1'!$B$5:$J$44,5,FALSE))*VLOOKUP(ABSYLD2!BF$4,'[1]INTERNAL PARAMETERS-1'!$B$5:$J$44,8,FALSE)*VLOOKUP(ABSYLD2!BF$4,'[1]INTERNAL PARAMETERS-1'!$B$5:$J$44,3,FALSE)</f>
        <v>0</v>
      </c>
      <c r="BG172" s="47">
        <f>ABSYLD1!BG172*VLOOKUP(ABSYLD2!BG$4,'[1]INTERNAL PARAMETERS-1'!$B$5:$J$44,5,FALSE)*VLOOKUP(ABSYLD2!BG$4,'[1]INTERNAL PARAMETERS-1'!$B$5:$J$44,6,FALSE)*VLOOKUP(ABSYLD2!BG$4,'[1]INTERNAL PARAMETERS-1'!$B$5:$J$44,3,FALSE) + ABSYLD1!BG172*(1-VLOOKUP(ABSYLD2!BG$4,'[1]INTERNAL PARAMETERS-1'!$B$5:$J$44,5,FALSE))*VLOOKUP(ABSYLD2!BG$4,'[1]INTERNAL PARAMETERS-1'!$B$5:$J$44,8,FALSE)*VLOOKUP(ABSYLD2!BG$4,'[1]INTERNAL PARAMETERS-1'!$B$5:$J$44,3,FALSE)</f>
        <v>32.494781298879019</v>
      </c>
      <c r="BH172" s="47">
        <f>ABSYLD1!BH172*VLOOKUP(ABSYLD2!BH$4,'[1]INTERNAL PARAMETERS-1'!$B$5:$J$44,5,FALSE)*VLOOKUP(ABSYLD2!BH$4,'[1]INTERNAL PARAMETERS-1'!$B$5:$J$44,6,FALSE)*VLOOKUP(ABSYLD2!BH$4,'[1]INTERNAL PARAMETERS-1'!$B$5:$J$44,3,FALSE) + ABSYLD1!BH172*(1-VLOOKUP(ABSYLD2!BH$4,'[1]INTERNAL PARAMETERS-1'!$B$5:$J$44,5,FALSE))*VLOOKUP(ABSYLD2!BH$4,'[1]INTERNAL PARAMETERS-1'!$B$5:$J$44,8,FALSE)*VLOOKUP(ABSYLD2!BH$4,'[1]INTERNAL PARAMETERS-1'!$B$5:$J$44,3,FALSE)</f>
        <v>0.10131147772711543</v>
      </c>
      <c r="BI172" s="47">
        <f>ABSYLD1!BI172*VLOOKUP(ABSYLD2!BI$4,'[1]INTERNAL PARAMETERS-1'!$B$5:$J$44,5,FALSE)*VLOOKUP(ABSYLD2!BI$4,'[1]INTERNAL PARAMETERS-1'!$B$5:$J$44,6,FALSE)*VLOOKUP(ABSYLD2!BI$4,'[1]INTERNAL PARAMETERS-1'!$B$5:$J$44,3,FALSE) + ABSYLD1!BI172*(1-VLOOKUP(ABSYLD2!BI$4,'[1]INTERNAL PARAMETERS-1'!$B$5:$J$44,5,FALSE))*VLOOKUP(ABSYLD2!BI$4,'[1]INTERNAL PARAMETERS-1'!$B$5:$J$44,8,FALSE)*VLOOKUP(ABSYLD2!BI$4,'[1]INTERNAL PARAMETERS-1'!$B$5:$J$44,3,FALSE)</f>
        <v>0</v>
      </c>
      <c r="BJ172" s="47">
        <f>ABSYLD1!BJ172*VLOOKUP(ABSYLD2!BJ$4,'[1]INTERNAL PARAMETERS-1'!$B$5:$J$44,5,FALSE)*VLOOKUP(ABSYLD2!BJ$4,'[1]INTERNAL PARAMETERS-1'!$B$5:$J$44,6,FALSE)*VLOOKUP(ABSYLD2!BJ$4,'[1]INTERNAL PARAMETERS-1'!$B$5:$J$44,3,FALSE) + ABSYLD1!BJ172*(1-VLOOKUP(ABSYLD2!BJ$4,'[1]INTERNAL PARAMETERS-1'!$B$5:$J$44,5,FALSE))*VLOOKUP(ABSYLD2!BJ$4,'[1]INTERNAL PARAMETERS-1'!$B$5:$J$44,8,FALSE)*VLOOKUP(ABSYLD2!BJ$4,'[1]INTERNAL PARAMETERS-1'!$B$5:$J$44,3,FALSE)</f>
        <v>6.1171694088956423</v>
      </c>
      <c r="BK172" s="47">
        <f>ABSYLD1!BK172*VLOOKUP(ABSYLD2!BK$4,'[1]INTERNAL PARAMETERS-1'!$B$5:$J$44,5,FALSE)*VLOOKUP(ABSYLD2!BK$4,'[1]INTERNAL PARAMETERS-1'!$B$5:$J$44,6,FALSE)*VLOOKUP(ABSYLD2!BK$4,'[1]INTERNAL PARAMETERS-1'!$B$5:$J$44,3,FALSE) + ABSYLD1!BK172*(1-VLOOKUP(ABSYLD2!BK$4,'[1]INTERNAL PARAMETERS-1'!$B$5:$J$44,5,FALSE))*VLOOKUP(ABSYLD2!BK$4,'[1]INTERNAL PARAMETERS-1'!$B$5:$J$44,8,FALSE)*VLOOKUP(ABSYLD2!BK$4,'[1]INTERNAL PARAMETERS-1'!$B$5:$J$44,3,FALSE)</f>
        <v>9.9836667797502745</v>
      </c>
      <c r="BL172" s="47">
        <f>ABSYLD1!BL172*VLOOKUP(ABSYLD2!BL$4,'[1]INTERNAL PARAMETERS-1'!$B$5:$J$44,5,FALSE)*VLOOKUP(ABSYLD2!BL$4,'[1]INTERNAL PARAMETERS-1'!$B$5:$J$44,6,FALSE)*VLOOKUP(ABSYLD2!BL$4,'[1]INTERNAL PARAMETERS-1'!$B$5:$J$44,3,FALSE) + ABSYLD1!BL172*(1-VLOOKUP(ABSYLD2!BL$4,'[1]INTERNAL PARAMETERS-1'!$B$5:$J$44,5,FALSE))*VLOOKUP(ABSYLD2!BL$4,'[1]INTERNAL PARAMETERS-1'!$B$5:$J$44,8,FALSE)*VLOOKUP(ABSYLD2!BL$4,'[1]INTERNAL PARAMETERS-1'!$B$5:$J$44,3,FALSE)</f>
        <v>33.71725728710468</v>
      </c>
      <c r="BM172" s="47">
        <f>ABSYLD1!BM172*VLOOKUP(ABSYLD2!BM$4,'[1]INTERNAL PARAMETERS-1'!$B$5:$J$44,5,FALSE)*VLOOKUP(ABSYLD2!BM$4,'[1]INTERNAL PARAMETERS-1'!$B$5:$J$44,6,FALSE)*VLOOKUP(ABSYLD2!BM$4,'[1]INTERNAL PARAMETERS-1'!$B$5:$J$44,3,FALSE) + ABSYLD1!BM172*(1-VLOOKUP(ABSYLD2!BM$4,'[1]INTERNAL PARAMETERS-1'!$B$5:$J$44,5,FALSE))*VLOOKUP(ABSYLD2!BM$4,'[1]INTERNAL PARAMETERS-1'!$B$5:$J$44,8,FALSE)*VLOOKUP(ABSYLD2!BM$4,'[1]INTERNAL PARAMETERS-1'!$B$5:$J$44,3,FALSE)</f>
        <v>6.0901514014491429</v>
      </c>
      <c r="BN172" s="47">
        <f>ABSYLD1!BN172*VLOOKUP(ABSYLD2!BN$4,'[1]INTERNAL PARAMETERS-1'!$B$5:$J$44,5,FALSE)*VLOOKUP(ABSYLD2!BN$4,'[1]INTERNAL PARAMETERS-1'!$B$5:$J$44,6,FALSE)*VLOOKUP(ABSYLD2!BN$4,'[1]INTERNAL PARAMETERS-1'!$B$5:$J$44,3,FALSE) + ABSYLD1!BN172*(1-VLOOKUP(ABSYLD2!BN$4,'[1]INTERNAL PARAMETERS-1'!$B$5:$J$44,5,FALSE))*VLOOKUP(ABSYLD2!BN$4,'[1]INTERNAL PARAMETERS-1'!$B$5:$J$44,8,FALSE)*VLOOKUP(ABSYLD2!BN$4,'[1]INTERNAL PARAMETERS-1'!$B$5:$J$44,3,FALSE)</f>
        <v>8.624662168113435</v>
      </c>
      <c r="BO172" s="47">
        <f>ABSYLD1!BO172*VLOOKUP(ABSYLD2!BO$4,'[1]INTERNAL PARAMETERS-1'!$B$5:$J$44,5,FALSE)*VLOOKUP(ABSYLD2!BO$4,'[1]INTERNAL PARAMETERS-1'!$B$5:$J$44,6,FALSE)*VLOOKUP(ABSYLD2!BO$4,'[1]INTERNAL PARAMETERS-1'!$B$5:$J$44,3,FALSE) + ABSYLD1!BO172*(1-VLOOKUP(ABSYLD2!BO$4,'[1]INTERNAL PARAMETERS-1'!$B$5:$J$44,5,FALSE))*VLOOKUP(ABSYLD2!BO$4,'[1]INTERNAL PARAMETERS-1'!$B$5:$J$44,8,FALSE)*VLOOKUP(ABSYLD2!BO$4,'[1]INTERNAL PARAMETERS-1'!$B$5:$J$44,3,FALSE)</f>
        <v>7.8010369575619229</v>
      </c>
      <c r="BP172" s="47">
        <f>ABSYLD1!BP172*VLOOKUP(ABSYLD2!BP$4,'[1]INTERNAL PARAMETERS-1'!$B$5:$J$44,5,FALSE)*VLOOKUP(ABSYLD2!BP$4,'[1]INTERNAL PARAMETERS-1'!$B$5:$J$44,6,FALSE)*VLOOKUP(ABSYLD2!BP$4,'[1]INTERNAL PARAMETERS-1'!$B$5:$J$44,3,FALSE) + ABSYLD1!BP172*(1-VLOOKUP(ABSYLD2!BP$4,'[1]INTERNAL PARAMETERS-1'!$B$5:$J$44,5,FALSE))*VLOOKUP(ABSYLD2!BP$4,'[1]INTERNAL PARAMETERS-1'!$B$5:$J$44,8,FALSE)*VLOOKUP(ABSYLD2!BP$4,'[1]INTERNAL PARAMETERS-1'!$B$5:$J$44,3,FALSE)</f>
        <v>0.62132492707457165</v>
      </c>
      <c r="BQ172" s="47">
        <f>ABSYLD1!BQ172*VLOOKUP(ABSYLD2!BQ$4,'[1]INTERNAL PARAMETERS-1'!$B$5:$J$44,5,FALSE)*VLOOKUP(ABSYLD2!BQ$4,'[1]INTERNAL PARAMETERS-1'!$B$5:$J$44,6,FALSE)*VLOOKUP(ABSYLD2!BQ$4,'[1]INTERNAL PARAMETERS-1'!$B$5:$J$44,3,FALSE) + ABSYLD1!BQ172*(1-VLOOKUP(ABSYLD2!BQ$4,'[1]INTERNAL PARAMETERS-1'!$B$5:$J$44,5,FALSE))*VLOOKUP(ABSYLD2!BQ$4,'[1]INTERNAL PARAMETERS-1'!$B$5:$J$44,8,FALSE)*VLOOKUP(ABSYLD2!BQ$4,'[1]INTERNAL PARAMETERS-1'!$B$5:$J$44,3,FALSE)</f>
        <v>30.822632501527199</v>
      </c>
      <c r="BR172" s="47">
        <f>ABSYLD1!BR172*VLOOKUP(ABSYLD2!BR$4,'[1]INTERNAL PARAMETERS-1'!$B$5:$J$44,5,FALSE)*VLOOKUP(ABSYLD2!BR$4,'[1]INTERNAL PARAMETERS-1'!$B$5:$J$44,6,FALSE)*VLOOKUP(ABSYLD2!BR$4,'[1]INTERNAL PARAMETERS-1'!$B$5:$J$44,3,FALSE) + ABSYLD1!BR172*(1-VLOOKUP(ABSYLD2!BR$4,'[1]INTERNAL PARAMETERS-1'!$B$5:$J$44,5,FALSE))*VLOOKUP(ABSYLD2!BR$4,'[1]INTERNAL PARAMETERS-1'!$B$5:$J$44,8,FALSE)*VLOOKUP(ABSYLD2!BR$4,'[1]INTERNAL PARAMETERS-1'!$B$5:$J$44,3,FALSE)</f>
        <v>0.96997556994878864</v>
      </c>
      <c r="BS172" s="47">
        <f>ABSYLD1!BS172*VLOOKUP(ABSYLD2!BS$4,'[1]INTERNAL PARAMETERS-1'!$B$5:$J$44,5,FALSE)*VLOOKUP(ABSYLD2!BS$4,'[1]INTERNAL PARAMETERS-1'!$B$5:$J$44,6,FALSE)*VLOOKUP(ABSYLD2!BS$4,'[1]INTERNAL PARAMETERS-1'!$B$5:$J$44,3,FALSE) + ABSYLD1!BS172*(1-VLOOKUP(ABSYLD2!BS$4,'[1]INTERNAL PARAMETERS-1'!$B$5:$J$44,5,FALSE))*VLOOKUP(ABSYLD2!BS$4,'[1]INTERNAL PARAMETERS-1'!$B$5:$J$44,8,FALSE)*VLOOKUP(ABSYLD2!BS$4,'[1]INTERNAL PARAMETERS-1'!$B$5:$J$44,3,FALSE)</f>
        <v>6.6600068684927613E-2</v>
      </c>
      <c r="BT172" s="47">
        <f>ABSYLD1!BT172*VLOOKUP(ABSYLD2!BT$4,'[1]INTERNAL PARAMETERS-1'!$B$5:$J$44,5,FALSE)*VLOOKUP(ABSYLD2!BT$4,'[1]INTERNAL PARAMETERS-1'!$B$5:$J$44,6,FALSE)*VLOOKUP(ABSYLD2!BT$4,'[1]INTERNAL PARAMETERS-1'!$B$5:$J$44,3,FALSE) + ABSYLD1!BT172*(1-VLOOKUP(ABSYLD2!BT$4,'[1]INTERNAL PARAMETERS-1'!$B$5:$J$44,5,FALSE))*VLOOKUP(ABSYLD2!BT$4,'[1]INTERNAL PARAMETERS-1'!$B$5:$J$44,8,FALSE)*VLOOKUP(ABSYLD2!BT$4,'[1]INTERNAL PARAMETERS-1'!$B$5:$J$44,3,FALSE)</f>
        <v>0</v>
      </c>
      <c r="BU172" s="47">
        <f>ABSYLD1!BU172*VLOOKUP(ABSYLD2!BU$4,'[1]INTERNAL PARAMETERS-1'!$B$5:$J$44,5,FALSE)*VLOOKUP(ABSYLD2!BU$4,'[1]INTERNAL PARAMETERS-1'!$B$5:$J$44,6,FALSE)*VLOOKUP(ABSYLD2!BU$4,'[1]INTERNAL PARAMETERS-1'!$B$5:$J$44,3,FALSE) + ABSYLD1!BU172*(1-VLOOKUP(ABSYLD2!BU$4,'[1]INTERNAL PARAMETERS-1'!$B$5:$J$44,5,FALSE))*VLOOKUP(ABSYLD2!BU$4,'[1]INTERNAL PARAMETERS-1'!$B$5:$J$44,8,FALSE)*VLOOKUP(ABSYLD2!BU$4,'[1]INTERNAL PARAMETERS-1'!$B$5:$J$44,3,FALSE)</f>
        <v>0</v>
      </c>
      <c r="BV172" s="47">
        <f>ABSYLD1!BV172*VLOOKUP(ABSYLD2!BV$4,'[1]INTERNAL PARAMETERS-1'!$B$5:$J$44,5,FALSE)*VLOOKUP(ABSYLD2!BV$4,'[1]INTERNAL PARAMETERS-1'!$B$5:$J$44,6,FALSE)*VLOOKUP(ABSYLD2!BV$4,'[1]INTERNAL PARAMETERS-1'!$B$5:$J$44,3,FALSE) + ABSYLD1!BV172*(1-VLOOKUP(ABSYLD2!BV$4,'[1]INTERNAL PARAMETERS-1'!$B$5:$J$44,5,FALSE))*VLOOKUP(ABSYLD2!BV$4,'[1]INTERNAL PARAMETERS-1'!$B$5:$J$44,8,FALSE)*VLOOKUP(ABSYLD2!BV$4,'[1]INTERNAL PARAMETERS-1'!$B$5:$J$44,3,FALSE)</f>
        <v>0</v>
      </c>
      <c r="BW172" s="47">
        <f>ABSYLD1!BW172*VLOOKUP(ABSYLD2!BW$4,'[1]INTERNAL PARAMETERS-1'!$B$5:$J$44,5,FALSE)*VLOOKUP(ABSYLD2!BW$4,'[1]INTERNAL PARAMETERS-1'!$B$5:$J$44,6,FALSE)*VLOOKUP(ABSYLD2!BW$4,'[1]INTERNAL PARAMETERS-1'!$B$5:$J$44,3,FALSE) + ABSYLD1!BW172*(1-VLOOKUP(ABSYLD2!BW$4,'[1]INTERNAL PARAMETERS-1'!$B$5:$J$44,5,FALSE))*VLOOKUP(ABSYLD2!BW$4,'[1]INTERNAL PARAMETERS-1'!$B$5:$J$44,8,FALSE)*VLOOKUP(ABSYLD2!BW$4,'[1]INTERNAL PARAMETERS-1'!$B$5:$J$44,3,FALSE)</f>
        <v>0</v>
      </c>
      <c r="BX172" s="47">
        <f>ABSYLD1!BX172*VLOOKUP(ABSYLD2!BX$4,'[1]INTERNAL PARAMETERS-1'!$B$5:$J$44,5,FALSE)*VLOOKUP(ABSYLD2!BX$4,'[1]INTERNAL PARAMETERS-1'!$B$5:$J$44,6,FALSE)*VLOOKUP(ABSYLD2!BX$4,'[1]INTERNAL PARAMETERS-1'!$B$5:$J$44,3,FALSE) + ABSYLD1!BX172*(1-VLOOKUP(ABSYLD2!BX$4,'[1]INTERNAL PARAMETERS-1'!$B$5:$J$44,5,FALSE))*VLOOKUP(ABSYLD2!BX$4,'[1]INTERNAL PARAMETERS-1'!$B$5:$J$44,8,FALSE)*VLOOKUP(ABSYLD2!BX$4,'[1]INTERNAL PARAMETERS-1'!$B$5:$J$44,3,FALSE)</f>
        <v>0</v>
      </c>
      <c r="BY172" s="47">
        <f>ABSYLD1!BY172*VLOOKUP(ABSYLD2!BY$4,'[1]INTERNAL PARAMETERS-1'!$B$5:$J$44,5,FALSE)*VLOOKUP(ABSYLD2!BY$4,'[1]INTERNAL PARAMETERS-1'!$B$5:$J$44,6,FALSE)*VLOOKUP(ABSYLD2!BY$4,'[1]INTERNAL PARAMETERS-1'!$B$5:$J$44,3,FALSE) + ABSYLD1!BY172*(1-VLOOKUP(ABSYLD2!BY$4,'[1]INTERNAL PARAMETERS-1'!$B$5:$J$44,5,FALSE))*VLOOKUP(ABSYLD2!BY$4,'[1]INTERNAL PARAMETERS-1'!$B$5:$J$44,8,FALSE)*VLOOKUP(ABSYLD2!BY$4,'[1]INTERNAL PARAMETERS-1'!$B$5:$J$44,3,FALSE)</f>
        <v>0</v>
      </c>
      <c r="BZ172" s="47">
        <f>ABSYLD1!BZ172*VLOOKUP(ABSYLD2!BZ$4,'[1]INTERNAL PARAMETERS-1'!$B$5:$J$44,5,FALSE)*VLOOKUP(ABSYLD2!BZ$4,'[1]INTERNAL PARAMETERS-1'!$B$5:$J$44,6,FALSE)*VLOOKUP(ABSYLD2!BZ$4,'[1]INTERNAL PARAMETERS-1'!$B$5:$J$44,3,FALSE) + ABSYLD1!BZ172*(1-VLOOKUP(ABSYLD2!BZ$4,'[1]INTERNAL PARAMETERS-1'!$B$5:$J$44,5,FALSE))*VLOOKUP(ABSYLD2!BZ$4,'[1]INTERNAL PARAMETERS-1'!$B$5:$J$44,8,FALSE)*VLOOKUP(ABSYLD2!BZ$4,'[1]INTERNAL PARAMETERS-1'!$B$5:$J$44,3,FALSE)</f>
        <v>9.8241910366801355E-2</v>
      </c>
      <c r="CA172" s="47">
        <f>ABSYLD1!CA172*VLOOKUP(ABSYLD2!CA$4,'[1]INTERNAL PARAMETERS-1'!$B$5:$J$44,5,FALSE)*VLOOKUP(ABSYLD2!CA$4,'[1]INTERNAL PARAMETERS-1'!$B$5:$J$44,6,FALSE)*VLOOKUP(ABSYLD2!CA$4,'[1]INTERNAL PARAMETERS-1'!$B$5:$J$44,3,FALSE) + ABSYLD1!CA172*(1-VLOOKUP(ABSYLD2!CA$4,'[1]INTERNAL PARAMETERS-1'!$B$5:$J$44,5,FALSE))*VLOOKUP(ABSYLD2!CA$4,'[1]INTERNAL PARAMETERS-1'!$B$5:$J$44,8,FALSE)*VLOOKUP(ABSYLD2!CA$4,'[1]INTERNAL PARAMETERS-1'!$B$5:$J$44,3,FALSE)</f>
        <v>0</v>
      </c>
      <c r="CB172" s="47">
        <f>ABSYLD1!CB172*VLOOKUP(ABSYLD2!CB$4,'[1]INTERNAL PARAMETERS-1'!$B$5:$J$44,5,FALSE)*VLOOKUP(ABSYLD2!CB$4,'[1]INTERNAL PARAMETERS-1'!$B$5:$J$44,6,FALSE)*VLOOKUP(ABSYLD2!CB$4,'[1]INTERNAL PARAMETERS-1'!$B$5:$J$44,3,FALSE) + ABSYLD1!CB172*(1-VLOOKUP(ABSYLD2!CB$4,'[1]INTERNAL PARAMETERS-1'!$B$5:$J$44,5,FALSE))*VLOOKUP(ABSYLD2!CB$4,'[1]INTERNAL PARAMETERS-1'!$B$5:$J$44,8,FALSE)*VLOOKUP(ABSYLD2!CB$4,'[1]INTERNAL PARAMETERS-1'!$B$5:$J$44,3,FALSE)</f>
        <v>0</v>
      </c>
      <c r="CC172" s="47">
        <f>ABSYLD1!CC172*VLOOKUP(ABSYLD2!CC$4,'[1]INTERNAL PARAMETERS-1'!$B$5:$J$44,5,FALSE)*VLOOKUP(ABSYLD2!CC$4,'[1]INTERNAL PARAMETERS-1'!$B$5:$J$44,6,FALSE)*VLOOKUP(ABSYLD2!CC$4,'[1]INTERNAL PARAMETERS-1'!$B$5:$J$44,3,FALSE) + ABSYLD1!CC172*(1-VLOOKUP(ABSYLD2!CC$4,'[1]INTERNAL PARAMETERS-1'!$B$5:$J$44,5,FALSE))*VLOOKUP(ABSYLD2!CC$4,'[1]INTERNAL PARAMETERS-1'!$B$5:$J$44,8,FALSE)*VLOOKUP(ABSYLD2!CC$4,'[1]INTERNAL PARAMETERS-1'!$B$5:$J$44,3,FALSE)</f>
        <v>0.30321787986541326</v>
      </c>
      <c r="CD172" s="47">
        <f>ABSYLD1!CD172*VLOOKUP(ABSYLD2!CD$4,'[1]INTERNAL PARAMETERS-1'!$B$5:$J$44,5,FALSE)*VLOOKUP(ABSYLD2!CD$4,'[1]INTERNAL PARAMETERS-1'!$B$5:$J$44,6,FALSE)*VLOOKUP(ABSYLD2!CD$4,'[1]INTERNAL PARAMETERS-1'!$B$5:$J$44,3,FALSE) + ABSYLD1!CD172*(1-VLOOKUP(ABSYLD2!CD$4,'[1]INTERNAL PARAMETERS-1'!$B$5:$J$44,5,FALSE))*VLOOKUP(ABSYLD2!CD$4,'[1]INTERNAL PARAMETERS-1'!$B$5:$J$44,8,FALSE)*VLOOKUP(ABSYLD2!CD$4,'[1]INTERNAL PARAMETERS-1'!$B$5:$J$44,3,FALSE)</f>
        <v>0.50940638828137763</v>
      </c>
      <c r="CE172" s="47">
        <f>ABSYLD1!CE172*VLOOKUP(ABSYLD2!CE$4,'[1]INTERNAL PARAMETERS-1'!$B$5:$J$44,5,FALSE)*VLOOKUP(ABSYLD2!CE$4,'[1]INTERNAL PARAMETERS-1'!$B$5:$J$44,6,FALSE)*VLOOKUP(ABSYLD2!CE$4,'[1]INTERNAL PARAMETERS-1'!$B$5:$J$44,3,FALSE) + ABSYLD1!CE172*(1-VLOOKUP(ABSYLD2!CE$4,'[1]INTERNAL PARAMETERS-1'!$B$5:$J$44,5,FALSE))*VLOOKUP(ABSYLD2!CE$4,'[1]INTERNAL PARAMETERS-1'!$B$5:$J$44,8,FALSE)*VLOOKUP(ABSYLD2!CE$4,'[1]INTERNAL PARAMETERS-1'!$B$5:$J$44,3,FALSE)</f>
        <v>0.97489379339007409</v>
      </c>
      <c r="CF172" s="47">
        <f>ABSYLD1!CF172*VLOOKUP(ABSYLD2!CF$4,'[1]INTERNAL PARAMETERS-1'!$B$5:$J$44,5,FALSE)*VLOOKUP(ABSYLD2!CF$4,'[1]INTERNAL PARAMETERS-1'!$B$5:$J$44,6,FALSE)*VLOOKUP(ABSYLD2!CF$4,'[1]INTERNAL PARAMETERS-1'!$B$5:$J$44,3,FALSE) + ABSYLD1!CF172*(1-VLOOKUP(ABSYLD2!CF$4,'[1]INTERNAL PARAMETERS-1'!$B$5:$J$44,5,FALSE))*VLOOKUP(ABSYLD2!CF$4,'[1]INTERNAL PARAMETERS-1'!$B$5:$J$44,8,FALSE)*VLOOKUP(ABSYLD2!CF$4,'[1]INTERNAL PARAMETERS-1'!$B$5:$J$44,3,FALSE)</f>
        <v>0.30271495593600334</v>
      </c>
      <c r="CG172" s="47">
        <f>ABSYLD1!CG172*VLOOKUP(ABSYLD2!CG$4,'[1]INTERNAL PARAMETERS-1'!$B$5:$J$44,5,FALSE)*VLOOKUP(ABSYLD2!CG$4,'[1]INTERNAL PARAMETERS-1'!$B$5:$J$44,6,FALSE)*VLOOKUP(ABSYLD2!CG$4,'[1]INTERNAL PARAMETERS-1'!$B$5:$J$44,3,FALSE) + ABSYLD1!CG172*(1-VLOOKUP(ABSYLD2!CG$4,'[1]INTERNAL PARAMETERS-1'!$B$5:$J$44,5,FALSE))*VLOOKUP(ABSYLD2!CG$4,'[1]INTERNAL PARAMETERS-1'!$B$5:$J$44,8,FALSE)*VLOOKUP(ABSYLD2!CG$4,'[1]INTERNAL PARAMETERS-1'!$B$5:$J$44,3,FALSE)</f>
        <v>0</v>
      </c>
      <c r="CH172" s="46">
        <f>ABSYLD1!CH172*VLOOKUP(ABSYLD2!CH$4,'[1]INTERNAL PARAMETERS-1'!$B$5:$J$44,5,FALSE)*VLOOKUP(ABSYLD2!CH$4,'[1]INTERNAL PARAMETERS-1'!$B$5:$J$44,6,FALSE)*VLOOKUP(ABSYLD2!CH$4,'[1]INTERNAL PARAMETERS-1'!$B$5:$J$44,3,FALSE) + ABSYLD1!CH172*(1-VLOOKUP(ABSYLD2!CH$4,'[1]INTERNAL PARAMETERS-1'!$B$5:$J$44,5,FALSE))*VLOOKUP(ABSYLD2!CH$4,'[1]INTERNAL PARAMETERS-1'!$B$5:$J$44,8,FALSE)*VLOOKUP(ABSYLD2!CH$4,'[1]INTERNAL PARAMETERS-1'!$B$5:$J$44,3,FALSE)</f>
        <v>0</v>
      </c>
      <c r="CJ172" s="48">
        <f t="shared" si="4"/>
        <v>27088.055767444668</v>
      </c>
      <c r="CK172" s="46">
        <f t="shared" si="5"/>
        <v>469.09562585437891</v>
      </c>
    </row>
    <row r="173" spans="2:89">
      <c r="B173" s="61" t="s">
        <v>8</v>
      </c>
      <c r="C173" s="60" t="s">
        <v>71</v>
      </c>
      <c r="D173" s="60" t="s">
        <v>82</v>
      </c>
      <c r="E173" s="137">
        <f>ABS!AL173</f>
        <v>47975.469904231009</v>
      </c>
      <c r="F173" s="59">
        <f>'[1]INTERNAL PARAMETERS-1'!M11</f>
        <v>53.995000000000005</v>
      </c>
      <c r="G173" s="48">
        <f>ABSYLD1!G173*VLOOKUP(ABSYLD2!G$4,'[1]INTERNAL PARAMETERS-1'!$B$5:$J$44,5,FALSE)*VLOOKUP(ABSYLD2!G$4,'[1]INTERNAL PARAMETERS-1'!$B$5:$J$44,7,FALSE)*ABSYLD2!$F173 + ABSYLD1!G173*(1-VLOOKUP(ABSYLD2!G$4,'[1]INTERNAL PARAMETERS-1'!$B$5:$J$44,5,FALSE))*VLOOKUP(ABSYLD2!G$4,'[1]INTERNAL PARAMETERS-1'!$B$5:$J$44,9,FALSE)*ABSYLD2!$F173</f>
        <v>15411.767497460563</v>
      </c>
      <c r="H173" s="47">
        <f>ABSYLD1!H173*VLOOKUP(ABSYLD2!H$4,'[1]INTERNAL PARAMETERS-1'!$B$5:$J$44,5,FALSE)*VLOOKUP(ABSYLD2!H$4,'[1]INTERNAL PARAMETERS-1'!$B$5:$J$44,7,FALSE)*ABSYLD2!$F173 + ABSYLD1!H173*(1-VLOOKUP(ABSYLD2!H$4,'[1]INTERNAL PARAMETERS-1'!$B$5:$J$44,5,FALSE))*VLOOKUP(ABSYLD2!H$4,'[1]INTERNAL PARAMETERS-1'!$B$5:$J$44,9,FALSE)*ABSYLD2!$F173</f>
        <v>6085.4614324195472</v>
      </c>
      <c r="I173" s="47">
        <f>ABSYLD1!I173*VLOOKUP(ABSYLD2!I$4,'[1]INTERNAL PARAMETERS-1'!$B$5:$J$44,5,FALSE)*VLOOKUP(ABSYLD2!I$4,'[1]INTERNAL PARAMETERS-1'!$B$5:$J$44,7,FALSE)*ABSYLD2!$F173 + ABSYLD1!I173*(1-VLOOKUP(ABSYLD2!I$4,'[1]INTERNAL PARAMETERS-1'!$B$5:$J$44,5,FALSE))*VLOOKUP(ABSYLD2!I$4,'[1]INTERNAL PARAMETERS-1'!$B$5:$J$44,9,FALSE)*ABSYLD2!$F173</f>
        <v>6940.6906811026929</v>
      </c>
      <c r="J173" s="47">
        <f>ABSYLD1!J173*VLOOKUP(ABSYLD2!J$4,'[1]INTERNAL PARAMETERS-1'!$B$5:$J$44,5,FALSE)*VLOOKUP(ABSYLD2!J$4,'[1]INTERNAL PARAMETERS-1'!$B$5:$J$44,7,FALSE)*ABSYLD2!$F173 + ABSYLD1!J173*(1-VLOOKUP(ABSYLD2!J$4,'[1]INTERNAL PARAMETERS-1'!$B$5:$J$44,5,FALSE))*VLOOKUP(ABSYLD2!J$4,'[1]INTERNAL PARAMETERS-1'!$B$5:$J$44,9,FALSE)*ABSYLD2!$F173</f>
        <v>0</v>
      </c>
      <c r="K173" s="47">
        <f>ABSYLD1!K173*VLOOKUP(ABSYLD2!K$4,'[1]INTERNAL PARAMETERS-1'!$B$5:$J$44,5,FALSE)*VLOOKUP(ABSYLD2!K$4,'[1]INTERNAL PARAMETERS-1'!$B$5:$J$44,7,FALSE)*ABSYLD2!$F173 + ABSYLD1!K173*(1-VLOOKUP(ABSYLD2!K$4,'[1]INTERNAL PARAMETERS-1'!$B$5:$J$44,5,FALSE))*VLOOKUP(ABSYLD2!K$4,'[1]INTERNAL PARAMETERS-1'!$B$5:$J$44,9,FALSE)*ABSYLD2!$F173</f>
        <v>0</v>
      </c>
      <c r="L173" s="47">
        <f>ABSYLD1!L173*VLOOKUP(ABSYLD2!L$4,'[1]INTERNAL PARAMETERS-1'!$B$5:$J$44,5,FALSE)*VLOOKUP(ABSYLD2!L$4,'[1]INTERNAL PARAMETERS-1'!$B$5:$J$44,7,FALSE)*ABSYLD2!$F173 + ABSYLD1!L173*(1-VLOOKUP(ABSYLD2!L$4,'[1]INTERNAL PARAMETERS-1'!$B$5:$J$44,5,FALSE))*VLOOKUP(ABSYLD2!L$4,'[1]INTERNAL PARAMETERS-1'!$B$5:$J$44,9,FALSE)*ABSYLD2!$F173</f>
        <v>0</v>
      </c>
      <c r="M173" s="47">
        <f>ABSYLD1!M173*VLOOKUP(ABSYLD2!M$4,'[1]INTERNAL PARAMETERS-1'!$B$5:$J$44,5,FALSE)*VLOOKUP(ABSYLD2!M$4,'[1]INTERNAL PARAMETERS-1'!$B$5:$J$44,7,FALSE)*ABSYLD2!$F173 + ABSYLD1!M173*(1-VLOOKUP(ABSYLD2!M$4,'[1]INTERNAL PARAMETERS-1'!$B$5:$J$44,5,FALSE))*VLOOKUP(ABSYLD2!M$4,'[1]INTERNAL PARAMETERS-1'!$B$5:$J$44,9,FALSE)*ABSYLD2!$F173</f>
        <v>106.59525502528508</v>
      </c>
      <c r="N173" s="47">
        <f>ABSYLD1!N173*VLOOKUP(ABSYLD2!N$4,'[1]INTERNAL PARAMETERS-1'!$B$5:$J$44,5,FALSE)*VLOOKUP(ABSYLD2!N$4,'[1]INTERNAL PARAMETERS-1'!$B$5:$J$44,7,FALSE)*ABSYLD2!$F173 + ABSYLD1!N173*(1-VLOOKUP(ABSYLD2!N$4,'[1]INTERNAL PARAMETERS-1'!$B$5:$J$44,5,FALSE))*VLOOKUP(ABSYLD2!N$4,'[1]INTERNAL PARAMETERS-1'!$B$5:$J$44,9,FALSE)*ABSYLD2!$F173</f>
        <v>24.141239814317924</v>
      </c>
      <c r="O173" s="47">
        <f>ABSYLD1!O173*VLOOKUP(ABSYLD2!O$4,'[1]INTERNAL PARAMETERS-1'!$B$5:$J$44,5,FALSE)*VLOOKUP(ABSYLD2!O$4,'[1]INTERNAL PARAMETERS-1'!$B$5:$J$44,7,FALSE)*ABSYLD2!$F173 + ABSYLD1!O173*(1-VLOOKUP(ABSYLD2!O$4,'[1]INTERNAL PARAMETERS-1'!$B$5:$J$44,5,FALSE))*VLOOKUP(ABSYLD2!O$4,'[1]INTERNAL PARAMETERS-1'!$B$5:$J$44,9,FALSE)*ABSYLD2!$F173</f>
        <v>0</v>
      </c>
      <c r="P173" s="47">
        <f>ABSYLD1!P173*VLOOKUP(ABSYLD2!P$4,'[1]INTERNAL PARAMETERS-1'!$B$5:$J$44,5,FALSE)*VLOOKUP(ABSYLD2!P$4,'[1]INTERNAL PARAMETERS-1'!$B$5:$J$44,7,FALSE)*ABSYLD2!$F173 + ABSYLD1!P173*(1-VLOOKUP(ABSYLD2!P$4,'[1]INTERNAL PARAMETERS-1'!$B$5:$J$44,5,FALSE))*VLOOKUP(ABSYLD2!P$4,'[1]INTERNAL PARAMETERS-1'!$B$5:$J$44,9,FALSE)*ABSYLD2!$F173</f>
        <v>0</v>
      </c>
      <c r="Q173" s="47">
        <f>ABSYLD1!Q173*VLOOKUP(ABSYLD2!Q$4,'[1]INTERNAL PARAMETERS-1'!$B$5:$J$44,5,FALSE)*VLOOKUP(ABSYLD2!Q$4,'[1]INTERNAL PARAMETERS-1'!$B$5:$J$44,7,FALSE)*ABSYLD2!$F173 + ABSYLD1!Q173*(1-VLOOKUP(ABSYLD2!Q$4,'[1]INTERNAL PARAMETERS-1'!$B$5:$J$44,5,FALSE))*VLOOKUP(ABSYLD2!Q$4,'[1]INTERNAL PARAMETERS-1'!$B$5:$J$44,9,FALSE)*ABSYLD2!$F173</f>
        <v>0</v>
      </c>
      <c r="R173" s="47">
        <f>ABSYLD1!R173*VLOOKUP(ABSYLD2!R$4,'[1]INTERNAL PARAMETERS-1'!$B$5:$J$44,5,FALSE)*VLOOKUP(ABSYLD2!R$4,'[1]INTERNAL PARAMETERS-1'!$B$5:$J$44,7,FALSE)*ABSYLD2!$F173 + ABSYLD1!R173*(1-VLOOKUP(ABSYLD2!R$4,'[1]INTERNAL PARAMETERS-1'!$B$5:$J$44,5,FALSE))*VLOOKUP(ABSYLD2!R$4,'[1]INTERNAL PARAMETERS-1'!$B$5:$J$44,9,FALSE)*ABSYLD2!$F173</f>
        <v>49.839978971495071</v>
      </c>
      <c r="S173" s="47">
        <f>ABSYLD1!S173*VLOOKUP(ABSYLD2!S$4,'[1]INTERNAL PARAMETERS-1'!$B$5:$J$44,5,FALSE)*VLOOKUP(ABSYLD2!S$4,'[1]INTERNAL PARAMETERS-1'!$B$5:$J$44,7,FALSE)*ABSYLD2!$F173 + ABSYLD1!S173*(1-VLOOKUP(ABSYLD2!S$4,'[1]INTERNAL PARAMETERS-1'!$B$5:$J$44,5,FALSE))*VLOOKUP(ABSYLD2!S$4,'[1]INTERNAL PARAMETERS-1'!$B$5:$J$44,9,FALSE)*ABSYLD2!$F173</f>
        <v>944.11644207379311</v>
      </c>
      <c r="T173" s="47">
        <f>ABSYLD1!T173*VLOOKUP(ABSYLD2!T$4,'[1]INTERNAL PARAMETERS-1'!$B$5:$J$44,5,FALSE)*VLOOKUP(ABSYLD2!T$4,'[1]INTERNAL PARAMETERS-1'!$B$5:$J$44,7,FALSE)*ABSYLD2!$F173 + ABSYLD1!T173*(1-VLOOKUP(ABSYLD2!T$4,'[1]INTERNAL PARAMETERS-1'!$B$5:$J$44,5,FALSE))*VLOOKUP(ABSYLD2!T$4,'[1]INTERNAL PARAMETERS-1'!$B$5:$J$44,9,FALSE)*ABSYLD2!$F173</f>
        <v>205.58991325741712</v>
      </c>
      <c r="U173" s="47">
        <f>ABSYLD1!U173*VLOOKUP(ABSYLD2!U$4,'[1]INTERNAL PARAMETERS-1'!$B$5:$J$44,5,FALSE)*VLOOKUP(ABSYLD2!U$4,'[1]INTERNAL PARAMETERS-1'!$B$5:$J$44,7,FALSE)*ABSYLD2!$F173 + ABSYLD1!U173*(1-VLOOKUP(ABSYLD2!U$4,'[1]INTERNAL PARAMETERS-1'!$B$5:$J$44,5,FALSE))*VLOOKUP(ABSYLD2!U$4,'[1]INTERNAL PARAMETERS-1'!$B$5:$J$44,9,FALSE)*ABSYLD2!$F173</f>
        <v>197.11711683226298</v>
      </c>
      <c r="V173" s="47">
        <f>ABSYLD1!V173*VLOOKUP(ABSYLD2!V$4,'[1]INTERNAL PARAMETERS-1'!$B$5:$J$44,5,FALSE)*VLOOKUP(ABSYLD2!V$4,'[1]INTERNAL PARAMETERS-1'!$B$5:$J$44,7,FALSE)*ABSYLD2!$F173 + ABSYLD1!V173*(1-VLOOKUP(ABSYLD2!V$4,'[1]INTERNAL PARAMETERS-1'!$B$5:$J$44,5,FALSE))*VLOOKUP(ABSYLD2!V$4,'[1]INTERNAL PARAMETERS-1'!$B$5:$J$44,9,FALSE)*ABSYLD2!$F173</f>
        <v>590.51030085164496</v>
      </c>
      <c r="W173" s="47">
        <f>ABSYLD1!W173*VLOOKUP(ABSYLD2!W$4,'[1]INTERNAL PARAMETERS-1'!$B$5:$J$44,5,FALSE)*VLOOKUP(ABSYLD2!W$4,'[1]INTERNAL PARAMETERS-1'!$B$5:$J$44,7,FALSE)*ABSYLD2!$F173 + ABSYLD1!W173*(1-VLOOKUP(ABSYLD2!W$4,'[1]INTERNAL PARAMETERS-1'!$B$5:$J$44,5,FALSE))*VLOOKUP(ABSYLD2!W$4,'[1]INTERNAL PARAMETERS-1'!$B$5:$J$44,9,FALSE)*ABSYLD2!$F173</f>
        <v>0</v>
      </c>
      <c r="X173" s="47">
        <f>ABSYLD1!X173*VLOOKUP(ABSYLD2!X$4,'[1]INTERNAL PARAMETERS-1'!$B$5:$J$44,5,FALSE)*VLOOKUP(ABSYLD2!X$4,'[1]INTERNAL PARAMETERS-1'!$B$5:$J$44,7,FALSE)*ABSYLD2!$F173 + ABSYLD1!X173*(1-VLOOKUP(ABSYLD2!X$4,'[1]INTERNAL PARAMETERS-1'!$B$5:$J$44,5,FALSE))*VLOOKUP(ABSYLD2!X$4,'[1]INTERNAL PARAMETERS-1'!$B$5:$J$44,9,FALSE)*ABSYLD2!$F173</f>
        <v>0</v>
      </c>
      <c r="Y173" s="47">
        <f>ABSYLD1!Y173*VLOOKUP(ABSYLD2!Y$4,'[1]INTERNAL PARAMETERS-1'!$B$5:$J$44,5,FALSE)*VLOOKUP(ABSYLD2!Y$4,'[1]INTERNAL PARAMETERS-1'!$B$5:$J$44,7,FALSE)*ABSYLD2!$F173 + ABSYLD1!Y173*(1-VLOOKUP(ABSYLD2!Y$4,'[1]INTERNAL PARAMETERS-1'!$B$5:$J$44,5,FALSE))*VLOOKUP(ABSYLD2!Y$4,'[1]INTERNAL PARAMETERS-1'!$B$5:$J$44,9,FALSE)*ABSYLD2!$F173</f>
        <v>0</v>
      </c>
      <c r="Z173" s="47">
        <f>ABSYLD1!Z173*VLOOKUP(ABSYLD2!Z$4,'[1]INTERNAL PARAMETERS-1'!$B$5:$J$44,5,FALSE)*VLOOKUP(ABSYLD2!Z$4,'[1]INTERNAL PARAMETERS-1'!$B$5:$J$44,7,FALSE)*ABSYLD2!$F173 + ABSYLD1!Z173*(1-VLOOKUP(ABSYLD2!Z$4,'[1]INTERNAL PARAMETERS-1'!$B$5:$J$44,5,FALSE))*VLOOKUP(ABSYLD2!Z$4,'[1]INTERNAL PARAMETERS-1'!$B$5:$J$44,9,FALSE)*ABSYLD2!$F173</f>
        <v>0</v>
      </c>
      <c r="AA173" s="47">
        <f>ABSYLD1!AA173*VLOOKUP(ABSYLD2!AA$4,'[1]INTERNAL PARAMETERS-1'!$B$5:$J$44,5,FALSE)*VLOOKUP(ABSYLD2!AA$4,'[1]INTERNAL PARAMETERS-1'!$B$5:$J$44,7,FALSE)*ABSYLD2!$F173 + ABSYLD1!AA173*(1-VLOOKUP(ABSYLD2!AA$4,'[1]INTERNAL PARAMETERS-1'!$B$5:$J$44,5,FALSE))*VLOOKUP(ABSYLD2!AA$4,'[1]INTERNAL PARAMETERS-1'!$B$5:$J$44,9,FALSE)*ABSYLD2!$F173</f>
        <v>0</v>
      </c>
      <c r="AB173" s="47">
        <f>ABSYLD1!AB173*VLOOKUP(ABSYLD2!AB$4,'[1]INTERNAL PARAMETERS-1'!$B$5:$J$44,5,FALSE)*VLOOKUP(ABSYLD2!AB$4,'[1]INTERNAL PARAMETERS-1'!$B$5:$J$44,7,FALSE)*ABSYLD2!$F173 + ABSYLD1!AB173*(1-VLOOKUP(ABSYLD2!AB$4,'[1]INTERNAL PARAMETERS-1'!$B$5:$J$44,5,FALSE))*VLOOKUP(ABSYLD2!AB$4,'[1]INTERNAL PARAMETERS-1'!$B$5:$J$44,9,FALSE)*ABSYLD2!$F173</f>
        <v>0</v>
      </c>
      <c r="AC173" s="47">
        <f>ABSYLD1!AC173*VLOOKUP(ABSYLD2!AC$4,'[1]INTERNAL PARAMETERS-1'!$B$5:$J$44,5,FALSE)*VLOOKUP(ABSYLD2!AC$4,'[1]INTERNAL PARAMETERS-1'!$B$5:$J$44,7,FALSE)*ABSYLD2!$F173 + ABSYLD1!AC173*(1-VLOOKUP(ABSYLD2!AC$4,'[1]INTERNAL PARAMETERS-1'!$B$5:$J$44,5,FALSE))*VLOOKUP(ABSYLD2!AC$4,'[1]INTERNAL PARAMETERS-1'!$B$5:$J$44,9,FALSE)*ABSYLD2!$F173</f>
        <v>0</v>
      </c>
      <c r="AD173" s="47">
        <f>ABSYLD1!AD173*VLOOKUP(ABSYLD2!AD$4,'[1]INTERNAL PARAMETERS-1'!$B$5:$J$44,5,FALSE)*VLOOKUP(ABSYLD2!AD$4,'[1]INTERNAL PARAMETERS-1'!$B$5:$J$44,7,FALSE)*ABSYLD2!$F173 + ABSYLD1!AD173*(1-VLOOKUP(ABSYLD2!AD$4,'[1]INTERNAL PARAMETERS-1'!$B$5:$J$44,5,FALSE))*VLOOKUP(ABSYLD2!AD$4,'[1]INTERNAL PARAMETERS-1'!$B$5:$J$44,9,FALSE)*ABSYLD2!$F173</f>
        <v>0</v>
      </c>
      <c r="AE173" s="47">
        <f>ABSYLD1!AE173*VLOOKUP(ABSYLD2!AE$4,'[1]INTERNAL PARAMETERS-1'!$B$5:$J$44,5,FALSE)*VLOOKUP(ABSYLD2!AE$4,'[1]INTERNAL PARAMETERS-1'!$B$5:$J$44,7,FALSE)*ABSYLD2!$F173 + ABSYLD1!AE173*(1-VLOOKUP(ABSYLD2!AE$4,'[1]INTERNAL PARAMETERS-1'!$B$5:$J$44,5,FALSE))*VLOOKUP(ABSYLD2!AE$4,'[1]INTERNAL PARAMETERS-1'!$B$5:$J$44,9,FALSE)*ABSYLD2!$F173</f>
        <v>0</v>
      </c>
      <c r="AF173" s="47">
        <f>ABSYLD1!AF173*VLOOKUP(ABSYLD2!AF$4,'[1]INTERNAL PARAMETERS-1'!$B$5:$J$44,5,FALSE)*VLOOKUP(ABSYLD2!AF$4,'[1]INTERNAL PARAMETERS-1'!$B$5:$J$44,7,FALSE)*ABSYLD2!$F173 + ABSYLD1!AF173*(1-VLOOKUP(ABSYLD2!AF$4,'[1]INTERNAL PARAMETERS-1'!$B$5:$J$44,5,FALSE))*VLOOKUP(ABSYLD2!AF$4,'[1]INTERNAL PARAMETERS-1'!$B$5:$J$44,9,FALSE)*ABSYLD2!$F173</f>
        <v>24.296989748603846</v>
      </c>
      <c r="AG173" s="47">
        <f>ABSYLD1!AG173*VLOOKUP(ABSYLD2!AG$4,'[1]INTERNAL PARAMETERS-1'!$B$5:$J$44,5,FALSE)*VLOOKUP(ABSYLD2!AG$4,'[1]INTERNAL PARAMETERS-1'!$B$5:$J$44,7,FALSE)*ABSYLD2!$F173 + ABSYLD1!AG173*(1-VLOOKUP(ABSYLD2!AG$4,'[1]INTERNAL PARAMETERS-1'!$B$5:$J$44,5,FALSE))*VLOOKUP(ABSYLD2!AG$4,'[1]INTERNAL PARAMETERS-1'!$B$5:$J$44,9,FALSE)*ABSYLD2!$F173</f>
        <v>0</v>
      </c>
      <c r="AH173" s="47">
        <f>ABSYLD1!AH173*VLOOKUP(ABSYLD2!AH$4,'[1]INTERNAL PARAMETERS-1'!$B$5:$J$44,5,FALSE)*VLOOKUP(ABSYLD2!AH$4,'[1]INTERNAL PARAMETERS-1'!$B$5:$J$44,7,FALSE)*ABSYLD2!$F173 + ABSYLD1!AH173*(1-VLOOKUP(ABSYLD2!AH$4,'[1]INTERNAL PARAMETERS-1'!$B$5:$J$44,5,FALSE))*VLOOKUP(ABSYLD2!AH$4,'[1]INTERNAL PARAMETERS-1'!$B$5:$J$44,9,FALSE)*ABSYLD2!$F173</f>
        <v>0</v>
      </c>
      <c r="AI173" s="47">
        <f>ABSYLD1!AI173*VLOOKUP(ABSYLD2!AI$4,'[1]INTERNAL PARAMETERS-1'!$B$5:$J$44,5,FALSE)*VLOOKUP(ABSYLD2!AI$4,'[1]INTERNAL PARAMETERS-1'!$B$5:$J$44,7,FALSE)*ABSYLD2!$F173 + ABSYLD1!AI173*(1-VLOOKUP(ABSYLD2!AI$4,'[1]INTERNAL PARAMETERS-1'!$B$5:$J$44,5,FALSE))*VLOOKUP(ABSYLD2!AI$4,'[1]INTERNAL PARAMETERS-1'!$B$5:$J$44,9,FALSE)*ABSYLD2!$F173</f>
        <v>12.459994742873768</v>
      </c>
      <c r="AJ173" s="47">
        <f>ABSYLD1!AJ173*VLOOKUP(ABSYLD2!AJ$4,'[1]INTERNAL PARAMETERS-1'!$B$5:$J$44,5,FALSE)*VLOOKUP(ABSYLD2!AJ$4,'[1]INTERNAL PARAMETERS-1'!$B$5:$J$44,7,FALSE)*ABSYLD2!$F173 + ABSYLD1!AJ173*(1-VLOOKUP(ABSYLD2!AJ$4,'[1]INTERNAL PARAMETERS-1'!$B$5:$J$44,5,FALSE))*VLOOKUP(ABSYLD2!AJ$4,'[1]INTERNAL PARAMETERS-1'!$B$5:$J$44,9,FALSE)*ABSYLD2!$F173</f>
        <v>0</v>
      </c>
      <c r="AK173" s="47">
        <f>ABSYLD1!AK173*VLOOKUP(ABSYLD2!AK$4,'[1]INTERNAL PARAMETERS-1'!$B$5:$J$44,5,FALSE)*VLOOKUP(ABSYLD2!AK$4,'[1]INTERNAL PARAMETERS-1'!$B$5:$J$44,7,FALSE)*ABSYLD2!$F173 + ABSYLD1!AK173*(1-VLOOKUP(ABSYLD2!AK$4,'[1]INTERNAL PARAMETERS-1'!$B$5:$J$44,5,FALSE))*VLOOKUP(ABSYLD2!AK$4,'[1]INTERNAL PARAMETERS-1'!$B$5:$J$44,9,FALSE)*ABSYLD2!$F173</f>
        <v>0</v>
      </c>
      <c r="AL173" s="47">
        <f>ABSYLD1!AL173*VLOOKUP(ABSYLD2!AL$4,'[1]INTERNAL PARAMETERS-1'!$B$5:$J$44,5,FALSE)*VLOOKUP(ABSYLD2!AL$4,'[1]INTERNAL PARAMETERS-1'!$B$5:$J$44,7,FALSE)*ABSYLD2!$F173 + ABSYLD1!AL173*(1-VLOOKUP(ABSYLD2!AL$4,'[1]INTERNAL PARAMETERS-1'!$B$5:$J$44,5,FALSE))*VLOOKUP(ABSYLD2!AL$4,'[1]INTERNAL PARAMETERS-1'!$B$5:$J$44,9,FALSE)*ABSYLD2!$F173</f>
        <v>0</v>
      </c>
      <c r="AM173" s="47">
        <f>ABSYLD1!AM173*VLOOKUP(ABSYLD2!AM$4,'[1]INTERNAL PARAMETERS-1'!$B$5:$J$44,5,FALSE)*VLOOKUP(ABSYLD2!AM$4,'[1]INTERNAL PARAMETERS-1'!$B$5:$J$44,7,FALSE)*ABSYLD2!$F173 + ABSYLD1!AM173*(1-VLOOKUP(ABSYLD2!AM$4,'[1]INTERNAL PARAMETERS-1'!$B$5:$J$44,5,FALSE))*VLOOKUP(ABSYLD2!AM$4,'[1]INTERNAL PARAMETERS-1'!$B$5:$J$44,9,FALSE)*ABSYLD2!$F173</f>
        <v>0</v>
      </c>
      <c r="AN173" s="47">
        <f>ABSYLD1!AN173*VLOOKUP(ABSYLD2!AN$4,'[1]INTERNAL PARAMETERS-1'!$B$5:$J$44,5,FALSE)*VLOOKUP(ABSYLD2!AN$4,'[1]INTERNAL PARAMETERS-1'!$B$5:$J$44,7,FALSE)*ABSYLD2!$F173 + ABSYLD1!AN173*(1-VLOOKUP(ABSYLD2!AN$4,'[1]INTERNAL PARAMETERS-1'!$B$5:$J$44,5,FALSE))*VLOOKUP(ABSYLD2!AN$4,'[1]INTERNAL PARAMETERS-1'!$B$5:$J$44,9,FALSE)*ABSYLD2!$F173</f>
        <v>0</v>
      </c>
      <c r="AO173" s="47">
        <f>ABSYLD1!AO173*VLOOKUP(ABSYLD2!AO$4,'[1]INTERNAL PARAMETERS-1'!$B$5:$J$44,5,FALSE)*VLOOKUP(ABSYLD2!AO$4,'[1]INTERNAL PARAMETERS-1'!$B$5:$J$44,7,FALSE)*ABSYLD2!$F173 + ABSYLD1!AO173*(1-VLOOKUP(ABSYLD2!AO$4,'[1]INTERNAL PARAMETERS-1'!$B$5:$J$44,5,FALSE))*VLOOKUP(ABSYLD2!AO$4,'[1]INTERNAL PARAMETERS-1'!$B$5:$J$44,9,FALSE)*ABSYLD2!$F173</f>
        <v>0</v>
      </c>
      <c r="AP173" s="47">
        <f>ABSYLD1!AP173*VLOOKUP(ABSYLD2!AP$4,'[1]INTERNAL PARAMETERS-1'!$B$5:$J$44,5,FALSE)*VLOOKUP(ABSYLD2!AP$4,'[1]INTERNAL PARAMETERS-1'!$B$5:$J$44,7,FALSE)*ABSYLD2!$F173 + ABSYLD1!AP173*(1-VLOOKUP(ABSYLD2!AP$4,'[1]INTERNAL PARAMETERS-1'!$B$5:$J$44,5,FALSE))*VLOOKUP(ABSYLD2!AP$4,'[1]INTERNAL PARAMETERS-1'!$B$5:$J$44,9,FALSE)*ABSYLD2!$F173</f>
        <v>0</v>
      </c>
      <c r="AQ173" s="47">
        <f>ABSYLD1!AQ173*VLOOKUP(ABSYLD2!AQ$4,'[1]INTERNAL PARAMETERS-1'!$B$5:$J$44,5,FALSE)*VLOOKUP(ABSYLD2!AQ$4,'[1]INTERNAL PARAMETERS-1'!$B$5:$J$44,7,FALSE)*ABSYLD2!$F173 + ABSYLD1!AQ173*(1-VLOOKUP(ABSYLD2!AQ$4,'[1]INTERNAL PARAMETERS-1'!$B$5:$J$44,5,FALSE))*VLOOKUP(ABSYLD2!AQ$4,'[1]INTERNAL PARAMETERS-1'!$B$5:$J$44,9,FALSE)*ABSYLD2!$F173</f>
        <v>0</v>
      </c>
      <c r="AR173" s="47">
        <f>ABSYLD1!AR173*VLOOKUP(ABSYLD2!AR$4,'[1]INTERNAL PARAMETERS-1'!$B$5:$J$44,5,FALSE)*VLOOKUP(ABSYLD2!AR$4,'[1]INTERNAL PARAMETERS-1'!$B$5:$J$44,7,FALSE)*ABSYLD2!$F173 + ABSYLD1!AR173*(1-VLOOKUP(ABSYLD2!AR$4,'[1]INTERNAL PARAMETERS-1'!$B$5:$J$44,5,FALSE))*VLOOKUP(ABSYLD2!AR$4,'[1]INTERNAL PARAMETERS-1'!$B$5:$J$44,9,FALSE)*ABSYLD2!$F173</f>
        <v>0</v>
      </c>
      <c r="AS173" s="47">
        <f>ABSYLD1!AS173*VLOOKUP(ABSYLD2!AS$4,'[1]INTERNAL PARAMETERS-1'!$B$5:$J$44,5,FALSE)*VLOOKUP(ABSYLD2!AS$4,'[1]INTERNAL PARAMETERS-1'!$B$5:$J$44,7,FALSE)*ABSYLD2!$F173 + ABSYLD1!AS173*(1-VLOOKUP(ABSYLD2!AS$4,'[1]INTERNAL PARAMETERS-1'!$B$5:$J$44,5,FALSE))*VLOOKUP(ABSYLD2!AS$4,'[1]INTERNAL PARAMETERS-1'!$B$5:$J$44,9,FALSE)*ABSYLD2!$F173</f>
        <v>0</v>
      </c>
      <c r="AT173" s="46">
        <f>ABSYLD1!AT173*VLOOKUP(ABSYLD2!AT$4,'[1]INTERNAL PARAMETERS-1'!$B$5:$J$44,5,FALSE)*VLOOKUP(ABSYLD2!AT$4,'[1]INTERNAL PARAMETERS-1'!$B$5:$J$44,7,FALSE)*ABSYLD2!$F173 + ABSYLD1!AT173*(1-VLOOKUP(ABSYLD2!AT$4,'[1]INTERNAL PARAMETERS-1'!$B$5:$J$44,5,FALSE))*VLOOKUP(ABSYLD2!AT$4,'[1]INTERNAL PARAMETERS-1'!$B$5:$J$44,9,FALSE)*ABSYLD2!$F173</f>
        <v>0</v>
      </c>
      <c r="AU173" s="48">
        <f>ABSYLD1!AU173*VLOOKUP(ABSYLD2!AU$4,'[1]INTERNAL PARAMETERS-1'!$B$5:$J$44,5,FALSE)*VLOOKUP(ABSYLD2!AU$4,'[1]INTERNAL PARAMETERS-1'!$B$5:$J$44,6,FALSE)*VLOOKUP(ABSYLD2!AU$4,'[1]INTERNAL PARAMETERS-1'!$B$5:$J$44,3,FALSE) + ABSYLD1!AU173*(1-VLOOKUP(ABSYLD2!AU$4,'[1]INTERNAL PARAMETERS-1'!$B$5:$J$44,5,FALSE))*VLOOKUP(ABSYLD2!AU$4,'[1]INTERNAL PARAMETERS-1'!$B$5:$J$44,8,FALSE)*VLOOKUP(ABSYLD2!AU$4,'[1]INTERNAL PARAMETERS-1'!$B$5:$J$44,3,FALSE)</f>
        <v>0</v>
      </c>
      <c r="AV173" s="47">
        <f>ABSYLD1!AV173*VLOOKUP(ABSYLD2!AV$4,'[1]INTERNAL PARAMETERS-1'!$B$5:$J$44,5,FALSE)*VLOOKUP(ABSYLD2!AV$4,'[1]INTERNAL PARAMETERS-1'!$B$5:$J$44,6,FALSE)*VLOOKUP(ABSYLD2!AV$4,'[1]INTERNAL PARAMETERS-1'!$B$5:$J$44,3,FALSE) + ABSYLD1!AV173*(1-VLOOKUP(ABSYLD2!AV$4,'[1]INTERNAL PARAMETERS-1'!$B$5:$J$44,5,FALSE))*VLOOKUP(ABSYLD2!AV$4,'[1]INTERNAL PARAMETERS-1'!$B$5:$J$44,8,FALSE)*VLOOKUP(ABSYLD2!AV$4,'[1]INTERNAL PARAMETERS-1'!$B$5:$J$44,3,FALSE)</f>
        <v>0</v>
      </c>
      <c r="AW173" s="47">
        <f>ABSYLD1!AW173*VLOOKUP(ABSYLD2!AW$4,'[1]INTERNAL PARAMETERS-1'!$B$5:$J$44,5,FALSE)*VLOOKUP(ABSYLD2!AW$4,'[1]INTERNAL PARAMETERS-1'!$B$5:$J$44,6,FALSE)*VLOOKUP(ABSYLD2!AW$4,'[1]INTERNAL PARAMETERS-1'!$B$5:$J$44,3,FALSE) + ABSYLD1!AW173*(1-VLOOKUP(ABSYLD2!AW$4,'[1]INTERNAL PARAMETERS-1'!$B$5:$J$44,5,FALSE))*VLOOKUP(ABSYLD2!AW$4,'[1]INTERNAL PARAMETERS-1'!$B$5:$J$44,8,FALSE)*VLOOKUP(ABSYLD2!AW$4,'[1]INTERNAL PARAMETERS-1'!$B$5:$J$44,3,FALSE)</f>
        <v>151.76806559004797</v>
      </c>
      <c r="AX173" s="47">
        <f>ABSYLD1!AX173*VLOOKUP(ABSYLD2!AX$4,'[1]INTERNAL PARAMETERS-1'!$B$5:$J$44,5,FALSE)*VLOOKUP(ABSYLD2!AX$4,'[1]INTERNAL PARAMETERS-1'!$B$5:$J$44,6,FALSE)*VLOOKUP(ABSYLD2!AX$4,'[1]INTERNAL PARAMETERS-1'!$B$5:$J$44,3,FALSE) + ABSYLD1!AX173*(1-VLOOKUP(ABSYLD2!AX$4,'[1]INTERNAL PARAMETERS-1'!$B$5:$J$44,5,FALSE))*VLOOKUP(ABSYLD2!AX$4,'[1]INTERNAL PARAMETERS-1'!$B$5:$J$44,8,FALSE)*VLOOKUP(ABSYLD2!AX$4,'[1]INTERNAL PARAMETERS-1'!$B$5:$J$44,3,FALSE)</f>
        <v>0</v>
      </c>
      <c r="AY173" s="47">
        <f>ABSYLD1!AY173*VLOOKUP(ABSYLD2!AY$4,'[1]INTERNAL PARAMETERS-1'!$B$5:$J$44,5,FALSE)*VLOOKUP(ABSYLD2!AY$4,'[1]INTERNAL PARAMETERS-1'!$B$5:$J$44,6,FALSE)*VLOOKUP(ABSYLD2!AY$4,'[1]INTERNAL PARAMETERS-1'!$B$5:$J$44,3,FALSE) + ABSYLD1!AY173*(1-VLOOKUP(ABSYLD2!AY$4,'[1]INTERNAL PARAMETERS-1'!$B$5:$J$44,5,FALSE))*VLOOKUP(ABSYLD2!AY$4,'[1]INTERNAL PARAMETERS-1'!$B$5:$J$44,8,FALSE)*VLOOKUP(ABSYLD2!AY$4,'[1]INTERNAL PARAMETERS-1'!$B$5:$J$44,3,FALSE)</f>
        <v>0</v>
      </c>
      <c r="AZ173" s="47">
        <f>ABSYLD1!AZ173*VLOOKUP(ABSYLD2!AZ$4,'[1]INTERNAL PARAMETERS-1'!$B$5:$J$44,5,FALSE)*VLOOKUP(ABSYLD2!AZ$4,'[1]INTERNAL PARAMETERS-1'!$B$5:$J$44,6,FALSE)*VLOOKUP(ABSYLD2!AZ$4,'[1]INTERNAL PARAMETERS-1'!$B$5:$J$44,3,FALSE) + ABSYLD1!AZ173*(1-VLOOKUP(ABSYLD2!AZ$4,'[1]INTERNAL PARAMETERS-1'!$B$5:$J$44,5,FALSE))*VLOOKUP(ABSYLD2!AZ$4,'[1]INTERNAL PARAMETERS-1'!$B$5:$J$44,8,FALSE)*VLOOKUP(ABSYLD2!AZ$4,'[1]INTERNAL PARAMETERS-1'!$B$5:$J$44,3,FALSE)</f>
        <v>0</v>
      </c>
      <c r="BA173" s="47">
        <f>ABSYLD1!BA173*VLOOKUP(ABSYLD2!BA$4,'[1]INTERNAL PARAMETERS-1'!$B$5:$J$44,5,FALSE)*VLOOKUP(ABSYLD2!BA$4,'[1]INTERNAL PARAMETERS-1'!$B$5:$J$44,6,FALSE)*VLOOKUP(ABSYLD2!BA$4,'[1]INTERNAL PARAMETERS-1'!$B$5:$J$44,3,FALSE) + ABSYLD1!BA173*(1-VLOOKUP(ABSYLD2!BA$4,'[1]INTERNAL PARAMETERS-1'!$B$5:$J$44,5,FALSE))*VLOOKUP(ABSYLD2!BA$4,'[1]INTERNAL PARAMETERS-1'!$B$5:$J$44,8,FALSE)*VLOOKUP(ABSYLD2!BA$4,'[1]INTERNAL PARAMETERS-1'!$B$5:$J$44,3,FALSE)</f>
        <v>23.297514585541666</v>
      </c>
      <c r="BB173" s="47">
        <f>ABSYLD1!BB173*VLOOKUP(ABSYLD2!BB$4,'[1]INTERNAL PARAMETERS-1'!$B$5:$J$44,5,FALSE)*VLOOKUP(ABSYLD2!BB$4,'[1]INTERNAL PARAMETERS-1'!$B$5:$J$44,6,FALSE)*VLOOKUP(ABSYLD2!BB$4,'[1]INTERNAL PARAMETERS-1'!$B$5:$J$44,3,FALSE) + ABSYLD1!BB173*(1-VLOOKUP(ABSYLD2!BB$4,'[1]INTERNAL PARAMETERS-1'!$B$5:$J$44,5,FALSE))*VLOOKUP(ABSYLD2!BB$4,'[1]INTERNAL PARAMETERS-1'!$B$5:$J$44,8,FALSE)*VLOOKUP(ABSYLD2!BB$4,'[1]INTERNAL PARAMETERS-1'!$B$5:$J$44,3,FALSE)</f>
        <v>26.332527817911206</v>
      </c>
      <c r="BC173" s="47">
        <f>ABSYLD1!BC173*VLOOKUP(ABSYLD2!BC$4,'[1]INTERNAL PARAMETERS-1'!$B$5:$J$44,5,FALSE)*VLOOKUP(ABSYLD2!BC$4,'[1]INTERNAL PARAMETERS-1'!$B$5:$J$44,6,FALSE)*VLOOKUP(ABSYLD2!BC$4,'[1]INTERNAL PARAMETERS-1'!$B$5:$J$44,3,FALSE) + ABSYLD1!BC173*(1-VLOOKUP(ABSYLD2!BC$4,'[1]INTERNAL PARAMETERS-1'!$B$5:$J$44,5,FALSE))*VLOOKUP(ABSYLD2!BC$4,'[1]INTERNAL PARAMETERS-1'!$B$5:$J$44,8,FALSE)*VLOOKUP(ABSYLD2!BC$4,'[1]INTERNAL PARAMETERS-1'!$B$5:$J$44,3,FALSE)</f>
        <v>31.799099779775293</v>
      </c>
      <c r="BD173" s="47">
        <f>ABSYLD1!BD173*VLOOKUP(ABSYLD2!BD$4,'[1]INTERNAL PARAMETERS-1'!$B$5:$J$44,5,FALSE)*VLOOKUP(ABSYLD2!BD$4,'[1]INTERNAL PARAMETERS-1'!$B$5:$J$44,6,FALSE)*VLOOKUP(ABSYLD2!BD$4,'[1]INTERNAL PARAMETERS-1'!$B$5:$J$44,3,FALSE) + ABSYLD1!BD173*(1-VLOOKUP(ABSYLD2!BD$4,'[1]INTERNAL PARAMETERS-1'!$B$5:$J$44,5,FALSE))*VLOOKUP(ABSYLD2!BD$4,'[1]INTERNAL PARAMETERS-1'!$B$5:$J$44,8,FALSE)*VLOOKUP(ABSYLD2!BD$4,'[1]INTERNAL PARAMETERS-1'!$B$5:$J$44,3,FALSE)</f>
        <v>28.908272527068451</v>
      </c>
      <c r="BE173" s="47">
        <f>ABSYLD1!BE173*VLOOKUP(ABSYLD2!BE$4,'[1]INTERNAL PARAMETERS-1'!$B$5:$J$44,5,FALSE)*VLOOKUP(ABSYLD2!BE$4,'[1]INTERNAL PARAMETERS-1'!$B$5:$J$44,6,FALSE)*VLOOKUP(ABSYLD2!BE$4,'[1]INTERNAL PARAMETERS-1'!$B$5:$J$44,3,FALSE) + ABSYLD1!BE173*(1-VLOOKUP(ABSYLD2!BE$4,'[1]INTERNAL PARAMETERS-1'!$B$5:$J$44,5,FALSE))*VLOOKUP(ABSYLD2!BE$4,'[1]INTERNAL PARAMETERS-1'!$B$5:$J$44,8,FALSE)*VLOOKUP(ABSYLD2!BE$4,'[1]INTERNAL PARAMETERS-1'!$B$5:$J$44,3,FALSE)</f>
        <v>66.489026812257435</v>
      </c>
      <c r="BF173" s="47">
        <f>ABSYLD1!BF173*VLOOKUP(ABSYLD2!BF$4,'[1]INTERNAL PARAMETERS-1'!$B$5:$J$44,5,FALSE)*VLOOKUP(ABSYLD2!BF$4,'[1]INTERNAL PARAMETERS-1'!$B$5:$J$44,6,FALSE)*VLOOKUP(ABSYLD2!BF$4,'[1]INTERNAL PARAMETERS-1'!$B$5:$J$44,3,FALSE) + ABSYLD1!BF173*(1-VLOOKUP(ABSYLD2!BF$4,'[1]INTERNAL PARAMETERS-1'!$B$5:$J$44,5,FALSE))*VLOOKUP(ABSYLD2!BF$4,'[1]INTERNAL PARAMETERS-1'!$B$5:$J$44,8,FALSE)*VLOOKUP(ABSYLD2!BF$4,'[1]INTERNAL PARAMETERS-1'!$B$5:$J$44,3,FALSE)</f>
        <v>0</v>
      </c>
      <c r="BG173" s="47">
        <f>ABSYLD1!BG173*VLOOKUP(ABSYLD2!BG$4,'[1]INTERNAL PARAMETERS-1'!$B$5:$J$44,5,FALSE)*VLOOKUP(ABSYLD2!BG$4,'[1]INTERNAL PARAMETERS-1'!$B$5:$J$44,6,FALSE)*VLOOKUP(ABSYLD2!BG$4,'[1]INTERNAL PARAMETERS-1'!$B$5:$J$44,3,FALSE) + ABSYLD1!BG173*(1-VLOOKUP(ABSYLD2!BG$4,'[1]INTERNAL PARAMETERS-1'!$B$5:$J$44,5,FALSE))*VLOOKUP(ABSYLD2!BG$4,'[1]INTERNAL PARAMETERS-1'!$B$5:$J$44,8,FALSE)*VLOOKUP(ABSYLD2!BG$4,'[1]INTERNAL PARAMETERS-1'!$B$5:$J$44,3,FALSE)</f>
        <v>26.077521241410519</v>
      </c>
      <c r="BH173" s="47">
        <f>ABSYLD1!BH173*VLOOKUP(ABSYLD2!BH$4,'[1]INTERNAL PARAMETERS-1'!$B$5:$J$44,5,FALSE)*VLOOKUP(ABSYLD2!BH$4,'[1]INTERNAL PARAMETERS-1'!$B$5:$J$44,6,FALSE)*VLOOKUP(ABSYLD2!BH$4,'[1]INTERNAL PARAMETERS-1'!$B$5:$J$44,3,FALSE) + ABSYLD1!BH173*(1-VLOOKUP(ABSYLD2!BH$4,'[1]INTERNAL PARAMETERS-1'!$B$5:$J$44,5,FALSE))*VLOOKUP(ABSYLD2!BH$4,'[1]INTERNAL PARAMETERS-1'!$B$5:$J$44,8,FALSE)*VLOOKUP(ABSYLD2!BH$4,'[1]INTERNAL PARAMETERS-1'!$B$5:$J$44,3,FALSE)</f>
        <v>0.11821459202158792</v>
      </c>
      <c r="BI173" s="47">
        <f>ABSYLD1!BI173*VLOOKUP(ABSYLD2!BI$4,'[1]INTERNAL PARAMETERS-1'!$B$5:$J$44,5,FALSE)*VLOOKUP(ABSYLD2!BI$4,'[1]INTERNAL PARAMETERS-1'!$B$5:$J$44,6,FALSE)*VLOOKUP(ABSYLD2!BI$4,'[1]INTERNAL PARAMETERS-1'!$B$5:$J$44,3,FALSE) + ABSYLD1!BI173*(1-VLOOKUP(ABSYLD2!BI$4,'[1]INTERNAL PARAMETERS-1'!$B$5:$J$44,5,FALSE))*VLOOKUP(ABSYLD2!BI$4,'[1]INTERNAL PARAMETERS-1'!$B$5:$J$44,8,FALSE)*VLOOKUP(ABSYLD2!BI$4,'[1]INTERNAL PARAMETERS-1'!$B$5:$J$44,3,FALSE)</f>
        <v>0</v>
      </c>
      <c r="BJ173" s="47">
        <f>ABSYLD1!BJ173*VLOOKUP(ABSYLD2!BJ$4,'[1]INTERNAL PARAMETERS-1'!$B$5:$J$44,5,FALSE)*VLOOKUP(ABSYLD2!BJ$4,'[1]INTERNAL PARAMETERS-1'!$B$5:$J$44,6,FALSE)*VLOOKUP(ABSYLD2!BJ$4,'[1]INTERNAL PARAMETERS-1'!$B$5:$J$44,3,FALSE) + ABSYLD1!BJ173*(1-VLOOKUP(ABSYLD2!BJ$4,'[1]INTERNAL PARAMETERS-1'!$B$5:$J$44,5,FALSE))*VLOOKUP(ABSYLD2!BJ$4,'[1]INTERNAL PARAMETERS-1'!$B$5:$J$44,8,FALSE)*VLOOKUP(ABSYLD2!BJ$4,'[1]INTERNAL PARAMETERS-1'!$B$5:$J$44,3,FALSE)</f>
        <v>6.6172262122637289</v>
      </c>
      <c r="BK173" s="47">
        <f>ABSYLD1!BK173*VLOOKUP(ABSYLD2!BK$4,'[1]INTERNAL PARAMETERS-1'!$B$5:$J$44,5,FALSE)*VLOOKUP(ABSYLD2!BK$4,'[1]INTERNAL PARAMETERS-1'!$B$5:$J$44,6,FALSE)*VLOOKUP(ABSYLD2!BK$4,'[1]INTERNAL PARAMETERS-1'!$B$5:$J$44,3,FALSE) + ABSYLD1!BK173*(1-VLOOKUP(ABSYLD2!BK$4,'[1]INTERNAL PARAMETERS-1'!$B$5:$J$44,5,FALSE))*VLOOKUP(ABSYLD2!BK$4,'[1]INTERNAL PARAMETERS-1'!$B$5:$J$44,8,FALSE)*VLOOKUP(ABSYLD2!BK$4,'[1]INTERNAL PARAMETERS-1'!$B$5:$J$44,3,FALSE)</f>
        <v>10.193078626687464</v>
      </c>
      <c r="BL173" s="47">
        <f>ABSYLD1!BL173*VLOOKUP(ABSYLD2!BL$4,'[1]INTERNAL PARAMETERS-1'!$B$5:$J$44,5,FALSE)*VLOOKUP(ABSYLD2!BL$4,'[1]INTERNAL PARAMETERS-1'!$B$5:$J$44,6,FALSE)*VLOOKUP(ABSYLD2!BL$4,'[1]INTERNAL PARAMETERS-1'!$B$5:$J$44,3,FALSE) + ABSYLD1!BL173*(1-VLOOKUP(ABSYLD2!BL$4,'[1]INTERNAL PARAMETERS-1'!$B$5:$J$44,5,FALSE))*VLOOKUP(ABSYLD2!BL$4,'[1]INTERNAL PARAMETERS-1'!$B$5:$J$44,8,FALSE)*VLOOKUP(ABSYLD2!BL$4,'[1]INTERNAL PARAMETERS-1'!$B$5:$J$44,3,FALSE)</f>
        <v>36.481131571680145</v>
      </c>
      <c r="BM173" s="47">
        <f>ABSYLD1!BM173*VLOOKUP(ABSYLD2!BM$4,'[1]INTERNAL PARAMETERS-1'!$B$5:$J$44,5,FALSE)*VLOOKUP(ABSYLD2!BM$4,'[1]INTERNAL PARAMETERS-1'!$B$5:$J$44,6,FALSE)*VLOOKUP(ABSYLD2!BM$4,'[1]INTERNAL PARAMETERS-1'!$B$5:$J$44,3,FALSE) + ABSYLD1!BM173*(1-VLOOKUP(ABSYLD2!BM$4,'[1]INTERNAL PARAMETERS-1'!$B$5:$J$44,5,FALSE))*VLOOKUP(ABSYLD2!BM$4,'[1]INTERNAL PARAMETERS-1'!$B$5:$J$44,8,FALSE)*VLOOKUP(ABSYLD2!BM$4,'[1]INTERNAL PARAMETERS-1'!$B$5:$J$44,3,FALSE)</f>
        <v>9.7026185348358318</v>
      </c>
      <c r="BN173" s="47">
        <f>ABSYLD1!BN173*VLOOKUP(ABSYLD2!BN$4,'[1]INTERNAL PARAMETERS-1'!$B$5:$J$44,5,FALSE)*VLOOKUP(ABSYLD2!BN$4,'[1]INTERNAL PARAMETERS-1'!$B$5:$J$44,6,FALSE)*VLOOKUP(ABSYLD2!BN$4,'[1]INTERNAL PARAMETERS-1'!$B$5:$J$44,3,FALSE) + ABSYLD1!BN173*(1-VLOOKUP(ABSYLD2!BN$4,'[1]INTERNAL PARAMETERS-1'!$B$5:$J$44,5,FALSE))*VLOOKUP(ABSYLD2!BN$4,'[1]INTERNAL PARAMETERS-1'!$B$5:$J$44,8,FALSE)*VLOOKUP(ABSYLD2!BN$4,'[1]INTERNAL PARAMETERS-1'!$B$5:$J$44,3,FALSE)</f>
        <v>8.8395591396613895</v>
      </c>
      <c r="BO173" s="47">
        <f>ABSYLD1!BO173*VLOOKUP(ABSYLD2!BO$4,'[1]INTERNAL PARAMETERS-1'!$B$5:$J$44,5,FALSE)*VLOOKUP(ABSYLD2!BO$4,'[1]INTERNAL PARAMETERS-1'!$B$5:$J$44,6,FALSE)*VLOOKUP(ABSYLD2!BO$4,'[1]INTERNAL PARAMETERS-1'!$B$5:$J$44,3,FALSE) + ABSYLD1!BO173*(1-VLOOKUP(ABSYLD2!BO$4,'[1]INTERNAL PARAMETERS-1'!$B$5:$J$44,5,FALSE))*VLOOKUP(ABSYLD2!BO$4,'[1]INTERNAL PARAMETERS-1'!$B$5:$J$44,8,FALSE)*VLOOKUP(ABSYLD2!BO$4,'[1]INTERNAL PARAMETERS-1'!$B$5:$J$44,3,FALSE)</f>
        <v>7.3255013177911801</v>
      </c>
      <c r="BP173" s="47">
        <f>ABSYLD1!BP173*VLOOKUP(ABSYLD2!BP$4,'[1]INTERNAL PARAMETERS-1'!$B$5:$J$44,5,FALSE)*VLOOKUP(ABSYLD2!BP$4,'[1]INTERNAL PARAMETERS-1'!$B$5:$J$44,6,FALSE)*VLOOKUP(ABSYLD2!BP$4,'[1]INTERNAL PARAMETERS-1'!$B$5:$J$44,3,FALSE) + ABSYLD1!BP173*(1-VLOOKUP(ABSYLD2!BP$4,'[1]INTERNAL PARAMETERS-1'!$B$5:$J$44,5,FALSE))*VLOOKUP(ABSYLD2!BP$4,'[1]INTERNAL PARAMETERS-1'!$B$5:$J$44,8,FALSE)*VLOOKUP(ABSYLD2!BP$4,'[1]INTERNAL PARAMETERS-1'!$B$5:$J$44,3,FALSE)</f>
        <v>0.54776362184125249</v>
      </c>
      <c r="BQ173" s="47">
        <f>ABSYLD1!BQ173*VLOOKUP(ABSYLD2!BQ$4,'[1]INTERNAL PARAMETERS-1'!$B$5:$J$44,5,FALSE)*VLOOKUP(ABSYLD2!BQ$4,'[1]INTERNAL PARAMETERS-1'!$B$5:$J$44,6,FALSE)*VLOOKUP(ABSYLD2!BQ$4,'[1]INTERNAL PARAMETERS-1'!$B$5:$J$44,3,FALSE) + ABSYLD1!BQ173*(1-VLOOKUP(ABSYLD2!BQ$4,'[1]INTERNAL PARAMETERS-1'!$B$5:$J$44,5,FALSE))*VLOOKUP(ABSYLD2!BQ$4,'[1]INTERNAL PARAMETERS-1'!$B$5:$J$44,8,FALSE)*VLOOKUP(ABSYLD2!BQ$4,'[1]INTERNAL PARAMETERS-1'!$B$5:$J$44,3,FALSE)</f>
        <v>33.932009573812515</v>
      </c>
      <c r="BR173" s="47">
        <f>ABSYLD1!BR173*VLOOKUP(ABSYLD2!BR$4,'[1]INTERNAL PARAMETERS-1'!$B$5:$J$44,5,FALSE)*VLOOKUP(ABSYLD2!BR$4,'[1]INTERNAL PARAMETERS-1'!$B$5:$J$44,6,FALSE)*VLOOKUP(ABSYLD2!BR$4,'[1]INTERNAL PARAMETERS-1'!$B$5:$J$44,3,FALSE) + ABSYLD1!BR173*(1-VLOOKUP(ABSYLD2!BR$4,'[1]INTERNAL PARAMETERS-1'!$B$5:$J$44,5,FALSE))*VLOOKUP(ABSYLD2!BR$4,'[1]INTERNAL PARAMETERS-1'!$B$5:$J$44,8,FALSE)*VLOOKUP(ABSYLD2!BR$4,'[1]INTERNAL PARAMETERS-1'!$B$5:$J$44,3,FALSE)</f>
        <v>1.0447311707920359</v>
      </c>
      <c r="BS173" s="47">
        <f>ABSYLD1!BS173*VLOOKUP(ABSYLD2!BS$4,'[1]INTERNAL PARAMETERS-1'!$B$5:$J$44,5,FALSE)*VLOOKUP(ABSYLD2!BS$4,'[1]INTERNAL PARAMETERS-1'!$B$5:$J$44,6,FALSE)*VLOOKUP(ABSYLD2!BS$4,'[1]INTERNAL PARAMETERS-1'!$B$5:$J$44,3,FALSE) + ABSYLD1!BS173*(1-VLOOKUP(ABSYLD2!BS$4,'[1]INTERNAL PARAMETERS-1'!$B$5:$J$44,5,FALSE))*VLOOKUP(ABSYLD2!BS$4,'[1]INTERNAL PARAMETERS-1'!$B$5:$J$44,8,FALSE)*VLOOKUP(ABSYLD2!BS$4,'[1]INTERNAL PARAMETERS-1'!$B$5:$J$44,3,FALSE)</f>
        <v>0.1100897475269184</v>
      </c>
      <c r="BT173" s="47">
        <f>ABSYLD1!BT173*VLOOKUP(ABSYLD2!BT$4,'[1]INTERNAL PARAMETERS-1'!$B$5:$J$44,5,FALSE)*VLOOKUP(ABSYLD2!BT$4,'[1]INTERNAL PARAMETERS-1'!$B$5:$J$44,6,FALSE)*VLOOKUP(ABSYLD2!BT$4,'[1]INTERNAL PARAMETERS-1'!$B$5:$J$44,3,FALSE) + ABSYLD1!BT173*(1-VLOOKUP(ABSYLD2!BT$4,'[1]INTERNAL PARAMETERS-1'!$B$5:$J$44,5,FALSE))*VLOOKUP(ABSYLD2!BT$4,'[1]INTERNAL PARAMETERS-1'!$B$5:$J$44,8,FALSE)*VLOOKUP(ABSYLD2!BT$4,'[1]INTERNAL PARAMETERS-1'!$B$5:$J$44,3,FALSE)</f>
        <v>0</v>
      </c>
      <c r="BU173" s="47">
        <f>ABSYLD1!BU173*VLOOKUP(ABSYLD2!BU$4,'[1]INTERNAL PARAMETERS-1'!$B$5:$J$44,5,FALSE)*VLOOKUP(ABSYLD2!BU$4,'[1]INTERNAL PARAMETERS-1'!$B$5:$J$44,6,FALSE)*VLOOKUP(ABSYLD2!BU$4,'[1]INTERNAL PARAMETERS-1'!$B$5:$J$44,3,FALSE) + ABSYLD1!BU173*(1-VLOOKUP(ABSYLD2!BU$4,'[1]INTERNAL PARAMETERS-1'!$B$5:$J$44,5,FALSE))*VLOOKUP(ABSYLD2!BU$4,'[1]INTERNAL PARAMETERS-1'!$B$5:$J$44,8,FALSE)*VLOOKUP(ABSYLD2!BU$4,'[1]INTERNAL PARAMETERS-1'!$B$5:$J$44,3,FALSE)</f>
        <v>0</v>
      </c>
      <c r="BV173" s="47">
        <f>ABSYLD1!BV173*VLOOKUP(ABSYLD2!BV$4,'[1]INTERNAL PARAMETERS-1'!$B$5:$J$44,5,FALSE)*VLOOKUP(ABSYLD2!BV$4,'[1]INTERNAL PARAMETERS-1'!$B$5:$J$44,6,FALSE)*VLOOKUP(ABSYLD2!BV$4,'[1]INTERNAL PARAMETERS-1'!$B$5:$J$44,3,FALSE) + ABSYLD1!BV173*(1-VLOOKUP(ABSYLD2!BV$4,'[1]INTERNAL PARAMETERS-1'!$B$5:$J$44,5,FALSE))*VLOOKUP(ABSYLD2!BV$4,'[1]INTERNAL PARAMETERS-1'!$B$5:$J$44,8,FALSE)*VLOOKUP(ABSYLD2!BV$4,'[1]INTERNAL PARAMETERS-1'!$B$5:$J$44,3,FALSE)</f>
        <v>0</v>
      </c>
      <c r="BW173" s="47">
        <f>ABSYLD1!BW173*VLOOKUP(ABSYLD2!BW$4,'[1]INTERNAL PARAMETERS-1'!$B$5:$J$44,5,FALSE)*VLOOKUP(ABSYLD2!BW$4,'[1]INTERNAL PARAMETERS-1'!$B$5:$J$44,6,FALSE)*VLOOKUP(ABSYLD2!BW$4,'[1]INTERNAL PARAMETERS-1'!$B$5:$J$44,3,FALSE) + ABSYLD1!BW173*(1-VLOOKUP(ABSYLD2!BW$4,'[1]INTERNAL PARAMETERS-1'!$B$5:$J$44,5,FALSE))*VLOOKUP(ABSYLD2!BW$4,'[1]INTERNAL PARAMETERS-1'!$B$5:$J$44,8,FALSE)*VLOOKUP(ABSYLD2!BW$4,'[1]INTERNAL PARAMETERS-1'!$B$5:$J$44,3,FALSE)</f>
        <v>0</v>
      </c>
      <c r="BX173" s="47">
        <f>ABSYLD1!BX173*VLOOKUP(ABSYLD2!BX$4,'[1]INTERNAL PARAMETERS-1'!$B$5:$J$44,5,FALSE)*VLOOKUP(ABSYLD2!BX$4,'[1]INTERNAL PARAMETERS-1'!$B$5:$J$44,6,FALSE)*VLOOKUP(ABSYLD2!BX$4,'[1]INTERNAL PARAMETERS-1'!$B$5:$J$44,3,FALSE) + ABSYLD1!BX173*(1-VLOOKUP(ABSYLD2!BX$4,'[1]INTERNAL PARAMETERS-1'!$B$5:$J$44,5,FALSE))*VLOOKUP(ABSYLD2!BX$4,'[1]INTERNAL PARAMETERS-1'!$B$5:$J$44,8,FALSE)*VLOOKUP(ABSYLD2!BX$4,'[1]INTERNAL PARAMETERS-1'!$B$5:$J$44,3,FALSE)</f>
        <v>0</v>
      </c>
      <c r="BY173" s="47">
        <f>ABSYLD1!BY173*VLOOKUP(ABSYLD2!BY$4,'[1]INTERNAL PARAMETERS-1'!$B$5:$J$44,5,FALSE)*VLOOKUP(ABSYLD2!BY$4,'[1]INTERNAL PARAMETERS-1'!$B$5:$J$44,6,FALSE)*VLOOKUP(ABSYLD2!BY$4,'[1]INTERNAL PARAMETERS-1'!$B$5:$J$44,3,FALSE) + ABSYLD1!BY173*(1-VLOOKUP(ABSYLD2!BY$4,'[1]INTERNAL PARAMETERS-1'!$B$5:$J$44,5,FALSE))*VLOOKUP(ABSYLD2!BY$4,'[1]INTERNAL PARAMETERS-1'!$B$5:$J$44,8,FALSE)*VLOOKUP(ABSYLD2!BY$4,'[1]INTERNAL PARAMETERS-1'!$B$5:$J$44,3,FALSE)</f>
        <v>0</v>
      </c>
      <c r="BZ173" s="47">
        <f>ABSYLD1!BZ173*VLOOKUP(ABSYLD2!BZ$4,'[1]INTERNAL PARAMETERS-1'!$B$5:$J$44,5,FALSE)*VLOOKUP(ABSYLD2!BZ$4,'[1]INTERNAL PARAMETERS-1'!$B$5:$J$44,6,FALSE)*VLOOKUP(ABSYLD2!BZ$4,'[1]INTERNAL PARAMETERS-1'!$B$5:$J$44,3,FALSE) + ABSYLD1!BZ173*(1-VLOOKUP(ABSYLD2!BZ$4,'[1]INTERNAL PARAMETERS-1'!$B$5:$J$44,5,FALSE))*VLOOKUP(ABSYLD2!BZ$4,'[1]INTERNAL PARAMETERS-1'!$B$5:$J$44,8,FALSE)*VLOOKUP(ABSYLD2!BZ$4,'[1]INTERNAL PARAMETERS-1'!$B$5:$J$44,3,FALSE)</f>
        <v>0.13373772026684697</v>
      </c>
      <c r="CA173" s="47">
        <f>ABSYLD1!CA173*VLOOKUP(ABSYLD2!CA$4,'[1]INTERNAL PARAMETERS-1'!$B$5:$J$44,5,FALSE)*VLOOKUP(ABSYLD2!CA$4,'[1]INTERNAL PARAMETERS-1'!$B$5:$J$44,6,FALSE)*VLOOKUP(ABSYLD2!CA$4,'[1]INTERNAL PARAMETERS-1'!$B$5:$J$44,3,FALSE) + ABSYLD1!CA173*(1-VLOOKUP(ABSYLD2!CA$4,'[1]INTERNAL PARAMETERS-1'!$B$5:$J$44,5,FALSE))*VLOOKUP(ABSYLD2!CA$4,'[1]INTERNAL PARAMETERS-1'!$B$5:$J$44,8,FALSE)*VLOOKUP(ABSYLD2!CA$4,'[1]INTERNAL PARAMETERS-1'!$B$5:$J$44,3,FALSE)</f>
        <v>0</v>
      </c>
      <c r="CB173" s="47">
        <f>ABSYLD1!CB173*VLOOKUP(ABSYLD2!CB$4,'[1]INTERNAL PARAMETERS-1'!$B$5:$J$44,5,FALSE)*VLOOKUP(ABSYLD2!CB$4,'[1]INTERNAL PARAMETERS-1'!$B$5:$J$44,6,FALSE)*VLOOKUP(ABSYLD2!CB$4,'[1]INTERNAL PARAMETERS-1'!$B$5:$J$44,3,FALSE) + ABSYLD1!CB173*(1-VLOOKUP(ABSYLD2!CB$4,'[1]INTERNAL PARAMETERS-1'!$B$5:$J$44,5,FALSE))*VLOOKUP(ABSYLD2!CB$4,'[1]INTERNAL PARAMETERS-1'!$B$5:$J$44,8,FALSE)*VLOOKUP(ABSYLD2!CB$4,'[1]INTERNAL PARAMETERS-1'!$B$5:$J$44,3,FALSE)</f>
        <v>0</v>
      </c>
      <c r="CC173" s="47">
        <f>ABSYLD1!CC173*VLOOKUP(ABSYLD2!CC$4,'[1]INTERNAL PARAMETERS-1'!$B$5:$J$44,5,FALSE)*VLOOKUP(ABSYLD2!CC$4,'[1]INTERNAL PARAMETERS-1'!$B$5:$J$44,6,FALSE)*VLOOKUP(ABSYLD2!CC$4,'[1]INTERNAL PARAMETERS-1'!$B$5:$J$44,3,FALSE) + ABSYLD1!CC173*(1-VLOOKUP(ABSYLD2!CC$4,'[1]INTERNAL PARAMETERS-1'!$B$5:$J$44,5,FALSE))*VLOOKUP(ABSYLD2!CC$4,'[1]INTERNAL PARAMETERS-1'!$B$5:$J$44,8,FALSE)*VLOOKUP(ABSYLD2!CC$4,'[1]INTERNAL PARAMETERS-1'!$B$5:$J$44,3,FALSE)</f>
        <v>0.38210777219099129</v>
      </c>
      <c r="CD173" s="47">
        <f>ABSYLD1!CD173*VLOOKUP(ABSYLD2!CD$4,'[1]INTERNAL PARAMETERS-1'!$B$5:$J$44,5,FALSE)*VLOOKUP(ABSYLD2!CD$4,'[1]INTERNAL PARAMETERS-1'!$B$5:$J$44,6,FALSE)*VLOOKUP(ABSYLD2!CD$4,'[1]INTERNAL PARAMETERS-1'!$B$5:$J$44,3,FALSE) + ABSYLD1!CD173*(1-VLOOKUP(ABSYLD2!CD$4,'[1]INTERNAL PARAMETERS-1'!$B$5:$J$44,5,FALSE))*VLOOKUP(ABSYLD2!CD$4,'[1]INTERNAL PARAMETERS-1'!$B$5:$J$44,8,FALSE)*VLOOKUP(ABSYLD2!CD$4,'[1]INTERNAL PARAMETERS-1'!$B$5:$J$44,3,FALSE)</f>
        <v>0.48028824143450988</v>
      </c>
      <c r="CE173" s="47">
        <f>ABSYLD1!CE173*VLOOKUP(ABSYLD2!CE$4,'[1]INTERNAL PARAMETERS-1'!$B$5:$J$44,5,FALSE)*VLOOKUP(ABSYLD2!CE$4,'[1]INTERNAL PARAMETERS-1'!$B$5:$J$44,6,FALSE)*VLOOKUP(ABSYLD2!CE$4,'[1]INTERNAL PARAMETERS-1'!$B$5:$J$44,3,FALSE) + ABSYLD1!CE173*(1-VLOOKUP(ABSYLD2!CE$4,'[1]INTERNAL PARAMETERS-1'!$B$5:$J$44,5,FALSE))*VLOOKUP(ABSYLD2!CE$4,'[1]INTERNAL PARAMETERS-1'!$B$5:$J$44,8,FALSE)*VLOOKUP(ABSYLD2!CE$4,'[1]INTERNAL PARAMETERS-1'!$B$5:$J$44,3,FALSE)</f>
        <v>0.88066743685923721</v>
      </c>
      <c r="CF173" s="47">
        <f>ABSYLD1!CF173*VLOOKUP(ABSYLD2!CF$4,'[1]INTERNAL PARAMETERS-1'!$B$5:$J$44,5,FALSE)*VLOOKUP(ABSYLD2!CF$4,'[1]INTERNAL PARAMETERS-1'!$B$5:$J$44,6,FALSE)*VLOOKUP(ABSYLD2!CF$4,'[1]INTERNAL PARAMETERS-1'!$B$5:$J$44,3,FALSE) + ABSYLD1!CF173*(1-VLOOKUP(ABSYLD2!CF$4,'[1]INTERNAL PARAMETERS-1'!$B$5:$J$44,5,FALSE))*VLOOKUP(ABSYLD2!CF$4,'[1]INTERNAL PARAMETERS-1'!$B$5:$J$44,8,FALSE)*VLOOKUP(ABSYLD2!CF$4,'[1]INTERNAL PARAMETERS-1'!$B$5:$J$44,3,FALSE)</f>
        <v>0.70645712418737205</v>
      </c>
      <c r="CG173" s="47">
        <f>ABSYLD1!CG173*VLOOKUP(ABSYLD2!CG$4,'[1]INTERNAL PARAMETERS-1'!$B$5:$J$44,5,FALSE)*VLOOKUP(ABSYLD2!CG$4,'[1]INTERNAL PARAMETERS-1'!$B$5:$J$44,6,FALSE)*VLOOKUP(ABSYLD2!CG$4,'[1]INTERNAL PARAMETERS-1'!$B$5:$J$44,3,FALSE) + ABSYLD1!CG173*(1-VLOOKUP(ABSYLD2!CG$4,'[1]INTERNAL PARAMETERS-1'!$B$5:$J$44,5,FALSE))*VLOOKUP(ABSYLD2!CG$4,'[1]INTERNAL PARAMETERS-1'!$B$5:$J$44,8,FALSE)*VLOOKUP(ABSYLD2!CG$4,'[1]INTERNAL PARAMETERS-1'!$B$5:$J$44,3,FALSE)</f>
        <v>2.3407891798406463E-2</v>
      </c>
      <c r="CH173" s="46">
        <f>ABSYLD1!CH173*VLOOKUP(ABSYLD2!CH$4,'[1]INTERNAL PARAMETERS-1'!$B$5:$J$44,5,FALSE)*VLOOKUP(ABSYLD2!CH$4,'[1]INTERNAL PARAMETERS-1'!$B$5:$J$44,6,FALSE)*VLOOKUP(ABSYLD2!CH$4,'[1]INTERNAL PARAMETERS-1'!$B$5:$J$44,3,FALSE) + ABSYLD1!CH173*(1-VLOOKUP(ABSYLD2!CH$4,'[1]INTERNAL PARAMETERS-1'!$B$5:$J$44,5,FALSE))*VLOOKUP(ABSYLD2!CH$4,'[1]INTERNAL PARAMETERS-1'!$B$5:$J$44,8,FALSE)*VLOOKUP(ABSYLD2!CH$4,'[1]INTERNAL PARAMETERS-1'!$B$5:$J$44,3,FALSE)</f>
        <v>0</v>
      </c>
      <c r="CJ173" s="48">
        <f t="shared" si="4"/>
        <v>30592.586842300494</v>
      </c>
      <c r="CK173" s="46">
        <f t="shared" si="5"/>
        <v>472.19061864966392</v>
      </c>
    </row>
    <row r="174" spans="2:89">
      <c r="B174" s="61" t="s">
        <v>8</v>
      </c>
      <c r="C174" s="60" t="s">
        <v>71</v>
      </c>
      <c r="D174" s="60" t="s">
        <v>81</v>
      </c>
      <c r="E174" s="137">
        <f>ABS!AL174</f>
        <v>52475.997212058501</v>
      </c>
      <c r="F174" s="59">
        <f>'[1]INTERNAL PARAMETERS-1'!M12</f>
        <v>49.09</v>
      </c>
      <c r="G174" s="48">
        <f>ABSYLD1!G174*VLOOKUP(ABSYLD2!G$4,'[1]INTERNAL PARAMETERS-1'!$B$5:$J$44,5,FALSE)*VLOOKUP(ABSYLD2!G$4,'[1]INTERNAL PARAMETERS-1'!$B$5:$J$44,7,FALSE)*ABSYLD2!$F174 + ABSYLD1!G174*(1-VLOOKUP(ABSYLD2!G$4,'[1]INTERNAL PARAMETERS-1'!$B$5:$J$44,5,FALSE))*VLOOKUP(ABSYLD2!G$4,'[1]INTERNAL PARAMETERS-1'!$B$5:$J$44,9,FALSE)*ABSYLD2!$F174</f>
        <v>13960.295708181291</v>
      </c>
      <c r="H174" s="47">
        <f>ABSYLD1!H174*VLOOKUP(ABSYLD2!H$4,'[1]INTERNAL PARAMETERS-1'!$B$5:$J$44,5,FALSE)*VLOOKUP(ABSYLD2!H$4,'[1]INTERNAL PARAMETERS-1'!$B$5:$J$44,7,FALSE)*ABSYLD2!$F174 + ABSYLD1!H174*(1-VLOOKUP(ABSYLD2!H$4,'[1]INTERNAL PARAMETERS-1'!$B$5:$J$44,5,FALSE))*VLOOKUP(ABSYLD2!H$4,'[1]INTERNAL PARAMETERS-1'!$B$5:$J$44,9,FALSE)*ABSYLD2!$F174</f>
        <v>4209.4354841064951</v>
      </c>
      <c r="I174" s="47">
        <f>ABSYLD1!I174*VLOOKUP(ABSYLD2!I$4,'[1]INTERNAL PARAMETERS-1'!$B$5:$J$44,5,FALSE)*VLOOKUP(ABSYLD2!I$4,'[1]INTERNAL PARAMETERS-1'!$B$5:$J$44,7,FALSE)*ABSYLD2!$F174 + ABSYLD1!I174*(1-VLOOKUP(ABSYLD2!I$4,'[1]INTERNAL PARAMETERS-1'!$B$5:$J$44,5,FALSE))*VLOOKUP(ABSYLD2!I$4,'[1]INTERNAL PARAMETERS-1'!$B$5:$J$44,9,FALSE)*ABSYLD2!$F174</f>
        <v>6182.9165011078121</v>
      </c>
      <c r="J174" s="47">
        <f>ABSYLD1!J174*VLOOKUP(ABSYLD2!J$4,'[1]INTERNAL PARAMETERS-1'!$B$5:$J$44,5,FALSE)*VLOOKUP(ABSYLD2!J$4,'[1]INTERNAL PARAMETERS-1'!$B$5:$J$44,7,FALSE)*ABSYLD2!$F174 + ABSYLD1!J174*(1-VLOOKUP(ABSYLD2!J$4,'[1]INTERNAL PARAMETERS-1'!$B$5:$J$44,5,FALSE))*VLOOKUP(ABSYLD2!J$4,'[1]INTERNAL PARAMETERS-1'!$B$5:$J$44,9,FALSE)*ABSYLD2!$F174</f>
        <v>0</v>
      </c>
      <c r="K174" s="47">
        <f>ABSYLD1!K174*VLOOKUP(ABSYLD2!K$4,'[1]INTERNAL PARAMETERS-1'!$B$5:$J$44,5,FALSE)*VLOOKUP(ABSYLD2!K$4,'[1]INTERNAL PARAMETERS-1'!$B$5:$J$44,7,FALSE)*ABSYLD2!$F174 + ABSYLD1!K174*(1-VLOOKUP(ABSYLD2!K$4,'[1]INTERNAL PARAMETERS-1'!$B$5:$J$44,5,FALSE))*VLOOKUP(ABSYLD2!K$4,'[1]INTERNAL PARAMETERS-1'!$B$5:$J$44,9,FALSE)*ABSYLD2!$F174</f>
        <v>0</v>
      </c>
      <c r="L174" s="47">
        <f>ABSYLD1!L174*VLOOKUP(ABSYLD2!L$4,'[1]INTERNAL PARAMETERS-1'!$B$5:$J$44,5,FALSE)*VLOOKUP(ABSYLD2!L$4,'[1]INTERNAL PARAMETERS-1'!$B$5:$J$44,7,FALSE)*ABSYLD2!$F174 + ABSYLD1!L174*(1-VLOOKUP(ABSYLD2!L$4,'[1]INTERNAL PARAMETERS-1'!$B$5:$J$44,5,FALSE))*VLOOKUP(ABSYLD2!L$4,'[1]INTERNAL PARAMETERS-1'!$B$5:$J$44,9,FALSE)*ABSYLD2!$F174</f>
        <v>0</v>
      </c>
      <c r="M174" s="47">
        <f>ABSYLD1!M174*VLOOKUP(ABSYLD2!M$4,'[1]INTERNAL PARAMETERS-1'!$B$5:$J$44,5,FALSE)*VLOOKUP(ABSYLD2!M$4,'[1]INTERNAL PARAMETERS-1'!$B$5:$J$44,7,FALSE)*ABSYLD2!$F174 + ABSYLD1!M174*(1-VLOOKUP(ABSYLD2!M$4,'[1]INTERNAL PARAMETERS-1'!$B$5:$J$44,5,FALSE))*VLOOKUP(ABSYLD2!M$4,'[1]INTERNAL PARAMETERS-1'!$B$5:$J$44,9,FALSE)*ABSYLD2!$F174</f>
        <v>94.265457331269502</v>
      </c>
      <c r="N174" s="47">
        <f>ABSYLD1!N174*VLOOKUP(ABSYLD2!N$4,'[1]INTERNAL PARAMETERS-1'!$B$5:$J$44,5,FALSE)*VLOOKUP(ABSYLD2!N$4,'[1]INTERNAL PARAMETERS-1'!$B$5:$J$44,7,FALSE)*ABSYLD2!$F174 + ABSYLD1!N174*(1-VLOOKUP(ABSYLD2!N$4,'[1]INTERNAL PARAMETERS-1'!$B$5:$J$44,5,FALSE))*VLOOKUP(ABSYLD2!N$4,'[1]INTERNAL PARAMETERS-1'!$B$5:$J$44,9,FALSE)*ABSYLD2!$F174</f>
        <v>18.961442566634666</v>
      </c>
      <c r="O174" s="47">
        <f>ABSYLD1!O174*VLOOKUP(ABSYLD2!O$4,'[1]INTERNAL PARAMETERS-1'!$B$5:$J$44,5,FALSE)*VLOOKUP(ABSYLD2!O$4,'[1]INTERNAL PARAMETERS-1'!$B$5:$J$44,7,FALSE)*ABSYLD2!$F174 + ABSYLD1!O174*(1-VLOOKUP(ABSYLD2!O$4,'[1]INTERNAL PARAMETERS-1'!$B$5:$J$44,5,FALSE))*VLOOKUP(ABSYLD2!O$4,'[1]INTERNAL PARAMETERS-1'!$B$5:$J$44,9,FALSE)*ABSYLD2!$F174</f>
        <v>0</v>
      </c>
      <c r="P174" s="47">
        <f>ABSYLD1!P174*VLOOKUP(ABSYLD2!P$4,'[1]INTERNAL PARAMETERS-1'!$B$5:$J$44,5,FALSE)*VLOOKUP(ABSYLD2!P$4,'[1]INTERNAL PARAMETERS-1'!$B$5:$J$44,7,FALSE)*ABSYLD2!$F174 + ABSYLD1!P174*(1-VLOOKUP(ABSYLD2!P$4,'[1]INTERNAL PARAMETERS-1'!$B$5:$J$44,5,FALSE))*VLOOKUP(ABSYLD2!P$4,'[1]INTERNAL PARAMETERS-1'!$B$5:$J$44,9,FALSE)*ABSYLD2!$F174</f>
        <v>0</v>
      </c>
      <c r="Q174" s="47">
        <f>ABSYLD1!Q174*VLOOKUP(ABSYLD2!Q$4,'[1]INTERNAL PARAMETERS-1'!$B$5:$J$44,5,FALSE)*VLOOKUP(ABSYLD2!Q$4,'[1]INTERNAL PARAMETERS-1'!$B$5:$J$44,7,FALSE)*ABSYLD2!$F174 + ABSYLD1!Q174*(1-VLOOKUP(ABSYLD2!Q$4,'[1]INTERNAL PARAMETERS-1'!$B$5:$J$44,5,FALSE))*VLOOKUP(ABSYLD2!Q$4,'[1]INTERNAL PARAMETERS-1'!$B$5:$J$44,9,FALSE)*ABSYLD2!$F174</f>
        <v>0</v>
      </c>
      <c r="R174" s="47">
        <f>ABSYLD1!R174*VLOOKUP(ABSYLD2!R$4,'[1]INTERNAL PARAMETERS-1'!$B$5:$J$44,5,FALSE)*VLOOKUP(ABSYLD2!R$4,'[1]INTERNAL PARAMETERS-1'!$B$5:$J$44,7,FALSE)*ABSYLD2!$F174 + ABSYLD1!R174*(1-VLOOKUP(ABSYLD2!R$4,'[1]INTERNAL PARAMETERS-1'!$B$5:$J$44,5,FALSE))*VLOOKUP(ABSYLD2!R$4,'[1]INTERNAL PARAMETERS-1'!$B$5:$J$44,9,FALSE)*ABSYLD2!$F174</f>
        <v>32.503526881538662</v>
      </c>
      <c r="S174" s="47">
        <f>ABSYLD1!S174*VLOOKUP(ABSYLD2!S$4,'[1]INTERNAL PARAMETERS-1'!$B$5:$J$44,5,FALSE)*VLOOKUP(ABSYLD2!S$4,'[1]INTERNAL PARAMETERS-1'!$B$5:$J$44,7,FALSE)*ABSYLD2!$F174 + ABSYLD1!S174*(1-VLOOKUP(ABSYLD2!S$4,'[1]INTERNAL PARAMETERS-1'!$B$5:$J$44,5,FALSE))*VLOOKUP(ABSYLD2!S$4,'[1]INTERNAL PARAMETERS-1'!$B$5:$J$44,9,FALSE)*ABSYLD2!$F174</f>
        <v>1080.5859800576809</v>
      </c>
      <c r="T174" s="47">
        <f>ABSYLD1!T174*VLOOKUP(ABSYLD2!T$4,'[1]INTERNAL PARAMETERS-1'!$B$5:$J$44,5,FALSE)*VLOOKUP(ABSYLD2!T$4,'[1]INTERNAL PARAMETERS-1'!$B$5:$J$44,7,FALSE)*ABSYLD2!$F174 + ABSYLD1!T174*(1-VLOOKUP(ABSYLD2!T$4,'[1]INTERNAL PARAMETERS-1'!$B$5:$J$44,5,FALSE))*VLOOKUP(ABSYLD2!T$4,'[1]INTERNAL PARAMETERS-1'!$B$5:$J$44,9,FALSE)*ABSYLD2!$F174</f>
        <v>304.73602079464371</v>
      </c>
      <c r="U174" s="47">
        <f>ABSYLD1!U174*VLOOKUP(ABSYLD2!U$4,'[1]INTERNAL PARAMETERS-1'!$B$5:$J$44,5,FALSE)*VLOOKUP(ABSYLD2!U$4,'[1]INTERNAL PARAMETERS-1'!$B$5:$J$44,7,FALSE)*ABSYLD2!$F174 + ABSYLD1!U174*(1-VLOOKUP(ABSYLD2!U$4,'[1]INTERNAL PARAMETERS-1'!$B$5:$J$44,5,FALSE))*VLOOKUP(ABSYLD2!U$4,'[1]INTERNAL PARAMETERS-1'!$B$5:$J$44,9,FALSE)*ABSYLD2!$F174</f>
        <v>183.65657061179161</v>
      </c>
      <c r="V174" s="47">
        <f>ABSYLD1!V174*VLOOKUP(ABSYLD2!V$4,'[1]INTERNAL PARAMETERS-1'!$B$5:$J$44,5,FALSE)*VLOOKUP(ABSYLD2!V$4,'[1]INTERNAL PARAMETERS-1'!$B$5:$J$44,7,FALSE)*ABSYLD2!$F174 + ABSYLD1!V174*(1-VLOOKUP(ABSYLD2!V$4,'[1]INTERNAL PARAMETERS-1'!$B$5:$J$44,5,FALSE))*VLOOKUP(ABSYLD2!V$4,'[1]INTERNAL PARAMETERS-1'!$B$5:$J$44,9,FALSE)*ABSYLD2!$F174</f>
        <v>555.33444944707355</v>
      </c>
      <c r="W174" s="47">
        <f>ABSYLD1!W174*VLOOKUP(ABSYLD2!W$4,'[1]INTERNAL PARAMETERS-1'!$B$5:$J$44,5,FALSE)*VLOOKUP(ABSYLD2!W$4,'[1]INTERNAL PARAMETERS-1'!$B$5:$J$44,7,FALSE)*ABSYLD2!$F174 + ABSYLD1!W174*(1-VLOOKUP(ABSYLD2!W$4,'[1]INTERNAL PARAMETERS-1'!$B$5:$J$44,5,FALSE))*VLOOKUP(ABSYLD2!W$4,'[1]INTERNAL PARAMETERS-1'!$B$5:$J$44,9,FALSE)*ABSYLD2!$F174</f>
        <v>0</v>
      </c>
      <c r="X174" s="47">
        <f>ABSYLD1!X174*VLOOKUP(ABSYLD2!X$4,'[1]INTERNAL PARAMETERS-1'!$B$5:$J$44,5,FALSE)*VLOOKUP(ABSYLD2!X$4,'[1]INTERNAL PARAMETERS-1'!$B$5:$J$44,7,FALSE)*ABSYLD2!$F174 + ABSYLD1!X174*(1-VLOOKUP(ABSYLD2!X$4,'[1]INTERNAL PARAMETERS-1'!$B$5:$J$44,5,FALSE))*VLOOKUP(ABSYLD2!X$4,'[1]INTERNAL PARAMETERS-1'!$B$5:$J$44,9,FALSE)*ABSYLD2!$F174</f>
        <v>0</v>
      </c>
      <c r="Y174" s="47">
        <f>ABSYLD1!Y174*VLOOKUP(ABSYLD2!Y$4,'[1]INTERNAL PARAMETERS-1'!$B$5:$J$44,5,FALSE)*VLOOKUP(ABSYLD2!Y$4,'[1]INTERNAL PARAMETERS-1'!$B$5:$J$44,7,FALSE)*ABSYLD2!$F174 + ABSYLD1!Y174*(1-VLOOKUP(ABSYLD2!Y$4,'[1]INTERNAL PARAMETERS-1'!$B$5:$J$44,5,FALSE))*VLOOKUP(ABSYLD2!Y$4,'[1]INTERNAL PARAMETERS-1'!$B$5:$J$44,9,FALSE)*ABSYLD2!$F174</f>
        <v>0</v>
      </c>
      <c r="Z174" s="47">
        <f>ABSYLD1!Z174*VLOOKUP(ABSYLD2!Z$4,'[1]INTERNAL PARAMETERS-1'!$B$5:$J$44,5,FALSE)*VLOOKUP(ABSYLD2!Z$4,'[1]INTERNAL PARAMETERS-1'!$B$5:$J$44,7,FALSE)*ABSYLD2!$F174 + ABSYLD1!Z174*(1-VLOOKUP(ABSYLD2!Z$4,'[1]INTERNAL PARAMETERS-1'!$B$5:$J$44,5,FALSE))*VLOOKUP(ABSYLD2!Z$4,'[1]INTERNAL PARAMETERS-1'!$B$5:$J$44,9,FALSE)*ABSYLD2!$F174</f>
        <v>0</v>
      </c>
      <c r="AA174" s="47">
        <f>ABSYLD1!AA174*VLOOKUP(ABSYLD2!AA$4,'[1]INTERNAL PARAMETERS-1'!$B$5:$J$44,5,FALSE)*VLOOKUP(ABSYLD2!AA$4,'[1]INTERNAL PARAMETERS-1'!$B$5:$J$44,7,FALSE)*ABSYLD2!$F174 + ABSYLD1!AA174*(1-VLOOKUP(ABSYLD2!AA$4,'[1]INTERNAL PARAMETERS-1'!$B$5:$J$44,5,FALSE))*VLOOKUP(ABSYLD2!AA$4,'[1]INTERNAL PARAMETERS-1'!$B$5:$J$44,9,FALSE)*ABSYLD2!$F174</f>
        <v>0</v>
      </c>
      <c r="AB174" s="47">
        <f>ABSYLD1!AB174*VLOOKUP(ABSYLD2!AB$4,'[1]INTERNAL PARAMETERS-1'!$B$5:$J$44,5,FALSE)*VLOOKUP(ABSYLD2!AB$4,'[1]INTERNAL PARAMETERS-1'!$B$5:$J$44,7,FALSE)*ABSYLD2!$F174 + ABSYLD1!AB174*(1-VLOOKUP(ABSYLD2!AB$4,'[1]INTERNAL PARAMETERS-1'!$B$5:$J$44,5,FALSE))*VLOOKUP(ABSYLD2!AB$4,'[1]INTERNAL PARAMETERS-1'!$B$5:$J$44,9,FALSE)*ABSYLD2!$F174</f>
        <v>0</v>
      </c>
      <c r="AC174" s="47">
        <f>ABSYLD1!AC174*VLOOKUP(ABSYLD2!AC$4,'[1]INTERNAL PARAMETERS-1'!$B$5:$J$44,5,FALSE)*VLOOKUP(ABSYLD2!AC$4,'[1]INTERNAL PARAMETERS-1'!$B$5:$J$44,7,FALSE)*ABSYLD2!$F174 + ABSYLD1!AC174*(1-VLOOKUP(ABSYLD2!AC$4,'[1]INTERNAL PARAMETERS-1'!$B$5:$J$44,5,FALSE))*VLOOKUP(ABSYLD2!AC$4,'[1]INTERNAL PARAMETERS-1'!$B$5:$J$44,9,FALSE)*ABSYLD2!$F174</f>
        <v>0</v>
      </c>
      <c r="AD174" s="47">
        <f>ABSYLD1!AD174*VLOOKUP(ABSYLD2!AD$4,'[1]INTERNAL PARAMETERS-1'!$B$5:$J$44,5,FALSE)*VLOOKUP(ABSYLD2!AD$4,'[1]INTERNAL PARAMETERS-1'!$B$5:$J$44,7,FALSE)*ABSYLD2!$F174 + ABSYLD1!AD174*(1-VLOOKUP(ABSYLD2!AD$4,'[1]INTERNAL PARAMETERS-1'!$B$5:$J$44,5,FALSE))*VLOOKUP(ABSYLD2!AD$4,'[1]INTERNAL PARAMETERS-1'!$B$5:$J$44,9,FALSE)*ABSYLD2!$F174</f>
        <v>0</v>
      </c>
      <c r="AE174" s="47">
        <f>ABSYLD1!AE174*VLOOKUP(ABSYLD2!AE$4,'[1]INTERNAL PARAMETERS-1'!$B$5:$J$44,5,FALSE)*VLOOKUP(ABSYLD2!AE$4,'[1]INTERNAL PARAMETERS-1'!$B$5:$J$44,7,FALSE)*ABSYLD2!$F174 + ABSYLD1!AE174*(1-VLOOKUP(ABSYLD2!AE$4,'[1]INTERNAL PARAMETERS-1'!$B$5:$J$44,5,FALSE))*VLOOKUP(ABSYLD2!AE$4,'[1]INTERNAL PARAMETERS-1'!$B$5:$J$44,9,FALSE)*ABSYLD2!$F174</f>
        <v>0</v>
      </c>
      <c r="AF174" s="47">
        <f>ABSYLD1!AF174*VLOOKUP(ABSYLD2!AF$4,'[1]INTERNAL PARAMETERS-1'!$B$5:$J$44,5,FALSE)*VLOOKUP(ABSYLD2!AF$4,'[1]INTERNAL PARAMETERS-1'!$B$5:$J$44,7,FALSE)*ABSYLD2!$F174 + ABSYLD1!AF174*(1-VLOOKUP(ABSYLD2!AF$4,'[1]INTERNAL PARAMETERS-1'!$B$5:$J$44,5,FALSE))*VLOOKUP(ABSYLD2!AF$4,'[1]INTERNAL PARAMETERS-1'!$B$5:$J$44,9,FALSE)*ABSYLD2!$F174</f>
        <v>0</v>
      </c>
      <c r="AG174" s="47">
        <f>ABSYLD1!AG174*VLOOKUP(ABSYLD2!AG$4,'[1]INTERNAL PARAMETERS-1'!$B$5:$J$44,5,FALSE)*VLOOKUP(ABSYLD2!AG$4,'[1]INTERNAL PARAMETERS-1'!$B$5:$J$44,7,FALSE)*ABSYLD2!$F174 + ABSYLD1!AG174*(1-VLOOKUP(ABSYLD2!AG$4,'[1]INTERNAL PARAMETERS-1'!$B$5:$J$44,5,FALSE))*VLOOKUP(ABSYLD2!AG$4,'[1]INTERNAL PARAMETERS-1'!$B$5:$J$44,9,FALSE)*ABSYLD2!$F174</f>
        <v>83.300849425425682</v>
      </c>
      <c r="AH174" s="47">
        <f>ABSYLD1!AH174*VLOOKUP(ABSYLD2!AH$4,'[1]INTERNAL PARAMETERS-1'!$B$5:$J$44,5,FALSE)*VLOOKUP(ABSYLD2!AH$4,'[1]INTERNAL PARAMETERS-1'!$B$5:$J$44,7,FALSE)*ABSYLD2!$F174 + ABSYLD1!AH174*(1-VLOOKUP(ABSYLD2!AH$4,'[1]INTERNAL PARAMETERS-1'!$B$5:$J$44,5,FALSE))*VLOOKUP(ABSYLD2!AH$4,'[1]INTERNAL PARAMETERS-1'!$B$5:$J$44,9,FALSE)*ABSYLD2!$F174</f>
        <v>7.4496694608104255</v>
      </c>
      <c r="AI174" s="47">
        <f>ABSYLD1!AI174*VLOOKUP(ABSYLD2!AI$4,'[1]INTERNAL PARAMETERS-1'!$B$5:$J$44,5,FALSE)*VLOOKUP(ABSYLD2!AI$4,'[1]INTERNAL PARAMETERS-1'!$B$5:$J$44,7,FALSE)*ABSYLD2!$F174 + ABSYLD1!AI174*(1-VLOOKUP(ABSYLD2!AI$4,'[1]INTERNAL PARAMETERS-1'!$B$5:$J$44,5,FALSE))*VLOOKUP(ABSYLD2!AI$4,'[1]INTERNAL PARAMETERS-1'!$B$5:$J$44,9,FALSE)*ABSYLD2!$F174</f>
        <v>13.543565541758296</v>
      </c>
      <c r="AJ174" s="47">
        <f>ABSYLD1!AJ174*VLOOKUP(ABSYLD2!AJ$4,'[1]INTERNAL PARAMETERS-1'!$B$5:$J$44,5,FALSE)*VLOOKUP(ABSYLD2!AJ$4,'[1]INTERNAL PARAMETERS-1'!$B$5:$J$44,7,FALSE)*ABSYLD2!$F174 + ABSYLD1!AJ174*(1-VLOOKUP(ABSYLD2!AJ$4,'[1]INTERNAL PARAMETERS-1'!$B$5:$J$44,5,FALSE))*VLOOKUP(ABSYLD2!AJ$4,'[1]INTERNAL PARAMETERS-1'!$B$5:$J$44,9,FALSE)*ABSYLD2!$F174</f>
        <v>52.824928903928473</v>
      </c>
      <c r="AK174" s="47">
        <f>ABSYLD1!AK174*VLOOKUP(ABSYLD2!AK$4,'[1]INTERNAL PARAMETERS-1'!$B$5:$J$44,5,FALSE)*VLOOKUP(ABSYLD2!AK$4,'[1]INTERNAL PARAMETERS-1'!$B$5:$J$44,7,FALSE)*ABSYLD2!$F174 + ABSYLD1!AK174*(1-VLOOKUP(ABSYLD2!AK$4,'[1]INTERNAL PARAMETERS-1'!$B$5:$J$44,5,FALSE))*VLOOKUP(ABSYLD2!AK$4,'[1]INTERNAL PARAMETERS-1'!$B$5:$J$44,9,FALSE)*ABSYLD2!$F174</f>
        <v>0</v>
      </c>
      <c r="AL174" s="47">
        <f>ABSYLD1!AL174*VLOOKUP(ABSYLD2!AL$4,'[1]INTERNAL PARAMETERS-1'!$B$5:$J$44,5,FALSE)*VLOOKUP(ABSYLD2!AL$4,'[1]INTERNAL PARAMETERS-1'!$B$5:$J$44,7,FALSE)*ABSYLD2!$F174 + ABSYLD1!AL174*(1-VLOOKUP(ABSYLD2!AL$4,'[1]INTERNAL PARAMETERS-1'!$B$5:$J$44,5,FALSE))*VLOOKUP(ABSYLD2!AL$4,'[1]INTERNAL PARAMETERS-1'!$B$5:$J$44,9,FALSE)*ABSYLD2!$F174</f>
        <v>0</v>
      </c>
      <c r="AM174" s="47">
        <f>ABSYLD1!AM174*VLOOKUP(ABSYLD2!AM$4,'[1]INTERNAL PARAMETERS-1'!$B$5:$J$44,5,FALSE)*VLOOKUP(ABSYLD2!AM$4,'[1]INTERNAL PARAMETERS-1'!$B$5:$J$44,7,FALSE)*ABSYLD2!$F174 + ABSYLD1!AM174*(1-VLOOKUP(ABSYLD2!AM$4,'[1]INTERNAL PARAMETERS-1'!$B$5:$J$44,5,FALSE))*VLOOKUP(ABSYLD2!AM$4,'[1]INTERNAL PARAMETERS-1'!$B$5:$J$44,9,FALSE)*ABSYLD2!$F174</f>
        <v>0</v>
      </c>
      <c r="AN174" s="47">
        <f>ABSYLD1!AN174*VLOOKUP(ABSYLD2!AN$4,'[1]INTERNAL PARAMETERS-1'!$B$5:$J$44,5,FALSE)*VLOOKUP(ABSYLD2!AN$4,'[1]INTERNAL PARAMETERS-1'!$B$5:$J$44,7,FALSE)*ABSYLD2!$F174 + ABSYLD1!AN174*(1-VLOOKUP(ABSYLD2!AN$4,'[1]INTERNAL PARAMETERS-1'!$B$5:$J$44,5,FALSE))*VLOOKUP(ABSYLD2!AN$4,'[1]INTERNAL PARAMETERS-1'!$B$5:$J$44,9,FALSE)*ABSYLD2!$F174</f>
        <v>0</v>
      </c>
      <c r="AO174" s="47">
        <f>ABSYLD1!AO174*VLOOKUP(ABSYLD2!AO$4,'[1]INTERNAL PARAMETERS-1'!$B$5:$J$44,5,FALSE)*VLOOKUP(ABSYLD2!AO$4,'[1]INTERNAL PARAMETERS-1'!$B$5:$J$44,7,FALSE)*ABSYLD2!$F174 + ABSYLD1!AO174*(1-VLOOKUP(ABSYLD2!AO$4,'[1]INTERNAL PARAMETERS-1'!$B$5:$J$44,5,FALSE))*VLOOKUP(ABSYLD2!AO$4,'[1]INTERNAL PARAMETERS-1'!$B$5:$J$44,9,FALSE)*ABSYLD2!$F174</f>
        <v>0</v>
      </c>
      <c r="AP174" s="47">
        <f>ABSYLD1!AP174*VLOOKUP(ABSYLD2!AP$4,'[1]INTERNAL PARAMETERS-1'!$B$5:$J$44,5,FALSE)*VLOOKUP(ABSYLD2!AP$4,'[1]INTERNAL PARAMETERS-1'!$B$5:$J$44,7,FALSE)*ABSYLD2!$F174 + ABSYLD1!AP174*(1-VLOOKUP(ABSYLD2!AP$4,'[1]INTERNAL PARAMETERS-1'!$B$5:$J$44,5,FALSE))*VLOOKUP(ABSYLD2!AP$4,'[1]INTERNAL PARAMETERS-1'!$B$5:$J$44,9,FALSE)*ABSYLD2!$F174</f>
        <v>0</v>
      </c>
      <c r="AQ174" s="47">
        <f>ABSYLD1!AQ174*VLOOKUP(ABSYLD2!AQ$4,'[1]INTERNAL PARAMETERS-1'!$B$5:$J$44,5,FALSE)*VLOOKUP(ABSYLD2!AQ$4,'[1]INTERNAL PARAMETERS-1'!$B$5:$J$44,7,FALSE)*ABSYLD2!$F174 + ABSYLD1!AQ174*(1-VLOOKUP(ABSYLD2!AQ$4,'[1]INTERNAL PARAMETERS-1'!$B$5:$J$44,5,FALSE))*VLOOKUP(ABSYLD2!AQ$4,'[1]INTERNAL PARAMETERS-1'!$B$5:$J$44,9,FALSE)*ABSYLD2!$F174</f>
        <v>0</v>
      </c>
      <c r="AR174" s="47">
        <f>ABSYLD1!AR174*VLOOKUP(ABSYLD2!AR$4,'[1]INTERNAL PARAMETERS-1'!$B$5:$J$44,5,FALSE)*VLOOKUP(ABSYLD2!AR$4,'[1]INTERNAL PARAMETERS-1'!$B$5:$J$44,7,FALSE)*ABSYLD2!$F174 + ABSYLD1!AR174*(1-VLOOKUP(ABSYLD2!AR$4,'[1]INTERNAL PARAMETERS-1'!$B$5:$J$44,5,FALSE))*VLOOKUP(ABSYLD2!AR$4,'[1]INTERNAL PARAMETERS-1'!$B$5:$J$44,9,FALSE)*ABSYLD2!$F174</f>
        <v>0</v>
      </c>
      <c r="AS174" s="47">
        <f>ABSYLD1!AS174*VLOOKUP(ABSYLD2!AS$4,'[1]INTERNAL PARAMETERS-1'!$B$5:$J$44,5,FALSE)*VLOOKUP(ABSYLD2!AS$4,'[1]INTERNAL PARAMETERS-1'!$B$5:$J$44,7,FALSE)*ABSYLD2!$F174 + ABSYLD1!AS174*(1-VLOOKUP(ABSYLD2!AS$4,'[1]INTERNAL PARAMETERS-1'!$B$5:$J$44,5,FALSE))*VLOOKUP(ABSYLD2!AS$4,'[1]INTERNAL PARAMETERS-1'!$B$5:$J$44,9,FALSE)*ABSYLD2!$F174</f>
        <v>0</v>
      </c>
      <c r="AT174" s="46">
        <f>ABSYLD1!AT174*VLOOKUP(ABSYLD2!AT$4,'[1]INTERNAL PARAMETERS-1'!$B$5:$J$44,5,FALSE)*VLOOKUP(ABSYLD2!AT$4,'[1]INTERNAL PARAMETERS-1'!$B$5:$J$44,7,FALSE)*ABSYLD2!$F174 + ABSYLD1!AT174*(1-VLOOKUP(ABSYLD2!AT$4,'[1]INTERNAL PARAMETERS-1'!$B$5:$J$44,5,FALSE))*VLOOKUP(ABSYLD2!AT$4,'[1]INTERNAL PARAMETERS-1'!$B$5:$J$44,9,FALSE)*ABSYLD2!$F174</f>
        <v>0</v>
      </c>
      <c r="AU174" s="48">
        <f>ABSYLD1!AU174*VLOOKUP(ABSYLD2!AU$4,'[1]INTERNAL PARAMETERS-1'!$B$5:$J$44,5,FALSE)*VLOOKUP(ABSYLD2!AU$4,'[1]INTERNAL PARAMETERS-1'!$B$5:$J$44,6,FALSE)*VLOOKUP(ABSYLD2!AU$4,'[1]INTERNAL PARAMETERS-1'!$B$5:$J$44,3,FALSE) + ABSYLD1!AU174*(1-VLOOKUP(ABSYLD2!AU$4,'[1]INTERNAL PARAMETERS-1'!$B$5:$J$44,5,FALSE))*VLOOKUP(ABSYLD2!AU$4,'[1]INTERNAL PARAMETERS-1'!$B$5:$J$44,8,FALSE)*VLOOKUP(ABSYLD2!AU$4,'[1]INTERNAL PARAMETERS-1'!$B$5:$J$44,3,FALSE)</f>
        <v>0</v>
      </c>
      <c r="AV174" s="47">
        <f>ABSYLD1!AV174*VLOOKUP(ABSYLD2!AV$4,'[1]INTERNAL PARAMETERS-1'!$B$5:$J$44,5,FALSE)*VLOOKUP(ABSYLD2!AV$4,'[1]INTERNAL PARAMETERS-1'!$B$5:$J$44,6,FALSE)*VLOOKUP(ABSYLD2!AV$4,'[1]INTERNAL PARAMETERS-1'!$B$5:$J$44,3,FALSE) + ABSYLD1!AV174*(1-VLOOKUP(ABSYLD2!AV$4,'[1]INTERNAL PARAMETERS-1'!$B$5:$J$44,5,FALSE))*VLOOKUP(ABSYLD2!AV$4,'[1]INTERNAL PARAMETERS-1'!$B$5:$J$44,8,FALSE)*VLOOKUP(ABSYLD2!AV$4,'[1]INTERNAL PARAMETERS-1'!$B$5:$J$44,3,FALSE)</f>
        <v>0</v>
      </c>
      <c r="AW174" s="47">
        <f>ABSYLD1!AW174*VLOOKUP(ABSYLD2!AW$4,'[1]INTERNAL PARAMETERS-1'!$B$5:$J$44,5,FALSE)*VLOOKUP(ABSYLD2!AW$4,'[1]INTERNAL PARAMETERS-1'!$B$5:$J$44,6,FALSE)*VLOOKUP(ABSYLD2!AW$4,'[1]INTERNAL PARAMETERS-1'!$B$5:$J$44,3,FALSE) + ABSYLD1!AW174*(1-VLOOKUP(ABSYLD2!AW$4,'[1]INTERNAL PARAMETERS-1'!$B$5:$J$44,5,FALSE))*VLOOKUP(ABSYLD2!AW$4,'[1]INTERNAL PARAMETERS-1'!$B$5:$J$44,8,FALSE)*VLOOKUP(ABSYLD2!AW$4,'[1]INTERNAL PARAMETERS-1'!$B$5:$J$44,3,FALSE)</f>
        <v>148.70706548860556</v>
      </c>
      <c r="AX174" s="47">
        <f>ABSYLD1!AX174*VLOOKUP(ABSYLD2!AX$4,'[1]INTERNAL PARAMETERS-1'!$B$5:$J$44,5,FALSE)*VLOOKUP(ABSYLD2!AX$4,'[1]INTERNAL PARAMETERS-1'!$B$5:$J$44,6,FALSE)*VLOOKUP(ABSYLD2!AX$4,'[1]INTERNAL PARAMETERS-1'!$B$5:$J$44,3,FALSE) + ABSYLD1!AX174*(1-VLOOKUP(ABSYLD2!AX$4,'[1]INTERNAL PARAMETERS-1'!$B$5:$J$44,5,FALSE))*VLOOKUP(ABSYLD2!AX$4,'[1]INTERNAL PARAMETERS-1'!$B$5:$J$44,8,FALSE)*VLOOKUP(ABSYLD2!AX$4,'[1]INTERNAL PARAMETERS-1'!$B$5:$J$44,3,FALSE)</f>
        <v>0</v>
      </c>
      <c r="AY174" s="47">
        <f>ABSYLD1!AY174*VLOOKUP(ABSYLD2!AY$4,'[1]INTERNAL PARAMETERS-1'!$B$5:$J$44,5,FALSE)*VLOOKUP(ABSYLD2!AY$4,'[1]INTERNAL PARAMETERS-1'!$B$5:$J$44,6,FALSE)*VLOOKUP(ABSYLD2!AY$4,'[1]INTERNAL PARAMETERS-1'!$B$5:$J$44,3,FALSE) + ABSYLD1!AY174*(1-VLOOKUP(ABSYLD2!AY$4,'[1]INTERNAL PARAMETERS-1'!$B$5:$J$44,5,FALSE))*VLOOKUP(ABSYLD2!AY$4,'[1]INTERNAL PARAMETERS-1'!$B$5:$J$44,8,FALSE)*VLOOKUP(ABSYLD2!AY$4,'[1]INTERNAL PARAMETERS-1'!$B$5:$J$44,3,FALSE)</f>
        <v>0</v>
      </c>
      <c r="AZ174" s="47">
        <f>ABSYLD1!AZ174*VLOOKUP(ABSYLD2!AZ$4,'[1]INTERNAL PARAMETERS-1'!$B$5:$J$44,5,FALSE)*VLOOKUP(ABSYLD2!AZ$4,'[1]INTERNAL PARAMETERS-1'!$B$5:$J$44,6,FALSE)*VLOOKUP(ABSYLD2!AZ$4,'[1]INTERNAL PARAMETERS-1'!$B$5:$J$44,3,FALSE) + ABSYLD1!AZ174*(1-VLOOKUP(ABSYLD2!AZ$4,'[1]INTERNAL PARAMETERS-1'!$B$5:$J$44,5,FALSE))*VLOOKUP(ABSYLD2!AZ$4,'[1]INTERNAL PARAMETERS-1'!$B$5:$J$44,8,FALSE)*VLOOKUP(ABSYLD2!AZ$4,'[1]INTERNAL PARAMETERS-1'!$B$5:$J$44,3,FALSE)</f>
        <v>0</v>
      </c>
      <c r="BA174" s="47">
        <f>ABSYLD1!BA174*VLOOKUP(ABSYLD2!BA$4,'[1]INTERNAL PARAMETERS-1'!$B$5:$J$44,5,FALSE)*VLOOKUP(ABSYLD2!BA$4,'[1]INTERNAL PARAMETERS-1'!$B$5:$J$44,6,FALSE)*VLOOKUP(ABSYLD2!BA$4,'[1]INTERNAL PARAMETERS-1'!$B$5:$J$44,3,FALSE) + ABSYLD1!BA174*(1-VLOOKUP(ABSYLD2!BA$4,'[1]INTERNAL PARAMETERS-1'!$B$5:$J$44,5,FALSE))*VLOOKUP(ABSYLD2!BA$4,'[1]INTERNAL PARAMETERS-1'!$B$5:$J$44,8,FALSE)*VLOOKUP(ABSYLD2!BA$4,'[1]INTERNAL PARAMETERS-1'!$B$5:$J$44,3,FALSE)</f>
        <v>22.661299551126717</v>
      </c>
      <c r="BB174" s="47">
        <f>ABSYLD1!BB174*VLOOKUP(ABSYLD2!BB$4,'[1]INTERNAL PARAMETERS-1'!$B$5:$J$44,5,FALSE)*VLOOKUP(ABSYLD2!BB$4,'[1]INTERNAL PARAMETERS-1'!$B$5:$J$44,6,FALSE)*VLOOKUP(ABSYLD2!BB$4,'[1]INTERNAL PARAMETERS-1'!$B$5:$J$44,3,FALSE) + ABSYLD1!BB174*(1-VLOOKUP(ABSYLD2!BB$4,'[1]INTERNAL PARAMETERS-1'!$B$5:$J$44,5,FALSE))*VLOOKUP(ABSYLD2!BB$4,'[1]INTERNAL PARAMETERS-1'!$B$5:$J$44,8,FALSE)*VLOOKUP(ABSYLD2!BB$4,'[1]INTERNAL PARAMETERS-1'!$B$5:$J$44,3,FALSE)</f>
        <v>22.749134045510928</v>
      </c>
      <c r="BC174" s="47">
        <f>ABSYLD1!BC174*VLOOKUP(ABSYLD2!BC$4,'[1]INTERNAL PARAMETERS-1'!$B$5:$J$44,5,FALSE)*VLOOKUP(ABSYLD2!BC$4,'[1]INTERNAL PARAMETERS-1'!$B$5:$J$44,6,FALSE)*VLOOKUP(ABSYLD2!BC$4,'[1]INTERNAL PARAMETERS-1'!$B$5:$J$44,3,FALSE) + ABSYLD1!BC174*(1-VLOOKUP(ABSYLD2!BC$4,'[1]INTERNAL PARAMETERS-1'!$B$5:$J$44,5,FALSE))*VLOOKUP(ABSYLD2!BC$4,'[1]INTERNAL PARAMETERS-1'!$B$5:$J$44,8,FALSE)*VLOOKUP(ABSYLD2!BC$4,'[1]INTERNAL PARAMETERS-1'!$B$5:$J$44,3,FALSE)</f>
        <v>43.635445914905084</v>
      </c>
      <c r="BD174" s="47">
        <f>ABSYLD1!BD174*VLOOKUP(ABSYLD2!BD$4,'[1]INTERNAL PARAMETERS-1'!$B$5:$J$44,5,FALSE)*VLOOKUP(ABSYLD2!BD$4,'[1]INTERNAL PARAMETERS-1'!$B$5:$J$44,6,FALSE)*VLOOKUP(ABSYLD2!BD$4,'[1]INTERNAL PARAMETERS-1'!$B$5:$J$44,3,FALSE) + ABSYLD1!BD174*(1-VLOOKUP(ABSYLD2!BD$4,'[1]INTERNAL PARAMETERS-1'!$B$5:$J$44,5,FALSE))*VLOOKUP(ABSYLD2!BD$4,'[1]INTERNAL PARAMETERS-1'!$B$5:$J$44,8,FALSE)*VLOOKUP(ABSYLD2!BD$4,'[1]INTERNAL PARAMETERS-1'!$B$5:$J$44,3,FALSE)</f>
        <v>28.946302989398482</v>
      </c>
      <c r="BE174" s="47">
        <f>ABSYLD1!BE174*VLOOKUP(ABSYLD2!BE$4,'[1]INTERNAL PARAMETERS-1'!$B$5:$J$44,5,FALSE)*VLOOKUP(ABSYLD2!BE$4,'[1]INTERNAL PARAMETERS-1'!$B$5:$J$44,6,FALSE)*VLOOKUP(ABSYLD2!BE$4,'[1]INTERNAL PARAMETERS-1'!$B$5:$J$44,3,FALSE) + ABSYLD1!BE174*(1-VLOOKUP(ABSYLD2!BE$4,'[1]INTERNAL PARAMETERS-1'!$B$5:$J$44,5,FALSE))*VLOOKUP(ABSYLD2!BE$4,'[1]INTERNAL PARAMETERS-1'!$B$5:$J$44,8,FALSE)*VLOOKUP(ABSYLD2!BE$4,'[1]INTERNAL PARAMETERS-1'!$B$5:$J$44,3,FALSE)</f>
        <v>64.46792398628358</v>
      </c>
      <c r="BF174" s="47">
        <f>ABSYLD1!BF174*VLOOKUP(ABSYLD2!BF$4,'[1]INTERNAL PARAMETERS-1'!$B$5:$J$44,5,FALSE)*VLOOKUP(ABSYLD2!BF$4,'[1]INTERNAL PARAMETERS-1'!$B$5:$J$44,6,FALSE)*VLOOKUP(ABSYLD2!BF$4,'[1]INTERNAL PARAMETERS-1'!$B$5:$J$44,3,FALSE) + ABSYLD1!BF174*(1-VLOOKUP(ABSYLD2!BF$4,'[1]INTERNAL PARAMETERS-1'!$B$5:$J$44,5,FALSE))*VLOOKUP(ABSYLD2!BF$4,'[1]INTERNAL PARAMETERS-1'!$B$5:$J$44,8,FALSE)*VLOOKUP(ABSYLD2!BF$4,'[1]INTERNAL PARAMETERS-1'!$B$5:$J$44,3,FALSE)</f>
        <v>0</v>
      </c>
      <c r="BG174" s="47">
        <f>ABSYLD1!BG174*VLOOKUP(ABSYLD2!BG$4,'[1]INTERNAL PARAMETERS-1'!$B$5:$J$44,5,FALSE)*VLOOKUP(ABSYLD2!BG$4,'[1]INTERNAL PARAMETERS-1'!$B$5:$J$44,6,FALSE)*VLOOKUP(ABSYLD2!BG$4,'[1]INTERNAL PARAMETERS-1'!$B$5:$J$44,3,FALSE) + ABSYLD1!BG174*(1-VLOOKUP(ABSYLD2!BG$4,'[1]INTERNAL PARAMETERS-1'!$B$5:$J$44,5,FALSE))*VLOOKUP(ABSYLD2!BG$4,'[1]INTERNAL PARAMETERS-1'!$B$5:$J$44,8,FALSE)*VLOOKUP(ABSYLD2!BG$4,'[1]INTERNAL PARAMETERS-1'!$B$5:$J$44,3,FALSE)</f>
        <v>32.829221844029384</v>
      </c>
      <c r="BH174" s="47">
        <f>ABSYLD1!BH174*VLOOKUP(ABSYLD2!BH$4,'[1]INTERNAL PARAMETERS-1'!$B$5:$J$44,5,FALSE)*VLOOKUP(ABSYLD2!BH$4,'[1]INTERNAL PARAMETERS-1'!$B$5:$J$44,6,FALSE)*VLOOKUP(ABSYLD2!BH$4,'[1]INTERNAL PARAMETERS-1'!$B$5:$J$44,3,FALSE) + ABSYLD1!BH174*(1-VLOOKUP(ABSYLD2!BH$4,'[1]INTERNAL PARAMETERS-1'!$B$5:$J$44,5,FALSE))*VLOOKUP(ABSYLD2!BH$4,'[1]INTERNAL PARAMETERS-1'!$B$5:$J$44,8,FALSE)*VLOOKUP(ABSYLD2!BH$4,'[1]INTERNAL PARAMETERS-1'!$B$5:$J$44,3,FALSE)</f>
        <v>0.19273189437558277</v>
      </c>
      <c r="BI174" s="47">
        <f>ABSYLD1!BI174*VLOOKUP(ABSYLD2!BI$4,'[1]INTERNAL PARAMETERS-1'!$B$5:$J$44,5,FALSE)*VLOOKUP(ABSYLD2!BI$4,'[1]INTERNAL PARAMETERS-1'!$B$5:$J$44,6,FALSE)*VLOOKUP(ABSYLD2!BI$4,'[1]INTERNAL PARAMETERS-1'!$B$5:$J$44,3,FALSE) + ABSYLD1!BI174*(1-VLOOKUP(ABSYLD2!BI$4,'[1]INTERNAL PARAMETERS-1'!$B$5:$J$44,5,FALSE))*VLOOKUP(ABSYLD2!BI$4,'[1]INTERNAL PARAMETERS-1'!$B$5:$J$44,8,FALSE)*VLOOKUP(ABSYLD2!BI$4,'[1]INTERNAL PARAMETERS-1'!$B$5:$J$44,3,FALSE)</f>
        <v>0</v>
      </c>
      <c r="BJ174" s="47">
        <f>ABSYLD1!BJ174*VLOOKUP(ABSYLD2!BJ$4,'[1]INTERNAL PARAMETERS-1'!$B$5:$J$44,5,FALSE)*VLOOKUP(ABSYLD2!BJ$4,'[1]INTERNAL PARAMETERS-1'!$B$5:$J$44,6,FALSE)*VLOOKUP(ABSYLD2!BJ$4,'[1]INTERNAL PARAMETERS-1'!$B$5:$J$44,3,FALSE) + ABSYLD1!BJ174*(1-VLOOKUP(ABSYLD2!BJ$4,'[1]INTERNAL PARAMETERS-1'!$B$5:$J$44,5,FALSE))*VLOOKUP(ABSYLD2!BJ$4,'[1]INTERNAL PARAMETERS-1'!$B$5:$J$44,8,FALSE)*VLOOKUP(ABSYLD2!BJ$4,'[1]INTERNAL PARAMETERS-1'!$B$5:$J$44,3,FALSE)</f>
        <v>6.8448452222121308</v>
      </c>
      <c r="BK174" s="47">
        <f>ABSYLD1!BK174*VLOOKUP(ABSYLD2!BK$4,'[1]INTERNAL PARAMETERS-1'!$B$5:$J$44,5,FALSE)*VLOOKUP(ABSYLD2!BK$4,'[1]INTERNAL PARAMETERS-1'!$B$5:$J$44,6,FALSE)*VLOOKUP(ABSYLD2!BK$4,'[1]INTERNAL PARAMETERS-1'!$B$5:$J$44,3,FALSE) + ABSYLD1!BK174*(1-VLOOKUP(ABSYLD2!BK$4,'[1]INTERNAL PARAMETERS-1'!$B$5:$J$44,5,FALSE))*VLOOKUP(ABSYLD2!BK$4,'[1]INTERNAL PARAMETERS-1'!$B$5:$J$44,8,FALSE)*VLOOKUP(ABSYLD2!BK$4,'[1]INTERNAL PARAMETERS-1'!$B$5:$J$44,3,FALSE)</f>
        <v>9.7929970830332529</v>
      </c>
      <c r="BL174" s="47">
        <f>ABSYLD1!BL174*VLOOKUP(ABSYLD2!BL$4,'[1]INTERNAL PARAMETERS-1'!$B$5:$J$44,5,FALSE)*VLOOKUP(ABSYLD2!BL$4,'[1]INTERNAL PARAMETERS-1'!$B$5:$J$44,6,FALSE)*VLOOKUP(ABSYLD2!BL$4,'[1]INTERNAL PARAMETERS-1'!$B$5:$J$44,3,FALSE) + ABSYLD1!BL174*(1-VLOOKUP(ABSYLD2!BL$4,'[1]INTERNAL PARAMETERS-1'!$B$5:$J$44,5,FALSE))*VLOOKUP(ABSYLD2!BL$4,'[1]INTERNAL PARAMETERS-1'!$B$5:$J$44,8,FALSE)*VLOOKUP(ABSYLD2!BL$4,'[1]INTERNAL PARAMETERS-1'!$B$5:$J$44,3,FALSE)</f>
        <v>42.761489494530828</v>
      </c>
      <c r="BM174" s="47">
        <f>ABSYLD1!BM174*VLOOKUP(ABSYLD2!BM$4,'[1]INTERNAL PARAMETERS-1'!$B$5:$J$44,5,FALSE)*VLOOKUP(ABSYLD2!BM$4,'[1]INTERNAL PARAMETERS-1'!$B$5:$J$44,6,FALSE)*VLOOKUP(ABSYLD2!BM$4,'[1]INTERNAL PARAMETERS-1'!$B$5:$J$44,3,FALSE) + ABSYLD1!BM174*(1-VLOOKUP(ABSYLD2!BM$4,'[1]INTERNAL PARAMETERS-1'!$B$5:$J$44,5,FALSE))*VLOOKUP(ABSYLD2!BM$4,'[1]INTERNAL PARAMETERS-1'!$B$5:$J$44,8,FALSE)*VLOOKUP(ABSYLD2!BM$4,'[1]INTERNAL PARAMETERS-1'!$B$5:$J$44,3,FALSE)</f>
        <v>12.254003584791008</v>
      </c>
      <c r="BN174" s="47">
        <f>ABSYLD1!BN174*VLOOKUP(ABSYLD2!BN$4,'[1]INTERNAL PARAMETERS-1'!$B$5:$J$44,5,FALSE)*VLOOKUP(ABSYLD2!BN$4,'[1]INTERNAL PARAMETERS-1'!$B$5:$J$44,6,FALSE)*VLOOKUP(ABSYLD2!BN$4,'[1]INTERNAL PARAMETERS-1'!$B$5:$J$44,3,FALSE) + ABSYLD1!BN174*(1-VLOOKUP(ABSYLD2!BN$4,'[1]INTERNAL PARAMETERS-1'!$B$5:$J$44,5,FALSE))*VLOOKUP(ABSYLD2!BN$4,'[1]INTERNAL PARAMETERS-1'!$B$5:$J$44,8,FALSE)*VLOOKUP(ABSYLD2!BN$4,'[1]INTERNAL PARAMETERS-1'!$B$5:$J$44,3,FALSE)</f>
        <v>10.189199295498428</v>
      </c>
      <c r="BO174" s="47">
        <f>ABSYLD1!BO174*VLOOKUP(ABSYLD2!BO$4,'[1]INTERNAL PARAMETERS-1'!$B$5:$J$44,5,FALSE)*VLOOKUP(ABSYLD2!BO$4,'[1]INTERNAL PARAMETERS-1'!$B$5:$J$44,6,FALSE)*VLOOKUP(ABSYLD2!BO$4,'[1]INTERNAL PARAMETERS-1'!$B$5:$J$44,3,FALSE) + ABSYLD1!BO174*(1-VLOOKUP(ABSYLD2!BO$4,'[1]INTERNAL PARAMETERS-1'!$B$5:$J$44,5,FALSE))*VLOOKUP(ABSYLD2!BO$4,'[1]INTERNAL PARAMETERS-1'!$B$5:$J$44,8,FALSE)*VLOOKUP(ABSYLD2!BO$4,'[1]INTERNAL PARAMETERS-1'!$B$5:$J$44,3,FALSE)</f>
        <v>9.1919497402568293</v>
      </c>
      <c r="BP174" s="47">
        <f>ABSYLD1!BP174*VLOOKUP(ABSYLD2!BP$4,'[1]INTERNAL PARAMETERS-1'!$B$5:$J$44,5,FALSE)*VLOOKUP(ABSYLD2!BP$4,'[1]INTERNAL PARAMETERS-1'!$B$5:$J$44,6,FALSE)*VLOOKUP(ABSYLD2!BP$4,'[1]INTERNAL PARAMETERS-1'!$B$5:$J$44,3,FALSE) + ABSYLD1!BP174*(1-VLOOKUP(ABSYLD2!BP$4,'[1]INTERNAL PARAMETERS-1'!$B$5:$J$44,5,FALSE))*VLOOKUP(ABSYLD2!BP$4,'[1]INTERNAL PARAMETERS-1'!$B$5:$J$44,8,FALSE)*VLOOKUP(ABSYLD2!BP$4,'[1]INTERNAL PARAMETERS-1'!$B$5:$J$44,3,FALSE)</f>
        <v>0.58749109378164965</v>
      </c>
      <c r="BQ174" s="47">
        <f>ABSYLD1!BQ174*VLOOKUP(ABSYLD2!BQ$4,'[1]INTERNAL PARAMETERS-1'!$B$5:$J$44,5,FALSE)*VLOOKUP(ABSYLD2!BQ$4,'[1]INTERNAL PARAMETERS-1'!$B$5:$J$44,6,FALSE)*VLOOKUP(ABSYLD2!BQ$4,'[1]INTERNAL PARAMETERS-1'!$B$5:$J$44,3,FALSE) + ABSYLD1!BQ174*(1-VLOOKUP(ABSYLD2!BQ$4,'[1]INTERNAL PARAMETERS-1'!$B$5:$J$44,5,FALSE))*VLOOKUP(ABSYLD2!BQ$4,'[1]INTERNAL PARAMETERS-1'!$B$5:$J$44,8,FALSE)*VLOOKUP(ABSYLD2!BQ$4,'[1]INTERNAL PARAMETERS-1'!$B$5:$J$44,3,FALSE)</f>
        <v>38.886478937901948</v>
      </c>
      <c r="BR174" s="47">
        <f>ABSYLD1!BR174*VLOOKUP(ABSYLD2!BR$4,'[1]INTERNAL PARAMETERS-1'!$B$5:$J$44,5,FALSE)*VLOOKUP(ABSYLD2!BR$4,'[1]INTERNAL PARAMETERS-1'!$B$5:$J$44,6,FALSE)*VLOOKUP(ABSYLD2!BR$4,'[1]INTERNAL PARAMETERS-1'!$B$5:$J$44,3,FALSE) + ABSYLD1!BR174*(1-VLOOKUP(ABSYLD2!BR$4,'[1]INTERNAL PARAMETERS-1'!$B$5:$J$44,5,FALSE))*VLOOKUP(ABSYLD2!BR$4,'[1]INTERNAL PARAMETERS-1'!$B$5:$J$44,8,FALSE)*VLOOKUP(ABSYLD2!BR$4,'[1]INTERNAL PARAMETERS-1'!$B$5:$J$44,3,FALSE)</f>
        <v>1.3271440602283289</v>
      </c>
      <c r="BS174" s="47">
        <f>ABSYLD1!BS174*VLOOKUP(ABSYLD2!BS$4,'[1]INTERNAL PARAMETERS-1'!$B$5:$J$44,5,FALSE)*VLOOKUP(ABSYLD2!BS$4,'[1]INTERNAL PARAMETERS-1'!$B$5:$J$44,6,FALSE)*VLOOKUP(ABSYLD2!BS$4,'[1]INTERNAL PARAMETERS-1'!$B$5:$J$44,3,FALSE) + ABSYLD1!BS174*(1-VLOOKUP(ABSYLD2!BS$4,'[1]INTERNAL PARAMETERS-1'!$B$5:$J$44,5,FALSE))*VLOOKUP(ABSYLD2!BS$4,'[1]INTERNAL PARAMETERS-1'!$B$5:$J$44,8,FALSE)*VLOOKUP(ABSYLD2!BS$4,'[1]INTERNAL PARAMETERS-1'!$B$5:$J$44,3,FALSE)</f>
        <v>8.5168220214407842E-2</v>
      </c>
      <c r="BT174" s="47">
        <f>ABSYLD1!BT174*VLOOKUP(ABSYLD2!BT$4,'[1]INTERNAL PARAMETERS-1'!$B$5:$J$44,5,FALSE)*VLOOKUP(ABSYLD2!BT$4,'[1]INTERNAL PARAMETERS-1'!$B$5:$J$44,6,FALSE)*VLOOKUP(ABSYLD2!BT$4,'[1]INTERNAL PARAMETERS-1'!$B$5:$J$44,3,FALSE) + ABSYLD1!BT174*(1-VLOOKUP(ABSYLD2!BT$4,'[1]INTERNAL PARAMETERS-1'!$B$5:$J$44,5,FALSE))*VLOOKUP(ABSYLD2!BT$4,'[1]INTERNAL PARAMETERS-1'!$B$5:$J$44,8,FALSE)*VLOOKUP(ABSYLD2!BT$4,'[1]INTERNAL PARAMETERS-1'!$B$5:$J$44,3,FALSE)</f>
        <v>0</v>
      </c>
      <c r="BU174" s="47">
        <f>ABSYLD1!BU174*VLOOKUP(ABSYLD2!BU$4,'[1]INTERNAL PARAMETERS-1'!$B$5:$J$44,5,FALSE)*VLOOKUP(ABSYLD2!BU$4,'[1]INTERNAL PARAMETERS-1'!$B$5:$J$44,6,FALSE)*VLOOKUP(ABSYLD2!BU$4,'[1]INTERNAL PARAMETERS-1'!$B$5:$J$44,3,FALSE) + ABSYLD1!BU174*(1-VLOOKUP(ABSYLD2!BU$4,'[1]INTERNAL PARAMETERS-1'!$B$5:$J$44,5,FALSE))*VLOOKUP(ABSYLD2!BU$4,'[1]INTERNAL PARAMETERS-1'!$B$5:$J$44,8,FALSE)*VLOOKUP(ABSYLD2!BU$4,'[1]INTERNAL PARAMETERS-1'!$B$5:$J$44,3,FALSE)</f>
        <v>0</v>
      </c>
      <c r="BV174" s="47">
        <f>ABSYLD1!BV174*VLOOKUP(ABSYLD2!BV$4,'[1]INTERNAL PARAMETERS-1'!$B$5:$J$44,5,FALSE)*VLOOKUP(ABSYLD2!BV$4,'[1]INTERNAL PARAMETERS-1'!$B$5:$J$44,6,FALSE)*VLOOKUP(ABSYLD2!BV$4,'[1]INTERNAL PARAMETERS-1'!$B$5:$J$44,3,FALSE) + ABSYLD1!BV174*(1-VLOOKUP(ABSYLD2!BV$4,'[1]INTERNAL PARAMETERS-1'!$B$5:$J$44,5,FALSE))*VLOOKUP(ABSYLD2!BV$4,'[1]INTERNAL PARAMETERS-1'!$B$5:$J$44,8,FALSE)*VLOOKUP(ABSYLD2!BV$4,'[1]INTERNAL PARAMETERS-1'!$B$5:$J$44,3,FALSE)</f>
        <v>0</v>
      </c>
      <c r="BW174" s="47">
        <f>ABSYLD1!BW174*VLOOKUP(ABSYLD2!BW$4,'[1]INTERNAL PARAMETERS-1'!$B$5:$J$44,5,FALSE)*VLOOKUP(ABSYLD2!BW$4,'[1]INTERNAL PARAMETERS-1'!$B$5:$J$44,6,FALSE)*VLOOKUP(ABSYLD2!BW$4,'[1]INTERNAL PARAMETERS-1'!$B$5:$J$44,3,FALSE) + ABSYLD1!BW174*(1-VLOOKUP(ABSYLD2!BW$4,'[1]INTERNAL PARAMETERS-1'!$B$5:$J$44,5,FALSE))*VLOOKUP(ABSYLD2!BW$4,'[1]INTERNAL PARAMETERS-1'!$B$5:$J$44,8,FALSE)*VLOOKUP(ABSYLD2!BW$4,'[1]INTERNAL PARAMETERS-1'!$B$5:$J$44,3,FALSE)</f>
        <v>0</v>
      </c>
      <c r="BX174" s="47">
        <f>ABSYLD1!BX174*VLOOKUP(ABSYLD2!BX$4,'[1]INTERNAL PARAMETERS-1'!$B$5:$J$44,5,FALSE)*VLOOKUP(ABSYLD2!BX$4,'[1]INTERNAL PARAMETERS-1'!$B$5:$J$44,6,FALSE)*VLOOKUP(ABSYLD2!BX$4,'[1]INTERNAL PARAMETERS-1'!$B$5:$J$44,3,FALSE) + ABSYLD1!BX174*(1-VLOOKUP(ABSYLD2!BX$4,'[1]INTERNAL PARAMETERS-1'!$B$5:$J$44,5,FALSE))*VLOOKUP(ABSYLD2!BX$4,'[1]INTERNAL PARAMETERS-1'!$B$5:$J$44,8,FALSE)*VLOOKUP(ABSYLD2!BX$4,'[1]INTERNAL PARAMETERS-1'!$B$5:$J$44,3,FALSE)</f>
        <v>0</v>
      </c>
      <c r="BY174" s="47">
        <f>ABSYLD1!BY174*VLOOKUP(ABSYLD2!BY$4,'[1]INTERNAL PARAMETERS-1'!$B$5:$J$44,5,FALSE)*VLOOKUP(ABSYLD2!BY$4,'[1]INTERNAL PARAMETERS-1'!$B$5:$J$44,6,FALSE)*VLOOKUP(ABSYLD2!BY$4,'[1]INTERNAL PARAMETERS-1'!$B$5:$J$44,3,FALSE) + ABSYLD1!BY174*(1-VLOOKUP(ABSYLD2!BY$4,'[1]INTERNAL PARAMETERS-1'!$B$5:$J$44,5,FALSE))*VLOOKUP(ABSYLD2!BY$4,'[1]INTERNAL PARAMETERS-1'!$B$5:$J$44,8,FALSE)*VLOOKUP(ABSYLD2!BY$4,'[1]INTERNAL PARAMETERS-1'!$B$5:$J$44,3,FALSE)</f>
        <v>0</v>
      </c>
      <c r="BZ174" s="47">
        <f>ABSYLD1!BZ174*VLOOKUP(ABSYLD2!BZ$4,'[1]INTERNAL PARAMETERS-1'!$B$5:$J$44,5,FALSE)*VLOOKUP(ABSYLD2!BZ$4,'[1]INTERNAL PARAMETERS-1'!$B$5:$J$44,6,FALSE)*VLOOKUP(ABSYLD2!BZ$4,'[1]INTERNAL PARAMETERS-1'!$B$5:$J$44,3,FALSE) + ABSYLD1!BZ174*(1-VLOOKUP(ABSYLD2!BZ$4,'[1]INTERNAL PARAMETERS-1'!$B$5:$J$44,5,FALSE))*VLOOKUP(ABSYLD2!BZ$4,'[1]INTERNAL PARAMETERS-1'!$B$5:$J$44,8,FALSE)*VLOOKUP(ABSYLD2!BZ$4,'[1]INTERNAL PARAMETERS-1'!$B$5:$J$44,3,FALSE)</f>
        <v>6.0911637680522754E-2</v>
      </c>
      <c r="CA174" s="47">
        <f>ABSYLD1!CA174*VLOOKUP(ABSYLD2!CA$4,'[1]INTERNAL PARAMETERS-1'!$B$5:$J$44,5,FALSE)*VLOOKUP(ABSYLD2!CA$4,'[1]INTERNAL PARAMETERS-1'!$B$5:$J$44,6,FALSE)*VLOOKUP(ABSYLD2!CA$4,'[1]INTERNAL PARAMETERS-1'!$B$5:$J$44,3,FALSE) + ABSYLD1!CA174*(1-VLOOKUP(ABSYLD2!CA$4,'[1]INTERNAL PARAMETERS-1'!$B$5:$J$44,5,FALSE))*VLOOKUP(ABSYLD2!CA$4,'[1]INTERNAL PARAMETERS-1'!$B$5:$J$44,8,FALSE)*VLOOKUP(ABSYLD2!CA$4,'[1]INTERNAL PARAMETERS-1'!$B$5:$J$44,3,FALSE)</f>
        <v>0</v>
      </c>
      <c r="CB174" s="47">
        <f>ABSYLD1!CB174*VLOOKUP(ABSYLD2!CB$4,'[1]INTERNAL PARAMETERS-1'!$B$5:$J$44,5,FALSE)*VLOOKUP(ABSYLD2!CB$4,'[1]INTERNAL PARAMETERS-1'!$B$5:$J$44,6,FALSE)*VLOOKUP(ABSYLD2!CB$4,'[1]INTERNAL PARAMETERS-1'!$B$5:$J$44,3,FALSE) + ABSYLD1!CB174*(1-VLOOKUP(ABSYLD2!CB$4,'[1]INTERNAL PARAMETERS-1'!$B$5:$J$44,5,FALSE))*VLOOKUP(ABSYLD2!CB$4,'[1]INTERNAL PARAMETERS-1'!$B$5:$J$44,8,FALSE)*VLOOKUP(ABSYLD2!CB$4,'[1]INTERNAL PARAMETERS-1'!$B$5:$J$44,3,FALSE)</f>
        <v>0</v>
      </c>
      <c r="CC174" s="47">
        <f>ABSYLD1!CC174*VLOOKUP(ABSYLD2!CC$4,'[1]INTERNAL PARAMETERS-1'!$B$5:$J$44,5,FALSE)*VLOOKUP(ABSYLD2!CC$4,'[1]INTERNAL PARAMETERS-1'!$B$5:$J$44,6,FALSE)*VLOOKUP(ABSYLD2!CC$4,'[1]INTERNAL PARAMETERS-1'!$B$5:$J$44,3,FALSE) + ABSYLD1!CC174*(1-VLOOKUP(ABSYLD2!CC$4,'[1]INTERNAL PARAMETERS-1'!$B$5:$J$44,5,FALSE))*VLOOKUP(ABSYLD2!CC$4,'[1]INTERNAL PARAMETERS-1'!$B$5:$J$44,8,FALSE)*VLOOKUP(ABSYLD2!CC$4,'[1]INTERNAL PARAMETERS-1'!$B$5:$J$44,3,FALSE)</f>
        <v>0.39339610790131885</v>
      </c>
      <c r="CD174" s="47">
        <f>ABSYLD1!CD174*VLOOKUP(ABSYLD2!CD$4,'[1]INTERNAL PARAMETERS-1'!$B$5:$J$44,5,FALSE)*VLOOKUP(ABSYLD2!CD$4,'[1]INTERNAL PARAMETERS-1'!$B$5:$J$44,6,FALSE)*VLOOKUP(ABSYLD2!CD$4,'[1]INTERNAL PARAMETERS-1'!$B$5:$J$44,3,FALSE) + ABSYLD1!CD174*(1-VLOOKUP(ABSYLD2!CD$4,'[1]INTERNAL PARAMETERS-1'!$B$5:$J$44,5,FALSE))*VLOOKUP(ABSYLD2!CD$4,'[1]INTERNAL PARAMETERS-1'!$B$5:$J$44,8,FALSE)*VLOOKUP(ABSYLD2!CD$4,'[1]INTERNAL PARAMETERS-1'!$B$5:$J$44,3,FALSE)</f>
        <v>0.54885160546241218</v>
      </c>
      <c r="CE174" s="47">
        <f>ABSYLD1!CE174*VLOOKUP(ABSYLD2!CE$4,'[1]INTERNAL PARAMETERS-1'!$B$5:$J$44,5,FALSE)*VLOOKUP(ABSYLD2!CE$4,'[1]INTERNAL PARAMETERS-1'!$B$5:$J$44,6,FALSE)*VLOOKUP(ABSYLD2!CE$4,'[1]INTERNAL PARAMETERS-1'!$B$5:$J$44,3,FALSE) + ABSYLD1!CE174*(1-VLOOKUP(ABSYLD2!CE$4,'[1]INTERNAL PARAMETERS-1'!$B$5:$J$44,5,FALSE))*VLOOKUP(ABSYLD2!CE$4,'[1]INTERNAL PARAMETERS-1'!$B$5:$J$44,8,FALSE)*VLOOKUP(ABSYLD2!CE$4,'[1]INTERNAL PARAMETERS-1'!$B$5:$J$44,3,FALSE)</f>
        <v>1.2722931250949718</v>
      </c>
      <c r="CF174" s="47">
        <f>ABSYLD1!CF174*VLOOKUP(ABSYLD2!CF$4,'[1]INTERNAL PARAMETERS-1'!$B$5:$J$44,5,FALSE)*VLOOKUP(ABSYLD2!CF$4,'[1]INTERNAL PARAMETERS-1'!$B$5:$J$44,6,FALSE)*VLOOKUP(ABSYLD2!CF$4,'[1]INTERNAL PARAMETERS-1'!$B$5:$J$44,3,FALSE) + ABSYLD1!CF174*(1-VLOOKUP(ABSYLD2!CF$4,'[1]INTERNAL PARAMETERS-1'!$B$5:$J$44,5,FALSE))*VLOOKUP(ABSYLD2!CF$4,'[1]INTERNAL PARAMETERS-1'!$B$5:$J$44,8,FALSE)*VLOOKUP(ABSYLD2!CF$4,'[1]INTERNAL PARAMETERS-1'!$B$5:$J$44,3,FALSE)</f>
        <v>1.0557953637707678</v>
      </c>
      <c r="CG174" s="47">
        <f>ABSYLD1!CG174*VLOOKUP(ABSYLD2!CG$4,'[1]INTERNAL PARAMETERS-1'!$B$5:$J$44,5,FALSE)*VLOOKUP(ABSYLD2!CG$4,'[1]INTERNAL PARAMETERS-1'!$B$5:$J$44,6,FALSE)*VLOOKUP(ABSYLD2!CG$4,'[1]INTERNAL PARAMETERS-1'!$B$5:$J$44,3,FALSE) + ABSYLD1!CG174*(1-VLOOKUP(ABSYLD2!CG$4,'[1]INTERNAL PARAMETERS-1'!$B$5:$J$44,5,FALSE))*VLOOKUP(ABSYLD2!CG$4,'[1]INTERNAL PARAMETERS-1'!$B$5:$J$44,8,FALSE)*VLOOKUP(ABSYLD2!CG$4,'[1]INTERNAL PARAMETERS-1'!$B$5:$J$44,3,FALSE)</f>
        <v>2.7988477189005292E-2</v>
      </c>
      <c r="CH174" s="46">
        <f>ABSYLD1!CH174*VLOOKUP(ABSYLD2!CH$4,'[1]INTERNAL PARAMETERS-1'!$B$5:$J$44,5,FALSE)*VLOOKUP(ABSYLD2!CH$4,'[1]INTERNAL PARAMETERS-1'!$B$5:$J$44,6,FALSE)*VLOOKUP(ABSYLD2!CH$4,'[1]INTERNAL PARAMETERS-1'!$B$5:$J$44,3,FALSE) + ABSYLD1!CH174*(1-VLOOKUP(ABSYLD2!CH$4,'[1]INTERNAL PARAMETERS-1'!$B$5:$J$44,5,FALSE))*VLOOKUP(ABSYLD2!CH$4,'[1]INTERNAL PARAMETERS-1'!$B$5:$J$44,8,FALSE)*VLOOKUP(ABSYLD2!CH$4,'[1]INTERNAL PARAMETERS-1'!$B$5:$J$44,3,FALSE)</f>
        <v>0</v>
      </c>
      <c r="CJ174" s="48">
        <f t="shared" si="4"/>
        <v>26779.810154418141</v>
      </c>
      <c r="CK174" s="46">
        <f t="shared" si="5"/>
        <v>499.46912876378309</v>
      </c>
    </row>
    <row r="175" spans="2:89">
      <c r="B175" s="61" t="s">
        <v>8</v>
      </c>
      <c r="C175" s="60" t="s">
        <v>71</v>
      </c>
      <c r="D175" s="60" t="s">
        <v>80</v>
      </c>
      <c r="E175" s="137">
        <f>ABS!AL175</f>
        <v>51060.025301940426</v>
      </c>
      <c r="F175" s="59">
        <f>'[1]INTERNAL PARAMETERS-1'!M13</f>
        <v>44.225000000000001</v>
      </c>
      <c r="G175" s="48">
        <f>ABSYLD1!G175*VLOOKUP(ABSYLD2!G$4,'[1]INTERNAL PARAMETERS-1'!$B$5:$J$44,5,FALSE)*VLOOKUP(ABSYLD2!G$4,'[1]INTERNAL PARAMETERS-1'!$B$5:$J$44,7,FALSE)*ABSYLD2!$F175 + ABSYLD1!G175*(1-VLOOKUP(ABSYLD2!G$4,'[1]INTERNAL PARAMETERS-1'!$B$5:$J$44,5,FALSE))*VLOOKUP(ABSYLD2!G$4,'[1]INTERNAL PARAMETERS-1'!$B$5:$J$44,9,FALSE)*ABSYLD2!$F175</f>
        <v>7819.5614413235162</v>
      </c>
      <c r="H175" s="47">
        <f>ABSYLD1!H175*VLOOKUP(ABSYLD2!H$4,'[1]INTERNAL PARAMETERS-1'!$B$5:$J$44,5,FALSE)*VLOOKUP(ABSYLD2!H$4,'[1]INTERNAL PARAMETERS-1'!$B$5:$J$44,7,FALSE)*ABSYLD2!$F175 + ABSYLD1!H175*(1-VLOOKUP(ABSYLD2!H$4,'[1]INTERNAL PARAMETERS-1'!$B$5:$J$44,5,FALSE))*VLOOKUP(ABSYLD2!H$4,'[1]INTERNAL PARAMETERS-1'!$B$5:$J$44,9,FALSE)*ABSYLD2!$F175</f>
        <v>3751.0965328250659</v>
      </c>
      <c r="I175" s="47">
        <f>ABSYLD1!I175*VLOOKUP(ABSYLD2!I$4,'[1]INTERNAL PARAMETERS-1'!$B$5:$J$44,5,FALSE)*VLOOKUP(ABSYLD2!I$4,'[1]INTERNAL PARAMETERS-1'!$B$5:$J$44,7,FALSE)*ABSYLD2!$F175 + ABSYLD1!I175*(1-VLOOKUP(ABSYLD2!I$4,'[1]INTERNAL PARAMETERS-1'!$B$5:$J$44,5,FALSE))*VLOOKUP(ABSYLD2!I$4,'[1]INTERNAL PARAMETERS-1'!$B$5:$J$44,9,FALSE)*ABSYLD2!$F175</f>
        <v>5356.6051606527326</v>
      </c>
      <c r="J175" s="47">
        <f>ABSYLD1!J175*VLOOKUP(ABSYLD2!J$4,'[1]INTERNAL PARAMETERS-1'!$B$5:$J$44,5,FALSE)*VLOOKUP(ABSYLD2!J$4,'[1]INTERNAL PARAMETERS-1'!$B$5:$J$44,7,FALSE)*ABSYLD2!$F175 + ABSYLD1!J175*(1-VLOOKUP(ABSYLD2!J$4,'[1]INTERNAL PARAMETERS-1'!$B$5:$J$44,5,FALSE))*VLOOKUP(ABSYLD2!J$4,'[1]INTERNAL PARAMETERS-1'!$B$5:$J$44,9,FALSE)*ABSYLD2!$F175</f>
        <v>0</v>
      </c>
      <c r="K175" s="47">
        <f>ABSYLD1!K175*VLOOKUP(ABSYLD2!K$4,'[1]INTERNAL PARAMETERS-1'!$B$5:$J$44,5,FALSE)*VLOOKUP(ABSYLD2!K$4,'[1]INTERNAL PARAMETERS-1'!$B$5:$J$44,7,FALSE)*ABSYLD2!$F175 + ABSYLD1!K175*(1-VLOOKUP(ABSYLD2!K$4,'[1]INTERNAL PARAMETERS-1'!$B$5:$J$44,5,FALSE))*VLOOKUP(ABSYLD2!K$4,'[1]INTERNAL PARAMETERS-1'!$B$5:$J$44,9,FALSE)*ABSYLD2!$F175</f>
        <v>81.455251615785798</v>
      </c>
      <c r="L175" s="47">
        <f>ABSYLD1!L175*VLOOKUP(ABSYLD2!L$4,'[1]INTERNAL PARAMETERS-1'!$B$5:$J$44,5,FALSE)*VLOOKUP(ABSYLD2!L$4,'[1]INTERNAL PARAMETERS-1'!$B$5:$J$44,7,FALSE)*ABSYLD2!$F175 + ABSYLD1!L175*(1-VLOOKUP(ABSYLD2!L$4,'[1]INTERNAL PARAMETERS-1'!$B$5:$J$44,5,FALSE))*VLOOKUP(ABSYLD2!L$4,'[1]INTERNAL PARAMETERS-1'!$B$5:$J$44,9,FALSE)*ABSYLD2!$F175</f>
        <v>0</v>
      </c>
      <c r="M175" s="47">
        <f>ABSYLD1!M175*VLOOKUP(ABSYLD2!M$4,'[1]INTERNAL PARAMETERS-1'!$B$5:$J$44,5,FALSE)*VLOOKUP(ABSYLD2!M$4,'[1]INTERNAL PARAMETERS-1'!$B$5:$J$44,7,FALSE)*ABSYLD2!$F175 + ABSYLD1!M175*(1-VLOOKUP(ABSYLD2!M$4,'[1]INTERNAL PARAMETERS-1'!$B$5:$J$44,5,FALSE))*VLOOKUP(ABSYLD2!M$4,'[1]INTERNAL PARAMETERS-1'!$B$5:$J$44,9,FALSE)*ABSYLD2!$F175</f>
        <v>147.00177683420367</v>
      </c>
      <c r="N175" s="47">
        <f>ABSYLD1!N175*VLOOKUP(ABSYLD2!N$4,'[1]INTERNAL PARAMETERS-1'!$B$5:$J$44,5,FALSE)*VLOOKUP(ABSYLD2!N$4,'[1]INTERNAL PARAMETERS-1'!$B$5:$J$44,7,FALSE)*ABSYLD2!$F175 + ABSYLD1!N175*(1-VLOOKUP(ABSYLD2!N$4,'[1]INTERNAL PARAMETERS-1'!$B$5:$J$44,5,FALSE))*VLOOKUP(ABSYLD2!N$4,'[1]INTERNAL PARAMETERS-1'!$B$5:$J$44,9,FALSE)*ABSYLD2!$F175</f>
        <v>17.651065339427326</v>
      </c>
      <c r="O175" s="47">
        <f>ABSYLD1!O175*VLOOKUP(ABSYLD2!O$4,'[1]INTERNAL PARAMETERS-1'!$B$5:$J$44,5,FALSE)*VLOOKUP(ABSYLD2!O$4,'[1]INTERNAL PARAMETERS-1'!$B$5:$J$44,7,FALSE)*ABSYLD2!$F175 + ABSYLD1!O175*(1-VLOOKUP(ABSYLD2!O$4,'[1]INTERNAL PARAMETERS-1'!$B$5:$J$44,5,FALSE))*VLOOKUP(ABSYLD2!O$4,'[1]INTERNAL PARAMETERS-1'!$B$5:$J$44,9,FALSE)*ABSYLD2!$F175</f>
        <v>0</v>
      </c>
      <c r="P175" s="47">
        <f>ABSYLD1!P175*VLOOKUP(ABSYLD2!P$4,'[1]INTERNAL PARAMETERS-1'!$B$5:$J$44,5,FALSE)*VLOOKUP(ABSYLD2!P$4,'[1]INTERNAL PARAMETERS-1'!$B$5:$J$44,7,FALSE)*ABSYLD2!$F175 + ABSYLD1!P175*(1-VLOOKUP(ABSYLD2!P$4,'[1]INTERNAL PARAMETERS-1'!$B$5:$J$44,5,FALSE))*VLOOKUP(ABSYLD2!P$4,'[1]INTERNAL PARAMETERS-1'!$B$5:$J$44,9,FALSE)*ABSYLD2!$F175</f>
        <v>0</v>
      </c>
      <c r="Q175" s="47">
        <f>ABSYLD1!Q175*VLOOKUP(ABSYLD2!Q$4,'[1]INTERNAL PARAMETERS-1'!$B$5:$J$44,5,FALSE)*VLOOKUP(ABSYLD2!Q$4,'[1]INTERNAL PARAMETERS-1'!$B$5:$J$44,7,FALSE)*ABSYLD2!$F175 + ABSYLD1!Q175*(1-VLOOKUP(ABSYLD2!Q$4,'[1]INTERNAL PARAMETERS-1'!$B$5:$J$44,5,FALSE))*VLOOKUP(ABSYLD2!Q$4,'[1]INTERNAL PARAMETERS-1'!$B$5:$J$44,9,FALSE)*ABSYLD2!$F175</f>
        <v>0</v>
      </c>
      <c r="R175" s="47">
        <f>ABSYLD1!R175*VLOOKUP(ABSYLD2!R$4,'[1]INTERNAL PARAMETERS-1'!$B$5:$J$44,5,FALSE)*VLOOKUP(ABSYLD2!R$4,'[1]INTERNAL PARAMETERS-1'!$B$5:$J$44,7,FALSE)*ABSYLD2!$F175 + ABSYLD1!R175*(1-VLOOKUP(ABSYLD2!R$4,'[1]INTERNAL PARAMETERS-1'!$B$5:$J$44,5,FALSE))*VLOOKUP(ABSYLD2!R$4,'[1]INTERNAL PARAMETERS-1'!$B$5:$J$44,9,FALSE)*ABSYLD2!$F175</f>
        <v>9.653955747056095</v>
      </c>
      <c r="S175" s="47">
        <f>ABSYLD1!S175*VLOOKUP(ABSYLD2!S$4,'[1]INTERNAL PARAMETERS-1'!$B$5:$J$44,5,FALSE)*VLOOKUP(ABSYLD2!S$4,'[1]INTERNAL PARAMETERS-1'!$B$5:$J$44,7,FALSE)*ABSYLD2!$F175 + ABSYLD1!S175*(1-VLOOKUP(ABSYLD2!S$4,'[1]INTERNAL PARAMETERS-1'!$B$5:$J$44,5,FALSE))*VLOOKUP(ABSYLD2!S$4,'[1]INTERNAL PARAMETERS-1'!$B$5:$J$44,9,FALSE)*ABSYLD2!$F175</f>
        <v>880.55886431058832</v>
      </c>
      <c r="T175" s="47">
        <f>ABSYLD1!T175*VLOOKUP(ABSYLD2!T$4,'[1]INTERNAL PARAMETERS-1'!$B$5:$J$44,5,FALSE)*VLOOKUP(ABSYLD2!T$4,'[1]INTERNAL PARAMETERS-1'!$B$5:$J$44,7,FALSE)*ABSYLD2!$F175 + ABSYLD1!T175*(1-VLOOKUP(ABSYLD2!T$4,'[1]INTERNAL PARAMETERS-1'!$B$5:$J$44,5,FALSE))*VLOOKUP(ABSYLD2!T$4,'[1]INTERNAL PARAMETERS-1'!$B$5:$J$44,9,FALSE)*ABSYLD2!$F175</f>
        <v>217.24110186418986</v>
      </c>
      <c r="U175" s="47">
        <f>ABSYLD1!U175*VLOOKUP(ABSYLD2!U$4,'[1]INTERNAL PARAMETERS-1'!$B$5:$J$44,5,FALSE)*VLOOKUP(ABSYLD2!U$4,'[1]INTERNAL PARAMETERS-1'!$B$5:$J$44,7,FALSE)*ABSYLD2!$F175 + ABSYLD1!U175*(1-VLOOKUP(ABSYLD2!U$4,'[1]INTERNAL PARAMETERS-1'!$B$5:$J$44,5,FALSE))*VLOOKUP(ABSYLD2!U$4,'[1]INTERNAL PARAMETERS-1'!$B$5:$J$44,9,FALSE)*ABSYLD2!$F175</f>
        <v>136.38253841892291</v>
      </c>
      <c r="V175" s="47">
        <f>ABSYLD1!V175*VLOOKUP(ABSYLD2!V$4,'[1]INTERNAL PARAMETERS-1'!$B$5:$J$44,5,FALSE)*VLOOKUP(ABSYLD2!V$4,'[1]INTERNAL PARAMETERS-1'!$B$5:$J$44,7,FALSE)*ABSYLD2!$F175 + ABSYLD1!V175*(1-VLOOKUP(ABSYLD2!V$4,'[1]INTERNAL PARAMETERS-1'!$B$5:$J$44,5,FALSE))*VLOOKUP(ABSYLD2!V$4,'[1]INTERNAL PARAMETERS-1'!$B$5:$J$44,9,FALSE)*ABSYLD2!$F175</f>
        <v>475.5825902831254</v>
      </c>
      <c r="W175" s="47">
        <f>ABSYLD1!W175*VLOOKUP(ABSYLD2!W$4,'[1]INTERNAL PARAMETERS-1'!$B$5:$J$44,5,FALSE)*VLOOKUP(ABSYLD2!W$4,'[1]INTERNAL PARAMETERS-1'!$B$5:$J$44,7,FALSE)*ABSYLD2!$F175 + ABSYLD1!W175*(1-VLOOKUP(ABSYLD2!W$4,'[1]INTERNAL PARAMETERS-1'!$B$5:$J$44,5,FALSE))*VLOOKUP(ABSYLD2!W$4,'[1]INTERNAL PARAMETERS-1'!$B$5:$J$44,9,FALSE)*ABSYLD2!$F175</f>
        <v>0</v>
      </c>
      <c r="X175" s="47">
        <f>ABSYLD1!X175*VLOOKUP(ABSYLD2!X$4,'[1]INTERNAL PARAMETERS-1'!$B$5:$J$44,5,FALSE)*VLOOKUP(ABSYLD2!X$4,'[1]INTERNAL PARAMETERS-1'!$B$5:$J$44,7,FALSE)*ABSYLD2!$F175 + ABSYLD1!X175*(1-VLOOKUP(ABSYLD2!X$4,'[1]INTERNAL PARAMETERS-1'!$B$5:$J$44,5,FALSE))*VLOOKUP(ABSYLD2!X$4,'[1]INTERNAL PARAMETERS-1'!$B$5:$J$44,9,FALSE)*ABSYLD2!$F175</f>
        <v>0</v>
      </c>
      <c r="Y175" s="47">
        <f>ABSYLD1!Y175*VLOOKUP(ABSYLD2!Y$4,'[1]INTERNAL PARAMETERS-1'!$B$5:$J$44,5,FALSE)*VLOOKUP(ABSYLD2!Y$4,'[1]INTERNAL PARAMETERS-1'!$B$5:$J$44,7,FALSE)*ABSYLD2!$F175 + ABSYLD1!Y175*(1-VLOOKUP(ABSYLD2!Y$4,'[1]INTERNAL PARAMETERS-1'!$B$5:$J$44,5,FALSE))*VLOOKUP(ABSYLD2!Y$4,'[1]INTERNAL PARAMETERS-1'!$B$5:$J$44,9,FALSE)*ABSYLD2!$F175</f>
        <v>0</v>
      </c>
      <c r="Z175" s="47">
        <f>ABSYLD1!Z175*VLOOKUP(ABSYLD2!Z$4,'[1]INTERNAL PARAMETERS-1'!$B$5:$J$44,5,FALSE)*VLOOKUP(ABSYLD2!Z$4,'[1]INTERNAL PARAMETERS-1'!$B$5:$J$44,7,FALSE)*ABSYLD2!$F175 + ABSYLD1!Z175*(1-VLOOKUP(ABSYLD2!Z$4,'[1]INTERNAL PARAMETERS-1'!$B$5:$J$44,5,FALSE))*VLOOKUP(ABSYLD2!Z$4,'[1]INTERNAL PARAMETERS-1'!$B$5:$J$44,9,FALSE)*ABSYLD2!$F175</f>
        <v>0</v>
      </c>
      <c r="AA175" s="47">
        <f>ABSYLD1!AA175*VLOOKUP(ABSYLD2!AA$4,'[1]INTERNAL PARAMETERS-1'!$B$5:$J$44,5,FALSE)*VLOOKUP(ABSYLD2!AA$4,'[1]INTERNAL PARAMETERS-1'!$B$5:$J$44,7,FALSE)*ABSYLD2!$F175 + ABSYLD1!AA175*(1-VLOOKUP(ABSYLD2!AA$4,'[1]INTERNAL PARAMETERS-1'!$B$5:$J$44,5,FALSE))*VLOOKUP(ABSYLD2!AA$4,'[1]INTERNAL PARAMETERS-1'!$B$5:$J$44,9,FALSE)*ABSYLD2!$F175</f>
        <v>0</v>
      </c>
      <c r="AB175" s="47">
        <f>ABSYLD1!AB175*VLOOKUP(ABSYLD2!AB$4,'[1]INTERNAL PARAMETERS-1'!$B$5:$J$44,5,FALSE)*VLOOKUP(ABSYLD2!AB$4,'[1]INTERNAL PARAMETERS-1'!$B$5:$J$44,7,FALSE)*ABSYLD2!$F175 + ABSYLD1!AB175*(1-VLOOKUP(ABSYLD2!AB$4,'[1]INTERNAL PARAMETERS-1'!$B$5:$J$44,5,FALSE))*VLOOKUP(ABSYLD2!AB$4,'[1]INTERNAL PARAMETERS-1'!$B$5:$J$44,9,FALSE)*ABSYLD2!$F175</f>
        <v>0</v>
      </c>
      <c r="AC175" s="47">
        <f>ABSYLD1!AC175*VLOOKUP(ABSYLD2!AC$4,'[1]INTERNAL PARAMETERS-1'!$B$5:$J$44,5,FALSE)*VLOOKUP(ABSYLD2!AC$4,'[1]INTERNAL PARAMETERS-1'!$B$5:$J$44,7,FALSE)*ABSYLD2!$F175 + ABSYLD1!AC175*(1-VLOOKUP(ABSYLD2!AC$4,'[1]INTERNAL PARAMETERS-1'!$B$5:$J$44,5,FALSE))*VLOOKUP(ABSYLD2!AC$4,'[1]INTERNAL PARAMETERS-1'!$B$5:$J$44,9,FALSE)*ABSYLD2!$F175</f>
        <v>0</v>
      </c>
      <c r="AD175" s="47">
        <f>ABSYLD1!AD175*VLOOKUP(ABSYLD2!AD$4,'[1]INTERNAL PARAMETERS-1'!$B$5:$J$44,5,FALSE)*VLOOKUP(ABSYLD2!AD$4,'[1]INTERNAL PARAMETERS-1'!$B$5:$J$44,7,FALSE)*ABSYLD2!$F175 + ABSYLD1!AD175*(1-VLOOKUP(ABSYLD2!AD$4,'[1]INTERNAL PARAMETERS-1'!$B$5:$J$44,5,FALSE))*VLOOKUP(ABSYLD2!AD$4,'[1]INTERNAL PARAMETERS-1'!$B$5:$J$44,9,FALSE)*ABSYLD2!$F175</f>
        <v>0</v>
      </c>
      <c r="AE175" s="47">
        <f>ABSYLD1!AE175*VLOOKUP(ABSYLD2!AE$4,'[1]INTERNAL PARAMETERS-1'!$B$5:$J$44,5,FALSE)*VLOOKUP(ABSYLD2!AE$4,'[1]INTERNAL PARAMETERS-1'!$B$5:$J$44,7,FALSE)*ABSYLD2!$F175 + ABSYLD1!AE175*(1-VLOOKUP(ABSYLD2!AE$4,'[1]INTERNAL PARAMETERS-1'!$B$5:$J$44,5,FALSE))*VLOOKUP(ABSYLD2!AE$4,'[1]INTERNAL PARAMETERS-1'!$B$5:$J$44,9,FALSE)*ABSYLD2!$F175</f>
        <v>0</v>
      </c>
      <c r="AF175" s="47">
        <f>ABSYLD1!AF175*VLOOKUP(ABSYLD2!AF$4,'[1]INTERNAL PARAMETERS-1'!$B$5:$J$44,5,FALSE)*VLOOKUP(ABSYLD2!AF$4,'[1]INTERNAL PARAMETERS-1'!$B$5:$J$44,7,FALSE)*ABSYLD2!$F175 + ABSYLD1!AF175*(1-VLOOKUP(ABSYLD2!AF$4,'[1]INTERNAL PARAMETERS-1'!$B$5:$J$44,5,FALSE))*VLOOKUP(ABSYLD2!AF$4,'[1]INTERNAL PARAMETERS-1'!$B$5:$J$44,9,FALSE)*ABSYLD2!$F175</f>
        <v>0</v>
      </c>
      <c r="AG175" s="47">
        <f>ABSYLD1!AG175*VLOOKUP(ABSYLD2!AG$4,'[1]INTERNAL PARAMETERS-1'!$B$5:$J$44,5,FALSE)*VLOOKUP(ABSYLD2!AG$4,'[1]INTERNAL PARAMETERS-1'!$B$5:$J$44,7,FALSE)*ABSYLD2!$F175 + ABSYLD1!AG175*(1-VLOOKUP(ABSYLD2!AG$4,'[1]INTERNAL PARAMETERS-1'!$B$5:$J$44,5,FALSE))*VLOOKUP(ABSYLD2!AG$4,'[1]INTERNAL PARAMETERS-1'!$B$5:$J$44,9,FALSE)*ABSYLD2!$F175</f>
        <v>0</v>
      </c>
      <c r="AH175" s="47">
        <f>ABSYLD1!AH175*VLOOKUP(ABSYLD2!AH$4,'[1]INTERNAL PARAMETERS-1'!$B$5:$J$44,5,FALSE)*VLOOKUP(ABSYLD2!AH$4,'[1]INTERNAL PARAMETERS-1'!$B$5:$J$44,7,FALSE)*ABSYLD2!$F175 + ABSYLD1!AH175*(1-VLOOKUP(ABSYLD2!AH$4,'[1]INTERNAL PARAMETERS-1'!$B$5:$J$44,5,FALSE))*VLOOKUP(ABSYLD2!AH$4,'[1]INTERNAL PARAMETERS-1'!$B$5:$J$44,9,FALSE)*ABSYLD2!$F175</f>
        <v>6.6370945761010649</v>
      </c>
      <c r="AI175" s="47">
        <f>ABSYLD1!AI175*VLOOKUP(ABSYLD2!AI$4,'[1]INTERNAL PARAMETERS-1'!$B$5:$J$44,5,FALSE)*VLOOKUP(ABSYLD2!AI$4,'[1]INTERNAL PARAMETERS-1'!$B$5:$J$44,7,FALSE)*ABSYLD2!$F175 + ABSYLD1!AI175*(1-VLOOKUP(ABSYLD2!AI$4,'[1]INTERNAL PARAMETERS-1'!$B$5:$J$44,5,FALSE))*VLOOKUP(ABSYLD2!AI$4,'[1]INTERNAL PARAMETERS-1'!$B$5:$J$44,9,FALSE)*ABSYLD2!$F175</f>
        <v>3.0168611709550297</v>
      </c>
      <c r="AJ175" s="47">
        <f>ABSYLD1!AJ175*VLOOKUP(ABSYLD2!AJ$4,'[1]INTERNAL PARAMETERS-1'!$B$5:$J$44,5,FALSE)*VLOOKUP(ABSYLD2!AJ$4,'[1]INTERNAL PARAMETERS-1'!$B$5:$J$44,7,FALSE)*ABSYLD2!$F175 + ABSYLD1!AJ175*(1-VLOOKUP(ABSYLD2!AJ$4,'[1]INTERNAL PARAMETERS-1'!$B$5:$J$44,5,FALSE))*VLOOKUP(ABSYLD2!AJ$4,'[1]INTERNAL PARAMETERS-1'!$B$5:$J$44,9,FALSE)*ABSYLD2!$F175</f>
        <v>70.603358105861716</v>
      </c>
      <c r="AK175" s="47">
        <f>ABSYLD1!AK175*VLOOKUP(ABSYLD2!AK$4,'[1]INTERNAL PARAMETERS-1'!$B$5:$J$44,5,FALSE)*VLOOKUP(ABSYLD2!AK$4,'[1]INTERNAL PARAMETERS-1'!$B$5:$J$44,7,FALSE)*ABSYLD2!$F175 + ABSYLD1!AK175*(1-VLOOKUP(ABSYLD2!AK$4,'[1]INTERNAL PARAMETERS-1'!$B$5:$J$44,5,FALSE))*VLOOKUP(ABSYLD2!AK$4,'[1]INTERNAL PARAMETERS-1'!$B$5:$J$44,9,FALSE)*ABSYLD2!$F175</f>
        <v>0</v>
      </c>
      <c r="AL175" s="47">
        <f>ABSYLD1!AL175*VLOOKUP(ABSYLD2!AL$4,'[1]INTERNAL PARAMETERS-1'!$B$5:$J$44,5,FALSE)*VLOOKUP(ABSYLD2!AL$4,'[1]INTERNAL PARAMETERS-1'!$B$5:$J$44,7,FALSE)*ABSYLD2!$F175 + ABSYLD1!AL175*(1-VLOOKUP(ABSYLD2!AL$4,'[1]INTERNAL PARAMETERS-1'!$B$5:$J$44,5,FALSE))*VLOOKUP(ABSYLD2!AL$4,'[1]INTERNAL PARAMETERS-1'!$B$5:$J$44,9,FALSE)*ABSYLD2!$F175</f>
        <v>0</v>
      </c>
      <c r="AM175" s="47">
        <f>ABSYLD1!AM175*VLOOKUP(ABSYLD2!AM$4,'[1]INTERNAL PARAMETERS-1'!$B$5:$J$44,5,FALSE)*VLOOKUP(ABSYLD2!AM$4,'[1]INTERNAL PARAMETERS-1'!$B$5:$J$44,7,FALSE)*ABSYLD2!$F175 + ABSYLD1!AM175*(1-VLOOKUP(ABSYLD2!AM$4,'[1]INTERNAL PARAMETERS-1'!$B$5:$J$44,5,FALSE))*VLOOKUP(ABSYLD2!AM$4,'[1]INTERNAL PARAMETERS-1'!$B$5:$J$44,9,FALSE)*ABSYLD2!$F175</f>
        <v>0</v>
      </c>
      <c r="AN175" s="47">
        <f>ABSYLD1!AN175*VLOOKUP(ABSYLD2!AN$4,'[1]INTERNAL PARAMETERS-1'!$B$5:$J$44,5,FALSE)*VLOOKUP(ABSYLD2!AN$4,'[1]INTERNAL PARAMETERS-1'!$B$5:$J$44,7,FALSE)*ABSYLD2!$F175 + ABSYLD1!AN175*(1-VLOOKUP(ABSYLD2!AN$4,'[1]INTERNAL PARAMETERS-1'!$B$5:$J$44,5,FALSE))*VLOOKUP(ABSYLD2!AN$4,'[1]INTERNAL PARAMETERS-1'!$B$5:$J$44,9,FALSE)*ABSYLD2!$F175</f>
        <v>0</v>
      </c>
      <c r="AO175" s="47">
        <f>ABSYLD1!AO175*VLOOKUP(ABSYLD2!AO$4,'[1]INTERNAL PARAMETERS-1'!$B$5:$J$44,5,FALSE)*VLOOKUP(ABSYLD2!AO$4,'[1]INTERNAL PARAMETERS-1'!$B$5:$J$44,7,FALSE)*ABSYLD2!$F175 + ABSYLD1!AO175*(1-VLOOKUP(ABSYLD2!AO$4,'[1]INTERNAL PARAMETERS-1'!$B$5:$J$44,5,FALSE))*VLOOKUP(ABSYLD2!AO$4,'[1]INTERNAL PARAMETERS-1'!$B$5:$J$44,9,FALSE)*ABSYLD2!$F175</f>
        <v>0</v>
      </c>
      <c r="AP175" s="47">
        <f>ABSYLD1!AP175*VLOOKUP(ABSYLD2!AP$4,'[1]INTERNAL PARAMETERS-1'!$B$5:$J$44,5,FALSE)*VLOOKUP(ABSYLD2!AP$4,'[1]INTERNAL PARAMETERS-1'!$B$5:$J$44,7,FALSE)*ABSYLD2!$F175 + ABSYLD1!AP175*(1-VLOOKUP(ABSYLD2!AP$4,'[1]INTERNAL PARAMETERS-1'!$B$5:$J$44,5,FALSE))*VLOOKUP(ABSYLD2!AP$4,'[1]INTERNAL PARAMETERS-1'!$B$5:$J$44,9,FALSE)*ABSYLD2!$F175</f>
        <v>0</v>
      </c>
      <c r="AQ175" s="47">
        <f>ABSYLD1!AQ175*VLOOKUP(ABSYLD2!AQ$4,'[1]INTERNAL PARAMETERS-1'!$B$5:$J$44,5,FALSE)*VLOOKUP(ABSYLD2!AQ$4,'[1]INTERNAL PARAMETERS-1'!$B$5:$J$44,7,FALSE)*ABSYLD2!$F175 + ABSYLD1!AQ175*(1-VLOOKUP(ABSYLD2!AQ$4,'[1]INTERNAL PARAMETERS-1'!$B$5:$J$44,5,FALSE))*VLOOKUP(ABSYLD2!AQ$4,'[1]INTERNAL PARAMETERS-1'!$B$5:$J$44,9,FALSE)*ABSYLD2!$F175</f>
        <v>0</v>
      </c>
      <c r="AR175" s="47">
        <f>ABSYLD1!AR175*VLOOKUP(ABSYLD2!AR$4,'[1]INTERNAL PARAMETERS-1'!$B$5:$J$44,5,FALSE)*VLOOKUP(ABSYLD2!AR$4,'[1]INTERNAL PARAMETERS-1'!$B$5:$J$44,7,FALSE)*ABSYLD2!$F175 + ABSYLD1!AR175*(1-VLOOKUP(ABSYLD2!AR$4,'[1]INTERNAL PARAMETERS-1'!$B$5:$J$44,5,FALSE))*VLOOKUP(ABSYLD2!AR$4,'[1]INTERNAL PARAMETERS-1'!$B$5:$J$44,9,FALSE)*ABSYLD2!$F175</f>
        <v>0</v>
      </c>
      <c r="AS175" s="47">
        <f>ABSYLD1!AS175*VLOOKUP(ABSYLD2!AS$4,'[1]INTERNAL PARAMETERS-1'!$B$5:$J$44,5,FALSE)*VLOOKUP(ABSYLD2!AS$4,'[1]INTERNAL PARAMETERS-1'!$B$5:$J$44,7,FALSE)*ABSYLD2!$F175 + ABSYLD1!AS175*(1-VLOOKUP(ABSYLD2!AS$4,'[1]INTERNAL PARAMETERS-1'!$B$5:$J$44,5,FALSE))*VLOOKUP(ABSYLD2!AS$4,'[1]INTERNAL PARAMETERS-1'!$B$5:$J$44,9,FALSE)*ABSYLD2!$F175</f>
        <v>0</v>
      </c>
      <c r="AT175" s="46">
        <f>ABSYLD1!AT175*VLOOKUP(ABSYLD2!AT$4,'[1]INTERNAL PARAMETERS-1'!$B$5:$J$44,5,FALSE)*VLOOKUP(ABSYLD2!AT$4,'[1]INTERNAL PARAMETERS-1'!$B$5:$J$44,7,FALSE)*ABSYLD2!$F175 + ABSYLD1!AT175*(1-VLOOKUP(ABSYLD2!AT$4,'[1]INTERNAL PARAMETERS-1'!$B$5:$J$44,5,FALSE))*VLOOKUP(ABSYLD2!AT$4,'[1]INTERNAL PARAMETERS-1'!$B$5:$J$44,9,FALSE)*ABSYLD2!$F175</f>
        <v>0</v>
      </c>
      <c r="AU175" s="48">
        <f>ABSYLD1!AU175*VLOOKUP(ABSYLD2!AU$4,'[1]INTERNAL PARAMETERS-1'!$B$5:$J$44,5,FALSE)*VLOOKUP(ABSYLD2!AU$4,'[1]INTERNAL PARAMETERS-1'!$B$5:$J$44,6,FALSE)*VLOOKUP(ABSYLD2!AU$4,'[1]INTERNAL PARAMETERS-1'!$B$5:$J$44,3,FALSE) + ABSYLD1!AU175*(1-VLOOKUP(ABSYLD2!AU$4,'[1]INTERNAL PARAMETERS-1'!$B$5:$J$44,5,FALSE))*VLOOKUP(ABSYLD2!AU$4,'[1]INTERNAL PARAMETERS-1'!$B$5:$J$44,8,FALSE)*VLOOKUP(ABSYLD2!AU$4,'[1]INTERNAL PARAMETERS-1'!$B$5:$J$44,3,FALSE)</f>
        <v>0</v>
      </c>
      <c r="AV175" s="47">
        <f>ABSYLD1!AV175*VLOOKUP(ABSYLD2!AV$4,'[1]INTERNAL PARAMETERS-1'!$B$5:$J$44,5,FALSE)*VLOOKUP(ABSYLD2!AV$4,'[1]INTERNAL PARAMETERS-1'!$B$5:$J$44,6,FALSE)*VLOOKUP(ABSYLD2!AV$4,'[1]INTERNAL PARAMETERS-1'!$B$5:$J$44,3,FALSE) + ABSYLD1!AV175*(1-VLOOKUP(ABSYLD2!AV$4,'[1]INTERNAL PARAMETERS-1'!$B$5:$J$44,5,FALSE))*VLOOKUP(ABSYLD2!AV$4,'[1]INTERNAL PARAMETERS-1'!$B$5:$J$44,8,FALSE)*VLOOKUP(ABSYLD2!AV$4,'[1]INTERNAL PARAMETERS-1'!$B$5:$J$44,3,FALSE)</f>
        <v>0</v>
      </c>
      <c r="AW175" s="47">
        <f>ABSYLD1!AW175*VLOOKUP(ABSYLD2!AW$4,'[1]INTERNAL PARAMETERS-1'!$B$5:$J$44,5,FALSE)*VLOOKUP(ABSYLD2!AW$4,'[1]INTERNAL PARAMETERS-1'!$B$5:$J$44,6,FALSE)*VLOOKUP(ABSYLD2!AW$4,'[1]INTERNAL PARAMETERS-1'!$B$5:$J$44,3,FALSE) + ABSYLD1!AW175*(1-VLOOKUP(ABSYLD2!AW$4,'[1]INTERNAL PARAMETERS-1'!$B$5:$J$44,5,FALSE))*VLOOKUP(ABSYLD2!AW$4,'[1]INTERNAL PARAMETERS-1'!$B$5:$J$44,8,FALSE)*VLOOKUP(ABSYLD2!AW$4,'[1]INTERNAL PARAMETERS-1'!$B$5:$J$44,3,FALSE)</f>
        <v>143.00560115298427</v>
      </c>
      <c r="AX175" s="47">
        <f>ABSYLD1!AX175*VLOOKUP(ABSYLD2!AX$4,'[1]INTERNAL PARAMETERS-1'!$B$5:$J$44,5,FALSE)*VLOOKUP(ABSYLD2!AX$4,'[1]INTERNAL PARAMETERS-1'!$B$5:$J$44,6,FALSE)*VLOOKUP(ABSYLD2!AX$4,'[1]INTERNAL PARAMETERS-1'!$B$5:$J$44,3,FALSE) + ABSYLD1!AX175*(1-VLOOKUP(ABSYLD2!AX$4,'[1]INTERNAL PARAMETERS-1'!$B$5:$J$44,5,FALSE))*VLOOKUP(ABSYLD2!AX$4,'[1]INTERNAL PARAMETERS-1'!$B$5:$J$44,8,FALSE)*VLOOKUP(ABSYLD2!AX$4,'[1]INTERNAL PARAMETERS-1'!$B$5:$J$44,3,FALSE)</f>
        <v>0</v>
      </c>
      <c r="AY175" s="47">
        <f>ABSYLD1!AY175*VLOOKUP(ABSYLD2!AY$4,'[1]INTERNAL PARAMETERS-1'!$B$5:$J$44,5,FALSE)*VLOOKUP(ABSYLD2!AY$4,'[1]INTERNAL PARAMETERS-1'!$B$5:$J$44,6,FALSE)*VLOOKUP(ABSYLD2!AY$4,'[1]INTERNAL PARAMETERS-1'!$B$5:$J$44,3,FALSE) + ABSYLD1!AY175*(1-VLOOKUP(ABSYLD2!AY$4,'[1]INTERNAL PARAMETERS-1'!$B$5:$J$44,5,FALSE))*VLOOKUP(ABSYLD2!AY$4,'[1]INTERNAL PARAMETERS-1'!$B$5:$J$44,8,FALSE)*VLOOKUP(ABSYLD2!AY$4,'[1]INTERNAL PARAMETERS-1'!$B$5:$J$44,3,FALSE)</f>
        <v>0</v>
      </c>
      <c r="AZ175" s="47">
        <f>ABSYLD1!AZ175*VLOOKUP(ABSYLD2!AZ$4,'[1]INTERNAL PARAMETERS-1'!$B$5:$J$44,5,FALSE)*VLOOKUP(ABSYLD2!AZ$4,'[1]INTERNAL PARAMETERS-1'!$B$5:$J$44,6,FALSE)*VLOOKUP(ABSYLD2!AZ$4,'[1]INTERNAL PARAMETERS-1'!$B$5:$J$44,3,FALSE) + ABSYLD1!AZ175*(1-VLOOKUP(ABSYLD2!AZ$4,'[1]INTERNAL PARAMETERS-1'!$B$5:$J$44,5,FALSE))*VLOOKUP(ABSYLD2!AZ$4,'[1]INTERNAL PARAMETERS-1'!$B$5:$J$44,8,FALSE)*VLOOKUP(ABSYLD2!AZ$4,'[1]INTERNAL PARAMETERS-1'!$B$5:$J$44,3,FALSE)</f>
        <v>0</v>
      </c>
      <c r="BA175" s="47">
        <f>ABSYLD1!BA175*VLOOKUP(ABSYLD2!BA$4,'[1]INTERNAL PARAMETERS-1'!$B$5:$J$44,5,FALSE)*VLOOKUP(ABSYLD2!BA$4,'[1]INTERNAL PARAMETERS-1'!$B$5:$J$44,6,FALSE)*VLOOKUP(ABSYLD2!BA$4,'[1]INTERNAL PARAMETERS-1'!$B$5:$J$44,3,FALSE) + ABSYLD1!BA175*(1-VLOOKUP(ABSYLD2!BA$4,'[1]INTERNAL PARAMETERS-1'!$B$5:$J$44,5,FALSE))*VLOOKUP(ABSYLD2!BA$4,'[1]INTERNAL PARAMETERS-1'!$B$5:$J$44,8,FALSE)*VLOOKUP(ABSYLD2!BA$4,'[1]INTERNAL PARAMETERS-1'!$B$5:$J$44,3,FALSE)</f>
        <v>39.226540434570985</v>
      </c>
      <c r="BB175" s="47">
        <f>ABSYLD1!BB175*VLOOKUP(ABSYLD2!BB$4,'[1]INTERNAL PARAMETERS-1'!$B$5:$J$44,5,FALSE)*VLOOKUP(ABSYLD2!BB$4,'[1]INTERNAL PARAMETERS-1'!$B$5:$J$44,6,FALSE)*VLOOKUP(ABSYLD2!BB$4,'[1]INTERNAL PARAMETERS-1'!$B$5:$J$44,3,FALSE) + ABSYLD1!BB175*(1-VLOOKUP(ABSYLD2!BB$4,'[1]INTERNAL PARAMETERS-1'!$B$5:$J$44,5,FALSE))*VLOOKUP(ABSYLD2!BB$4,'[1]INTERNAL PARAMETERS-1'!$B$5:$J$44,8,FALSE)*VLOOKUP(ABSYLD2!BB$4,'[1]INTERNAL PARAMETERS-1'!$B$5:$J$44,3,FALSE)</f>
        <v>23.506588670803943</v>
      </c>
      <c r="BC175" s="47">
        <f>ABSYLD1!BC175*VLOOKUP(ABSYLD2!BC$4,'[1]INTERNAL PARAMETERS-1'!$B$5:$J$44,5,FALSE)*VLOOKUP(ABSYLD2!BC$4,'[1]INTERNAL PARAMETERS-1'!$B$5:$J$44,6,FALSE)*VLOOKUP(ABSYLD2!BC$4,'[1]INTERNAL PARAMETERS-1'!$B$5:$J$44,3,FALSE) + ABSYLD1!BC175*(1-VLOOKUP(ABSYLD2!BC$4,'[1]INTERNAL PARAMETERS-1'!$B$5:$J$44,5,FALSE))*VLOOKUP(ABSYLD2!BC$4,'[1]INTERNAL PARAMETERS-1'!$B$5:$J$44,8,FALSE)*VLOOKUP(ABSYLD2!BC$4,'[1]INTERNAL PARAMETERS-1'!$B$5:$J$44,3,FALSE)</f>
        <v>46.152848685950907</v>
      </c>
      <c r="BD175" s="47">
        <f>ABSYLD1!BD175*VLOOKUP(ABSYLD2!BD$4,'[1]INTERNAL PARAMETERS-1'!$B$5:$J$44,5,FALSE)*VLOOKUP(ABSYLD2!BD$4,'[1]INTERNAL PARAMETERS-1'!$B$5:$J$44,6,FALSE)*VLOOKUP(ABSYLD2!BD$4,'[1]INTERNAL PARAMETERS-1'!$B$5:$J$44,3,FALSE) + ABSYLD1!BD175*(1-VLOOKUP(ABSYLD2!BD$4,'[1]INTERNAL PARAMETERS-1'!$B$5:$J$44,5,FALSE))*VLOOKUP(ABSYLD2!BD$4,'[1]INTERNAL PARAMETERS-1'!$B$5:$J$44,8,FALSE)*VLOOKUP(ABSYLD2!BD$4,'[1]INTERNAL PARAMETERS-1'!$B$5:$J$44,3,FALSE)</f>
        <v>20.298726957051489</v>
      </c>
      <c r="BE175" s="47">
        <f>ABSYLD1!BE175*VLOOKUP(ABSYLD2!BE$4,'[1]INTERNAL PARAMETERS-1'!$B$5:$J$44,5,FALSE)*VLOOKUP(ABSYLD2!BE$4,'[1]INTERNAL PARAMETERS-1'!$B$5:$J$44,6,FALSE)*VLOOKUP(ABSYLD2!BE$4,'[1]INTERNAL PARAMETERS-1'!$B$5:$J$44,3,FALSE) + ABSYLD1!BE175*(1-VLOOKUP(ABSYLD2!BE$4,'[1]INTERNAL PARAMETERS-1'!$B$5:$J$44,5,FALSE))*VLOOKUP(ABSYLD2!BE$4,'[1]INTERNAL PARAMETERS-1'!$B$5:$J$44,8,FALSE)*VLOOKUP(ABSYLD2!BE$4,'[1]INTERNAL PARAMETERS-1'!$B$5:$J$44,3,FALSE)</f>
        <v>59.932047041468003</v>
      </c>
      <c r="BF175" s="47">
        <f>ABSYLD1!BF175*VLOOKUP(ABSYLD2!BF$4,'[1]INTERNAL PARAMETERS-1'!$B$5:$J$44,5,FALSE)*VLOOKUP(ABSYLD2!BF$4,'[1]INTERNAL PARAMETERS-1'!$B$5:$J$44,6,FALSE)*VLOOKUP(ABSYLD2!BF$4,'[1]INTERNAL PARAMETERS-1'!$B$5:$J$44,3,FALSE) + ABSYLD1!BF175*(1-VLOOKUP(ABSYLD2!BF$4,'[1]INTERNAL PARAMETERS-1'!$B$5:$J$44,5,FALSE))*VLOOKUP(ABSYLD2!BF$4,'[1]INTERNAL PARAMETERS-1'!$B$5:$J$44,8,FALSE)*VLOOKUP(ABSYLD2!BF$4,'[1]INTERNAL PARAMETERS-1'!$B$5:$J$44,3,FALSE)</f>
        <v>0</v>
      </c>
      <c r="BG175" s="47">
        <f>ABSYLD1!BG175*VLOOKUP(ABSYLD2!BG$4,'[1]INTERNAL PARAMETERS-1'!$B$5:$J$44,5,FALSE)*VLOOKUP(ABSYLD2!BG$4,'[1]INTERNAL PARAMETERS-1'!$B$5:$J$44,6,FALSE)*VLOOKUP(ABSYLD2!BG$4,'[1]INTERNAL PARAMETERS-1'!$B$5:$J$44,3,FALSE) + ABSYLD1!BG175*(1-VLOOKUP(ABSYLD2!BG$4,'[1]INTERNAL PARAMETERS-1'!$B$5:$J$44,5,FALSE))*VLOOKUP(ABSYLD2!BG$4,'[1]INTERNAL PARAMETERS-1'!$B$5:$J$44,8,FALSE)*VLOOKUP(ABSYLD2!BG$4,'[1]INTERNAL PARAMETERS-1'!$B$5:$J$44,3,FALSE)</f>
        <v>29.695103548841438</v>
      </c>
      <c r="BH175" s="47">
        <f>ABSYLD1!BH175*VLOOKUP(ABSYLD2!BH$4,'[1]INTERNAL PARAMETERS-1'!$B$5:$J$44,5,FALSE)*VLOOKUP(ABSYLD2!BH$4,'[1]INTERNAL PARAMETERS-1'!$B$5:$J$44,6,FALSE)*VLOOKUP(ABSYLD2!BH$4,'[1]INTERNAL PARAMETERS-1'!$B$5:$J$44,3,FALSE) + ABSYLD1!BH175*(1-VLOOKUP(ABSYLD2!BH$4,'[1]INTERNAL PARAMETERS-1'!$B$5:$J$44,5,FALSE))*VLOOKUP(ABSYLD2!BH$4,'[1]INTERNAL PARAMETERS-1'!$B$5:$J$44,8,FALSE)*VLOOKUP(ABSYLD2!BH$4,'[1]INTERNAL PARAMETERS-1'!$B$5:$J$44,3,FALSE)</f>
        <v>0.15250953090988889</v>
      </c>
      <c r="BI175" s="47">
        <f>ABSYLD1!BI175*VLOOKUP(ABSYLD2!BI$4,'[1]INTERNAL PARAMETERS-1'!$B$5:$J$44,5,FALSE)*VLOOKUP(ABSYLD2!BI$4,'[1]INTERNAL PARAMETERS-1'!$B$5:$J$44,6,FALSE)*VLOOKUP(ABSYLD2!BI$4,'[1]INTERNAL PARAMETERS-1'!$B$5:$J$44,3,FALSE) + ABSYLD1!BI175*(1-VLOOKUP(ABSYLD2!BI$4,'[1]INTERNAL PARAMETERS-1'!$B$5:$J$44,5,FALSE))*VLOOKUP(ABSYLD2!BI$4,'[1]INTERNAL PARAMETERS-1'!$B$5:$J$44,8,FALSE)*VLOOKUP(ABSYLD2!BI$4,'[1]INTERNAL PARAMETERS-1'!$B$5:$J$44,3,FALSE)</f>
        <v>0</v>
      </c>
      <c r="BJ175" s="47">
        <f>ABSYLD1!BJ175*VLOOKUP(ABSYLD2!BJ$4,'[1]INTERNAL PARAMETERS-1'!$B$5:$J$44,5,FALSE)*VLOOKUP(ABSYLD2!BJ$4,'[1]INTERNAL PARAMETERS-1'!$B$5:$J$44,6,FALSE)*VLOOKUP(ABSYLD2!BJ$4,'[1]INTERNAL PARAMETERS-1'!$B$5:$J$44,3,FALSE) + ABSYLD1!BJ175*(1-VLOOKUP(ABSYLD2!BJ$4,'[1]INTERNAL PARAMETERS-1'!$B$5:$J$44,5,FALSE))*VLOOKUP(ABSYLD2!BJ$4,'[1]INTERNAL PARAMETERS-1'!$B$5:$J$44,8,FALSE)*VLOOKUP(ABSYLD2!BJ$4,'[1]INTERNAL PARAMETERS-1'!$B$5:$J$44,3,FALSE)</f>
        <v>6.5066905909057828</v>
      </c>
      <c r="BK175" s="47">
        <f>ABSYLD1!BK175*VLOOKUP(ABSYLD2!BK$4,'[1]INTERNAL PARAMETERS-1'!$B$5:$J$44,5,FALSE)*VLOOKUP(ABSYLD2!BK$4,'[1]INTERNAL PARAMETERS-1'!$B$5:$J$44,6,FALSE)*VLOOKUP(ABSYLD2!BK$4,'[1]INTERNAL PARAMETERS-1'!$B$5:$J$44,3,FALSE) + ABSYLD1!BK175*(1-VLOOKUP(ABSYLD2!BK$4,'[1]INTERNAL PARAMETERS-1'!$B$5:$J$44,5,FALSE))*VLOOKUP(ABSYLD2!BK$4,'[1]INTERNAL PARAMETERS-1'!$B$5:$J$44,8,FALSE)*VLOOKUP(ABSYLD2!BK$4,'[1]INTERNAL PARAMETERS-1'!$B$5:$J$44,3,FALSE)</f>
        <v>9.9018969838937618</v>
      </c>
      <c r="BL175" s="47">
        <f>ABSYLD1!BL175*VLOOKUP(ABSYLD2!BL$4,'[1]INTERNAL PARAMETERS-1'!$B$5:$J$44,5,FALSE)*VLOOKUP(ABSYLD2!BL$4,'[1]INTERNAL PARAMETERS-1'!$B$5:$J$44,6,FALSE)*VLOOKUP(ABSYLD2!BL$4,'[1]INTERNAL PARAMETERS-1'!$B$5:$J$44,3,FALSE) + ABSYLD1!BL175*(1-VLOOKUP(ABSYLD2!BL$4,'[1]INTERNAL PARAMETERS-1'!$B$5:$J$44,5,FALSE))*VLOOKUP(ABSYLD2!BL$4,'[1]INTERNAL PARAMETERS-1'!$B$5:$J$44,8,FALSE)*VLOOKUP(ABSYLD2!BL$4,'[1]INTERNAL PARAMETERS-1'!$B$5:$J$44,3,FALSE)</f>
        <v>41.028120295134656</v>
      </c>
      <c r="BM175" s="47">
        <f>ABSYLD1!BM175*VLOOKUP(ABSYLD2!BM$4,'[1]INTERNAL PARAMETERS-1'!$B$5:$J$44,5,FALSE)*VLOOKUP(ABSYLD2!BM$4,'[1]INTERNAL PARAMETERS-1'!$B$5:$J$44,6,FALSE)*VLOOKUP(ABSYLD2!BM$4,'[1]INTERNAL PARAMETERS-1'!$B$5:$J$44,3,FALSE) + ABSYLD1!BM175*(1-VLOOKUP(ABSYLD2!BM$4,'[1]INTERNAL PARAMETERS-1'!$B$5:$J$44,5,FALSE))*VLOOKUP(ABSYLD2!BM$4,'[1]INTERNAL PARAMETERS-1'!$B$5:$J$44,8,FALSE)*VLOOKUP(ABSYLD2!BM$4,'[1]INTERNAL PARAMETERS-1'!$B$5:$J$44,3,FALSE)</f>
        <v>14.706661608954031</v>
      </c>
      <c r="BN175" s="47">
        <f>ABSYLD1!BN175*VLOOKUP(ABSYLD2!BN$4,'[1]INTERNAL PARAMETERS-1'!$B$5:$J$44,5,FALSE)*VLOOKUP(ABSYLD2!BN$4,'[1]INTERNAL PARAMETERS-1'!$B$5:$J$44,6,FALSE)*VLOOKUP(ABSYLD2!BN$4,'[1]INTERNAL PARAMETERS-1'!$B$5:$J$44,3,FALSE) + ABSYLD1!BN175*(1-VLOOKUP(ABSYLD2!BN$4,'[1]INTERNAL PARAMETERS-1'!$B$5:$J$44,5,FALSE))*VLOOKUP(ABSYLD2!BN$4,'[1]INTERNAL PARAMETERS-1'!$B$5:$J$44,8,FALSE)*VLOOKUP(ABSYLD2!BN$4,'[1]INTERNAL PARAMETERS-1'!$B$5:$J$44,3,FALSE)</f>
        <v>10.400168278310943</v>
      </c>
      <c r="BO175" s="47">
        <f>ABSYLD1!BO175*VLOOKUP(ABSYLD2!BO$4,'[1]INTERNAL PARAMETERS-1'!$B$5:$J$44,5,FALSE)*VLOOKUP(ABSYLD2!BO$4,'[1]INTERNAL PARAMETERS-1'!$B$5:$J$44,6,FALSE)*VLOOKUP(ABSYLD2!BO$4,'[1]INTERNAL PARAMETERS-1'!$B$5:$J$44,3,FALSE) + ABSYLD1!BO175*(1-VLOOKUP(ABSYLD2!BO$4,'[1]INTERNAL PARAMETERS-1'!$B$5:$J$44,5,FALSE))*VLOOKUP(ABSYLD2!BO$4,'[1]INTERNAL PARAMETERS-1'!$B$5:$J$44,8,FALSE)*VLOOKUP(ABSYLD2!BO$4,'[1]INTERNAL PARAMETERS-1'!$B$5:$J$44,3,FALSE)</f>
        <v>9.9498532027131024</v>
      </c>
      <c r="BP175" s="47">
        <f>ABSYLD1!BP175*VLOOKUP(ABSYLD2!BP$4,'[1]INTERNAL PARAMETERS-1'!$B$5:$J$44,5,FALSE)*VLOOKUP(ABSYLD2!BP$4,'[1]INTERNAL PARAMETERS-1'!$B$5:$J$44,6,FALSE)*VLOOKUP(ABSYLD2!BP$4,'[1]INTERNAL PARAMETERS-1'!$B$5:$J$44,3,FALSE) + ABSYLD1!BP175*(1-VLOOKUP(ABSYLD2!BP$4,'[1]INTERNAL PARAMETERS-1'!$B$5:$J$44,5,FALSE))*VLOOKUP(ABSYLD2!BP$4,'[1]INTERNAL PARAMETERS-1'!$B$5:$J$44,8,FALSE)*VLOOKUP(ABSYLD2!BP$4,'[1]INTERNAL PARAMETERS-1'!$B$5:$J$44,3,FALSE)</f>
        <v>0.56205659638220973</v>
      </c>
      <c r="BQ175" s="47">
        <f>ABSYLD1!BQ175*VLOOKUP(ABSYLD2!BQ$4,'[1]INTERNAL PARAMETERS-1'!$B$5:$J$44,5,FALSE)*VLOOKUP(ABSYLD2!BQ$4,'[1]INTERNAL PARAMETERS-1'!$B$5:$J$44,6,FALSE)*VLOOKUP(ABSYLD2!BQ$4,'[1]INTERNAL PARAMETERS-1'!$B$5:$J$44,3,FALSE) + ABSYLD1!BQ175*(1-VLOOKUP(ABSYLD2!BQ$4,'[1]INTERNAL PARAMETERS-1'!$B$5:$J$44,5,FALSE))*VLOOKUP(ABSYLD2!BQ$4,'[1]INTERNAL PARAMETERS-1'!$B$5:$J$44,8,FALSE)*VLOOKUP(ABSYLD2!BQ$4,'[1]INTERNAL PARAMETERS-1'!$B$5:$J$44,3,FALSE)</f>
        <v>39.57363749917036</v>
      </c>
      <c r="BR175" s="47">
        <f>ABSYLD1!BR175*VLOOKUP(ABSYLD2!BR$4,'[1]INTERNAL PARAMETERS-1'!$B$5:$J$44,5,FALSE)*VLOOKUP(ABSYLD2!BR$4,'[1]INTERNAL PARAMETERS-1'!$B$5:$J$44,6,FALSE)*VLOOKUP(ABSYLD2!BR$4,'[1]INTERNAL PARAMETERS-1'!$B$5:$J$44,3,FALSE) + ABSYLD1!BR175*(1-VLOOKUP(ABSYLD2!BR$4,'[1]INTERNAL PARAMETERS-1'!$B$5:$J$44,5,FALSE))*VLOOKUP(ABSYLD2!BR$4,'[1]INTERNAL PARAMETERS-1'!$B$5:$J$44,8,FALSE)*VLOOKUP(ABSYLD2!BR$4,'[1]INTERNAL PARAMETERS-1'!$B$5:$J$44,3,FALSE)</f>
        <v>1.6988283977027585</v>
      </c>
      <c r="BS175" s="47">
        <f>ABSYLD1!BS175*VLOOKUP(ABSYLD2!BS$4,'[1]INTERNAL PARAMETERS-1'!$B$5:$J$44,5,FALSE)*VLOOKUP(ABSYLD2!BS$4,'[1]INTERNAL PARAMETERS-1'!$B$5:$J$44,6,FALSE)*VLOOKUP(ABSYLD2!BS$4,'[1]INTERNAL PARAMETERS-1'!$B$5:$J$44,3,FALSE) + ABSYLD1!BS175*(1-VLOOKUP(ABSYLD2!BS$4,'[1]INTERNAL PARAMETERS-1'!$B$5:$J$44,5,FALSE))*VLOOKUP(ABSYLD2!BS$4,'[1]INTERNAL PARAMETERS-1'!$B$5:$J$44,8,FALSE)*VLOOKUP(ABSYLD2!BS$4,'[1]INTERNAL PARAMETERS-1'!$B$5:$J$44,3,FALSE)</f>
        <v>8.4242820882696065E-2</v>
      </c>
      <c r="BT175" s="47">
        <f>ABSYLD1!BT175*VLOOKUP(ABSYLD2!BT$4,'[1]INTERNAL PARAMETERS-1'!$B$5:$J$44,5,FALSE)*VLOOKUP(ABSYLD2!BT$4,'[1]INTERNAL PARAMETERS-1'!$B$5:$J$44,6,FALSE)*VLOOKUP(ABSYLD2!BT$4,'[1]INTERNAL PARAMETERS-1'!$B$5:$J$44,3,FALSE) + ABSYLD1!BT175*(1-VLOOKUP(ABSYLD2!BT$4,'[1]INTERNAL PARAMETERS-1'!$B$5:$J$44,5,FALSE))*VLOOKUP(ABSYLD2!BT$4,'[1]INTERNAL PARAMETERS-1'!$B$5:$J$44,8,FALSE)*VLOOKUP(ABSYLD2!BT$4,'[1]INTERNAL PARAMETERS-1'!$B$5:$J$44,3,FALSE)</f>
        <v>0</v>
      </c>
      <c r="BU175" s="47">
        <f>ABSYLD1!BU175*VLOOKUP(ABSYLD2!BU$4,'[1]INTERNAL PARAMETERS-1'!$B$5:$J$44,5,FALSE)*VLOOKUP(ABSYLD2!BU$4,'[1]INTERNAL PARAMETERS-1'!$B$5:$J$44,6,FALSE)*VLOOKUP(ABSYLD2!BU$4,'[1]INTERNAL PARAMETERS-1'!$B$5:$J$44,3,FALSE) + ABSYLD1!BU175*(1-VLOOKUP(ABSYLD2!BU$4,'[1]INTERNAL PARAMETERS-1'!$B$5:$J$44,5,FALSE))*VLOOKUP(ABSYLD2!BU$4,'[1]INTERNAL PARAMETERS-1'!$B$5:$J$44,8,FALSE)*VLOOKUP(ABSYLD2!BU$4,'[1]INTERNAL PARAMETERS-1'!$B$5:$J$44,3,FALSE)</f>
        <v>0</v>
      </c>
      <c r="BV175" s="47">
        <f>ABSYLD1!BV175*VLOOKUP(ABSYLD2!BV$4,'[1]INTERNAL PARAMETERS-1'!$B$5:$J$44,5,FALSE)*VLOOKUP(ABSYLD2!BV$4,'[1]INTERNAL PARAMETERS-1'!$B$5:$J$44,6,FALSE)*VLOOKUP(ABSYLD2!BV$4,'[1]INTERNAL PARAMETERS-1'!$B$5:$J$44,3,FALSE) + ABSYLD1!BV175*(1-VLOOKUP(ABSYLD2!BV$4,'[1]INTERNAL PARAMETERS-1'!$B$5:$J$44,5,FALSE))*VLOOKUP(ABSYLD2!BV$4,'[1]INTERNAL PARAMETERS-1'!$B$5:$J$44,8,FALSE)*VLOOKUP(ABSYLD2!BV$4,'[1]INTERNAL PARAMETERS-1'!$B$5:$J$44,3,FALSE)</f>
        <v>0</v>
      </c>
      <c r="BW175" s="47">
        <f>ABSYLD1!BW175*VLOOKUP(ABSYLD2!BW$4,'[1]INTERNAL PARAMETERS-1'!$B$5:$J$44,5,FALSE)*VLOOKUP(ABSYLD2!BW$4,'[1]INTERNAL PARAMETERS-1'!$B$5:$J$44,6,FALSE)*VLOOKUP(ABSYLD2!BW$4,'[1]INTERNAL PARAMETERS-1'!$B$5:$J$44,3,FALSE) + ABSYLD1!BW175*(1-VLOOKUP(ABSYLD2!BW$4,'[1]INTERNAL PARAMETERS-1'!$B$5:$J$44,5,FALSE))*VLOOKUP(ABSYLD2!BW$4,'[1]INTERNAL PARAMETERS-1'!$B$5:$J$44,8,FALSE)*VLOOKUP(ABSYLD2!BW$4,'[1]INTERNAL PARAMETERS-1'!$B$5:$J$44,3,FALSE)</f>
        <v>0</v>
      </c>
      <c r="BX175" s="47">
        <f>ABSYLD1!BX175*VLOOKUP(ABSYLD2!BX$4,'[1]INTERNAL PARAMETERS-1'!$B$5:$J$44,5,FALSE)*VLOOKUP(ABSYLD2!BX$4,'[1]INTERNAL PARAMETERS-1'!$B$5:$J$44,6,FALSE)*VLOOKUP(ABSYLD2!BX$4,'[1]INTERNAL PARAMETERS-1'!$B$5:$J$44,3,FALSE) + ABSYLD1!BX175*(1-VLOOKUP(ABSYLD2!BX$4,'[1]INTERNAL PARAMETERS-1'!$B$5:$J$44,5,FALSE))*VLOOKUP(ABSYLD2!BX$4,'[1]INTERNAL PARAMETERS-1'!$B$5:$J$44,8,FALSE)*VLOOKUP(ABSYLD2!BX$4,'[1]INTERNAL PARAMETERS-1'!$B$5:$J$44,3,FALSE)</f>
        <v>0</v>
      </c>
      <c r="BY175" s="47">
        <f>ABSYLD1!BY175*VLOOKUP(ABSYLD2!BY$4,'[1]INTERNAL PARAMETERS-1'!$B$5:$J$44,5,FALSE)*VLOOKUP(ABSYLD2!BY$4,'[1]INTERNAL PARAMETERS-1'!$B$5:$J$44,6,FALSE)*VLOOKUP(ABSYLD2!BY$4,'[1]INTERNAL PARAMETERS-1'!$B$5:$J$44,3,FALSE) + ABSYLD1!BY175*(1-VLOOKUP(ABSYLD2!BY$4,'[1]INTERNAL PARAMETERS-1'!$B$5:$J$44,5,FALSE))*VLOOKUP(ABSYLD2!BY$4,'[1]INTERNAL PARAMETERS-1'!$B$5:$J$44,8,FALSE)*VLOOKUP(ABSYLD2!BY$4,'[1]INTERNAL PARAMETERS-1'!$B$5:$J$44,3,FALSE)</f>
        <v>0</v>
      </c>
      <c r="BZ175" s="47">
        <f>ABSYLD1!BZ175*VLOOKUP(ABSYLD2!BZ$4,'[1]INTERNAL PARAMETERS-1'!$B$5:$J$44,5,FALSE)*VLOOKUP(ABSYLD2!BZ$4,'[1]INTERNAL PARAMETERS-1'!$B$5:$J$44,6,FALSE)*VLOOKUP(ABSYLD2!BZ$4,'[1]INTERNAL PARAMETERS-1'!$B$5:$J$44,3,FALSE) + ABSYLD1!BZ175*(1-VLOOKUP(ABSYLD2!BZ$4,'[1]INTERNAL PARAMETERS-1'!$B$5:$J$44,5,FALSE))*VLOOKUP(ABSYLD2!BZ$4,'[1]INTERNAL PARAMETERS-1'!$B$5:$J$44,8,FALSE)*VLOOKUP(ABSYLD2!BZ$4,'[1]INTERNAL PARAMETERS-1'!$B$5:$J$44,3,FALSE)</f>
        <v>6.0251618298569516E-2</v>
      </c>
      <c r="CA175" s="47">
        <f>ABSYLD1!CA175*VLOOKUP(ABSYLD2!CA$4,'[1]INTERNAL PARAMETERS-1'!$B$5:$J$44,5,FALSE)*VLOOKUP(ABSYLD2!CA$4,'[1]INTERNAL PARAMETERS-1'!$B$5:$J$44,6,FALSE)*VLOOKUP(ABSYLD2!CA$4,'[1]INTERNAL PARAMETERS-1'!$B$5:$J$44,3,FALSE) + ABSYLD1!CA175*(1-VLOOKUP(ABSYLD2!CA$4,'[1]INTERNAL PARAMETERS-1'!$B$5:$J$44,5,FALSE))*VLOOKUP(ABSYLD2!CA$4,'[1]INTERNAL PARAMETERS-1'!$B$5:$J$44,8,FALSE)*VLOOKUP(ABSYLD2!CA$4,'[1]INTERNAL PARAMETERS-1'!$B$5:$J$44,3,FALSE)</f>
        <v>0</v>
      </c>
      <c r="CB175" s="47">
        <f>ABSYLD1!CB175*VLOOKUP(ABSYLD2!CB$4,'[1]INTERNAL PARAMETERS-1'!$B$5:$J$44,5,FALSE)*VLOOKUP(ABSYLD2!CB$4,'[1]INTERNAL PARAMETERS-1'!$B$5:$J$44,6,FALSE)*VLOOKUP(ABSYLD2!CB$4,'[1]INTERNAL PARAMETERS-1'!$B$5:$J$44,3,FALSE) + ABSYLD1!CB175*(1-VLOOKUP(ABSYLD2!CB$4,'[1]INTERNAL PARAMETERS-1'!$B$5:$J$44,5,FALSE))*VLOOKUP(ABSYLD2!CB$4,'[1]INTERNAL PARAMETERS-1'!$B$5:$J$44,8,FALSE)*VLOOKUP(ABSYLD2!CB$4,'[1]INTERNAL PARAMETERS-1'!$B$5:$J$44,3,FALSE)</f>
        <v>0</v>
      </c>
      <c r="CC175" s="47">
        <f>ABSYLD1!CC175*VLOOKUP(ABSYLD2!CC$4,'[1]INTERNAL PARAMETERS-1'!$B$5:$J$44,5,FALSE)*VLOOKUP(ABSYLD2!CC$4,'[1]INTERNAL PARAMETERS-1'!$B$5:$J$44,6,FALSE)*VLOOKUP(ABSYLD2!CC$4,'[1]INTERNAL PARAMETERS-1'!$B$5:$J$44,3,FALSE) + ABSYLD1!CC175*(1-VLOOKUP(ABSYLD2!CC$4,'[1]INTERNAL PARAMETERS-1'!$B$5:$J$44,5,FALSE))*VLOOKUP(ABSYLD2!CC$4,'[1]INTERNAL PARAMETERS-1'!$B$5:$J$44,8,FALSE)*VLOOKUP(ABSYLD2!CC$4,'[1]INTERNAL PARAMETERS-1'!$B$5:$J$44,3,FALSE)</f>
        <v>0.30544164451460254</v>
      </c>
      <c r="CD175" s="47">
        <f>ABSYLD1!CD175*VLOOKUP(ABSYLD2!CD$4,'[1]INTERNAL PARAMETERS-1'!$B$5:$J$44,5,FALSE)*VLOOKUP(ABSYLD2!CD$4,'[1]INTERNAL PARAMETERS-1'!$B$5:$J$44,6,FALSE)*VLOOKUP(ABSYLD2!CD$4,'[1]INTERNAL PARAMETERS-1'!$B$5:$J$44,3,FALSE) + ABSYLD1!CD175*(1-VLOOKUP(ABSYLD2!CD$4,'[1]INTERNAL PARAMETERS-1'!$B$5:$J$44,5,FALSE))*VLOOKUP(ABSYLD2!CD$4,'[1]INTERNAL PARAMETERS-1'!$B$5:$J$44,8,FALSE)*VLOOKUP(ABSYLD2!CD$4,'[1]INTERNAL PARAMETERS-1'!$B$5:$J$44,3,FALSE)</f>
        <v>0.44560945915516714</v>
      </c>
      <c r="CE175" s="47">
        <f>ABSYLD1!CE175*VLOOKUP(ABSYLD2!CE$4,'[1]INTERNAL PARAMETERS-1'!$B$5:$J$44,5,FALSE)*VLOOKUP(ABSYLD2!CE$4,'[1]INTERNAL PARAMETERS-1'!$B$5:$J$44,6,FALSE)*VLOOKUP(ABSYLD2!CE$4,'[1]INTERNAL PARAMETERS-1'!$B$5:$J$44,3,FALSE) + ABSYLD1!CE175*(1-VLOOKUP(ABSYLD2!CE$4,'[1]INTERNAL PARAMETERS-1'!$B$5:$J$44,5,FALSE))*VLOOKUP(ABSYLD2!CE$4,'[1]INTERNAL PARAMETERS-1'!$B$5:$J$44,8,FALSE)*VLOOKUP(ABSYLD2!CE$4,'[1]INTERNAL PARAMETERS-1'!$B$5:$J$44,3,FALSE)</f>
        <v>0.91130775658535035</v>
      </c>
      <c r="CF175" s="47">
        <f>ABSYLD1!CF175*VLOOKUP(ABSYLD2!CF$4,'[1]INTERNAL PARAMETERS-1'!$B$5:$J$44,5,FALSE)*VLOOKUP(ABSYLD2!CF$4,'[1]INTERNAL PARAMETERS-1'!$B$5:$J$44,6,FALSE)*VLOOKUP(ABSYLD2!CF$4,'[1]INTERNAL PARAMETERS-1'!$B$5:$J$44,3,FALSE) + ABSYLD1!CF175*(1-VLOOKUP(ABSYLD2!CF$4,'[1]INTERNAL PARAMETERS-1'!$B$5:$J$44,5,FALSE))*VLOOKUP(ABSYLD2!CF$4,'[1]INTERNAL PARAMETERS-1'!$B$5:$J$44,8,FALSE)*VLOOKUP(ABSYLD2!CF$4,'[1]INTERNAL PARAMETERS-1'!$B$5:$J$44,3,FALSE)</f>
        <v>0.62659137005004251</v>
      </c>
      <c r="CG175" s="47">
        <f>ABSYLD1!CG175*VLOOKUP(ABSYLD2!CG$4,'[1]INTERNAL PARAMETERS-1'!$B$5:$J$44,5,FALSE)*VLOOKUP(ABSYLD2!CG$4,'[1]INTERNAL PARAMETERS-1'!$B$5:$J$44,6,FALSE)*VLOOKUP(ABSYLD2!CG$4,'[1]INTERNAL PARAMETERS-1'!$B$5:$J$44,3,FALSE) + ABSYLD1!CG175*(1-VLOOKUP(ABSYLD2!CG$4,'[1]INTERNAL PARAMETERS-1'!$B$5:$J$44,5,FALSE))*VLOOKUP(ABSYLD2!CG$4,'[1]INTERNAL PARAMETERS-1'!$B$5:$J$44,8,FALSE)*VLOOKUP(ABSYLD2!CG$4,'[1]INTERNAL PARAMETERS-1'!$B$5:$J$44,3,FALSE)</f>
        <v>0</v>
      </c>
      <c r="CH175" s="46">
        <f>ABSYLD1!CH175*VLOOKUP(ABSYLD2!CH$4,'[1]INTERNAL PARAMETERS-1'!$B$5:$J$44,5,FALSE)*VLOOKUP(ABSYLD2!CH$4,'[1]INTERNAL PARAMETERS-1'!$B$5:$J$44,6,FALSE)*VLOOKUP(ABSYLD2!CH$4,'[1]INTERNAL PARAMETERS-1'!$B$5:$J$44,3,FALSE) + ABSYLD1!CH175*(1-VLOOKUP(ABSYLD2!CH$4,'[1]INTERNAL PARAMETERS-1'!$B$5:$J$44,5,FALSE))*VLOOKUP(ABSYLD2!CH$4,'[1]INTERNAL PARAMETERS-1'!$B$5:$J$44,8,FALSE)*VLOOKUP(ABSYLD2!CH$4,'[1]INTERNAL PARAMETERS-1'!$B$5:$J$44,3,FALSE)</f>
        <v>0</v>
      </c>
      <c r="CJ175" s="48">
        <f t="shared" si="4"/>
        <v>18973.047593067535</v>
      </c>
      <c r="CK175" s="46">
        <f t="shared" si="5"/>
        <v>498.73132414523502</v>
      </c>
    </row>
    <row r="176" spans="2:89">
      <c r="B176" s="61" t="s">
        <v>8</v>
      </c>
      <c r="C176" s="60" t="s">
        <v>71</v>
      </c>
      <c r="D176" s="60" t="s">
        <v>79</v>
      </c>
      <c r="E176" s="137">
        <f>ABS!AL176</f>
        <v>43170.073329230348</v>
      </c>
      <c r="F176" s="59">
        <f>'[1]INTERNAL PARAMETERS-1'!M14</f>
        <v>39.424999999999997</v>
      </c>
      <c r="G176" s="48">
        <f>ABSYLD1!G176*VLOOKUP(ABSYLD2!G$4,'[1]INTERNAL PARAMETERS-1'!$B$5:$J$44,5,FALSE)*VLOOKUP(ABSYLD2!G$4,'[1]INTERNAL PARAMETERS-1'!$B$5:$J$44,7,FALSE)*ABSYLD2!$F176 + ABSYLD1!G176*(1-VLOOKUP(ABSYLD2!G$4,'[1]INTERNAL PARAMETERS-1'!$B$5:$J$44,5,FALSE))*VLOOKUP(ABSYLD2!G$4,'[1]INTERNAL PARAMETERS-1'!$B$5:$J$44,9,FALSE)*ABSYLD2!$F176</f>
        <v>4221.4858487818128</v>
      </c>
      <c r="H176" s="47">
        <f>ABSYLD1!H176*VLOOKUP(ABSYLD2!H$4,'[1]INTERNAL PARAMETERS-1'!$B$5:$J$44,5,FALSE)*VLOOKUP(ABSYLD2!H$4,'[1]INTERNAL PARAMETERS-1'!$B$5:$J$44,7,FALSE)*ABSYLD2!$F176 + ABSYLD1!H176*(1-VLOOKUP(ABSYLD2!H$4,'[1]INTERNAL PARAMETERS-1'!$B$5:$J$44,5,FALSE))*VLOOKUP(ABSYLD2!H$4,'[1]INTERNAL PARAMETERS-1'!$B$5:$J$44,9,FALSE)*ABSYLD2!$F176</f>
        <v>2545.7824089758678</v>
      </c>
      <c r="I176" s="47">
        <f>ABSYLD1!I176*VLOOKUP(ABSYLD2!I$4,'[1]INTERNAL PARAMETERS-1'!$B$5:$J$44,5,FALSE)*VLOOKUP(ABSYLD2!I$4,'[1]INTERNAL PARAMETERS-1'!$B$5:$J$44,7,FALSE)*ABSYLD2!$F176 + ABSYLD1!I176*(1-VLOOKUP(ABSYLD2!I$4,'[1]INTERNAL PARAMETERS-1'!$B$5:$J$44,5,FALSE))*VLOOKUP(ABSYLD2!I$4,'[1]INTERNAL PARAMETERS-1'!$B$5:$J$44,9,FALSE)*ABSYLD2!$F176</f>
        <v>3924.9120733652994</v>
      </c>
      <c r="J176" s="47">
        <f>ABSYLD1!J176*VLOOKUP(ABSYLD2!J$4,'[1]INTERNAL PARAMETERS-1'!$B$5:$J$44,5,FALSE)*VLOOKUP(ABSYLD2!J$4,'[1]INTERNAL PARAMETERS-1'!$B$5:$J$44,7,FALSE)*ABSYLD2!$F176 + ABSYLD1!J176*(1-VLOOKUP(ABSYLD2!J$4,'[1]INTERNAL PARAMETERS-1'!$B$5:$J$44,5,FALSE))*VLOOKUP(ABSYLD2!J$4,'[1]INTERNAL PARAMETERS-1'!$B$5:$J$44,9,FALSE)*ABSYLD2!$F176</f>
        <v>0</v>
      </c>
      <c r="K176" s="47">
        <f>ABSYLD1!K176*VLOOKUP(ABSYLD2!K$4,'[1]INTERNAL PARAMETERS-1'!$B$5:$J$44,5,FALSE)*VLOOKUP(ABSYLD2!K$4,'[1]INTERNAL PARAMETERS-1'!$B$5:$J$44,7,FALSE)*ABSYLD2!$F176 + ABSYLD1!K176*(1-VLOOKUP(ABSYLD2!K$4,'[1]INTERNAL PARAMETERS-1'!$B$5:$J$44,5,FALSE))*VLOOKUP(ABSYLD2!K$4,'[1]INTERNAL PARAMETERS-1'!$B$5:$J$44,9,FALSE)*ABSYLD2!$F176</f>
        <v>0</v>
      </c>
      <c r="L176" s="47">
        <f>ABSYLD1!L176*VLOOKUP(ABSYLD2!L$4,'[1]INTERNAL PARAMETERS-1'!$B$5:$J$44,5,FALSE)*VLOOKUP(ABSYLD2!L$4,'[1]INTERNAL PARAMETERS-1'!$B$5:$J$44,7,FALSE)*ABSYLD2!$F176 + ABSYLD1!L176*(1-VLOOKUP(ABSYLD2!L$4,'[1]INTERNAL PARAMETERS-1'!$B$5:$J$44,5,FALSE))*VLOOKUP(ABSYLD2!L$4,'[1]INTERNAL PARAMETERS-1'!$B$5:$J$44,9,FALSE)*ABSYLD2!$F176</f>
        <v>0</v>
      </c>
      <c r="M176" s="47">
        <f>ABSYLD1!M176*VLOOKUP(ABSYLD2!M$4,'[1]INTERNAL PARAMETERS-1'!$B$5:$J$44,5,FALSE)*VLOOKUP(ABSYLD2!M$4,'[1]INTERNAL PARAMETERS-1'!$B$5:$J$44,7,FALSE)*ABSYLD2!$F176 + ABSYLD1!M176*(1-VLOOKUP(ABSYLD2!M$4,'[1]INTERNAL PARAMETERS-1'!$B$5:$J$44,5,FALSE))*VLOOKUP(ABSYLD2!M$4,'[1]INTERNAL PARAMETERS-1'!$B$5:$J$44,9,FALSE)*ABSYLD2!$F176</f>
        <v>102.53906139671132</v>
      </c>
      <c r="N176" s="47">
        <f>ABSYLD1!N176*VLOOKUP(ABSYLD2!N$4,'[1]INTERNAL PARAMETERS-1'!$B$5:$J$44,5,FALSE)*VLOOKUP(ABSYLD2!N$4,'[1]INTERNAL PARAMETERS-1'!$B$5:$J$44,7,FALSE)*ABSYLD2!$F176 + ABSYLD1!N176*(1-VLOOKUP(ABSYLD2!N$4,'[1]INTERNAL PARAMETERS-1'!$B$5:$J$44,5,FALSE))*VLOOKUP(ABSYLD2!N$4,'[1]INTERNAL PARAMETERS-1'!$B$5:$J$44,9,FALSE)*ABSYLD2!$F176</f>
        <v>10.153588026200021</v>
      </c>
      <c r="O176" s="47">
        <f>ABSYLD1!O176*VLOOKUP(ABSYLD2!O$4,'[1]INTERNAL PARAMETERS-1'!$B$5:$J$44,5,FALSE)*VLOOKUP(ABSYLD2!O$4,'[1]INTERNAL PARAMETERS-1'!$B$5:$J$44,7,FALSE)*ABSYLD2!$F176 + ABSYLD1!O176*(1-VLOOKUP(ABSYLD2!O$4,'[1]INTERNAL PARAMETERS-1'!$B$5:$J$44,5,FALSE))*VLOOKUP(ABSYLD2!O$4,'[1]INTERNAL PARAMETERS-1'!$B$5:$J$44,9,FALSE)*ABSYLD2!$F176</f>
        <v>0</v>
      </c>
      <c r="P176" s="47">
        <f>ABSYLD1!P176*VLOOKUP(ABSYLD2!P$4,'[1]INTERNAL PARAMETERS-1'!$B$5:$J$44,5,FALSE)*VLOOKUP(ABSYLD2!P$4,'[1]INTERNAL PARAMETERS-1'!$B$5:$J$44,7,FALSE)*ABSYLD2!$F176 + ABSYLD1!P176*(1-VLOOKUP(ABSYLD2!P$4,'[1]INTERNAL PARAMETERS-1'!$B$5:$J$44,5,FALSE))*VLOOKUP(ABSYLD2!P$4,'[1]INTERNAL PARAMETERS-1'!$B$5:$J$44,9,FALSE)*ABSYLD2!$F176</f>
        <v>0</v>
      </c>
      <c r="Q176" s="47">
        <f>ABSYLD1!Q176*VLOOKUP(ABSYLD2!Q$4,'[1]INTERNAL PARAMETERS-1'!$B$5:$J$44,5,FALSE)*VLOOKUP(ABSYLD2!Q$4,'[1]INTERNAL PARAMETERS-1'!$B$5:$J$44,7,FALSE)*ABSYLD2!$F176 + ABSYLD1!Q176*(1-VLOOKUP(ABSYLD2!Q$4,'[1]INTERNAL PARAMETERS-1'!$B$5:$J$44,5,FALSE))*VLOOKUP(ABSYLD2!Q$4,'[1]INTERNAL PARAMETERS-1'!$B$5:$J$44,9,FALSE)*ABSYLD2!$F176</f>
        <v>0</v>
      </c>
      <c r="R176" s="47">
        <f>ABSYLD1!R176*VLOOKUP(ABSYLD2!R$4,'[1]INTERNAL PARAMETERS-1'!$B$5:$J$44,5,FALSE)*VLOOKUP(ABSYLD2!R$4,'[1]INTERNAL PARAMETERS-1'!$B$5:$J$44,7,FALSE)*ABSYLD2!$F176 + ABSYLD1!R176*(1-VLOOKUP(ABSYLD2!R$4,'[1]INTERNAL PARAMETERS-1'!$B$5:$J$44,5,FALSE))*VLOOKUP(ABSYLD2!R$4,'[1]INTERNAL PARAMETERS-1'!$B$5:$J$44,9,FALSE)*ABSYLD2!$F176</f>
        <v>30.58117917357616</v>
      </c>
      <c r="S176" s="47">
        <f>ABSYLD1!S176*VLOOKUP(ABSYLD2!S$4,'[1]INTERNAL PARAMETERS-1'!$B$5:$J$44,5,FALSE)*VLOOKUP(ABSYLD2!S$4,'[1]INTERNAL PARAMETERS-1'!$B$5:$J$44,7,FALSE)*ABSYLD2!$F176 + ABSYLD1!S176*(1-VLOOKUP(ABSYLD2!S$4,'[1]INTERNAL PARAMETERS-1'!$B$5:$J$44,5,FALSE))*VLOOKUP(ABSYLD2!S$4,'[1]INTERNAL PARAMETERS-1'!$B$5:$J$44,9,FALSE)*ABSYLD2!$F176</f>
        <v>646.33837883335946</v>
      </c>
      <c r="T176" s="47">
        <f>ABSYLD1!T176*VLOOKUP(ABSYLD2!T$4,'[1]INTERNAL PARAMETERS-1'!$B$5:$J$44,5,FALSE)*VLOOKUP(ABSYLD2!T$4,'[1]INTERNAL PARAMETERS-1'!$B$5:$J$44,7,FALSE)*ABSYLD2!$F176 + ABSYLD1!T176*(1-VLOOKUP(ABSYLD2!T$4,'[1]INTERNAL PARAMETERS-1'!$B$5:$J$44,5,FALSE))*VLOOKUP(ABSYLD2!T$4,'[1]INTERNAL PARAMETERS-1'!$B$5:$J$44,9,FALSE)*ABSYLD2!$F176</f>
        <v>100.34194119308525</v>
      </c>
      <c r="U176" s="47">
        <f>ABSYLD1!U176*VLOOKUP(ABSYLD2!U$4,'[1]INTERNAL PARAMETERS-1'!$B$5:$J$44,5,FALSE)*VLOOKUP(ABSYLD2!U$4,'[1]INTERNAL PARAMETERS-1'!$B$5:$J$44,7,FALSE)*ABSYLD2!$F176 + ABSYLD1!U176*(1-VLOOKUP(ABSYLD2!U$4,'[1]INTERNAL PARAMETERS-1'!$B$5:$J$44,5,FALSE))*VLOOKUP(ABSYLD2!U$4,'[1]INTERNAL PARAMETERS-1'!$B$5:$J$44,9,FALSE)*ABSYLD2!$F176</f>
        <v>86.387984690233978</v>
      </c>
      <c r="V176" s="47">
        <f>ABSYLD1!V176*VLOOKUP(ABSYLD2!V$4,'[1]INTERNAL PARAMETERS-1'!$B$5:$J$44,5,FALSE)*VLOOKUP(ABSYLD2!V$4,'[1]INTERNAL PARAMETERS-1'!$B$5:$J$44,7,FALSE)*ABSYLD2!$F176 + ABSYLD1!V176*(1-VLOOKUP(ABSYLD2!V$4,'[1]INTERNAL PARAMETERS-1'!$B$5:$J$44,5,FALSE))*VLOOKUP(ABSYLD2!V$4,'[1]INTERNAL PARAMETERS-1'!$B$5:$J$44,9,FALSE)*ABSYLD2!$F176</f>
        <v>391.83346775014775</v>
      </c>
      <c r="W176" s="47">
        <f>ABSYLD1!W176*VLOOKUP(ABSYLD2!W$4,'[1]INTERNAL PARAMETERS-1'!$B$5:$J$44,5,FALSE)*VLOOKUP(ABSYLD2!W$4,'[1]INTERNAL PARAMETERS-1'!$B$5:$J$44,7,FALSE)*ABSYLD2!$F176 + ABSYLD1!W176*(1-VLOOKUP(ABSYLD2!W$4,'[1]INTERNAL PARAMETERS-1'!$B$5:$J$44,5,FALSE))*VLOOKUP(ABSYLD2!W$4,'[1]INTERNAL PARAMETERS-1'!$B$5:$J$44,9,FALSE)*ABSYLD2!$F176</f>
        <v>0</v>
      </c>
      <c r="X176" s="47">
        <f>ABSYLD1!X176*VLOOKUP(ABSYLD2!X$4,'[1]INTERNAL PARAMETERS-1'!$B$5:$J$44,5,FALSE)*VLOOKUP(ABSYLD2!X$4,'[1]INTERNAL PARAMETERS-1'!$B$5:$J$44,7,FALSE)*ABSYLD2!$F176 + ABSYLD1!X176*(1-VLOOKUP(ABSYLD2!X$4,'[1]INTERNAL PARAMETERS-1'!$B$5:$J$44,5,FALSE))*VLOOKUP(ABSYLD2!X$4,'[1]INTERNAL PARAMETERS-1'!$B$5:$J$44,9,FALSE)*ABSYLD2!$F176</f>
        <v>0</v>
      </c>
      <c r="Y176" s="47">
        <f>ABSYLD1!Y176*VLOOKUP(ABSYLD2!Y$4,'[1]INTERNAL PARAMETERS-1'!$B$5:$J$44,5,FALSE)*VLOOKUP(ABSYLD2!Y$4,'[1]INTERNAL PARAMETERS-1'!$B$5:$J$44,7,FALSE)*ABSYLD2!$F176 + ABSYLD1!Y176*(1-VLOOKUP(ABSYLD2!Y$4,'[1]INTERNAL PARAMETERS-1'!$B$5:$J$44,5,FALSE))*VLOOKUP(ABSYLD2!Y$4,'[1]INTERNAL PARAMETERS-1'!$B$5:$J$44,9,FALSE)*ABSYLD2!$F176</f>
        <v>0</v>
      </c>
      <c r="Z176" s="47">
        <f>ABSYLD1!Z176*VLOOKUP(ABSYLD2!Z$4,'[1]INTERNAL PARAMETERS-1'!$B$5:$J$44,5,FALSE)*VLOOKUP(ABSYLD2!Z$4,'[1]INTERNAL PARAMETERS-1'!$B$5:$J$44,7,FALSE)*ABSYLD2!$F176 + ABSYLD1!Z176*(1-VLOOKUP(ABSYLD2!Z$4,'[1]INTERNAL PARAMETERS-1'!$B$5:$J$44,5,FALSE))*VLOOKUP(ABSYLD2!Z$4,'[1]INTERNAL PARAMETERS-1'!$B$5:$J$44,9,FALSE)*ABSYLD2!$F176</f>
        <v>0</v>
      </c>
      <c r="AA176" s="47">
        <f>ABSYLD1!AA176*VLOOKUP(ABSYLD2!AA$4,'[1]INTERNAL PARAMETERS-1'!$B$5:$J$44,5,FALSE)*VLOOKUP(ABSYLD2!AA$4,'[1]INTERNAL PARAMETERS-1'!$B$5:$J$44,7,FALSE)*ABSYLD2!$F176 + ABSYLD1!AA176*(1-VLOOKUP(ABSYLD2!AA$4,'[1]INTERNAL PARAMETERS-1'!$B$5:$J$44,5,FALSE))*VLOOKUP(ABSYLD2!AA$4,'[1]INTERNAL PARAMETERS-1'!$B$5:$J$44,9,FALSE)*ABSYLD2!$F176</f>
        <v>0</v>
      </c>
      <c r="AB176" s="47">
        <f>ABSYLD1!AB176*VLOOKUP(ABSYLD2!AB$4,'[1]INTERNAL PARAMETERS-1'!$B$5:$J$44,5,FALSE)*VLOOKUP(ABSYLD2!AB$4,'[1]INTERNAL PARAMETERS-1'!$B$5:$J$44,7,FALSE)*ABSYLD2!$F176 + ABSYLD1!AB176*(1-VLOOKUP(ABSYLD2!AB$4,'[1]INTERNAL PARAMETERS-1'!$B$5:$J$44,5,FALSE))*VLOOKUP(ABSYLD2!AB$4,'[1]INTERNAL PARAMETERS-1'!$B$5:$J$44,9,FALSE)*ABSYLD2!$F176</f>
        <v>0</v>
      </c>
      <c r="AC176" s="47">
        <f>ABSYLD1!AC176*VLOOKUP(ABSYLD2!AC$4,'[1]INTERNAL PARAMETERS-1'!$B$5:$J$44,5,FALSE)*VLOOKUP(ABSYLD2!AC$4,'[1]INTERNAL PARAMETERS-1'!$B$5:$J$44,7,FALSE)*ABSYLD2!$F176 + ABSYLD1!AC176*(1-VLOOKUP(ABSYLD2!AC$4,'[1]INTERNAL PARAMETERS-1'!$B$5:$J$44,5,FALSE))*VLOOKUP(ABSYLD2!AC$4,'[1]INTERNAL PARAMETERS-1'!$B$5:$J$44,9,FALSE)*ABSYLD2!$F176</f>
        <v>0</v>
      </c>
      <c r="AD176" s="47">
        <f>ABSYLD1!AD176*VLOOKUP(ABSYLD2!AD$4,'[1]INTERNAL PARAMETERS-1'!$B$5:$J$44,5,FALSE)*VLOOKUP(ABSYLD2!AD$4,'[1]INTERNAL PARAMETERS-1'!$B$5:$J$44,7,FALSE)*ABSYLD2!$F176 + ABSYLD1!AD176*(1-VLOOKUP(ABSYLD2!AD$4,'[1]INTERNAL PARAMETERS-1'!$B$5:$J$44,5,FALSE))*VLOOKUP(ABSYLD2!AD$4,'[1]INTERNAL PARAMETERS-1'!$B$5:$J$44,9,FALSE)*ABSYLD2!$F176</f>
        <v>0</v>
      </c>
      <c r="AE176" s="47">
        <f>ABSYLD1!AE176*VLOOKUP(ABSYLD2!AE$4,'[1]INTERNAL PARAMETERS-1'!$B$5:$J$44,5,FALSE)*VLOOKUP(ABSYLD2!AE$4,'[1]INTERNAL PARAMETERS-1'!$B$5:$J$44,7,FALSE)*ABSYLD2!$F176 + ABSYLD1!AE176*(1-VLOOKUP(ABSYLD2!AE$4,'[1]INTERNAL PARAMETERS-1'!$B$5:$J$44,5,FALSE))*VLOOKUP(ABSYLD2!AE$4,'[1]INTERNAL PARAMETERS-1'!$B$5:$J$44,9,FALSE)*ABSYLD2!$F176</f>
        <v>0</v>
      </c>
      <c r="AF176" s="47">
        <f>ABSYLD1!AF176*VLOOKUP(ABSYLD2!AF$4,'[1]INTERNAL PARAMETERS-1'!$B$5:$J$44,5,FALSE)*VLOOKUP(ABSYLD2!AF$4,'[1]INTERNAL PARAMETERS-1'!$B$5:$J$44,7,FALSE)*ABSYLD2!$F176 + ABSYLD1!AF176*(1-VLOOKUP(ABSYLD2!AF$4,'[1]INTERNAL PARAMETERS-1'!$B$5:$J$44,5,FALSE))*VLOOKUP(ABSYLD2!AF$4,'[1]INTERNAL PARAMETERS-1'!$B$5:$J$44,9,FALSE)*ABSYLD2!$F176</f>
        <v>0</v>
      </c>
      <c r="AG176" s="47">
        <f>ABSYLD1!AG176*VLOOKUP(ABSYLD2!AG$4,'[1]INTERNAL PARAMETERS-1'!$B$5:$J$44,5,FALSE)*VLOOKUP(ABSYLD2!AG$4,'[1]INTERNAL PARAMETERS-1'!$B$5:$J$44,7,FALSE)*ABSYLD2!$F176 + ABSYLD1!AG176*(1-VLOOKUP(ABSYLD2!AG$4,'[1]INTERNAL PARAMETERS-1'!$B$5:$J$44,5,FALSE))*VLOOKUP(ABSYLD2!AG$4,'[1]INTERNAL PARAMETERS-1'!$B$5:$J$44,9,FALSE)*ABSYLD2!$F176</f>
        <v>0</v>
      </c>
      <c r="AH176" s="47">
        <f>ABSYLD1!AH176*VLOOKUP(ABSYLD2!AH$4,'[1]INTERNAL PARAMETERS-1'!$B$5:$J$44,5,FALSE)*VLOOKUP(ABSYLD2!AH$4,'[1]INTERNAL PARAMETERS-1'!$B$5:$J$44,7,FALSE)*ABSYLD2!$F176 + ABSYLD1!AH176*(1-VLOOKUP(ABSYLD2!AH$4,'[1]INTERNAL PARAMETERS-1'!$B$5:$J$44,5,FALSE))*VLOOKUP(ABSYLD2!AH$4,'[1]INTERNAL PARAMETERS-1'!$B$5:$J$44,9,FALSE)*ABSYLD2!$F176</f>
        <v>0</v>
      </c>
      <c r="AI176" s="47">
        <f>ABSYLD1!AI176*VLOOKUP(ABSYLD2!AI$4,'[1]INTERNAL PARAMETERS-1'!$B$5:$J$44,5,FALSE)*VLOOKUP(ABSYLD2!AI$4,'[1]INTERNAL PARAMETERS-1'!$B$5:$J$44,7,FALSE)*ABSYLD2!$F176 + ABSYLD1!AI176*(1-VLOOKUP(ABSYLD2!AI$4,'[1]INTERNAL PARAMETERS-1'!$B$5:$J$44,5,FALSE))*VLOOKUP(ABSYLD2!AI$4,'[1]INTERNAL PARAMETERS-1'!$B$5:$J$44,9,FALSE)*ABSYLD2!$F176</f>
        <v>2.3887291279003864</v>
      </c>
      <c r="AJ176" s="47">
        <f>ABSYLD1!AJ176*VLOOKUP(ABSYLD2!AJ$4,'[1]INTERNAL PARAMETERS-1'!$B$5:$J$44,5,FALSE)*VLOOKUP(ABSYLD2!AJ$4,'[1]INTERNAL PARAMETERS-1'!$B$5:$J$44,7,FALSE)*ABSYLD2!$F176 + ABSYLD1!AJ176*(1-VLOOKUP(ABSYLD2!AJ$4,'[1]INTERNAL PARAMETERS-1'!$B$5:$J$44,5,FALSE))*VLOOKUP(ABSYLD2!AJ$4,'[1]INTERNAL PARAMETERS-1'!$B$5:$J$44,9,FALSE)*ABSYLD2!$F176</f>
        <v>93.173711433214891</v>
      </c>
      <c r="AK176" s="47">
        <f>ABSYLD1!AK176*VLOOKUP(ABSYLD2!AK$4,'[1]INTERNAL PARAMETERS-1'!$B$5:$J$44,5,FALSE)*VLOOKUP(ABSYLD2!AK$4,'[1]INTERNAL PARAMETERS-1'!$B$5:$J$44,7,FALSE)*ABSYLD2!$F176 + ABSYLD1!AK176*(1-VLOOKUP(ABSYLD2!AK$4,'[1]INTERNAL PARAMETERS-1'!$B$5:$J$44,5,FALSE))*VLOOKUP(ABSYLD2!AK$4,'[1]INTERNAL PARAMETERS-1'!$B$5:$J$44,9,FALSE)*ABSYLD2!$F176</f>
        <v>0</v>
      </c>
      <c r="AL176" s="47">
        <f>ABSYLD1!AL176*VLOOKUP(ABSYLD2!AL$4,'[1]INTERNAL PARAMETERS-1'!$B$5:$J$44,5,FALSE)*VLOOKUP(ABSYLD2!AL$4,'[1]INTERNAL PARAMETERS-1'!$B$5:$J$44,7,FALSE)*ABSYLD2!$F176 + ABSYLD1!AL176*(1-VLOOKUP(ABSYLD2!AL$4,'[1]INTERNAL PARAMETERS-1'!$B$5:$J$44,5,FALSE))*VLOOKUP(ABSYLD2!AL$4,'[1]INTERNAL PARAMETERS-1'!$B$5:$J$44,9,FALSE)*ABSYLD2!$F176</f>
        <v>0</v>
      </c>
      <c r="AM176" s="47">
        <f>ABSYLD1!AM176*VLOOKUP(ABSYLD2!AM$4,'[1]INTERNAL PARAMETERS-1'!$B$5:$J$44,5,FALSE)*VLOOKUP(ABSYLD2!AM$4,'[1]INTERNAL PARAMETERS-1'!$B$5:$J$44,7,FALSE)*ABSYLD2!$F176 + ABSYLD1!AM176*(1-VLOOKUP(ABSYLD2!AM$4,'[1]INTERNAL PARAMETERS-1'!$B$5:$J$44,5,FALSE))*VLOOKUP(ABSYLD2!AM$4,'[1]INTERNAL PARAMETERS-1'!$B$5:$J$44,9,FALSE)*ABSYLD2!$F176</f>
        <v>0</v>
      </c>
      <c r="AN176" s="47">
        <f>ABSYLD1!AN176*VLOOKUP(ABSYLD2!AN$4,'[1]INTERNAL PARAMETERS-1'!$B$5:$J$44,5,FALSE)*VLOOKUP(ABSYLD2!AN$4,'[1]INTERNAL PARAMETERS-1'!$B$5:$J$44,7,FALSE)*ABSYLD2!$F176 + ABSYLD1!AN176*(1-VLOOKUP(ABSYLD2!AN$4,'[1]INTERNAL PARAMETERS-1'!$B$5:$J$44,5,FALSE))*VLOOKUP(ABSYLD2!AN$4,'[1]INTERNAL PARAMETERS-1'!$B$5:$J$44,9,FALSE)*ABSYLD2!$F176</f>
        <v>0</v>
      </c>
      <c r="AO176" s="47">
        <f>ABSYLD1!AO176*VLOOKUP(ABSYLD2!AO$4,'[1]INTERNAL PARAMETERS-1'!$B$5:$J$44,5,FALSE)*VLOOKUP(ABSYLD2!AO$4,'[1]INTERNAL PARAMETERS-1'!$B$5:$J$44,7,FALSE)*ABSYLD2!$F176 + ABSYLD1!AO176*(1-VLOOKUP(ABSYLD2!AO$4,'[1]INTERNAL PARAMETERS-1'!$B$5:$J$44,5,FALSE))*VLOOKUP(ABSYLD2!AO$4,'[1]INTERNAL PARAMETERS-1'!$B$5:$J$44,9,FALSE)*ABSYLD2!$F176</f>
        <v>0</v>
      </c>
      <c r="AP176" s="47">
        <f>ABSYLD1!AP176*VLOOKUP(ABSYLD2!AP$4,'[1]INTERNAL PARAMETERS-1'!$B$5:$J$44,5,FALSE)*VLOOKUP(ABSYLD2!AP$4,'[1]INTERNAL PARAMETERS-1'!$B$5:$J$44,7,FALSE)*ABSYLD2!$F176 + ABSYLD1!AP176*(1-VLOOKUP(ABSYLD2!AP$4,'[1]INTERNAL PARAMETERS-1'!$B$5:$J$44,5,FALSE))*VLOOKUP(ABSYLD2!AP$4,'[1]INTERNAL PARAMETERS-1'!$B$5:$J$44,9,FALSE)*ABSYLD2!$F176</f>
        <v>0</v>
      </c>
      <c r="AQ176" s="47">
        <f>ABSYLD1!AQ176*VLOOKUP(ABSYLD2!AQ$4,'[1]INTERNAL PARAMETERS-1'!$B$5:$J$44,5,FALSE)*VLOOKUP(ABSYLD2!AQ$4,'[1]INTERNAL PARAMETERS-1'!$B$5:$J$44,7,FALSE)*ABSYLD2!$F176 + ABSYLD1!AQ176*(1-VLOOKUP(ABSYLD2!AQ$4,'[1]INTERNAL PARAMETERS-1'!$B$5:$J$44,5,FALSE))*VLOOKUP(ABSYLD2!AQ$4,'[1]INTERNAL PARAMETERS-1'!$B$5:$J$44,9,FALSE)*ABSYLD2!$F176</f>
        <v>0</v>
      </c>
      <c r="AR176" s="47">
        <f>ABSYLD1!AR176*VLOOKUP(ABSYLD2!AR$4,'[1]INTERNAL PARAMETERS-1'!$B$5:$J$44,5,FALSE)*VLOOKUP(ABSYLD2!AR$4,'[1]INTERNAL PARAMETERS-1'!$B$5:$J$44,7,FALSE)*ABSYLD2!$F176 + ABSYLD1!AR176*(1-VLOOKUP(ABSYLD2!AR$4,'[1]INTERNAL PARAMETERS-1'!$B$5:$J$44,5,FALSE))*VLOOKUP(ABSYLD2!AR$4,'[1]INTERNAL PARAMETERS-1'!$B$5:$J$44,9,FALSE)*ABSYLD2!$F176</f>
        <v>0</v>
      </c>
      <c r="AS176" s="47">
        <f>ABSYLD1!AS176*VLOOKUP(ABSYLD2!AS$4,'[1]INTERNAL PARAMETERS-1'!$B$5:$J$44,5,FALSE)*VLOOKUP(ABSYLD2!AS$4,'[1]INTERNAL PARAMETERS-1'!$B$5:$J$44,7,FALSE)*ABSYLD2!$F176 + ABSYLD1!AS176*(1-VLOOKUP(ABSYLD2!AS$4,'[1]INTERNAL PARAMETERS-1'!$B$5:$J$44,5,FALSE))*VLOOKUP(ABSYLD2!AS$4,'[1]INTERNAL PARAMETERS-1'!$B$5:$J$44,9,FALSE)*ABSYLD2!$F176</f>
        <v>0</v>
      </c>
      <c r="AT176" s="46">
        <f>ABSYLD1!AT176*VLOOKUP(ABSYLD2!AT$4,'[1]INTERNAL PARAMETERS-1'!$B$5:$J$44,5,FALSE)*VLOOKUP(ABSYLD2!AT$4,'[1]INTERNAL PARAMETERS-1'!$B$5:$J$44,7,FALSE)*ABSYLD2!$F176 + ABSYLD1!AT176*(1-VLOOKUP(ABSYLD2!AT$4,'[1]INTERNAL PARAMETERS-1'!$B$5:$J$44,5,FALSE))*VLOOKUP(ABSYLD2!AT$4,'[1]INTERNAL PARAMETERS-1'!$B$5:$J$44,9,FALSE)*ABSYLD2!$F176</f>
        <v>0</v>
      </c>
      <c r="AU176" s="48">
        <f>ABSYLD1!AU176*VLOOKUP(ABSYLD2!AU$4,'[1]INTERNAL PARAMETERS-1'!$B$5:$J$44,5,FALSE)*VLOOKUP(ABSYLD2!AU$4,'[1]INTERNAL PARAMETERS-1'!$B$5:$J$44,6,FALSE)*VLOOKUP(ABSYLD2!AU$4,'[1]INTERNAL PARAMETERS-1'!$B$5:$J$44,3,FALSE) + ABSYLD1!AU176*(1-VLOOKUP(ABSYLD2!AU$4,'[1]INTERNAL PARAMETERS-1'!$B$5:$J$44,5,FALSE))*VLOOKUP(ABSYLD2!AU$4,'[1]INTERNAL PARAMETERS-1'!$B$5:$J$44,8,FALSE)*VLOOKUP(ABSYLD2!AU$4,'[1]INTERNAL PARAMETERS-1'!$B$5:$J$44,3,FALSE)</f>
        <v>0</v>
      </c>
      <c r="AV176" s="47">
        <f>ABSYLD1!AV176*VLOOKUP(ABSYLD2!AV$4,'[1]INTERNAL PARAMETERS-1'!$B$5:$J$44,5,FALSE)*VLOOKUP(ABSYLD2!AV$4,'[1]INTERNAL PARAMETERS-1'!$B$5:$J$44,6,FALSE)*VLOOKUP(ABSYLD2!AV$4,'[1]INTERNAL PARAMETERS-1'!$B$5:$J$44,3,FALSE) + ABSYLD1!AV176*(1-VLOOKUP(ABSYLD2!AV$4,'[1]INTERNAL PARAMETERS-1'!$B$5:$J$44,5,FALSE))*VLOOKUP(ABSYLD2!AV$4,'[1]INTERNAL PARAMETERS-1'!$B$5:$J$44,8,FALSE)*VLOOKUP(ABSYLD2!AV$4,'[1]INTERNAL PARAMETERS-1'!$B$5:$J$44,3,FALSE)</f>
        <v>0</v>
      </c>
      <c r="AW176" s="47">
        <f>ABSYLD1!AW176*VLOOKUP(ABSYLD2!AW$4,'[1]INTERNAL PARAMETERS-1'!$B$5:$J$44,5,FALSE)*VLOOKUP(ABSYLD2!AW$4,'[1]INTERNAL PARAMETERS-1'!$B$5:$J$44,6,FALSE)*VLOOKUP(ABSYLD2!AW$4,'[1]INTERNAL PARAMETERS-1'!$B$5:$J$44,3,FALSE) + ABSYLD1!AW176*(1-VLOOKUP(ABSYLD2!AW$4,'[1]INTERNAL PARAMETERS-1'!$B$5:$J$44,5,FALSE))*VLOOKUP(ABSYLD2!AW$4,'[1]INTERNAL PARAMETERS-1'!$B$5:$J$44,8,FALSE)*VLOOKUP(ABSYLD2!AW$4,'[1]INTERNAL PARAMETERS-1'!$B$5:$J$44,3,FALSE)</f>
        <v>117.54102787157527</v>
      </c>
      <c r="AX176" s="47">
        <f>ABSYLD1!AX176*VLOOKUP(ABSYLD2!AX$4,'[1]INTERNAL PARAMETERS-1'!$B$5:$J$44,5,FALSE)*VLOOKUP(ABSYLD2!AX$4,'[1]INTERNAL PARAMETERS-1'!$B$5:$J$44,6,FALSE)*VLOOKUP(ABSYLD2!AX$4,'[1]INTERNAL PARAMETERS-1'!$B$5:$J$44,3,FALSE) + ABSYLD1!AX176*(1-VLOOKUP(ABSYLD2!AX$4,'[1]INTERNAL PARAMETERS-1'!$B$5:$J$44,5,FALSE))*VLOOKUP(ABSYLD2!AX$4,'[1]INTERNAL PARAMETERS-1'!$B$5:$J$44,8,FALSE)*VLOOKUP(ABSYLD2!AX$4,'[1]INTERNAL PARAMETERS-1'!$B$5:$J$44,3,FALSE)</f>
        <v>0</v>
      </c>
      <c r="AY176" s="47">
        <f>ABSYLD1!AY176*VLOOKUP(ABSYLD2!AY$4,'[1]INTERNAL PARAMETERS-1'!$B$5:$J$44,5,FALSE)*VLOOKUP(ABSYLD2!AY$4,'[1]INTERNAL PARAMETERS-1'!$B$5:$J$44,6,FALSE)*VLOOKUP(ABSYLD2!AY$4,'[1]INTERNAL PARAMETERS-1'!$B$5:$J$44,3,FALSE) + ABSYLD1!AY176*(1-VLOOKUP(ABSYLD2!AY$4,'[1]INTERNAL PARAMETERS-1'!$B$5:$J$44,5,FALSE))*VLOOKUP(ABSYLD2!AY$4,'[1]INTERNAL PARAMETERS-1'!$B$5:$J$44,8,FALSE)*VLOOKUP(ABSYLD2!AY$4,'[1]INTERNAL PARAMETERS-1'!$B$5:$J$44,3,FALSE)</f>
        <v>0</v>
      </c>
      <c r="AZ176" s="47">
        <f>ABSYLD1!AZ176*VLOOKUP(ABSYLD2!AZ$4,'[1]INTERNAL PARAMETERS-1'!$B$5:$J$44,5,FALSE)*VLOOKUP(ABSYLD2!AZ$4,'[1]INTERNAL PARAMETERS-1'!$B$5:$J$44,6,FALSE)*VLOOKUP(ABSYLD2!AZ$4,'[1]INTERNAL PARAMETERS-1'!$B$5:$J$44,3,FALSE) + ABSYLD1!AZ176*(1-VLOOKUP(ABSYLD2!AZ$4,'[1]INTERNAL PARAMETERS-1'!$B$5:$J$44,5,FALSE))*VLOOKUP(ABSYLD2!AZ$4,'[1]INTERNAL PARAMETERS-1'!$B$5:$J$44,8,FALSE)*VLOOKUP(ABSYLD2!AZ$4,'[1]INTERNAL PARAMETERS-1'!$B$5:$J$44,3,FALSE)</f>
        <v>0</v>
      </c>
      <c r="BA176" s="47">
        <f>ABSYLD1!BA176*VLOOKUP(ABSYLD2!BA$4,'[1]INTERNAL PARAMETERS-1'!$B$5:$J$44,5,FALSE)*VLOOKUP(ABSYLD2!BA$4,'[1]INTERNAL PARAMETERS-1'!$B$5:$J$44,6,FALSE)*VLOOKUP(ABSYLD2!BA$4,'[1]INTERNAL PARAMETERS-1'!$B$5:$J$44,3,FALSE) + ABSYLD1!BA176*(1-VLOOKUP(ABSYLD2!BA$4,'[1]INTERNAL PARAMETERS-1'!$B$5:$J$44,5,FALSE))*VLOOKUP(ABSYLD2!BA$4,'[1]INTERNAL PARAMETERS-1'!$B$5:$J$44,8,FALSE)*VLOOKUP(ABSYLD2!BA$4,'[1]INTERNAL PARAMETERS-1'!$B$5:$J$44,3,FALSE)</f>
        <v>30.693251683682742</v>
      </c>
      <c r="BB176" s="47">
        <f>ABSYLD1!BB176*VLOOKUP(ABSYLD2!BB$4,'[1]INTERNAL PARAMETERS-1'!$B$5:$J$44,5,FALSE)*VLOOKUP(ABSYLD2!BB$4,'[1]INTERNAL PARAMETERS-1'!$B$5:$J$44,6,FALSE)*VLOOKUP(ABSYLD2!BB$4,'[1]INTERNAL PARAMETERS-1'!$B$5:$J$44,3,FALSE) + ABSYLD1!BB176*(1-VLOOKUP(ABSYLD2!BB$4,'[1]INTERNAL PARAMETERS-1'!$B$5:$J$44,5,FALSE))*VLOOKUP(ABSYLD2!BB$4,'[1]INTERNAL PARAMETERS-1'!$B$5:$J$44,8,FALSE)*VLOOKUP(ABSYLD2!BB$4,'[1]INTERNAL PARAMETERS-1'!$B$5:$J$44,3,FALSE)</f>
        <v>15.168211062914374</v>
      </c>
      <c r="BC176" s="47">
        <f>ABSYLD1!BC176*VLOOKUP(ABSYLD2!BC$4,'[1]INTERNAL PARAMETERS-1'!$B$5:$J$44,5,FALSE)*VLOOKUP(ABSYLD2!BC$4,'[1]INTERNAL PARAMETERS-1'!$B$5:$J$44,6,FALSE)*VLOOKUP(ABSYLD2!BC$4,'[1]INTERNAL PARAMETERS-1'!$B$5:$J$44,3,FALSE) + ABSYLD1!BC176*(1-VLOOKUP(ABSYLD2!BC$4,'[1]INTERNAL PARAMETERS-1'!$B$5:$J$44,5,FALSE))*VLOOKUP(ABSYLD2!BC$4,'[1]INTERNAL PARAMETERS-1'!$B$5:$J$44,8,FALSE)*VLOOKUP(ABSYLD2!BC$4,'[1]INTERNAL PARAMETERS-1'!$B$5:$J$44,3,FALSE)</f>
        <v>37.387194332889017</v>
      </c>
      <c r="BD176" s="47">
        <f>ABSYLD1!BD176*VLOOKUP(ABSYLD2!BD$4,'[1]INTERNAL PARAMETERS-1'!$B$5:$J$44,5,FALSE)*VLOOKUP(ABSYLD2!BD$4,'[1]INTERNAL PARAMETERS-1'!$B$5:$J$44,6,FALSE)*VLOOKUP(ABSYLD2!BD$4,'[1]INTERNAL PARAMETERS-1'!$B$5:$J$44,3,FALSE) + ABSYLD1!BD176*(1-VLOOKUP(ABSYLD2!BD$4,'[1]INTERNAL PARAMETERS-1'!$B$5:$J$44,5,FALSE))*VLOOKUP(ABSYLD2!BD$4,'[1]INTERNAL PARAMETERS-1'!$B$5:$J$44,8,FALSE)*VLOOKUP(ABSYLD2!BD$4,'[1]INTERNAL PARAMETERS-1'!$B$5:$J$44,3,FALSE)</f>
        <v>19.547595694646489</v>
      </c>
      <c r="BE176" s="47">
        <f>ABSYLD1!BE176*VLOOKUP(ABSYLD2!BE$4,'[1]INTERNAL PARAMETERS-1'!$B$5:$J$44,5,FALSE)*VLOOKUP(ABSYLD2!BE$4,'[1]INTERNAL PARAMETERS-1'!$B$5:$J$44,6,FALSE)*VLOOKUP(ABSYLD2!BE$4,'[1]INTERNAL PARAMETERS-1'!$B$5:$J$44,3,FALSE) + ABSYLD1!BE176*(1-VLOOKUP(ABSYLD2!BE$4,'[1]INTERNAL PARAMETERS-1'!$B$5:$J$44,5,FALSE))*VLOOKUP(ABSYLD2!BE$4,'[1]INTERNAL PARAMETERS-1'!$B$5:$J$44,8,FALSE)*VLOOKUP(ABSYLD2!BE$4,'[1]INTERNAL PARAMETERS-1'!$B$5:$J$44,3,FALSE)</f>
        <v>72.395176891359384</v>
      </c>
      <c r="BF176" s="47">
        <f>ABSYLD1!BF176*VLOOKUP(ABSYLD2!BF$4,'[1]INTERNAL PARAMETERS-1'!$B$5:$J$44,5,FALSE)*VLOOKUP(ABSYLD2!BF$4,'[1]INTERNAL PARAMETERS-1'!$B$5:$J$44,6,FALSE)*VLOOKUP(ABSYLD2!BF$4,'[1]INTERNAL PARAMETERS-1'!$B$5:$J$44,3,FALSE) + ABSYLD1!BF176*(1-VLOOKUP(ABSYLD2!BF$4,'[1]INTERNAL PARAMETERS-1'!$B$5:$J$44,5,FALSE))*VLOOKUP(ABSYLD2!BF$4,'[1]INTERNAL PARAMETERS-1'!$B$5:$J$44,8,FALSE)*VLOOKUP(ABSYLD2!BF$4,'[1]INTERNAL PARAMETERS-1'!$B$5:$J$44,3,FALSE)</f>
        <v>0</v>
      </c>
      <c r="BG176" s="47">
        <f>ABSYLD1!BG176*VLOOKUP(ABSYLD2!BG$4,'[1]INTERNAL PARAMETERS-1'!$B$5:$J$44,5,FALSE)*VLOOKUP(ABSYLD2!BG$4,'[1]INTERNAL PARAMETERS-1'!$B$5:$J$44,6,FALSE)*VLOOKUP(ABSYLD2!BG$4,'[1]INTERNAL PARAMETERS-1'!$B$5:$J$44,3,FALSE) + ABSYLD1!BG176*(1-VLOOKUP(ABSYLD2!BG$4,'[1]INTERNAL PARAMETERS-1'!$B$5:$J$44,5,FALSE))*VLOOKUP(ABSYLD2!BG$4,'[1]INTERNAL PARAMETERS-1'!$B$5:$J$44,8,FALSE)*VLOOKUP(ABSYLD2!BG$4,'[1]INTERNAL PARAMETERS-1'!$B$5:$J$44,3,FALSE)</f>
        <v>24.450206694482464</v>
      </c>
      <c r="BH176" s="47">
        <f>ABSYLD1!BH176*VLOOKUP(ABSYLD2!BH$4,'[1]INTERNAL PARAMETERS-1'!$B$5:$J$44,5,FALSE)*VLOOKUP(ABSYLD2!BH$4,'[1]INTERNAL PARAMETERS-1'!$B$5:$J$44,6,FALSE)*VLOOKUP(ABSYLD2!BH$4,'[1]INTERNAL PARAMETERS-1'!$B$5:$J$44,3,FALSE) + ABSYLD1!BH176*(1-VLOOKUP(ABSYLD2!BH$4,'[1]INTERNAL PARAMETERS-1'!$B$5:$J$44,5,FALSE))*VLOOKUP(ABSYLD2!BH$4,'[1]INTERNAL PARAMETERS-1'!$B$5:$J$44,8,FALSE)*VLOOKUP(ABSYLD2!BH$4,'[1]INTERNAL PARAMETERS-1'!$B$5:$J$44,3,FALSE)</f>
        <v>7.9019381579374395E-2</v>
      </c>
      <c r="BI176" s="47">
        <f>ABSYLD1!BI176*VLOOKUP(ABSYLD2!BI$4,'[1]INTERNAL PARAMETERS-1'!$B$5:$J$44,5,FALSE)*VLOOKUP(ABSYLD2!BI$4,'[1]INTERNAL PARAMETERS-1'!$B$5:$J$44,6,FALSE)*VLOOKUP(ABSYLD2!BI$4,'[1]INTERNAL PARAMETERS-1'!$B$5:$J$44,3,FALSE) + ABSYLD1!BI176*(1-VLOOKUP(ABSYLD2!BI$4,'[1]INTERNAL PARAMETERS-1'!$B$5:$J$44,5,FALSE))*VLOOKUP(ABSYLD2!BI$4,'[1]INTERNAL PARAMETERS-1'!$B$5:$J$44,8,FALSE)*VLOOKUP(ABSYLD2!BI$4,'[1]INTERNAL PARAMETERS-1'!$B$5:$J$44,3,FALSE)</f>
        <v>0</v>
      </c>
      <c r="BJ176" s="47">
        <f>ABSYLD1!BJ176*VLOOKUP(ABSYLD2!BJ$4,'[1]INTERNAL PARAMETERS-1'!$B$5:$J$44,5,FALSE)*VLOOKUP(ABSYLD2!BJ$4,'[1]INTERNAL PARAMETERS-1'!$B$5:$J$44,6,FALSE)*VLOOKUP(ABSYLD2!BJ$4,'[1]INTERNAL PARAMETERS-1'!$B$5:$J$44,3,FALSE) + ABSYLD1!BJ176*(1-VLOOKUP(ABSYLD2!BJ$4,'[1]INTERNAL PARAMETERS-1'!$B$5:$J$44,5,FALSE))*VLOOKUP(ABSYLD2!BJ$4,'[1]INTERNAL PARAMETERS-1'!$B$5:$J$44,8,FALSE)*VLOOKUP(ABSYLD2!BJ$4,'[1]INTERNAL PARAMETERS-1'!$B$5:$J$44,3,FALSE)</f>
        <v>6.0135631338257927</v>
      </c>
      <c r="BK176" s="47">
        <f>ABSYLD1!BK176*VLOOKUP(ABSYLD2!BK$4,'[1]INTERNAL PARAMETERS-1'!$B$5:$J$44,5,FALSE)*VLOOKUP(ABSYLD2!BK$4,'[1]INTERNAL PARAMETERS-1'!$B$5:$J$44,6,FALSE)*VLOOKUP(ABSYLD2!BK$4,'[1]INTERNAL PARAMETERS-1'!$B$5:$J$44,3,FALSE) + ABSYLD1!BK176*(1-VLOOKUP(ABSYLD2!BK$4,'[1]INTERNAL PARAMETERS-1'!$B$5:$J$44,5,FALSE))*VLOOKUP(ABSYLD2!BK$4,'[1]INTERNAL PARAMETERS-1'!$B$5:$J$44,8,FALSE)*VLOOKUP(ABSYLD2!BK$4,'[1]INTERNAL PARAMETERS-1'!$B$5:$J$44,3,FALSE)</f>
        <v>7.9345024582207708</v>
      </c>
      <c r="BL176" s="47">
        <f>ABSYLD1!BL176*VLOOKUP(ABSYLD2!BL$4,'[1]INTERNAL PARAMETERS-1'!$B$5:$J$44,5,FALSE)*VLOOKUP(ABSYLD2!BL$4,'[1]INTERNAL PARAMETERS-1'!$B$5:$J$44,6,FALSE)*VLOOKUP(ABSYLD2!BL$4,'[1]INTERNAL PARAMETERS-1'!$B$5:$J$44,3,FALSE) + ABSYLD1!BL176*(1-VLOOKUP(ABSYLD2!BL$4,'[1]INTERNAL PARAMETERS-1'!$B$5:$J$44,5,FALSE))*VLOOKUP(ABSYLD2!BL$4,'[1]INTERNAL PARAMETERS-1'!$B$5:$J$44,8,FALSE)*VLOOKUP(ABSYLD2!BL$4,'[1]INTERNAL PARAMETERS-1'!$B$5:$J$44,3,FALSE)</f>
        <v>32.120889994155746</v>
      </c>
      <c r="BM176" s="47">
        <f>ABSYLD1!BM176*VLOOKUP(ABSYLD2!BM$4,'[1]INTERNAL PARAMETERS-1'!$B$5:$J$44,5,FALSE)*VLOOKUP(ABSYLD2!BM$4,'[1]INTERNAL PARAMETERS-1'!$B$5:$J$44,6,FALSE)*VLOOKUP(ABSYLD2!BM$4,'[1]INTERNAL PARAMETERS-1'!$B$5:$J$44,3,FALSE) + ABSYLD1!BM176*(1-VLOOKUP(ABSYLD2!BM$4,'[1]INTERNAL PARAMETERS-1'!$B$5:$J$44,5,FALSE))*VLOOKUP(ABSYLD2!BM$4,'[1]INTERNAL PARAMETERS-1'!$B$5:$J$44,8,FALSE)*VLOOKUP(ABSYLD2!BM$4,'[1]INTERNAL PARAMETERS-1'!$B$5:$J$44,3,FALSE)</f>
        <v>14.641492998224436</v>
      </c>
      <c r="BN176" s="47">
        <f>ABSYLD1!BN176*VLOOKUP(ABSYLD2!BN$4,'[1]INTERNAL PARAMETERS-1'!$B$5:$J$44,5,FALSE)*VLOOKUP(ABSYLD2!BN$4,'[1]INTERNAL PARAMETERS-1'!$B$5:$J$44,6,FALSE)*VLOOKUP(ABSYLD2!BN$4,'[1]INTERNAL PARAMETERS-1'!$B$5:$J$44,3,FALSE) + ABSYLD1!BN176*(1-VLOOKUP(ABSYLD2!BN$4,'[1]INTERNAL PARAMETERS-1'!$B$5:$J$44,5,FALSE))*VLOOKUP(ABSYLD2!BN$4,'[1]INTERNAL PARAMETERS-1'!$B$5:$J$44,8,FALSE)*VLOOKUP(ABSYLD2!BN$4,'[1]INTERNAL PARAMETERS-1'!$B$5:$J$44,3,FALSE)</f>
        <v>8.7613009622204476</v>
      </c>
      <c r="BO176" s="47">
        <f>ABSYLD1!BO176*VLOOKUP(ABSYLD2!BO$4,'[1]INTERNAL PARAMETERS-1'!$B$5:$J$44,5,FALSE)*VLOOKUP(ABSYLD2!BO$4,'[1]INTERNAL PARAMETERS-1'!$B$5:$J$44,6,FALSE)*VLOOKUP(ABSYLD2!BO$4,'[1]INTERNAL PARAMETERS-1'!$B$5:$J$44,3,FALSE) + ABSYLD1!BO176*(1-VLOOKUP(ABSYLD2!BO$4,'[1]INTERNAL PARAMETERS-1'!$B$5:$J$44,5,FALSE))*VLOOKUP(ABSYLD2!BO$4,'[1]INTERNAL PARAMETERS-1'!$B$5:$J$44,8,FALSE)*VLOOKUP(ABSYLD2!BO$4,'[1]INTERNAL PARAMETERS-1'!$B$5:$J$44,3,FALSE)</f>
        <v>8.1518138467079773</v>
      </c>
      <c r="BP176" s="47">
        <f>ABSYLD1!BP176*VLOOKUP(ABSYLD2!BP$4,'[1]INTERNAL PARAMETERS-1'!$B$5:$J$44,5,FALSE)*VLOOKUP(ABSYLD2!BP$4,'[1]INTERNAL PARAMETERS-1'!$B$5:$J$44,6,FALSE)*VLOOKUP(ABSYLD2!BP$4,'[1]INTERNAL PARAMETERS-1'!$B$5:$J$44,3,FALSE) + ABSYLD1!BP176*(1-VLOOKUP(ABSYLD2!BP$4,'[1]INTERNAL PARAMETERS-1'!$B$5:$J$44,5,FALSE))*VLOOKUP(ABSYLD2!BP$4,'[1]INTERNAL PARAMETERS-1'!$B$5:$J$44,8,FALSE)*VLOOKUP(ABSYLD2!BP$4,'[1]INTERNAL PARAMETERS-1'!$B$5:$J$44,3,FALSE)</f>
        <v>0.46537445422807633</v>
      </c>
      <c r="BQ176" s="47">
        <f>ABSYLD1!BQ176*VLOOKUP(ABSYLD2!BQ$4,'[1]INTERNAL PARAMETERS-1'!$B$5:$J$44,5,FALSE)*VLOOKUP(ABSYLD2!BQ$4,'[1]INTERNAL PARAMETERS-1'!$B$5:$J$44,6,FALSE)*VLOOKUP(ABSYLD2!BQ$4,'[1]INTERNAL PARAMETERS-1'!$B$5:$J$44,3,FALSE) + ABSYLD1!BQ176*(1-VLOOKUP(ABSYLD2!BQ$4,'[1]INTERNAL PARAMETERS-1'!$B$5:$J$44,5,FALSE))*VLOOKUP(ABSYLD2!BQ$4,'[1]INTERNAL PARAMETERS-1'!$B$5:$J$44,8,FALSE)*VLOOKUP(ABSYLD2!BQ$4,'[1]INTERNAL PARAMETERS-1'!$B$5:$J$44,3,FALSE)</f>
        <v>33.944876864534244</v>
      </c>
      <c r="BR176" s="47">
        <f>ABSYLD1!BR176*VLOOKUP(ABSYLD2!BR$4,'[1]INTERNAL PARAMETERS-1'!$B$5:$J$44,5,FALSE)*VLOOKUP(ABSYLD2!BR$4,'[1]INTERNAL PARAMETERS-1'!$B$5:$J$44,6,FALSE)*VLOOKUP(ABSYLD2!BR$4,'[1]INTERNAL PARAMETERS-1'!$B$5:$J$44,3,FALSE) + ABSYLD1!BR176*(1-VLOOKUP(ABSYLD2!BR$4,'[1]INTERNAL PARAMETERS-1'!$B$5:$J$44,5,FALSE))*VLOOKUP(ABSYLD2!BR$4,'[1]INTERNAL PARAMETERS-1'!$B$5:$J$44,8,FALSE)*VLOOKUP(ABSYLD2!BR$4,'[1]INTERNAL PARAMETERS-1'!$B$5:$J$44,3,FALSE)</f>
        <v>1.2802823657920492</v>
      </c>
      <c r="BS176" s="47">
        <f>ABSYLD1!BS176*VLOOKUP(ABSYLD2!BS$4,'[1]INTERNAL PARAMETERS-1'!$B$5:$J$44,5,FALSE)*VLOOKUP(ABSYLD2!BS$4,'[1]INTERNAL PARAMETERS-1'!$B$5:$J$44,6,FALSE)*VLOOKUP(ABSYLD2!BS$4,'[1]INTERNAL PARAMETERS-1'!$B$5:$J$44,3,FALSE) + ABSYLD1!BS176*(1-VLOOKUP(ABSYLD2!BS$4,'[1]INTERNAL PARAMETERS-1'!$B$5:$J$44,5,FALSE))*VLOOKUP(ABSYLD2!BS$4,'[1]INTERNAL PARAMETERS-1'!$B$5:$J$44,8,FALSE)*VLOOKUP(ABSYLD2!BS$4,'[1]INTERNAL PARAMETERS-1'!$B$5:$J$44,3,FALSE)</f>
        <v>3.4011103480107684E-2</v>
      </c>
      <c r="BT176" s="47">
        <f>ABSYLD1!BT176*VLOOKUP(ABSYLD2!BT$4,'[1]INTERNAL PARAMETERS-1'!$B$5:$J$44,5,FALSE)*VLOOKUP(ABSYLD2!BT$4,'[1]INTERNAL PARAMETERS-1'!$B$5:$J$44,6,FALSE)*VLOOKUP(ABSYLD2!BT$4,'[1]INTERNAL PARAMETERS-1'!$B$5:$J$44,3,FALSE) + ABSYLD1!BT176*(1-VLOOKUP(ABSYLD2!BT$4,'[1]INTERNAL PARAMETERS-1'!$B$5:$J$44,5,FALSE))*VLOOKUP(ABSYLD2!BT$4,'[1]INTERNAL PARAMETERS-1'!$B$5:$J$44,8,FALSE)*VLOOKUP(ABSYLD2!BT$4,'[1]INTERNAL PARAMETERS-1'!$B$5:$J$44,3,FALSE)</f>
        <v>0</v>
      </c>
      <c r="BU176" s="47">
        <f>ABSYLD1!BU176*VLOOKUP(ABSYLD2!BU$4,'[1]INTERNAL PARAMETERS-1'!$B$5:$J$44,5,FALSE)*VLOOKUP(ABSYLD2!BU$4,'[1]INTERNAL PARAMETERS-1'!$B$5:$J$44,6,FALSE)*VLOOKUP(ABSYLD2!BU$4,'[1]INTERNAL PARAMETERS-1'!$B$5:$J$44,3,FALSE) + ABSYLD1!BU176*(1-VLOOKUP(ABSYLD2!BU$4,'[1]INTERNAL PARAMETERS-1'!$B$5:$J$44,5,FALSE))*VLOOKUP(ABSYLD2!BU$4,'[1]INTERNAL PARAMETERS-1'!$B$5:$J$44,8,FALSE)*VLOOKUP(ABSYLD2!BU$4,'[1]INTERNAL PARAMETERS-1'!$B$5:$J$44,3,FALSE)</f>
        <v>0</v>
      </c>
      <c r="BV176" s="47">
        <f>ABSYLD1!BV176*VLOOKUP(ABSYLD2!BV$4,'[1]INTERNAL PARAMETERS-1'!$B$5:$J$44,5,FALSE)*VLOOKUP(ABSYLD2!BV$4,'[1]INTERNAL PARAMETERS-1'!$B$5:$J$44,6,FALSE)*VLOOKUP(ABSYLD2!BV$4,'[1]INTERNAL PARAMETERS-1'!$B$5:$J$44,3,FALSE) + ABSYLD1!BV176*(1-VLOOKUP(ABSYLD2!BV$4,'[1]INTERNAL PARAMETERS-1'!$B$5:$J$44,5,FALSE))*VLOOKUP(ABSYLD2!BV$4,'[1]INTERNAL PARAMETERS-1'!$B$5:$J$44,8,FALSE)*VLOOKUP(ABSYLD2!BV$4,'[1]INTERNAL PARAMETERS-1'!$B$5:$J$44,3,FALSE)</f>
        <v>0</v>
      </c>
      <c r="BW176" s="47">
        <f>ABSYLD1!BW176*VLOOKUP(ABSYLD2!BW$4,'[1]INTERNAL PARAMETERS-1'!$B$5:$J$44,5,FALSE)*VLOOKUP(ABSYLD2!BW$4,'[1]INTERNAL PARAMETERS-1'!$B$5:$J$44,6,FALSE)*VLOOKUP(ABSYLD2!BW$4,'[1]INTERNAL PARAMETERS-1'!$B$5:$J$44,3,FALSE) + ABSYLD1!BW176*(1-VLOOKUP(ABSYLD2!BW$4,'[1]INTERNAL PARAMETERS-1'!$B$5:$J$44,5,FALSE))*VLOOKUP(ABSYLD2!BW$4,'[1]INTERNAL PARAMETERS-1'!$B$5:$J$44,8,FALSE)*VLOOKUP(ABSYLD2!BW$4,'[1]INTERNAL PARAMETERS-1'!$B$5:$J$44,3,FALSE)</f>
        <v>0</v>
      </c>
      <c r="BX176" s="47">
        <f>ABSYLD1!BX176*VLOOKUP(ABSYLD2!BX$4,'[1]INTERNAL PARAMETERS-1'!$B$5:$J$44,5,FALSE)*VLOOKUP(ABSYLD2!BX$4,'[1]INTERNAL PARAMETERS-1'!$B$5:$J$44,6,FALSE)*VLOOKUP(ABSYLD2!BX$4,'[1]INTERNAL PARAMETERS-1'!$B$5:$J$44,3,FALSE) + ABSYLD1!BX176*(1-VLOOKUP(ABSYLD2!BX$4,'[1]INTERNAL PARAMETERS-1'!$B$5:$J$44,5,FALSE))*VLOOKUP(ABSYLD2!BX$4,'[1]INTERNAL PARAMETERS-1'!$B$5:$J$44,8,FALSE)*VLOOKUP(ABSYLD2!BX$4,'[1]INTERNAL PARAMETERS-1'!$B$5:$J$44,3,FALSE)</f>
        <v>0</v>
      </c>
      <c r="BY176" s="47">
        <f>ABSYLD1!BY176*VLOOKUP(ABSYLD2!BY$4,'[1]INTERNAL PARAMETERS-1'!$B$5:$J$44,5,FALSE)*VLOOKUP(ABSYLD2!BY$4,'[1]INTERNAL PARAMETERS-1'!$B$5:$J$44,6,FALSE)*VLOOKUP(ABSYLD2!BY$4,'[1]INTERNAL PARAMETERS-1'!$B$5:$J$44,3,FALSE) + ABSYLD1!BY176*(1-VLOOKUP(ABSYLD2!BY$4,'[1]INTERNAL PARAMETERS-1'!$B$5:$J$44,5,FALSE))*VLOOKUP(ABSYLD2!BY$4,'[1]INTERNAL PARAMETERS-1'!$B$5:$J$44,8,FALSE)*VLOOKUP(ABSYLD2!BY$4,'[1]INTERNAL PARAMETERS-1'!$B$5:$J$44,3,FALSE)</f>
        <v>0</v>
      </c>
      <c r="BZ176" s="47">
        <f>ABSYLD1!BZ176*VLOOKUP(ABSYLD2!BZ$4,'[1]INTERNAL PARAMETERS-1'!$B$5:$J$44,5,FALSE)*VLOOKUP(ABSYLD2!BZ$4,'[1]INTERNAL PARAMETERS-1'!$B$5:$J$44,6,FALSE)*VLOOKUP(ABSYLD2!BZ$4,'[1]INTERNAL PARAMETERS-1'!$B$5:$J$44,3,FALSE) + ABSYLD1!BZ176*(1-VLOOKUP(ABSYLD2!BZ$4,'[1]INTERNAL PARAMETERS-1'!$B$5:$J$44,5,FALSE))*VLOOKUP(ABSYLD2!BZ$4,'[1]INTERNAL PARAMETERS-1'!$B$5:$J$44,8,FALSE)*VLOOKUP(ABSYLD2!BZ$4,'[1]INTERNAL PARAMETERS-1'!$B$5:$J$44,3,FALSE)</f>
        <v>7.3584866813947589E-2</v>
      </c>
      <c r="CA176" s="47">
        <f>ABSYLD1!CA176*VLOOKUP(ABSYLD2!CA$4,'[1]INTERNAL PARAMETERS-1'!$B$5:$J$44,5,FALSE)*VLOOKUP(ABSYLD2!CA$4,'[1]INTERNAL PARAMETERS-1'!$B$5:$J$44,6,FALSE)*VLOOKUP(ABSYLD2!CA$4,'[1]INTERNAL PARAMETERS-1'!$B$5:$J$44,3,FALSE) + ABSYLD1!CA176*(1-VLOOKUP(ABSYLD2!CA$4,'[1]INTERNAL PARAMETERS-1'!$B$5:$J$44,5,FALSE))*VLOOKUP(ABSYLD2!CA$4,'[1]INTERNAL PARAMETERS-1'!$B$5:$J$44,8,FALSE)*VLOOKUP(ABSYLD2!CA$4,'[1]INTERNAL PARAMETERS-1'!$B$5:$J$44,3,FALSE)</f>
        <v>0</v>
      </c>
      <c r="CB176" s="47">
        <f>ABSYLD1!CB176*VLOOKUP(ABSYLD2!CB$4,'[1]INTERNAL PARAMETERS-1'!$B$5:$J$44,5,FALSE)*VLOOKUP(ABSYLD2!CB$4,'[1]INTERNAL PARAMETERS-1'!$B$5:$J$44,6,FALSE)*VLOOKUP(ABSYLD2!CB$4,'[1]INTERNAL PARAMETERS-1'!$B$5:$J$44,3,FALSE) + ABSYLD1!CB176*(1-VLOOKUP(ABSYLD2!CB$4,'[1]INTERNAL PARAMETERS-1'!$B$5:$J$44,5,FALSE))*VLOOKUP(ABSYLD2!CB$4,'[1]INTERNAL PARAMETERS-1'!$B$5:$J$44,8,FALSE)*VLOOKUP(ABSYLD2!CB$4,'[1]INTERNAL PARAMETERS-1'!$B$5:$J$44,3,FALSE)</f>
        <v>0</v>
      </c>
      <c r="CC176" s="47">
        <f>ABSYLD1!CC176*VLOOKUP(ABSYLD2!CC$4,'[1]INTERNAL PARAMETERS-1'!$B$5:$J$44,5,FALSE)*VLOOKUP(ABSYLD2!CC$4,'[1]INTERNAL PARAMETERS-1'!$B$5:$J$44,6,FALSE)*VLOOKUP(ABSYLD2!CC$4,'[1]INTERNAL PARAMETERS-1'!$B$5:$J$44,3,FALSE) + ABSYLD1!CC176*(1-VLOOKUP(ABSYLD2!CC$4,'[1]INTERNAL PARAMETERS-1'!$B$5:$J$44,5,FALSE))*VLOOKUP(ABSYLD2!CC$4,'[1]INTERNAL PARAMETERS-1'!$B$5:$J$44,8,FALSE)*VLOOKUP(ABSYLD2!CC$4,'[1]INTERNAL PARAMETERS-1'!$B$5:$J$44,3,FALSE)</f>
        <v>0.28987520535487438</v>
      </c>
      <c r="CD176" s="47">
        <f>ABSYLD1!CD176*VLOOKUP(ABSYLD2!CD$4,'[1]INTERNAL PARAMETERS-1'!$B$5:$J$44,5,FALSE)*VLOOKUP(ABSYLD2!CD$4,'[1]INTERNAL PARAMETERS-1'!$B$5:$J$44,6,FALSE)*VLOOKUP(ABSYLD2!CD$4,'[1]INTERNAL PARAMETERS-1'!$B$5:$J$44,3,FALSE) + ABSYLD1!CD176*(1-VLOOKUP(ABSYLD2!CD$4,'[1]INTERNAL PARAMETERS-1'!$B$5:$J$44,5,FALSE))*VLOOKUP(ABSYLD2!CD$4,'[1]INTERNAL PARAMETERS-1'!$B$5:$J$44,8,FALSE)*VLOOKUP(ABSYLD2!CD$4,'[1]INTERNAL PARAMETERS-1'!$B$5:$J$44,3,FALSE)</f>
        <v>0.3539821200957366</v>
      </c>
      <c r="CE176" s="47">
        <f>ABSYLD1!CE176*VLOOKUP(ABSYLD2!CE$4,'[1]INTERNAL PARAMETERS-1'!$B$5:$J$44,5,FALSE)*VLOOKUP(ABSYLD2!CE$4,'[1]INTERNAL PARAMETERS-1'!$B$5:$J$44,6,FALSE)*VLOOKUP(ABSYLD2!CE$4,'[1]INTERNAL PARAMETERS-1'!$B$5:$J$44,3,FALSE) + ABSYLD1!CE176*(1-VLOOKUP(ABSYLD2!CE$4,'[1]INTERNAL PARAMETERS-1'!$B$5:$J$44,5,FALSE))*VLOOKUP(ABSYLD2!CE$4,'[1]INTERNAL PARAMETERS-1'!$B$5:$J$44,8,FALSE)*VLOOKUP(ABSYLD2!CE$4,'[1]INTERNAL PARAMETERS-1'!$B$5:$J$44,3,FALSE)</f>
        <v>0.96359262932909995</v>
      </c>
      <c r="CF176" s="47">
        <f>ABSYLD1!CF176*VLOOKUP(ABSYLD2!CF$4,'[1]INTERNAL PARAMETERS-1'!$B$5:$J$44,5,FALSE)*VLOOKUP(ABSYLD2!CF$4,'[1]INTERNAL PARAMETERS-1'!$B$5:$J$44,6,FALSE)*VLOOKUP(ABSYLD2!CF$4,'[1]INTERNAL PARAMETERS-1'!$B$5:$J$44,3,FALSE) + ABSYLD1!CF176*(1-VLOOKUP(ABSYLD2!CF$4,'[1]INTERNAL PARAMETERS-1'!$B$5:$J$44,5,FALSE))*VLOOKUP(ABSYLD2!CF$4,'[1]INTERNAL PARAMETERS-1'!$B$5:$J$44,8,FALSE)*VLOOKUP(ABSYLD2!CF$4,'[1]INTERNAL PARAMETERS-1'!$B$5:$J$44,3,FALSE)</f>
        <v>1.8551480824091124</v>
      </c>
      <c r="CG176" s="47">
        <f>ABSYLD1!CG176*VLOOKUP(ABSYLD2!CG$4,'[1]INTERNAL PARAMETERS-1'!$B$5:$J$44,5,FALSE)*VLOOKUP(ABSYLD2!CG$4,'[1]INTERNAL PARAMETERS-1'!$B$5:$J$44,6,FALSE)*VLOOKUP(ABSYLD2!CG$4,'[1]INTERNAL PARAMETERS-1'!$B$5:$J$44,3,FALSE) + ABSYLD1!CG176*(1-VLOOKUP(ABSYLD2!CG$4,'[1]INTERNAL PARAMETERS-1'!$B$5:$J$44,5,FALSE))*VLOOKUP(ABSYLD2!CG$4,'[1]INTERNAL PARAMETERS-1'!$B$5:$J$44,8,FALSE)*VLOOKUP(ABSYLD2!CG$4,'[1]INTERNAL PARAMETERS-1'!$B$5:$J$44,3,FALSE)</f>
        <v>4.9176830021089302E-2</v>
      </c>
      <c r="CH176" s="46">
        <f>ABSYLD1!CH176*VLOOKUP(ABSYLD2!CH$4,'[1]INTERNAL PARAMETERS-1'!$B$5:$J$44,5,FALSE)*VLOOKUP(ABSYLD2!CH$4,'[1]INTERNAL PARAMETERS-1'!$B$5:$J$44,6,FALSE)*VLOOKUP(ABSYLD2!CH$4,'[1]INTERNAL PARAMETERS-1'!$B$5:$J$44,3,FALSE) + ABSYLD1!CH176*(1-VLOOKUP(ABSYLD2!CH$4,'[1]INTERNAL PARAMETERS-1'!$B$5:$J$44,5,FALSE))*VLOOKUP(ABSYLD2!CH$4,'[1]INTERNAL PARAMETERS-1'!$B$5:$J$44,8,FALSE)*VLOOKUP(ABSYLD2!CH$4,'[1]INTERNAL PARAMETERS-1'!$B$5:$J$44,3,FALSE)</f>
        <v>0</v>
      </c>
      <c r="CJ176" s="48">
        <f t="shared" si="4"/>
        <v>12155.91837274741</v>
      </c>
      <c r="CK176" s="46">
        <f t="shared" si="5"/>
        <v>434.19515152854274</v>
      </c>
    </row>
    <row r="177" spans="2:89">
      <c r="B177" s="61" t="s">
        <v>8</v>
      </c>
      <c r="C177" s="60" t="s">
        <v>71</v>
      </c>
      <c r="D177" s="60" t="s">
        <v>78</v>
      </c>
      <c r="E177" s="137">
        <f>ABS!AL177</f>
        <v>34218.378489446593</v>
      </c>
      <c r="F177" s="59">
        <f>'[1]INTERNAL PARAMETERS-1'!M15</f>
        <v>34.72</v>
      </c>
      <c r="G177" s="48">
        <f>ABSYLD1!G177*VLOOKUP(ABSYLD2!G$4,'[1]INTERNAL PARAMETERS-1'!$B$5:$J$44,5,FALSE)*VLOOKUP(ABSYLD2!G$4,'[1]INTERNAL PARAMETERS-1'!$B$5:$J$44,7,FALSE)*ABSYLD2!$F177 + ABSYLD1!G177*(1-VLOOKUP(ABSYLD2!G$4,'[1]INTERNAL PARAMETERS-1'!$B$5:$J$44,5,FALSE))*VLOOKUP(ABSYLD2!G$4,'[1]INTERNAL PARAMETERS-1'!$B$5:$J$44,9,FALSE)*ABSYLD2!$F177</f>
        <v>2556.7444519020805</v>
      </c>
      <c r="H177" s="47">
        <f>ABSYLD1!H177*VLOOKUP(ABSYLD2!H$4,'[1]INTERNAL PARAMETERS-1'!$B$5:$J$44,5,FALSE)*VLOOKUP(ABSYLD2!H$4,'[1]INTERNAL PARAMETERS-1'!$B$5:$J$44,7,FALSE)*ABSYLD2!$F177 + ABSYLD1!H177*(1-VLOOKUP(ABSYLD2!H$4,'[1]INTERNAL PARAMETERS-1'!$B$5:$J$44,5,FALSE))*VLOOKUP(ABSYLD2!H$4,'[1]INTERNAL PARAMETERS-1'!$B$5:$J$44,9,FALSE)*ABSYLD2!$F177</f>
        <v>1186.0652063739667</v>
      </c>
      <c r="I177" s="47">
        <f>ABSYLD1!I177*VLOOKUP(ABSYLD2!I$4,'[1]INTERNAL PARAMETERS-1'!$B$5:$J$44,5,FALSE)*VLOOKUP(ABSYLD2!I$4,'[1]INTERNAL PARAMETERS-1'!$B$5:$J$44,7,FALSE)*ABSYLD2!$F177 + ABSYLD1!I177*(1-VLOOKUP(ABSYLD2!I$4,'[1]INTERNAL PARAMETERS-1'!$B$5:$J$44,5,FALSE))*VLOOKUP(ABSYLD2!I$4,'[1]INTERNAL PARAMETERS-1'!$B$5:$J$44,9,FALSE)*ABSYLD2!$F177</f>
        <v>2664.7171632999966</v>
      </c>
      <c r="J177" s="47">
        <f>ABSYLD1!J177*VLOOKUP(ABSYLD2!J$4,'[1]INTERNAL PARAMETERS-1'!$B$5:$J$44,5,FALSE)*VLOOKUP(ABSYLD2!J$4,'[1]INTERNAL PARAMETERS-1'!$B$5:$J$44,7,FALSE)*ABSYLD2!$F177 + ABSYLD1!J177*(1-VLOOKUP(ABSYLD2!J$4,'[1]INTERNAL PARAMETERS-1'!$B$5:$J$44,5,FALSE))*VLOOKUP(ABSYLD2!J$4,'[1]INTERNAL PARAMETERS-1'!$B$5:$J$44,9,FALSE)*ABSYLD2!$F177</f>
        <v>0</v>
      </c>
      <c r="K177" s="47">
        <f>ABSYLD1!K177*VLOOKUP(ABSYLD2!K$4,'[1]INTERNAL PARAMETERS-1'!$B$5:$J$44,5,FALSE)*VLOOKUP(ABSYLD2!K$4,'[1]INTERNAL PARAMETERS-1'!$B$5:$J$44,7,FALSE)*ABSYLD2!$F177 + ABSYLD1!K177*(1-VLOOKUP(ABSYLD2!K$4,'[1]INTERNAL PARAMETERS-1'!$B$5:$J$44,5,FALSE))*VLOOKUP(ABSYLD2!K$4,'[1]INTERNAL PARAMETERS-1'!$B$5:$J$44,9,FALSE)*ABSYLD2!$F177</f>
        <v>0</v>
      </c>
      <c r="L177" s="47">
        <f>ABSYLD1!L177*VLOOKUP(ABSYLD2!L$4,'[1]INTERNAL PARAMETERS-1'!$B$5:$J$44,5,FALSE)*VLOOKUP(ABSYLD2!L$4,'[1]INTERNAL PARAMETERS-1'!$B$5:$J$44,7,FALSE)*ABSYLD2!$F177 + ABSYLD1!L177*(1-VLOOKUP(ABSYLD2!L$4,'[1]INTERNAL PARAMETERS-1'!$B$5:$J$44,5,FALSE))*VLOOKUP(ABSYLD2!L$4,'[1]INTERNAL PARAMETERS-1'!$B$5:$J$44,9,FALSE)*ABSYLD2!$F177</f>
        <v>0</v>
      </c>
      <c r="M177" s="47">
        <f>ABSYLD1!M177*VLOOKUP(ABSYLD2!M$4,'[1]INTERNAL PARAMETERS-1'!$B$5:$J$44,5,FALSE)*VLOOKUP(ABSYLD2!M$4,'[1]INTERNAL PARAMETERS-1'!$B$5:$J$44,7,FALSE)*ABSYLD2!$F177 + ABSYLD1!M177*(1-VLOOKUP(ABSYLD2!M$4,'[1]INTERNAL PARAMETERS-1'!$B$5:$J$44,5,FALSE))*VLOOKUP(ABSYLD2!M$4,'[1]INTERNAL PARAMETERS-1'!$B$5:$J$44,9,FALSE)*ABSYLD2!$F177</f>
        <v>119.10678982695043</v>
      </c>
      <c r="N177" s="47">
        <f>ABSYLD1!N177*VLOOKUP(ABSYLD2!N$4,'[1]INTERNAL PARAMETERS-1'!$B$5:$J$44,5,FALSE)*VLOOKUP(ABSYLD2!N$4,'[1]INTERNAL PARAMETERS-1'!$B$5:$J$44,7,FALSE)*ABSYLD2!$F177 + ABSYLD1!N177*(1-VLOOKUP(ABSYLD2!N$4,'[1]INTERNAL PARAMETERS-1'!$B$5:$J$44,5,FALSE))*VLOOKUP(ABSYLD2!N$4,'[1]INTERNAL PARAMETERS-1'!$B$5:$J$44,9,FALSE)*ABSYLD2!$F177</f>
        <v>8.7652251667858661</v>
      </c>
      <c r="O177" s="47">
        <f>ABSYLD1!O177*VLOOKUP(ABSYLD2!O$4,'[1]INTERNAL PARAMETERS-1'!$B$5:$J$44,5,FALSE)*VLOOKUP(ABSYLD2!O$4,'[1]INTERNAL PARAMETERS-1'!$B$5:$J$44,7,FALSE)*ABSYLD2!$F177 + ABSYLD1!O177*(1-VLOOKUP(ABSYLD2!O$4,'[1]INTERNAL PARAMETERS-1'!$B$5:$J$44,5,FALSE))*VLOOKUP(ABSYLD2!O$4,'[1]INTERNAL PARAMETERS-1'!$B$5:$J$44,9,FALSE)*ABSYLD2!$F177</f>
        <v>0</v>
      </c>
      <c r="P177" s="47">
        <f>ABSYLD1!P177*VLOOKUP(ABSYLD2!P$4,'[1]INTERNAL PARAMETERS-1'!$B$5:$J$44,5,FALSE)*VLOOKUP(ABSYLD2!P$4,'[1]INTERNAL PARAMETERS-1'!$B$5:$J$44,7,FALSE)*ABSYLD2!$F177 + ABSYLD1!P177*(1-VLOOKUP(ABSYLD2!P$4,'[1]INTERNAL PARAMETERS-1'!$B$5:$J$44,5,FALSE))*VLOOKUP(ABSYLD2!P$4,'[1]INTERNAL PARAMETERS-1'!$B$5:$J$44,9,FALSE)*ABSYLD2!$F177</f>
        <v>0</v>
      </c>
      <c r="Q177" s="47">
        <f>ABSYLD1!Q177*VLOOKUP(ABSYLD2!Q$4,'[1]INTERNAL PARAMETERS-1'!$B$5:$J$44,5,FALSE)*VLOOKUP(ABSYLD2!Q$4,'[1]INTERNAL PARAMETERS-1'!$B$5:$J$44,7,FALSE)*ABSYLD2!$F177 + ABSYLD1!Q177*(1-VLOOKUP(ABSYLD2!Q$4,'[1]INTERNAL PARAMETERS-1'!$B$5:$J$44,5,FALSE))*VLOOKUP(ABSYLD2!Q$4,'[1]INTERNAL PARAMETERS-1'!$B$5:$J$44,9,FALSE)*ABSYLD2!$F177</f>
        <v>0</v>
      </c>
      <c r="R177" s="47">
        <f>ABSYLD1!R177*VLOOKUP(ABSYLD2!R$4,'[1]INTERNAL PARAMETERS-1'!$B$5:$J$44,5,FALSE)*VLOOKUP(ABSYLD2!R$4,'[1]INTERNAL PARAMETERS-1'!$B$5:$J$44,7,FALSE)*ABSYLD2!$F177 + ABSYLD1!R177*(1-VLOOKUP(ABSYLD2!R$4,'[1]INTERNAL PARAMETERS-1'!$B$5:$J$44,5,FALSE))*VLOOKUP(ABSYLD2!R$4,'[1]INTERNAL PARAMETERS-1'!$B$5:$J$44,9,FALSE)*ABSYLD2!$F177</f>
        <v>5.3434281061483668</v>
      </c>
      <c r="S177" s="47">
        <f>ABSYLD1!S177*VLOOKUP(ABSYLD2!S$4,'[1]INTERNAL PARAMETERS-1'!$B$5:$J$44,5,FALSE)*VLOOKUP(ABSYLD2!S$4,'[1]INTERNAL PARAMETERS-1'!$B$5:$J$44,7,FALSE)*ABSYLD2!$F177 + ABSYLD1!S177*(1-VLOOKUP(ABSYLD2!S$4,'[1]INTERNAL PARAMETERS-1'!$B$5:$J$44,5,FALSE))*VLOOKUP(ABSYLD2!S$4,'[1]INTERNAL PARAMETERS-1'!$B$5:$J$44,9,FALSE)*ABSYLD2!$F177</f>
        <v>395.59137830344872</v>
      </c>
      <c r="T177" s="47">
        <f>ABSYLD1!T177*VLOOKUP(ABSYLD2!T$4,'[1]INTERNAL PARAMETERS-1'!$B$5:$J$44,5,FALSE)*VLOOKUP(ABSYLD2!T$4,'[1]INTERNAL PARAMETERS-1'!$B$5:$J$44,7,FALSE)*ABSYLD2!$F177 + ABSYLD1!T177*(1-VLOOKUP(ABSYLD2!T$4,'[1]INTERNAL PARAMETERS-1'!$B$5:$J$44,5,FALSE))*VLOOKUP(ABSYLD2!T$4,'[1]INTERNAL PARAMETERS-1'!$B$5:$J$44,9,FALSE)*ABSYLD2!$F177</f>
        <v>80.140729033315139</v>
      </c>
      <c r="U177" s="47">
        <f>ABSYLD1!U177*VLOOKUP(ABSYLD2!U$4,'[1]INTERNAL PARAMETERS-1'!$B$5:$J$44,5,FALSE)*VLOOKUP(ABSYLD2!U$4,'[1]INTERNAL PARAMETERS-1'!$B$5:$J$44,7,FALSE)*ABSYLD2!$F177 + ABSYLD1!U177*(1-VLOOKUP(ABSYLD2!U$4,'[1]INTERNAL PARAMETERS-1'!$B$5:$J$44,5,FALSE))*VLOOKUP(ABSYLD2!U$4,'[1]INTERNAL PARAMETERS-1'!$B$5:$J$44,9,FALSE)*ABSYLD2!$F177</f>
        <v>37.732590958975635</v>
      </c>
      <c r="V177" s="47">
        <f>ABSYLD1!V177*VLOOKUP(ABSYLD2!V$4,'[1]INTERNAL PARAMETERS-1'!$B$5:$J$44,5,FALSE)*VLOOKUP(ABSYLD2!V$4,'[1]INTERNAL PARAMETERS-1'!$B$5:$J$44,7,FALSE)*ABSYLD2!$F177 + ABSYLD1!V177*(1-VLOOKUP(ABSYLD2!V$4,'[1]INTERNAL PARAMETERS-1'!$B$5:$J$44,5,FALSE))*VLOOKUP(ABSYLD2!V$4,'[1]INTERNAL PARAMETERS-1'!$B$5:$J$44,9,FALSE)*ABSYLD2!$F177</f>
        <v>256.0445681168909</v>
      </c>
      <c r="W177" s="47">
        <f>ABSYLD1!W177*VLOOKUP(ABSYLD2!W$4,'[1]INTERNAL PARAMETERS-1'!$B$5:$J$44,5,FALSE)*VLOOKUP(ABSYLD2!W$4,'[1]INTERNAL PARAMETERS-1'!$B$5:$J$44,7,FALSE)*ABSYLD2!$F177 + ABSYLD1!W177*(1-VLOOKUP(ABSYLD2!W$4,'[1]INTERNAL PARAMETERS-1'!$B$5:$J$44,5,FALSE))*VLOOKUP(ABSYLD2!W$4,'[1]INTERNAL PARAMETERS-1'!$B$5:$J$44,9,FALSE)*ABSYLD2!$F177</f>
        <v>0</v>
      </c>
      <c r="X177" s="47">
        <f>ABSYLD1!X177*VLOOKUP(ABSYLD2!X$4,'[1]INTERNAL PARAMETERS-1'!$B$5:$J$44,5,FALSE)*VLOOKUP(ABSYLD2!X$4,'[1]INTERNAL PARAMETERS-1'!$B$5:$J$44,7,FALSE)*ABSYLD2!$F177 + ABSYLD1!X177*(1-VLOOKUP(ABSYLD2!X$4,'[1]INTERNAL PARAMETERS-1'!$B$5:$J$44,5,FALSE))*VLOOKUP(ABSYLD2!X$4,'[1]INTERNAL PARAMETERS-1'!$B$5:$J$44,9,FALSE)*ABSYLD2!$F177</f>
        <v>0</v>
      </c>
      <c r="Y177" s="47">
        <f>ABSYLD1!Y177*VLOOKUP(ABSYLD2!Y$4,'[1]INTERNAL PARAMETERS-1'!$B$5:$J$44,5,FALSE)*VLOOKUP(ABSYLD2!Y$4,'[1]INTERNAL PARAMETERS-1'!$B$5:$J$44,7,FALSE)*ABSYLD2!$F177 + ABSYLD1!Y177*(1-VLOOKUP(ABSYLD2!Y$4,'[1]INTERNAL PARAMETERS-1'!$B$5:$J$44,5,FALSE))*VLOOKUP(ABSYLD2!Y$4,'[1]INTERNAL PARAMETERS-1'!$B$5:$J$44,9,FALSE)*ABSYLD2!$F177</f>
        <v>0</v>
      </c>
      <c r="Z177" s="47">
        <f>ABSYLD1!Z177*VLOOKUP(ABSYLD2!Z$4,'[1]INTERNAL PARAMETERS-1'!$B$5:$J$44,5,FALSE)*VLOOKUP(ABSYLD2!Z$4,'[1]INTERNAL PARAMETERS-1'!$B$5:$J$44,7,FALSE)*ABSYLD2!$F177 + ABSYLD1!Z177*(1-VLOOKUP(ABSYLD2!Z$4,'[1]INTERNAL PARAMETERS-1'!$B$5:$J$44,5,FALSE))*VLOOKUP(ABSYLD2!Z$4,'[1]INTERNAL PARAMETERS-1'!$B$5:$J$44,9,FALSE)*ABSYLD2!$F177</f>
        <v>0</v>
      </c>
      <c r="AA177" s="47">
        <f>ABSYLD1!AA177*VLOOKUP(ABSYLD2!AA$4,'[1]INTERNAL PARAMETERS-1'!$B$5:$J$44,5,FALSE)*VLOOKUP(ABSYLD2!AA$4,'[1]INTERNAL PARAMETERS-1'!$B$5:$J$44,7,FALSE)*ABSYLD2!$F177 + ABSYLD1!AA177*(1-VLOOKUP(ABSYLD2!AA$4,'[1]INTERNAL PARAMETERS-1'!$B$5:$J$44,5,FALSE))*VLOOKUP(ABSYLD2!AA$4,'[1]INTERNAL PARAMETERS-1'!$B$5:$J$44,9,FALSE)*ABSYLD2!$F177</f>
        <v>0</v>
      </c>
      <c r="AB177" s="47">
        <f>ABSYLD1!AB177*VLOOKUP(ABSYLD2!AB$4,'[1]INTERNAL PARAMETERS-1'!$B$5:$J$44,5,FALSE)*VLOOKUP(ABSYLD2!AB$4,'[1]INTERNAL PARAMETERS-1'!$B$5:$J$44,7,FALSE)*ABSYLD2!$F177 + ABSYLD1!AB177*(1-VLOOKUP(ABSYLD2!AB$4,'[1]INTERNAL PARAMETERS-1'!$B$5:$J$44,5,FALSE))*VLOOKUP(ABSYLD2!AB$4,'[1]INTERNAL PARAMETERS-1'!$B$5:$J$44,9,FALSE)*ABSYLD2!$F177</f>
        <v>0</v>
      </c>
      <c r="AC177" s="47">
        <f>ABSYLD1!AC177*VLOOKUP(ABSYLD2!AC$4,'[1]INTERNAL PARAMETERS-1'!$B$5:$J$44,5,FALSE)*VLOOKUP(ABSYLD2!AC$4,'[1]INTERNAL PARAMETERS-1'!$B$5:$J$44,7,FALSE)*ABSYLD2!$F177 + ABSYLD1!AC177*(1-VLOOKUP(ABSYLD2!AC$4,'[1]INTERNAL PARAMETERS-1'!$B$5:$J$44,5,FALSE))*VLOOKUP(ABSYLD2!AC$4,'[1]INTERNAL PARAMETERS-1'!$B$5:$J$44,9,FALSE)*ABSYLD2!$F177</f>
        <v>0</v>
      </c>
      <c r="AD177" s="47">
        <f>ABSYLD1!AD177*VLOOKUP(ABSYLD2!AD$4,'[1]INTERNAL PARAMETERS-1'!$B$5:$J$44,5,FALSE)*VLOOKUP(ABSYLD2!AD$4,'[1]INTERNAL PARAMETERS-1'!$B$5:$J$44,7,FALSE)*ABSYLD2!$F177 + ABSYLD1!AD177*(1-VLOOKUP(ABSYLD2!AD$4,'[1]INTERNAL PARAMETERS-1'!$B$5:$J$44,5,FALSE))*VLOOKUP(ABSYLD2!AD$4,'[1]INTERNAL PARAMETERS-1'!$B$5:$J$44,9,FALSE)*ABSYLD2!$F177</f>
        <v>0</v>
      </c>
      <c r="AE177" s="47">
        <f>ABSYLD1!AE177*VLOOKUP(ABSYLD2!AE$4,'[1]INTERNAL PARAMETERS-1'!$B$5:$J$44,5,FALSE)*VLOOKUP(ABSYLD2!AE$4,'[1]INTERNAL PARAMETERS-1'!$B$5:$J$44,7,FALSE)*ABSYLD2!$F177 + ABSYLD1!AE177*(1-VLOOKUP(ABSYLD2!AE$4,'[1]INTERNAL PARAMETERS-1'!$B$5:$J$44,5,FALSE))*VLOOKUP(ABSYLD2!AE$4,'[1]INTERNAL PARAMETERS-1'!$B$5:$J$44,9,FALSE)*ABSYLD2!$F177</f>
        <v>0</v>
      </c>
      <c r="AF177" s="47">
        <f>ABSYLD1!AF177*VLOOKUP(ABSYLD2!AF$4,'[1]INTERNAL PARAMETERS-1'!$B$5:$J$44,5,FALSE)*VLOOKUP(ABSYLD2!AF$4,'[1]INTERNAL PARAMETERS-1'!$B$5:$J$44,7,FALSE)*ABSYLD2!$F177 + ABSYLD1!AF177*(1-VLOOKUP(ABSYLD2!AF$4,'[1]INTERNAL PARAMETERS-1'!$B$5:$J$44,5,FALSE))*VLOOKUP(ABSYLD2!AF$4,'[1]INTERNAL PARAMETERS-1'!$B$5:$J$44,9,FALSE)*ABSYLD2!$F177</f>
        <v>13.024606008736646</v>
      </c>
      <c r="AG177" s="47">
        <f>ABSYLD1!AG177*VLOOKUP(ABSYLD2!AG$4,'[1]INTERNAL PARAMETERS-1'!$B$5:$J$44,5,FALSE)*VLOOKUP(ABSYLD2!AG$4,'[1]INTERNAL PARAMETERS-1'!$B$5:$J$44,7,FALSE)*ABSYLD2!$F177 + ABSYLD1!AG177*(1-VLOOKUP(ABSYLD2!AG$4,'[1]INTERNAL PARAMETERS-1'!$B$5:$J$44,5,FALSE))*VLOOKUP(ABSYLD2!AG$4,'[1]INTERNAL PARAMETERS-1'!$B$5:$J$44,9,FALSE)*ABSYLD2!$F177</f>
        <v>0</v>
      </c>
      <c r="AH177" s="47">
        <f>ABSYLD1!AH177*VLOOKUP(ABSYLD2!AH$4,'[1]INTERNAL PARAMETERS-1'!$B$5:$J$44,5,FALSE)*VLOOKUP(ABSYLD2!AH$4,'[1]INTERNAL PARAMETERS-1'!$B$5:$J$44,7,FALSE)*ABSYLD2!$F177 + ABSYLD1!AH177*(1-VLOOKUP(ABSYLD2!AH$4,'[1]INTERNAL PARAMETERS-1'!$B$5:$J$44,5,FALSE))*VLOOKUP(ABSYLD2!AH$4,'[1]INTERNAL PARAMETERS-1'!$B$5:$J$44,9,FALSE)*ABSYLD2!$F177</f>
        <v>0</v>
      </c>
      <c r="AI177" s="47">
        <f>ABSYLD1!AI177*VLOOKUP(ABSYLD2!AI$4,'[1]INTERNAL PARAMETERS-1'!$B$5:$J$44,5,FALSE)*VLOOKUP(ABSYLD2!AI$4,'[1]INTERNAL PARAMETERS-1'!$B$5:$J$44,7,FALSE)*ABSYLD2!$F177 + ABSYLD1!AI177*(1-VLOOKUP(ABSYLD2!AI$4,'[1]INTERNAL PARAMETERS-1'!$B$5:$J$44,5,FALSE))*VLOOKUP(ABSYLD2!AI$4,'[1]INTERNAL PARAMETERS-1'!$B$5:$J$44,9,FALSE)*ABSYLD2!$F177</f>
        <v>0</v>
      </c>
      <c r="AJ177" s="47">
        <f>ABSYLD1!AJ177*VLOOKUP(ABSYLD2!AJ$4,'[1]INTERNAL PARAMETERS-1'!$B$5:$J$44,5,FALSE)*VLOOKUP(ABSYLD2!AJ$4,'[1]INTERNAL PARAMETERS-1'!$B$5:$J$44,7,FALSE)*ABSYLD2!$F177 + ABSYLD1!AJ177*(1-VLOOKUP(ABSYLD2!AJ$4,'[1]INTERNAL PARAMETERS-1'!$B$5:$J$44,5,FALSE))*VLOOKUP(ABSYLD2!AJ$4,'[1]INTERNAL PARAMETERS-1'!$B$5:$J$44,9,FALSE)*ABSYLD2!$F177</f>
        <v>13.024606008736646</v>
      </c>
      <c r="AK177" s="47">
        <f>ABSYLD1!AK177*VLOOKUP(ABSYLD2!AK$4,'[1]INTERNAL PARAMETERS-1'!$B$5:$J$44,5,FALSE)*VLOOKUP(ABSYLD2!AK$4,'[1]INTERNAL PARAMETERS-1'!$B$5:$J$44,7,FALSE)*ABSYLD2!$F177 + ABSYLD1!AK177*(1-VLOOKUP(ABSYLD2!AK$4,'[1]INTERNAL PARAMETERS-1'!$B$5:$J$44,5,FALSE))*VLOOKUP(ABSYLD2!AK$4,'[1]INTERNAL PARAMETERS-1'!$B$5:$J$44,9,FALSE)*ABSYLD2!$F177</f>
        <v>0</v>
      </c>
      <c r="AL177" s="47">
        <f>ABSYLD1!AL177*VLOOKUP(ABSYLD2!AL$4,'[1]INTERNAL PARAMETERS-1'!$B$5:$J$44,5,FALSE)*VLOOKUP(ABSYLD2!AL$4,'[1]INTERNAL PARAMETERS-1'!$B$5:$J$44,7,FALSE)*ABSYLD2!$F177 + ABSYLD1!AL177*(1-VLOOKUP(ABSYLD2!AL$4,'[1]INTERNAL PARAMETERS-1'!$B$5:$J$44,5,FALSE))*VLOOKUP(ABSYLD2!AL$4,'[1]INTERNAL PARAMETERS-1'!$B$5:$J$44,9,FALSE)*ABSYLD2!$F177</f>
        <v>0</v>
      </c>
      <c r="AM177" s="47">
        <f>ABSYLD1!AM177*VLOOKUP(ABSYLD2!AM$4,'[1]INTERNAL PARAMETERS-1'!$B$5:$J$44,5,FALSE)*VLOOKUP(ABSYLD2!AM$4,'[1]INTERNAL PARAMETERS-1'!$B$5:$J$44,7,FALSE)*ABSYLD2!$F177 + ABSYLD1!AM177*(1-VLOOKUP(ABSYLD2!AM$4,'[1]INTERNAL PARAMETERS-1'!$B$5:$J$44,5,FALSE))*VLOOKUP(ABSYLD2!AM$4,'[1]INTERNAL PARAMETERS-1'!$B$5:$J$44,9,FALSE)*ABSYLD2!$F177</f>
        <v>0</v>
      </c>
      <c r="AN177" s="47">
        <f>ABSYLD1!AN177*VLOOKUP(ABSYLD2!AN$4,'[1]INTERNAL PARAMETERS-1'!$B$5:$J$44,5,FALSE)*VLOOKUP(ABSYLD2!AN$4,'[1]INTERNAL PARAMETERS-1'!$B$5:$J$44,7,FALSE)*ABSYLD2!$F177 + ABSYLD1!AN177*(1-VLOOKUP(ABSYLD2!AN$4,'[1]INTERNAL PARAMETERS-1'!$B$5:$J$44,5,FALSE))*VLOOKUP(ABSYLD2!AN$4,'[1]INTERNAL PARAMETERS-1'!$B$5:$J$44,9,FALSE)*ABSYLD2!$F177</f>
        <v>0</v>
      </c>
      <c r="AO177" s="47">
        <f>ABSYLD1!AO177*VLOOKUP(ABSYLD2!AO$4,'[1]INTERNAL PARAMETERS-1'!$B$5:$J$44,5,FALSE)*VLOOKUP(ABSYLD2!AO$4,'[1]INTERNAL PARAMETERS-1'!$B$5:$J$44,7,FALSE)*ABSYLD2!$F177 + ABSYLD1!AO177*(1-VLOOKUP(ABSYLD2!AO$4,'[1]INTERNAL PARAMETERS-1'!$B$5:$J$44,5,FALSE))*VLOOKUP(ABSYLD2!AO$4,'[1]INTERNAL PARAMETERS-1'!$B$5:$J$44,9,FALSE)*ABSYLD2!$F177</f>
        <v>0</v>
      </c>
      <c r="AP177" s="47">
        <f>ABSYLD1!AP177*VLOOKUP(ABSYLD2!AP$4,'[1]INTERNAL PARAMETERS-1'!$B$5:$J$44,5,FALSE)*VLOOKUP(ABSYLD2!AP$4,'[1]INTERNAL PARAMETERS-1'!$B$5:$J$44,7,FALSE)*ABSYLD2!$F177 + ABSYLD1!AP177*(1-VLOOKUP(ABSYLD2!AP$4,'[1]INTERNAL PARAMETERS-1'!$B$5:$J$44,5,FALSE))*VLOOKUP(ABSYLD2!AP$4,'[1]INTERNAL PARAMETERS-1'!$B$5:$J$44,9,FALSE)*ABSYLD2!$F177</f>
        <v>0</v>
      </c>
      <c r="AQ177" s="47">
        <f>ABSYLD1!AQ177*VLOOKUP(ABSYLD2!AQ$4,'[1]INTERNAL PARAMETERS-1'!$B$5:$J$44,5,FALSE)*VLOOKUP(ABSYLD2!AQ$4,'[1]INTERNAL PARAMETERS-1'!$B$5:$J$44,7,FALSE)*ABSYLD2!$F177 + ABSYLD1!AQ177*(1-VLOOKUP(ABSYLD2!AQ$4,'[1]INTERNAL PARAMETERS-1'!$B$5:$J$44,5,FALSE))*VLOOKUP(ABSYLD2!AQ$4,'[1]INTERNAL PARAMETERS-1'!$B$5:$J$44,9,FALSE)*ABSYLD2!$F177</f>
        <v>0</v>
      </c>
      <c r="AR177" s="47">
        <f>ABSYLD1!AR177*VLOOKUP(ABSYLD2!AR$4,'[1]INTERNAL PARAMETERS-1'!$B$5:$J$44,5,FALSE)*VLOOKUP(ABSYLD2!AR$4,'[1]INTERNAL PARAMETERS-1'!$B$5:$J$44,7,FALSE)*ABSYLD2!$F177 + ABSYLD1!AR177*(1-VLOOKUP(ABSYLD2!AR$4,'[1]INTERNAL PARAMETERS-1'!$B$5:$J$44,5,FALSE))*VLOOKUP(ABSYLD2!AR$4,'[1]INTERNAL PARAMETERS-1'!$B$5:$J$44,9,FALSE)*ABSYLD2!$F177</f>
        <v>0</v>
      </c>
      <c r="AS177" s="47">
        <f>ABSYLD1!AS177*VLOOKUP(ABSYLD2!AS$4,'[1]INTERNAL PARAMETERS-1'!$B$5:$J$44,5,FALSE)*VLOOKUP(ABSYLD2!AS$4,'[1]INTERNAL PARAMETERS-1'!$B$5:$J$44,7,FALSE)*ABSYLD2!$F177 + ABSYLD1!AS177*(1-VLOOKUP(ABSYLD2!AS$4,'[1]INTERNAL PARAMETERS-1'!$B$5:$J$44,5,FALSE))*VLOOKUP(ABSYLD2!AS$4,'[1]INTERNAL PARAMETERS-1'!$B$5:$J$44,9,FALSE)*ABSYLD2!$F177</f>
        <v>0</v>
      </c>
      <c r="AT177" s="46">
        <f>ABSYLD1!AT177*VLOOKUP(ABSYLD2!AT$4,'[1]INTERNAL PARAMETERS-1'!$B$5:$J$44,5,FALSE)*VLOOKUP(ABSYLD2!AT$4,'[1]INTERNAL PARAMETERS-1'!$B$5:$J$44,7,FALSE)*ABSYLD2!$F177 + ABSYLD1!AT177*(1-VLOOKUP(ABSYLD2!AT$4,'[1]INTERNAL PARAMETERS-1'!$B$5:$J$44,5,FALSE))*VLOOKUP(ABSYLD2!AT$4,'[1]INTERNAL PARAMETERS-1'!$B$5:$J$44,9,FALSE)*ABSYLD2!$F177</f>
        <v>0</v>
      </c>
      <c r="AU177" s="48">
        <f>ABSYLD1!AU177*VLOOKUP(ABSYLD2!AU$4,'[1]INTERNAL PARAMETERS-1'!$B$5:$J$44,5,FALSE)*VLOOKUP(ABSYLD2!AU$4,'[1]INTERNAL PARAMETERS-1'!$B$5:$J$44,6,FALSE)*VLOOKUP(ABSYLD2!AU$4,'[1]INTERNAL PARAMETERS-1'!$B$5:$J$44,3,FALSE) + ABSYLD1!AU177*(1-VLOOKUP(ABSYLD2!AU$4,'[1]INTERNAL PARAMETERS-1'!$B$5:$J$44,5,FALSE))*VLOOKUP(ABSYLD2!AU$4,'[1]INTERNAL PARAMETERS-1'!$B$5:$J$44,8,FALSE)*VLOOKUP(ABSYLD2!AU$4,'[1]INTERNAL PARAMETERS-1'!$B$5:$J$44,3,FALSE)</f>
        <v>0</v>
      </c>
      <c r="AV177" s="47">
        <f>ABSYLD1!AV177*VLOOKUP(ABSYLD2!AV$4,'[1]INTERNAL PARAMETERS-1'!$B$5:$J$44,5,FALSE)*VLOOKUP(ABSYLD2!AV$4,'[1]INTERNAL PARAMETERS-1'!$B$5:$J$44,6,FALSE)*VLOOKUP(ABSYLD2!AV$4,'[1]INTERNAL PARAMETERS-1'!$B$5:$J$44,3,FALSE) + ABSYLD1!AV177*(1-VLOOKUP(ABSYLD2!AV$4,'[1]INTERNAL PARAMETERS-1'!$B$5:$J$44,5,FALSE))*VLOOKUP(ABSYLD2!AV$4,'[1]INTERNAL PARAMETERS-1'!$B$5:$J$44,8,FALSE)*VLOOKUP(ABSYLD2!AV$4,'[1]INTERNAL PARAMETERS-1'!$B$5:$J$44,3,FALSE)</f>
        <v>0</v>
      </c>
      <c r="AW177" s="47">
        <f>ABSYLD1!AW177*VLOOKUP(ABSYLD2!AW$4,'[1]INTERNAL PARAMETERS-1'!$B$5:$J$44,5,FALSE)*VLOOKUP(ABSYLD2!AW$4,'[1]INTERNAL PARAMETERS-1'!$B$5:$J$44,6,FALSE)*VLOOKUP(ABSYLD2!AW$4,'[1]INTERNAL PARAMETERS-1'!$B$5:$J$44,3,FALSE) + ABSYLD1!AW177*(1-VLOOKUP(ABSYLD2!AW$4,'[1]INTERNAL PARAMETERS-1'!$B$5:$J$44,5,FALSE))*VLOOKUP(ABSYLD2!AW$4,'[1]INTERNAL PARAMETERS-1'!$B$5:$J$44,8,FALSE)*VLOOKUP(ABSYLD2!AW$4,'[1]INTERNAL PARAMETERS-1'!$B$5:$J$44,3,FALSE)</f>
        <v>90.615534576554651</v>
      </c>
      <c r="AX177" s="47">
        <f>ABSYLD1!AX177*VLOOKUP(ABSYLD2!AX$4,'[1]INTERNAL PARAMETERS-1'!$B$5:$J$44,5,FALSE)*VLOOKUP(ABSYLD2!AX$4,'[1]INTERNAL PARAMETERS-1'!$B$5:$J$44,6,FALSE)*VLOOKUP(ABSYLD2!AX$4,'[1]INTERNAL PARAMETERS-1'!$B$5:$J$44,3,FALSE) + ABSYLD1!AX177*(1-VLOOKUP(ABSYLD2!AX$4,'[1]INTERNAL PARAMETERS-1'!$B$5:$J$44,5,FALSE))*VLOOKUP(ABSYLD2!AX$4,'[1]INTERNAL PARAMETERS-1'!$B$5:$J$44,8,FALSE)*VLOOKUP(ABSYLD2!AX$4,'[1]INTERNAL PARAMETERS-1'!$B$5:$J$44,3,FALSE)</f>
        <v>0</v>
      </c>
      <c r="AY177" s="47">
        <f>ABSYLD1!AY177*VLOOKUP(ABSYLD2!AY$4,'[1]INTERNAL PARAMETERS-1'!$B$5:$J$44,5,FALSE)*VLOOKUP(ABSYLD2!AY$4,'[1]INTERNAL PARAMETERS-1'!$B$5:$J$44,6,FALSE)*VLOOKUP(ABSYLD2!AY$4,'[1]INTERNAL PARAMETERS-1'!$B$5:$J$44,3,FALSE) + ABSYLD1!AY177*(1-VLOOKUP(ABSYLD2!AY$4,'[1]INTERNAL PARAMETERS-1'!$B$5:$J$44,5,FALSE))*VLOOKUP(ABSYLD2!AY$4,'[1]INTERNAL PARAMETERS-1'!$B$5:$J$44,8,FALSE)*VLOOKUP(ABSYLD2!AY$4,'[1]INTERNAL PARAMETERS-1'!$B$5:$J$44,3,FALSE)</f>
        <v>0</v>
      </c>
      <c r="AZ177" s="47">
        <f>ABSYLD1!AZ177*VLOOKUP(ABSYLD2!AZ$4,'[1]INTERNAL PARAMETERS-1'!$B$5:$J$44,5,FALSE)*VLOOKUP(ABSYLD2!AZ$4,'[1]INTERNAL PARAMETERS-1'!$B$5:$J$44,6,FALSE)*VLOOKUP(ABSYLD2!AZ$4,'[1]INTERNAL PARAMETERS-1'!$B$5:$J$44,3,FALSE) + ABSYLD1!AZ177*(1-VLOOKUP(ABSYLD2!AZ$4,'[1]INTERNAL PARAMETERS-1'!$B$5:$J$44,5,FALSE))*VLOOKUP(ABSYLD2!AZ$4,'[1]INTERNAL PARAMETERS-1'!$B$5:$J$44,8,FALSE)*VLOOKUP(ABSYLD2!AZ$4,'[1]INTERNAL PARAMETERS-1'!$B$5:$J$44,3,FALSE)</f>
        <v>0</v>
      </c>
      <c r="BA177" s="47">
        <f>ABSYLD1!BA177*VLOOKUP(ABSYLD2!BA$4,'[1]INTERNAL PARAMETERS-1'!$B$5:$J$44,5,FALSE)*VLOOKUP(ABSYLD2!BA$4,'[1]INTERNAL PARAMETERS-1'!$B$5:$J$44,6,FALSE)*VLOOKUP(ABSYLD2!BA$4,'[1]INTERNAL PARAMETERS-1'!$B$5:$J$44,3,FALSE) + ABSYLD1!BA177*(1-VLOOKUP(ABSYLD2!BA$4,'[1]INTERNAL PARAMETERS-1'!$B$5:$J$44,5,FALSE))*VLOOKUP(ABSYLD2!BA$4,'[1]INTERNAL PARAMETERS-1'!$B$5:$J$44,8,FALSE)*VLOOKUP(ABSYLD2!BA$4,'[1]INTERNAL PARAMETERS-1'!$B$5:$J$44,3,FALSE)</f>
        <v>40.483874326314982</v>
      </c>
      <c r="BB177" s="47">
        <f>ABSYLD1!BB177*VLOOKUP(ABSYLD2!BB$4,'[1]INTERNAL PARAMETERS-1'!$B$5:$J$44,5,FALSE)*VLOOKUP(ABSYLD2!BB$4,'[1]INTERNAL PARAMETERS-1'!$B$5:$J$44,6,FALSE)*VLOOKUP(ABSYLD2!BB$4,'[1]INTERNAL PARAMETERS-1'!$B$5:$J$44,3,FALSE) + ABSYLD1!BB177*(1-VLOOKUP(ABSYLD2!BB$4,'[1]INTERNAL PARAMETERS-1'!$B$5:$J$44,5,FALSE))*VLOOKUP(ABSYLD2!BB$4,'[1]INTERNAL PARAMETERS-1'!$B$5:$J$44,8,FALSE)*VLOOKUP(ABSYLD2!BB$4,'[1]INTERNAL PARAMETERS-1'!$B$5:$J$44,3,FALSE)</f>
        <v>14.868593471965745</v>
      </c>
      <c r="BC177" s="47">
        <f>ABSYLD1!BC177*VLOOKUP(ABSYLD2!BC$4,'[1]INTERNAL PARAMETERS-1'!$B$5:$J$44,5,FALSE)*VLOOKUP(ABSYLD2!BC$4,'[1]INTERNAL PARAMETERS-1'!$B$5:$J$44,6,FALSE)*VLOOKUP(ABSYLD2!BC$4,'[1]INTERNAL PARAMETERS-1'!$B$5:$J$44,3,FALSE) + ABSYLD1!BC177*(1-VLOOKUP(ABSYLD2!BC$4,'[1]INTERNAL PARAMETERS-1'!$B$5:$J$44,5,FALSE))*VLOOKUP(ABSYLD2!BC$4,'[1]INTERNAL PARAMETERS-1'!$B$5:$J$44,8,FALSE)*VLOOKUP(ABSYLD2!BC$4,'[1]INTERNAL PARAMETERS-1'!$B$5:$J$44,3,FALSE)</f>
        <v>37.649687114288355</v>
      </c>
      <c r="BD177" s="47">
        <f>ABSYLD1!BD177*VLOOKUP(ABSYLD2!BD$4,'[1]INTERNAL PARAMETERS-1'!$B$5:$J$44,5,FALSE)*VLOOKUP(ABSYLD2!BD$4,'[1]INTERNAL PARAMETERS-1'!$B$5:$J$44,6,FALSE)*VLOOKUP(ABSYLD2!BD$4,'[1]INTERNAL PARAMETERS-1'!$B$5:$J$44,3,FALSE) + ABSYLD1!BD177*(1-VLOOKUP(ABSYLD2!BD$4,'[1]INTERNAL PARAMETERS-1'!$B$5:$J$44,5,FALSE))*VLOOKUP(ABSYLD2!BD$4,'[1]INTERNAL PARAMETERS-1'!$B$5:$J$44,8,FALSE)*VLOOKUP(ABSYLD2!BD$4,'[1]INTERNAL PARAMETERS-1'!$B$5:$J$44,3,FALSE)</f>
        <v>11.746686090416958</v>
      </c>
      <c r="BE177" s="47">
        <f>ABSYLD1!BE177*VLOOKUP(ABSYLD2!BE$4,'[1]INTERNAL PARAMETERS-1'!$B$5:$J$44,5,FALSE)*VLOOKUP(ABSYLD2!BE$4,'[1]INTERNAL PARAMETERS-1'!$B$5:$J$44,6,FALSE)*VLOOKUP(ABSYLD2!BE$4,'[1]INTERNAL PARAMETERS-1'!$B$5:$J$44,3,FALSE) + ABSYLD1!BE177*(1-VLOOKUP(ABSYLD2!BE$4,'[1]INTERNAL PARAMETERS-1'!$B$5:$J$44,5,FALSE))*VLOOKUP(ABSYLD2!BE$4,'[1]INTERNAL PARAMETERS-1'!$B$5:$J$44,8,FALSE)*VLOOKUP(ABSYLD2!BE$4,'[1]INTERNAL PARAMETERS-1'!$B$5:$J$44,3,FALSE)</f>
        <v>45.282458996591465</v>
      </c>
      <c r="BF177" s="47">
        <f>ABSYLD1!BF177*VLOOKUP(ABSYLD2!BF$4,'[1]INTERNAL PARAMETERS-1'!$B$5:$J$44,5,FALSE)*VLOOKUP(ABSYLD2!BF$4,'[1]INTERNAL PARAMETERS-1'!$B$5:$J$44,6,FALSE)*VLOOKUP(ABSYLD2!BF$4,'[1]INTERNAL PARAMETERS-1'!$B$5:$J$44,3,FALSE) + ABSYLD1!BF177*(1-VLOOKUP(ABSYLD2!BF$4,'[1]INTERNAL PARAMETERS-1'!$B$5:$J$44,5,FALSE))*VLOOKUP(ABSYLD2!BF$4,'[1]INTERNAL PARAMETERS-1'!$B$5:$J$44,8,FALSE)*VLOOKUP(ABSYLD2!BF$4,'[1]INTERNAL PARAMETERS-1'!$B$5:$J$44,3,FALSE)</f>
        <v>0</v>
      </c>
      <c r="BG177" s="47">
        <f>ABSYLD1!BG177*VLOOKUP(ABSYLD2!BG$4,'[1]INTERNAL PARAMETERS-1'!$B$5:$J$44,5,FALSE)*VLOOKUP(ABSYLD2!BG$4,'[1]INTERNAL PARAMETERS-1'!$B$5:$J$44,6,FALSE)*VLOOKUP(ABSYLD2!BG$4,'[1]INTERNAL PARAMETERS-1'!$B$5:$J$44,3,FALSE) + ABSYLD1!BG177*(1-VLOOKUP(ABSYLD2!BG$4,'[1]INTERNAL PARAMETERS-1'!$B$5:$J$44,5,FALSE))*VLOOKUP(ABSYLD2!BG$4,'[1]INTERNAL PARAMETERS-1'!$B$5:$J$44,8,FALSE)*VLOOKUP(ABSYLD2!BG$4,'[1]INTERNAL PARAMETERS-1'!$B$5:$J$44,3,FALSE)</f>
        <v>16.99266100663538</v>
      </c>
      <c r="BH177" s="47">
        <f>ABSYLD1!BH177*VLOOKUP(ABSYLD2!BH$4,'[1]INTERNAL PARAMETERS-1'!$B$5:$J$44,5,FALSE)*VLOOKUP(ABSYLD2!BH$4,'[1]INTERNAL PARAMETERS-1'!$B$5:$J$44,6,FALSE)*VLOOKUP(ABSYLD2!BH$4,'[1]INTERNAL PARAMETERS-1'!$B$5:$J$44,3,FALSE) + ABSYLD1!BH177*(1-VLOOKUP(ABSYLD2!BH$4,'[1]INTERNAL PARAMETERS-1'!$B$5:$J$44,5,FALSE))*VLOOKUP(ABSYLD2!BH$4,'[1]INTERNAL PARAMETERS-1'!$B$5:$J$44,8,FALSE)*VLOOKUP(ABSYLD2!BH$4,'[1]INTERNAL PARAMETERS-1'!$B$5:$J$44,3,FALSE)</f>
        <v>7.1663233884199137E-2</v>
      </c>
      <c r="BI177" s="47">
        <f>ABSYLD1!BI177*VLOOKUP(ABSYLD2!BI$4,'[1]INTERNAL PARAMETERS-1'!$B$5:$J$44,5,FALSE)*VLOOKUP(ABSYLD2!BI$4,'[1]INTERNAL PARAMETERS-1'!$B$5:$J$44,6,FALSE)*VLOOKUP(ABSYLD2!BI$4,'[1]INTERNAL PARAMETERS-1'!$B$5:$J$44,3,FALSE) + ABSYLD1!BI177*(1-VLOOKUP(ABSYLD2!BI$4,'[1]INTERNAL PARAMETERS-1'!$B$5:$J$44,5,FALSE))*VLOOKUP(ABSYLD2!BI$4,'[1]INTERNAL PARAMETERS-1'!$B$5:$J$44,8,FALSE)*VLOOKUP(ABSYLD2!BI$4,'[1]INTERNAL PARAMETERS-1'!$B$5:$J$44,3,FALSE)</f>
        <v>0</v>
      </c>
      <c r="BJ177" s="47">
        <f>ABSYLD1!BJ177*VLOOKUP(ABSYLD2!BJ$4,'[1]INTERNAL PARAMETERS-1'!$B$5:$J$44,5,FALSE)*VLOOKUP(ABSYLD2!BJ$4,'[1]INTERNAL PARAMETERS-1'!$B$5:$J$44,6,FALSE)*VLOOKUP(ABSYLD2!BJ$4,'[1]INTERNAL PARAMETERS-1'!$B$5:$J$44,3,FALSE) + ABSYLD1!BJ177*(1-VLOOKUP(ABSYLD2!BJ$4,'[1]INTERNAL PARAMETERS-1'!$B$5:$J$44,5,FALSE))*VLOOKUP(ABSYLD2!BJ$4,'[1]INTERNAL PARAMETERS-1'!$B$5:$J$44,8,FALSE)*VLOOKUP(ABSYLD2!BJ$4,'[1]INTERNAL PARAMETERS-1'!$B$5:$J$44,3,FALSE)</f>
        <v>4.4620856204349089</v>
      </c>
      <c r="BK177" s="47">
        <f>ABSYLD1!BK177*VLOOKUP(ABSYLD2!BK$4,'[1]INTERNAL PARAMETERS-1'!$B$5:$J$44,5,FALSE)*VLOOKUP(ABSYLD2!BK$4,'[1]INTERNAL PARAMETERS-1'!$B$5:$J$44,6,FALSE)*VLOOKUP(ABSYLD2!BK$4,'[1]INTERNAL PARAMETERS-1'!$B$5:$J$44,3,FALSE) + ABSYLD1!BK177*(1-VLOOKUP(ABSYLD2!BK$4,'[1]INTERNAL PARAMETERS-1'!$B$5:$J$44,5,FALSE))*VLOOKUP(ABSYLD2!BK$4,'[1]INTERNAL PARAMETERS-1'!$B$5:$J$44,8,FALSE)*VLOOKUP(ABSYLD2!BK$4,'[1]INTERNAL PARAMETERS-1'!$B$5:$J$44,3,FALSE)</f>
        <v>6.3721556046796017</v>
      </c>
      <c r="BL177" s="47">
        <f>ABSYLD1!BL177*VLOOKUP(ABSYLD2!BL$4,'[1]INTERNAL PARAMETERS-1'!$B$5:$J$44,5,FALSE)*VLOOKUP(ABSYLD2!BL$4,'[1]INTERNAL PARAMETERS-1'!$B$5:$J$44,6,FALSE)*VLOOKUP(ABSYLD2!BL$4,'[1]INTERNAL PARAMETERS-1'!$B$5:$J$44,3,FALSE) + ABSYLD1!BL177*(1-VLOOKUP(ABSYLD2!BL$4,'[1]INTERNAL PARAMETERS-1'!$B$5:$J$44,5,FALSE))*VLOOKUP(ABSYLD2!BL$4,'[1]INTERNAL PARAMETERS-1'!$B$5:$J$44,8,FALSE)*VLOOKUP(ABSYLD2!BL$4,'[1]INTERNAL PARAMETERS-1'!$B$5:$J$44,3,FALSE)</f>
        <v>25.488979498388797</v>
      </c>
      <c r="BM177" s="47">
        <f>ABSYLD1!BM177*VLOOKUP(ABSYLD2!BM$4,'[1]INTERNAL PARAMETERS-1'!$B$5:$J$44,5,FALSE)*VLOOKUP(ABSYLD2!BM$4,'[1]INTERNAL PARAMETERS-1'!$B$5:$J$44,6,FALSE)*VLOOKUP(ABSYLD2!BM$4,'[1]INTERNAL PARAMETERS-1'!$B$5:$J$44,3,FALSE) + ABSYLD1!BM177*(1-VLOOKUP(ABSYLD2!BM$4,'[1]INTERNAL PARAMETERS-1'!$B$5:$J$44,5,FALSE))*VLOOKUP(ABSYLD2!BM$4,'[1]INTERNAL PARAMETERS-1'!$B$5:$J$44,8,FALSE)*VLOOKUP(ABSYLD2!BM$4,'[1]INTERNAL PARAMETERS-1'!$B$5:$J$44,3,FALSE)</f>
        <v>13.441006445357411</v>
      </c>
      <c r="BN177" s="47">
        <f>ABSYLD1!BN177*VLOOKUP(ABSYLD2!BN$4,'[1]INTERNAL PARAMETERS-1'!$B$5:$J$44,5,FALSE)*VLOOKUP(ABSYLD2!BN$4,'[1]INTERNAL PARAMETERS-1'!$B$5:$J$44,6,FALSE)*VLOOKUP(ABSYLD2!BN$4,'[1]INTERNAL PARAMETERS-1'!$B$5:$J$44,3,FALSE) + ABSYLD1!BN177*(1-VLOOKUP(ABSYLD2!BN$4,'[1]INTERNAL PARAMETERS-1'!$B$5:$J$44,5,FALSE))*VLOOKUP(ABSYLD2!BN$4,'[1]INTERNAL PARAMETERS-1'!$B$5:$J$44,8,FALSE)*VLOOKUP(ABSYLD2!BN$4,'[1]INTERNAL PARAMETERS-1'!$B$5:$J$44,3,FALSE)</f>
        <v>6.8767980108917373</v>
      </c>
      <c r="BO177" s="47">
        <f>ABSYLD1!BO177*VLOOKUP(ABSYLD2!BO$4,'[1]INTERNAL PARAMETERS-1'!$B$5:$J$44,5,FALSE)*VLOOKUP(ABSYLD2!BO$4,'[1]INTERNAL PARAMETERS-1'!$B$5:$J$44,6,FALSE)*VLOOKUP(ABSYLD2!BO$4,'[1]INTERNAL PARAMETERS-1'!$B$5:$J$44,3,FALSE) + ABSYLD1!BO177*(1-VLOOKUP(ABSYLD2!BO$4,'[1]INTERNAL PARAMETERS-1'!$B$5:$J$44,5,FALSE))*VLOOKUP(ABSYLD2!BO$4,'[1]INTERNAL PARAMETERS-1'!$B$5:$J$44,8,FALSE)*VLOOKUP(ABSYLD2!BO$4,'[1]INTERNAL PARAMETERS-1'!$B$5:$J$44,3,FALSE)</f>
        <v>6.3780475550841338</v>
      </c>
      <c r="BP177" s="47">
        <f>ABSYLD1!BP177*VLOOKUP(ABSYLD2!BP$4,'[1]INTERNAL PARAMETERS-1'!$B$5:$J$44,5,FALSE)*VLOOKUP(ABSYLD2!BP$4,'[1]INTERNAL PARAMETERS-1'!$B$5:$J$44,6,FALSE)*VLOOKUP(ABSYLD2!BP$4,'[1]INTERNAL PARAMETERS-1'!$B$5:$J$44,3,FALSE) + ABSYLD1!BP177*(1-VLOOKUP(ABSYLD2!BP$4,'[1]INTERNAL PARAMETERS-1'!$B$5:$J$44,5,FALSE))*VLOOKUP(ABSYLD2!BP$4,'[1]INTERNAL PARAMETERS-1'!$B$5:$J$44,8,FALSE)*VLOOKUP(ABSYLD2!BP$4,'[1]INTERNAL PARAMETERS-1'!$B$5:$J$44,3,FALSE)</f>
        <v>0.49686125468117198</v>
      </c>
      <c r="BQ177" s="47">
        <f>ABSYLD1!BQ177*VLOOKUP(ABSYLD2!BQ$4,'[1]INTERNAL PARAMETERS-1'!$B$5:$J$44,5,FALSE)*VLOOKUP(ABSYLD2!BQ$4,'[1]INTERNAL PARAMETERS-1'!$B$5:$J$44,6,FALSE)*VLOOKUP(ABSYLD2!BQ$4,'[1]INTERNAL PARAMETERS-1'!$B$5:$J$44,3,FALSE) + ABSYLD1!BQ177*(1-VLOOKUP(ABSYLD2!BQ$4,'[1]INTERNAL PARAMETERS-1'!$B$5:$J$44,5,FALSE))*VLOOKUP(ABSYLD2!BQ$4,'[1]INTERNAL PARAMETERS-1'!$B$5:$J$44,8,FALSE)*VLOOKUP(ABSYLD2!BQ$4,'[1]INTERNAL PARAMETERS-1'!$B$5:$J$44,3,FALSE)</f>
        <v>28.152841365857252</v>
      </c>
      <c r="BR177" s="47">
        <f>ABSYLD1!BR177*VLOOKUP(ABSYLD2!BR$4,'[1]INTERNAL PARAMETERS-1'!$B$5:$J$44,5,FALSE)*VLOOKUP(ABSYLD2!BR$4,'[1]INTERNAL PARAMETERS-1'!$B$5:$J$44,6,FALSE)*VLOOKUP(ABSYLD2!BR$4,'[1]INTERNAL PARAMETERS-1'!$B$5:$J$44,3,FALSE) + ABSYLD1!BR177*(1-VLOOKUP(ABSYLD2!BR$4,'[1]INTERNAL PARAMETERS-1'!$B$5:$J$44,5,FALSE))*VLOOKUP(ABSYLD2!BR$4,'[1]INTERNAL PARAMETERS-1'!$B$5:$J$44,8,FALSE)*VLOOKUP(ABSYLD2!BR$4,'[1]INTERNAL PARAMETERS-1'!$B$5:$J$44,3,FALSE)</f>
        <v>0.78009851682981679</v>
      </c>
      <c r="BS177" s="47">
        <f>ABSYLD1!BS177*VLOOKUP(ABSYLD2!BS$4,'[1]INTERNAL PARAMETERS-1'!$B$5:$J$44,5,FALSE)*VLOOKUP(ABSYLD2!BS$4,'[1]INTERNAL PARAMETERS-1'!$B$5:$J$44,6,FALSE)*VLOOKUP(ABSYLD2!BS$4,'[1]INTERNAL PARAMETERS-1'!$B$5:$J$44,3,FALSE) + ABSYLD1!BS177*(1-VLOOKUP(ABSYLD2!BS$4,'[1]INTERNAL PARAMETERS-1'!$B$5:$J$44,5,FALSE))*VLOOKUP(ABSYLD2!BS$4,'[1]INTERNAL PARAMETERS-1'!$B$5:$J$44,8,FALSE)*VLOOKUP(ABSYLD2!BS$4,'[1]INTERNAL PARAMETERS-1'!$B$5:$J$44,3,FALSE)</f>
        <v>4.8580026337457387E-2</v>
      </c>
      <c r="BT177" s="47">
        <f>ABSYLD1!BT177*VLOOKUP(ABSYLD2!BT$4,'[1]INTERNAL PARAMETERS-1'!$B$5:$J$44,5,FALSE)*VLOOKUP(ABSYLD2!BT$4,'[1]INTERNAL PARAMETERS-1'!$B$5:$J$44,6,FALSE)*VLOOKUP(ABSYLD2!BT$4,'[1]INTERNAL PARAMETERS-1'!$B$5:$J$44,3,FALSE) + ABSYLD1!BT177*(1-VLOOKUP(ABSYLD2!BT$4,'[1]INTERNAL PARAMETERS-1'!$B$5:$J$44,5,FALSE))*VLOOKUP(ABSYLD2!BT$4,'[1]INTERNAL PARAMETERS-1'!$B$5:$J$44,8,FALSE)*VLOOKUP(ABSYLD2!BT$4,'[1]INTERNAL PARAMETERS-1'!$B$5:$J$44,3,FALSE)</f>
        <v>0</v>
      </c>
      <c r="BU177" s="47">
        <f>ABSYLD1!BU177*VLOOKUP(ABSYLD2!BU$4,'[1]INTERNAL PARAMETERS-1'!$B$5:$J$44,5,FALSE)*VLOOKUP(ABSYLD2!BU$4,'[1]INTERNAL PARAMETERS-1'!$B$5:$J$44,6,FALSE)*VLOOKUP(ABSYLD2!BU$4,'[1]INTERNAL PARAMETERS-1'!$B$5:$J$44,3,FALSE) + ABSYLD1!BU177*(1-VLOOKUP(ABSYLD2!BU$4,'[1]INTERNAL PARAMETERS-1'!$B$5:$J$44,5,FALSE))*VLOOKUP(ABSYLD2!BU$4,'[1]INTERNAL PARAMETERS-1'!$B$5:$J$44,8,FALSE)*VLOOKUP(ABSYLD2!BU$4,'[1]INTERNAL PARAMETERS-1'!$B$5:$J$44,3,FALSE)</f>
        <v>0</v>
      </c>
      <c r="BV177" s="47">
        <f>ABSYLD1!BV177*VLOOKUP(ABSYLD2!BV$4,'[1]INTERNAL PARAMETERS-1'!$B$5:$J$44,5,FALSE)*VLOOKUP(ABSYLD2!BV$4,'[1]INTERNAL PARAMETERS-1'!$B$5:$J$44,6,FALSE)*VLOOKUP(ABSYLD2!BV$4,'[1]INTERNAL PARAMETERS-1'!$B$5:$J$44,3,FALSE) + ABSYLD1!BV177*(1-VLOOKUP(ABSYLD2!BV$4,'[1]INTERNAL PARAMETERS-1'!$B$5:$J$44,5,FALSE))*VLOOKUP(ABSYLD2!BV$4,'[1]INTERNAL PARAMETERS-1'!$B$5:$J$44,8,FALSE)*VLOOKUP(ABSYLD2!BV$4,'[1]INTERNAL PARAMETERS-1'!$B$5:$J$44,3,FALSE)</f>
        <v>0</v>
      </c>
      <c r="BW177" s="47">
        <f>ABSYLD1!BW177*VLOOKUP(ABSYLD2!BW$4,'[1]INTERNAL PARAMETERS-1'!$B$5:$J$44,5,FALSE)*VLOOKUP(ABSYLD2!BW$4,'[1]INTERNAL PARAMETERS-1'!$B$5:$J$44,6,FALSE)*VLOOKUP(ABSYLD2!BW$4,'[1]INTERNAL PARAMETERS-1'!$B$5:$J$44,3,FALSE) + ABSYLD1!BW177*(1-VLOOKUP(ABSYLD2!BW$4,'[1]INTERNAL PARAMETERS-1'!$B$5:$J$44,5,FALSE))*VLOOKUP(ABSYLD2!BW$4,'[1]INTERNAL PARAMETERS-1'!$B$5:$J$44,8,FALSE)*VLOOKUP(ABSYLD2!BW$4,'[1]INTERNAL PARAMETERS-1'!$B$5:$J$44,3,FALSE)</f>
        <v>0</v>
      </c>
      <c r="BX177" s="47">
        <f>ABSYLD1!BX177*VLOOKUP(ABSYLD2!BX$4,'[1]INTERNAL PARAMETERS-1'!$B$5:$J$44,5,FALSE)*VLOOKUP(ABSYLD2!BX$4,'[1]INTERNAL PARAMETERS-1'!$B$5:$J$44,6,FALSE)*VLOOKUP(ABSYLD2!BX$4,'[1]INTERNAL PARAMETERS-1'!$B$5:$J$44,3,FALSE) + ABSYLD1!BX177*(1-VLOOKUP(ABSYLD2!BX$4,'[1]INTERNAL PARAMETERS-1'!$B$5:$J$44,5,FALSE))*VLOOKUP(ABSYLD2!BX$4,'[1]INTERNAL PARAMETERS-1'!$B$5:$J$44,8,FALSE)*VLOOKUP(ABSYLD2!BX$4,'[1]INTERNAL PARAMETERS-1'!$B$5:$J$44,3,FALSE)</f>
        <v>0</v>
      </c>
      <c r="BY177" s="47">
        <f>ABSYLD1!BY177*VLOOKUP(ABSYLD2!BY$4,'[1]INTERNAL PARAMETERS-1'!$B$5:$J$44,5,FALSE)*VLOOKUP(ABSYLD2!BY$4,'[1]INTERNAL PARAMETERS-1'!$B$5:$J$44,6,FALSE)*VLOOKUP(ABSYLD2!BY$4,'[1]INTERNAL PARAMETERS-1'!$B$5:$J$44,3,FALSE) + ABSYLD1!BY177*(1-VLOOKUP(ABSYLD2!BY$4,'[1]INTERNAL PARAMETERS-1'!$B$5:$J$44,5,FALSE))*VLOOKUP(ABSYLD2!BY$4,'[1]INTERNAL PARAMETERS-1'!$B$5:$J$44,8,FALSE)*VLOOKUP(ABSYLD2!BY$4,'[1]INTERNAL PARAMETERS-1'!$B$5:$J$44,3,FALSE)</f>
        <v>0</v>
      </c>
      <c r="BZ177" s="47">
        <f>ABSYLD1!BZ177*VLOOKUP(ABSYLD2!BZ$4,'[1]INTERNAL PARAMETERS-1'!$B$5:$J$44,5,FALSE)*VLOOKUP(ABSYLD2!BZ$4,'[1]INTERNAL PARAMETERS-1'!$B$5:$J$44,6,FALSE)*VLOOKUP(ABSYLD2!BZ$4,'[1]INTERNAL PARAMETERS-1'!$B$5:$J$44,3,FALSE) + ABSYLD1!BZ177*(1-VLOOKUP(ABSYLD2!BZ$4,'[1]INTERNAL PARAMETERS-1'!$B$5:$J$44,5,FALSE))*VLOOKUP(ABSYLD2!BZ$4,'[1]INTERNAL PARAMETERS-1'!$B$5:$J$44,8,FALSE)*VLOOKUP(ABSYLD2!BZ$4,'[1]INTERNAL PARAMETERS-1'!$B$5:$J$44,3,FALSE)</f>
        <v>3.7158005608683535E-2</v>
      </c>
      <c r="CA177" s="47">
        <f>ABSYLD1!CA177*VLOOKUP(ABSYLD2!CA$4,'[1]INTERNAL PARAMETERS-1'!$B$5:$J$44,5,FALSE)*VLOOKUP(ABSYLD2!CA$4,'[1]INTERNAL PARAMETERS-1'!$B$5:$J$44,6,FALSE)*VLOOKUP(ABSYLD2!CA$4,'[1]INTERNAL PARAMETERS-1'!$B$5:$J$44,3,FALSE) + ABSYLD1!CA177*(1-VLOOKUP(ABSYLD2!CA$4,'[1]INTERNAL PARAMETERS-1'!$B$5:$J$44,5,FALSE))*VLOOKUP(ABSYLD2!CA$4,'[1]INTERNAL PARAMETERS-1'!$B$5:$J$44,8,FALSE)*VLOOKUP(ABSYLD2!CA$4,'[1]INTERNAL PARAMETERS-1'!$B$5:$J$44,3,FALSE)</f>
        <v>0</v>
      </c>
      <c r="CB177" s="47">
        <f>ABSYLD1!CB177*VLOOKUP(ABSYLD2!CB$4,'[1]INTERNAL PARAMETERS-1'!$B$5:$J$44,5,FALSE)*VLOOKUP(ABSYLD2!CB$4,'[1]INTERNAL PARAMETERS-1'!$B$5:$J$44,6,FALSE)*VLOOKUP(ABSYLD2!CB$4,'[1]INTERNAL PARAMETERS-1'!$B$5:$J$44,3,FALSE) + ABSYLD1!CB177*(1-VLOOKUP(ABSYLD2!CB$4,'[1]INTERNAL PARAMETERS-1'!$B$5:$J$44,5,FALSE))*VLOOKUP(ABSYLD2!CB$4,'[1]INTERNAL PARAMETERS-1'!$B$5:$J$44,8,FALSE)*VLOOKUP(ABSYLD2!CB$4,'[1]INTERNAL PARAMETERS-1'!$B$5:$J$44,3,FALSE)</f>
        <v>0</v>
      </c>
      <c r="CC177" s="47">
        <f>ABSYLD1!CC177*VLOOKUP(ABSYLD2!CC$4,'[1]INTERNAL PARAMETERS-1'!$B$5:$J$44,5,FALSE)*VLOOKUP(ABSYLD2!CC$4,'[1]INTERNAL PARAMETERS-1'!$B$5:$J$44,6,FALSE)*VLOOKUP(ABSYLD2!CC$4,'[1]INTERNAL PARAMETERS-1'!$B$5:$J$44,3,FALSE) + ABSYLD1!CC177*(1-VLOOKUP(ABSYLD2!CC$4,'[1]INTERNAL PARAMETERS-1'!$B$5:$J$44,5,FALSE))*VLOOKUP(ABSYLD2!CC$4,'[1]INTERNAL PARAMETERS-1'!$B$5:$J$44,8,FALSE)*VLOOKUP(ABSYLD2!CC$4,'[1]INTERNAL PARAMETERS-1'!$B$5:$J$44,3,FALSE)</f>
        <v>0.1710446378268084</v>
      </c>
      <c r="CD177" s="47">
        <f>ABSYLD1!CD177*VLOOKUP(ABSYLD2!CD$4,'[1]INTERNAL PARAMETERS-1'!$B$5:$J$44,5,FALSE)*VLOOKUP(ABSYLD2!CD$4,'[1]INTERNAL PARAMETERS-1'!$B$5:$J$44,6,FALSE)*VLOOKUP(ABSYLD2!CD$4,'[1]INTERNAL PARAMETERS-1'!$B$5:$J$44,3,FALSE) + ABSYLD1!CD177*(1-VLOOKUP(ABSYLD2!CD$4,'[1]INTERNAL PARAMETERS-1'!$B$5:$J$44,5,FALSE))*VLOOKUP(ABSYLD2!CD$4,'[1]INTERNAL PARAMETERS-1'!$B$5:$J$44,8,FALSE)*VLOOKUP(ABSYLD2!CD$4,'[1]INTERNAL PARAMETERS-1'!$B$5:$J$44,3,FALSE)</f>
        <v>0.3008023404375989</v>
      </c>
      <c r="CE177" s="47">
        <f>ABSYLD1!CE177*VLOOKUP(ABSYLD2!CE$4,'[1]INTERNAL PARAMETERS-1'!$B$5:$J$44,5,FALSE)*VLOOKUP(ABSYLD2!CE$4,'[1]INTERNAL PARAMETERS-1'!$B$5:$J$44,6,FALSE)*VLOOKUP(ABSYLD2!CE$4,'[1]INTERNAL PARAMETERS-1'!$B$5:$J$44,3,FALSE) + ABSYLD1!CE177*(1-VLOOKUP(ABSYLD2!CE$4,'[1]INTERNAL PARAMETERS-1'!$B$5:$J$44,5,FALSE))*VLOOKUP(ABSYLD2!CE$4,'[1]INTERNAL PARAMETERS-1'!$B$5:$J$44,8,FALSE)*VLOOKUP(ABSYLD2!CE$4,'[1]INTERNAL PARAMETERS-1'!$B$5:$J$44,3,FALSE)</f>
        <v>0.73406330169792611</v>
      </c>
      <c r="CF177" s="47">
        <f>ABSYLD1!CF177*VLOOKUP(ABSYLD2!CF$4,'[1]INTERNAL PARAMETERS-1'!$B$5:$J$44,5,FALSE)*VLOOKUP(ABSYLD2!CF$4,'[1]INTERNAL PARAMETERS-1'!$B$5:$J$44,6,FALSE)*VLOOKUP(ABSYLD2!CF$4,'[1]INTERNAL PARAMETERS-1'!$B$5:$J$44,3,FALSE) + ABSYLD1!CF177*(1-VLOOKUP(ABSYLD2!CF$4,'[1]INTERNAL PARAMETERS-1'!$B$5:$J$44,5,FALSE))*VLOOKUP(ABSYLD2!CF$4,'[1]INTERNAL PARAMETERS-1'!$B$5:$J$44,8,FALSE)*VLOOKUP(ABSYLD2!CF$4,'[1]INTERNAL PARAMETERS-1'!$B$5:$J$44,3,FALSE)</f>
        <v>0.58883620700312234</v>
      </c>
      <c r="CG177" s="47">
        <f>ABSYLD1!CG177*VLOOKUP(ABSYLD2!CG$4,'[1]INTERNAL PARAMETERS-1'!$B$5:$J$44,5,FALSE)*VLOOKUP(ABSYLD2!CG$4,'[1]INTERNAL PARAMETERS-1'!$B$5:$J$44,6,FALSE)*VLOOKUP(ABSYLD2!CG$4,'[1]INTERNAL PARAMETERS-1'!$B$5:$J$44,3,FALSE) + ABSYLD1!CG177*(1-VLOOKUP(ABSYLD2!CG$4,'[1]INTERNAL PARAMETERS-1'!$B$5:$J$44,5,FALSE))*VLOOKUP(ABSYLD2!CG$4,'[1]INTERNAL PARAMETERS-1'!$B$5:$J$44,8,FALSE)*VLOOKUP(ABSYLD2!CG$4,'[1]INTERNAL PARAMETERS-1'!$B$5:$J$44,3,FALSE)</f>
        <v>0</v>
      </c>
      <c r="CH177" s="46">
        <f>ABSYLD1!CH177*VLOOKUP(ABSYLD2!CH$4,'[1]INTERNAL PARAMETERS-1'!$B$5:$J$44,5,FALSE)*VLOOKUP(ABSYLD2!CH$4,'[1]INTERNAL PARAMETERS-1'!$B$5:$J$44,6,FALSE)*VLOOKUP(ABSYLD2!CH$4,'[1]INTERNAL PARAMETERS-1'!$B$5:$J$44,3,FALSE) + ABSYLD1!CH177*(1-VLOOKUP(ABSYLD2!CH$4,'[1]INTERNAL PARAMETERS-1'!$B$5:$J$44,5,FALSE))*VLOOKUP(ABSYLD2!CH$4,'[1]INTERNAL PARAMETERS-1'!$B$5:$J$44,8,FALSE)*VLOOKUP(ABSYLD2!CH$4,'[1]INTERNAL PARAMETERS-1'!$B$5:$J$44,3,FALSE)</f>
        <v>0</v>
      </c>
      <c r="CJ177" s="48">
        <f t="shared" si="4"/>
        <v>7336.3007431060323</v>
      </c>
      <c r="CK177" s="46">
        <f t="shared" si="5"/>
        <v>352.04051720776806</v>
      </c>
    </row>
    <row r="178" spans="2:89">
      <c r="B178" s="61" t="s">
        <v>8</v>
      </c>
      <c r="C178" s="60" t="s">
        <v>71</v>
      </c>
      <c r="D178" s="60" t="s">
        <v>77</v>
      </c>
      <c r="E178" s="137">
        <f>ABS!AL178</f>
        <v>28373.547846763562</v>
      </c>
      <c r="F178" s="59">
        <f>'[1]INTERNAL PARAMETERS-1'!M16</f>
        <v>30.094999999999999</v>
      </c>
      <c r="G178" s="48">
        <f>ABSYLD1!G178*VLOOKUP(ABSYLD2!G$4,'[1]INTERNAL PARAMETERS-1'!$B$5:$J$44,5,FALSE)*VLOOKUP(ABSYLD2!G$4,'[1]INTERNAL PARAMETERS-1'!$B$5:$J$44,7,FALSE)*ABSYLD2!$F178 + ABSYLD1!G178*(1-VLOOKUP(ABSYLD2!G$4,'[1]INTERNAL PARAMETERS-1'!$B$5:$J$44,5,FALSE))*VLOOKUP(ABSYLD2!G$4,'[1]INTERNAL PARAMETERS-1'!$B$5:$J$44,9,FALSE)*ABSYLD2!$F178</f>
        <v>1630.0552209558539</v>
      </c>
      <c r="H178" s="47">
        <f>ABSYLD1!H178*VLOOKUP(ABSYLD2!H$4,'[1]INTERNAL PARAMETERS-1'!$B$5:$J$44,5,FALSE)*VLOOKUP(ABSYLD2!H$4,'[1]INTERNAL PARAMETERS-1'!$B$5:$J$44,7,FALSE)*ABSYLD2!$F178 + ABSYLD1!H178*(1-VLOOKUP(ABSYLD2!H$4,'[1]INTERNAL PARAMETERS-1'!$B$5:$J$44,5,FALSE))*VLOOKUP(ABSYLD2!H$4,'[1]INTERNAL PARAMETERS-1'!$B$5:$J$44,9,FALSE)*ABSYLD2!$F178</f>
        <v>1489.4344815866755</v>
      </c>
      <c r="I178" s="47">
        <f>ABSYLD1!I178*VLOOKUP(ABSYLD2!I$4,'[1]INTERNAL PARAMETERS-1'!$B$5:$J$44,5,FALSE)*VLOOKUP(ABSYLD2!I$4,'[1]INTERNAL PARAMETERS-1'!$B$5:$J$44,7,FALSE)*ABSYLD2!$F178 + ABSYLD1!I178*(1-VLOOKUP(ABSYLD2!I$4,'[1]INTERNAL PARAMETERS-1'!$B$5:$J$44,5,FALSE))*VLOOKUP(ABSYLD2!I$4,'[1]INTERNAL PARAMETERS-1'!$B$5:$J$44,9,FALSE)*ABSYLD2!$F178</f>
        <v>1635.0006110177521</v>
      </c>
      <c r="J178" s="47">
        <f>ABSYLD1!J178*VLOOKUP(ABSYLD2!J$4,'[1]INTERNAL PARAMETERS-1'!$B$5:$J$44,5,FALSE)*VLOOKUP(ABSYLD2!J$4,'[1]INTERNAL PARAMETERS-1'!$B$5:$J$44,7,FALSE)*ABSYLD2!$F178 + ABSYLD1!J178*(1-VLOOKUP(ABSYLD2!J$4,'[1]INTERNAL PARAMETERS-1'!$B$5:$J$44,5,FALSE))*VLOOKUP(ABSYLD2!J$4,'[1]INTERNAL PARAMETERS-1'!$B$5:$J$44,9,FALSE)*ABSYLD2!$F178</f>
        <v>0</v>
      </c>
      <c r="K178" s="47">
        <f>ABSYLD1!K178*VLOOKUP(ABSYLD2!K$4,'[1]INTERNAL PARAMETERS-1'!$B$5:$J$44,5,FALSE)*VLOOKUP(ABSYLD2!K$4,'[1]INTERNAL PARAMETERS-1'!$B$5:$J$44,7,FALSE)*ABSYLD2!$F178 + ABSYLD1!K178*(1-VLOOKUP(ABSYLD2!K$4,'[1]INTERNAL PARAMETERS-1'!$B$5:$J$44,5,FALSE))*VLOOKUP(ABSYLD2!K$4,'[1]INTERNAL PARAMETERS-1'!$B$5:$J$44,9,FALSE)*ABSYLD2!$F178</f>
        <v>0</v>
      </c>
      <c r="L178" s="47">
        <f>ABSYLD1!L178*VLOOKUP(ABSYLD2!L$4,'[1]INTERNAL PARAMETERS-1'!$B$5:$J$44,5,FALSE)*VLOOKUP(ABSYLD2!L$4,'[1]INTERNAL PARAMETERS-1'!$B$5:$J$44,7,FALSE)*ABSYLD2!$F178 + ABSYLD1!L178*(1-VLOOKUP(ABSYLD2!L$4,'[1]INTERNAL PARAMETERS-1'!$B$5:$J$44,5,FALSE))*VLOOKUP(ABSYLD2!L$4,'[1]INTERNAL PARAMETERS-1'!$B$5:$J$44,9,FALSE)*ABSYLD2!$F178</f>
        <v>0</v>
      </c>
      <c r="M178" s="47">
        <f>ABSYLD1!M178*VLOOKUP(ABSYLD2!M$4,'[1]INTERNAL PARAMETERS-1'!$B$5:$J$44,5,FALSE)*VLOOKUP(ABSYLD2!M$4,'[1]INTERNAL PARAMETERS-1'!$B$5:$J$44,7,FALSE)*ABSYLD2!$F178 + ABSYLD1!M178*(1-VLOOKUP(ABSYLD2!M$4,'[1]INTERNAL PARAMETERS-1'!$B$5:$J$44,5,FALSE))*VLOOKUP(ABSYLD2!M$4,'[1]INTERNAL PARAMETERS-1'!$B$5:$J$44,9,FALSE)*ABSYLD2!$F178</f>
        <v>121.11609951503644</v>
      </c>
      <c r="N178" s="47">
        <f>ABSYLD1!N178*VLOOKUP(ABSYLD2!N$4,'[1]INTERNAL PARAMETERS-1'!$B$5:$J$44,5,FALSE)*VLOOKUP(ABSYLD2!N$4,'[1]INTERNAL PARAMETERS-1'!$B$5:$J$44,7,FALSE)*ABSYLD2!$F178 + ABSYLD1!N178*(1-VLOOKUP(ABSYLD2!N$4,'[1]INTERNAL PARAMETERS-1'!$B$5:$J$44,5,FALSE))*VLOOKUP(ABSYLD2!N$4,'[1]INTERNAL PARAMETERS-1'!$B$5:$J$44,9,FALSE)*ABSYLD2!$F178</f>
        <v>5.5350136088582618</v>
      </c>
      <c r="O178" s="47">
        <f>ABSYLD1!O178*VLOOKUP(ABSYLD2!O$4,'[1]INTERNAL PARAMETERS-1'!$B$5:$J$44,5,FALSE)*VLOOKUP(ABSYLD2!O$4,'[1]INTERNAL PARAMETERS-1'!$B$5:$J$44,7,FALSE)*ABSYLD2!$F178 + ABSYLD1!O178*(1-VLOOKUP(ABSYLD2!O$4,'[1]INTERNAL PARAMETERS-1'!$B$5:$J$44,5,FALSE))*VLOOKUP(ABSYLD2!O$4,'[1]INTERNAL PARAMETERS-1'!$B$5:$J$44,9,FALSE)*ABSYLD2!$F178</f>
        <v>0</v>
      </c>
      <c r="P178" s="47">
        <f>ABSYLD1!P178*VLOOKUP(ABSYLD2!P$4,'[1]INTERNAL PARAMETERS-1'!$B$5:$J$44,5,FALSE)*VLOOKUP(ABSYLD2!P$4,'[1]INTERNAL PARAMETERS-1'!$B$5:$J$44,7,FALSE)*ABSYLD2!$F178 + ABSYLD1!P178*(1-VLOOKUP(ABSYLD2!P$4,'[1]INTERNAL PARAMETERS-1'!$B$5:$J$44,5,FALSE))*VLOOKUP(ABSYLD2!P$4,'[1]INTERNAL PARAMETERS-1'!$B$5:$J$44,9,FALSE)*ABSYLD2!$F178</f>
        <v>0</v>
      </c>
      <c r="Q178" s="47">
        <f>ABSYLD1!Q178*VLOOKUP(ABSYLD2!Q$4,'[1]INTERNAL PARAMETERS-1'!$B$5:$J$44,5,FALSE)*VLOOKUP(ABSYLD2!Q$4,'[1]INTERNAL PARAMETERS-1'!$B$5:$J$44,7,FALSE)*ABSYLD2!$F178 + ABSYLD1!Q178*(1-VLOOKUP(ABSYLD2!Q$4,'[1]INTERNAL PARAMETERS-1'!$B$5:$J$44,5,FALSE))*VLOOKUP(ABSYLD2!Q$4,'[1]INTERNAL PARAMETERS-1'!$B$5:$J$44,9,FALSE)*ABSYLD2!$F178</f>
        <v>0</v>
      </c>
      <c r="R178" s="47">
        <f>ABSYLD1!R178*VLOOKUP(ABSYLD2!R$4,'[1]INTERNAL PARAMETERS-1'!$B$5:$J$44,5,FALSE)*VLOOKUP(ABSYLD2!R$4,'[1]INTERNAL PARAMETERS-1'!$B$5:$J$44,7,FALSE)*ABSYLD2!$F178 + ABSYLD1!R178*(1-VLOOKUP(ABSYLD2!R$4,'[1]INTERNAL PARAMETERS-1'!$B$5:$J$44,5,FALSE))*VLOOKUP(ABSYLD2!R$4,'[1]INTERNAL PARAMETERS-1'!$B$5:$J$44,9,FALSE)*ABSYLD2!$F178</f>
        <v>16.102540892761994</v>
      </c>
      <c r="S178" s="47">
        <f>ABSYLD1!S178*VLOOKUP(ABSYLD2!S$4,'[1]INTERNAL PARAMETERS-1'!$B$5:$J$44,5,FALSE)*VLOOKUP(ABSYLD2!S$4,'[1]INTERNAL PARAMETERS-1'!$B$5:$J$44,7,FALSE)*ABSYLD2!$F178 + ABSYLD1!S178*(1-VLOOKUP(ABSYLD2!S$4,'[1]INTERNAL PARAMETERS-1'!$B$5:$J$44,5,FALSE))*VLOOKUP(ABSYLD2!S$4,'[1]INTERNAL PARAMETERS-1'!$B$5:$J$44,9,FALSE)*ABSYLD2!$F178</f>
        <v>233.36041422641119</v>
      </c>
      <c r="T178" s="47">
        <f>ABSYLD1!T178*VLOOKUP(ABSYLD2!T$4,'[1]INTERNAL PARAMETERS-1'!$B$5:$J$44,5,FALSE)*VLOOKUP(ABSYLD2!T$4,'[1]INTERNAL PARAMETERS-1'!$B$5:$J$44,7,FALSE)*ABSYLD2!$F178 + ABSYLD1!T178*(1-VLOOKUP(ABSYLD2!T$4,'[1]INTERNAL PARAMETERS-1'!$B$5:$J$44,5,FALSE))*VLOOKUP(ABSYLD2!T$4,'[1]INTERNAL PARAMETERS-1'!$B$5:$J$44,9,FALSE)*ABSYLD2!$F178</f>
        <v>60.381966642090127</v>
      </c>
      <c r="U178" s="47">
        <f>ABSYLD1!U178*VLOOKUP(ABSYLD2!U$4,'[1]INTERNAL PARAMETERS-1'!$B$5:$J$44,5,FALSE)*VLOOKUP(ABSYLD2!U$4,'[1]INTERNAL PARAMETERS-1'!$B$5:$J$44,7,FALSE)*ABSYLD2!$F178 + ABSYLD1!U178*(1-VLOOKUP(ABSYLD2!U$4,'[1]INTERNAL PARAMETERS-1'!$B$5:$J$44,5,FALSE))*VLOOKUP(ABSYLD2!U$4,'[1]INTERNAL PARAMETERS-1'!$B$5:$J$44,9,FALSE)*ABSYLD2!$F178</f>
        <v>28.430083854610533</v>
      </c>
      <c r="V178" s="47">
        <f>ABSYLD1!V178*VLOOKUP(ABSYLD2!V$4,'[1]INTERNAL PARAMETERS-1'!$B$5:$J$44,5,FALSE)*VLOOKUP(ABSYLD2!V$4,'[1]INTERNAL PARAMETERS-1'!$B$5:$J$44,7,FALSE)*ABSYLD2!$F178 + ABSYLD1!V178*(1-VLOOKUP(ABSYLD2!V$4,'[1]INTERNAL PARAMETERS-1'!$B$5:$J$44,5,FALSE))*VLOOKUP(ABSYLD2!V$4,'[1]INTERNAL PARAMETERS-1'!$B$5:$J$44,9,FALSE)*ABSYLD2!$F178</f>
        <v>222.39421721295477</v>
      </c>
      <c r="W178" s="47">
        <f>ABSYLD1!W178*VLOOKUP(ABSYLD2!W$4,'[1]INTERNAL PARAMETERS-1'!$B$5:$J$44,5,FALSE)*VLOOKUP(ABSYLD2!W$4,'[1]INTERNAL PARAMETERS-1'!$B$5:$J$44,7,FALSE)*ABSYLD2!$F178 + ABSYLD1!W178*(1-VLOOKUP(ABSYLD2!W$4,'[1]INTERNAL PARAMETERS-1'!$B$5:$J$44,5,FALSE))*VLOOKUP(ABSYLD2!W$4,'[1]INTERNAL PARAMETERS-1'!$B$5:$J$44,9,FALSE)*ABSYLD2!$F178</f>
        <v>0</v>
      </c>
      <c r="X178" s="47">
        <f>ABSYLD1!X178*VLOOKUP(ABSYLD2!X$4,'[1]INTERNAL PARAMETERS-1'!$B$5:$J$44,5,FALSE)*VLOOKUP(ABSYLD2!X$4,'[1]INTERNAL PARAMETERS-1'!$B$5:$J$44,7,FALSE)*ABSYLD2!$F178 + ABSYLD1!X178*(1-VLOOKUP(ABSYLD2!X$4,'[1]INTERNAL PARAMETERS-1'!$B$5:$J$44,5,FALSE))*VLOOKUP(ABSYLD2!X$4,'[1]INTERNAL PARAMETERS-1'!$B$5:$J$44,9,FALSE)*ABSYLD2!$F178</f>
        <v>0</v>
      </c>
      <c r="Y178" s="47">
        <f>ABSYLD1!Y178*VLOOKUP(ABSYLD2!Y$4,'[1]INTERNAL PARAMETERS-1'!$B$5:$J$44,5,FALSE)*VLOOKUP(ABSYLD2!Y$4,'[1]INTERNAL PARAMETERS-1'!$B$5:$J$44,7,FALSE)*ABSYLD2!$F178 + ABSYLD1!Y178*(1-VLOOKUP(ABSYLD2!Y$4,'[1]INTERNAL PARAMETERS-1'!$B$5:$J$44,5,FALSE))*VLOOKUP(ABSYLD2!Y$4,'[1]INTERNAL PARAMETERS-1'!$B$5:$J$44,9,FALSE)*ABSYLD2!$F178</f>
        <v>0</v>
      </c>
      <c r="Z178" s="47">
        <f>ABSYLD1!Z178*VLOOKUP(ABSYLD2!Z$4,'[1]INTERNAL PARAMETERS-1'!$B$5:$J$44,5,FALSE)*VLOOKUP(ABSYLD2!Z$4,'[1]INTERNAL PARAMETERS-1'!$B$5:$J$44,7,FALSE)*ABSYLD2!$F178 + ABSYLD1!Z178*(1-VLOOKUP(ABSYLD2!Z$4,'[1]INTERNAL PARAMETERS-1'!$B$5:$J$44,5,FALSE))*VLOOKUP(ABSYLD2!Z$4,'[1]INTERNAL PARAMETERS-1'!$B$5:$J$44,9,FALSE)*ABSYLD2!$F178</f>
        <v>0</v>
      </c>
      <c r="AA178" s="47">
        <f>ABSYLD1!AA178*VLOOKUP(ABSYLD2!AA$4,'[1]INTERNAL PARAMETERS-1'!$B$5:$J$44,5,FALSE)*VLOOKUP(ABSYLD2!AA$4,'[1]INTERNAL PARAMETERS-1'!$B$5:$J$44,7,FALSE)*ABSYLD2!$F178 + ABSYLD1!AA178*(1-VLOOKUP(ABSYLD2!AA$4,'[1]INTERNAL PARAMETERS-1'!$B$5:$J$44,5,FALSE))*VLOOKUP(ABSYLD2!AA$4,'[1]INTERNAL PARAMETERS-1'!$B$5:$J$44,9,FALSE)*ABSYLD2!$F178</f>
        <v>0</v>
      </c>
      <c r="AB178" s="47">
        <f>ABSYLD1!AB178*VLOOKUP(ABSYLD2!AB$4,'[1]INTERNAL PARAMETERS-1'!$B$5:$J$44,5,FALSE)*VLOOKUP(ABSYLD2!AB$4,'[1]INTERNAL PARAMETERS-1'!$B$5:$J$44,7,FALSE)*ABSYLD2!$F178 + ABSYLD1!AB178*(1-VLOOKUP(ABSYLD2!AB$4,'[1]INTERNAL PARAMETERS-1'!$B$5:$J$44,5,FALSE))*VLOOKUP(ABSYLD2!AB$4,'[1]INTERNAL PARAMETERS-1'!$B$5:$J$44,9,FALSE)*ABSYLD2!$F178</f>
        <v>0</v>
      </c>
      <c r="AC178" s="47">
        <f>ABSYLD1!AC178*VLOOKUP(ABSYLD2!AC$4,'[1]INTERNAL PARAMETERS-1'!$B$5:$J$44,5,FALSE)*VLOOKUP(ABSYLD2!AC$4,'[1]INTERNAL PARAMETERS-1'!$B$5:$J$44,7,FALSE)*ABSYLD2!$F178 + ABSYLD1!AC178*(1-VLOOKUP(ABSYLD2!AC$4,'[1]INTERNAL PARAMETERS-1'!$B$5:$J$44,5,FALSE))*VLOOKUP(ABSYLD2!AC$4,'[1]INTERNAL PARAMETERS-1'!$B$5:$J$44,9,FALSE)*ABSYLD2!$F178</f>
        <v>0</v>
      </c>
      <c r="AD178" s="47">
        <f>ABSYLD1!AD178*VLOOKUP(ABSYLD2!AD$4,'[1]INTERNAL PARAMETERS-1'!$B$5:$J$44,5,FALSE)*VLOOKUP(ABSYLD2!AD$4,'[1]INTERNAL PARAMETERS-1'!$B$5:$J$44,7,FALSE)*ABSYLD2!$F178 + ABSYLD1!AD178*(1-VLOOKUP(ABSYLD2!AD$4,'[1]INTERNAL PARAMETERS-1'!$B$5:$J$44,5,FALSE))*VLOOKUP(ABSYLD2!AD$4,'[1]INTERNAL PARAMETERS-1'!$B$5:$J$44,9,FALSE)*ABSYLD2!$F178</f>
        <v>0</v>
      </c>
      <c r="AE178" s="47">
        <f>ABSYLD1!AE178*VLOOKUP(ABSYLD2!AE$4,'[1]INTERNAL PARAMETERS-1'!$B$5:$J$44,5,FALSE)*VLOOKUP(ABSYLD2!AE$4,'[1]INTERNAL PARAMETERS-1'!$B$5:$J$44,7,FALSE)*ABSYLD2!$F178 + ABSYLD1!AE178*(1-VLOOKUP(ABSYLD2!AE$4,'[1]INTERNAL PARAMETERS-1'!$B$5:$J$44,5,FALSE))*VLOOKUP(ABSYLD2!AE$4,'[1]INTERNAL PARAMETERS-1'!$B$5:$J$44,9,FALSE)*ABSYLD2!$F178</f>
        <v>0</v>
      </c>
      <c r="AF178" s="47">
        <f>ABSYLD1!AF178*VLOOKUP(ABSYLD2!AF$4,'[1]INTERNAL PARAMETERS-1'!$B$5:$J$44,5,FALSE)*VLOOKUP(ABSYLD2!AF$4,'[1]INTERNAL PARAMETERS-1'!$B$5:$J$44,7,FALSE)*ABSYLD2!$F178 + ABSYLD1!AF178*(1-VLOOKUP(ABSYLD2!AF$4,'[1]INTERNAL PARAMETERS-1'!$B$5:$J$44,5,FALSE))*VLOOKUP(ABSYLD2!AF$4,'[1]INTERNAL PARAMETERS-1'!$B$5:$J$44,9,FALSE)*ABSYLD2!$F178</f>
        <v>9.8108207477780667</v>
      </c>
      <c r="AG178" s="47">
        <f>ABSYLD1!AG178*VLOOKUP(ABSYLD2!AG$4,'[1]INTERNAL PARAMETERS-1'!$B$5:$J$44,5,FALSE)*VLOOKUP(ABSYLD2!AG$4,'[1]INTERNAL PARAMETERS-1'!$B$5:$J$44,7,FALSE)*ABSYLD2!$F178 + ABSYLD1!AG178*(1-VLOOKUP(ABSYLD2!AG$4,'[1]INTERNAL PARAMETERS-1'!$B$5:$J$44,5,FALSE))*VLOOKUP(ABSYLD2!AG$4,'[1]INTERNAL PARAMETERS-1'!$B$5:$J$44,9,FALSE)*ABSYLD2!$F178</f>
        <v>0</v>
      </c>
      <c r="AH178" s="47">
        <f>ABSYLD1!AH178*VLOOKUP(ABSYLD2!AH$4,'[1]INTERNAL PARAMETERS-1'!$B$5:$J$44,5,FALSE)*VLOOKUP(ABSYLD2!AH$4,'[1]INTERNAL PARAMETERS-1'!$B$5:$J$44,7,FALSE)*ABSYLD2!$F178 + ABSYLD1!AH178*(1-VLOOKUP(ABSYLD2!AH$4,'[1]INTERNAL PARAMETERS-1'!$B$5:$J$44,5,FALSE))*VLOOKUP(ABSYLD2!AH$4,'[1]INTERNAL PARAMETERS-1'!$B$5:$J$44,9,FALSE)*ABSYLD2!$F178</f>
        <v>2.7671545698861211</v>
      </c>
      <c r="AI178" s="47">
        <f>ABSYLD1!AI178*VLOOKUP(ABSYLD2!AI$4,'[1]INTERNAL PARAMETERS-1'!$B$5:$J$44,5,FALSE)*VLOOKUP(ABSYLD2!AI$4,'[1]INTERNAL PARAMETERS-1'!$B$5:$J$44,7,FALSE)*ABSYLD2!$F178 + ABSYLD1!AI178*(1-VLOOKUP(ABSYLD2!AI$4,'[1]INTERNAL PARAMETERS-1'!$B$5:$J$44,5,FALSE))*VLOOKUP(ABSYLD2!AI$4,'[1]INTERNAL PARAMETERS-1'!$B$5:$J$44,9,FALSE)*ABSYLD2!$F178</f>
        <v>2.5160220144940615</v>
      </c>
      <c r="AJ178" s="47">
        <f>ABSYLD1!AJ178*VLOOKUP(ABSYLD2!AJ$4,'[1]INTERNAL PARAMETERS-1'!$B$5:$J$44,5,FALSE)*VLOOKUP(ABSYLD2!AJ$4,'[1]INTERNAL PARAMETERS-1'!$B$5:$J$44,7,FALSE)*ABSYLD2!$F178 + ABSYLD1!AJ178*(1-VLOOKUP(ABSYLD2!AJ$4,'[1]INTERNAL PARAMETERS-1'!$B$5:$J$44,5,FALSE))*VLOOKUP(ABSYLD2!AJ$4,'[1]INTERNAL PARAMETERS-1'!$B$5:$J$44,9,FALSE)*ABSYLD2!$F178</f>
        <v>19.624971713053679</v>
      </c>
      <c r="AK178" s="47">
        <f>ABSYLD1!AK178*VLOOKUP(ABSYLD2!AK$4,'[1]INTERNAL PARAMETERS-1'!$B$5:$J$44,5,FALSE)*VLOOKUP(ABSYLD2!AK$4,'[1]INTERNAL PARAMETERS-1'!$B$5:$J$44,7,FALSE)*ABSYLD2!$F178 + ABSYLD1!AK178*(1-VLOOKUP(ABSYLD2!AK$4,'[1]INTERNAL PARAMETERS-1'!$B$5:$J$44,5,FALSE))*VLOOKUP(ABSYLD2!AK$4,'[1]INTERNAL PARAMETERS-1'!$B$5:$J$44,9,FALSE)*ABSYLD2!$F178</f>
        <v>0</v>
      </c>
      <c r="AL178" s="47">
        <f>ABSYLD1!AL178*VLOOKUP(ABSYLD2!AL$4,'[1]INTERNAL PARAMETERS-1'!$B$5:$J$44,5,FALSE)*VLOOKUP(ABSYLD2!AL$4,'[1]INTERNAL PARAMETERS-1'!$B$5:$J$44,7,FALSE)*ABSYLD2!$F178 + ABSYLD1!AL178*(1-VLOOKUP(ABSYLD2!AL$4,'[1]INTERNAL PARAMETERS-1'!$B$5:$J$44,5,FALSE))*VLOOKUP(ABSYLD2!AL$4,'[1]INTERNAL PARAMETERS-1'!$B$5:$J$44,9,FALSE)*ABSYLD2!$F178</f>
        <v>0</v>
      </c>
      <c r="AM178" s="47">
        <f>ABSYLD1!AM178*VLOOKUP(ABSYLD2!AM$4,'[1]INTERNAL PARAMETERS-1'!$B$5:$J$44,5,FALSE)*VLOOKUP(ABSYLD2!AM$4,'[1]INTERNAL PARAMETERS-1'!$B$5:$J$44,7,FALSE)*ABSYLD2!$F178 + ABSYLD1!AM178*(1-VLOOKUP(ABSYLD2!AM$4,'[1]INTERNAL PARAMETERS-1'!$B$5:$J$44,5,FALSE))*VLOOKUP(ABSYLD2!AM$4,'[1]INTERNAL PARAMETERS-1'!$B$5:$J$44,9,FALSE)*ABSYLD2!$F178</f>
        <v>0</v>
      </c>
      <c r="AN178" s="47">
        <f>ABSYLD1!AN178*VLOOKUP(ABSYLD2!AN$4,'[1]INTERNAL PARAMETERS-1'!$B$5:$J$44,5,FALSE)*VLOOKUP(ABSYLD2!AN$4,'[1]INTERNAL PARAMETERS-1'!$B$5:$J$44,7,FALSE)*ABSYLD2!$F178 + ABSYLD1!AN178*(1-VLOOKUP(ABSYLD2!AN$4,'[1]INTERNAL PARAMETERS-1'!$B$5:$J$44,5,FALSE))*VLOOKUP(ABSYLD2!AN$4,'[1]INTERNAL PARAMETERS-1'!$B$5:$J$44,9,FALSE)*ABSYLD2!$F178</f>
        <v>0</v>
      </c>
      <c r="AO178" s="47">
        <f>ABSYLD1!AO178*VLOOKUP(ABSYLD2!AO$4,'[1]INTERNAL PARAMETERS-1'!$B$5:$J$44,5,FALSE)*VLOOKUP(ABSYLD2!AO$4,'[1]INTERNAL PARAMETERS-1'!$B$5:$J$44,7,FALSE)*ABSYLD2!$F178 + ABSYLD1!AO178*(1-VLOOKUP(ABSYLD2!AO$4,'[1]INTERNAL PARAMETERS-1'!$B$5:$J$44,5,FALSE))*VLOOKUP(ABSYLD2!AO$4,'[1]INTERNAL PARAMETERS-1'!$B$5:$J$44,9,FALSE)*ABSYLD2!$F178</f>
        <v>0</v>
      </c>
      <c r="AP178" s="47">
        <f>ABSYLD1!AP178*VLOOKUP(ABSYLD2!AP$4,'[1]INTERNAL PARAMETERS-1'!$B$5:$J$44,5,FALSE)*VLOOKUP(ABSYLD2!AP$4,'[1]INTERNAL PARAMETERS-1'!$B$5:$J$44,7,FALSE)*ABSYLD2!$F178 + ABSYLD1!AP178*(1-VLOOKUP(ABSYLD2!AP$4,'[1]INTERNAL PARAMETERS-1'!$B$5:$J$44,5,FALSE))*VLOOKUP(ABSYLD2!AP$4,'[1]INTERNAL PARAMETERS-1'!$B$5:$J$44,9,FALSE)*ABSYLD2!$F178</f>
        <v>0</v>
      </c>
      <c r="AQ178" s="47">
        <f>ABSYLD1!AQ178*VLOOKUP(ABSYLD2!AQ$4,'[1]INTERNAL PARAMETERS-1'!$B$5:$J$44,5,FALSE)*VLOOKUP(ABSYLD2!AQ$4,'[1]INTERNAL PARAMETERS-1'!$B$5:$J$44,7,FALSE)*ABSYLD2!$F178 + ABSYLD1!AQ178*(1-VLOOKUP(ABSYLD2!AQ$4,'[1]INTERNAL PARAMETERS-1'!$B$5:$J$44,5,FALSE))*VLOOKUP(ABSYLD2!AQ$4,'[1]INTERNAL PARAMETERS-1'!$B$5:$J$44,9,FALSE)*ABSYLD2!$F178</f>
        <v>0</v>
      </c>
      <c r="AR178" s="47">
        <f>ABSYLD1!AR178*VLOOKUP(ABSYLD2!AR$4,'[1]INTERNAL PARAMETERS-1'!$B$5:$J$44,5,FALSE)*VLOOKUP(ABSYLD2!AR$4,'[1]INTERNAL PARAMETERS-1'!$B$5:$J$44,7,FALSE)*ABSYLD2!$F178 + ABSYLD1!AR178*(1-VLOOKUP(ABSYLD2!AR$4,'[1]INTERNAL PARAMETERS-1'!$B$5:$J$44,5,FALSE))*VLOOKUP(ABSYLD2!AR$4,'[1]INTERNAL PARAMETERS-1'!$B$5:$J$44,9,FALSE)*ABSYLD2!$F178</f>
        <v>0</v>
      </c>
      <c r="AS178" s="47">
        <f>ABSYLD1!AS178*VLOOKUP(ABSYLD2!AS$4,'[1]INTERNAL PARAMETERS-1'!$B$5:$J$44,5,FALSE)*VLOOKUP(ABSYLD2!AS$4,'[1]INTERNAL PARAMETERS-1'!$B$5:$J$44,7,FALSE)*ABSYLD2!$F178 + ABSYLD1!AS178*(1-VLOOKUP(ABSYLD2!AS$4,'[1]INTERNAL PARAMETERS-1'!$B$5:$J$44,5,FALSE))*VLOOKUP(ABSYLD2!AS$4,'[1]INTERNAL PARAMETERS-1'!$B$5:$J$44,9,FALSE)*ABSYLD2!$F178</f>
        <v>0</v>
      </c>
      <c r="AT178" s="46">
        <f>ABSYLD1!AT178*VLOOKUP(ABSYLD2!AT$4,'[1]INTERNAL PARAMETERS-1'!$B$5:$J$44,5,FALSE)*VLOOKUP(ABSYLD2!AT$4,'[1]INTERNAL PARAMETERS-1'!$B$5:$J$44,7,FALSE)*ABSYLD2!$F178 + ABSYLD1!AT178*(1-VLOOKUP(ABSYLD2!AT$4,'[1]INTERNAL PARAMETERS-1'!$B$5:$J$44,5,FALSE))*VLOOKUP(ABSYLD2!AT$4,'[1]INTERNAL PARAMETERS-1'!$B$5:$J$44,9,FALSE)*ABSYLD2!$F178</f>
        <v>0</v>
      </c>
      <c r="AU178" s="48">
        <f>ABSYLD1!AU178*VLOOKUP(ABSYLD2!AU$4,'[1]INTERNAL PARAMETERS-1'!$B$5:$J$44,5,FALSE)*VLOOKUP(ABSYLD2!AU$4,'[1]INTERNAL PARAMETERS-1'!$B$5:$J$44,6,FALSE)*VLOOKUP(ABSYLD2!AU$4,'[1]INTERNAL PARAMETERS-1'!$B$5:$J$44,3,FALSE) + ABSYLD1!AU178*(1-VLOOKUP(ABSYLD2!AU$4,'[1]INTERNAL PARAMETERS-1'!$B$5:$J$44,5,FALSE))*VLOOKUP(ABSYLD2!AU$4,'[1]INTERNAL PARAMETERS-1'!$B$5:$J$44,8,FALSE)*VLOOKUP(ABSYLD2!AU$4,'[1]INTERNAL PARAMETERS-1'!$B$5:$J$44,3,FALSE)</f>
        <v>0</v>
      </c>
      <c r="AV178" s="47">
        <f>ABSYLD1!AV178*VLOOKUP(ABSYLD2!AV$4,'[1]INTERNAL PARAMETERS-1'!$B$5:$J$44,5,FALSE)*VLOOKUP(ABSYLD2!AV$4,'[1]INTERNAL PARAMETERS-1'!$B$5:$J$44,6,FALSE)*VLOOKUP(ABSYLD2!AV$4,'[1]INTERNAL PARAMETERS-1'!$B$5:$J$44,3,FALSE) + ABSYLD1!AV178*(1-VLOOKUP(ABSYLD2!AV$4,'[1]INTERNAL PARAMETERS-1'!$B$5:$J$44,5,FALSE))*VLOOKUP(ABSYLD2!AV$4,'[1]INTERNAL PARAMETERS-1'!$B$5:$J$44,8,FALSE)*VLOOKUP(ABSYLD2!AV$4,'[1]INTERNAL PARAMETERS-1'!$B$5:$J$44,3,FALSE)</f>
        <v>0</v>
      </c>
      <c r="AW178" s="47">
        <f>ABSYLD1!AW178*VLOOKUP(ABSYLD2!AW$4,'[1]INTERNAL PARAMETERS-1'!$B$5:$J$44,5,FALSE)*VLOOKUP(ABSYLD2!AW$4,'[1]INTERNAL PARAMETERS-1'!$B$5:$J$44,6,FALSE)*VLOOKUP(ABSYLD2!AW$4,'[1]INTERNAL PARAMETERS-1'!$B$5:$J$44,3,FALSE) + ABSYLD1!AW178*(1-VLOOKUP(ABSYLD2!AW$4,'[1]INTERNAL PARAMETERS-1'!$B$5:$J$44,5,FALSE))*VLOOKUP(ABSYLD2!AW$4,'[1]INTERNAL PARAMETERS-1'!$B$5:$J$44,8,FALSE)*VLOOKUP(ABSYLD2!AW$4,'[1]INTERNAL PARAMETERS-1'!$B$5:$J$44,3,FALSE)</f>
        <v>64.143820828670897</v>
      </c>
      <c r="AX178" s="47">
        <f>ABSYLD1!AX178*VLOOKUP(ABSYLD2!AX$4,'[1]INTERNAL PARAMETERS-1'!$B$5:$J$44,5,FALSE)*VLOOKUP(ABSYLD2!AX$4,'[1]INTERNAL PARAMETERS-1'!$B$5:$J$44,6,FALSE)*VLOOKUP(ABSYLD2!AX$4,'[1]INTERNAL PARAMETERS-1'!$B$5:$J$44,3,FALSE) + ABSYLD1!AX178*(1-VLOOKUP(ABSYLD2!AX$4,'[1]INTERNAL PARAMETERS-1'!$B$5:$J$44,5,FALSE))*VLOOKUP(ABSYLD2!AX$4,'[1]INTERNAL PARAMETERS-1'!$B$5:$J$44,8,FALSE)*VLOOKUP(ABSYLD2!AX$4,'[1]INTERNAL PARAMETERS-1'!$B$5:$J$44,3,FALSE)</f>
        <v>0</v>
      </c>
      <c r="AY178" s="47">
        <f>ABSYLD1!AY178*VLOOKUP(ABSYLD2!AY$4,'[1]INTERNAL PARAMETERS-1'!$B$5:$J$44,5,FALSE)*VLOOKUP(ABSYLD2!AY$4,'[1]INTERNAL PARAMETERS-1'!$B$5:$J$44,6,FALSE)*VLOOKUP(ABSYLD2!AY$4,'[1]INTERNAL PARAMETERS-1'!$B$5:$J$44,3,FALSE) + ABSYLD1!AY178*(1-VLOOKUP(ABSYLD2!AY$4,'[1]INTERNAL PARAMETERS-1'!$B$5:$J$44,5,FALSE))*VLOOKUP(ABSYLD2!AY$4,'[1]INTERNAL PARAMETERS-1'!$B$5:$J$44,8,FALSE)*VLOOKUP(ABSYLD2!AY$4,'[1]INTERNAL PARAMETERS-1'!$B$5:$J$44,3,FALSE)</f>
        <v>0</v>
      </c>
      <c r="AZ178" s="47">
        <f>ABSYLD1!AZ178*VLOOKUP(ABSYLD2!AZ$4,'[1]INTERNAL PARAMETERS-1'!$B$5:$J$44,5,FALSE)*VLOOKUP(ABSYLD2!AZ$4,'[1]INTERNAL PARAMETERS-1'!$B$5:$J$44,6,FALSE)*VLOOKUP(ABSYLD2!AZ$4,'[1]INTERNAL PARAMETERS-1'!$B$5:$J$44,3,FALSE) + ABSYLD1!AZ178*(1-VLOOKUP(ABSYLD2!AZ$4,'[1]INTERNAL PARAMETERS-1'!$B$5:$J$44,5,FALSE))*VLOOKUP(ABSYLD2!AZ$4,'[1]INTERNAL PARAMETERS-1'!$B$5:$J$44,8,FALSE)*VLOOKUP(ABSYLD2!AZ$4,'[1]INTERNAL PARAMETERS-1'!$B$5:$J$44,3,FALSE)</f>
        <v>0</v>
      </c>
      <c r="BA178" s="47">
        <f>ABSYLD1!BA178*VLOOKUP(ABSYLD2!BA$4,'[1]INTERNAL PARAMETERS-1'!$B$5:$J$44,5,FALSE)*VLOOKUP(ABSYLD2!BA$4,'[1]INTERNAL PARAMETERS-1'!$B$5:$J$44,6,FALSE)*VLOOKUP(ABSYLD2!BA$4,'[1]INTERNAL PARAMETERS-1'!$B$5:$J$44,3,FALSE) + ABSYLD1!BA178*(1-VLOOKUP(ABSYLD2!BA$4,'[1]INTERNAL PARAMETERS-1'!$B$5:$J$44,5,FALSE))*VLOOKUP(ABSYLD2!BA$4,'[1]INTERNAL PARAMETERS-1'!$B$5:$J$44,8,FALSE)*VLOOKUP(ABSYLD2!BA$4,'[1]INTERNAL PARAMETERS-1'!$B$5:$J$44,3,FALSE)</f>
        <v>47.493348816976052</v>
      </c>
      <c r="BB178" s="47">
        <f>ABSYLD1!BB178*VLOOKUP(ABSYLD2!BB$4,'[1]INTERNAL PARAMETERS-1'!$B$5:$J$44,5,FALSE)*VLOOKUP(ABSYLD2!BB$4,'[1]INTERNAL PARAMETERS-1'!$B$5:$J$44,6,FALSE)*VLOOKUP(ABSYLD2!BB$4,'[1]INTERNAL PARAMETERS-1'!$B$5:$J$44,3,FALSE) + ABSYLD1!BB178*(1-VLOOKUP(ABSYLD2!BB$4,'[1]INTERNAL PARAMETERS-1'!$B$5:$J$44,5,FALSE))*VLOOKUP(ABSYLD2!BB$4,'[1]INTERNAL PARAMETERS-1'!$B$5:$J$44,8,FALSE)*VLOOKUP(ABSYLD2!BB$4,'[1]INTERNAL PARAMETERS-1'!$B$5:$J$44,3,FALSE)</f>
        <v>10.832055393015629</v>
      </c>
      <c r="BC178" s="47">
        <f>ABSYLD1!BC178*VLOOKUP(ABSYLD2!BC$4,'[1]INTERNAL PARAMETERS-1'!$B$5:$J$44,5,FALSE)*VLOOKUP(ABSYLD2!BC$4,'[1]INTERNAL PARAMETERS-1'!$B$5:$J$44,6,FALSE)*VLOOKUP(ABSYLD2!BC$4,'[1]INTERNAL PARAMETERS-1'!$B$5:$J$44,3,FALSE) + ABSYLD1!BC178*(1-VLOOKUP(ABSYLD2!BC$4,'[1]INTERNAL PARAMETERS-1'!$B$5:$J$44,5,FALSE))*VLOOKUP(ABSYLD2!BC$4,'[1]INTERNAL PARAMETERS-1'!$B$5:$J$44,8,FALSE)*VLOOKUP(ABSYLD2!BC$4,'[1]INTERNAL PARAMETERS-1'!$B$5:$J$44,3,FALSE)</f>
        <v>28.800002142724225</v>
      </c>
      <c r="BD178" s="47">
        <f>ABSYLD1!BD178*VLOOKUP(ABSYLD2!BD$4,'[1]INTERNAL PARAMETERS-1'!$B$5:$J$44,5,FALSE)*VLOOKUP(ABSYLD2!BD$4,'[1]INTERNAL PARAMETERS-1'!$B$5:$J$44,6,FALSE)*VLOOKUP(ABSYLD2!BD$4,'[1]INTERNAL PARAMETERS-1'!$B$5:$J$44,3,FALSE) + ABSYLD1!BD178*(1-VLOOKUP(ABSYLD2!BD$4,'[1]INTERNAL PARAMETERS-1'!$B$5:$J$44,5,FALSE))*VLOOKUP(ABSYLD2!BD$4,'[1]INTERNAL PARAMETERS-1'!$B$5:$J$44,8,FALSE)*VLOOKUP(ABSYLD2!BD$4,'[1]INTERNAL PARAMETERS-1'!$B$5:$J$44,3,FALSE)</f>
        <v>10.341827635399808</v>
      </c>
      <c r="BE178" s="47">
        <f>ABSYLD1!BE178*VLOOKUP(ABSYLD2!BE$4,'[1]INTERNAL PARAMETERS-1'!$B$5:$J$44,5,FALSE)*VLOOKUP(ABSYLD2!BE$4,'[1]INTERNAL PARAMETERS-1'!$B$5:$J$44,6,FALSE)*VLOOKUP(ABSYLD2!BE$4,'[1]INTERNAL PARAMETERS-1'!$B$5:$J$44,3,FALSE) + ABSYLD1!BE178*(1-VLOOKUP(ABSYLD2!BE$4,'[1]INTERNAL PARAMETERS-1'!$B$5:$J$44,5,FALSE))*VLOOKUP(ABSYLD2!BE$4,'[1]INTERNAL PARAMETERS-1'!$B$5:$J$44,8,FALSE)*VLOOKUP(ABSYLD2!BE$4,'[1]INTERNAL PARAMETERS-1'!$B$5:$J$44,3,FALSE)</f>
        <v>40.53711418819352</v>
      </c>
      <c r="BF178" s="47">
        <f>ABSYLD1!BF178*VLOOKUP(ABSYLD2!BF$4,'[1]INTERNAL PARAMETERS-1'!$B$5:$J$44,5,FALSE)*VLOOKUP(ABSYLD2!BF$4,'[1]INTERNAL PARAMETERS-1'!$B$5:$J$44,6,FALSE)*VLOOKUP(ABSYLD2!BF$4,'[1]INTERNAL PARAMETERS-1'!$B$5:$J$44,3,FALSE) + ABSYLD1!BF178*(1-VLOOKUP(ABSYLD2!BF$4,'[1]INTERNAL PARAMETERS-1'!$B$5:$J$44,5,FALSE))*VLOOKUP(ABSYLD2!BF$4,'[1]INTERNAL PARAMETERS-1'!$B$5:$J$44,8,FALSE)*VLOOKUP(ABSYLD2!BF$4,'[1]INTERNAL PARAMETERS-1'!$B$5:$J$44,3,FALSE)</f>
        <v>0</v>
      </c>
      <c r="BG178" s="47">
        <f>ABSYLD1!BG178*VLOOKUP(ABSYLD2!BG$4,'[1]INTERNAL PARAMETERS-1'!$B$5:$J$44,5,FALSE)*VLOOKUP(ABSYLD2!BG$4,'[1]INTERNAL PARAMETERS-1'!$B$5:$J$44,6,FALSE)*VLOOKUP(ABSYLD2!BG$4,'[1]INTERNAL PARAMETERS-1'!$B$5:$J$44,3,FALSE) + ABSYLD1!BG178*(1-VLOOKUP(ABSYLD2!BG$4,'[1]INTERNAL PARAMETERS-1'!$B$5:$J$44,5,FALSE))*VLOOKUP(ABSYLD2!BG$4,'[1]INTERNAL PARAMETERS-1'!$B$5:$J$44,8,FALSE)*VLOOKUP(ABSYLD2!BG$4,'[1]INTERNAL PARAMETERS-1'!$B$5:$J$44,3,FALSE)</f>
        <v>11.564507220490375</v>
      </c>
      <c r="BH178" s="47">
        <f>ABSYLD1!BH178*VLOOKUP(ABSYLD2!BH$4,'[1]INTERNAL PARAMETERS-1'!$B$5:$J$44,5,FALSE)*VLOOKUP(ABSYLD2!BH$4,'[1]INTERNAL PARAMETERS-1'!$B$5:$J$44,6,FALSE)*VLOOKUP(ABSYLD2!BH$4,'[1]INTERNAL PARAMETERS-1'!$B$5:$J$44,3,FALSE) + ABSYLD1!BH178*(1-VLOOKUP(ABSYLD2!BH$4,'[1]INTERNAL PARAMETERS-1'!$B$5:$J$44,5,FALSE))*VLOOKUP(ABSYLD2!BH$4,'[1]INTERNAL PARAMETERS-1'!$B$5:$J$44,8,FALSE)*VLOOKUP(ABSYLD2!BH$4,'[1]INTERNAL PARAMETERS-1'!$B$5:$J$44,3,FALSE)</f>
        <v>6.2292496459937279E-2</v>
      </c>
      <c r="BI178" s="47">
        <f>ABSYLD1!BI178*VLOOKUP(ABSYLD2!BI$4,'[1]INTERNAL PARAMETERS-1'!$B$5:$J$44,5,FALSE)*VLOOKUP(ABSYLD2!BI$4,'[1]INTERNAL PARAMETERS-1'!$B$5:$J$44,6,FALSE)*VLOOKUP(ABSYLD2!BI$4,'[1]INTERNAL PARAMETERS-1'!$B$5:$J$44,3,FALSE) + ABSYLD1!BI178*(1-VLOOKUP(ABSYLD2!BI$4,'[1]INTERNAL PARAMETERS-1'!$B$5:$J$44,5,FALSE))*VLOOKUP(ABSYLD2!BI$4,'[1]INTERNAL PARAMETERS-1'!$B$5:$J$44,8,FALSE)*VLOOKUP(ABSYLD2!BI$4,'[1]INTERNAL PARAMETERS-1'!$B$5:$J$44,3,FALSE)</f>
        <v>0</v>
      </c>
      <c r="BJ178" s="47">
        <f>ABSYLD1!BJ178*VLOOKUP(ABSYLD2!BJ$4,'[1]INTERNAL PARAMETERS-1'!$B$5:$J$44,5,FALSE)*VLOOKUP(ABSYLD2!BJ$4,'[1]INTERNAL PARAMETERS-1'!$B$5:$J$44,6,FALSE)*VLOOKUP(ABSYLD2!BJ$4,'[1]INTERNAL PARAMETERS-1'!$B$5:$J$44,3,FALSE) + ABSYLD1!BJ178*(1-VLOOKUP(ABSYLD2!BJ$4,'[1]INTERNAL PARAMETERS-1'!$B$5:$J$44,5,FALSE))*VLOOKUP(ABSYLD2!BJ$4,'[1]INTERNAL PARAMETERS-1'!$B$5:$J$44,8,FALSE)*VLOOKUP(ABSYLD2!BJ$4,'[1]INTERNAL PARAMETERS-1'!$B$5:$J$44,3,FALSE)</f>
        <v>4.4712730475386468</v>
      </c>
      <c r="BK178" s="47">
        <f>ABSYLD1!BK178*VLOOKUP(ABSYLD2!BK$4,'[1]INTERNAL PARAMETERS-1'!$B$5:$J$44,5,FALSE)*VLOOKUP(ABSYLD2!BK$4,'[1]INTERNAL PARAMETERS-1'!$B$5:$J$44,6,FALSE)*VLOOKUP(ABSYLD2!BK$4,'[1]INTERNAL PARAMETERS-1'!$B$5:$J$44,3,FALSE) + ABSYLD1!BK178*(1-VLOOKUP(ABSYLD2!BK$4,'[1]INTERNAL PARAMETERS-1'!$B$5:$J$44,5,FALSE))*VLOOKUP(ABSYLD2!BK$4,'[1]INTERNAL PARAMETERS-1'!$B$5:$J$44,8,FALSE)*VLOOKUP(ABSYLD2!BK$4,'[1]INTERNAL PARAMETERS-1'!$B$5:$J$44,3,FALSE)</f>
        <v>4.2202159271270858</v>
      </c>
      <c r="BL178" s="47">
        <f>ABSYLD1!BL178*VLOOKUP(ABSYLD2!BL$4,'[1]INTERNAL PARAMETERS-1'!$B$5:$J$44,5,FALSE)*VLOOKUP(ABSYLD2!BL$4,'[1]INTERNAL PARAMETERS-1'!$B$5:$J$44,6,FALSE)*VLOOKUP(ABSYLD2!BL$4,'[1]INTERNAL PARAMETERS-1'!$B$5:$J$44,3,FALSE) + ABSYLD1!BL178*(1-VLOOKUP(ABSYLD2!BL$4,'[1]INTERNAL PARAMETERS-1'!$B$5:$J$44,5,FALSE))*VLOOKUP(ABSYLD2!BL$4,'[1]INTERNAL PARAMETERS-1'!$B$5:$J$44,8,FALSE)*VLOOKUP(ABSYLD2!BL$4,'[1]INTERNAL PARAMETERS-1'!$B$5:$J$44,3,FALSE)</f>
        <v>22.545176067996657</v>
      </c>
      <c r="BM178" s="47">
        <f>ABSYLD1!BM178*VLOOKUP(ABSYLD2!BM$4,'[1]INTERNAL PARAMETERS-1'!$B$5:$J$44,5,FALSE)*VLOOKUP(ABSYLD2!BM$4,'[1]INTERNAL PARAMETERS-1'!$B$5:$J$44,6,FALSE)*VLOOKUP(ABSYLD2!BM$4,'[1]INTERNAL PARAMETERS-1'!$B$5:$J$44,3,FALSE) + ABSYLD1!BM178*(1-VLOOKUP(ABSYLD2!BM$4,'[1]INTERNAL PARAMETERS-1'!$B$5:$J$44,5,FALSE))*VLOOKUP(ABSYLD2!BM$4,'[1]INTERNAL PARAMETERS-1'!$B$5:$J$44,8,FALSE)*VLOOKUP(ABSYLD2!BM$4,'[1]INTERNAL PARAMETERS-1'!$B$5:$J$44,3,FALSE)</f>
        <v>13.564947545267414</v>
      </c>
      <c r="BN178" s="47">
        <f>ABSYLD1!BN178*VLOOKUP(ABSYLD2!BN$4,'[1]INTERNAL PARAMETERS-1'!$B$5:$J$44,5,FALSE)*VLOOKUP(ABSYLD2!BN$4,'[1]INTERNAL PARAMETERS-1'!$B$5:$J$44,6,FALSE)*VLOOKUP(ABSYLD2!BN$4,'[1]INTERNAL PARAMETERS-1'!$B$5:$J$44,3,FALSE) + ABSYLD1!BN178*(1-VLOOKUP(ABSYLD2!BN$4,'[1]INTERNAL PARAMETERS-1'!$B$5:$J$44,5,FALSE))*VLOOKUP(ABSYLD2!BN$4,'[1]INTERNAL PARAMETERS-1'!$B$5:$J$44,8,FALSE)*VLOOKUP(ABSYLD2!BN$4,'[1]INTERNAL PARAMETERS-1'!$B$5:$J$44,3,FALSE)</f>
        <v>6.8645183118699462</v>
      </c>
      <c r="BO178" s="47">
        <f>ABSYLD1!BO178*VLOOKUP(ABSYLD2!BO$4,'[1]INTERNAL PARAMETERS-1'!$B$5:$J$44,5,FALSE)*VLOOKUP(ABSYLD2!BO$4,'[1]INTERNAL PARAMETERS-1'!$B$5:$J$44,6,FALSE)*VLOOKUP(ABSYLD2!BO$4,'[1]INTERNAL PARAMETERS-1'!$B$5:$J$44,3,FALSE) + ABSYLD1!BO178*(1-VLOOKUP(ABSYLD2!BO$4,'[1]INTERNAL PARAMETERS-1'!$B$5:$J$44,5,FALSE))*VLOOKUP(ABSYLD2!BO$4,'[1]INTERNAL PARAMETERS-1'!$B$5:$J$44,8,FALSE)*VLOOKUP(ABSYLD2!BO$4,'[1]INTERNAL PARAMETERS-1'!$B$5:$J$44,3,FALSE)</f>
        <v>7.330907325768572</v>
      </c>
      <c r="BP178" s="47">
        <f>ABSYLD1!BP178*VLOOKUP(ABSYLD2!BP$4,'[1]INTERNAL PARAMETERS-1'!$B$5:$J$44,5,FALSE)*VLOOKUP(ABSYLD2!BP$4,'[1]INTERNAL PARAMETERS-1'!$B$5:$J$44,6,FALSE)*VLOOKUP(ABSYLD2!BP$4,'[1]INTERNAL PARAMETERS-1'!$B$5:$J$44,3,FALSE) + ABSYLD1!BP178*(1-VLOOKUP(ABSYLD2!BP$4,'[1]INTERNAL PARAMETERS-1'!$B$5:$J$44,5,FALSE))*VLOOKUP(ABSYLD2!BP$4,'[1]INTERNAL PARAMETERS-1'!$B$5:$J$44,8,FALSE)*VLOOKUP(ABSYLD2!BP$4,'[1]INTERNAL PARAMETERS-1'!$B$5:$J$44,3,FALSE)</f>
        <v>0.43773637598930598</v>
      </c>
      <c r="BQ178" s="47">
        <f>ABSYLD1!BQ178*VLOOKUP(ABSYLD2!BQ$4,'[1]INTERNAL PARAMETERS-1'!$B$5:$J$44,5,FALSE)*VLOOKUP(ABSYLD2!BQ$4,'[1]INTERNAL PARAMETERS-1'!$B$5:$J$44,6,FALSE)*VLOOKUP(ABSYLD2!BQ$4,'[1]INTERNAL PARAMETERS-1'!$B$5:$J$44,3,FALSE) + ABSYLD1!BQ178*(1-VLOOKUP(ABSYLD2!BQ$4,'[1]INTERNAL PARAMETERS-1'!$B$5:$J$44,5,FALSE))*VLOOKUP(ABSYLD2!BQ$4,'[1]INTERNAL PARAMETERS-1'!$B$5:$J$44,8,FALSE)*VLOOKUP(ABSYLD2!BQ$4,'[1]INTERNAL PARAMETERS-1'!$B$5:$J$44,3,FALSE)</f>
        <v>23.527919171683806</v>
      </c>
      <c r="BR178" s="47">
        <f>ABSYLD1!BR178*VLOOKUP(ABSYLD2!BR$4,'[1]INTERNAL PARAMETERS-1'!$B$5:$J$44,5,FALSE)*VLOOKUP(ABSYLD2!BR$4,'[1]INTERNAL PARAMETERS-1'!$B$5:$J$44,6,FALSE)*VLOOKUP(ABSYLD2!BR$4,'[1]INTERNAL PARAMETERS-1'!$B$5:$J$44,3,FALSE) + ABSYLD1!BR178*(1-VLOOKUP(ABSYLD2!BR$4,'[1]INTERNAL PARAMETERS-1'!$B$5:$J$44,5,FALSE))*VLOOKUP(ABSYLD2!BR$4,'[1]INTERNAL PARAMETERS-1'!$B$5:$J$44,8,FALSE)*VLOOKUP(ABSYLD2!BR$4,'[1]INTERNAL PARAMETERS-1'!$B$5:$J$44,3,FALSE)</f>
        <v>0.36271114564432322</v>
      </c>
      <c r="BS178" s="47">
        <f>ABSYLD1!BS178*VLOOKUP(ABSYLD2!BS$4,'[1]INTERNAL PARAMETERS-1'!$B$5:$J$44,5,FALSE)*VLOOKUP(ABSYLD2!BS$4,'[1]INTERNAL PARAMETERS-1'!$B$5:$J$44,6,FALSE)*VLOOKUP(ABSYLD2!BS$4,'[1]INTERNAL PARAMETERS-1'!$B$5:$J$44,3,FALSE) + ABSYLD1!BS178*(1-VLOOKUP(ABSYLD2!BS$4,'[1]INTERNAL PARAMETERS-1'!$B$5:$J$44,5,FALSE))*VLOOKUP(ABSYLD2!BS$4,'[1]INTERNAL PARAMETERS-1'!$B$5:$J$44,8,FALSE)*VLOOKUP(ABSYLD2!BS$4,'[1]INTERNAL PARAMETERS-1'!$B$5:$J$44,3,FALSE)</f>
        <v>8.4457817265129811E-2</v>
      </c>
      <c r="BT178" s="47">
        <f>ABSYLD1!BT178*VLOOKUP(ABSYLD2!BT$4,'[1]INTERNAL PARAMETERS-1'!$B$5:$J$44,5,FALSE)*VLOOKUP(ABSYLD2!BT$4,'[1]INTERNAL PARAMETERS-1'!$B$5:$J$44,6,FALSE)*VLOOKUP(ABSYLD2!BT$4,'[1]INTERNAL PARAMETERS-1'!$B$5:$J$44,3,FALSE) + ABSYLD1!BT178*(1-VLOOKUP(ABSYLD2!BT$4,'[1]INTERNAL PARAMETERS-1'!$B$5:$J$44,5,FALSE))*VLOOKUP(ABSYLD2!BT$4,'[1]INTERNAL PARAMETERS-1'!$B$5:$J$44,8,FALSE)*VLOOKUP(ABSYLD2!BT$4,'[1]INTERNAL PARAMETERS-1'!$B$5:$J$44,3,FALSE)</f>
        <v>0</v>
      </c>
      <c r="BU178" s="47">
        <f>ABSYLD1!BU178*VLOOKUP(ABSYLD2!BU$4,'[1]INTERNAL PARAMETERS-1'!$B$5:$J$44,5,FALSE)*VLOOKUP(ABSYLD2!BU$4,'[1]INTERNAL PARAMETERS-1'!$B$5:$J$44,6,FALSE)*VLOOKUP(ABSYLD2!BU$4,'[1]INTERNAL PARAMETERS-1'!$B$5:$J$44,3,FALSE) + ABSYLD1!BU178*(1-VLOOKUP(ABSYLD2!BU$4,'[1]INTERNAL PARAMETERS-1'!$B$5:$J$44,5,FALSE))*VLOOKUP(ABSYLD2!BU$4,'[1]INTERNAL PARAMETERS-1'!$B$5:$J$44,8,FALSE)*VLOOKUP(ABSYLD2!BU$4,'[1]INTERNAL PARAMETERS-1'!$B$5:$J$44,3,FALSE)</f>
        <v>0</v>
      </c>
      <c r="BV178" s="47">
        <f>ABSYLD1!BV178*VLOOKUP(ABSYLD2!BV$4,'[1]INTERNAL PARAMETERS-1'!$B$5:$J$44,5,FALSE)*VLOOKUP(ABSYLD2!BV$4,'[1]INTERNAL PARAMETERS-1'!$B$5:$J$44,6,FALSE)*VLOOKUP(ABSYLD2!BV$4,'[1]INTERNAL PARAMETERS-1'!$B$5:$J$44,3,FALSE) + ABSYLD1!BV178*(1-VLOOKUP(ABSYLD2!BV$4,'[1]INTERNAL PARAMETERS-1'!$B$5:$J$44,5,FALSE))*VLOOKUP(ABSYLD2!BV$4,'[1]INTERNAL PARAMETERS-1'!$B$5:$J$44,8,FALSE)*VLOOKUP(ABSYLD2!BV$4,'[1]INTERNAL PARAMETERS-1'!$B$5:$J$44,3,FALSE)</f>
        <v>0</v>
      </c>
      <c r="BW178" s="47">
        <f>ABSYLD1!BW178*VLOOKUP(ABSYLD2!BW$4,'[1]INTERNAL PARAMETERS-1'!$B$5:$J$44,5,FALSE)*VLOOKUP(ABSYLD2!BW$4,'[1]INTERNAL PARAMETERS-1'!$B$5:$J$44,6,FALSE)*VLOOKUP(ABSYLD2!BW$4,'[1]INTERNAL PARAMETERS-1'!$B$5:$J$44,3,FALSE) + ABSYLD1!BW178*(1-VLOOKUP(ABSYLD2!BW$4,'[1]INTERNAL PARAMETERS-1'!$B$5:$J$44,5,FALSE))*VLOOKUP(ABSYLD2!BW$4,'[1]INTERNAL PARAMETERS-1'!$B$5:$J$44,8,FALSE)*VLOOKUP(ABSYLD2!BW$4,'[1]INTERNAL PARAMETERS-1'!$B$5:$J$44,3,FALSE)</f>
        <v>0</v>
      </c>
      <c r="BX178" s="47">
        <f>ABSYLD1!BX178*VLOOKUP(ABSYLD2!BX$4,'[1]INTERNAL PARAMETERS-1'!$B$5:$J$44,5,FALSE)*VLOOKUP(ABSYLD2!BX$4,'[1]INTERNAL PARAMETERS-1'!$B$5:$J$44,6,FALSE)*VLOOKUP(ABSYLD2!BX$4,'[1]INTERNAL PARAMETERS-1'!$B$5:$J$44,3,FALSE) + ABSYLD1!BX178*(1-VLOOKUP(ABSYLD2!BX$4,'[1]INTERNAL PARAMETERS-1'!$B$5:$J$44,5,FALSE))*VLOOKUP(ABSYLD2!BX$4,'[1]INTERNAL PARAMETERS-1'!$B$5:$J$44,8,FALSE)*VLOOKUP(ABSYLD2!BX$4,'[1]INTERNAL PARAMETERS-1'!$B$5:$J$44,3,FALSE)</f>
        <v>0</v>
      </c>
      <c r="BY178" s="47">
        <f>ABSYLD1!BY178*VLOOKUP(ABSYLD2!BY$4,'[1]INTERNAL PARAMETERS-1'!$B$5:$J$44,5,FALSE)*VLOOKUP(ABSYLD2!BY$4,'[1]INTERNAL PARAMETERS-1'!$B$5:$J$44,6,FALSE)*VLOOKUP(ABSYLD2!BY$4,'[1]INTERNAL PARAMETERS-1'!$B$5:$J$44,3,FALSE) + ABSYLD1!BY178*(1-VLOOKUP(ABSYLD2!BY$4,'[1]INTERNAL PARAMETERS-1'!$B$5:$J$44,5,FALSE))*VLOOKUP(ABSYLD2!BY$4,'[1]INTERNAL PARAMETERS-1'!$B$5:$J$44,8,FALSE)*VLOOKUP(ABSYLD2!BY$4,'[1]INTERNAL PARAMETERS-1'!$B$5:$J$44,3,FALSE)</f>
        <v>0</v>
      </c>
      <c r="BZ178" s="47">
        <f>ABSYLD1!BZ178*VLOOKUP(ABSYLD2!BZ$4,'[1]INTERNAL PARAMETERS-1'!$B$5:$J$44,5,FALSE)*VLOOKUP(ABSYLD2!BZ$4,'[1]INTERNAL PARAMETERS-1'!$B$5:$J$44,6,FALSE)*VLOOKUP(ABSYLD2!BZ$4,'[1]INTERNAL PARAMETERS-1'!$B$5:$J$44,3,FALSE) + ABSYLD1!BZ178*(1-VLOOKUP(ABSYLD2!BZ$4,'[1]INTERNAL PARAMETERS-1'!$B$5:$J$44,5,FALSE))*VLOOKUP(ABSYLD2!BZ$4,'[1]INTERNAL PARAMETERS-1'!$B$5:$J$44,8,FALSE)*VLOOKUP(ABSYLD2!BZ$4,'[1]INTERNAL PARAMETERS-1'!$B$5:$J$44,3,FALSE)</f>
        <v>3.6914071976259129E-2</v>
      </c>
      <c r="CA178" s="47">
        <f>ABSYLD1!CA178*VLOOKUP(ABSYLD2!CA$4,'[1]INTERNAL PARAMETERS-1'!$B$5:$J$44,5,FALSE)*VLOOKUP(ABSYLD2!CA$4,'[1]INTERNAL PARAMETERS-1'!$B$5:$J$44,6,FALSE)*VLOOKUP(ABSYLD2!CA$4,'[1]INTERNAL PARAMETERS-1'!$B$5:$J$44,3,FALSE) + ABSYLD1!CA178*(1-VLOOKUP(ABSYLD2!CA$4,'[1]INTERNAL PARAMETERS-1'!$B$5:$J$44,5,FALSE))*VLOOKUP(ABSYLD2!CA$4,'[1]INTERNAL PARAMETERS-1'!$B$5:$J$44,8,FALSE)*VLOOKUP(ABSYLD2!CA$4,'[1]INTERNAL PARAMETERS-1'!$B$5:$J$44,3,FALSE)</f>
        <v>0</v>
      </c>
      <c r="CB178" s="47">
        <f>ABSYLD1!CB178*VLOOKUP(ABSYLD2!CB$4,'[1]INTERNAL PARAMETERS-1'!$B$5:$J$44,5,FALSE)*VLOOKUP(ABSYLD2!CB$4,'[1]INTERNAL PARAMETERS-1'!$B$5:$J$44,6,FALSE)*VLOOKUP(ABSYLD2!CB$4,'[1]INTERNAL PARAMETERS-1'!$B$5:$J$44,3,FALSE) + ABSYLD1!CB178*(1-VLOOKUP(ABSYLD2!CB$4,'[1]INTERNAL PARAMETERS-1'!$B$5:$J$44,5,FALSE))*VLOOKUP(ABSYLD2!CB$4,'[1]INTERNAL PARAMETERS-1'!$B$5:$J$44,8,FALSE)*VLOOKUP(ABSYLD2!CB$4,'[1]INTERNAL PARAMETERS-1'!$B$5:$J$44,3,FALSE)</f>
        <v>0</v>
      </c>
      <c r="CC178" s="47">
        <f>ABSYLD1!CC178*VLOOKUP(ABSYLD2!CC$4,'[1]INTERNAL PARAMETERS-1'!$B$5:$J$44,5,FALSE)*VLOOKUP(ABSYLD2!CC$4,'[1]INTERNAL PARAMETERS-1'!$B$5:$J$44,6,FALSE)*VLOOKUP(ABSYLD2!CC$4,'[1]INTERNAL PARAMETERS-1'!$B$5:$J$44,3,FALSE) + ABSYLD1!CC178*(1-VLOOKUP(ABSYLD2!CC$4,'[1]INTERNAL PARAMETERS-1'!$B$5:$J$44,5,FALSE))*VLOOKUP(ABSYLD2!CC$4,'[1]INTERNAL PARAMETERS-1'!$B$5:$J$44,8,FALSE)*VLOOKUP(ABSYLD2!CC$4,'[1]INTERNAL PARAMETERS-1'!$B$5:$J$44,3,FALSE)</f>
        <v>0.15637221921054303</v>
      </c>
      <c r="CD178" s="47">
        <f>ABSYLD1!CD178*VLOOKUP(ABSYLD2!CD$4,'[1]INTERNAL PARAMETERS-1'!$B$5:$J$44,5,FALSE)*VLOOKUP(ABSYLD2!CD$4,'[1]INTERNAL PARAMETERS-1'!$B$5:$J$44,6,FALSE)*VLOOKUP(ABSYLD2!CD$4,'[1]INTERNAL PARAMETERS-1'!$B$5:$J$44,3,FALSE) + ABSYLD1!CD178*(1-VLOOKUP(ABSYLD2!CD$4,'[1]INTERNAL PARAMETERS-1'!$B$5:$J$44,5,FALSE))*VLOOKUP(ABSYLD2!CD$4,'[1]INTERNAL PARAMETERS-1'!$B$5:$J$44,8,FALSE)*VLOOKUP(ABSYLD2!CD$4,'[1]INTERNAL PARAMETERS-1'!$B$5:$J$44,3,FALSE)</f>
        <v>0.15573099644984126</v>
      </c>
      <c r="CE178" s="47">
        <f>ABSYLD1!CE178*VLOOKUP(ABSYLD2!CE$4,'[1]INTERNAL PARAMETERS-1'!$B$5:$J$44,5,FALSE)*VLOOKUP(ABSYLD2!CE$4,'[1]INTERNAL PARAMETERS-1'!$B$5:$J$44,6,FALSE)*VLOOKUP(ABSYLD2!CE$4,'[1]INTERNAL PARAMETERS-1'!$B$5:$J$44,3,FALSE) + ABSYLD1!CE178*(1-VLOOKUP(ABSYLD2!CE$4,'[1]INTERNAL PARAMETERS-1'!$B$5:$J$44,5,FALSE))*VLOOKUP(ABSYLD2!CE$4,'[1]INTERNAL PARAMETERS-1'!$B$5:$J$44,8,FALSE)*VLOOKUP(ABSYLD2!CE$4,'[1]INTERNAL PARAMETERS-1'!$B$5:$J$44,3,FALSE)</f>
        <v>0.39880719716639823</v>
      </c>
      <c r="CF178" s="47">
        <f>ABSYLD1!CF178*VLOOKUP(ABSYLD2!CF$4,'[1]INTERNAL PARAMETERS-1'!$B$5:$J$44,5,FALSE)*VLOOKUP(ABSYLD2!CF$4,'[1]INTERNAL PARAMETERS-1'!$B$5:$J$44,6,FALSE)*VLOOKUP(ABSYLD2!CF$4,'[1]INTERNAL PARAMETERS-1'!$B$5:$J$44,3,FALSE) + ABSYLD1!CF178*(1-VLOOKUP(ABSYLD2!CF$4,'[1]INTERNAL PARAMETERS-1'!$B$5:$J$44,5,FALSE))*VLOOKUP(ABSYLD2!CF$4,'[1]INTERNAL PARAMETERS-1'!$B$5:$J$44,8,FALSE)*VLOOKUP(ABSYLD2!CF$4,'[1]INTERNAL PARAMETERS-1'!$B$5:$J$44,3,FALSE)</f>
        <v>0.25594201489187679</v>
      </c>
      <c r="CG178" s="47">
        <f>ABSYLD1!CG178*VLOOKUP(ABSYLD2!CG$4,'[1]INTERNAL PARAMETERS-1'!$B$5:$J$44,5,FALSE)*VLOOKUP(ABSYLD2!CG$4,'[1]INTERNAL PARAMETERS-1'!$B$5:$J$44,6,FALSE)*VLOOKUP(ABSYLD2!CG$4,'[1]INTERNAL PARAMETERS-1'!$B$5:$J$44,3,FALSE) + ABSYLD1!CG178*(1-VLOOKUP(ABSYLD2!CG$4,'[1]INTERNAL PARAMETERS-1'!$B$5:$J$44,5,FALSE))*VLOOKUP(ABSYLD2!CG$4,'[1]INTERNAL PARAMETERS-1'!$B$5:$J$44,8,FALSE)*VLOOKUP(ABSYLD2!CG$4,'[1]INTERNAL PARAMETERS-1'!$B$5:$J$44,3,FALSE)</f>
        <v>1.6957989793241614E-2</v>
      </c>
      <c r="CH178" s="46">
        <f>ABSYLD1!CH178*VLOOKUP(ABSYLD2!CH$4,'[1]INTERNAL PARAMETERS-1'!$B$5:$J$44,5,FALSE)*VLOOKUP(ABSYLD2!CH$4,'[1]INTERNAL PARAMETERS-1'!$B$5:$J$44,6,FALSE)*VLOOKUP(ABSYLD2!CH$4,'[1]INTERNAL PARAMETERS-1'!$B$5:$J$44,3,FALSE) + ABSYLD1!CH178*(1-VLOOKUP(ABSYLD2!CH$4,'[1]INTERNAL PARAMETERS-1'!$B$5:$J$44,5,FALSE))*VLOOKUP(ABSYLD2!CH$4,'[1]INTERNAL PARAMETERS-1'!$B$5:$J$44,8,FALSE)*VLOOKUP(ABSYLD2!CH$4,'[1]INTERNAL PARAMETERS-1'!$B$5:$J$44,3,FALSE)</f>
        <v>0</v>
      </c>
      <c r="CJ178" s="48">
        <f t="shared" si="4"/>
        <v>5476.5296185582174</v>
      </c>
      <c r="CK178" s="46">
        <f t="shared" si="5"/>
        <v>298.20555594756945</v>
      </c>
    </row>
    <row r="179" spans="2:89">
      <c r="B179" s="61" t="s">
        <v>8</v>
      </c>
      <c r="C179" s="60" t="s">
        <v>71</v>
      </c>
      <c r="D179" s="60" t="s">
        <v>76</v>
      </c>
      <c r="E179" s="137">
        <f>ABS!AL179</f>
        <v>21016.633125938744</v>
      </c>
      <c r="F179" s="59">
        <f>'[1]INTERNAL PARAMETERS-1'!M17</f>
        <v>25.55</v>
      </c>
      <c r="G179" s="48">
        <f>ABSYLD1!G179*VLOOKUP(ABSYLD2!G$4,'[1]INTERNAL PARAMETERS-1'!$B$5:$J$44,5,FALSE)*VLOOKUP(ABSYLD2!G$4,'[1]INTERNAL PARAMETERS-1'!$B$5:$J$44,7,FALSE)*ABSYLD2!$F179 + ABSYLD1!G179*(1-VLOOKUP(ABSYLD2!G$4,'[1]INTERNAL PARAMETERS-1'!$B$5:$J$44,5,FALSE))*VLOOKUP(ABSYLD2!G$4,'[1]INTERNAL PARAMETERS-1'!$B$5:$J$44,9,FALSE)*ABSYLD2!$F179</f>
        <v>1274.0320912848563</v>
      </c>
      <c r="H179" s="47">
        <f>ABSYLD1!H179*VLOOKUP(ABSYLD2!H$4,'[1]INTERNAL PARAMETERS-1'!$B$5:$J$44,5,FALSE)*VLOOKUP(ABSYLD2!H$4,'[1]INTERNAL PARAMETERS-1'!$B$5:$J$44,7,FALSE)*ABSYLD2!$F179 + ABSYLD1!H179*(1-VLOOKUP(ABSYLD2!H$4,'[1]INTERNAL PARAMETERS-1'!$B$5:$J$44,5,FALSE))*VLOOKUP(ABSYLD2!H$4,'[1]INTERNAL PARAMETERS-1'!$B$5:$J$44,9,FALSE)*ABSYLD2!$F179</f>
        <v>213.4149050276115</v>
      </c>
      <c r="I179" s="47">
        <f>ABSYLD1!I179*VLOOKUP(ABSYLD2!I$4,'[1]INTERNAL PARAMETERS-1'!$B$5:$J$44,5,FALSE)*VLOOKUP(ABSYLD2!I$4,'[1]INTERNAL PARAMETERS-1'!$B$5:$J$44,7,FALSE)*ABSYLD2!$F179 + ABSYLD1!I179*(1-VLOOKUP(ABSYLD2!I$4,'[1]INTERNAL PARAMETERS-1'!$B$5:$J$44,5,FALSE))*VLOOKUP(ABSYLD2!I$4,'[1]INTERNAL PARAMETERS-1'!$B$5:$J$44,9,FALSE)*ABSYLD2!$F179</f>
        <v>1152.9315051221174</v>
      </c>
      <c r="J179" s="47">
        <f>ABSYLD1!J179*VLOOKUP(ABSYLD2!J$4,'[1]INTERNAL PARAMETERS-1'!$B$5:$J$44,5,FALSE)*VLOOKUP(ABSYLD2!J$4,'[1]INTERNAL PARAMETERS-1'!$B$5:$J$44,7,FALSE)*ABSYLD2!$F179 + ABSYLD1!J179*(1-VLOOKUP(ABSYLD2!J$4,'[1]INTERNAL PARAMETERS-1'!$B$5:$J$44,5,FALSE))*VLOOKUP(ABSYLD2!J$4,'[1]INTERNAL PARAMETERS-1'!$B$5:$J$44,9,FALSE)*ABSYLD2!$F179</f>
        <v>0</v>
      </c>
      <c r="K179" s="47">
        <f>ABSYLD1!K179*VLOOKUP(ABSYLD2!K$4,'[1]INTERNAL PARAMETERS-1'!$B$5:$J$44,5,FALSE)*VLOOKUP(ABSYLD2!K$4,'[1]INTERNAL PARAMETERS-1'!$B$5:$J$44,7,FALSE)*ABSYLD2!$F179 + ABSYLD1!K179*(1-VLOOKUP(ABSYLD2!K$4,'[1]INTERNAL PARAMETERS-1'!$B$5:$J$44,5,FALSE))*VLOOKUP(ABSYLD2!K$4,'[1]INTERNAL PARAMETERS-1'!$B$5:$J$44,9,FALSE)*ABSYLD2!$F179</f>
        <v>0</v>
      </c>
      <c r="L179" s="47">
        <f>ABSYLD1!L179*VLOOKUP(ABSYLD2!L$4,'[1]INTERNAL PARAMETERS-1'!$B$5:$J$44,5,FALSE)*VLOOKUP(ABSYLD2!L$4,'[1]INTERNAL PARAMETERS-1'!$B$5:$J$44,7,FALSE)*ABSYLD2!$F179 + ABSYLD1!L179*(1-VLOOKUP(ABSYLD2!L$4,'[1]INTERNAL PARAMETERS-1'!$B$5:$J$44,5,FALSE))*VLOOKUP(ABSYLD2!L$4,'[1]INTERNAL PARAMETERS-1'!$B$5:$J$44,9,FALSE)*ABSYLD2!$F179</f>
        <v>0</v>
      </c>
      <c r="M179" s="47">
        <f>ABSYLD1!M179*VLOOKUP(ABSYLD2!M$4,'[1]INTERNAL PARAMETERS-1'!$B$5:$J$44,5,FALSE)*VLOOKUP(ABSYLD2!M$4,'[1]INTERNAL PARAMETERS-1'!$B$5:$J$44,7,FALSE)*ABSYLD2!$F179 + ABSYLD1!M179*(1-VLOOKUP(ABSYLD2!M$4,'[1]INTERNAL PARAMETERS-1'!$B$5:$J$44,5,FALSE))*VLOOKUP(ABSYLD2!M$4,'[1]INTERNAL PARAMETERS-1'!$B$5:$J$44,9,FALSE)*ABSYLD2!$F179</f>
        <v>102.97882715190254</v>
      </c>
      <c r="N179" s="47">
        <f>ABSYLD1!N179*VLOOKUP(ABSYLD2!N$4,'[1]INTERNAL PARAMETERS-1'!$B$5:$J$44,5,FALSE)*VLOOKUP(ABSYLD2!N$4,'[1]INTERNAL PARAMETERS-1'!$B$5:$J$44,7,FALSE)*ABSYLD2!$F179 + ABSYLD1!N179*(1-VLOOKUP(ABSYLD2!N$4,'[1]INTERNAL PARAMETERS-1'!$B$5:$J$44,5,FALSE))*VLOOKUP(ABSYLD2!N$4,'[1]INTERNAL PARAMETERS-1'!$B$5:$J$44,9,FALSE)*ABSYLD2!$F179</f>
        <v>3.4248129748990048</v>
      </c>
      <c r="O179" s="47">
        <f>ABSYLD1!O179*VLOOKUP(ABSYLD2!O$4,'[1]INTERNAL PARAMETERS-1'!$B$5:$J$44,5,FALSE)*VLOOKUP(ABSYLD2!O$4,'[1]INTERNAL PARAMETERS-1'!$B$5:$J$44,7,FALSE)*ABSYLD2!$F179 + ABSYLD1!O179*(1-VLOOKUP(ABSYLD2!O$4,'[1]INTERNAL PARAMETERS-1'!$B$5:$J$44,5,FALSE))*VLOOKUP(ABSYLD2!O$4,'[1]INTERNAL PARAMETERS-1'!$B$5:$J$44,9,FALSE)*ABSYLD2!$F179</f>
        <v>0</v>
      </c>
      <c r="P179" s="47">
        <f>ABSYLD1!P179*VLOOKUP(ABSYLD2!P$4,'[1]INTERNAL PARAMETERS-1'!$B$5:$J$44,5,FALSE)*VLOOKUP(ABSYLD2!P$4,'[1]INTERNAL PARAMETERS-1'!$B$5:$J$44,7,FALSE)*ABSYLD2!$F179 + ABSYLD1!P179*(1-VLOOKUP(ABSYLD2!P$4,'[1]INTERNAL PARAMETERS-1'!$B$5:$J$44,5,FALSE))*VLOOKUP(ABSYLD2!P$4,'[1]INTERNAL PARAMETERS-1'!$B$5:$J$44,9,FALSE)*ABSYLD2!$F179</f>
        <v>0</v>
      </c>
      <c r="Q179" s="47">
        <f>ABSYLD1!Q179*VLOOKUP(ABSYLD2!Q$4,'[1]INTERNAL PARAMETERS-1'!$B$5:$J$44,5,FALSE)*VLOOKUP(ABSYLD2!Q$4,'[1]INTERNAL PARAMETERS-1'!$B$5:$J$44,7,FALSE)*ABSYLD2!$F179 + ABSYLD1!Q179*(1-VLOOKUP(ABSYLD2!Q$4,'[1]INTERNAL PARAMETERS-1'!$B$5:$J$44,5,FALSE))*VLOOKUP(ABSYLD2!Q$4,'[1]INTERNAL PARAMETERS-1'!$B$5:$J$44,9,FALSE)*ABSYLD2!$F179</f>
        <v>0</v>
      </c>
      <c r="R179" s="47">
        <f>ABSYLD1!R179*VLOOKUP(ABSYLD2!R$4,'[1]INTERNAL PARAMETERS-1'!$B$5:$J$44,5,FALSE)*VLOOKUP(ABSYLD2!R$4,'[1]INTERNAL PARAMETERS-1'!$B$5:$J$44,7,FALSE)*ABSYLD2!$F179 + ABSYLD1!R179*(1-VLOOKUP(ABSYLD2!R$4,'[1]INTERNAL PARAMETERS-1'!$B$5:$J$44,5,FALSE))*VLOOKUP(ABSYLD2!R$4,'[1]INTERNAL PARAMETERS-1'!$B$5:$J$44,9,FALSE)*ABSYLD2!$F179</f>
        <v>2.8841999930663778</v>
      </c>
      <c r="S179" s="47">
        <f>ABSYLD1!S179*VLOOKUP(ABSYLD2!S$4,'[1]INTERNAL PARAMETERS-1'!$B$5:$J$44,5,FALSE)*VLOOKUP(ABSYLD2!S$4,'[1]INTERNAL PARAMETERS-1'!$B$5:$J$44,7,FALSE)*ABSYLD2!$F179 + ABSYLD1!S179*(1-VLOOKUP(ABSYLD2!S$4,'[1]INTERNAL PARAMETERS-1'!$B$5:$J$44,5,FALSE))*VLOOKUP(ABSYLD2!S$4,'[1]INTERNAL PARAMETERS-1'!$B$5:$J$44,9,FALSE)*ABSYLD2!$F179</f>
        <v>121.33411926483626</v>
      </c>
      <c r="T179" s="47">
        <f>ABSYLD1!T179*VLOOKUP(ABSYLD2!T$4,'[1]INTERNAL PARAMETERS-1'!$B$5:$J$44,5,FALSE)*VLOOKUP(ABSYLD2!T$4,'[1]INTERNAL PARAMETERS-1'!$B$5:$J$44,7,FALSE)*ABSYLD2!$F179 + ABSYLD1!T179*(1-VLOOKUP(ABSYLD2!T$4,'[1]INTERNAL PARAMETERS-1'!$B$5:$J$44,5,FALSE))*VLOOKUP(ABSYLD2!T$4,'[1]INTERNAL PARAMETERS-1'!$B$5:$J$44,9,FALSE)*ABSYLD2!$F179</f>
        <v>16.222014036069275</v>
      </c>
      <c r="U179" s="47">
        <f>ABSYLD1!U179*VLOOKUP(ABSYLD2!U$4,'[1]INTERNAL PARAMETERS-1'!$B$5:$J$44,5,FALSE)*VLOOKUP(ABSYLD2!U$4,'[1]INTERNAL PARAMETERS-1'!$B$5:$J$44,7,FALSE)*ABSYLD2!$F179 + ABSYLD1!U179*(1-VLOOKUP(ABSYLD2!U$4,'[1]INTERNAL PARAMETERS-1'!$B$5:$J$44,5,FALSE))*VLOOKUP(ABSYLD2!U$4,'[1]INTERNAL PARAMETERS-1'!$B$5:$J$44,9,FALSE)*ABSYLD2!$F179</f>
        <v>4.0739324902062588</v>
      </c>
      <c r="V179" s="47">
        <f>ABSYLD1!V179*VLOOKUP(ABSYLD2!V$4,'[1]INTERNAL PARAMETERS-1'!$B$5:$J$44,5,FALSE)*VLOOKUP(ABSYLD2!V$4,'[1]INTERNAL PARAMETERS-1'!$B$5:$J$44,7,FALSE)*ABSYLD2!$F179 + ABSYLD1!V179*(1-VLOOKUP(ABSYLD2!V$4,'[1]INTERNAL PARAMETERS-1'!$B$5:$J$44,5,FALSE))*VLOOKUP(ABSYLD2!V$4,'[1]INTERNAL PARAMETERS-1'!$B$5:$J$44,9,FALSE)*ABSYLD2!$F179</f>
        <v>105.58361221601591</v>
      </c>
      <c r="W179" s="47">
        <f>ABSYLD1!W179*VLOOKUP(ABSYLD2!W$4,'[1]INTERNAL PARAMETERS-1'!$B$5:$J$44,5,FALSE)*VLOOKUP(ABSYLD2!W$4,'[1]INTERNAL PARAMETERS-1'!$B$5:$J$44,7,FALSE)*ABSYLD2!$F179 + ABSYLD1!W179*(1-VLOOKUP(ABSYLD2!W$4,'[1]INTERNAL PARAMETERS-1'!$B$5:$J$44,5,FALSE))*VLOOKUP(ABSYLD2!W$4,'[1]INTERNAL PARAMETERS-1'!$B$5:$J$44,9,FALSE)*ABSYLD2!$F179</f>
        <v>0</v>
      </c>
      <c r="X179" s="47">
        <f>ABSYLD1!X179*VLOOKUP(ABSYLD2!X$4,'[1]INTERNAL PARAMETERS-1'!$B$5:$J$44,5,FALSE)*VLOOKUP(ABSYLD2!X$4,'[1]INTERNAL PARAMETERS-1'!$B$5:$J$44,7,FALSE)*ABSYLD2!$F179 + ABSYLD1!X179*(1-VLOOKUP(ABSYLD2!X$4,'[1]INTERNAL PARAMETERS-1'!$B$5:$J$44,5,FALSE))*VLOOKUP(ABSYLD2!X$4,'[1]INTERNAL PARAMETERS-1'!$B$5:$J$44,9,FALSE)*ABSYLD2!$F179</f>
        <v>0</v>
      </c>
      <c r="Y179" s="47">
        <f>ABSYLD1!Y179*VLOOKUP(ABSYLD2!Y$4,'[1]INTERNAL PARAMETERS-1'!$B$5:$J$44,5,FALSE)*VLOOKUP(ABSYLD2!Y$4,'[1]INTERNAL PARAMETERS-1'!$B$5:$J$44,7,FALSE)*ABSYLD2!$F179 + ABSYLD1!Y179*(1-VLOOKUP(ABSYLD2!Y$4,'[1]INTERNAL PARAMETERS-1'!$B$5:$J$44,5,FALSE))*VLOOKUP(ABSYLD2!Y$4,'[1]INTERNAL PARAMETERS-1'!$B$5:$J$44,9,FALSE)*ABSYLD2!$F179</f>
        <v>0</v>
      </c>
      <c r="Z179" s="47">
        <f>ABSYLD1!Z179*VLOOKUP(ABSYLD2!Z$4,'[1]INTERNAL PARAMETERS-1'!$B$5:$J$44,5,FALSE)*VLOOKUP(ABSYLD2!Z$4,'[1]INTERNAL PARAMETERS-1'!$B$5:$J$44,7,FALSE)*ABSYLD2!$F179 + ABSYLD1!Z179*(1-VLOOKUP(ABSYLD2!Z$4,'[1]INTERNAL PARAMETERS-1'!$B$5:$J$44,5,FALSE))*VLOOKUP(ABSYLD2!Z$4,'[1]INTERNAL PARAMETERS-1'!$B$5:$J$44,9,FALSE)*ABSYLD2!$F179</f>
        <v>0</v>
      </c>
      <c r="AA179" s="47">
        <f>ABSYLD1!AA179*VLOOKUP(ABSYLD2!AA$4,'[1]INTERNAL PARAMETERS-1'!$B$5:$J$44,5,FALSE)*VLOOKUP(ABSYLD2!AA$4,'[1]INTERNAL PARAMETERS-1'!$B$5:$J$44,7,FALSE)*ABSYLD2!$F179 + ABSYLD1!AA179*(1-VLOOKUP(ABSYLD2!AA$4,'[1]INTERNAL PARAMETERS-1'!$B$5:$J$44,5,FALSE))*VLOOKUP(ABSYLD2!AA$4,'[1]INTERNAL PARAMETERS-1'!$B$5:$J$44,9,FALSE)*ABSYLD2!$F179</f>
        <v>0</v>
      </c>
      <c r="AB179" s="47">
        <f>ABSYLD1!AB179*VLOOKUP(ABSYLD2!AB$4,'[1]INTERNAL PARAMETERS-1'!$B$5:$J$44,5,FALSE)*VLOOKUP(ABSYLD2!AB$4,'[1]INTERNAL PARAMETERS-1'!$B$5:$J$44,7,FALSE)*ABSYLD2!$F179 + ABSYLD1!AB179*(1-VLOOKUP(ABSYLD2!AB$4,'[1]INTERNAL PARAMETERS-1'!$B$5:$J$44,5,FALSE))*VLOOKUP(ABSYLD2!AB$4,'[1]INTERNAL PARAMETERS-1'!$B$5:$J$44,9,FALSE)*ABSYLD2!$F179</f>
        <v>0</v>
      </c>
      <c r="AC179" s="47">
        <f>ABSYLD1!AC179*VLOOKUP(ABSYLD2!AC$4,'[1]INTERNAL PARAMETERS-1'!$B$5:$J$44,5,FALSE)*VLOOKUP(ABSYLD2!AC$4,'[1]INTERNAL PARAMETERS-1'!$B$5:$J$44,7,FALSE)*ABSYLD2!$F179 + ABSYLD1!AC179*(1-VLOOKUP(ABSYLD2!AC$4,'[1]INTERNAL PARAMETERS-1'!$B$5:$J$44,5,FALSE))*VLOOKUP(ABSYLD2!AC$4,'[1]INTERNAL PARAMETERS-1'!$B$5:$J$44,9,FALSE)*ABSYLD2!$F179</f>
        <v>0</v>
      </c>
      <c r="AD179" s="47">
        <f>ABSYLD1!AD179*VLOOKUP(ABSYLD2!AD$4,'[1]INTERNAL PARAMETERS-1'!$B$5:$J$44,5,FALSE)*VLOOKUP(ABSYLD2!AD$4,'[1]INTERNAL PARAMETERS-1'!$B$5:$J$44,7,FALSE)*ABSYLD2!$F179 + ABSYLD1!AD179*(1-VLOOKUP(ABSYLD2!AD$4,'[1]INTERNAL PARAMETERS-1'!$B$5:$J$44,5,FALSE))*VLOOKUP(ABSYLD2!AD$4,'[1]INTERNAL PARAMETERS-1'!$B$5:$J$44,9,FALSE)*ABSYLD2!$F179</f>
        <v>0</v>
      </c>
      <c r="AE179" s="47">
        <f>ABSYLD1!AE179*VLOOKUP(ABSYLD2!AE$4,'[1]INTERNAL PARAMETERS-1'!$B$5:$J$44,5,FALSE)*VLOOKUP(ABSYLD2!AE$4,'[1]INTERNAL PARAMETERS-1'!$B$5:$J$44,7,FALSE)*ABSYLD2!$F179 + ABSYLD1!AE179*(1-VLOOKUP(ABSYLD2!AE$4,'[1]INTERNAL PARAMETERS-1'!$B$5:$J$44,5,FALSE))*VLOOKUP(ABSYLD2!AE$4,'[1]INTERNAL PARAMETERS-1'!$B$5:$J$44,9,FALSE)*ABSYLD2!$F179</f>
        <v>0</v>
      </c>
      <c r="AF179" s="47">
        <f>ABSYLD1!AF179*VLOOKUP(ABSYLD2!AF$4,'[1]INTERNAL PARAMETERS-1'!$B$5:$J$44,5,FALSE)*VLOOKUP(ABSYLD2!AF$4,'[1]INTERNAL PARAMETERS-1'!$B$5:$J$44,7,FALSE)*ABSYLD2!$F179 + ABSYLD1!AF179*(1-VLOOKUP(ABSYLD2!AF$4,'[1]INTERNAL PARAMETERS-1'!$B$5:$J$44,5,FALSE))*VLOOKUP(ABSYLD2!AF$4,'[1]INTERNAL PARAMETERS-1'!$B$5:$J$44,9,FALSE)*ABSYLD2!$F179</f>
        <v>0</v>
      </c>
      <c r="AG179" s="47">
        <f>ABSYLD1!AG179*VLOOKUP(ABSYLD2!AG$4,'[1]INTERNAL PARAMETERS-1'!$B$5:$J$44,5,FALSE)*VLOOKUP(ABSYLD2!AG$4,'[1]INTERNAL PARAMETERS-1'!$B$5:$J$44,7,FALSE)*ABSYLD2!$F179 + ABSYLD1!AG179*(1-VLOOKUP(ABSYLD2!AG$4,'[1]INTERNAL PARAMETERS-1'!$B$5:$J$44,5,FALSE))*VLOOKUP(ABSYLD2!AG$4,'[1]INTERNAL PARAMETERS-1'!$B$5:$J$44,9,FALSE)*ABSYLD2!$F179</f>
        <v>0</v>
      </c>
      <c r="AH179" s="47">
        <f>ABSYLD1!AH179*VLOOKUP(ABSYLD2!AH$4,'[1]INTERNAL PARAMETERS-1'!$B$5:$J$44,5,FALSE)*VLOOKUP(ABSYLD2!AH$4,'[1]INTERNAL PARAMETERS-1'!$B$5:$J$44,7,FALSE)*ABSYLD2!$F179 + ABSYLD1!AH179*(1-VLOOKUP(ABSYLD2!AH$4,'[1]INTERNAL PARAMETERS-1'!$B$5:$J$44,5,FALSE))*VLOOKUP(ABSYLD2!AH$4,'[1]INTERNAL PARAMETERS-1'!$B$5:$J$44,9,FALSE)*ABSYLD2!$F179</f>
        <v>0</v>
      </c>
      <c r="AI179" s="47">
        <f>ABSYLD1!AI179*VLOOKUP(ABSYLD2!AI$4,'[1]INTERNAL PARAMETERS-1'!$B$5:$J$44,5,FALSE)*VLOOKUP(ABSYLD2!AI$4,'[1]INTERNAL PARAMETERS-1'!$B$5:$J$44,7,FALSE)*ABSYLD2!$F179 + ABSYLD1!AI179*(1-VLOOKUP(ABSYLD2!AI$4,'[1]INTERNAL PARAMETERS-1'!$B$5:$J$44,5,FALSE))*VLOOKUP(ABSYLD2!AI$4,'[1]INTERNAL PARAMETERS-1'!$B$5:$J$44,9,FALSE)*ABSYLD2!$F179</f>
        <v>0</v>
      </c>
      <c r="AJ179" s="47">
        <f>ABSYLD1!AJ179*VLOOKUP(ABSYLD2!AJ$4,'[1]INTERNAL PARAMETERS-1'!$B$5:$J$44,5,FALSE)*VLOOKUP(ABSYLD2!AJ$4,'[1]INTERNAL PARAMETERS-1'!$B$5:$J$44,7,FALSE)*ABSYLD2!$F179 + ABSYLD1!AJ179*(1-VLOOKUP(ABSYLD2!AJ$4,'[1]INTERNAL PARAMETERS-1'!$B$5:$J$44,5,FALSE))*VLOOKUP(ABSYLD2!AJ$4,'[1]INTERNAL PARAMETERS-1'!$B$5:$J$44,9,FALSE)*ABSYLD2!$F179</f>
        <v>7.0302374830992953</v>
      </c>
      <c r="AK179" s="47">
        <f>ABSYLD1!AK179*VLOOKUP(ABSYLD2!AK$4,'[1]INTERNAL PARAMETERS-1'!$B$5:$J$44,5,FALSE)*VLOOKUP(ABSYLD2!AK$4,'[1]INTERNAL PARAMETERS-1'!$B$5:$J$44,7,FALSE)*ABSYLD2!$F179 + ABSYLD1!AK179*(1-VLOOKUP(ABSYLD2!AK$4,'[1]INTERNAL PARAMETERS-1'!$B$5:$J$44,5,FALSE))*VLOOKUP(ABSYLD2!AK$4,'[1]INTERNAL PARAMETERS-1'!$B$5:$J$44,9,FALSE)*ABSYLD2!$F179</f>
        <v>15.863099961865077</v>
      </c>
      <c r="AL179" s="47">
        <f>ABSYLD1!AL179*VLOOKUP(ABSYLD2!AL$4,'[1]INTERNAL PARAMETERS-1'!$B$5:$J$44,5,FALSE)*VLOOKUP(ABSYLD2!AL$4,'[1]INTERNAL PARAMETERS-1'!$B$5:$J$44,7,FALSE)*ABSYLD2!$F179 + ABSYLD1!AL179*(1-VLOOKUP(ABSYLD2!AL$4,'[1]INTERNAL PARAMETERS-1'!$B$5:$J$44,5,FALSE))*VLOOKUP(ABSYLD2!AL$4,'[1]INTERNAL PARAMETERS-1'!$B$5:$J$44,9,FALSE)*ABSYLD2!$F179</f>
        <v>0</v>
      </c>
      <c r="AM179" s="47">
        <f>ABSYLD1!AM179*VLOOKUP(ABSYLD2!AM$4,'[1]INTERNAL PARAMETERS-1'!$B$5:$J$44,5,FALSE)*VLOOKUP(ABSYLD2!AM$4,'[1]INTERNAL PARAMETERS-1'!$B$5:$J$44,7,FALSE)*ABSYLD2!$F179 + ABSYLD1!AM179*(1-VLOOKUP(ABSYLD2!AM$4,'[1]INTERNAL PARAMETERS-1'!$B$5:$J$44,5,FALSE))*VLOOKUP(ABSYLD2!AM$4,'[1]INTERNAL PARAMETERS-1'!$B$5:$J$44,9,FALSE)*ABSYLD2!$F179</f>
        <v>0</v>
      </c>
      <c r="AN179" s="47">
        <f>ABSYLD1!AN179*VLOOKUP(ABSYLD2!AN$4,'[1]INTERNAL PARAMETERS-1'!$B$5:$J$44,5,FALSE)*VLOOKUP(ABSYLD2!AN$4,'[1]INTERNAL PARAMETERS-1'!$B$5:$J$44,7,FALSE)*ABSYLD2!$F179 + ABSYLD1!AN179*(1-VLOOKUP(ABSYLD2!AN$4,'[1]INTERNAL PARAMETERS-1'!$B$5:$J$44,5,FALSE))*VLOOKUP(ABSYLD2!AN$4,'[1]INTERNAL PARAMETERS-1'!$B$5:$J$44,9,FALSE)*ABSYLD2!$F179</f>
        <v>0</v>
      </c>
      <c r="AO179" s="47">
        <f>ABSYLD1!AO179*VLOOKUP(ABSYLD2!AO$4,'[1]INTERNAL PARAMETERS-1'!$B$5:$J$44,5,FALSE)*VLOOKUP(ABSYLD2!AO$4,'[1]INTERNAL PARAMETERS-1'!$B$5:$J$44,7,FALSE)*ABSYLD2!$F179 + ABSYLD1!AO179*(1-VLOOKUP(ABSYLD2!AO$4,'[1]INTERNAL PARAMETERS-1'!$B$5:$J$44,5,FALSE))*VLOOKUP(ABSYLD2!AO$4,'[1]INTERNAL PARAMETERS-1'!$B$5:$J$44,9,FALSE)*ABSYLD2!$F179</f>
        <v>0</v>
      </c>
      <c r="AP179" s="47">
        <f>ABSYLD1!AP179*VLOOKUP(ABSYLD2!AP$4,'[1]INTERNAL PARAMETERS-1'!$B$5:$J$44,5,FALSE)*VLOOKUP(ABSYLD2!AP$4,'[1]INTERNAL PARAMETERS-1'!$B$5:$J$44,7,FALSE)*ABSYLD2!$F179 + ABSYLD1!AP179*(1-VLOOKUP(ABSYLD2!AP$4,'[1]INTERNAL PARAMETERS-1'!$B$5:$J$44,5,FALSE))*VLOOKUP(ABSYLD2!AP$4,'[1]INTERNAL PARAMETERS-1'!$B$5:$J$44,9,FALSE)*ABSYLD2!$F179</f>
        <v>0</v>
      </c>
      <c r="AQ179" s="47">
        <f>ABSYLD1!AQ179*VLOOKUP(ABSYLD2!AQ$4,'[1]INTERNAL PARAMETERS-1'!$B$5:$J$44,5,FALSE)*VLOOKUP(ABSYLD2!AQ$4,'[1]INTERNAL PARAMETERS-1'!$B$5:$J$44,7,FALSE)*ABSYLD2!$F179 + ABSYLD1!AQ179*(1-VLOOKUP(ABSYLD2!AQ$4,'[1]INTERNAL PARAMETERS-1'!$B$5:$J$44,5,FALSE))*VLOOKUP(ABSYLD2!AQ$4,'[1]INTERNAL PARAMETERS-1'!$B$5:$J$44,9,FALSE)*ABSYLD2!$F179</f>
        <v>0</v>
      </c>
      <c r="AR179" s="47">
        <f>ABSYLD1!AR179*VLOOKUP(ABSYLD2!AR$4,'[1]INTERNAL PARAMETERS-1'!$B$5:$J$44,5,FALSE)*VLOOKUP(ABSYLD2!AR$4,'[1]INTERNAL PARAMETERS-1'!$B$5:$J$44,7,FALSE)*ABSYLD2!$F179 + ABSYLD1!AR179*(1-VLOOKUP(ABSYLD2!AR$4,'[1]INTERNAL PARAMETERS-1'!$B$5:$J$44,5,FALSE))*VLOOKUP(ABSYLD2!AR$4,'[1]INTERNAL PARAMETERS-1'!$B$5:$J$44,9,FALSE)*ABSYLD2!$F179</f>
        <v>0</v>
      </c>
      <c r="AS179" s="47">
        <f>ABSYLD1!AS179*VLOOKUP(ABSYLD2!AS$4,'[1]INTERNAL PARAMETERS-1'!$B$5:$J$44,5,FALSE)*VLOOKUP(ABSYLD2!AS$4,'[1]INTERNAL PARAMETERS-1'!$B$5:$J$44,7,FALSE)*ABSYLD2!$F179 + ABSYLD1!AS179*(1-VLOOKUP(ABSYLD2!AS$4,'[1]INTERNAL PARAMETERS-1'!$B$5:$J$44,5,FALSE))*VLOOKUP(ABSYLD2!AS$4,'[1]INTERNAL PARAMETERS-1'!$B$5:$J$44,9,FALSE)*ABSYLD2!$F179</f>
        <v>0</v>
      </c>
      <c r="AT179" s="46">
        <f>ABSYLD1!AT179*VLOOKUP(ABSYLD2!AT$4,'[1]INTERNAL PARAMETERS-1'!$B$5:$J$44,5,FALSE)*VLOOKUP(ABSYLD2!AT$4,'[1]INTERNAL PARAMETERS-1'!$B$5:$J$44,7,FALSE)*ABSYLD2!$F179 + ABSYLD1!AT179*(1-VLOOKUP(ABSYLD2!AT$4,'[1]INTERNAL PARAMETERS-1'!$B$5:$J$44,5,FALSE))*VLOOKUP(ABSYLD2!AT$4,'[1]INTERNAL PARAMETERS-1'!$B$5:$J$44,9,FALSE)*ABSYLD2!$F179</f>
        <v>0</v>
      </c>
      <c r="AU179" s="48">
        <f>ABSYLD1!AU179*VLOOKUP(ABSYLD2!AU$4,'[1]INTERNAL PARAMETERS-1'!$B$5:$J$44,5,FALSE)*VLOOKUP(ABSYLD2!AU$4,'[1]INTERNAL PARAMETERS-1'!$B$5:$J$44,6,FALSE)*VLOOKUP(ABSYLD2!AU$4,'[1]INTERNAL PARAMETERS-1'!$B$5:$J$44,3,FALSE) + ABSYLD1!AU179*(1-VLOOKUP(ABSYLD2!AU$4,'[1]INTERNAL PARAMETERS-1'!$B$5:$J$44,5,FALSE))*VLOOKUP(ABSYLD2!AU$4,'[1]INTERNAL PARAMETERS-1'!$B$5:$J$44,8,FALSE)*VLOOKUP(ABSYLD2!AU$4,'[1]INTERNAL PARAMETERS-1'!$B$5:$J$44,3,FALSE)</f>
        <v>0</v>
      </c>
      <c r="AV179" s="47">
        <f>ABSYLD1!AV179*VLOOKUP(ABSYLD2!AV$4,'[1]INTERNAL PARAMETERS-1'!$B$5:$J$44,5,FALSE)*VLOOKUP(ABSYLD2!AV$4,'[1]INTERNAL PARAMETERS-1'!$B$5:$J$44,6,FALSE)*VLOOKUP(ABSYLD2!AV$4,'[1]INTERNAL PARAMETERS-1'!$B$5:$J$44,3,FALSE) + ABSYLD1!AV179*(1-VLOOKUP(ABSYLD2!AV$4,'[1]INTERNAL PARAMETERS-1'!$B$5:$J$44,5,FALSE))*VLOOKUP(ABSYLD2!AV$4,'[1]INTERNAL PARAMETERS-1'!$B$5:$J$44,8,FALSE)*VLOOKUP(ABSYLD2!AV$4,'[1]INTERNAL PARAMETERS-1'!$B$5:$J$44,3,FALSE)</f>
        <v>0</v>
      </c>
      <c r="AW179" s="47">
        <f>ABSYLD1!AW179*VLOOKUP(ABSYLD2!AW$4,'[1]INTERNAL PARAMETERS-1'!$B$5:$J$44,5,FALSE)*VLOOKUP(ABSYLD2!AW$4,'[1]INTERNAL PARAMETERS-1'!$B$5:$J$44,6,FALSE)*VLOOKUP(ABSYLD2!AW$4,'[1]INTERNAL PARAMETERS-1'!$B$5:$J$44,3,FALSE) + ABSYLD1!AW179*(1-VLOOKUP(ABSYLD2!AW$4,'[1]INTERNAL PARAMETERS-1'!$B$5:$J$44,5,FALSE))*VLOOKUP(ABSYLD2!AW$4,'[1]INTERNAL PARAMETERS-1'!$B$5:$J$44,8,FALSE)*VLOOKUP(ABSYLD2!AW$4,'[1]INTERNAL PARAMETERS-1'!$B$5:$J$44,3,FALSE)</f>
        <v>53.277502314376406</v>
      </c>
      <c r="AX179" s="47">
        <f>ABSYLD1!AX179*VLOOKUP(ABSYLD2!AX$4,'[1]INTERNAL PARAMETERS-1'!$B$5:$J$44,5,FALSE)*VLOOKUP(ABSYLD2!AX$4,'[1]INTERNAL PARAMETERS-1'!$B$5:$J$44,6,FALSE)*VLOOKUP(ABSYLD2!AX$4,'[1]INTERNAL PARAMETERS-1'!$B$5:$J$44,3,FALSE) + ABSYLD1!AX179*(1-VLOOKUP(ABSYLD2!AX$4,'[1]INTERNAL PARAMETERS-1'!$B$5:$J$44,5,FALSE))*VLOOKUP(ABSYLD2!AX$4,'[1]INTERNAL PARAMETERS-1'!$B$5:$J$44,8,FALSE)*VLOOKUP(ABSYLD2!AX$4,'[1]INTERNAL PARAMETERS-1'!$B$5:$J$44,3,FALSE)</f>
        <v>0</v>
      </c>
      <c r="AY179" s="47">
        <f>ABSYLD1!AY179*VLOOKUP(ABSYLD2!AY$4,'[1]INTERNAL PARAMETERS-1'!$B$5:$J$44,5,FALSE)*VLOOKUP(ABSYLD2!AY$4,'[1]INTERNAL PARAMETERS-1'!$B$5:$J$44,6,FALSE)*VLOOKUP(ABSYLD2!AY$4,'[1]INTERNAL PARAMETERS-1'!$B$5:$J$44,3,FALSE) + ABSYLD1!AY179*(1-VLOOKUP(ABSYLD2!AY$4,'[1]INTERNAL PARAMETERS-1'!$B$5:$J$44,5,FALSE))*VLOOKUP(ABSYLD2!AY$4,'[1]INTERNAL PARAMETERS-1'!$B$5:$J$44,8,FALSE)*VLOOKUP(ABSYLD2!AY$4,'[1]INTERNAL PARAMETERS-1'!$B$5:$J$44,3,FALSE)</f>
        <v>0</v>
      </c>
      <c r="AZ179" s="47">
        <f>ABSYLD1!AZ179*VLOOKUP(ABSYLD2!AZ$4,'[1]INTERNAL PARAMETERS-1'!$B$5:$J$44,5,FALSE)*VLOOKUP(ABSYLD2!AZ$4,'[1]INTERNAL PARAMETERS-1'!$B$5:$J$44,6,FALSE)*VLOOKUP(ABSYLD2!AZ$4,'[1]INTERNAL PARAMETERS-1'!$B$5:$J$44,3,FALSE) + ABSYLD1!AZ179*(1-VLOOKUP(ABSYLD2!AZ$4,'[1]INTERNAL PARAMETERS-1'!$B$5:$J$44,5,FALSE))*VLOOKUP(ABSYLD2!AZ$4,'[1]INTERNAL PARAMETERS-1'!$B$5:$J$44,8,FALSE)*VLOOKUP(ABSYLD2!AZ$4,'[1]INTERNAL PARAMETERS-1'!$B$5:$J$44,3,FALSE)</f>
        <v>0</v>
      </c>
      <c r="BA179" s="47">
        <f>ABSYLD1!BA179*VLOOKUP(ABSYLD2!BA$4,'[1]INTERNAL PARAMETERS-1'!$B$5:$J$44,5,FALSE)*VLOOKUP(ABSYLD2!BA$4,'[1]INTERNAL PARAMETERS-1'!$B$5:$J$44,6,FALSE)*VLOOKUP(ABSYLD2!BA$4,'[1]INTERNAL PARAMETERS-1'!$B$5:$J$44,3,FALSE) + ABSYLD1!BA179*(1-VLOOKUP(ABSYLD2!BA$4,'[1]INTERNAL PARAMETERS-1'!$B$5:$J$44,5,FALSE))*VLOOKUP(ABSYLD2!BA$4,'[1]INTERNAL PARAMETERS-1'!$B$5:$J$44,8,FALSE)*VLOOKUP(ABSYLD2!BA$4,'[1]INTERNAL PARAMETERS-1'!$B$5:$J$44,3,FALSE)</f>
        <v>47.56443054542828</v>
      </c>
      <c r="BB179" s="47">
        <f>ABSYLD1!BB179*VLOOKUP(ABSYLD2!BB$4,'[1]INTERNAL PARAMETERS-1'!$B$5:$J$44,5,FALSE)*VLOOKUP(ABSYLD2!BB$4,'[1]INTERNAL PARAMETERS-1'!$B$5:$J$44,6,FALSE)*VLOOKUP(ABSYLD2!BB$4,'[1]INTERNAL PARAMETERS-1'!$B$5:$J$44,3,FALSE) + ABSYLD1!BB179*(1-VLOOKUP(ABSYLD2!BB$4,'[1]INTERNAL PARAMETERS-1'!$B$5:$J$44,5,FALSE))*VLOOKUP(ABSYLD2!BB$4,'[1]INTERNAL PARAMETERS-1'!$B$5:$J$44,8,FALSE)*VLOOKUP(ABSYLD2!BB$4,'[1]INTERNAL PARAMETERS-1'!$B$5:$J$44,3,FALSE)</f>
        <v>7.8946427604000045</v>
      </c>
      <c r="BC179" s="47">
        <f>ABSYLD1!BC179*VLOOKUP(ABSYLD2!BC$4,'[1]INTERNAL PARAMETERS-1'!$B$5:$J$44,5,FALSE)*VLOOKUP(ABSYLD2!BC$4,'[1]INTERNAL PARAMETERS-1'!$B$5:$J$44,6,FALSE)*VLOOKUP(ABSYLD2!BC$4,'[1]INTERNAL PARAMETERS-1'!$B$5:$J$44,3,FALSE) + ABSYLD1!BC179*(1-VLOOKUP(ABSYLD2!BC$4,'[1]INTERNAL PARAMETERS-1'!$B$5:$J$44,5,FALSE))*VLOOKUP(ABSYLD2!BC$4,'[1]INTERNAL PARAMETERS-1'!$B$5:$J$44,8,FALSE)*VLOOKUP(ABSYLD2!BC$4,'[1]INTERNAL PARAMETERS-1'!$B$5:$J$44,3,FALSE)</f>
        <v>24.525233650321514</v>
      </c>
      <c r="BD179" s="47">
        <f>ABSYLD1!BD179*VLOOKUP(ABSYLD2!BD$4,'[1]INTERNAL PARAMETERS-1'!$B$5:$J$44,5,FALSE)*VLOOKUP(ABSYLD2!BD$4,'[1]INTERNAL PARAMETERS-1'!$B$5:$J$44,6,FALSE)*VLOOKUP(ABSYLD2!BD$4,'[1]INTERNAL PARAMETERS-1'!$B$5:$J$44,3,FALSE) + ABSYLD1!BD179*(1-VLOOKUP(ABSYLD2!BD$4,'[1]INTERNAL PARAMETERS-1'!$B$5:$J$44,5,FALSE))*VLOOKUP(ABSYLD2!BD$4,'[1]INTERNAL PARAMETERS-1'!$B$5:$J$44,8,FALSE)*VLOOKUP(ABSYLD2!BD$4,'[1]INTERNAL PARAMETERS-1'!$B$5:$J$44,3,FALSE)</f>
        <v>5.7446460621240991</v>
      </c>
      <c r="BE179" s="47">
        <f>ABSYLD1!BE179*VLOOKUP(ABSYLD2!BE$4,'[1]INTERNAL PARAMETERS-1'!$B$5:$J$44,5,FALSE)*VLOOKUP(ABSYLD2!BE$4,'[1]INTERNAL PARAMETERS-1'!$B$5:$J$44,6,FALSE)*VLOOKUP(ABSYLD2!BE$4,'[1]INTERNAL PARAMETERS-1'!$B$5:$J$44,3,FALSE) + ABSYLD1!BE179*(1-VLOOKUP(ABSYLD2!BE$4,'[1]INTERNAL PARAMETERS-1'!$B$5:$J$44,5,FALSE))*VLOOKUP(ABSYLD2!BE$4,'[1]INTERNAL PARAMETERS-1'!$B$5:$J$44,8,FALSE)*VLOOKUP(ABSYLD2!BE$4,'[1]INTERNAL PARAMETERS-1'!$B$5:$J$44,3,FALSE)</f>
        <v>31.234551743569611</v>
      </c>
      <c r="BF179" s="47">
        <f>ABSYLD1!BF179*VLOOKUP(ABSYLD2!BF$4,'[1]INTERNAL PARAMETERS-1'!$B$5:$J$44,5,FALSE)*VLOOKUP(ABSYLD2!BF$4,'[1]INTERNAL PARAMETERS-1'!$B$5:$J$44,6,FALSE)*VLOOKUP(ABSYLD2!BF$4,'[1]INTERNAL PARAMETERS-1'!$B$5:$J$44,3,FALSE) + ABSYLD1!BF179*(1-VLOOKUP(ABSYLD2!BF$4,'[1]INTERNAL PARAMETERS-1'!$B$5:$J$44,5,FALSE))*VLOOKUP(ABSYLD2!BF$4,'[1]INTERNAL PARAMETERS-1'!$B$5:$J$44,8,FALSE)*VLOOKUP(ABSYLD2!BF$4,'[1]INTERNAL PARAMETERS-1'!$B$5:$J$44,3,FALSE)</f>
        <v>0</v>
      </c>
      <c r="BG179" s="47">
        <f>ABSYLD1!BG179*VLOOKUP(ABSYLD2!BG$4,'[1]INTERNAL PARAMETERS-1'!$B$5:$J$44,5,FALSE)*VLOOKUP(ABSYLD2!BG$4,'[1]INTERNAL PARAMETERS-1'!$B$5:$J$44,6,FALSE)*VLOOKUP(ABSYLD2!BG$4,'[1]INTERNAL PARAMETERS-1'!$B$5:$J$44,3,FALSE) + ABSYLD1!BG179*(1-VLOOKUP(ABSYLD2!BG$4,'[1]INTERNAL PARAMETERS-1'!$B$5:$J$44,5,FALSE))*VLOOKUP(ABSYLD2!BG$4,'[1]INTERNAL PARAMETERS-1'!$B$5:$J$44,8,FALSE)*VLOOKUP(ABSYLD2!BG$4,'[1]INTERNAL PARAMETERS-1'!$B$5:$J$44,3,FALSE)</f>
        <v>7.0824958683651316</v>
      </c>
      <c r="BH179" s="47">
        <f>ABSYLD1!BH179*VLOOKUP(ABSYLD2!BH$4,'[1]INTERNAL PARAMETERS-1'!$B$5:$J$44,5,FALSE)*VLOOKUP(ABSYLD2!BH$4,'[1]INTERNAL PARAMETERS-1'!$B$5:$J$44,6,FALSE)*VLOOKUP(ABSYLD2!BH$4,'[1]INTERNAL PARAMETERS-1'!$B$5:$J$44,3,FALSE) + ABSYLD1!BH179*(1-VLOOKUP(ABSYLD2!BH$4,'[1]INTERNAL PARAMETERS-1'!$B$5:$J$44,5,FALSE))*VLOOKUP(ABSYLD2!BH$4,'[1]INTERNAL PARAMETERS-1'!$B$5:$J$44,8,FALSE)*VLOOKUP(ABSYLD2!BH$4,'[1]INTERNAL PARAMETERS-1'!$B$5:$J$44,3,FALSE)</f>
        <v>1.9712272688762411E-2</v>
      </c>
      <c r="BI179" s="47">
        <f>ABSYLD1!BI179*VLOOKUP(ABSYLD2!BI$4,'[1]INTERNAL PARAMETERS-1'!$B$5:$J$44,5,FALSE)*VLOOKUP(ABSYLD2!BI$4,'[1]INTERNAL PARAMETERS-1'!$B$5:$J$44,6,FALSE)*VLOOKUP(ABSYLD2!BI$4,'[1]INTERNAL PARAMETERS-1'!$B$5:$J$44,3,FALSE) + ABSYLD1!BI179*(1-VLOOKUP(ABSYLD2!BI$4,'[1]INTERNAL PARAMETERS-1'!$B$5:$J$44,5,FALSE))*VLOOKUP(ABSYLD2!BI$4,'[1]INTERNAL PARAMETERS-1'!$B$5:$J$44,8,FALSE)*VLOOKUP(ABSYLD2!BI$4,'[1]INTERNAL PARAMETERS-1'!$B$5:$J$44,3,FALSE)</f>
        <v>0</v>
      </c>
      <c r="BJ179" s="47">
        <f>ABSYLD1!BJ179*VLOOKUP(ABSYLD2!BJ$4,'[1]INTERNAL PARAMETERS-1'!$B$5:$J$44,5,FALSE)*VLOOKUP(ABSYLD2!BJ$4,'[1]INTERNAL PARAMETERS-1'!$B$5:$J$44,6,FALSE)*VLOOKUP(ABSYLD2!BJ$4,'[1]INTERNAL PARAMETERS-1'!$B$5:$J$44,3,FALSE) + ABSYLD1!BJ179*(1-VLOOKUP(ABSYLD2!BJ$4,'[1]INTERNAL PARAMETERS-1'!$B$5:$J$44,5,FALSE))*VLOOKUP(ABSYLD2!BJ$4,'[1]INTERNAL PARAMETERS-1'!$B$5:$J$44,8,FALSE)*VLOOKUP(ABSYLD2!BJ$4,'[1]INTERNAL PARAMETERS-1'!$B$5:$J$44,3,FALSE)</f>
        <v>2.5003894659438437</v>
      </c>
      <c r="BK179" s="47">
        <f>ABSYLD1!BK179*VLOOKUP(ABSYLD2!BK$4,'[1]INTERNAL PARAMETERS-1'!$B$5:$J$44,5,FALSE)*VLOOKUP(ABSYLD2!BK$4,'[1]INTERNAL PARAMETERS-1'!$B$5:$J$44,6,FALSE)*VLOOKUP(ABSYLD2!BK$4,'[1]INTERNAL PARAMETERS-1'!$B$5:$J$44,3,FALSE) + ABSYLD1!BK179*(1-VLOOKUP(ABSYLD2!BK$4,'[1]INTERNAL PARAMETERS-1'!$B$5:$J$44,5,FALSE))*VLOOKUP(ABSYLD2!BK$4,'[1]INTERNAL PARAMETERS-1'!$B$5:$J$44,8,FALSE)*VLOOKUP(ABSYLD2!BK$4,'[1]INTERNAL PARAMETERS-1'!$B$5:$J$44,3,FALSE)</f>
        <v>3.1719013855538907</v>
      </c>
      <c r="BL179" s="47">
        <f>ABSYLD1!BL179*VLOOKUP(ABSYLD2!BL$4,'[1]INTERNAL PARAMETERS-1'!$B$5:$J$44,5,FALSE)*VLOOKUP(ABSYLD2!BL$4,'[1]INTERNAL PARAMETERS-1'!$B$5:$J$44,6,FALSE)*VLOOKUP(ABSYLD2!BL$4,'[1]INTERNAL PARAMETERS-1'!$B$5:$J$44,3,FALSE) + ABSYLD1!BL179*(1-VLOOKUP(ABSYLD2!BL$4,'[1]INTERNAL PARAMETERS-1'!$B$5:$J$44,5,FALSE))*VLOOKUP(ABSYLD2!BL$4,'[1]INTERNAL PARAMETERS-1'!$B$5:$J$44,8,FALSE)*VLOOKUP(ABSYLD2!BL$4,'[1]INTERNAL PARAMETERS-1'!$B$5:$J$44,3,FALSE)</f>
        <v>14.1053887924697</v>
      </c>
      <c r="BM179" s="47">
        <f>ABSYLD1!BM179*VLOOKUP(ABSYLD2!BM$4,'[1]INTERNAL PARAMETERS-1'!$B$5:$J$44,5,FALSE)*VLOOKUP(ABSYLD2!BM$4,'[1]INTERNAL PARAMETERS-1'!$B$5:$J$44,6,FALSE)*VLOOKUP(ABSYLD2!BM$4,'[1]INTERNAL PARAMETERS-1'!$B$5:$J$44,3,FALSE) + ABSYLD1!BM179*(1-VLOOKUP(ABSYLD2!BM$4,'[1]INTERNAL PARAMETERS-1'!$B$5:$J$44,5,FALSE))*VLOOKUP(ABSYLD2!BM$4,'[1]INTERNAL PARAMETERS-1'!$B$5:$J$44,8,FALSE)*VLOOKUP(ABSYLD2!BM$4,'[1]INTERNAL PARAMETERS-1'!$B$5:$J$44,3,FALSE)</f>
        <v>8.6900389421274049</v>
      </c>
      <c r="BN179" s="47">
        <f>ABSYLD1!BN179*VLOOKUP(ABSYLD2!BN$4,'[1]INTERNAL PARAMETERS-1'!$B$5:$J$44,5,FALSE)*VLOOKUP(ABSYLD2!BN$4,'[1]INTERNAL PARAMETERS-1'!$B$5:$J$44,6,FALSE)*VLOOKUP(ABSYLD2!BN$4,'[1]INTERNAL PARAMETERS-1'!$B$5:$J$44,3,FALSE) + ABSYLD1!BN179*(1-VLOOKUP(ABSYLD2!BN$4,'[1]INTERNAL PARAMETERS-1'!$B$5:$J$44,5,FALSE))*VLOOKUP(ABSYLD2!BN$4,'[1]INTERNAL PARAMETERS-1'!$B$5:$J$44,8,FALSE)*VLOOKUP(ABSYLD2!BN$4,'[1]INTERNAL PARAMETERS-1'!$B$5:$J$44,3,FALSE)</f>
        <v>4.9337184098536699</v>
      </c>
      <c r="BO179" s="47">
        <f>ABSYLD1!BO179*VLOOKUP(ABSYLD2!BO$4,'[1]INTERNAL PARAMETERS-1'!$B$5:$J$44,5,FALSE)*VLOOKUP(ABSYLD2!BO$4,'[1]INTERNAL PARAMETERS-1'!$B$5:$J$44,6,FALSE)*VLOOKUP(ABSYLD2!BO$4,'[1]INTERNAL PARAMETERS-1'!$B$5:$J$44,3,FALSE) + ABSYLD1!BO179*(1-VLOOKUP(ABSYLD2!BO$4,'[1]INTERNAL PARAMETERS-1'!$B$5:$J$44,5,FALSE))*VLOOKUP(ABSYLD2!BO$4,'[1]INTERNAL PARAMETERS-1'!$B$5:$J$44,8,FALSE)*VLOOKUP(ABSYLD2!BO$4,'[1]INTERNAL PARAMETERS-1'!$B$5:$J$44,3,FALSE)</f>
        <v>4.9669777999869718</v>
      </c>
      <c r="BP179" s="47">
        <f>ABSYLD1!BP179*VLOOKUP(ABSYLD2!BP$4,'[1]INTERNAL PARAMETERS-1'!$B$5:$J$44,5,FALSE)*VLOOKUP(ABSYLD2!BP$4,'[1]INTERNAL PARAMETERS-1'!$B$5:$J$44,6,FALSE)*VLOOKUP(ABSYLD2!BP$4,'[1]INTERNAL PARAMETERS-1'!$B$5:$J$44,3,FALSE) + ABSYLD1!BP179*(1-VLOOKUP(ABSYLD2!BP$4,'[1]INTERNAL PARAMETERS-1'!$B$5:$J$44,5,FALSE))*VLOOKUP(ABSYLD2!BP$4,'[1]INTERNAL PARAMETERS-1'!$B$5:$J$44,8,FALSE)*VLOOKUP(ABSYLD2!BP$4,'[1]INTERNAL PARAMETERS-1'!$B$5:$J$44,3,FALSE)</f>
        <v>0.23641994685575518</v>
      </c>
      <c r="BQ179" s="47">
        <f>ABSYLD1!BQ179*VLOOKUP(ABSYLD2!BQ$4,'[1]INTERNAL PARAMETERS-1'!$B$5:$J$44,5,FALSE)*VLOOKUP(ABSYLD2!BQ$4,'[1]INTERNAL PARAMETERS-1'!$B$5:$J$44,6,FALSE)*VLOOKUP(ABSYLD2!BQ$4,'[1]INTERNAL PARAMETERS-1'!$B$5:$J$44,3,FALSE) + ABSYLD1!BQ179*(1-VLOOKUP(ABSYLD2!BQ$4,'[1]INTERNAL PARAMETERS-1'!$B$5:$J$44,5,FALSE))*VLOOKUP(ABSYLD2!BQ$4,'[1]INTERNAL PARAMETERS-1'!$B$5:$J$44,8,FALSE)*VLOOKUP(ABSYLD2!BQ$4,'[1]INTERNAL PARAMETERS-1'!$B$5:$J$44,3,FALSE)</f>
        <v>18.612260384738615</v>
      </c>
      <c r="BR179" s="47">
        <f>ABSYLD1!BR179*VLOOKUP(ABSYLD2!BR$4,'[1]INTERNAL PARAMETERS-1'!$B$5:$J$44,5,FALSE)*VLOOKUP(ABSYLD2!BR$4,'[1]INTERNAL PARAMETERS-1'!$B$5:$J$44,6,FALSE)*VLOOKUP(ABSYLD2!BR$4,'[1]INTERNAL PARAMETERS-1'!$B$5:$J$44,3,FALSE) + ABSYLD1!BR179*(1-VLOOKUP(ABSYLD2!BR$4,'[1]INTERNAL PARAMETERS-1'!$B$5:$J$44,5,FALSE))*VLOOKUP(ABSYLD2!BR$4,'[1]INTERNAL PARAMETERS-1'!$B$5:$J$44,8,FALSE)*VLOOKUP(ABSYLD2!BR$4,'[1]INTERNAL PARAMETERS-1'!$B$5:$J$44,3,FALSE)</f>
        <v>0.30608977207303184</v>
      </c>
      <c r="BS179" s="47">
        <f>ABSYLD1!BS179*VLOOKUP(ABSYLD2!BS$4,'[1]INTERNAL PARAMETERS-1'!$B$5:$J$44,5,FALSE)*VLOOKUP(ABSYLD2!BS$4,'[1]INTERNAL PARAMETERS-1'!$B$5:$J$44,6,FALSE)*VLOOKUP(ABSYLD2!BS$4,'[1]INTERNAL PARAMETERS-1'!$B$5:$J$44,3,FALSE) + ABSYLD1!BS179*(1-VLOOKUP(ABSYLD2!BS$4,'[1]INTERNAL PARAMETERS-1'!$B$5:$J$44,5,FALSE))*VLOOKUP(ABSYLD2!BS$4,'[1]INTERNAL PARAMETERS-1'!$B$5:$J$44,8,FALSE)*VLOOKUP(ABSYLD2!BS$4,'[1]INTERNAL PARAMETERS-1'!$B$5:$J$44,3,FALSE)</f>
        <v>1.9798042417270352E-2</v>
      </c>
      <c r="BT179" s="47">
        <f>ABSYLD1!BT179*VLOOKUP(ABSYLD2!BT$4,'[1]INTERNAL PARAMETERS-1'!$B$5:$J$44,5,FALSE)*VLOOKUP(ABSYLD2!BT$4,'[1]INTERNAL PARAMETERS-1'!$B$5:$J$44,6,FALSE)*VLOOKUP(ABSYLD2!BT$4,'[1]INTERNAL PARAMETERS-1'!$B$5:$J$44,3,FALSE) + ABSYLD1!BT179*(1-VLOOKUP(ABSYLD2!BT$4,'[1]INTERNAL PARAMETERS-1'!$B$5:$J$44,5,FALSE))*VLOOKUP(ABSYLD2!BT$4,'[1]INTERNAL PARAMETERS-1'!$B$5:$J$44,8,FALSE)*VLOOKUP(ABSYLD2!BT$4,'[1]INTERNAL PARAMETERS-1'!$B$5:$J$44,3,FALSE)</f>
        <v>0</v>
      </c>
      <c r="BU179" s="47">
        <f>ABSYLD1!BU179*VLOOKUP(ABSYLD2!BU$4,'[1]INTERNAL PARAMETERS-1'!$B$5:$J$44,5,FALSE)*VLOOKUP(ABSYLD2!BU$4,'[1]INTERNAL PARAMETERS-1'!$B$5:$J$44,6,FALSE)*VLOOKUP(ABSYLD2!BU$4,'[1]INTERNAL PARAMETERS-1'!$B$5:$J$44,3,FALSE) + ABSYLD1!BU179*(1-VLOOKUP(ABSYLD2!BU$4,'[1]INTERNAL PARAMETERS-1'!$B$5:$J$44,5,FALSE))*VLOOKUP(ABSYLD2!BU$4,'[1]INTERNAL PARAMETERS-1'!$B$5:$J$44,8,FALSE)*VLOOKUP(ABSYLD2!BU$4,'[1]INTERNAL PARAMETERS-1'!$B$5:$J$44,3,FALSE)</f>
        <v>0</v>
      </c>
      <c r="BV179" s="47">
        <f>ABSYLD1!BV179*VLOOKUP(ABSYLD2!BV$4,'[1]INTERNAL PARAMETERS-1'!$B$5:$J$44,5,FALSE)*VLOOKUP(ABSYLD2!BV$4,'[1]INTERNAL PARAMETERS-1'!$B$5:$J$44,6,FALSE)*VLOOKUP(ABSYLD2!BV$4,'[1]INTERNAL PARAMETERS-1'!$B$5:$J$44,3,FALSE) + ABSYLD1!BV179*(1-VLOOKUP(ABSYLD2!BV$4,'[1]INTERNAL PARAMETERS-1'!$B$5:$J$44,5,FALSE))*VLOOKUP(ABSYLD2!BV$4,'[1]INTERNAL PARAMETERS-1'!$B$5:$J$44,8,FALSE)*VLOOKUP(ABSYLD2!BV$4,'[1]INTERNAL PARAMETERS-1'!$B$5:$J$44,3,FALSE)</f>
        <v>0</v>
      </c>
      <c r="BW179" s="47">
        <f>ABSYLD1!BW179*VLOOKUP(ABSYLD2!BW$4,'[1]INTERNAL PARAMETERS-1'!$B$5:$J$44,5,FALSE)*VLOOKUP(ABSYLD2!BW$4,'[1]INTERNAL PARAMETERS-1'!$B$5:$J$44,6,FALSE)*VLOOKUP(ABSYLD2!BW$4,'[1]INTERNAL PARAMETERS-1'!$B$5:$J$44,3,FALSE) + ABSYLD1!BW179*(1-VLOOKUP(ABSYLD2!BW$4,'[1]INTERNAL PARAMETERS-1'!$B$5:$J$44,5,FALSE))*VLOOKUP(ABSYLD2!BW$4,'[1]INTERNAL PARAMETERS-1'!$B$5:$J$44,8,FALSE)*VLOOKUP(ABSYLD2!BW$4,'[1]INTERNAL PARAMETERS-1'!$B$5:$J$44,3,FALSE)</f>
        <v>0</v>
      </c>
      <c r="BX179" s="47">
        <f>ABSYLD1!BX179*VLOOKUP(ABSYLD2!BX$4,'[1]INTERNAL PARAMETERS-1'!$B$5:$J$44,5,FALSE)*VLOOKUP(ABSYLD2!BX$4,'[1]INTERNAL PARAMETERS-1'!$B$5:$J$44,6,FALSE)*VLOOKUP(ABSYLD2!BX$4,'[1]INTERNAL PARAMETERS-1'!$B$5:$J$44,3,FALSE) + ABSYLD1!BX179*(1-VLOOKUP(ABSYLD2!BX$4,'[1]INTERNAL PARAMETERS-1'!$B$5:$J$44,5,FALSE))*VLOOKUP(ABSYLD2!BX$4,'[1]INTERNAL PARAMETERS-1'!$B$5:$J$44,8,FALSE)*VLOOKUP(ABSYLD2!BX$4,'[1]INTERNAL PARAMETERS-1'!$B$5:$J$44,3,FALSE)</f>
        <v>0</v>
      </c>
      <c r="BY179" s="47">
        <f>ABSYLD1!BY179*VLOOKUP(ABSYLD2!BY$4,'[1]INTERNAL PARAMETERS-1'!$B$5:$J$44,5,FALSE)*VLOOKUP(ABSYLD2!BY$4,'[1]INTERNAL PARAMETERS-1'!$B$5:$J$44,6,FALSE)*VLOOKUP(ABSYLD2!BY$4,'[1]INTERNAL PARAMETERS-1'!$B$5:$J$44,3,FALSE) + ABSYLD1!BY179*(1-VLOOKUP(ABSYLD2!BY$4,'[1]INTERNAL PARAMETERS-1'!$B$5:$J$44,5,FALSE))*VLOOKUP(ABSYLD2!BY$4,'[1]INTERNAL PARAMETERS-1'!$B$5:$J$44,8,FALSE)*VLOOKUP(ABSYLD2!BY$4,'[1]INTERNAL PARAMETERS-1'!$B$5:$J$44,3,FALSE)</f>
        <v>0</v>
      </c>
      <c r="BZ179" s="47">
        <f>ABSYLD1!BZ179*VLOOKUP(ABSYLD2!BZ$4,'[1]INTERNAL PARAMETERS-1'!$B$5:$J$44,5,FALSE)*VLOOKUP(ABSYLD2!BZ$4,'[1]INTERNAL PARAMETERS-1'!$B$5:$J$44,6,FALSE)*VLOOKUP(ABSYLD2!BZ$4,'[1]INTERNAL PARAMETERS-1'!$B$5:$J$44,3,FALSE) + ABSYLD1!BZ179*(1-VLOOKUP(ABSYLD2!BZ$4,'[1]INTERNAL PARAMETERS-1'!$B$5:$J$44,5,FALSE))*VLOOKUP(ABSYLD2!BZ$4,'[1]INTERNAL PARAMETERS-1'!$B$5:$J$44,8,FALSE)*VLOOKUP(ABSYLD2!BZ$4,'[1]INTERNAL PARAMETERS-1'!$B$5:$J$44,3,FALSE)</f>
        <v>1.5575515709559772E-2</v>
      </c>
      <c r="CA179" s="47">
        <f>ABSYLD1!CA179*VLOOKUP(ABSYLD2!CA$4,'[1]INTERNAL PARAMETERS-1'!$B$5:$J$44,5,FALSE)*VLOOKUP(ABSYLD2!CA$4,'[1]INTERNAL PARAMETERS-1'!$B$5:$J$44,6,FALSE)*VLOOKUP(ABSYLD2!CA$4,'[1]INTERNAL PARAMETERS-1'!$B$5:$J$44,3,FALSE) + ABSYLD1!CA179*(1-VLOOKUP(ABSYLD2!CA$4,'[1]INTERNAL PARAMETERS-1'!$B$5:$J$44,5,FALSE))*VLOOKUP(ABSYLD2!CA$4,'[1]INTERNAL PARAMETERS-1'!$B$5:$J$44,8,FALSE)*VLOOKUP(ABSYLD2!CA$4,'[1]INTERNAL PARAMETERS-1'!$B$5:$J$44,3,FALSE)</f>
        <v>0</v>
      </c>
      <c r="CB179" s="47">
        <f>ABSYLD1!CB179*VLOOKUP(ABSYLD2!CB$4,'[1]INTERNAL PARAMETERS-1'!$B$5:$J$44,5,FALSE)*VLOOKUP(ABSYLD2!CB$4,'[1]INTERNAL PARAMETERS-1'!$B$5:$J$44,6,FALSE)*VLOOKUP(ABSYLD2!CB$4,'[1]INTERNAL PARAMETERS-1'!$B$5:$J$44,3,FALSE) + ABSYLD1!CB179*(1-VLOOKUP(ABSYLD2!CB$4,'[1]INTERNAL PARAMETERS-1'!$B$5:$J$44,5,FALSE))*VLOOKUP(ABSYLD2!CB$4,'[1]INTERNAL PARAMETERS-1'!$B$5:$J$44,8,FALSE)*VLOOKUP(ABSYLD2!CB$4,'[1]INTERNAL PARAMETERS-1'!$B$5:$J$44,3,FALSE)</f>
        <v>0</v>
      </c>
      <c r="CC179" s="47">
        <f>ABSYLD1!CC179*VLOOKUP(ABSYLD2!CC$4,'[1]INTERNAL PARAMETERS-1'!$B$5:$J$44,5,FALSE)*VLOOKUP(ABSYLD2!CC$4,'[1]INTERNAL PARAMETERS-1'!$B$5:$J$44,6,FALSE)*VLOOKUP(ABSYLD2!CC$4,'[1]INTERNAL PARAMETERS-1'!$B$5:$J$44,3,FALSE) + ABSYLD1!CC179*(1-VLOOKUP(ABSYLD2!CC$4,'[1]INTERNAL PARAMETERS-1'!$B$5:$J$44,5,FALSE))*VLOOKUP(ABSYLD2!CC$4,'[1]INTERNAL PARAMETERS-1'!$B$5:$J$44,8,FALSE)*VLOOKUP(ABSYLD2!CC$4,'[1]INTERNAL PARAMETERS-1'!$B$5:$J$44,3,FALSE)</f>
        <v>7.7879511905425219E-2</v>
      </c>
      <c r="CD179" s="47">
        <f>ABSYLD1!CD179*VLOOKUP(ABSYLD2!CD$4,'[1]INTERNAL PARAMETERS-1'!$B$5:$J$44,5,FALSE)*VLOOKUP(ABSYLD2!CD$4,'[1]INTERNAL PARAMETERS-1'!$B$5:$J$44,6,FALSE)*VLOOKUP(ABSYLD2!CD$4,'[1]INTERNAL PARAMETERS-1'!$B$5:$J$44,3,FALSE) + ABSYLD1!CD179*(1-VLOOKUP(ABSYLD2!CD$4,'[1]INTERNAL PARAMETERS-1'!$B$5:$J$44,5,FALSE))*VLOOKUP(ABSYLD2!CD$4,'[1]INTERNAL PARAMETERS-1'!$B$5:$J$44,8,FALSE)*VLOOKUP(ABSYLD2!CD$4,'[1]INTERNAL PARAMETERS-1'!$B$5:$J$44,3,FALSE)</f>
        <v>0.12655420684631599</v>
      </c>
      <c r="CE179" s="47">
        <f>ABSYLD1!CE179*VLOOKUP(ABSYLD2!CE$4,'[1]INTERNAL PARAMETERS-1'!$B$5:$J$44,5,FALSE)*VLOOKUP(ABSYLD2!CE$4,'[1]INTERNAL PARAMETERS-1'!$B$5:$J$44,6,FALSE)*VLOOKUP(ABSYLD2!CE$4,'[1]INTERNAL PARAMETERS-1'!$B$5:$J$44,3,FALSE) + ABSYLD1!CE179*(1-VLOOKUP(ABSYLD2!CE$4,'[1]INTERNAL PARAMETERS-1'!$B$5:$J$44,5,FALSE))*VLOOKUP(ABSYLD2!CE$4,'[1]INTERNAL PARAMETERS-1'!$B$5:$J$44,8,FALSE)*VLOOKUP(ABSYLD2!CE$4,'[1]INTERNAL PARAMETERS-1'!$B$5:$J$44,3,FALSE)</f>
        <v>0.53848119660322602</v>
      </c>
      <c r="CF179" s="47">
        <f>ABSYLD1!CF179*VLOOKUP(ABSYLD2!CF$4,'[1]INTERNAL PARAMETERS-1'!$B$5:$J$44,5,FALSE)*VLOOKUP(ABSYLD2!CF$4,'[1]INTERNAL PARAMETERS-1'!$B$5:$J$44,6,FALSE)*VLOOKUP(ABSYLD2!CF$4,'[1]INTERNAL PARAMETERS-1'!$B$5:$J$44,3,FALSE) + ABSYLD1!CF179*(1-VLOOKUP(ABSYLD2!CF$4,'[1]INTERNAL PARAMETERS-1'!$B$5:$J$44,5,FALSE))*VLOOKUP(ABSYLD2!CF$4,'[1]INTERNAL PARAMETERS-1'!$B$5:$J$44,8,FALSE)*VLOOKUP(ABSYLD2!CF$4,'[1]INTERNAL PARAMETERS-1'!$B$5:$J$44,3,FALSE)</f>
        <v>0.10799558073669355</v>
      </c>
      <c r="CG179" s="47">
        <f>ABSYLD1!CG179*VLOOKUP(ABSYLD2!CG$4,'[1]INTERNAL PARAMETERS-1'!$B$5:$J$44,5,FALSE)*VLOOKUP(ABSYLD2!CG$4,'[1]INTERNAL PARAMETERS-1'!$B$5:$J$44,6,FALSE)*VLOOKUP(ABSYLD2!CG$4,'[1]INTERNAL PARAMETERS-1'!$B$5:$J$44,3,FALSE) + ABSYLD1!CG179*(1-VLOOKUP(ABSYLD2!CG$4,'[1]INTERNAL PARAMETERS-1'!$B$5:$J$44,5,FALSE))*VLOOKUP(ABSYLD2!CG$4,'[1]INTERNAL PARAMETERS-1'!$B$5:$J$44,8,FALSE)*VLOOKUP(ABSYLD2!CG$4,'[1]INTERNAL PARAMETERS-1'!$B$5:$J$44,3,FALSE)</f>
        <v>2.862677755849324E-2</v>
      </c>
      <c r="CH179" s="46">
        <f>ABSYLD1!CH179*VLOOKUP(ABSYLD2!CH$4,'[1]INTERNAL PARAMETERS-1'!$B$5:$J$44,5,FALSE)*VLOOKUP(ABSYLD2!CH$4,'[1]INTERNAL PARAMETERS-1'!$B$5:$J$44,6,FALSE)*VLOOKUP(ABSYLD2!CH$4,'[1]INTERNAL PARAMETERS-1'!$B$5:$J$44,3,FALSE) + ABSYLD1!CH179*(1-VLOOKUP(ABSYLD2!CH$4,'[1]INTERNAL PARAMETERS-1'!$B$5:$J$44,5,FALSE))*VLOOKUP(ABSYLD2!CH$4,'[1]INTERNAL PARAMETERS-1'!$B$5:$J$44,8,FALSE)*VLOOKUP(ABSYLD2!CH$4,'[1]INTERNAL PARAMETERS-1'!$B$5:$J$44,3,FALSE)</f>
        <v>0</v>
      </c>
      <c r="CJ179" s="48">
        <f t="shared" si="4"/>
        <v>3019.7733570065443</v>
      </c>
      <c r="CK179" s="46">
        <f t="shared" si="5"/>
        <v>235.78131094865373</v>
      </c>
    </row>
    <row r="180" spans="2:89">
      <c r="B180" s="61" t="s">
        <v>8</v>
      </c>
      <c r="C180" s="60" t="s">
        <v>71</v>
      </c>
      <c r="D180" s="60" t="s">
        <v>75</v>
      </c>
      <c r="E180" s="137">
        <f>ABS!AL180</f>
        <v>12964.139177605775</v>
      </c>
      <c r="F180" s="59">
        <f>'[1]INTERNAL PARAMETERS-1'!M18</f>
        <v>21.115000000000002</v>
      </c>
      <c r="G180" s="48">
        <f>ABSYLD1!G180*VLOOKUP(ABSYLD2!G$4,'[1]INTERNAL PARAMETERS-1'!$B$5:$J$44,5,FALSE)*VLOOKUP(ABSYLD2!G$4,'[1]INTERNAL PARAMETERS-1'!$B$5:$J$44,7,FALSE)*ABSYLD2!$F180 + ABSYLD1!G180*(1-VLOOKUP(ABSYLD2!G$4,'[1]INTERNAL PARAMETERS-1'!$B$5:$J$44,5,FALSE))*VLOOKUP(ABSYLD2!G$4,'[1]INTERNAL PARAMETERS-1'!$B$5:$J$44,9,FALSE)*ABSYLD2!$F180</f>
        <v>449.11052000390526</v>
      </c>
      <c r="H180" s="47">
        <f>ABSYLD1!H180*VLOOKUP(ABSYLD2!H$4,'[1]INTERNAL PARAMETERS-1'!$B$5:$J$44,5,FALSE)*VLOOKUP(ABSYLD2!H$4,'[1]INTERNAL PARAMETERS-1'!$B$5:$J$44,7,FALSE)*ABSYLD2!$F180 + ABSYLD1!H180*(1-VLOOKUP(ABSYLD2!H$4,'[1]INTERNAL PARAMETERS-1'!$B$5:$J$44,5,FALSE))*VLOOKUP(ABSYLD2!H$4,'[1]INTERNAL PARAMETERS-1'!$B$5:$J$44,9,FALSE)*ABSYLD2!$F180</f>
        <v>169.27222805992767</v>
      </c>
      <c r="I180" s="47">
        <f>ABSYLD1!I180*VLOOKUP(ABSYLD2!I$4,'[1]INTERNAL PARAMETERS-1'!$B$5:$J$44,5,FALSE)*VLOOKUP(ABSYLD2!I$4,'[1]INTERNAL PARAMETERS-1'!$B$5:$J$44,7,FALSE)*ABSYLD2!$F180 + ABSYLD1!I180*(1-VLOOKUP(ABSYLD2!I$4,'[1]INTERNAL PARAMETERS-1'!$B$5:$J$44,5,FALSE))*VLOOKUP(ABSYLD2!I$4,'[1]INTERNAL PARAMETERS-1'!$B$5:$J$44,9,FALSE)*ABSYLD2!$F180</f>
        <v>535.03576934847638</v>
      </c>
      <c r="J180" s="47">
        <f>ABSYLD1!J180*VLOOKUP(ABSYLD2!J$4,'[1]INTERNAL PARAMETERS-1'!$B$5:$J$44,5,FALSE)*VLOOKUP(ABSYLD2!J$4,'[1]INTERNAL PARAMETERS-1'!$B$5:$J$44,7,FALSE)*ABSYLD2!$F180 + ABSYLD1!J180*(1-VLOOKUP(ABSYLD2!J$4,'[1]INTERNAL PARAMETERS-1'!$B$5:$J$44,5,FALSE))*VLOOKUP(ABSYLD2!J$4,'[1]INTERNAL PARAMETERS-1'!$B$5:$J$44,9,FALSE)*ABSYLD2!$F180</f>
        <v>0</v>
      </c>
      <c r="K180" s="47">
        <f>ABSYLD1!K180*VLOOKUP(ABSYLD2!K$4,'[1]INTERNAL PARAMETERS-1'!$B$5:$J$44,5,FALSE)*VLOOKUP(ABSYLD2!K$4,'[1]INTERNAL PARAMETERS-1'!$B$5:$J$44,7,FALSE)*ABSYLD2!$F180 + ABSYLD1!K180*(1-VLOOKUP(ABSYLD2!K$4,'[1]INTERNAL PARAMETERS-1'!$B$5:$J$44,5,FALSE))*VLOOKUP(ABSYLD2!K$4,'[1]INTERNAL PARAMETERS-1'!$B$5:$J$44,9,FALSE)*ABSYLD2!$F180</f>
        <v>0</v>
      </c>
      <c r="L180" s="47">
        <f>ABSYLD1!L180*VLOOKUP(ABSYLD2!L$4,'[1]INTERNAL PARAMETERS-1'!$B$5:$J$44,5,FALSE)*VLOOKUP(ABSYLD2!L$4,'[1]INTERNAL PARAMETERS-1'!$B$5:$J$44,7,FALSE)*ABSYLD2!$F180 + ABSYLD1!L180*(1-VLOOKUP(ABSYLD2!L$4,'[1]INTERNAL PARAMETERS-1'!$B$5:$J$44,5,FALSE))*VLOOKUP(ABSYLD2!L$4,'[1]INTERNAL PARAMETERS-1'!$B$5:$J$44,9,FALSE)*ABSYLD2!$F180</f>
        <v>0</v>
      </c>
      <c r="M180" s="47">
        <f>ABSYLD1!M180*VLOOKUP(ABSYLD2!M$4,'[1]INTERNAL PARAMETERS-1'!$B$5:$J$44,5,FALSE)*VLOOKUP(ABSYLD2!M$4,'[1]INTERNAL PARAMETERS-1'!$B$5:$J$44,7,FALSE)*ABSYLD2!$F180 + ABSYLD1!M180*(1-VLOOKUP(ABSYLD2!M$4,'[1]INTERNAL PARAMETERS-1'!$B$5:$J$44,5,FALSE))*VLOOKUP(ABSYLD2!M$4,'[1]INTERNAL PARAMETERS-1'!$B$5:$J$44,9,FALSE)*ABSYLD2!$F180</f>
        <v>83.474775944073997</v>
      </c>
      <c r="N180" s="47">
        <f>ABSYLD1!N180*VLOOKUP(ABSYLD2!N$4,'[1]INTERNAL PARAMETERS-1'!$B$5:$J$44,5,FALSE)*VLOOKUP(ABSYLD2!N$4,'[1]INTERNAL PARAMETERS-1'!$B$5:$J$44,7,FALSE)*ABSYLD2!$F180 + ABSYLD1!N180*(1-VLOOKUP(ABSYLD2!N$4,'[1]INTERNAL PARAMETERS-1'!$B$5:$J$44,5,FALSE))*VLOOKUP(ABSYLD2!N$4,'[1]INTERNAL PARAMETERS-1'!$B$5:$J$44,9,FALSE)*ABSYLD2!$F180</f>
        <v>1.7156242797926538</v>
      </c>
      <c r="O180" s="47">
        <f>ABSYLD1!O180*VLOOKUP(ABSYLD2!O$4,'[1]INTERNAL PARAMETERS-1'!$B$5:$J$44,5,FALSE)*VLOOKUP(ABSYLD2!O$4,'[1]INTERNAL PARAMETERS-1'!$B$5:$J$44,7,FALSE)*ABSYLD2!$F180 + ABSYLD1!O180*(1-VLOOKUP(ABSYLD2!O$4,'[1]INTERNAL PARAMETERS-1'!$B$5:$J$44,5,FALSE))*VLOOKUP(ABSYLD2!O$4,'[1]INTERNAL PARAMETERS-1'!$B$5:$J$44,9,FALSE)*ABSYLD2!$F180</f>
        <v>0</v>
      </c>
      <c r="P180" s="47">
        <f>ABSYLD1!P180*VLOOKUP(ABSYLD2!P$4,'[1]INTERNAL PARAMETERS-1'!$B$5:$J$44,5,FALSE)*VLOOKUP(ABSYLD2!P$4,'[1]INTERNAL PARAMETERS-1'!$B$5:$J$44,7,FALSE)*ABSYLD2!$F180 + ABSYLD1!P180*(1-VLOOKUP(ABSYLD2!P$4,'[1]INTERNAL PARAMETERS-1'!$B$5:$J$44,5,FALSE))*VLOOKUP(ABSYLD2!P$4,'[1]INTERNAL PARAMETERS-1'!$B$5:$J$44,9,FALSE)*ABSYLD2!$F180</f>
        <v>0</v>
      </c>
      <c r="Q180" s="47">
        <f>ABSYLD1!Q180*VLOOKUP(ABSYLD2!Q$4,'[1]INTERNAL PARAMETERS-1'!$B$5:$J$44,5,FALSE)*VLOOKUP(ABSYLD2!Q$4,'[1]INTERNAL PARAMETERS-1'!$B$5:$J$44,7,FALSE)*ABSYLD2!$F180 + ABSYLD1!Q180*(1-VLOOKUP(ABSYLD2!Q$4,'[1]INTERNAL PARAMETERS-1'!$B$5:$J$44,5,FALSE))*VLOOKUP(ABSYLD2!Q$4,'[1]INTERNAL PARAMETERS-1'!$B$5:$J$44,9,FALSE)*ABSYLD2!$F180</f>
        <v>0</v>
      </c>
      <c r="R180" s="47">
        <f>ABSYLD1!R180*VLOOKUP(ABSYLD2!R$4,'[1]INTERNAL PARAMETERS-1'!$B$5:$J$44,5,FALSE)*VLOOKUP(ABSYLD2!R$4,'[1]INTERNAL PARAMETERS-1'!$B$5:$J$44,7,FALSE)*ABSYLD2!$F180 + ABSYLD1!R180*(1-VLOOKUP(ABSYLD2!R$4,'[1]INTERNAL PARAMETERS-1'!$B$5:$J$44,5,FALSE))*VLOOKUP(ABSYLD2!R$4,'[1]INTERNAL PARAMETERS-1'!$B$5:$J$44,9,FALSE)*ABSYLD2!$F180</f>
        <v>1.5250480243132454</v>
      </c>
      <c r="S180" s="47">
        <f>ABSYLD1!S180*VLOOKUP(ABSYLD2!S$4,'[1]INTERNAL PARAMETERS-1'!$B$5:$J$44,5,FALSE)*VLOOKUP(ABSYLD2!S$4,'[1]INTERNAL PARAMETERS-1'!$B$5:$J$44,7,FALSE)*ABSYLD2!$F180 + ABSYLD1!S180*(1-VLOOKUP(ABSYLD2!S$4,'[1]INTERNAL PARAMETERS-1'!$B$5:$J$44,5,FALSE))*VLOOKUP(ABSYLD2!S$4,'[1]INTERNAL PARAMETERS-1'!$B$5:$J$44,9,FALSE)*ABSYLD2!$F180</f>
        <v>57.332928397365045</v>
      </c>
      <c r="T180" s="47">
        <f>ABSYLD1!T180*VLOOKUP(ABSYLD2!T$4,'[1]INTERNAL PARAMETERS-1'!$B$5:$J$44,5,FALSE)*VLOOKUP(ABSYLD2!T$4,'[1]INTERNAL PARAMETERS-1'!$B$5:$J$44,7,FALSE)*ABSYLD2!$F180 + ABSYLD1!T180*(1-VLOOKUP(ABSYLD2!T$4,'[1]INTERNAL PARAMETERS-1'!$B$5:$J$44,5,FALSE))*VLOOKUP(ABSYLD2!T$4,'[1]INTERNAL PARAMETERS-1'!$B$5:$J$44,9,FALSE)*ABSYLD2!$F180</f>
        <v>17.155969060127802</v>
      </c>
      <c r="U180" s="47">
        <f>ABSYLD1!U180*VLOOKUP(ABSYLD2!U$4,'[1]INTERNAL PARAMETERS-1'!$B$5:$J$44,5,FALSE)*VLOOKUP(ABSYLD2!U$4,'[1]INTERNAL PARAMETERS-1'!$B$5:$J$44,7,FALSE)*ABSYLD2!$F180 + ABSYLD1!U180*(1-VLOOKUP(ABSYLD2!U$4,'[1]INTERNAL PARAMETERS-1'!$B$5:$J$44,5,FALSE))*VLOOKUP(ABSYLD2!U$4,'[1]INTERNAL PARAMETERS-1'!$B$5:$J$44,9,FALSE)*ABSYLD2!$F180</f>
        <v>8.6165213373698357</v>
      </c>
      <c r="V180" s="47">
        <f>ABSYLD1!V180*VLOOKUP(ABSYLD2!V$4,'[1]INTERNAL PARAMETERS-1'!$B$5:$J$44,5,FALSE)*VLOOKUP(ABSYLD2!V$4,'[1]INTERNAL PARAMETERS-1'!$B$5:$J$44,7,FALSE)*ABSYLD2!$F180 + ABSYLD1!V180*(1-VLOOKUP(ABSYLD2!V$4,'[1]INTERNAL PARAMETERS-1'!$B$5:$J$44,5,FALSE))*VLOOKUP(ABSYLD2!V$4,'[1]INTERNAL PARAMETERS-1'!$B$5:$J$44,9,FALSE)*ABSYLD2!$F180</f>
        <v>44.663386358295895</v>
      </c>
      <c r="W180" s="47">
        <f>ABSYLD1!W180*VLOOKUP(ABSYLD2!W$4,'[1]INTERNAL PARAMETERS-1'!$B$5:$J$44,5,FALSE)*VLOOKUP(ABSYLD2!W$4,'[1]INTERNAL PARAMETERS-1'!$B$5:$J$44,7,FALSE)*ABSYLD2!$F180 + ABSYLD1!W180*(1-VLOOKUP(ABSYLD2!W$4,'[1]INTERNAL PARAMETERS-1'!$B$5:$J$44,5,FALSE))*VLOOKUP(ABSYLD2!W$4,'[1]INTERNAL PARAMETERS-1'!$B$5:$J$44,9,FALSE)*ABSYLD2!$F180</f>
        <v>0</v>
      </c>
      <c r="X180" s="47">
        <f>ABSYLD1!X180*VLOOKUP(ABSYLD2!X$4,'[1]INTERNAL PARAMETERS-1'!$B$5:$J$44,5,FALSE)*VLOOKUP(ABSYLD2!X$4,'[1]INTERNAL PARAMETERS-1'!$B$5:$J$44,7,FALSE)*ABSYLD2!$F180 + ABSYLD1!X180*(1-VLOOKUP(ABSYLD2!X$4,'[1]INTERNAL PARAMETERS-1'!$B$5:$J$44,5,FALSE))*VLOOKUP(ABSYLD2!X$4,'[1]INTERNAL PARAMETERS-1'!$B$5:$J$44,9,FALSE)*ABSYLD2!$F180</f>
        <v>0</v>
      </c>
      <c r="Y180" s="47">
        <f>ABSYLD1!Y180*VLOOKUP(ABSYLD2!Y$4,'[1]INTERNAL PARAMETERS-1'!$B$5:$J$44,5,FALSE)*VLOOKUP(ABSYLD2!Y$4,'[1]INTERNAL PARAMETERS-1'!$B$5:$J$44,7,FALSE)*ABSYLD2!$F180 + ABSYLD1!Y180*(1-VLOOKUP(ABSYLD2!Y$4,'[1]INTERNAL PARAMETERS-1'!$B$5:$J$44,5,FALSE))*VLOOKUP(ABSYLD2!Y$4,'[1]INTERNAL PARAMETERS-1'!$B$5:$J$44,9,FALSE)*ABSYLD2!$F180</f>
        <v>0</v>
      </c>
      <c r="Z180" s="47">
        <f>ABSYLD1!Z180*VLOOKUP(ABSYLD2!Z$4,'[1]INTERNAL PARAMETERS-1'!$B$5:$J$44,5,FALSE)*VLOOKUP(ABSYLD2!Z$4,'[1]INTERNAL PARAMETERS-1'!$B$5:$J$44,7,FALSE)*ABSYLD2!$F180 + ABSYLD1!Z180*(1-VLOOKUP(ABSYLD2!Z$4,'[1]INTERNAL PARAMETERS-1'!$B$5:$J$44,5,FALSE))*VLOOKUP(ABSYLD2!Z$4,'[1]INTERNAL PARAMETERS-1'!$B$5:$J$44,9,FALSE)*ABSYLD2!$F180</f>
        <v>0</v>
      </c>
      <c r="AA180" s="47">
        <f>ABSYLD1!AA180*VLOOKUP(ABSYLD2!AA$4,'[1]INTERNAL PARAMETERS-1'!$B$5:$J$44,5,FALSE)*VLOOKUP(ABSYLD2!AA$4,'[1]INTERNAL PARAMETERS-1'!$B$5:$J$44,7,FALSE)*ABSYLD2!$F180 + ABSYLD1!AA180*(1-VLOOKUP(ABSYLD2!AA$4,'[1]INTERNAL PARAMETERS-1'!$B$5:$J$44,5,FALSE))*VLOOKUP(ABSYLD2!AA$4,'[1]INTERNAL PARAMETERS-1'!$B$5:$J$44,9,FALSE)*ABSYLD2!$F180</f>
        <v>0</v>
      </c>
      <c r="AB180" s="47">
        <f>ABSYLD1!AB180*VLOOKUP(ABSYLD2!AB$4,'[1]INTERNAL PARAMETERS-1'!$B$5:$J$44,5,FALSE)*VLOOKUP(ABSYLD2!AB$4,'[1]INTERNAL PARAMETERS-1'!$B$5:$J$44,7,FALSE)*ABSYLD2!$F180 + ABSYLD1!AB180*(1-VLOOKUP(ABSYLD2!AB$4,'[1]INTERNAL PARAMETERS-1'!$B$5:$J$44,5,FALSE))*VLOOKUP(ABSYLD2!AB$4,'[1]INTERNAL PARAMETERS-1'!$B$5:$J$44,9,FALSE)*ABSYLD2!$F180</f>
        <v>0</v>
      </c>
      <c r="AC180" s="47">
        <f>ABSYLD1!AC180*VLOOKUP(ABSYLD2!AC$4,'[1]INTERNAL PARAMETERS-1'!$B$5:$J$44,5,FALSE)*VLOOKUP(ABSYLD2!AC$4,'[1]INTERNAL PARAMETERS-1'!$B$5:$J$44,7,FALSE)*ABSYLD2!$F180 + ABSYLD1!AC180*(1-VLOOKUP(ABSYLD2!AC$4,'[1]INTERNAL PARAMETERS-1'!$B$5:$J$44,5,FALSE))*VLOOKUP(ABSYLD2!AC$4,'[1]INTERNAL PARAMETERS-1'!$B$5:$J$44,9,FALSE)*ABSYLD2!$F180</f>
        <v>0</v>
      </c>
      <c r="AD180" s="47">
        <f>ABSYLD1!AD180*VLOOKUP(ABSYLD2!AD$4,'[1]INTERNAL PARAMETERS-1'!$B$5:$J$44,5,FALSE)*VLOOKUP(ABSYLD2!AD$4,'[1]INTERNAL PARAMETERS-1'!$B$5:$J$44,7,FALSE)*ABSYLD2!$F180 + ABSYLD1!AD180*(1-VLOOKUP(ABSYLD2!AD$4,'[1]INTERNAL PARAMETERS-1'!$B$5:$J$44,5,FALSE))*VLOOKUP(ABSYLD2!AD$4,'[1]INTERNAL PARAMETERS-1'!$B$5:$J$44,9,FALSE)*ABSYLD2!$F180</f>
        <v>0</v>
      </c>
      <c r="AE180" s="47">
        <f>ABSYLD1!AE180*VLOOKUP(ABSYLD2!AE$4,'[1]INTERNAL PARAMETERS-1'!$B$5:$J$44,5,FALSE)*VLOOKUP(ABSYLD2!AE$4,'[1]INTERNAL PARAMETERS-1'!$B$5:$J$44,7,FALSE)*ABSYLD2!$F180 + ABSYLD1!AE180*(1-VLOOKUP(ABSYLD2!AE$4,'[1]INTERNAL PARAMETERS-1'!$B$5:$J$44,5,FALSE))*VLOOKUP(ABSYLD2!AE$4,'[1]INTERNAL PARAMETERS-1'!$B$5:$J$44,9,FALSE)*ABSYLD2!$F180</f>
        <v>0</v>
      </c>
      <c r="AF180" s="47">
        <f>ABSYLD1!AF180*VLOOKUP(ABSYLD2!AF$4,'[1]INTERNAL PARAMETERS-1'!$B$5:$J$44,5,FALSE)*VLOOKUP(ABSYLD2!AF$4,'[1]INTERNAL PARAMETERS-1'!$B$5:$J$44,7,FALSE)*ABSYLD2!$F180 + ABSYLD1!AF180*(1-VLOOKUP(ABSYLD2!AF$4,'[1]INTERNAL PARAMETERS-1'!$B$5:$J$44,5,FALSE))*VLOOKUP(ABSYLD2!AF$4,'[1]INTERNAL PARAMETERS-1'!$B$5:$J$44,9,FALSE)*ABSYLD2!$F180</f>
        <v>0</v>
      </c>
      <c r="AG180" s="47">
        <f>ABSYLD1!AG180*VLOOKUP(ABSYLD2!AG$4,'[1]INTERNAL PARAMETERS-1'!$B$5:$J$44,5,FALSE)*VLOOKUP(ABSYLD2!AG$4,'[1]INTERNAL PARAMETERS-1'!$B$5:$J$44,7,FALSE)*ABSYLD2!$F180 + ABSYLD1!AG180*(1-VLOOKUP(ABSYLD2!AG$4,'[1]INTERNAL PARAMETERS-1'!$B$5:$J$44,5,FALSE))*VLOOKUP(ABSYLD2!AG$4,'[1]INTERNAL PARAMETERS-1'!$B$5:$J$44,9,FALSE)*ABSYLD2!$F180</f>
        <v>0</v>
      </c>
      <c r="AH180" s="47">
        <f>ABSYLD1!AH180*VLOOKUP(ABSYLD2!AH$4,'[1]INTERNAL PARAMETERS-1'!$B$5:$J$44,5,FALSE)*VLOOKUP(ABSYLD2!AH$4,'[1]INTERNAL PARAMETERS-1'!$B$5:$J$44,7,FALSE)*ABSYLD2!$F180 + ABSYLD1!AH180*(1-VLOOKUP(ABSYLD2!AH$4,'[1]INTERNAL PARAMETERS-1'!$B$5:$J$44,5,FALSE))*VLOOKUP(ABSYLD2!AH$4,'[1]INTERNAL PARAMETERS-1'!$B$5:$J$44,9,FALSE)*ABSYLD2!$F180</f>
        <v>0</v>
      </c>
      <c r="AI180" s="47">
        <f>ABSYLD1!AI180*VLOOKUP(ABSYLD2!AI$4,'[1]INTERNAL PARAMETERS-1'!$B$5:$J$44,5,FALSE)*VLOOKUP(ABSYLD2!AI$4,'[1]INTERNAL PARAMETERS-1'!$B$5:$J$44,7,FALSE)*ABSYLD2!$F180 + ABSYLD1!AI180*(1-VLOOKUP(ABSYLD2!AI$4,'[1]INTERNAL PARAMETERS-1'!$B$5:$J$44,5,FALSE))*VLOOKUP(ABSYLD2!AI$4,'[1]INTERNAL PARAMETERS-1'!$B$5:$J$44,9,FALSE)*ABSYLD2!$F180</f>
        <v>0.47657750759788914</v>
      </c>
      <c r="AJ180" s="47">
        <f>ABSYLD1!AJ180*VLOOKUP(ABSYLD2!AJ$4,'[1]INTERNAL PARAMETERS-1'!$B$5:$J$44,5,FALSE)*VLOOKUP(ABSYLD2!AJ$4,'[1]INTERNAL PARAMETERS-1'!$B$5:$J$44,7,FALSE)*ABSYLD2!$F180 + ABSYLD1!AJ180*(1-VLOOKUP(ABSYLD2!AJ$4,'[1]INTERNAL PARAMETERS-1'!$B$5:$J$44,5,FALSE))*VLOOKUP(ABSYLD2!AJ$4,'[1]INTERNAL PARAMETERS-1'!$B$5:$J$44,9,FALSE)*ABSYLD2!$F180</f>
        <v>18.585455218902609</v>
      </c>
      <c r="AK180" s="47">
        <f>ABSYLD1!AK180*VLOOKUP(ABSYLD2!AK$4,'[1]INTERNAL PARAMETERS-1'!$B$5:$J$44,5,FALSE)*VLOOKUP(ABSYLD2!AK$4,'[1]INTERNAL PARAMETERS-1'!$B$5:$J$44,7,FALSE)*ABSYLD2!$F180 + ABSYLD1!AK180*(1-VLOOKUP(ABSYLD2!AK$4,'[1]INTERNAL PARAMETERS-1'!$B$5:$J$44,5,FALSE))*VLOOKUP(ABSYLD2!AK$4,'[1]INTERNAL PARAMETERS-1'!$B$5:$J$44,9,FALSE)*ABSYLD2!$F180</f>
        <v>0</v>
      </c>
      <c r="AL180" s="47">
        <f>ABSYLD1!AL180*VLOOKUP(ABSYLD2!AL$4,'[1]INTERNAL PARAMETERS-1'!$B$5:$J$44,5,FALSE)*VLOOKUP(ABSYLD2!AL$4,'[1]INTERNAL PARAMETERS-1'!$B$5:$J$44,7,FALSE)*ABSYLD2!$F180 + ABSYLD1!AL180*(1-VLOOKUP(ABSYLD2!AL$4,'[1]INTERNAL PARAMETERS-1'!$B$5:$J$44,5,FALSE))*VLOOKUP(ABSYLD2!AL$4,'[1]INTERNAL PARAMETERS-1'!$B$5:$J$44,9,FALSE)*ABSYLD2!$F180</f>
        <v>0</v>
      </c>
      <c r="AM180" s="47">
        <f>ABSYLD1!AM180*VLOOKUP(ABSYLD2!AM$4,'[1]INTERNAL PARAMETERS-1'!$B$5:$J$44,5,FALSE)*VLOOKUP(ABSYLD2!AM$4,'[1]INTERNAL PARAMETERS-1'!$B$5:$J$44,7,FALSE)*ABSYLD2!$F180 + ABSYLD1!AM180*(1-VLOOKUP(ABSYLD2!AM$4,'[1]INTERNAL PARAMETERS-1'!$B$5:$J$44,5,FALSE))*VLOOKUP(ABSYLD2!AM$4,'[1]INTERNAL PARAMETERS-1'!$B$5:$J$44,9,FALSE)*ABSYLD2!$F180</f>
        <v>0</v>
      </c>
      <c r="AN180" s="47">
        <f>ABSYLD1!AN180*VLOOKUP(ABSYLD2!AN$4,'[1]INTERNAL PARAMETERS-1'!$B$5:$J$44,5,FALSE)*VLOOKUP(ABSYLD2!AN$4,'[1]INTERNAL PARAMETERS-1'!$B$5:$J$44,7,FALSE)*ABSYLD2!$F180 + ABSYLD1!AN180*(1-VLOOKUP(ABSYLD2!AN$4,'[1]INTERNAL PARAMETERS-1'!$B$5:$J$44,5,FALSE))*VLOOKUP(ABSYLD2!AN$4,'[1]INTERNAL PARAMETERS-1'!$B$5:$J$44,9,FALSE)*ABSYLD2!$F180</f>
        <v>0</v>
      </c>
      <c r="AO180" s="47">
        <f>ABSYLD1!AO180*VLOOKUP(ABSYLD2!AO$4,'[1]INTERNAL PARAMETERS-1'!$B$5:$J$44,5,FALSE)*VLOOKUP(ABSYLD2!AO$4,'[1]INTERNAL PARAMETERS-1'!$B$5:$J$44,7,FALSE)*ABSYLD2!$F180 + ABSYLD1!AO180*(1-VLOOKUP(ABSYLD2!AO$4,'[1]INTERNAL PARAMETERS-1'!$B$5:$J$44,5,FALSE))*VLOOKUP(ABSYLD2!AO$4,'[1]INTERNAL PARAMETERS-1'!$B$5:$J$44,9,FALSE)*ABSYLD2!$F180</f>
        <v>0</v>
      </c>
      <c r="AP180" s="47">
        <f>ABSYLD1!AP180*VLOOKUP(ABSYLD2!AP$4,'[1]INTERNAL PARAMETERS-1'!$B$5:$J$44,5,FALSE)*VLOOKUP(ABSYLD2!AP$4,'[1]INTERNAL PARAMETERS-1'!$B$5:$J$44,7,FALSE)*ABSYLD2!$F180 + ABSYLD1!AP180*(1-VLOOKUP(ABSYLD2!AP$4,'[1]INTERNAL PARAMETERS-1'!$B$5:$J$44,5,FALSE))*VLOOKUP(ABSYLD2!AP$4,'[1]INTERNAL PARAMETERS-1'!$B$5:$J$44,9,FALSE)*ABSYLD2!$F180</f>
        <v>0</v>
      </c>
      <c r="AQ180" s="47">
        <f>ABSYLD1!AQ180*VLOOKUP(ABSYLD2!AQ$4,'[1]INTERNAL PARAMETERS-1'!$B$5:$J$44,5,FALSE)*VLOOKUP(ABSYLD2!AQ$4,'[1]INTERNAL PARAMETERS-1'!$B$5:$J$44,7,FALSE)*ABSYLD2!$F180 + ABSYLD1!AQ180*(1-VLOOKUP(ABSYLD2!AQ$4,'[1]INTERNAL PARAMETERS-1'!$B$5:$J$44,5,FALSE))*VLOOKUP(ABSYLD2!AQ$4,'[1]INTERNAL PARAMETERS-1'!$B$5:$J$44,9,FALSE)*ABSYLD2!$F180</f>
        <v>0</v>
      </c>
      <c r="AR180" s="47">
        <f>ABSYLD1!AR180*VLOOKUP(ABSYLD2!AR$4,'[1]INTERNAL PARAMETERS-1'!$B$5:$J$44,5,FALSE)*VLOOKUP(ABSYLD2!AR$4,'[1]INTERNAL PARAMETERS-1'!$B$5:$J$44,7,FALSE)*ABSYLD2!$F180 + ABSYLD1!AR180*(1-VLOOKUP(ABSYLD2!AR$4,'[1]INTERNAL PARAMETERS-1'!$B$5:$J$44,5,FALSE))*VLOOKUP(ABSYLD2!AR$4,'[1]INTERNAL PARAMETERS-1'!$B$5:$J$44,9,FALSE)*ABSYLD2!$F180</f>
        <v>0</v>
      </c>
      <c r="AS180" s="47">
        <f>ABSYLD1!AS180*VLOOKUP(ABSYLD2!AS$4,'[1]INTERNAL PARAMETERS-1'!$B$5:$J$44,5,FALSE)*VLOOKUP(ABSYLD2!AS$4,'[1]INTERNAL PARAMETERS-1'!$B$5:$J$44,7,FALSE)*ABSYLD2!$F180 + ABSYLD1!AS180*(1-VLOOKUP(ABSYLD2!AS$4,'[1]INTERNAL PARAMETERS-1'!$B$5:$J$44,5,FALSE))*VLOOKUP(ABSYLD2!AS$4,'[1]INTERNAL PARAMETERS-1'!$B$5:$J$44,9,FALSE)*ABSYLD2!$F180</f>
        <v>0</v>
      </c>
      <c r="AT180" s="46">
        <f>ABSYLD1!AT180*VLOOKUP(ABSYLD2!AT$4,'[1]INTERNAL PARAMETERS-1'!$B$5:$J$44,5,FALSE)*VLOOKUP(ABSYLD2!AT$4,'[1]INTERNAL PARAMETERS-1'!$B$5:$J$44,7,FALSE)*ABSYLD2!$F180 + ABSYLD1!AT180*(1-VLOOKUP(ABSYLD2!AT$4,'[1]INTERNAL PARAMETERS-1'!$B$5:$J$44,5,FALSE))*VLOOKUP(ABSYLD2!AT$4,'[1]INTERNAL PARAMETERS-1'!$B$5:$J$44,9,FALSE)*ABSYLD2!$F180</f>
        <v>0</v>
      </c>
      <c r="AU180" s="48">
        <f>ABSYLD1!AU180*VLOOKUP(ABSYLD2!AU$4,'[1]INTERNAL PARAMETERS-1'!$B$5:$J$44,5,FALSE)*VLOOKUP(ABSYLD2!AU$4,'[1]INTERNAL PARAMETERS-1'!$B$5:$J$44,6,FALSE)*VLOOKUP(ABSYLD2!AU$4,'[1]INTERNAL PARAMETERS-1'!$B$5:$J$44,3,FALSE) + ABSYLD1!AU180*(1-VLOOKUP(ABSYLD2!AU$4,'[1]INTERNAL PARAMETERS-1'!$B$5:$J$44,5,FALSE))*VLOOKUP(ABSYLD2!AU$4,'[1]INTERNAL PARAMETERS-1'!$B$5:$J$44,8,FALSE)*VLOOKUP(ABSYLD2!AU$4,'[1]INTERNAL PARAMETERS-1'!$B$5:$J$44,3,FALSE)</f>
        <v>0</v>
      </c>
      <c r="AV180" s="47">
        <f>ABSYLD1!AV180*VLOOKUP(ABSYLD2!AV$4,'[1]INTERNAL PARAMETERS-1'!$B$5:$J$44,5,FALSE)*VLOOKUP(ABSYLD2!AV$4,'[1]INTERNAL PARAMETERS-1'!$B$5:$J$44,6,FALSE)*VLOOKUP(ABSYLD2!AV$4,'[1]INTERNAL PARAMETERS-1'!$B$5:$J$44,3,FALSE) + ABSYLD1!AV180*(1-VLOOKUP(ABSYLD2!AV$4,'[1]INTERNAL PARAMETERS-1'!$B$5:$J$44,5,FALSE))*VLOOKUP(ABSYLD2!AV$4,'[1]INTERNAL PARAMETERS-1'!$B$5:$J$44,8,FALSE)*VLOOKUP(ABSYLD2!AV$4,'[1]INTERNAL PARAMETERS-1'!$B$5:$J$44,3,FALSE)</f>
        <v>0</v>
      </c>
      <c r="AW180" s="47">
        <f>ABSYLD1!AW180*VLOOKUP(ABSYLD2!AW$4,'[1]INTERNAL PARAMETERS-1'!$B$5:$J$44,5,FALSE)*VLOOKUP(ABSYLD2!AW$4,'[1]INTERNAL PARAMETERS-1'!$B$5:$J$44,6,FALSE)*VLOOKUP(ABSYLD2!AW$4,'[1]INTERNAL PARAMETERS-1'!$B$5:$J$44,3,FALSE) + ABSYLD1!AW180*(1-VLOOKUP(ABSYLD2!AW$4,'[1]INTERNAL PARAMETERS-1'!$B$5:$J$44,5,FALSE))*VLOOKUP(ABSYLD2!AW$4,'[1]INTERNAL PARAMETERS-1'!$B$5:$J$44,8,FALSE)*VLOOKUP(ABSYLD2!AW$4,'[1]INTERNAL PARAMETERS-1'!$B$5:$J$44,3,FALSE)</f>
        <v>29.917340599723843</v>
      </c>
      <c r="AX180" s="47">
        <f>ABSYLD1!AX180*VLOOKUP(ABSYLD2!AX$4,'[1]INTERNAL PARAMETERS-1'!$B$5:$J$44,5,FALSE)*VLOOKUP(ABSYLD2!AX$4,'[1]INTERNAL PARAMETERS-1'!$B$5:$J$44,6,FALSE)*VLOOKUP(ABSYLD2!AX$4,'[1]INTERNAL PARAMETERS-1'!$B$5:$J$44,3,FALSE) + ABSYLD1!AX180*(1-VLOOKUP(ABSYLD2!AX$4,'[1]INTERNAL PARAMETERS-1'!$B$5:$J$44,5,FALSE))*VLOOKUP(ABSYLD2!AX$4,'[1]INTERNAL PARAMETERS-1'!$B$5:$J$44,8,FALSE)*VLOOKUP(ABSYLD2!AX$4,'[1]INTERNAL PARAMETERS-1'!$B$5:$J$44,3,FALSE)</f>
        <v>0</v>
      </c>
      <c r="AY180" s="47">
        <f>ABSYLD1!AY180*VLOOKUP(ABSYLD2!AY$4,'[1]INTERNAL PARAMETERS-1'!$B$5:$J$44,5,FALSE)*VLOOKUP(ABSYLD2!AY$4,'[1]INTERNAL PARAMETERS-1'!$B$5:$J$44,6,FALSE)*VLOOKUP(ABSYLD2!AY$4,'[1]INTERNAL PARAMETERS-1'!$B$5:$J$44,3,FALSE) + ABSYLD1!AY180*(1-VLOOKUP(ABSYLD2!AY$4,'[1]INTERNAL PARAMETERS-1'!$B$5:$J$44,5,FALSE))*VLOOKUP(ABSYLD2!AY$4,'[1]INTERNAL PARAMETERS-1'!$B$5:$J$44,8,FALSE)*VLOOKUP(ABSYLD2!AY$4,'[1]INTERNAL PARAMETERS-1'!$B$5:$J$44,3,FALSE)</f>
        <v>0</v>
      </c>
      <c r="AZ180" s="47">
        <f>ABSYLD1!AZ180*VLOOKUP(ABSYLD2!AZ$4,'[1]INTERNAL PARAMETERS-1'!$B$5:$J$44,5,FALSE)*VLOOKUP(ABSYLD2!AZ$4,'[1]INTERNAL PARAMETERS-1'!$B$5:$J$44,6,FALSE)*VLOOKUP(ABSYLD2!AZ$4,'[1]INTERNAL PARAMETERS-1'!$B$5:$J$44,3,FALSE) + ABSYLD1!AZ180*(1-VLOOKUP(ABSYLD2!AZ$4,'[1]INTERNAL PARAMETERS-1'!$B$5:$J$44,5,FALSE))*VLOOKUP(ABSYLD2!AZ$4,'[1]INTERNAL PARAMETERS-1'!$B$5:$J$44,8,FALSE)*VLOOKUP(ABSYLD2!AZ$4,'[1]INTERNAL PARAMETERS-1'!$B$5:$J$44,3,FALSE)</f>
        <v>0</v>
      </c>
      <c r="BA180" s="47">
        <f>ABSYLD1!BA180*VLOOKUP(ABSYLD2!BA$4,'[1]INTERNAL PARAMETERS-1'!$B$5:$J$44,5,FALSE)*VLOOKUP(ABSYLD2!BA$4,'[1]INTERNAL PARAMETERS-1'!$B$5:$J$44,6,FALSE)*VLOOKUP(ABSYLD2!BA$4,'[1]INTERNAL PARAMETERS-1'!$B$5:$J$44,3,FALSE) + ABSYLD1!BA180*(1-VLOOKUP(ABSYLD2!BA$4,'[1]INTERNAL PARAMETERS-1'!$B$5:$J$44,5,FALSE))*VLOOKUP(ABSYLD2!BA$4,'[1]INTERNAL PARAMETERS-1'!$B$5:$J$44,8,FALSE)*VLOOKUP(ABSYLD2!BA$4,'[1]INTERNAL PARAMETERS-1'!$B$5:$J$44,3,FALSE)</f>
        <v>46.654059737726683</v>
      </c>
      <c r="BB180" s="47">
        <f>ABSYLD1!BB180*VLOOKUP(ABSYLD2!BB$4,'[1]INTERNAL PARAMETERS-1'!$B$5:$J$44,5,FALSE)*VLOOKUP(ABSYLD2!BB$4,'[1]INTERNAL PARAMETERS-1'!$B$5:$J$44,6,FALSE)*VLOOKUP(ABSYLD2!BB$4,'[1]INTERNAL PARAMETERS-1'!$B$5:$J$44,3,FALSE) + ABSYLD1!BB180*(1-VLOOKUP(ABSYLD2!BB$4,'[1]INTERNAL PARAMETERS-1'!$B$5:$J$44,5,FALSE))*VLOOKUP(ABSYLD2!BB$4,'[1]INTERNAL PARAMETERS-1'!$B$5:$J$44,8,FALSE)*VLOOKUP(ABSYLD2!BB$4,'[1]INTERNAL PARAMETERS-1'!$B$5:$J$44,3,FALSE)</f>
        <v>4.785393165006222</v>
      </c>
      <c r="BC180" s="47">
        <f>ABSYLD1!BC180*VLOOKUP(ABSYLD2!BC$4,'[1]INTERNAL PARAMETERS-1'!$B$5:$J$44,5,FALSE)*VLOOKUP(ABSYLD2!BC$4,'[1]INTERNAL PARAMETERS-1'!$B$5:$J$44,6,FALSE)*VLOOKUP(ABSYLD2!BC$4,'[1]INTERNAL PARAMETERS-1'!$B$5:$J$44,3,FALSE) + ABSYLD1!BC180*(1-VLOOKUP(ABSYLD2!BC$4,'[1]INTERNAL PARAMETERS-1'!$B$5:$J$44,5,FALSE))*VLOOKUP(ABSYLD2!BC$4,'[1]INTERNAL PARAMETERS-1'!$B$5:$J$44,8,FALSE)*VLOOKUP(ABSYLD2!BC$4,'[1]INTERNAL PARAMETERS-1'!$B$5:$J$44,3,FALSE)</f>
        <v>13.500834020547405</v>
      </c>
      <c r="BD180" s="47">
        <f>ABSYLD1!BD180*VLOOKUP(ABSYLD2!BD$4,'[1]INTERNAL PARAMETERS-1'!$B$5:$J$44,5,FALSE)*VLOOKUP(ABSYLD2!BD$4,'[1]INTERNAL PARAMETERS-1'!$B$5:$J$44,6,FALSE)*VLOOKUP(ABSYLD2!BD$4,'[1]INTERNAL PARAMETERS-1'!$B$5:$J$44,3,FALSE) + ABSYLD1!BD180*(1-VLOOKUP(ABSYLD2!BD$4,'[1]INTERNAL PARAMETERS-1'!$B$5:$J$44,5,FALSE))*VLOOKUP(ABSYLD2!BD$4,'[1]INTERNAL PARAMETERS-1'!$B$5:$J$44,8,FALSE)*VLOOKUP(ABSYLD2!BD$4,'[1]INTERNAL PARAMETERS-1'!$B$5:$J$44,3,FALSE)</f>
        <v>2.6153422593868094</v>
      </c>
      <c r="BE180" s="47">
        <f>ABSYLD1!BE180*VLOOKUP(ABSYLD2!BE$4,'[1]INTERNAL PARAMETERS-1'!$B$5:$J$44,5,FALSE)*VLOOKUP(ABSYLD2!BE$4,'[1]INTERNAL PARAMETERS-1'!$B$5:$J$44,6,FALSE)*VLOOKUP(ABSYLD2!BE$4,'[1]INTERNAL PARAMETERS-1'!$B$5:$J$44,3,FALSE) + ABSYLD1!BE180*(1-VLOOKUP(ABSYLD2!BE$4,'[1]INTERNAL PARAMETERS-1'!$B$5:$J$44,5,FALSE))*VLOOKUP(ABSYLD2!BE$4,'[1]INTERNAL PARAMETERS-1'!$B$5:$J$44,8,FALSE)*VLOOKUP(ABSYLD2!BE$4,'[1]INTERNAL PARAMETERS-1'!$B$5:$J$44,3,FALSE)</f>
        <v>21.095157569669986</v>
      </c>
      <c r="BF180" s="47">
        <f>ABSYLD1!BF180*VLOOKUP(ABSYLD2!BF$4,'[1]INTERNAL PARAMETERS-1'!$B$5:$J$44,5,FALSE)*VLOOKUP(ABSYLD2!BF$4,'[1]INTERNAL PARAMETERS-1'!$B$5:$J$44,6,FALSE)*VLOOKUP(ABSYLD2!BF$4,'[1]INTERNAL PARAMETERS-1'!$B$5:$J$44,3,FALSE) + ABSYLD1!BF180*(1-VLOOKUP(ABSYLD2!BF$4,'[1]INTERNAL PARAMETERS-1'!$B$5:$J$44,5,FALSE))*VLOOKUP(ABSYLD2!BF$4,'[1]INTERNAL PARAMETERS-1'!$B$5:$J$44,8,FALSE)*VLOOKUP(ABSYLD2!BF$4,'[1]INTERNAL PARAMETERS-1'!$B$5:$J$44,3,FALSE)</f>
        <v>0</v>
      </c>
      <c r="BG180" s="47">
        <f>ABSYLD1!BG180*VLOOKUP(ABSYLD2!BG$4,'[1]INTERNAL PARAMETERS-1'!$B$5:$J$44,5,FALSE)*VLOOKUP(ABSYLD2!BG$4,'[1]INTERNAL PARAMETERS-1'!$B$5:$J$44,6,FALSE)*VLOOKUP(ABSYLD2!BG$4,'[1]INTERNAL PARAMETERS-1'!$B$5:$J$44,3,FALSE) + ABSYLD1!BG180*(1-VLOOKUP(ABSYLD2!BG$4,'[1]INTERNAL PARAMETERS-1'!$B$5:$J$44,5,FALSE))*VLOOKUP(ABSYLD2!BG$4,'[1]INTERNAL PARAMETERS-1'!$B$5:$J$44,8,FALSE)*VLOOKUP(ABSYLD2!BG$4,'[1]INTERNAL PARAMETERS-1'!$B$5:$J$44,3,FALSE)</f>
        <v>4.0495552752409525</v>
      </c>
      <c r="BH180" s="47">
        <f>ABSYLD1!BH180*VLOOKUP(ABSYLD2!BH$4,'[1]INTERNAL PARAMETERS-1'!$B$5:$J$44,5,FALSE)*VLOOKUP(ABSYLD2!BH$4,'[1]INTERNAL PARAMETERS-1'!$B$5:$J$44,6,FALSE)*VLOOKUP(ABSYLD2!BH$4,'[1]INTERNAL PARAMETERS-1'!$B$5:$J$44,3,FALSE) + ABSYLD1!BH180*(1-VLOOKUP(ABSYLD2!BH$4,'[1]INTERNAL PARAMETERS-1'!$B$5:$J$44,5,FALSE))*VLOOKUP(ABSYLD2!BH$4,'[1]INTERNAL PARAMETERS-1'!$B$5:$J$44,8,FALSE)*VLOOKUP(ABSYLD2!BH$4,'[1]INTERNAL PARAMETERS-1'!$B$5:$J$44,3,FALSE)</f>
        <v>2.522591909554963E-2</v>
      </c>
      <c r="BI180" s="47">
        <f>ABSYLD1!BI180*VLOOKUP(ABSYLD2!BI$4,'[1]INTERNAL PARAMETERS-1'!$B$5:$J$44,5,FALSE)*VLOOKUP(ABSYLD2!BI$4,'[1]INTERNAL PARAMETERS-1'!$B$5:$J$44,6,FALSE)*VLOOKUP(ABSYLD2!BI$4,'[1]INTERNAL PARAMETERS-1'!$B$5:$J$44,3,FALSE) + ABSYLD1!BI180*(1-VLOOKUP(ABSYLD2!BI$4,'[1]INTERNAL PARAMETERS-1'!$B$5:$J$44,5,FALSE))*VLOOKUP(ABSYLD2!BI$4,'[1]INTERNAL PARAMETERS-1'!$B$5:$J$44,8,FALSE)*VLOOKUP(ABSYLD2!BI$4,'[1]INTERNAL PARAMETERS-1'!$B$5:$J$44,3,FALSE)</f>
        <v>0</v>
      </c>
      <c r="BJ180" s="47">
        <f>ABSYLD1!BJ180*VLOOKUP(ABSYLD2!BJ$4,'[1]INTERNAL PARAMETERS-1'!$B$5:$J$44,5,FALSE)*VLOOKUP(ABSYLD2!BJ$4,'[1]INTERNAL PARAMETERS-1'!$B$5:$J$44,6,FALSE)*VLOOKUP(ABSYLD2!BJ$4,'[1]INTERNAL PARAMETERS-1'!$B$5:$J$44,3,FALSE) + ABSYLD1!BJ180*(1-VLOOKUP(ABSYLD2!BJ$4,'[1]INTERNAL PARAMETERS-1'!$B$5:$J$44,5,FALSE))*VLOOKUP(ABSYLD2!BJ$4,'[1]INTERNAL PARAMETERS-1'!$B$5:$J$44,8,FALSE)*VLOOKUP(ABSYLD2!BJ$4,'[1]INTERNAL PARAMETERS-1'!$B$5:$J$44,3,FALSE)</f>
        <v>1.2798604279823382</v>
      </c>
      <c r="BK180" s="47">
        <f>ABSYLD1!BK180*VLOOKUP(ABSYLD2!BK$4,'[1]INTERNAL PARAMETERS-1'!$B$5:$J$44,5,FALSE)*VLOOKUP(ABSYLD2!BK$4,'[1]INTERNAL PARAMETERS-1'!$B$5:$J$44,6,FALSE)*VLOOKUP(ABSYLD2!BK$4,'[1]INTERNAL PARAMETERS-1'!$B$5:$J$44,3,FALSE) + ABSYLD1!BK180*(1-VLOOKUP(ABSYLD2!BK$4,'[1]INTERNAL PARAMETERS-1'!$B$5:$J$44,5,FALSE))*VLOOKUP(ABSYLD2!BK$4,'[1]INTERNAL PARAMETERS-1'!$B$5:$J$44,8,FALSE)*VLOOKUP(ABSYLD2!BK$4,'[1]INTERNAL PARAMETERS-1'!$B$5:$J$44,3,FALSE)</f>
        <v>1.8514604411832403</v>
      </c>
      <c r="BL180" s="47">
        <f>ABSYLD1!BL180*VLOOKUP(ABSYLD2!BL$4,'[1]INTERNAL PARAMETERS-1'!$B$5:$J$44,5,FALSE)*VLOOKUP(ABSYLD2!BL$4,'[1]INTERNAL PARAMETERS-1'!$B$5:$J$44,6,FALSE)*VLOOKUP(ABSYLD2!BL$4,'[1]INTERNAL PARAMETERS-1'!$B$5:$J$44,3,FALSE) + ABSYLD1!BL180*(1-VLOOKUP(ABSYLD2!BL$4,'[1]INTERNAL PARAMETERS-1'!$B$5:$J$44,5,FALSE))*VLOOKUP(ABSYLD2!BL$4,'[1]INTERNAL PARAMETERS-1'!$B$5:$J$44,8,FALSE)*VLOOKUP(ABSYLD2!BL$4,'[1]INTERNAL PARAMETERS-1'!$B$5:$J$44,3,FALSE)</f>
        <v>8.0456327913424239</v>
      </c>
      <c r="BM180" s="47">
        <f>ABSYLD1!BM180*VLOOKUP(ABSYLD2!BM$4,'[1]INTERNAL PARAMETERS-1'!$B$5:$J$44,5,FALSE)*VLOOKUP(ABSYLD2!BM$4,'[1]INTERNAL PARAMETERS-1'!$B$5:$J$44,6,FALSE)*VLOOKUP(ABSYLD2!BM$4,'[1]INTERNAL PARAMETERS-1'!$B$5:$J$44,3,FALSE) + ABSYLD1!BM180*(1-VLOOKUP(ABSYLD2!BM$4,'[1]INTERNAL PARAMETERS-1'!$B$5:$J$44,5,FALSE))*VLOOKUP(ABSYLD2!BM$4,'[1]INTERNAL PARAMETERS-1'!$B$5:$J$44,8,FALSE)*VLOOKUP(ABSYLD2!BM$4,'[1]INTERNAL PARAMETERS-1'!$B$5:$J$44,3,FALSE)</f>
        <v>4.4909132344672491</v>
      </c>
      <c r="BN180" s="47">
        <f>ABSYLD1!BN180*VLOOKUP(ABSYLD2!BN$4,'[1]INTERNAL PARAMETERS-1'!$B$5:$J$44,5,FALSE)*VLOOKUP(ABSYLD2!BN$4,'[1]INTERNAL PARAMETERS-1'!$B$5:$J$44,6,FALSE)*VLOOKUP(ABSYLD2!BN$4,'[1]INTERNAL PARAMETERS-1'!$B$5:$J$44,3,FALSE) + ABSYLD1!BN180*(1-VLOOKUP(ABSYLD2!BN$4,'[1]INTERNAL PARAMETERS-1'!$B$5:$J$44,5,FALSE))*VLOOKUP(ABSYLD2!BN$4,'[1]INTERNAL PARAMETERS-1'!$B$5:$J$44,8,FALSE)*VLOOKUP(ABSYLD2!BN$4,'[1]INTERNAL PARAMETERS-1'!$B$5:$J$44,3,FALSE)</f>
        <v>3.6710577577471941</v>
      </c>
      <c r="BO180" s="47">
        <f>ABSYLD1!BO180*VLOOKUP(ABSYLD2!BO$4,'[1]INTERNAL PARAMETERS-1'!$B$5:$J$44,5,FALSE)*VLOOKUP(ABSYLD2!BO$4,'[1]INTERNAL PARAMETERS-1'!$B$5:$J$44,6,FALSE)*VLOOKUP(ABSYLD2!BO$4,'[1]INTERNAL PARAMETERS-1'!$B$5:$J$44,3,FALSE) + ABSYLD1!BO180*(1-VLOOKUP(ABSYLD2!BO$4,'[1]INTERNAL PARAMETERS-1'!$B$5:$J$44,5,FALSE))*VLOOKUP(ABSYLD2!BO$4,'[1]INTERNAL PARAMETERS-1'!$B$5:$J$44,8,FALSE)*VLOOKUP(ABSYLD2!BO$4,'[1]INTERNAL PARAMETERS-1'!$B$5:$J$44,3,FALSE)</f>
        <v>3.4476013595021877</v>
      </c>
      <c r="BP180" s="47">
        <f>ABSYLD1!BP180*VLOOKUP(ABSYLD2!BP$4,'[1]INTERNAL PARAMETERS-1'!$B$5:$J$44,5,FALSE)*VLOOKUP(ABSYLD2!BP$4,'[1]INTERNAL PARAMETERS-1'!$B$5:$J$44,6,FALSE)*VLOOKUP(ABSYLD2!BP$4,'[1]INTERNAL PARAMETERS-1'!$B$5:$J$44,3,FALSE) + ABSYLD1!BP180*(1-VLOOKUP(ABSYLD2!BP$4,'[1]INTERNAL PARAMETERS-1'!$B$5:$J$44,5,FALSE))*VLOOKUP(ABSYLD2!BP$4,'[1]INTERNAL PARAMETERS-1'!$B$5:$J$44,8,FALSE)*VLOOKUP(ABSYLD2!BP$4,'[1]INTERNAL PARAMETERS-1'!$B$5:$J$44,3,FALSE)</f>
        <v>0.12920939577898549</v>
      </c>
      <c r="BQ180" s="47">
        <f>ABSYLD1!BQ180*VLOOKUP(ABSYLD2!BQ$4,'[1]INTERNAL PARAMETERS-1'!$B$5:$J$44,5,FALSE)*VLOOKUP(ABSYLD2!BQ$4,'[1]INTERNAL PARAMETERS-1'!$B$5:$J$44,6,FALSE)*VLOOKUP(ABSYLD2!BQ$4,'[1]INTERNAL PARAMETERS-1'!$B$5:$J$44,3,FALSE) + ABSYLD1!BQ180*(1-VLOOKUP(ABSYLD2!BQ$4,'[1]INTERNAL PARAMETERS-1'!$B$5:$J$44,5,FALSE))*VLOOKUP(ABSYLD2!BQ$4,'[1]INTERNAL PARAMETERS-1'!$B$5:$J$44,8,FALSE)*VLOOKUP(ABSYLD2!BQ$4,'[1]INTERNAL PARAMETERS-1'!$B$5:$J$44,3,FALSE)</f>
        <v>10.542496011720614</v>
      </c>
      <c r="BR180" s="47">
        <f>ABSYLD1!BR180*VLOOKUP(ABSYLD2!BR$4,'[1]INTERNAL PARAMETERS-1'!$B$5:$J$44,5,FALSE)*VLOOKUP(ABSYLD2!BR$4,'[1]INTERNAL PARAMETERS-1'!$B$5:$J$44,6,FALSE)*VLOOKUP(ABSYLD2!BR$4,'[1]INTERNAL PARAMETERS-1'!$B$5:$J$44,3,FALSE) + ABSYLD1!BR180*(1-VLOOKUP(ABSYLD2!BR$4,'[1]INTERNAL PARAMETERS-1'!$B$5:$J$44,5,FALSE))*VLOOKUP(ABSYLD2!BR$4,'[1]INTERNAL PARAMETERS-1'!$B$5:$J$44,8,FALSE)*VLOOKUP(ABSYLD2!BR$4,'[1]INTERNAL PARAMETERS-1'!$B$5:$J$44,3,FALSE)</f>
        <v>0.16178636618694339</v>
      </c>
      <c r="BS180" s="47">
        <f>ABSYLD1!BS180*VLOOKUP(ABSYLD2!BS$4,'[1]INTERNAL PARAMETERS-1'!$B$5:$J$44,5,FALSE)*VLOOKUP(ABSYLD2!BS$4,'[1]INTERNAL PARAMETERS-1'!$B$5:$J$44,6,FALSE)*VLOOKUP(ABSYLD2!BS$4,'[1]INTERNAL PARAMETERS-1'!$B$5:$J$44,3,FALSE) + ABSYLD1!BS180*(1-VLOOKUP(ABSYLD2!BS$4,'[1]INTERNAL PARAMETERS-1'!$B$5:$J$44,5,FALSE))*VLOOKUP(ABSYLD2!BS$4,'[1]INTERNAL PARAMETERS-1'!$B$5:$J$44,8,FALSE)*VLOOKUP(ABSYLD2!BS$4,'[1]INTERNAL PARAMETERS-1'!$B$5:$J$44,3,FALSE)</f>
        <v>1.5200803687794459E-2</v>
      </c>
      <c r="BT180" s="47">
        <f>ABSYLD1!BT180*VLOOKUP(ABSYLD2!BT$4,'[1]INTERNAL PARAMETERS-1'!$B$5:$J$44,5,FALSE)*VLOOKUP(ABSYLD2!BT$4,'[1]INTERNAL PARAMETERS-1'!$B$5:$J$44,6,FALSE)*VLOOKUP(ABSYLD2!BT$4,'[1]INTERNAL PARAMETERS-1'!$B$5:$J$44,3,FALSE) + ABSYLD1!BT180*(1-VLOOKUP(ABSYLD2!BT$4,'[1]INTERNAL PARAMETERS-1'!$B$5:$J$44,5,FALSE))*VLOOKUP(ABSYLD2!BT$4,'[1]INTERNAL PARAMETERS-1'!$B$5:$J$44,8,FALSE)*VLOOKUP(ABSYLD2!BT$4,'[1]INTERNAL PARAMETERS-1'!$B$5:$J$44,3,FALSE)</f>
        <v>0</v>
      </c>
      <c r="BU180" s="47">
        <f>ABSYLD1!BU180*VLOOKUP(ABSYLD2!BU$4,'[1]INTERNAL PARAMETERS-1'!$B$5:$J$44,5,FALSE)*VLOOKUP(ABSYLD2!BU$4,'[1]INTERNAL PARAMETERS-1'!$B$5:$J$44,6,FALSE)*VLOOKUP(ABSYLD2!BU$4,'[1]INTERNAL PARAMETERS-1'!$B$5:$J$44,3,FALSE) + ABSYLD1!BU180*(1-VLOOKUP(ABSYLD2!BU$4,'[1]INTERNAL PARAMETERS-1'!$B$5:$J$44,5,FALSE))*VLOOKUP(ABSYLD2!BU$4,'[1]INTERNAL PARAMETERS-1'!$B$5:$J$44,8,FALSE)*VLOOKUP(ABSYLD2!BU$4,'[1]INTERNAL PARAMETERS-1'!$B$5:$J$44,3,FALSE)</f>
        <v>0</v>
      </c>
      <c r="BV180" s="47">
        <f>ABSYLD1!BV180*VLOOKUP(ABSYLD2!BV$4,'[1]INTERNAL PARAMETERS-1'!$B$5:$J$44,5,FALSE)*VLOOKUP(ABSYLD2!BV$4,'[1]INTERNAL PARAMETERS-1'!$B$5:$J$44,6,FALSE)*VLOOKUP(ABSYLD2!BV$4,'[1]INTERNAL PARAMETERS-1'!$B$5:$J$44,3,FALSE) + ABSYLD1!BV180*(1-VLOOKUP(ABSYLD2!BV$4,'[1]INTERNAL PARAMETERS-1'!$B$5:$J$44,5,FALSE))*VLOOKUP(ABSYLD2!BV$4,'[1]INTERNAL PARAMETERS-1'!$B$5:$J$44,8,FALSE)*VLOOKUP(ABSYLD2!BV$4,'[1]INTERNAL PARAMETERS-1'!$B$5:$J$44,3,FALSE)</f>
        <v>0</v>
      </c>
      <c r="BW180" s="47">
        <f>ABSYLD1!BW180*VLOOKUP(ABSYLD2!BW$4,'[1]INTERNAL PARAMETERS-1'!$B$5:$J$44,5,FALSE)*VLOOKUP(ABSYLD2!BW$4,'[1]INTERNAL PARAMETERS-1'!$B$5:$J$44,6,FALSE)*VLOOKUP(ABSYLD2!BW$4,'[1]INTERNAL PARAMETERS-1'!$B$5:$J$44,3,FALSE) + ABSYLD1!BW180*(1-VLOOKUP(ABSYLD2!BW$4,'[1]INTERNAL PARAMETERS-1'!$B$5:$J$44,5,FALSE))*VLOOKUP(ABSYLD2!BW$4,'[1]INTERNAL PARAMETERS-1'!$B$5:$J$44,8,FALSE)*VLOOKUP(ABSYLD2!BW$4,'[1]INTERNAL PARAMETERS-1'!$B$5:$J$44,3,FALSE)</f>
        <v>0</v>
      </c>
      <c r="BX180" s="47">
        <f>ABSYLD1!BX180*VLOOKUP(ABSYLD2!BX$4,'[1]INTERNAL PARAMETERS-1'!$B$5:$J$44,5,FALSE)*VLOOKUP(ABSYLD2!BX$4,'[1]INTERNAL PARAMETERS-1'!$B$5:$J$44,6,FALSE)*VLOOKUP(ABSYLD2!BX$4,'[1]INTERNAL PARAMETERS-1'!$B$5:$J$44,3,FALSE) + ABSYLD1!BX180*(1-VLOOKUP(ABSYLD2!BX$4,'[1]INTERNAL PARAMETERS-1'!$B$5:$J$44,5,FALSE))*VLOOKUP(ABSYLD2!BX$4,'[1]INTERNAL PARAMETERS-1'!$B$5:$J$44,8,FALSE)*VLOOKUP(ABSYLD2!BX$4,'[1]INTERNAL PARAMETERS-1'!$B$5:$J$44,3,FALSE)</f>
        <v>0</v>
      </c>
      <c r="BY180" s="47">
        <f>ABSYLD1!BY180*VLOOKUP(ABSYLD2!BY$4,'[1]INTERNAL PARAMETERS-1'!$B$5:$J$44,5,FALSE)*VLOOKUP(ABSYLD2!BY$4,'[1]INTERNAL PARAMETERS-1'!$B$5:$J$44,6,FALSE)*VLOOKUP(ABSYLD2!BY$4,'[1]INTERNAL PARAMETERS-1'!$B$5:$J$44,3,FALSE) + ABSYLD1!BY180*(1-VLOOKUP(ABSYLD2!BY$4,'[1]INTERNAL PARAMETERS-1'!$B$5:$J$44,5,FALSE))*VLOOKUP(ABSYLD2!BY$4,'[1]INTERNAL PARAMETERS-1'!$B$5:$J$44,8,FALSE)*VLOOKUP(ABSYLD2!BY$4,'[1]INTERNAL PARAMETERS-1'!$B$5:$J$44,3,FALSE)</f>
        <v>0</v>
      </c>
      <c r="BZ180" s="47">
        <f>ABSYLD1!BZ180*VLOOKUP(ABSYLD2!BZ$4,'[1]INTERNAL PARAMETERS-1'!$B$5:$J$44,5,FALSE)*VLOOKUP(ABSYLD2!BZ$4,'[1]INTERNAL PARAMETERS-1'!$B$5:$J$44,6,FALSE)*VLOOKUP(ABSYLD2!BZ$4,'[1]INTERNAL PARAMETERS-1'!$B$5:$J$44,3,FALSE) + ABSYLD1!BZ180*(1-VLOOKUP(ABSYLD2!BZ$4,'[1]INTERNAL PARAMETERS-1'!$B$5:$J$44,5,FALSE))*VLOOKUP(ABSYLD2!BZ$4,'[1]INTERNAL PARAMETERS-1'!$B$5:$J$44,8,FALSE)*VLOOKUP(ABSYLD2!BZ$4,'[1]INTERNAL PARAMETERS-1'!$B$5:$J$44,3,FALSE)</f>
        <v>9.9662722359709112E-3</v>
      </c>
      <c r="CA180" s="47">
        <f>ABSYLD1!CA180*VLOOKUP(ABSYLD2!CA$4,'[1]INTERNAL PARAMETERS-1'!$B$5:$J$44,5,FALSE)*VLOOKUP(ABSYLD2!CA$4,'[1]INTERNAL PARAMETERS-1'!$B$5:$J$44,6,FALSE)*VLOOKUP(ABSYLD2!CA$4,'[1]INTERNAL PARAMETERS-1'!$B$5:$J$44,3,FALSE) + ABSYLD1!CA180*(1-VLOOKUP(ABSYLD2!CA$4,'[1]INTERNAL PARAMETERS-1'!$B$5:$J$44,5,FALSE))*VLOOKUP(ABSYLD2!CA$4,'[1]INTERNAL PARAMETERS-1'!$B$5:$J$44,8,FALSE)*VLOOKUP(ABSYLD2!CA$4,'[1]INTERNAL PARAMETERS-1'!$B$5:$J$44,3,FALSE)</f>
        <v>0</v>
      </c>
      <c r="CB180" s="47">
        <f>ABSYLD1!CB180*VLOOKUP(ABSYLD2!CB$4,'[1]INTERNAL PARAMETERS-1'!$B$5:$J$44,5,FALSE)*VLOOKUP(ABSYLD2!CB$4,'[1]INTERNAL PARAMETERS-1'!$B$5:$J$44,6,FALSE)*VLOOKUP(ABSYLD2!CB$4,'[1]INTERNAL PARAMETERS-1'!$B$5:$J$44,3,FALSE) + ABSYLD1!CB180*(1-VLOOKUP(ABSYLD2!CB$4,'[1]INTERNAL PARAMETERS-1'!$B$5:$J$44,5,FALSE))*VLOOKUP(ABSYLD2!CB$4,'[1]INTERNAL PARAMETERS-1'!$B$5:$J$44,8,FALSE)*VLOOKUP(ABSYLD2!CB$4,'[1]INTERNAL PARAMETERS-1'!$B$5:$J$44,3,FALSE)</f>
        <v>0</v>
      </c>
      <c r="CC180" s="47">
        <f>ABSYLD1!CC180*VLOOKUP(ABSYLD2!CC$4,'[1]INTERNAL PARAMETERS-1'!$B$5:$J$44,5,FALSE)*VLOOKUP(ABSYLD2!CC$4,'[1]INTERNAL PARAMETERS-1'!$B$5:$J$44,6,FALSE)*VLOOKUP(ABSYLD2!CC$4,'[1]INTERNAL PARAMETERS-1'!$B$5:$J$44,3,FALSE) + ABSYLD1!CC180*(1-VLOOKUP(ABSYLD2!CC$4,'[1]INTERNAL PARAMETERS-1'!$B$5:$J$44,5,FALSE))*VLOOKUP(ABSYLD2!CC$4,'[1]INTERNAL PARAMETERS-1'!$B$5:$J$44,8,FALSE)*VLOOKUP(ABSYLD2!CC$4,'[1]INTERNAL PARAMETERS-1'!$B$5:$J$44,3,FALSE)</f>
        <v>3.598812381335003E-2</v>
      </c>
      <c r="CD180" s="47">
        <f>ABSYLD1!CD180*VLOOKUP(ABSYLD2!CD$4,'[1]INTERNAL PARAMETERS-1'!$B$5:$J$44,5,FALSE)*VLOOKUP(ABSYLD2!CD$4,'[1]INTERNAL PARAMETERS-1'!$B$5:$J$44,6,FALSE)*VLOOKUP(ABSYLD2!CD$4,'[1]INTERNAL PARAMETERS-1'!$B$5:$J$44,3,FALSE) + ABSYLD1!CD180*(1-VLOOKUP(ABSYLD2!CD$4,'[1]INTERNAL PARAMETERS-1'!$B$5:$J$44,5,FALSE))*VLOOKUP(ABSYLD2!CD$4,'[1]INTERNAL PARAMETERS-1'!$B$5:$J$44,8,FALSE)*VLOOKUP(ABSYLD2!CD$4,'[1]INTERNAL PARAMETERS-1'!$B$5:$J$44,3,FALSE)</f>
        <v>8.72021987275194E-2</v>
      </c>
      <c r="CE180" s="47">
        <f>ABSYLD1!CE180*VLOOKUP(ABSYLD2!CE$4,'[1]INTERNAL PARAMETERS-1'!$B$5:$J$44,5,FALSE)*VLOOKUP(ABSYLD2!CE$4,'[1]INTERNAL PARAMETERS-1'!$B$5:$J$44,6,FALSE)*VLOOKUP(ABSYLD2!CE$4,'[1]INTERNAL PARAMETERS-1'!$B$5:$J$44,3,FALSE) + ABSYLD1!CE180*(1-VLOOKUP(ABSYLD2!CE$4,'[1]INTERNAL PARAMETERS-1'!$B$5:$J$44,5,FALSE))*VLOOKUP(ABSYLD2!CE$4,'[1]INTERNAL PARAMETERS-1'!$B$5:$J$44,8,FALSE)*VLOOKUP(ABSYLD2!CE$4,'[1]INTERNAL PARAMETERS-1'!$B$5:$J$44,3,FALSE)</f>
        <v>0.24404677774535169</v>
      </c>
      <c r="CF180" s="47">
        <f>ABSYLD1!CF180*VLOOKUP(ABSYLD2!CF$4,'[1]INTERNAL PARAMETERS-1'!$B$5:$J$44,5,FALSE)*VLOOKUP(ABSYLD2!CF$4,'[1]INTERNAL PARAMETERS-1'!$B$5:$J$44,6,FALSE)*VLOOKUP(ABSYLD2!CF$4,'[1]INTERNAL PARAMETERS-1'!$B$5:$J$44,3,FALSE) + ABSYLD1!CF180*(1-VLOOKUP(ABSYLD2!CF$4,'[1]INTERNAL PARAMETERS-1'!$B$5:$J$44,5,FALSE))*VLOOKUP(ABSYLD2!CF$4,'[1]INTERNAL PARAMETERS-1'!$B$5:$J$44,8,FALSE)*VLOOKUP(ABSYLD2!CF$4,'[1]INTERNAL PARAMETERS-1'!$B$5:$J$44,3,FALSE)</f>
        <v>6.9097757247135128E-2</v>
      </c>
      <c r="CG180" s="47">
        <f>ABSYLD1!CG180*VLOOKUP(ABSYLD2!CG$4,'[1]INTERNAL PARAMETERS-1'!$B$5:$J$44,5,FALSE)*VLOOKUP(ABSYLD2!CG$4,'[1]INTERNAL PARAMETERS-1'!$B$5:$J$44,6,FALSE)*VLOOKUP(ABSYLD2!CG$4,'[1]INTERNAL PARAMETERS-1'!$B$5:$J$44,3,FALSE) + ABSYLD1!CG180*(1-VLOOKUP(ABSYLD2!CG$4,'[1]INTERNAL PARAMETERS-1'!$B$5:$J$44,5,FALSE))*VLOOKUP(ABSYLD2!CG$4,'[1]INTERNAL PARAMETERS-1'!$B$5:$J$44,8,FALSE)*VLOOKUP(ABSYLD2!CG$4,'[1]INTERNAL PARAMETERS-1'!$B$5:$J$44,3,FALSE)</f>
        <v>0</v>
      </c>
      <c r="CH180" s="46">
        <f>ABSYLD1!CH180*VLOOKUP(ABSYLD2!CH$4,'[1]INTERNAL PARAMETERS-1'!$B$5:$J$44,5,FALSE)*VLOOKUP(ABSYLD2!CH$4,'[1]INTERNAL PARAMETERS-1'!$B$5:$J$44,6,FALSE)*VLOOKUP(ABSYLD2!CH$4,'[1]INTERNAL PARAMETERS-1'!$B$5:$J$44,3,FALSE) + ABSYLD1!CH180*(1-VLOOKUP(ABSYLD2!CH$4,'[1]INTERNAL PARAMETERS-1'!$B$5:$J$44,5,FALSE))*VLOOKUP(ABSYLD2!CH$4,'[1]INTERNAL PARAMETERS-1'!$B$5:$J$44,8,FALSE)*VLOOKUP(ABSYLD2!CH$4,'[1]INTERNAL PARAMETERS-1'!$B$5:$J$44,3,FALSE)</f>
        <v>0</v>
      </c>
      <c r="CJ180" s="48">
        <f t="shared" si="4"/>
        <v>1386.9648035401483</v>
      </c>
      <c r="CK180" s="46">
        <f t="shared" si="5"/>
        <v>156.72442826576574</v>
      </c>
    </row>
    <row r="181" spans="2:89">
      <c r="B181" s="61" t="s">
        <v>8</v>
      </c>
      <c r="C181" s="60" t="s">
        <v>71</v>
      </c>
      <c r="D181" s="60" t="s">
        <v>74</v>
      </c>
      <c r="E181" s="137">
        <f>ABS!AL181</f>
        <v>7938.7761037969558</v>
      </c>
      <c r="F181" s="59">
        <f>'[1]INTERNAL PARAMETERS-1'!M19</f>
        <v>16.865000000000002</v>
      </c>
      <c r="G181" s="48">
        <f>ABSYLD1!G181*VLOOKUP(ABSYLD2!G$4,'[1]INTERNAL PARAMETERS-1'!$B$5:$J$44,5,FALSE)*VLOOKUP(ABSYLD2!G$4,'[1]INTERNAL PARAMETERS-1'!$B$5:$J$44,7,FALSE)*ABSYLD2!$F181 + ABSYLD1!G181*(1-VLOOKUP(ABSYLD2!G$4,'[1]INTERNAL PARAMETERS-1'!$B$5:$J$44,5,FALSE))*VLOOKUP(ABSYLD2!G$4,'[1]INTERNAL PARAMETERS-1'!$B$5:$J$44,9,FALSE)*ABSYLD2!$F181</f>
        <v>190.42254981519898</v>
      </c>
      <c r="H181" s="47">
        <f>ABSYLD1!H181*VLOOKUP(ABSYLD2!H$4,'[1]INTERNAL PARAMETERS-1'!$B$5:$J$44,5,FALSE)*VLOOKUP(ABSYLD2!H$4,'[1]INTERNAL PARAMETERS-1'!$B$5:$J$44,7,FALSE)*ABSYLD2!$F181 + ABSYLD1!H181*(1-VLOOKUP(ABSYLD2!H$4,'[1]INTERNAL PARAMETERS-1'!$B$5:$J$44,5,FALSE))*VLOOKUP(ABSYLD2!H$4,'[1]INTERNAL PARAMETERS-1'!$B$5:$J$44,9,FALSE)*ABSYLD2!$F181</f>
        <v>35.88558785831529</v>
      </c>
      <c r="I181" s="47">
        <f>ABSYLD1!I181*VLOOKUP(ABSYLD2!I$4,'[1]INTERNAL PARAMETERS-1'!$B$5:$J$44,5,FALSE)*VLOOKUP(ABSYLD2!I$4,'[1]INTERNAL PARAMETERS-1'!$B$5:$J$44,7,FALSE)*ABSYLD2!$F181 + ABSYLD1!I181*(1-VLOOKUP(ABSYLD2!I$4,'[1]INTERNAL PARAMETERS-1'!$B$5:$J$44,5,FALSE))*VLOOKUP(ABSYLD2!I$4,'[1]INTERNAL PARAMETERS-1'!$B$5:$J$44,9,FALSE)*ABSYLD2!$F181</f>
        <v>241.2494030502217</v>
      </c>
      <c r="J181" s="47">
        <f>ABSYLD1!J181*VLOOKUP(ABSYLD2!J$4,'[1]INTERNAL PARAMETERS-1'!$B$5:$J$44,5,FALSE)*VLOOKUP(ABSYLD2!J$4,'[1]INTERNAL PARAMETERS-1'!$B$5:$J$44,7,FALSE)*ABSYLD2!$F181 + ABSYLD1!J181*(1-VLOOKUP(ABSYLD2!J$4,'[1]INTERNAL PARAMETERS-1'!$B$5:$J$44,5,FALSE))*VLOOKUP(ABSYLD2!J$4,'[1]INTERNAL PARAMETERS-1'!$B$5:$J$44,9,FALSE)*ABSYLD2!$F181</f>
        <v>0</v>
      </c>
      <c r="K181" s="47">
        <f>ABSYLD1!K181*VLOOKUP(ABSYLD2!K$4,'[1]INTERNAL PARAMETERS-1'!$B$5:$J$44,5,FALSE)*VLOOKUP(ABSYLD2!K$4,'[1]INTERNAL PARAMETERS-1'!$B$5:$J$44,7,FALSE)*ABSYLD2!$F181 + ABSYLD1!K181*(1-VLOOKUP(ABSYLD2!K$4,'[1]INTERNAL PARAMETERS-1'!$B$5:$J$44,5,FALSE))*VLOOKUP(ABSYLD2!K$4,'[1]INTERNAL PARAMETERS-1'!$B$5:$J$44,9,FALSE)*ABSYLD2!$F181</f>
        <v>0</v>
      </c>
      <c r="L181" s="47">
        <f>ABSYLD1!L181*VLOOKUP(ABSYLD2!L$4,'[1]INTERNAL PARAMETERS-1'!$B$5:$J$44,5,FALSE)*VLOOKUP(ABSYLD2!L$4,'[1]INTERNAL PARAMETERS-1'!$B$5:$J$44,7,FALSE)*ABSYLD2!$F181 + ABSYLD1!L181*(1-VLOOKUP(ABSYLD2!L$4,'[1]INTERNAL PARAMETERS-1'!$B$5:$J$44,5,FALSE))*VLOOKUP(ABSYLD2!L$4,'[1]INTERNAL PARAMETERS-1'!$B$5:$J$44,9,FALSE)*ABSYLD2!$F181</f>
        <v>0</v>
      </c>
      <c r="M181" s="47">
        <f>ABSYLD1!M181*VLOOKUP(ABSYLD2!M$4,'[1]INTERNAL PARAMETERS-1'!$B$5:$J$44,5,FALSE)*VLOOKUP(ABSYLD2!M$4,'[1]INTERNAL PARAMETERS-1'!$B$5:$J$44,7,FALSE)*ABSYLD2!$F181 + ABSYLD1!M181*(1-VLOOKUP(ABSYLD2!M$4,'[1]INTERNAL PARAMETERS-1'!$B$5:$J$44,5,FALSE))*VLOOKUP(ABSYLD2!M$4,'[1]INTERNAL PARAMETERS-1'!$B$5:$J$44,9,FALSE)*ABSYLD2!$F181</f>
        <v>58.950071138584619</v>
      </c>
      <c r="N181" s="47">
        <f>ABSYLD1!N181*VLOOKUP(ABSYLD2!N$4,'[1]INTERNAL PARAMETERS-1'!$B$5:$J$44,5,FALSE)*VLOOKUP(ABSYLD2!N$4,'[1]INTERNAL PARAMETERS-1'!$B$5:$J$44,7,FALSE)*ABSYLD2!$F181 + ABSYLD1!N181*(1-VLOOKUP(ABSYLD2!N$4,'[1]INTERNAL PARAMETERS-1'!$B$5:$J$44,5,FALSE))*VLOOKUP(ABSYLD2!N$4,'[1]INTERNAL PARAMETERS-1'!$B$5:$J$44,9,FALSE)*ABSYLD2!$F181</f>
        <v>1.1517635187796083</v>
      </c>
      <c r="O181" s="47">
        <f>ABSYLD1!O181*VLOOKUP(ABSYLD2!O$4,'[1]INTERNAL PARAMETERS-1'!$B$5:$J$44,5,FALSE)*VLOOKUP(ABSYLD2!O$4,'[1]INTERNAL PARAMETERS-1'!$B$5:$J$44,7,FALSE)*ABSYLD2!$F181 + ABSYLD1!O181*(1-VLOOKUP(ABSYLD2!O$4,'[1]INTERNAL PARAMETERS-1'!$B$5:$J$44,5,FALSE))*VLOOKUP(ABSYLD2!O$4,'[1]INTERNAL PARAMETERS-1'!$B$5:$J$44,9,FALSE)*ABSYLD2!$F181</f>
        <v>0</v>
      </c>
      <c r="P181" s="47">
        <f>ABSYLD1!P181*VLOOKUP(ABSYLD2!P$4,'[1]INTERNAL PARAMETERS-1'!$B$5:$J$44,5,FALSE)*VLOOKUP(ABSYLD2!P$4,'[1]INTERNAL PARAMETERS-1'!$B$5:$J$44,7,FALSE)*ABSYLD2!$F181 + ABSYLD1!P181*(1-VLOOKUP(ABSYLD2!P$4,'[1]INTERNAL PARAMETERS-1'!$B$5:$J$44,5,FALSE))*VLOOKUP(ABSYLD2!P$4,'[1]INTERNAL PARAMETERS-1'!$B$5:$J$44,9,FALSE)*ABSYLD2!$F181</f>
        <v>0</v>
      </c>
      <c r="Q181" s="47">
        <f>ABSYLD1!Q181*VLOOKUP(ABSYLD2!Q$4,'[1]INTERNAL PARAMETERS-1'!$B$5:$J$44,5,FALSE)*VLOOKUP(ABSYLD2!Q$4,'[1]INTERNAL PARAMETERS-1'!$B$5:$J$44,7,FALSE)*ABSYLD2!$F181 + ABSYLD1!Q181*(1-VLOOKUP(ABSYLD2!Q$4,'[1]INTERNAL PARAMETERS-1'!$B$5:$J$44,5,FALSE))*VLOOKUP(ABSYLD2!Q$4,'[1]INTERNAL PARAMETERS-1'!$B$5:$J$44,9,FALSE)*ABSYLD2!$F181</f>
        <v>0</v>
      </c>
      <c r="R181" s="47">
        <f>ABSYLD1!R181*VLOOKUP(ABSYLD2!R$4,'[1]INTERNAL PARAMETERS-1'!$B$5:$J$44,5,FALSE)*VLOOKUP(ABSYLD2!R$4,'[1]INTERNAL PARAMETERS-1'!$B$5:$J$44,7,FALSE)*ABSYLD2!$F181 + ABSYLD1!R181*(1-VLOOKUP(ABSYLD2!R$4,'[1]INTERNAL PARAMETERS-1'!$B$5:$J$44,5,FALSE))*VLOOKUP(ABSYLD2!R$4,'[1]INTERNAL PARAMETERS-1'!$B$5:$J$44,9,FALSE)*ABSYLD2!$F181</f>
        <v>0</v>
      </c>
      <c r="S181" s="47">
        <f>ABSYLD1!S181*VLOOKUP(ABSYLD2!S$4,'[1]INTERNAL PARAMETERS-1'!$B$5:$J$44,5,FALSE)*VLOOKUP(ABSYLD2!S$4,'[1]INTERNAL PARAMETERS-1'!$B$5:$J$44,7,FALSE)*ABSYLD2!$F181 + ABSYLD1!S181*(1-VLOOKUP(ABSYLD2!S$4,'[1]INTERNAL PARAMETERS-1'!$B$5:$J$44,5,FALSE))*VLOOKUP(ABSYLD2!S$4,'[1]INTERNAL PARAMETERS-1'!$B$5:$J$44,9,FALSE)*ABSYLD2!$F181</f>
        <v>28.329279580797603</v>
      </c>
      <c r="T181" s="47">
        <f>ABSYLD1!T181*VLOOKUP(ABSYLD2!T$4,'[1]INTERNAL PARAMETERS-1'!$B$5:$J$44,5,FALSE)*VLOOKUP(ABSYLD2!T$4,'[1]INTERNAL PARAMETERS-1'!$B$5:$J$44,7,FALSE)*ABSYLD2!$F181 + ABSYLD1!T181*(1-VLOOKUP(ABSYLD2!T$4,'[1]INTERNAL PARAMETERS-1'!$B$5:$J$44,5,FALSE))*VLOOKUP(ABSYLD2!T$4,'[1]INTERNAL PARAMETERS-1'!$B$5:$J$44,9,FALSE)*ABSYLD2!$F181</f>
        <v>4.8496715395551826</v>
      </c>
      <c r="U181" s="47">
        <f>ABSYLD1!U181*VLOOKUP(ABSYLD2!U$4,'[1]INTERNAL PARAMETERS-1'!$B$5:$J$44,5,FALSE)*VLOOKUP(ABSYLD2!U$4,'[1]INTERNAL PARAMETERS-1'!$B$5:$J$44,7,FALSE)*ABSYLD2!$F181 + ABSYLD1!U181*(1-VLOOKUP(ABSYLD2!U$4,'[1]INTERNAL PARAMETERS-1'!$B$5:$J$44,5,FALSE))*VLOOKUP(ABSYLD2!U$4,'[1]INTERNAL PARAMETERS-1'!$B$5:$J$44,9,FALSE)*ABSYLD2!$F181</f>
        <v>2.7399131270200194</v>
      </c>
      <c r="V181" s="47">
        <f>ABSYLD1!V181*VLOOKUP(ABSYLD2!V$4,'[1]INTERNAL PARAMETERS-1'!$B$5:$J$44,5,FALSE)*VLOOKUP(ABSYLD2!V$4,'[1]INTERNAL PARAMETERS-1'!$B$5:$J$44,7,FALSE)*ABSYLD2!$F181 + ABSYLD1!V181*(1-VLOOKUP(ABSYLD2!V$4,'[1]INTERNAL PARAMETERS-1'!$B$5:$J$44,5,FALSE))*VLOOKUP(ABSYLD2!V$4,'[1]INTERNAL PARAMETERS-1'!$B$5:$J$44,9,FALSE)*ABSYLD2!$F181</f>
        <v>29.266912200352579</v>
      </c>
      <c r="W181" s="47">
        <f>ABSYLD1!W181*VLOOKUP(ABSYLD2!W$4,'[1]INTERNAL PARAMETERS-1'!$B$5:$J$44,5,FALSE)*VLOOKUP(ABSYLD2!W$4,'[1]INTERNAL PARAMETERS-1'!$B$5:$J$44,7,FALSE)*ABSYLD2!$F181 + ABSYLD1!W181*(1-VLOOKUP(ABSYLD2!W$4,'[1]INTERNAL PARAMETERS-1'!$B$5:$J$44,5,FALSE))*VLOOKUP(ABSYLD2!W$4,'[1]INTERNAL PARAMETERS-1'!$B$5:$J$44,9,FALSE)*ABSYLD2!$F181</f>
        <v>0</v>
      </c>
      <c r="X181" s="47">
        <f>ABSYLD1!X181*VLOOKUP(ABSYLD2!X$4,'[1]INTERNAL PARAMETERS-1'!$B$5:$J$44,5,FALSE)*VLOOKUP(ABSYLD2!X$4,'[1]INTERNAL PARAMETERS-1'!$B$5:$J$44,7,FALSE)*ABSYLD2!$F181 + ABSYLD1!X181*(1-VLOOKUP(ABSYLD2!X$4,'[1]INTERNAL PARAMETERS-1'!$B$5:$J$44,5,FALSE))*VLOOKUP(ABSYLD2!X$4,'[1]INTERNAL PARAMETERS-1'!$B$5:$J$44,9,FALSE)*ABSYLD2!$F181</f>
        <v>0</v>
      </c>
      <c r="Y181" s="47">
        <f>ABSYLD1!Y181*VLOOKUP(ABSYLD2!Y$4,'[1]INTERNAL PARAMETERS-1'!$B$5:$J$44,5,FALSE)*VLOOKUP(ABSYLD2!Y$4,'[1]INTERNAL PARAMETERS-1'!$B$5:$J$44,7,FALSE)*ABSYLD2!$F181 + ABSYLD1!Y181*(1-VLOOKUP(ABSYLD2!Y$4,'[1]INTERNAL PARAMETERS-1'!$B$5:$J$44,5,FALSE))*VLOOKUP(ABSYLD2!Y$4,'[1]INTERNAL PARAMETERS-1'!$B$5:$J$44,9,FALSE)*ABSYLD2!$F181</f>
        <v>0</v>
      </c>
      <c r="Z181" s="47">
        <f>ABSYLD1!Z181*VLOOKUP(ABSYLD2!Z$4,'[1]INTERNAL PARAMETERS-1'!$B$5:$J$44,5,FALSE)*VLOOKUP(ABSYLD2!Z$4,'[1]INTERNAL PARAMETERS-1'!$B$5:$J$44,7,FALSE)*ABSYLD2!$F181 + ABSYLD1!Z181*(1-VLOOKUP(ABSYLD2!Z$4,'[1]INTERNAL PARAMETERS-1'!$B$5:$J$44,5,FALSE))*VLOOKUP(ABSYLD2!Z$4,'[1]INTERNAL PARAMETERS-1'!$B$5:$J$44,9,FALSE)*ABSYLD2!$F181</f>
        <v>0</v>
      </c>
      <c r="AA181" s="47">
        <f>ABSYLD1!AA181*VLOOKUP(ABSYLD2!AA$4,'[1]INTERNAL PARAMETERS-1'!$B$5:$J$44,5,FALSE)*VLOOKUP(ABSYLD2!AA$4,'[1]INTERNAL PARAMETERS-1'!$B$5:$J$44,7,FALSE)*ABSYLD2!$F181 + ABSYLD1!AA181*(1-VLOOKUP(ABSYLD2!AA$4,'[1]INTERNAL PARAMETERS-1'!$B$5:$J$44,5,FALSE))*VLOOKUP(ABSYLD2!AA$4,'[1]INTERNAL PARAMETERS-1'!$B$5:$J$44,9,FALSE)*ABSYLD2!$F181</f>
        <v>0</v>
      </c>
      <c r="AB181" s="47">
        <f>ABSYLD1!AB181*VLOOKUP(ABSYLD2!AB$4,'[1]INTERNAL PARAMETERS-1'!$B$5:$J$44,5,FALSE)*VLOOKUP(ABSYLD2!AB$4,'[1]INTERNAL PARAMETERS-1'!$B$5:$J$44,7,FALSE)*ABSYLD2!$F181 + ABSYLD1!AB181*(1-VLOOKUP(ABSYLD2!AB$4,'[1]INTERNAL PARAMETERS-1'!$B$5:$J$44,5,FALSE))*VLOOKUP(ABSYLD2!AB$4,'[1]INTERNAL PARAMETERS-1'!$B$5:$J$44,9,FALSE)*ABSYLD2!$F181</f>
        <v>0</v>
      </c>
      <c r="AC181" s="47">
        <f>ABSYLD1!AC181*VLOOKUP(ABSYLD2!AC$4,'[1]INTERNAL PARAMETERS-1'!$B$5:$J$44,5,FALSE)*VLOOKUP(ABSYLD2!AC$4,'[1]INTERNAL PARAMETERS-1'!$B$5:$J$44,7,FALSE)*ABSYLD2!$F181 + ABSYLD1!AC181*(1-VLOOKUP(ABSYLD2!AC$4,'[1]INTERNAL PARAMETERS-1'!$B$5:$J$44,5,FALSE))*VLOOKUP(ABSYLD2!AC$4,'[1]INTERNAL PARAMETERS-1'!$B$5:$J$44,9,FALSE)*ABSYLD2!$F181</f>
        <v>0</v>
      </c>
      <c r="AD181" s="47">
        <f>ABSYLD1!AD181*VLOOKUP(ABSYLD2!AD$4,'[1]INTERNAL PARAMETERS-1'!$B$5:$J$44,5,FALSE)*VLOOKUP(ABSYLD2!AD$4,'[1]INTERNAL PARAMETERS-1'!$B$5:$J$44,7,FALSE)*ABSYLD2!$F181 + ABSYLD1!AD181*(1-VLOOKUP(ABSYLD2!AD$4,'[1]INTERNAL PARAMETERS-1'!$B$5:$J$44,5,FALSE))*VLOOKUP(ABSYLD2!AD$4,'[1]INTERNAL PARAMETERS-1'!$B$5:$J$44,9,FALSE)*ABSYLD2!$F181</f>
        <v>0</v>
      </c>
      <c r="AE181" s="47">
        <f>ABSYLD1!AE181*VLOOKUP(ABSYLD2!AE$4,'[1]INTERNAL PARAMETERS-1'!$B$5:$J$44,5,FALSE)*VLOOKUP(ABSYLD2!AE$4,'[1]INTERNAL PARAMETERS-1'!$B$5:$J$44,7,FALSE)*ABSYLD2!$F181 + ABSYLD1!AE181*(1-VLOOKUP(ABSYLD2!AE$4,'[1]INTERNAL PARAMETERS-1'!$B$5:$J$44,5,FALSE))*VLOOKUP(ABSYLD2!AE$4,'[1]INTERNAL PARAMETERS-1'!$B$5:$J$44,9,FALSE)*ABSYLD2!$F181</f>
        <v>0</v>
      </c>
      <c r="AF181" s="47">
        <f>ABSYLD1!AF181*VLOOKUP(ABSYLD2!AF$4,'[1]INTERNAL PARAMETERS-1'!$B$5:$J$44,5,FALSE)*VLOOKUP(ABSYLD2!AF$4,'[1]INTERNAL PARAMETERS-1'!$B$5:$J$44,7,FALSE)*ABSYLD2!$F181 + ABSYLD1!AF181*(1-VLOOKUP(ABSYLD2!AF$4,'[1]INTERNAL PARAMETERS-1'!$B$5:$J$44,5,FALSE))*VLOOKUP(ABSYLD2!AF$4,'[1]INTERNAL PARAMETERS-1'!$B$5:$J$44,9,FALSE)*ABSYLD2!$F181</f>
        <v>0</v>
      </c>
      <c r="AG181" s="47">
        <f>ABSYLD1!AG181*VLOOKUP(ABSYLD2!AG$4,'[1]INTERNAL PARAMETERS-1'!$B$5:$J$44,5,FALSE)*VLOOKUP(ABSYLD2!AG$4,'[1]INTERNAL PARAMETERS-1'!$B$5:$J$44,7,FALSE)*ABSYLD2!$F181 + ABSYLD1!AG181*(1-VLOOKUP(ABSYLD2!AG$4,'[1]INTERNAL PARAMETERS-1'!$B$5:$J$44,5,FALSE))*VLOOKUP(ABSYLD2!AG$4,'[1]INTERNAL PARAMETERS-1'!$B$5:$J$44,9,FALSE)*ABSYLD2!$F181</f>
        <v>0</v>
      </c>
      <c r="AH181" s="47">
        <f>ABSYLD1!AH181*VLOOKUP(ABSYLD2!AH$4,'[1]INTERNAL PARAMETERS-1'!$B$5:$J$44,5,FALSE)*VLOOKUP(ABSYLD2!AH$4,'[1]INTERNAL PARAMETERS-1'!$B$5:$J$44,7,FALSE)*ABSYLD2!$F181 + ABSYLD1!AH181*(1-VLOOKUP(ABSYLD2!AH$4,'[1]INTERNAL PARAMETERS-1'!$B$5:$J$44,5,FALSE))*VLOOKUP(ABSYLD2!AH$4,'[1]INTERNAL PARAMETERS-1'!$B$5:$J$44,9,FALSE)*ABSYLD2!$F181</f>
        <v>0</v>
      </c>
      <c r="AI181" s="47">
        <f>ABSYLD1!AI181*VLOOKUP(ABSYLD2!AI$4,'[1]INTERNAL PARAMETERS-1'!$B$5:$J$44,5,FALSE)*VLOOKUP(ABSYLD2!AI$4,'[1]INTERNAL PARAMETERS-1'!$B$5:$J$44,7,FALSE)*ABSYLD2!$F181 + ABSYLD1!AI181*(1-VLOOKUP(ABSYLD2!AI$4,'[1]INTERNAL PARAMETERS-1'!$B$5:$J$44,5,FALSE))*VLOOKUP(ABSYLD2!AI$4,'[1]INTERNAL PARAMETERS-1'!$B$5:$J$44,9,FALSE)*ABSYLD2!$F181</f>
        <v>0.20203617561671838</v>
      </c>
      <c r="AJ181" s="47">
        <f>ABSYLD1!AJ181*VLOOKUP(ABSYLD2!AJ$4,'[1]INTERNAL PARAMETERS-1'!$B$5:$J$44,5,FALSE)*VLOOKUP(ABSYLD2!AJ$4,'[1]INTERNAL PARAMETERS-1'!$B$5:$J$44,7,FALSE)*ABSYLD2!$F181 + ABSYLD1!AJ181*(1-VLOOKUP(ABSYLD2!AJ$4,'[1]INTERNAL PARAMETERS-1'!$B$5:$J$44,5,FALSE))*VLOOKUP(ABSYLD2!AJ$4,'[1]INTERNAL PARAMETERS-1'!$B$5:$J$44,9,FALSE)*ABSYLD2!$F181</f>
        <v>3.1522865007108689</v>
      </c>
      <c r="AK181" s="47">
        <f>ABSYLD1!AK181*VLOOKUP(ABSYLD2!AK$4,'[1]INTERNAL PARAMETERS-1'!$B$5:$J$44,5,FALSE)*VLOOKUP(ABSYLD2!AK$4,'[1]INTERNAL PARAMETERS-1'!$B$5:$J$44,7,FALSE)*ABSYLD2!$F181 + ABSYLD1!AK181*(1-VLOOKUP(ABSYLD2!AK$4,'[1]INTERNAL PARAMETERS-1'!$B$5:$J$44,5,FALSE))*VLOOKUP(ABSYLD2!AK$4,'[1]INTERNAL PARAMETERS-1'!$B$5:$J$44,9,FALSE)*ABSYLD2!$F181</f>
        <v>0</v>
      </c>
      <c r="AL181" s="47">
        <f>ABSYLD1!AL181*VLOOKUP(ABSYLD2!AL$4,'[1]INTERNAL PARAMETERS-1'!$B$5:$J$44,5,FALSE)*VLOOKUP(ABSYLD2!AL$4,'[1]INTERNAL PARAMETERS-1'!$B$5:$J$44,7,FALSE)*ABSYLD2!$F181 + ABSYLD1!AL181*(1-VLOOKUP(ABSYLD2!AL$4,'[1]INTERNAL PARAMETERS-1'!$B$5:$J$44,5,FALSE))*VLOOKUP(ABSYLD2!AL$4,'[1]INTERNAL PARAMETERS-1'!$B$5:$J$44,9,FALSE)*ABSYLD2!$F181</f>
        <v>0</v>
      </c>
      <c r="AM181" s="47">
        <f>ABSYLD1!AM181*VLOOKUP(ABSYLD2!AM$4,'[1]INTERNAL PARAMETERS-1'!$B$5:$J$44,5,FALSE)*VLOOKUP(ABSYLD2!AM$4,'[1]INTERNAL PARAMETERS-1'!$B$5:$J$44,7,FALSE)*ABSYLD2!$F181 + ABSYLD1!AM181*(1-VLOOKUP(ABSYLD2!AM$4,'[1]INTERNAL PARAMETERS-1'!$B$5:$J$44,5,FALSE))*VLOOKUP(ABSYLD2!AM$4,'[1]INTERNAL PARAMETERS-1'!$B$5:$J$44,9,FALSE)*ABSYLD2!$F181</f>
        <v>0</v>
      </c>
      <c r="AN181" s="47">
        <f>ABSYLD1!AN181*VLOOKUP(ABSYLD2!AN$4,'[1]INTERNAL PARAMETERS-1'!$B$5:$J$44,5,FALSE)*VLOOKUP(ABSYLD2!AN$4,'[1]INTERNAL PARAMETERS-1'!$B$5:$J$44,7,FALSE)*ABSYLD2!$F181 + ABSYLD1!AN181*(1-VLOOKUP(ABSYLD2!AN$4,'[1]INTERNAL PARAMETERS-1'!$B$5:$J$44,5,FALSE))*VLOOKUP(ABSYLD2!AN$4,'[1]INTERNAL PARAMETERS-1'!$B$5:$J$44,9,FALSE)*ABSYLD2!$F181</f>
        <v>0</v>
      </c>
      <c r="AO181" s="47">
        <f>ABSYLD1!AO181*VLOOKUP(ABSYLD2!AO$4,'[1]INTERNAL PARAMETERS-1'!$B$5:$J$44,5,FALSE)*VLOOKUP(ABSYLD2!AO$4,'[1]INTERNAL PARAMETERS-1'!$B$5:$J$44,7,FALSE)*ABSYLD2!$F181 + ABSYLD1!AO181*(1-VLOOKUP(ABSYLD2!AO$4,'[1]INTERNAL PARAMETERS-1'!$B$5:$J$44,5,FALSE))*VLOOKUP(ABSYLD2!AO$4,'[1]INTERNAL PARAMETERS-1'!$B$5:$J$44,9,FALSE)*ABSYLD2!$F181</f>
        <v>0</v>
      </c>
      <c r="AP181" s="47">
        <f>ABSYLD1!AP181*VLOOKUP(ABSYLD2!AP$4,'[1]INTERNAL PARAMETERS-1'!$B$5:$J$44,5,FALSE)*VLOOKUP(ABSYLD2!AP$4,'[1]INTERNAL PARAMETERS-1'!$B$5:$J$44,7,FALSE)*ABSYLD2!$F181 + ABSYLD1!AP181*(1-VLOOKUP(ABSYLD2!AP$4,'[1]INTERNAL PARAMETERS-1'!$B$5:$J$44,5,FALSE))*VLOOKUP(ABSYLD2!AP$4,'[1]INTERNAL PARAMETERS-1'!$B$5:$J$44,9,FALSE)*ABSYLD2!$F181</f>
        <v>0</v>
      </c>
      <c r="AQ181" s="47">
        <f>ABSYLD1!AQ181*VLOOKUP(ABSYLD2!AQ$4,'[1]INTERNAL PARAMETERS-1'!$B$5:$J$44,5,FALSE)*VLOOKUP(ABSYLD2!AQ$4,'[1]INTERNAL PARAMETERS-1'!$B$5:$J$44,7,FALSE)*ABSYLD2!$F181 + ABSYLD1!AQ181*(1-VLOOKUP(ABSYLD2!AQ$4,'[1]INTERNAL PARAMETERS-1'!$B$5:$J$44,5,FALSE))*VLOOKUP(ABSYLD2!AQ$4,'[1]INTERNAL PARAMETERS-1'!$B$5:$J$44,9,FALSE)*ABSYLD2!$F181</f>
        <v>0</v>
      </c>
      <c r="AR181" s="47">
        <f>ABSYLD1!AR181*VLOOKUP(ABSYLD2!AR$4,'[1]INTERNAL PARAMETERS-1'!$B$5:$J$44,5,FALSE)*VLOOKUP(ABSYLD2!AR$4,'[1]INTERNAL PARAMETERS-1'!$B$5:$J$44,7,FALSE)*ABSYLD2!$F181 + ABSYLD1!AR181*(1-VLOOKUP(ABSYLD2!AR$4,'[1]INTERNAL PARAMETERS-1'!$B$5:$J$44,5,FALSE))*VLOOKUP(ABSYLD2!AR$4,'[1]INTERNAL PARAMETERS-1'!$B$5:$J$44,9,FALSE)*ABSYLD2!$F181</f>
        <v>0</v>
      </c>
      <c r="AS181" s="47">
        <f>ABSYLD1!AS181*VLOOKUP(ABSYLD2!AS$4,'[1]INTERNAL PARAMETERS-1'!$B$5:$J$44,5,FALSE)*VLOOKUP(ABSYLD2!AS$4,'[1]INTERNAL PARAMETERS-1'!$B$5:$J$44,7,FALSE)*ABSYLD2!$F181 + ABSYLD1!AS181*(1-VLOOKUP(ABSYLD2!AS$4,'[1]INTERNAL PARAMETERS-1'!$B$5:$J$44,5,FALSE))*VLOOKUP(ABSYLD2!AS$4,'[1]INTERNAL PARAMETERS-1'!$B$5:$J$44,9,FALSE)*ABSYLD2!$F181</f>
        <v>0</v>
      </c>
      <c r="AT181" s="46">
        <f>ABSYLD1!AT181*VLOOKUP(ABSYLD2!AT$4,'[1]INTERNAL PARAMETERS-1'!$B$5:$J$44,5,FALSE)*VLOOKUP(ABSYLD2!AT$4,'[1]INTERNAL PARAMETERS-1'!$B$5:$J$44,7,FALSE)*ABSYLD2!$F181 + ABSYLD1!AT181*(1-VLOOKUP(ABSYLD2!AT$4,'[1]INTERNAL PARAMETERS-1'!$B$5:$J$44,5,FALSE))*VLOOKUP(ABSYLD2!AT$4,'[1]INTERNAL PARAMETERS-1'!$B$5:$J$44,9,FALSE)*ABSYLD2!$F181</f>
        <v>0</v>
      </c>
      <c r="AU181" s="48">
        <f>ABSYLD1!AU181*VLOOKUP(ABSYLD2!AU$4,'[1]INTERNAL PARAMETERS-1'!$B$5:$J$44,5,FALSE)*VLOOKUP(ABSYLD2!AU$4,'[1]INTERNAL PARAMETERS-1'!$B$5:$J$44,6,FALSE)*VLOOKUP(ABSYLD2!AU$4,'[1]INTERNAL PARAMETERS-1'!$B$5:$J$44,3,FALSE) + ABSYLD1!AU181*(1-VLOOKUP(ABSYLD2!AU$4,'[1]INTERNAL PARAMETERS-1'!$B$5:$J$44,5,FALSE))*VLOOKUP(ABSYLD2!AU$4,'[1]INTERNAL PARAMETERS-1'!$B$5:$J$44,8,FALSE)*VLOOKUP(ABSYLD2!AU$4,'[1]INTERNAL PARAMETERS-1'!$B$5:$J$44,3,FALSE)</f>
        <v>0</v>
      </c>
      <c r="AV181" s="47">
        <f>ABSYLD1!AV181*VLOOKUP(ABSYLD2!AV$4,'[1]INTERNAL PARAMETERS-1'!$B$5:$J$44,5,FALSE)*VLOOKUP(ABSYLD2!AV$4,'[1]INTERNAL PARAMETERS-1'!$B$5:$J$44,6,FALSE)*VLOOKUP(ABSYLD2!AV$4,'[1]INTERNAL PARAMETERS-1'!$B$5:$J$44,3,FALSE) + ABSYLD1!AV181*(1-VLOOKUP(ABSYLD2!AV$4,'[1]INTERNAL PARAMETERS-1'!$B$5:$J$44,5,FALSE))*VLOOKUP(ABSYLD2!AV$4,'[1]INTERNAL PARAMETERS-1'!$B$5:$J$44,8,FALSE)*VLOOKUP(ABSYLD2!AV$4,'[1]INTERNAL PARAMETERS-1'!$B$5:$J$44,3,FALSE)</f>
        <v>0</v>
      </c>
      <c r="AW181" s="47">
        <f>ABSYLD1!AW181*VLOOKUP(ABSYLD2!AW$4,'[1]INTERNAL PARAMETERS-1'!$B$5:$J$44,5,FALSE)*VLOOKUP(ABSYLD2!AW$4,'[1]INTERNAL PARAMETERS-1'!$B$5:$J$44,6,FALSE)*VLOOKUP(ABSYLD2!AW$4,'[1]INTERNAL PARAMETERS-1'!$B$5:$J$44,3,FALSE) + ABSYLD1!AW181*(1-VLOOKUP(ABSYLD2!AW$4,'[1]INTERNAL PARAMETERS-1'!$B$5:$J$44,5,FALSE))*VLOOKUP(ABSYLD2!AW$4,'[1]INTERNAL PARAMETERS-1'!$B$5:$J$44,8,FALSE)*VLOOKUP(ABSYLD2!AW$4,'[1]INTERNAL PARAMETERS-1'!$B$5:$J$44,3,FALSE)</f>
        <v>16.889280789555468</v>
      </c>
      <c r="AX181" s="47">
        <f>ABSYLD1!AX181*VLOOKUP(ABSYLD2!AX$4,'[1]INTERNAL PARAMETERS-1'!$B$5:$J$44,5,FALSE)*VLOOKUP(ABSYLD2!AX$4,'[1]INTERNAL PARAMETERS-1'!$B$5:$J$44,6,FALSE)*VLOOKUP(ABSYLD2!AX$4,'[1]INTERNAL PARAMETERS-1'!$B$5:$J$44,3,FALSE) + ABSYLD1!AX181*(1-VLOOKUP(ABSYLD2!AX$4,'[1]INTERNAL PARAMETERS-1'!$B$5:$J$44,5,FALSE))*VLOOKUP(ABSYLD2!AX$4,'[1]INTERNAL PARAMETERS-1'!$B$5:$J$44,8,FALSE)*VLOOKUP(ABSYLD2!AX$4,'[1]INTERNAL PARAMETERS-1'!$B$5:$J$44,3,FALSE)</f>
        <v>0</v>
      </c>
      <c r="AY181" s="47">
        <f>ABSYLD1!AY181*VLOOKUP(ABSYLD2!AY$4,'[1]INTERNAL PARAMETERS-1'!$B$5:$J$44,5,FALSE)*VLOOKUP(ABSYLD2!AY$4,'[1]INTERNAL PARAMETERS-1'!$B$5:$J$44,6,FALSE)*VLOOKUP(ABSYLD2!AY$4,'[1]INTERNAL PARAMETERS-1'!$B$5:$J$44,3,FALSE) + ABSYLD1!AY181*(1-VLOOKUP(ABSYLD2!AY$4,'[1]INTERNAL PARAMETERS-1'!$B$5:$J$44,5,FALSE))*VLOOKUP(ABSYLD2!AY$4,'[1]INTERNAL PARAMETERS-1'!$B$5:$J$44,8,FALSE)*VLOOKUP(ABSYLD2!AY$4,'[1]INTERNAL PARAMETERS-1'!$B$5:$J$44,3,FALSE)</f>
        <v>0</v>
      </c>
      <c r="AZ181" s="47">
        <f>ABSYLD1!AZ181*VLOOKUP(ABSYLD2!AZ$4,'[1]INTERNAL PARAMETERS-1'!$B$5:$J$44,5,FALSE)*VLOOKUP(ABSYLD2!AZ$4,'[1]INTERNAL PARAMETERS-1'!$B$5:$J$44,6,FALSE)*VLOOKUP(ABSYLD2!AZ$4,'[1]INTERNAL PARAMETERS-1'!$B$5:$J$44,3,FALSE) + ABSYLD1!AZ181*(1-VLOOKUP(ABSYLD2!AZ$4,'[1]INTERNAL PARAMETERS-1'!$B$5:$J$44,5,FALSE))*VLOOKUP(ABSYLD2!AZ$4,'[1]INTERNAL PARAMETERS-1'!$B$5:$J$44,8,FALSE)*VLOOKUP(ABSYLD2!AZ$4,'[1]INTERNAL PARAMETERS-1'!$B$5:$J$44,3,FALSE)</f>
        <v>0</v>
      </c>
      <c r="BA181" s="47">
        <f>ABSYLD1!BA181*VLOOKUP(ABSYLD2!BA$4,'[1]INTERNAL PARAMETERS-1'!$B$5:$J$44,5,FALSE)*VLOOKUP(ABSYLD2!BA$4,'[1]INTERNAL PARAMETERS-1'!$B$5:$J$44,6,FALSE)*VLOOKUP(ABSYLD2!BA$4,'[1]INTERNAL PARAMETERS-1'!$B$5:$J$44,3,FALSE) + ABSYLD1!BA181*(1-VLOOKUP(ABSYLD2!BA$4,'[1]INTERNAL PARAMETERS-1'!$B$5:$J$44,5,FALSE))*VLOOKUP(ABSYLD2!BA$4,'[1]INTERNAL PARAMETERS-1'!$B$5:$J$44,8,FALSE)*VLOOKUP(ABSYLD2!BA$4,'[1]INTERNAL PARAMETERS-1'!$B$5:$J$44,3,FALSE)</f>
        <v>41.249933508555912</v>
      </c>
      <c r="BB181" s="47">
        <f>ABSYLD1!BB181*VLOOKUP(ABSYLD2!BB$4,'[1]INTERNAL PARAMETERS-1'!$B$5:$J$44,5,FALSE)*VLOOKUP(ABSYLD2!BB$4,'[1]INTERNAL PARAMETERS-1'!$B$5:$J$44,6,FALSE)*VLOOKUP(ABSYLD2!BB$4,'[1]INTERNAL PARAMETERS-1'!$B$5:$J$44,3,FALSE) + ABSYLD1!BB181*(1-VLOOKUP(ABSYLD2!BB$4,'[1]INTERNAL PARAMETERS-1'!$B$5:$J$44,5,FALSE))*VLOOKUP(ABSYLD2!BB$4,'[1]INTERNAL PARAMETERS-1'!$B$5:$J$44,8,FALSE)*VLOOKUP(ABSYLD2!BB$4,'[1]INTERNAL PARAMETERS-1'!$B$5:$J$44,3,FALSE)</f>
        <v>4.0221985012086225</v>
      </c>
      <c r="BC181" s="47">
        <f>ABSYLD1!BC181*VLOOKUP(ABSYLD2!BC$4,'[1]INTERNAL PARAMETERS-1'!$B$5:$J$44,5,FALSE)*VLOOKUP(ABSYLD2!BC$4,'[1]INTERNAL PARAMETERS-1'!$B$5:$J$44,6,FALSE)*VLOOKUP(ABSYLD2!BC$4,'[1]INTERNAL PARAMETERS-1'!$B$5:$J$44,3,FALSE) + ABSYLD1!BC181*(1-VLOOKUP(ABSYLD2!BC$4,'[1]INTERNAL PARAMETERS-1'!$B$5:$J$44,5,FALSE))*VLOOKUP(ABSYLD2!BC$4,'[1]INTERNAL PARAMETERS-1'!$B$5:$J$44,8,FALSE)*VLOOKUP(ABSYLD2!BC$4,'[1]INTERNAL PARAMETERS-1'!$B$5:$J$44,3,FALSE)</f>
        <v>9.6809829033847876</v>
      </c>
      <c r="BD181" s="47">
        <f>ABSYLD1!BD181*VLOOKUP(ABSYLD2!BD$4,'[1]INTERNAL PARAMETERS-1'!$B$5:$J$44,5,FALSE)*VLOOKUP(ABSYLD2!BD$4,'[1]INTERNAL PARAMETERS-1'!$B$5:$J$44,6,FALSE)*VLOOKUP(ABSYLD2!BD$4,'[1]INTERNAL PARAMETERS-1'!$B$5:$J$44,3,FALSE) + ABSYLD1!BD181*(1-VLOOKUP(ABSYLD2!BD$4,'[1]INTERNAL PARAMETERS-1'!$B$5:$J$44,5,FALSE))*VLOOKUP(ABSYLD2!BD$4,'[1]INTERNAL PARAMETERS-1'!$B$5:$J$44,8,FALSE)*VLOOKUP(ABSYLD2!BD$4,'[1]INTERNAL PARAMETERS-1'!$B$5:$J$44,3,FALSE)</f>
        <v>1.8386346496005352</v>
      </c>
      <c r="BE181" s="47">
        <f>ABSYLD1!BE181*VLOOKUP(ABSYLD2!BE$4,'[1]INTERNAL PARAMETERS-1'!$B$5:$J$44,5,FALSE)*VLOOKUP(ABSYLD2!BE$4,'[1]INTERNAL PARAMETERS-1'!$B$5:$J$44,6,FALSE)*VLOOKUP(ABSYLD2!BE$4,'[1]INTERNAL PARAMETERS-1'!$B$5:$J$44,3,FALSE) + ABSYLD1!BE181*(1-VLOOKUP(ABSYLD2!BE$4,'[1]INTERNAL PARAMETERS-1'!$B$5:$J$44,5,FALSE))*VLOOKUP(ABSYLD2!BE$4,'[1]INTERNAL PARAMETERS-1'!$B$5:$J$44,8,FALSE)*VLOOKUP(ABSYLD2!BE$4,'[1]INTERNAL PARAMETERS-1'!$B$5:$J$44,3,FALSE)</f>
        <v>16.502894993789248</v>
      </c>
      <c r="BF181" s="47">
        <f>ABSYLD1!BF181*VLOOKUP(ABSYLD2!BF$4,'[1]INTERNAL PARAMETERS-1'!$B$5:$J$44,5,FALSE)*VLOOKUP(ABSYLD2!BF$4,'[1]INTERNAL PARAMETERS-1'!$B$5:$J$44,6,FALSE)*VLOOKUP(ABSYLD2!BF$4,'[1]INTERNAL PARAMETERS-1'!$B$5:$J$44,3,FALSE) + ABSYLD1!BF181*(1-VLOOKUP(ABSYLD2!BF$4,'[1]INTERNAL PARAMETERS-1'!$B$5:$J$44,5,FALSE))*VLOOKUP(ABSYLD2!BF$4,'[1]INTERNAL PARAMETERS-1'!$B$5:$J$44,8,FALSE)*VLOOKUP(ABSYLD2!BF$4,'[1]INTERNAL PARAMETERS-1'!$B$5:$J$44,3,FALSE)</f>
        <v>0</v>
      </c>
      <c r="BG181" s="47">
        <f>ABSYLD1!BG181*VLOOKUP(ABSYLD2!BG$4,'[1]INTERNAL PARAMETERS-1'!$B$5:$J$44,5,FALSE)*VLOOKUP(ABSYLD2!BG$4,'[1]INTERNAL PARAMETERS-1'!$B$5:$J$44,6,FALSE)*VLOOKUP(ABSYLD2!BG$4,'[1]INTERNAL PARAMETERS-1'!$B$5:$J$44,3,FALSE) + ABSYLD1!BG181*(1-VLOOKUP(ABSYLD2!BG$4,'[1]INTERNAL PARAMETERS-1'!$B$5:$J$44,5,FALSE))*VLOOKUP(ABSYLD2!BG$4,'[1]INTERNAL PARAMETERS-1'!$B$5:$J$44,8,FALSE)*VLOOKUP(ABSYLD2!BG$4,'[1]INTERNAL PARAMETERS-1'!$B$5:$J$44,3,FALSE)</f>
        <v>2.5052061963525154</v>
      </c>
      <c r="BH181" s="47">
        <f>ABSYLD1!BH181*VLOOKUP(ABSYLD2!BH$4,'[1]INTERNAL PARAMETERS-1'!$B$5:$J$44,5,FALSE)*VLOOKUP(ABSYLD2!BH$4,'[1]INTERNAL PARAMETERS-1'!$B$5:$J$44,6,FALSE)*VLOOKUP(ABSYLD2!BH$4,'[1]INTERNAL PARAMETERS-1'!$B$5:$J$44,3,FALSE) + ABSYLD1!BH181*(1-VLOOKUP(ABSYLD2!BH$4,'[1]INTERNAL PARAMETERS-1'!$B$5:$J$44,5,FALSE))*VLOOKUP(ABSYLD2!BH$4,'[1]INTERNAL PARAMETERS-1'!$B$5:$J$44,8,FALSE)*VLOOKUP(ABSYLD2!BH$4,'[1]INTERNAL PARAMETERS-1'!$B$5:$J$44,3,FALSE)</f>
        <v>8.9278895733876963E-3</v>
      </c>
      <c r="BI181" s="47">
        <f>ABSYLD1!BI181*VLOOKUP(ABSYLD2!BI$4,'[1]INTERNAL PARAMETERS-1'!$B$5:$J$44,5,FALSE)*VLOOKUP(ABSYLD2!BI$4,'[1]INTERNAL PARAMETERS-1'!$B$5:$J$44,6,FALSE)*VLOOKUP(ABSYLD2!BI$4,'[1]INTERNAL PARAMETERS-1'!$B$5:$J$44,3,FALSE) + ABSYLD1!BI181*(1-VLOOKUP(ABSYLD2!BI$4,'[1]INTERNAL PARAMETERS-1'!$B$5:$J$44,5,FALSE))*VLOOKUP(ABSYLD2!BI$4,'[1]INTERNAL PARAMETERS-1'!$B$5:$J$44,8,FALSE)*VLOOKUP(ABSYLD2!BI$4,'[1]INTERNAL PARAMETERS-1'!$B$5:$J$44,3,FALSE)</f>
        <v>0</v>
      </c>
      <c r="BJ181" s="47">
        <f>ABSYLD1!BJ181*VLOOKUP(ABSYLD2!BJ$4,'[1]INTERNAL PARAMETERS-1'!$B$5:$J$44,5,FALSE)*VLOOKUP(ABSYLD2!BJ$4,'[1]INTERNAL PARAMETERS-1'!$B$5:$J$44,6,FALSE)*VLOOKUP(ABSYLD2!BJ$4,'[1]INTERNAL PARAMETERS-1'!$B$5:$J$44,3,FALSE) + ABSYLD1!BJ181*(1-VLOOKUP(ABSYLD2!BJ$4,'[1]INTERNAL PARAMETERS-1'!$B$5:$J$44,5,FALSE))*VLOOKUP(ABSYLD2!BJ$4,'[1]INTERNAL PARAMETERS-1'!$B$5:$J$44,8,FALSE)*VLOOKUP(ABSYLD2!BJ$4,'[1]INTERNAL PARAMETERS-1'!$B$5:$J$44,3,FALSE)</f>
        <v>1.0500080006896038</v>
      </c>
      <c r="BK181" s="47">
        <f>ABSYLD1!BK181*VLOOKUP(ABSYLD2!BK$4,'[1]INTERNAL PARAMETERS-1'!$B$5:$J$44,5,FALSE)*VLOOKUP(ABSYLD2!BK$4,'[1]INTERNAL PARAMETERS-1'!$B$5:$J$44,6,FALSE)*VLOOKUP(ABSYLD2!BK$4,'[1]INTERNAL PARAMETERS-1'!$B$5:$J$44,3,FALSE) + ABSYLD1!BK181*(1-VLOOKUP(ABSYLD2!BK$4,'[1]INTERNAL PARAMETERS-1'!$B$5:$J$44,5,FALSE))*VLOOKUP(ABSYLD2!BK$4,'[1]INTERNAL PARAMETERS-1'!$B$5:$J$44,8,FALSE)*VLOOKUP(ABSYLD2!BK$4,'[1]INTERNAL PARAMETERS-1'!$B$5:$J$44,3,FALSE)</f>
        <v>1.0206532087577362</v>
      </c>
      <c r="BL181" s="47">
        <f>ABSYLD1!BL181*VLOOKUP(ABSYLD2!BL$4,'[1]INTERNAL PARAMETERS-1'!$B$5:$J$44,5,FALSE)*VLOOKUP(ABSYLD2!BL$4,'[1]INTERNAL PARAMETERS-1'!$B$5:$J$44,6,FALSE)*VLOOKUP(ABSYLD2!BL$4,'[1]INTERNAL PARAMETERS-1'!$B$5:$J$44,3,FALSE) + ABSYLD1!BL181*(1-VLOOKUP(ABSYLD2!BL$4,'[1]INTERNAL PARAMETERS-1'!$B$5:$J$44,5,FALSE))*VLOOKUP(ABSYLD2!BL$4,'[1]INTERNAL PARAMETERS-1'!$B$5:$J$44,8,FALSE)*VLOOKUP(ABSYLD2!BL$4,'[1]INTERNAL PARAMETERS-1'!$B$5:$J$44,3,FALSE)</f>
        <v>4.0853311871653624</v>
      </c>
      <c r="BM181" s="47">
        <f>ABSYLD1!BM181*VLOOKUP(ABSYLD2!BM$4,'[1]INTERNAL PARAMETERS-1'!$B$5:$J$44,5,FALSE)*VLOOKUP(ABSYLD2!BM$4,'[1]INTERNAL PARAMETERS-1'!$B$5:$J$44,6,FALSE)*VLOOKUP(ABSYLD2!BM$4,'[1]INTERNAL PARAMETERS-1'!$B$5:$J$44,3,FALSE) + ABSYLD1!BM181*(1-VLOOKUP(ABSYLD2!BM$4,'[1]INTERNAL PARAMETERS-1'!$B$5:$J$44,5,FALSE))*VLOOKUP(ABSYLD2!BM$4,'[1]INTERNAL PARAMETERS-1'!$B$5:$J$44,8,FALSE)*VLOOKUP(ABSYLD2!BM$4,'[1]INTERNAL PARAMETERS-1'!$B$5:$J$44,3,FALSE)</f>
        <v>2.8381024936988801</v>
      </c>
      <c r="BN181" s="47">
        <f>ABSYLD1!BN181*VLOOKUP(ABSYLD2!BN$4,'[1]INTERNAL PARAMETERS-1'!$B$5:$J$44,5,FALSE)*VLOOKUP(ABSYLD2!BN$4,'[1]INTERNAL PARAMETERS-1'!$B$5:$J$44,6,FALSE)*VLOOKUP(ABSYLD2!BN$4,'[1]INTERNAL PARAMETERS-1'!$B$5:$J$44,3,FALSE) + ABSYLD1!BN181*(1-VLOOKUP(ABSYLD2!BN$4,'[1]INTERNAL PARAMETERS-1'!$B$5:$J$44,5,FALSE))*VLOOKUP(ABSYLD2!BN$4,'[1]INTERNAL PARAMETERS-1'!$B$5:$J$44,8,FALSE)*VLOOKUP(ABSYLD2!BN$4,'[1]INTERNAL PARAMETERS-1'!$B$5:$J$44,3,FALSE)</f>
        <v>1.9299585827528243</v>
      </c>
      <c r="BO181" s="47">
        <f>ABSYLD1!BO181*VLOOKUP(ABSYLD2!BO$4,'[1]INTERNAL PARAMETERS-1'!$B$5:$J$44,5,FALSE)*VLOOKUP(ABSYLD2!BO$4,'[1]INTERNAL PARAMETERS-1'!$B$5:$J$44,6,FALSE)*VLOOKUP(ABSYLD2!BO$4,'[1]INTERNAL PARAMETERS-1'!$B$5:$J$44,3,FALSE) + ABSYLD1!BO181*(1-VLOOKUP(ABSYLD2!BO$4,'[1]INTERNAL PARAMETERS-1'!$B$5:$J$44,5,FALSE))*VLOOKUP(ABSYLD2!BO$4,'[1]INTERNAL PARAMETERS-1'!$B$5:$J$44,8,FALSE)*VLOOKUP(ABSYLD2!BO$4,'[1]INTERNAL PARAMETERS-1'!$B$5:$J$44,3,FALSE)</f>
        <v>1.4309917333978639</v>
      </c>
      <c r="BP181" s="47">
        <f>ABSYLD1!BP181*VLOOKUP(ABSYLD2!BP$4,'[1]INTERNAL PARAMETERS-1'!$B$5:$J$44,5,FALSE)*VLOOKUP(ABSYLD2!BP$4,'[1]INTERNAL PARAMETERS-1'!$B$5:$J$44,6,FALSE)*VLOOKUP(ABSYLD2!BP$4,'[1]INTERNAL PARAMETERS-1'!$B$5:$J$44,3,FALSE) + ABSYLD1!BP181*(1-VLOOKUP(ABSYLD2!BP$4,'[1]INTERNAL PARAMETERS-1'!$B$5:$J$44,5,FALSE))*VLOOKUP(ABSYLD2!BP$4,'[1]INTERNAL PARAMETERS-1'!$B$5:$J$44,8,FALSE)*VLOOKUP(ABSYLD2!BP$4,'[1]INTERNAL PARAMETERS-1'!$B$5:$J$44,3,FALSE)</f>
        <v>4.516948424734861E-2</v>
      </c>
      <c r="BQ181" s="47">
        <f>ABSYLD1!BQ181*VLOOKUP(ABSYLD2!BQ$4,'[1]INTERNAL PARAMETERS-1'!$B$5:$J$44,5,FALSE)*VLOOKUP(ABSYLD2!BQ$4,'[1]INTERNAL PARAMETERS-1'!$B$5:$J$44,6,FALSE)*VLOOKUP(ABSYLD2!BQ$4,'[1]INTERNAL PARAMETERS-1'!$B$5:$J$44,3,FALSE) + ABSYLD1!BQ181*(1-VLOOKUP(ABSYLD2!BQ$4,'[1]INTERNAL PARAMETERS-1'!$B$5:$J$44,5,FALSE))*VLOOKUP(ABSYLD2!BQ$4,'[1]INTERNAL PARAMETERS-1'!$B$5:$J$44,8,FALSE)*VLOOKUP(ABSYLD2!BQ$4,'[1]INTERNAL PARAMETERS-1'!$B$5:$J$44,3,FALSE)</f>
        <v>5.9753729950831316</v>
      </c>
      <c r="BR181" s="47">
        <f>ABSYLD1!BR181*VLOOKUP(ABSYLD2!BR$4,'[1]INTERNAL PARAMETERS-1'!$B$5:$J$44,5,FALSE)*VLOOKUP(ABSYLD2!BR$4,'[1]INTERNAL PARAMETERS-1'!$B$5:$J$44,6,FALSE)*VLOOKUP(ABSYLD2!BR$4,'[1]INTERNAL PARAMETERS-1'!$B$5:$J$44,3,FALSE) + ABSYLD1!BR181*(1-VLOOKUP(ABSYLD2!BR$4,'[1]INTERNAL PARAMETERS-1'!$B$5:$J$44,5,FALSE))*VLOOKUP(ABSYLD2!BR$4,'[1]INTERNAL PARAMETERS-1'!$B$5:$J$44,8,FALSE)*VLOOKUP(ABSYLD2!BR$4,'[1]INTERNAL PARAMETERS-1'!$B$5:$J$44,3,FALSE)</f>
        <v>0.14464726315311835</v>
      </c>
      <c r="BS181" s="47">
        <f>ABSYLD1!BS181*VLOOKUP(ABSYLD2!BS$4,'[1]INTERNAL PARAMETERS-1'!$B$5:$J$44,5,FALSE)*VLOOKUP(ABSYLD2!BS$4,'[1]INTERNAL PARAMETERS-1'!$B$5:$J$44,6,FALSE)*VLOOKUP(ABSYLD2!BS$4,'[1]INTERNAL PARAMETERS-1'!$B$5:$J$44,3,FALSE) + ABSYLD1!BS181*(1-VLOOKUP(ABSYLD2!BS$4,'[1]INTERNAL PARAMETERS-1'!$B$5:$J$44,5,FALSE))*VLOOKUP(ABSYLD2!BS$4,'[1]INTERNAL PARAMETERS-1'!$B$5:$J$44,8,FALSE)*VLOOKUP(ABSYLD2!BS$4,'[1]INTERNAL PARAMETERS-1'!$B$5:$J$44,3,FALSE)</f>
        <v>1.4794303219642964E-2</v>
      </c>
      <c r="BT181" s="47">
        <f>ABSYLD1!BT181*VLOOKUP(ABSYLD2!BT$4,'[1]INTERNAL PARAMETERS-1'!$B$5:$J$44,5,FALSE)*VLOOKUP(ABSYLD2!BT$4,'[1]INTERNAL PARAMETERS-1'!$B$5:$J$44,6,FALSE)*VLOOKUP(ABSYLD2!BT$4,'[1]INTERNAL PARAMETERS-1'!$B$5:$J$44,3,FALSE) + ABSYLD1!BT181*(1-VLOOKUP(ABSYLD2!BT$4,'[1]INTERNAL PARAMETERS-1'!$B$5:$J$44,5,FALSE))*VLOOKUP(ABSYLD2!BT$4,'[1]INTERNAL PARAMETERS-1'!$B$5:$J$44,8,FALSE)*VLOOKUP(ABSYLD2!BT$4,'[1]INTERNAL PARAMETERS-1'!$B$5:$J$44,3,FALSE)</f>
        <v>0</v>
      </c>
      <c r="BU181" s="47">
        <f>ABSYLD1!BU181*VLOOKUP(ABSYLD2!BU$4,'[1]INTERNAL PARAMETERS-1'!$B$5:$J$44,5,FALSE)*VLOOKUP(ABSYLD2!BU$4,'[1]INTERNAL PARAMETERS-1'!$B$5:$J$44,6,FALSE)*VLOOKUP(ABSYLD2!BU$4,'[1]INTERNAL PARAMETERS-1'!$B$5:$J$44,3,FALSE) + ABSYLD1!BU181*(1-VLOOKUP(ABSYLD2!BU$4,'[1]INTERNAL PARAMETERS-1'!$B$5:$J$44,5,FALSE))*VLOOKUP(ABSYLD2!BU$4,'[1]INTERNAL PARAMETERS-1'!$B$5:$J$44,8,FALSE)*VLOOKUP(ABSYLD2!BU$4,'[1]INTERNAL PARAMETERS-1'!$B$5:$J$44,3,FALSE)</f>
        <v>0</v>
      </c>
      <c r="BV181" s="47">
        <f>ABSYLD1!BV181*VLOOKUP(ABSYLD2!BV$4,'[1]INTERNAL PARAMETERS-1'!$B$5:$J$44,5,FALSE)*VLOOKUP(ABSYLD2!BV$4,'[1]INTERNAL PARAMETERS-1'!$B$5:$J$44,6,FALSE)*VLOOKUP(ABSYLD2!BV$4,'[1]INTERNAL PARAMETERS-1'!$B$5:$J$44,3,FALSE) + ABSYLD1!BV181*(1-VLOOKUP(ABSYLD2!BV$4,'[1]INTERNAL PARAMETERS-1'!$B$5:$J$44,5,FALSE))*VLOOKUP(ABSYLD2!BV$4,'[1]INTERNAL PARAMETERS-1'!$B$5:$J$44,8,FALSE)*VLOOKUP(ABSYLD2!BV$4,'[1]INTERNAL PARAMETERS-1'!$B$5:$J$44,3,FALSE)</f>
        <v>0</v>
      </c>
      <c r="BW181" s="47">
        <f>ABSYLD1!BW181*VLOOKUP(ABSYLD2!BW$4,'[1]INTERNAL PARAMETERS-1'!$B$5:$J$44,5,FALSE)*VLOOKUP(ABSYLD2!BW$4,'[1]INTERNAL PARAMETERS-1'!$B$5:$J$44,6,FALSE)*VLOOKUP(ABSYLD2!BW$4,'[1]INTERNAL PARAMETERS-1'!$B$5:$J$44,3,FALSE) + ABSYLD1!BW181*(1-VLOOKUP(ABSYLD2!BW$4,'[1]INTERNAL PARAMETERS-1'!$B$5:$J$44,5,FALSE))*VLOOKUP(ABSYLD2!BW$4,'[1]INTERNAL PARAMETERS-1'!$B$5:$J$44,8,FALSE)*VLOOKUP(ABSYLD2!BW$4,'[1]INTERNAL PARAMETERS-1'!$B$5:$J$44,3,FALSE)</f>
        <v>0</v>
      </c>
      <c r="BX181" s="47">
        <f>ABSYLD1!BX181*VLOOKUP(ABSYLD2!BX$4,'[1]INTERNAL PARAMETERS-1'!$B$5:$J$44,5,FALSE)*VLOOKUP(ABSYLD2!BX$4,'[1]INTERNAL PARAMETERS-1'!$B$5:$J$44,6,FALSE)*VLOOKUP(ABSYLD2!BX$4,'[1]INTERNAL PARAMETERS-1'!$B$5:$J$44,3,FALSE) + ABSYLD1!BX181*(1-VLOOKUP(ABSYLD2!BX$4,'[1]INTERNAL PARAMETERS-1'!$B$5:$J$44,5,FALSE))*VLOOKUP(ABSYLD2!BX$4,'[1]INTERNAL PARAMETERS-1'!$B$5:$J$44,8,FALSE)*VLOOKUP(ABSYLD2!BX$4,'[1]INTERNAL PARAMETERS-1'!$B$5:$J$44,3,FALSE)</f>
        <v>0</v>
      </c>
      <c r="BY181" s="47">
        <f>ABSYLD1!BY181*VLOOKUP(ABSYLD2!BY$4,'[1]INTERNAL PARAMETERS-1'!$B$5:$J$44,5,FALSE)*VLOOKUP(ABSYLD2!BY$4,'[1]INTERNAL PARAMETERS-1'!$B$5:$J$44,6,FALSE)*VLOOKUP(ABSYLD2!BY$4,'[1]INTERNAL PARAMETERS-1'!$B$5:$J$44,3,FALSE) + ABSYLD1!BY181*(1-VLOOKUP(ABSYLD2!BY$4,'[1]INTERNAL PARAMETERS-1'!$B$5:$J$44,5,FALSE))*VLOOKUP(ABSYLD2!BY$4,'[1]INTERNAL PARAMETERS-1'!$B$5:$J$44,8,FALSE)*VLOOKUP(ABSYLD2!BY$4,'[1]INTERNAL PARAMETERS-1'!$B$5:$J$44,3,FALSE)</f>
        <v>0</v>
      </c>
      <c r="BZ181" s="47">
        <f>ABSYLD1!BZ181*VLOOKUP(ABSYLD2!BZ$4,'[1]INTERNAL PARAMETERS-1'!$B$5:$J$44,5,FALSE)*VLOOKUP(ABSYLD2!BZ$4,'[1]INTERNAL PARAMETERS-1'!$B$5:$J$44,6,FALSE)*VLOOKUP(ABSYLD2!BZ$4,'[1]INTERNAL PARAMETERS-1'!$B$5:$J$44,3,FALSE) + ABSYLD1!BZ181*(1-VLOOKUP(ABSYLD2!BZ$4,'[1]INTERNAL PARAMETERS-1'!$B$5:$J$44,5,FALSE))*VLOOKUP(ABSYLD2!BZ$4,'[1]INTERNAL PARAMETERS-1'!$B$5:$J$44,8,FALSE)*VLOOKUP(ABSYLD2!BZ$4,'[1]INTERNAL PARAMETERS-1'!$B$5:$J$44,3,FALSE)</f>
        <v>2.6453006143370948E-3</v>
      </c>
      <c r="CA181" s="47">
        <f>ABSYLD1!CA181*VLOOKUP(ABSYLD2!CA$4,'[1]INTERNAL PARAMETERS-1'!$B$5:$J$44,5,FALSE)*VLOOKUP(ABSYLD2!CA$4,'[1]INTERNAL PARAMETERS-1'!$B$5:$J$44,6,FALSE)*VLOOKUP(ABSYLD2!CA$4,'[1]INTERNAL PARAMETERS-1'!$B$5:$J$44,3,FALSE) + ABSYLD1!CA181*(1-VLOOKUP(ABSYLD2!CA$4,'[1]INTERNAL PARAMETERS-1'!$B$5:$J$44,5,FALSE))*VLOOKUP(ABSYLD2!CA$4,'[1]INTERNAL PARAMETERS-1'!$B$5:$J$44,8,FALSE)*VLOOKUP(ABSYLD2!CA$4,'[1]INTERNAL PARAMETERS-1'!$B$5:$J$44,3,FALSE)</f>
        <v>0</v>
      </c>
      <c r="CB181" s="47">
        <f>ABSYLD1!CB181*VLOOKUP(ABSYLD2!CB$4,'[1]INTERNAL PARAMETERS-1'!$B$5:$J$44,5,FALSE)*VLOOKUP(ABSYLD2!CB$4,'[1]INTERNAL PARAMETERS-1'!$B$5:$J$44,6,FALSE)*VLOOKUP(ABSYLD2!CB$4,'[1]INTERNAL PARAMETERS-1'!$B$5:$J$44,3,FALSE) + ABSYLD1!CB181*(1-VLOOKUP(ABSYLD2!CB$4,'[1]INTERNAL PARAMETERS-1'!$B$5:$J$44,5,FALSE))*VLOOKUP(ABSYLD2!CB$4,'[1]INTERNAL PARAMETERS-1'!$B$5:$J$44,8,FALSE)*VLOOKUP(ABSYLD2!CB$4,'[1]INTERNAL PARAMETERS-1'!$B$5:$J$44,3,FALSE)</f>
        <v>0</v>
      </c>
      <c r="CC181" s="47">
        <f>ABSYLD1!CC181*VLOOKUP(ABSYLD2!CC$4,'[1]INTERNAL PARAMETERS-1'!$B$5:$J$44,5,FALSE)*VLOOKUP(ABSYLD2!CC$4,'[1]INTERNAL PARAMETERS-1'!$B$5:$J$44,6,FALSE)*VLOOKUP(ABSYLD2!CC$4,'[1]INTERNAL PARAMETERS-1'!$B$5:$J$44,3,FALSE) + ABSYLD1!CC181*(1-VLOOKUP(ABSYLD2!CC$4,'[1]INTERNAL PARAMETERS-1'!$B$5:$J$44,5,FALSE))*VLOOKUP(ABSYLD2!CC$4,'[1]INTERNAL PARAMETERS-1'!$B$5:$J$44,8,FALSE)*VLOOKUP(ABSYLD2!CC$4,'[1]INTERNAL PARAMETERS-1'!$B$5:$J$44,3,FALSE)</f>
        <v>2.1308757474774381E-2</v>
      </c>
      <c r="CD181" s="47">
        <f>ABSYLD1!CD181*VLOOKUP(ABSYLD2!CD$4,'[1]INTERNAL PARAMETERS-1'!$B$5:$J$44,5,FALSE)*VLOOKUP(ABSYLD2!CD$4,'[1]INTERNAL PARAMETERS-1'!$B$5:$J$44,6,FALSE)*VLOOKUP(ABSYLD2!CD$4,'[1]INTERNAL PARAMETERS-1'!$B$5:$J$44,3,FALSE) + ABSYLD1!CD181*(1-VLOOKUP(ABSYLD2!CD$4,'[1]INTERNAL PARAMETERS-1'!$B$5:$J$44,5,FALSE))*VLOOKUP(ABSYLD2!CD$4,'[1]INTERNAL PARAMETERS-1'!$B$5:$J$44,8,FALSE)*VLOOKUP(ABSYLD2!CD$4,'[1]INTERNAL PARAMETERS-1'!$B$5:$J$44,3,FALSE)</f>
        <v>4.6291482722056174E-2</v>
      </c>
      <c r="CE181" s="47">
        <f>ABSYLD1!CE181*VLOOKUP(ABSYLD2!CE$4,'[1]INTERNAL PARAMETERS-1'!$B$5:$J$44,5,FALSE)*VLOOKUP(ABSYLD2!CE$4,'[1]INTERNAL PARAMETERS-1'!$B$5:$J$44,6,FALSE)*VLOOKUP(ABSYLD2!CE$4,'[1]INTERNAL PARAMETERS-1'!$B$5:$J$44,3,FALSE) + ABSYLD1!CE181*(1-VLOOKUP(ABSYLD2!CE$4,'[1]INTERNAL PARAMETERS-1'!$B$5:$J$44,5,FALSE))*VLOOKUP(ABSYLD2!CE$4,'[1]INTERNAL PARAMETERS-1'!$B$5:$J$44,8,FALSE)*VLOOKUP(ABSYLD2!CE$4,'[1]INTERNAL PARAMETERS-1'!$B$5:$J$44,3,FALSE)</f>
        <v>9.1449296479490572E-2</v>
      </c>
      <c r="CF181" s="47">
        <f>ABSYLD1!CF181*VLOOKUP(ABSYLD2!CF$4,'[1]INTERNAL PARAMETERS-1'!$B$5:$J$44,5,FALSE)*VLOOKUP(ABSYLD2!CF$4,'[1]INTERNAL PARAMETERS-1'!$B$5:$J$44,6,FALSE)*VLOOKUP(ABSYLD2!CF$4,'[1]INTERNAL PARAMETERS-1'!$B$5:$J$44,3,FALSE) + ABSYLD1!CF181*(1-VLOOKUP(ABSYLD2!CF$4,'[1]INTERNAL PARAMETERS-1'!$B$5:$J$44,5,FALSE))*VLOOKUP(ABSYLD2!CF$4,'[1]INTERNAL PARAMETERS-1'!$B$5:$J$44,8,FALSE)*VLOOKUP(ABSYLD2!CF$4,'[1]INTERNAL PARAMETERS-1'!$B$5:$J$44,3,FALSE)</f>
        <v>0.14672233337993315</v>
      </c>
      <c r="CG181" s="47">
        <f>ABSYLD1!CG181*VLOOKUP(ABSYLD2!CG$4,'[1]INTERNAL PARAMETERS-1'!$B$5:$J$44,5,FALSE)*VLOOKUP(ABSYLD2!CG$4,'[1]INTERNAL PARAMETERS-1'!$B$5:$J$44,6,FALSE)*VLOOKUP(ABSYLD2!CG$4,'[1]INTERNAL PARAMETERS-1'!$B$5:$J$44,3,FALSE) + ABSYLD1!CG181*(1-VLOOKUP(ABSYLD2!CG$4,'[1]INTERNAL PARAMETERS-1'!$B$5:$J$44,5,FALSE))*VLOOKUP(ABSYLD2!CG$4,'[1]INTERNAL PARAMETERS-1'!$B$5:$J$44,8,FALSE)*VLOOKUP(ABSYLD2!CG$4,'[1]INTERNAL PARAMETERS-1'!$B$5:$J$44,3,FALSE)</f>
        <v>0</v>
      </c>
      <c r="CH181" s="46">
        <f>ABSYLD1!CH181*VLOOKUP(ABSYLD2!CH$4,'[1]INTERNAL PARAMETERS-1'!$B$5:$J$44,5,FALSE)*VLOOKUP(ABSYLD2!CH$4,'[1]INTERNAL PARAMETERS-1'!$B$5:$J$44,6,FALSE)*VLOOKUP(ABSYLD2!CH$4,'[1]INTERNAL PARAMETERS-1'!$B$5:$J$44,3,FALSE) + ABSYLD1!CH181*(1-VLOOKUP(ABSYLD2!CH$4,'[1]INTERNAL PARAMETERS-1'!$B$5:$J$44,5,FALSE))*VLOOKUP(ABSYLD2!CH$4,'[1]INTERNAL PARAMETERS-1'!$B$5:$J$44,8,FALSE)*VLOOKUP(ABSYLD2!CH$4,'[1]INTERNAL PARAMETERS-1'!$B$5:$J$44,3,FALSE)</f>
        <v>0</v>
      </c>
      <c r="CJ181" s="48">
        <f t="shared" si="4"/>
        <v>596.19947450515303</v>
      </c>
      <c r="CK181" s="46">
        <f t="shared" si="5"/>
        <v>111.54150585485658</v>
      </c>
    </row>
    <row r="182" spans="2:89">
      <c r="B182" s="61" t="s">
        <v>8</v>
      </c>
      <c r="C182" s="60" t="s">
        <v>71</v>
      </c>
      <c r="D182" s="60" t="s">
        <v>73</v>
      </c>
      <c r="E182" s="137">
        <f>ABS!AL182</f>
        <v>4670.673099946277</v>
      </c>
      <c r="F182" s="59">
        <f>'[1]INTERNAL PARAMETERS-1'!M20</f>
        <v>12.89</v>
      </c>
      <c r="G182" s="48">
        <f>ABSYLD1!G182*VLOOKUP(ABSYLD2!G$4,'[1]INTERNAL PARAMETERS-1'!$B$5:$J$44,5,FALSE)*VLOOKUP(ABSYLD2!G$4,'[1]INTERNAL PARAMETERS-1'!$B$5:$J$44,7,FALSE)*ABSYLD2!$F182 + ABSYLD1!G182*(1-VLOOKUP(ABSYLD2!G$4,'[1]INTERNAL PARAMETERS-1'!$B$5:$J$44,5,FALSE))*VLOOKUP(ABSYLD2!G$4,'[1]INTERNAL PARAMETERS-1'!$B$5:$J$44,9,FALSE)*ABSYLD2!$F182</f>
        <v>64.630728350022466</v>
      </c>
      <c r="H182" s="47">
        <f>ABSYLD1!H182*VLOOKUP(ABSYLD2!H$4,'[1]INTERNAL PARAMETERS-1'!$B$5:$J$44,5,FALSE)*VLOOKUP(ABSYLD2!H$4,'[1]INTERNAL PARAMETERS-1'!$B$5:$J$44,7,FALSE)*ABSYLD2!$F182 + ABSYLD1!H182*(1-VLOOKUP(ABSYLD2!H$4,'[1]INTERNAL PARAMETERS-1'!$B$5:$J$44,5,FALSE))*VLOOKUP(ABSYLD2!H$4,'[1]INTERNAL PARAMETERS-1'!$B$5:$J$44,9,FALSE)*ABSYLD2!$F182</f>
        <v>21.653899728834961</v>
      </c>
      <c r="I182" s="47">
        <f>ABSYLD1!I182*VLOOKUP(ABSYLD2!I$4,'[1]INTERNAL PARAMETERS-1'!$B$5:$J$44,5,FALSE)*VLOOKUP(ABSYLD2!I$4,'[1]INTERNAL PARAMETERS-1'!$B$5:$J$44,7,FALSE)*ABSYLD2!$F182 + ABSYLD1!I182*(1-VLOOKUP(ABSYLD2!I$4,'[1]INTERNAL PARAMETERS-1'!$B$5:$J$44,5,FALSE))*VLOOKUP(ABSYLD2!I$4,'[1]INTERNAL PARAMETERS-1'!$B$5:$J$44,9,FALSE)*ABSYLD2!$F182</f>
        <v>117.56125924211563</v>
      </c>
      <c r="J182" s="47">
        <f>ABSYLD1!J182*VLOOKUP(ABSYLD2!J$4,'[1]INTERNAL PARAMETERS-1'!$B$5:$J$44,5,FALSE)*VLOOKUP(ABSYLD2!J$4,'[1]INTERNAL PARAMETERS-1'!$B$5:$J$44,7,FALSE)*ABSYLD2!$F182 + ABSYLD1!J182*(1-VLOOKUP(ABSYLD2!J$4,'[1]INTERNAL PARAMETERS-1'!$B$5:$J$44,5,FALSE))*VLOOKUP(ABSYLD2!J$4,'[1]INTERNAL PARAMETERS-1'!$B$5:$J$44,9,FALSE)*ABSYLD2!$F182</f>
        <v>0</v>
      </c>
      <c r="K182" s="47">
        <f>ABSYLD1!K182*VLOOKUP(ABSYLD2!K$4,'[1]INTERNAL PARAMETERS-1'!$B$5:$J$44,5,FALSE)*VLOOKUP(ABSYLD2!K$4,'[1]INTERNAL PARAMETERS-1'!$B$5:$J$44,7,FALSE)*ABSYLD2!$F182 + ABSYLD1!K182*(1-VLOOKUP(ABSYLD2!K$4,'[1]INTERNAL PARAMETERS-1'!$B$5:$J$44,5,FALSE))*VLOOKUP(ABSYLD2!K$4,'[1]INTERNAL PARAMETERS-1'!$B$5:$J$44,9,FALSE)*ABSYLD2!$F182</f>
        <v>0</v>
      </c>
      <c r="L182" s="47">
        <f>ABSYLD1!L182*VLOOKUP(ABSYLD2!L$4,'[1]INTERNAL PARAMETERS-1'!$B$5:$J$44,5,FALSE)*VLOOKUP(ABSYLD2!L$4,'[1]INTERNAL PARAMETERS-1'!$B$5:$J$44,7,FALSE)*ABSYLD2!$F182 + ABSYLD1!L182*(1-VLOOKUP(ABSYLD2!L$4,'[1]INTERNAL PARAMETERS-1'!$B$5:$J$44,5,FALSE))*VLOOKUP(ABSYLD2!L$4,'[1]INTERNAL PARAMETERS-1'!$B$5:$J$44,9,FALSE)*ABSYLD2!$F182</f>
        <v>0</v>
      </c>
      <c r="M182" s="47">
        <f>ABSYLD1!M182*VLOOKUP(ABSYLD2!M$4,'[1]INTERNAL PARAMETERS-1'!$B$5:$J$44,5,FALSE)*VLOOKUP(ABSYLD2!M$4,'[1]INTERNAL PARAMETERS-1'!$B$5:$J$44,7,FALSE)*ABSYLD2!$F182 + ABSYLD1!M182*(1-VLOOKUP(ABSYLD2!M$4,'[1]INTERNAL PARAMETERS-1'!$B$5:$J$44,5,FALSE))*VLOOKUP(ABSYLD2!M$4,'[1]INTERNAL PARAMETERS-1'!$B$5:$J$44,9,FALSE)*ABSYLD2!$F182</f>
        <v>35.587146415041516</v>
      </c>
      <c r="N182" s="47">
        <f>ABSYLD1!N182*VLOOKUP(ABSYLD2!N$4,'[1]INTERNAL PARAMETERS-1'!$B$5:$J$44,5,FALSE)*VLOOKUP(ABSYLD2!N$4,'[1]INTERNAL PARAMETERS-1'!$B$5:$J$44,7,FALSE)*ABSYLD2!$F182 + ABSYLD1!N182*(1-VLOOKUP(ABSYLD2!N$4,'[1]INTERNAL PARAMETERS-1'!$B$5:$J$44,5,FALSE))*VLOOKUP(ABSYLD2!N$4,'[1]INTERNAL PARAMETERS-1'!$B$5:$J$44,9,FALSE)*ABSYLD2!$F182</f>
        <v>0.44806198968279559</v>
      </c>
      <c r="O182" s="47">
        <f>ABSYLD1!O182*VLOOKUP(ABSYLD2!O$4,'[1]INTERNAL PARAMETERS-1'!$B$5:$J$44,5,FALSE)*VLOOKUP(ABSYLD2!O$4,'[1]INTERNAL PARAMETERS-1'!$B$5:$J$44,7,FALSE)*ABSYLD2!$F182 + ABSYLD1!O182*(1-VLOOKUP(ABSYLD2!O$4,'[1]INTERNAL PARAMETERS-1'!$B$5:$J$44,5,FALSE))*VLOOKUP(ABSYLD2!O$4,'[1]INTERNAL PARAMETERS-1'!$B$5:$J$44,9,FALSE)*ABSYLD2!$F182</f>
        <v>0</v>
      </c>
      <c r="P182" s="47">
        <f>ABSYLD1!P182*VLOOKUP(ABSYLD2!P$4,'[1]INTERNAL PARAMETERS-1'!$B$5:$J$44,5,FALSE)*VLOOKUP(ABSYLD2!P$4,'[1]INTERNAL PARAMETERS-1'!$B$5:$J$44,7,FALSE)*ABSYLD2!$F182 + ABSYLD1!P182*(1-VLOOKUP(ABSYLD2!P$4,'[1]INTERNAL PARAMETERS-1'!$B$5:$J$44,5,FALSE))*VLOOKUP(ABSYLD2!P$4,'[1]INTERNAL PARAMETERS-1'!$B$5:$J$44,9,FALSE)*ABSYLD2!$F182</f>
        <v>0</v>
      </c>
      <c r="Q182" s="47">
        <f>ABSYLD1!Q182*VLOOKUP(ABSYLD2!Q$4,'[1]INTERNAL PARAMETERS-1'!$B$5:$J$44,5,FALSE)*VLOOKUP(ABSYLD2!Q$4,'[1]INTERNAL PARAMETERS-1'!$B$5:$J$44,7,FALSE)*ABSYLD2!$F182 + ABSYLD1!Q182*(1-VLOOKUP(ABSYLD2!Q$4,'[1]INTERNAL PARAMETERS-1'!$B$5:$J$44,5,FALSE))*VLOOKUP(ABSYLD2!Q$4,'[1]INTERNAL PARAMETERS-1'!$B$5:$J$44,9,FALSE)*ABSYLD2!$F182</f>
        <v>0</v>
      </c>
      <c r="R182" s="47">
        <f>ABSYLD1!R182*VLOOKUP(ABSYLD2!R$4,'[1]INTERNAL PARAMETERS-1'!$B$5:$J$44,5,FALSE)*VLOOKUP(ABSYLD2!R$4,'[1]INTERNAL PARAMETERS-1'!$B$5:$J$44,7,FALSE)*ABSYLD2!$F182 + ABSYLD1!R182*(1-VLOOKUP(ABSYLD2!R$4,'[1]INTERNAL PARAMETERS-1'!$B$5:$J$44,5,FALSE))*VLOOKUP(ABSYLD2!R$4,'[1]INTERNAL PARAMETERS-1'!$B$5:$J$44,9,FALSE)*ABSYLD2!$F182</f>
        <v>0</v>
      </c>
      <c r="S182" s="47">
        <f>ABSYLD1!S182*VLOOKUP(ABSYLD2!S$4,'[1]INTERNAL PARAMETERS-1'!$B$5:$J$44,5,FALSE)*VLOOKUP(ABSYLD2!S$4,'[1]INTERNAL PARAMETERS-1'!$B$5:$J$44,7,FALSE)*ABSYLD2!$F182 + ABSYLD1!S182*(1-VLOOKUP(ABSYLD2!S$4,'[1]INTERNAL PARAMETERS-1'!$B$5:$J$44,5,FALSE))*VLOOKUP(ABSYLD2!S$4,'[1]INTERNAL PARAMETERS-1'!$B$5:$J$44,9,FALSE)*ABSYLD2!$F182</f>
        <v>11.212226191534658</v>
      </c>
      <c r="T182" s="47">
        <f>ABSYLD1!T182*VLOOKUP(ABSYLD2!T$4,'[1]INTERNAL PARAMETERS-1'!$B$5:$J$44,5,FALSE)*VLOOKUP(ABSYLD2!T$4,'[1]INTERNAL PARAMETERS-1'!$B$5:$J$44,7,FALSE)*ABSYLD2!$F182 + ABSYLD1!T182*(1-VLOOKUP(ABSYLD2!T$4,'[1]INTERNAL PARAMETERS-1'!$B$5:$J$44,5,FALSE))*VLOOKUP(ABSYLD2!T$4,'[1]INTERNAL PARAMETERS-1'!$B$5:$J$44,9,FALSE)*ABSYLD2!$F182</f>
        <v>7.1324835373216908</v>
      </c>
      <c r="U182" s="47">
        <f>ABSYLD1!U182*VLOOKUP(ABSYLD2!U$4,'[1]INTERNAL PARAMETERS-1'!$B$5:$J$44,5,FALSE)*VLOOKUP(ABSYLD2!U$4,'[1]INTERNAL PARAMETERS-1'!$B$5:$J$44,7,FALSE)*ABSYLD2!$F182 + ABSYLD1!U182*(1-VLOOKUP(ABSYLD2!U$4,'[1]INTERNAL PARAMETERS-1'!$B$5:$J$44,5,FALSE))*VLOOKUP(ABSYLD2!U$4,'[1]INTERNAL PARAMETERS-1'!$B$5:$J$44,9,FALSE)*ABSYLD2!$F182</f>
        <v>0</v>
      </c>
      <c r="V182" s="47">
        <f>ABSYLD1!V182*VLOOKUP(ABSYLD2!V$4,'[1]INTERNAL PARAMETERS-1'!$B$5:$J$44,5,FALSE)*VLOOKUP(ABSYLD2!V$4,'[1]INTERNAL PARAMETERS-1'!$B$5:$J$44,7,FALSE)*ABSYLD2!$F182 + ABSYLD1!V182*(1-VLOOKUP(ABSYLD2!V$4,'[1]INTERNAL PARAMETERS-1'!$B$5:$J$44,5,FALSE))*VLOOKUP(ABSYLD2!V$4,'[1]INTERNAL PARAMETERS-1'!$B$5:$J$44,9,FALSE)*ABSYLD2!$F182</f>
        <v>10.128062504697086</v>
      </c>
      <c r="W182" s="47">
        <f>ABSYLD1!W182*VLOOKUP(ABSYLD2!W$4,'[1]INTERNAL PARAMETERS-1'!$B$5:$J$44,5,FALSE)*VLOOKUP(ABSYLD2!W$4,'[1]INTERNAL PARAMETERS-1'!$B$5:$J$44,7,FALSE)*ABSYLD2!$F182 + ABSYLD1!W182*(1-VLOOKUP(ABSYLD2!W$4,'[1]INTERNAL PARAMETERS-1'!$B$5:$J$44,5,FALSE))*VLOOKUP(ABSYLD2!W$4,'[1]INTERNAL PARAMETERS-1'!$B$5:$J$44,9,FALSE)*ABSYLD2!$F182</f>
        <v>0</v>
      </c>
      <c r="X182" s="47">
        <f>ABSYLD1!X182*VLOOKUP(ABSYLD2!X$4,'[1]INTERNAL PARAMETERS-1'!$B$5:$J$44,5,FALSE)*VLOOKUP(ABSYLD2!X$4,'[1]INTERNAL PARAMETERS-1'!$B$5:$J$44,7,FALSE)*ABSYLD2!$F182 + ABSYLD1!X182*(1-VLOOKUP(ABSYLD2!X$4,'[1]INTERNAL PARAMETERS-1'!$B$5:$J$44,5,FALSE))*VLOOKUP(ABSYLD2!X$4,'[1]INTERNAL PARAMETERS-1'!$B$5:$J$44,9,FALSE)*ABSYLD2!$F182</f>
        <v>0</v>
      </c>
      <c r="Y182" s="47">
        <f>ABSYLD1!Y182*VLOOKUP(ABSYLD2!Y$4,'[1]INTERNAL PARAMETERS-1'!$B$5:$J$44,5,FALSE)*VLOOKUP(ABSYLD2!Y$4,'[1]INTERNAL PARAMETERS-1'!$B$5:$J$44,7,FALSE)*ABSYLD2!$F182 + ABSYLD1!Y182*(1-VLOOKUP(ABSYLD2!Y$4,'[1]INTERNAL PARAMETERS-1'!$B$5:$J$44,5,FALSE))*VLOOKUP(ABSYLD2!Y$4,'[1]INTERNAL PARAMETERS-1'!$B$5:$J$44,9,FALSE)*ABSYLD2!$F182</f>
        <v>0</v>
      </c>
      <c r="Z182" s="47">
        <f>ABSYLD1!Z182*VLOOKUP(ABSYLD2!Z$4,'[1]INTERNAL PARAMETERS-1'!$B$5:$J$44,5,FALSE)*VLOOKUP(ABSYLD2!Z$4,'[1]INTERNAL PARAMETERS-1'!$B$5:$J$44,7,FALSE)*ABSYLD2!$F182 + ABSYLD1!Z182*(1-VLOOKUP(ABSYLD2!Z$4,'[1]INTERNAL PARAMETERS-1'!$B$5:$J$44,5,FALSE))*VLOOKUP(ABSYLD2!Z$4,'[1]INTERNAL PARAMETERS-1'!$B$5:$J$44,9,FALSE)*ABSYLD2!$F182</f>
        <v>0</v>
      </c>
      <c r="AA182" s="47">
        <f>ABSYLD1!AA182*VLOOKUP(ABSYLD2!AA$4,'[1]INTERNAL PARAMETERS-1'!$B$5:$J$44,5,FALSE)*VLOOKUP(ABSYLD2!AA$4,'[1]INTERNAL PARAMETERS-1'!$B$5:$J$44,7,FALSE)*ABSYLD2!$F182 + ABSYLD1!AA182*(1-VLOOKUP(ABSYLD2!AA$4,'[1]INTERNAL PARAMETERS-1'!$B$5:$J$44,5,FALSE))*VLOOKUP(ABSYLD2!AA$4,'[1]INTERNAL PARAMETERS-1'!$B$5:$J$44,9,FALSE)*ABSYLD2!$F182</f>
        <v>0</v>
      </c>
      <c r="AB182" s="47">
        <f>ABSYLD1!AB182*VLOOKUP(ABSYLD2!AB$4,'[1]INTERNAL PARAMETERS-1'!$B$5:$J$44,5,FALSE)*VLOOKUP(ABSYLD2!AB$4,'[1]INTERNAL PARAMETERS-1'!$B$5:$J$44,7,FALSE)*ABSYLD2!$F182 + ABSYLD1!AB182*(1-VLOOKUP(ABSYLD2!AB$4,'[1]INTERNAL PARAMETERS-1'!$B$5:$J$44,5,FALSE))*VLOOKUP(ABSYLD2!AB$4,'[1]INTERNAL PARAMETERS-1'!$B$5:$J$44,9,FALSE)*ABSYLD2!$F182</f>
        <v>0</v>
      </c>
      <c r="AC182" s="47">
        <f>ABSYLD1!AC182*VLOOKUP(ABSYLD2!AC$4,'[1]INTERNAL PARAMETERS-1'!$B$5:$J$44,5,FALSE)*VLOOKUP(ABSYLD2!AC$4,'[1]INTERNAL PARAMETERS-1'!$B$5:$J$44,7,FALSE)*ABSYLD2!$F182 + ABSYLD1!AC182*(1-VLOOKUP(ABSYLD2!AC$4,'[1]INTERNAL PARAMETERS-1'!$B$5:$J$44,5,FALSE))*VLOOKUP(ABSYLD2!AC$4,'[1]INTERNAL PARAMETERS-1'!$B$5:$J$44,9,FALSE)*ABSYLD2!$F182</f>
        <v>0</v>
      </c>
      <c r="AD182" s="47">
        <f>ABSYLD1!AD182*VLOOKUP(ABSYLD2!AD$4,'[1]INTERNAL PARAMETERS-1'!$B$5:$J$44,5,FALSE)*VLOOKUP(ABSYLD2!AD$4,'[1]INTERNAL PARAMETERS-1'!$B$5:$J$44,7,FALSE)*ABSYLD2!$F182 + ABSYLD1!AD182*(1-VLOOKUP(ABSYLD2!AD$4,'[1]INTERNAL PARAMETERS-1'!$B$5:$J$44,5,FALSE))*VLOOKUP(ABSYLD2!AD$4,'[1]INTERNAL PARAMETERS-1'!$B$5:$J$44,9,FALSE)*ABSYLD2!$F182</f>
        <v>0</v>
      </c>
      <c r="AE182" s="47">
        <f>ABSYLD1!AE182*VLOOKUP(ABSYLD2!AE$4,'[1]INTERNAL PARAMETERS-1'!$B$5:$J$44,5,FALSE)*VLOOKUP(ABSYLD2!AE$4,'[1]INTERNAL PARAMETERS-1'!$B$5:$J$44,7,FALSE)*ABSYLD2!$F182 + ABSYLD1!AE182*(1-VLOOKUP(ABSYLD2!AE$4,'[1]INTERNAL PARAMETERS-1'!$B$5:$J$44,5,FALSE))*VLOOKUP(ABSYLD2!AE$4,'[1]INTERNAL PARAMETERS-1'!$B$5:$J$44,9,FALSE)*ABSYLD2!$F182</f>
        <v>0</v>
      </c>
      <c r="AF182" s="47">
        <f>ABSYLD1!AF182*VLOOKUP(ABSYLD2!AF$4,'[1]INTERNAL PARAMETERS-1'!$B$5:$J$44,5,FALSE)*VLOOKUP(ABSYLD2!AF$4,'[1]INTERNAL PARAMETERS-1'!$B$5:$J$44,7,FALSE)*ABSYLD2!$F182 + ABSYLD1!AF182*(1-VLOOKUP(ABSYLD2!AF$4,'[1]INTERNAL PARAMETERS-1'!$B$5:$J$44,5,FALSE))*VLOOKUP(ABSYLD2!AF$4,'[1]INTERNAL PARAMETERS-1'!$B$5:$J$44,9,FALSE)*ABSYLD2!$F182</f>
        <v>0.71332059970367911</v>
      </c>
      <c r="AG182" s="47">
        <f>ABSYLD1!AG182*VLOOKUP(ABSYLD2!AG$4,'[1]INTERNAL PARAMETERS-1'!$B$5:$J$44,5,FALSE)*VLOOKUP(ABSYLD2!AG$4,'[1]INTERNAL PARAMETERS-1'!$B$5:$J$44,7,FALSE)*ABSYLD2!$F182 + ABSYLD1!AG182*(1-VLOOKUP(ABSYLD2!AG$4,'[1]INTERNAL PARAMETERS-1'!$B$5:$J$44,5,FALSE))*VLOOKUP(ABSYLD2!AG$4,'[1]INTERNAL PARAMETERS-1'!$B$5:$J$44,9,FALSE)*ABSYLD2!$F182</f>
        <v>0</v>
      </c>
      <c r="AH182" s="47">
        <f>ABSYLD1!AH182*VLOOKUP(ABSYLD2!AH$4,'[1]INTERNAL PARAMETERS-1'!$B$5:$J$44,5,FALSE)*VLOOKUP(ABSYLD2!AH$4,'[1]INTERNAL PARAMETERS-1'!$B$5:$J$44,7,FALSE)*ABSYLD2!$F182 + ABSYLD1!AH182*(1-VLOOKUP(ABSYLD2!AH$4,'[1]INTERNAL PARAMETERS-1'!$B$5:$J$44,5,FALSE))*VLOOKUP(ABSYLD2!AH$4,'[1]INTERNAL PARAMETERS-1'!$B$5:$J$44,9,FALSE)*ABSYLD2!$F182</f>
        <v>0</v>
      </c>
      <c r="AI182" s="47">
        <f>ABSYLD1!AI182*VLOOKUP(ABSYLD2!AI$4,'[1]INTERNAL PARAMETERS-1'!$B$5:$J$44,5,FALSE)*VLOOKUP(ABSYLD2!AI$4,'[1]INTERNAL PARAMETERS-1'!$B$5:$J$44,7,FALSE)*ABSYLD2!$F182 + ABSYLD1!AI182*(1-VLOOKUP(ABSYLD2!AI$4,'[1]INTERNAL PARAMETERS-1'!$B$5:$J$44,5,FALSE))*VLOOKUP(ABSYLD2!AI$4,'[1]INTERNAL PARAMETERS-1'!$B$5:$J$44,9,FALSE)*ABSYLD2!$F182</f>
        <v>9.1451358936369118E-2</v>
      </c>
      <c r="AJ182" s="47">
        <f>ABSYLD1!AJ182*VLOOKUP(ABSYLD2!AJ$4,'[1]INTERNAL PARAMETERS-1'!$B$5:$J$44,5,FALSE)*VLOOKUP(ABSYLD2!AJ$4,'[1]INTERNAL PARAMETERS-1'!$B$5:$J$44,7,FALSE)*ABSYLD2!$F182 + ABSYLD1!AJ182*(1-VLOOKUP(ABSYLD2!AJ$4,'[1]INTERNAL PARAMETERS-1'!$B$5:$J$44,5,FALSE))*VLOOKUP(ABSYLD2!AJ$4,'[1]INTERNAL PARAMETERS-1'!$B$5:$J$44,9,FALSE)*ABSYLD2!$F182</f>
        <v>2.1397269997036301</v>
      </c>
      <c r="AK182" s="47">
        <f>ABSYLD1!AK182*VLOOKUP(ABSYLD2!AK$4,'[1]INTERNAL PARAMETERS-1'!$B$5:$J$44,5,FALSE)*VLOOKUP(ABSYLD2!AK$4,'[1]INTERNAL PARAMETERS-1'!$B$5:$J$44,7,FALSE)*ABSYLD2!$F182 + ABSYLD1!AK182*(1-VLOOKUP(ABSYLD2!AK$4,'[1]INTERNAL PARAMETERS-1'!$B$5:$J$44,5,FALSE))*VLOOKUP(ABSYLD2!AK$4,'[1]INTERNAL PARAMETERS-1'!$B$5:$J$44,9,FALSE)*ABSYLD2!$F182</f>
        <v>0</v>
      </c>
      <c r="AL182" s="47">
        <f>ABSYLD1!AL182*VLOOKUP(ABSYLD2!AL$4,'[1]INTERNAL PARAMETERS-1'!$B$5:$J$44,5,FALSE)*VLOOKUP(ABSYLD2!AL$4,'[1]INTERNAL PARAMETERS-1'!$B$5:$J$44,7,FALSE)*ABSYLD2!$F182 + ABSYLD1!AL182*(1-VLOOKUP(ABSYLD2!AL$4,'[1]INTERNAL PARAMETERS-1'!$B$5:$J$44,5,FALSE))*VLOOKUP(ABSYLD2!AL$4,'[1]INTERNAL PARAMETERS-1'!$B$5:$J$44,9,FALSE)*ABSYLD2!$F182</f>
        <v>0</v>
      </c>
      <c r="AM182" s="47">
        <f>ABSYLD1!AM182*VLOOKUP(ABSYLD2!AM$4,'[1]INTERNAL PARAMETERS-1'!$B$5:$J$44,5,FALSE)*VLOOKUP(ABSYLD2!AM$4,'[1]INTERNAL PARAMETERS-1'!$B$5:$J$44,7,FALSE)*ABSYLD2!$F182 + ABSYLD1!AM182*(1-VLOOKUP(ABSYLD2!AM$4,'[1]INTERNAL PARAMETERS-1'!$B$5:$J$44,5,FALSE))*VLOOKUP(ABSYLD2!AM$4,'[1]INTERNAL PARAMETERS-1'!$B$5:$J$44,9,FALSE)*ABSYLD2!$F182</f>
        <v>0</v>
      </c>
      <c r="AN182" s="47">
        <f>ABSYLD1!AN182*VLOOKUP(ABSYLD2!AN$4,'[1]INTERNAL PARAMETERS-1'!$B$5:$J$44,5,FALSE)*VLOOKUP(ABSYLD2!AN$4,'[1]INTERNAL PARAMETERS-1'!$B$5:$J$44,7,FALSE)*ABSYLD2!$F182 + ABSYLD1!AN182*(1-VLOOKUP(ABSYLD2!AN$4,'[1]INTERNAL PARAMETERS-1'!$B$5:$J$44,5,FALSE))*VLOOKUP(ABSYLD2!AN$4,'[1]INTERNAL PARAMETERS-1'!$B$5:$J$44,9,FALSE)*ABSYLD2!$F182</f>
        <v>0</v>
      </c>
      <c r="AO182" s="47">
        <f>ABSYLD1!AO182*VLOOKUP(ABSYLD2!AO$4,'[1]INTERNAL PARAMETERS-1'!$B$5:$J$44,5,FALSE)*VLOOKUP(ABSYLD2!AO$4,'[1]INTERNAL PARAMETERS-1'!$B$5:$J$44,7,FALSE)*ABSYLD2!$F182 + ABSYLD1!AO182*(1-VLOOKUP(ABSYLD2!AO$4,'[1]INTERNAL PARAMETERS-1'!$B$5:$J$44,5,FALSE))*VLOOKUP(ABSYLD2!AO$4,'[1]INTERNAL PARAMETERS-1'!$B$5:$J$44,9,FALSE)*ABSYLD2!$F182</f>
        <v>0</v>
      </c>
      <c r="AP182" s="47">
        <f>ABSYLD1!AP182*VLOOKUP(ABSYLD2!AP$4,'[1]INTERNAL PARAMETERS-1'!$B$5:$J$44,5,FALSE)*VLOOKUP(ABSYLD2!AP$4,'[1]INTERNAL PARAMETERS-1'!$B$5:$J$44,7,FALSE)*ABSYLD2!$F182 + ABSYLD1!AP182*(1-VLOOKUP(ABSYLD2!AP$4,'[1]INTERNAL PARAMETERS-1'!$B$5:$J$44,5,FALSE))*VLOOKUP(ABSYLD2!AP$4,'[1]INTERNAL PARAMETERS-1'!$B$5:$J$44,9,FALSE)*ABSYLD2!$F182</f>
        <v>0</v>
      </c>
      <c r="AQ182" s="47">
        <f>ABSYLD1!AQ182*VLOOKUP(ABSYLD2!AQ$4,'[1]INTERNAL PARAMETERS-1'!$B$5:$J$44,5,FALSE)*VLOOKUP(ABSYLD2!AQ$4,'[1]INTERNAL PARAMETERS-1'!$B$5:$J$44,7,FALSE)*ABSYLD2!$F182 + ABSYLD1!AQ182*(1-VLOOKUP(ABSYLD2!AQ$4,'[1]INTERNAL PARAMETERS-1'!$B$5:$J$44,5,FALSE))*VLOOKUP(ABSYLD2!AQ$4,'[1]INTERNAL PARAMETERS-1'!$B$5:$J$44,9,FALSE)*ABSYLD2!$F182</f>
        <v>0</v>
      </c>
      <c r="AR182" s="47">
        <f>ABSYLD1!AR182*VLOOKUP(ABSYLD2!AR$4,'[1]INTERNAL PARAMETERS-1'!$B$5:$J$44,5,FALSE)*VLOOKUP(ABSYLD2!AR$4,'[1]INTERNAL PARAMETERS-1'!$B$5:$J$44,7,FALSE)*ABSYLD2!$F182 + ABSYLD1!AR182*(1-VLOOKUP(ABSYLD2!AR$4,'[1]INTERNAL PARAMETERS-1'!$B$5:$J$44,5,FALSE))*VLOOKUP(ABSYLD2!AR$4,'[1]INTERNAL PARAMETERS-1'!$B$5:$J$44,9,FALSE)*ABSYLD2!$F182</f>
        <v>0</v>
      </c>
      <c r="AS182" s="47">
        <f>ABSYLD1!AS182*VLOOKUP(ABSYLD2!AS$4,'[1]INTERNAL PARAMETERS-1'!$B$5:$J$44,5,FALSE)*VLOOKUP(ABSYLD2!AS$4,'[1]INTERNAL PARAMETERS-1'!$B$5:$J$44,7,FALSE)*ABSYLD2!$F182 + ABSYLD1!AS182*(1-VLOOKUP(ABSYLD2!AS$4,'[1]INTERNAL PARAMETERS-1'!$B$5:$J$44,5,FALSE))*VLOOKUP(ABSYLD2!AS$4,'[1]INTERNAL PARAMETERS-1'!$B$5:$J$44,9,FALSE)*ABSYLD2!$F182</f>
        <v>0</v>
      </c>
      <c r="AT182" s="46">
        <f>ABSYLD1!AT182*VLOOKUP(ABSYLD2!AT$4,'[1]INTERNAL PARAMETERS-1'!$B$5:$J$44,5,FALSE)*VLOOKUP(ABSYLD2!AT$4,'[1]INTERNAL PARAMETERS-1'!$B$5:$J$44,7,FALSE)*ABSYLD2!$F182 + ABSYLD1!AT182*(1-VLOOKUP(ABSYLD2!AT$4,'[1]INTERNAL PARAMETERS-1'!$B$5:$J$44,5,FALSE))*VLOOKUP(ABSYLD2!AT$4,'[1]INTERNAL PARAMETERS-1'!$B$5:$J$44,9,FALSE)*ABSYLD2!$F182</f>
        <v>0</v>
      </c>
      <c r="AU182" s="48">
        <f>ABSYLD1!AU182*VLOOKUP(ABSYLD2!AU$4,'[1]INTERNAL PARAMETERS-1'!$B$5:$J$44,5,FALSE)*VLOOKUP(ABSYLD2!AU$4,'[1]INTERNAL PARAMETERS-1'!$B$5:$J$44,6,FALSE)*VLOOKUP(ABSYLD2!AU$4,'[1]INTERNAL PARAMETERS-1'!$B$5:$J$44,3,FALSE) + ABSYLD1!AU182*(1-VLOOKUP(ABSYLD2!AU$4,'[1]INTERNAL PARAMETERS-1'!$B$5:$J$44,5,FALSE))*VLOOKUP(ABSYLD2!AU$4,'[1]INTERNAL PARAMETERS-1'!$B$5:$J$44,8,FALSE)*VLOOKUP(ABSYLD2!AU$4,'[1]INTERNAL PARAMETERS-1'!$B$5:$J$44,3,FALSE)</f>
        <v>0</v>
      </c>
      <c r="AV182" s="47">
        <f>ABSYLD1!AV182*VLOOKUP(ABSYLD2!AV$4,'[1]INTERNAL PARAMETERS-1'!$B$5:$J$44,5,FALSE)*VLOOKUP(ABSYLD2!AV$4,'[1]INTERNAL PARAMETERS-1'!$B$5:$J$44,6,FALSE)*VLOOKUP(ABSYLD2!AV$4,'[1]INTERNAL PARAMETERS-1'!$B$5:$J$44,3,FALSE) + ABSYLD1!AV182*(1-VLOOKUP(ABSYLD2!AV$4,'[1]INTERNAL PARAMETERS-1'!$B$5:$J$44,5,FALSE))*VLOOKUP(ABSYLD2!AV$4,'[1]INTERNAL PARAMETERS-1'!$B$5:$J$44,8,FALSE)*VLOOKUP(ABSYLD2!AV$4,'[1]INTERNAL PARAMETERS-1'!$B$5:$J$44,3,FALSE)</f>
        <v>0</v>
      </c>
      <c r="AW182" s="47">
        <f>ABSYLD1!AW182*VLOOKUP(ABSYLD2!AW$4,'[1]INTERNAL PARAMETERS-1'!$B$5:$J$44,5,FALSE)*VLOOKUP(ABSYLD2!AW$4,'[1]INTERNAL PARAMETERS-1'!$B$5:$J$44,6,FALSE)*VLOOKUP(ABSYLD2!AW$4,'[1]INTERNAL PARAMETERS-1'!$B$5:$J$44,3,FALSE) + ABSYLD1!AW182*(1-VLOOKUP(ABSYLD2!AW$4,'[1]INTERNAL PARAMETERS-1'!$B$5:$J$44,5,FALSE))*VLOOKUP(ABSYLD2!AW$4,'[1]INTERNAL PARAMETERS-1'!$B$5:$J$44,8,FALSE)*VLOOKUP(ABSYLD2!AW$4,'[1]INTERNAL PARAMETERS-1'!$B$5:$J$44,3,FALSE)</f>
        <v>10.768186435651113</v>
      </c>
      <c r="AX182" s="47">
        <f>ABSYLD1!AX182*VLOOKUP(ABSYLD2!AX$4,'[1]INTERNAL PARAMETERS-1'!$B$5:$J$44,5,FALSE)*VLOOKUP(ABSYLD2!AX$4,'[1]INTERNAL PARAMETERS-1'!$B$5:$J$44,6,FALSE)*VLOOKUP(ABSYLD2!AX$4,'[1]INTERNAL PARAMETERS-1'!$B$5:$J$44,3,FALSE) + ABSYLD1!AX182*(1-VLOOKUP(ABSYLD2!AX$4,'[1]INTERNAL PARAMETERS-1'!$B$5:$J$44,5,FALSE))*VLOOKUP(ABSYLD2!AX$4,'[1]INTERNAL PARAMETERS-1'!$B$5:$J$44,8,FALSE)*VLOOKUP(ABSYLD2!AX$4,'[1]INTERNAL PARAMETERS-1'!$B$5:$J$44,3,FALSE)</f>
        <v>0</v>
      </c>
      <c r="AY182" s="47">
        <f>ABSYLD1!AY182*VLOOKUP(ABSYLD2!AY$4,'[1]INTERNAL PARAMETERS-1'!$B$5:$J$44,5,FALSE)*VLOOKUP(ABSYLD2!AY$4,'[1]INTERNAL PARAMETERS-1'!$B$5:$J$44,6,FALSE)*VLOOKUP(ABSYLD2!AY$4,'[1]INTERNAL PARAMETERS-1'!$B$5:$J$44,3,FALSE) + ABSYLD1!AY182*(1-VLOOKUP(ABSYLD2!AY$4,'[1]INTERNAL PARAMETERS-1'!$B$5:$J$44,5,FALSE))*VLOOKUP(ABSYLD2!AY$4,'[1]INTERNAL PARAMETERS-1'!$B$5:$J$44,8,FALSE)*VLOOKUP(ABSYLD2!AY$4,'[1]INTERNAL PARAMETERS-1'!$B$5:$J$44,3,FALSE)</f>
        <v>0</v>
      </c>
      <c r="AZ182" s="47">
        <f>ABSYLD1!AZ182*VLOOKUP(ABSYLD2!AZ$4,'[1]INTERNAL PARAMETERS-1'!$B$5:$J$44,5,FALSE)*VLOOKUP(ABSYLD2!AZ$4,'[1]INTERNAL PARAMETERS-1'!$B$5:$J$44,6,FALSE)*VLOOKUP(ABSYLD2!AZ$4,'[1]INTERNAL PARAMETERS-1'!$B$5:$J$44,3,FALSE) + ABSYLD1!AZ182*(1-VLOOKUP(ABSYLD2!AZ$4,'[1]INTERNAL PARAMETERS-1'!$B$5:$J$44,5,FALSE))*VLOOKUP(ABSYLD2!AZ$4,'[1]INTERNAL PARAMETERS-1'!$B$5:$J$44,8,FALSE)*VLOOKUP(ABSYLD2!AZ$4,'[1]INTERNAL PARAMETERS-1'!$B$5:$J$44,3,FALSE)</f>
        <v>0</v>
      </c>
      <c r="BA182" s="47">
        <f>ABSYLD1!BA182*VLOOKUP(ABSYLD2!BA$4,'[1]INTERNAL PARAMETERS-1'!$B$5:$J$44,5,FALSE)*VLOOKUP(ABSYLD2!BA$4,'[1]INTERNAL PARAMETERS-1'!$B$5:$J$44,6,FALSE)*VLOOKUP(ABSYLD2!BA$4,'[1]INTERNAL PARAMETERS-1'!$B$5:$J$44,3,FALSE) + ABSYLD1!BA182*(1-VLOOKUP(ABSYLD2!BA$4,'[1]INTERNAL PARAMETERS-1'!$B$5:$J$44,5,FALSE))*VLOOKUP(ABSYLD2!BA$4,'[1]INTERNAL PARAMETERS-1'!$B$5:$J$44,8,FALSE)*VLOOKUP(ABSYLD2!BA$4,'[1]INTERNAL PARAMETERS-1'!$B$5:$J$44,3,FALSE)</f>
        <v>32.581082730057155</v>
      </c>
      <c r="BB182" s="47">
        <f>ABSYLD1!BB182*VLOOKUP(ABSYLD2!BB$4,'[1]INTERNAL PARAMETERS-1'!$B$5:$J$44,5,FALSE)*VLOOKUP(ABSYLD2!BB$4,'[1]INTERNAL PARAMETERS-1'!$B$5:$J$44,6,FALSE)*VLOOKUP(ABSYLD2!BB$4,'[1]INTERNAL PARAMETERS-1'!$B$5:$J$44,3,FALSE) + ABSYLD1!BB182*(1-VLOOKUP(ABSYLD2!BB$4,'[1]INTERNAL PARAMETERS-1'!$B$5:$J$44,5,FALSE))*VLOOKUP(ABSYLD2!BB$4,'[1]INTERNAL PARAMETERS-1'!$B$5:$J$44,8,FALSE)*VLOOKUP(ABSYLD2!BB$4,'[1]INTERNAL PARAMETERS-1'!$B$5:$J$44,3,FALSE)</f>
        <v>2.0472539260298901</v>
      </c>
      <c r="BC182" s="47">
        <f>ABSYLD1!BC182*VLOOKUP(ABSYLD2!BC$4,'[1]INTERNAL PARAMETERS-1'!$B$5:$J$44,5,FALSE)*VLOOKUP(ABSYLD2!BC$4,'[1]INTERNAL PARAMETERS-1'!$B$5:$J$44,6,FALSE)*VLOOKUP(ABSYLD2!BC$4,'[1]INTERNAL PARAMETERS-1'!$B$5:$J$44,3,FALSE) + ABSYLD1!BC182*(1-VLOOKUP(ABSYLD2!BC$4,'[1]INTERNAL PARAMETERS-1'!$B$5:$J$44,5,FALSE))*VLOOKUP(ABSYLD2!BC$4,'[1]INTERNAL PARAMETERS-1'!$B$5:$J$44,8,FALSE)*VLOOKUP(ABSYLD2!BC$4,'[1]INTERNAL PARAMETERS-1'!$B$5:$J$44,3,FALSE)</f>
        <v>5.1321507804699387</v>
      </c>
      <c r="BD182" s="47">
        <f>ABSYLD1!BD182*VLOOKUP(ABSYLD2!BD$4,'[1]INTERNAL PARAMETERS-1'!$B$5:$J$44,5,FALSE)*VLOOKUP(ABSYLD2!BD$4,'[1]INTERNAL PARAMETERS-1'!$B$5:$J$44,6,FALSE)*VLOOKUP(ABSYLD2!BD$4,'[1]INTERNAL PARAMETERS-1'!$B$5:$J$44,3,FALSE) + ABSYLD1!BD182*(1-VLOOKUP(ABSYLD2!BD$4,'[1]INTERNAL PARAMETERS-1'!$B$5:$J$44,5,FALSE))*VLOOKUP(ABSYLD2!BD$4,'[1]INTERNAL PARAMETERS-1'!$B$5:$J$44,8,FALSE)*VLOOKUP(ABSYLD2!BD$4,'[1]INTERNAL PARAMETERS-1'!$B$5:$J$44,3,FALSE)</f>
        <v>0.75538393811283688</v>
      </c>
      <c r="BE182" s="47">
        <f>ABSYLD1!BE182*VLOOKUP(ABSYLD2!BE$4,'[1]INTERNAL PARAMETERS-1'!$B$5:$J$44,5,FALSE)*VLOOKUP(ABSYLD2!BE$4,'[1]INTERNAL PARAMETERS-1'!$B$5:$J$44,6,FALSE)*VLOOKUP(ABSYLD2!BE$4,'[1]INTERNAL PARAMETERS-1'!$B$5:$J$44,3,FALSE) + ABSYLD1!BE182*(1-VLOOKUP(ABSYLD2!BE$4,'[1]INTERNAL PARAMETERS-1'!$B$5:$J$44,5,FALSE))*VLOOKUP(ABSYLD2!BE$4,'[1]INTERNAL PARAMETERS-1'!$B$5:$J$44,8,FALSE)*VLOOKUP(ABSYLD2!BE$4,'[1]INTERNAL PARAMETERS-1'!$B$5:$J$44,3,FALSE)</f>
        <v>9.9207547566579759</v>
      </c>
      <c r="BF182" s="47">
        <f>ABSYLD1!BF182*VLOOKUP(ABSYLD2!BF$4,'[1]INTERNAL PARAMETERS-1'!$B$5:$J$44,5,FALSE)*VLOOKUP(ABSYLD2!BF$4,'[1]INTERNAL PARAMETERS-1'!$B$5:$J$44,6,FALSE)*VLOOKUP(ABSYLD2!BF$4,'[1]INTERNAL PARAMETERS-1'!$B$5:$J$44,3,FALSE) + ABSYLD1!BF182*(1-VLOOKUP(ABSYLD2!BF$4,'[1]INTERNAL PARAMETERS-1'!$B$5:$J$44,5,FALSE))*VLOOKUP(ABSYLD2!BF$4,'[1]INTERNAL PARAMETERS-1'!$B$5:$J$44,8,FALSE)*VLOOKUP(ABSYLD2!BF$4,'[1]INTERNAL PARAMETERS-1'!$B$5:$J$44,3,FALSE)</f>
        <v>0</v>
      </c>
      <c r="BG182" s="47">
        <f>ABSYLD1!BG182*VLOOKUP(ABSYLD2!BG$4,'[1]INTERNAL PARAMETERS-1'!$B$5:$J$44,5,FALSE)*VLOOKUP(ABSYLD2!BG$4,'[1]INTERNAL PARAMETERS-1'!$B$5:$J$44,6,FALSE)*VLOOKUP(ABSYLD2!BG$4,'[1]INTERNAL PARAMETERS-1'!$B$5:$J$44,3,FALSE) + ABSYLD1!BG182*(1-VLOOKUP(ABSYLD2!BG$4,'[1]INTERNAL PARAMETERS-1'!$B$5:$J$44,5,FALSE))*VLOOKUP(ABSYLD2!BG$4,'[1]INTERNAL PARAMETERS-1'!$B$5:$J$44,8,FALSE)*VLOOKUP(ABSYLD2!BG$4,'[1]INTERNAL PARAMETERS-1'!$B$5:$J$44,3,FALSE)</f>
        <v>1.297278514580106</v>
      </c>
      <c r="BH182" s="47">
        <f>ABSYLD1!BH182*VLOOKUP(ABSYLD2!BH$4,'[1]INTERNAL PARAMETERS-1'!$B$5:$J$44,5,FALSE)*VLOOKUP(ABSYLD2!BH$4,'[1]INTERNAL PARAMETERS-1'!$B$5:$J$44,6,FALSE)*VLOOKUP(ABSYLD2!BH$4,'[1]INTERNAL PARAMETERS-1'!$B$5:$J$44,3,FALSE) + ABSYLD1!BH182*(1-VLOOKUP(ABSYLD2!BH$4,'[1]INTERNAL PARAMETERS-1'!$B$5:$J$44,5,FALSE))*VLOOKUP(ABSYLD2!BH$4,'[1]INTERNAL PARAMETERS-1'!$B$5:$J$44,8,FALSE)*VLOOKUP(ABSYLD2!BH$4,'[1]INTERNAL PARAMETERS-1'!$B$5:$J$44,3,FALSE)</f>
        <v>1.7179506754245604E-2</v>
      </c>
      <c r="BI182" s="47">
        <f>ABSYLD1!BI182*VLOOKUP(ABSYLD2!BI$4,'[1]INTERNAL PARAMETERS-1'!$B$5:$J$44,5,FALSE)*VLOOKUP(ABSYLD2!BI$4,'[1]INTERNAL PARAMETERS-1'!$B$5:$J$44,6,FALSE)*VLOOKUP(ABSYLD2!BI$4,'[1]INTERNAL PARAMETERS-1'!$B$5:$J$44,3,FALSE) + ABSYLD1!BI182*(1-VLOOKUP(ABSYLD2!BI$4,'[1]INTERNAL PARAMETERS-1'!$B$5:$J$44,5,FALSE))*VLOOKUP(ABSYLD2!BI$4,'[1]INTERNAL PARAMETERS-1'!$B$5:$J$44,8,FALSE)*VLOOKUP(ABSYLD2!BI$4,'[1]INTERNAL PARAMETERS-1'!$B$5:$J$44,3,FALSE)</f>
        <v>0</v>
      </c>
      <c r="BJ182" s="47">
        <f>ABSYLD1!BJ182*VLOOKUP(ABSYLD2!BJ$4,'[1]INTERNAL PARAMETERS-1'!$B$5:$J$44,5,FALSE)*VLOOKUP(ABSYLD2!BJ$4,'[1]INTERNAL PARAMETERS-1'!$B$5:$J$44,6,FALSE)*VLOOKUP(ABSYLD2!BJ$4,'[1]INTERNAL PARAMETERS-1'!$B$5:$J$44,3,FALSE) + ABSYLD1!BJ182*(1-VLOOKUP(ABSYLD2!BJ$4,'[1]INTERNAL PARAMETERS-1'!$B$5:$J$44,5,FALSE))*VLOOKUP(ABSYLD2!BJ$4,'[1]INTERNAL PARAMETERS-1'!$B$5:$J$44,8,FALSE)*VLOOKUP(ABSYLD2!BJ$4,'[1]INTERNAL PARAMETERS-1'!$B$5:$J$44,3,FALSE)</f>
        <v>0.47541787292741472</v>
      </c>
      <c r="BK182" s="47">
        <f>ABSYLD1!BK182*VLOOKUP(ABSYLD2!BK$4,'[1]INTERNAL PARAMETERS-1'!$B$5:$J$44,5,FALSE)*VLOOKUP(ABSYLD2!BK$4,'[1]INTERNAL PARAMETERS-1'!$B$5:$J$44,6,FALSE)*VLOOKUP(ABSYLD2!BK$4,'[1]INTERNAL PARAMETERS-1'!$B$5:$J$44,3,FALSE) + ABSYLD1!BK182*(1-VLOOKUP(ABSYLD2!BK$4,'[1]INTERNAL PARAMETERS-1'!$B$5:$J$44,5,FALSE))*VLOOKUP(ABSYLD2!BK$4,'[1]INTERNAL PARAMETERS-1'!$B$5:$J$44,8,FALSE)*VLOOKUP(ABSYLD2!BK$4,'[1]INTERNAL PARAMETERS-1'!$B$5:$J$44,3,FALSE)</f>
        <v>0.50359932011586783</v>
      </c>
      <c r="BL182" s="47">
        <f>ABSYLD1!BL182*VLOOKUP(ABSYLD2!BL$4,'[1]INTERNAL PARAMETERS-1'!$B$5:$J$44,5,FALSE)*VLOOKUP(ABSYLD2!BL$4,'[1]INTERNAL PARAMETERS-1'!$B$5:$J$44,6,FALSE)*VLOOKUP(ABSYLD2!BL$4,'[1]INTERNAL PARAMETERS-1'!$B$5:$J$44,3,FALSE) + ABSYLD1!BL182*(1-VLOOKUP(ABSYLD2!BL$4,'[1]INTERNAL PARAMETERS-1'!$B$5:$J$44,5,FALSE))*VLOOKUP(ABSYLD2!BL$4,'[1]INTERNAL PARAMETERS-1'!$B$5:$J$44,8,FALSE)*VLOOKUP(ABSYLD2!BL$4,'[1]INTERNAL PARAMETERS-1'!$B$5:$J$44,3,FALSE)</f>
        <v>2.3749051727949415</v>
      </c>
      <c r="BM182" s="47">
        <f>ABSYLD1!BM182*VLOOKUP(ABSYLD2!BM$4,'[1]INTERNAL PARAMETERS-1'!$B$5:$J$44,5,FALSE)*VLOOKUP(ABSYLD2!BM$4,'[1]INTERNAL PARAMETERS-1'!$B$5:$J$44,6,FALSE)*VLOOKUP(ABSYLD2!BM$4,'[1]INTERNAL PARAMETERS-1'!$B$5:$J$44,3,FALSE) + ABSYLD1!BM182*(1-VLOOKUP(ABSYLD2!BM$4,'[1]INTERNAL PARAMETERS-1'!$B$5:$J$44,5,FALSE))*VLOOKUP(ABSYLD2!BM$4,'[1]INTERNAL PARAMETERS-1'!$B$5:$J$44,8,FALSE)*VLOOKUP(ABSYLD2!BM$4,'[1]INTERNAL PARAMETERS-1'!$B$5:$J$44,3,FALSE)</f>
        <v>1.3611340457751615</v>
      </c>
      <c r="BN182" s="47">
        <f>ABSYLD1!BN182*VLOOKUP(ABSYLD2!BN$4,'[1]INTERNAL PARAMETERS-1'!$B$5:$J$44,5,FALSE)*VLOOKUP(ABSYLD2!BN$4,'[1]INTERNAL PARAMETERS-1'!$B$5:$J$44,6,FALSE)*VLOOKUP(ABSYLD2!BN$4,'[1]INTERNAL PARAMETERS-1'!$B$5:$J$44,3,FALSE) + ABSYLD1!BN182*(1-VLOOKUP(ABSYLD2!BN$4,'[1]INTERNAL PARAMETERS-1'!$B$5:$J$44,5,FALSE))*VLOOKUP(ABSYLD2!BN$4,'[1]INTERNAL PARAMETERS-1'!$B$5:$J$44,8,FALSE)*VLOOKUP(ABSYLD2!BN$4,'[1]INTERNAL PARAMETERS-1'!$B$5:$J$44,3,FALSE)</f>
        <v>1.1259856856989412</v>
      </c>
      <c r="BO182" s="47">
        <f>ABSYLD1!BO182*VLOOKUP(ABSYLD2!BO$4,'[1]INTERNAL PARAMETERS-1'!$B$5:$J$44,5,FALSE)*VLOOKUP(ABSYLD2!BO$4,'[1]INTERNAL PARAMETERS-1'!$B$5:$J$44,6,FALSE)*VLOOKUP(ABSYLD2!BO$4,'[1]INTERNAL PARAMETERS-1'!$B$5:$J$44,3,FALSE) + ABSYLD1!BO182*(1-VLOOKUP(ABSYLD2!BO$4,'[1]INTERNAL PARAMETERS-1'!$B$5:$J$44,5,FALSE))*VLOOKUP(ABSYLD2!BO$4,'[1]INTERNAL PARAMETERS-1'!$B$5:$J$44,8,FALSE)*VLOOKUP(ABSYLD2!BO$4,'[1]INTERNAL PARAMETERS-1'!$B$5:$J$44,3,FALSE)</f>
        <v>0.87403246759221931</v>
      </c>
      <c r="BP182" s="47">
        <f>ABSYLD1!BP182*VLOOKUP(ABSYLD2!BP$4,'[1]INTERNAL PARAMETERS-1'!$B$5:$J$44,5,FALSE)*VLOOKUP(ABSYLD2!BP$4,'[1]INTERNAL PARAMETERS-1'!$B$5:$J$44,6,FALSE)*VLOOKUP(ABSYLD2!BP$4,'[1]INTERNAL PARAMETERS-1'!$B$5:$J$44,3,FALSE) + ABSYLD1!BP182*(1-VLOOKUP(ABSYLD2!BP$4,'[1]INTERNAL PARAMETERS-1'!$B$5:$J$44,5,FALSE))*VLOOKUP(ABSYLD2!BP$4,'[1]INTERNAL PARAMETERS-1'!$B$5:$J$44,8,FALSE)*VLOOKUP(ABSYLD2!BP$4,'[1]INTERNAL PARAMETERS-1'!$B$5:$J$44,3,FALSE)</f>
        <v>2.0801221483439179E-2</v>
      </c>
      <c r="BQ182" s="47">
        <f>ABSYLD1!BQ182*VLOOKUP(ABSYLD2!BQ$4,'[1]INTERNAL PARAMETERS-1'!$B$5:$J$44,5,FALSE)*VLOOKUP(ABSYLD2!BQ$4,'[1]INTERNAL PARAMETERS-1'!$B$5:$J$44,6,FALSE)*VLOOKUP(ABSYLD2!BQ$4,'[1]INTERNAL PARAMETERS-1'!$B$5:$J$44,3,FALSE) + ABSYLD1!BQ182*(1-VLOOKUP(ABSYLD2!BQ$4,'[1]INTERNAL PARAMETERS-1'!$B$5:$J$44,5,FALSE))*VLOOKUP(ABSYLD2!BQ$4,'[1]INTERNAL PARAMETERS-1'!$B$5:$J$44,8,FALSE)*VLOOKUP(ABSYLD2!BQ$4,'[1]INTERNAL PARAMETERS-1'!$B$5:$J$44,3,FALSE)</f>
        <v>2.7047407567972064</v>
      </c>
      <c r="BR182" s="47">
        <f>ABSYLD1!BR182*VLOOKUP(ABSYLD2!BR$4,'[1]INTERNAL PARAMETERS-1'!$B$5:$J$44,5,FALSE)*VLOOKUP(ABSYLD2!BR$4,'[1]INTERNAL PARAMETERS-1'!$B$5:$J$44,6,FALSE)*VLOOKUP(ABSYLD2!BR$4,'[1]INTERNAL PARAMETERS-1'!$B$5:$J$44,3,FALSE) + ABSYLD1!BR182*(1-VLOOKUP(ABSYLD2!BR$4,'[1]INTERNAL PARAMETERS-1'!$B$5:$J$44,5,FALSE))*VLOOKUP(ABSYLD2!BR$4,'[1]INTERNAL PARAMETERS-1'!$B$5:$J$44,8,FALSE)*VLOOKUP(ABSYLD2!BR$4,'[1]INTERNAL PARAMETERS-1'!$B$5:$J$44,3,FALSE)</f>
        <v>6.9585715957314886E-2</v>
      </c>
      <c r="BS182" s="47">
        <f>ABSYLD1!BS182*VLOOKUP(ABSYLD2!BS$4,'[1]INTERNAL PARAMETERS-1'!$B$5:$J$44,5,FALSE)*VLOOKUP(ABSYLD2!BS$4,'[1]INTERNAL PARAMETERS-1'!$B$5:$J$44,6,FALSE)*VLOOKUP(ABSYLD2!BS$4,'[1]INTERNAL PARAMETERS-1'!$B$5:$J$44,3,FALSE) + ABSYLD1!BS182*(1-VLOOKUP(ABSYLD2!BS$4,'[1]INTERNAL PARAMETERS-1'!$B$5:$J$44,5,FALSE))*VLOOKUP(ABSYLD2!BS$4,'[1]INTERNAL PARAMETERS-1'!$B$5:$J$44,8,FALSE)*VLOOKUP(ABSYLD2!BS$4,'[1]INTERNAL PARAMETERS-1'!$B$5:$J$44,3,FALSE)</f>
        <v>8.7593438869620829E-3</v>
      </c>
      <c r="BT182" s="47">
        <f>ABSYLD1!BT182*VLOOKUP(ABSYLD2!BT$4,'[1]INTERNAL PARAMETERS-1'!$B$5:$J$44,5,FALSE)*VLOOKUP(ABSYLD2!BT$4,'[1]INTERNAL PARAMETERS-1'!$B$5:$J$44,6,FALSE)*VLOOKUP(ABSYLD2!BT$4,'[1]INTERNAL PARAMETERS-1'!$B$5:$J$44,3,FALSE) + ABSYLD1!BT182*(1-VLOOKUP(ABSYLD2!BT$4,'[1]INTERNAL PARAMETERS-1'!$B$5:$J$44,5,FALSE))*VLOOKUP(ABSYLD2!BT$4,'[1]INTERNAL PARAMETERS-1'!$B$5:$J$44,8,FALSE)*VLOOKUP(ABSYLD2!BT$4,'[1]INTERNAL PARAMETERS-1'!$B$5:$J$44,3,FALSE)</f>
        <v>0</v>
      </c>
      <c r="BU182" s="47">
        <f>ABSYLD1!BU182*VLOOKUP(ABSYLD2!BU$4,'[1]INTERNAL PARAMETERS-1'!$B$5:$J$44,5,FALSE)*VLOOKUP(ABSYLD2!BU$4,'[1]INTERNAL PARAMETERS-1'!$B$5:$J$44,6,FALSE)*VLOOKUP(ABSYLD2!BU$4,'[1]INTERNAL PARAMETERS-1'!$B$5:$J$44,3,FALSE) + ABSYLD1!BU182*(1-VLOOKUP(ABSYLD2!BU$4,'[1]INTERNAL PARAMETERS-1'!$B$5:$J$44,5,FALSE))*VLOOKUP(ABSYLD2!BU$4,'[1]INTERNAL PARAMETERS-1'!$B$5:$J$44,8,FALSE)*VLOOKUP(ABSYLD2!BU$4,'[1]INTERNAL PARAMETERS-1'!$B$5:$J$44,3,FALSE)</f>
        <v>0</v>
      </c>
      <c r="BV182" s="47">
        <f>ABSYLD1!BV182*VLOOKUP(ABSYLD2!BV$4,'[1]INTERNAL PARAMETERS-1'!$B$5:$J$44,5,FALSE)*VLOOKUP(ABSYLD2!BV$4,'[1]INTERNAL PARAMETERS-1'!$B$5:$J$44,6,FALSE)*VLOOKUP(ABSYLD2!BV$4,'[1]INTERNAL PARAMETERS-1'!$B$5:$J$44,3,FALSE) + ABSYLD1!BV182*(1-VLOOKUP(ABSYLD2!BV$4,'[1]INTERNAL PARAMETERS-1'!$B$5:$J$44,5,FALSE))*VLOOKUP(ABSYLD2!BV$4,'[1]INTERNAL PARAMETERS-1'!$B$5:$J$44,8,FALSE)*VLOOKUP(ABSYLD2!BV$4,'[1]INTERNAL PARAMETERS-1'!$B$5:$J$44,3,FALSE)</f>
        <v>0</v>
      </c>
      <c r="BW182" s="47">
        <f>ABSYLD1!BW182*VLOOKUP(ABSYLD2!BW$4,'[1]INTERNAL PARAMETERS-1'!$B$5:$J$44,5,FALSE)*VLOOKUP(ABSYLD2!BW$4,'[1]INTERNAL PARAMETERS-1'!$B$5:$J$44,6,FALSE)*VLOOKUP(ABSYLD2!BW$4,'[1]INTERNAL PARAMETERS-1'!$B$5:$J$44,3,FALSE) + ABSYLD1!BW182*(1-VLOOKUP(ABSYLD2!BW$4,'[1]INTERNAL PARAMETERS-1'!$B$5:$J$44,5,FALSE))*VLOOKUP(ABSYLD2!BW$4,'[1]INTERNAL PARAMETERS-1'!$B$5:$J$44,8,FALSE)*VLOOKUP(ABSYLD2!BW$4,'[1]INTERNAL PARAMETERS-1'!$B$5:$J$44,3,FALSE)</f>
        <v>0</v>
      </c>
      <c r="BX182" s="47">
        <f>ABSYLD1!BX182*VLOOKUP(ABSYLD2!BX$4,'[1]INTERNAL PARAMETERS-1'!$B$5:$J$44,5,FALSE)*VLOOKUP(ABSYLD2!BX$4,'[1]INTERNAL PARAMETERS-1'!$B$5:$J$44,6,FALSE)*VLOOKUP(ABSYLD2!BX$4,'[1]INTERNAL PARAMETERS-1'!$B$5:$J$44,3,FALSE) + ABSYLD1!BX182*(1-VLOOKUP(ABSYLD2!BX$4,'[1]INTERNAL PARAMETERS-1'!$B$5:$J$44,5,FALSE))*VLOOKUP(ABSYLD2!BX$4,'[1]INTERNAL PARAMETERS-1'!$B$5:$J$44,8,FALSE)*VLOOKUP(ABSYLD2!BX$4,'[1]INTERNAL PARAMETERS-1'!$B$5:$J$44,3,FALSE)</f>
        <v>0</v>
      </c>
      <c r="BY182" s="47">
        <f>ABSYLD1!BY182*VLOOKUP(ABSYLD2!BY$4,'[1]INTERNAL PARAMETERS-1'!$B$5:$J$44,5,FALSE)*VLOOKUP(ABSYLD2!BY$4,'[1]INTERNAL PARAMETERS-1'!$B$5:$J$44,6,FALSE)*VLOOKUP(ABSYLD2!BY$4,'[1]INTERNAL PARAMETERS-1'!$B$5:$J$44,3,FALSE) + ABSYLD1!BY182*(1-VLOOKUP(ABSYLD2!BY$4,'[1]INTERNAL PARAMETERS-1'!$B$5:$J$44,5,FALSE))*VLOOKUP(ABSYLD2!BY$4,'[1]INTERNAL PARAMETERS-1'!$B$5:$J$44,8,FALSE)*VLOOKUP(ABSYLD2!BY$4,'[1]INTERNAL PARAMETERS-1'!$B$5:$J$44,3,FALSE)</f>
        <v>0</v>
      </c>
      <c r="BZ182" s="47">
        <f>ABSYLD1!BZ182*VLOOKUP(ABSYLD2!BZ$4,'[1]INTERNAL PARAMETERS-1'!$B$5:$J$44,5,FALSE)*VLOOKUP(ABSYLD2!BZ$4,'[1]INTERNAL PARAMETERS-1'!$B$5:$J$44,6,FALSE)*VLOOKUP(ABSYLD2!BZ$4,'[1]INTERNAL PARAMETERS-1'!$B$5:$J$44,3,FALSE) + ABSYLD1!BZ182*(1-VLOOKUP(ABSYLD2!BZ$4,'[1]INTERNAL PARAMETERS-1'!$B$5:$J$44,5,FALSE))*VLOOKUP(ABSYLD2!BZ$4,'[1]INTERNAL PARAMETERS-1'!$B$5:$J$44,8,FALSE)*VLOOKUP(ABSYLD2!BZ$4,'[1]INTERNAL PARAMETERS-1'!$B$5:$J$44,3,FALSE)</f>
        <v>2.3493144263648956E-3</v>
      </c>
      <c r="CA182" s="47">
        <f>ABSYLD1!CA182*VLOOKUP(ABSYLD2!CA$4,'[1]INTERNAL PARAMETERS-1'!$B$5:$J$44,5,FALSE)*VLOOKUP(ABSYLD2!CA$4,'[1]INTERNAL PARAMETERS-1'!$B$5:$J$44,6,FALSE)*VLOOKUP(ABSYLD2!CA$4,'[1]INTERNAL PARAMETERS-1'!$B$5:$J$44,3,FALSE) + ABSYLD1!CA182*(1-VLOOKUP(ABSYLD2!CA$4,'[1]INTERNAL PARAMETERS-1'!$B$5:$J$44,5,FALSE))*VLOOKUP(ABSYLD2!CA$4,'[1]INTERNAL PARAMETERS-1'!$B$5:$J$44,8,FALSE)*VLOOKUP(ABSYLD2!CA$4,'[1]INTERNAL PARAMETERS-1'!$B$5:$J$44,3,FALSE)</f>
        <v>0</v>
      </c>
      <c r="CB182" s="47">
        <f>ABSYLD1!CB182*VLOOKUP(ABSYLD2!CB$4,'[1]INTERNAL PARAMETERS-1'!$B$5:$J$44,5,FALSE)*VLOOKUP(ABSYLD2!CB$4,'[1]INTERNAL PARAMETERS-1'!$B$5:$J$44,6,FALSE)*VLOOKUP(ABSYLD2!CB$4,'[1]INTERNAL PARAMETERS-1'!$B$5:$J$44,3,FALSE) + ABSYLD1!CB182*(1-VLOOKUP(ABSYLD2!CB$4,'[1]INTERNAL PARAMETERS-1'!$B$5:$J$44,5,FALSE))*VLOOKUP(ABSYLD2!CB$4,'[1]INTERNAL PARAMETERS-1'!$B$5:$J$44,8,FALSE)*VLOOKUP(ABSYLD2!CB$4,'[1]INTERNAL PARAMETERS-1'!$B$5:$J$44,3,FALSE)</f>
        <v>0</v>
      </c>
      <c r="CC182" s="47">
        <f>ABSYLD1!CC182*VLOOKUP(ABSYLD2!CC$4,'[1]INTERNAL PARAMETERS-1'!$B$5:$J$44,5,FALSE)*VLOOKUP(ABSYLD2!CC$4,'[1]INTERNAL PARAMETERS-1'!$B$5:$J$44,6,FALSE)*VLOOKUP(ABSYLD2!CC$4,'[1]INTERNAL PARAMETERS-1'!$B$5:$J$44,3,FALSE) + ABSYLD1!CC182*(1-VLOOKUP(ABSYLD2!CC$4,'[1]INTERNAL PARAMETERS-1'!$B$5:$J$44,5,FALSE))*VLOOKUP(ABSYLD2!CC$4,'[1]INTERNAL PARAMETERS-1'!$B$5:$J$44,8,FALSE)*VLOOKUP(ABSYLD2!CC$4,'[1]INTERNAL PARAMETERS-1'!$B$5:$J$44,3,FALSE)</f>
        <v>7.8310480878829841E-3</v>
      </c>
      <c r="CD182" s="47">
        <f>ABSYLD1!CD182*VLOOKUP(ABSYLD2!CD$4,'[1]INTERNAL PARAMETERS-1'!$B$5:$J$44,5,FALSE)*VLOOKUP(ABSYLD2!CD$4,'[1]INTERNAL PARAMETERS-1'!$B$5:$J$44,6,FALSE)*VLOOKUP(ABSYLD2!CD$4,'[1]INTERNAL PARAMETERS-1'!$B$5:$J$44,3,FALSE) + ABSYLD1!CD182*(1-VLOOKUP(ABSYLD2!CD$4,'[1]INTERNAL PARAMETERS-1'!$B$5:$J$44,5,FALSE))*VLOOKUP(ABSYLD2!CD$4,'[1]INTERNAL PARAMETERS-1'!$B$5:$J$44,8,FALSE)*VLOOKUP(ABSYLD2!CD$4,'[1]INTERNAL PARAMETERS-1'!$B$5:$J$44,3,FALSE)</f>
        <v>3.458716486011338E-2</v>
      </c>
      <c r="CE182" s="47">
        <f>ABSYLD1!CE182*VLOOKUP(ABSYLD2!CE$4,'[1]INTERNAL PARAMETERS-1'!$B$5:$J$44,5,FALSE)*VLOOKUP(ABSYLD2!CE$4,'[1]INTERNAL PARAMETERS-1'!$B$5:$J$44,6,FALSE)*VLOOKUP(ABSYLD2!CE$4,'[1]INTERNAL PARAMETERS-1'!$B$5:$J$44,3,FALSE) + ABSYLD1!CE182*(1-VLOOKUP(ABSYLD2!CE$4,'[1]INTERNAL PARAMETERS-1'!$B$5:$J$44,5,FALSE))*VLOOKUP(ABSYLD2!CE$4,'[1]INTERNAL PARAMETERS-1'!$B$5:$J$44,8,FALSE)*VLOOKUP(ABSYLD2!CE$4,'[1]INTERNAL PARAMETERS-1'!$B$5:$J$44,3,FALSE)</f>
        <v>6.3169959439484211E-2</v>
      </c>
      <c r="CF182" s="47">
        <f>ABSYLD1!CF182*VLOOKUP(ABSYLD2!CF$4,'[1]INTERNAL PARAMETERS-1'!$B$5:$J$44,5,FALSE)*VLOOKUP(ABSYLD2!CF$4,'[1]INTERNAL PARAMETERS-1'!$B$5:$J$44,6,FALSE)*VLOOKUP(ABSYLD2!CF$4,'[1]INTERNAL PARAMETERS-1'!$B$5:$J$44,3,FALSE) + ABSYLD1!CF182*(1-VLOOKUP(ABSYLD2!CF$4,'[1]INTERNAL PARAMETERS-1'!$B$5:$J$44,5,FALSE))*VLOOKUP(ABSYLD2!CF$4,'[1]INTERNAL PARAMETERS-1'!$B$5:$J$44,8,FALSE)*VLOOKUP(ABSYLD2!CF$4,'[1]INTERNAL PARAMETERS-1'!$B$5:$J$44,3,FALSE)</f>
        <v>6.5152688622834784E-2</v>
      </c>
      <c r="CG182" s="47">
        <f>ABSYLD1!CG182*VLOOKUP(ABSYLD2!CG$4,'[1]INTERNAL PARAMETERS-1'!$B$5:$J$44,5,FALSE)*VLOOKUP(ABSYLD2!CG$4,'[1]INTERNAL PARAMETERS-1'!$B$5:$J$44,6,FALSE)*VLOOKUP(ABSYLD2!CG$4,'[1]INTERNAL PARAMETERS-1'!$B$5:$J$44,3,FALSE) + ABSYLD1!CG182*(1-VLOOKUP(ABSYLD2!CG$4,'[1]INTERNAL PARAMETERS-1'!$B$5:$J$44,5,FALSE))*VLOOKUP(ABSYLD2!CG$4,'[1]INTERNAL PARAMETERS-1'!$B$5:$J$44,8,FALSE)*VLOOKUP(ABSYLD2!CG$4,'[1]INTERNAL PARAMETERS-1'!$B$5:$J$44,3,FALSE)</f>
        <v>2.8786921599805236E-3</v>
      </c>
      <c r="CH182" s="46">
        <f>ABSYLD1!CH182*VLOOKUP(ABSYLD2!CH$4,'[1]INTERNAL PARAMETERS-1'!$B$5:$J$44,5,FALSE)*VLOOKUP(ABSYLD2!CH$4,'[1]INTERNAL PARAMETERS-1'!$B$5:$J$44,6,FALSE)*VLOOKUP(ABSYLD2!CH$4,'[1]INTERNAL PARAMETERS-1'!$B$5:$J$44,3,FALSE) + ABSYLD1!CH182*(1-VLOOKUP(ABSYLD2!CH$4,'[1]INTERNAL PARAMETERS-1'!$B$5:$J$44,5,FALSE))*VLOOKUP(ABSYLD2!CH$4,'[1]INTERNAL PARAMETERS-1'!$B$5:$J$44,8,FALSE)*VLOOKUP(ABSYLD2!CH$4,'[1]INTERNAL PARAMETERS-1'!$B$5:$J$44,3,FALSE)</f>
        <v>0</v>
      </c>
      <c r="CJ182" s="48">
        <f t="shared" si="4"/>
        <v>271.29836691759448</v>
      </c>
      <c r="CK182" s="46">
        <f t="shared" si="5"/>
        <v>72.214201058939366</v>
      </c>
    </row>
    <row r="183" spans="2:89">
      <c r="B183" s="61" t="s">
        <v>8</v>
      </c>
      <c r="C183" s="60" t="s">
        <v>71</v>
      </c>
      <c r="D183" s="60" t="s">
        <v>72</v>
      </c>
      <c r="E183" s="137">
        <f>ABS!AL183</f>
        <v>2160.5598665656385</v>
      </c>
      <c r="F183" s="59">
        <f>'[1]INTERNAL PARAMETERS-1'!M21</f>
        <v>9.3150000000000013</v>
      </c>
      <c r="G183" s="48">
        <f>ABSYLD1!G183*VLOOKUP(ABSYLD2!G$4,'[1]INTERNAL PARAMETERS-1'!$B$5:$J$44,5,FALSE)*VLOOKUP(ABSYLD2!G$4,'[1]INTERNAL PARAMETERS-1'!$B$5:$J$44,7,FALSE)*ABSYLD2!$F183 + ABSYLD1!G183*(1-VLOOKUP(ABSYLD2!G$4,'[1]INTERNAL PARAMETERS-1'!$B$5:$J$44,5,FALSE))*VLOOKUP(ABSYLD2!G$4,'[1]INTERNAL PARAMETERS-1'!$B$5:$J$44,9,FALSE)*ABSYLD2!$F183</f>
        <v>15.617628303991404</v>
      </c>
      <c r="H183" s="47">
        <f>ABSYLD1!H183*VLOOKUP(ABSYLD2!H$4,'[1]INTERNAL PARAMETERS-1'!$B$5:$J$44,5,FALSE)*VLOOKUP(ABSYLD2!H$4,'[1]INTERNAL PARAMETERS-1'!$B$5:$J$44,7,FALSE)*ABSYLD2!$F183 + ABSYLD1!H183*(1-VLOOKUP(ABSYLD2!H$4,'[1]INTERNAL PARAMETERS-1'!$B$5:$J$44,5,FALSE))*VLOOKUP(ABSYLD2!H$4,'[1]INTERNAL PARAMETERS-1'!$B$5:$J$44,9,FALSE)*ABSYLD2!$F183</f>
        <v>13.081376143722165</v>
      </c>
      <c r="I183" s="47">
        <f>ABSYLD1!I183*VLOOKUP(ABSYLD2!I$4,'[1]INTERNAL PARAMETERS-1'!$B$5:$J$44,5,FALSE)*VLOOKUP(ABSYLD2!I$4,'[1]INTERNAL PARAMETERS-1'!$B$5:$J$44,7,FALSE)*ABSYLD2!$F183 + ABSYLD1!I183*(1-VLOOKUP(ABSYLD2!I$4,'[1]INTERNAL PARAMETERS-1'!$B$5:$J$44,5,FALSE))*VLOOKUP(ABSYLD2!I$4,'[1]INTERNAL PARAMETERS-1'!$B$5:$J$44,9,FALSE)*ABSYLD2!$F183</f>
        <v>36.316982586014326</v>
      </c>
      <c r="J183" s="47">
        <f>ABSYLD1!J183*VLOOKUP(ABSYLD2!J$4,'[1]INTERNAL PARAMETERS-1'!$B$5:$J$44,5,FALSE)*VLOOKUP(ABSYLD2!J$4,'[1]INTERNAL PARAMETERS-1'!$B$5:$J$44,7,FALSE)*ABSYLD2!$F183 + ABSYLD1!J183*(1-VLOOKUP(ABSYLD2!J$4,'[1]INTERNAL PARAMETERS-1'!$B$5:$J$44,5,FALSE))*VLOOKUP(ABSYLD2!J$4,'[1]INTERNAL PARAMETERS-1'!$B$5:$J$44,9,FALSE)*ABSYLD2!$F183</f>
        <v>0</v>
      </c>
      <c r="K183" s="47">
        <f>ABSYLD1!K183*VLOOKUP(ABSYLD2!K$4,'[1]INTERNAL PARAMETERS-1'!$B$5:$J$44,5,FALSE)*VLOOKUP(ABSYLD2!K$4,'[1]INTERNAL PARAMETERS-1'!$B$5:$J$44,7,FALSE)*ABSYLD2!$F183 + ABSYLD1!K183*(1-VLOOKUP(ABSYLD2!K$4,'[1]INTERNAL PARAMETERS-1'!$B$5:$J$44,5,FALSE))*VLOOKUP(ABSYLD2!K$4,'[1]INTERNAL PARAMETERS-1'!$B$5:$J$44,9,FALSE)*ABSYLD2!$F183</f>
        <v>0</v>
      </c>
      <c r="L183" s="47">
        <f>ABSYLD1!L183*VLOOKUP(ABSYLD2!L$4,'[1]INTERNAL PARAMETERS-1'!$B$5:$J$44,5,FALSE)*VLOOKUP(ABSYLD2!L$4,'[1]INTERNAL PARAMETERS-1'!$B$5:$J$44,7,FALSE)*ABSYLD2!$F183 + ABSYLD1!L183*(1-VLOOKUP(ABSYLD2!L$4,'[1]INTERNAL PARAMETERS-1'!$B$5:$J$44,5,FALSE))*VLOOKUP(ABSYLD2!L$4,'[1]INTERNAL PARAMETERS-1'!$B$5:$J$44,9,FALSE)*ABSYLD2!$F183</f>
        <v>0</v>
      </c>
      <c r="M183" s="47">
        <f>ABSYLD1!M183*VLOOKUP(ABSYLD2!M$4,'[1]INTERNAL PARAMETERS-1'!$B$5:$J$44,5,FALSE)*VLOOKUP(ABSYLD2!M$4,'[1]INTERNAL PARAMETERS-1'!$B$5:$J$44,7,FALSE)*ABSYLD2!$F183 + ABSYLD1!M183*(1-VLOOKUP(ABSYLD2!M$4,'[1]INTERNAL PARAMETERS-1'!$B$5:$J$44,5,FALSE))*VLOOKUP(ABSYLD2!M$4,'[1]INTERNAL PARAMETERS-1'!$B$5:$J$44,9,FALSE)*ABSYLD2!$F183</f>
        <v>13.482482270132323</v>
      </c>
      <c r="N183" s="47">
        <f>ABSYLD1!N183*VLOOKUP(ABSYLD2!N$4,'[1]INTERNAL PARAMETERS-1'!$B$5:$J$44,5,FALSE)*VLOOKUP(ABSYLD2!N$4,'[1]INTERNAL PARAMETERS-1'!$B$5:$J$44,7,FALSE)*ABSYLD2!$F183 + ABSYLD1!N183*(1-VLOOKUP(ABSYLD2!N$4,'[1]INTERNAL PARAMETERS-1'!$B$5:$J$44,5,FALSE))*VLOOKUP(ABSYLD2!N$4,'[1]INTERNAL PARAMETERS-1'!$B$5:$J$44,9,FALSE)*ABSYLD2!$F183</f>
        <v>0.16130529606269048</v>
      </c>
      <c r="O183" s="47">
        <f>ABSYLD1!O183*VLOOKUP(ABSYLD2!O$4,'[1]INTERNAL PARAMETERS-1'!$B$5:$J$44,5,FALSE)*VLOOKUP(ABSYLD2!O$4,'[1]INTERNAL PARAMETERS-1'!$B$5:$J$44,7,FALSE)*ABSYLD2!$F183 + ABSYLD1!O183*(1-VLOOKUP(ABSYLD2!O$4,'[1]INTERNAL PARAMETERS-1'!$B$5:$J$44,5,FALSE))*VLOOKUP(ABSYLD2!O$4,'[1]INTERNAL PARAMETERS-1'!$B$5:$J$44,9,FALSE)*ABSYLD2!$F183</f>
        <v>0</v>
      </c>
      <c r="P183" s="47">
        <f>ABSYLD1!P183*VLOOKUP(ABSYLD2!P$4,'[1]INTERNAL PARAMETERS-1'!$B$5:$J$44,5,FALSE)*VLOOKUP(ABSYLD2!P$4,'[1]INTERNAL PARAMETERS-1'!$B$5:$J$44,7,FALSE)*ABSYLD2!$F183 + ABSYLD1!P183*(1-VLOOKUP(ABSYLD2!P$4,'[1]INTERNAL PARAMETERS-1'!$B$5:$J$44,5,FALSE))*VLOOKUP(ABSYLD2!P$4,'[1]INTERNAL PARAMETERS-1'!$B$5:$J$44,9,FALSE)*ABSYLD2!$F183</f>
        <v>0</v>
      </c>
      <c r="Q183" s="47">
        <f>ABSYLD1!Q183*VLOOKUP(ABSYLD2!Q$4,'[1]INTERNAL PARAMETERS-1'!$B$5:$J$44,5,FALSE)*VLOOKUP(ABSYLD2!Q$4,'[1]INTERNAL PARAMETERS-1'!$B$5:$J$44,7,FALSE)*ABSYLD2!$F183 + ABSYLD1!Q183*(1-VLOOKUP(ABSYLD2!Q$4,'[1]INTERNAL PARAMETERS-1'!$B$5:$J$44,5,FALSE))*VLOOKUP(ABSYLD2!Q$4,'[1]INTERNAL PARAMETERS-1'!$B$5:$J$44,9,FALSE)*ABSYLD2!$F183</f>
        <v>0</v>
      </c>
      <c r="R183" s="47">
        <f>ABSYLD1!R183*VLOOKUP(ABSYLD2!R$4,'[1]INTERNAL PARAMETERS-1'!$B$5:$J$44,5,FALSE)*VLOOKUP(ABSYLD2!R$4,'[1]INTERNAL PARAMETERS-1'!$B$5:$J$44,7,FALSE)*ABSYLD2!$F183 + ABSYLD1!R183*(1-VLOOKUP(ABSYLD2!R$4,'[1]INTERNAL PARAMETERS-1'!$B$5:$J$44,5,FALSE))*VLOOKUP(ABSYLD2!R$4,'[1]INTERNAL PARAMETERS-1'!$B$5:$J$44,9,FALSE)*ABSYLD2!$F183</f>
        <v>0.14142672283168448</v>
      </c>
      <c r="S183" s="47">
        <f>ABSYLD1!S183*VLOOKUP(ABSYLD2!S$4,'[1]INTERNAL PARAMETERS-1'!$B$5:$J$44,5,FALSE)*VLOOKUP(ABSYLD2!S$4,'[1]INTERNAL PARAMETERS-1'!$B$5:$J$44,7,FALSE)*ABSYLD2!$F183 + ABSYLD1!S183*(1-VLOOKUP(ABSYLD2!S$4,'[1]INTERNAL PARAMETERS-1'!$B$5:$J$44,5,FALSE))*VLOOKUP(ABSYLD2!S$4,'[1]INTERNAL PARAMETERS-1'!$B$5:$J$44,9,FALSE)*ABSYLD2!$F183</f>
        <v>2.7522398596224917</v>
      </c>
      <c r="T183" s="47">
        <f>ABSYLD1!T183*VLOOKUP(ABSYLD2!T$4,'[1]INTERNAL PARAMETERS-1'!$B$5:$J$44,5,FALSE)*VLOOKUP(ABSYLD2!T$4,'[1]INTERNAL PARAMETERS-1'!$B$5:$J$44,7,FALSE)*ABSYLD2!$F183 + ABSYLD1!T183*(1-VLOOKUP(ABSYLD2!T$4,'[1]INTERNAL PARAMETERS-1'!$B$5:$J$44,5,FALSE))*VLOOKUP(ABSYLD2!T$4,'[1]INTERNAL PARAMETERS-1'!$B$5:$J$44,9,FALSE)*ABSYLD2!$F183</f>
        <v>1.3258151497015709</v>
      </c>
      <c r="U183" s="47">
        <f>ABSYLD1!U183*VLOOKUP(ABSYLD2!U$4,'[1]INTERNAL PARAMETERS-1'!$B$5:$J$44,5,FALSE)*VLOOKUP(ABSYLD2!U$4,'[1]INTERNAL PARAMETERS-1'!$B$5:$J$44,7,FALSE)*ABSYLD2!$F183 + ABSYLD1!U183*(1-VLOOKUP(ABSYLD2!U$4,'[1]INTERNAL PARAMETERS-1'!$B$5:$J$44,5,FALSE))*VLOOKUP(ABSYLD2!U$4,'[1]INTERNAL PARAMETERS-1'!$B$5:$J$44,9,FALSE)*ABSYLD2!$F183</f>
        <v>0.39948500810925375</v>
      </c>
      <c r="V183" s="47">
        <f>ABSYLD1!V183*VLOOKUP(ABSYLD2!V$4,'[1]INTERNAL PARAMETERS-1'!$B$5:$J$44,5,FALSE)*VLOOKUP(ABSYLD2!V$4,'[1]INTERNAL PARAMETERS-1'!$B$5:$J$44,7,FALSE)*ABSYLD2!$F183 + ABSYLD1!V183*(1-VLOOKUP(ABSYLD2!V$4,'[1]INTERNAL PARAMETERS-1'!$B$5:$J$44,5,FALSE))*VLOOKUP(ABSYLD2!V$4,'[1]INTERNAL PARAMETERS-1'!$B$5:$J$44,9,FALSE)*ABSYLD2!$F183</f>
        <v>3.7652721575921757</v>
      </c>
      <c r="W183" s="47">
        <f>ABSYLD1!W183*VLOOKUP(ABSYLD2!W$4,'[1]INTERNAL PARAMETERS-1'!$B$5:$J$44,5,FALSE)*VLOOKUP(ABSYLD2!W$4,'[1]INTERNAL PARAMETERS-1'!$B$5:$J$44,7,FALSE)*ABSYLD2!$F183 + ABSYLD1!W183*(1-VLOOKUP(ABSYLD2!W$4,'[1]INTERNAL PARAMETERS-1'!$B$5:$J$44,5,FALSE))*VLOOKUP(ABSYLD2!W$4,'[1]INTERNAL PARAMETERS-1'!$B$5:$J$44,9,FALSE)*ABSYLD2!$F183</f>
        <v>0</v>
      </c>
      <c r="X183" s="47">
        <f>ABSYLD1!X183*VLOOKUP(ABSYLD2!X$4,'[1]INTERNAL PARAMETERS-1'!$B$5:$J$44,5,FALSE)*VLOOKUP(ABSYLD2!X$4,'[1]INTERNAL PARAMETERS-1'!$B$5:$J$44,7,FALSE)*ABSYLD2!$F183 + ABSYLD1!X183*(1-VLOOKUP(ABSYLD2!X$4,'[1]INTERNAL PARAMETERS-1'!$B$5:$J$44,5,FALSE))*VLOOKUP(ABSYLD2!X$4,'[1]INTERNAL PARAMETERS-1'!$B$5:$J$44,9,FALSE)*ABSYLD2!$F183</f>
        <v>0</v>
      </c>
      <c r="Y183" s="47">
        <f>ABSYLD1!Y183*VLOOKUP(ABSYLD2!Y$4,'[1]INTERNAL PARAMETERS-1'!$B$5:$J$44,5,FALSE)*VLOOKUP(ABSYLD2!Y$4,'[1]INTERNAL PARAMETERS-1'!$B$5:$J$44,7,FALSE)*ABSYLD2!$F183 + ABSYLD1!Y183*(1-VLOOKUP(ABSYLD2!Y$4,'[1]INTERNAL PARAMETERS-1'!$B$5:$J$44,5,FALSE))*VLOOKUP(ABSYLD2!Y$4,'[1]INTERNAL PARAMETERS-1'!$B$5:$J$44,9,FALSE)*ABSYLD2!$F183</f>
        <v>0</v>
      </c>
      <c r="Z183" s="47">
        <f>ABSYLD1!Z183*VLOOKUP(ABSYLD2!Z$4,'[1]INTERNAL PARAMETERS-1'!$B$5:$J$44,5,FALSE)*VLOOKUP(ABSYLD2!Z$4,'[1]INTERNAL PARAMETERS-1'!$B$5:$J$44,7,FALSE)*ABSYLD2!$F183 + ABSYLD1!Z183*(1-VLOOKUP(ABSYLD2!Z$4,'[1]INTERNAL PARAMETERS-1'!$B$5:$J$44,5,FALSE))*VLOOKUP(ABSYLD2!Z$4,'[1]INTERNAL PARAMETERS-1'!$B$5:$J$44,9,FALSE)*ABSYLD2!$F183</f>
        <v>0</v>
      </c>
      <c r="AA183" s="47">
        <f>ABSYLD1!AA183*VLOOKUP(ABSYLD2!AA$4,'[1]INTERNAL PARAMETERS-1'!$B$5:$J$44,5,FALSE)*VLOOKUP(ABSYLD2!AA$4,'[1]INTERNAL PARAMETERS-1'!$B$5:$J$44,7,FALSE)*ABSYLD2!$F183 + ABSYLD1!AA183*(1-VLOOKUP(ABSYLD2!AA$4,'[1]INTERNAL PARAMETERS-1'!$B$5:$J$44,5,FALSE))*VLOOKUP(ABSYLD2!AA$4,'[1]INTERNAL PARAMETERS-1'!$B$5:$J$44,9,FALSE)*ABSYLD2!$F183</f>
        <v>0</v>
      </c>
      <c r="AB183" s="47">
        <f>ABSYLD1!AB183*VLOOKUP(ABSYLD2!AB$4,'[1]INTERNAL PARAMETERS-1'!$B$5:$J$44,5,FALSE)*VLOOKUP(ABSYLD2!AB$4,'[1]INTERNAL PARAMETERS-1'!$B$5:$J$44,7,FALSE)*ABSYLD2!$F183 + ABSYLD1!AB183*(1-VLOOKUP(ABSYLD2!AB$4,'[1]INTERNAL PARAMETERS-1'!$B$5:$J$44,5,FALSE))*VLOOKUP(ABSYLD2!AB$4,'[1]INTERNAL PARAMETERS-1'!$B$5:$J$44,9,FALSE)*ABSYLD2!$F183</f>
        <v>0</v>
      </c>
      <c r="AC183" s="47">
        <f>ABSYLD1!AC183*VLOOKUP(ABSYLD2!AC$4,'[1]INTERNAL PARAMETERS-1'!$B$5:$J$44,5,FALSE)*VLOOKUP(ABSYLD2!AC$4,'[1]INTERNAL PARAMETERS-1'!$B$5:$J$44,7,FALSE)*ABSYLD2!$F183 + ABSYLD1!AC183*(1-VLOOKUP(ABSYLD2!AC$4,'[1]INTERNAL PARAMETERS-1'!$B$5:$J$44,5,FALSE))*VLOOKUP(ABSYLD2!AC$4,'[1]INTERNAL PARAMETERS-1'!$B$5:$J$44,9,FALSE)*ABSYLD2!$F183</f>
        <v>0</v>
      </c>
      <c r="AD183" s="47">
        <f>ABSYLD1!AD183*VLOOKUP(ABSYLD2!AD$4,'[1]INTERNAL PARAMETERS-1'!$B$5:$J$44,5,FALSE)*VLOOKUP(ABSYLD2!AD$4,'[1]INTERNAL PARAMETERS-1'!$B$5:$J$44,7,FALSE)*ABSYLD2!$F183 + ABSYLD1!AD183*(1-VLOOKUP(ABSYLD2!AD$4,'[1]INTERNAL PARAMETERS-1'!$B$5:$J$44,5,FALSE))*VLOOKUP(ABSYLD2!AD$4,'[1]INTERNAL PARAMETERS-1'!$B$5:$J$44,9,FALSE)*ABSYLD2!$F183</f>
        <v>0</v>
      </c>
      <c r="AE183" s="47">
        <f>ABSYLD1!AE183*VLOOKUP(ABSYLD2!AE$4,'[1]INTERNAL PARAMETERS-1'!$B$5:$J$44,5,FALSE)*VLOOKUP(ABSYLD2!AE$4,'[1]INTERNAL PARAMETERS-1'!$B$5:$J$44,7,FALSE)*ABSYLD2!$F183 + ABSYLD1!AE183*(1-VLOOKUP(ABSYLD2!AE$4,'[1]INTERNAL PARAMETERS-1'!$B$5:$J$44,5,FALSE))*VLOOKUP(ABSYLD2!AE$4,'[1]INTERNAL PARAMETERS-1'!$B$5:$J$44,9,FALSE)*ABSYLD2!$F183</f>
        <v>0</v>
      </c>
      <c r="AF183" s="47">
        <f>ABSYLD1!AF183*VLOOKUP(ABSYLD2!AF$4,'[1]INTERNAL PARAMETERS-1'!$B$5:$J$44,5,FALSE)*VLOOKUP(ABSYLD2!AF$4,'[1]INTERNAL PARAMETERS-1'!$B$5:$J$44,7,FALSE)*ABSYLD2!$F183 + ABSYLD1!AF183*(1-VLOOKUP(ABSYLD2!AF$4,'[1]INTERNAL PARAMETERS-1'!$B$5:$J$44,5,FALSE))*VLOOKUP(ABSYLD2!AF$4,'[1]INTERNAL PARAMETERS-1'!$B$5:$J$44,9,FALSE)*ABSYLD2!$F183</f>
        <v>0</v>
      </c>
      <c r="AG183" s="47">
        <f>ABSYLD1!AG183*VLOOKUP(ABSYLD2!AG$4,'[1]INTERNAL PARAMETERS-1'!$B$5:$J$44,5,FALSE)*VLOOKUP(ABSYLD2!AG$4,'[1]INTERNAL PARAMETERS-1'!$B$5:$J$44,7,FALSE)*ABSYLD2!$F183 + ABSYLD1!AG183*(1-VLOOKUP(ABSYLD2!AG$4,'[1]INTERNAL PARAMETERS-1'!$B$5:$J$44,5,FALSE))*VLOOKUP(ABSYLD2!AG$4,'[1]INTERNAL PARAMETERS-1'!$B$5:$J$44,9,FALSE)*ABSYLD2!$F183</f>
        <v>0</v>
      </c>
      <c r="AH183" s="47">
        <f>ABSYLD1!AH183*VLOOKUP(ABSYLD2!AH$4,'[1]INTERNAL PARAMETERS-1'!$B$5:$J$44,5,FALSE)*VLOOKUP(ABSYLD2!AH$4,'[1]INTERNAL PARAMETERS-1'!$B$5:$J$44,7,FALSE)*ABSYLD2!$F183 + ABSYLD1!AH183*(1-VLOOKUP(ABSYLD2!AH$4,'[1]INTERNAL PARAMETERS-1'!$B$5:$J$44,5,FALSE))*VLOOKUP(ABSYLD2!AH$4,'[1]INTERNAL PARAMETERS-1'!$B$5:$J$44,9,FALSE)*ABSYLD2!$F183</f>
        <v>0</v>
      </c>
      <c r="AI183" s="47">
        <f>ABSYLD1!AI183*VLOOKUP(ABSYLD2!AI$4,'[1]INTERNAL PARAMETERS-1'!$B$5:$J$44,5,FALSE)*VLOOKUP(ABSYLD2!AI$4,'[1]INTERNAL PARAMETERS-1'!$B$5:$J$44,7,FALSE)*ABSYLD2!$F183 + ABSYLD1!AI183*(1-VLOOKUP(ABSYLD2!AI$4,'[1]INTERNAL PARAMETERS-1'!$B$5:$J$44,5,FALSE))*VLOOKUP(ABSYLD2!AI$4,'[1]INTERNAL PARAMETERS-1'!$B$5:$J$44,9,FALSE)*ABSYLD2!$F183</f>
        <v>4.4195850884901404E-2</v>
      </c>
      <c r="AJ183" s="47">
        <f>ABSYLD1!AJ183*VLOOKUP(ABSYLD2!AJ$4,'[1]INTERNAL PARAMETERS-1'!$B$5:$J$44,5,FALSE)*VLOOKUP(ABSYLD2!AJ$4,'[1]INTERNAL PARAMETERS-1'!$B$5:$J$44,7,FALSE)*ABSYLD2!$F183 + ABSYLD1!AJ183*(1-VLOOKUP(ABSYLD2!AJ$4,'[1]INTERNAL PARAMETERS-1'!$B$5:$J$44,5,FALSE))*VLOOKUP(ABSYLD2!AJ$4,'[1]INTERNAL PARAMETERS-1'!$B$5:$J$44,9,FALSE)*ABSYLD2!$F183</f>
        <v>0.68937678390534929</v>
      </c>
      <c r="AK183" s="47">
        <f>ABSYLD1!AK183*VLOOKUP(ABSYLD2!AK$4,'[1]INTERNAL PARAMETERS-1'!$B$5:$J$44,5,FALSE)*VLOOKUP(ABSYLD2!AK$4,'[1]INTERNAL PARAMETERS-1'!$B$5:$J$44,7,FALSE)*ABSYLD2!$F183 + ABSYLD1!AK183*(1-VLOOKUP(ABSYLD2!AK$4,'[1]INTERNAL PARAMETERS-1'!$B$5:$J$44,5,FALSE))*VLOOKUP(ABSYLD2!AK$4,'[1]INTERNAL PARAMETERS-1'!$B$5:$J$44,9,FALSE)*ABSYLD2!$F183</f>
        <v>0</v>
      </c>
      <c r="AL183" s="47">
        <f>ABSYLD1!AL183*VLOOKUP(ABSYLD2!AL$4,'[1]INTERNAL PARAMETERS-1'!$B$5:$J$44,5,FALSE)*VLOOKUP(ABSYLD2!AL$4,'[1]INTERNAL PARAMETERS-1'!$B$5:$J$44,7,FALSE)*ABSYLD2!$F183 + ABSYLD1!AL183*(1-VLOOKUP(ABSYLD2!AL$4,'[1]INTERNAL PARAMETERS-1'!$B$5:$J$44,5,FALSE))*VLOOKUP(ABSYLD2!AL$4,'[1]INTERNAL PARAMETERS-1'!$B$5:$J$44,9,FALSE)*ABSYLD2!$F183</f>
        <v>0</v>
      </c>
      <c r="AM183" s="47">
        <f>ABSYLD1!AM183*VLOOKUP(ABSYLD2!AM$4,'[1]INTERNAL PARAMETERS-1'!$B$5:$J$44,5,FALSE)*VLOOKUP(ABSYLD2!AM$4,'[1]INTERNAL PARAMETERS-1'!$B$5:$J$44,7,FALSE)*ABSYLD2!$F183 + ABSYLD1!AM183*(1-VLOOKUP(ABSYLD2!AM$4,'[1]INTERNAL PARAMETERS-1'!$B$5:$J$44,5,FALSE))*VLOOKUP(ABSYLD2!AM$4,'[1]INTERNAL PARAMETERS-1'!$B$5:$J$44,9,FALSE)*ABSYLD2!$F183</f>
        <v>0</v>
      </c>
      <c r="AN183" s="47">
        <f>ABSYLD1!AN183*VLOOKUP(ABSYLD2!AN$4,'[1]INTERNAL PARAMETERS-1'!$B$5:$J$44,5,FALSE)*VLOOKUP(ABSYLD2!AN$4,'[1]INTERNAL PARAMETERS-1'!$B$5:$J$44,7,FALSE)*ABSYLD2!$F183 + ABSYLD1!AN183*(1-VLOOKUP(ABSYLD2!AN$4,'[1]INTERNAL PARAMETERS-1'!$B$5:$J$44,5,FALSE))*VLOOKUP(ABSYLD2!AN$4,'[1]INTERNAL PARAMETERS-1'!$B$5:$J$44,9,FALSE)*ABSYLD2!$F183</f>
        <v>0</v>
      </c>
      <c r="AO183" s="47">
        <f>ABSYLD1!AO183*VLOOKUP(ABSYLD2!AO$4,'[1]INTERNAL PARAMETERS-1'!$B$5:$J$44,5,FALSE)*VLOOKUP(ABSYLD2!AO$4,'[1]INTERNAL PARAMETERS-1'!$B$5:$J$44,7,FALSE)*ABSYLD2!$F183 + ABSYLD1!AO183*(1-VLOOKUP(ABSYLD2!AO$4,'[1]INTERNAL PARAMETERS-1'!$B$5:$J$44,5,FALSE))*VLOOKUP(ABSYLD2!AO$4,'[1]INTERNAL PARAMETERS-1'!$B$5:$J$44,9,FALSE)*ABSYLD2!$F183</f>
        <v>0</v>
      </c>
      <c r="AP183" s="47">
        <f>ABSYLD1!AP183*VLOOKUP(ABSYLD2!AP$4,'[1]INTERNAL PARAMETERS-1'!$B$5:$J$44,5,FALSE)*VLOOKUP(ABSYLD2!AP$4,'[1]INTERNAL PARAMETERS-1'!$B$5:$J$44,7,FALSE)*ABSYLD2!$F183 + ABSYLD1!AP183*(1-VLOOKUP(ABSYLD2!AP$4,'[1]INTERNAL PARAMETERS-1'!$B$5:$J$44,5,FALSE))*VLOOKUP(ABSYLD2!AP$4,'[1]INTERNAL PARAMETERS-1'!$B$5:$J$44,9,FALSE)*ABSYLD2!$F183</f>
        <v>0</v>
      </c>
      <c r="AQ183" s="47">
        <f>ABSYLD1!AQ183*VLOOKUP(ABSYLD2!AQ$4,'[1]INTERNAL PARAMETERS-1'!$B$5:$J$44,5,FALSE)*VLOOKUP(ABSYLD2!AQ$4,'[1]INTERNAL PARAMETERS-1'!$B$5:$J$44,7,FALSE)*ABSYLD2!$F183 + ABSYLD1!AQ183*(1-VLOOKUP(ABSYLD2!AQ$4,'[1]INTERNAL PARAMETERS-1'!$B$5:$J$44,5,FALSE))*VLOOKUP(ABSYLD2!AQ$4,'[1]INTERNAL PARAMETERS-1'!$B$5:$J$44,9,FALSE)*ABSYLD2!$F183</f>
        <v>0</v>
      </c>
      <c r="AR183" s="47">
        <f>ABSYLD1!AR183*VLOOKUP(ABSYLD2!AR$4,'[1]INTERNAL PARAMETERS-1'!$B$5:$J$44,5,FALSE)*VLOOKUP(ABSYLD2!AR$4,'[1]INTERNAL PARAMETERS-1'!$B$5:$J$44,7,FALSE)*ABSYLD2!$F183 + ABSYLD1!AR183*(1-VLOOKUP(ABSYLD2!AR$4,'[1]INTERNAL PARAMETERS-1'!$B$5:$J$44,5,FALSE))*VLOOKUP(ABSYLD2!AR$4,'[1]INTERNAL PARAMETERS-1'!$B$5:$J$44,9,FALSE)*ABSYLD2!$F183</f>
        <v>0</v>
      </c>
      <c r="AS183" s="47">
        <f>ABSYLD1!AS183*VLOOKUP(ABSYLD2!AS$4,'[1]INTERNAL PARAMETERS-1'!$B$5:$J$44,5,FALSE)*VLOOKUP(ABSYLD2!AS$4,'[1]INTERNAL PARAMETERS-1'!$B$5:$J$44,7,FALSE)*ABSYLD2!$F183 + ABSYLD1!AS183*(1-VLOOKUP(ABSYLD2!AS$4,'[1]INTERNAL PARAMETERS-1'!$B$5:$J$44,5,FALSE))*VLOOKUP(ABSYLD2!AS$4,'[1]INTERNAL PARAMETERS-1'!$B$5:$J$44,9,FALSE)*ABSYLD2!$F183</f>
        <v>0</v>
      </c>
      <c r="AT183" s="46">
        <f>ABSYLD1!AT183*VLOOKUP(ABSYLD2!AT$4,'[1]INTERNAL PARAMETERS-1'!$B$5:$J$44,5,FALSE)*VLOOKUP(ABSYLD2!AT$4,'[1]INTERNAL PARAMETERS-1'!$B$5:$J$44,7,FALSE)*ABSYLD2!$F183 + ABSYLD1!AT183*(1-VLOOKUP(ABSYLD2!AT$4,'[1]INTERNAL PARAMETERS-1'!$B$5:$J$44,5,FALSE))*VLOOKUP(ABSYLD2!AT$4,'[1]INTERNAL PARAMETERS-1'!$B$5:$J$44,9,FALSE)*ABSYLD2!$F183</f>
        <v>0</v>
      </c>
      <c r="AU183" s="48">
        <f>ABSYLD1!AU183*VLOOKUP(ABSYLD2!AU$4,'[1]INTERNAL PARAMETERS-1'!$B$5:$J$44,5,FALSE)*VLOOKUP(ABSYLD2!AU$4,'[1]INTERNAL PARAMETERS-1'!$B$5:$J$44,6,FALSE)*VLOOKUP(ABSYLD2!AU$4,'[1]INTERNAL PARAMETERS-1'!$B$5:$J$44,3,FALSE) + ABSYLD1!AU183*(1-VLOOKUP(ABSYLD2!AU$4,'[1]INTERNAL PARAMETERS-1'!$B$5:$J$44,5,FALSE))*VLOOKUP(ABSYLD2!AU$4,'[1]INTERNAL PARAMETERS-1'!$B$5:$J$44,8,FALSE)*VLOOKUP(ABSYLD2!AU$4,'[1]INTERNAL PARAMETERS-1'!$B$5:$J$44,3,FALSE)</f>
        <v>0</v>
      </c>
      <c r="AV183" s="47">
        <f>ABSYLD1!AV183*VLOOKUP(ABSYLD2!AV$4,'[1]INTERNAL PARAMETERS-1'!$B$5:$J$44,5,FALSE)*VLOOKUP(ABSYLD2!AV$4,'[1]INTERNAL PARAMETERS-1'!$B$5:$J$44,6,FALSE)*VLOOKUP(ABSYLD2!AV$4,'[1]INTERNAL PARAMETERS-1'!$B$5:$J$44,3,FALSE) + ABSYLD1!AV183*(1-VLOOKUP(ABSYLD2!AV$4,'[1]INTERNAL PARAMETERS-1'!$B$5:$J$44,5,FALSE))*VLOOKUP(ABSYLD2!AV$4,'[1]INTERNAL PARAMETERS-1'!$B$5:$J$44,8,FALSE)*VLOOKUP(ABSYLD2!AV$4,'[1]INTERNAL PARAMETERS-1'!$B$5:$J$44,3,FALSE)</f>
        <v>0</v>
      </c>
      <c r="AW183" s="47">
        <f>ABSYLD1!AW183*VLOOKUP(ABSYLD2!AW$4,'[1]INTERNAL PARAMETERS-1'!$B$5:$J$44,5,FALSE)*VLOOKUP(ABSYLD2!AW$4,'[1]INTERNAL PARAMETERS-1'!$B$5:$J$44,6,FALSE)*VLOOKUP(ABSYLD2!AW$4,'[1]INTERNAL PARAMETERS-1'!$B$5:$J$44,3,FALSE) + ABSYLD1!AW183*(1-VLOOKUP(ABSYLD2!AW$4,'[1]INTERNAL PARAMETERS-1'!$B$5:$J$44,5,FALSE))*VLOOKUP(ABSYLD2!AW$4,'[1]INTERNAL PARAMETERS-1'!$B$5:$J$44,8,FALSE)*VLOOKUP(ABSYLD2!AW$4,'[1]INTERNAL PARAMETERS-1'!$B$5:$J$44,3,FALSE)</f>
        <v>4.6031820679040534</v>
      </c>
      <c r="AX183" s="47">
        <f>ABSYLD1!AX183*VLOOKUP(ABSYLD2!AX$4,'[1]INTERNAL PARAMETERS-1'!$B$5:$J$44,5,FALSE)*VLOOKUP(ABSYLD2!AX$4,'[1]INTERNAL PARAMETERS-1'!$B$5:$J$44,6,FALSE)*VLOOKUP(ABSYLD2!AX$4,'[1]INTERNAL PARAMETERS-1'!$B$5:$J$44,3,FALSE) + ABSYLD1!AX183*(1-VLOOKUP(ABSYLD2!AX$4,'[1]INTERNAL PARAMETERS-1'!$B$5:$J$44,5,FALSE))*VLOOKUP(ABSYLD2!AX$4,'[1]INTERNAL PARAMETERS-1'!$B$5:$J$44,8,FALSE)*VLOOKUP(ABSYLD2!AX$4,'[1]INTERNAL PARAMETERS-1'!$B$5:$J$44,3,FALSE)</f>
        <v>0</v>
      </c>
      <c r="AY183" s="47">
        <f>ABSYLD1!AY183*VLOOKUP(ABSYLD2!AY$4,'[1]INTERNAL PARAMETERS-1'!$B$5:$J$44,5,FALSE)*VLOOKUP(ABSYLD2!AY$4,'[1]INTERNAL PARAMETERS-1'!$B$5:$J$44,6,FALSE)*VLOOKUP(ABSYLD2!AY$4,'[1]INTERNAL PARAMETERS-1'!$B$5:$J$44,3,FALSE) + ABSYLD1!AY183*(1-VLOOKUP(ABSYLD2!AY$4,'[1]INTERNAL PARAMETERS-1'!$B$5:$J$44,5,FALSE))*VLOOKUP(ABSYLD2!AY$4,'[1]INTERNAL PARAMETERS-1'!$B$5:$J$44,8,FALSE)*VLOOKUP(ABSYLD2!AY$4,'[1]INTERNAL PARAMETERS-1'!$B$5:$J$44,3,FALSE)</f>
        <v>0</v>
      </c>
      <c r="AZ183" s="47">
        <f>ABSYLD1!AZ183*VLOOKUP(ABSYLD2!AZ$4,'[1]INTERNAL PARAMETERS-1'!$B$5:$J$44,5,FALSE)*VLOOKUP(ABSYLD2!AZ$4,'[1]INTERNAL PARAMETERS-1'!$B$5:$J$44,6,FALSE)*VLOOKUP(ABSYLD2!AZ$4,'[1]INTERNAL PARAMETERS-1'!$B$5:$J$44,3,FALSE) + ABSYLD1!AZ183*(1-VLOOKUP(ABSYLD2!AZ$4,'[1]INTERNAL PARAMETERS-1'!$B$5:$J$44,5,FALSE))*VLOOKUP(ABSYLD2!AZ$4,'[1]INTERNAL PARAMETERS-1'!$B$5:$J$44,8,FALSE)*VLOOKUP(ABSYLD2!AZ$4,'[1]INTERNAL PARAMETERS-1'!$B$5:$J$44,3,FALSE)</f>
        <v>0</v>
      </c>
      <c r="BA183" s="47">
        <f>ABSYLD1!BA183*VLOOKUP(ABSYLD2!BA$4,'[1]INTERNAL PARAMETERS-1'!$B$5:$J$44,5,FALSE)*VLOOKUP(ABSYLD2!BA$4,'[1]INTERNAL PARAMETERS-1'!$B$5:$J$44,6,FALSE)*VLOOKUP(ABSYLD2!BA$4,'[1]INTERNAL PARAMETERS-1'!$B$5:$J$44,3,FALSE) + ABSYLD1!BA183*(1-VLOOKUP(ABSYLD2!BA$4,'[1]INTERNAL PARAMETERS-1'!$B$5:$J$44,5,FALSE))*VLOOKUP(ABSYLD2!BA$4,'[1]INTERNAL PARAMETERS-1'!$B$5:$J$44,8,FALSE)*VLOOKUP(ABSYLD2!BA$4,'[1]INTERNAL PARAMETERS-1'!$B$5:$J$44,3,FALSE)</f>
        <v>17.080959520227818</v>
      </c>
      <c r="BB183" s="47">
        <f>ABSYLD1!BB183*VLOOKUP(ABSYLD2!BB$4,'[1]INTERNAL PARAMETERS-1'!$B$5:$J$44,5,FALSE)*VLOOKUP(ABSYLD2!BB$4,'[1]INTERNAL PARAMETERS-1'!$B$5:$J$44,6,FALSE)*VLOOKUP(ABSYLD2!BB$4,'[1]INTERNAL PARAMETERS-1'!$B$5:$J$44,3,FALSE) + ABSYLD1!BB183*(1-VLOOKUP(ABSYLD2!BB$4,'[1]INTERNAL PARAMETERS-1'!$B$5:$J$44,5,FALSE))*VLOOKUP(ABSYLD2!BB$4,'[1]INTERNAL PARAMETERS-1'!$B$5:$J$44,8,FALSE)*VLOOKUP(ABSYLD2!BB$4,'[1]INTERNAL PARAMETERS-1'!$B$5:$J$44,3,FALSE)</f>
        <v>1.0198875593754333</v>
      </c>
      <c r="BC183" s="47">
        <f>ABSYLD1!BC183*VLOOKUP(ABSYLD2!BC$4,'[1]INTERNAL PARAMETERS-1'!$B$5:$J$44,5,FALSE)*VLOOKUP(ABSYLD2!BC$4,'[1]INTERNAL PARAMETERS-1'!$B$5:$J$44,6,FALSE)*VLOOKUP(ABSYLD2!BC$4,'[1]INTERNAL PARAMETERS-1'!$B$5:$J$44,3,FALSE) + ABSYLD1!BC183*(1-VLOOKUP(ABSYLD2!BC$4,'[1]INTERNAL PARAMETERS-1'!$B$5:$J$44,5,FALSE))*VLOOKUP(ABSYLD2!BC$4,'[1]INTERNAL PARAMETERS-1'!$B$5:$J$44,8,FALSE)*VLOOKUP(ABSYLD2!BC$4,'[1]INTERNAL PARAMETERS-1'!$B$5:$J$44,3,FALSE)</f>
        <v>2.4664876699975116</v>
      </c>
      <c r="BD183" s="47">
        <f>ABSYLD1!BD183*VLOOKUP(ABSYLD2!BD$4,'[1]INTERNAL PARAMETERS-1'!$B$5:$J$44,5,FALSE)*VLOOKUP(ABSYLD2!BD$4,'[1]INTERNAL PARAMETERS-1'!$B$5:$J$44,6,FALSE)*VLOOKUP(ABSYLD2!BD$4,'[1]INTERNAL PARAMETERS-1'!$B$5:$J$44,3,FALSE) + ABSYLD1!BD183*(1-VLOOKUP(ABSYLD2!BD$4,'[1]INTERNAL PARAMETERS-1'!$B$5:$J$44,5,FALSE))*VLOOKUP(ABSYLD2!BD$4,'[1]INTERNAL PARAMETERS-1'!$B$5:$J$44,8,FALSE)*VLOOKUP(ABSYLD2!BD$4,'[1]INTERNAL PARAMETERS-1'!$B$5:$J$44,3,FALSE)</f>
        <v>0.25259347631166135</v>
      </c>
      <c r="BE183" s="47">
        <f>ABSYLD1!BE183*VLOOKUP(ABSYLD2!BE$4,'[1]INTERNAL PARAMETERS-1'!$B$5:$J$44,5,FALSE)*VLOOKUP(ABSYLD2!BE$4,'[1]INTERNAL PARAMETERS-1'!$B$5:$J$44,6,FALSE)*VLOOKUP(ABSYLD2!BE$4,'[1]INTERNAL PARAMETERS-1'!$B$5:$J$44,3,FALSE) + ABSYLD1!BE183*(1-VLOOKUP(ABSYLD2!BE$4,'[1]INTERNAL PARAMETERS-1'!$B$5:$J$44,5,FALSE))*VLOOKUP(ABSYLD2!BE$4,'[1]INTERNAL PARAMETERS-1'!$B$5:$J$44,8,FALSE)*VLOOKUP(ABSYLD2!BE$4,'[1]INTERNAL PARAMETERS-1'!$B$5:$J$44,3,FALSE)</f>
        <v>5.2344963936522673</v>
      </c>
      <c r="BF183" s="47">
        <f>ABSYLD1!BF183*VLOOKUP(ABSYLD2!BF$4,'[1]INTERNAL PARAMETERS-1'!$B$5:$J$44,5,FALSE)*VLOOKUP(ABSYLD2!BF$4,'[1]INTERNAL PARAMETERS-1'!$B$5:$J$44,6,FALSE)*VLOOKUP(ABSYLD2!BF$4,'[1]INTERNAL PARAMETERS-1'!$B$5:$J$44,3,FALSE) + ABSYLD1!BF183*(1-VLOOKUP(ABSYLD2!BF$4,'[1]INTERNAL PARAMETERS-1'!$B$5:$J$44,5,FALSE))*VLOOKUP(ABSYLD2!BF$4,'[1]INTERNAL PARAMETERS-1'!$B$5:$J$44,8,FALSE)*VLOOKUP(ABSYLD2!BF$4,'[1]INTERNAL PARAMETERS-1'!$B$5:$J$44,3,FALSE)</f>
        <v>0</v>
      </c>
      <c r="BG183" s="47">
        <f>ABSYLD1!BG183*VLOOKUP(ABSYLD2!BG$4,'[1]INTERNAL PARAMETERS-1'!$B$5:$J$44,5,FALSE)*VLOOKUP(ABSYLD2!BG$4,'[1]INTERNAL PARAMETERS-1'!$B$5:$J$44,6,FALSE)*VLOOKUP(ABSYLD2!BG$4,'[1]INTERNAL PARAMETERS-1'!$B$5:$J$44,3,FALSE) + ABSYLD1!BG183*(1-VLOOKUP(ABSYLD2!BG$4,'[1]INTERNAL PARAMETERS-1'!$B$5:$J$44,5,FALSE))*VLOOKUP(ABSYLD2!BG$4,'[1]INTERNAL PARAMETERS-1'!$B$5:$J$44,8,FALSE)*VLOOKUP(ABSYLD2!BG$4,'[1]INTERNAL PARAMETERS-1'!$B$5:$J$44,3,FALSE)</f>
        <v>0.4406539965187376</v>
      </c>
      <c r="BH183" s="47">
        <f>ABSYLD1!BH183*VLOOKUP(ABSYLD2!BH$4,'[1]INTERNAL PARAMETERS-1'!$B$5:$J$44,5,FALSE)*VLOOKUP(ABSYLD2!BH$4,'[1]INTERNAL PARAMETERS-1'!$B$5:$J$44,6,FALSE)*VLOOKUP(ABSYLD2!BH$4,'[1]INTERNAL PARAMETERS-1'!$B$5:$J$44,3,FALSE) + ABSYLD1!BH183*(1-VLOOKUP(ABSYLD2!BH$4,'[1]INTERNAL PARAMETERS-1'!$B$5:$J$44,5,FALSE))*VLOOKUP(ABSYLD2!BH$4,'[1]INTERNAL PARAMETERS-1'!$B$5:$J$44,8,FALSE)*VLOOKUP(ABSYLD2!BH$4,'[1]INTERNAL PARAMETERS-1'!$B$5:$J$44,3,FALSE)</f>
        <v>4.4189892797243079E-3</v>
      </c>
      <c r="BI183" s="47">
        <f>ABSYLD1!BI183*VLOOKUP(ABSYLD2!BI$4,'[1]INTERNAL PARAMETERS-1'!$B$5:$J$44,5,FALSE)*VLOOKUP(ABSYLD2!BI$4,'[1]INTERNAL PARAMETERS-1'!$B$5:$J$44,6,FALSE)*VLOOKUP(ABSYLD2!BI$4,'[1]INTERNAL PARAMETERS-1'!$B$5:$J$44,3,FALSE) + ABSYLD1!BI183*(1-VLOOKUP(ABSYLD2!BI$4,'[1]INTERNAL PARAMETERS-1'!$B$5:$J$44,5,FALSE))*VLOOKUP(ABSYLD2!BI$4,'[1]INTERNAL PARAMETERS-1'!$B$5:$J$44,8,FALSE)*VLOOKUP(ABSYLD2!BI$4,'[1]INTERNAL PARAMETERS-1'!$B$5:$J$44,3,FALSE)</f>
        <v>0</v>
      </c>
      <c r="BJ183" s="47">
        <f>ABSYLD1!BJ183*VLOOKUP(ABSYLD2!BJ$4,'[1]INTERNAL PARAMETERS-1'!$B$5:$J$44,5,FALSE)*VLOOKUP(ABSYLD2!BJ$4,'[1]INTERNAL PARAMETERS-1'!$B$5:$J$44,6,FALSE)*VLOOKUP(ABSYLD2!BJ$4,'[1]INTERNAL PARAMETERS-1'!$B$5:$J$44,3,FALSE) + ABSYLD1!BJ183*(1-VLOOKUP(ABSYLD2!BJ$4,'[1]INTERNAL PARAMETERS-1'!$B$5:$J$44,5,FALSE))*VLOOKUP(ABSYLD2!BJ$4,'[1]INTERNAL PARAMETERS-1'!$B$5:$J$44,8,FALSE)*VLOOKUP(ABSYLD2!BJ$4,'[1]INTERNAL PARAMETERS-1'!$B$5:$J$44,3,FALSE)</f>
        <v>0.24457697136179291</v>
      </c>
      <c r="BK183" s="47">
        <f>ABSYLD1!BK183*VLOOKUP(ABSYLD2!BK$4,'[1]INTERNAL PARAMETERS-1'!$B$5:$J$44,5,FALSE)*VLOOKUP(ABSYLD2!BK$4,'[1]INTERNAL PARAMETERS-1'!$B$5:$J$44,6,FALSE)*VLOOKUP(ABSYLD2!BK$4,'[1]INTERNAL PARAMETERS-1'!$B$5:$J$44,3,FALSE) + ABSYLD1!BK183*(1-VLOOKUP(ABSYLD2!BK$4,'[1]INTERNAL PARAMETERS-1'!$B$5:$J$44,5,FALSE))*VLOOKUP(ABSYLD2!BK$4,'[1]INTERNAL PARAMETERS-1'!$B$5:$J$44,8,FALSE)*VLOOKUP(ABSYLD2!BK$4,'[1]INTERNAL PARAMETERS-1'!$B$5:$J$44,3,FALSE)</f>
        <v>0.20956317980384845</v>
      </c>
      <c r="BL183" s="47">
        <f>ABSYLD1!BL183*VLOOKUP(ABSYLD2!BL$4,'[1]INTERNAL PARAMETERS-1'!$B$5:$J$44,5,FALSE)*VLOOKUP(ABSYLD2!BL$4,'[1]INTERNAL PARAMETERS-1'!$B$5:$J$44,6,FALSE)*VLOOKUP(ABSYLD2!BL$4,'[1]INTERNAL PARAMETERS-1'!$B$5:$J$44,3,FALSE) + ABSYLD1!BL183*(1-VLOOKUP(ABSYLD2!BL$4,'[1]INTERNAL PARAMETERS-1'!$B$5:$J$44,5,FALSE))*VLOOKUP(ABSYLD2!BL$4,'[1]INTERNAL PARAMETERS-1'!$B$5:$J$44,8,FALSE)*VLOOKUP(ABSYLD2!BL$4,'[1]INTERNAL PARAMETERS-1'!$B$5:$J$44,3,FALSE)</f>
        <v>0.88238495626735702</v>
      </c>
      <c r="BM183" s="47">
        <f>ABSYLD1!BM183*VLOOKUP(ABSYLD2!BM$4,'[1]INTERNAL PARAMETERS-1'!$B$5:$J$44,5,FALSE)*VLOOKUP(ABSYLD2!BM$4,'[1]INTERNAL PARAMETERS-1'!$B$5:$J$44,6,FALSE)*VLOOKUP(ABSYLD2!BM$4,'[1]INTERNAL PARAMETERS-1'!$B$5:$J$44,3,FALSE) + ABSYLD1!BM183*(1-VLOOKUP(ABSYLD2!BM$4,'[1]INTERNAL PARAMETERS-1'!$B$5:$J$44,5,FALSE))*VLOOKUP(ABSYLD2!BM$4,'[1]INTERNAL PARAMETERS-1'!$B$5:$J$44,8,FALSE)*VLOOKUP(ABSYLD2!BM$4,'[1]INTERNAL PARAMETERS-1'!$B$5:$J$44,3,FALSE)</f>
        <v>0.65181949602501343</v>
      </c>
      <c r="BN183" s="47">
        <f>ABSYLD1!BN183*VLOOKUP(ABSYLD2!BN$4,'[1]INTERNAL PARAMETERS-1'!$B$5:$J$44,5,FALSE)*VLOOKUP(ABSYLD2!BN$4,'[1]INTERNAL PARAMETERS-1'!$B$5:$J$44,6,FALSE)*VLOOKUP(ABSYLD2!BN$4,'[1]INTERNAL PARAMETERS-1'!$B$5:$J$44,3,FALSE) + ABSYLD1!BN183*(1-VLOOKUP(ABSYLD2!BN$4,'[1]INTERNAL PARAMETERS-1'!$B$5:$J$44,5,FALSE))*VLOOKUP(ABSYLD2!BN$4,'[1]INTERNAL PARAMETERS-1'!$B$5:$J$44,8,FALSE)*VLOOKUP(ABSYLD2!BN$4,'[1]INTERNAL PARAMETERS-1'!$B$5:$J$44,3,FALSE)</f>
        <v>0.51817863423378052</v>
      </c>
      <c r="BO183" s="47">
        <f>ABSYLD1!BO183*VLOOKUP(ABSYLD2!BO$4,'[1]INTERNAL PARAMETERS-1'!$B$5:$J$44,5,FALSE)*VLOOKUP(ABSYLD2!BO$4,'[1]INTERNAL PARAMETERS-1'!$B$5:$J$44,6,FALSE)*VLOOKUP(ABSYLD2!BO$4,'[1]INTERNAL PARAMETERS-1'!$B$5:$J$44,3,FALSE) + ABSYLD1!BO183*(1-VLOOKUP(ABSYLD2!BO$4,'[1]INTERNAL PARAMETERS-1'!$B$5:$J$44,5,FALSE))*VLOOKUP(ABSYLD2!BO$4,'[1]INTERNAL PARAMETERS-1'!$B$5:$J$44,8,FALSE)*VLOOKUP(ABSYLD2!BO$4,'[1]INTERNAL PARAMETERS-1'!$B$5:$J$44,3,FALSE)</f>
        <v>0.35489700283198666</v>
      </c>
      <c r="BP183" s="47">
        <f>ABSYLD1!BP183*VLOOKUP(ABSYLD2!BP$4,'[1]INTERNAL PARAMETERS-1'!$B$5:$J$44,5,FALSE)*VLOOKUP(ABSYLD2!BP$4,'[1]INTERNAL PARAMETERS-1'!$B$5:$J$44,6,FALSE)*VLOOKUP(ABSYLD2!BP$4,'[1]INTERNAL PARAMETERS-1'!$B$5:$J$44,3,FALSE) + ABSYLD1!BP183*(1-VLOOKUP(ABSYLD2!BP$4,'[1]INTERNAL PARAMETERS-1'!$B$5:$J$44,5,FALSE))*VLOOKUP(ABSYLD2!BP$4,'[1]INTERNAL PARAMETERS-1'!$B$5:$J$44,8,FALSE)*VLOOKUP(ABSYLD2!BP$4,'[1]INTERNAL PARAMETERS-1'!$B$5:$J$44,3,FALSE)</f>
        <v>1.722365495763678E-2</v>
      </c>
      <c r="BQ183" s="47">
        <f>ABSYLD1!BQ183*VLOOKUP(ABSYLD2!BQ$4,'[1]INTERNAL PARAMETERS-1'!$B$5:$J$44,5,FALSE)*VLOOKUP(ABSYLD2!BQ$4,'[1]INTERNAL PARAMETERS-1'!$B$5:$J$44,6,FALSE)*VLOOKUP(ABSYLD2!BQ$4,'[1]INTERNAL PARAMETERS-1'!$B$5:$J$44,3,FALSE) + ABSYLD1!BQ183*(1-VLOOKUP(ABSYLD2!BQ$4,'[1]INTERNAL PARAMETERS-1'!$B$5:$J$44,5,FALSE))*VLOOKUP(ABSYLD2!BQ$4,'[1]INTERNAL PARAMETERS-1'!$B$5:$J$44,8,FALSE)*VLOOKUP(ABSYLD2!BQ$4,'[1]INTERNAL PARAMETERS-1'!$B$5:$J$44,3,FALSE)</f>
        <v>1.20877707965988</v>
      </c>
      <c r="BR183" s="47">
        <f>ABSYLD1!BR183*VLOOKUP(ABSYLD2!BR$4,'[1]INTERNAL PARAMETERS-1'!$B$5:$J$44,5,FALSE)*VLOOKUP(ABSYLD2!BR$4,'[1]INTERNAL PARAMETERS-1'!$B$5:$J$44,6,FALSE)*VLOOKUP(ABSYLD2!BR$4,'[1]INTERNAL PARAMETERS-1'!$B$5:$J$44,3,FALSE) + ABSYLD1!BR183*(1-VLOOKUP(ABSYLD2!BR$4,'[1]INTERNAL PARAMETERS-1'!$B$5:$J$44,5,FALSE))*VLOOKUP(ABSYLD2!BR$4,'[1]INTERNAL PARAMETERS-1'!$B$5:$J$44,8,FALSE)*VLOOKUP(ABSYLD2!BR$4,'[1]INTERNAL PARAMETERS-1'!$B$5:$J$44,3,FALSE)</f>
        <v>4.4748028852267939E-2</v>
      </c>
      <c r="BS183" s="47">
        <f>ABSYLD1!BS183*VLOOKUP(ABSYLD2!BS$4,'[1]INTERNAL PARAMETERS-1'!$B$5:$J$44,5,FALSE)*VLOOKUP(ABSYLD2!BS$4,'[1]INTERNAL PARAMETERS-1'!$B$5:$J$44,6,FALSE)*VLOOKUP(ABSYLD2!BS$4,'[1]INTERNAL PARAMETERS-1'!$B$5:$J$44,3,FALSE) + ABSYLD1!BS183*(1-VLOOKUP(ABSYLD2!BS$4,'[1]INTERNAL PARAMETERS-1'!$B$5:$J$44,5,FALSE))*VLOOKUP(ABSYLD2!BS$4,'[1]INTERNAL PARAMETERS-1'!$B$5:$J$44,8,FALSE)*VLOOKUP(ABSYLD2!BS$4,'[1]INTERNAL PARAMETERS-1'!$B$5:$J$44,3,FALSE)</f>
        <v>4.7930593575918005E-3</v>
      </c>
      <c r="BT183" s="47">
        <f>ABSYLD1!BT183*VLOOKUP(ABSYLD2!BT$4,'[1]INTERNAL PARAMETERS-1'!$B$5:$J$44,5,FALSE)*VLOOKUP(ABSYLD2!BT$4,'[1]INTERNAL PARAMETERS-1'!$B$5:$J$44,6,FALSE)*VLOOKUP(ABSYLD2!BT$4,'[1]INTERNAL PARAMETERS-1'!$B$5:$J$44,3,FALSE) + ABSYLD1!BT183*(1-VLOOKUP(ABSYLD2!BT$4,'[1]INTERNAL PARAMETERS-1'!$B$5:$J$44,5,FALSE))*VLOOKUP(ABSYLD2!BT$4,'[1]INTERNAL PARAMETERS-1'!$B$5:$J$44,8,FALSE)*VLOOKUP(ABSYLD2!BT$4,'[1]INTERNAL PARAMETERS-1'!$B$5:$J$44,3,FALSE)</f>
        <v>0</v>
      </c>
      <c r="BU183" s="47">
        <f>ABSYLD1!BU183*VLOOKUP(ABSYLD2!BU$4,'[1]INTERNAL PARAMETERS-1'!$B$5:$J$44,5,FALSE)*VLOOKUP(ABSYLD2!BU$4,'[1]INTERNAL PARAMETERS-1'!$B$5:$J$44,6,FALSE)*VLOOKUP(ABSYLD2!BU$4,'[1]INTERNAL PARAMETERS-1'!$B$5:$J$44,3,FALSE) + ABSYLD1!BU183*(1-VLOOKUP(ABSYLD2!BU$4,'[1]INTERNAL PARAMETERS-1'!$B$5:$J$44,5,FALSE))*VLOOKUP(ABSYLD2!BU$4,'[1]INTERNAL PARAMETERS-1'!$B$5:$J$44,8,FALSE)*VLOOKUP(ABSYLD2!BU$4,'[1]INTERNAL PARAMETERS-1'!$B$5:$J$44,3,FALSE)</f>
        <v>0</v>
      </c>
      <c r="BV183" s="47">
        <f>ABSYLD1!BV183*VLOOKUP(ABSYLD2!BV$4,'[1]INTERNAL PARAMETERS-1'!$B$5:$J$44,5,FALSE)*VLOOKUP(ABSYLD2!BV$4,'[1]INTERNAL PARAMETERS-1'!$B$5:$J$44,6,FALSE)*VLOOKUP(ABSYLD2!BV$4,'[1]INTERNAL PARAMETERS-1'!$B$5:$J$44,3,FALSE) + ABSYLD1!BV183*(1-VLOOKUP(ABSYLD2!BV$4,'[1]INTERNAL PARAMETERS-1'!$B$5:$J$44,5,FALSE))*VLOOKUP(ABSYLD2!BV$4,'[1]INTERNAL PARAMETERS-1'!$B$5:$J$44,8,FALSE)*VLOOKUP(ABSYLD2!BV$4,'[1]INTERNAL PARAMETERS-1'!$B$5:$J$44,3,FALSE)</f>
        <v>0</v>
      </c>
      <c r="BW183" s="47">
        <f>ABSYLD1!BW183*VLOOKUP(ABSYLD2!BW$4,'[1]INTERNAL PARAMETERS-1'!$B$5:$J$44,5,FALSE)*VLOOKUP(ABSYLD2!BW$4,'[1]INTERNAL PARAMETERS-1'!$B$5:$J$44,6,FALSE)*VLOOKUP(ABSYLD2!BW$4,'[1]INTERNAL PARAMETERS-1'!$B$5:$J$44,3,FALSE) + ABSYLD1!BW183*(1-VLOOKUP(ABSYLD2!BW$4,'[1]INTERNAL PARAMETERS-1'!$B$5:$J$44,5,FALSE))*VLOOKUP(ABSYLD2!BW$4,'[1]INTERNAL PARAMETERS-1'!$B$5:$J$44,8,FALSE)*VLOOKUP(ABSYLD2!BW$4,'[1]INTERNAL PARAMETERS-1'!$B$5:$J$44,3,FALSE)</f>
        <v>0</v>
      </c>
      <c r="BX183" s="47">
        <f>ABSYLD1!BX183*VLOOKUP(ABSYLD2!BX$4,'[1]INTERNAL PARAMETERS-1'!$B$5:$J$44,5,FALSE)*VLOOKUP(ABSYLD2!BX$4,'[1]INTERNAL PARAMETERS-1'!$B$5:$J$44,6,FALSE)*VLOOKUP(ABSYLD2!BX$4,'[1]INTERNAL PARAMETERS-1'!$B$5:$J$44,3,FALSE) + ABSYLD1!BX183*(1-VLOOKUP(ABSYLD2!BX$4,'[1]INTERNAL PARAMETERS-1'!$B$5:$J$44,5,FALSE))*VLOOKUP(ABSYLD2!BX$4,'[1]INTERNAL PARAMETERS-1'!$B$5:$J$44,8,FALSE)*VLOOKUP(ABSYLD2!BX$4,'[1]INTERNAL PARAMETERS-1'!$B$5:$J$44,3,FALSE)</f>
        <v>0</v>
      </c>
      <c r="BY183" s="47">
        <f>ABSYLD1!BY183*VLOOKUP(ABSYLD2!BY$4,'[1]INTERNAL PARAMETERS-1'!$B$5:$J$44,5,FALSE)*VLOOKUP(ABSYLD2!BY$4,'[1]INTERNAL PARAMETERS-1'!$B$5:$J$44,6,FALSE)*VLOOKUP(ABSYLD2!BY$4,'[1]INTERNAL PARAMETERS-1'!$B$5:$J$44,3,FALSE) + ABSYLD1!BY183*(1-VLOOKUP(ABSYLD2!BY$4,'[1]INTERNAL PARAMETERS-1'!$B$5:$J$44,5,FALSE))*VLOOKUP(ABSYLD2!BY$4,'[1]INTERNAL PARAMETERS-1'!$B$5:$J$44,8,FALSE)*VLOOKUP(ABSYLD2!BY$4,'[1]INTERNAL PARAMETERS-1'!$B$5:$J$44,3,FALSE)</f>
        <v>0</v>
      </c>
      <c r="BZ183" s="47">
        <f>ABSYLD1!BZ183*VLOOKUP(ABSYLD2!BZ$4,'[1]INTERNAL PARAMETERS-1'!$B$5:$J$44,5,FALSE)*VLOOKUP(ABSYLD2!BZ$4,'[1]INTERNAL PARAMETERS-1'!$B$5:$J$44,6,FALSE)*VLOOKUP(ABSYLD2!BZ$4,'[1]INTERNAL PARAMETERS-1'!$B$5:$J$44,3,FALSE) + ABSYLD1!BZ183*(1-VLOOKUP(ABSYLD2!BZ$4,'[1]INTERNAL PARAMETERS-1'!$B$5:$J$44,5,FALSE))*VLOOKUP(ABSYLD2!BZ$4,'[1]INTERNAL PARAMETERS-1'!$B$5:$J$44,8,FALSE)*VLOOKUP(ABSYLD2!BZ$4,'[1]INTERNAL PARAMETERS-1'!$B$5:$J$44,3,FALSE)</f>
        <v>5.2375591323356244E-4</v>
      </c>
      <c r="CA183" s="47">
        <f>ABSYLD1!CA183*VLOOKUP(ABSYLD2!CA$4,'[1]INTERNAL PARAMETERS-1'!$B$5:$J$44,5,FALSE)*VLOOKUP(ABSYLD2!CA$4,'[1]INTERNAL PARAMETERS-1'!$B$5:$J$44,6,FALSE)*VLOOKUP(ABSYLD2!CA$4,'[1]INTERNAL PARAMETERS-1'!$B$5:$J$44,3,FALSE) + ABSYLD1!CA183*(1-VLOOKUP(ABSYLD2!CA$4,'[1]INTERNAL PARAMETERS-1'!$B$5:$J$44,5,FALSE))*VLOOKUP(ABSYLD2!CA$4,'[1]INTERNAL PARAMETERS-1'!$B$5:$J$44,8,FALSE)*VLOOKUP(ABSYLD2!CA$4,'[1]INTERNAL PARAMETERS-1'!$B$5:$J$44,3,FALSE)</f>
        <v>0</v>
      </c>
      <c r="CB183" s="47">
        <f>ABSYLD1!CB183*VLOOKUP(ABSYLD2!CB$4,'[1]INTERNAL PARAMETERS-1'!$B$5:$J$44,5,FALSE)*VLOOKUP(ABSYLD2!CB$4,'[1]INTERNAL PARAMETERS-1'!$B$5:$J$44,6,FALSE)*VLOOKUP(ABSYLD2!CB$4,'[1]INTERNAL PARAMETERS-1'!$B$5:$J$44,3,FALSE) + ABSYLD1!CB183*(1-VLOOKUP(ABSYLD2!CB$4,'[1]INTERNAL PARAMETERS-1'!$B$5:$J$44,5,FALSE))*VLOOKUP(ABSYLD2!CB$4,'[1]INTERNAL PARAMETERS-1'!$B$5:$J$44,8,FALSE)*VLOOKUP(ABSYLD2!CB$4,'[1]INTERNAL PARAMETERS-1'!$B$5:$J$44,3,FALSE)</f>
        <v>0</v>
      </c>
      <c r="CC183" s="47">
        <f>ABSYLD1!CC183*VLOOKUP(ABSYLD2!CC$4,'[1]INTERNAL PARAMETERS-1'!$B$5:$J$44,5,FALSE)*VLOOKUP(ABSYLD2!CC$4,'[1]INTERNAL PARAMETERS-1'!$B$5:$J$44,6,FALSE)*VLOOKUP(ABSYLD2!CC$4,'[1]INTERNAL PARAMETERS-1'!$B$5:$J$44,3,FALSE) + ABSYLD1!CC183*(1-VLOOKUP(ABSYLD2!CC$4,'[1]INTERNAL PARAMETERS-1'!$B$5:$J$44,5,FALSE))*VLOOKUP(ABSYLD2!CC$4,'[1]INTERNAL PARAMETERS-1'!$B$5:$J$44,8,FALSE)*VLOOKUP(ABSYLD2!CC$4,'[1]INTERNAL PARAMETERS-1'!$B$5:$J$44,3,FALSE)</f>
        <v>3.491507334461897E-3</v>
      </c>
      <c r="CD183" s="47">
        <f>ABSYLD1!CD183*VLOOKUP(ABSYLD2!CD$4,'[1]INTERNAL PARAMETERS-1'!$B$5:$J$44,5,FALSE)*VLOOKUP(ABSYLD2!CD$4,'[1]INTERNAL PARAMETERS-1'!$B$5:$J$44,6,FALSE)*VLOOKUP(ABSYLD2!CD$4,'[1]INTERNAL PARAMETERS-1'!$B$5:$J$44,3,FALSE) + ABSYLD1!CD183*(1-VLOOKUP(ABSYLD2!CD$4,'[1]INTERNAL PARAMETERS-1'!$B$5:$J$44,5,FALSE))*VLOOKUP(ABSYLD2!CD$4,'[1]INTERNAL PARAMETERS-1'!$B$5:$J$44,8,FALSE)*VLOOKUP(ABSYLD2!CD$4,'[1]INTERNAL PARAMETERS-1'!$B$5:$J$44,3,FALSE)</f>
        <v>1.6366428208180024E-2</v>
      </c>
      <c r="CE183" s="47">
        <f>ABSYLD1!CE183*VLOOKUP(ABSYLD2!CE$4,'[1]INTERNAL PARAMETERS-1'!$B$5:$J$44,5,FALSE)*VLOOKUP(ABSYLD2!CE$4,'[1]INTERNAL PARAMETERS-1'!$B$5:$J$44,6,FALSE)*VLOOKUP(ABSYLD2!CE$4,'[1]INTERNAL PARAMETERS-1'!$B$5:$J$44,3,FALSE) + ABSYLD1!CE183*(1-VLOOKUP(ABSYLD2!CE$4,'[1]INTERNAL PARAMETERS-1'!$B$5:$J$44,5,FALSE))*VLOOKUP(ABSYLD2!CE$4,'[1]INTERNAL PARAMETERS-1'!$B$5:$J$44,8,FALSE)*VLOOKUP(ABSYLD2!CE$4,'[1]INTERNAL PARAMETERS-1'!$B$5:$J$44,3,FALSE)</f>
        <v>2.7159110974529929E-2</v>
      </c>
      <c r="CF183" s="47">
        <f>ABSYLD1!CF183*VLOOKUP(ABSYLD2!CF$4,'[1]INTERNAL PARAMETERS-1'!$B$5:$J$44,5,FALSE)*VLOOKUP(ABSYLD2!CF$4,'[1]INTERNAL PARAMETERS-1'!$B$5:$J$44,6,FALSE)*VLOOKUP(ABSYLD2!CF$4,'[1]INTERNAL PARAMETERS-1'!$B$5:$J$44,3,FALSE) + ABSYLD1!CF183*(1-VLOOKUP(ABSYLD2!CF$4,'[1]INTERNAL PARAMETERS-1'!$B$5:$J$44,5,FALSE))*VLOOKUP(ABSYLD2!CF$4,'[1]INTERNAL PARAMETERS-1'!$B$5:$J$44,8,FALSE)*VLOOKUP(ABSYLD2!CF$4,'[1]INTERNAL PARAMETERS-1'!$B$5:$J$44,3,FALSE)</f>
        <v>1.4525133607626608E-2</v>
      </c>
      <c r="CG183" s="47">
        <f>ABSYLD1!CG183*VLOOKUP(ABSYLD2!CG$4,'[1]INTERNAL PARAMETERS-1'!$B$5:$J$44,5,FALSE)*VLOOKUP(ABSYLD2!CG$4,'[1]INTERNAL PARAMETERS-1'!$B$5:$J$44,6,FALSE)*VLOOKUP(ABSYLD2!CG$4,'[1]INTERNAL PARAMETERS-1'!$B$5:$J$44,3,FALSE) + ABSYLD1!CG183*(1-VLOOKUP(ABSYLD2!CG$4,'[1]INTERNAL PARAMETERS-1'!$B$5:$J$44,5,FALSE))*VLOOKUP(ABSYLD2!CG$4,'[1]INTERNAL PARAMETERS-1'!$B$5:$J$44,8,FALSE)*VLOOKUP(ABSYLD2!CG$4,'[1]INTERNAL PARAMETERS-1'!$B$5:$J$44,3,FALSE)</f>
        <v>1.9251147406055048E-3</v>
      </c>
      <c r="CH183" s="46">
        <f>ABSYLD1!CH183*VLOOKUP(ABSYLD2!CH$4,'[1]INTERNAL PARAMETERS-1'!$B$5:$J$44,5,FALSE)*VLOOKUP(ABSYLD2!CH$4,'[1]INTERNAL PARAMETERS-1'!$B$5:$J$44,6,FALSE)*VLOOKUP(ABSYLD2!CH$4,'[1]INTERNAL PARAMETERS-1'!$B$5:$J$44,3,FALSE) + ABSYLD1!CH183*(1-VLOOKUP(ABSYLD2!CH$4,'[1]INTERNAL PARAMETERS-1'!$B$5:$J$44,5,FALSE))*VLOOKUP(ABSYLD2!CH$4,'[1]INTERNAL PARAMETERS-1'!$B$5:$J$44,8,FALSE)*VLOOKUP(ABSYLD2!CH$4,'[1]INTERNAL PARAMETERS-1'!$B$5:$J$44,3,FALSE)</f>
        <v>0</v>
      </c>
      <c r="CJ183" s="48">
        <f t="shared" si="4"/>
        <v>87.777586132570335</v>
      </c>
      <c r="CK183" s="46">
        <f t="shared" si="5"/>
        <v>35.303632787397007</v>
      </c>
    </row>
    <row r="184" spans="2:89">
      <c r="B184" s="61" t="s">
        <v>8</v>
      </c>
      <c r="C184" s="60" t="s">
        <v>71</v>
      </c>
      <c r="D184" s="60" t="s">
        <v>70</v>
      </c>
      <c r="E184" s="137">
        <f>ABS!AL184</f>
        <v>905.59165080954733</v>
      </c>
      <c r="F184" s="59">
        <f>'[1]INTERNAL PARAMETERS-1'!M22</f>
        <v>5.05</v>
      </c>
      <c r="G184" s="48">
        <f>ABSYLD1!G184*VLOOKUP(ABSYLD2!G$4,'[1]INTERNAL PARAMETERS-1'!$B$5:$J$44,5,FALSE)*VLOOKUP(ABSYLD2!G$4,'[1]INTERNAL PARAMETERS-1'!$B$5:$J$44,7,FALSE)*ABSYLD2!$F184 + ABSYLD1!G184*(1-VLOOKUP(ABSYLD2!G$4,'[1]INTERNAL PARAMETERS-1'!$B$5:$J$44,5,FALSE))*VLOOKUP(ABSYLD2!G$4,'[1]INTERNAL PARAMETERS-1'!$B$5:$J$44,9,FALSE)*ABSYLD2!$F184</f>
        <v>0</v>
      </c>
      <c r="H184" s="47">
        <f>ABSYLD1!H184*VLOOKUP(ABSYLD2!H$4,'[1]INTERNAL PARAMETERS-1'!$B$5:$J$44,5,FALSE)*VLOOKUP(ABSYLD2!H$4,'[1]INTERNAL PARAMETERS-1'!$B$5:$J$44,7,FALSE)*ABSYLD2!$F184 + ABSYLD1!H184*(1-VLOOKUP(ABSYLD2!H$4,'[1]INTERNAL PARAMETERS-1'!$B$5:$J$44,5,FALSE))*VLOOKUP(ABSYLD2!H$4,'[1]INTERNAL PARAMETERS-1'!$B$5:$J$44,9,FALSE)*ABSYLD2!$F184</f>
        <v>0</v>
      </c>
      <c r="I184" s="47">
        <f>ABSYLD1!I184*VLOOKUP(ABSYLD2!I$4,'[1]INTERNAL PARAMETERS-1'!$B$5:$J$44,5,FALSE)*VLOOKUP(ABSYLD2!I$4,'[1]INTERNAL PARAMETERS-1'!$B$5:$J$44,7,FALSE)*ABSYLD2!$F184 + ABSYLD1!I184*(1-VLOOKUP(ABSYLD2!I$4,'[1]INTERNAL PARAMETERS-1'!$B$5:$J$44,5,FALSE))*VLOOKUP(ABSYLD2!I$4,'[1]INTERNAL PARAMETERS-1'!$B$5:$J$44,9,FALSE)*ABSYLD2!$F184</f>
        <v>8.9028988063962817</v>
      </c>
      <c r="J184" s="47">
        <f>ABSYLD1!J184*VLOOKUP(ABSYLD2!J$4,'[1]INTERNAL PARAMETERS-1'!$B$5:$J$44,5,FALSE)*VLOOKUP(ABSYLD2!J$4,'[1]INTERNAL PARAMETERS-1'!$B$5:$J$44,7,FALSE)*ABSYLD2!$F184 + ABSYLD1!J184*(1-VLOOKUP(ABSYLD2!J$4,'[1]INTERNAL PARAMETERS-1'!$B$5:$J$44,5,FALSE))*VLOOKUP(ABSYLD2!J$4,'[1]INTERNAL PARAMETERS-1'!$B$5:$J$44,9,FALSE)*ABSYLD2!$F184</f>
        <v>0</v>
      </c>
      <c r="K184" s="47">
        <f>ABSYLD1!K184*VLOOKUP(ABSYLD2!K$4,'[1]INTERNAL PARAMETERS-1'!$B$5:$J$44,5,FALSE)*VLOOKUP(ABSYLD2!K$4,'[1]INTERNAL PARAMETERS-1'!$B$5:$J$44,7,FALSE)*ABSYLD2!$F184 + ABSYLD1!K184*(1-VLOOKUP(ABSYLD2!K$4,'[1]INTERNAL PARAMETERS-1'!$B$5:$J$44,5,FALSE))*VLOOKUP(ABSYLD2!K$4,'[1]INTERNAL PARAMETERS-1'!$B$5:$J$44,9,FALSE)*ABSYLD2!$F184</f>
        <v>0</v>
      </c>
      <c r="L184" s="47">
        <f>ABSYLD1!L184*VLOOKUP(ABSYLD2!L$4,'[1]INTERNAL PARAMETERS-1'!$B$5:$J$44,5,FALSE)*VLOOKUP(ABSYLD2!L$4,'[1]INTERNAL PARAMETERS-1'!$B$5:$J$44,7,FALSE)*ABSYLD2!$F184 + ABSYLD1!L184*(1-VLOOKUP(ABSYLD2!L$4,'[1]INTERNAL PARAMETERS-1'!$B$5:$J$44,5,FALSE))*VLOOKUP(ABSYLD2!L$4,'[1]INTERNAL PARAMETERS-1'!$B$5:$J$44,9,FALSE)*ABSYLD2!$F184</f>
        <v>0</v>
      </c>
      <c r="M184" s="47">
        <f>ABSYLD1!M184*VLOOKUP(ABSYLD2!M$4,'[1]INTERNAL PARAMETERS-1'!$B$5:$J$44,5,FALSE)*VLOOKUP(ABSYLD2!M$4,'[1]INTERNAL PARAMETERS-1'!$B$5:$J$44,7,FALSE)*ABSYLD2!$F184 + ABSYLD1!M184*(1-VLOOKUP(ABSYLD2!M$4,'[1]INTERNAL PARAMETERS-1'!$B$5:$J$44,5,FALSE))*VLOOKUP(ABSYLD2!M$4,'[1]INTERNAL PARAMETERS-1'!$B$5:$J$44,9,FALSE)*ABSYLD2!$F184</f>
        <v>3.1069999347193997</v>
      </c>
      <c r="N184" s="47">
        <f>ABSYLD1!N184*VLOOKUP(ABSYLD2!N$4,'[1]INTERNAL PARAMETERS-1'!$B$5:$J$44,5,FALSE)*VLOOKUP(ABSYLD2!N$4,'[1]INTERNAL PARAMETERS-1'!$B$5:$J$44,7,FALSE)*ABSYLD2!$F184 + ABSYLD1!N184*(1-VLOOKUP(ABSYLD2!N$4,'[1]INTERNAL PARAMETERS-1'!$B$5:$J$44,5,FALSE))*VLOOKUP(ABSYLD2!N$4,'[1]INTERNAL PARAMETERS-1'!$B$5:$J$44,9,FALSE)*ABSYLD2!$F184</f>
        <v>5.2054651013073522E-2</v>
      </c>
      <c r="O184" s="47">
        <f>ABSYLD1!O184*VLOOKUP(ABSYLD2!O$4,'[1]INTERNAL PARAMETERS-1'!$B$5:$J$44,5,FALSE)*VLOOKUP(ABSYLD2!O$4,'[1]INTERNAL PARAMETERS-1'!$B$5:$J$44,7,FALSE)*ABSYLD2!$F184 + ABSYLD1!O184*(1-VLOOKUP(ABSYLD2!O$4,'[1]INTERNAL PARAMETERS-1'!$B$5:$J$44,5,FALSE))*VLOOKUP(ABSYLD2!O$4,'[1]INTERNAL PARAMETERS-1'!$B$5:$J$44,9,FALSE)*ABSYLD2!$F184</f>
        <v>0</v>
      </c>
      <c r="P184" s="47">
        <f>ABSYLD1!P184*VLOOKUP(ABSYLD2!P$4,'[1]INTERNAL PARAMETERS-1'!$B$5:$J$44,5,FALSE)*VLOOKUP(ABSYLD2!P$4,'[1]INTERNAL PARAMETERS-1'!$B$5:$J$44,7,FALSE)*ABSYLD2!$F184 + ABSYLD1!P184*(1-VLOOKUP(ABSYLD2!P$4,'[1]INTERNAL PARAMETERS-1'!$B$5:$J$44,5,FALSE))*VLOOKUP(ABSYLD2!P$4,'[1]INTERNAL PARAMETERS-1'!$B$5:$J$44,9,FALSE)*ABSYLD2!$F184</f>
        <v>0</v>
      </c>
      <c r="Q184" s="47">
        <f>ABSYLD1!Q184*VLOOKUP(ABSYLD2!Q$4,'[1]INTERNAL PARAMETERS-1'!$B$5:$J$44,5,FALSE)*VLOOKUP(ABSYLD2!Q$4,'[1]INTERNAL PARAMETERS-1'!$B$5:$J$44,7,FALSE)*ABSYLD2!$F184 + ABSYLD1!Q184*(1-VLOOKUP(ABSYLD2!Q$4,'[1]INTERNAL PARAMETERS-1'!$B$5:$J$44,5,FALSE))*VLOOKUP(ABSYLD2!Q$4,'[1]INTERNAL PARAMETERS-1'!$B$5:$J$44,9,FALSE)*ABSYLD2!$F184</f>
        <v>0</v>
      </c>
      <c r="R184" s="47">
        <f>ABSYLD1!R184*VLOOKUP(ABSYLD2!R$4,'[1]INTERNAL PARAMETERS-1'!$B$5:$J$44,5,FALSE)*VLOOKUP(ABSYLD2!R$4,'[1]INTERNAL PARAMETERS-1'!$B$5:$J$44,7,FALSE)*ABSYLD2!$F184 + ABSYLD1!R184*(1-VLOOKUP(ABSYLD2!R$4,'[1]INTERNAL PARAMETERS-1'!$B$5:$J$44,5,FALSE))*VLOOKUP(ABSYLD2!R$4,'[1]INTERNAL PARAMETERS-1'!$B$5:$J$44,9,FALSE)*ABSYLD2!$F184</f>
        <v>6.0571620498043578E-2</v>
      </c>
      <c r="S184" s="47">
        <f>ABSYLD1!S184*VLOOKUP(ABSYLD2!S$4,'[1]INTERNAL PARAMETERS-1'!$B$5:$J$44,5,FALSE)*VLOOKUP(ABSYLD2!S$4,'[1]INTERNAL PARAMETERS-1'!$B$5:$J$44,7,FALSE)*ABSYLD2!$F184 + ABSYLD1!S184*(1-VLOOKUP(ABSYLD2!S$4,'[1]INTERNAL PARAMETERS-1'!$B$5:$J$44,5,FALSE))*VLOOKUP(ABSYLD2!S$4,'[1]INTERNAL PARAMETERS-1'!$B$5:$J$44,9,FALSE)*ABSYLD2!$F184</f>
        <v>0.98562165752830344</v>
      </c>
      <c r="T184" s="47">
        <f>ABSYLD1!T184*VLOOKUP(ABSYLD2!T$4,'[1]INTERNAL PARAMETERS-1'!$B$5:$J$44,5,FALSE)*VLOOKUP(ABSYLD2!T$4,'[1]INTERNAL PARAMETERS-1'!$B$5:$J$44,7,FALSE)*ABSYLD2!$F184 + ABSYLD1!T184*(1-VLOOKUP(ABSYLD2!T$4,'[1]INTERNAL PARAMETERS-1'!$B$5:$J$44,5,FALSE))*VLOOKUP(ABSYLD2!T$4,'[1]INTERNAL PARAMETERS-1'!$B$5:$J$44,9,FALSE)*ABSYLD2!$F184</f>
        <v>0.22714357686766343</v>
      </c>
      <c r="U184" s="47">
        <f>ABSYLD1!U184*VLOOKUP(ABSYLD2!U$4,'[1]INTERNAL PARAMETERS-1'!$B$5:$J$44,5,FALSE)*VLOOKUP(ABSYLD2!U$4,'[1]INTERNAL PARAMETERS-1'!$B$5:$J$44,7,FALSE)*ABSYLD2!$F184 + ABSYLD1!U184*(1-VLOOKUP(ABSYLD2!U$4,'[1]INTERNAL PARAMETERS-1'!$B$5:$J$44,5,FALSE))*VLOOKUP(ABSYLD2!U$4,'[1]INTERNAL PARAMETERS-1'!$B$5:$J$44,9,FALSE)*ABSYLD2!$F184</f>
        <v>0.1711148279069731</v>
      </c>
      <c r="V184" s="47">
        <f>ABSYLD1!V184*VLOOKUP(ABSYLD2!V$4,'[1]INTERNAL PARAMETERS-1'!$B$5:$J$44,5,FALSE)*VLOOKUP(ABSYLD2!V$4,'[1]INTERNAL PARAMETERS-1'!$B$5:$J$44,7,FALSE)*ABSYLD2!$F184 + ABSYLD1!V184*(1-VLOOKUP(ABSYLD2!V$4,'[1]INTERNAL PARAMETERS-1'!$B$5:$J$44,5,FALSE))*VLOOKUP(ABSYLD2!V$4,'[1]INTERNAL PARAMETERS-1'!$B$5:$J$44,9,FALSE)*ABSYLD2!$F184</f>
        <v>0.56446152951273543</v>
      </c>
      <c r="W184" s="47">
        <f>ABSYLD1!W184*VLOOKUP(ABSYLD2!W$4,'[1]INTERNAL PARAMETERS-1'!$B$5:$J$44,5,FALSE)*VLOOKUP(ABSYLD2!W$4,'[1]INTERNAL PARAMETERS-1'!$B$5:$J$44,7,FALSE)*ABSYLD2!$F184 + ABSYLD1!W184*(1-VLOOKUP(ABSYLD2!W$4,'[1]INTERNAL PARAMETERS-1'!$B$5:$J$44,5,FALSE))*VLOOKUP(ABSYLD2!W$4,'[1]INTERNAL PARAMETERS-1'!$B$5:$J$44,9,FALSE)*ABSYLD2!$F184</f>
        <v>0</v>
      </c>
      <c r="X184" s="47">
        <f>ABSYLD1!X184*VLOOKUP(ABSYLD2!X$4,'[1]INTERNAL PARAMETERS-1'!$B$5:$J$44,5,FALSE)*VLOOKUP(ABSYLD2!X$4,'[1]INTERNAL PARAMETERS-1'!$B$5:$J$44,7,FALSE)*ABSYLD2!$F184 + ABSYLD1!X184*(1-VLOOKUP(ABSYLD2!X$4,'[1]INTERNAL PARAMETERS-1'!$B$5:$J$44,5,FALSE))*VLOOKUP(ABSYLD2!X$4,'[1]INTERNAL PARAMETERS-1'!$B$5:$J$44,9,FALSE)*ABSYLD2!$F184</f>
        <v>0</v>
      </c>
      <c r="Y184" s="47">
        <f>ABSYLD1!Y184*VLOOKUP(ABSYLD2!Y$4,'[1]INTERNAL PARAMETERS-1'!$B$5:$J$44,5,FALSE)*VLOOKUP(ABSYLD2!Y$4,'[1]INTERNAL PARAMETERS-1'!$B$5:$J$44,7,FALSE)*ABSYLD2!$F184 + ABSYLD1!Y184*(1-VLOOKUP(ABSYLD2!Y$4,'[1]INTERNAL PARAMETERS-1'!$B$5:$J$44,5,FALSE))*VLOOKUP(ABSYLD2!Y$4,'[1]INTERNAL PARAMETERS-1'!$B$5:$J$44,9,FALSE)*ABSYLD2!$F184</f>
        <v>0</v>
      </c>
      <c r="Z184" s="47">
        <f>ABSYLD1!Z184*VLOOKUP(ABSYLD2!Z$4,'[1]INTERNAL PARAMETERS-1'!$B$5:$J$44,5,FALSE)*VLOOKUP(ABSYLD2!Z$4,'[1]INTERNAL PARAMETERS-1'!$B$5:$J$44,7,FALSE)*ABSYLD2!$F184 + ABSYLD1!Z184*(1-VLOOKUP(ABSYLD2!Z$4,'[1]INTERNAL PARAMETERS-1'!$B$5:$J$44,5,FALSE))*VLOOKUP(ABSYLD2!Z$4,'[1]INTERNAL PARAMETERS-1'!$B$5:$J$44,9,FALSE)*ABSYLD2!$F184</f>
        <v>0</v>
      </c>
      <c r="AA184" s="47">
        <f>ABSYLD1!AA184*VLOOKUP(ABSYLD2!AA$4,'[1]INTERNAL PARAMETERS-1'!$B$5:$J$44,5,FALSE)*VLOOKUP(ABSYLD2!AA$4,'[1]INTERNAL PARAMETERS-1'!$B$5:$J$44,7,FALSE)*ABSYLD2!$F184 + ABSYLD1!AA184*(1-VLOOKUP(ABSYLD2!AA$4,'[1]INTERNAL PARAMETERS-1'!$B$5:$J$44,5,FALSE))*VLOOKUP(ABSYLD2!AA$4,'[1]INTERNAL PARAMETERS-1'!$B$5:$J$44,9,FALSE)*ABSYLD2!$F184</f>
        <v>0</v>
      </c>
      <c r="AB184" s="47">
        <f>ABSYLD1!AB184*VLOOKUP(ABSYLD2!AB$4,'[1]INTERNAL PARAMETERS-1'!$B$5:$J$44,5,FALSE)*VLOOKUP(ABSYLD2!AB$4,'[1]INTERNAL PARAMETERS-1'!$B$5:$J$44,7,FALSE)*ABSYLD2!$F184 + ABSYLD1!AB184*(1-VLOOKUP(ABSYLD2!AB$4,'[1]INTERNAL PARAMETERS-1'!$B$5:$J$44,5,FALSE))*VLOOKUP(ABSYLD2!AB$4,'[1]INTERNAL PARAMETERS-1'!$B$5:$J$44,9,FALSE)*ABSYLD2!$F184</f>
        <v>0</v>
      </c>
      <c r="AC184" s="47">
        <f>ABSYLD1!AC184*VLOOKUP(ABSYLD2!AC$4,'[1]INTERNAL PARAMETERS-1'!$B$5:$J$44,5,FALSE)*VLOOKUP(ABSYLD2!AC$4,'[1]INTERNAL PARAMETERS-1'!$B$5:$J$44,7,FALSE)*ABSYLD2!$F184 + ABSYLD1!AC184*(1-VLOOKUP(ABSYLD2!AC$4,'[1]INTERNAL PARAMETERS-1'!$B$5:$J$44,5,FALSE))*VLOOKUP(ABSYLD2!AC$4,'[1]INTERNAL PARAMETERS-1'!$B$5:$J$44,9,FALSE)*ABSYLD2!$F184</f>
        <v>0</v>
      </c>
      <c r="AD184" s="47">
        <f>ABSYLD1!AD184*VLOOKUP(ABSYLD2!AD$4,'[1]INTERNAL PARAMETERS-1'!$B$5:$J$44,5,FALSE)*VLOOKUP(ABSYLD2!AD$4,'[1]INTERNAL PARAMETERS-1'!$B$5:$J$44,7,FALSE)*ABSYLD2!$F184 + ABSYLD1!AD184*(1-VLOOKUP(ABSYLD2!AD$4,'[1]INTERNAL PARAMETERS-1'!$B$5:$J$44,5,FALSE))*VLOOKUP(ABSYLD2!AD$4,'[1]INTERNAL PARAMETERS-1'!$B$5:$J$44,9,FALSE)*ABSYLD2!$F184</f>
        <v>0</v>
      </c>
      <c r="AE184" s="47">
        <f>ABSYLD1!AE184*VLOOKUP(ABSYLD2!AE$4,'[1]INTERNAL PARAMETERS-1'!$B$5:$J$44,5,FALSE)*VLOOKUP(ABSYLD2!AE$4,'[1]INTERNAL PARAMETERS-1'!$B$5:$J$44,7,FALSE)*ABSYLD2!$F184 + ABSYLD1!AE184*(1-VLOOKUP(ABSYLD2!AE$4,'[1]INTERNAL PARAMETERS-1'!$B$5:$J$44,5,FALSE))*VLOOKUP(ABSYLD2!AE$4,'[1]INTERNAL PARAMETERS-1'!$B$5:$J$44,9,FALSE)*ABSYLD2!$F184</f>
        <v>0</v>
      </c>
      <c r="AF184" s="47">
        <f>ABSYLD1!AF184*VLOOKUP(ABSYLD2!AF$4,'[1]INTERNAL PARAMETERS-1'!$B$5:$J$44,5,FALSE)*VLOOKUP(ABSYLD2!AF$4,'[1]INTERNAL PARAMETERS-1'!$B$5:$J$44,7,FALSE)*ABSYLD2!$F184 + ABSYLD1!AF184*(1-VLOOKUP(ABSYLD2!AF$4,'[1]INTERNAL PARAMETERS-1'!$B$5:$J$44,5,FALSE))*VLOOKUP(ABSYLD2!AF$4,'[1]INTERNAL PARAMETERS-1'!$B$5:$J$44,9,FALSE)*ABSYLD2!$F184</f>
        <v>0</v>
      </c>
      <c r="AG184" s="47">
        <f>ABSYLD1!AG184*VLOOKUP(ABSYLD2!AG$4,'[1]INTERNAL PARAMETERS-1'!$B$5:$J$44,5,FALSE)*VLOOKUP(ABSYLD2!AG$4,'[1]INTERNAL PARAMETERS-1'!$B$5:$J$44,7,FALSE)*ABSYLD2!$F184 + ABSYLD1!AG184*(1-VLOOKUP(ABSYLD2!AG$4,'[1]INTERNAL PARAMETERS-1'!$B$5:$J$44,5,FALSE))*VLOOKUP(ABSYLD2!AG$4,'[1]INTERNAL PARAMETERS-1'!$B$5:$J$44,9,FALSE)*ABSYLD2!$F184</f>
        <v>0</v>
      </c>
      <c r="AH184" s="47">
        <f>ABSYLD1!AH184*VLOOKUP(ABSYLD2!AH$4,'[1]INTERNAL PARAMETERS-1'!$B$5:$J$44,5,FALSE)*VLOOKUP(ABSYLD2!AH$4,'[1]INTERNAL PARAMETERS-1'!$B$5:$J$44,7,FALSE)*ABSYLD2!$F184 + ABSYLD1!AH184*(1-VLOOKUP(ABSYLD2!AH$4,'[1]INTERNAL PARAMETERS-1'!$B$5:$J$44,5,FALSE))*VLOOKUP(ABSYLD2!AH$4,'[1]INTERNAL PARAMETERS-1'!$B$5:$J$44,9,FALSE)*ABSYLD2!$F184</f>
        <v>0</v>
      </c>
      <c r="AI184" s="47">
        <f>ABSYLD1!AI184*VLOOKUP(ABSYLD2!AI$4,'[1]INTERNAL PARAMETERS-1'!$B$5:$J$44,5,FALSE)*VLOOKUP(ABSYLD2!AI$4,'[1]INTERNAL PARAMETERS-1'!$B$5:$J$44,7,FALSE)*ABSYLD2!$F184 + ABSYLD1!AI184*(1-VLOOKUP(ABSYLD2!AI$4,'[1]INTERNAL PARAMETERS-1'!$B$5:$J$44,5,FALSE))*VLOOKUP(ABSYLD2!AI$4,'[1]INTERNAL PARAMETERS-1'!$B$5:$J$44,9,FALSE)*ABSYLD2!$F184</f>
        <v>0</v>
      </c>
      <c r="AJ184" s="47">
        <f>ABSYLD1!AJ184*VLOOKUP(ABSYLD2!AJ$4,'[1]INTERNAL PARAMETERS-1'!$B$5:$J$44,5,FALSE)*VLOOKUP(ABSYLD2!AJ$4,'[1]INTERNAL PARAMETERS-1'!$B$5:$J$44,7,FALSE)*ABSYLD2!$F184 + ABSYLD1!AJ184*(1-VLOOKUP(ABSYLD2!AJ$4,'[1]INTERNAL PARAMETERS-1'!$B$5:$J$44,5,FALSE))*VLOOKUP(ABSYLD2!AJ$4,'[1]INTERNAL PARAMETERS-1'!$B$5:$J$44,9,FALSE)*ABSYLD2!$F184</f>
        <v>0.44292997489194363</v>
      </c>
      <c r="AK184" s="47">
        <f>ABSYLD1!AK184*VLOOKUP(ABSYLD2!AK$4,'[1]INTERNAL PARAMETERS-1'!$B$5:$J$44,5,FALSE)*VLOOKUP(ABSYLD2!AK$4,'[1]INTERNAL PARAMETERS-1'!$B$5:$J$44,7,FALSE)*ABSYLD2!$F184 + ABSYLD1!AK184*(1-VLOOKUP(ABSYLD2!AK$4,'[1]INTERNAL PARAMETERS-1'!$B$5:$J$44,5,FALSE))*VLOOKUP(ABSYLD2!AK$4,'[1]INTERNAL PARAMETERS-1'!$B$5:$J$44,9,FALSE)*ABSYLD2!$F184</f>
        <v>0</v>
      </c>
      <c r="AL184" s="47">
        <f>ABSYLD1!AL184*VLOOKUP(ABSYLD2!AL$4,'[1]INTERNAL PARAMETERS-1'!$B$5:$J$44,5,FALSE)*VLOOKUP(ABSYLD2!AL$4,'[1]INTERNAL PARAMETERS-1'!$B$5:$J$44,7,FALSE)*ABSYLD2!$F184 + ABSYLD1!AL184*(1-VLOOKUP(ABSYLD2!AL$4,'[1]INTERNAL PARAMETERS-1'!$B$5:$J$44,5,FALSE))*VLOOKUP(ABSYLD2!AL$4,'[1]INTERNAL PARAMETERS-1'!$B$5:$J$44,9,FALSE)*ABSYLD2!$F184</f>
        <v>0</v>
      </c>
      <c r="AM184" s="47">
        <f>ABSYLD1!AM184*VLOOKUP(ABSYLD2!AM$4,'[1]INTERNAL PARAMETERS-1'!$B$5:$J$44,5,FALSE)*VLOOKUP(ABSYLD2!AM$4,'[1]INTERNAL PARAMETERS-1'!$B$5:$J$44,7,FALSE)*ABSYLD2!$F184 + ABSYLD1!AM184*(1-VLOOKUP(ABSYLD2!AM$4,'[1]INTERNAL PARAMETERS-1'!$B$5:$J$44,5,FALSE))*VLOOKUP(ABSYLD2!AM$4,'[1]INTERNAL PARAMETERS-1'!$B$5:$J$44,9,FALSE)*ABSYLD2!$F184</f>
        <v>0</v>
      </c>
      <c r="AN184" s="47">
        <f>ABSYLD1!AN184*VLOOKUP(ABSYLD2!AN$4,'[1]INTERNAL PARAMETERS-1'!$B$5:$J$44,5,FALSE)*VLOOKUP(ABSYLD2!AN$4,'[1]INTERNAL PARAMETERS-1'!$B$5:$J$44,7,FALSE)*ABSYLD2!$F184 + ABSYLD1!AN184*(1-VLOOKUP(ABSYLD2!AN$4,'[1]INTERNAL PARAMETERS-1'!$B$5:$J$44,5,FALSE))*VLOOKUP(ABSYLD2!AN$4,'[1]INTERNAL PARAMETERS-1'!$B$5:$J$44,9,FALSE)*ABSYLD2!$F184</f>
        <v>0</v>
      </c>
      <c r="AO184" s="47">
        <f>ABSYLD1!AO184*VLOOKUP(ABSYLD2!AO$4,'[1]INTERNAL PARAMETERS-1'!$B$5:$J$44,5,FALSE)*VLOOKUP(ABSYLD2!AO$4,'[1]INTERNAL PARAMETERS-1'!$B$5:$J$44,7,FALSE)*ABSYLD2!$F184 + ABSYLD1!AO184*(1-VLOOKUP(ABSYLD2!AO$4,'[1]INTERNAL PARAMETERS-1'!$B$5:$J$44,5,FALSE))*VLOOKUP(ABSYLD2!AO$4,'[1]INTERNAL PARAMETERS-1'!$B$5:$J$44,9,FALSE)*ABSYLD2!$F184</f>
        <v>0</v>
      </c>
      <c r="AP184" s="47">
        <f>ABSYLD1!AP184*VLOOKUP(ABSYLD2!AP$4,'[1]INTERNAL PARAMETERS-1'!$B$5:$J$44,5,FALSE)*VLOOKUP(ABSYLD2!AP$4,'[1]INTERNAL PARAMETERS-1'!$B$5:$J$44,7,FALSE)*ABSYLD2!$F184 + ABSYLD1!AP184*(1-VLOOKUP(ABSYLD2!AP$4,'[1]INTERNAL PARAMETERS-1'!$B$5:$J$44,5,FALSE))*VLOOKUP(ABSYLD2!AP$4,'[1]INTERNAL PARAMETERS-1'!$B$5:$J$44,9,FALSE)*ABSYLD2!$F184</f>
        <v>0</v>
      </c>
      <c r="AQ184" s="47">
        <f>ABSYLD1!AQ184*VLOOKUP(ABSYLD2!AQ$4,'[1]INTERNAL PARAMETERS-1'!$B$5:$J$44,5,FALSE)*VLOOKUP(ABSYLD2!AQ$4,'[1]INTERNAL PARAMETERS-1'!$B$5:$J$44,7,FALSE)*ABSYLD2!$F184 + ABSYLD1!AQ184*(1-VLOOKUP(ABSYLD2!AQ$4,'[1]INTERNAL PARAMETERS-1'!$B$5:$J$44,5,FALSE))*VLOOKUP(ABSYLD2!AQ$4,'[1]INTERNAL PARAMETERS-1'!$B$5:$J$44,9,FALSE)*ABSYLD2!$F184</f>
        <v>0</v>
      </c>
      <c r="AR184" s="47">
        <f>ABSYLD1!AR184*VLOOKUP(ABSYLD2!AR$4,'[1]INTERNAL PARAMETERS-1'!$B$5:$J$44,5,FALSE)*VLOOKUP(ABSYLD2!AR$4,'[1]INTERNAL PARAMETERS-1'!$B$5:$J$44,7,FALSE)*ABSYLD2!$F184 + ABSYLD1!AR184*(1-VLOOKUP(ABSYLD2!AR$4,'[1]INTERNAL PARAMETERS-1'!$B$5:$J$44,5,FALSE))*VLOOKUP(ABSYLD2!AR$4,'[1]INTERNAL PARAMETERS-1'!$B$5:$J$44,9,FALSE)*ABSYLD2!$F184</f>
        <v>0</v>
      </c>
      <c r="AS184" s="47">
        <f>ABSYLD1!AS184*VLOOKUP(ABSYLD2!AS$4,'[1]INTERNAL PARAMETERS-1'!$B$5:$J$44,5,FALSE)*VLOOKUP(ABSYLD2!AS$4,'[1]INTERNAL PARAMETERS-1'!$B$5:$J$44,7,FALSE)*ABSYLD2!$F184 + ABSYLD1!AS184*(1-VLOOKUP(ABSYLD2!AS$4,'[1]INTERNAL PARAMETERS-1'!$B$5:$J$44,5,FALSE))*VLOOKUP(ABSYLD2!AS$4,'[1]INTERNAL PARAMETERS-1'!$B$5:$J$44,9,FALSE)*ABSYLD2!$F184</f>
        <v>0</v>
      </c>
      <c r="AT184" s="46">
        <f>ABSYLD1!AT184*VLOOKUP(ABSYLD2!AT$4,'[1]INTERNAL PARAMETERS-1'!$B$5:$J$44,5,FALSE)*VLOOKUP(ABSYLD2!AT$4,'[1]INTERNAL PARAMETERS-1'!$B$5:$J$44,7,FALSE)*ABSYLD2!$F184 + ABSYLD1!AT184*(1-VLOOKUP(ABSYLD2!AT$4,'[1]INTERNAL PARAMETERS-1'!$B$5:$J$44,5,FALSE))*VLOOKUP(ABSYLD2!AT$4,'[1]INTERNAL PARAMETERS-1'!$B$5:$J$44,9,FALSE)*ABSYLD2!$F184</f>
        <v>0</v>
      </c>
      <c r="AU184" s="48">
        <f>ABSYLD1!AU184*VLOOKUP(ABSYLD2!AU$4,'[1]INTERNAL PARAMETERS-1'!$B$5:$J$44,5,FALSE)*VLOOKUP(ABSYLD2!AU$4,'[1]INTERNAL PARAMETERS-1'!$B$5:$J$44,6,FALSE)*VLOOKUP(ABSYLD2!AU$4,'[1]INTERNAL PARAMETERS-1'!$B$5:$J$44,3,FALSE) + ABSYLD1!AU184*(1-VLOOKUP(ABSYLD2!AU$4,'[1]INTERNAL PARAMETERS-1'!$B$5:$J$44,5,FALSE))*VLOOKUP(ABSYLD2!AU$4,'[1]INTERNAL PARAMETERS-1'!$B$5:$J$44,8,FALSE)*VLOOKUP(ABSYLD2!AU$4,'[1]INTERNAL PARAMETERS-1'!$B$5:$J$44,3,FALSE)</f>
        <v>0</v>
      </c>
      <c r="AV184" s="47">
        <f>ABSYLD1!AV184*VLOOKUP(ABSYLD2!AV$4,'[1]INTERNAL PARAMETERS-1'!$B$5:$J$44,5,FALSE)*VLOOKUP(ABSYLD2!AV$4,'[1]INTERNAL PARAMETERS-1'!$B$5:$J$44,6,FALSE)*VLOOKUP(ABSYLD2!AV$4,'[1]INTERNAL PARAMETERS-1'!$B$5:$J$44,3,FALSE) + ABSYLD1!AV184*(1-VLOOKUP(ABSYLD2!AV$4,'[1]INTERNAL PARAMETERS-1'!$B$5:$J$44,5,FALSE))*VLOOKUP(ABSYLD2!AV$4,'[1]INTERNAL PARAMETERS-1'!$B$5:$J$44,8,FALSE)*VLOOKUP(ABSYLD2!AV$4,'[1]INTERNAL PARAMETERS-1'!$B$5:$J$44,3,FALSE)</f>
        <v>0</v>
      </c>
      <c r="AW184" s="47">
        <f>ABSYLD1!AW184*VLOOKUP(ABSYLD2!AW$4,'[1]INTERNAL PARAMETERS-1'!$B$5:$J$44,5,FALSE)*VLOOKUP(ABSYLD2!AW$4,'[1]INTERNAL PARAMETERS-1'!$B$5:$J$44,6,FALSE)*VLOOKUP(ABSYLD2!AW$4,'[1]INTERNAL PARAMETERS-1'!$B$5:$J$44,3,FALSE) + ABSYLD1!AW184*(1-VLOOKUP(ABSYLD2!AW$4,'[1]INTERNAL PARAMETERS-1'!$B$5:$J$44,5,FALSE))*VLOOKUP(ABSYLD2!AW$4,'[1]INTERNAL PARAMETERS-1'!$B$5:$J$44,8,FALSE)*VLOOKUP(ABSYLD2!AW$4,'[1]INTERNAL PARAMETERS-1'!$B$5:$J$44,3,FALSE)</f>
        <v>2.0814755465497345</v>
      </c>
      <c r="AX184" s="47">
        <f>ABSYLD1!AX184*VLOOKUP(ABSYLD2!AX$4,'[1]INTERNAL PARAMETERS-1'!$B$5:$J$44,5,FALSE)*VLOOKUP(ABSYLD2!AX$4,'[1]INTERNAL PARAMETERS-1'!$B$5:$J$44,6,FALSE)*VLOOKUP(ABSYLD2!AX$4,'[1]INTERNAL PARAMETERS-1'!$B$5:$J$44,3,FALSE) + ABSYLD1!AX184*(1-VLOOKUP(ABSYLD2!AX$4,'[1]INTERNAL PARAMETERS-1'!$B$5:$J$44,5,FALSE))*VLOOKUP(ABSYLD2!AX$4,'[1]INTERNAL PARAMETERS-1'!$B$5:$J$44,8,FALSE)*VLOOKUP(ABSYLD2!AX$4,'[1]INTERNAL PARAMETERS-1'!$B$5:$J$44,3,FALSE)</f>
        <v>0</v>
      </c>
      <c r="AY184" s="47">
        <f>ABSYLD1!AY184*VLOOKUP(ABSYLD2!AY$4,'[1]INTERNAL PARAMETERS-1'!$B$5:$J$44,5,FALSE)*VLOOKUP(ABSYLD2!AY$4,'[1]INTERNAL PARAMETERS-1'!$B$5:$J$44,6,FALSE)*VLOOKUP(ABSYLD2!AY$4,'[1]INTERNAL PARAMETERS-1'!$B$5:$J$44,3,FALSE) + ABSYLD1!AY184*(1-VLOOKUP(ABSYLD2!AY$4,'[1]INTERNAL PARAMETERS-1'!$B$5:$J$44,5,FALSE))*VLOOKUP(ABSYLD2!AY$4,'[1]INTERNAL PARAMETERS-1'!$B$5:$J$44,8,FALSE)*VLOOKUP(ABSYLD2!AY$4,'[1]INTERNAL PARAMETERS-1'!$B$5:$J$44,3,FALSE)</f>
        <v>0</v>
      </c>
      <c r="AZ184" s="47">
        <f>ABSYLD1!AZ184*VLOOKUP(ABSYLD2!AZ$4,'[1]INTERNAL PARAMETERS-1'!$B$5:$J$44,5,FALSE)*VLOOKUP(ABSYLD2!AZ$4,'[1]INTERNAL PARAMETERS-1'!$B$5:$J$44,6,FALSE)*VLOOKUP(ABSYLD2!AZ$4,'[1]INTERNAL PARAMETERS-1'!$B$5:$J$44,3,FALSE) + ABSYLD1!AZ184*(1-VLOOKUP(ABSYLD2!AZ$4,'[1]INTERNAL PARAMETERS-1'!$B$5:$J$44,5,FALSE))*VLOOKUP(ABSYLD2!AZ$4,'[1]INTERNAL PARAMETERS-1'!$B$5:$J$44,8,FALSE)*VLOOKUP(ABSYLD2!AZ$4,'[1]INTERNAL PARAMETERS-1'!$B$5:$J$44,3,FALSE)</f>
        <v>0</v>
      </c>
      <c r="BA184" s="47">
        <f>ABSYLD1!BA184*VLOOKUP(ABSYLD2!BA$4,'[1]INTERNAL PARAMETERS-1'!$B$5:$J$44,5,FALSE)*VLOOKUP(ABSYLD2!BA$4,'[1]INTERNAL PARAMETERS-1'!$B$5:$J$44,6,FALSE)*VLOOKUP(ABSYLD2!BA$4,'[1]INTERNAL PARAMETERS-1'!$B$5:$J$44,3,FALSE) + ABSYLD1!BA184*(1-VLOOKUP(ABSYLD2!BA$4,'[1]INTERNAL PARAMETERS-1'!$B$5:$J$44,5,FALSE))*VLOOKUP(ABSYLD2!BA$4,'[1]INTERNAL PARAMETERS-1'!$B$5:$J$44,8,FALSE)*VLOOKUP(ABSYLD2!BA$4,'[1]INTERNAL PARAMETERS-1'!$B$5:$J$44,3,FALSE)</f>
        <v>7.2606437938789945</v>
      </c>
      <c r="BB184" s="47">
        <f>ABSYLD1!BB184*VLOOKUP(ABSYLD2!BB$4,'[1]INTERNAL PARAMETERS-1'!$B$5:$J$44,5,FALSE)*VLOOKUP(ABSYLD2!BB$4,'[1]INTERNAL PARAMETERS-1'!$B$5:$J$44,6,FALSE)*VLOOKUP(ABSYLD2!BB$4,'[1]INTERNAL PARAMETERS-1'!$B$5:$J$44,3,FALSE) + ABSYLD1!BB184*(1-VLOOKUP(ABSYLD2!BB$4,'[1]INTERNAL PARAMETERS-1'!$B$5:$J$44,5,FALSE))*VLOOKUP(ABSYLD2!BB$4,'[1]INTERNAL PARAMETERS-1'!$B$5:$J$44,8,FALSE)*VLOOKUP(ABSYLD2!BB$4,'[1]INTERNAL PARAMETERS-1'!$B$5:$J$44,3,FALSE)</f>
        <v>0.60709224885330659</v>
      </c>
      <c r="BC184" s="47">
        <f>ABSYLD1!BC184*VLOOKUP(ABSYLD2!BC$4,'[1]INTERNAL PARAMETERS-1'!$B$5:$J$44,5,FALSE)*VLOOKUP(ABSYLD2!BC$4,'[1]INTERNAL PARAMETERS-1'!$B$5:$J$44,6,FALSE)*VLOOKUP(ABSYLD2!BC$4,'[1]INTERNAL PARAMETERS-1'!$B$5:$J$44,3,FALSE) + ABSYLD1!BC184*(1-VLOOKUP(ABSYLD2!BC$4,'[1]INTERNAL PARAMETERS-1'!$B$5:$J$44,5,FALSE))*VLOOKUP(ABSYLD2!BC$4,'[1]INTERNAL PARAMETERS-1'!$B$5:$J$44,8,FALSE)*VLOOKUP(ABSYLD2!BC$4,'[1]INTERNAL PARAMETERS-1'!$B$5:$J$44,3,FALSE)</f>
        <v>1.0565152231095476</v>
      </c>
      <c r="BD184" s="47">
        <f>ABSYLD1!BD184*VLOOKUP(ABSYLD2!BD$4,'[1]INTERNAL PARAMETERS-1'!$B$5:$J$44,5,FALSE)*VLOOKUP(ABSYLD2!BD$4,'[1]INTERNAL PARAMETERS-1'!$B$5:$J$44,6,FALSE)*VLOOKUP(ABSYLD2!BD$4,'[1]INTERNAL PARAMETERS-1'!$B$5:$J$44,3,FALSE) + ABSYLD1!BD184*(1-VLOOKUP(ABSYLD2!BD$4,'[1]INTERNAL PARAMETERS-1'!$B$5:$J$44,5,FALSE))*VLOOKUP(ABSYLD2!BD$4,'[1]INTERNAL PARAMETERS-1'!$B$5:$J$44,8,FALSE)*VLOOKUP(ABSYLD2!BD$4,'[1]INTERNAL PARAMETERS-1'!$B$5:$J$44,3,FALSE)</f>
        <v>5.8695684083426215E-2</v>
      </c>
      <c r="BE184" s="47">
        <f>ABSYLD1!BE184*VLOOKUP(ABSYLD2!BE$4,'[1]INTERNAL PARAMETERS-1'!$B$5:$J$44,5,FALSE)*VLOOKUP(ABSYLD2!BE$4,'[1]INTERNAL PARAMETERS-1'!$B$5:$J$44,6,FALSE)*VLOOKUP(ABSYLD2!BE$4,'[1]INTERNAL PARAMETERS-1'!$B$5:$J$44,3,FALSE) + ABSYLD1!BE184*(1-VLOOKUP(ABSYLD2!BE$4,'[1]INTERNAL PARAMETERS-1'!$B$5:$J$44,5,FALSE))*VLOOKUP(ABSYLD2!BE$4,'[1]INTERNAL PARAMETERS-1'!$B$5:$J$44,8,FALSE)*VLOOKUP(ABSYLD2!BE$4,'[1]INTERNAL PARAMETERS-1'!$B$5:$J$44,3,FALSE)</f>
        <v>2.2916945620146905</v>
      </c>
      <c r="BF184" s="47">
        <f>ABSYLD1!BF184*VLOOKUP(ABSYLD2!BF$4,'[1]INTERNAL PARAMETERS-1'!$B$5:$J$44,5,FALSE)*VLOOKUP(ABSYLD2!BF$4,'[1]INTERNAL PARAMETERS-1'!$B$5:$J$44,6,FALSE)*VLOOKUP(ABSYLD2!BF$4,'[1]INTERNAL PARAMETERS-1'!$B$5:$J$44,3,FALSE) + ABSYLD1!BF184*(1-VLOOKUP(ABSYLD2!BF$4,'[1]INTERNAL PARAMETERS-1'!$B$5:$J$44,5,FALSE))*VLOOKUP(ABSYLD2!BF$4,'[1]INTERNAL PARAMETERS-1'!$B$5:$J$44,8,FALSE)*VLOOKUP(ABSYLD2!BF$4,'[1]INTERNAL PARAMETERS-1'!$B$5:$J$44,3,FALSE)</f>
        <v>0</v>
      </c>
      <c r="BG184" s="47">
        <f>ABSYLD1!BG184*VLOOKUP(ABSYLD2!BG$4,'[1]INTERNAL PARAMETERS-1'!$B$5:$J$44,5,FALSE)*VLOOKUP(ABSYLD2!BG$4,'[1]INTERNAL PARAMETERS-1'!$B$5:$J$44,6,FALSE)*VLOOKUP(ABSYLD2!BG$4,'[1]INTERNAL PARAMETERS-1'!$B$5:$J$44,3,FALSE) + ABSYLD1!BG184*(1-VLOOKUP(ABSYLD2!BG$4,'[1]INTERNAL PARAMETERS-1'!$B$5:$J$44,5,FALSE))*VLOOKUP(ABSYLD2!BG$4,'[1]INTERNAL PARAMETERS-1'!$B$5:$J$44,8,FALSE)*VLOOKUP(ABSYLD2!BG$4,'[1]INTERNAL PARAMETERS-1'!$B$5:$J$44,3,FALSE)</f>
        <v>0.29108052666131023</v>
      </c>
      <c r="BH184" s="47">
        <f>ABSYLD1!BH184*VLOOKUP(ABSYLD2!BH$4,'[1]INTERNAL PARAMETERS-1'!$B$5:$J$44,5,FALSE)*VLOOKUP(ABSYLD2!BH$4,'[1]INTERNAL PARAMETERS-1'!$B$5:$J$44,6,FALSE)*VLOOKUP(ABSYLD2!BH$4,'[1]INTERNAL PARAMETERS-1'!$B$5:$J$44,3,FALSE) + ABSYLD1!BH184*(1-VLOOKUP(ABSYLD2!BH$4,'[1]INTERNAL PARAMETERS-1'!$B$5:$J$44,5,FALSE))*VLOOKUP(ABSYLD2!BH$4,'[1]INTERNAL PARAMETERS-1'!$B$5:$J$44,8,FALSE)*VLOOKUP(ABSYLD2!BH$4,'[1]INTERNAL PARAMETERS-1'!$B$5:$J$44,3,FALSE)</f>
        <v>1.3964709708821723E-3</v>
      </c>
      <c r="BI184" s="47">
        <f>ABSYLD1!BI184*VLOOKUP(ABSYLD2!BI$4,'[1]INTERNAL PARAMETERS-1'!$B$5:$J$44,5,FALSE)*VLOOKUP(ABSYLD2!BI$4,'[1]INTERNAL PARAMETERS-1'!$B$5:$J$44,6,FALSE)*VLOOKUP(ABSYLD2!BI$4,'[1]INTERNAL PARAMETERS-1'!$B$5:$J$44,3,FALSE) + ABSYLD1!BI184*(1-VLOOKUP(ABSYLD2!BI$4,'[1]INTERNAL PARAMETERS-1'!$B$5:$J$44,5,FALSE))*VLOOKUP(ABSYLD2!BI$4,'[1]INTERNAL PARAMETERS-1'!$B$5:$J$44,8,FALSE)*VLOOKUP(ABSYLD2!BI$4,'[1]INTERNAL PARAMETERS-1'!$B$5:$J$44,3,FALSE)</f>
        <v>0</v>
      </c>
      <c r="BJ184" s="47">
        <f>ABSYLD1!BJ184*VLOOKUP(ABSYLD2!BJ$4,'[1]INTERNAL PARAMETERS-1'!$B$5:$J$44,5,FALSE)*VLOOKUP(ABSYLD2!BJ$4,'[1]INTERNAL PARAMETERS-1'!$B$5:$J$44,6,FALSE)*VLOOKUP(ABSYLD2!BJ$4,'[1]INTERNAL PARAMETERS-1'!$B$5:$J$44,3,FALSE) + ABSYLD1!BJ184*(1-VLOOKUP(ABSYLD2!BJ$4,'[1]INTERNAL PARAMETERS-1'!$B$5:$J$44,5,FALSE))*VLOOKUP(ABSYLD2!BJ$4,'[1]INTERNAL PARAMETERS-1'!$B$5:$J$44,8,FALSE)*VLOOKUP(ABSYLD2!BJ$4,'[1]INTERNAL PARAMETERS-1'!$B$5:$J$44,3,FALSE)</f>
        <v>6.7630877005341275E-2</v>
      </c>
      <c r="BK184" s="47">
        <f>ABSYLD1!BK184*VLOOKUP(ABSYLD2!BK$4,'[1]INTERNAL PARAMETERS-1'!$B$5:$J$44,5,FALSE)*VLOOKUP(ABSYLD2!BK$4,'[1]INTERNAL PARAMETERS-1'!$B$5:$J$44,6,FALSE)*VLOOKUP(ABSYLD2!BK$4,'[1]INTERNAL PARAMETERS-1'!$B$5:$J$44,3,FALSE) + ABSYLD1!BK184*(1-VLOOKUP(ABSYLD2!BK$4,'[1]INTERNAL PARAMETERS-1'!$B$5:$J$44,5,FALSE))*VLOOKUP(ABSYLD2!BK$4,'[1]INTERNAL PARAMETERS-1'!$B$5:$J$44,8,FALSE)*VLOOKUP(ABSYLD2!BK$4,'[1]INTERNAL PARAMETERS-1'!$B$5:$J$44,3,FALSE)</f>
        <v>0.10643687485781943</v>
      </c>
      <c r="BL184" s="47">
        <f>ABSYLD1!BL184*VLOOKUP(ABSYLD2!BL$4,'[1]INTERNAL PARAMETERS-1'!$B$5:$J$44,5,FALSE)*VLOOKUP(ABSYLD2!BL$4,'[1]INTERNAL PARAMETERS-1'!$B$5:$J$44,6,FALSE)*VLOOKUP(ABSYLD2!BL$4,'[1]INTERNAL PARAMETERS-1'!$B$5:$J$44,3,FALSE) + ABSYLD1!BL184*(1-VLOOKUP(ABSYLD2!BL$4,'[1]INTERNAL PARAMETERS-1'!$B$5:$J$44,5,FALSE))*VLOOKUP(ABSYLD2!BL$4,'[1]INTERNAL PARAMETERS-1'!$B$5:$J$44,8,FALSE)*VLOOKUP(ABSYLD2!BL$4,'[1]INTERNAL PARAMETERS-1'!$B$5:$J$44,3,FALSE)</f>
        <v>0.22076114951871276</v>
      </c>
      <c r="BM184" s="47">
        <f>ABSYLD1!BM184*VLOOKUP(ABSYLD2!BM$4,'[1]INTERNAL PARAMETERS-1'!$B$5:$J$44,5,FALSE)*VLOOKUP(ABSYLD2!BM$4,'[1]INTERNAL PARAMETERS-1'!$B$5:$J$44,6,FALSE)*VLOOKUP(ABSYLD2!BM$4,'[1]INTERNAL PARAMETERS-1'!$B$5:$J$44,3,FALSE) + ABSYLD1!BM184*(1-VLOOKUP(ABSYLD2!BM$4,'[1]INTERNAL PARAMETERS-1'!$B$5:$J$44,5,FALSE))*VLOOKUP(ABSYLD2!BM$4,'[1]INTERNAL PARAMETERS-1'!$B$5:$J$44,8,FALSE)*VLOOKUP(ABSYLD2!BM$4,'[1]INTERNAL PARAMETERS-1'!$B$5:$J$44,3,FALSE)</f>
        <v>0.21309541623738368</v>
      </c>
      <c r="BN184" s="47">
        <f>ABSYLD1!BN184*VLOOKUP(ABSYLD2!BN$4,'[1]INTERNAL PARAMETERS-1'!$B$5:$J$44,5,FALSE)*VLOOKUP(ABSYLD2!BN$4,'[1]INTERNAL PARAMETERS-1'!$B$5:$J$44,6,FALSE)*VLOOKUP(ABSYLD2!BN$4,'[1]INTERNAL PARAMETERS-1'!$B$5:$J$44,3,FALSE) + ABSYLD1!BN184*(1-VLOOKUP(ABSYLD2!BN$4,'[1]INTERNAL PARAMETERS-1'!$B$5:$J$44,5,FALSE))*VLOOKUP(ABSYLD2!BN$4,'[1]INTERNAL PARAMETERS-1'!$B$5:$J$44,8,FALSE)*VLOOKUP(ABSYLD2!BN$4,'[1]INTERNAL PARAMETERS-1'!$B$5:$J$44,3,FALSE)</f>
        <v>0.1826075852392432</v>
      </c>
      <c r="BO184" s="47">
        <f>ABSYLD1!BO184*VLOOKUP(ABSYLD2!BO$4,'[1]INTERNAL PARAMETERS-1'!$B$5:$J$44,5,FALSE)*VLOOKUP(ABSYLD2!BO$4,'[1]INTERNAL PARAMETERS-1'!$B$5:$J$44,6,FALSE)*VLOOKUP(ABSYLD2!BO$4,'[1]INTERNAL PARAMETERS-1'!$B$5:$J$44,3,FALSE) + ABSYLD1!BO184*(1-VLOOKUP(ABSYLD2!BO$4,'[1]INTERNAL PARAMETERS-1'!$B$5:$J$44,5,FALSE))*VLOOKUP(ABSYLD2!BO$4,'[1]INTERNAL PARAMETERS-1'!$B$5:$J$44,8,FALSE)*VLOOKUP(ABSYLD2!BO$4,'[1]INTERNAL PARAMETERS-1'!$B$5:$J$44,3,FALSE)</f>
        <v>0.1390175114252008</v>
      </c>
      <c r="BP184" s="47">
        <f>ABSYLD1!BP184*VLOOKUP(ABSYLD2!BP$4,'[1]INTERNAL PARAMETERS-1'!$B$5:$J$44,5,FALSE)*VLOOKUP(ABSYLD2!BP$4,'[1]INTERNAL PARAMETERS-1'!$B$5:$J$44,6,FALSE)*VLOOKUP(ABSYLD2!BP$4,'[1]INTERNAL PARAMETERS-1'!$B$5:$J$44,3,FALSE) + ABSYLD1!BP184*(1-VLOOKUP(ABSYLD2!BP$4,'[1]INTERNAL PARAMETERS-1'!$B$5:$J$44,5,FALSE))*VLOOKUP(ABSYLD2!BP$4,'[1]INTERNAL PARAMETERS-1'!$B$5:$J$44,8,FALSE)*VLOOKUP(ABSYLD2!BP$4,'[1]INTERNAL PARAMETERS-1'!$B$5:$J$44,3,FALSE)</f>
        <v>5.7571826993272901E-3</v>
      </c>
      <c r="BQ184" s="47">
        <f>ABSYLD1!BQ184*VLOOKUP(ABSYLD2!BQ$4,'[1]INTERNAL PARAMETERS-1'!$B$5:$J$44,5,FALSE)*VLOOKUP(ABSYLD2!BQ$4,'[1]INTERNAL PARAMETERS-1'!$B$5:$J$44,6,FALSE)*VLOOKUP(ABSYLD2!BQ$4,'[1]INTERNAL PARAMETERS-1'!$B$5:$J$44,3,FALSE) + ABSYLD1!BQ184*(1-VLOOKUP(ABSYLD2!BQ$4,'[1]INTERNAL PARAMETERS-1'!$B$5:$J$44,5,FALSE))*VLOOKUP(ABSYLD2!BQ$4,'[1]INTERNAL PARAMETERS-1'!$B$5:$J$44,8,FALSE)*VLOOKUP(ABSYLD2!BQ$4,'[1]INTERNAL PARAMETERS-1'!$B$5:$J$44,3,FALSE)</f>
        <v>0.45379926558261741</v>
      </c>
      <c r="BR184" s="47">
        <f>ABSYLD1!BR184*VLOOKUP(ABSYLD2!BR$4,'[1]INTERNAL PARAMETERS-1'!$B$5:$J$44,5,FALSE)*VLOOKUP(ABSYLD2!BR$4,'[1]INTERNAL PARAMETERS-1'!$B$5:$J$44,6,FALSE)*VLOOKUP(ABSYLD2!BR$4,'[1]INTERNAL PARAMETERS-1'!$B$5:$J$44,3,FALSE) + ABSYLD1!BR184*(1-VLOOKUP(ABSYLD2!BR$4,'[1]INTERNAL PARAMETERS-1'!$B$5:$J$44,5,FALSE))*VLOOKUP(ABSYLD2!BR$4,'[1]INTERNAL PARAMETERS-1'!$B$5:$J$44,8,FALSE)*VLOOKUP(ABSYLD2!BR$4,'[1]INTERNAL PARAMETERS-1'!$B$5:$J$44,3,FALSE)</f>
        <v>1.2727267375721201E-2</v>
      </c>
      <c r="BS184" s="47">
        <f>ABSYLD1!BS184*VLOOKUP(ABSYLD2!BS$4,'[1]INTERNAL PARAMETERS-1'!$B$5:$J$44,5,FALSE)*VLOOKUP(ABSYLD2!BS$4,'[1]INTERNAL PARAMETERS-1'!$B$5:$J$44,6,FALSE)*VLOOKUP(ABSYLD2!BS$4,'[1]INTERNAL PARAMETERS-1'!$B$5:$J$44,3,FALSE) + ABSYLD1!BS184*(1-VLOOKUP(ABSYLD2!BS$4,'[1]INTERNAL PARAMETERS-1'!$B$5:$J$44,5,FALSE))*VLOOKUP(ABSYLD2!BS$4,'[1]INTERNAL PARAMETERS-1'!$B$5:$J$44,8,FALSE)*VLOOKUP(ABSYLD2!BS$4,'[1]INTERNAL PARAMETERS-1'!$B$5:$J$44,3,FALSE)</f>
        <v>4.2074742655914956E-4</v>
      </c>
      <c r="BT184" s="47">
        <f>ABSYLD1!BT184*VLOOKUP(ABSYLD2!BT$4,'[1]INTERNAL PARAMETERS-1'!$B$5:$J$44,5,FALSE)*VLOOKUP(ABSYLD2!BT$4,'[1]INTERNAL PARAMETERS-1'!$B$5:$J$44,6,FALSE)*VLOOKUP(ABSYLD2!BT$4,'[1]INTERNAL PARAMETERS-1'!$B$5:$J$44,3,FALSE) + ABSYLD1!BT184*(1-VLOOKUP(ABSYLD2!BT$4,'[1]INTERNAL PARAMETERS-1'!$B$5:$J$44,5,FALSE))*VLOOKUP(ABSYLD2!BT$4,'[1]INTERNAL PARAMETERS-1'!$B$5:$J$44,8,FALSE)*VLOOKUP(ABSYLD2!BT$4,'[1]INTERNAL PARAMETERS-1'!$B$5:$J$44,3,FALSE)</f>
        <v>0</v>
      </c>
      <c r="BU184" s="47">
        <f>ABSYLD1!BU184*VLOOKUP(ABSYLD2!BU$4,'[1]INTERNAL PARAMETERS-1'!$B$5:$J$44,5,FALSE)*VLOOKUP(ABSYLD2!BU$4,'[1]INTERNAL PARAMETERS-1'!$B$5:$J$44,6,FALSE)*VLOOKUP(ABSYLD2!BU$4,'[1]INTERNAL PARAMETERS-1'!$B$5:$J$44,3,FALSE) + ABSYLD1!BU184*(1-VLOOKUP(ABSYLD2!BU$4,'[1]INTERNAL PARAMETERS-1'!$B$5:$J$44,5,FALSE))*VLOOKUP(ABSYLD2!BU$4,'[1]INTERNAL PARAMETERS-1'!$B$5:$J$44,8,FALSE)*VLOOKUP(ABSYLD2!BU$4,'[1]INTERNAL PARAMETERS-1'!$B$5:$J$44,3,FALSE)</f>
        <v>0</v>
      </c>
      <c r="BV184" s="47">
        <f>ABSYLD1!BV184*VLOOKUP(ABSYLD2!BV$4,'[1]INTERNAL PARAMETERS-1'!$B$5:$J$44,5,FALSE)*VLOOKUP(ABSYLD2!BV$4,'[1]INTERNAL PARAMETERS-1'!$B$5:$J$44,6,FALSE)*VLOOKUP(ABSYLD2!BV$4,'[1]INTERNAL PARAMETERS-1'!$B$5:$J$44,3,FALSE) + ABSYLD1!BV184*(1-VLOOKUP(ABSYLD2!BV$4,'[1]INTERNAL PARAMETERS-1'!$B$5:$J$44,5,FALSE))*VLOOKUP(ABSYLD2!BV$4,'[1]INTERNAL PARAMETERS-1'!$B$5:$J$44,8,FALSE)*VLOOKUP(ABSYLD2!BV$4,'[1]INTERNAL PARAMETERS-1'!$B$5:$J$44,3,FALSE)</f>
        <v>0</v>
      </c>
      <c r="BW184" s="47">
        <f>ABSYLD1!BW184*VLOOKUP(ABSYLD2!BW$4,'[1]INTERNAL PARAMETERS-1'!$B$5:$J$44,5,FALSE)*VLOOKUP(ABSYLD2!BW$4,'[1]INTERNAL PARAMETERS-1'!$B$5:$J$44,6,FALSE)*VLOOKUP(ABSYLD2!BW$4,'[1]INTERNAL PARAMETERS-1'!$B$5:$J$44,3,FALSE) + ABSYLD1!BW184*(1-VLOOKUP(ABSYLD2!BW$4,'[1]INTERNAL PARAMETERS-1'!$B$5:$J$44,5,FALSE))*VLOOKUP(ABSYLD2!BW$4,'[1]INTERNAL PARAMETERS-1'!$B$5:$J$44,8,FALSE)*VLOOKUP(ABSYLD2!BW$4,'[1]INTERNAL PARAMETERS-1'!$B$5:$J$44,3,FALSE)</f>
        <v>0</v>
      </c>
      <c r="BX184" s="47">
        <f>ABSYLD1!BX184*VLOOKUP(ABSYLD2!BX$4,'[1]INTERNAL PARAMETERS-1'!$B$5:$J$44,5,FALSE)*VLOOKUP(ABSYLD2!BX$4,'[1]INTERNAL PARAMETERS-1'!$B$5:$J$44,6,FALSE)*VLOOKUP(ABSYLD2!BX$4,'[1]INTERNAL PARAMETERS-1'!$B$5:$J$44,3,FALSE) + ABSYLD1!BX184*(1-VLOOKUP(ABSYLD2!BX$4,'[1]INTERNAL PARAMETERS-1'!$B$5:$J$44,5,FALSE))*VLOOKUP(ABSYLD2!BX$4,'[1]INTERNAL PARAMETERS-1'!$B$5:$J$44,8,FALSE)*VLOOKUP(ABSYLD2!BX$4,'[1]INTERNAL PARAMETERS-1'!$B$5:$J$44,3,FALSE)</f>
        <v>0</v>
      </c>
      <c r="BY184" s="47">
        <f>ABSYLD1!BY184*VLOOKUP(ABSYLD2!BY$4,'[1]INTERNAL PARAMETERS-1'!$B$5:$J$44,5,FALSE)*VLOOKUP(ABSYLD2!BY$4,'[1]INTERNAL PARAMETERS-1'!$B$5:$J$44,6,FALSE)*VLOOKUP(ABSYLD2!BY$4,'[1]INTERNAL PARAMETERS-1'!$B$5:$J$44,3,FALSE) + ABSYLD1!BY184*(1-VLOOKUP(ABSYLD2!BY$4,'[1]INTERNAL PARAMETERS-1'!$B$5:$J$44,5,FALSE))*VLOOKUP(ABSYLD2!BY$4,'[1]INTERNAL PARAMETERS-1'!$B$5:$J$44,8,FALSE)*VLOOKUP(ABSYLD2!BY$4,'[1]INTERNAL PARAMETERS-1'!$B$5:$J$44,3,FALSE)</f>
        <v>0</v>
      </c>
      <c r="BZ184" s="47">
        <f>ABSYLD1!BZ184*VLOOKUP(ABSYLD2!BZ$4,'[1]INTERNAL PARAMETERS-1'!$B$5:$J$44,5,FALSE)*VLOOKUP(ABSYLD2!BZ$4,'[1]INTERNAL PARAMETERS-1'!$B$5:$J$44,6,FALSE)*VLOOKUP(ABSYLD2!BZ$4,'[1]INTERNAL PARAMETERS-1'!$B$5:$J$44,3,FALSE) + ABSYLD1!BZ184*(1-VLOOKUP(ABSYLD2!BZ$4,'[1]INTERNAL PARAMETERS-1'!$B$5:$J$44,5,FALSE))*VLOOKUP(ABSYLD2!BZ$4,'[1]INTERNAL PARAMETERS-1'!$B$5:$J$44,8,FALSE)*VLOOKUP(ABSYLD2!BZ$4,'[1]INTERNAL PARAMETERS-1'!$B$5:$J$44,3,FALSE)</f>
        <v>0</v>
      </c>
      <c r="CA184" s="47">
        <f>ABSYLD1!CA184*VLOOKUP(ABSYLD2!CA$4,'[1]INTERNAL PARAMETERS-1'!$B$5:$J$44,5,FALSE)*VLOOKUP(ABSYLD2!CA$4,'[1]INTERNAL PARAMETERS-1'!$B$5:$J$44,6,FALSE)*VLOOKUP(ABSYLD2!CA$4,'[1]INTERNAL PARAMETERS-1'!$B$5:$J$44,3,FALSE) + ABSYLD1!CA184*(1-VLOOKUP(ABSYLD2!CA$4,'[1]INTERNAL PARAMETERS-1'!$B$5:$J$44,5,FALSE))*VLOOKUP(ABSYLD2!CA$4,'[1]INTERNAL PARAMETERS-1'!$B$5:$J$44,8,FALSE)*VLOOKUP(ABSYLD2!CA$4,'[1]INTERNAL PARAMETERS-1'!$B$5:$J$44,3,FALSE)</f>
        <v>0</v>
      </c>
      <c r="CB184" s="47">
        <f>ABSYLD1!CB184*VLOOKUP(ABSYLD2!CB$4,'[1]INTERNAL PARAMETERS-1'!$B$5:$J$44,5,FALSE)*VLOOKUP(ABSYLD2!CB$4,'[1]INTERNAL PARAMETERS-1'!$B$5:$J$44,6,FALSE)*VLOOKUP(ABSYLD2!CB$4,'[1]INTERNAL PARAMETERS-1'!$B$5:$J$44,3,FALSE) + ABSYLD1!CB184*(1-VLOOKUP(ABSYLD2!CB$4,'[1]INTERNAL PARAMETERS-1'!$B$5:$J$44,5,FALSE))*VLOOKUP(ABSYLD2!CB$4,'[1]INTERNAL PARAMETERS-1'!$B$5:$J$44,8,FALSE)*VLOOKUP(ABSYLD2!CB$4,'[1]INTERNAL PARAMETERS-1'!$B$5:$J$44,3,FALSE)</f>
        <v>0</v>
      </c>
      <c r="CC184" s="47">
        <f>ABSYLD1!CC184*VLOOKUP(ABSYLD2!CC$4,'[1]INTERNAL PARAMETERS-1'!$B$5:$J$44,5,FALSE)*VLOOKUP(ABSYLD2!CC$4,'[1]INTERNAL PARAMETERS-1'!$B$5:$J$44,6,FALSE)*VLOOKUP(ABSYLD2!CC$4,'[1]INTERNAL PARAMETERS-1'!$B$5:$J$44,3,FALSE) + ABSYLD1!CC184*(1-VLOOKUP(ABSYLD2!CC$4,'[1]INTERNAL PARAMETERS-1'!$B$5:$J$44,5,FALSE))*VLOOKUP(ABSYLD2!CC$4,'[1]INTERNAL PARAMETERS-1'!$B$5:$J$44,8,FALSE)*VLOOKUP(ABSYLD2!CC$4,'[1]INTERNAL PARAMETERS-1'!$B$5:$J$44,3,FALSE)</f>
        <v>2.758516715047038E-3</v>
      </c>
      <c r="CD184" s="47">
        <f>ABSYLD1!CD184*VLOOKUP(ABSYLD2!CD$4,'[1]INTERNAL PARAMETERS-1'!$B$5:$J$44,5,FALSE)*VLOOKUP(ABSYLD2!CD$4,'[1]INTERNAL PARAMETERS-1'!$B$5:$J$44,6,FALSE)*VLOOKUP(ABSYLD2!CD$4,'[1]INTERNAL PARAMETERS-1'!$B$5:$J$44,3,FALSE) + ABSYLD1!CD184*(1-VLOOKUP(ABSYLD2!CD$4,'[1]INTERNAL PARAMETERS-1'!$B$5:$J$44,5,FALSE))*VLOOKUP(ABSYLD2!CD$4,'[1]INTERNAL PARAMETERS-1'!$B$5:$J$44,8,FALSE)*VLOOKUP(ABSYLD2!CD$4,'[1]INTERNAL PARAMETERS-1'!$B$5:$J$44,3,FALSE)</f>
        <v>8.275529318392677E-3</v>
      </c>
      <c r="CE184" s="47">
        <f>ABSYLD1!CE184*VLOOKUP(ABSYLD2!CE$4,'[1]INTERNAL PARAMETERS-1'!$B$5:$J$44,5,FALSE)*VLOOKUP(ABSYLD2!CE$4,'[1]INTERNAL PARAMETERS-1'!$B$5:$J$44,6,FALSE)*VLOOKUP(ABSYLD2!CE$4,'[1]INTERNAL PARAMETERS-1'!$B$5:$J$44,3,FALSE) + ABSYLD1!CE184*(1-VLOOKUP(ABSYLD2!CE$4,'[1]INTERNAL PARAMETERS-1'!$B$5:$J$44,5,FALSE))*VLOOKUP(ABSYLD2!CE$4,'[1]INTERNAL PARAMETERS-1'!$B$5:$J$44,8,FALSE)*VLOOKUP(ABSYLD2!CE$4,'[1]INTERNAL PARAMETERS-1'!$B$5:$J$44,3,FALSE)</f>
        <v>2.3840985887371132E-3</v>
      </c>
      <c r="CF184" s="47">
        <f>ABSYLD1!CF184*VLOOKUP(ABSYLD2!CF$4,'[1]INTERNAL PARAMETERS-1'!$B$5:$J$44,5,FALSE)*VLOOKUP(ABSYLD2!CF$4,'[1]INTERNAL PARAMETERS-1'!$B$5:$J$44,6,FALSE)*VLOOKUP(ABSYLD2!CF$4,'[1]INTERNAL PARAMETERS-1'!$B$5:$J$44,3,FALSE) + ABSYLD1!CF184*(1-VLOOKUP(ABSYLD2!CF$4,'[1]INTERNAL PARAMETERS-1'!$B$5:$J$44,5,FALSE))*VLOOKUP(ABSYLD2!CF$4,'[1]INTERNAL PARAMETERS-1'!$B$5:$J$44,8,FALSE)*VLOOKUP(ABSYLD2!CF$4,'[1]INTERNAL PARAMETERS-1'!$B$5:$J$44,3,FALSE)</f>
        <v>0</v>
      </c>
      <c r="CG184" s="47">
        <f>ABSYLD1!CG184*VLOOKUP(ABSYLD2!CG$4,'[1]INTERNAL PARAMETERS-1'!$B$5:$J$44,5,FALSE)*VLOOKUP(ABSYLD2!CG$4,'[1]INTERNAL PARAMETERS-1'!$B$5:$J$44,6,FALSE)*VLOOKUP(ABSYLD2!CG$4,'[1]INTERNAL PARAMETERS-1'!$B$5:$J$44,3,FALSE) + ABSYLD1!CG184*(1-VLOOKUP(ABSYLD2!CG$4,'[1]INTERNAL PARAMETERS-1'!$B$5:$J$44,5,FALSE))*VLOOKUP(ABSYLD2!CG$4,'[1]INTERNAL PARAMETERS-1'!$B$5:$J$44,8,FALSE)*VLOOKUP(ABSYLD2!CG$4,'[1]INTERNAL PARAMETERS-1'!$B$5:$J$44,3,FALSE)</f>
        <v>0</v>
      </c>
      <c r="CH184" s="46">
        <f>ABSYLD1!CH184*VLOOKUP(ABSYLD2!CH$4,'[1]INTERNAL PARAMETERS-1'!$B$5:$J$44,5,FALSE)*VLOOKUP(ABSYLD2!CH$4,'[1]INTERNAL PARAMETERS-1'!$B$5:$J$44,6,FALSE)*VLOOKUP(ABSYLD2!CH$4,'[1]INTERNAL PARAMETERS-1'!$B$5:$J$44,3,FALSE) + ABSYLD1!CH184*(1-VLOOKUP(ABSYLD2!CH$4,'[1]INTERNAL PARAMETERS-1'!$B$5:$J$44,5,FALSE))*VLOOKUP(ABSYLD2!CH$4,'[1]INTERNAL PARAMETERS-1'!$B$5:$J$44,8,FALSE)*VLOOKUP(ABSYLD2!CH$4,'[1]INTERNAL PARAMETERS-1'!$B$5:$J$44,3,FALSE)</f>
        <v>0</v>
      </c>
      <c r="CJ184" s="48">
        <f t="shared" si="4"/>
        <v>14.513796579334416</v>
      </c>
      <c r="CK184" s="46">
        <f t="shared" si="5"/>
        <v>15.064266078111995</v>
      </c>
    </row>
    <row r="185" spans="2:89">
      <c r="B185" s="61" t="s">
        <v>7</v>
      </c>
      <c r="C185" s="60" t="s">
        <v>89</v>
      </c>
      <c r="D185" s="60" t="s">
        <v>88</v>
      </c>
      <c r="E185" s="137">
        <f>ABS!AL185</f>
        <v>0</v>
      </c>
      <c r="F185" s="59">
        <f>'[1]INTERNAL PARAMETERS-1'!M5</f>
        <v>85.012</v>
      </c>
      <c r="G185" s="48">
        <f>ABSYLD1!G185*VLOOKUP(ABSYLD2!G$4,'[1]INTERNAL PARAMETERS-1'!$B$5:$J$44,5,FALSE)*VLOOKUP(ABSYLD2!G$4,'[1]INTERNAL PARAMETERS-1'!$B$5:$J$44,7,FALSE)*ABSYLD2!$F185 + ABSYLD1!G185*(1-VLOOKUP(ABSYLD2!G$4,'[1]INTERNAL PARAMETERS-1'!$B$5:$J$44,5,FALSE))*VLOOKUP(ABSYLD2!G$4,'[1]INTERNAL PARAMETERS-1'!$B$5:$J$44,9,FALSE)*ABSYLD2!$F185</f>
        <v>0</v>
      </c>
      <c r="H185" s="47">
        <f>ABSYLD1!H185*VLOOKUP(ABSYLD2!H$4,'[1]INTERNAL PARAMETERS-1'!$B$5:$J$44,5,FALSE)*VLOOKUP(ABSYLD2!H$4,'[1]INTERNAL PARAMETERS-1'!$B$5:$J$44,7,FALSE)*ABSYLD2!$F185 + ABSYLD1!H185*(1-VLOOKUP(ABSYLD2!H$4,'[1]INTERNAL PARAMETERS-1'!$B$5:$J$44,5,FALSE))*VLOOKUP(ABSYLD2!H$4,'[1]INTERNAL PARAMETERS-1'!$B$5:$J$44,9,FALSE)*ABSYLD2!$F185</f>
        <v>0</v>
      </c>
      <c r="I185" s="47">
        <f>ABSYLD1!I185*VLOOKUP(ABSYLD2!I$4,'[1]INTERNAL PARAMETERS-1'!$B$5:$J$44,5,FALSE)*VLOOKUP(ABSYLD2!I$4,'[1]INTERNAL PARAMETERS-1'!$B$5:$J$44,7,FALSE)*ABSYLD2!$F185 + ABSYLD1!I185*(1-VLOOKUP(ABSYLD2!I$4,'[1]INTERNAL PARAMETERS-1'!$B$5:$J$44,5,FALSE))*VLOOKUP(ABSYLD2!I$4,'[1]INTERNAL PARAMETERS-1'!$B$5:$J$44,9,FALSE)*ABSYLD2!$F185</f>
        <v>0</v>
      </c>
      <c r="J185" s="47">
        <f>ABSYLD1!J185*VLOOKUP(ABSYLD2!J$4,'[1]INTERNAL PARAMETERS-1'!$B$5:$J$44,5,FALSE)*VLOOKUP(ABSYLD2!J$4,'[1]INTERNAL PARAMETERS-1'!$B$5:$J$44,7,FALSE)*ABSYLD2!$F185 + ABSYLD1!J185*(1-VLOOKUP(ABSYLD2!J$4,'[1]INTERNAL PARAMETERS-1'!$B$5:$J$44,5,FALSE))*VLOOKUP(ABSYLD2!J$4,'[1]INTERNAL PARAMETERS-1'!$B$5:$J$44,9,FALSE)*ABSYLD2!$F185</f>
        <v>0</v>
      </c>
      <c r="K185" s="47">
        <f>ABSYLD1!K185*VLOOKUP(ABSYLD2!K$4,'[1]INTERNAL PARAMETERS-1'!$B$5:$J$44,5,FALSE)*VLOOKUP(ABSYLD2!K$4,'[1]INTERNAL PARAMETERS-1'!$B$5:$J$44,7,FALSE)*ABSYLD2!$F185 + ABSYLD1!K185*(1-VLOOKUP(ABSYLD2!K$4,'[1]INTERNAL PARAMETERS-1'!$B$5:$J$44,5,FALSE))*VLOOKUP(ABSYLD2!K$4,'[1]INTERNAL PARAMETERS-1'!$B$5:$J$44,9,FALSE)*ABSYLD2!$F185</f>
        <v>0</v>
      </c>
      <c r="L185" s="47">
        <f>ABSYLD1!L185*VLOOKUP(ABSYLD2!L$4,'[1]INTERNAL PARAMETERS-1'!$B$5:$J$44,5,FALSE)*VLOOKUP(ABSYLD2!L$4,'[1]INTERNAL PARAMETERS-1'!$B$5:$J$44,7,FALSE)*ABSYLD2!$F185 + ABSYLD1!L185*(1-VLOOKUP(ABSYLD2!L$4,'[1]INTERNAL PARAMETERS-1'!$B$5:$J$44,5,FALSE))*VLOOKUP(ABSYLD2!L$4,'[1]INTERNAL PARAMETERS-1'!$B$5:$J$44,9,FALSE)*ABSYLD2!$F185</f>
        <v>0</v>
      </c>
      <c r="M185" s="47">
        <f>ABSYLD1!M185*VLOOKUP(ABSYLD2!M$4,'[1]INTERNAL PARAMETERS-1'!$B$5:$J$44,5,FALSE)*VLOOKUP(ABSYLD2!M$4,'[1]INTERNAL PARAMETERS-1'!$B$5:$J$44,7,FALSE)*ABSYLD2!$F185 + ABSYLD1!M185*(1-VLOOKUP(ABSYLD2!M$4,'[1]INTERNAL PARAMETERS-1'!$B$5:$J$44,5,FALSE))*VLOOKUP(ABSYLD2!M$4,'[1]INTERNAL PARAMETERS-1'!$B$5:$J$44,9,FALSE)*ABSYLD2!$F185</f>
        <v>0</v>
      </c>
      <c r="N185" s="47">
        <f>ABSYLD1!N185*VLOOKUP(ABSYLD2!N$4,'[1]INTERNAL PARAMETERS-1'!$B$5:$J$44,5,FALSE)*VLOOKUP(ABSYLD2!N$4,'[1]INTERNAL PARAMETERS-1'!$B$5:$J$44,7,FALSE)*ABSYLD2!$F185 + ABSYLD1!N185*(1-VLOOKUP(ABSYLD2!N$4,'[1]INTERNAL PARAMETERS-1'!$B$5:$J$44,5,FALSE))*VLOOKUP(ABSYLD2!N$4,'[1]INTERNAL PARAMETERS-1'!$B$5:$J$44,9,FALSE)*ABSYLD2!$F185</f>
        <v>0</v>
      </c>
      <c r="O185" s="47">
        <f>ABSYLD1!O185*VLOOKUP(ABSYLD2!O$4,'[1]INTERNAL PARAMETERS-1'!$B$5:$J$44,5,FALSE)*VLOOKUP(ABSYLD2!O$4,'[1]INTERNAL PARAMETERS-1'!$B$5:$J$44,7,FALSE)*ABSYLD2!$F185 + ABSYLD1!O185*(1-VLOOKUP(ABSYLD2!O$4,'[1]INTERNAL PARAMETERS-1'!$B$5:$J$44,5,FALSE))*VLOOKUP(ABSYLD2!O$4,'[1]INTERNAL PARAMETERS-1'!$B$5:$J$44,9,FALSE)*ABSYLD2!$F185</f>
        <v>0</v>
      </c>
      <c r="P185" s="47">
        <f>ABSYLD1!P185*VLOOKUP(ABSYLD2!P$4,'[1]INTERNAL PARAMETERS-1'!$B$5:$J$44,5,FALSE)*VLOOKUP(ABSYLD2!P$4,'[1]INTERNAL PARAMETERS-1'!$B$5:$J$44,7,FALSE)*ABSYLD2!$F185 + ABSYLD1!P185*(1-VLOOKUP(ABSYLD2!P$4,'[1]INTERNAL PARAMETERS-1'!$B$5:$J$44,5,FALSE))*VLOOKUP(ABSYLD2!P$4,'[1]INTERNAL PARAMETERS-1'!$B$5:$J$44,9,FALSE)*ABSYLD2!$F185</f>
        <v>0</v>
      </c>
      <c r="Q185" s="47">
        <f>ABSYLD1!Q185*VLOOKUP(ABSYLD2!Q$4,'[1]INTERNAL PARAMETERS-1'!$B$5:$J$44,5,FALSE)*VLOOKUP(ABSYLD2!Q$4,'[1]INTERNAL PARAMETERS-1'!$B$5:$J$44,7,FALSE)*ABSYLD2!$F185 + ABSYLD1!Q185*(1-VLOOKUP(ABSYLD2!Q$4,'[1]INTERNAL PARAMETERS-1'!$B$5:$J$44,5,FALSE))*VLOOKUP(ABSYLD2!Q$4,'[1]INTERNAL PARAMETERS-1'!$B$5:$J$44,9,FALSE)*ABSYLD2!$F185</f>
        <v>0</v>
      </c>
      <c r="R185" s="47">
        <f>ABSYLD1!R185*VLOOKUP(ABSYLD2!R$4,'[1]INTERNAL PARAMETERS-1'!$B$5:$J$44,5,FALSE)*VLOOKUP(ABSYLD2!R$4,'[1]INTERNAL PARAMETERS-1'!$B$5:$J$44,7,FALSE)*ABSYLD2!$F185 + ABSYLD1!R185*(1-VLOOKUP(ABSYLD2!R$4,'[1]INTERNAL PARAMETERS-1'!$B$5:$J$44,5,FALSE))*VLOOKUP(ABSYLD2!R$4,'[1]INTERNAL PARAMETERS-1'!$B$5:$J$44,9,FALSE)*ABSYLD2!$F185</f>
        <v>0</v>
      </c>
      <c r="S185" s="47">
        <f>ABSYLD1!S185*VLOOKUP(ABSYLD2!S$4,'[1]INTERNAL PARAMETERS-1'!$B$5:$J$44,5,FALSE)*VLOOKUP(ABSYLD2!S$4,'[1]INTERNAL PARAMETERS-1'!$B$5:$J$44,7,FALSE)*ABSYLD2!$F185 + ABSYLD1!S185*(1-VLOOKUP(ABSYLD2!S$4,'[1]INTERNAL PARAMETERS-1'!$B$5:$J$44,5,FALSE))*VLOOKUP(ABSYLD2!S$4,'[1]INTERNAL PARAMETERS-1'!$B$5:$J$44,9,FALSE)*ABSYLD2!$F185</f>
        <v>0</v>
      </c>
      <c r="T185" s="47">
        <f>ABSYLD1!T185*VLOOKUP(ABSYLD2!T$4,'[1]INTERNAL PARAMETERS-1'!$B$5:$J$44,5,FALSE)*VLOOKUP(ABSYLD2!T$4,'[1]INTERNAL PARAMETERS-1'!$B$5:$J$44,7,FALSE)*ABSYLD2!$F185 + ABSYLD1!T185*(1-VLOOKUP(ABSYLD2!T$4,'[1]INTERNAL PARAMETERS-1'!$B$5:$J$44,5,FALSE))*VLOOKUP(ABSYLD2!T$4,'[1]INTERNAL PARAMETERS-1'!$B$5:$J$44,9,FALSE)*ABSYLD2!$F185</f>
        <v>0</v>
      </c>
      <c r="U185" s="47">
        <f>ABSYLD1!U185*VLOOKUP(ABSYLD2!U$4,'[1]INTERNAL PARAMETERS-1'!$B$5:$J$44,5,FALSE)*VLOOKUP(ABSYLD2!U$4,'[1]INTERNAL PARAMETERS-1'!$B$5:$J$44,7,FALSE)*ABSYLD2!$F185 + ABSYLD1!U185*(1-VLOOKUP(ABSYLD2!U$4,'[1]INTERNAL PARAMETERS-1'!$B$5:$J$44,5,FALSE))*VLOOKUP(ABSYLD2!U$4,'[1]INTERNAL PARAMETERS-1'!$B$5:$J$44,9,FALSE)*ABSYLD2!$F185</f>
        <v>0</v>
      </c>
      <c r="V185" s="47">
        <f>ABSYLD1!V185*VLOOKUP(ABSYLD2!V$4,'[1]INTERNAL PARAMETERS-1'!$B$5:$J$44,5,FALSE)*VLOOKUP(ABSYLD2!V$4,'[1]INTERNAL PARAMETERS-1'!$B$5:$J$44,7,FALSE)*ABSYLD2!$F185 + ABSYLD1!V185*(1-VLOOKUP(ABSYLD2!V$4,'[1]INTERNAL PARAMETERS-1'!$B$5:$J$44,5,FALSE))*VLOOKUP(ABSYLD2!V$4,'[1]INTERNAL PARAMETERS-1'!$B$5:$J$44,9,FALSE)*ABSYLD2!$F185</f>
        <v>0</v>
      </c>
      <c r="W185" s="47">
        <f>ABSYLD1!W185*VLOOKUP(ABSYLD2!W$4,'[1]INTERNAL PARAMETERS-1'!$B$5:$J$44,5,FALSE)*VLOOKUP(ABSYLD2!W$4,'[1]INTERNAL PARAMETERS-1'!$B$5:$J$44,7,FALSE)*ABSYLD2!$F185 + ABSYLD1!W185*(1-VLOOKUP(ABSYLD2!W$4,'[1]INTERNAL PARAMETERS-1'!$B$5:$J$44,5,FALSE))*VLOOKUP(ABSYLD2!W$4,'[1]INTERNAL PARAMETERS-1'!$B$5:$J$44,9,FALSE)*ABSYLD2!$F185</f>
        <v>0</v>
      </c>
      <c r="X185" s="47">
        <f>ABSYLD1!X185*VLOOKUP(ABSYLD2!X$4,'[1]INTERNAL PARAMETERS-1'!$B$5:$J$44,5,FALSE)*VLOOKUP(ABSYLD2!X$4,'[1]INTERNAL PARAMETERS-1'!$B$5:$J$44,7,FALSE)*ABSYLD2!$F185 + ABSYLD1!X185*(1-VLOOKUP(ABSYLD2!X$4,'[1]INTERNAL PARAMETERS-1'!$B$5:$J$44,5,FALSE))*VLOOKUP(ABSYLD2!X$4,'[1]INTERNAL PARAMETERS-1'!$B$5:$J$44,9,FALSE)*ABSYLD2!$F185</f>
        <v>0</v>
      </c>
      <c r="Y185" s="47">
        <f>ABSYLD1!Y185*VLOOKUP(ABSYLD2!Y$4,'[1]INTERNAL PARAMETERS-1'!$B$5:$J$44,5,FALSE)*VLOOKUP(ABSYLD2!Y$4,'[1]INTERNAL PARAMETERS-1'!$B$5:$J$44,7,FALSE)*ABSYLD2!$F185 + ABSYLD1!Y185*(1-VLOOKUP(ABSYLD2!Y$4,'[1]INTERNAL PARAMETERS-1'!$B$5:$J$44,5,FALSE))*VLOOKUP(ABSYLD2!Y$4,'[1]INTERNAL PARAMETERS-1'!$B$5:$J$44,9,FALSE)*ABSYLD2!$F185</f>
        <v>0</v>
      </c>
      <c r="Z185" s="47">
        <f>ABSYLD1!Z185*VLOOKUP(ABSYLD2!Z$4,'[1]INTERNAL PARAMETERS-1'!$B$5:$J$44,5,FALSE)*VLOOKUP(ABSYLD2!Z$4,'[1]INTERNAL PARAMETERS-1'!$B$5:$J$44,7,FALSE)*ABSYLD2!$F185 + ABSYLD1!Z185*(1-VLOOKUP(ABSYLD2!Z$4,'[1]INTERNAL PARAMETERS-1'!$B$5:$J$44,5,FALSE))*VLOOKUP(ABSYLD2!Z$4,'[1]INTERNAL PARAMETERS-1'!$B$5:$J$44,9,FALSE)*ABSYLD2!$F185</f>
        <v>0</v>
      </c>
      <c r="AA185" s="47">
        <f>ABSYLD1!AA185*VLOOKUP(ABSYLD2!AA$4,'[1]INTERNAL PARAMETERS-1'!$B$5:$J$44,5,FALSE)*VLOOKUP(ABSYLD2!AA$4,'[1]INTERNAL PARAMETERS-1'!$B$5:$J$44,7,FALSE)*ABSYLD2!$F185 + ABSYLD1!AA185*(1-VLOOKUP(ABSYLD2!AA$4,'[1]INTERNAL PARAMETERS-1'!$B$5:$J$44,5,FALSE))*VLOOKUP(ABSYLD2!AA$4,'[1]INTERNAL PARAMETERS-1'!$B$5:$J$44,9,FALSE)*ABSYLD2!$F185</f>
        <v>0</v>
      </c>
      <c r="AB185" s="47">
        <f>ABSYLD1!AB185*VLOOKUP(ABSYLD2!AB$4,'[1]INTERNAL PARAMETERS-1'!$B$5:$J$44,5,FALSE)*VLOOKUP(ABSYLD2!AB$4,'[1]INTERNAL PARAMETERS-1'!$B$5:$J$44,7,FALSE)*ABSYLD2!$F185 + ABSYLD1!AB185*(1-VLOOKUP(ABSYLD2!AB$4,'[1]INTERNAL PARAMETERS-1'!$B$5:$J$44,5,FALSE))*VLOOKUP(ABSYLD2!AB$4,'[1]INTERNAL PARAMETERS-1'!$B$5:$J$44,9,FALSE)*ABSYLD2!$F185</f>
        <v>0</v>
      </c>
      <c r="AC185" s="47">
        <f>ABSYLD1!AC185*VLOOKUP(ABSYLD2!AC$4,'[1]INTERNAL PARAMETERS-1'!$B$5:$J$44,5,FALSE)*VLOOKUP(ABSYLD2!AC$4,'[1]INTERNAL PARAMETERS-1'!$B$5:$J$44,7,FALSE)*ABSYLD2!$F185 + ABSYLD1!AC185*(1-VLOOKUP(ABSYLD2!AC$4,'[1]INTERNAL PARAMETERS-1'!$B$5:$J$44,5,FALSE))*VLOOKUP(ABSYLD2!AC$4,'[1]INTERNAL PARAMETERS-1'!$B$5:$J$44,9,FALSE)*ABSYLD2!$F185</f>
        <v>0</v>
      </c>
      <c r="AD185" s="47">
        <f>ABSYLD1!AD185*VLOOKUP(ABSYLD2!AD$4,'[1]INTERNAL PARAMETERS-1'!$B$5:$J$44,5,FALSE)*VLOOKUP(ABSYLD2!AD$4,'[1]INTERNAL PARAMETERS-1'!$B$5:$J$44,7,FALSE)*ABSYLD2!$F185 + ABSYLD1!AD185*(1-VLOOKUP(ABSYLD2!AD$4,'[1]INTERNAL PARAMETERS-1'!$B$5:$J$44,5,FALSE))*VLOOKUP(ABSYLD2!AD$4,'[1]INTERNAL PARAMETERS-1'!$B$5:$J$44,9,FALSE)*ABSYLD2!$F185</f>
        <v>0</v>
      </c>
      <c r="AE185" s="47">
        <f>ABSYLD1!AE185*VLOOKUP(ABSYLD2!AE$4,'[1]INTERNAL PARAMETERS-1'!$B$5:$J$44,5,FALSE)*VLOOKUP(ABSYLD2!AE$4,'[1]INTERNAL PARAMETERS-1'!$B$5:$J$44,7,FALSE)*ABSYLD2!$F185 + ABSYLD1!AE185*(1-VLOOKUP(ABSYLD2!AE$4,'[1]INTERNAL PARAMETERS-1'!$B$5:$J$44,5,FALSE))*VLOOKUP(ABSYLD2!AE$4,'[1]INTERNAL PARAMETERS-1'!$B$5:$J$44,9,FALSE)*ABSYLD2!$F185</f>
        <v>0</v>
      </c>
      <c r="AF185" s="47">
        <f>ABSYLD1!AF185*VLOOKUP(ABSYLD2!AF$4,'[1]INTERNAL PARAMETERS-1'!$B$5:$J$44,5,FALSE)*VLOOKUP(ABSYLD2!AF$4,'[1]INTERNAL PARAMETERS-1'!$B$5:$J$44,7,FALSE)*ABSYLD2!$F185 + ABSYLD1!AF185*(1-VLOOKUP(ABSYLD2!AF$4,'[1]INTERNAL PARAMETERS-1'!$B$5:$J$44,5,FALSE))*VLOOKUP(ABSYLD2!AF$4,'[1]INTERNAL PARAMETERS-1'!$B$5:$J$44,9,FALSE)*ABSYLD2!$F185</f>
        <v>0</v>
      </c>
      <c r="AG185" s="47">
        <f>ABSYLD1!AG185*VLOOKUP(ABSYLD2!AG$4,'[1]INTERNAL PARAMETERS-1'!$B$5:$J$44,5,FALSE)*VLOOKUP(ABSYLD2!AG$4,'[1]INTERNAL PARAMETERS-1'!$B$5:$J$44,7,FALSE)*ABSYLD2!$F185 + ABSYLD1!AG185*(1-VLOOKUP(ABSYLD2!AG$4,'[1]INTERNAL PARAMETERS-1'!$B$5:$J$44,5,FALSE))*VLOOKUP(ABSYLD2!AG$4,'[1]INTERNAL PARAMETERS-1'!$B$5:$J$44,9,FALSE)*ABSYLD2!$F185</f>
        <v>0</v>
      </c>
      <c r="AH185" s="47">
        <f>ABSYLD1!AH185*VLOOKUP(ABSYLD2!AH$4,'[1]INTERNAL PARAMETERS-1'!$B$5:$J$44,5,FALSE)*VLOOKUP(ABSYLD2!AH$4,'[1]INTERNAL PARAMETERS-1'!$B$5:$J$44,7,FALSE)*ABSYLD2!$F185 + ABSYLD1!AH185*(1-VLOOKUP(ABSYLD2!AH$4,'[1]INTERNAL PARAMETERS-1'!$B$5:$J$44,5,FALSE))*VLOOKUP(ABSYLD2!AH$4,'[1]INTERNAL PARAMETERS-1'!$B$5:$J$44,9,FALSE)*ABSYLD2!$F185</f>
        <v>0</v>
      </c>
      <c r="AI185" s="47">
        <f>ABSYLD1!AI185*VLOOKUP(ABSYLD2!AI$4,'[1]INTERNAL PARAMETERS-1'!$B$5:$J$44,5,FALSE)*VLOOKUP(ABSYLD2!AI$4,'[1]INTERNAL PARAMETERS-1'!$B$5:$J$44,7,FALSE)*ABSYLD2!$F185 + ABSYLD1!AI185*(1-VLOOKUP(ABSYLD2!AI$4,'[1]INTERNAL PARAMETERS-1'!$B$5:$J$44,5,FALSE))*VLOOKUP(ABSYLD2!AI$4,'[1]INTERNAL PARAMETERS-1'!$B$5:$J$44,9,FALSE)*ABSYLD2!$F185</f>
        <v>0</v>
      </c>
      <c r="AJ185" s="47">
        <f>ABSYLD1!AJ185*VLOOKUP(ABSYLD2!AJ$4,'[1]INTERNAL PARAMETERS-1'!$B$5:$J$44,5,FALSE)*VLOOKUP(ABSYLD2!AJ$4,'[1]INTERNAL PARAMETERS-1'!$B$5:$J$44,7,FALSE)*ABSYLD2!$F185 + ABSYLD1!AJ185*(1-VLOOKUP(ABSYLD2!AJ$4,'[1]INTERNAL PARAMETERS-1'!$B$5:$J$44,5,FALSE))*VLOOKUP(ABSYLD2!AJ$4,'[1]INTERNAL PARAMETERS-1'!$B$5:$J$44,9,FALSE)*ABSYLD2!$F185</f>
        <v>0</v>
      </c>
      <c r="AK185" s="47">
        <f>ABSYLD1!AK185*VLOOKUP(ABSYLD2!AK$4,'[1]INTERNAL PARAMETERS-1'!$B$5:$J$44,5,FALSE)*VLOOKUP(ABSYLD2!AK$4,'[1]INTERNAL PARAMETERS-1'!$B$5:$J$44,7,FALSE)*ABSYLD2!$F185 + ABSYLD1!AK185*(1-VLOOKUP(ABSYLD2!AK$4,'[1]INTERNAL PARAMETERS-1'!$B$5:$J$44,5,FALSE))*VLOOKUP(ABSYLD2!AK$4,'[1]INTERNAL PARAMETERS-1'!$B$5:$J$44,9,FALSE)*ABSYLD2!$F185</f>
        <v>0</v>
      </c>
      <c r="AL185" s="47">
        <f>ABSYLD1!AL185*VLOOKUP(ABSYLD2!AL$4,'[1]INTERNAL PARAMETERS-1'!$B$5:$J$44,5,FALSE)*VLOOKUP(ABSYLD2!AL$4,'[1]INTERNAL PARAMETERS-1'!$B$5:$J$44,7,FALSE)*ABSYLD2!$F185 + ABSYLD1!AL185*(1-VLOOKUP(ABSYLD2!AL$4,'[1]INTERNAL PARAMETERS-1'!$B$5:$J$44,5,FALSE))*VLOOKUP(ABSYLD2!AL$4,'[1]INTERNAL PARAMETERS-1'!$B$5:$J$44,9,FALSE)*ABSYLD2!$F185</f>
        <v>0</v>
      </c>
      <c r="AM185" s="47">
        <f>ABSYLD1!AM185*VLOOKUP(ABSYLD2!AM$4,'[1]INTERNAL PARAMETERS-1'!$B$5:$J$44,5,FALSE)*VLOOKUP(ABSYLD2!AM$4,'[1]INTERNAL PARAMETERS-1'!$B$5:$J$44,7,FALSE)*ABSYLD2!$F185 + ABSYLD1!AM185*(1-VLOOKUP(ABSYLD2!AM$4,'[1]INTERNAL PARAMETERS-1'!$B$5:$J$44,5,FALSE))*VLOOKUP(ABSYLD2!AM$4,'[1]INTERNAL PARAMETERS-1'!$B$5:$J$44,9,FALSE)*ABSYLD2!$F185</f>
        <v>0</v>
      </c>
      <c r="AN185" s="47">
        <f>ABSYLD1!AN185*VLOOKUP(ABSYLD2!AN$4,'[1]INTERNAL PARAMETERS-1'!$B$5:$J$44,5,FALSE)*VLOOKUP(ABSYLD2!AN$4,'[1]INTERNAL PARAMETERS-1'!$B$5:$J$44,7,FALSE)*ABSYLD2!$F185 + ABSYLD1!AN185*(1-VLOOKUP(ABSYLD2!AN$4,'[1]INTERNAL PARAMETERS-1'!$B$5:$J$44,5,FALSE))*VLOOKUP(ABSYLD2!AN$4,'[1]INTERNAL PARAMETERS-1'!$B$5:$J$44,9,FALSE)*ABSYLD2!$F185</f>
        <v>0</v>
      </c>
      <c r="AO185" s="47">
        <f>ABSYLD1!AO185*VLOOKUP(ABSYLD2!AO$4,'[1]INTERNAL PARAMETERS-1'!$B$5:$J$44,5,FALSE)*VLOOKUP(ABSYLD2!AO$4,'[1]INTERNAL PARAMETERS-1'!$B$5:$J$44,7,FALSE)*ABSYLD2!$F185 + ABSYLD1!AO185*(1-VLOOKUP(ABSYLD2!AO$4,'[1]INTERNAL PARAMETERS-1'!$B$5:$J$44,5,FALSE))*VLOOKUP(ABSYLD2!AO$4,'[1]INTERNAL PARAMETERS-1'!$B$5:$J$44,9,FALSE)*ABSYLD2!$F185</f>
        <v>0</v>
      </c>
      <c r="AP185" s="47">
        <f>ABSYLD1!AP185*VLOOKUP(ABSYLD2!AP$4,'[1]INTERNAL PARAMETERS-1'!$B$5:$J$44,5,FALSE)*VLOOKUP(ABSYLD2!AP$4,'[1]INTERNAL PARAMETERS-1'!$B$5:$J$44,7,FALSE)*ABSYLD2!$F185 + ABSYLD1!AP185*(1-VLOOKUP(ABSYLD2!AP$4,'[1]INTERNAL PARAMETERS-1'!$B$5:$J$44,5,FALSE))*VLOOKUP(ABSYLD2!AP$4,'[1]INTERNAL PARAMETERS-1'!$B$5:$J$44,9,FALSE)*ABSYLD2!$F185</f>
        <v>0</v>
      </c>
      <c r="AQ185" s="47">
        <f>ABSYLD1!AQ185*VLOOKUP(ABSYLD2!AQ$4,'[1]INTERNAL PARAMETERS-1'!$B$5:$J$44,5,FALSE)*VLOOKUP(ABSYLD2!AQ$4,'[1]INTERNAL PARAMETERS-1'!$B$5:$J$44,7,FALSE)*ABSYLD2!$F185 + ABSYLD1!AQ185*(1-VLOOKUP(ABSYLD2!AQ$4,'[1]INTERNAL PARAMETERS-1'!$B$5:$J$44,5,FALSE))*VLOOKUP(ABSYLD2!AQ$4,'[1]INTERNAL PARAMETERS-1'!$B$5:$J$44,9,FALSE)*ABSYLD2!$F185</f>
        <v>0</v>
      </c>
      <c r="AR185" s="47">
        <f>ABSYLD1!AR185*VLOOKUP(ABSYLD2!AR$4,'[1]INTERNAL PARAMETERS-1'!$B$5:$J$44,5,FALSE)*VLOOKUP(ABSYLD2!AR$4,'[1]INTERNAL PARAMETERS-1'!$B$5:$J$44,7,FALSE)*ABSYLD2!$F185 + ABSYLD1!AR185*(1-VLOOKUP(ABSYLD2!AR$4,'[1]INTERNAL PARAMETERS-1'!$B$5:$J$44,5,FALSE))*VLOOKUP(ABSYLD2!AR$4,'[1]INTERNAL PARAMETERS-1'!$B$5:$J$44,9,FALSE)*ABSYLD2!$F185</f>
        <v>0</v>
      </c>
      <c r="AS185" s="47">
        <f>ABSYLD1!AS185*VLOOKUP(ABSYLD2!AS$4,'[1]INTERNAL PARAMETERS-1'!$B$5:$J$44,5,FALSE)*VLOOKUP(ABSYLD2!AS$4,'[1]INTERNAL PARAMETERS-1'!$B$5:$J$44,7,FALSE)*ABSYLD2!$F185 + ABSYLD1!AS185*(1-VLOOKUP(ABSYLD2!AS$4,'[1]INTERNAL PARAMETERS-1'!$B$5:$J$44,5,FALSE))*VLOOKUP(ABSYLD2!AS$4,'[1]INTERNAL PARAMETERS-1'!$B$5:$J$44,9,FALSE)*ABSYLD2!$F185</f>
        <v>0</v>
      </c>
      <c r="AT185" s="46">
        <f>ABSYLD1!AT185*VLOOKUP(ABSYLD2!AT$4,'[1]INTERNAL PARAMETERS-1'!$B$5:$J$44,5,FALSE)*VLOOKUP(ABSYLD2!AT$4,'[1]INTERNAL PARAMETERS-1'!$B$5:$J$44,7,FALSE)*ABSYLD2!$F185 + ABSYLD1!AT185*(1-VLOOKUP(ABSYLD2!AT$4,'[1]INTERNAL PARAMETERS-1'!$B$5:$J$44,5,FALSE))*VLOOKUP(ABSYLD2!AT$4,'[1]INTERNAL PARAMETERS-1'!$B$5:$J$44,9,FALSE)*ABSYLD2!$F185</f>
        <v>0</v>
      </c>
      <c r="AU185" s="48">
        <f>ABSYLD1!AU185*VLOOKUP(ABSYLD2!AU$4,'[1]INTERNAL PARAMETERS-1'!$B$5:$J$44,5,FALSE)*VLOOKUP(ABSYLD2!AU$4,'[1]INTERNAL PARAMETERS-1'!$B$5:$J$44,6,FALSE)*VLOOKUP(ABSYLD2!AU$4,'[1]INTERNAL PARAMETERS-1'!$B$5:$J$44,3,FALSE) + ABSYLD1!AU185*(1-VLOOKUP(ABSYLD2!AU$4,'[1]INTERNAL PARAMETERS-1'!$B$5:$J$44,5,FALSE))*VLOOKUP(ABSYLD2!AU$4,'[1]INTERNAL PARAMETERS-1'!$B$5:$J$44,8,FALSE)*VLOOKUP(ABSYLD2!AU$4,'[1]INTERNAL PARAMETERS-1'!$B$5:$J$44,3,FALSE)</f>
        <v>0</v>
      </c>
      <c r="AV185" s="47">
        <f>ABSYLD1!AV185*VLOOKUP(ABSYLD2!AV$4,'[1]INTERNAL PARAMETERS-1'!$B$5:$J$44,5,FALSE)*VLOOKUP(ABSYLD2!AV$4,'[1]INTERNAL PARAMETERS-1'!$B$5:$J$44,6,FALSE)*VLOOKUP(ABSYLD2!AV$4,'[1]INTERNAL PARAMETERS-1'!$B$5:$J$44,3,FALSE) + ABSYLD1!AV185*(1-VLOOKUP(ABSYLD2!AV$4,'[1]INTERNAL PARAMETERS-1'!$B$5:$J$44,5,FALSE))*VLOOKUP(ABSYLD2!AV$4,'[1]INTERNAL PARAMETERS-1'!$B$5:$J$44,8,FALSE)*VLOOKUP(ABSYLD2!AV$4,'[1]INTERNAL PARAMETERS-1'!$B$5:$J$44,3,FALSE)</f>
        <v>0</v>
      </c>
      <c r="AW185" s="47">
        <f>ABSYLD1!AW185*VLOOKUP(ABSYLD2!AW$4,'[1]INTERNAL PARAMETERS-1'!$B$5:$J$44,5,FALSE)*VLOOKUP(ABSYLD2!AW$4,'[1]INTERNAL PARAMETERS-1'!$B$5:$J$44,6,FALSE)*VLOOKUP(ABSYLD2!AW$4,'[1]INTERNAL PARAMETERS-1'!$B$5:$J$44,3,FALSE) + ABSYLD1!AW185*(1-VLOOKUP(ABSYLD2!AW$4,'[1]INTERNAL PARAMETERS-1'!$B$5:$J$44,5,FALSE))*VLOOKUP(ABSYLD2!AW$4,'[1]INTERNAL PARAMETERS-1'!$B$5:$J$44,8,FALSE)*VLOOKUP(ABSYLD2!AW$4,'[1]INTERNAL PARAMETERS-1'!$B$5:$J$44,3,FALSE)</f>
        <v>0</v>
      </c>
      <c r="AX185" s="47">
        <f>ABSYLD1!AX185*VLOOKUP(ABSYLD2!AX$4,'[1]INTERNAL PARAMETERS-1'!$B$5:$J$44,5,FALSE)*VLOOKUP(ABSYLD2!AX$4,'[1]INTERNAL PARAMETERS-1'!$B$5:$J$44,6,FALSE)*VLOOKUP(ABSYLD2!AX$4,'[1]INTERNAL PARAMETERS-1'!$B$5:$J$44,3,FALSE) + ABSYLD1!AX185*(1-VLOOKUP(ABSYLD2!AX$4,'[1]INTERNAL PARAMETERS-1'!$B$5:$J$44,5,FALSE))*VLOOKUP(ABSYLD2!AX$4,'[1]INTERNAL PARAMETERS-1'!$B$5:$J$44,8,FALSE)*VLOOKUP(ABSYLD2!AX$4,'[1]INTERNAL PARAMETERS-1'!$B$5:$J$44,3,FALSE)</f>
        <v>0</v>
      </c>
      <c r="AY185" s="47">
        <f>ABSYLD1!AY185*VLOOKUP(ABSYLD2!AY$4,'[1]INTERNAL PARAMETERS-1'!$B$5:$J$44,5,FALSE)*VLOOKUP(ABSYLD2!AY$4,'[1]INTERNAL PARAMETERS-1'!$B$5:$J$44,6,FALSE)*VLOOKUP(ABSYLD2!AY$4,'[1]INTERNAL PARAMETERS-1'!$B$5:$J$44,3,FALSE) + ABSYLD1!AY185*(1-VLOOKUP(ABSYLD2!AY$4,'[1]INTERNAL PARAMETERS-1'!$B$5:$J$44,5,FALSE))*VLOOKUP(ABSYLD2!AY$4,'[1]INTERNAL PARAMETERS-1'!$B$5:$J$44,8,FALSE)*VLOOKUP(ABSYLD2!AY$4,'[1]INTERNAL PARAMETERS-1'!$B$5:$J$44,3,FALSE)</f>
        <v>0</v>
      </c>
      <c r="AZ185" s="47">
        <f>ABSYLD1!AZ185*VLOOKUP(ABSYLD2!AZ$4,'[1]INTERNAL PARAMETERS-1'!$B$5:$J$44,5,FALSE)*VLOOKUP(ABSYLD2!AZ$4,'[1]INTERNAL PARAMETERS-1'!$B$5:$J$44,6,FALSE)*VLOOKUP(ABSYLD2!AZ$4,'[1]INTERNAL PARAMETERS-1'!$B$5:$J$44,3,FALSE) + ABSYLD1!AZ185*(1-VLOOKUP(ABSYLD2!AZ$4,'[1]INTERNAL PARAMETERS-1'!$B$5:$J$44,5,FALSE))*VLOOKUP(ABSYLD2!AZ$4,'[1]INTERNAL PARAMETERS-1'!$B$5:$J$44,8,FALSE)*VLOOKUP(ABSYLD2!AZ$4,'[1]INTERNAL PARAMETERS-1'!$B$5:$J$44,3,FALSE)</f>
        <v>0</v>
      </c>
      <c r="BA185" s="47">
        <f>ABSYLD1!BA185*VLOOKUP(ABSYLD2!BA$4,'[1]INTERNAL PARAMETERS-1'!$B$5:$J$44,5,FALSE)*VLOOKUP(ABSYLD2!BA$4,'[1]INTERNAL PARAMETERS-1'!$B$5:$J$44,6,FALSE)*VLOOKUP(ABSYLD2!BA$4,'[1]INTERNAL PARAMETERS-1'!$B$5:$J$44,3,FALSE) + ABSYLD1!BA185*(1-VLOOKUP(ABSYLD2!BA$4,'[1]INTERNAL PARAMETERS-1'!$B$5:$J$44,5,FALSE))*VLOOKUP(ABSYLD2!BA$4,'[1]INTERNAL PARAMETERS-1'!$B$5:$J$44,8,FALSE)*VLOOKUP(ABSYLD2!BA$4,'[1]INTERNAL PARAMETERS-1'!$B$5:$J$44,3,FALSE)</f>
        <v>0</v>
      </c>
      <c r="BB185" s="47">
        <f>ABSYLD1!BB185*VLOOKUP(ABSYLD2!BB$4,'[1]INTERNAL PARAMETERS-1'!$B$5:$J$44,5,FALSE)*VLOOKUP(ABSYLD2!BB$4,'[1]INTERNAL PARAMETERS-1'!$B$5:$J$44,6,FALSE)*VLOOKUP(ABSYLD2!BB$4,'[1]INTERNAL PARAMETERS-1'!$B$5:$J$44,3,FALSE) + ABSYLD1!BB185*(1-VLOOKUP(ABSYLD2!BB$4,'[1]INTERNAL PARAMETERS-1'!$B$5:$J$44,5,FALSE))*VLOOKUP(ABSYLD2!BB$4,'[1]INTERNAL PARAMETERS-1'!$B$5:$J$44,8,FALSE)*VLOOKUP(ABSYLD2!BB$4,'[1]INTERNAL PARAMETERS-1'!$B$5:$J$44,3,FALSE)</f>
        <v>0</v>
      </c>
      <c r="BC185" s="47">
        <f>ABSYLD1!BC185*VLOOKUP(ABSYLD2!BC$4,'[1]INTERNAL PARAMETERS-1'!$B$5:$J$44,5,FALSE)*VLOOKUP(ABSYLD2!BC$4,'[1]INTERNAL PARAMETERS-1'!$B$5:$J$44,6,FALSE)*VLOOKUP(ABSYLD2!BC$4,'[1]INTERNAL PARAMETERS-1'!$B$5:$J$44,3,FALSE) + ABSYLD1!BC185*(1-VLOOKUP(ABSYLD2!BC$4,'[1]INTERNAL PARAMETERS-1'!$B$5:$J$44,5,FALSE))*VLOOKUP(ABSYLD2!BC$4,'[1]INTERNAL PARAMETERS-1'!$B$5:$J$44,8,FALSE)*VLOOKUP(ABSYLD2!BC$4,'[1]INTERNAL PARAMETERS-1'!$B$5:$J$44,3,FALSE)</f>
        <v>0</v>
      </c>
      <c r="BD185" s="47">
        <f>ABSYLD1!BD185*VLOOKUP(ABSYLD2!BD$4,'[1]INTERNAL PARAMETERS-1'!$B$5:$J$44,5,FALSE)*VLOOKUP(ABSYLD2!BD$4,'[1]INTERNAL PARAMETERS-1'!$B$5:$J$44,6,FALSE)*VLOOKUP(ABSYLD2!BD$4,'[1]INTERNAL PARAMETERS-1'!$B$5:$J$44,3,FALSE) + ABSYLD1!BD185*(1-VLOOKUP(ABSYLD2!BD$4,'[1]INTERNAL PARAMETERS-1'!$B$5:$J$44,5,FALSE))*VLOOKUP(ABSYLD2!BD$4,'[1]INTERNAL PARAMETERS-1'!$B$5:$J$44,8,FALSE)*VLOOKUP(ABSYLD2!BD$4,'[1]INTERNAL PARAMETERS-1'!$B$5:$J$44,3,FALSE)</f>
        <v>0</v>
      </c>
      <c r="BE185" s="47">
        <f>ABSYLD1!BE185*VLOOKUP(ABSYLD2!BE$4,'[1]INTERNAL PARAMETERS-1'!$B$5:$J$44,5,FALSE)*VLOOKUP(ABSYLD2!BE$4,'[1]INTERNAL PARAMETERS-1'!$B$5:$J$44,6,FALSE)*VLOOKUP(ABSYLD2!BE$4,'[1]INTERNAL PARAMETERS-1'!$B$5:$J$44,3,FALSE) + ABSYLD1!BE185*(1-VLOOKUP(ABSYLD2!BE$4,'[1]INTERNAL PARAMETERS-1'!$B$5:$J$44,5,FALSE))*VLOOKUP(ABSYLD2!BE$4,'[1]INTERNAL PARAMETERS-1'!$B$5:$J$44,8,FALSE)*VLOOKUP(ABSYLD2!BE$4,'[1]INTERNAL PARAMETERS-1'!$B$5:$J$44,3,FALSE)</f>
        <v>0</v>
      </c>
      <c r="BF185" s="47">
        <f>ABSYLD1!BF185*VLOOKUP(ABSYLD2!BF$4,'[1]INTERNAL PARAMETERS-1'!$B$5:$J$44,5,FALSE)*VLOOKUP(ABSYLD2!BF$4,'[1]INTERNAL PARAMETERS-1'!$B$5:$J$44,6,FALSE)*VLOOKUP(ABSYLD2!BF$4,'[1]INTERNAL PARAMETERS-1'!$B$5:$J$44,3,FALSE) + ABSYLD1!BF185*(1-VLOOKUP(ABSYLD2!BF$4,'[1]INTERNAL PARAMETERS-1'!$B$5:$J$44,5,FALSE))*VLOOKUP(ABSYLD2!BF$4,'[1]INTERNAL PARAMETERS-1'!$B$5:$J$44,8,FALSE)*VLOOKUP(ABSYLD2!BF$4,'[1]INTERNAL PARAMETERS-1'!$B$5:$J$44,3,FALSE)</f>
        <v>0</v>
      </c>
      <c r="BG185" s="47">
        <f>ABSYLD1!BG185*VLOOKUP(ABSYLD2!BG$4,'[1]INTERNAL PARAMETERS-1'!$B$5:$J$44,5,FALSE)*VLOOKUP(ABSYLD2!BG$4,'[1]INTERNAL PARAMETERS-1'!$B$5:$J$44,6,FALSE)*VLOOKUP(ABSYLD2!BG$4,'[1]INTERNAL PARAMETERS-1'!$B$5:$J$44,3,FALSE) + ABSYLD1!BG185*(1-VLOOKUP(ABSYLD2!BG$4,'[1]INTERNAL PARAMETERS-1'!$B$5:$J$44,5,FALSE))*VLOOKUP(ABSYLD2!BG$4,'[1]INTERNAL PARAMETERS-1'!$B$5:$J$44,8,FALSE)*VLOOKUP(ABSYLD2!BG$4,'[1]INTERNAL PARAMETERS-1'!$B$5:$J$44,3,FALSE)</f>
        <v>0</v>
      </c>
      <c r="BH185" s="47">
        <f>ABSYLD1!BH185*VLOOKUP(ABSYLD2!BH$4,'[1]INTERNAL PARAMETERS-1'!$B$5:$J$44,5,FALSE)*VLOOKUP(ABSYLD2!BH$4,'[1]INTERNAL PARAMETERS-1'!$B$5:$J$44,6,FALSE)*VLOOKUP(ABSYLD2!BH$4,'[1]INTERNAL PARAMETERS-1'!$B$5:$J$44,3,FALSE) + ABSYLD1!BH185*(1-VLOOKUP(ABSYLD2!BH$4,'[1]INTERNAL PARAMETERS-1'!$B$5:$J$44,5,FALSE))*VLOOKUP(ABSYLD2!BH$4,'[1]INTERNAL PARAMETERS-1'!$B$5:$J$44,8,FALSE)*VLOOKUP(ABSYLD2!BH$4,'[1]INTERNAL PARAMETERS-1'!$B$5:$J$44,3,FALSE)</f>
        <v>0</v>
      </c>
      <c r="BI185" s="47">
        <f>ABSYLD1!BI185*VLOOKUP(ABSYLD2!BI$4,'[1]INTERNAL PARAMETERS-1'!$B$5:$J$44,5,FALSE)*VLOOKUP(ABSYLD2!BI$4,'[1]INTERNAL PARAMETERS-1'!$B$5:$J$44,6,FALSE)*VLOOKUP(ABSYLD2!BI$4,'[1]INTERNAL PARAMETERS-1'!$B$5:$J$44,3,FALSE) + ABSYLD1!BI185*(1-VLOOKUP(ABSYLD2!BI$4,'[1]INTERNAL PARAMETERS-1'!$B$5:$J$44,5,FALSE))*VLOOKUP(ABSYLD2!BI$4,'[1]INTERNAL PARAMETERS-1'!$B$5:$J$44,8,FALSE)*VLOOKUP(ABSYLD2!BI$4,'[1]INTERNAL PARAMETERS-1'!$B$5:$J$44,3,FALSE)</f>
        <v>0</v>
      </c>
      <c r="BJ185" s="47">
        <f>ABSYLD1!BJ185*VLOOKUP(ABSYLD2!BJ$4,'[1]INTERNAL PARAMETERS-1'!$B$5:$J$44,5,FALSE)*VLOOKUP(ABSYLD2!BJ$4,'[1]INTERNAL PARAMETERS-1'!$B$5:$J$44,6,FALSE)*VLOOKUP(ABSYLD2!BJ$4,'[1]INTERNAL PARAMETERS-1'!$B$5:$J$44,3,FALSE) + ABSYLD1!BJ185*(1-VLOOKUP(ABSYLD2!BJ$4,'[1]INTERNAL PARAMETERS-1'!$B$5:$J$44,5,FALSE))*VLOOKUP(ABSYLD2!BJ$4,'[1]INTERNAL PARAMETERS-1'!$B$5:$J$44,8,FALSE)*VLOOKUP(ABSYLD2!BJ$4,'[1]INTERNAL PARAMETERS-1'!$B$5:$J$44,3,FALSE)</f>
        <v>0</v>
      </c>
      <c r="BK185" s="47">
        <f>ABSYLD1!BK185*VLOOKUP(ABSYLD2!BK$4,'[1]INTERNAL PARAMETERS-1'!$B$5:$J$44,5,FALSE)*VLOOKUP(ABSYLD2!BK$4,'[1]INTERNAL PARAMETERS-1'!$B$5:$J$44,6,FALSE)*VLOOKUP(ABSYLD2!BK$4,'[1]INTERNAL PARAMETERS-1'!$B$5:$J$44,3,FALSE) + ABSYLD1!BK185*(1-VLOOKUP(ABSYLD2!BK$4,'[1]INTERNAL PARAMETERS-1'!$B$5:$J$44,5,FALSE))*VLOOKUP(ABSYLD2!BK$4,'[1]INTERNAL PARAMETERS-1'!$B$5:$J$44,8,FALSE)*VLOOKUP(ABSYLD2!BK$4,'[1]INTERNAL PARAMETERS-1'!$B$5:$J$44,3,FALSE)</f>
        <v>0</v>
      </c>
      <c r="BL185" s="47">
        <f>ABSYLD1!BL185*VLOOKUP(ABSYLD2!BL$4,'[1]INTERNAL PARAMETERS-1'!$B$5:$J$44,5,FALSE)*VLOOKUP(ABSYLD2!BL$4,'[1]INTERNAL PARAMETERS-1'!$B$5:$J$44,6,FALSE)*VLOOKUP(ABSYLD2!BL$4,'[1]INTERNAL PARAMETERS-1'!$B$5:$J$44,3,FALSE) + ABSYLD1!BL185*(1-VLOOKUP(ABSYLD2!BL$4,'[1]INTERNAL PARAMETERS-1'!$B$5:$J$44,5,FALSE))*VLOOKUP(ABSYLD2!BL$4,'[1]INTERNAL PARAMETERS-1'!$B$5:$J$44,8,FALSE)*VLOOKUP(ABSYLD2!BL$4,'[1]INTERNAL PARAMETERS-1'!$B$5:$J$44,3,FALSE)</f>
        <v>0</v>
      </c>
      <c r="BM185" s="47">
        <f>ABSYLD1!BM185*VLOOKUP(ABSYLD2!BM$4,'[1]INTERNAL PARAMETERS-1'!$B$5:$J$44,5,FALSE)*VLOOKUP(ABSYLD2!BM$4,'[1]INTERNAL PARAMETERS-1'!$B$5:$J$44,6,FALSE)*VLOOKUP(ABSYLD2!BM$4,'[1]INTERNAL PARAMETERS-1'!$B$5:$J$44,3,FALSE) + ABSYLD1!BM185*(1-VLOOKUP(ABSYLD2!BM$4,'[1]INTERNAL PARAMETERS-1'!$B$5:$J$44,5,FALSE))*VLOOKUP(ABSYLD2!BM$4,'[1]INTERNAL PARAMETERS-1'!$B$5:$J$44,8,FALSE)*VLOOKUP(ABSYLD2!BM$4,'[1]INTERNAL PARAMETERS-1'!$B$5:$J$44,3,FALSE)</f>
        <v>0</v>
      </c>
      <c r="BN185" s="47">
        <f>ABSYLD1!BN185*VLOOKUP(ABSYLD2!BN$4,'[1]INTERNAL PARAMETERS-1'!$B$5:$J$44,5,FALSE)*VLOOKUP(ABSYLD2!BN$4,'[1]INTERNAL PARAMETERS-1'!$B$5:$J$44,6,FALSE)*VLOOKUP(ABSYLD2!BN$4,'[1]INTERNAL PARAMETERS-1'!$B$5:$J$44,3,FALSE) + ABSYLD1!BN185*(1-VLOOKUP(ABSYLD2!BN$4,'[1]INTERNAL PARAMETERS-1'!$B$5:$J$44,5,FALSE))*VLOOKUP(ABSYLD2!BN$4,'[1]INTERNAL PARAMETERS-1'!$B$5:$J$44,8,FALSE)*VLOOKUP(ABSYLD2!BN$4,'[1]INTERNAL PARAMETERS-1'!$B$5:$J$44,3,FALSE)</f>
        <v>0</v>
      </c>
      <c r="BO185" s="47">
        <f>ABSYLD1!BO185*VLOOKUP(ABSYLD2!BO$4,'[1]INTERNAL PARAMETERS-1'!$B$5:$J$44,5,FALSE)*VLOOKUP(ABSYLD2!BO$4,'[1]INTERNAL PARAMETERS-1'!$B$5:$J$44,6,FALSE)*VLOOKUP(ABSYLD2!BO$4,'[1]INTERNAL PARAMETERS-1'!$B$5:$J$44,3,FALSE) + ABSYLD1!BO185*(1-VLOOKUP(ABSYLD2!BO$4,'[1]INTERNAL PARAMETERS-1'!$B$5:$J$44,5,FALSE))*VLOOKUP(ABSYLD2!BO$4,'[1]INTERNAL PARAMETERS-1'!$B$5:$J$44,8,FALSE)*VLOOKUP(ABSYLD2!BO$4,'[1]INTERNAL PARAMETERS-1'!$B$5:$J$44,3,FALSE)</f>
        <v>0</v>
      </c>
      <c r="BP185" s="47">
        <f>ABSYLD1!BP185*VLOOKUP(ABSYLD2!BP$4,'[1]INTERNAL PARAMETERS-1'!$B$5:$J$44,5,FALSE)*VLOOKUP(ABSYLD2!BP$4,'[1]INTERNAL PARAMETERS-1'!$B$5:$J$44,6,FALSE)*VLOOKUP(ABSYLD2!BP$4,'[1]INTERNAL PARAMETERS-1'!$B$5:$J$44,3,FALSE) + ABSYLD1!BP185*(1-VLOOKUP(ABSYLD2!BP$4,'[1]INTERNAL PARAMETERS-1'!$B$5:$J$44,5,FALSE))*VLOOKUP(ABSYLD2!BP$4,'[1]INTERNAL PARAMETERS-1'!$B$5:$J$44,8,FALSE)*VLOOKUP(ABSYLD2!BP$4,'[1]INTERNAL PARAMETERS-1'!$B$5:$J$44,3,FALSE)</f>
        <v>0</v>
      </c>
      <c r="BQ185" s="47">
        <f>ABSYLD1!BQ185*VLOOKUP(ABSYLD2!BQ$4,'[1]INTERNAL PARAMETERS-1'!$B$5:$J$44,5,FALSE)*VLOOKUP(ABSYLD2!BQ$4,'[1]INTERNAL PARAMETERS-1'!$B$5:$J$44,6,FALSE)*VLOOKUP(ABSYLD2!BQ$4,'[1]INTERNAL PARAMETERS-1'!$B$5:$J$44,3,FALSE) + ABSYLD1!BQ185*(1-VLOOKUP(ABSYLD2!BQ$4,'[1]INTERNAL PARAMETERS-1'!$B$5:$J$44,5,FALSE))*VLOOKUP(ABSYLD2!BQ$4,'[1]INTERNAL PARAMETERS-1'!$B$5:$J$44,8,FALSE)*VLOOKUP(ABSYLD2!BQ$4,'[1]INTERNAL PARAMETERS-1'!$B$5:$J$44,3,FALSE)</f>
        <v>0</v>
      </c>
      <c r="BR185" s="47">
        <f>ABSYLD1!BR185*VLOOKUP(ABSYLD2!BR$4,'[1]INTERNAL PARAMETERS-1'!$B$5:$J$44,5,FALSE)*VLOOKUP(ABSYLD2!BR$4,'[1]INTERNAL PARAMETERS-1'!$B$5:$J$44,6,FALSE)*VLOOKUP(ABSYLD2!BR$4,'[1]INTERNAL PARAMETERS-1'!$B$5:$J$44,3,FALSE) + ABSYLD1!BR185*(1-VLOOKUP(ABSYLD2!BR$4,'[1]INTERNAL PARAMETERS-1'!$B$5:$J$44,5,FALSE))*VLOOKUP(ABSYLD2!BR$4,'[1]INTERNAL PARAMETERS-1'!$B$5:$J$44,8,FALSE)*VLOOKUP(ABSYLD2!BR$4,'[1]INTERNAL PARAMETERS-1'!$B$5:$J$44,3,FALSE)</f>
        <v>0</v>
      </c>
      <c r="BS185" s="47">
        <f>ABSYLD1!BS185*VLOOKUP(ABSYLD2!BS$4,'[1]INTERNAL PARAMETERS-1'!$B$5:$J$44,5,FALSE)*VLOOKUP(ABSYLD2!BS$4,'[1]INTERNAL PARAMETERS-1'!$B$5:$J$44,6,FALSE)*VLOOKUP(ABSYLD2!BS$4,'[1]INTERNAL PARAMETERS-1'!$B$5:$J$44,3,FALSE) + ABSYLD1!BS185*(1-VLOOKUP(ABSYLD2!BS$4,'[1]INTERNAL PARAMETERS-1'!$B$5:$J$44,5,FALSE))*VLOOKUP(ABSYLD2!BS$4,'[1]INTERNAL PARAMETERS-1'!$B$5:$J$44,8,FALSE)*VLOOKUP(ABSYLD2!BS$4,'[1]INTERNAL PARAMETERS-1'!$B$5:$J$44,3,FALSE)</f>
        <v>0</v>
      </c>
      <c r="BT185" s="47">
        <f>ABSYLD1!BT185*VLOOKUP(ABSYLD2!BT$4,'[1]INTERNAL PARAMETERS-1'!$B$5:$J$44,5,FALSE)*VLOOKUP(ABSYLD2!BT$4,'[1]INTERNAL PARAMETERS-1'!$B$5:$J$44,6,FALSE)*VLOOKUP(ABSYLD2!BT$4,'[1]INTERNAL PARAMETERS-1'!$B$5:$J$44,3,FALSE) + ABSYLD1!BT185*(1-VLOOKUP(ABSYLD2!BT$4,'[1]INTERNAL PARAMETERS-1'!$B$5:$J$44,5,FALSE))*VLOOKUP(ABSYLD2!BT$4,'[1]INTERNAL PARAMETERS-1'!$B$5:$J$44,8,FALSE)*VLOOKUP(ABSYLD2!BT$4,'[1]INTERNAL PARAMETERS-1'!$B$5:$J$44,3,FALSE)</f>
        <v>0</v>
      </c>
      <c r="BU185" s="47">
        <f>ABSYLD1!BU185*VLOOKUP(ABSYLD2!BU$4,'[1]INTERNAL PARAMETERS-1'!$B$5:$J$44,5,FALSE)*VLOOKUP(ABSYLD2!BU$4,'[1]INTERNAL PARAMETERS-1'!$B$5:$J$44,6,FALSE)*VLOOKUP(ABSYLD2!BU$4,'[1]INTERNAL PARAMETERS-1'!$B$5:$J$44,3,FALSE) + ABSYLD1!BU185*(1-VLOOKUP(ABSYLD2!BU$4,'[1]INTERNAL PARAMETERS-1'!$B$5:$J$44,5,FALSE))*VLOOKUP(ABSYLD2!BU$4,'[1]INTERNAL PARAMETERS-1'!$B$5:$J$44,8,FALSE)*VLOOKUP(ABSYLD2!BU$4,'[1]INTERNAL PARAMETERS-1'!$B$5:$J$44,3,FALSE)</f>
        <v>0</v>
      </c>
      <c r="BV185" s="47">
        <f>ABSYLD1!BV185*VLOOKUP(ABSYLD2!BV$4,'[1]INTERNAL PARAMETERS-1'!$B$5:$J$44,5,FALSE)*VLOOKUP(ABSYLD2!BV$4,'[1]INTERNAL PARAMETERS-1'!$B$5:$J$44,6,FALSE)*VLOOKUP(ABSYLD2!BV$4,'[1]INTERNAL PARAMETERS-1'!$B$5:$J$44,3,FALSE) + ABSYLD1!BV185*(1-VLOOKUP(ABSYLD2!BV$4,'[1]INTERNAL PARAMETERS-1'!$B$5:$J$44,5,FALSE))*VLOOKUP(ABSYLD2!BV$4,'[1]INTERNAL PARAMETERS-1'!$B$5:$J$44,8,FALSE)*VLOOKUP(ABSYLD2!BV$4,'[1]INTERNAL PARAMETERS-1'!$B$5:$J$44,3,FALSE)</f>
        <v>0</v>
      </c>
      <c r="BW185" s="47">
        <f>ABSYLD1!BW185*VLOOKUP(ABSYLD2!BW$4,'[1]INTERNAL PARAMETERS-1'!$B$5:$J$44,5,FALSE)*VLOOKUP(ABSYLD2!BW$4,'[1]INTERNAL PARAMETERS-1'!$B$5:$J$44,6,FALSE)*VLOOKUP(ABSYLD2!BW$4,'[1]INTERNAL PARAMETERS-1'!$B$5:$J$44,3,FALSE) + ABSYLD1!BW185*(1-VLOOKUP(ABSYLD2!BW$4,'[1]INTERNAL PARAMETERS-1'!$B$5:$J$44,5,FALSE))*VLOOKUP(ABSYLD2!BW$4,'[1]INTERNAL PARAMETERS-1'!$B$5:$J$44,8,FALSE)*VLOOKUP(ABSYLD2!BW$4,'[1]INTERNAL PARAMETERS-1'!$B$5:$J$44,3,FALSE)</f>
        <v>0</v>
      </c>
      <c r="BX185" s="47">
        <f>ABSYLD1!BX185*VLOOKUP(ABSYLD2!BX$4,'[1]INTERNAL PARAMETERS-1'!$B$5:$J$44,5,FALSE)*VLOOKUP(ABSYLD2!BX$4,'[1]INTERNAL PARAMETERS-1'!$B$5:$J$44,6,FALSE)*VLOOKUP(ABSYLD2!BX$4,'[1]INTERNAL PARAMETERS-1'!$B$5:$J$44,3,FALSE) + ABSYLD1!BX185*(1-VLOOKUP(ABSYLD2!BX$4,'[1]INTERNAL PARAMETERS-1'!$B$5:$J$44,5,FALSE))*VLOOKUP(ABSYLD2!BX$4,'[1]INTERNAL PARAMETERS-1'!$B$5:$J$44,8,FALSE)*VLOOKUP(ABSYLD2!BX$4,'[1]INTERNAL PARAMETERS-1'!$B$5:$J$44,3,FALSE)</f>
        <v>0</v>
      </c>
      <c r="BY185" s="47">
        <f>ABSYLD1!BY185*VLOOKUP(ABSYLD2!BY$4,'[1]INTERNAL PARAMETERS-1'!$B$5:$J$44,5,FALSE)*VLOOKUP(ABSYLD2!BY$4,'[1]INTERNAL PARAMETERS-1'!$B$5:$J$44,6,FALSE)*VLOOKUP(ABSYLD2!BY$4,'[1]INTERNAL PARAMETERS-1'!$B$5:$J$44,3,FALSE) + ABSYLD1!BY185*(1-VLOOKUP(ABSYLD2!BY$4,'[1]INTERNAL PARAMETERS-1'!$B$5:$J$44,5,FALSE))*VLOOKUP(ABSYLD2!BY$4,'[1]INTERNAL PARAMETERS-1'!$B$5:$J$44,8,FALSE)*VLOOKUP(ABSYLD2!BY$4,'[1]INTERNAL PARAMETERS-1'!$B$5:$J$44,3,FALSE)</f>
        <v>0</v>
      </c>
      <c r="BZ185" s="47">
        <f>ABSYLD1!BZ185*VLOOKUP(ABSYLD2!BZ$4,'[1]INTERNAL PARAMETERS-1'!$B$5:$J$44,5,FALSE)*VLOOKUP(ABSYLD2!BZ$4,'[1]INTERNAL PARAMETERS-1'!$B$5:$J$44,6,FALSE)*VLOOKUP(ABSYLD2!BZ$4,'[1]INTERNAL PARAMETERS-1'!$B$5:$J$44,3,FALSE) + ABSYLD1!BZ185*(1-VLOOKUP(ABSYLD2!BZ$4,'[1]INTERNAL PARAMETERS-1'!$B$5:$J$44,5,FALSE))*VLOOKUP(ABSYLD2!BZ$4,'[1]INTERNAL PARAMETERS-1'!$B$5:$J$44,8,FALSE)*VLOOKUP(ABSYLD2!BZ$4,'[1]INTERNAL PARAMETERS-1'!$B$5:$J$44,3,FALSE)</f>
        <v>0</v>
      </c>
      <c r="CA185" s="47">
        <f>ABSYLD1!CA185*VLOOKUP(ABSYLD2!CA$4,'[1]INTERNAL PARAMETERS-1'!$B$5:$J$44,5,FALSE)*VLOOKUP(ABSYLD2!CA$4,'[1]INTERNAL PARAMETERS-1'!$B$5:$J$44,6,FALSE)*VLOOKUP(ABSYLD2!CA$4,'[1]INTERNAL PARAMETERS-1'!$B$5:$J$44,3,FALSE) + ABSYLD1!CA185*(1-VLOOKUP(ABSYLD2!CA$4,'[1]INTERNAL PARAMETERS-1'!$B$5:$J$44,5,FALSE))*VLOOKUP(ABSYLD2!CA$4,'[1]INTERNAL PARAMETERS-1'!$B$5:$J$44,8,FALSE)*VLOOKUP(ABSYLD2!CA$4,'[1]INTERNAL PARAMETERS-1'!$B$5:$J$44,3,FALSE)</f>
        <v>0</v>
      </c>
      <c r="CB185" s="47">
        <f>ABSYLD1!CB185*VLOOKUP(ABSYLD2!CB$4,'[1]INTERNAL PARAMETERS-1'!$B$5:$J$44,5,FALSE)*VLOOKUP(ABSYLD2!CB$4,'[1]INTERNAL PARAMETERS-1'!$B$5:$J$44,6,FALSE)*VLOOKUP(ABSYLD2!CB$4,'[1]INTERNAL PARAMETERS-1'!$B$5:$J$44,3,FALSE) + ABSYLD1!CB185*(1-VLOOKUP(ABSYLD2!CB$4,'[1]INTERNAL PARAMETERS-1'!$B$5:$J$44,5,FALSE))*VLOOKUP(ABSYLD2!CB$4,'[1]INTERNAL PARAMETERS-1'!$B$5:$J$44,8,FALSE)*VLOOKUP(ABSYLD2!CB$4,'[1]INTERNAL PARAMETERS-1'!$B$5:$J$44,3,FALSE)</f>
        <v>0</v>
      </c>
      <c r="CC185" s="47">
        <f>ABSYLD1!CC185*VLOOKUP(ABSYLD2!CC$4,'[1]INTERNAL PARAMETERS-1'!$B$5:$J$44,5,FALSE)*VLOOKUP(ABSYLD2!CC$4,'[1]INTERNAL PARAMETERS-1'!$B$5:$J$44,6,FALSE)*VLOOKUP(ABSYLD2!CC$4,'[1]INTERNAL PARAMETERS-1'!$B$5:$J$44,3,FALSE) + ABSYLD1!CC185*(1-VLOOKUP(ABSYLD2!CC$4,'[1]INTERNAL PARAMETERS-1'!$B$5:$J$44,5,FALSE))*VLOOKUP(ABSYLD2!CC$4,'[1]INTERNAL PARAMETERS-1'!$B$5:$J$44,8,FALSE)*VLOOKUP(ABSYLD2!CC$4,'[1]INTERNAL PARAMETERS-1'!$B$5:$J$44,3,FALSE)</f>
        <v>0</v>
      </c>
      <c r="CD185" s="47">
        <f>ABSYLD1!CD185*VLOOKUP(ABSYLD2!CD$4,'[1]INTERNAL PARAMETERS-1'!$B$5:$J$44,5,FALSE)*VLOOKUP(ABSYLD2!CD$4,'[1]INTERNAL PARAMETERS-1'!$B$5:$J$44,6,FALSE)*VLOOKUP(ABSYLD2!CD$4,'[1]INTERNAL PARAMETERS-1'!$B$5:$J$44,3,FALSE) + ABSYLD1!CD185*(1-VLOOKUP(ABSYLD2!CD$4,'[1]INTERNAL PARAMETERS-1'!$B$5:$J$44,5,FALSE))*VLOOKUP(ABSYLD2!CD$4,'[1]INTERNAL PARAMETERS-1'!$B$5:$J$44,8,FALSE)*VLOOKUP(ABSYLD2!CD$4,'[1]INTERNAL PARAMETERS-1'!$B$5:$J$44,3,FALSE)</f>
        <v>0</v>
      </c>
      <c r="CE185" s="47">
        <f>ABSYLD1!CE185*VLOOKUP(ABSYLD2!CE$4,'[1]INTERNAL PARAMETERS-1'!$B$5:$J$44,5,FALSE)*VLOOKUP(ABSYLD2!CE$4,'[1]INTERNAL PARAMETERS-1'!$B$5:$J$44,6,FALSE)*VLOOKUP(ABSYLD2!CE$4,'[1]INTERNAL PARAMETERS-1'!$B$5:$J$44,3,FALSE) + ABSYLD1!CE185*(1-VLOOKUP(ABSYLD2!CE$4,'[1]INTERNAL PARAMETERS-1'!$B$5:$J$44,5,FALSE))*VLOOKUP(ABSYLD2!CE$4,'[1]INTERNAL PARAMETERS-1'!$B$5:$J$44,8,FALSE)*VLOOKUP(ABSYLD2!CE$4,'[1]INTERNAL PARAMETERS-1'!$B$5:$J$44,3,FALSE)</f>
        <v>0</v>
      </c>
      <c r="CF185" s="47">
        <f>ABSYLD1!CF185*VLOOKUP(ABSYLD2!CF$4,'[1]INTERNAL PARAMETERS-1'!$B$5:$J$44,5,FALSE)*VLOOKUP(ABSYLD2!CF$4,'[1]INTERNAL PARAMETERS-1'!$B$5:$J$44,6,FALSE)*VLOOKUP(ABSYLD2!CF$4,'[1]INTERNAL PARAMETERS-1'!$B$5:$J$44,3,FALSE) + ABSYLD1!CF185*(1-VLOOKUP(ABSYLD2!CF$4,'[1]INTERNAL PARAMETERS-1'!$B$5:$J$44,5,FALSE))*VLOOKUP(ABSYLD2!CF$4,'[1]INTERNAL PARAMETERS-1'!$B$5:$J$44,8,FALSE)*VLOOKUP(ABSYLD2!CF$4,'[1]INTERNAL PARAMETERS-1'!$B$5:$J$44,3,FALSE)</f>
        <v>0</v>
      </c>
      <c r="CG185" s="47">
        <f>ABSYLD1!CG185*VLOOKUP(ABSYLD2!CG$4,'[1]INTERNAL PARAMETERS-1'!$B$5:$J$44,5,FALSE)*VLOOKUP(ABSYLD2!CG$4,'[1]INTERNAL PARAMETERS-1'!$B$5:$J$44,6,FALSE)*VLOOKUP(ABSYLD2!CG$4,'[1]INTERNAL PARAMETERS-1'!$B$5:$J$44,3,FALSE) + ABSYLD1!CG185*(1-VLOOKUP(ABSYLD2!CG$4,'[1]INTERNAL PARAMETERS-1'!$B$5:$J$44,5,FALSE))*VLOOKUP(ABSYLD2!CG$4,'[1]INTERNAL PARAMETERS-1'!$B$5:$J$44,8,FALSE)*VLOOKUP(ABSYLD2!CG$4,'[1]INTERNAL PARAMETERS-1'!$B$5:$J$44,3,FALSE)</f>
        <v>0</v>
      </c>
      <c r="CH185" s="46">
        <f>ABSYLD1!CH185*VLOOKUP(ABSYLD2!CH$4,'[1]INTERNAL PARAMETERS-1'!$B$5:$J$44,5,FALSE)*VLOOKUP(ABSYLD2!CH$4,'[1]INTERNAL PARAMETERS-1'!$B$5:$J$44,6,FALSE)*VLOOKUP(ABSYLD2!CH$4,'[1]INTERNAL PARAMETERS-1'!$B$5:$J$44,3,FALSE) + ABSYLD1!CH185*(1-VLOOKUP(ABSYLD2!CH$4,'[1]INTERNAL PARAMETERS-1'!$B$5:$J$44,5,FALSE))*VLOOKUP(ABSYLD2!CH$4,'[1]INTERNAL PARAMETERS-1'!$B$5:$J$44,8,FALSE)*VLOOKUP(ABSYLD2!CH$4,'[1]INTERNAL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>
      <c r="B186" s="61" t="s">
        <v>7</v>
      </c>
      <c r="C186" s="60" t="s">
        <v>89</v>
      </c>
      <c r="D186" s="60" t="s">
        <v>87</v>
      </c>
      <c r="E186" s="137">
        <f>ABS!AL186</f>
        <v>0</v>
      </c>
      <c r="F186" s="59">
        <f>'[1]INTERNAL PARAMETERS-1'!M6</f>
        <v>78.760000000000005</v>
      </c>
      <c r="G186" s="48">
        <f>ABSYLD1!G186*VLOOKUP(ABSYLD2!G$4,'[1]INTERNAL PARAMETERS-1'!$B$5:$J$44,5,FALSE)*VLOOKUP(ABSYLD2!G$4,'[1]INTERNAL PARAMETERS-1'!$B$5:$J$44,7,FALSE)*ABSYLD2!$F186 + ABSYLD1!G186*(1-VLOOKUP(ABSYLD2!G$4,'[1]INTERNAL PARAMETERS-1'!$B$5:$J$44,5,FALSE))*VLOOKUP(ABSYLD2!G$4,'[1]INTERNAL PARAMETERS-1'!$B$5:$J$44,9,FALSE)*ABSYLD2!$F186</f>
        <v>0</v>
      </c>
      <c r="H186" s="47">
        <f>ABSYLD1!H186*VLOOKUP(ABSYLD2!H$4,'[1]INTERNAL PARAMETERS-1'!$B$5:$J$44,5,FALSE)*VLOOKUP(ABSYLD2!H$4,'[1]INTERNAL PARAMETERS-1'!$B$5:$J$44,7,FALSE)*ABSYLD2!$F186 + ABSYLD1!H186*(1-VLOOKUP(ABSYLD2!H$4,'[1]INTERNAL PARAMETERS-1'!$B$5:$J$44,5,FALSE))*VLOOKUP(ABSYLD2!H$4,'[1]INTERNAL PARAMETERS-1'!$B$5:$J$44,9,FALSE)*ABSYLD2!$F186</f>
        <v>0</v>
      </c>
      <c r="I186" s="47">
        <f>ABSYLD1!I186*VLOOKUP(ABSYLD2!I$4,'[1]INTERNAL PARAMETERS-1'!$B$5:$J$44,5,FALSE)*VLOOKUP(ABSYLD2!I$4,'[1]INTERNAL PARAMETERS-1'!$B$5:$J$44,7,FALSE)*ABSYLD2!$F186 + ABSYLD1!I186*(1-VLOOKUP(ABSYLD2!I$4,'[1]INTERNAL PARAMETERS-1'!$B$5:$J$44,5,FALSE))*VLOOKUP(ABSYLD2!I$4,'[1]INTERNAL PARAMETERS-1'!$B$5:$J$44,9,FALSE)*ABSYLD2!$F186</f>
        <v>0</v>
      </c>
      <c r="J186" s="47">
        <f>ABSYLD1!J186*VLOOKUP(ABSYLD2!J$4,'[1]INTERNAL PARAMETERS-1'!$B$5:$J$44,5,FALSE)*VLOOKUP(ABSYLD2!J$4,'[1]INTERNAL PARAMETERS-1'!$B$5:$J$44,7,FALSE)*ABSYLD2!$F186 + ABSYLD1!J186*(1-VLOOKUP(ABSYLD2!J$4,'[1]INTERNAL PARAMETERS-1'!$B$5:$J$44,5,FALSE))*VLOOKUP(ABSYLD2!J$4,'[1]INTERNAL PARAMETERS-1'!$B$5:$J$44,9,FALSE)*ABSYLD2!$F186</f>
        <v>0</v>
      </c>
      <c r="K186" s="47">
        <f>ABSYLD1!K186*VLOOKUP(ABSYLD2!K$4,'[1]INTERNAL PARAMETERS-1'!$B$5:$J$44,5,FALSE)*VLOOKUP(ABSYLD2!K$4,'[1]INTERNAL PARAMETERS-1'!$B$5:$J$44,7,FALSE)*ABSYLD2!$F186 + ABSYLD1!K186*(1-VLOOKUP(ABSYLD2!K$4,'[1]INTERNAL PARAMETERS-1'!$B$5:$J$44,5,FALSE))*VLOOKUP(ABSYLD2!K$4,'[1]INTERNAL PARAMETERS-1'!$B$5:$J$44,9,FALSE)*ABSYLD2!$F186</f>
        <v>0</v>
      </c>
      <c r="L186" s="47">
        <f>ABSYLD1!L186*VLOOKUP(ABSYLD2!L$4,'[1]INTERNAL PARAMETERS-1'!$B$5:$J$44,5,FALSE)*VLOOKUP(ABSYLD2!L$4,'[1]INTERNAL PARAMETERS-1'!$B$5:$J$44,7,FALSE)*ABSYLD2!$F186 + ABSYLD1!L186*(1-VLOOKUP(ABSYLD2!L$4,'[1]INTERNAL PARAMETERS-1'!$B$5:$J$44,5,FALSE))*VLOOKUP(ABSYLD2!L$4,'[1]INTERNAL PARAMETERS-1'!$B$5:$J$44,9,FALSE)*ABSYLD2!$F186</f>
        <v>0</v>
      </c>
      <c r="M186" s="47">
        <f>ABSYLD1!M186*VLOOKUP(ABSYLD2!M$4,'[1]INTERNAL PARAMETERS-1'!$B$5:$J$44,5,FALSE)*VLOOKUP(ABSYLD2!M$4,'[1]INTERNAL PARAMETERS-1'!$B$5:$J$44,7,FALSE)*ABSYLD2!$F186 + ABSYLD1!M186*(1-VLOOKUP(ABSYLD2!M$4,'[1]INTERNAL PARAMETERS-1'!$B$5:$J$44,5,FALSE))*VLOOKUP(ABSYLD2!M$4,'[1]INTERNAL PARAMETERS-1'!$B$5:$J$44,9,FALSE)*ABSYLD2!$F186</f>
        <v>0</v>
      </c>
      <c r="N186" s="47">
        <f>ABSYLD1!N186*VLOOKUP(ABSYLD2!N$4,'[1]INTERNAL PARAMETERS-1'!$B$5:$J$44,5,FALSE)*VLOOKUP(ABSYLD2!N$4,'[1]INTERNAL PARAMETERS-1'!$B$5:$J$44,7,FALSE)*ABSYLD2!$F186 + ABSYLD1!N186*(1-VLOOKUP(ABSYLD2!N$4,'[1]INTERNAL PARAMETERS-1'!$B$5:$J$44,5,FALSE))*VLOOKUP(ABSYLD2!N$4,'[1]INTERNAL PARAMETERS-1'!$B$5:$J$44,9,FALSE)*ABSYLD2!$F186</f>
        <v>0</v>
      </c>
      <c r="O186" s="47">
        <f>ABSYLD1!O186*VLOOKUP(ABSYLD2!O$4,'[1]INTERNAL PARAMETERS-1'!$B$5:$J$44,5,FALSE)*VLOOKUP(ABSYLD2!O$4,'[1]INTERNAL PARAMETERS-1'!$B$5:$J$44,7,FALSE)*ABSYLD2!$F186 + ABSYLD1!O186*(1-VLOOKUP(ABSYLD2!O$4,'[1]INTERNAL PARAMETERS-1'!$B$5:$J$44,5,FALSE))*VLOOKUP(ABSYLD2!O$4,'[1]INTERNAL PARAMETERS-1'!$B$5:$J$44,9,FALSE)*ABSYLD2!$F186</f>
        <v>0</v>
      </c>
      <c r="P186" s="47">
        <f>ABSYLD1!P186*VLOOKUP(ABSYLD2!P$4,'[1]INTERNAL PARAMETERS-1'!$B$5:$J$44,5,FALSE)*VLOOKUP(ABSYLD2!P$4,'[1]INTERNAL PARAMETERS-1'!$B$5:$J$44,7,FALSE)*ABSYLD2!$F186 + ABSYLD1!P186*(1-VLOOKUP(ABSYLD2!P$4,'[1]INTERNAL PARAMETERS-1'!$B$5:$J$44,5,FALSE))*VLOOKUP(ABSYLD2!P$4,'[1]INTERNAL PARAMETERS-1'!$B$5:$J$44,9,FALSE)*ABSYLD2!$F186</f>
        <v>0</v>
      </c>
      <c r="Q186" s="47">
        <f>ABSYLD1!Q186*VLOOKUP(ABSYLD2!Q$4,'[1]INTERNAL PARAMETERS-1'!$B$5:$J$44,5,FALSE)*VLOOKUP(ABSYLD2!Q$4,'[1]INTERNAL PARAMETERS-1'!$B$5:$J$44,7,FALSE)*ABSYLD2!$F186 + ABSYLD1!Q186*(1-VLOOKUP(ABSYLD2!Q$4,'[1]INTERNAL PARAMETERS-1'!$B$5:$J$44,5,FALSE))*VLOOKUP(ABSYLD2!Q$4,'[1]INTERNAL PARAMETERS-1'!$B$5:$J$44,9,FALSE)*ABSYLD2!$F186</f>
        <v>0</v>
      </c>
      <c r="R186" s="47">
        <f>ABSYLD1!R186*VLOOKUP(ABSYLD2!R$4,'[1]INTERNAL PARAMETERS-1'!$B$5:$J$44,5,FALSE)*VLOOKUP(ABSYLD2!R$4,'[1]INTERNAL PARAMETERS-1'!$B$5:$J$44,7,FALSE)*ABSYLD2!$F186 + ABSYLD1!R186*(1-VLOOKUP(ABSYLD2!R$4,'[1]INTERNAL PARAMETERS-1'!$B$5:$J$44,5,FALSE))*VLOOKUP(ABSYLD2!R$4,'[1]INTERNAL PARAMETERS-1'!$B$5:$J$44,9,FALSE)*ABSYLD2!$F186</f>
        <v>0</v>
      </c>
      <c r="S186" s="47">
        <f>ABSYLD1!S186*VLOOKUP(ABSYLD2!S$4,'[1]INTERNAL PARAMETERS-1'!$B$5:$J$44,5,FALSE)*VLOOKUP(ABSYLD2!S$4,'[1]INTERNAL PARAMETERS-1'!$B$5:$J$44,7,FALSE)*ABSYLD2!$F186 + ABSYLD1!S186*(1-VLOOKUP(ABSYLD2!S$4,'[1]INTERNAL PARAMETERS-1'!$B$5:$J$44,5,FALSE))*VLOOKUP(ABSYLD2!S$4,'[1]INTERNAL PARAMETERS-1'!$B$5:$J$44,9,FALSE)*ABSYLD2!$F186</f>
        <v>0</v>
      </c>
      <c r="T186" s="47">
        <f>ABSYLD1!T186*VLOOKUP(ABSYLD2!T$4,'[1]INTERNAL PARAMETERS-1'!$B$5:$J$44,5,FALSE)*VLOOKUP(ABSYLD2!T$4,'[1]INTERNAL PARAMETERS-1'!$B$5:$J$44,7,FALSE)*ABSYLD2!$F186 + ABSYLD1!T186*(1-VLOOKUP(ABSYLD2!T$4,'[1]INTERNAL PARAMETERS-1'!$B$5:$J$44,5,FALSE))*VLOOKUP(ABSYLD2!T$4,'[1]INTERNAL PARAMETERS-1'!$B$5:$J$44,9,FALSE)*ABSYLD2!$F186</f>
        <v>0</v>
      </c>
      <c r="U186" s="47">
        <f>ABSYLD1!U186*VLOOKUP(ABSYLD2!U$4,'[1]INTERNAL PARAMETERS-1'!$B$5:$J$44,5,FALSE)*VLOOKUP(ABSYLD2!U$4,'[1]INTERNAL PARAMETERS-1'!$B$5:$J$44,7,FALSE)*ABSYLD2!$F186 + ABSYLD1!U186*(1-VLOOKUP(ABSYLD2!U$4,'[1]INTERNAL PARAMETERS-1'!$B$5:$J$44,5,FALSE))*VLOOKUP(ABSYLD2!U$4,'[1]INTERNAL PARAMETERS-1'!$B$5:$J$44,9,FALSE)*ABSYLD2!$F186</f>
        <v>0</v>
      </c>
      <c r="V186" s="47">
        <f>ABSYLD1!V186*VLOOKUP(ABSYLD2!V$4,'[1]INTERNAL PARAMETERS-1'!$B$5:$J$44,5,FALSE)*VLOOKUP(ABSYLD2!V$4,'[1]INTERNAL PARAMETERS-1'!$B$5:$J$44,7,FALSE)*ABSYLD2!$F186 + ABSYLD1!V186*(1-VLOOKUP(ABSYLD2!V$4,'[1]INTERNAL PARAMETERS-1'!$B$5:$J$44,5,FALSE))*VLOOKUP(ABSYLD2!V$4,'[1]INTERNAL PARAMETERS-1'!$B$5:$J$44,9,FALSE)*ABSYLD2!$F186</f>
        <v>0</v>
      </c>
      <c r="W186" s="47">
        <f>ABSYLD1!W186*VLOOKUP(ABSYLD2!W$4,'[1]INTERNAL PARAMETERS-1'!$B$5:$J$44,5,FALSE)*VLOOKUP(ABSYLD2!W$4,'[1]INTERNAL PARAMETERS-1'!$B$5:$J$44,7,FALSE)*ABSYLD2!$F186 + ABSYLD1!W186*(1-VLOOKUP(ABSYLD2!W$4,'[1]INTERNAL PARAMETERS-1'!$B$5:$J$44,5,FALSE))*VLOOKUP(ABSYLD2!W$4,'[1]INTERNAL PARAMETERS-1'!$B$5:$J$44,9,FALSE)*ABSYLD2!$F186</f>
        <v>0</v>
      </c>
      <c r="X186" s="47">
        <f>ABSYLD1!X186*VLOOKUP(ABSYLD2!X$4,'[1]INTERNAL PARAMETERS-1'!$B$5:$J$44,5,FALSE)*VLOOKUP(ABSYLD2!X$4,'[1]INTERNAL PARAMETERS-1'!$B$5:$J$44,7,FALSE)*ABSYLD2!$F186 + ABSYLD1!X186*(1-VLOOKUP(ABSYLD2!X$4,'[1]INTERNAL PARAMETERS-1'!$B$5:$J$44,5,FALSE))*VLOOKUP(ABSYLD2!X$4,'[1]INTERNAL PARAMETERS-1'!$B$5:$J$44,9,FALSE)*ABSYLD2!$F186</f>
        <v>0</v>
      </c>
      <c r="Y186" s="47">
        <f>ABSYLD1!Y186*VLOOKUP(ABSYLD2!Y$4,'[1]INTERNAL PARAMETERS-1'!$B$5:$J$44,5,FALSE)*VLOOKUP(ABSYLD2!Y$4,'[1]INTERNAL PARAMETERS-1'!$B$5:$J$44,7,FALSE)*ABSYLD2!$F186 + ABSYLD1!Y186*(1-VLOOKUP(ABSYLD2!Y$4,'[1]INTERNAL PARAMETERS-1'!$B$5:$J$44,5,FALSE))*VLOOKUP(ABSYLD2!Y$4,'[1]INTERNAL PARAMETERS-1'!$B$5:$J$44,9,FALSE)*ABSYLD2!$F186</f>
        <v>0</v>
      </c>
      <c r="Z186" s="47">
        <f>ABSYLD1!Z186*VLOOKUP(ABSYLD2!Z$4,'[1]INTERNAL PARAMETERS-1'!$B$5:$J$44,5,FALSE)*VLOOKUP(ABSYLD2!Z$4,'[1]INTERNAL PARAMETERS-1'!$B$5:$J$44,7,FALSE)*ABSYLD2!$F186 + ABSYLD1!Z186*(1-VLOOKUP(ABSYLD2!Z$4,'[1]INTERNAL PARAMETERS-1'!$B$5:$J$44,5,FALSE))*VLOOKUP(ABSYLD2!Z$4,'[1]INTERNAL PARAMETERS-1'!$B$5:$J$44,9,FALSE)*ABSYLD2!$F186</f>
        <v>0</v>
      </c>
      <c r="AA186" s="47">
        <f>ABSYLD1!AA186*VLOOKUP(ABSYLD2!AA$4,'[1]INTERNAL PARAMETERS-1'!$B$5:$J$44,5,FALSE)*VLOOKUP(ABSYLD2!AA$4,'[1]INTERNAL PARAMETERS-1'!$B$5:$J$44,7,FALSE)*ABSYLD2!$F186 + ABSYLD1!AA186*(1-VLOOKUP(ABSYLD2!AA$4,'[1]INTERNAL PARAMETERS-1'!$B$5:$J$44,5,FALSE))*VLOOKUP(ABSYLD2!AA$4,'[1]INTERNAL PARAMETERS-1'!$B$5:$J$44,9,FALSE)*ABSYLD2!$F186</f>
        <v>0</v>
      </c>
      <c r="AB186" s="47">
        <f>ABSYLD1!AB186*VLOOKUP(ABSYLD2!AB$4,'[1]INTERNAL PARAMETERS-1'!$B$5:$J$44,5,FALSE)*VLOOKUP(ABSYLD2!AB$4,'[1]INTERNAL PARAMETERS-1'!$B$5:$J$44,7,FALSE)*ABSYLD2!$F186 + ABSYLD1!AB186*(1-VLOOKUP(ABSYLD2!AB$4,'[1]INTERNAL PARAMETERS-1'!$B$5:$J$44,5,FALSE))*VLOOKUP(ABSYLD2!AB$4,'[1]INTERNAL PARAMETERS-1'!$B$5:$J$44,9,FALSE)*ABSYLD2!$F186</f>
        <v>0</v>
      </c>
      <c r="AC186" s="47">
        <f>ABSYLD1!AC186*VLOOKUP(ABSYLD2!AC$4,'[1]INTERNAL PARAMETERS-1'!$B$5:$J$44,5,FALSE)*VLOOKUP(ABSYLD2!AC$4,'[1]INTERNAL PARAMETERS-1'!$B$5:$J$44,7,FALSE)*ABSYLD2!$F186 + ABSYLD1!AC186*(1-VLOOKUP(ABSYLD2!AC$4,'[1]INTERNAL PARAMETERS-1'!$B$5:$J$44,5,FALSE))*VLOOKUP(ABSYLD2!AC$4,'[1]INTERNAL PARAMETERS-1'!$B$5:$J$44,9,FALSE)*ABSYLD2!$F186</f>
        <v>0</v>
      </c>
      <c r="AD186" s="47">
        <f>ABSYLD1!AD186*VLOOKUP(ABSYLD2!AD$4,'[1]INTERNAL PARAMETERS-1'!$B$5:$J$44,5,FALSE)*VLOOKUP(ABSYLD2!AD$4,'[1]INTERNAL PARAMETERS-1'!$B$5:$J$44,7,FALSE)*ABSYLD2!$F186 + ABSYLD1!AD186*(1-VLOOKUP(ABSYLD2!AD$4,'[1]INTERNAL PARAMETERS-1'!$B$5:$J$44,5,FALSE))*VLOOKUP(ABSYLD2!AD$4,'[1]INTERNAL PARAMETERS-1'!$B$5:$J$44,9,FALSE)*ABSYLD2!$F186</f>
        <v>0</v>
      </c>
      <c r="AE186" s="47">
        <f>ABSYLD1!AE186*VLOOKUP(ABSYLD2!AE$4,'[1]INTERNAL PARAMETERS-1'!$B$5:$J$44,5,FALSE)*VLOOKUP(ABSYLD2!AE$4,'[1]INTERNAL PARAMETERS-1'!$B$5:$J$44,7,FALSE)*ABSYLD2!$F186 + ABSYLD1!AE186*(1-VLOOKUP(ABSYLD2!AE$4,'[1]INTERNAL PARAMETERS-1'!$B$5:$J$44,5,FALSE))*VLOOKUP(ABSYLD2!AE$4,'[1]INTERNAL PARAMETERS-1'!$B$5:$J$44,9,FALSE)*ABSYLD2!$F186</f>
        <v>0</v>
      </c>
      <c r="AF186" s="47">
        <f>ABSYLD1!AF186*VLOOKUP(ABSYLD2!AF$4,'[1]INTERNAL PARAMETERS-1'!$B$5:$J$44,5,FALSE)*VLOOKUP(ABSYLD2!AF$4,'[1]INTERNAL PARAMETERS-1'!$B$5:$J$44,7,FALSE)*ABSYLD2!$F186 + ABSYLD1!AF186*(1-VLOOKUP(ABSYLD2!AF$4,'[1]INTERNAL PARAMETERS-1'!$B$5:$J$44,5,FALSE))*VLOOKUP(ABSYLD2!AF$4,'[1]INTERNAL PARAMETERS-1'!$B$5:$J$44,9,FALSE)*ABSYLD2!$F186</f>
        <v>0</v>
      </c>
      <c r="AG186" s="47">
        <f>ABSYLD1!AG186*VLOOKUP(ABSYLD2!AG$4,'[1]INTERNAL PARAMETERS-1'!$B$5:$J$44,5,FALSE)*VLOOKUP(ABSYLD2!AG$4,'[1]INTERNAL PARAMETERS-1'!$B$5:$J$44,7,FALSE)*ABSYLD2!$F186 + ABSYLD1!AG186*(1-VLOOKUP(ABSYLD2!AG$4,'[1]INTERNAL PARAMETERS-1'!$B$5:$J$44,5,FALSE))*VLOOKUP(ABSYLD2!AG$4,'[1]INTERNAL PARAMETERS-1'!$B$5:$J$44,9,FALSE)*ABSYLD2!$F186</f>
        <v>0</v>
      </c>
      <c r="AH186" s="47">
        <f>ABSYLD1!AH186*VLOOKUP(ABSYLD2!AH$4,'[1]INTERNAL PARAMETERS-1'!$B$5:$J$44,5,FALSE)*VLOOKUP(ABSYLD2!AH$4,'[1]INTERNAL PARAMETERS-1'!$B$5:$J$44,7,FALSE)*ABSYLD2!$F186 + ABSYLD1!AH186*(1-VLOOKUP(ABSYLD2!AH$4,'[1]INTERNAL PARAMETERS-1'!$B$5:$J$44,5,FALSE))*VLOOKUP(ABSYLD2!AH$4,'[1]INTERNAL PARAMETERS-1'!$B$5:$J$44,9,FALSE)*ABSYLD2!$F186</f>
        <v>0</v>
      </c>
      <c r="AI186" s="47">
        <f>ABSYLD1!AI186*VLOOKUP(ABSYLD2!AI$4,'[1]INTERNAL PARAMETERS-1'!$B$5:$J$44,5,FALSE)*VLOOKUP(ABSYLD2!AI$4,'[1]INTERNAL PARAMETERS-1'!$B$5:$J$44,7,FALSE)*ABSYLD2!$F186 + ABSYLD1!AI186*(1-VLOOKUP(ABSYLD2!AI$4,'[1]INTERNAL PARAMETERS-1'!$B$5:$J$44,5,FALSE))*VLOOKUP(ABSYLD2!AI$4,'[1]INTERNAL PARAMETERS-1'!$B$5:$J$44,9,FALSE)*ABSYLD2!$F186</f>
        <v>0</v>
      </c>
      <c r="AJ186" s="47">
        <f>ABSYLD1!AJ186*VLOOKUP(ABSYLD2!AJ$4,'[1]INTERNAL PARAMETERS-1'!$B$5:$J$44,5,FALSE)*VLOOKUP(ABSYLD2!AJ$4,'[1]INTERNAL PARAMETERS-1'!$B$5:$J$44,7,FALSE)*ABSYLD2!$F186 + ABSYLD1!AJ186*(1-VLOOKUP(ABSYLD2!AJ$4,'[1]INTERNAL PARAMETERS-1'!$B$5:$J$44,5,FALSE))*VLOOKUP(ABSYLD2!AJ$4,'[1]INTERNAL PARAMETERS-1'!$B$5:$J$44,9,FALSE)*ABSYLD2!$F186</f>
        <v>0</v>
      </c>
      <c r="AK186" s="47">
        <f>ABSYLD1!AK186*VLOOKUP(ABSYLD2!AK$4,'[1]INTERNAL PARAMETERS-1'!$B$5:$J$44,5,FALSE)*VLOOKUP(ABSYLD2!AK$4,'[1]INTERNAL PARAMETERS-1'!$B$5:$J$44,7,FALSE)*ABSYLD2!$F186 + ABSYLD1!AK186*(1-VLOOKUP(ABSYLD2!AK$4,'[1]INTERNAL PARAMETERS-1'!$B$5:$J$44,5,FALSE))*VLOOKUP(ABSYLD2!AK$4,'[1]INTERNAL PARAMETERS-1'!$B$5:$J$44,9,FALSE)*ABSYLD2!$F186</f>
        <v>0</v>
      </c>
      <c r="AL186" s="47">
        <f>ABSYLD1!AL186*VLOOKUP(ABSYLD2!AL$4,'[1]INTERNAL PARAMETERS-1'!$B$5:$J$44,5,FALSE)*VLOOKUP(ABSYLD2!AL$4,'[1]INTERNAL PARAMETERS-1'!$B$5:$J$44,7,FALSE)*ABSYLD2!$F186 + ABSYLD1!AL186*(1-VLOOKUP(ABSYLD2!AL$4,'[1]INTERNAL PARAMETERS-1'!$B$5:$J$44,5,FALSE))*VLOOKUP(ABSYLD2!AL$4,'[1]INTERNAL PARAMETERS-1'!$B$5:$J$44,9,FALSE)*ABSYLD2!$F186</f>
        <v>0</v>
      </c>
      <c r="AM186" s="47">
        <f>ABSYLD1!AM186*VLOOKUP(ABSYLD2!AM$4,'[1]INTERNAL PARAMETERS-1'!$B$5:$J$44,5,FALSE)*VLOOKUP(ABSYLD2!AM$4,'[1]INTERNAL PARAMETERS-1'!$B$5:$J$44,7,FALSE)*ABSYLD2!$F186 + ABSYLD1!AM186*(1-VLOOKUP(ABSYLD2!AM$4,'[1]INTERNAL PARAMETERS-1'!$B$5:$J$44,5,FALSE))*VLOOKUP(ABSYLD2!AM$4,'[1]INTERNAL PARAMETERS-1'!$B$5:$J$44,9,FALSE)*ABSYLD2!$F186</f>
        <v>0</v>
      </c>
      <c r="AN186" s="47">
        <f>ABSYLD1!AN186*VLOOKUP(ABSYLD2!AN$4,'[1]INTERNAL PARAMETERS-1'!$B$5:$J$44,5,FALSE)*VLOOKUP(ABSYLD2!AN$4,'[1]INTERNAL PARAMETERS-1'!$B$5:$J$44,7,FALSE)*ABSYLD2!$F186 + ABSYLD1!AN186*(1-VLOOKUP(ABSYLD2!AN$4,'[1]INTERNAL PARAMETERS-1'!$B$5:$J$44,5,FALSE))*VLOOKUP(ABSYLD2!AN$4,'[1]INTERNAL PARAMETERS-1'!$B$5:$J$44,9,FALSE)*ABSYLD2!$F186</f>
        <v>0</v>
      </c>
      <c r="AO186" s="47">
        <f>ABSYLD1!AO186*VLOOKUP(ABSYLD2!AO$4,'[1]INTERNAL PARAMETERS-1'!$B$5:$J$44,5,FALSE)*VLOOKUP(ABSYLD2!AO$4,'[1]INTERNAL PARAMETERS-1'!$B$5:$J$44,7,FALSE)*ABSYLD2!$F186 + ABSYLD1!AO186*(1-VLOOKUP(ABSYLD2!AO$4,'[1]INTERNAL PARAMETERS-1'!$B$5:$J$44,5,FALSE))*VLOOKUP(ABSYLD2!AO$4,'[1]INTERNAL PARAMETERS-1'!$B$5:$J$44,9,FALSE)*ABSYLD2!$F186</f>
        <v>0</v>
      </c>
      <c r="AP186" s="47">
        <f>ABSYLD1!AP186*VLOOKUP(ABSYLD2!AP$4,'[1]INTERNAL PARAMETERS-1'!$B$5:$J$44,5,FALSE)*VLOOKUP(ABSYLD2!AP$4,'[1]INTERNAL PARAMETERS-1'!$B$5:$J$44,7,FALSE)*ABSYLD2!$F186 + ABSYLD1!AP186*(1-VLOOKUP(ABSYLD2!AP$4,'[1]INTERNAL PARAMETERS-1'!$B$5:$J$44,5,FALSE))*VLOOKUP(ABSYLD2!AP$4,'[1]INTERNAL PARAMETERS-1'!$B$5:$J$44,9,FALSE)*ABSYLD2!$F186</f>
        <v>0</v>
      </c>
      <c r="AQ186" s="47">
        <f>ABSYLD1!AQ186*VLOOKUP(ABSYLD2!AQ$4,'[1]INTERNAL PARAMETERS-1'!$B$5:$J$44,5,FALSE)*VLOOKUP(ABSYLD2!AQ$4,'[1]INTERNAL PARAMETERS-1'!$B$5:$J$44,7,FALSE)*ABSYLD2!$F186 + ABSYLD1!AQ186*(1-VLOOKUP(ABSYLD2!AQ$4,'[1]INTERNAL PARAMETERS-1'!$B$5:$J$44,5,FALSE))*VLOOKUP(ABSYLD2!AQ$4,'[1]INTERNAL PARAMETERS-1'!$B$5:$J$44,9,FALSE)*ABSYLD2!$F186</f>
        <v>0</v>
      </c>
      <c r="AR186" s="47">
        <f>ABSYLD1!AR186*VLOOKUP(ABSYLD2!AR$4,'[1]INTERNAL PARAMETERS-1'!$B$5:$J$44,5,FALSE)*VLOOKUP(ABSYLD2!AR$4,'[1]INTERNAL PARAMETERS-1'!$B$5:$J$44,7,FALSE)*ABSYLD2!$F186 + ABSYLD1!AR186*(1-VLOOKUP(ABSYLD2!AR$4,'[1]INTERNAL PARAMETERS-1'!$B$5:$J$44,5,FALSE))*VLOOKUP(ABSYLD2!AR$4,'[1]INTERNAL PARAMETERS-1'!$B$5:$J$44,9,FALSE)*ABSYLD2!$F186</f>
        <v>0</v>
      </c>
      <c r="AS186" s="47">
        <f>ABSYLD1!AS186*VLOOKUP(ABSYLD2!AS$4,'[1]INTERNAL PARAMETERS-1'!$B$5:$J$44,5,FALSE)*VLOOKUP(ABSYLD2!AS$4,'[1]INTERNAL PARAMETERS-1'!$B$5:$J$44,7,FALSE)*ABSYLD2!$F186 + ABSYLD1!AS186*(1-VLOOKUP(ABSYLD2!AS$4,'[1]INTERNAL PARAMETERS-1'!$B$5:$J$44,5,FALSE))*VLOOKUP(ABSYLD2!AS$4,'[1]INTERNAL PARAMETERS-1'!$B$5:$J$44,9,FALSE)*ABSYLD2!$F186</f>
        <v>0</v>
      </c>
      <c r="AT186" s="46">
        <f>ABSYLD1!AT186*VLOOKUP(ABSYLD2!AT$4,'[1]INTERNAL PARAMETERS-1'!$B$5:$J$44,5,FALSE)*VLOOKUP(ABSYLD2!AT$4,'[1]INTERNAL PARAMETERS-1'!$B$5:$J$44,7,FALSE)*ABSYLD2!$F186 + ABSYLD1!AT186*(1-VLOOKUP(ABSYLD2!AT$4,'[1]INTERNAL PARAMETERS-1'!$B$5:$J$44,5,FALSE))*VLOOKUP(ABSYLD2!AT$4,'[1]INTERNAL PARAMETERS-1'!$B$5:$J$44,9,FALSE)*ABSYLD2!$F186</f>
        <v>0</v>
      </c>
      <c r="AU186" s="48">
        <f>ABSYLD1!AU186*VLOOKUP(ABSYLD2!AU$4,'[1]INTERNAL PARAMETERS-1'!$B$5:$J$44,5,FALSE)*VLOOKUP(ABSYLD2!AU$4,'[1]INTERNAL PARAMETERS-1'!$B$5:$J$44,6,FALSE)*VLOOKUP(ABSYLD2!AU$4,'[1]INTERNAL PARAMETERS-1'!$B$5:$J$44,3,FALSE) + ABSYLD1!AU186*(1-VLOOKUP(ABSYLD2!AU$4,'[1]INTERNAL PARAMETERS-1'!$B$5:$J$44,5,FALSE))*VLOOKUP(ABSYLD2!AU$4,'[1]INTERNAL PARAMETERS-1'!$B$5:$J$44,8,FALSE)*VLOOKUP(ABSYLD2!AU$4,'[1]INTERNAL PARAMETERS-1'!$B$5:$J$44,3,FALSE)</f>
        <v>0</v>
      </c>
      <c r="AV186" s="47">
        <f>ABSYLD1!AV186*VLOOKUP(ABSYLD2!AV$4,'[1]INTERNAL PARAMETERS-1'!$B$5:$J$44,5,FALSE)*VLOOKUP(ABSYLD2!AV$4,'[1]INTERNAL PARAMETERS-1'!$B$5:$J$44,6,FALSE)*VLOOKUP(ABSYLD2!AV$4,'[1]INTERNAL PARAMETERS-1'!$B$5:$J$44,3,FALSE) + ABSYLD1!AV186*(1-VLOOKUP(ABSYLD2!AV$4,'[1]INTERNAL PARAMETERS-1'!$B$5:$J$44,5,FALSE))*VLOOKUP(ABSYLD2!AV$4,'[1]INTERNAL PARAMETERS-1'!$B$5:$J$44,8,FALSE)*VLOOKUP(ABSYLD2!AV$4,'[1]INTERNAL PARAMETERS-1'!$B$5:$J$44,3,FALSE)</f>
        <v>0</v>
      </c>
      <c r="AW186" s="47">
        <f>ABSYLD1!AW186*VLOOKUP(ABSYLD2!AW$4,'[1]INTERNAL PARAMETERS-1'!$B$5:$J$44,5,FALSE)*VLOOKUP(ABSYLD2!AW$4,'[1]INTERNAL PARAMETERS-1'!$B$5:$J$44,6,FALSE)*VLOOKUP(ABSYLD2!AW$4,'[1]INTERNAL PARAMETERS-1'!$B$5:$J$44,3,FALSE) + ABSYLD1!AW186*(1-VLOOKUP(ABSYLD2!AW$4,'[1]INTERNAL PARAMETERS-1'!$B$5:$J$44,5,FALSE))*VLOOKUP(ABSYLD2!AW$4,'[1]INTERNAL PARAMETERS-1'!$B$5:$J$44,8,FALSE)*VLOOKUP(ABSYLD2!AW$4,'[1]INTERNAL PARAMETERS-1'!$B$5:$J$44,3,FALSE)</f>
        <v>0</v>
      </c>
      <c r="AX186" s="47">
        <f>ABSYLD1!AX186*VLOOKUP(ABSYLD2!AX$4,'[1]INTERNAL PARAMETERS-1'!$B$5:$J$44,5,FALSE)*VLOOKUP(ABSYLD2!AX$4,'[1]INTERNAL PARAMETERS-1'!$B$5:$J$44,6,FALSE)*VLOOKUP(ABSYLD2!AX$4,'[1]INTERNAL PARAMETERS-1'!$B$5:$J$44,3,FALSE) + ABSYLD1!AX186*(1-VLOOKUP(ABSYLD2!AX$4,'[1]INTERNAL PARAMETERS-1'!$B$5:$J$44,5,FALSE))*VLOOKUP(ABSYLD2!AX$4,'[1]INTERNAL PARAMETERS-1'!$B$5:$J$44,8,FALSE)*VLOOKUP(ABSYLD2!AX$4,'[1]INTERNAL PARAMETERS-1'!$B$5:$J$44,3,FALSE)</f>
        <v>0</v>
      </c>
      <c r="AY186" s="47">
        <f>ABSYLD1!AY186*VLOOKUP(ABSYLD2!AY$4,'[1]INTERNAL PARAMETERS-1'!$B$5:$J$44,5,FALSE)*VLOOKUP(ABSYLD2!AY$4,'[1]INTERNAL PARAMETERS-1'!$B$5:$J$44,6,FALSE)*VLOOKUP(ABSYLD2!AY$4,'[1]INTERNAL PARAMETERS-1'!$B$5:$J$44,3,FALSE) + ABSYLD1!AY186*(1-VLOOKUP(ABSYLD2!AY$4,'[1]INTERNAL PARAMETERS-1'!$B$5:$J$44,5,FALSE))*VLOOKUP(ABSYLD2!AY$4,'[1]INTERNAL PARAMETERS-1'!$B$5:$J$44,8,FALSE)*VLOOKUP(ABSYLD2!AY$4,'[1]INTERNAL PARAMETERS-1'!$B$5:$J$44,3,FALSE)</f>
        <v>0</v>
      </c>
      <c r="AZ186" s="47">
        <f>ABSYLD1!AZ186*VLOOKUP(ABSYLD2!AZ$4,'[1]INTERNAL PARAMETERS-1'!$B$5:$J$44,5,FALSE)*VLOOKUP(ABSYLD2!AZ$4,'[1]INTERNAL PARAMETERS-1'!$B$5:$J$44,6,FALSE)*VLOOKUP(ABSYLD2!AZ$4,'[1]INTERNAL PARAMETERS-1'!$B$5:$J$44,3,FALSE) + ABSYLD1!AZ186*(1-VLOOKUP(ABSYLD2!AZ$4,'[1]INTERNAL PARAMETERS-1'!$B$5:$J$44,5,FALSE))*VLOOKUP(ABSYLD2!AZ$4,'[1]INTERNAL PARAMETERS-1'!$B$5:$J$44,8,FALSE)*VLOOKUP(ABSYLD2!AZ$4,'[1]INTERNAL PARAMETERS-1'!$B$5:$J$44,3,FALSE)</f>
        <v>0</v>
      </c>
      <c r="BA186" s="47">
        <f>ABSYLD1!BA186*VLOOKUP(ABSYLD2!BA$4,'[1]INTERNAL PARAMETERS-1'!$B$5:$J$44,5,FALSE)*VLOOKUP(ABSYLD2!BA$4,'[1]INTERNAL PARAMETERS-1'!$B$5:$J$44,6,FALSE)*VLOOKUP(ABSYLD2!BA$4,'[1]INTERNAL PARAMETERS-1'!$B$5:$J$44,3,FALSE) + ABSYLD1!BA186*(1-VLOOKUP(ABSYLD2!BA$4,'[1]INTERNAL PARAMETERS-1'!$B$5:$J$44,5,FALSE))*VLOOKUP(ABSYLD2!BA$4,'[1]INTERNAL PARAMETERS-1'!$B$5:$J$44,8,FALSE)*VLOOKUP(ABSYLD2!BA$4,'[1]INTERNAL PARAMETERS-1'!$B$5:$J$44,3,FALSE)</f>
        <v>0</v>
      </c>
      <c r="BB186" s="47">
        <f>ABSYLD1!BB186*VLOOKUP(ABSYLD2!BB$4,'[1]INTERNAL PARAMETERS-1'!$B$5:$J$44,5,FALSE)*VLOOKUP(ABSYLD2!BB$4,'[1]INTERNAL PARAMETERS-1'!$B$5:$J$44,6,FALSE)*VLOOKUP(ABSYLD2!BB$4,'[1]INTERNAL PARAMETERS-1'!$B$5:$J$44,3,FALSE) + ABSYLD1!BB186*(1-VLOOKUP(ABSYLD2!BB$4,'[1]INTERNAL PARAMETERS-1'!$B$5:$J$44,5,FALSE))*VLOOKUP(ABSYLD2!BB$4,'[1]INTERNAL PARAMETERS-1'!$B$5:$J$44,8,FALSE)*VLOOKUP(ABSYLD2!BB$4,'[1]INTERNAL PARAMETERS-1'!$B$5:$J$44,3,FALSE)</f>
        <v>0</v>
      </c>
      <c r="BC186" s="47">
        <f>ABSYLD1!BC186*VLOOKUP(ABSYLD2!BC$4,'[1]INTERNAL PARAMETERS-1'!$B$5:$J$44,5,FALSE)*VLOOKUP(ABSYLD2!BC$4,'[1]INTERNAL PARAMETERS-1'!$B$5:$J$44,6,FALSE)*VLOOKUP(ABSYLD2!BC$4,'[1]INTERNAL PARAMETERS-1'!$B$5:$J$44,3,FALSE) + ABSYLD1!BC186*(1-VLOOKUP(ABSYLD2!BC$4,'[1]INTERNAL PARAMETERS-1'!$B$5:$J$44,5,FALSE))*VLOOKUP(ABSYLD2!BC$4,'[1]INTERNAL PARAMETERS-1'!$B$5:$J$44,8,FALSE)*VLOOKUP(ABSYLD2!BC$4,'[1]INTERNAL PARAMETERS-1'!$B$5:$J$44,3,FALSE)</f>
        <v>0</v>
      </c>
      <c r="BD186" s="47">
        <f>ABSYLD1!BD186*VLOOKUP(ABSYLD2!BD$4,'[1]INTERNAL PARAMETERS-1'!$B$5:$J$44,5,FALSE)*VLOOKUP(ABSYLD2!BD$4,'[1]INTERNAL PARAMETERS-1'!$B$5:$J$44,6,FALSE)*VLOOKUP(ABSYLD2!BD$4,'[1]INTERNAL PARAMETERS-1'!$B$5:$J$44,3,FALSE) + ABSYLD1!BD186*(1-VLOOKUP(ABSYLD2!BD$4,'[1]INTERNAL PARAMETERS-1'!$B$5:$J$44,5,FALSE))*VLOOKUP(ABSYLD2!BD$4,'[1]INTERNAL PARAMETERS-1'!$B$5:$J$44,8,FALSE)*VLOOKUP(ABSYLD2!BD$4,'[1]INTERNAL PARAMETERS-1'!$B$5:$J$44,3,FALSE)</f>
        <v>0</v>
      </c>
      <c r="BE186" s="47">
        <f>ABSYLD1!BE186*VLOOKUP(ABSYLD2!BE$4,'[1]INTERNAL PARAMETERS-1'!$B$5:$J$44,5,FALSE)*VLOOKUP(ABSYLD2!BE$4,'[1]INTERNAL PARAMETERS-1'!$B$5:$J$44,6,FALSE)*VLOOKUP(ABSYLD2!BE$4,'[1]INTERNAL PARAMETERS-1'!$B$5:$J$44,3,FALSE) + ABSYLD1!BE186*(1-VLOOKUP(ABSYLD2!BE$4,'[1]INTERNAL PARAMETERS-1'!$B$5:$J$44,5,FALSE))*VLOOKUP(ABSYLD2!BE$4,'[1]INTERNAL PARAMETERS-1'!$B$5:$J$44,8,FALSE)*VLOOKUP(ABSYLD2!BE$4,'[1]INTERNAL PARAMETERS-1'!$B$5:$J$44,3,FALSE)</f>
        <v>0</v>
      </c>
      <c r="BF186" s="47">
        <f>ABSYLD1!BF186*VLOOKUP(ABSYLD2!BF$4,'[1]INTERNAL PARAMETERS-1'!$B$5:$J$44,5,FALSE)*VLOOKUP(ABSYLD2!BF$4,'[1]INTERNAL PARAMETERS-1'!$B$5:$J$44,6,FALSE)*VLOOKUP(ABSYLD2!BF$4,'[1]INTERNAL PARAMETERS-1'!$B$5:$J$44,3,FALSE) + ABSYLD1!BF186*(1-VLOOKUP(ABSYLD2!BF$4,'[1]INTERNAL PARAMETERS-1'!$B$5:$J$44,5,FALSE))*VLOOKUP(ABSYLD2!BF$4,'[1]INTERNAL PARAMETERS-1'!$B$5:$J$44,8,FALSE)*VLOOKUP(ABSYLD2!BF$4,'[1]INTERNAL PARAMETERS-1'!$B$5:$J$44,3,FALSE)</f>
        <v>0</v>
      </c>
      <c r="BG186" s="47">
        <f>ABSYLD1!BG186*VLOOKUP(ABSYLD2!BG$4,'[1]INTERNAL PARAMETERS-1'!$B$5:$J$44,5,FALSE)*VLOOKUP(ABSYLD2!BG$4,'[1]INTERNAL PARAMETERS-1'!$B$5:$J$44,6,FALSE)*VLOOKUP(ABSYLD2!BG$4,'[1]INTERNAL PARAMETERS-1'!$B$5:$J$44,3,FALSE) + ABSYLD1!BG186*(1-VLOOKUP(ABSYLD2!BG$4,'[1]INTERNAL PARAMETERS-1'!$B$5:$J$44,5,FALSE))*VLOOKUP(ABSYLD2!BG$4,'[1]INTERNAL PARAMETERS-1'!$B$5:$J$44,8,FALSE)*VLOOKUP(ABSYLD2!BG$4,'[1]INTERNAL PARAMETERS-1'!$B$5:$J$44,3,FALSE)</f>
        <v>0</v>
      </c>
      <c r="BH186" s="47">
        <f>ABSYLD1!BH186*VLOOKUP(ABSYLD2!BH$4,'[1]INTERNAL PARAMETERS-1'!$B$5:$J$44,5,FALSE)*VLOOKUP(ABSYLD2!BH$4,'[1]INTERNAL PARAMETERS-1'!$B$5:$J$44,6,FALSE)*VLOOKUP(ABSYLD2!BH$4,'[1]INTERNAL PARAMETERS-1'!$B$5:$J$44,3,FALSE) + ABSYLD1!BH186*(1-VLOOKUP(ABSYLD2!BH$4,'[1]INTERNAL PARAMETERS-1'!$B$5:$J$44,5,FALSE))*VLOOKUP(ABSYLD2!BH$4,'[1]INTERNAL PARAMETERS-1'!$B$5:$J$44,8,FALSE)*VLOOKUP(ABSYLD2!BH$4,'[1]INTERNAL PARAMETERS-1'!$B$5:$J$44,3,FALSE)</f>
        <v>0</v>
      </c>
      <c r="BI186" s="47">
        <f>ABSYLD1!BI186*VLOOKUP(ABSYLD2!BI$4,'[1]INTERNAL PARAMETERS-1'!$B$5:$J$44,5,FALSE)*VLOOKUP(ABSYLD2!BI$4,'[1]INTERNAL PARAMETERS-1'!$B$5:$J$44,6,FALSE)*VLOOKUP(ABSYLD2!BI$4,'[1]INTERNAL PARAMETERS-1'!$B$5:$J$44,3,FALSE) + ABSYLD1!BI186*(1-VLOOKUP(ABSYLD2!BI$4,'[1]INTERNAL PARAMETERS-1'!$B$5:$J$44,5,FALSE))*VLOOKUP(ABSYLD2!BI$4,'[1]INTERNAL PARAMETERS-1'!$B$5:$J$44,8,FALSE)*VLOOKUP(ABSYLD2!BI$4,'[1]INTERNAL PARAMETERS-1'!$B$5:$J$44,3,FALSE)</f>
        <v>0</v>
      </c>
      <c r="BJ186" s="47">
        <f>ABSYLD1!BJ186*VLOOKUP(ABSYLD2!BJ$4,'[1]INTERNAL PARAMETERS-1'!$B$5:$J$44,5,FALSE)*VLOOKUP(ABSYLD2!BJ$4,'[1]INTERNAL PARAMETERS-1'!$B$5:$J$44,6,FALSE)*VLOOKUP(ABSYLD2!BJ$4,'[1]INTERNAL PARAMETERS-1'!$B$5:$J$44,3,FALSE) + ABSYLD1!BJ186*(1-VLOOKUP(ABSYLD2!BJ$4,'[1]INTERNAL PARAMETERS-1'!$B$5:$J$44,5,FALSE))*VLOOKUP(ABSYLD2!BJ$4,'[1]INTERNAL PARAMETERS-1'!$B$5:$J$44,8,FALSE)*VLOOKUP(ABSYLD2!BJ$4,'[1]INTERNAL PARAMETERS-1'!$B$5:$J$44,3,FALSE)</f>
        <v>0</v>
      </c>
      <c r="BK186" s="47">
        <f>ABSYLD1!BK186*VLOOKUP(ABSYLD2!BK$4,'[1]INTERNAL PARAMETERS-1'!$B$5:$J$44,5,FALSE)*VLOOKUP(ABSYLD2!BK$4,'[1]INTERNAL PARAMETERS-1'!$B$5:$J$44,6,FALSE)*VLOOKUP(ABSYLD2!BK$4,'[1]INTERNAL PARAMETERS-1'!$B$5:$J$44,3,FALSE) + ABSYLD1!BK186*(1-VLOOKUP(ABSYLD2!BK$4,'[1]INTERNAL PARAMETERS-1'!$B$5:$J$44,5,FALSE))*VLOOKUP(ABSYLD2!BK$4,'[1]INTERNAL PARAMETERS-1'!$B$5:$J$44,8,FALSE)*VLOOKUP(ABSYLD2!BK$4,'[1]INTERNAL PARAMETERS-1'!$B$5:$J$44,3,FALSE)</f>
        <v>0</v>
      </c>
      <c r="BL186" s="47">
        <f>ABSYLD1!BL186*VLOOKUP(ABSYLD2!BL$4,'[1]INTERNAL PARAMETERS-1'!$B$5:$J$44,5,FALSE)*VLOOKUP(ABSYLD2!BL$4,'[1]INTERNAL PARAMETERS-1'!$B$5:$J$44,6,FALSE)*VLOOKUP(ABSYLD2!BL$4,'[1]INTERNAL PARAMETERS-1'!$B$5:$J$44,3,FALSE) + ABSYLD1!BL186*(1-VLOOKUP(ABSYLD2!BL$4,'[1]INTERNAL PARAMETERS-1'!$B$5:$J$44,5,FALSE))*VLOOKUP(ABSYLD2!BL$4,'[1]INTERNAL PARAMETERS-1'!$B$5:$J$44,8,FALSE)*VLOOKUP(ABSYLD2!BL$4,'[1]INTERNAL PARAMETERS-1'!$B$5:$J$44,3,FALSE)</f>
        <v>0</v>
      </c>
      <c r="BM186" s="47">
        <f>ABSYLD1!BM186*VLOOKUP(ABSYLD2!BM$4,'[1]INTERNAL PARAMETERS-1'!$B$5:$J$44,5,FALSE)*VLOOKUP(ABSYLD2!BM$4,'[1]INTERNAL PARAMETERS-1'!$B$5:$J$44,6,FALSE)*VLOOKUP(ABSYLD2!BM$4,'[1]INTERNAL PARAMETERS-1'!$B$5:$J$44,3,FALSE) + ABSYLD1!BM186*(1-VLOOKUP(ABSYLD2!BM$4,'[1]INTERNAL PARAMETERS-1'!$B$5:$J$44,5,FALSE))*VLOOKUP(ABSYLD2!BM$4,'[1]INTERNAL PARAMETERS-1'!$B$5:$J$44,8,FALSE)*VLOOKUP(ABSYLD2!BM$4,'[1]INTERNAL PARAMETERS-1'!$B$5:$J$44,3,FALSE)</f>
        <v>0</v>
      </c>
      <c r="BN186" s="47">
        <f>ABSYLD1!BN186*VLOOKUP(ABSYLD2!BN$4,'[1]INTERNAL PARAMETERS-1'!$B$5:$J$44,5,FALSE)*VLOOKUP(ABSYLD2!BN$4,'[1]INTERNAL PARAMETERS-1'!$B$5:$J$44,6,FALSE)*VLOOKUP(ABSYLD2!BN$4,'[1]INTERNAL PARAMETERS-1'!$B$5:$J$44,3,FALSE) + ABSYLD1!BN186*(1-VLOOKUP(ABSYLD2!BN$4,'[1]INTERNAL PARAMETERS-1'!$B$5:$J$44,5,FALSE))*VLOOKUP(ABSYLD2!BN$4,'[1]INTERNAL PARAMETERS-1'!$B$5:$J$44,8,FALSE)*VLOOKUP(ABSYLD2!BN$4,'[1]INTERNAL PARAMETERS-1'!$B$5:$J$44,3,FALSE)</f>
        <v>0</v>
      </c>
      <c r="BO186" s="47">
        <f>ABSYLD1!BO186*VLOOKUP(ABSYLD2!BO$4,'[1]INTERNAL PARAMETERS-1'!$B$5:$J$44,5,FALSE)*VLOOKUP(ABSYLD2!BO$4,'[1]INTERNAL PARAMETERS-1'!$B$5:$J$44,6,FALSE)*VLOOKUP(ABSYLD2!BO$4,'[1]INTERNAL PARAMETERS-1'!$B$5:$J$44,3,FALSE) + ABSYLD1!BO186*(1-VLOOKUP(ABSYLD2!BO$4,'[1]INTERNAL PARAMETERS-1'!$B$5:$J$44,5,FALSE))*VLOOKUP(ABSYLD2!BO$4,'[1]INTERNAL PARAMETERS-1'!$B$5:$J$44,8,FALSE)*VLOOKUP(ABSYLD2!BO$4,'[1]INTERNAL PARAMETERS-1'!$B$5:$J$44,3,FALSE)</f>
        <v>0</v>
      </c>
      <c r="BP186" s="47">
        <f>ABSYLD1!BP186*VLOOKUP(ABSYLD2!BP$4,'[1]INTERNAL PARAMETERS-1'!$B$5:$J$44,5,FALSE)*VLOOKUP(ABSYLD2!BP$4,'[1]INTERNAL PARAMETERS-1'!$B$5:$J$44,6,FALSE)*VLOOKUP(ABSYLD2!BP$4,'[1]INTERNAL PARAMETERS-1'!$B$5:$J$44,3,FALSE) + ABSYLD1!BP186*(1-VLOOKUP(ABSYLD2!BP$4,'[1]INTERNAL PARAMETERS-1'!$B$5:$J$44,5,FALSE))*VLOOKUP(ABSYLD2!BP$4,'[1]INTERNAL PARAMETERS-1'!$B$5:$J$44,8,FALSE)*VLOOKUP(ABSYLD2!BP$4,'[1]INTERNAL PARAMETERS-1'!$B$5:$J$44,3,FALSE)</f>
        <v>0</v>
      </c>
      <c r="BQ186" s="47">
        <f>ABSYLD1!BQ186*VLOOKUP(ABSYLD2!BQ$4,'[1]INTERNAL PARAMETERS-1'!$B$5:$J$44,5,FALSE)*VLOOKUP(ABSYLD2!BQ$4,'[1]INTERNAL PARAMETERS-1'!$B$5:$J$44,6,FALSE)*VLOOKUP(ABSYLD2!BQ$4,'[1]INTERNAL PARAMETERS-1'!$B$5:$J$44,3,FALSE) + ABSYLD1!BQ186*(1-VLOOKUP(ABSYLD2!BQ$4,'[1]INTERNAL PARAMETERS-1'!$B$5:$J$44,5,FALSE))*VLOOKUP(ABSYLD2!BQ$4,'[1]INTERNAL PARAMETERS-1'!$B$5:$J$44,8,FALSE)*VLOOKUP(ABSYLD2!BQ$4,'[1]INTERNAL PARAMETERS-1'!$B$5:$J$44,3,FALSE)</f>
        <v>0</v>
      </c>
      <c r="BR186" s="47">
        <f>ABSYLD1!BR186*VLOOKUP(ABSYLD2!BR$4,'[1]INTERNAL PARAMETERS-1'!$B$5:$J$44,5,FALSE)*VLOOKUP(ABSYLD2!BR$4,'[1]INTERNAL PARAMETERS-1'!$B$5:$J$44,6,FALSE)*VLOOKUP(ABSYLD2!BR$4,'[1]INTERNAL PARAMETERS-1'!$B$5:$J$44,3,FALSE) + ABSYLD1!BR186*(1-VLOOKUP(ABSYLD2!BR$4,'[1]INTERNAL PARAMETERS-1'!$B$5:$J$44,5,FALSE))*VLOOKUP(ABSYLD2!BR$4,'[1]INTERNAL PARAMETERS-1'!$B$5:$J$44,8,FALSE)*VLOOKUP(ABSYLD2!BR$4,'[1]INTERNAL PARAMETERS-1'!$B$5:$J$44,3,FALSE)</f>
        <v>0</v>
      </c>
      <c r="BS186" s="47">
        <f>ABSYLD1!BS186*VLOOKUP(ABSYLD2!BS$4,'[1]INTERNAL PARAMETERS-1'!$B$5:$J$44,5,FALSE)*VLOOKUP(ABSYLD2!BS$4,'[1]INTERNAL PARAMETERS-1'!$B$5:$J$44,6,FALSE)*VLOOKUP(ABSYLD2!BS$4,'[1]INTERNAL PARAMETERS-1'!$B$5:$J$44,3,FALSE) + ABSYLD1!BS186*(1-VLOOKUP(ABSYLD2!BS$4,'[1]INTERNAL PARAMETERS-1'!$B$5:$J$44,5,FALSE))*VLOOKUP(ABSYLD2!BS$4,'[1]INTERNAL PARAMETERS-1'!$B$5:$J$44,8,FALSE)*VLOOKUP(ABSYLD2!BS$4,'[1]INTERNAL PARAMETERS-1'!$B$5:$J$44,3,FALSE)</f>
        <v>0</v>
      </c>
      <c r="BT186" s="47">
        <f>ABSYLD1!BT186*VLOOKUP(ABSYLD2!BT$4,'[1]INTERNAL PARAMETERS-1'!$B$5:$J$44,5,FALSE)*VLOOKUP(ABSYLD2!BT$4,'[1]INTERNAL PARAMETERS-1'!$B$5:$J$44,6,FALSE)*VLOOKUP(ABSYLD2!BT$4,'[1]INTERNAL PARAMETERS-1'!$B$5:$J$44,3,FALSE) + ABSYLD1!BT186*(1-VLOOKUP(ABSYLD2!BT$4,'[1]INTERNAL PARAMETERS-1'!$B$5:$J$44,5,FALSE))*VLOOKUP(ABSYLD2!BT$4,'[1]INTERNAL PARAMETERS-1'!$B$5:$J$44,8,FALSE)*VLOOKUP(ABSYLD2!BT$4,'[1]INTERNAL PARAMETERS-1'!$B$5:$J$44,3,FALSE)</f>
        <v>0</v>
      </c>
      <c r="BU186" s="47">
        <f>ABSYLD1!BU186*VLOOKUP(ABSYLD2!BU$4,'[1]INTERNAL PARAMETERS-1'!$B$5:$J$44,5,FALSE)*VLOOKUP(ABSYLD2!BU$4,'[1]INTERNAL PARAMETERS-1'!$B$5:$J$44,6,FALSE)*VLOOKUP(ABSYLD2!BU$4,'[1]INTERNAL PARAMETERS-1'!$B$5:$J$44,3,FALSE) + ABSYLD1!BU186*(1-VLOOKUP(ABSYLD2!BU$4,'[1]INTERNAL PARAMETERS-1'!$B$5:$J$44,5,FALSE))*VLOOKUP(ABSYLD2!BU$4,'[1]INTERNAL PARAMETERS-1'!$B$5:$J$44,8,FALSE)*VLOOKUP(ABSYLD2!BU$4,'[1]INTERNAL PARAMETERS-1'!$B$5:$J$44,3,FALSE)</f>
        <v>0</v>
      </c>
      <c r="BV186" s="47">
        <f>ABSYLD1!BV186*VLOOKUP(ABSYLD2!BV$4,'[1]INTERNAL PARAMETERS-1'!$B$5:$J$44,5,FALSE)*VLOOKUP(ABSYLD2!BV$4,'[1]INTERNAL PARAMETERS-1'!$B$5:$J$44,6,FALSE)*VLOOKUP(ABSYLD2!BV$4,'[1]INTERNAL PARAMETERS-1'!$B$5:$J$44,3,FALSE) + ABSYLD1!BV186*(1-VLOOKUP(ABSYLD2!BV$4,'[1]INTERNAL PARAMETERS-1'!$B$5:$J$44,5,FALSE))*VLOOKUP(ABSYLD2!BV$4,'[1]INTERNAL PARAMETERS-1'!$B$5:$J$44,8,FALSE)*VLOOKUP(ABSYLD2!BV$4,'[1]INTERNAL PARAMETERS-1'!$B$5:$J$44,3,FALSE)</f>
        <v>0</v>
      </c>
      <c r="BW186" s="47">
        <f>ABSYLD1!BW186*VLOOKUP(ABSYLD2!BW$4,'[1]INTERNAL PARAMETERS-1'!$B$5:$J$44,5,FALSE)*VLOOKUP(ABSYLD2!BW$4,'[1]INTERNAL PARAMETERS-1'!$B$5:$J$44,6,FALSE)*VLOOKUP(ABSYLD2!BW$4,'[1]INTERNAL PARAMETERS-1'!$B$5:$J$44,3,FALSE) + ABSYLD1!BW186*(1-VLOOKUP(ABSYLD2!BW$4,'[1]INTERNAL PARAMETERS-1'!$B$5:$J$44,5,FALSE))*VLOOKUP(ABSYLD2!BW$4,'[1]INTERNAL PARAMETERS-1'!$B$5:$J$44,8,FALSE)*VLOOKUP(ABSYLD2!BW$4,'[1]INTERNAL PARAMETERS-1'!$B$5:$J$44,3,FALSE)</f>
        <v>0</v>
      </c>
      <c r="BX186" s="47">
        <f>ABSYLD1!BX186*VLOOKUP(ABSYLD2!BX$4,'[1]INTERNAL PARAMETERS-1'!$B$5:$J$44,5,FALSE)*VLOOKUP(ABSYLD2!BX$4,'[1]INTERNAL PARAMETERS-1'!$B$5:$J$44,6,FALSE)*VLOOKUP(ABSYLD2!BX$4,'[1]INTERNAL PARAMETERS-1'!$B$5:$J$44,3,FALSE) + ABSYLD1!BX186*(1-VLOOKUP(ABSYLD2!BX$4,'[1]INTERNAL PARAMETERS-1'!$B$5:$J$44,5,FALSE))*VLOOKUP(ABSYLD2!BX$4,'[1]INTERNAL PARAMETERS-1'!$B$5:$J$44,8,FALSE)*VLOOKUP(ABSYLD2!BX$4,'[1]INTERNAL PARAMETERS-1'!$B$5:$J$44,3,FALSE)</f>
        <v>0</v>
      </c>
      <c r="BY186" s="47">
        <f>ABSYLD1!BY186*VLOOKUP(ABSYLD2!BY$4,'[1]INTERNAL PARAMETERS-1'!$B$5:$J$44,5,FALSE)*VLOOKUP(ABSYLD2!BY$4,'[1]INTERNAL PARAMETERS-1'!$B$5:$J$44,6,FALSE)*VLOOKUP(ABSYLD2!BY$4,'[1]INTERNAL PARAMETERS-1'!$B$5:$J$44,3,FALSE) + ABSYLD1!BY186*(1-VLOOKUP(ABSYLD2!BY$4,'[1]INTERNAL PARAMETERS-1'!$B$5:$J$44,5,FALSE))*VLOOKUP(ABSYLD2!BY$4,'[1]INTERNAL PARAMETERS-1'!$B$5:$J$44,8,FALSE)*VLOOKUP(ABSYLD2!BY$4,'[1]INTERNAL PARAMETERS-1'!$B$5:$J$44,3,FALSE)</f>
        <v>0</v>
      </c>
      <c r="BZ186" s="47">
        <f>ABSYLD1!BZ186*VLOOKUP(ABSYLD2!BZ$4,'[1]INTERNAL PARAMETERS-1'!$B$5:$J$44,5,FALSE)*VLOOKUP(ABSYLD2!BZ$4,'[1]INTERNAL PARAMETERS-1'!$B$5:$J$44,6,FALSE)*VLOOKUP(ABSYLD2!BZ$4,'[1]INTERNAL PARAMETERS-1'!$B$5:$J$44,3,FALSE) + ABSYLD1!BZ186*(1-VLOOKUP(ABSYLD2!BZ$4,'[1]INTERNAL PARAMETERS-1'!$B$5:$J$44,5,FALSE))*VLOOKUP(ABSYLD2!BZ$4,'[1]INTERNAL PARAMETERS-1'!$B$5:$J$44,8,FALSE)*VLOOKUP(ABSYLD2!BZ$4,'[1]INTERNAL PARAMETERS-1'!$B$5:$J$44,3,FALSE)</f>
        <v>0</v>
      </c>
      <c r="CA186" s="47">
        <f>ABSYLD1!CA186*VLOOKUP(ABSYLD2!CA$4,'[1]INTERNAL PARAMETERS-1'!$B$5:$J$44,5,FALSE)*VLOOKUP(ABSYLD2!CA$4,'[1]INTERNAL PARAMETERS-1'!$B$5:$J$44,6,FALSE)*VLOOKUP(ABSYLD2!CA$4,'[1]INTERNAL PARAMETERS-1'!$B$5:$J$44,3,FALSE) + ABSYLD1!CA186*(1-VLOOKUP(ABSYLD2!CA$4,'[1]INTERNAL PARAMETERS-1'!$B$5:$J$44,5,FALSE))*VLOOKUP(ABSYLD2!CA$4,'[1]INTERNAL PARAMETERS-1'!$B$5:$J$44,8,FALSE)*VLOOKUP(ABSYLD2!CA$4,'[1]INTERNAL PARAMETERS-1'!$B$5:$J$44,3,FALSE)</f>
        <v>0</v>
      </c>
      <c r="CB186" s="47">
        <f>ABSYLD1!CB186*VLOOKUP(ABSYLD2!CB$4,'[1]INTERNAL PARAMETERS-1'!$B$5:$J$44,5,FALSE)*VLOOKUP(ABSYLD2!CB$4,'[1]INTERNAL PARAMETERS-1'!$B$5:$J$44,6,FALSE)*VLOOKUP(ABSYLD2!CB$4,'[1]INTERNAL PARAMETERS-1'!$B$5:$J$44,3,FALSE) + ABSYLD1!CB186*(1-VLOOKUP(ABSYLD2!CB$4,'[1]INTERNAL PARAMETERS-1'!$B$5:$J$44,5,FALSE))*VLOOKUP(ABSYLD2!CB$4,'[1]INTERNAL PARAMETERS-1'!$B$5:$J$44,8,FALSE)*VLOOKUP(ABSYLD2!CB$4,'[1]INTERNAL PARAMETERS-1'!$B$5:$J$44,3,FALSE)</f>
        <v>0</v>
      </c>
      <c r="CC186" s="47">
        <f>ABSYLD1!CC186*VLOOKUP(ABSYLD2!CC$4,'[1]INTERNAL PARAMETERS-1'!$B$5:$J$44,5,FALSE)*VLOOKUP(ABSYLD2!CC$4,'[1]INTERNAL PARAMETERS-1'!$B$5:$J$44,6,FALSE)*VLOOKUP(ABSYLD2!CC$4,'[1]INTERNAL PARAMETERS-1'!$B$5:$J$44,3,FALSE) + ABSYLD1!CC186*(1-VLOOKUP(ABSYLD2!CC$4,'[1]INTERNAL PARAMETERS-1'!$B$5:$J$44,5,FALSE))*VLOOKUP(ABSYLD2!CC$4,'[1]INTERNAL PARAMETERS-1'!$B$5:$J$44,8,FALSE)*VLOOKUP(ABSYLD2!CC$4,'[1]INTERNAL PARAMETERS-1'!$B$5:$J$44,3,FALSE)</f>
        <v>0</v>
      </c>
      <c r="CD186" s="47">
        <f>ABSYLD1!CD186*VLOOKUP(ABSYLD2!CD$4,'[1]INTERNAL PARAMETERS-1'!$B$5:$J$44,5,FALSE)*VLOOKUP(ABSYLD2!CD$4,'[1]INTERNAL PARAMETERS-1'!$B$5:$J$44,6,FALSE)*VLOOKUP(ABSYLD2!CD$4,'[1]INTERNAL PARAMETERS-1'!$B$5:$J$44,3,FALSE) + ABSYLD1!CD186*(1-VLOOKUP(ABSYLD2!CD$4,'[1]INTERNAL PARAMETERS-1'!$B$5:$J$44,5,FALSE))*VLOOKUP(ABSYLD2!CD$4,'[1]INTERNAL PARAMETERS-1'!$B$5:$J$44,8,FALSE)*VLOOKUP(ABSYLD2!CD$4,'[1]INTERNAL PARAMETERS-1'!$B$5:$J$44,3,FALSE)</f>
        <v>0</v>
      </c>
      <c r="CE186" s="47">
        <f>ABSYLD1!CE186*VLOOKUP(ABSYLD2!CE$4,'[1]INTERNAL PARAMETERS-1'!$B$5:$J$44,5,FALSE)*VLOOKUP(ABSYLD2!CE$4,'[1]INTERNAL PARAMETERS-1'!$B$5:$J$44,6,FALSE)*VLOOKUP(ABSYLD2!CE$4,'[1]INTERNAL PARAMETERS-1'!$B$5:$J$44,3,FALSE) + ABSYLD1!CE186*(1-VLOOKUP(ABSYLD2!CE$4,'[1]INTERNAL PARAMETERS-1'!$B$5:$J$44,5,FALSE))*VLOOKUP(ABSYLD2!CE$4,'[1]INTERNAL PARAMETERS-1'!$B$5:$J$44,8,FALSE)*VLOOKUP(ABSYLD2!CE$4,'[1]INTERNAL PARAMETERS-1'!$B$5:$J$44,3,FALSE)</f>
        <v>0</v>
      </c>
      <c r="CF186" s="47">
        <f>ABSYLD1!CF186*VLOOKUP(ABSYLD2!CF$4,'[1]INTERNAL PARAMETERS-1'!$B$5:$J$44,5,FALSE)*VLOOKUP(ABSYLD2!CF$4,'[1]INTERNAL PARAMETERS-1'!$B$5:$J$44,6,FALSE)*VLOOKUP(ABSYLD2!CF$4,'[1]INTERNAL PARAMETERS-1'!$B$5:$J$44,3,FALSE) + ABSYLD1!CF186*(1-VLOOKUP(ABSYLD2!CF$4,'[1]INTERNAL PARAMETERS-1'!$B$5:$J$44,5,FALSE))*VLOOKUP(ABSYLD2!CF$4,'[1]INTERNAL PARAMETERS-1'!$B$5:$J$44,8,FALSE)*VLOOKUP(ABSYLD2!CF$4,'[1]INTERNAL PARAMETERS-1'!$B$5:$J$44,3,FALSE)</f>
        <v>0</v>
      </c>
      <c r="CG186" s="47">
        <f>ABSYLD1!CG186*VLOOKUP(ABSYLD2!CG$4,'[1]INTERNAL PARAMETERS-1'!$B$5:$J$44,5,FALSE)*VLOOKUP(ABSYLD2!CG$4,'[1]INTERNAL PARAMETERS-1'!$B$5:$J$44,6,FALSE)*VLOOKUP(ABSYLD2!CG$4,'[1]INTERNAL PARAMETERS-1'!$B$5:$J$44,3,FALSE) + ABSYLD1!CG186*(1-VLOOKUP(ABSYLD2!CG$4,'[1]INTERNAL PARAMETERS-1'!$B$5:$J$44,5,FALSE))*VLOOKUP(ABSYLD2!CG$4,'[1]INTERNAL PARAMETERS-1'!$B$5:$J$44,8,FALSE)*VLOOKUP(ABSYLD2!CG$4,'[1]INTERNAL PARAMETERS-1'!$B$5:$J$44,3,FALSE)</f>
        <v>0</v>
      </c>
      <c r="CH186" s="46">
        <f>ABSYLD1!CH186*VLOOKUP(ABSYLD2!CH$4,'[1]INTERNAL PARAMETERS-1'!$B$5:$J$44,5,FALSE)*VLOOKUP(ABSYLD2!CH$4,'[1]INTERNAL PARAMETERS-1'!$B$5:$J$44,6,FALSE)*VLOOKUP(ABSYLD2!CH$4,'[1]INTERNAL PARAMETERS-1'!$B$5:$J$44,3,FALSE) + ABSYLD1!CH186*(1-VLOOKUP(ABSYLD2!CH$4,'[1]INTERNAL PARAMETERS-1'!$B$5:$J$44,5,FALSE))*VLOOKUP(ABSYLD2!CH$4,'[1]INTERNAL PARAMETERS-1'!$B$5:$J$44,8,FALSE)*VLOOKUP(ABSYLD2!CH$4,'[1]INTERNAL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>
      <c r="B187" s="61" t="s">
        <v>7</v>
      </c>
      <c r="C187" s="60" t="s">
        <v>89</v>
      </c>
      <c r="D187" s="60" t="s">
        <v>86</v>
      </c>
      <c r="E187" s="137">
        <f>ABS!AL187</f>
        <v>0</v>
      </c>
      <c r="F187" s="62">
        <f>'[1]INTERNAL PARAMETERS-1'!M7</f>
        <v>73.784999999999997</v>
      </c>
      <c r="G187" s="48">
        <f>ABSYLD1!G187*VLOOKUP(ABSYLD2!G$4,'[1]INTERNAL PARAMETERS-1'!$B$5:$J$44,5,FALSE)*VLOOKUP(ABSYLD2!G$4,'[1]INTERNAL PARAMETERS-1'!$B$5:$J$44,7,FALSE)*ABSYLD2!$F187 + ABSYLD1!G187*(1-VLOOKUP(ABSYLD2!G$4,'[1]INTERNAL PARAMETERS-1'!$B$5:$J$44,5,FALSE))*VLOOKUP(ABSYLD2!G$4,'[1]INTERNAL PARAMETERS-1'!$B$5:$J$44,9,FALSE)*ABSYLD2!$F187</f>
        <v>0</v>
      </c>
      <c r="H187" s="47">
        <f>ABSYLD1!H187*VLOOKUP(ABSYLD2!H$4,'[1]INTERNAL PARAMETERS-1'!$B$5:$J$44,5,FALSE)*VLOOKUP(ABSYLD2!H$4,'[1]INTERNAL PARAMETERS-1'!$B$5:$J$44,7,FALSE)*ABSYLD2!$F187 + ABSYLD1!H187*(1-VLOOKUP(ABSYLD2!H$4,'[1]INTERNAL PARAMETERS-1'!$B$5:$J$44,5,FALSE))*VLOOKUP(ABSYLD2!H$4,'[1]INTERNAL PARAMETERS-1'!$B$5:$J$44,9,FALSE)*ABSYLD2!$F187</f>
        <v>0</v>
      </c>
      <c r="I187" s="47">
        <f>ABSYLD1!I187*VLOOKUP(ABSYLD2!I$4,'[1]INTERNAL PARAMETERS-1'!$B$5:$J$44,5,FALSE)*VLOOKUP(ABSYLD2!I$4,'[1]INTERNAL PARAMETERS-1'!$B$5:$J$44,7,FALSE)*ABSYLD2!$F187 + ABSYLD1!I187*(1-VLOOKUP(ABSYLD2!I$4,'[1]INTERNAL PARAMETERS-1'!$B$5:$J$44,5,FALSE))*VLOOKUP(ABSYLD2!I$4,'[1]INTERNAL PARAMETERS-1'!$B$5:$J$44,9,FALSE)*ABSYLD2!$F187</f>
        <v>0</v>
      </c>
      <c r="J187" s="47">
        <f>ABSYLD1!J187*VLOOKUP(ABSYLD2!J$4,'[1]INTERNAL PARAMETERS-1'!$B$5:$J$44,5,FALSE)*VLOOKUP(ABSYLD2!J$4,'[1]INTERNAL PARAMETERS-1'!$B$5:$J$44,7,FALSE)*ABSYLD2!$F187 + ABSYLD1!J187*(1-VLOOKUP(ABSYLD2!J$4,'[1]INTERNAL PARAMETERS-1'!$B$5:$J$44,5,FALSE))*VLOOKUP(ABSYLD2!J$4,'[1]INTERNAL PARAMETERS-1'!$B$5:$J$44,9,FALSE)*ABSYLD2!$F187</f>
        <v>0</v>
      </c>
      <c r="K187" s="47">
        <f>ABSYLD1!K187*VLOOKUP(ABSYLD2!K$4,'[1]INTERNAL PARAMETERS-1'!$B$5:$J$44,5,FALSE)*VLOOKUP(ABSYLD2!K$4,'[1]INTERNAL PARAMETERS-1'!$B$5:$J$44,7,FALSE)*ABSYLD2!$F187 + ABSYLD1!K187*(1-VLOOKUP(ABSYLD2!K$4,'[1]INTERNAL PARAMETERS-1'!$B$5:$J$44,5,FALSE))*VLOOKUP(ABSYLD2!K$4,'[1]INTERNAL PARAMETERS-1'!$B$5:$J$44,9,FALSE)*ABSYLD2!$F187</f>
        <v>0</v>
      </c>
      <c r="L187" s="47">
        <f>ABSYLD1!L187*VLOOKUP(ABSYLD2!L$4,'[1]INTERNAL PARAMETERS-1'!$B$5:$J$44,5,FALSE)*VLOOKUP(ABSYLD2!L$4,'[1]INTERNAL PARAMETERS-1'!$B$5:$J$44,7,FALSE)*ABSYLD2!$F187 + ABSYLD1!L187*(1-VLOOKUP(ABSYLD2!L$4,'[1]INTERNAL PARAMETERS-1'!$B$5:$J$44,5,FALSE))*VLOOKUP(ABSYLD2!L$4,'[1]INTERNAL PARAMETERS-1'!$B$5:$J$44,9,FALSE)*ABSYLD2!$F187</f>
        <v>0</v>
      </c>
      <c r="M187" s="47">
        <f>ABSYLD1!M187*VLOOKUP(ABSYLD2!M$4,'[1]INTERNAL PARAMETERS-1'!$B$5:$J$44,5,FALSE)*VLOOKUP(ABSYLD2!M$4,'[1]INTERNAL PARAMETERS-1'!$B$5:$J$44,7,FALSE)*ABSYLD2!$F187 + ABSYLD1!M187*(1-VLOOKUP(ABSYLD2!M$4,'[1]INTERNAL PARAMETERS-1'!$B$5:$J$44,5,FALSE))*VLOOKUP(ABSYLD2!M$4,'[1]INTERNAL PARAMETERS-1'!$B$5:$J$44,9,FALSE)*ABSYLD2!$F187</f>
        <v>0</v>
      </c>
      <c r="N187" s="47">
        <f>ABSYLD1!N187*VLOOKUP(ABSYLD2!N$4,'[1]INTERNAL PARAMETERS-1'!$B$5:$J$44,5,FALSE)*VLOOKUP(ABSYLD2!N$4,'[1]INTERNAL PARAMETERS-1'!$B$5:$J$44,7,FALSE)*ABSYLD2!$F187 + ABSYLD1!N187*(1-VLOOKUP(ABSYLD2!N$4,'[1]INTERNAL PARAMETERS-1'!$B$5:$J$44,5,FALSE))*VLOOKUP(ABSYLD2!N$4,'[1]INTERNAL PARAMETERS-1'!$B$5:$J$44,9,FALSE)*ABSYLD2!$F187</f>
        <v>0</v>
      </c>
      <c r="O187" s="47">
        <f>ABSYLD1!O187*VLOOKUP(ABSYLD2!O$4,'[1]INTERNAL PARAMETERS-1'!$B$5:$J$44,5,FALSE)*VLOOKUP(ABSYLD2!O$4,'[1]INTERNAL PARAMETERS-1'!$B$5:$J$44,7,FALSE)*ABSYLD2!$F187 + ABSYLD1!O187*(1-VLOOKUP(ABSYLD2!O$4,'[1]INTERNAL PARAMETERS-1'!$B$5:$J$44,5,FALSE))*VLOOKUP(ABSYLD2!O$4,'[1]INTERNAL PARAMETERS-1'!$B$5:$J$44,9,FALSE)*ABSYLD2!$F187</f>
        <v>0</v>
      </c>
      <c r="P187" s="47">
        <f>ABSYLD1!P187*VLOOKUP(ABSYLD2!P$4,'[1]INTERNAL PARAMETERS-1'!$B$5:$J$44,5,FALSE)*VLOOKUP(ABSYLD2!P$4,'[1]INTERNAL PARAMETERS-1'!$B$5:$J$44,7,FALSE)*ABSYLD2!$F187 + ABSYLD1!P187*(1-VLOOKUP(ABSYLD2!P$4,'[1]INTERNAL PARAMETERS-1'!$B$5:$J$44,5,FALSE))*VLOOKUP(ABSYLD2!P$4,'[1]INTERNAL PARAMETERS-1'!$B$5:$J$44,9,FALSE)*ABSYLD2!$F187</f>
        <v>0</v>
      </c>
      <c r="Q187" s="47">
        <f>ABSYLD1!Q187*VLOOKUP(ABSYLD2!Q$4,'[1]INTERNAL PARAMETERS-1'!$B$5:$J$44,5,FALSE)*VLOOKUP(ABSYLD2!Q$4,'[1]INTERNAL PARAMETERS-1'!$B$5:$J$44,7,FALSE)*ABSYLD2!$F187 + ABSYLD1!Q187*(1-VLOOKUP(ABSYLD2!Q$4,'[1]INTERNAL PARAMETERS-1'!$B$5:$J$44,5,FALSE))*VLOOKUP(ABSYLD2!Q$4,'[1]INTERNAL PARAMETERS-1'!$B$5:$J$44,9,FALSE)*ABSYLD2!$F187</f>
        <v>0</v>
      </c>
      <c r="R187" s="47">
        <f>ABSYLD1!R187*VLOOKUP(ABSYLD2!R$4,'[1]INTERNAL PARAMETERS-1'!$B$5:$J$44,5,FALSE)*VLOOKUP(ABSYLD2!R$4,'[1]INTERNAL PARAMETERS-1'!$B$5:$J$44,7,FALSE)*ABSYLD2!$F187 + ABSYLD1!R187*(1-VLOOKUP(ABSYLD2!R$4,'[1]INTERNAL PARAMETERS-1'!$B$5:$J$44,5,FALSE))*VLOOKUP(ABSYLD2!R$4,'[1]INTERNAL PARAMETERS-1'!$B$5:$J$44,9,FALSE)*ABSYLD2!$F187</f>
        <v>0</v>
      </c>
      <c r="S187" s="47">
        <f>ABSYLD1!S187*VLOOKUP(ABSYLD2!S$4,'[1]INTERNAL PARAMETERS-1'!$B$5:$J$44,5,FALSE)*VLOOKUP(ABSYLD2!S$4,'[1]INTERNAL PARAMETERS-1'!$B$5:$J$44,7,FALSE)*ABSYLD2!$F187 + ABSYLD1!S187*(1-VLOOKUP(ABSYLD2!S$4,'[1]INTERNAL PARAMETERS-1'!$B$5:$J$44,5,FALSE))*VLOOKUP(ABSYLD2!S$4,'[1]INTERNAL PARAMETERS-1'!$B$5:$J$44,9,FALSE)*ABSYLD2!$F187</f>
        <v>0</v>
      </c>
      <c r="T187" s="47">
        <f>ABSYLD1!T187*VLOOKUP(ABSYLD2!T$4,'[1]INTERNAL PARAMETERS-1'!$B$5:$J$44,5,FALSE)*VLOOKUP(ABSYLD2!T$4,'[1]INTERNAL PARAMETERS-1'!$B$5:$J$44,7,FALSE)*ABSYLD2!$F187 + ABSYLD1!T187*(1-VLOOKUP(ABSYLD2!T$4,'[1]INTERNAL PARAMETERS-1'!$B$5:$J$44,5,FALSE))*VLOOKUP(ABSYLD2!T$4,'[1]INTERNAL PARAMETERS-1'!$B$5:$J$44,9,FALSE)*ABSYLD2!$F187</f>
        <v>0</v>
      </c>
      <c r="U187" s="47">
        <f>ABSYLD1!U187*VLOOKUP(ABSYLD2!U$4,'[1]INTERNAL PARAMETERS-1'!$B$5:$J$44,5,FALSE)*VLOOKUP(ABSYLD2!U$4,'[1]INTERNAL PARAMETERS-1'!$B$5:$J$44,7,FALSE)*ABSYLD2!$F187 + ABSYLD1!U187*(1-VLOOKUP(ABSYLD2!U$4,'[1]INTERNAL PARAMETERS-1'!$B$5:$J$44,5,FALSE))*VLOOKUP(ABSYLD2!U$4,'[1]INTERNAL PARAMETERS-1'!$B$5:$J$44,9,FALSE)*ABSYLD2!$F187</f>
        <v>0</v>
      </c>
      <c r="V187" s="47">
        <f>ABSYLD1!V187*VLOOKUP(ABSYLD2!V$4,'[1]INTERNAL PARAMETERS-1'!$B$5:$J$44,5,FALSE)*VLOOKUP(ABSYLD2!V$4,'[1]INTERNAL PARAMETERS-1'!$B$5:$J$44,7,FALSE)*ABSYLD2!$F187 + ABSYLD1!V187*(1-VLOOKUP(ABSYLD2!V$4,'[1]INTERNAL PARAMETERS-1'!$B$5:$J$44,5,FALSE))*VLOOKUP(ABSYLD2!V$4,'[1]INTERNAL PARAMETERS-1'!$B$5:$J$44,9,FALSE)*ABSYLD2!$F187</f>
        <v>0</v>
      </c>
      <c r="W187" s="47">
        <f>ABSYLD1!W187*VLOOKUP(ABSYLD2!W$4,'[1]INTERNAL PARAMETERS-1'!$B$5:$J$44,5,FALSE)*VLOOKUP(ABSYLD2!W$4,'[1]INTERNAL PARAMETERS-1'!$B$5:$J$44,7,FALSE)*ABSYLD2!$F187 + ABSYLD1!W187*(1-VLOOKUP(ABSYLD2!W$4,'[1]INTERNAL PARAMETERS-1'!$B$5:$J$44,5,FALSE))*VLOOKUP(ABSYLD2!W$4,'[1]INTERNAL PARAMETERS-1'!$B$5:$J$44,9,FALSE)*ABSYLD2!$F187</f>
        <v>0</v>
      </c>
      <c r="X187" s="47">
        <f>ABSYLD1!X187*VLOOKUP(ABSYLD2!X$4,'[1]INTERNAL PARAMETERS-1'!$B$5:$J$44,5,FALSE)*VLOOKUP(ABSYLD2!X$4,'[1]INTERNAL PARAMETERS-1'!$B$5:$J$44,7,FALSE)*ABSYLD2!$F187 + ABSYLD1!X187*(1-VLOOKUP(ABSYLD2!X$4,'[1]INTERNAL PARAMETERS-1'!$B$5:$J$44,5,FALSE))*VLOOKUP(ABSYLD2!X$4,'[1]INTERNAL PARAMETERS-1'!$B$5:$J$44,9,FALSE)*ABSYLD2!$F187</f>
        <v>0</v>
      </c>
      <c r="Y187" s="47">
        <f>ABSYLD1!Y187*VLOOKUP(ABSYLD2!Y$4,'[1]INTERNAL PARAMETERS-1'!$B$5:$J$44,5,FALSE)*VLOOKUP(ABSYLD2!Y$4,'[1]INTERNAL PARAMETERS-1'!$B$5:$J$44,7,FALSE)*ABSYLD2!$F187 + ABSYLD1!Y187*(1-VLOOKUP(ABSYLD2!Y$4,'[1]INTERNAL PARAMETERS-1'!$B$5:$J$44,5,FALSE))*VLOOKUP(ABSYLD2!Y$4,'[1]INTERNAL PARAMETERS-1'!$B$5:$J$44,9,FALSE)*ABSYLD2!$F187</f>
        <v>0</v>
      </c>
      <c r="Z187" s="47">
        <f>ABSYLD1!Z187*VLOOKUP(ABSYLD2!Z$4,'[1]INTERNAL PARAMETERS-1'!$B$5:$J$44,5,FALSE)*VLOOKUP(ABSYLD2!Z$4,'[1]INTERNAL PARAMETERS-1'!$B$5:$J$44,7,FALSE)*ABSYLD2!$F187 + ABSYLD1!Z187*(1-VLOOKUP(ABSYLD2!Z$4,'[1]INTERNAL PARAMETERS-1'!$B$5:$J$44,5,FALSE))*VLOOKUP(ABSYLD2!Z$4,'[1]INTERNAL PARAMETERS-1'!$B$5:$J$44,9,FALSE)*ABSYLD2!$F187</f>
        <v>0</v>
      </c>
      <c r="AA187" s="47">
        <f>ABSYLD1!AA187*VLOOKUP(ABSYLD2!AA$4,'[1]INTERNAL PARAMETERS-1'!$B$5:$J$44,5,FALSE)*VLOOKUP(ABSYLD2!AA$4,'[1]INTERNAL PARAMETERS-1'!$B$5:$J$44,7,FALSE)*ABSYLD2!$F187 + ABSYLD1!AA187*(1-VLOOKUP(ABSYLD2!AA$4,'[1]INTERNAL PARAMETERS-1'!$B$5:$J$44,5,FALSE))*VLOOKUP(ABSYLD2!AA$4,'[1]INTERNAL PARAMETERS-1'!$B$5:$J$44,9,FALSE)*ABSYLD2!$F187</f>
        <v>0</v>
      </c>
      <c r="AB187" s="47">
        <f>ABSYLD1!AB187*VLOOKUP(ABSYLD2!AB$4,'[1]INTERNAL PARAMETERS-1'!$B$5:$J$44,5,FALSE)*VLOOKUP(ABSYLD2!AB$4,'[1]INTERNAL PARAMETERS-1'!$B$5:$J$44,7,FALSE)*ABSYLD2!$F187 + ABSYLD1!AB187*(1-VLOOKUP(ABSYLD2!AB$4,'[1]INTERNAL PARAMETERS-1'!$B$5:$J$44,5,FALSE))*VLOOKUP(ABSYLD2!AB$4,'[1]INTERNAL PARAMETERS-1'!$B$5:$J$44,9,FALSE)*ABSYLD2!$F187</f>
        <v>0</v>
      </c>
      <c r="AC187" s="47">
        <f>ABSYLD1!AC187*VLOOKUP(ABSYLD2!AC$4,'[1]INTERNAL PARAMETERS-1'!$B$5:$J$44,5,FALSE)*VLOOKUP(ABSYLD2!AC$4,'[1]INTERNAL PARAMETERS-1'!$B$5:$J$44,7,FALSE)*ABSYLD2!$F187 + ABSYLD1!AC187*(1-VLOOKUP(ABSYLD2!AC$4,'[1]INTERNAL PARAMETERS-1'!$B$5:$J$44,5,FALSE))*VLOOKUP(ABSYLD2!AC$4,'[1]INTERNAL PARAMETERS-1'!$B$5:$J$44,9,FALSE)*ABSYLD2!$F187</f>
        <v>0</v>
      </c>
      <c r="AD187" s="47">
        <f>ABSYLD1!AD187*VLOOKUP(ABSYLD2!AD$4,'[1]INTERNAL PARAMETERS-1'!$B$5:$J$44,5,FALSE)*VLOOKUP(ABSYLD2!AD$4,'[1]INTERNAL PARAMETERS-1'!$B$5:$J$44,7,FALSE)*ABSYLD2!$F187 + ABSYLD1!AD187*(1-VLOOKUP(ABSYLD2!AD$4,'[1]INTERNAL PARAMETERS-1'!$B$5:$J$44,5,FALSE))*VLOOKUP(ABSYLD2!AD$4,'[1]INTERNAL PARAMETERS-1'!$B$5:$J$44,9,FALSE)*ABSYLD2!$F187</f>
        <v>0</v>
      </c>
      <c r="AE187" s="47">
        <f>ABSYLD1!AE187*VLOOKUP(ABSYLD2!AE$4,'[1]INTERNAL PARAMETERS-1'!$B$5:$J$44,5,FALSE)*VLOOKUP(ABSYLD2!AE$4,'[1]INTERNAL PARAMETERS-1'!$B$5:$J$44,7,FALSE)*ABSYLD2!$F187 + ABSYLD1!AE187*(1-VLOOKUP(ABSYLD2!AE$4,'[1]INTERNAL PARAMETERS-1'!$B$5:$J$44,5,FALSE))*VLOOKUP(ABSYLD2!AE$4,'[1]INTERNAL PARAMETERS-1'!$B$5:$J$44,9,FALSE)*ABSYLD2!$F187</f>
        <v>0</v>
      </c>
      <c r="AF187" s="47">
        <f>ABSYLD1!AF187*VLOOKUP(ABSYLD2!AF$4,'[1]INTERNAL PARAMETERS-1'!$B$5:$J$44,5,FALSE)*VLOOKUP(ABSYLD2!AF$4,'[1]INTERNAL PARAMETERS-1'!$B$5:$J$44,7,FALSE)*ABSYLD2!$F187 + ABSYLD1!AF187*(1-VLOOKUP(ABSYLD2!AF$4,'[1]INTERNAL PARAMETERS-1'!$B$5:$J$44,5,FALSE))*VLOOKUP(ABSYLD2!AF$4,'[1]INTERNAL PARAMETERS-1'!$B$5:$J$44,9,FALSE)*ABSYLD2!$F187</f>
        <v>0</v>
      </c>
      <c r="AG187" s="47">
        <f>ABSYLD1!AG187*VLOOKUP(ABSYLD2!AG$4,'[1]INTERNAL PARAMETERS-1'!$B$5:$J$44,5,FALSE)*VLOOKUP(ABSYLD2!AG$4,'[1]INTERNAL PARAMETERS-1'!$B$5:$J$44,7,FALSE)*ABSYLD2!$F187 + ABSYLD1!AG187*(1-VLOOKUP(ABSYLD2!AG$4,'[1]INTERNAL PARAMETERS-1'!$B$5:$J$44,5,FALSE))*VLOOKUP(ABSYLD2!AG$4,'[1]INTERNAL PARAMETERS-1'!$B$5:$J$44,9,FALSE)*ABSYLD2!$F187</f>
        <v>0</v>
      </c>
      <c r="AH187" s="47">
        <f>ABSYLD1!AH187*VLOOKUP(ABSYLD2!AH$4,'[1]INTERNAL PARAMETERS-1'!$B$5:$J$44,5,FALSE)*VLOOKUP(ABSYLD2!AH$4,'[1]INTERNAL PARAMETERS-1'!$B$5:$J$44,7,FALSE)*ABSYLD2!$F187 + ABSYLD1!AH187*(1-VLOOKUP(ABSYLD2!AH$4,'[1]INTERNAL PARAMETERS-1'!$B$5:$J$44,5,FALSE))*VLOOKUP(ABSYLD2!AH$4,'[1]INTERNAL PARAMETERS-1'!$B$5:$J$44,9,FALSE)*ABSYLD2!$F187</f>
        <v>0</v>
      </c>
      <c r="AI187" s="47">
        <f>ABSYLD1!AI187*VLOOKUP(ABSYLD2!AI$4,'[1]INTERNAL PARAMETERS-1'!$B$5:$J$44,5,FALSE)*VLOOKUP(ABSYLD2!AI$4,'[1]INTERNAL PARAMETERS-1'!$B$5:$J$44,7,FALSE)*ABSYLD2!$F187 + ABSYLD1!AI187*(1-VLOOKUP(ABSYLD2!AI$4,'[1]INTERNAL PARAMETERS-1'!$B$5:$J$44,5,FALSE))*VLOOKUP(ABSYLD2!AI$4,'[1]INTERNAL PARAMETERS-1'!$B$5:$J$44,9,FALSE)*ABSYLD2!$F187</f>
        <v>0</v>
      </c>
      <c r="AJ187" s="47">
        <f>ABSYLD1!AJ187*VLOOKUP(ABSYLD2!AJ$4,'[1]INTERNAL PARAMETERS-1'!$B$5:$J$44,5,FALSE)*VLOOKUP(ABSYLD2!AJ$4,'[1]INTERNAL PARAMETERS-1'!$B$5:$J$44,7,FALSE)*ABSYLD2!$F187 + ABSYLD1!AJ187*(1-VLOOKUP(ABSYLD2!AJ$4,'[1]INTERNAL PARAMETERS-1'!$B$5:$J$44,5,FALSE))*VLOOKUP(ABSYLD2!AJ$4,'[1]INTERNAL PARAMETERS-1'!$B$5:$J$44,9,FALSE)*ABSYLD2!$F187</f>
        <v>0</v>
      </c>
      <c r="AK187" s="47">
        <f>ABSYLD1!AK187*VLOOKUP(ABSYLD2!AK$4,'[1]INTERNAL PARAMETERS-1'!$B$5:$J$44,5,FALSE)*VLOOKUP(ABSYLD2!AK$4,'[1]INTERNAL PARAMETERS-1'!$B$5:$J$44,7,FALSE)*ABSYLD2!$F187 + ABSYLD1!AK187*(1-VLOOKUP(ABSYLD2!AK$4,'[1]INTERNAL PARAMETERS-1'!$B$5:$J$44,5,FALSE))*VLOOKUP(ABSYLD2!AK$4,'[1]INTERNAL PARAMETERS-1'!$B$5:$J$44,9,FALSE)*ABSYLD2!$F187</f>
        <v>0</v>
      </c>
      <c r="AL187" s="47">
        <f>ABSYLD1!AL187*VLOOKUP(ABSYLD2!AL$4,'[1]INTERNAL PARAMETERS-1'!$B$5:$J$44,5,FALSE)*VLOOKUP(ABSYLD2!AL$4,'[1]INTERNAL PARAMETERS-1'!$B$5:$J$44,7,FALSE)*ABSYLD2!$F187 + ABSYLD1!AL187*(1-VLOOKUP(ABSYLD2!AL$4,'[1]INTERNAL PARAMETERS-1'!$B$5:$J$44,5,FALSE))*VLOOKUP(ABSYLD2!AL$4,'[1]INTERNAL PARAMETERS-1'!$B$5:$J$44,9,FALSE)*ABSYLD2!$F187</f>
        <v>0</v>
      </c>
      <c r="AM187" s="47">
        <f>ABSYLD1!AM187*VLOOKUP(ABSYLD2!AM$4,'[1]INTERNAL PARAMETERS-1'!$B$5:$J$44,5,FALSE)*VLOOKUP(ABSYLD2!AM$4,'[1]INTERNAL PARAMETERS-1'!$B$5:$J$44,7,FALSE)*ABSYLD2!$F187 + ABSYLD1!AM187*(1-VLOOKUP(ABSYLD2!AM$4,'[1]INTERNAL PARAMETERS-1'!$B$5:$J$44,5,FALSE))*VLOOKUP(ABSYLD2!AM$4,'[1]INTERNAL PARAMETERS-1'!$B$5:$J$44,9,FALSE)*ABSYLD2!$F187</f>
        <v>0</v>
      </c>
      <c r="AN187" s="47">
        <f>ABSYLD1!AN187*VLOOKUP(ABSYLD2!AN$4,'[1]INTERNAL PARAMETERS-1'!$B$5:$J$44,5,FALSE)*VLOOKUP(ABSYLD2!AN$4,'[1]INTERNAL PARAMETERS-1'!$B$5:$J$44,7,FALSE)*ABSYLD2!$F187 + ABSYLD1!AN187*(1-VLOOKUP(ABSYLD2!AN$4,'[1]INTERNAL PARAMETERS-1'!$B$5:$J$44,5,FALSE))*VLOOKUP(ABSYLD2!AN$4,'[1]INTERNAL PARAMETERS-1'!$B$5:$J$44,9,FALSE)*ABSYLD2!$F187</f>
        <v>0</v>
      </c>
      <c r="AO187" s="47">
        <f>ABSYLD1!AO187*VLOOKUP(ABSYLD2!AO$4,'[1]INTERNAL PARAMETERS-1'!$B$5:$J$44,5,FALSE)*VLOOKUP(ABSYLD2!AO$4,'[1]INTERNAL PARAMETERS-1'!$B$5:$J$44,7,FALSE)*ABSYLD2!$F187 + ABSYLD1!AO187*(1-VLOOKUP(ABSYLD2!AO$4,'[1]INTERNAL PARAMETERS-1'!$B$5:$J$44,5,FALSE))*VLOOKUP(ABSYLD2!AO$4,'[1]INTERNAL PARAMETERS-1'!$B$5:$J$44,9,FALSE)*ABSYLD2!$F187</f>
        <v>0</v>
      </c>
      <c r="AP187" s="47">
        <f>ABSYLD1!AP187*VLOOKUP(ABSYLD2!AP$4,'[1]INTERNAL PARAMETERS-1'!$B$5:$J$44,5,FALSE)*VLOOKUP(ABSYLD2!AP$4,'[1]INTERNAL PARAMETERS-1'!$B$5:$J$44,7,FALSE)*ABSYLD2!$F187 + ABSYLD1!AP187*(1-VLOOKUP(ABSYLD2!AP$4,'[1]INTERNAL PARAMETERS-1'!$B$5:$J$44,5,FALSE))*VLOOKUP(ABSYLD2!AP$4,'[1]INTERNAL PARAMETERS-1'!$B$5:$J$44,9,FALSE)*ABSYLD2!$F187</f>
        <v>0</v>
      </c>
      <c r="AQ187" s="47">
        <f>ABSYLD1!AQ187*VLOOKUP(ABSYLD2!AQ$4,'[1]INTERNAL PARAMETERS-1'!$B$5:$J$44,5,FALSE)*VLOOKUP(ABSYLD2!AQ$4,'[1]INTERNAL PARAMETERS-1'!$B$5:$J$44,7,FALSE)*ABSYLD2!$F187 + ABSYLD1!AQ187*(1-VLOOKUP(ABSYLD2!AQ$4,'[1]INTERNAL PARAMETERS-1'!$B$5:$J$44,5,FALSE))*VLOOKUP(ABSYLD2!AQ$4,'[1]INTERNAL PARAMETERS-1'!$B$5:$J$44,9,FALSE)*ABSYLD2!$F187</f>
        <v>0</v>
      </c>
      <c r="AR187" s="47">
        <f>ABSYLD1!AR187*VLOOKUP(ABSYLD2!AR$4,'[1]INTERNAL PARAMETERS-1'!$B$5:$J$44,5,FALSE)*VLOOKUP(ABSYLD2!AR$4,'[1]INTERNAL PARAMETERS-1'!$B$5:$J$44,7,FALSE)*ABSYLD2!$F187 + ABSYLD1!AR187*(1-VLOOKUP(ABSYLD2!AR$4,'[1]INTERNAL PARAMETERS-1'!$B$5:$J$44,5,FALSE))*VLOOKUP(ABSYLD2!AR$4,'[1]INTERNAL PARAMETERS-1'!$B$5:$J$44,9,FALSE)*ABSYLD2!$F187</f>
        <v>0</v>
      </c>
      <c r="AS187" s="47">
        <f>ABSYLD1!AS187*VLOOKUP(ABSYLD2!AS$4,'[1]INTERNAL PARAMETERS-1'!$B$5:$J$44,5,FALSE)*VLOOKUP(ABSYLD2!AS$4,'[1]INTERNAL PARAMETERS-1'!$B$5:$J$44,7,FALSE)*ABSYLD2!$F187 + ABSYLD1!AS187*(1-VLOOKUP(ABSYLD2!AS$4,'[1]INTERNAL PARAMETERS-1'!$B$5:$J$44,5,FALSE))*VLOOKUP(ABSYLD2!AS$4,'[1]INTERNAL PARAMETERS-1'!$B$5:$J$44,9,FALSE)*ABSYLD2!$F187</f>
        <v>0</v>
      </c>
      <c r="AT187" s="46">
        <f>ABSYLD1!AT187*VLOOKUP(ABSYLD2!AT$4,'[1]INTERNAL PARAMETERS-1'!$B$5:$J$44,5,FALSE)*VLOOKUP(ABSYLD2!AT$4,'[1]INTERNAL PARAMETERS-1'!$B$5:$J$44,7,FALSE)*ABSYLD2!$F187 + ABSYLD1!AT187*(1-VLOOKUP(ABSYLD2!AT$4,'[1]INTERNAL PARAMETERS-1'!$B$5:$J$44,5,FALSE))*VLOOKUP(ABSYLD2!AT$4,'[1]INTERNAL PARAMETERS-1'!$B$5:$J$44,9,FALSE)*ABSYLD2!$F187</f>
        <v>0</v>
      </c>
      <c r="AU187" s="48">
        <f>ABSYLD1!AU187*VLOOKUP(ABSYLD2!AU$4,'[1]INTERNAL PARAMETERS-1'!$B$5:$J$44,5,FALSE)*VLOOKUP(ABSYLD2!AU$4,'[1]INTERNAL PARAMETERS-1'!$B$5:$J$44,6,FALSE)*VLOOKUP(ABSYLD2!AU$4,'[1]INTERNAL PARAMETERS-1'!$B$5:$J$44,3,FALSE) + ABSYLD1!AU187*(1-VLOOKUP(ABSYLD2!AU$4,'[1]INTERNAL PARAMETERS-1'!$B$5:$J$44,5,FALSE))*VLOOKUP(ABSYLD2!AU$4,'[1]INTERNAL PARAMETERS-1'!$B$5:$J$44,8,FALSE)*VLOOKUP(ABSYLD2!AU$4,'[1]INTERNAL PARAMETERS-1'!$B$5:$J$44,3,FALSE)</f>
        <v>0</v>
      </c>
      <c r="AV187" s="47">
        <f>ABSYLD1!AV187*VLOOKUP(ABSYLD2!AV$4,'[1]INTERNAL PARAMETERS-1'!$B$5:$J$44,5,FALSE)*VLOOKUP(ABSYLD2!AV$4,'[1]INTERNAL PARAMETERS-1'!$B$5:$J$44,6,FALSE)*VLOOKUP(ABSYLD2!AV$4,'[1]INTERNAL PARAMETERS-1'!$B$5:$J$44,3,FALSE) + ABSYLD1!AV187*(1-VLOOKUP(ABSYLD2!AV$4,'[1]INTERNAL PARAMETERS-1'!$B$5:$J$44,5,FALSE))*VLOOKUP(ABSYLD2!AV$4,'[1]INTERNAL PARAMETERS-1'!$B$5:$J$44,8,FALSE)*VLOOKUP(ABSYLD2!AV$4,'[1]INTERNAL PARAMETERS-1'!$B$5:$J$44,3,FALSE)</f>
        <v>0</v>
      </c>
      <c r="AW187" s="47">
        <f>ABSYLD1!AW187*VLOOKUP(ABSYLD2!AW$4,'[1]INTERNAL PARAMETERS-1'!$B$5:$J$44,5,FALSE)*VLOOKUP(ABSYLD2!AW$4,'[1]INTERNAL PARAMETERS-1'!$B$5:$J$44,6,FALSE)*VLOOKUP(ABSYLD2!AW$4,'[1]INTERNAL PARAMETERS-1'!$B$5:$J$44,3,FALSE) + ABSYLD1!AW187*(1-VLOOKUP(ABSYLD2!AW$4,'[1]INTERNAL PARAMETERS-1'!$B$5:$J$44,5,FALSE))*VLOOKUP(ABSYLD2!AW$4,'[1]INTERNAL PARAMETERS-1'!$B$5:$J$44,8,FALSE)*VLOOKUP(ABSYLD2!AW$4,'[1]INTERNAL PARAMETERS-1'!$B$5:$J$44,3,FALSE)</f>
        <v>0</v>
      </c>
      <c r="AX187" s="47">
        <f>ABSYLD1!AX187*VLOOKUP(ABSYLD2!AX$4,'[1]INTERNAL PARAMETERS-1'!$B$5:$J$44,5,FALSE)*VLOOKUP(ABSYLD2!AX$4,'[1]INTERNAL PARAMETERS-1'!$B$5:$J$44,6,FALSE)*VLOOKUP(ABSYLD2!AX$4,'[1]INTERNAL PARAMETERS-1'!$B$5:$J$44,3,FALSE) + ABSYLD1!AX187*(1-VLOOKUP(ABSYLD2!AX$4,'[1]INTERNAL PARAMETERS-1'!$B$5:$J$44,5,FALSE))*VLOOKUP(ABSYLD2!AX$4,'[1]INTERNAL PARAMETERS-1'!$B$5:$J$44,8,FALSE)*VLOOKUP(ABSYLD2!AX$4,'[1]INTERNAL PARAMETERS-1'!$B$5:$J$44,3,FALSE)</f>
        <v>0</v>
      </c>
      <c r="AY187" s="47">
        <f>ABSYLD1!AY187*VLOOKUP(ABSYLD2!AY$4,'[1]INTERNAL PARAMETERS-1'!$B$5:$J$44,5,FALSE)*VLOOKUP(ABSYLD2!AY$4,'[1]INTERNAL PARAMETERS-1'!$B$5:$J$44,6,FALSE)*VLOOKUP(ABSYLD2!AY$4,'[1]INTERNAL PARAMETERS-1'!$B$5:$J$44,3,FALSE) + ABSYLD1!AY187*(1-VLOOKUP(ABSYLD2!AY$4,'[1]INTERNAL PARAMETERS-1'!$B$5:$J$44,5,FALSE))*VLOOKUP(ABSYLD2!AY$4,'[1]INTERNAL PARAMETERS-1'!$B$5:$J$44,8,FALSE)*VLOOKUP(ABSYLD2!AY$4,'[1]INTERNAL PARAMETERS-1'!$B$5:$J$44,3,FALSE)</f>
        <v>0</v>
      </c>
      <c r="AZ187" s="47">
        <f>ABSYLD1!AZ187*VLOOKUP(ABSYLD2!AZ$4,'[1]INTERNAL PARAMETERS-1'!$B$5:$J$44,5,FALSE)*VLOOKUP(ABSYLD2!AZ$4,'[1]INTERNAL PARAMETERS-1'!$B$5:$J$44,6,FALSE)*VLOOKUP(ABSYLD2!AZ$4,'[1]INTERNAL PARAMETERS-1'!$B$5:$J$44,3,FALSE) + ABSYLD1!AZ187*(1-VLOOKUP(ABSYLD2!AZ$4,'[1]INTERNAL PARAMETERS-1'!$B$5:$J$44,5,FALSE))*VLOOKUP(ABSYLD2!AZ$4,'[1]INTERNAL PARAMETERS-1'!$B$5:$J$44,8,FALSE)*VLOOKUP(ABSYLD2!AZ$4,'[1]INTERNAL PARAMETERS-1'!$B$5:$J$44,3,FALSE)</f>
        <v>0</v>
      </c>
      <c r="BA187" s="47">
        <f>ABSYLD1!BA187*VLOOKUP(ABSYLD2!BA$4,'[1]INTERNAL PARAMETERS-1'!$B$5:$J$44,5,FALSE)*VLOOKUP(ABSYLD2!BA$4,'[1]INTERNAL PARAMETERS-1'!$B$5:$J$44,6,FALSE)*VLOOKUP(ABSYLD2!BA$4,'[1]INTERNAL PARAMETERS-1'!$B$5:$J$44,3,FALSE) + ABSYLD1!BA187*(1-VLOOKUP(ABSYLD2!BA$4,'[1]INTERNAL PARAMETERS-1'!$B$5:$J$44,5,FALSE))*VLOOKUP(ABSYLD2!BA$4,'[1]INTERNAL PARAMETERS-1'!$B$5:$J$44,8,FALSE)*VLOOKUP(ABSYLD2!BA$4,'[1]INTERNAL PARAMETERS-1'!$B$5:$J$44,3,FALSE)</f>
        <v>0</v>
      </c>
      <c r="BB187" s="47">
        <f>ABSYLD1!BB187*VLOOKUP(ABSYLD2!BB$4,'[1]INTERNAL PARAMETERS-1'!$B$5:$J$44,5,FALSE)*VLOOKUP(ABSYLD2!BB$4,'[1]INTERNAL PARAMETERS-1'!$B$5:$J$44,6,FALSE)*VLOOKUP(ABSYLD2!BB$4,'[1]INTERNAL PARAMETERS-1'!$B$5:$J$44,3,FALSE) + ABSYLD1!BB187*(1-VLOOKUP(ABSYLD2!BB$4,'[1]INTERNAL PARAMETERS-1'!$B$5:$J$44,5,FALSE))*VLOOKUP(ABSYLD2!BB$4,'[1]INTERNAL PARAMETERS-1'!$B$5:$J$44,8,FALSE)*VLOOKUP(ABSYLD2!BB$4,'[1]INTERNAL PARAMETERS-1'!$B$5:$J$44,3,FALSE)</f>
        <v>0</v>
      </c>
      <c r="BC187" s="47">
        <f>ABSYLD1!BC187*VLOOKUP(ABSYLD2!BC$4,'[1]INTERNAL PARAMETERS-1'!$B$5:$J$44,5,FALSE)*VLOOKUP(ABSYLD2!BC$4,'[1]INTERNAL PARAMETERS-1'!$B$5:$J$44,6,FALSE)*VLOOKUP(ABSYLD2!BC$4,'[1]INTERNAL PARAMETERS-1'!$B$5:$J$44,3,FALSE) + ABSYLD1!BC187*(1-VLOOKUP(ABSYLD2!BC$4,'[1]INTERNAL PARAMETERS-1'!$B$5:$J$44,5,FALSE))*VLOOKUP(ABSYLD2!BC$4,'[1]INTERNAL PARAMETERS-1'!$B$5:$J$44,8,FALSE)*VLOOKUP(ABSYLD2!BC$4,'[1]INTERNAL PARAMETERS-1'!$B$5:$J$44,3,FALSE)</f>
        <v>0</v>
      </c>
      <c r="BD187" s="47">
        <f>ABSYLD1!BD187*VLOOKUP(ABSYLD2!BD$4,'[1]INTERNAL PARAMETERS-1'!$B$5:$J$44,5,FALSE)*VLOOKUP(ABSYLD2!BD$4,'[1]INTERNAL PARAMETERS-1'!$B$5:$J$44,6,FALSE)*VLOOKUP(ABSYLD2!BD$4,'[1]INTERNAL PARAMETERS-1'!$B$5:$J$44,3,FALSE) + ABSYLD1!BD187*(1-VLOOKUP(ABSYLD2!BD$4,'[1]INTERNAL PARAMETERS-1'!$B$5:$J$44,5,FALSE))*VLOOKUP(ABSYLD2!BD$4,'[1]INTERNAL PARAMETERS-1'!$B$5:$J$44,8,FALSE)*VLOOKUP(ABSYLD2!BD$4,'[1]INTERNAL PARAMETERS-1'!$B$5:$J$44,3,FALSE)</f>
        <v>0</v>
      </c>
      <c r="BE187" s="47">
        <f>ABSYLD1!BE187*VLOOKUP(ABSYLD2!BE$4,'[1]INTERNAL PARAMETERS-1'!$B$5:$J$44,5,FALSE)*VLOOKUP(ABSYLD2!BE$4,'[1]INTERNAL PARAMETERS-1'!$B$5:$J$44,6,FALSE)*VLOOKUP(ABSYLD2!BE$4,'[1]INTERNAL PARAMETERS-1'!$B$5:$J$44,3,FALSE) + ABSYLD1!BE187*(1-VLOOKUP(ABSYLD2!BE$4,'[1]INTERNAL PARAMETERS-1'!$B$5:$J$44,5,FALSE))*VLOOKUP(ABSYLD2!BE$4,'[1]INTERNAL PARAMETERS-1'!$B$5:$J$44,8,FALSE)*VLOOKUP(ABSYLD2!BE$4,'[1]INTERNAL PARAMETERS-1'!$B$5:$J$44,3,FALSE)</f>
        <v>0</v>
      </c>
      <c r="BF187" s="47">
        <f>ABSYLD1!BF187*VLOOKUP(ABSYLD2!BF$4,'[1]INTERNAL PARAMETERS-1'!$B$5:$J$44,5,FALSE)*VLOOKUP(ABSYLD2!BF$4,'[1]INTERNAL PARAMETERS-1'!$B$5:$J$44,6,FALSE)*VLOOKUP(ABSYLD2!BF$4,'[1]INTERNAL PARAMETERS-1'!$B$5:$J$44,3,FALSE) + ABSYLD1!BF187*(1-VLOOKUP(ABSYLD2!BF$4,'[1]INTERNAL PARAMETERS-1'!$B$5:$J$44,5,FALSE))*VLOOKUP(ABSYLD2!BF$4,'[1]INTERNAL PARAMETERS-1'!$B$5:$J$44,8,FALSE)*VLOOKUP(ABSYLD2!BF$4,'[1]INTERNAL PARAMETERS-1'!$B$5:$J$44,3,FALSE)</f>
        <v>0</v>
      </c>
      <c r="BG187" s="47">
        <f>ABSYLD1!BG187*VLOOKUP(ABSYLD2!BG$4,'[1]INTERNAL PARAMETERS-1'!$B$5:$J$44,5,FALSE)*VLOOKUP(ABSYLD2!BG$4,'[1]INTERNAL PARAMETERS-1'!$B$5:$J$44,6,FALSE)*VLOOKUP(ABSYLD2!BG$4,'[1]INTERNAL PARAMETERS-1'!$B$5:$J$44,3,FALSE) + ABSYLD1!BG187*(1-VLOOKUP(ABSYLD2!BG$4,'[1]INTERNAL PARAMETERS-1'!$B$5:$J$44,5,FALSE))*VLOOKUP(ABSYLD2!BG$4,'[1]INTERNAL PARAMETERS-1'!$B$5:$J$44,8,FALSE)*VLOOKUP(ABSYLD2!BG$4,'[1]INTERNAL PARAMETERS-1'!$B$5:$J$44,3,FALSE)</f>
        <v>0</v>
      </c>
      <c r="BH187" s="47">
        <f>ABSYLD1!BH187*VLOOKUP(ABSYLD2!BH$4,'[1]INTERNAL PARAMETERS-1'!$B$5:$J$44,5,FALSE)*VLOOKUP(ABSYLD2!BH$4,'[1]INTERNAL PARAMETERS-1'!$B$5:$J$44,6,FALSE)*VLOOKUP(ABSYLD2!BH$4,'[1]INTERNAL PARAMETERS-1'!$B$5:$J$44,3,FALSE) + ABSYLD1!BH187*(1-VLOOKUP(ABSYLD2!BH$4,'[1]INTERNAL PARAMETERS-1'!$B$5:$J$44,5,FALSE))*VLOOKUP(ABSYLD2!BH$4,'[1]INTERNAL PARAMETERS-1'!$B$5:$J$44,8,FALSE)*VLOOKUP(ABSYLD2!BH$4,'[1]INTERNAL PARAMETERS-1'!$B$5:$J$44,3,FALSE)</f>
        <v>0</v>
      </c>
      <c r="BI187" s="47">
        <f>ABSYLD1!BI187*VLOOKUP(ABSYLD2!BI$4,'[1]INTERNAL PARAMETERS-1'!$B$5:$J$44,5,FALSE)*VLOOKUP(ABSYLD2!BI$4,'[1]INTERNAL PARAMETERS-1'!$B$5:$J$44,6,FALSE)*VLOOKUP(ABSYLD2!BI$4,'[1]INTERNAL PARAMETERS-1'!$B$5:$J$44,3,FALSE) + ABSYLD1!BI187*(1-VLOOKUP(ABSYLD2!BI$4,'[1]INTERNAL PARAMETERS-1'!$B$5:$J$44,5,FALSE))*VLOOKUP(ABSYLD2!BI$4,'[1]INTERNAL PARAMETERS-1'!$B$5:$J$44,8,FALSE)*VLOOKUP(ABSYLD2!BI$4,'[1]INTERNAL PARAMETERS-1'!$B$5:$J$44,3,FALSE)</f>
        <v>0</v>
      </c>
      <c r="BJ187" s="47">
        <f>ABSYLD1!BJ187*VLOOKUP(ABSYLD2!BJ$4,'[1]INTERNAL PARAMETERS-1'!$B$5:$J$44,5,FALSE)*VLOOKUP(ABSYLD2!BJ$4,'[1]INTERNAL PARAMETERS-1'!$B$5:$J$44,6,FALSE)*VLOOKUP(ABSYLD2!BJ$4,'[1]INTERNAL PARAMETERS-1'!$B$5:$J$44,3,FALSE) + ABSYLD1!BJ187*(1-VLOOKUP(ABSYLD2!BJ$4,'[1]INTERNAL PARAMETERS-1'!$B$5:$J$44,5,FALSE))*VLOOKUP(ABSYLD2!BJ$4,'[1]INTERNAL PARAMETERS-1'!$B$5:$J$44,8,FALSE)*VLOOKUP(ABSYLD2!BJ$4,'[1]INTERNAL PARAMETERS-1'!$B$5:$J$44,3,FALSE)</f>
        <v>0</v>
      </c>
      <c r="BK187" s="47">
        <f>ABSYLD1!BK187*VLOOKUP(ABSYLD2!BK$4,'[1]INTERNAL PARAMETERS-1'!$B$5:$J$44,5,FALSE)*VLOOKUP(ABSYLD2!BK$4,'[1]INTERNAL PARAMETERS-1'!$B$5:$J$44,6,FALSE)*VLOOKUP(ABSYLD2!BK$4,'[1]INTERNAL PARAMETERS-1'!$B$5:$J$44,3,FALSE) + ABSYLD1!BK187*(1-VLOOKUP(ABSYLD2!BK$4,'[1]INTERNAL PARAMETERS-1'!$B$5:$J$44,5,FALSE))*VLOOKUP(ABSYLD2!BK$4,'[1]INTERNAL PARAMETERS-1'!$B$5:$J$44,8,FALSE)*VLOOKUP(ABSYLD2!BK$4,'[1]INTERNAL PARAMETERS-1'!$B$5:$J$44,3,FALSE)</f>
        <v>0</v>
      </c>
      <c r="BL187" s="47">
        <f>ABSYLD1!BL187*VLOOKUP(ABSYLD2!BL$4,'[1]INTERNAL PARAMETERS-1'!$B$5:$J$44,5,FALSE)*VLOOKUP(ABSYLD2!BL$4,'[1]INTERNAL PARAMETERS-1'!$B$5:$J$44,6,FALSE)*VLOOKUP(ABSYLD2!BL$4,'[1]INTERNAL PARAMETERS-1'!$B$5:$J$44,3,FALSE) + ABSYLD1!BL187*(1-VLOOKUP(ABSYLD2!BL$4,'[1]INTERNAL PARAMETERS-1'!$B$5:$J$44,5,FALSE))*VLOOKUP(ABSYLD2!BL$4,'[1]INTERNAL PARAMETERS-1'!$B$5:$J$44,8,FALSE)*VLOOKUP(ABSYLD2!BL$4,'[1]INTERNAL PARAMETERS-1'!$B$5:$J$44,3,FALSE)</f>
        <v>0</v>
      </c>
      <c r="BM187" s="47">
        <f>ABSYLD1!BM187*VLOOKUP(ABSYLD2!BM$4,'[1]INTERNAL PARAMETERS-1'!$B$5:$J$44,5,FALSE)*VLOOKUP(ABSYLD2!BM$4,'[1]INTERNAL PARAMETERS-1'!$B$5:$J$44,6,FALSE)*VLOOKUP(ABSYLD2!BM$4,'[1]INTERNAL PARAMETERS-1'!$B$5:$J$44,3,FALSE) + ABSYLD1!BM187*(1-VLOOKUP(ABSYLD2!BM$4,'[1]INTERNAL PARAMETERS-1'!$B$5:$J$44,5,FALSE))*VLOOKUP(ABSYLD2!BM$4,'[1]INTERNAL PARAMETERS-1'!$B$5:$J$44,8,FALSE)*VLOOKUP(ABSYLD2!BM$4,'[1]INTERNAL PARAMETERS-1'!$B$5:$J$44,3,FALSE)</f>
        <v>0</v>
      </c>
      <c r="BN187" s="47">
        <f>ABSYLD1!BN187*VLOOKUP(ABSYLD2!BN$4,'[1]INTERNAL PARAMETERS-1'!$B$5:$J$44,5,FALSE)*VLOOKUP(ABSYLD2!BN$4,'[1]INTERNAL PARAMETERS-1'!$B$5:$J$44,6,FALSE)*VLOOKUP(ABSYLD2!BN$4,'[1]INTERNAL PARAMETERS-1'!$B$5:$J$44,3,FALSE) + ABSYLD1!BN187*(1-VLOOKUP(ABSYLD2!BN$4,'[1]INTERNAL PARAMETERS-1'!$B$5:$J$44,5,FALSE))*VLOOKUP(ABSYLD2!BN$4,'[1]INTERNAL PARAMETERS-1'!$B$5:$J$44,8,FALSE)*VLOOKUP(ABSYLD2!BN$4,'[1]INTERNAL PARAMETERS-1'!$B$5:$J$44,3,FALSE)</f>
        <v>0</v>
      </c>
      <c r="BO187" s="47">
        <f>ABSYLD1!BO187*VLOOKUP(ABSYLD2!BO$4,'[1]INTERNAL PARAMETERS-1'!$B$5:$J$44,5,FALSE)*VLOOKUP(ABSYLD2!BO$4,'[1]INTERNAL PARAMETERS-1'!$B$5:$J$44,6,FALSE)*VLOOKUP(ABSYLD2!BO$4,'[1]INTERNAL PARAMETERS-1'!$B$5:$J$44,3,FALSE) + ABSYLD1!BO187*(1-VLOOKUP(ABSYLD2!BO$4,'[1]INTERNAL PARAMETERS-1'!$B$5:$J$44,5,FALSE))*VLOOKUP(ABSYLD2!BO$4,'[1]INTERNAL PARAMETERS-1'!$B$5:$J$44,8,FALSE)*VLOOKUP(ABSYLD2!BO$4,'[1]INTERNAL PARAMETERS-1'!$B$5:$J$44,3,FALSE)</f>
        <v>0</v>
      </c>
      <c r="BP187" s="47">
        <f>ABSYLD1!BP187*VLOOKUP(ABSYLD2!BP$4,'[1]INTERNAL PARAMETERS-1'!$B$5:$J$44,5,FALSE)*VLOOKUP(ABSYLD2!BP$4,'[1]INTERNAL PARAMETERS-1'!$B$5:$J$44,6,FALSE)*VLOOKUP(ABSYLD2!BP$4,'[1]INTERNAL PARAMETERS-1'!$B$5:$J$44,3,FALSE) + ABSYLD1!BP187*(1-VLOOKUP(ABSYLD2!BP$4,'[1]INTERNAL PARAMETERS-1'!$B$5:$J$44,5,FALSE))*VLOOKUP(ABSYLD2!BP$4,'[1]INTERNAL PARAMETERS-1'!$B$5:$J$44,8,FALSE)*VLOOKUP(ABSYLD2!BP$4,'[1]INTERNAL PARAMETERS-1'!$B$5:$J$44,3,FALSE)</f>
        <v>0</v>
      </c>
      <c r="BQ187" s="47">
        <f>ABSYLD1!BQ187*VLOOKUP(ABSYLD2!BQ$4,'[1]INTERNAL PARAMETERS-1'!$B$5:$J$44,5,FALSE)*VLOOKUP(ABSYLD2!BQ$4,'[1]INTERNAL PARAMETERS-1'!$B$5:$J$44,6,FALSE)*VLOOKUP(ABSYLD2!BQ$4,'[1]INTERNAL PARAMETERS-1'!$B$5:$J$44,3,FALSE) + ABSYLD1!BQ187*(1-VLOOKUP(ABSYLD2!BQ$4,'[1]INTERNAL PARAMETERS-1'!$B$5:$J$44,5,FALSE))*VLOOKUP(ABSYLD2!BQ$4,'[1]INTERNAL PARAMETERS-1'!$B$5:$J$44,8,FALSE)*VLOOKUP(ABSYLD2!BQ$4,'[1]INTERNAL PARAMETERS-1'!$B$5:$J$44,3,FALSE)</f>
        <v>0</v>
      </c>
      <c r="BR187" s="47">
        <f>ABSYLD1!BR187*VLOOKUP(ABSYLD2!BR$4,'[1]INTERNAL PARAMETERS-1'!$B$5:$J$44,5,FALSE)*VLOOKUP(ABSYLD2!BR$4,'[1]INTERNAL PARAMETERS-1'!$B$5:$J$44,6,FALSE)*VLOOKUP(ABSYLD2!BR$4,'[1]INTERNAL PARAMETERS-1'!$B$5:$J$44,3,FALSE) + ABSYLD1!BR187*(1-VLOOKUP(ABSYLD2!BR$4,'[1]INTERNAL PARAMETERS-1'!$B$5:$J$44,5,FALSE))*VLOOKUP(ABSYLD2!BR$4,'[1]INTERNAL PARAMETERS-1'!$B$5:$J$44,8,FALSE)*VLOOKUP(ABSYLD2!BR$4,'[1]INTERNAL PARAMETERS-1'!$B$5:$J$44,3,FALSE)</f>
        <v>0</v>
      </c>
      <c r="BS187" s="47">
        <f>ABSYLD1!BS187*VLOOKUP(ABSYLD2!BS$4,'[1]INTERNAL PARAMETERS-1'!$B$5:$J$44,5,FALSE)*VLOOKUP(ABSYLD2!BS$4,'[1]INTERNAL PARAMETERS-1'!$B$5:$J$44,6,FALSE)*VLOOKUP(ABSYLD2!BS$4,'[1]INTERNAL PARAMETERS-1'!$B$5:$J$44,3,FALSE) + ABSYLD1!BS187*(1-VLOOKUP(ABSYLD2!BS$4,'[1]INTERNAL PARAMETERS-1'!$B$5:$J$44,5,FALSE))*VLOOKUP(ABSYLD2!BS$4,'[1]INTERNAL PARAMETERS-1'!$B$5:$J$44,8,FALSE)*VLOOKUP(ABSYLD2!BS$4,'[1]INTERNAL PARAMETERS-1'!$B$5:$J$44,3,FALSE)</f>
        <v>0</v>
      </c>
      <c r="BT187" s="47">
        <f>ABSYLD1!BT187*VLOOKUP(ABSYLD2!BT$4,'[1]INTERNAL PARAMETERS-1'!$B$5:$J$44,5,FALSE)*VLOOKUP(ABSYLD2!BT$4,'[1]INTERNAL PARAMETERS-1'!$B$5:$J$44,6,FALSE)*VLOOKUP(ABSYLD2!BT$4,'[1]INTERNAL PARAMETERS-1'!$B$5:$J$44,3,FALSE) + ABSYLD1!BT187*(1-VLOOKUP(ABSYLD2!BT$4,'[1]INTERNAL PARAMETERS-1'!$B$5:$J$44,5,FALSE))*VLOOKUP(ABSYLD2!BT$4,'[1]INTERNAL PARAMETERS-1'!$B$5:$J$44,8,FALSE)*VLOOKUP(ABSYLD2!BT$4,'[1]INTERNAL PARAMETERS-1'!$B$5:$J$44,3,FALSE)</f>
        <v>0</v>
      </c>
      <c r="BU187" s="47">
        <f>ABSYLD1!BU187*VLOOKUP(ABSYLD2!BU$4,'[1]INTERNAL PARAMETERS-1'!$B$5:$J$44,5,FALSE)*VLOOKUP(ABSYLD2!BU$4,'[1]INTERNAL PARAMETERS-1'!$B$5:$J$44,6,FALSE)*VLOOKUP(ABSYLD2!BU$4,'[1]INTERNAL PARAMETERS-1'!$B$5:$J$44,3,FALSE) + ABSYLD1!BU187*(1-VLOOKUP(ABSYLD2!BU$4,'[1]INTERNAL PARAMETERS-1'!$B$5:$J$44,5,FALSE))*VLOOKUP(ABSYLD2!BU$4,'[1]INTERNAL PARAMETERS-1'!$B$5:$J$44,8,FALSE)*VLOOKUP(ABSYLD2!BU$4,'[1]INTERNAL PARAMETERS-1'!$B$5:$J$44,3,FALSE)</f>
        <v>0</v>
      </c>
      <c r="BV187" s="47">
        <f>ABSYLD1!BV187*VLOOKUP(ABSYLD2!BV$4,'[1]INTERNAL PARAMETERS-1'!$B$5:$J$44,5,FALSE)*VLOOKUP(ABSYLD2!BV$4,'[1]INTERNAL PARAMETERS-1'!$B$5:$J$44,6,FALSE)*VLOOKUP(ABSYLD2!BV$4,'[1]INTERNAL PARAMETERS-1'!$B$5:$J$44,3,FALSE) + ABSYLD1!BV187*(1-VLOOKUP(ABSYLD2!BV$4,'[1]INTERNAL PARAMETERS-1'!$B$5:$J$44,5,FALSE))*VLOOKUP(ABSYLD2!BV$4,'[1]INTERNAL PARAMETERS-1'!$B$5:$J$44,8,FALSE)*VLOOKUP(ABSYLD2!BV$4,'[1]INTERNAL PARAMETERS-1'!$B$5:$J$44,3,FALSE)</f>
        <v>0</v>
      </c>
      <c r="BW187" s="47">
        <f>ABSYLD1!BW187*VLOOKUP(ABSYLD2!BW$4,'[1]INTERNAL PARAMETERS-1'!$B$5:$J$44,5,FALSE)*VLOOKUP(ABSYLD2!BW$4,'[1]INTERNAL PARAMETERS-1'!$B$5:$J$44,6,FALSE)*VLOOKUP(ABSYLD2!BW$4,'[1]INTERNAL PARAMETERS-1'!$B$5:$J$44,3,FALSE) + ABSYLD1!BW187*(1-VLOOKUP(ABSYLD2!BW$4,'[1]INTERNAL PARAMETERS-1'!$B$5:$J$44,5,FALSE))*VLOOKUP(ABSYLD2!BW$4,'[1]INTERNAL PARAMETERS-1'!$B$5:$J$44,8,FALSE)*VLOOKUP(ABSYLD2!BW$4,'[1]INTERNAL PARAMETERS-1'!$B$5:$J$44,3,FALSE)</f>
        <v>0</v>
      </c>
      <c r="BX187" s="47">
        <f>ABSYLD1!BX187*VLOOKUP(ABSYLD2!BX$4,'[1]INTERNAL PARAMETERS-1'!$B$5:$J$44,5,FALSE)*VLOOKUP(ABSYLD2!BX$4,'[1]INTERNAL PARAMETERS-1'!$B$5:$J$44,6,FALSE)*VLOOKUP(ABSYLD2!BX$4,'[1]INTERNAL PARAMETERS-1'!$B$5:$J$44,3,FALSE) + ABSYLD1!BX187*(1-VLOOKUP(ABSYLD2!BX$4,'[1]INTERNAL PARAMETERS-1'!$B$5:$J$44,5,FALSE))*VLOOKUP(ABSYLD2!BX$4,'[1]INTERNAL PARAMETERS-1'!$B$5:$J$44,8,FALSE)*VLOOKUP(ABSYLD2!BX$4,'[1]INTERNAL PARAMETERS-1'!$B$5:$J$44,3,FALSE)</f>
        <v>0</v>
      </c>
      <c r="BY187" s="47">
        <f>ABSYLD1!BY187*VLOOKUP(ABSYLD2!BY$4,'[1]INTERNAL PARAMETERS-1'!$B$5:$J$44,5,FALSE)*VLOOKUP(ABSYLD2!BY$4,'[1]INTERNAL PARAMETERS-1'!$B$5:$J$44,6,FALSE)*VLOOKUP(ABSYLD2!BY$4,'[1]INTERNAL PARAMETERS-1'!$B$5:$J$44,3,FALSE) + ABSYLD1!BY187*(1-VLOOKUP(ABSYLD2!BY$4,'[1]INTERNAL PARAMETERS-1'!$B$5:$J$44,5,FALSE))*VLOOKUP(ABSYLD2!BY$4,'[1]INTERNAL PARAMETERS-1'!$B$5:$J$44,8,FALSE)*VLOOKUP(ABSYLD2!BY$4,'[1]INTERNAL PARAMETERS-1'!$B$5:$J$44,3,FALSE)</f>
        <v>0</v>
      </c>
      <c r="BZ187" s="47">
        <f>ABSYLD1!BZ187*VLOOKUP(ABSYLD2!BZ$4,'[1]INTERNAL PARAMETERS-1'!$B$5:$J$44,5,FALSE)*VLOOKUP(ABSYLD2!BZ$4,'[1]INTERNAL PARAMETERS-1'!$B$5:$J$44,6,FALSE)*VLOOKUP(ABSYLD2!BZ$4,'[1]INTERNAL PARAMETERS-1'!$B$5:$J$44,3,FALSE) + ABSYLD1!BZ187*(1-VLOOKUP(ABSYLD2!BZ$4,'[1]INTERNAL PARAMETERS-1'!$B$5:$J$44,5,FALSE))*VLOOKUP(ABSYLD2!BZ$4,'[1]INTERNAL PARAMETERS-1'!$B$5:$J$44,8,FALSE)*VLOOKUP(ABSYLD2!BZ$4,'[1]INTERNAL PARAMETERS-1'!$B$5:$J$44,3,FALSE)</f>
        <v>0</v>
      </c>
      <c r="CA187" s="47">
        <f>ABSYLD1!CA187*VLOOKUP(ABSYLD2!CA$4,'[1]INTERNAL PARAMETERS-1'!$B$5:$J$44,5,FALSE)*VLOOKUP(ABSYLD2!CA$4,'[1]INTERNAL PARAMETERS-1'!$B$5:$J$44,6,FALSE)*VLOOKUP(ABSYLD2!CA$4,'[1]INTERNAL PARAMETERS-1'!$B$5:$J$44,3,FALSE) + ABSYLD1!CA187*(1-VLOOKUP(ABSYLD2!CA$4,'[1]INTERNAL PARAMETERS-1'!$B$5:$J$44,5,FALSE))*VLOOKUP(ABSYLD2!CA$4,'[1]INTERNAL PARAMETERS-1'!$B$5:$J$44,8,FALSE)*VLOOKUP(ABSYLD2!CA$4,'[1]INTERNAL PARAMETERS-1'!$B$5:$J$44,3,FALSE)</f>
        <v>0</v>
      </c>
      <c r="CB187" s="47">
        <f>ABSYLD1!CB187*VLOOKUP(ABSYLD2!CB$4,'[1]INTERNAL PARAMETERS-1'!$B$5:$J$44,5,FALSE)*VLOOKUP(ABSYLD2!CB$4,'[1]INTERNAL PARAMETERS-1'!$B$5:$J$44,6,FALSE)*VLOOKUP(ABSYLD2!CB$4,'[1]INTERNAL PARAMETERS-1'!$B$5:$J$44,3,FALSE) + ABSYLD1!CB187*(1-VLOOKUP(ABSYLD2!CB$4,'[1]INTERNAL PARAMETERS-1'!$B$5:$J$44,5,FALSE))*VLOOKUP(ABSYLD2!CB$4,'[1]INTERNAL PARAMETERS-1'!$B$5:$J$44,8,FALSE)*VLOOKUP(ABSYLD2!CB$4,'[1]INTERNAL PARAMETERS-1'!$B$5:$J$44,3,FALSE)</f>
        <v>0</v>
      </c>
      <c r="CC187" s="47">
        <f>ABSYLD1!CC187*VLOOKUP(ABSYLD2!CC$4,'[1]INTERNAL PARAMETERS-1'!$B$5:$J$44,5,FALSE)*VLOOKUP(ABSYLD2!CC$4,'[1]INTERNAL PARAMETERS-1'!$B$5:$J$44,6,FALSE)*VLOOKUP(ABSYLD2!CC$4,'[1]INTERNAL PARAMETERS-1'!$B$5:$J$44,3,FALSE) + ABSYLD1!CC187*(1-VLOOKUP(ABSYLD2!CC$4,'[1]INTERNAL PARAMETERS-1'!$B$5:$J$44,5,FALSE))*VLOOKUP(ABSYLD2!CC$4,'[1]INTERNAL PARAMETERS-1'!$B$5:$J$44,8,FALSE)*VLOOKUP(ABSYLD2!CC$4,'[1]INTERNAL PARAMETERS-1'!$B$5:$J$44,3,FALSE)</f>
        <v>0</v>
      </c>
      <c r="CD187" s="47">
        <f>ABSYLD1!CD187*VLOOKUP(ABSYLD2!CD$4,'[1]INTERNAL PARAMETERS-1'!$B$5:$J$44,5,FALSE)*VLOOKUP(ABSYLD2!CD$4,'[1]INTERNAL PARAMETERS-1'!$B$5:$J$44,6,FALSE)*VLOOKUP(ABSYLD2!CD$4,'[1]INTERNAL PARAMETERS-1'!$B$5:$J$44,3,FALSE) + ABSYLD1!CD187*(1-VLOOKUP(ABSYLD2!CD$4,'[1]INTERNAL PARAMETERS-1'!$B$5:$J$44,5,FALSE))*VLOOKUP(ABSYLD2!CD$4,'[1]INTERNAL PARAMETERS-1'!$B$5:$J$44,8,FALSE)*VLOOKUP(ABSYLD2!CD$4,'[1]INTERNAL PARAMETERS-1'!$B$5:$J$44,3,FALSE)</f>
        <v>0</v>
      </c>
      <c r="CE187" s="47">
        <f>ABSYLD1!CE187*VLOOKUP(ABSYLD2!CE$4,'[1]INTERNAL PARAMETERS-1'!$B$5:$J$44,5,FALSE)*VLOOKUP(ABSYLD2!CE$4,'[1]INTERNAL PARAMETERS-1'!$B$5:$J$44,6,FALSE)*VLOOKUP(ABSYLD2!CE$4,'[1]INTERNAL PARAMETERS-1'!$B$5:$J$44,3,FALSE) + ABSYLD1!CE187*(1-VLOOKUP(ABSYLD2!CE$4,'[1]INTERNAL PARAMETERS-1'!$B$5:$J$44,5,FALSE))*VLOOKUP(ABSYLD2!CE$4,'[1]INTERNAL PARAMETERS-1'!$B$5:$J$44,8,FALSE)*VLOOKUP(ABSYLD2!CE$4,'[1]INTERNAL PARAMETERS-1'!$B$5:$J$44,3,FALSE)</f>
        <v>0</v>
      </c>
      <c r="CF187" s="47">
        <f>ABSYLD1!CF187*VLOOKUP(ABSYLD2!CF$4,'[1]INTERNAL PARAMETERS-1'!$B$5:$J$44,5,FALSE)*VLOOKUP(ABSYLD2!CF$4,'[1]INTERNAL PARAMETERS-1'!$B$5:$J$44,6,FALSE)*VLOOKUP(ABSYLD2!CF$4,'[1]INTERNAL PARAMETERS-1'!$B$5:$J$44,3,FALSE) + ABSYLD1!CF187*(1-VLOOKUP(ABSYLD2!CF$4,'[1]INTERNAL PARAMETERS-1'!$B$5:$J$44,5,FALSE))*VLOOKUP(ABSYLD2!CF$4,'[1]INTERNAL PARAMETERS-1'!$B$5:$J$44,8,FALSE)*VLOOKUP(ABSYLD2!CF$4,'[1]INTERNAL PARAMETERS-1'!$B$5:$J$44,3,FALSE)</f>
        <v>0</v>
      </c>
      <c r="CG187" s="47">
        <f>ABSYLD1!CG187*VLOOKUP(ABSYLD2!CG$4,'[1]INTERNAL PARAMETERS-1'!$B$5:$J$44,5,FALSE)*VLOOKUP(ABSYLD2!CG$4,'[1]INTERNAL PARAMETERS-1'!$B$5:$J$44,6,FALSE)*VLOOKUP(ABSYLD2!CG$4,'[1]INTERNAL PARAMETERS-1'!$B$5:$J$44,3,FALSE) + ABSYLD1!CG187*(1-VLOOKUP(ABSYLD2!CG$4,'[1]INTERNAL PARAMETERS-1'!$B$5:$J$44,5,FALSE))*VLOOKUP(ABSYLD2!CG$4,'[1]INTERNAL PARAMETERS-1'!$B$5:$J$44,8,FALSE)*VLOOKUP(ABSYLD2!CG$4,'[1]INTERNAL PARAMETERS-1'!$B$5:$J$44,3,FALSE)</f>
        <v>0</v>
      </c>
      <c r="CH187" s="46">
        <f>ABSYLD1!CH187*VLOOKUP(ABSYLD2!CH$4,'[1]INTERNAL PARAMETERS-1'!$B$5:$J$44,5,FALSE)*VLOOKUP(ABSYLD2!CH$4,'[1]INTERNAL PARAMETERS-1'!$B$5:$J$44,6,FALSE)*VLOOKUP(ABSYLD2!CH$4,'[1]INTERNAL PARAMETERS-1'!$B$5:$J$44,3,FALSE) + ABSYLD1!CH187*(1-VLOOKUP(ABSYLD2!CH$4,'[1]INTERNAL PARAMETERS-1'!$B$5:$J$44,5,FALSE))*VLOOKUP(ABSYLD2!CH$4,'[1]INTERNAL PARAMETERS-1'!$B$5:$J$44,8,FALSE)*VLOOKUP(ABSYLD2!CH$4,'[1]INTERNAL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>
      <c r="B188" s="61" t="s">
        <v>7</v>
      </c>
      <c r="C188" s="60" t="s">
        <v>89</v>
      </c>
      <c r="D188" s="60" t="s">
        <v>85</v>
      </c>
      <c r="E188" s="137">
        <f>ABS!AL188</f>
        <v>0</v>
      </c>
      <c r="F188" s="62">
        <f>'[1]INTERNAL PARAMETERS-1'!M8</f>
        <v>68.824999999999989</v>
      </c>
      <c r="G188" s="48">
        <f>ABSYLD1!G188*VLOOKUP(ABSYLD2!G$4,'[1]INTERNAL PARAMETERS-1'!$B$5:$J$44,5,FALSE)*VLOOKUP(ABSYLD2!G$4,'[1]INTERNAL PARAMETERS-1'!$B$5:$J$44,7,FALSE)*ABSYLD2!$F188 + ABSYLD1!G188*(1-VLOOKUP(ABSYLD2!G$4,'[1]INTERNAL PARAMETERS-1'!$B$5:$J$44,5,FALSE))*VLOOKUP(ABSYLD2!G$4,'[1]INTERNAL PARAMETERS-1'!$B$5:$J$44,9,FALSE)*ABSYLD2!$F188</f>
        <v>0</v>
      </c>
      <c r="H188" s="47">
        <f>ABSYLD1!H188*VLOOKUP(ABSYLD2!H$4,'[1]INTERNAL PARAMETERS-1'!$B$5:$J$44,5,FALSE)*VLOOKUP(ABSYLD2!H$4,'[1]INTERNAL PARAMETERS-1'!$B$5:$J$44,7,FALSE)*ABSYLD2!$F188 + ABSYLD1!H188*(1-VLOOKUP(ABSYLD2!H$4,'[1]INTERNAL PARAMETERS-1'!$B$5:$J$44,5,FALSE))*VLOOKUP(ABSYLD2!H$4,'[1]INTERNAL PARAMETERS-1'!$B$5:$J$44,9,FALSE)*ABSYLD2!$F188</f>
        <v>0</v>
      </c>
      <c r="I188" s="47">
        <f>ABSYLD1!I188*VLOOKUP(ABSYLD2!I$4,'[1]INTERNAL PARAMETERS-1'!$B$5:$J$44,5,FALSE)*VLOOKUP(ABSYLD2!I$4,'[1]INTERNAL PARAMETERS-1'!$B$5:$J$44,7,FALSE)*ABSYLD2!$F188 + ABSYLD1!I188*(1-VLOOKUP(ABSYLD2!I$4,'[1]INTERNAL PARAMETERS-1'!$B$5:$J$44,5,FALSE))*VLOOKUP(ABSYLD2!I$4,'[1]INTERNAL PARAMETERS-1'!$B$5:$J$44,9,FALSE)*ABSYLD2!$F188</f>
        <v>0</v>
      </c>
      <c r="J188" s="47">
        <f>ABSYLD1!J188*VLOOKUP(ABSYLD2!J$4,'[1]INTERNAL PARAMETERS-1'!$B$5:$J$44,5,FALSE)*VLOOKUP(ABSYLD2!J$4,'[1]INTERNAL PARAMETERS-1'!$B$5:$J$44,7,FALSE)*ABSYLD2!$F188 + ABSYLD1!J188*(1-VLOOKUP(ABSYLD2!J$4,'[1]INTERNAL PARAMETERS-1'!$B$5:$J$44,5,FALSE))*VLOOKUP(ABSYLD2!J$4,'[1]INTERNAL PARAMETERS-1'!$B$5:$J$44,9,FALSE)*ABSYLD2!$F188</f>
        <v>0</v>
      </c>
      <c r="K188" s="47">
        <f>ABSYLD1!K188*VLOOKUP(ABSYLD2!K$4,'[1]INTERNAL PARAMETERS-1'!$B$5:$J$44,5,FALSE)*VLOOKUP(ABSYLD2!K$4,'[1]INTERNAL PARAMETERS-1'!$B$5:$J$44,7,FALSE)*ABSYLD2!$F188 + ABSYLD1!K188*(1-VLOOKUP(ABSYLD2!K$4,'[1]INTERNAL PARAMETERS-1'!$B$5:$J$44,5,FALSE))*VLOOKUP(ABSYLD2!K$4,'[1]INTERNAL PARAMETERS-1'!$B$5:$J$44,9,FALSE)*ABSYLD2!$F188</f>
        <v>0</v>
      </c>
      <c r="L188" s="47">
        <f>ABSYLD1!L188*VLOOKUP(ABSYLD2!L$4,'[1]INTERNAL PARAMETERS-1'!$B$5:$J$44,5,FALSE)*VLOOKUP(ABSYLD2!L$4,'[1]INTERNAL PARAMETERS-1'!$B$5:$J$44,7,FALSE)*ABSYLD2!$F188 + ABSYLD1!L188*(1-VLOOKUP(ABSYLD2!L$4,'[1]INTERNAL PARAMETERS-1'!$B$5:$J$44,5,FALSE))*VLOOKUP(ABSYLD2!L$4,'[1]INTERNAL PARAMETERS-1'!$B$5:$J$44,9,FALSE)*ABSYLD2!$F188</f>
        <v>0</v>
      </c>
      <c r="M188" s="47">
        <f>ABSYLD1!M188*VLOOKUP(ABSYLD2!M$4,'[1]INTERNAL PARAMETERS-1'!$B$5:$J$44,5,FALSE)*VLOOKUP(ABSYLD2!M$4,'[1]INTERNAL PARAMETERS-1'!$B$5:$J$44,7,FALSE)*ABSYLD2!$F188 + ABSYLD1!M188*(1-VLOOKUP(ABSYLD2!M$4,'[1]INTERNAL PARAMETERS-1'!$B$5:$J$44,5,FALSE))*VLOOKUP(ABSYLD2!M$4,'[1]INTERNAL PARAMETERS-1'!$B$5:$J$44,9,FALSE)*ABSYLD2!$F188</f>
        <v>0</v>
      </c>
      <c r="N188" s="47">
        <f>ABSYLD1!N188*VLOOKUP(ABSYLD2!N$4,'[1]INTERNAL PARAMETERS-1'!$B$5:$J$44,5,FALSE)*VLOOKUP(ABSYLD2!N$4,'[1]INTERNAL PARAMETERS-1'!$B$5:$J$44,7,FALSE)*ABSYLD2!$F188 + ABSYLD1!N188*(1-VLOOKUP(ABSYLD2!N$4,'[1]INTERNAL PARAMETERS-1'!$B$5:$J$44,5,FALSE))*VLOOKUP(ABSYLD2!N$4,'[1]INTERNAL PARAMETERS-1'!$B$5:$J$44,9,FALSE)*ABSYLD2!$F188</f>
        <v>0</v>
      </c>
      <c r="O188" s="47">
        <f>ABSYLD1!O188*VLOOKUP(ABSYLD2!O$4,'[1]INTERNAL PARAMETERS-1'!$B$5:$J$44,5,FALSE)*VLOOKUP(ABSYLD2!O$4,'[1]INTERNAL PARAMETERS-1'!$B$5:$J$44,7,FALSE)*ABSYLD2!$F188 + ABSYLD1!O188*(1-VLOOKUP(ABSYLD2!O$4,'[1]INTERNAL PARAMETERS-1'!$B$5:$J$44,5,FALSE))*VLOOKUP(ABSYLD2!O$4,'[1]INTERNAL PARAMETERS-1'!$B$5:$J$44,9,FALSE)*ABSYLD2!$F188</f>
        <v>0</v>
      </c>
      <c r="P188" s="47">
        <f>ABSYLD1!P188*VLOOKUP(ABSYLD2!P$4,'[1]INTERNAL PARAMETERS-1'!$B$5:$J$44,5,FALSE)*VLOOKUP(ABSYLD2!P$4,'[1]INTERNAL PARAMETERS-1'!$B$5:$J$44,7,FALSE)*ABSYLD2!$F188 + ABSYLD1!P188*(1-VLOOKUP(ABSYLD2!P$4,'[1]INTERNAL PARAMETERS-1'!$B$5:$J$44,5,FALSE))*VLOOKUP(ABSYLD2!P$4,'[1]INTERNAL PARAMETERS-1'!$B$5:$J$44,9,FALSE)*ABSYLD2!$F188</f>
        <v>0</v>
      </c>
      <c r="Q188" s="47">
        <f>ABSYLD1!Q188*VLOOKUP(ABSYLD2!Q$4,'[1]INTERNAL PARAMETERS-1'!$B$5:$J$44,5,FALSE)*VLOOKUP(ABSYLD2!Q$4,'[1]INTERNAL PARAMETERS-1'!$B$5:$J$44,7,FALSE)*ABSYLD2!$F188 + ABSYLD1!Q188*(1-VLOOKUP(ABSYLD2!Q$4,'[1]INTERNAL PARAMETERS-1'!$B$5:$J$44,5,FALSE))*VLOOKUP(ABSYLD2!Q$4,'[1]INTERNAL PARAMETERS-1'!$B$5:$J$44,9,FALSE)*ABSYLD2!$F188</f>
        <v>0</v>
      </c>
      <c r="R188" s="47">
        <f>ABSYLD1!R188*VLOOKUP(ABSYLD2!R$4,'[1]INTERNAL PARAMETERS-1'!$B$5:$J$44,5,FALSE)*VLOOKUP(ABSYLD2!R$4,'[1]INTERNAL PARAMETERS-1'!$B$5:$J$44,7,FALSE)*ABSYLD2!$F188 + ABSYLD1!R188*(1-VLOOKUP(ABSYLD2!R$4,'[1]INTERNAL PARAMETERS-1'!$B$5:$J$44,5,FALSE))*VLOOKUP(ABSYLD2!R$4,'[1]INTERNAL PARAMETERS-1'!$B$5:$J$44,9,FALSE)*ABSYLD2!$F188</f>
        <v>0</v>
      </c>
      <c r="S188" s="47">
        <f>ABSYLD1!S188*VLOOKUP(ABSYLD2!S$4,'[1]INTERNAL PARAMETERS-1'!$B$5:$J$44,5,FALSE)*VLOOKUP(ABSYLD2!S$4,'[1]INTERNAL PARAMETERS-1'!$B$5:$J$44,7,FALSE)*ABSYLD2!$F188 + ABSYLD1!S188*(1-VLOOKUP(ABSYLD2!S$4,'[1]INTERNAL PARAMETERS-1'!$B$5:$J$44,5,FALSE))*VLOOKUP(ABSYLD2!S$4,'[1]INTERNAL PARAMETERS-1'!$B$5:$J$44,9,FALSE)*ABSYLD2!$F188</f>
        <v>0</v>
      </c>
      <c r="T188" s="47">
        <f>ABSYLD1!T188*VLOOKUP(ABSYLD2!T$4,'[1]INTERNAL PARAMETERS-1'!$B$5:$J$44,5,FALSE)*VLOOKUP(ABSYLD2!T$4,'[1]INTERNAL PARAMETERS-1'!$B$5:$J$44,7,FALSE)*ABSYLD2!$F188 + ABSYLD1!T188*(1-VLOOKUP(ABSYLD2!T$4,'[1]INTERNAL PARAMETERS-1'!$B$5:$J$44,5,FALSE))*VLOOKUP(ABSYLD2!T$4,'[1]INTERNAL PARAMETERS-1'!$B$5:$J$44,9,FALSE)*ABSYLD2!$F188</f>
        <v>0</v>
      </c>
      <c r="U188" s="47">
        <f>ABSYLD1!U188*VLOOKUP(ABSYLD2!U$4,'[1]INTERNAL PARAMETERS-1'!$B$5:$J$44,5,FALSE)*VLOOKUP(ABSYLD2!U$4,'[1]INTERNAL PARAMETERS-1'!$B$5:$J$44,7,FALSE)*ABSYLD2!$F188 + ABSYLD1!U188*(1-VLOOKUP(ABSYLD2!U$4,'[1]INTERNAL PARAMETERS-1'!$B$5:$J$44,5,FALSE))*VLOOKUP(ABSYLD2!U$4,'[1]INTERNAL PARAMETERS-1'!$B$5:$J$44,9,FALSE)*ABSYLD2!$F188</f>
        <v>0</v>
      </c>
      <c r="V188" s="47">
        <f>ABSYLD1!V188*VLOOKUP(ABSYLD2!V$4,'[1]INTERNAL PARAMETERS-1'!$B$5:$J$44,5,FALSE)*VLOOKUP(ABSYLD2!V$4,'[1]INTERNAL PARAMETERS-1'!$B$5:$J$44,7,FALSE)*ABSYLD2!$F188 + ABSYLD1!V188*(1-VLOOKUP(ABSYLD2!V$4,'[1]INTERNAL PARAMETERS-1'!$B$5:$J$44,5,FALSE))*VLOOKUP(ABSYLD2!V$4,'[1]INTERNAL PARAMETERS-1'!$B$5:$J$44,9,FALSE)*ABSYLD2!$F188</f>
        <v>0</v>
      </c>
      <c r="W188" s="47">
        <f>ABSYLD1!W188*VLOOKUP(ABSYLD2!W$4,'[1]INTERNAL PARAMETERS-1'!$B$5:$J$44,5,FALSE)*VLOOKUP(ABSYLD2!W$4,'[1]INTERNAL PARAMETERS-1'!$B$5:$J$44,7,FALSE)*ABSYLD2!$F188 + ABSYLD1!W188*(1-VLOOKUP(ABSYLD2!W$4,'[1]INTERNAL PARAMETERS-1'!$B$5:$J$44,5,FALSE))*VLOOKUP(ABSYLD2!W$4,'[1]INTERNAL PARAMETERS-1'!$B$5:$J$44,9,FALSE)*ABSYLD2!$F188</f>
        <v>0</v>
      </c>
      <c r="X188" s="47">
        <f>ABSYLD1!X188*VLOOKUP(ABSYLD2!X$4,'[1]INTERNAL PARAMETERS-1'!$B$5:$J$44,5,FALSE)*VLOOKUP(ABSYLD2!X$4,'[1]INTERNAL PARAMETERS-1'!$B$5:$J$44,7,FALSE)*ABSYLD2!$F188 + ABSYLD1!X188*(1-VLOOKUP(ABSYLD2!X$4,'[1]INTERNAL PARAMETERS-1'!$B$5:$J$44,5,FALSE))*VLOOKUP(ABSYLD2!X$4,'[1]INTERNAL PARAMETERS-1'!$B$5:$J$44,9,FALSE)*ABSYLD2!$F188</f>
        <v>0</v>
      </c>
      <c r="Y188" s="47">
        <f>ABSYLD1!Y188*VLOOKUP(ABSYLD2!Y$4,'[1]INTERNAL PARAMETERS-1'!$B$5:$J$44,5,FALSE)*VLOOKUP(ABSYLD2!Y$4,'[1]INTERNAL PARAMETERS-1'!$B$5:$J$44,7,FALSE)*ABSYLD2!$F188 + ABSYLD1!Y188*(1-VLOOKUP(ABSYLD2!Y$4,'[1]INTERNAL PARAMETERS-1'!$B$5:$J$44,5,FALSE))*VLOOKUP(ABSYLD2!Y$4,'[1]INTERNAL PARAMETERS-1'!$B$5:$J$44,9,FALSE)*ABSYLD2!$F188</f>
        <v>0</v>
      </c>
      <c r="Z188" s="47">
        <f>ABSYLD1!Z188*VLOOKUP(ABSYLD2!Z$4,'[1]INTERNAL PARAMETERS-1'!$B$5:$J$44,5,FALSE)*VLOOKUP(ABSYLD2!Z$4,'[1]INTERNAL PARAMETERS-1'!$B$5:$J$44,7,FALSE)*ABSYLD2!$F188 + ABSYLD1!Z188*(1-VLOOKUP(ABSYLD2!Z$4,'[1]INTERNAL PARAMETERS-1'!$B$5:$J$44,5,FALSE))*VLOOKUP(ABSYLD2!Z$4,'[1]INTERNAL PARAMETERS-1'!$B$5:$J$44,9,FALSE)*ABSYLD2!$F188</f>
        <v>0</v>
      </c>
      <c r="AA188" s="47">
        <f>ABSYLD1!AA188*VLOOKUP(ABSYLD2!AA$4,'[1]INTERNAL PARAMETERS-1'!$B$5:$J$44,5,FALSE)*VLOOKUP(ABSYLD2!AA$4,'[1]INTERNAL PARAMETERS-1'!$B$5:$J$44,7,FALSE)*ABSYLD2!$F188 + ABSYLD1!AA188*(1-VLOOKUP(ABSYLD2!AA$4,'[1]INTERNAL PARAMETERS-1'!$B$5:$J$44,5,FALSE))*VLOOKUP(ABSYLD2!AA$4,'[1]INTERNAL PARAMETERS-1'!$B$5:$J$44,9,FALSE)*ABSYLD2!$F188</f>
        <v>0</v>
      </c>
      <c r="AB188" s="47">
        <f>ABSYLD1!AB188*VLOOKUP(ABSYLD2!AB$4,'[1]INTERNAL PARAMETERS-1'!$B$5:$J$44,5,FALSE)*VLOOKUP(ABSYLD2!AB$4,'[1]INTERNAL PARAMETERS-1'!$B$5:$J$44,7,FALSE)*ABSYLD2!$F188 + ABSYLD1!AB188*(1-VLOOKUP(ABSYLD2!AB$4,'[1]INTERNAL PARAMETERS-1'!$B$5:$J$44,5,FALSE))*VLOOKUP(ABSYLD2!AB$4,'[1]INTERNAL PARAMETERS-1'!$B$5:$J$44,9,FALSE)*ABSYLD2!$F188</f>
        <v>0</v>
      </c>
      <c r="AC188" s="47">
        <f>ABSYLD1!AC188*VLOOKUP(ABSYLD2!AC$4,'[1]INTERNAL PARAMETERS-1'!$B$5:$J$44,5,FALSE)*VLOOKUP(ABSYLD2!AC$4,'[1]INTERNAL PARAMETERS-1'!$B$5:$J$44,7,FALSE)*ABSYLD2!$F188 + ABSYLD1!AC188*(1-VLOOKUP(ABSYLD2!AC$4,'[1]INTERNAL PARAMETERS-1'!$B$5:$J$44,5,FALSE))*VLOOKUP(ABSYLD2!AC$4,'[1]INTERNAL PARAMETERS-1'!$B$5:$J$44,9,FALSE)*ABSYLD2!$F188</f>
        <v>0</v>
      </c>
      <c r="AD188" s="47">
        <f>ABSYLD1!AD188*VLOOKUP(ABSYLD2!AD$4,'[1]INTERNAL PARAMETERS-1'!$B$5:$J$44,5,FALSE)*VLOOKUP(ABSYLD2!AD$4,'[1]INTERNAL PARAMETERS-1'!$B$5:$J$44,7,FALSE)*ABSYLD2!$F188 + ABSYLD1!AD188*(1-VLOOKUP(ABSYLD2!AD$4,'[1]INTERNAL PARAMETERS-1'!$B$5:$J$44,5,FALSE))*VLOOKUP(ABSYLD2!AD$4,'[1]INTERNAL PARAMETERS-1'!$B$5:$J$44,9,FALSE)*ABSYLD2!$F188</f>
        <v>0</v>
      </c>
      <c r="AE188" s="47">
        <f>ABSYLD1!AE188*VLOOKUP(ABSYLD2!AE$4,'[1]INTERNAL PARAMETERS-1'!$B$5:$J$44,5,FALSE)*VLOOKUP(ABSYLD2!AE$4,'[1]INTERNAL PARAMETERS-1'!$B$5:$J$44,7,FALSE)*ABSYLD2!$F188 + ABSYLD1!AE188*(1-VLOOKUP(ABSYLD2!AE$4,'[1]INTERNAL PARAMETERS-1'!$B$5:$J$44,5,FALSE))*VLOOKUP(ABSYLD2!AE$4,'[1]INTERNAL PARAMETERS-1'!$B$5:$J$44,9,FALSE)*ABSYLD2!$F188</f>
        <v>0</v>
      </c>
      <c r="AF188" s="47">
        <f>ABSYLD1!AF188*VLOOKUP(ABSYLD2!AF$4,'[1]INTERNAL PARAMETERS-1'!$B$5:$J$44,5,FALSE)*VLOOKUP(ABSYLD2!AF$4,'[1]INTERNAL PARAMETERS-1'!$B$5:$J$44,7,FALSE)*ABSYLD2!$F188 + ABSYLD1!AF188*(1-VLOOKUP(ABSYLD2!AF$4,'[1]INTERNAL PARAMETERS-1'!$B$5:$J$44,5,FALSE))*VLOOKUP(ABSYLD2!AF$4,'[1]INTERNAL PARAMETERS-1'!$B$5:$J$44,9,FALSE)*ABSYLD2!$F188</f>
        <v>0</v>
      </c>
      <c r="AG188" s="47">
        <f>ABSYLD1!AG188*VLOOKUP(ABSYLD2!AG$4,'[1]INTERNAL PARAMETERS-1'!$B$5:$J$44,5,FALSE)*VLOOKUP(ABSYLD2!AG$4,'[1]INTERNAL PARAMETERS-1'!$B$5:$J$44,7,FALSE)*ABSYLD2!$F188 + ABSYLD1!AG188*(1-VLOOKUP(ABSYLD2!AG$4,'[1]INTERNAL PARAMETERS-1'!$B$5:$J$44,5,FALSE))*VLOOKUP(ABSYLD2!AG$4,'[1]INTERNAL PARAMETERS-1'!$B$5:$J$44,9,FALSE)*ABSYLD2!$F188</f>
        <v>0</v>
      </c>
      <c r="AH188" s="47">
        <f>ABSYLD1!AH188*VLOOKUP(ABSYLD2!AH$4,'[1]INTERNAL PARAMETERS-1'!$B$5:$J$44,5,FALSE)*VLOOKUP(ABSYLD2!AH$4,'[1]INTERNAL PARAMETERS-1'!$B$5:$J$44,7,FALSE)*ABSYLD2!$F188 + ABSYLD1!AH188*(1-VLOOKUP(ABSYLD2!AH$4,'[1]INTERNAL PARAMETERS-1'!$B$5:$J$44,5,FALSE))*VLOOKUP(ABSYLD2!AH$4,'[1]INTERNAL PARAMETERS-1'!$B$5:$J$44,9,FALSE)*ABSYLD2!$F188</f>
        <v>0</v>
      </c>
      <c r="AI188" s="47">
        <f>ABSYLD1!AI188*VLOOKUP(ABSYLD2!AI$4,'[1]INTERNAL PARAMETERS-1'!$B$5:$J$44,5,FALSE)*VLOOKUP(ABSYLD2!AI$4,'[1]INTERNAL PARAMETERS-1'!$B$5:$J$44,7,FALSE)*ABSYLD2!$F188 + ABSYLD1!AI188*(1-VLOOKUP(ABSYLD2!AI$4,'[1]INTERNAL PARAMETERS-1'!$B$5:$J$44,5,FALSE))*VLOOKUP(ABSYLD2!AI$4,'[1]INTERNAL PARAMETERS-1'!$B$5:$J$44,9,FALSE)*ABSYLD2!$F188</f>
        <v>0</v>
      </c>
      <c r="AJ188" s="47">
        <f>ABSYLD1!AJ188*VLOOKUP(ABSYLD2!AJ$4,'[1]INTERNAL PARAMETERS-1'!$B$5:$J$44,5,FALSE)*VLOOKUP(ABSYLD2!AJ$4,'[1]INTERNAL PARAMETERS-1'!$B$5:$J$44,7,FALSE)*ABSYLD2!$F188 + ABSYLD1!AJ188*(1-VLOOKUP(ABSYLD2!AJ$4,'[1]INTERNAL PARAMETERS-1'!$B$5:$J$44,5,FALSE))*VLOOKUP(ABSYLD2!AJ$4,'[1]INTERNAL PARAMETERS-1'!$B$5:$J$44,9,FALSE)*ABSYLD2!$F188</f>
        <v>0</v>
      </c>
      <c r="AK188" s="47">
        <f>ABSYLD1!AK188*VLOOKUP(ABSYLD2!AK$4,'[1]INTERNAL PARAMETERS-1'!$B$5:$J$44,5,FALSE)*VLOOKUP(ABSYLD2!AK$4,'[1]INTERNAL PARAMETERS-1'!$B$5:$J$44,7,FALSE)*ABSYLD2!$F188 + ABSYLD1!AK188*(1-VLOOKUP(ABSYLD2!AK$4,'[1]INTERNAL PARAMETERS-1'!$B$5:$J$44,5,FALSE))*VLOOKUP(ABSYLD2!AK$4,'[1]INTERNAL PARAMETERS-1'!$B$5:$J$44,9,FALSE)*ABSYLD2!$F188</f>
        <v>0</v>
      </c>
      <c r="AL188" s="47">
        <f>ABSYLD1!AL188*VLOOKUP(ABSYLD2!AL$4,'[1]INTERNAL PARAMETERS-1'!$B$5:$J$44,5,FALSE)*VLOOKUP(ABSYLD2!AL$4,'[1]INTERNAL PARAMETERS-1'!$B$5:$J$44,7,FALSE)*ABSYLD2!$F188 + ABSYLD1!AL188*(1-VLOOKUP(ABSYLD2!AL$4,'[1]INTERNAL PARAMETERS-1'!$B$5:$J$44,5,FALSE))*VLOOKUP(ABSYLD2!AL$4,'[1]INTERNAL PARAMETERS-1'!$B$5:$J$44,9,FALSE)*ABSYLD2!$F188</f>
        <v>0</v>
      </c>
      <c r="AM188" s="47">
        <f>ABSYLD1!AM188*VLOOKUP(ABSYLD2!AM$4,'[1]INTERNAL PARAMETERS-1'!$B$5:$J$44,5,FALSE)*VLOOKUP(ABSYLD2!AM$4,'[1]INTERNAL PARAMETERS-1'!$B$5:$J$44,7,FALSE)*ABSYLD2!$F188 + ABSYLD1!AM188*(1-VLOOKUP(ABSYLD2!AM$4,'[1]INTERNAL PARAMETERS-1'!$B$5:$J$44,5,FALSE))*VLOOKUP(ABSYLD2!AM$4,'[1]INTERNAL PARAMETERS-1'!$B$5:$J$44,9,FALSE)*ABSYLD2!$F188</f>
        <v>0</v>
      </c>
      <c r="AN188" s="47">
        <f>ABSYLD1!AN188*VLOOKUP(ABSYLD2!AN$4,'[1]INTERNAL PARAMETERS-1'!$B$5:$J$44,5,FALSE)*VLOOKUP(ABSYLD2!AN$4,'[1]INTERNAL PARAMETERS-1'!$B$5:$J$44,7,FALSE)*ABSYLD2!$F188 + ABSYLD1!AN188*(1-VLOOKUP(ABSYLD2!AN$4,'[1]INTERNAL PARAMETERS-1'!$B$5:$J$44,5,FALSE))*VLOOKUP(ABSYLD2!AN$4,'[1]INTERNAL PARAMETERS-1'!$B$5:$J$44,9,FALSE)*ABSYLD2!$F188</f>
        <v>0</v>
      </c>
      <c r="AO188" s="47">
        <f>ABSYLD1!AO188*VLOOKUP(ABSYLD2!AO$4,'[1]INTERNAL PARAMETERS-1'!$B$5:$J$44,5,FALSE)*VLOOKUP(ABSYLD2!AO$4,'[1]INTERNAL PARAMETERS-1'!$B$5:$J$44,7,FALSE)*ABSYLD2!$F188 + ABSYLD1!AO188*(1-VLOOKUP(ABSYLD2!AO$4,'[1]INTERNAL PARAMETERS-1'!$B$5:$J$44,5,FALSE))*VLOOKUP(ABSYLD2!AO$4,'[1]INTERNAL PARAMETERS-1'!$B$5:$J$44,9,FALSE)*ABSYLD2!$F188</f>
        <v>0</v>
      </c>
      <c r="AP188" s="47">
        <f>ABSYLD1!AP188*VLOOKUP(ABSYLD2!AP$4,'[1]INTERNAL PARAMETERS-1'!$B$5:$J$44,5,FALSE)*VLOOKUP(ABSYLD2!AP$4,'[1]INTERNAL PARAMETERS-1'!$B$5:$J$44,7,FALSE)*ABSYLD2!$F188 + ABSYLD1!AP188*(1-VLOOKUP(ABSYLD2!AP$4,'[1]INTERNAL PARAMETERS-1'!$B$5:$J$44,5,FALSE))*VLOOKUP(ABSYLD2!AP$4,'[1]INTERNAL PARAMETERS-1'!$B$5:$J$44,9,FALSE)*ABSYLD2!$F188</f>
        <v>0</v>
      </c>
      <c r="AQ188" s="47">
        <f>ABSYLD1!AQ188*VLOOKUP(ABSYLD2!AQ$4,'[1]INTERNAL PARAMETERS-1'!$B$5:$J$44,5,FALSE)*VLOOKUP(ABSYLD2!AQ$4,'[1]INTERNAL PARAMETERS-1'!$B$5:$J$44,7,FALSE)*ABSYLD2!$F188 + ABSYLD1!AQ188*(1-VLOOKUP(ABSYLD2!AQ$4,'[1]INTERNAL PARAMETERS-1'!$B$5:$J$44,5,FALSE))*VLOOKUP(ABSYLD2!AQ$4,'[1]INTERNAL PARAMETERS-1'!$B$5:$J$44,9,FALSE)*ABSYLD2!$F188</f>
        <v>0</v>
      </c>
      <c r="AR188" s="47">
        <f>ABSYLD1!AR188*VLOOKUP(ABSYLD2!AR$4,'[1]INTERNAL PARAMETERS-1'!$B$5:$J$44,5,FALSE)*VLOOKUP(ABSYLD2!AR$4,'[1]INTERNAL PARAMETERS-1'!$B$5:$J$44,7,FALSE)*ABSYLD2!$F188 + ABSYLD1!AR188*(1-VLOOKUP(ABSYLD2!AR$4,'[1]INTERNAL PARAMETERS-1'!$B$5:$J$44,5,FALSE))*VLOOKUP(ABSYLD2!AR$4,'[1]INTERNAL PARAMETERS-1'!$B$5:$J$44,9,FALSE)*ABSYLD2!$F188</f>
        <v>0</v>
      </c>
      <c r="AS188" s="47">
        <f>ABSYLD1!AS188*VLOOKUP(ABSYLD2!AS$4,'[1]INTERNAL PARAMETERS-1'!$B$5:$J$44,5,FALSE)*VLOOKUP(ABSYLD2!AS$4,'[1]INTERNAL PARAMETERS-1'!$B$5:$J$44,7,FALSE)*ABSYLD2!$F188 + ABSYLD1!AS188*(1-VLOOKUP(ABSYLD2!AS$4,'[1]INTERNAL PARAMETERS-1'!$B$5:$J$44,5,FALSE))*VLOOKUP(ABSYLD2!AS$4,'[1]INTERNAL PARAMETERS-1'!$B$5:$J$44,9,FALSE)*ABSYLD2!$F188</f>
        <v>0</v>
      </c>
      <c r="AT188" s="46">
        <f>ABSYLD1!AT188*VLOOKUP(ABSYLD2!AT$4,'[1]INTERNAL PARAMETERS-1'!$B$5:$J$44,5,FALSE)*VLOOKUP(ABSYLD2!AT$4,'[1]INTERNAL PARAMETERS-1'!$B$5:$J$44,7,FALSE)*ABSYLD2!$F188 + ABSYLD1!AT188*(1-VLOOKUP(ABSYLD2!AT$4,'[1]INTERNAL PARAMETERS-1'!$B$5:$J$44,5,FALSE))*VLOOKUP(ABSYLD2!AT$4,'[1]INTERNAL PARAMETERS-1'!$B$5:$J$44,9,FALSE)*ABSYLD2!$F188</f>
        <v>0</v>
      </c>
      <c r="AU188" s="48">
        <f>ABSYLD1!AU188*VLOOKUP(ABSYLD2!AU$4,'[1]INTERNAL PARAMETERS-1'!$B$5:$J$44,5,FALSE)*VLOOKUP(ABSYLD2!AU$4,'[1]INTERNAL PARAMETERS-1'!$B$5:$J$44,6,FALSE)*VLOOKUP(ABSYLD2!AU$4,'[1]INTERNAL PARAMETERS-1'!$B$5:$J$44,3,FALSE) + ABSYLD1!AU188*(1-VLOOKUP(ABSYLD2!AU$4,'[1]INTERNAL PARAMETERS-1'!$B$5:$J$44,5,FALSE))*VLOOKUP(ABSYLD2!AU$4,'[1]INTERNAL PARAMETERS-1'!$B$5:$J$44,8,FALSE)*VLOOKUP(ABSYLD2!AU$4,'[1]INTERNAL PARAMETERS-1'!$B$5:$J$44,3,FALSE)</f>
        <v>0</v>
      </c>
      <c r="AV188" s="47">
        <f>ABSYLD1!AV188*VLOOKUP(ABSYLD2!AV$4,'[1]INTERNAL PARAMETERS-1'!$B$5:$J$44,5,FALSE)*VLOOKUP(ABSYLD2!AV$4,'[1]INTERNAL PARAMETERS-1'!$B$5:$J$44,6,FALSE)*VLOOKUP(ABSYLD2!AV$4,'[1]INTERNAL PARAMETERS-1'!$B$5:$J$44,3,FALSE) + ABSYLD1!AV188*(1-VLOOKUP(ABSYLD2!AV$4,'[1]INTERNAL PARAMETERS-1'!$B$5:$J$44,5,FALSE))*VLOOKUP(ABSYLD2!AV$4,'[1]INTERNAL PARAMETERS-1'!$B$5:$J$44,8,FALSE)*VLOOKUP(ABSYLD2!AV$4,'[1]INTERNAL PARAMETERS-1'!$B$5:$J$44,3,FALSE)</f>
        <v>0</v>
      </c>
      <c r="AW188" s="47">
        <f>ABSYLD1!AW188*VLOOKUP(ABSYLD2!AW$4,'[1]INTERNAL PARAMETERS-1'!$B$5:$J$44,5,FALSE)*VLOOKUP(ABSYLD2!AW$4,'[1]INTERNAL PARAMETERS-1'!$B$5:$J$44,6,FALSE)*VLOOKUP(ABSYLD2!AW$4,'[1]INTERNAL PARAMETERS-1'!$B$5:$J$44,3,FALSE) + ABSYLD1!AW188*(1-VLOOKUP(ABSYLD2!AW$4,'[1]INTERNAL PARAMETERS-1'!$B$5:$J$44,5,FALSE))*VLOOKUP(ABSYLD2!AW$4,'[1]INTERNAL PARAMETERS-1'!$B$5:$J$44,8,FALSE)*VLOOKUP(ABSYLD2!AW$4,'[1]INTERNAL PARAMETERS-1'!$B$5:$J$44,3,FALSE)</f>
        <v>0</v>
      </c>
      <c r="AX188" s="47">
        <f>ABSYLD1!AX188*VLOOKUP(ABSYLD2!AX$4,'[1]INTERNAL PARAMETERS-1'!$B$5:$J$44,5,FALSE)*VLOOKUP(ABSYLD2!AX$4,'[1]INTERNAL PARAMETERS-1'!$B$5:$J$44,6,FALSE)*VLOOKUP(ABSYLD2!AX$4,'[1]INTERNAL PARAMETERS-1'!$B$5:$J$44,3,FALSE) + ABSYLD1!AX188*(1-VLOOKUP(ABSYLD2!AX$4,'[1]INTERNAL PARAMETERS-1'!$B$5:$J$44,5,FALSE))*VLOOKUP(ABSYLD2!AX$4,'[1]INTERNAL PARAMETERS-1'!$B$5:$J$44,8,FALSE)*VLOOKUP(ABSYLD2!AX$4,'[1]INTERNAL PARAMETERS-1'!$B$5:$J$44,3,FALSE)</f>
        <v>0</v>
      </c>
      <c r="AY188" s="47">
        <f>ABSYLD1!AY188*VLOOKUP(ABSYLD2!AY$4,'[1]INTERNAL PARAMETERS-1'!$B$5:$J$44,5,FALSE)*VLOOKUP(ABSYLD2!AY$4,'[1]INTERNAL PARAMETERS-1'!$B$5:$J$44,6,FALSE)*VLOOKUP(ABSYLD2!AY$4,'[1]INTERNAL PARAMETERS-1'!$B$5:$J$44,3,FALSE) + ABSYLD1!AY188*(1-VLOOKUP(ABSYLD2!AY$4,'[1]INTERNAL PARAMETERS-1'!$B$5:$J$44,5,FALSE))*VLOOKUP(ABSYLD2!AY$4,'[1]INTERNAL PARAMETERS-1'!$B$5:$J$44,8,FALSE)*VLOOKUP(ABSYLD2!AY$4,'[1]INTERNAL PARAMETERS-1'!$B$5:$J$44,3,FALSE)</f>
        <v>0</v>
      </c>
      <c r="AZ188" s="47">
        <f>ABSYLD1!AZ188*VLOOKUP(ABSYLD2!AZ$4,'[1]INTERNAL PARAMETERS-1'!$B$5:$J$44,5,FALSE)*VLOOKUP(ABSYLD2!AZ$4,'[1]INTERNAL PARAMETERS-1'!$B$5:$J$44,6,FALSE)*VLOOKUP(ABSYLD2!AZ$4,'[1]INTERNAL PARAMETERS-1'!$B$5:$J$44,3,FALSE) + ABSYLD1!AZ188*(1-VLOOKUP(ABSYLD2!AZ$4,'[1]INTERNAL PARAMETERS-1'!$B$5:$J$44,5,FALSE))*VLOOKUP(ABSYLD2!AZ$4,'[1]INTERNAL PARAMETERS-1'!$B$5:$J$44,8,FALSE)*VLOOKUP(ABSYLD2!AZ$4,'[1]INTERNAL PARAMETERS-1'!$B$5:$J$44,3,FALSE)</f>
        <v>0</v>
      </c>
      <c r="BA188" s="47">
        <f>ABSYLD1!BA188*VLOOKUP(ABSYLD2!BA$4,'[1]INTERNAL PARAMETERS-1'!$B$5:$J$44,5,FALSE)*VLOOKUP(ABSYLD2!BA$4,'[1]INTERNAL PARAMETERS-1'!$B$5:$J$44,6,FALSE)*VLOOKUP(ABSYLD2!BA$4,'[1]INTERNAL PARAMETERS-1'!$B$5:$J$44,3,FALSE) + ABSYLD1!BA188*(1-VLOOKUP(ABSYLD2!BA$4,'[1]INTERNAL PARAMETERS-1'!$B$5:$J$44,5,FALSE))*VLOOKUP(ABSYLD2!BA$4,'[1]INTERNAL PARAMETERS-1'!$B$5:$J$44,8,FALSE)*VLOOKUP(ABSYLD2!BA$4,'[1]INTERNAL PARAMETERS-1'!$B$5:$J$44,3,FALSE)</f>
        <v>0</v>
      </c>
      <c r="BB188" s="47">
        <f>ABSYLD1!BB188*VLOOKUP(ABSYLD2!BB$4,'[1]INTERNAL PARAMETERS-1'!$B$5:$J$44,5,FALSE)*VLOOKUP(ABSYLD2!BB$4,'[1]INTERNAL PARAMETERS-1'!$B$5:$J$44,6,FALSE)*VLOOKUP(ABSYLD2!BB$4,'[1]INTERNAL PARAMETERS-1'!$B$5:$J$44,3,FALSE) + ABSYLD1!BB188*(1-VLOOKUP(ABSYLD2!BB$4,'[1]INTERNAL PARAMETERS-1'!$B$5:$J$44,5,FALSE))*VLOOKUP(ABSYLD2!BB$4,'[1]INTERNAL PARAMETERS-1'!$B$5:$J$44,8,FALSE)*VLOOKUP(ABSYLD2!BB$4,'[1]INTERNAL PARAMETERS-1'!$B$5:$J$44,3,FALSE)</f>
        <v>0</v>
      </c>
      <c r="BC188" s="47">
        <f>ABSYLD1!BC188*VLOOKUP(ABSYLD2!BC$4,'[1]INTERNAL PARAMETERS-1'!$B$5:$J$44,5,FALSE)*VLOOKUP(ABSYLD2!BC$4,'[1]INTERNAL PARAMETERS-1'!$B$5:$J$44,6,FALSE)*VLOOKUP(ABSYLD2!BC$4,'[1]INTERNAL PARAMETERS-1'!$B$5:$J$44,3,FALSE) + ABSYLD1!BC188*(1-VLOOKUP(ABSYLD2!BC$4,'[1]INTERNAL PARAMETERS-1'!$B$5:$J$44,5,FALSE))*VLOOKUP(ABSYLD2!BC$4,'[1]INTERNAL PARAMETERS-1'!$B$5:$J$44,8,FALSE)*VLOOKUP(ABSYLD2!BC$4,'[1]INTERNAL PARAMETERS-1'!$B$5:$J$44,3,FALSE)</f>
        <v>0</v>
      </c>
      <c r="BD188" s="47">
        <f>ABSYLD1!BD188*VLOOKUP(ABSYLD2!BD$4,'[1]INTERNAL PARAMETERS-1'!$B$5:$J$44,5,FALSE)*VLOOKUP(ABSYLD2!BD$4,'[1]INTERNAL PARAMETERS-1'!$B$5:$J$44,6,FALSE)*VLOOKUP(ABSYLD2!BD$4,'[1]INTERNAL PARAMETERS-1'!$B$5:$J$44,3,FALSE) + ABSYLD1!BD188*(1-VLOOKUP(ABSYLD2!BD$4,'[1]INTERNAL PARAMETERS-1'!$B$5:$J$44,5,FALSE))*VLOOKUP(ABSYLD2!BD$4,'[1]INTERNAL PARAMETERS-1'!$B$5:$J$44,8,FALSE)*VLOOKUP(ABSYLD2!BD$4,'[1]INTERNAL PARAMETERS-1'!$B$5:$J$44,3,FALSE)</f>
        <v>0</v>
      </c>
      <c r="BE188" s="47">
        <f>ABSYLD1!BE188*VLOOKUP(ABSYLD2!BE$4,'[1]INTERNAL PARAMETERS-1'!$B$5:$J$44,5,FALSE)*VLOOKUP(ABSYLD2!BE$4,'[1]INTERNAL PARAMETERS-1'!$B$5:$J$44,6,FALSE)*VLOOKUP(ABSYLD2!BE$4,'[1]INTERNAL PARAMETERS-1'!$B$5:$J$44,3,FALSE) + ABSYLD1!BE188*(1-VLOOKUP(ABSYLD2!BE$4,'[1]INTERNAL PARAMETERS-1'!$B$5:$J$44,5,FALSE))*VLOOKUP(ABSYLD2!BE$4,'[1]INTERNAL PARAMETERS-1'!$B$5:$J$44,8,FALSE)*VLOOKUP(ABSYLD2!BE$4,'[1]INTERNAL PARAMETERS-1'!$B$5:$J$44,3,FALSE)</f>
        <v>0</v>
      </c>
      <c r="BF188" s="47">
        <f>ABSYLD1!BF188*VLOOKUP(ABSYLD2!BF$4,'[1]INTERNAL PARAMETERS-1'!$B$5:$J$44,5,FALSE)*VLOOKUP(ABSYLD2!BF$4,'[1]INTERNAL PARAMETERS-1'!$B$5:$J$44,6,FALSE)*VLOOKUP(ABSYLD2!BF$4,'[1]INTERNAL PARAMETERS-1'!$B$5:$J$44,3,FALSE) + ABSYLD1!BF188*(1-VLOOKUP(ABSYLD2!BF$4,'[1]INTERNAL PARAMETERS-1'!$B$5:$J$44,5,FALSE))*VLOOKUP(ABSYLD2!BF$4,'[1]INTERNAL PARAMETERS-1'!$B$5:$J$44,8,FALSE)*VLOOKUP(ABSYLD2!BF$4,'[1]INTERNAL PARAMETERS-1'!$B$5:$J$44,3,FALSE)</f>
        <v>0</v>
      </c>
      <c r="BG188" s="47">
        <f>ABSYLD1!BG188*VLOOKUP(ABSYLD2!BG$4,'[1]INTERNAL PARAMETERS-1'!$B$5:$J$44,5,FALSE)*VLOOKUP(ABSYLD2!BG$4,'[1]INTERNAL PARAMETERS-1'!$B$5:$J$44,6,FALSE)*VLOOKUP(ABSYLD2!BG$4,'[1]INTERNAL PARAMETERS-1'!$B$5:$J$44,3,FALSE) + ABSYLD1!BG188*(1-VLOOKUP(ABSYLD2!BG$4,'[1]INTERNAL PARAMETERS-1'!$B$5:$J$44,5,FALSE))*VLOOKUP(ABSYLD2!BG$4,'[1]INTERNAL PARAMETERS-1'!$B$5:$J$44,8,FALSE)*VLOOKUP(ABSYLD2!BG$4,'[1]INTERNAL PARAMETERS-1'!$B$5:$J$44,3,FALSE)</f>
        <v>0</v>
      </c>
      <c r="BH188" s="47">
        <f>ABSYLD1!BH188*VLOOKUP(ABSYLD2!BH$4,'[1]INTERNAL PARAMETERS-1'!$B$5:$J$44,5,FALSE)*VLOOKUP(ABSYLD2!BH$4,'[1]INTERNAL PARAMETERS-1'!$B$5:$J$44,6,FALSE)*VLOOKUP(ABSYLD2!BH$4,'[1]INTERNAL PARAMETERS-1'!$B$5:$J$44,3,FALSE) + ABSYLD1!BH188*(1-VLOOKUP(ABSYLD2!BH$4,'[1]INTERNAL PARAMETERS-1'!$B$5:$J$44,5,FALSE))*VLOOKUP(ABSYLD2!BH$4,'[1]INTERNAL PARAMETERS-1'!$B$5:$J$44,8,FALSE)*VLOOKUP(ABSYLD2!BH$4,'[1]INTERNAL PARAMETERS-1'!$B$5:$J$44,3,FALSE)</f>
        <v>0</v>
      </c>
      <c r="BI188" s="47">
        <f>ABSYLD1!BI188*VLOOKUP(ABSYLD2!BI$4,'[1]INTERNAL PARAMETERS-1'!$B$5:$J$44,5,FALSE)*VLOOKUP(ABSYLD2!BI$4,'[1]INTERNAL PARAMETERS-1'!$B$5:$J$44,6,FALSE)*VLOOKUP(ABSYLD2!BI$4,'[1]INTERNAL PARAMETERS-1'!$B$5:$J$44,3,FALSE) + ABSYLD1!BI188*(1-VLOOKUP(ABSYLD2!BI$4,'[1]INTERNAL PARAMETERS-1'!$B$5:$J$44,5,FALSE))*VLOOKUP(ABSYLD2!BI$4,'[1]INTERNAL PARAMETERS-1'!$B$5:$J$44,8,FALSE)*VLOOKUP(ABSYLD2!BI$4,'[1]INTERNAL PARAMETERS-1'!$B$5:$J$44,3,FALSE)</f>
        <v>0</v>
      </c>
      <c r="BJ188" s="47">
        <f>ABSYLD1!BJ188*VLOOKUP(ABSYLD2!BJ$4,'[1]INTERNAL PARAMETERS-1'!$B$5:$J$44,5,FALSE)*VLOOKUP(ABSYLD2!BJ$4,'[1]INTERNAL PARAMETERS-1'!$B$5:$J$44,6,FALSE)*VLOOKUP(ABSYLD2!BJ$4,'[1]INTERNAL PARAMETERS-1'!$B$5:$J$44,3,FALSE) + ABSYLD1!BJ188*(1-VLOOKUP(ABSYLD2!BJ$4,'[1]INTERNAL PARAMETERS-1'!$B$5:$J$44,5,FALSE))*VLOOKUP(ABSYLD2!BJ$4,'[1]INTERNAL PARAMETERS-1'!$B$5:$J$44,8,FALSE)*VLOOKUP(ABSYLD2!BJ$4,'[1]INTERNAL PARAMETERS-1'!$B$5:$J$44,3,FALSE)</f>
        <v>0</v>
      </c>
      <c r="BK188" s="47">
        <f>ABSYLD1!BK188*VLOOKUP(ABSYLD2!BK$4,'[1]INTERNAL PARAMETERS-1'!$B$5:$J$44,5,FALSE)*VLOOKUP(ABSYLD2!BK$4,'[1]INTERNAL PARAMETERS-1'!$B$5:$J$44,6,FALSE)*VLOOKUP(ABSYLD2!BK$4,'[1]INTERNAL PARAMETERS-1'!$B$5:$J$44,3,FALSE) + ABSYLD1!BK188*(1-VLOOKUP(ABSYLD2!BK$4,'[1]INTERNAL PARAMETERS-1'!$B$5:$J$44,5,FALSE))*VLOOKUP(ABSYLD2!BK$4,'[1]INTERNAL PARAMETERS-1'!$B$5:$J$44,8,FALSE)*VLOOKUP(ABSYLD2!BK$4,'[1]INTERNAL PARAMETERS-1'!$B$5:$J$44,3,FALSE)</f>
        <v>0</v>
      </c>
      <c r="BL188" s="47">
        <f>ABSYLD1!BL188*VLOOKUP(ABSYLD2!BL$4,'[1]INTERNAL PARAMETERS-1'!$B$5:$J$44,5,FALSE)*VLOOKUP(ABSYLD2!BL$4,'[1]INTERNAL PARAMETERS-1'!$B$5:$J$44,6,FALSE)*VLOOKUP(ABSYLD2!BL$4,'[1]INTERNAL PARAMETERS-1'!$B$5:$J$44,3,FALSE) + ABSYLD1!BL188*(1-VLOOKUP(ABSYLD2!BL$4,'[1]INTERNAL PARAMETERS-1'!$B$5:$J$44,5,FALSE))*VLOOKUP(ABSYLD2!BL$4,'[1]INTERNAL PARAMETERS-1'!$B$5:$J$44,8,FALSE)*VLOOKUP(ABSYLD2!BL$4,'[1]INTERNAL PARAMETERS-1'!$B$5:$J$44,3,FALSE)</f>
        <v>0</v>
      </c>
      <c r="BM188" s="47">
        <f>ABSYLD1!BM188*VLOOKUP(ABSYLD2!BM$4,'[1]INTERNAL PARAMETERS-1'!$B$5:$J$44,5,FALSE)*VLOOKUP(ABSYLD2!BM$4,'[1]INTERNAL PARAMETERS-1'!$B$5:$J$44,6,FALSE)*VLOOKUP(ABSYLD2!BM$4,'[1]INTERNAL PARAMETERS-1'!$B$5:$J$44,3,FALSE) + ABSYLD1!BM188*(1-VLOOKUP(ABSYLD2!BM$4,'[1]INTERNAL PARAMETERS-1'!$B$5:$J$44,5,FALSE))*VLOOKUP(ABSYLD2!BM$4,'[1]INTERNAL PARAMETERS-1'!$B$5:$J$44,8,FALSE)*VLOOKUP(ABSYLD2!BM$4,'[1]INTERNAL PARAMETERS-1'!$B$5:$J$44,3,FALSE)</f>
        <v>0</v>
      </c>
      <c r="BN188" s="47">
        <f>ABSYLD1!BN188*VLOOKUP(ABSYLD2!BN$4,'[1]INTERNAL PARAMETERS-1'!$B$5:$J$44,5,FALSE)*VLOOKUP(ABSYLD2!BN$4,'[1]INTERNAL PARAMETERS-1'!$B$5:$J$44,6,FALSE)*VLOOKUP(ABSYLD2!BN$4,'[1]INTERNAL PARAMETERS-1'!$B$5:$J$44,3,FALSE) + ABSYLD1!BN188*(1-VLOOKUP(ABSYLD2!BN$4,'[1]INTERNAL PARAMETERS-1'!$B$5:$J$44,5,FALSE))*VLOOKUP(ABSYLD2!BN$4,'[1]INTERNAL PARAMETERS-1'!$B$5:$J$44,8,FALSE)*VLOOKUP(ABSYLD2!BN$4,'[1]INTERNAL PARAMETERS-1'!$B$5:$J$44,3,FALSE)</f>
        <v>0</v>
      </c>
      <c r="BO188" s="47">
        <f>ABSYLD1!BO188*VLOOKUP(ABSYLD2!BO$4,'[1]INTERNAL PARAMETERS-1'!$B$5:$J$44,5,FALSE)*VLOOKUP(ABSYLD2!BO$4,'[1]INTERNAL PARAMETERS-1'!$B$5:$J$44,6,FALSE)*VLOOKUP(ABSYLD2!BO$4,'[1]INTERNAL PARAMETERS-1'!$B$5:$J$44,3,FALSE) + ABSYLD1!BO188*(1-VLOOKUP(ABSYLD2!BO$4,'[1]INTERNAL PARAMETERS-1'!$B$5:$J$44,5,FALSE))*VLOOKUP(ABSYLD2!BO$4,'[1]INTERNAL PARAMETERS-1'!$B$5:$J$44,8,FALSE)*VLOOKUP(ABSYLD2!BO$4,'[1]INTERNAL PARAMETERS-1'!$B$5:$J$44,3,FALSE)</f>
        <v>0</v>
      </c>
      <c r="BP188" s="47">
        <f>ABSYLD1!BP188*VLOOKUP(ABSYLD2!BP$4,'[1]INTERNAL PARAMETERS-1'!$B$5:$J$44,5,FALSE)*VLOOKUP(ABSYLD2!BP$4,'[1]INTERNAL PARAMETERS-1'!$B$5:$J$44,6,FALSE)*VLOOKUP(ABSYLD2!BP$4,'[1]INTERNAL PARAMETERS-1'!$B$5:$J$44,3,FALSE) + ABSYLD1!BP188*(1-VLOOKUP(ABSYLD2!BP$4,'[1]INTERNAL PARAMETERS-1'!$B$5:$J$44,5,FALSE))*VLOOKUP(ABSYLD2!BP$4,'[1]INTERNAL PARAMETERS-1'!$B$5:$J$44,8,FALSE)*VLOOKUP(ABSYLD2!BP$4,'[1]INTERNAL PARAMETERS-1'!$B$5:$J$44,3,FALSE)</f>
        <v>0</v>
      </c>
      <c r="BQ188" s="47">
        <f>ABSYLD1!BQ188*VLOOKUP(ABSYLD2!BQ$4,'[1]INTERNAL PARAMETERS-1'!$B$5:$J$44,5,FALSE)*VLOOKUP(ABSYLD2!BQ$4,'[1]INTERNAL PARAMETERS-1'!$B$5:$J$44,6,FALSE)*VLOOKUP(ABSYLD2!BQ$4,'[1]INTERNAL PARAMETERS-1'!$B$5:$J$44,3,FALSE) + ABSYLD1!BQ188*(1-VLOOKUP(ABSYLD2!BQ$4,'[1]INTERNAL PARAMETERS-1'!$B$5:$J$44,5,FALSE))*VLOOKUP(ABSYLD2!BQ$4,'[1]INTERNAL PARAMETERS-1'!$B$5:$J$44,8,FALSE)*VLOOKUP(ABSYLD2!BQ$4,'[1]INTERNAL PARAMETERS-1'!$B$5:$J$44,3,FALSE)</f>
        <v>0</v>
      </c>
      <c r="BR188" s="47">
        <f>ABSYLD1!BR188*VLOOKUP(ABSYLD2!BR$4,'[1]INTERNAL PARAMETERS-1'!$B$5:$J$44,5,FALSE)*VLOOKUP(ABSYLD2!BR$4,'[1]INTERNAL PARAMETERS-1'!$B$5:$J$44,6,FALSE)*VLOOKUP(ABSYLD2!BR$4,'[1]INTERNAL PARAMETERS-1'!$B$5:$J$44,3,FALSE) + ABSYLD1!BR188*(1-VLOOKUP(ABSYLD2!BR$4,'[1]INTERNAL PARAMETERS-1'!$B$5:$J$44,5,FALSE))*VLOOKUP(ABSYLD2!BR$4,'[1]INTERNAL PARAMETERS-1'!$B$5:$J$44,8,FALSE)*VLOOKUP(ABSYLD2!BR$4,'[1]INTERNAL PARAMETERS-1'!$B$5:$J$44,3,FALSE)</f>
        <v>0</v>
      </c>
      <c r="BS188" s="47">
        <f>ABSYLD1!BS188*VLOOKUP(ABSYLD2!BS$4,'[1]INTERNAL PARAMETERS-1'!$B$5:$J$44,5,FALSE)*VLOOKUP(ABSYLD2!BS$4,'[1]INTERNAL PARAMETERS-1'!$B$5:$J$44,6,FALSE)*VLOOKUP(ABSYLD2!BS$4,'[1]INTERNAL PARAMETERS-1'!$B$5:$J$44,3,FALSE) + ABSYLD1!BS188*(1-VLOOKUP(ABSYLD2!BS$4,'[1]INTERNAL PARAMETERS-1'!$B$5:$J$44,5,FALSE))*VLOOKUP(ABSYLD2!BS$4,'[1]INTERNAL PARAMETERS-1'!$B$5:$J$44,8,FALSE)*VLOOKUP(ABSYLD2!BS$4,'[1]INTERNAL PARAMETERS-1'!$B$5:$J$44,3,FALSE)</f>
        <v>0</v>
      </c>
      <c r="BT188" s="47">
        <f>ABSYLD1!BT188*VLOOKUP(ABSYLD2!BT$4,'[1]INTERNAL PARAMETERS-1'!$B$5:$J$44,5,FALSE)*VLOOKUP(ABSYLD2!BT$4,'[1]INTERNAL PARAMETERS-1'!$B$5:$J$44,6,FALSE)*VLOOKUP(ABSYLD2!BT$4,'[1]INTERNAL PARAMETERS-1'!$B$5:$J$44,3,FALSE) + ABSYLD1!BT188*(1-VLOOKUP(ABSYLD2!BT$4,'[1]INTERNAL PARAMETERS-1'!$B$5:$J$44,5,FALSE))*VLOOKUP(ABSYLD2!BT$4,'[1]INTERNAL PARAMETERS-1'!$B$5:$J$44,8,FALSE)*VLOOKUP(ABSYLD2!BT$4,'[1]INTERNAL PARAMETERS-1'!$B$5:$J$44,3,FALSE)</f>
        <v>0</v>
      </c>
      <c r="BU188" s="47">
        <f>ABSYLD1!BU188*VLOOKUP(ABSYLD2!BU$4,'[1]INTERNAL PARAMETERS-1'!$B$5:$J$44,5,FALSE)*VLOOKUP(ABSYLD2!BU$4,'[1]INTERNAL PARAMETERS-1'!$B$5:$J$44,6,FALSE)*VLOOKUP(ABSYLD2!BU$4,'[1]INTERNAL PARAMETERS-1'!$B$5:$J$44,3,FALSE) + ABSYLD1!BU188*(1-VLOOKUP(ABSYLD2!BU$4,'[1]INTERNAL PARAMETERS-1'!$B$5:$J$44,5,FALSE))*VLOOKUP(ABSYLD2!BU$4,'[1]INTERNAL PARAMETERS-1'!$B$5:$J$44,8,FALSE)*VLOOKUP(ABSYLD2!BU$4,'[1]INTERNAL PARAMETERS-1'!$B$5:$J$44,3,FALSE)</f>
        <v>0</v>
      </c>
      <c r="BV188" s="47">
        <f>ABSYLD1!BV188*VLOOKUP(ABSYLD2!BV$4,'[1]INTERNAL PARAMETERS-1'!$B$5:$J$44,5,FALSE)*VLOOKUP(ABSYLD2!BV$4,'[1]INTERNAL PARAMETERS-1'!$B$5:$J$44,6,FALSE)*VLOOKUP(ABSYLD2!BV$4,'[1]INTERNAL PARAMETERS-1'!$B$5:$J$44,3,FALSE) + ABSYLD1!BV188*(1-VLOOKUP(ABSYLD2!BV$4,'[1]INTERNAL PARAMETERS-1'!$B$5:$J$44,5,FALSE))*VLOOKUP(ABSYLD2!BV$4,'[1]INTERNAL PARAMETERS-1'!$B$5:$J$44,8,FALSE)*VLOOKUP(ABSYLD2!BV$4,'[1]INTERNAL PARAMETERS-1'!$B$5:$J$44,3,FALSE)</f>
        <v>0</v>
      </c>
      <c r="BW188" s="47">
        <f>ABSYLD1!BW188*VLOOKUP(ABSYLD2!BW$4,'[1]INTERNAL PARAMETERS-1'!$B$5:$J$44,5,FALSE)*VLOOKUP(ABSYLD2!BW$4,'[1]INTERNAL PARAMETERS-1'!$B$5:$J$44,6,FALSE)*VLOOKUP(ABSYLD2!BW$4,'[1]INTERNAL PARAMETERS-1'!$B$5:$J$44,3,FALSE) + ABSYLD1!BW188*(1-VLOOKUP(ABSYLD2!BW$4,'[1]INTERNAL PARAMETERS-1'!$B$5:$J$44,5,FALSE))*VLOOKUP(ABSYLD2!BW$4,'[1]INTERNAL PARAMETERS-1'!$B$5:$J$44,8,FALSE)*VLOOKUP(ABSYLD2!BW$4,'[1]INTERNAL PARAMETERS-1'!$B$5:$J$44,3,FALSE)</f>
        <v>0</v>
      </c>
      <c r="BX188" s="47">
        <f>ABSYLD1!BX188*VLOOKUP(ABSYLD2!BX$4,'[1]INTERNAL PARAMETERS-1'!$B$5:$J$44,5,FALSE)*VLOOKUP(ABSYLD2!BX$4,'[1]INTERNAL PARAMETERS-1'!$B$5:$J$44,6,FALSE)*VLOOKUP(ABSYLD2!BX$4,'[1]INTERNAL PARAMETERS-1'!$B$5:$J$44,3,FALSE) + ABSYLD1!BX188*(1-VLOOKUP(ABSYLD2!BX$4,'[1]INTERNAL PARAMETERS-1'!$B$5:$J$44,5,FALSE))*VLOOKUP(ABSYLD2!BX$4,'[1]INTERNAL PARAMETERS-1'!$B$5:$J$44,8,FALSE)*VLOOKUP(ABSYLD2!BX$4,'[1]INTERNAL PARAMETERS-1'!$B$5:$J$44,3,FALSE)</f>
        <v>0</v>
      </c>
      <c r="BY188" s="47">
        <f>ABSYLD1!BY188*VLOOKUP(ABSYLD2!BY$4,'[1]INTERNAL PARAMETERS-1'!$B$5:$J$44,5,FALSE)*VLOOKUP(ABSYLD2!BY$4,'[1]INTERNAL PARAMETERS-1'!$B$5:$J$44,6,FALSE)*VLOOKUP(ABSYLD2!BY$4,'[1]INTERNAL PARAMETERS-1'!$B$5:$J$44,3,FALSE) + ABSYLD1!BY188*(1-VLOOKUP(ABSYLD2!BY$4,'[1]INTERNAL PARAMETERS-1'!$B$5:$J$44,5,FALSE))*VLOOKUP(ABSYLD2!BY$4,'[1]INTERNAL PARAMETERS-1'!$B$5:$J$44,8,FALSE)*VLOOKUP(ABSYLD2!BY$4,'[1]INTERNAL PARAMETERS-1'!$B$5:$J$44,3,FALSE)</f>
        <v>0</v>
      </c>
      <c r="BZ188" s="47">
        <f>ABSYLD1!BZ188*VLOOKUP(ABSYLD2!BZ$4,'[1]INTERNAL PARAMETERS-1'!$B$5:$J$44,5,FALSE)*VLOOKUP(ABSYLD2!BZ$4,'[1]INTERNAL PARAMETERS-1'!$B$5:$J$44,6,FALSE)*VLOOKUP(ABSYLD2!BZ$4,'[1]INTERNAL PARAMETERS-1'!$B$5:$J$44,3,FALSE) + ABSYLD1!BZ188*(1-VLOOKUP(ABSYLD2!BZ$4,'[1]INTERNAL PARAMETERS-1'!$B$5:$J$44,5,FALSE))*VLOOKUP(ABSYLD2!BZ$4,'[1]INTERNAL PARAMETERS-1'!$B$5:$J$44,8,FALSE)*VLOOKUP(ABSYLD2!BZ$4,'[1]INTERNAL PARAMETERS-1'!$B$5:$J$44,3,FALSE)</f>
        <v>0</v>
      </c>
      <c r="CA188" s="47">
        <f>ABSYLD1!CA188*VLOOKUP(ABSYLD2!CA$4,'[1]INTERNAL PARAMETERS-1'!$B$5:$J$44,5,FALSE)*VLOOKUP(ABSYLD2!CA$4,'[1]INTERNAL PARAMETERS-1'!$B$5:$J$44,6,FALSE)*VLOOKUP(ABSYLD2!CA$4,'[1]INTERNAL PARAMETERS-1'!$B$5:$J$44,3,FALSE) + ABSYLD1!CA188*(1-VLOOKUP(ABSYLD2!CA$4,'[1]INTERNAL PARAMETERS-1'!$B$5:$J$44,5,FALSE))*VLOOKUP(ABSYLD2!CA$4,'[1]INTERNAL PARAMETERS-1'!$B$5:$J$44,8,FALSE)*VLOOKUP(ABSYLD2!CA$4,'[1]INTERNAL PARAMETERS-1'!$B$5:$J$44,3,FALSE)</f>
        <v>0</v>
      </c>
      <c r="CB188" s="47">
        <f>ABSYLD1!CB188*VLOOKUP(ABSYLD2!CB$4,'[1]INTERNAL PARAMETERS-1'!$B$5:$J$44,5,FALSE)*VLOOKUP(ABSYLD2!CB$4,'[1]INTERNAL PARAMETERS-1'!$B$5:$J$44,6,FALSE)*VLOOKUP(ABSYLD2!CB$4,'[1]INTERNAL PARAMETERS-1'!$B$5:$J$44,3,FALSE) + ABSYLD1!CB188*(1-VLOOKUP(ABSYLD2!CB$4,'[1]INTERNAL PARAMETERS-1'!$B$5:$J$44,5,FALSE))*VLOOKUP(ABSYLD2!CB$4,'[1]INTERNAL PARAMETERS-1'!$B$5:$J$44,8,FALSE)*VLOOKUP(ABSYLD2!CB$4,'[1]INTERNAL PARAMETERS-1'!$B$5:$J$44,3,FALSE)</f>
        <v>0</v>
      </c>
      <c r="CC188" s="47">
        <f>ABSYLD1!CC188*VLOOKUP(ABSYLD2!CC$4,'[1]INTERNAL PARAMETERS-1'!$B$5:$J$44,5,FALSE)*VLOOKUP(ABSYLD2!CC$4,'[1]INTERNAL PARAMETERS-1'!$B$5:$J$44,6,FALSE)*VLOOKUP(ABSYLD2!CC$4,'[1]INTERNAL PARAMETERS-1'!$B$5:$J$44,3,FALSE) + ABSYLD1!CC188*(1-VLOOKUP(ABSYLD2!CC$4,'[1]INTERNAL PARAMETERS-1'!$B$5:$J$44,5,FALSE))*VLOOKUP(ABSYLD2!CC$4,'[1]INTERNAL PARAMETERS-1'!$B$5:$J$44,8,FALSE)*VLOOKUP(ABSYLD2!CC$4,'[1]INTERNAL PARAMETERS-1'!$B$5:$J$44,3,FALSE)</f>
        <v>0</v>
      </c>
      <c r="CD188" s="47">
        <f>ABSYLD1!CD188*VLOOKUP(ABSYLD2!CD$4,'[1]INTERNAL PARAMETERS-1'!$B$5:$J$44,5,FALSE)*VLOOKUP(ABSYLD2!CD$4,'[1]INTERNAL PARAMETERS-1'!$B$5:$J$44,6,FALSE)*VLOOKUP(ABSYLD2!CD$4,'[1]INTERNAL PARAMETERS-1'!$B$5:$J$44,3,FALSE) + ABSYLD1!CD188*(1-VLOOKUP(ABSYLD2!CD$4,'[1]INTERNAL PARAMETERS-1'!$B$5:$J$44,5,FALSE))*VLOOKUP(ABSYLD2!CD$4,'[1]INTERNAL PARAMETERS-1'!$B$5:$J$44,8,FALSE)*VLOOKUP(ABSYLD2!CD$4,'[1]INTERNAL PARAMETERS-1'!$B$5:$J$44,3,FALSE)</f>
        <v>0</v>
      </c>
      <c r="CE188" s="47">
        <f>ABSYLD1!CE188*VLOOKUP(ABSYLD2!CE$4,'[1]INTERNAL PARAMETERS-1'!$B$5:$J$44,5,FALSE)*VLOOKUP(ABSYLD2!CE$4,'[1]INTERNAL PARAMETERS-1'!$B$5:$J$44,6,FALSE)*VLOOKUP(ABSYLD2!CE$4,'[1]INTERNAL PARAMETERS-1'!$B$5:$J$44,3,FALSE) + ABSYLD1!CE188*(1-VLOOKUP(ABSYLD2!CE$4,'[1]INTERNAL PARAMETERS-1'!$B$5:$J$44,5,FALSE))*VLOOKUP(ABSYLD2!CE$4,'[1]INTERNAL PARAMETERS-1'!$B$5:$J$44,8,FALSE)*VLOOKUP(ABSYLD2!CE$4,'[1]INTERNAL PARAMETERS-1'!$B$5:$J$44,3,FALSE)</f>
        <v>0</v>
      </c>
      <c r="CF188" s="47">
        <f>ABSYLD1!CF188*VLOOKUP(ABSYLD2!CF$4,'[1]INTERNAL PARAMETERS-1'!$B$5:$J$44,5,FALSE)*VLOOKUP(ABSYLD2!CF$4,'[1]INTERNAL PARAMETERS-1'!$B$5:$J$44,6,FALSE)*VLOOKUP(ABSYLD2!CF$4,'[1]INTERNAL PARAMETERS-1'!$B$5:$J$44,3,FALSE) + ABSYLD1!CF188*(1-VLOOKUP(ABSYLD2!CF$4,'[1]INTERNAL PARAMETERS-1'!$B$5:$J$44,5,FALSE))*VLOOKUP(ABSYLD2!CF$4,'[1]INTERNAL PARAMETERS-1'!$B$5:$J$44,8,FALSE)*VLOOKUP(ABSYLD2!CF$4,'[1]INTERNAL PARAMETERS-1'!$B$5:$J$44,3,FALSE)</f>
        <v>0</v>
      </c>
      <c r="CG188" s="47">
        <f>ABSYLD1!CG188*VLOOKUP(ABSYLD2!CG$4,'[1]INTERNAL PARAMETERS-1'!$B$5:$J$44,5,FALSE)*VLOOKUP(ABSYLD2!CG$4,'[1]INTERNAL PARAMETERS-1'!$B$5:$J$44,6,FALSE)*VLOOKUP(ABSYLD2!CG$4,'[1]INTERNAL PARAMETERS-1'!$B$5:$J$44,3,FALSE) + ABSYLD1!CG188*(1-VLOOKUP(ABSYLD2!CG$4,'[1]INTERNAL PARAMETERS-1'!$B$5:$J$44,5,FALSE))*VLOOKUP(ABSYLD2!CG$4,'[1]INTERNAL PARAMETERS-1'!$B$5:$J$44,8,FALSE)*VLOOKUP(ABSYLD2!CG$4,'[1]INTERNAL PARAMETERS-1'!$B$5:$J$44,3,FALSE)</f>
        <v>0</v>
      </c>
      <c r="CH188" s="46">
        <f>ABSYLD1!CH188*VLOOKUP(ABSYLD2!CH$4,'[1]INTERNAL PARAMETERS-1'!$B$5:$J$44,5,FALSE)*VLOOKUP(ABSYLD2!CH$4,'[1]INTERNAL PARAMETERS-1'!$B$5:$J$44,6,FALSE)*VLOOKUP(ABSYLD2!CH$4,'[1]INTERNAL PARAMETERS-1'!$B$5:$J$44,3,FALSE) + ABSYLD1!CH188*(1-VLOOKUP(ABSYLD2!CH$4,'[1]INTERNAL PARAMETERS-1'!$B$5:$J$44,5,FALSE))*VLOOKUP(ABSYLD2!CH$4,'[1]INTERNAL PARAMETERS-1'!$B$5:$J$44,8,FALSE)*VLOOKUP(ABSYLD2!CH$4,'[1]INTERNAL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>
      <c r="B189" s="61" t="s">
        <v>7</v>
      </c>
      <c r="C189" s="60" t="s">
        <v>89</v>
      </c>
      <c r="D189" s="60" t="s">
        <v>84</v>
      </c>
      <c r="E189" s="137">
        <f>ABS!AL189</f>
        <v>0</v>
      </c>
      <c r="F189" s="62">
        <f>'[1]INTERNAL PARAMETERS-1'!M9</f>
        <v>63.875</v>
      </c>
      <c r="G189" s="48">
        <f>ABSYLD1!G189*VLOOKUP(ABSYLD2!G$4,'[1]INTERNAL PARAMETERS-1'!$B$5:$J$44,5,FALSE)*VLOOKUP(ABSYLD2!G$4,'[1]INTERNAL PARAMETERS-1'!$B$5:$J$44,7,FALSE)*ABSYLD2!$F189 + ABSYLD1!G189*(1-VLOOKUP(ABSYLD2!G$4,'[1]INTERNAL PARAMETERS-1'!$B$5:$J$44,5,FALSE))*VLOOKUP(ABSYLD2!G$4,'[1]INTERNAL PARAMETERS-1'!$B$5:$J$44,9,FALSE)*ABSYLD2!$F189</f>
        <v>0</v>
      </c>
      <c r="H189" s="47">
        <f>ABSYLD1!H189*VLOOKUP(ABSYLD2!H$4,'[1]INTERNAL PARAMETERS-1'!$B$5:$J$44,5,FALSE)*VLOOKUP(ABSYLD2!H$4,'[1]INTERNAL PARAMETERS-1'!$B$5:$J$44,7,FALSE)*ABSYLD2!$F189 + ABSYLD1!H189*(1-VLOOKUP(ABSYLD2!H$4,'[1]INTERNAL PARAMETERS-1'!$B$5:$J$44,5,FALSE))*VLOOKUP(ABSYLD2!H$4,'[1]INTERNAL PARAMETERS-1'!$B$5:$J$44,9,FALSE)*ABSYLD2!$F189</f>
        <v>0</v>
      </c>
      <c r="I189" s="47">
        <f>ABSYLD1!I189*VLOOKUP(ABSYLD2!I$4,'[1]INTERNAL PARAMETERS-1'!$B$5:$J$44,5,FALSE)*VLOOKUP(ABSYLD2!I$4,'[1]INTERNAL PARAMETERS-1'!$B$5:$J$44,7,FALSE)*ABSYLD2!$F189 + ABSYLD1!I189*(1-VLOOKUP(ABSYLD2!I$4,'[1]INTERNAL PARAMETERS-1'!$B$5:$J$44,5,FALSE))*VLOOKUP(ABSYLD2!I$4,'[1]INTERNAL PARAMETERS-1'!$B$5:$J$44,9,FALSE)*ABSYLD2!$F189</f>
        <v>0</v>
      </c>
      <c r="J189" s="47">
        <f>ABSYLD1!J189*VLOOKUP(ABSYLD2!J$4,'[1]INTERNAL PARAMETERS-1'!$B$5:$J$44,5,FALSE)*VLOOKUP(ABSYLD2!J$4,'[1]INTERNAL PARAMETERS-1'!$B$5:$J$44,7,FALSE)*ABSYLD2!$F189 + ABSYLD1!J189*(1-VLOOKUP(ABSYLD2!J$4,'[1]INTERNAL PARAMETERS-1'!$B$5:$J$44,5,FALSE))*VLOOKUP(ABSYLD2!J$4,'[1]INTERNAL PARAMETERS-1'!$B$5:$J$44,9,FALSE)*ABSYLD2!$F189</f>
        <v>0</v>
      </c>
      <c r="K189" s="47">
        <f>ABSYLD1!K189*VLOOKUP(ABSYLD2!K$4,'[1]INTERNAL PARAMETERS-1'!$B$5:$J$44,5,FALSE)*VLOOKUP(ABSYLD2!K$4,'[1]INTERNAL PARAMETERS-1'!$B$5:$J$44,7,FALSE)*ABSYLD2!$F189 + ABSYLD1!K189*(1-VLOOKUP(ABSYLD2!K$4,'[1]INTERNAL PARAMETERS-1'!$B$5:$J$44,5,FALSE))*VLOOKUP(ABSYLD2!K$4,'[1]INTERNAL PARAMETERS-1'!$B$5:$J$44,9,FALSE)*ABSYLD2!$F189</f>
        <v>0</v>
      </c>
      <c r="L189" s="47">
        <f>ABSYLD1!L189*VLOOKUP(ABSYLD2!L$4,'[1]INTERNAL PARAMETERS-1'!$B$5:$J$44,5,FALSE)*VLOOKUP(ABSYLD2!L$4,'[1]INTERNAL PARAMETERS-1'!$B$5:$J$44,7,FALSE)*ABSYLD2!$F189 + ABSYLD1!L189*(1-VLOOKUP(ABSYLD2!L$4,'[1]INTERNAL PARAMETERS-1'!$B$5:$J$44,5,FALSE))*VLOOKUP(ABSYLD2!L$4,'[1]INTERNAL PARAMETERS-1'!$B$5:$J$44,9,FALSE)*ABSYLD2!$F189</f>
        <v>0</v>
      </c>
      <c r="M189" s="47">
        <f>ABSYLD1!M189*VLOOKUP(ABSYLD2!M$4,'[1]INTERNAL PARAMETERS-1'!$B$5:$J$44,5,FALSE)*VLOOKUP(ABSYLD2!M$4,'[1]INTERNAL PARAMETERS-1'!$B$5:$J$44,7,FALSE)*ABSYLD2!$F189 + ABSYLD1!M189*(1-VLOOKUP(ABSYLD2!M$4,'[1]INTERNAL PARAMETERS-1'!$B$5:$J$44,5,FALSE))*VLOOKUP(ABSYLD2!M$4,'[1]INTERNAL PARAMETERS-1'!$B$5:$J$44,9,FALSE)*ABSYLD2!$F189</f>
        <v>0</v>
      </c>
      <c r="N189" s="47">
        <f>ABSYLD1!N189*VLOOKUP(ABSYLD2!N$4,'[1]INTERNAL PARAMETERS-1'!$B$5:$J$44,5,FALSE)*VLOOKUP(ABSYLD2!N$4,'[1]INTERNAL PARAMETERS-1'!$B$5:$J$44,7,FALSE)*ABSYLD2!$F189 + ABSYLD1!N189*(1-VLOOKUP(ABSYLD2!N$4,'[1]INTERNAL PARAMETERS-1'!$B$5:$J$44,5,FALSE))*VLOOKUP(ABSYLD2!N$4,'[1]INTERNAL PARAMETERS-1'!$B$5:$J$44,9,FALSE)*ABSYLD2!$F189</f>
        <v>0</v>
      </c>
      <c r="O189" s="47">
        <f>ABSYLD1!O189*VLOOKUP(ABSYLD2!O$4,'[1]INTERNAL PARAMETERS-1'!$B$5:$J$44,5,FALSE)*VLOOKUP(ABSYLD2!O$4,'[1]INTERNAL PARAMETERS-1'!$B$5:$J$44,7,FALSE)*ABSYLD2!$F189 + ABSYLD1!O189*(1-VLOOKUP(ABSYLD2!O$4,'[1]INTERNAL PARAMETERS-1'!$B$5:$J$44,5,FALSE))*VLOOKUP(ABSYLD2!O$4,'[1]INTERNAL PARAMETERS-1'!$B$5:$J$44,9,FALSE)*ABSYLD2!$F189</f>
        <v>0</v>
      </c>
      <c r="P189" s="47">
        <f>ABSYLD1!P189*VLOOKUP(ABSYLD2!P$4,'[1]INTERNAL PARAMETERS-1'!$B$5:$J$44,5,FALSE)*VLOOKUP(ABSYLD2!P$4,'[1]INTERNAL PARAMETERS-1'!$B$5:$J$44,7,FALSE)*ABSYLD2!$F189 + ABSYLD1!P189*(1-VLOOKUP(ABSYLD2!P$4,'[1]INTERNAL PARAMETERS-1'!$B$5:$J$44,5,FALSE))*VLOOKUP(ABSYLD2!P$4,'[1]INTERNAL PARAMETERS-1'!$B$5:$J$44,9,FALSE)*ABSYLD2!$F189</f>
        <v>0</v>
      </c>
      <c r="Q189" s="47">
        <f>ABSYLD1!Q189*VLOOKUP(ABSYLD2!Q$4,'[1]INTERNAL PARAMETERS-1'!$B$5:$J$44,5,FALSE)*VLOOKUP(ABSYLD2!Q$4,'[1]INTERNAL PARAMETERS-1'!$B$5:$J$44,7,FALSE)*ABSYLD2!$F189 + ABSYLD1!Q189*(1-VLOOKUP(ABSYLD2!Q$4,'[1]INTERNAL PARAMETERS-1'!$B$5:$J$44,5,FALSE))*VLOOKUP(ABSYLD2!Q$4,'[1]INTERNAL PARAMETERS-1'!$B$5:$J$44,9,FALSE)*ABSYLD2!$F189</f>
        <v>0</v>
      </c>
      <c r="R189" s="47">
        <f>ABSYLD1!R189*VLOOKUP(ABSYLD2!R$4,'[1]INTERNAL PARAMETERS-1'!$B$5:$J$44,5,FALSE)*VLOOKUP(ABSYLD2!R$4,'[1]INTERNAL PARAMETERS-1'!$B$5:$J$44,7,FALSE)*ABSYLD2!$F189 + ABSYLD1!R189*(1-VLOOKUP(ABSYLD2!R$4,'[1]INTERNAL PARAMETERS-1'!$B$5:$J$44,5,FALSE))*VLOOKUP(ABSYLD2!R$4,'[1]INTERNAL PARAMETERS-1'!$B$5:$J$44,9,FALSE)*ABSYLD2!$F189</f>
        <v>0</v>
      </c>
      <c r="S189" s="47">
        <f>ABSYLD1!S189*VLOOKUP(ABSYLD2!S$4,'[1]INTERNAL PARAMETERS-1'!$B$5:$J$44,5,FALSE)*VLOOKUP(ABSYLD2!S$4,'[1]INTERNAL PARAMETERS-1'!$B$5:$J$44,7,FALSE)*ABSYLD2!$F189 + ABSYLD1!S189*(1-VLOOKUP(ABSYLD2!S$4,'[1]INTERNAL PARAMETERS-1'!$B$5:$J$44,5,FALSE))*VLOOKUP(ABSYLD2!S$4,'[1]INTERNAL PARAMETERS-1'!$B$5:$J$44,9,FALSE)*ABSYLD2!$F189</f>
        <v>0</v>
      </c>
      <c r="T189" s="47">
        <f>ABSYLD1!T189*VLOOKUP(ABSYLD2!T$4,'[1]INTERNAL PARAMETERS-1'!$B$5:$J$44,5,FALSE)*VLOOKUP(ABSYLD2!T$4,'[1]INTERNAL PARAMETERS-1'!$B$5:$J$44,7,FALSE)*ABSYLD2!$F189 + ABSYLD1!T189*(1-VLOOKUP(ABSYLD2!T$4,'[1]INTERNAL PARAMETERS-1'!$B$5:$J$44,5,FALSE))*VLOOKUP(ABSYLD2!T$4,'[1]INTERNAL PARAMETERS-1'!$B$5:$J$44,9,FALSE)*ABSYLD2!$F189</f>
        <v>0</v>
      </c>
      <c r="U189" s="47">
        <f>ABSYLD1!U189*VLOOKUP(ABSYLD2!U$4,'[1]INTERNAL PARAMETERS-1'!$B$5:$J$44,5,FALSE)*VLOOKUP(ABSYLD2!U$4,'[1]INTERNAL PARAMETERS-1'!$B$5:$J$44,7,FALSE)*ABSYLD2!$F189 + ABSYLD1!U189*(1-VLOOKUP(ABSYLD2!U$4,'[1]INTERNAL PARAMETERS-1'!$B$5:$J$44,5,FALSE))*VLOOKUP(ABSYLD2!U$4,'[1]INTERNAL PARAMETERS-1'!$B$5:$J$44,9,FALSE)*ABSYLD2!$F189</f>
        <v>0</v>
      </c>
      <c r="V189" s="47">
        <f>ABSYLD1!V189*VLOOKUP(ABSYLD2!V$4,'[1]INTERNAL PARAMETERS-1'!$B$5:$J$44,5,FALSE)*VLOOKUP(ABSYLD2!V$4,'[1]INTERNAL PARAMETERS-1'!$B$5:$J$44,7,FALSE)*ABSYLD2!$F189 + ABSYLD1!V189*(1-VLOOKUP(ABSYLD2!V$4,'[1]INTERNAL PARAMETERS-1'!$B$5:$J$44,5,FALSE))*VLOOKUP(ABSYLD2!V$4,'[1]INTERNAL PARAMETERS-1'!$B$5:$J$44,9,FALSE)*ABSYLD2!$F189</f>
        <v>0</v>
      </c>
      <c r="W189" s="47">
        <f>ABSYLD1!W189*VLOOKUP(ABSYLD2!W$4,'[1]INTERNAL PARAMETERS-1'!$B$5:$J$44,5,FALSE)*VLOOKUP(ABSYLD2!W$4,'[1]INTERNAL PARAMETERS-1'!$B$5:$J$44,7,FALSE)*ABSYLD2!$F189 + ABSYLD1!W189*(1-VLOOKUP(ABSYLD2!W$4,'[1]INTERNAL PARAMETERS-1'!$B$5:$J$44,5,FALSE))*VLOOKUP(ABSYLD2!W$4,'[1]INTERNAL PARAMETERS-1'!$B$5:$J$44,9,FALSE)*ABSYLD2!$F189</f>
        <v>0</v>
      </c>
      <c r="X189" s="47">
        <f>ABSYLD1!X189*VLOOKUP(ABSYLD2!X$4,'[1]INTERNAL PARAMETERS-1'!$B$5:$J$44,5,FALSE)*VLOOKUP(ABSYLD2!X$4,'[1]INTERNAL PARAMETERS-1'!$B$5:$J$44,7,FALSE)*ABSYLD2!$F189 + ABSYLD1!X189*(1-VLOOKUP(ABSYLD2!X$4,'[1]INTERNAL PARAMETERS-1'!$B$5:$J$44,5,FALSE))*VLOOKUP(ABSYLD2!X$4,'[1]INTERNAL PARAMETERS-1'!$B$5:$J$44,9,FALSE)*ABSYLD2!$F189</f>
        <v>0</v>
      </c>
      <c r="Y189" s="47">
        <f>ABSYLD1!Y189*VLOOKUP(ABSYLD2!Y$4,'[1]INTERNAL PARAMETERS-1'!$B$5:$J$44,5,FALSE)*VLOOKUP(ABSYLD2!Y$4,'[1]INTERNAL PARAMETERS-1'!$B$5:$J$44,7,FALSE)*ABSYLD2!$F189 + ABSYLD1!Y189*(1-VLOOKUP(ABSYLD2!Y$4,'[1]INTERNAL PARAMETERS-1'!$B$5:$J$44,5,FALSE))*VLOOKUP(ABSYLD2!Y$4,'[1]INTERNAL PARAMETERS-1'!$B$5:$J$44,9,FALSE)*ABSYLD2!$F189</f>
        <v>0</v>
      </c>
      <c r="Z189" s="47">
        <f>ABSYLD1!Z189*VLOOKUP(ABSYLD2!Z$4,'[1]INTERNAL PARAMETERS-1'!$B$5:$J$44,5,FALSE)*VLOOKUP(ABSYLD2!Z$4,'[1]INTERNAL PARAMETERS-1'!$B$5:$J$44,7,FALSE)*ABSYLD2!$F189 + ABSYLD1!Z189*(1-VLOOKUP(ABSYLD2!Z$4,'[1]INTERNAL PARAMETERS-1'!$B$5:$J$44,5,FALSE))*VLOOKUP(ABSYLD2!Z$4,'[1]INTERNAL PARAMETERS-1'!$B$5:$J$44,9,FALSE)*ABSYLD2!$F189</f>
        <v>0</v>
      </c>
      <c r="AA189" s="47">
        <f>ABSYLD1!AA189*VLOOKUP(ABSYLD2!AA$4,'[1]INTERNAL PARAMETERS-1'!$B$5:$J$44,5,FALSE)*VLOOKUP(ABSYLD2!AA$4,'[1]INTERNAL PARAMETERS-1'!$B$5:$J$44,7,FALSE)*ABSYLD2!$F189 + ABSYLD1!AA189*(1-VLOOKUP(ABSYLD2!AA$4,'[1]INTERNAL PARAMETERS-1'!$B$5:$J$44,5,FALSE))*VLOOKUP(ABSYLD2!AA$4,'[1]INTERNAL PARAMETERS-1'!$B$5:$J$44,9,FALSE)*ABSYLD2!$F189</f>
        <v>0</v>
      </c>
      <c r="AB189" s="47">
        <f>ABSYLD1!AB189*VLOOKUP(ABSYLD2!AB$4,'[1]INTERNAL PARAMETERS-1'!$B$5:$J$44,5,FALSE)*VLOOKUP(ABSYLD2!AB$4,'[1]INTERNAL PARAMETERS-1'!$B$5:$J$44,7,FALSE)*ABSYLD2!$F189 + ABSYLD1!AB189*(1-VLOOKUP(ABSYLD2!AB$4,'[1]INTERNAL PARAMETERS-1'!$B$5:$J$44,5,FALSE))*VLOOKUP(ABSYLD2!AB$4,'[1]INTERNAL PARAMETERS-1'!$B$5:$J$44,9,FALSE)*ABSYLD2!$F189</f>
        <v>0</v>
      </c>
      <c r="AC189" s="47">
        <f>ABSYLD1!AC189*VLOOKUP(ABSYLD2!AC$4,'[1]INTERNAL PARAMETERS-1'!$B$5:$J$44,5,FALSE)*VLOOKUP(ABSYLD2!AC$4,'[1]INTERNAL PARAMETERS-1'!$B$5:$J$44,7,FALSE)*ABSYLD2!$F189 + ABSYLD1!AC189*(1-VLOOKUP(ABSYLD2!AC$4,'[1]INTERNAL PARAMETERS-1'!$B$5:$J$44,5,FALSE))*VLOOKUP(ABSYLD2!AC$4,'[1]INTERNAL PARAMETERS-1'!$B$5:$J$44,9,FALSE)*ABSYLD2!$F189</f>
        <v>0</v>
      </c>
      <c r="AD189" s="47">
        <f>ABSYLD1!AD189*VLOOKUP(ABSYLD2!AD$4,'[1]INTERNAL PARAMETERS-1'!$B$5:$J$44,5,FALSE)*VLOOKUP(ABSYLD2!AD$4,'[1]INTERNAL PARAMETERS-1'!$B$5:$J$44,7,FALSE)*ABSYLD2!$F189 + ABSYLD1!AD189*(1-VLOOKUP(ABSYLD2!AD$4,'[1]INTERNAL PARAMETERS-1'!$B$5:$J$44,5,FALSE))*VLOOKUP(ABSYLD2!AD$4,'[1]INTERNAL PARAMETERS-1'!$B$5:$J$44,9,FALSE)*ABSYLD2!$F189</f>
        <v>0</v>
      </c>
      <c r="AE189" s="47">
        <f>ABSYLD1!AE189*VLOOKUP(ABSYLD2!AE$4,'[1]INTERNAL PARAMETERS-1'!$B$5:$J$44,5,FALSE)*VLOOKUP(ABSYLD2!AE$4,'[1]INTERNAL PARAMETERS-1'!$B$5:$J$44,7,FALSE)*ABSYLD2!$F189 + ABSYLD1!AE189*(1-VLOOKUP(ABSYLD2!AE$4,'[1]INTERNAL PARAMETERS-1'!$B$5:$J$44,5,FALSE))*VLOOKUP(ABSYLD2!AE$4,'[1]INTERNAL PARAMETERS-1'!$B$5:$J$44,9,FALSE)*ABSYLD2!$F189</f>
        <v>0</v>
      </c>
      <c r="AF189" s="47">
        <f>ABSYLD1!AF189*VLOOKUP(ABSYLD2!AF$4,'[1]INTERNAL PARAMETERS-1'!$B$5:$J$44,5,FALSE)*VLOOKUP(ABSYLD2!AF$4,'[1]INTERNAL PARAMETERS-1'!$B$5:$J$44,7,FALSE)*ABSYLD2!$F189 + ABSYLD1!AF189*(1-VLOOKUP(ABSYLD2!AF$4,'[1]INTERNAL PARAMETERS-1'!$B$5:$J$44,5,FALSE))*VLOOKUP(ABSYLD2!AF$4,'[1]INTERNAL PARAMETERS-1'!$B$5:$J$44,9,FALSE)*ABSYLD2!$F189</f>
        <v>0</v>
      </c>
      <c r="AG189" s="47">
        <f>ABSYLD1!AG189*VLOOKUP(ABSYLD2!AG$4,'[1]INTERNAL PARAMETERS-1'!$B$5:$J$44,5,FALSE)*VLOOKUP(ABSYLD2!AG$4,'[1]INTERNAL PARAMETERS-1'!$B$5:$J$44,7,FALSE)*ABSYLD2!$F189 + ABSYLD1!AG189*(1-VLOOKUP(ABSYLD2!AG$4,'[1]INTERNAL PARAMETERS-1'!$B$5:$J$44,5,FALSE))*VLOOKUP(ABSYLD2!AG$4,'[1]INTERNAL PARAMETERS-1'!$B$5:$J$44,9,FALSE)*ABSYLD2!$F189</f>
        <v>0</v>
      </c>
      <c r="AH189" s="47">
        <f>ABSYLD1!AH189*VLOOKUP(ABSYLD2!AH$4,'[1]INTERNAL PARAMETERS-1'!$B$5:$J$44,5,FALSE)*VLOOKUP(ABSYLD2!AH$4,'[1]INTERNAL PARAMETERS-1'!$B$5:$J$44,7,FALSE)*ABSYLD2!$F189 + ABSYLD1!AH189*(1-VLOOKUP(ABSYLD2!AH$4,'[1]INTERNAL PARAMETERS-1'!$B$5:$J$44,5,FALSE))*VLOOKUP(ABSYLD2!AH$4,'[1]INTERNAL PARAMETERS-1'!$B$5:$J$44,9,FALSE)*ABSYLD2!$F189</f>
        <v>0</v>
      </c>
      <c r="AI189" s="47">
        <f>ABSYLD1!AI189*VLOOKUP(ABSYLD2!AI$4,'[1]INTERNAL PARAMETERS-1'!$B$5:$J$44,5,FALSE)*VLOOKUP(ABSYLD2!AI$4,'[1]INTERNAL PARAMETERS-1'!$B$5:$J$44,7,FALSE)*ABSYLD2!$F189 + ABSYLD1!AI189*(1-VLOOKUP(ABSYLD2!AI$4,'[1]INTERNAL PARAMETERS-1'!$B$5:$J$44,5,FALSE))*VLOOKUP(ABSYLD2!AI$4,'[1]INTERNAL PARAMETERS-1'!$B$5:$J$44,9,FALSE)*ABSYLD2!$F189</f>
        <v>0</v>
      </c>
      <c r="AJ189" s="47">
        <f>ABSYLD1!AJ189*VLOOKUP(ABSYLD2!AJ$4,'[1]INTERNAL PARAMETERS-1'!$B$5:$J$44,5,FALSE)*VLOOKUP(ABSYLD2!AJ$4,'[1]INTERNAL PARAMETERS-1'!$B$5:$J$44,7,FALSE)*ABSYLD2!$F189 + ABSYLD1!AJ189*(1-VLOOKUP(ABSYLD2!AJ$4,'[1]INTERNAL PARAMETERS-1'!$B$5:$J$44,5,FALSE))*VLOOKUP(ABSYLD2!AJ$4,'[1]INTERNAL PARAMETERS-1'!$B$5:$J$44,9,FALSE)*ABSYLD2!$F189</f>
        <v>0</v>
      </c>
      <c r="AK189" s="47">
        <f>ABSYLD1!AK189*VLOOKUP(ABSYLD2!AK$4,'[1]INTERNAL PARAMETERS-1'!$B$5:$J$44,5,FALSE)*VLOOKUP(ABSYLD2!AK$4,'[1]INTERNAL PARAMETERS-1'!$B$5:$J$44,7,FALSE)*ABSYLD2!$F189 + ABSYLD1!AK189*(1-VLOOKUP(ABSYLD2!AK$4,'[1]INTERNAL PARAMETERS-1'!$B$5:$J$44,5,FALSE))*VLOOKUP(ABSYLD2!AK$4,'[1]INTERNAL PARAMETERS-1'!$B$5:$J$44,9,FALSE)*ABSYLD2!$F189</f>
        <v>0</v>
      </c>
      <c r="AL189" s="47">
        <f>ABSYLD1!AL189*VLOOKUP(ABSYLD2!AL$4,'[1]INTERNAL PARAMETERS-1'!$B$5:$J$44,5,FALSE)*VLOOKUP(ABSYLD2!AL$4,'[1]INTERNAL PARAMETERS-1'!$B$5:$J$44,7,FALSE)*ABSYLD2!$F189 + ABSYLD1!AL189*(1-VLOOKUP(ABSYLD2!AL$4,'[1]INTERNAL PARAMETERS-1'!$B$5:$J$44,5,FALSE))*VLOOKUP(ABSYLD2!AL$4,'[1]INTERNAL PARAMETERS-1'!$B$5:$J$44,9,FALSE)*ABSYLD2!$F189</f>
        <v>0</v>
      </c>
      <c r="AM189" s="47">
        <f>ABSYLD1!AM189*VLOOKUP(ABSYLD2!AM$4,'[1]INTERNAL PARAMETERS-1'!$B$5:$J$44,5,FALSE)*VLOOKUP(ABSYLD2!AM$4,'[1]INTERNAL PARAMETERS-1'!$B$5:$J$44,7,FALSE)*ABSYLD2!$F189 + ABSYLD1!AM189*(1-VLOOKUP(ABSYLD2!AM$4,'[1]INTERNAL PARAMETERS-1'!$B$5:$J$44,5,FALSE))*VLOOKUP(ABSYLD2!AM$4,'[1]INTERNAL PARAMETERS-1'!$B$5:$J$44,9,FALSE)*ABSYLD2!$F189</f>
        <v>0</v>
      </c>
      <c r="AN189" s="47">
        <f>ABSYLD1!AN189*VLOOKUP(ABSYLD2!AN$4,'[1]INTERNAL PARAMETERS-1'!$B$5:$J$44,5,FALSE)*VLOOKUP(ABSYLD2!AN$4,'[1]INTERNAL PARAMETERS-1'!$B$5:$J$44,7,FALSE)*ABSYLD2!$F189 + ABSYLD1!AN189*(1-VLOOKUP(ABSYLD2!AN$4,'[1]INTERNAL PARAMETERS-1'!$B$5:$J$44,5,FALSE))*VLOOKUP(ABSYLD2!AN$4,'[1]INTERNAL PARAMETERS-1'!$B$5:$J$44,9,FALSE)*ABSYLD2!$F189</f>
        <v>0</v>
      </c>
      <c r="AO189" s="47">
        <f>ABSYLD1!AO189*VLOOKUP(ABSYLD2!AO$4,'[1]INTERNAL PARAMETERS-1'!$B$5:$J$44,5,FALSE)*VLOOKUP(ABSYLD2!AO$4,'[1]INTERNAL PARAMETERS-1'!$B$5:$J$44,7,FALSE)*ABSYLD2!$F189 + ABSYLD1!AO189*(1-VLOOKUP(ABSYLD2!AO$4,'[1]INTERNAL PARAMETERS-1'!$B$5:$J$44,5,FALSE))*VLOOKUP(ABSYLD2!AO$4,'[1]INTERNAL PARAMETERS-1'!$B$5:$J$44,9,FALSE)*ABSYLD2!$F189</f>
        <v>0</v>
      </c>
      <c r="AP189" s="47">
        <f>ABSYLD1!AP189*VLOOKUP(ABSYLD2!AP$4,'[1]INTERNAL PARAMETERS-1'!$B$5:$J$44,5,FALSE)*VLOOKUP(ABSYLD2!AP$4,'[1]INTERNAL PARAMETERS-1'!$B$5:$J$44,7,FALSE)*ABSYLD2!$F189 + ABSYLD1!AP189*(1-VLOOKUP(ABSYLD2!AP$4,'[1]INTERNAL PARAMETERS-1'!$B$5:$J$44,5,FALSE))*VLOOKUP(ABSYLD2!AP$4,'[1]INTERNAL PARAMETERS-1'!$B$5:$J$44,9,FALSE)*ABSYLD2!$F189</f>
        <v>0</v>
      </c>
      <c r="AQ189" s="47">
        <f>ABSYLD1!AQ189*VLOOKUP(ABSYLD2!AQ$4,'[1]INTERNAL PARAMETERS-1'!$B$5:$J$44,5,FALSE)*VLOOKUP(ABSYLD2!AQ$4,'[1]INTERNAL PARAMETERS-1'!$B$5:$J$44,7,FALSE)*ABSYLD2!$F189 + ABSYLD1!AQ189*(1-VLOOKUP(ABSYLD2!AQ$4,'[1]INTERNAL PARAMETERS-1'!$B$5:$J$44,5,FALSE))*VLOOKUP(ABSYLD2!AQ$4,'[1]INTERNAL PARAMETERS-1'!$B$5:$J$44,9,FALSE)*ABSYLD2!$F189</f>
        <v>0</v>
      </c>
      <c r="AR189" s="47">
        <f>ABSYLD1!AR189*VLOOKUP(ABSYLD2!AR$4,'[1]INTERNAL PARAMETERS-1'!$B$5:$J$44,5,FALSE)*VLOOKUP(ABSYLD2!AR$4,'[1]INTERNAL PARAMETERS-1'!$B$5:$J$44,7,FALSE)*ABSYLD2!$F189 + ABSYLD1!AR189*(1-VLOOKUP(ABSYLD2!AR$4,'[1]INTERNAL PARAMETERS-1'!$B$5:$J$44,5,FALSE))*VLOOKUP(ABSYLD2!AR$4,'[1]INTERNAL PARAMETERS-1'!$B$5:$J$44,9,FALSE)*ABSYLD2!$F189</f>
        <v>0</v>
      </c>
      <c r="AS189" s="47">
        <f>ABSYLD1!AS189*VLOOKUP(ABSYLD2!AS$4,'[1]INTERNAL PARAMETERS-1'!$B$5:$J$44,5,FALSE)*VLOOKUP(ABSYLD2!AS$4,'[1]INTERNAL PARAMETERS-1'!$B$5:$J$44,7,FALSE)*ABSYLD2!$F189 + ABSYLD1!AS189*(1-VLOOKUP(ABSYLD2!AS$4,'[1]INTERNAL PARAMETERS-1'!$B$5:$J$44,5,FALSE))*VLOOKUP(ABSYLD2!AS$4,'[1]INTERNAL PARAMETERS-1'!$B$5:$J$44,9,FALSE)*ABSYLD2!$F189</f>
        <v>0</v>
      </c>
      <c r="AT189" s="46">
        <f>ABSYLD1!AT189*VLOOKUP(ABSYLD2!AT$4,'[1]INTERNAL PARAMETERS-1'!$B$5:$J$44,5,FALSE)*VLOOKUP(ABSYLD2!AT$4,'[1]INTERNAL PARAMETERS-1'!$B$5:$J$44,7,FALSE)*ABSYLD2!$F189 + ABSYLD1!AT189*(1-VLOOKUP(ABSYLD2!AT$4,'[1]INTERNAL PARAMETERS-1'!$B$5:$J$44,5,FALSE))*VLOOKUP(ABSYLD2!AT$4,'[1]INTERNAL PARAMETERS-1'!$B$5:$J$44,9,FALSE)*ABSYLD2!$F189</f>
        <v>0</v>
      </c>
      <c r="AU189" s="48">
        <f>ABSYLD1!AU189*VLOOKUP(ABSYLD2!AU$4,'[1]INTERNAL PARAMETERS-1'!$B$5:$J$44,5,FALSE)*VLOOKUP(ABSYLD2!AU$4,'[1]INTERNAL PARAMETERS-1'!$B$5:$J$44,6,FALSE)*VLOOKUP(ABSYLD2!AU$4,'[1]INTERNAL PARAMETERS-1'!$B$5:$J$44,3,FALSE) + ABSYLD1!AU189*(1-VLOOKUP(ABSYLD2!AU$4,'[1]INTERNAL PARAMETERS-1'!$B$5:$J$44,5,FALSE))*VLOOKUP(ABSYLD2!AU$4,'[1]INTERNAL PARAMETERS-1'!$B$5:$J$44,8,FALSE)*VLOOKUP(ABSYLD2!AU$4,'[1]INTERNAL PARAMETERS-1'!$B$5:$J$44,3,FALSE)</f>
        <v>0</v>
      </c>
      <c r="AV189" s="47">
        <f>ABSYLD1!AV189*VLOOKUP(ABSYLD2!AV$4,'[1]INTERNAL PARAMETERS-1'!$B$5:$J$44,5,FALSE)*VLOOKUP(ABSYLD2!AV$4,'[1]INTERNAL PARAMETERS-1'!$B$5:$J$44,6,FALSE)*VLOOKUP(ABSYLD2!AV$4,'[1]INTERNAL PARAMETERS-1'!$B$5:$J$44,3,FALSE) + ABSYLD1!AV189*(1-VLOOKUP(ABSYLD2!AV$4,'[1]INTERNAL PARAMETERS-1'!$B$5:$J$44,5,FALSE))*VLOOKUP(ABSYLD2!AV$4,'[1]INTERNAL PARAMETERS-1'!$B$5:$J$44,8,FALSE)*VLOOKUP(ABSYLD2!AV$4,'[1]INTERNAL PARAMETERS-1'!$B$5:$J$44,3,FALSE)</f>
        <v>0</v>
      </c>
      <c r="AW189" s="47">
        <f>ABSYLD1!AW189*VLOOKUP(ABSYLD2!AW$4,'[1]INTERNAL PARAMETERS-1'!$B$5:$J$44,5,FALSE)*VLOOKUP(ABSYLD2!AW$4,'[1]INTERNAL PARAMETERS-1'!$B$5:$J$44,6,FALSE)*VLOOKUP(ABSYLD2!AW$4,'[1]INTERNAL PARAMETERS-1'!$B$5:$J$44,3,FALSE) + ABSYLD1!AW189*(1-VLOOKUP(ABSYLD2!AW$4,'[1]INTERNAL PARAMETERS-1'!$B$5:$J$44,5,FALSE))*VLOOKUP(ABSYLD2!AW$4,'[1]INTERNAL PARAMETERS-1'!$B$5:$J$44,8,FALSE)*VLOOKUP(ABSYLD2!AW$4,'[1]INTERNAL PARAMETERS-1'!$B$5:$J$44,3,FALSE)</f>
        <v>0</v>
      </c>
      <c r="AX189" s="47">
        <f>ABSYLD1!AX189*VLOOKUP(ABSYLD2!AX$4,'[1]INTERNAL PARAMETERS-1'!$B$5:$J$44,5,FALSE)*VLOOKUP(ABSYLD2!AX$4,'[1]INTERNAL PARAMETERS-1'!$B$5:$J$44,6,FALSE)*VLOOKUP(ABSYLD2!AX$4,'[1]INTERNAL PARAMETERS-1'!$B$5:$J$44,3,FALSE) + ABSYLD1!AX189*(1-VLOOKUP(ABSYLD2!AX$4,'[1]INTERNAL PARAMETERS-1'!$B$5:$J$44,5,FALSE))*VLOOKUP(ABSYLD2!AX$4,'[1]INTERNAL PARAMETERS-1'!$B$5:$J$44,8,FALSE)*VLOOKUP(ABSYLD2!AX$4,'[1]INTERNAL PARAMETERS-1'!$B$5:$J$44,3,FALSE)</f>
        <v>0</v>
      </c>
      <c r="AY189" s="47">
        <f>ABSYLD1!AY189*VLOOKUP(ABSYLD2!AY$4,'[1]INTERNAL PARAMETERS-1'!$B$5:$J$44,5,FALSE)*VLOOKUP(ABSYLD2!AY$4,'[1]INTERNAL PARAMETERS-1'!$B$5:$J$44,6,FALSE)*VLOOKUP(ABSYLD2!AY$4,'[1]INTERNAL PARAMETERS-1'!$B$5:$J$44,3,FALSE) + ABSYLD1!AY189*(1-VLOOKUP(ABSYLD2!AY$4,'[1]INTERNAL PARAMETERS-1'!$B$5:$J$44,5,FALSE))*VLOOKUP(ABSYLD2!AY$4,'[1]INTERNAL PARAMETERS-1'!$B$5:$J$44,8,FALSE)*VLOOKUP(ABSYLD2!AY$4,'[1]INTERNAL PARAMETERS-1'!$B$5:$J$44,3,FALSE)</f>
        <v>0</v>
      </c>
      <c r="AZ189" s="47">
        <f>ABSYLD1!AZ189*VLOOKUP(ABSYLD2!AZ$4,'[1]INTERNAL PARAMETERS-1'!$B$5:$J$44,5,FALSE)*VLOOKUP(ABSYLD2!AZ$4,'[1]INTERNAL PARAMETERS-1'!$B$5:$J$44,6,FALSE)*VLOOKUP(ABSYLD2!AZ$4,'[1]INTERNAL PARAMETERS-1'!$B$5:$J$44,3,FALSE) + ABSYLD1!AZ189*(1-VLOOKUP(ABSYLD2!AZ$4,'[1]INTERNAL PARAMETERS-1'!$B$5:$J$44,5,FALSE))*VLOOKUP(ABSYLD2!AZ$4,'[1]INTERNAL PARAMETERS-1'!$B$5:$J$44,8,FALSE)*VLOOKUP(ABSYLD2!AZ$4,'[1]INTERNAL PARAMETERS-1'!$B$5:$J$44,3,FALSE)</f>
        <v>0</v>
      </c>
      <c r="BA189" s="47">
        <f>ABSYLD1!BA189*VLOOKUP(ABSYLD2!BA$4,'[1]INTERNAL PARAMETERS-1'!$B$5:$J$44,5,FALSE)*VLOOKUP(ABSYLD2!BA$4,'[1]INTERNAL PARAMETERS-1'!$B$5:$J$44,6,FALSE)*VLOOKUP(ABSYLD2!BA$4,'[1]INTERNAL PARAMETERS-1'!$B$5:$J$44,3,FALSE) + ABSYLD1!BA189*(1-VLOOKUP(ABSYLD2!BA$4,'[1]INTERNAL PARAMETERS-1'!$B$5:$J$44,5,FALSE))*VLOOKUP(ABSYLD2!BA$4,'[1]INTERNAL PARAMETERS-1'!$B$5:$J$44,8,FALSE)*VLOOKUP(ABSYLD2!BA$4,'[1]INTERNAL PARAMETERS-1'!$B$5:$J$44,3,FALSE)</f>
        <v>0</v>
      </c>
      <c r="BB189" s="47">
        <f>ABSYLD1!BB189*VLOOKUP(ABSYLD2!BB$4,'[1]INTERNAL PARAMETERS-1'!$B$5:$J$44,5,FALSE)*VLOOKUP(ABSYLD2!BB$4,'[1]INTERNAL PARAMETERS-1'!$B$5:$J$44,6,FALSE)*VLOOKUP(ABSYLD2!BB$4,'[1]INTERNAL PARAMETERS-1'!$B$5:$J$44,3,FALSE) + ABSYLD1!BB189*(1-VLOOKUP(ABSYLD2!BB$4,'[1]INTERNAL PARAMETERS-1'!$B$5:$J$44,5,FALSE))*VLOOKUP(ABSYLD2!BB$4,'[1]INTERNAL PARAMETERS-1'!$B$5:$J$44,8,FALSE)*VLOOKUP(ABSYLD2!BB$4,'[1]INTERNAL PARAMETERS-1'!$B$5:$J$44,3,FALSE)</f>
        <v>0</v>
      </c>
      <c r="BC189" s="47">
        <f>ABSYLD1!BC189*VLOOKUP(ABSYLD2!BC$4,'[1]INTERNAL PARAMETERS-1'!$B$5:$J$44,5,FALSE)*VLOOKUP(ABSYLD2!BC$4,'[1]INTERNAL PARAMETERS-1'!$B$5:$J$44,6,FALSE)*VLOOKUP(ABSYLD2!BC$4,'[1]INTERNAL PARAMETERS-1'!$B$5:$J$44,3,FALSE) + ABSYLD1!BC189*(1-VLOOKUP(ABSYLD2!BC$4,'[1]INTERNAL PARAMETERS-1'!$B$5:$J$44,5,FALSE))*VLOOKUP(ABSYLD2!BC$4,'[1]INTERNAL PARAMETERS-1'!$B$5:$J$44,8,FALSE)*VLOOKUP(ABSYLD2!BC$4,'[1]INTERNAL PARAMETERS-1'!$B$5:$J$44,3,FALSE)</f>
        <v>0</v>
      </c>
      <c r="BD189" s="47">
        <f>ABSYLD1!BD189*VLOOKUP(ABSYLD2!BD$4,'[1]INTERNAL PARAMETERS-1'!$B$5:$J$44,5,FALSE)*VLOOKUP(ABSYLD2!BD$4,'[1]INTERNAL PARAMETERS-1'!$B$5:$J$44,6,FALSE)*VLOOKUP(ABSYLD2!BD$4,'[1]INTERNAL PARAMETERS-1'!$B$5:$J$44,3,FALSE) + ABSYLD1!BD189*(1-VLOOKUP(ABSYLD2!BD$4,'[1]INTERNAL PARAMETERS-1'!$B$5:$J$44,5,FALSE))*VLOOKUP(ABSYLD2!BD$4,'[1]INTERNAL PARAMETERS-1'!$B$5:$J$44,8,FALSE)*VLOOKUP(ABSYLD2!BD$4,'[1]INTERNAL PARAMETERS-1'!$B$5:$J$44,3,FALSE)</f>
        <v>0</v>
      </c>
      <c r="BE189" s="47">
        <f>ABSYLD1!BE189*VLOOKUP(ABSYLD2!BE$4,'[1]INTERNAL PARAMETERS-1'!$B$5:$J$44,5,FALSE)*VLOOKUP(ABSYLD2!BE$4,'[1]INTERNAL PARAMETERS-1'!$B$5:$J$44,6,FALSE)*VLOOKUP(ABSYLD2!BE$4,'[1]INTERNAL PARAMETERS-1'!$B$5:$J$44,3,FALSE) + ABSYLD1!BE189*(1-VLOOKUP(ABSYLD2!BE$4,'[1]INTERNAL PARAMETERS-1'!$B$5:$J$44,5,FALSE))*VLOOKUP(ABSYLD2!BE$4,'[1]INTERNAL PARAMETERS-1'!$B$5:$J$44,8,FALSE)*VLOOKUP(ABSYLD2!BE$4,'[1]INTERNAL PARAMETERS-1'!$B$5:$J$44,3,FALSE)</f>
        <v>0</v>
      </c>
      <c r="BF189" s="47">
        <f>ABSYLD1!BF189*VLOOKUP(ABSYLD2!BF$4,'[1]INTERNAL PARAMETERS-1'!$B$5:$J$44,5,FALSE)*VLOOKUP(ABSYLD2!BF$4,'[1]INTERNAL PARAMETERS-1'!$B$5:$J$44,6,FALSE)*VLOOKUP(ABSYLD2!BF$4,'[1]INTERNAL PARAMETERS-1'!$B$5:$J$44,3,FALSE) + ABSYLD1!BF189*(1-VLOOKUP(ABSYLD2!BF$4,'[1]INTERNAL PARAMETERS-1'!$B$5:$J$44,5,FALSE))*VLOOKUP(ABSYLD2!BF$4,'[1]INTERNAL PARAMETERS-1'!$B$5:$J$44,8,FALSE)*VLOOKUP(ABSYLD2!BF$4,'[1]INTERNAL PARAMETERS-1'!$B$5:$J$44,3,FALSE)</f>
        <v>0</v>
      </c>
      <c r="BG189" s="47">
        <f>ABSYLD1!BG189*VLOOKUP(ABSYLD2!BG$4,'[1]INTERNAL PARAMETERS-1'!$B$5:$J$44,5,FALSE)*VLOOKUP(ABSYLD2!BG$4,'[1]INTERNAL PARAMETERS-1'!$B$5:$J$44,6,FALSE)*VLOOKUP(ABSYLD2!BG$4,'[1]INTERNAL PARAMETERS-1'!$B$5:$J$44,3,FALSE) + ABSYLD1!BG189*(1-VLOOKUP(ABSYLD2!BG$4,'[1]INTERNAL PARAMETERS-1'!$B$5:$J$44,5,FALSE))*VLOOKUP(ABSYLD2!BG$4,'[1]INTERNAL PARAMETERS-1'!$B$5:$J$44,8,FALSE)*VLOOKUP(ABSYLD2!BG$4,'[1]INTERNAL PARAMETERS-1'!$B$5:$J$44,3,FALSE)</f>
        <v>0</v>
      </c>
      <c r="BH189" s="47">
        <f>ABSYLD1!BH189*VLOOKUP(ABSYLD2!BH$4,'[1]INTERNAL PARAMETERS-1'!$B$5:$J$44,5,FALSE)*VLOOKUP(ABSYLD2!BH$4,'[1]INTERNAL PARAMETERS-1'!$B$5:$J$44,6,FALSE)*VLOOKUP(ABSYLD2!BH$4,'[1]INTERNAL PARAMETERS-1'!$B$5:$J$44,3,FALSE) + ABSYLD1!BH189*(1-VLOOKUP(ABSYLD2!BH$4,'[1]INTERNAL PARAMETERS-1'!$B$5:$J$44,5,FALSE))*VLOOKUP(ABSYLD2!BH$4,'[1]INTERNAL PARAMETERS-1'!$B$5:$J$44,8,FALSE)*VLOOKUP(ABSYLD2!BH$4,'[1]INTERNAL PARAMETERS-1'!$B$5:$J$44,3,FALSE)</f>
        <v>0</v>
      </c>
      <c r="BI189" s="47">
        <f>ABSYLD1!BI189*VLOOKUP(ABSYLD2!BI$4,'[1]INTERNAL PARAMETERS-1'!$B$5:$J$44,5,FALSE)*VLOOKUP(ABSYLD2!BI$4,'[1]INTERNAL PARAMETERS-1'!$B$5:$J$44,6,FALSE)*VLOOKUP(ABSYLD2!BI$4,'[1]INTERNAL PARAMETERS-1'!$B$5:$J$44,3,FALSE) + ABSYLD1!BI189*(1-VLOOKUP(ABSYLD2!BI$4,'[1]INTERNAL PARAMETERS-1'!$B$5:$J$44,5,FALSE))*VLOOKUP(ABSYLD2!BI$4,'[1]INTERNAL PARAMETERS-1'!$B$5:$J$44,8,FALSE)*VLOOKUP(ABSYLD2!BI$4,'[1]INTERNAL PARAMETERS-1'!$B$5:$J$44,3,FALSE)</f>
        <v>0</v>
      </c>
      <c r="BJ189" s="47">
        <f>ABSYLD1!BJ189*VLOOKUP(ABSYLD2!BJ$4,'[1]INTERNAL PARAMETERS-1'!$B$5:$J$44,5,FALSE)*VLOOKUP(ABSYLD2!BJ$4,'[1]INTERNAL PARAMETERS-1'!$B$5:$J$44,6,FALSE)*VLOOKUP(ABSYLD2!BJ$4,'[1]INTERNAL PARAMETERS-1'!$B$5:$J$44,3,FALSE) + ABSYLD1!BJ189*(1-VLOOKUP(ABSYLD2!BJ$4,'[1]INTERNAL PARAMETERS-1'!$B$5:$J$44,5,FALSE))*VLOOKUP(ABSYLD2!BJ$4,'[1]INTERNAL PARAMETERS-1'!$B$5:$J$44,8,FALSE)*VLOOKUP(ABSYLD2!BJ$4,'[1]INTERNAL PARAMETERS-1'!$B$5:$J$44,3,FALSE)</f>
        <v>0</v>
      </c>
      <c r="BK189" s="47">
        <f>ABSYLD1!BK189*VLOOKUP(ABSYLD2!BK$4,'[1]INTERNAL PARAMETERS-1'!$B$5:$J$44,5,FALSE)*VLOOKUP(ABSYLD2!BK$4,'[1]INTERNAL PARAMETERS-1'!$B$5:$J$44,6,FALSE)*VLOOKUP(ABSYLD2!BK$4,'[1]INTERNAL PARAMETERS-1'!$B$5:$J$44,3,FALSE) + ABSYLD1!BK189*(1-VLOOKUP(ABSYLD2!BK$4,'[1]INTERNAL PARAMETERS-1'!$B$5:$J$44,5,FALSE))*VLOOKUP(ABSYLD2!BK$4,'[1]INTERNAL PARAMETERS-1'!$B$5:$J$44,8,FALSE)*VLOOKUP(ABSYLD2!BK$4,'[1]INTERNAL PARAMETERS-1'!$B$5:$J$44,3,FALSE)</f>
        <v>0</v>
      </c>
      <c r="BL189" s="47">
        <f>ABSYLD1!BL189*VLOOKUP(ABSYLD2!BL$4,'[1]INTERNAL PARAMETERS-1'!$B$5:$J$44,5,FALSE)*VLOOKUP(ABSYLD2!BL$4,'[1]INTERNAL PARAMETERS-1'!$B$5:$J$44,6,FALSE)*VLOOKUP(ABSYLD2!BL$4,'[1]INTERNAL PARAMETERS-1'!$B$5:$J$44,3,FALSE) + ABSYLD1!BL189*(1-VLOOKUP(ABSYLD2!BL$4,'[1]INTERNAL PARAMETERS-1'!$B$5:$J$44,5,FALSE))*VLOOKUP(ABSYLD2!BL$4,'[1]INTERNAL PARAMETERS-1'!$B$5:$J$44,8,FALSE)*VLOOKUP(ABSYLD2!BL$4,'[1]INTERNAL PARAMETERS-1'!$B$5:$J$44,3,FALSE)</f>
        <v>0</v>
      </c>
      <c r="BM189" s="47">
        <f>ABSYLD1!BM189*VLOOKUP(ABSYLD2!BM$4,'[1]INTERNAL PARAMETERS-1'!$B$5:$J$44,5,FALSE)*VLOOKUP(ABSYLD2!BM$4,'[1]INTERNAL PARAMETERS-1'!$B$5:$J$44,6,FALSE)*VLOOKUP(ABSYLD2!BM$4,'[1]INTERNAL PARAMETERS-1'!$B$5:$J$44,3,FALSE) + ABSYLD1!BM189*(1-VLOOKUP(ABSYLD2!BM$4,'[1]INTERNAL PARAMETERS-1'!$B$5:$J$44,5,FALSE))*VLOOKUP(ABSYLD2!BM$4,'[1]INTERNAL PARAMETERS-1'!$B$5:$J$44,8,FALSE)*VLOOKUP(ABSYLD2!BM$4,'[1]INTERNAL PARAMETERS-1'!$B$5:$J$44,3,FALSE)</f>
        <v>0</v>
      </c>
      <c r="BN189" s="47">
        <f>ABSYLD1!BN189*VLOOKUP(ABSYLD2!BN$4,'[1]INTERNAL PARAMETERS-1'!$B$5:$J$44,5,FALSE)*VLOOKUP(ABSYLD2!BN$4,'[1]INTERNAL PARAMETERS-1'!$B$5:$J$44,6,FALSE)*VLOOKUP(ABSYLD2!BN$4,'[1]INTERNAL PARAMETERS-1'!$B$5:$J$44,3,FALSE) + ABSYLD1!BN189*(1-VLOOKUP(ABSYLD2!BN$4,'[1]INTERNAL PARAMETERS-1'!$B$5:$J$44,5,FALSE))*VLOOKUP(ABSYLD2!BN$4,'[1]INTERNAL PARAMETERS-1'!$B$5:$J$44,8,FALSE)*VLOOKUP(ABSYLD2!BN$4,'[1]INTERNAL PARAMETERS-1'!$B$5:$J$44,3,FALSE)</f>
        <v>0</v>
      </c>
      <c r="BO189" s="47">
        <f>ABSYLD1!BO189*VLOOKUP(ABSYLD2!BO$4,'[1]INTERNAL PARAMETERS-1'!$B$5:$J$44,5,FALSE)*VLOOKUP(ABSYLD2!BO$4,'[1]INTERNAL PARAMETERS-1'!$B$5:$J$44,6,FALSE)*VLOOKUP(ABSYLD2!BO$4,'[1]INTERNAL PARAMETERS-1'!$B$5:$J$44,3,FALSE) + ABSYLD1!BO189*(1-VLOOKUP(ABSYLD2!BO$4,'[1]INTERNAL PARAMETERS-1'!$B$5:$J$44,5,FALSE))*VLOOKUP(ABSYLD2!BO$4,'[1]INTERNAL PARAMETERS-1'!$B$5:$J$44,8,FALSE)*VLOOKUP(ABSYLD2!BO$4,'[1]INTERNAL PARAMETERS-1'!$B$5:$J$44,3,FALSE)</f>
        <v>0</v>
      </c>
      <c r="BP189" s="47">
        <f>ABSYLD1!BP189*VLOOKUP(ABSYLD2!BP$4,'[1]INTERNAL PARAMETERS-1'!$B$5:$J$44,5,FALSE)*VLOOKUP(ABSYLD2!BP$4,'[1]INTERNAL PARAMETERS-1'!$B$5:$J$44,6,FALSE)*VLOOKUP(ABSYLD2!BP$4,'[1]INTERNAL PARAMETERS-1'!$B$5:$J$44,3,FALSE) + ABSYLD1!BP189*(1-VLOOKUP(ABSYLD2!BP$4,'[1]INTERNAL PARAMETERS-1'!$B$5:$J$44,5,FALSE))*VLOOKUP(ABSYLD2!BP$4,'[1]INTERNAL PARAMETERS-1'!$B$5:$J$44,8,FALSE)*VLOOKUP(ABSYLD2!BP$4,'[1]INTERNAL PARAMETERS-1'!$B$5:$J$44,3,FALSE)</f>
        <v>0</v>
      </c>
      <c r="BQ189" s="47">
        <f>ABSYLD1!BQ189*VLOOKUP(ABSYLD2!BQ$4,'[1]INTERNAL PARAMETERS-1'!$B$5:$J$44,5,FALSE)*VLOOKUP(ABSYLD2!BQ$4,'[1]INTERNAL PARAMETERS-1'!$B$5:$J$44,6,FALSE)*VLOOKUP(ABSYLD2!BQ$4,'[1]INTERNAL PARAMETERS-1'!$B$5:$J$44,3,FALSE) + ABSYLD1!BQ189*(1-VLOOKUP(ABSYLD2!BQ$4,'[1]INTERNAL PARAMETERS-1'!$B$5:$J$44,5,FALSE))*VLOOKUP(ABSYLD2!BQ$4,'[1]INTERNAL PARAMETERS-1'!$B$5:$J$44,8,FALSE)*VLOOKUP(ABSYLD2!BQ$4,'[1]INTERNAL PARAMETERS-1'!$B$5:$J$44,3,FALSE)</f>
        <v>0</v>
      </c>
      <c r="BR189" s="47">
        <f>ABSYLD1!BR189*VLOOKUP(ABSYLD2!BR$4,'[1]INTERNAL PARAMETERS-1'!$B$5:$J$44,5,FALSE)*VLOOKUP(ABSYLD2!BR$4,'[1]INTERNAL PARAMETERS-1'!$B$5:$J$44,6,FALSE)*VLOOKUP(ABSYLD2!BR$4,'[1]INTERNAL PARAMETERS-1'!$B$5:$J$44,3,FALSE) + ABSYLD1!BR189*(1-VLOOKUP(ABSYLD2!BR$4,'[1]INTERNAL PARAMETERS-1'!$B$5:$J$44,5,FALSE))*VLOOKUP(ABSYLD2!BR$4,'[1]INTERNAL PARAMETERS-1'!$B$5:$J$44,8,FALSE)*VLOOKUP(ABSYLD2!BR$4,'[1]INTERNAL PARAMETERS-1'!$B$5:$J$44,3,FALSE)</f>
        <v>0</v>
      </c>
      <c r="BS189" s="47">
        <f>ABSYLD1!BS189*VLOOKUP(ABSYLD2!BS$4,'[1]INTERNAL PARAMETERS-1'!$B$5:$J$44,5,FALSE)*VLOOKUP(ABSYLD2!BS$4,'[1]INTERNAL PARAMETERS-1'!$B$5:$J$44,6,FALSE)*VLOOKUP(ABSYLD2!BS$4,'[1]INTERNAL PARAMETERS-1'!$B$5:$J$44,3,FALSE) + ABSYLD1!BS189*(1-VLOOKUP(ABSYLD2!BS$4,'[1]INTERNAL PARAMETERS-1'!$B$5:$J$44,5,FALSE))*VLOOKUP(ABSYLD2!BS$4,'[1]INTERNAL PARAMETERS-1'!$B$5:$J$44,8,FALSE)*VLOOKUP(ABSYLD2!BS$4,'[1]INTERNAL PARAMETERS-1'!$B$5:$J$44,3,FALSE)</f>
        <v>0</v>
      </c>
      <c r="BT189" s="47">
        <f>ABSYLD1!BT189*VLOOKUP(ABSYLD2!BT$4,'[1]INTERNAL PARAMETERS-1'!$B$5:$J$44,5,FALSE)*VLOOKUP(ABSYLD2!BT$4,'[1]INTERNAL PARAMETERS-1'!$B$5:$J$44,6,FALSE)*VLOOKUP(ABSYLD2!BT$4,'[1]INTERNAL PARAMETERS-1'!$B$5:$J$44,3,FALSE) + ABSYLD1!BT189*(1-VLOOKUP(ABSYLD2!BT$4,'[1]INTERNAL PARAMETERS-1'!$B$5:$J$44,5,FALSE))*VLOOKUP(ABSYLD2!BT$4,'[1]INTERNAL PARAMETERS-1'!$B$5:$J$44,8,FALSE)*VLOOKUP(ABSYLD2!BT$4,'[1]INTERNAL PARAMETERS-1'!$B$5:$J$44,3,FALSE)</f>
        <v>0</v>
      </c>
      <c r="BU189" s="47">
        <f>ABSYLD1!BU189*VLOOKUP(ABSYLD2!BU$4,'[1]INTERNAL PARAMETERS-1'!$B$5:$J$44,5,FALSE)*VLOOKUP(ABSYLD2!BU$4,'[1]INTERNAL PARAMETERS-1'!$B$5:$J$44,6,FALSE)*VLOOKUP(ABSYLD2!BU$4,'[1]INTERNAL PARAMETERS-1'!$B$5:$J$44,3,FALSE) + ABSYLD1!BU189*(1-VLOOKUP(ABSYLD2!BU$4,'[1]INTERNAL PARAMETERS-1'!$B$5:$J$44,5,FALSE))*VLOOKUP(ABSYLD2!BU$4,'[1]INTERNAL PARAMETERS-1'!$B$5:$J$44,8,FALSE)*VLOOKUP(ABSYLD2!BU$4,'[1]INTERNAL PARAMETERS-1'!$B$5:$J$44,3,FALSE)</f>
        <v>0</v>
      </c>
      <c r="BV189" s="47">
        <f>ABSYLD1!BV189*VLOOKUP(ABSYLD2!BV$4,'[1]INTERNAL PARAMETERS-1'!$B$5:$J$44,5,FALSE)*VLOOKUP(ABSYLD2!BV$4,'[1]INTERNAL PARAMETERS-1'!$B$5:$J$44,6,FALSE)*VLOOKUP(ABSYLD2!BV$4,'[1]INTERNAL PARAMETERS-1'!$B$5:$J$44,3,FALSE) + ABSYLD1!BV189*(1-VLOOKUP(ABSYLD2!BV$4,'[1]INTERNAL PARAMETERS-1'!$B$5:$J$44,5,FALSE))*VLOOKUP(ABSYLD2!BV$4,'[1]INTERNAL PARAMETERS-1'!$B$5:$J$44,8,FALSE)*VLOOKUP(ABSYLD2!BV$4,'[1]INTERNAL PARAMETERS-1'!$B$5:$J$44,3,FALSE)</f>
        <v>0</v>
      </c>
      <c r="BW189" s="47">
        <f>ABSYLD1!BW189*VLOOKUP(ABSYLD2!BW$4,'[1]INTERNAL PARAMETERS-1'!$B$5:$J$44,5,FALSE)*VLOOKUP(ABSYLD2!BW$4,'[1]INTERNAL PARAMETERS-1'!$B$5:$J$44,6,FALSE)*VLOOKUP(ABSYLD2!BW$4,'[1]INTERNAL PARAMETERS-1'!$B$5:$J$44,3,FALSE) + ABSYLD1!BW189*(1-VLOOKUP(ABSYLD2!BW$4,'[1]INTERNAL PARAMETERS-1'!$B$5:$J$44,5,FALSE))*VLOOKUP(ABSYLD2!BW$4,'[1]INTERNAL PARAMETERS-1'!$B$5:$J$44,8,FALSE)*VLOOKUP(ABSYLD2!BW$4,'[1]INTERNAL PARAMETERS-1'!$B$5:$J$44,3,FALSE)</f>
        <v>0</v>
      </c>
      <c r="BX189" s="47">
        <f>ABSYLD1!BX189*VLOOKUP(ABSYLD2!BX$4,'[1]INTERNAL PARAMETERS-1'!$B$5:$J$44,5,FALSE)*VLOOKUP(ABSYLD2!BX$4,'[1]INTERNAL PARAMETERS-1'!$B$5:$J$44,6,FALSE)*VLOOKUP(ABSYLD2!BX$4,'[1]INTERNAL PARAMETERS-1'!$B$5:$J$44,3,FALSE) + ABSYLD1!BX189*(1-VLOOKUP(ABSYLD2!BX$4,'[1]INTERNAL PARAMETERS-1'!$B$5:$J$44,5,FALSE))*VLOOKUP(ABSYLD2!BX$4,'[1]INTERNAL PARAMETERS-1'!$B$5:$J$44,8,FALSE)*VLOOKUP(ABSYLD2!BX$4,'[1]INTERNAL PARAMETERS-1'!$B$5:$J$44,3,FALSE)</f>
        <v>0</v>
      </c>
      <c r="BY189" s="47">
        <f>ABSYLD1!BY189*VLOOKUP(ABSYLD2!BY$4,'[1]INTERNAL PARAMETERS-1'!$B$5:$J$44,5,FALSE)*VLOOKUP(ABSYLD2!BY$4,'[1]INTERNAL PARAMETERS-1'!$B$5:$J$44,6,FALSE)*VLOOKUP(ABSYLD2!BY$4,'[1]INTERNAL PARAMETERS-1'!$B$5:$J$44,3,FALSE) + ABSYLD1!BY189*(1-VLOOKUP(ABSYLD2!BY$4,'[1]INTERNAL PARAMETERS-1'!$B$5:$J$44,5,FALSE))*VLOOKUP(ABSYLD2!BY$4,'[1]INTERNAL PARAMETERS-1'!$B$5:$J$44,8,FALSE)*VLOOKUP(ABSYLD2!BY$4,'[1]INTERNAL PARAMETERS-1'!$B$5:$J$44,3,FALSE)</f>
        <v>0</v>
      </c>
      <c r="BZ189" s="47">
        <f>ABSYLD1!BZ189*VLOOKUP(ABSYLD2!BZ$4,'[1]INTERNAL PARAMETERS-1'!$B$5:$J$44,5,FALSE)*VLOOKUP(ABSYLD2!BZ$4,'[1]INTERNAL PARAMETERS-1'!$B$5:$J$44,6,FALSE)*VLOOKUP(ABSYLD2!BZ$4,'[1]INTERNAL PARAMETERS-1'!$B$5:$J$44,3,FALSE) + ABSYLD1!BZ189*(1-VLOOKUP(ABSYLD2!BZ$4,'[1]INTERNAL PARAMETERS-1'!$B$5:$J$44,5,FALSE))*VLOOKUP(ABSYLD2!BZ$4,'[1]INTERNAL PARAMETERS-1'!$B$5:$J$44,8,FALSE)*VLOOKUP(ABSYLD2!BZ$4,'[1]INTERNAL PARAMETERS-1'!$B$5:$J$44,3,FALSE)</f>
        <v>0</v>
      </c>
      <c r="CA189" s="47">
        <f>ABSYLD1!CA189*VLOOKUP(ABSYLD2!CA$4,'[1]INTERNAL PARAMETERS-1'!$B$5:$J$44,5,FALSE)*VLOOKUP(ABSYLD2!CA$4,'[1]INTERNAL PARAMETERS-1'!$B$5:$J$44,6,FALSE)*VLOOKUP(ABSYLD2!CA$4,'[1]INTERNAL PARAMETERS-1'!$B$5:$J$44,3,FALSE) + ABSYLD1!CA189*(1-VLOOKUP(ABSYLD2!CA$4,'[1]INTERNAL PARAMETERS-1'!$B$5:$J$44,5,FALSE))*VLOOKUP(ABSYLD2!CA$4,'[1]INTERNAL PARAMETERS-1'!$B$5:$J$44,8,FALSE)*VLOOKUP(ABSYLD2!CA$4,'[1]INTERNAL PARAMETERS-1'!$B$5:$J$44,3,FALSE)</f>
        <v>0</v>
      </c>
      <c r="CB189" s="47">
        <f>ABSYLD1!CB189*VLOOKUP(ABSYLD2!CB$4,'[1]INTERNAL PARAMETERS-1'!$B$5:$J$44,5,FALSE)*VLOOKUP(ABSYLD2!CB$4,'[1]INTERNAL PARAMETERS-1'!$B$5:$J$44,6,FALSE)*VLOOKUP(ABSYLD2!CB$4,'[1]INTERNAL PARAMETERS-1'!$B$5:$J$44,3,FALSE) + ABSYLD1!CB189*(1-VLOOKUP(ABSYLD2!CB$4,'[1]INTERNAL PARAMETERS-1'!$B$5:$J$44,5,FALSE))*VLOOKUP(ABSYLD2!CB$4,'[1]INTERNAL PARAMETERS-1'!$B$5:$J$44,8,FALSE)*VLOOKUP(ABSYLD2!CB$4,'[1]INTERNAL PARAMETERS-1'!$B$5:$J$44,3,FALSE)</f>
        <v>0</v>
      </c>
      <c r="CC189" s="47">
        <f>ABSYLD1!CC189*VLOOKUP(ABSYLD2!CC$4,'[1]INTERNAL PARAMETERS-1'!$B$5:$J$44,5,FALSE)*VLOOKUP(ABSYLD2!CC$4,'[1]INTERNAL PARAMETERS-1'!$B$5:$J$44,6,FALSE)*VLOOKUP(ABSYLD2!CC$4,'[1]INTERNAL PARAMETERS-1'!$B$5:$J$44,3,FALSE) + ABSYLD1!CC189*(1-VLOOKUP(ABSYLD2!CC$4,'[1]INTERNAL PARAMETERS-1'!$B$5:$J$44,5,FALSE))*VLOOKUP(ABSYLD2!CC$4,'[1]INTERNAL PARAMETERS-1'!$B$5:$J$44,8,FALSE)*VLOOKUP(ABSYLD2!CC$4,'[1]INTERNAL PARAMETERS-1'!$B$5:$J$44,3,FALSE)</f>
        <v>0</v>
      </c>
      <c r="CD189" s="47">
        <f>ABSYLD1!CD189*VLOOKUP(ABSYLD2!CD$4,'[1]INTERNAL PARAMETERS-1'!$B$5:$J$44,5,FALSE)*VLOOKUP(ABSYLD2!CD$4,'[1]INTERNAL PARAMETERS-1'!$B$5:$J$44,6,FALSE)*VLOOKUP(ABSYLD2!CD$4,'[1]INTERNAL PARAMETERS-1'!$B$5:$J$44,3,FALSE) + ABSYLD1!CD189*(1-VLOOKUP(ABSYLD2!CD$4,'[1]INTERNAL PARAMETERS-1'!$B$5:$J$44,5,FALSE))*VLOOKUP(ABSYLD2!CD$4,'[1]INTERNAL PARAMETERS-1'!$B$5:$J$44,8,FALSE)*VLOOKUP(ABSYLD2!CD$4,'[1]INTERNAL PARAMETERS-1'!$B$5:$J$44,3,FALSE)</f>
        <v>0</v>
      </c>
      <c r="CE189" s="47">
        <f>ABSYLD1!CE189*VLOOKUP(ABSYLD2!CE$4,'[1]INTERNAL PARAMETERS-1'!$B$5:$J$44,5,FALSE)*VLOOKUP(ABSYLD2!CE$4,'[1]INTERNAL PARAMETERS-1'!$B$5:$J$44,6,FALSE)*VLOOKUP(ABSYLD2!CE$4,'[1]INTERNAL PARAMETERS-1'!$B$5:$J$44,3,FALSE) + ABSYLD1!CE189*(1-VLOOKUP(ABSYLD2!CE$4,'[1]INTERNAL PARAMETERS-1'!$B$5:$J$44,5,FALSE))*VLOOKUP(ABSYLD2!CE$4,'[1]INTERNAL PARAMETERS-1'!$B$5:$J$44,8,FALSE)*VLOOKUP(ABSYLD2!CE$4,'[1]INTERNAL PARAMETERS-1'!$B$5:$J$44,3,FALSE)</f>
        <v>0</v>
      </c>
      <c r="CF189" s="47">
        <f>ABSYLD1!CF189*VLOOKUP(ABSYLD2!CF$4,'[1]INTERNAL PARAMETERS-1'!$B$5:$J$44,5,FALSE)*VLOOKUP(ABSYLD2!CF$4,'[1]INTERNAL PARAMETERS-1'!$B$5:$J$44,6,FALSE)*VLOOKUP(ABSYLD2!CF$4,'[1]INTERNAL PARAMETERS-1'!$B$5:$J$44,3,FALSE) + ABSYLD1!CF189*(1-VLOOKUP(ABSYLD2!CF$4,'[1]INTERNAL PARAMETERS-1'!$B$5:$J$44,5,FALSE))*VLOOKUP(ABSYLD2!CF$4,'[1]INTERNAL PARAMETERS-1'!$B$5:$J$44,8,FALSE)*VLOOKUP(ABSYLD2!CF$4,'[1]INTERNAL PARAMETERS-1'!$B$5:$J$44,3,FALSE)</f>
        <v>0</v>
      </c>
      <c r="CG189" s="47">
        <f>ABSYLD1!CG189*VLOOKUP(ABSYLD2!CG$4,'[1]INTERNAL PARAMETERS-1'!$B$5:$J$44,5,FALSE)*VLOOKUP(ABSYLD2!CG$4,'[1]INTERNAL PARAMETERS-1'!$B$5:$J$44,6,FALSE)*VLOOKUP(ABSYLD2!CG$4,'[1]INTERNAL PARAMETERS-1'!$B$5:$J$44,3,FALSE) + ABSYLD1!CG189*(1-VLOOKUP(ABSYLD2!CG$4,'[1]INTERNAL PARAMETERS-1'!$B$5:$J$44,5,FALSE))*VLOOKUP(ABSYLD2!CG$4,'[1]INTERNAL PARAMETERS-1'!$B$5:$J$44,8,FALSE)*VLOOKUP(ABSYLD2!CG$4,'[1]INTERNAL PARAMETERS-1'!$B$5:$J$44,3,FALSE)</f>
        <v>0</v>
      </c>
      <c r="CH189" s="46">
        <f>ABSYLD1!CH189*VLOOKUP(ABSYLD2!CH$4,'[1]INTERNAL PARAMETERS-1'!$B$5:$J$44,5,FALSE)*VLOOKUP(ABSYLD2!CH$4,'[1]INTERNAL PARAMETERS-1'!$B$5:$J$44,6,FALSE)*VLOOKUP(ABSYLD2!CH$4,'[1]INTERNAL PARAMETERS-1'!$B$5:$J$44,3,FALSE) + ABSYLD1!CH189*(1-VLOOKUP(ABSYLD2!CH$4,'[1]INTERNAL PARAMETERS-1'!$B$5:$J$44,5,FALSE))*VLOOKUP(ABSYLD2!CH$4,'[1]INTERNAL PARAMETERS-1'!$B$5:$J$44,8,FALSE)*VLOOKUP(ABSYLD2!CH$4,'[1]INTERNAL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>
      <c r="B190" s="61" t="s">
        <v>7</v>
      </c>
      <c r="C190" s="60" t="s">
        <v>89</v>
      </c>
      <c r="D190" s="60" t="s">
        <v>83</v>
      </c>
      <c r="E190" s="137">
        <f>ABS!AL190</f>
        <v>0</v>
      </c>
      <c r="F190" s="62">
        <f>'[1]INTERNAL PARAMETERS-1'!M10</f>
        <v>58.935000000000002</v>
      </c>
      <c r="G190" s="48">
        <f>ABSYLD1!G190*VLOOKUP(ABSYLD2!G$4,'[1]INTERNAL PARAMETERS-1'!$B$5:$J$44,5,FALSE)*VLOOKUP(ABSYLD2!G$4,'[1]INTERNAL PARAMETERS-1'!$B$5:$J$44,7,FALSE)*ABSYLD2!$F190 + ABSYLD1!G190*(1-VLOOKUP(ABSYLD2!G$4,'[1]INTERNAL PARAMETERS-1'!$B$5:$J$44,5,FALSE))*VLOOKUP(ABSYLD2!G$4,'[1]INTERNAL PARAMETERS-1'!$B$5:$J$44,9,FALSE)*ABSYLD2!$F190</f>
        <v>0</v>
      </c>
      <c r="H190" s="47">
        <f>ABSYLD1!H190*VLOOKUP(ABSYLD2!H$4,'[1]INTERNAL PARAMETERS-1'!$B$5:$J$44,5,FALSE)*VLOOKUP(ABSYLD2!H$4,'[1]INTERNAL PARAMETERS-1'!$B$5:$J$44,7,FALSE)*ABSYLD2!$F190 + ABSYLD1!H190*(1-VLOOKUP(ABSYLD2!H$4,'[1]INTERNAL PARAMETERS-1'!$B$5:$J$44,5,FALSE))*VLOOKUP(ABSYLD2!H$4,'[1]INTERNAL PARAMETERS-1'!$B$5:$J$44,9,FALSE)*ABSYLD2!$F190</f>
        <v>0</v>
      </c>
      <c r="I190" s="47">
        <f>ABSYLD1!I190*VLOOKUP(ABSYLD2!I$4,'[1]INTERNAL PARAMETERS-1'!$B$5:$J$44,5,FALSE)*VLOOKUP(ABSYLD2!I$4,'[1]INTERNAL PARAMETERS-1'!$B$5:$J$44,7,FALSE)*ABSYLD2!$F190 + ABSYLD1!I190*(1-VLOOKUP(ABSYLD2!I$4,'[1]INTERNAL PARAMETERS-1'!$B$5:$J$44,5,FALSE))*VLOOKUP(ABSYLD2!I$4,'[1]INTERNAL PARAMETERS-1'!$B$5:$J$44,9,FALSE)*ABSYLD2!$F190</f>
        <v>0</v>
      </c>
      <c r="J190" s="47">
        <f>ABSYLD1!J190*VLOOKUP(ABSYLD2!J$4,'[1]INTERNAL PARAMETERS-1'!$B$5:$J$44,5,FALSE)*VLOOKUP(ABSYLD2!J$4,'[1]INTERNAL PARAMETERS-1'!$B$5:$J$44,7,FALSE)*ABSYLD2!$F190 + ABSYLD1!J190*(1-VLOOKUP(ABSYLD2!J$4,'[1]INTERNAL PARAMETERS-1'!$B$5:$J$44,5,FALSE))*VLOOKUP(ABSYLD2!J$4,'[1]INTERNAL PARAMETERS-1'!$B$5:$J$44,9,FALSE)*ABSYLD2!$F190</f>
        <v>0</v>
      </c>
      <c r="K190" s="47">
        <f>ABSYLD1!K190*VLOOKUP(ABSYLD2!K$4,'[1]INTERNAL PARAMETERS-1'!$B$5:$J$44,5,FALSE)*VLOOKUP(ABSYLD2!K$4,'[1]INTERNAL PARAMETERS-1'!$B$5:$J$44,7,FALSE)*ABSYLD2!$F190 + ABSYLD1!K190*(1-VLOOKUP(ABSYLD2!K$4,'[1]INTERNAL PARAMETERS-1'!$B$5:$J$44,5,FALSE))*VLOOKUP(ABSYLD2!K$4,'[1]INTERNAL PARAMETERS-1'!$B$5:$J$44,9,FALSE)*ABSYLD2!$F190</f>
        <v>0</v>
      </c>
      <c r="L190" s="47">
        <f>ABSYLD1!L190*VLOOKUP(ABSYLD2!L$4,'[1]INTERNAL PARAMETERS-1'!$B$5:$J$44,5,FALSE)*VLOOKUP(ABSYLD2!L$4,'[1]INTERNAL PARAMETERS-1'!$B$5:$J$44,7,FALSE)*ABSYLD2!$F190 + ABSYLD1!L190*(1-VLOOKUP(ABSYLD2!L$4,'[1]INTERNAL PARAMETERS-1'!$B$5:$J$44,5,FALSE))*VLOOKUP(ABSYLD2!L$4,'[1]INTERNAL PARAMETERS-1'!$B$5:$J$44,9,FALSE)*ABSYLD2!$F190</f>
        <v>0</v>
      </c>
      <c r="M190" s="47">
        <f>ABSYLD1!M190*VLOOKUP(ABSYLD2!M$4,'[1]INTERNAL PARAMETERS-1'!$B$5:$J$44,5,FALSE)*VLOOKUP(ABSYLD2!M$4,'[1]INTERNAL PARAMETERS-1'!$B$5:$J$44,7,FALSE)*ABSYLD2!$F190 + ABSYLD1!M190*(1-VLOOKUP(ABSYLD2!M$4,'[1]INTERNAL PARAMETERS-1'!$B$5:$J$44,5,FALSE))*VLOOKUP(ABSYLD2!M$4,'[1]INTERNAL PARAMETERS-1'!$B$5:$J$44,9,FALSE)*ABSYLD2!$F190</f>
        <v>0</v>
      </c>
      <c r="N190" s="47">
        <f>ABSYLD1!N190*VLOOKUP(ABSYLD2!N$4,'[1]INTERNAL PARAMETERS-1'!$B$5:$J$44,5,FALSE)*VLOOKUP(ABSYLD2!N$4,'[1]INTERNAL PARAMETERS-1'!$B$5:$J$44,7,FALSE)*ABSYLD2!$F190 + ABSYLD1!N190*(1-VLOOKUP(ABSYLD2!N$4,'[1]INTERNAL PARAMETERS-1'!$B$5:$J$44,5,FALSE))*VLOOKUP(ABSYLD2!N$4,'[1]INTERNAL PARAMETERS-1'!$B$5:$J$44,9,FALSE)*ABSYLD2!$F190</f>
        <v>0</v>
      </c>
      <c r="O190" s="47">
        <f>ABSYLD1!O190*VLOOKUP(ABSYLD2!O$4,'[1]INTERNAL PARAMETERS-1'!$B$5:$J$44,5,FALSE)*VLOOKUP(ABSYLD2!O$4,'[1]INTERNAL PARAMETERS-1'!$B$5:$J$44,7,FALSE)*ABSYLD2!$F190 + ABSYLD1!O190*(1-VLOOKUP(ABSYLD2!O$4,'[1]INTERNAL PARAMETERS-1'!$B$5:$J$44,5,FALSE))*VLOOKUP(ABSYLD2!O$4,'[1]INTERNAL PARAMETERS-1'!$B$5:$J$44,9,FALSE)*ABSYLD2!$F190</f>
        <v>0</v>
      </c>
      <c r="P190" s="47">
        <f>ABSYLD1!P190*VLOOKUP(ABSYLD2!P$4,'[1]INTERNAL PARAMETERS-1'!$B$5:$J$44,5,FALSE)*VLOOKUP(ABSYLD2!P$4,'[1]INTERNAL PARAMETERS-1'!$B$5:$J$44,7,FALSE)*ABSYLD2!$F190 + ABSYLD1!P190*(1-VLOOKUP(ABSYLD2!P$4,'[1]INTERNAL PARAMETERS-1'!$B$5:$J$44,5,FALSE))*VLOOKUP(ABSYLD2!P$4,'[1]INTERNAL PARAMETERS-1'!$B$5:$J$44,9,FALSE)*ABSYLD2!$F190</f>
        <v>0</v>
      </c>
      <c r="Q190" s="47">
        <f>ABSYLD1!Q190*VLOOKUP(ABSYLD2!Q$4,'[1]INTERNAL PARAMETERS-1'!$B$5:$J$44,5,FALSE)*VLOOKUP(ABSYLD2!Q$4,'[1]INTERNAL PARAMETERS-1'!$B$5:$J$44,7,FALSE)*ABSYLD2!$F190 + ABSYLD1!Q190*(1-VLOOKUP(ABSYLD2!Q$4,'[1]INTERNAL PARAMETERS-1'!$B$5:$J$44,5,FALSE))*VLOOKUP(ABSYLD2!Q$4,'[1]INTERNAL PARAMETERS-1'!$B$5:$J$44,9,FALSE)*ABSYLD2!$F190</f>
        <v>0</v>
      </c>
      <c r="R190" s="47">
        <f>ABSYLD1!R190*VLOOKUP(ABSYLD2!R$4,'[1]INTERNAL PARAMETERS-1'!$B$5:$J$44,5,FALSE)*VLOOKUP(ABSYLD2!R$4,'[1]INTERNAL PARAMETERS-1'!$B$5:$J$44,7,FALSE)*ABSYLD2!$F190 + ABSYLD1!R190*(1-VLOOKUP(ABSYLD2!R$4,'[1]INTERNAL PARAMETERS-1'!$B$5:$J$44,5,FALSE))*VLOOKUP(ABSYLD2!R$4,'[1]INTERNAL PARAMETERS-1'!$B$5:$J$44,9,FALSE)*ABSYLD2!$F190</f>
        <v>0</v>
      </c>
      <c r="S190" s="47">
        <f>ABSYLD1!S190*VLOOKUP(ABSYLD2!S$4,'[1]INTERNAL PARAMETERS-1'!$B$5:$J$44,5,FALSE)*VLOOKUP(ABSYLD2!S$4,'[1]INTERNAL PARAMETERS-1'!$B$5:$J$44,7,FALSE)*ABSYLD2!$F190 + ABSYLD1!S190*(1-VLOOKUP(ABSYLD2!S$4,'[1]INTERNAL PARAMETERS-1'!$B$5:$J$44,5,FALSE))*VLOOKUP(ABSYLD2!S$4,'[1]INTERNAL PARAMETERS-1'!$B$5:$J$44,9,FALSE)*ABSYLD2!$F190</f>
        <v>0</v>
      </c>
      <c r="T190" s="47">
        <f>ABSYLD1!T190*VLOOKUP(ABSYLD2!T$4,'[1]INTERNAL PARAMETERS-1'!$B$5:$J$44,5,FALSE)*VLOOKUP(ABSYLD2!T$4,'[1]INTERNAL PARAMETERS-1'!$B$5:$J$44,7,FALSE)*ABSYLD2!$F190 + ABSYLD1!T190*(1-VLOOKUP(ABSYLD2!T$4,'[1]INTERNAL PARAMETERS-1'!$B$5:$J$44,5,FALSE))*VLOOKUP(ABSYLD2!T$4,'[1]INTERNAL PARAMETERS-1'!$B$5:$J$44,9,FALSE)*ABSYLD2!$F190</f>
        <v>0</v>
      </c>
      <c r="U190" s="47">
        <f>ABSYLD1!U190*VLOOKUP(ABSYLD2!U$4,'[1]INTERNAL PARAMETERS-1'!$B$5:$J$44,5,FALSE)*VLOOKUP(ABSYLD2!U$4,'[1]INTERNAL PARAMETERS-1'!$B$5:$J$44,7,FALSE)*ABSYLD2!$F190 + ABSYLD1!U190*(1-VLOOKUP(ABSYLD2!U$4,'[1]INTERNAL PARAMETERS-1'!$B$5:$J$44,5,FALSE))*VLOOKUP(ABSYLD2!U$4,'[1]INTERNAL PARAMETERS-1'!$B$5:$J$44,9,FALSE)*ABSYLD2!$F190</f>
        <v>0</v>
      </c>
      <c r="V190" s="47">
        <f>ABSYLD1!V190*VLOOKUP(ABSYLD2!V$4,'[1]INTERNAL PARAMETERS-1'!$B$5:$J$44,5,FALSE)*VLOOKUP(ABSYLD2!V$4,'[1]INTERNAL PARAMETERS-1'!$B$5:$J$44,7,FALSE)*ABSYLD2!$F190 + ABSYLD1!V190*(1-VLOOKUP(ABSYLD2!V$4,'[1]INTERNAL PARAMETERS-1'!$B$5:$J$44,5,FALSE))*VLOOKUP(ABSYLD2!V$4,'[1]INTERNAL PARAMETERS-1'!$B$5:$J$44,9,FALSE)*ABSYLD2!$F190</f>
        <v>0</v>
      </c>
      <c r="W190" s="47">
        <f>ABSYLD1!W190*VLOOKUP(ABSYLD2!W$4,'[1]INTERNAL PARAMETERS-1'!$B$5:$J$44,5,FALSE)*VLOOKUP(ABSYLD2!W$4,'[1]INTERNAL PARAMETERS-1'!$B$5:$J$44,7,FALSE)*ABSYLD2!$F190 + ABSYLD1!W190*(1-VLOOKUP(ABSYLD2!W$4,'[1]INTERNAL PARAMETERS-1'!$B$5:$J$44,5,FALSE))*VLOOKUP(ABSYLD2!W$4,'[1]INTERNAL PARAMETERS-1'!$B$5:$J$44,9,FALSE)*ABSYLD2!$F190</f>
        <v>0</v>
      </c>
      <c r="X190" s="47">
        <f>ABSYLD1!X190*VLOOKUP(ABSYLD2!X$4,'[1]INTERNAL PARAMETERS-1'!$B$5:$J$44,5,FALSE)*VLOOKUP(ABSYLD2!X$4,'[1]INTERNAL PARAMETERS-1'!$B$5:$J$44,7,FALSE)*ABSYLD2!$F190 + ABSYLD1!X190*(1-VLOOKUP(ABSYLD2!X$4,'[1]INTERNAL PARAMETERS-1'!$B$5:$J$44,5,FALSE))*VLOOKUP(ABSYLD2!X$4,'[1]INTERNAL PARAMETERS-1'!$B$5:$J$44,9,FALSE)*ABSYLD2!$F190</f>
        <v>0</v>
      </c>
      <c r="Y190" s="47">
        <f>ABSYLD1!Y190*VLOOKUP(ABSYLD2!Y$4,'[1]INTERNAL PARAMETERS-1'!$B$5:$J$44,5,FALSE)*VLOOKUP(ABSYLD2!Y$4,'[1]INTERNAL PARAMETERS-1'!$B$5:$J$44,7,FALSE)*ABSYLD2!$F190 + ABSYLD1!Y190*(1-VLOOKUP(ABSYLD2!Y$4,'[1]INTERNAL PARAMETERS-1'!$B$5:$J$44,5,FALSE))*VLOOKUP(ABSYLD2!Y$4,'[1]INTERNAL PARAMETERS-1'!$B$5:$J$44,9,FALSE)*ABSYLD2!$F190</f>
        <v>0</v>
      </c>
      <c r="Z190" s="47">
        <f>ABSYLD1!Z190*VLOOKUP(ABSYLD2!Z$4,'[1]INTERNAL PARAMETERS-1'!$B$5:$J$44,5,FALSE)*VLOOKUP(ABSYLD2!Z$4,'[1]INTERNAL PARAMETERS-1'!$B$5:$J$44,7,FALSE)*ABSYLD2!$F190 + ABSYLD1!Z190*(1-VLOOKUP(ABSYLD2!Z$4,'[1]INTERNAL PARAMETERS-1'!$B$5:$J$44,5,FALSE))*VLOOKUP(ABSYLD2!Z$4,'[1]INTERNAL PARAMETERS-1'!$B$5:$J$44,9,FALSE)*ABSYLD2!$F190</f>
        <v>0</v>
      </c>
      <c r="AA190" s="47">
        <f>ABSYLD1!AA190*VLOOKUP(ABSYLD2!AA$4,'[1]INTERNAL PARAMETERS-1'!$B$5:$J$44,5,FALSE)*VLOOKUP(ABSYLD2!AA$4,'[1]INTERNAL PARAMETERS-1'!$B$5:$J$44,7,FALSE)*ABSYLD2!$F190 + ABSYLD1!AA190*(1-VLOOKUP(ABSYLD2!AA$4,'[1]INTERNAL PARAMETERS-1'!$B$5:$J$44,5,FALSE))*VLOOKUP(ABSYLD2!AA$4,'[1]INTERNAL PARAMETERS-1'!$B$5:$J$44,9,FALSE)*ABSYLD2!$F190</f>
        <v>0</v>
      </c>
      <c r="AB190" s="47">
        <f>ABSYLD1!AB190*VLOOKUP(ABSYLD2!AB$4,'[1]INTERNAL PARAMETERS-1'!$B$5:$J$44,5,FALSE)*VLOOKUP(ABSYLD2!AB$4,'[1]INTERNAL PARAMETERS-1'!$B$5:$J$44,7,FALSE)*ABSYLD2!$F190 + ABSYLD1!AB190*(1-VLOOKUP(ABSYLD2!AB$4,'[1]INTERNAL PARAMETERS-1'!$B$5:$J$44,5,FALSE))*VLOOKUP(ABSYLD2!AB$4,'[1]INTERNAL PARAMETERS-1'!$B$5:$J$44,9,FALSE)*ABSYLD2!$F190</f>
        <v>0</v>
      </c>
      <c r="AC190" s="47">
        <f>ABSYLD1!AC190*VLOOKUP(ABSYLD2!AC$4,'[1]INTERNAL PARAMETERS-1'!$B$5:$J$44,5,FALSE)*VLOOKUP(ABSYLD2!AC$4,'[1]INTERNAL PARAMETERS-1'!$B$5:$J$44,7,FALSE)*ABSYLD2!$F190 + ABSYLD1!AC190*(1-VLOOKUP(ABSYLD2!AC$4,'[1]INTERNAL PARAMETERS-1'!$B$5:$J$44,5,FALSE))*VLOOKUP(ABSYLD2!AC$4,'[1]INTERNAL PARAMETERS-1'!$B$5:$J$44,9,FALSE)*ABSYLD2!$F190</f>
        <v>0</v>
      </c>
      <c r="AD190" s="47">
        <f>ABSYLD1!AD190*VLOOKUP(ABSYLD2!AD$4,'[1]INTERNAL PARAMETERS-1'!$B$5:$J$44,5,FALSE)*VLOOKUP(ABSYLD2!AD$4,'[1]INTERNAL PARAMETERS-1'!$B$5:$J$44,7,FALSE)*ABSYLD2!$F190 + ABSYLD1!AD190*(1-VLOOKUP(ABSYLD2!AD$4,'[1]INTERNAL PARAMETERS-1'!$B$5:$J$44,5,FALSE))*VLOOKUP(ABSYLD2!AD$4,'[1]INTERNAL PARAMETERS-1'!$B$5:$J$44,9,FALSE)*ABSYLD2!$F190</f>
        <v>0</v>
      </c>
      <c r="AE190" s="47">
        <f>ABSYLD1!AE190*VLOOKUP(ABSYLD2!AE$4,'[1]INTERNAL PARAMETERS-1'!$B$5:$J$44,5,FALSE)*VLOOKUP(ABSYLD2!AE$4,'[1]INTERNAL PARAMETERS-1'!$B$5:$J$44,7,FALSE)*ABSYLD2!$F190 + ABSYLD1!AE190*(1-VLOOKUP(ABSYLD2!AE$4,'[1]INTERNAL PARAMETERS-1'!$B$5:$J$44,5,FALSE))*VLOOKUP(ABSYLD2!AE$4,'[1]INTERNAL PARAMETERS-1'!$B$5:$J$44,9,FALSE)*ABSYLD2!$F190</f>
        <v>0</v>
      </c>
      <c r="AF190" s="47">
        <f>ABSYLD1!AF190*VLOOKUP(ABSYLD2!AF$4,'[1]INTERNAL PARAMETERS-1'!$B$5:$J$44,5,FALSE)*VLOOKUP(ABSYLD2!AF$4,'[1]INTERNAL PARAMETERS-1'!$B$5:$J$44,7,FALSE)*ABSYLD2!$F190 + ABSYLD1!AF190*(1-VLOOKUP(ABSYLD2!AF$4,'[1]INTERNAL PARAMETERS-1'!$B$5:$J$44,5,FALSE))*VLOOKUP(ABSYLD2!AF$4,'[1]INTERNAL PARAMETERS-1'!$B$5:$J$44,9,FALSE)*ABSYLD2!$F190</f>
        <v>0</v>
      </c>
      <c r="AG190" s="47">
        <f>ABSYLD1!AG190*VLOOKUP(ABSYLD2!AG$4,'[1]INTERNAL PARAMETERS-1'!$B$5:$J$44,5,FALSE)*VLOOKUP(ABSYLD2!AG$4,'[1]INTERNAL PARAMETERS-1'!$B$5:$J$44,7,FALSE)*ABSYLD2!$F190 + ABSYLD1!AG190*(1-VLOOKUP(ABSYLD2!AG$4,'[1]INTERNAL PARAMETERS-1'!$B$5:$J$44,5,FALSE))*VLOOKUP(ABSYLD2!AG$4,'[1]INTERNAL PARAMETERS-1'!$B$5:$J$44,9,FALSE)*ABSYLD2!$F190</f>
        <v>0</v>
      </c>
      <c r="AH190" s="47">
        <f>ABSYLD1!AH190*VLOOKUP(ABSYLD2!AH$4,'[1]INTERNAL PARAMETERS-1'!$B$5:$J$44,5,FALSE)*VLOOKUP(ABSYLD2!AH$4,'[1]INTERNAL PARAMETERS-1'!$B$5:$J$44,7,FALSE)*ABSYLD2!$F190 + ABSYLD1!AH190*(1-VLOOKUP(ABSYLD2!AH$4,'[1]INTERNAL PARAMETERS-1'!$B$5:$J$44,5,FALSE))*VLOOKUP(ABSYLD2!AH$4,'[1]INTERNAL PARAMETERS-1'!$B$5:$J$44,9,FALSE)*ABSYLD2!$F190</f>
        <v>0</v>
      </c>
      <c r="AI190" s="47">
        <f>ABSYLD1!AI190*VLOOKUP(ABSYLD2!AI$4,'[1]INTERNAL PARAMETERS-1'!$B$5:$J$44,5,FALSE)*VLOOKUP(ABSYLD2!AI$4,'[1]INTERNAL PARAMETERS-1'!$B$5:$J$44,7,FALSE)*ABSYLD2!$F190 + ABSYLD1!AI190*(1-VLOOKUP(ABSYLD2!AI$4,'[1]INTERNAL PARAMETERS-1'!$B$5:$J$44,5,FALSE))*VLOOKUP(ABSYLD2!AI$4,'[1]INTERNAL PARAMETERS-1'!$B$5:$J$44,9,FALSE)*ABSYLD2!$F190</f>
        <v>0</v>
      </c>
      <c r="AJ190" s="47">
        <f>ABSYLD1!AJ190*VLOOKUP(ABSYLD2!AJ$4,'[1]INTERNAL PARAMETERS-1'!$B$5:$J$44,5,FALSE)*VLOOKUP(ABSYLD2!AJ$4,'[1]INTERNAL PARAMETERS-1'!$B$5:$J$44,7,FALSE)*ABSYLD2!$F190 + ABSYLD1!AJ190*(1-VLOOKUP(ABSYLD2!AJ$4,'[1]INTERNAL PARAMETERS-1'!$B$5:$J$44,5,FALSE))*VLOOKUP(ABSYLD2!AJ$4,'[1]INTERNAL PARAMETERS-1'!$B$5:$J$44,9,FALSE)*ABSYLD2!$F190</f>
        <v>0</v>
      </c>
      <c r="AK190" s="47">
        <f>ABSYLD1!AK190*VLOOKUP(ABSYLD2!AK$4,'[1]INTERNAL PARAMETERS-1'!$B$5:$J$44,5,FALSE)*VLOOKUP(ABSYLD2!AK$4,'[1]INTERNAL PARAMETERS-1'!$B$5:$J$44,7,FALSE)*ABSYLD2!$F190 + ABSYLD1!AK190*(1-VLOOKUP(ABSYLD2!AK$4,'[1]INTERNAL PARAMETERS-1'!$B$5:$J$44,5,FALSE))*VLOOKUP(ABSYLD2!AK$4,'[1]INTERNAL PARAMETERS-1'!$B$5:$J$44,9,FALSE)*ABSYLD2!$F190</f>
        <v>0</v>
      </c>
      <c r="AL190" s="47">
        <f>ABSYLD1!AL190*VLOOKUP(ABSYLD2!AL$4,'[1]INTERNAL PARAMETERS-1'!$B$5:$J$44,5,FALSE)*VLOOKUP(ABSYLD2!AL$4,'[1]INTERNAL PARAMETERS-1'!$B$5:$J$44,7,FALSE)*ABSYLD2!$F190 + ABSYLD1!AL190*(1-VLOOKUP(ABSYLD2!AL$4,'[1]INTERNAL PARAMETERS-1'!$B$5:$J$44,5,FALSE))*VLOOKUP(ABSYLD2!AL$4,'[1]INTERNAL PARAMETERS-1'!$B$5:$J$44,9,FALSE)*ABSYLD2!$F190</f>
        <v>0</v>
      </c>
      <c r="AM190" s="47">
        <f>ABSYLD1!AM190*VLOOKUP(ABSYLD2!AM$4,'[1]INTERNAL PARAMETERS-1'!$B$5:$J$44,5,FALSE)*VLOOKUP(ABSYLD2!AM$4,'[1]INTERNAL PARAMETERS-1'!$B$5:$J$44,7,FALSE)*ABSYLD2!$F190 + ABSYLD1!AM190*(1-VLOOKUP(ABSYLD2!AM$4,'[1]INTERNAL PARAMETERS-1'!$B$5:$J$44,5,FALSE))*VLOOKUP(ABSYLD2!AM$4,'[1]INTERNAL PARAMETERS-1'!$B$5:$J$44,9,FALSE)*ABSYLD2!$F190</f>
        <v>0</v>
      </c>
      <c r="AN190" s="47">
        <f>ABSYLD1!AN190*VLOOKUP(ABSYLD2!AN$4,'[1]INTERNAL PARAMETERS-1'!$B$5:$J$44,5,FALSE)*VLOOKUP(ABSYLD2!AN$4,'[1]INTERNAL PARAMETERS-1'!$B$5:$J$44,7,FALSE)*ABSYLD2!$F190 + ABSYLD1!AN190*(1-VLOOKUP(ABSYLD2!AN$4,'[1]INTERNAL PARAMETERS-1'!$B$5:$J$44,5,FALSE))*VLOOKUP(ABSYLD2!AN$4,'[1]INTERNAL PARAMETERS-1'!$B$5:$J$44,9,FALSE)*ABSYLD2!$F190</f>
        <v>0</v>
      </c>
      <c r="AO190" s="47">
        <f>ABSYLD1!AO190*VLOOKUP(ABSYLD2!AO$4,'[1]INTERNAL PARAMETERS-1'!$B$5:$J$44,5,FALSE)*VLOOKUP(ABSYLD2!AO$4,'[1]INTERNAL PARAMETERS-1'!$B$5:$J$44,7,FALSE)*ABSYLD2!$F190 + ABSYLD1!AO190*(1-VLOOKUP(ABSYLD2!AO$4,'[1]INTERNAL PARAMETERS-1'!$B$5:$J$44,5,FALSE))*VLOOKUP(ABSYLD2!AO$4,'[1]INTERNAL PARAMETERS-1'!$B$5:$J$44,9,FALSE)*ABSYLD2!$F190</f>
        <v>0</v>
      </c>
      <c r="AP190" s="47">
        <f>ABSYLD1!AP190*VLOOKUP(ABSYLD2!AP$4,'[1]INTERNAL PARAMETERS-1'!$B$5:$J$44,5,FALSE)*VLOOKUP(ABSYLD2!AP$4,'[1]INTERNAL PARAMETERS-1'!$B$5:$J$44,7,FALSE)*ABSYLD2!$F190 + ABSYLD1!AP190*(1-VLOOKUP(ABSYLD2!AP$4,'[1]INTERNAL PARAMETERS-1'!$B$5:$J$44,5,FALSE))*VLOOKUP(ABSYLD2!AP$4,'[1]INTERNAL PARAMETERS-1'!$B$5:$J$44,9,FALSE)*ABSYLD2!$F190</f>
        <v>0</v>
      </c>
      <c r="AQ190" s="47">
        <f>ABSYLD1!AQ190*VLOOKUP(ABSYLD2!AQ$4,'[1]INTERNAL PARAMETERS-1'!$B$5:$J$44,5,FALSE)*VLOOKUP(ABSYLD2!AQ$4,'[1]INTERNAL PARAMETERS-1'!$B$5:$J$44,7,FALSE)*ABSYLD2!$F190 + ABSYLD1!AQ190*(1-VLOOKUP(ABSYLD2!AQ$4,'[1]INTERNAL PARAMETERS-1'!$B$5:$J$44,5,FALSE))*VLOOKUP(ABSYLD2!AQ$4,'[1]INTERNAL PARAMETERS-1'!$B$5:$J$44,9,FALSE)*ABSYLD2!$F190</f>
        <v>0</v>
      </c>
      <c r="AR190" s="47">
        <f>ABSYLD1!AR190*VLOOKUP(ABSYLD2!AR$4,'[1]INTERNAL PARAMETERS-1'!$B$5:$J$44,5,FALSE)*VLOOKUP(ABSYLD2!AR$4,'[1]INTERNAL PARAMETERS-1'!$B$5:$J$44,7,FALSE)*ABSYLD2!$F190 + ABSYLD1!AR190*(1-VLOOKUP(ABSYLD2!AR$4,'[1]INTERNAL PARAMETERS-1'!$B$5:$J$44,5,FALSE))*VLOOKUP(ABSYLD2!AR$4,'[1]INTERNAL PARAMETERS-1'!$B$5:$J$44,9,FALSE)*ABSYLD2!$F190</f>
        <v>0</v>
      </c>
      <c r="AS190" s="47">
        <f>ABSYLD1!AS190*VLOOKUP(ABSYLD2!AS$4,'[1]INTERNAL PARAMETERS-1'!$B$5:$J$44,5,FALSE)*VLOOKUP(ABSYLD2!AS$4,'[1]INTERNAL PARAMETERS-1'!$B$5:$J$44,7,FALSE)*ABSYLD2!$F190 + ABSYLD1!AS190*(1-VLOOKUP(ABSYLD2!AS$4,'[1]INTERNAL PARAMETERS-1'!$B$5:$J$44,5,FALSE))*VLOOKUP(ABSYLD2!AS$4,'[1]INTERNAL PARAMETERS-1'!$B$5:$J$44,9,FALSE)*ABSYLD2!$F190</f>
        <v>0</v>
      </c>
      <c r="AT190" s="46">
        <f>ABSYLD1!AT190*VLOOKUP(ABSYLD2!AT$4,'[1]INTERNAL PARAMETERS-1'!$B$5:$J$44,5,FALSE)*VLOOKUP(ABSYLD2!AT$4,'[1]INTERNAL PARAMETERS-1'!$B$5:$J$44,7,FALSE)*ABSYLD2!$F190 + ABSYLD1!AT190*(1-VLOOKUP(ABSYLD2!AT$4,'[1]INTERNAL PARAMETERS-1'!$B$5:$J$44,5,FALSE))*VLOOKUP(ABSYLD2!AT$4,'[1]INTERNAL PARAMETERS-1'!$B$5:$J$44,9,FALSE)*ABSYLD2!$F190</f>
        <v>0</v>
      </c>
      <c r="AU190" s="48">
        <f>ABSYLD1!AU190*VLOOKUP(ABSYLD2!AU$4,'[1]INTERNAL PARAMETERS-1'!$B$5:$J$44,5,FALSE)*VLOOKUP(ABSYLD2!AU$4,'[1]INTERNAL PARAMETERS-1'!$B$5:$J$44,6,FALSE)*VLOOKUP(ABSYLD2!AU$4,'[1]INTERNAL PARAMETERS-1'!$B$5:$J$44,3,FALSE) + ABSYLD1!AU190*(1-VLOOKUP(ABSYLD2!AU$4,'[1]INTERNAL PARAMETERS-1'!$B$5:$J$44,5,FALSE))*VLOOKUP(ABSYLD2!AU$4,'[1]INTERNAL PARAMETERS-1'!$B$5:$J$44,8,FALSE)*VLOOKUP(ABSYLD2!AU$4,'[1]INTERNAL PARAMETERS-1'!$B$5:$J$44,3,FALSE)</f>
        <v>0</v>
      </c>
      <c r="AV190" s="47">
        <f>ABSYLD1!AV190*VLOOKUP(ABSYLD2!AV$4,'[1]INTERNAL PARAMETERS-1'!$B$5:$J$44,5,FALSE)*VLOOKUP(ABSYLD2!AV$4,'[1]INTERNAL PARAMETERS-1'!$B$5:$J$44,6,FALSE)*VLOOKUP(ABSYLD2!AV$4,'[1]INTERNAL PARAMETERS-1'!$B$5:$J$44,3,FALSE) + ABSYLD1!AV190*(1-VLOOKUP(ABSYLD2!AV$4,'[1]INTERNAL PARAMETERS-1'!$B$5:$J$44,5,FALSE))*VLOOKUP(ABSYLD2!AV$4,'[1]INTERNAL PARAMETERS-1'!$B$5:$J$44,8,FALSE)*VLOOKUP(ABSYLD2!AV$4,'[1]INTERNAL PARAMETERS-1'!$B$5:$J$44,3,FALSE)</f>
        <v>0</v>
      </c>
      <c r="AW190" s="47">
        <f>ABSYLD1!AW190*VLOOKUP(ABSYLD2!AW$4,'[1]INTERNAL PARAMETERS-1'!$B$5:$J$44,5,FALSE)*VLOOKUP(ABSYLD2!AW$4,'[1]INTERNAL PARAMETERS-1'!$B$5:$J$44,6,FALSE)*VLOOKUP(ABSYLD2!AW$4,'[1]INTERNAL PARAMETERS-1'!$B$5:$J$44,3,FALSE) + ABSYLD1!AW190*(1-VLOOKUP(ABSYLD2!AW$4,'[1]INTERNAL PARAMETERS-1'!$B$5:$J$44,5,FALSE))*VLOOKUP(ABSYLD2!AW$4,'[1]INTERNAL PARAMETERS-1'!$B$5:$J$44,8,FALSE)*VLOOKUP(ABSYLD2!AW$4,'[1]INTERNAL PARAMETERS-1'!$B$5:$J$44,3,FALSE)</f>
        <v>0</v>
      </c>
      <c r="AX190" s="47">
        <f>ABSYLD1!AX190*VLOOKUP(ABSYLD2!AX$4,'[1]INTERNAL PARAMETERS-1'!$B$5:$J$44,5,FALSE)*VLOOKUP(ABSYLD2!AX$4,'[1]INTERNAL PARAMETERS-1'!$B$5:$J$44,6,FALSE)*VLOOKUP(ABSYLD2!AX$4,'[1]INTERNAL PARAMETERS-1'!$B$5:$J$44,3,FALSE) + ABSYLD1!AX190*(1-VLOOKUP(ABSYLD2!AX$4,'[1]INTERNAL PARAMETERS-1'!$B$5:$J$44,5,FALSE))*VLOOKUP(ABSYLD2!AX$4,'[1]INTERNAL PARAMETERS-1'!$B$5:$J$44,8,FALSE)*VLOOKUP(ABSYLD2!AX$4,'[1]INTERNAL PARAMETERS-1'!$B$5:$J$44,3,FALSE)</f>
        <v>0</v>
      </c>
      <c r="AY190" s="47">
        <f>ABSYLD1!AY190*VLOOKUP(ABSYLD2!AY$4,'[1]INTERNAL PARAMETERS-1'!$B$5:$J$44,5,FALSE)*VLOOKUP(ABSYLD2!AY$4,'[1]INTERNAL PARAMETERS-1'!$B$5:$J$44,6,FALSE)*VLOOKUP(ABSYLD2!AY$4,'[1]INTERNAL PARAMETERS-1'!$B$5:$J$44,3,FALSE) + ABSYLD1!AY190*(1-VLOOKUP(ABSYLD2!AY$4,'[1]INTERNAL PARAMETERS-1'!$B$5:$J$44,5,FALSE))*VLOOKUP(ABSYLD2!AY$4,'[1]INTERNAL PARAMETERS-1'!$B$5:$J$44,8,FALSE)*VLOOKUP(ABSYLD2!AY$4,'[1]INTERNAL PARAMETERS-1'!$B$5:$J$44,3,FALSE)</f>
        <v>0</v>
      </c>
      <c r="AZ190" s="47">
        <f>ABSYLD1!AZ190*VLOOKUP(ABSYLD2!AZ$4,'[1]INTERNAL PARAMETERS-1'!$B$5:$J$44,5,FALSE)*VLOOKUP(ABSYLD2!AZ$4,'[1]INTERNAL PARAMETERS-1'!$B$5:$J$44,6,FALSE)*VLOOKUP(ABSYLD2!AZ$4,'[1]INTERNAL PARAMETERS-1'!$B$5:$J$44,3,FALSE) + ABSYLD1!AZ190*(1-VLOOKUP(ABSYLD2!AZ$4,'[1]INTERNAL PARAMETERS-1'!$B$5:$J$44,5,FALSE))*VLOOKUP(ABSYLD2!AZ$4,'[1]INTERNAL PARAMETERS-1'!$B$5:$J$44,8,FALSE)*VLOOKUP(ABSYLD2!AZ$4,'[1]INTERNAL PARAMETERS-1'!$B$5:$J$44,3,FALSE)</f>
        <v>0</v>
      </c>
      <c r="BA190" s="47">
        <f>ABSYLD1!BA190*VLOOKUP(ABSYLD2!BA$4,'[1]INTERNAL PARAMETERS-1'!$B$5:$J$44,5,FALSE)*VLOOKUP(ABSYLD2!BA$4,'[1]INTERNAL PARAMETERS-1'!$B$5:$J$44,6,FALSE)*VLOOKUP(ABSYLD2!BA$4,'[1]INTERNAL PARAMETERS-1'!$B$5:$J$44,3,FALSE) + ABSYLD1!BA190*(1-VLOOKUP(ABSYLD2!BA$4,'[1]INTERNAL PARAMETERS-1'!$B$5:$J$44,5,FALSE))*VLOOKUP(ABSYLD2!BA$4,'[1]INTERNAL PARAMETERS-1'!$B$5:$J$44,8,FALSE)*VLOOKUP(ABSYLD2!BA$4,'[1]INTERNAL PARAMETERS-1'!$B$5:$J$44,3,FALSE)</f>
        <v>0</v>
      </c>
      <c r="BB190" s="47">
        <f>ABSYLD1!BB190*VLOOKUP(ABSYLD2!BB$4,'[1]INTERNAL PARAMETERS-1'!$B$5:$J$44,5,FALSE)*VLOOKUP(ABSYLD2!BB$4,'[1]INTERNAL PARAMETERS-1'!$B$5:$J$44,6,FALSE)*VLOOKUP(ABSYLD2!BB$4,'[1]INTERNAL PARAMETERS-1'!$B$5:$J$44,3,FALSE) + ABSYLD1!BB190*(1-VLOOKUP(ABSYLD2!BB$4,'[1]INTERNAL PARAMETERS-1'!$B$5:$J$44,5,FALSE))*VLOOKUP(ABSYLD2!BB$4,'[1]INTERNAL PARAMETERS-1'!$B$5:$J$44,8,FALSE)*VLOOKUP(ABSYLD2!BB$4,'[1]INTERNAL PARAMETERS-1'!$B$5:$J$44,3,FALSE)</f>
        <v>0</v>
      </c>
      <c r="BC190" s="47">
        <f>ABSYLD1!BC190*VLOOKUP(ABSYLD2!BC$4,'[1]INTERNAL PARAMETERS-1'!$B$5:$J$44,5,FALSE)*VLOOKUP(ABSYLD2!BC$4,'[1]INTERNAL PARAMETERS-1'!$B$5:$J$44,6,FALSE)*VLOOKUP(ABSYLD2!BC$4,'[1]INTERNAL PARAMETERS-1'!$B$5:$J$44,3,FALSE) + ABSYLD1!BC190*(1-VLOOKUP(ABSYLD2!BC$4,'[1]INTERNAL PARAMETERS-1'!$B$5:$J$44,5,FALSE))*VLOOKUP(ABSYLD2!BC$4,'[1]INTERNAL PARAMETERS-1'!$B$5:$J$44,8,FALSE)*VLOOKUP(ABSYLD2!BC$4,'[1]INTERNAL PARAMETERS-1'!$B$5:$J$44,3,FALSE)</f>
        <v>0</v>
      </c>
      <c r="BD190" s="47">
        <f>ABSYLD1!BD190*VLOOKUP(ABSYLD2!BD$4,'[1]INTERNAL PARAMETERS-1'!$B$5:$J$44,5,FALSE)*VLOOKUP(ABSYLD2!BD$4,'[1]INTERNAL PARAMETERS-1'!$B$5:$J$44,6,FALSE)*VLOOKUP(ABSYLD2!BD$4,'[1]INTERNAL PARAMETERS-1'!$B$5:$J$44,3,FALSE) + ABSYLD1!BD190*(1-VLOOKUP(ABSYLD2!BD$4,'[1]INTERNAL PARAMETERS-1'!$B$5:$J$44,5,FALSE))*VLOOKUP(ABSYLD2!BD$4,'[1]INTERNAL PARAMETERS-1'!$B$5:$J$44,8,FALSE)*VLOOKUP(ABSYLD2!BD$4,'[1]INTERNAL PARAMETERS-1'!$B$5:$J$44,3,FALSE)</f>
        <v>0</v>
      </c>
      <c r="BE190" s="47">
        <f>ABSYLD1!BE190*VLOOKUP(ABSYLD2!BE$4,'[1]INTERNAL PARAMETERS-1'!$B$5:$J$44,5,FALSE)*VLOOKUP(ABSYLD2!BE$4,'[1]INTERNAL PARAMETERS-1'!$B$5:$J$44,6,FALSE)*VLOOKUP(ABSYLD2!BE$4,'[1]INTERNAL PARAMETERS-1'!$B$5:$J$44,3,FALSE) + ABSYLD1!BE190*(1-VLOOKUP(ABSYLD2!BE$4,'[1]INTERNAL PARAMETERS-1'!$B$5:$J$44,5,FALSE))*VLOOKUP(ABSYLD2!BE$4,'[1]INTERNAL PARAMETERS-1'!$B$5:$J$44,8,FALSE)*VLOOKUP(ABSYLD2!BE$4,'[1]INTERNAL PARAMETERS-1'!$B$5:$J$44,3,FALSE)</f>
        <v>0</v>
      </c>
      <c r="BF190" s="47">
        <f>ABSYLD1!BF190*VLOOKUP(ABSYLD2!BF$4,'[1]INTERNAL PARAMETERS-1'!$B$5:$J$44,5,FALSE)*VLOOKUP(ABSYLD2!BF$4,'[1]INTERNAL PARAMETERS-1'!$B$5:$J$44,6,FALSE)*VLOOKUP(ABSYLD2!BF$4,'[1]INTERNAL PARAMETERS-1'!$B$5:$J$44,3,FALSE) + ABSYLD1!BF190*(1-VLOOKUP(ABSYLD2!BF$4,'[1]INTERNAL PARAMETERS-1'!$B$5:$J$44,5,FALSE))*VLOOKUP(ABSYLD2!BF$4,'[1]INTERNAL PARAMETERS-1'!$B$5:$J$44,8,FALSE)*VLOOKUP(ABSYLD2!BF$4,'[1]INTERNAL PARAMETERS-1'!$B$5:$J$44,3,FALSE)</f>
        <v>0</v>
      </c>
      <c r="BG190" s="47">
        <f>ABSYLD1!BG190*VLOOKUP(ABSYLD2!BG$4,'[1]INTERNAL PARAMETERS-1'!$B$5:$J$44,5,FALSE)*VLOOKUP(ABSYLD2!BG$4,'[1]INTERNAL PARAMETERS-1'!$B$5:$J$44,6,FALSE)*VLOOKUP(ABSYLD2!BG$4,'[1]INTERNAL PARAMETERS-1'!$B$5:$J$44,3,FALSE) + ABSYLD1!BG190*(1-VLOOKUP(ABSYLD2!BG$4,'[1]INTERNAL PARAMETERS-1'!$B$5:$J$44,5,FALSE))*VLOOKUP(ABSYLD2!BG$4,'[1]INTERNAL PARAMETERS-1'!$B$5:$J$44,8,FALSE)*VLOOKUP(ABSYLD2!BG$4,'[1]INTERNAL PARAMETERS-1'!$B$5:$J$44,3,FALSE)</f>
        <v>0</v>
      </c>
      <c r="BH190" s="47">
        <f>ABSYLD1!BH190*VLOOKUP(ABSYLD2!BH$4,'[1]INTERNAL PARAMETERS-1'!$B$5:$J$44,5,FALSE)*VLOOKUP(ABSYLD2!BH$4,'[1]INTERNAL PARAMETERS-1'!$B$5:$J$44,6,FALSE)*VLOOKUP(ABSYLD2!BH$4,'[1]INTERNAL PARAMETERS-1'!$B$5:$J$44,3,FALSE) + ABSYLD1!BH190*(1-VLOOKUP(ABSYLD2!BH$4,'[1]INTERNAL PARAMETERS-1'!$B$5:$J$44,5,FALSE))*VLOOKUP(ABSYLD2!BH$4,'[1]INTERNAL PARAMETERS-1'!$B$5:$J$44,8,FALSE)*VLOOKUP(ABSYLD2!BH$4,'[1]INTERNAL PARAMETERS-1'!$B$5:$J$44,3,FALSE)</f>
        <v>0</v>
      </c>
      <c r="BI190" s="47">
        <f>ABSYLD1!BI190*VLOOKUP(ABSYLD2!BI$4,'[1]INTERNAL PARAMETERS-1'!$B$5:$J$44,5,FALSE)*VLOOKUP(ABSYLD2!BI$4,'[1]INTERNAL PARAMETERS-1'!$B$5:$J$44,6,FALSE)*VLOOKUP(ABSYLD2!BI$4,'[1]INTERNAL PARAMETERS-1'!$B$5:$J$44,3,FALSE) + ABSYLD1!BI190*(1-VLOOKUP(ABSYLD2!BI$4,'[1]INTERNAL PARAMETERS-1'!$B$5:$J$44,5,FALSE))*VLOOKUP(ABSYLD2!BI$4,'[1]INTERNAL PARAMETERS-1'!$B$5:$J$44,8,FALSE)*VLOOKUP(ABSYLD2!BI$4,'[1]INTERNAL PARAMETERS-1'!$B$5:$J$44,3,FALSE)</f>
        <v>0</v>
      </c>
      <c r="BJ190" s="47">
        <f>ABSYLD1!BJ190*VLOOKUP(ABSYLD2!BJ$4,'[1]INTERNAL PARAMETERS-1'!$B$5:$J$44,5,FALSE)*VLOOKUP(ABSYLD2!BJ$4,'[1]INTERNAL PARAMETERS-1'!$B$5:$J$44,6,FALSE)*VLOOKUP(ABSYLD2!BJ$4,'[1]INTERNAL PARAMETERS-1'!$B$5:$J$44,3,FALSE) + ABSYLD1!BJ190*(1-VLOOKUP(ABSYLD2!BJ$4,'[1]INTERNAL PARAMETERS-1'!$B$5:$J$44,5,FALSE))*VLOOKUP(ABSYLD2!BJ$4,'[1]INTERNAL PARAMETERS-1'!$B$5:$J$44,8,FALSE)*VLOOKUP(ABSYLD2!BJ$4,'[1]INTERNAL PARAMETERS-1'!$B$5:$J$44,3,FALSE)</f>
        <v>0</v>
      </c>
      <c r="BK190" s="47">
        <f>ABSYLD1!BK190*VLOOKUP(ABSYLD2!BK$4,'[1]INTERNAL PARAMETERS-1'!$B$5:$J$44,5,FALSE)*VLOOKUP(ABSYLD2!BK$4,'[1]INTERNAL PARAMETERS-1'!$B$5:$J$44,6,FALSE)*VLOOKUP(ABSYLD2!BK$4,'[1]INTERNAL PARAMETERS-1'!$B$5:$J$44,3,FALSE) + ABSYLD1!BK190*(1-VLOOKUP(ABSYLD2!BK$4,'[1]INTERNAL PARAMETERS-1'!$B$5:$J$44,5,FALSE))*VLOOKUP(ABSYLD2!BK$4,'[1]INTERNAL PARAMETERS-1'!$B$5:$J$44,8,FALSE)*VLOOKUP(ABSYLD2!BK$4,'[1]INTERNAL PARAMETERS-1'!$B$5:$J$44,3,FALSE)</f>
        <v>0</v>
      </c>
      <c r="BL190" s="47">
        <f>ABSYLD1!BL190*VLOOKUP(ABSYLD2!BL$4,'[1]INTERNAL PARAMETERS-1'!$B$5:$J$44,5,FALSE)*VLOOKUP(ABSYLD2!BL$4,'[1]INTERNAL PARAMETERS-1'!$B$5:$J$44,6,FALSE)*VLOOKUP(ABSYLD2!BL$4,'[1]INTERNAL PARAMETERS-1'!$B$5:$J$44,3,FALSE) + ABSYLD1!BL190*(1-VLOOKUP(ABSYLD2!BL$4,'[1]INTERNAL PARAMETERS-1'!$B$5:$J$44,5,FALSE))*VLOOKUP(ABSYLD2!BL$4,'[1]INTERNAL PARAMETERS-1'!$B$5:$J$44,8,FALSE)*VLOOKUP(ABSYLD2!BL$4,'[1]INTERNAL PARAMETERS-1'!$B$5:$J$44,3,FALSE)</f>
        <v>0</v>
      </c>
      <c r="BM190" s="47">
        <f>ABSYLD1!BM190*VLOOKUP(ABSYLD2!BM$4,'[1]INTERNAL PARAMETERS-1'!$B$5:$J$44,5,FALSE)*VLOOKUP(ABSYLD2!BM$4,'[1]INTERNAL PARAMETERS-1'!$B$5:$J$44,6,FALSE)*VLOOKUP(ABSYLD2!BM$4,'[1]INTERNAL PARAMETERS-1'!$B$5:$J$44,3,FALSE) + ABSYLD1!BM190*(1-VLOOKUP(ABSYLD2!BM$4,'[1]INTERNAL PARAMETERS-1'!$B$5:$J$44,5,FALSE))*VLOOKUP(ABSYLD2!BM$4,'[1]INTERNAL PARAMETERS-1'!$B$5:$J$44,8,FALSE)*VLOOKUP(ABSYLD2!BM$4,'[1]INTERNAL PARAMETERS-1'!$B$5:$J$44,3,FALSE)</f>
        <v>0</v>
      </c>
      <c r="BN190" s="47">
        <f>ABSYLD1!BN190*VLOOKUP(ABSYLD2!BN$4,'[1]INTERNAL PARAMETERS-1'!$B$5:$J$44,5,FALSE)*VLOOKUP(ABSYLD2!BN$4,'[1]INTERNAL PARAMETERS-1'!$B$5:$J$44,6,FALSE)*VLOOKUP(ABSYLD2!BN$4,'[1]INTERNAL PARAMETERS-1'!$B$5:$J$44,3,FALSE) + ABSYLD1!BN190*(1-VLOOKUP(ABSYLD2!BN$4,'[1]INTERNAL PARAMETERS-1'!$B$5:$J$44,5,FALSE))*VLOOKUP(ABSYLD2!BN$4,'[1]INTERNAL PARAMETERS-1'!$B$5:$J$44,8,FALSE)*VLOOKUP(ABSYLD2!BN$4,'[1]INTERNAL PARAMETERS-1'!$B$5:$J$44,3,FALSE)</f>
        <v>0</v>
      </c>
      <c r="BO190" s="47">
        <f>ABSYLD1!BO190*VLOOKUP(ABSYLD2!BO$4,'[1]INTERNAL PARAMETERS-1'!$B$5:$J$44,5,FALSE)*VLOOKUP(ABSYLD2!BO$4,'[1]INTERNAL PARAMETERS-1'!$B$5:$J$44,6,FALSE)*VLOOKUP(ABSYLD2!BO$4,'[1]INTERNAL PARAMETERS-1'!$B$5:$J$44,3,FALSE) + ABSYLD1!BO190*(1-VLOOKUP(ABSYLD2!BO$4,'[1]INTERNAL PARAMETERS-1'!$B$5:$J$44,5,FALSE))*VLOOKUP(ABSYLD2!BO$4,'[1]INTERNAL PARAMETERS-1'!$B$5:$J$44,8,FALSE)*VLOOKUP(ABSYLD2!BO$4,'[1]INTERNAL PARAMETERS-1'!$B$5:$J$44,3,FALSE)</f>
        <v>0</v>
      </c>
      <c r="BP190" s="47">
        <f>ABSYLD1!BP190*VLOOKUP(ABSYLD2!BP$4,'[1]INTERNAL PARAMETERS-1'!$B$5:$J$44,5,FALSE)*VLOOKUP(ABSYLD2!BP$4,'[1]INTERNAL PARAMETERS-1'!$B$5:$J$44,6,FALSE)*VLOOKUP(ABSYLD2!BP$4,'[1]INTERNAL PARAMETERS-1'!$B$5:$J$44,3,FALSE) + ABSYLD1!BP190*(1-VLOOKUP(ABSYLD2!BP$4,'[1]INTERNAL PARAMETERS-1'!$B$5:$J$44,5,FALSE))*VLOOKUP(ABSYLD2!BP$4,'[1]INTERNAL PARAMETERS-1'!$B$5:$J$44,8,FALSE)*VLOOKUP(ABSYLD2!BP$4,'[1]INTERNAL PARAMETERS-1'!$B$5:$J$44,3,FALSE)</f>
        <v>0</v>
      </c>
      <c r="BQ190" s="47">
        <f>ABSYLD1!BQ190*VLOOKUP(ABSYLD2!BQ$4,'[1]INTERNAL PARAMETERS-1'!$B$5:$J$44,5,FALSE)*VLOOKUP(ABSYLD2!BQ$4,'[1]INTERNAL PARAMETERS-1'!$B$5:$J$44,6,FALSE)*VLOOKUP(ABSYLD2!BQ$4,'[1]INTERNAL PARAMETERS-1'!$B$5:$J$44,3,FALSE) + ABSYLD1!BQ190*(1-VLOOKUP(ABSYLD2!BQ$4,'[1]INTERNAL PARAMETERS-1'!$B$5:$J$44,5,FALSE))*VLOOKUP(ABSYLD2!BQ$4,'[1]INTERNAL PARAMETERS-1'!$B$5:$J$44,8,FALSE)*VLOOKUP(ABSYLD2!BQ$4,'[1]INTERNAL PARAMETERS-1'!$B$5:$J$44,3,FALSE)</f>
        <v>0</v>
      </c>
      <c r="BR190" s="47">
        <f>ABSYLD1!BR190*VLOOKUP(ABSYLD2!BR$4,'[1]INTERNAL PARAMETERS-1'!$B$5:$J$44,5,FALSE)*VLOOKUP(ABSYLD2!BR$4,'[1]INTERNAL PARAMETERS-1'!$B$5:$J$44,6,FALSE)*VLOOKUP(ABSYLD2!BR$4,'[1]INTERNAL PARAMETERS-1'!$B$5:$J$44,3,FALSE) + ABSYLD1!BR190*(1-VLOOKUP(ABSYLD2!BR$4,'[1]INTERNAL PARAMETERS-1'!$B$5:$J$44,5,FALSE))*VLOOKUP(ABSYLD2!BR$4,'[1]INTERNAL PARAMETERS-1'!$B$5:$J$44,8,FALSE)*VLOOKUP(ABSYLD2!BR$4,'[1]INTERNAL PARAMETERS-1'!$B$5:$J$44,3,FALSE)</f>
        <v>0</v>
      </c>
      <c r="BS190" s="47">
        <f>ABSYLD1!BS190*VLOOKUP(ABSYLD2!BS$4,'[1]INTERNAL PARAMETERS-1'!$B$5:$J$44,5,FALSE)*VLOOKUP(ABSYLD2!BS$4,'[1]INTERNAL PARAMETERS-1'!$B$5:$J$44,6,FALSE)*VLOOKUP(ABSYLD2!BS$4,'[1]INTERNAL PARAMETERS-1'!$B$5:$J$44,3,FALSE) + ABSYLD1!BS190*(1-VLOOKUP(ABSYLD2!BS$4,'[1]INTERNAL PARAMETERS-1'!$B$5:$J$44,5,FALSE))*VLOOKUP(ABSYLD2!BS$4,'[1]INTERNAL PARAMETERS-1'!$B$5:$J$44,8,FALSE)*VLOOKUP(ABSYLD2!BS$4,'[1]INTERNAL PARAMETERS-1'!$B$5:$J$44,3,FALSE)</f>
        <v>0</v>
      </c>
      <c r="BT190" s="47">
        <f>ABSYLD1!BT190*VLOOKUP(ABSYLD2!BT$4,'[1]INTERNAL PARAMETERS-1'!$B$5:$J$44,5,FALSE)*VLOOKUP(ABSYLD2!BT$4,'[1]INTERNAL PARAMETERS-1'!$B$5:$J$44,6,FALSE)*VLOOKUP(ABSYLD2!BT$4,'[1]INTERNAL PARAMETERS-1'!$B$5:$J$44,3,FALSE) + ABSYLD1!BT190*(1-VLOOKUP(ABSYLD2!BT$4,'[1]INTERNAL PARAMETERS-1'!$B$5:$J$44,5,FALSE))*VLOOKUP(ABSYLD2!BT$4,'[1]INTERNAL PARAMETERS-1'!$B$5:$J$44,8,FALSE)*VLOOKUP(ABSYLD2!BT$4,'[1]INTERNAL PARAMETERS-1'!$B$5:$J$44,3,FALSE)</f>
        <v>0</v>
      </c>
      <c r="BU190" s="47">
        <f>ABSYLD1!BU190*VLOOKUP(ABSYLD2!BU$4,'[1]INTERNAL PARAMETERS-1'!$B$5:$J$44,5,FALSE)*VLOOKUP(ABSYLD2!BU$4,'[1]INTERNAL PARAMETERS-1'!$B$5:$J$44,6,FALSE)*VLOOKUP(ABSYLD2!BU$4,'[1]INTERNAL PARAMETERS-1'!$B$5:$J$44,3,FALSE) + ABSYLD1!BU190*(1-VLOOKUP(ABSYLD2!BU$4,'[1]INTERNAL PARAMETERS-1'!$B$5:$J$44,5,FALSE))*VLOOKUP(ABSYLD2!BU$4,'[1]INTERNAL PARAMETERS-1'!$B$5:$J$44,8,FALSE)*VLOOKUP(ABSYLD2!BU$4,'[1]INTERNAL PARAMETERS-1'!$B$5:$J$44,3,FALSE)</f>
        <v>0</v>
      </c>
      <c r="BV190" s="47">
        <f>ABSYLD1!BV190*VLOOKUP(ABSYLD2!BV$4,'[1]INTERNAL PARAMETERS-1'!$B$5:$J$44,5,FALSE)*VLOOKUP(ABSYLD2!BV$4,'[1]INTERNAL PARAMETERS-1'!$B$5:$J$44,6,FALSE)*VLOOKUP(ABSYLD2!BV$4,'[1]INTERNAL PARAMETERS-1'!$B$5:$J$44,3,FALSE) + ABSYLD1!BV190*(1-VLOOKUP(ABSYLD2!BV$4,'[1]INTERNAL PARAMETERS-1'!$B$5:$J$44,5,FALSE))*VLOOKUP(ABSYLD2!BV$4,'[1]INTERNAL PARAMETERS-1'!$B$5:$J$44,8,FALSE)*VLOOKUP(ABSYLD2!BV$4,'[1]INTERNAL PARAMETERS-1'!$B$5:$J$44,3,FALSE)</f>
        <v>0</v>
      </c>
      <c r="BW190" s="47">
        <f>ABSYLD1!BW190*VLOOKUP(ABSYLD2!BW$4,'[1]INTERNAL PARAMETERS-1'!$B$5:$J$44,5,FALSE)*VLOOKUP(ABSYLD2!BW$4,'[1]INTERNAL PARAMETERS-1'!$B$5:$J$44,6,FALSE)*VLOOKUP(ABSYLD2!BW$4,'[1]INTERNAL PARAMETERS-1'!$B$5:$J$44,3,FALSE) + ABSYLD1!BW190*(1-VLOOKUP(ABSYLD2!BW$4,'[1]INTERNAL PARAMETERS-1'!$B$5:$J$44,5,FALSE))*VLOOKUP(ABSYLD2!BW$4,'[1]INTERNAL PARAMETERS-1'!$B$5:$J$44,8,FALSE)*VLOOKUP(ABSYLD2!BW$4,'[1]INTERNAL PARAMETERS-1'!$B$5:$J$44,3,FALSE)</f>
        <v>0</v>
      </c>
      <c r="BX190" s="47">
        <f>ABSYLD1!BX190*VLOOKUP(ABSYLD2!BX$4,'[1]INTERNAL PARAMETERS-1'!$B$5:$J$44,5,FALSE)*VLOOKUP(ABSYLD2!BX$4,'[1]INTERNAL PARAMETERS-1'!$B$5:$J$44,6,FALSE)*VLOOKUP(ABSYLD2!BX$4,'[1]INTERNAL PARAMETERS-1'!$B$5:$J$44,3,FALSE) + ABSYLD1!BX190*(1-VLOOKUP(ABSYLD2!BX$4,'[1]INTERNAL PARAMETERS-1'!$B$5:$J$44,5,FALSE))*VLOOKUP(ABSYLD2!BX$4,'[1]INTERNAL PARAMETERS-1'!$B$5:$J$44,8,FALSE)*VLOOKUP(ABSYLD2!BX$4,'[1]INTERNAL PARAMETERS-1'!$B$5:$J$44,3,FALSE)</f>
        <v>0</v>
      </c>
      <c r="BY190" s="47">
        <f>ABSYLD1!BY190*VLOOKUP(ABSYLD2!BY$4,'[1]INTERNAL PARAMETERS-1'!$B$5:$J$44,5,FALSE)*VLOOKUP(ABSYLD2!BY$4,'[1]INTERNAL PARAMETERS-1'!$B$5:$J$44,6,FALSE)*VLOOKUP(ABSYLD2!BY$4,'[1]INTERNAL PARAMETERS-1'!$B$5:$J$44,3,FALSE) + ABSYLD1!BY190*(1-VLOOKUP(ABSYLD2!BY$4,'[1]INTERNAL PARAMETERS-1'!$B$5:$J$44,5,FALSE))*VLOOKUP(ABSYLD2!BY$4,'[1]INTERNAL PARAMETERS-1'!$B$5:$J$44,8,FALSE)*VLOOKUP(ABSYLD2!BY$4,'[1]INTERNAL PARAMETERS-1'!$B$5:$J$44,3,FALSE)</f>
        <v>0</v>
      </c>
      <c r="BZ190" s="47">
        <f>ABSYLD1!BZ190*VLOOKUP(ABSYLD2!BZ$4,'[1]INTERNAL PARAMETERS-1'!$B$5:$J$44,5,FALSE)*VLOOKUP(ABSYLD2!BZ$4,'[1]INTERNAL PARAMETERS-1'!$B$5:$J$44,6,FALSE)*VLOOKUP(ABSYLD2!BZ$4,'[1]INTERNAL PARAMETERS-1'!$B$5:$J$44,3,FALSE) + ABSYLD1!BZ190*(1-VLOOKUP(ABSYLD2!BZ$4,'[1]INTERNAL PARAMETERS-1'!$B$5:$J$44,5,FALSE))*VLOOKUP(ABSYLD2!BZ$4,'[1]INTERNAL PARAMETERS-1'!$B$5:$J$44,8,FALSE)*VLOOKUP(ABSYLD2!BZ$4,'[1]INTERNAL PARAMETERS-1'!$B$5:$J$44,3,FALSE)</f>
        <v>0</v>
      </c>
      <c r="CA190" s="47">
        <f>ABSYLD1!CA190*VLOOKUP(ABSYLD2!CA$4,'[1]INTERNAL PARAMETERS-1'!$B$5:$J$44,5,FALSE)*VLOOKUP(ABSYLD2!CA$4,'[1]INTERNAL PARAMETERS-1'!$B$5:$J$44,6,FALSE)*VLOOKUP(ABSYLD2!CA$4,'[1]INTERNAL PARAMETERS-1'!$B$5:$J$44,3,FALSE) + ABSYLD1!CA190*(1-VLOOKUP(ABSYLD2!CA$4,'[1]INTERNAL PARAMETERS-1'!$B$5:$J$44,5,FALSE))*VLOOKUP(ABSYLD2!CA$4,'[1]INTERNAL PARAMETERS-1'!$B$5:$J$44,8,FALSE)*VLOOKUP(ABSYLD2!CA$4,'[1]INTERNAL PARAMETERS-1'!$B$5:$J$44,3,FALSE)</f>
        <v>0</v>
      </c>
      <c r="CB190" s="47">
        <f>ABSYLD1!CB190*VLOOKUP(ABSYLD2!CB$4,'[1]INTERNAL PARAMETERS-1'!$B$5:$J$44,5,FALSE)*VLOOKUP(ABSYLD2!CB$4,'[1]INTERNAL PARAMETERS-1'!$B$5:$J$44,6,FALSE)*VLOOKUP(ABSYLD2!CB$4,'[1]INTERNAL PARAMETERS-1'!$B$5:$J$44,3,FALSE) + ABSYLD1!CB190*(1-VLOOKUP(ABSYLD2!CB$4,'[1]INTERNAL PARAMETERS-1'!$B$5:$J$44,5,FALSE))*VLOOKUP(ABSYLD2!CB$4,'[1]INTERNAL PARAMETERS-1'!$B$5:$J$44,8,FALSE)*VLOOKUP(ABSYLD2!CB$4,'[1]INTERNAL PARAMETERS-1'!$B$5:$J$44,3,FALSE)</f>
        <v>0</v>
      </c>
      <c r="CC190" s="47">
        <f>ABSYLD1!CC190*VLOOKUP(ABSYLD2!CC$4,'[1]INTERNAL PARAMETERS-1'!$B$5:$J$44,5,FALSE)*VLOOKUP(ABSYLD2!CC$4,'[1]INTERNAL PARAMETERS-1'!$B$5:$J$44,6,FALSE)*VLOOKUP(ABSYLD2!CC$4,'[1]INTERNAL PARAMETERS-1'!$B$5:$J$44,3,FALSE) + ABSYLD1!CC190*(1-VLOOKUP(ABSYLD2!CC$4,'[1]INTERNAL PARAMETERS-1'!$B$5:$J$44,5,FALSE))*VLOOKUP(ABSYLD2!CC$4,'[1]INTERNAL PARAMETERS-1'!$B$5:$J$44,8,FALSE)*VLOOKUP(ABSYLD2!CC$4,'[1]INTERNAL PARAMETERS-1'!$B$5:$J$44,3,FALSE)</f>
        <v>0</v>
      </c>
      <c r="CD190" s="47">
        <f>ABSYLD1!CD190*VLOOKUP(ABSYLD2!CD$4,'[1]INTERNAL PARAMETERS-1'!$B$5:$J$44,5,FALSE)*VLOOKUP(ABSYLD2!CD$4,'[1]INTERNAL PARAMETERS-1'!$B$5:$J$44,6,FALSE)*VLOOKUP(ABSYLD2!CD$4,'[1]INTERNAL PARAMETERS-1'!$B$5:$J$44,3,FALSE) + ABSYLD1!CD190*(1-VLOOKUP(ABSYLD2!CD$4,'[1]INTERNAL PARAMETERS-1'!$B$5:$J$44,5,FALSE))*VLOOKUP(ABSYLD2!CD$4,'[1]INTERNAL PARAMETERS-1'!$B$5:$J$44,8,FALSE)*VLOOKUP(ABSYLD2!CD$4,'[1]INTERNAL PARAMETERS-1'!$B$5:$J$44,3,FALSE)</f>
        <v>0</v>
      </c>
      <c r="CE190" s="47">
        <f>ABSYLD1!CE190*VLOOKUP(ABSYLD2!CE$4,'[1]INTERNAL PARAMETERS-1'!$B$5:$J$44,5,FALSE)*VLOOKUP(ABSYLD2!CE$4,'[1]INTERNAL PARAMETERS-1'!$B$5:$J$44,6,FALSE)*VLOOKUP(ABSYLD2!CE$4,'[1]INTERNAL PARAMETERS-1'!$B$5:$J$44,3,FALSE) + ABSYLD1!CE190*(1-VLOOKUP(ABSYLD2!CE$4,'[1]INTERNAL PARAMETERS-1'!$B$5:$J$44,5,FALSE))*VLOOKUP(ABSYLD2!CE$4,'[1]INTERNAL PARAMETERS-1'!$B$5:$J$44,8,FALSE)*VLOOKUP(ABSYLD2!CE$4,'[1]INTERNAL PARAMETERS-1'!$B$5:$J$44,3,FALSE)</f>
        <v>0</v>
      </c>
      <c r="CF190" s="47">
        <f>ABSYLD1!CF190*VLOOKUP(ABSYLD2!CF$4,'[1]INTERNAL PARAMETERS-1'!$B$5:$J$44,5,FALSE)*VLOOKUP(ABSYLD2!CF$4,'[1]INTERNAL PARAMETERS-1'!$B$5:$J$44,6,FALSE)*VLOOKUP(ABSYLD2!CF$4,'[1]INTERNAL PARAMETERS-1'!$B$5:$J$44,3,FALSE) + ABSYLD1!CF190*(1-VLOOKUP(ABSYLD2!CF$4,'[1]INTERNAL PARAMETERS-1'!$B$5:$J$44,5,FALSE))*VLOOKUP(ABSYLD2!CF$4,'[1]INTERNAL PARAMETERS-1'!$B$5:$J$44,8,FALSE)*VLOOKUP(ABSYLD2!CF$4,'[1]INTERNAL PARAMETERS-1'!$B$5:$J$44,3,FALSE)</f>
        <v>0</v>
      </c>
      <c r="CG190" s="47">
        <f>ABSYLD1!CG190*VLOOKUP(ABSYLD2!CG$4,'[1]INTERNAL PARAMETERS-1'!$B$5:$J$44,5,FALSE)*VLOOKUP(ABSYLD2!CG$4,'[1]INTERNAL PARAMETERS-1'!$B$5:$J$44,6,FALSE)*VLOOKUP(ABSYLD2!CG$4,'[1]INTERNAL PARAMETERS-1'!$B$5:$J$44,3,FALSE) + ABSYLD1!CG190*(1-VLOOKUP(ABSYLD2!CG$4,'[1]INTERNAL PARAMETERS-1'!$B$5:$J$44,5,FALSE))*VLOOKUP(ABSYLD2!CG$4,'[1]INTERNAL PARAMETERS-1'!$B$5:$J$44,8,FALSE)*VLOOKUP(ABSYLD2!CG$4,'[1]INTERNAL PARAMETERS-1'!$B$5:$J$44,3,FALSE)</f>
        <v>0</v>
      </c>
      <c r="CH190" s="46">
        <f>ABSYLD1!CH190*VLOOKUP(ABSYLD2!CH$4,'[1]INTERNAL PARAMETERS-1'!$B$5:$J$44,5,FALSE)*VLOOKUP(ABSYLD2!CH$4,'[1]INTERNAL PARAMETERS-1'!$B$5:$J$44,6,FALSE)*VLOOKUP(ABSYLD2!CH$4,'[1]INTERNAL PARAMETERS-1'!$B$5:$J$44,3,FALSE) + ABSYLD1!CH190*(1-VLOOKUP(ABSYLD2!CH$4,'[1]INTERNAL PARAMETERS-1'!$B$5:$J$44,5,FALSE))*VLOOKUP(ABSYLD2!CH$4,'[1]INTERNAL PARAMETERS-1'!$B$5:$J$44,8,FALSE)*VLOOKUP(ABSYLD2!CH$4,'[1]INTERNAL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>
      <c r="B191" s="61" t="s">
        <v>7</v>
      </c>
      <c r="C191" s="60" t="s">
        <v>89</v>
      </c>
      <c r="D191" s="60" t="s">
        <v>82</v>
      </c>
      <c r="E191" s="137">
        <f>ABS!AL191</f>
        <v>0</v>
      </c>
      <c r="F191" s="62">
        <f>'[1]INTERNAL PARAMETERS-1'!M11</f>
        <v>53.995000000000005</v>
      </c>
      <c r="G191" s="48">
        <f>ABSYLD1!G191*VLOOKUP(ABSYLD2!G$4,'[1]INTERNAL PARAMETERS-1'!$B$5:$J$44,5,FALSE)*VLOOKUP(ABSYLD2!G$4,'[1]INTERNAL PARAMETERS-1'!$B$5:$J$44,7,FALSE)*ABSYLD2!$F191 + ABSYLD1!G191*(1-VLOOKUP(ABSYLD2!G$4,'[1]INTERNAL PARAMETERS-1'!$B$5:$J$44,5,FALSE))*VLOOKUP(ABSYLD2!G$4,'[1]INTERNAL PARAMETERS-1'!$B$5:$J$44,9,FALSE)*ABSYLD2!$F191</f>
        <v>0</v>
      </c>
      <c r="H191" s="47">
        <f>ABSYLD1!H191*VLOOKUP(ABSYLD2!H$4,'[1]INTERNAL PARAMETERS-1'!$B$5:$J$44,5,FALSE)*VLOOKUP(ABSYLD2!H$4,'[1]INTERNAL PARAMETERS-1'!$B$5:$J$44,7,FALSE)*ABSYLD2!$F191 + ABSYLD1!H191*(1-VLOOKUP(ABSYLD2!H$4,'[1]INTERNAL PARAMETERS-1'!$B$5:$J$44,5,FALSE))*VLOOKUP(ABSYLD2!H$4,'[1]INTERNAL PARAMETERS-1'!$B$5:$J$44,9,FALSE)*ABSYLD2!$F191</f>
        <v>0</v>
      </c>
      <c r="I191" s="47">
        <f>ABSYLD1!I191*VLOOKUP(ABSYLD2!I$4,'[1]INTERNAL PARAMETERS-1'!$B$5:$J$44,5,FALSE)*VLOOKUP(ABSYLD2!I$4,'[1]INTERNAL PARAMETERS-1'!$B$5:$J$44,7,FALSE)*ABSYLD2!$F191 + ABSYLD1!I191*(1-VLOOKUP(ABSYLD2!I$4,'[1]INTERNAL PARAMETERS-1'!$B$5:$J$44,5,FALSE))*VLOOKUP(ABSYLD2!I$4,'[1]INTERNAL PARAMETERS-1'!$B$5:$J$44,9,FALSE)*ABSYLD2!$F191</f>
        <v>0</v>
      </c>
      <c r="J191" s="47">
        <f>ABSYLD1!J191*VLOOKUP(ABSYLD2!J$4,'[1]INTERNAL PARAMETERS-1'!$B$5:$J$44,5,FALSE)*VLOOKUP(ABSYLD2!J$4,'[1]INTERNAL PARAMETERS-1'!$B$5:$J$44,7,FALSE)*ABSYLD2!$F191 + ABSYLD1!J191*(1-VLOOKUP(ABSYLD2!J$4,'[1]INTERNAL PARAMETERS-1'!$B$5:$J$44,5,FALSE))*VLOOKUP(ABSYLD2!J$4,'[1]INTERNAL PARAMETERS-1'!$B$5:$J$44,9,FALSE)*ABSYLD2!$F191</f>
        <v>0</v>
      </c>
      <c r="K191" s="47">
        <f>ABSYLD1!K191*VLOOKUP(ABSYLD2!K$4,'[1]INTERNAL PARAMETERS-1'!$B$5:$J$44,5,FALSE)*VLOOKUP(ABSYLD2!K$4,'[1]INTERNAL PARAMETERS-1'!$B$5:$J$44,7,FALSE)*ABSYLD2!$F191 + ABSYLD1!K191*(1-VLOOKUP(ABSYLD2!K$4,'[1]INTERNAL PARAMETERS-1'!$B$5:$J$44,5,FALSE))*VLOOKUP(ABSYLD2!K$4,'[1]INTERNAL PARAMETERS-1'!$B$5:$J$44,9,FALSE)*ABSYLD2!$F191</f>
        <v>0</v>
      </c>
      <c r="L191" s="47">
        <f>ABSYLD1!L191*VLOOKUP(ABSYLD2!L$4,'[1]INTERNAL PARAMETERS-1'!$B$5:$J$44,5,FALSE)*VLOOKUP(ABSYLD2!L$4,'[1]INTERNAL PARAMETERS-1'!$B$5:$J$44,7,FALSE)*ABSYLD2!$F191 + ABSYLD1!L191*(1-VLOOKUP(ABSYLD2!L$4,'[1]INTERNAL PARAMETERS-1'!$B$5:$J$44,5,FALSE))*VLOOKUP(ABSYLD2!L$4,'[1]INTERNAL PARAMETERS-1'!$B$5:$J$44,9,FALSE)*ABSYLD2!$F191</f>
        <v>0</v>
      </c>
      <c r="M191" s="47">
        <f>ABSYLD1!M191*VLOOKUP(ABSYLD2!M$4,'[1]INTERNAL PARAMETERS-1'!$B$5:$J$44,5,FALSE)*VLOOKUP(ABSYLD2!M$4,'[1]INTERNAL PARAMETERS-1'!$B$5:$J$44,7,FALSE)*ABSYLD2!$F191 + ABSYLD1!M191*(1-VLOOKUP(ABSYLD2!M$4,'[1]INTERNAL PARAMETERS-1'!$B$5:$J$44,5,FALSE))*VLOOKUP(ABSYLD2!M$4,'[1]INTERNAL PARAMETERS-1'!$B$5:$J$44,9,FALSE)*ABSYLD2!$F191</f>
        <v>0</v>
      </c>
      <c r="N191" s="47">
        <f>ABSYLD1!N191*VLOOKUP(ABSYLD2!N$4,'[1]INTERNAL PARAMETERS-1'!$B$5:$J$44,5,FALSE)*VLOOKUP(ABSYLD2!N$4,'[1]INTERNAL PARAMETERS-1'!$B$5:$J$44,7,FALSE)*ABSYLD2!$F191 + ABSYLD1!N191*(1-VLOOKUP(ABSYLD2!N$4,'[1]INTERNAL PARAMETERS-1'!$B$5:$J$44,5,FALSE))*VLOOKUP(ABSYLD2!N$4,'[1]INTERNAL PARAMETERS-1'!$B$5:$J$44,9,FALSE)*ABSYLD2!$F191</f>
        <v>0</v>
      </c>
      <c r="O191" s="47">
        <f>ABSYLD1!O191*VLOOKUP(ABSYLD2!O$4,'[1]INTERNAL PARAMETERS-1'!$B$5:$J$44,5,FALSE)*VLOOKUP(ABSYLD2!O$4,'[1]INTERNAL PARAMETERS-1'!$B$5:$J$44,7,FALSE)*ABSYLD2!$F191 + ABSYLD1!O191*(1-VLOOKUP(ABSYLD2!O$4,'[1]INTERNAL PARAMETERS-1'!$B$5:$J$44,5,FALSE))*VLOOKUP(ABSYLD2!O$4,'[1]INTERNAL PARAMETERS-1'!$B$5:$J$44,9,FALSE)*ABSYLD2!$F191</f>
        <v>0</v>
      </c>
      <c r="P191" s="47">
        <f>ABSYLD1!P191*VLOOKUP(ABSYLD2!P$4,'[1]INTERNAL PARAMETERS-1'!$B$5:$J$44,5,FALSE)*VLOOKUP(ABSYLD2!P$4,'[1]INTERNAL PARAMETERS-1'!$B$5:$J$44,7,FALSE)*ABSYLD2!$F191 + ABSYLD1!P191*(1-VLOOKUP(ABSYLD2!P$4,'[1]INTERNAL PARAMETERS-1'!$B$5:$J$44,5,FALSE))*VLOOKUP(ABSYLD2!P$4,'[1]INTERNAL PARAMETERS-1'!$B$5:$J$44,9,FALSE)*ABSYLD2!$F191</f>
        <v>0</v>
      </c>
      <c r="Q191" s="47">
        <f>ABSYLD1!Q191*VLOOKUP(ABSYLD2!Q$4,'[1]INTERNAL PARAMETERS-1'!$B$5:$J$44,5,FALSE)*VLOOKUP(ABSYLD2!Q$4,'[1]INTERNAL PARAMETERS-1'!$B$5:$J$44,7,FALSE)*ABSYLD2!$F191 + ABSYLD1!Q191*(1-VLOOKUP(ABSYLD2!Q$4,'[1]INTERNAL PARAMETERS-1'!$B$5:$J$44,5,FALSE))*VLOOKUP(ABSYLD2!Q$4,'[1]INTERNAL PARAMETERS-1'!$B$5:$J$44,9,FALSE)*ABSYLD2!$F191</f>
        <v>0</v>
      </c>
      <c r="R191" s="47">
        <f>ABSYLD1!R191*VLOOKUP(ABSYLD2!R$4,'[1]INTERNAL PARAMETERS-1'!$B$5:$J$44,5,FALSE)*VLOOKUP(ABSYLD2!R$4,'[1]INTERNAL PARAMETERS-1'!$B$5:$J$44,7,FALSE)*ABSYLD2!$F191 + ABSYLD1!R191*(1-VLOOKUP(ABSYLD2!R$4,'[1]INTERNAL PARAMETERS-1'!$B$5:$J$44,5,FALSE))*VLOOKUP(ABSYLD2!R$4,'[1]INTERNAL PARAMETERS-1'!$B$5:$J$44,9,FALSE)*ABSYLD2!$F191</f>
        <v>0</v>
      </c>
      <c r="S191" s="47">
        <f>ABSYLD1!S191*VLOOKUP(ABSYLD2!S$4,'[1]INTERNAL PARAMETERS-1'!$B$5:$J$44,5,FALSE)*VLOOKUP(ABSYLD2!S$4,'[1]INTERNAL PARAMETERS-1'!$B$5:$J$44,7,FALSE)*ABSYLD2!$F191 + ABSYLD1!S191*(1-VLOOKUP(ABSYLD2!S$4,'[1]INTERNAL PARAMETERS-1'!$B$5:$J$44,5,FALSE))*VLOOKUP(ABSYLD2!S$4,'[1]INTERNAL PARAMETERS-1'!$B$5:$J$44,9,FALSE)*ABSYLD2!$F191</f>
        <v>0</v>
      </c>
      <c r="T191" s="47">
        <f>ABSYLD1!T191*VLOOKUP(ABSYLD2!T$4,'[1]INTERNAL PARAMETERS-1'!$B$5:$J$44,5,FALSE)*VLOOKUP(ABSYLD2!T$4,'[1]INTERNAL PARAMETERS-1'!$B$5:$J$44,7,FALSE)*ABSYLD2!$F191 + ABSYLD1!T191*(1-VLOOKUP(ABSYLD2!T$4,'[1]INTERNAL PARAMETERS-1'!$B$5:$J$44,5,FALSE))*VLOOKUP(ABSYLD2!T$4,'[1]INTERNAL PARAMETERS-1'!$B$5:$J$44,9,FALSE)*ABSYLD2!$F191</f>
        <v>0</v>
      </c>
      <c r="U191" s="47">
        <f>ABSYLD1!U191*VLOOKUP(ABSYLD2!U$4,'[1]INTERNAL PARAMETERS-1'!$B$5:$J$44,5,FALSE)*VLOOKUP(ABSYLD2!U$4,'[1]INTERNAL PARAMETERS-1'!$B$5:$J$44,7,FALSE)*ABSYLD2!$F191 + ABSYLD1!U191*(1-VLOOKUP(ABSYLD2!U$4,'[1]INTERNAL PARAMETERS-1'!$B$5:$J$44,5,FALSE))*VLOOKUP(ABSYLD2!U$4,'[1]INTERNAL PARAMETERS-1'!$B$5:$J$44,9,FALSE)*ABSYLD2!$F191</f>
        <v>0</v>
      </c>
      <c r="V191" s="47">
        <f>ABSYLD1!V191*VLOOKUP(ABSYLD2!V$4,'[1]INTERNAL PARAMETERS-1'!$B$5:$J$44,5,FALSE)*VLOOKUP(ABSYLD2!V$4,'[1]INTERNAL PARAMETERS-1'!$B$5:$J$44,7,FALSE)*ABSYLD2!$F191 + ABSYLD1!V191*(1-VLOOKUP(ABSYLD2!V$4,'[1]INTERNAL PARAMETERS-1'!$B$5:$J$44,5,FALSE))*VLOOKUP(ABSYLD2!V$4,'[1]INTERNAL PARAMETERS-1'!$B$5:$J$44,9,FALSE)*ABSYLD2!$F191</f>
        <v>0</v>
      </c>
      <c r="W191" s="47">
        <f>ABSYLD1!W191*VLOOKUP(ABSYLD2!W$4,'[1]INTERNAL PARAMETERS-1'!$B$5:$J$44,5,FALSE)*VLOOKUP(ABSYLD2!W$4,'[1]INTERNAL PARAMETERS-1'!$B$5:$J$44,7,FALSE)*ABSYLD2!$F191 + ABSYLD1!W191*(1-VLOOKUP(ABSYLD2!W$4,'[1]INTERNAL PARAMETERS-1'!$B$5:$J$44,5,FALSE))*VLOOKUP(ABSYLD2!W$4,'[1]INTERNAL PARAMETERS-1'!$B$5:$J$44,9,FALSE)*ABSYLD2!$F191</f>
        <v>0</v>
      </c>
      <c r="X191" s="47">
        <f>ABSYLD1!X191*VLOOKUP(ABSYLD2!X$4,'[1]INTERNAL PARAMETERS-1'!$B$5:$J$44,5,FALSE)*VLOOKUP(ABSYLD2!X$4,'[1]INTERNAL PARAMETERS-1'!$B$5:$J$44,7,FALSE)*ABSYLD2!$F191 + ABSYLD1!X191*(1-VLOOKUP(ABSYLD2!X$4,'[1]INTERNAL PARAMETERS-1'!$B$5:$J$44,5,FALSE))*VLOOKUP(ABSYLD2!X$4,'[1]INTERNAL PARAMETERS-1'!$B$5:$J$44,9,FALSE)*ABSYLD2!$F191</f>
        <v>0</v>
      </c>
      <c r="Y191" s="47">
        <f>ABSYLD1!Y191*VLOOKUP(ABSYLD2!Y$4,'[1]INTERNAL PARAMETERS-1'!$B$5:$J$44,5,FALSE)*VLOOKUP(ABSYLD2!Y$4,'[1]INTERNAL PARAMETERS-1'!$B$5:$J$44,7,FALSE)*ABSYLD2!$F191 + ABSYLD1!Y191*(1-VLOOKUP(ABSYLD2!Y$4,'[1]INTERNAL PARAMETERS-1'!$B$5:$J$44,5,FALSE))*VLOOKUP(ABSYLD2!Y$4,'[1]INTERNAL PARAMETERS-1'!$B$5:$J$44,9,FALSE)*ABSYLD2!$F191</f>
        <v>0</v>
      </c>
      <c r="Z191" s="47">
        <f>ABSYLD1!Z191*VLOOKUP(ABSYLD2!Z$4,'[1]INTERNAL PARAMETERS-1'!$B$5:$J$44,5,FALSE)*VLOOKUP(ABSYLD2!Z$4,'[1]INTERNAL PARAMETERS-1'!$B$5:$J$44,7,FALSE)*ABSYLD2!$F191 + ABSYLD1!Z191*(1-VLOOKUP(ABSYLD2!Z$4,'[1]INTERNAL PARAMETERS-1'!$B$5:$J$44,5,FALSE))*VLOOKUP(ABSYLD2!Z$4,'[1]INTERNAL PARAMETERS-1'!$B$5:$J$44,9,FALSE)*ABSYLD2!$F191</f>
        <v>0</v>
      </c>
      <c r="AA191" s="47">
        <f>ABSYLD1!AA191*VLOOKUP(ABSYLD2!AA$4,'[1]INTERNAL PARAMETERS-1'!$B$5:$J$44,5,FALSE)*VLOOKUP(ABSYLD2!AA$4,'[1]INTERNAL PARAMETERS-1'!$B$5:$J$44,7,FALSE)*ABSYLD2!$F191 + ABSYLD1!AA191*(1-VLOOKUP(ABSYLD2!AA$4,'[1]INTERNAL PARAMETERS-1'!$B$5:$J$44,5,FALSE))*VLOOKUP(ABSYLD2!AA$4,'[1]INTERNAL PARAMETERS-1'!$B$5:$J$44,9,FALSE)*ABSYLD2!$F191</f>
        <v>0</v>
      </c>
      <c r="AB191" s="47">
        <f>ABSYLD1!AB191*VLOOKUP(ABSYLD2!AB$4,'[1]INTERNAL PARAMETERS-1'!$B$5:$J$44,5,FALSE)*VLOOKUP(ABSYLD2!AB$4,'[1]INTERNAL PARAMETERS-1'!$B$5:$J$44,7,FALSE)*ABSYLD2!$F191 + ABSYLD1!AB191*(1-VLOOKUP(ABSYLD2!AB$4,'[1]INTERNAL PARAMETERS-1'!$B$5:$J$44,5,FALSE))*VLOOKUP(ABSYLD2!AB$4,'[1]INTERNAL PARAMETERS-1'!$B$5:$J$44,9,FALSE)*ABSYLD2!$F191</f>
        <v>0</v>
      </c>
      <c r="AC191" s="47">
        <f>ABSYLD1!AC191*VLOOKUP(ABSYLD2!AC$4,'[1]INTERNAL PARAMETERS-1'!$B$5:$J$44,5,FALSE)*VLOOKUP(ABSYLD2!AC$4,'[1]INTERNAL PARAMETERS-1'!$B$5:$J$44,7,FALSE)*ABSYLD2!$F191 + ABSYLD1!AC191*(1-VLOOKUP(ABSYLD2!AC$4,'[1]INTERNAL PARAMETERS-1'!$B$5:$J$44,5,FALSE))*VLOOKUP(ABSYLD2!AC$4,'[1]INTERNAL PARAMETERS-1'!$B$5:$J$44,9,FALSE)*ABSYLD2!$F191</f>
        <v>0</v>
      </c>
      <c r="AD191" s="47">
        <f>ABSYLD1!AD191*VLOOKUP(ABSYLD2!AD$4,'[1]INTERNAL PARAMETERS-1'!$B$5:$J$44,5,FALSE)*VLOOKUP(ABSYLD2!AD$4,'[1]INTERNAL PARAMETERS-1'!$B$5:$J$44,7,FALSE)*ABSYLD2!$F191 + ABSYLD1!AD191*(1-VLOOKUP(ABSYLD2!AD$4,'[1]INTERNAL PARAMETERS-1'!$B$5:$J$44,5,FALSE))*VLOOKUP(ABSYLD2!AD$4,'[1]INTERNAL PARAMETERS-1'!$B$5:$J$44,9,FALSE)*ABSYLD2!$F191</f>
        <v>0</v>
      </c>
      <c r="AE191" s="47">
        <f>ABSYLD1!AE191*VLOOKUP(ABSYLD2!AE$4,'[1]INTERNAL PARAMETERS-1'!$B$5:$J$44,5,FALSE)*VLOOKUP(ABSYLD2!AE$4,'[1]INTERNAL PARAMETERS-1'!$B$5:$J$44,7,FALSE)*ABSYLD2!$F191 + ABSYLD1!AE191*(1-VLOOKUP(ABSYLD2!AE$4,'[1]INTERNAL PARAMETERS-1'!$B$5:$J$44,5,FALSE))*VLOOKUP(ABSYLD2!AE$4,'[1]INTERNAL PARAMETERS-1'!$B$5:$J$44,9,FALSE)*ABSYLD2!$F191</f>
        <v>0</v>
      </c>
      <c r="AF191" s="47">
        <f>ABSYLD1!AF191*VLOOKUP(ABSYLD2!AF$4,'[1]INTERNAL PARAMETERS-1'!$B$5:$J$44,5,FALSE)*VLOOKUP(ABSYLD2!AF$4,'[1]INTERNAL PARAMETERS-1'!$B$5:$J$44,7,FALSE)*ABSYLD2!$F191 + ABSYLD1!AF191*(1-VLOOKUP(ABSYLD2!AF$4,'[1]INTERNAL PARAMETERS-1'!$B$5:$J$44,5,FALSE))*VLOOKUP(ABSYLD2!AF$4,'[1]INTERNAL PARAMETERS-1'!$B$5:$J$44,9,FALSE)*ABSYLD2!$F191</f>
        <v>0</v>
      </c>
      <c r="AG191" s="47">
        <f>ABSYLD1!AG191*VLOOKUP(ABSYLD2!AG$4,'[1]INTERNAL PARAMETERS-1'!$B$5:$J$44,5,FALSE)*VLOOKUP(ABSYLD2!AG$4,'[1]INTERNAL PARAMETERS-1'!$B$5:$J$44,7,FALSE)*ABSYLD2!$F191 + ABSYLD1!AG191*(1-VLOOKUP(ABSYLD2!AG$4,'[1]INTERNAL PARAMETERS-1'!$B$5:$J$44,5,FALSE))*VLOOKUP(ABSYLD2!AG$4,'[1]INTERNAL PARAMETERS-1'!$B$5:$J$44,9,FALSE)*ABSYLD2!$F191</f>
        <v>0</v>
      </c>
      <c r="AH191" s="47">
        <f>ABSYLD1!AH191*VLOOKUP(ABSYLD2!AH$4,'[1]INTERNAL PARAMETERS-1'!$B$5:$J$44,5,FALSE)*VLOOKUP(ABSYLD2!AH$4,'[1]INTERNAL PARAMETERS-1'!$B$5:$J$44,7,FALSE)*ABSYLD2!$F191 + ABSYLD1!AH191*(1-VLOOKUP(ABSYLD2!AH$4,'[1]INTERNAL PARAMETERS-1'!$B$5:$J$44,5,FALSE))*VLOOKUP(ABSYLD2!AH$4,'[1]INTERNAL PARAMETERS-1'!$B$5:$J$44,9,FALSE)*ABSYLD2!$F191</f>
        <v>0</v>
      </c>
      <c r="AI191" s="47">
        <f>ABSYLD1!AI191*VLOOKUP(ABSYLD2!AI$4,'[1]INTERNAL PARAMETERS-1'!$B$5:$J$44,5,FALSE)*VLOOKUP(ABSYLD2!AI$4,'[1]INTERNAL PARAMETERS-1'!$B$5:$J$44,7,FALSE)*ABSYLD2!$F191 + ABSYLD1!AI191*(1-VLOOKUP(ABSYLD2!AI$4,'[1]INTERNAL PARAMETERS-1'!$B$5:$J$44,5,FALSE))*VLOOKUP(ABSYLD2!AI$4,'[1]INTERNAL PARAMETERS-1'!$B$5:$J$44,9,FALSE)*ABSYLD2!$F191</f>
        <v>0</v>
      </c>
      <c r="AJ191" s="47">
        <f>ABSYLD1!AJ191*VLOOKUP(ABSYLD2!AJ$4,'[1]INTERNAL PARAMETERS-1'!$B$5:$J$44,5,FALSE)*VLOOKUP(ABSYLD2!AJ$4,'[1]INTERNAL PARAMETERS-1'!$B$5:$J$44,7,FALSE)*ABSYLD2!$F191 + ABSYLD1!AJ191*(1-VLOOKUP(ABSYLD2!AJ$4,'[1]INTERNAL PARAMETERS-1'!$B$5:$J$44,5,FALSE))*VLOOKUP(ABSYLD2!AJ$4,'[1]INTERNAL PARAMETERS-1'!$B$5:$J$44,9,FALSE)*ABSYLD2!$F191</f>
        <v>0</v>
      </c>
      <c r="AK191" s="47">
        <f>ABSYLD1!AK191*VLOOKUP(ABSYLD2!AK$4,'[1]INTERNAL PARAMETERS-1'!$B$5:$J$44,5,FALSE)*VLOOKUP(ABSYLD2!AK$4,'[1]INTERNAL PARAMETERS-1'!$B$5:$J$44,7,FALSE)*ABSYLD2!$F191 + ABSYLD1!AK191*(1-VLOOKUP(ABSYLD2!AK$4,'[1]INTERNAL PARAMETERS-1'!$B$5:$J$44,5,FALSE))*VLOOKUP(ABSYLD2!AK$4,'[1]INTERNAL PARAMETERS-1'!$B$5:$J$44,9,FALSE)*ABSYLD2!$F191</f>
        <v>0</v>
      </c>
      <c r="AL191" s="47">
        <f>ABSYLD1!AL191*VLOOKUP(ABSYLD2!AL$4,'[1]INTERNAL PARAMETERS-1'!$B$5:$J$44,5,FALSE)*VLOOKUP(ABSYLD2!AL$4,'[1]INTERNAL PARAMETERS-1'!$B$5:$J$44,7,FALSE)*ABSYLD2!$F191 + ABSYLD1!AL191*(1-VLOOKUP(ABSYLD2!AL$4,'[1]INTERNAL PARAMETERS-1'!$B$5:$J$44,5,FALSE))*VLOOKUP(ABSYLD2!AL$4,'[1]INTERNAL PARAMETERS-1'!$B$5:$J$44,9,FALSE)*ABSYLD2!$F191</f>
        <v>0</v>
      </c>
      <c r="AM191" s="47">
        <f>ABSYLD1!AM191*VLOOKUP(ABSYLD2!AM$4,'[1]INTERNAL PARAMETERS-1'!$B$5:$J$44,5,FALSE)*VLOOKUP(ABSYLD2!AM$4,'[1]INTERNAL PARAMETERS-1'!$B$5:$J$44,7,FALSE)*ABSYLD2!$F191 + ABSYLD1!AM191*(1-VLOOKUP(ABSYLD2!AM$4,'[1]INTERNAL PARAMETERS-1'!$B$5:$J$44,5,FALSE))*VLOOKUP(ABSYLD2!AM$4,'[1]INTERNAL PARAMETERS-1'!$B$5:$J$44,9,FALSE)*ABSYLD2!$F191</f>
        <v>0</v>
      </c>
      <c r="AN191" s="47">
        <f>ABSYLD1!AN191*VLOOKUP(ABSYLD2!AN$4,'[1]INTERNAL PARAMETERS-1'!$B$5:$J$44,5,FALSE)*VLOOKUP(ABSYLD2!AN$4,'[1]INTERNAL PARAMETERS-1'!$B$5:$J$44,7,FALSE)*ABSYLD2!$F191 + ABSYLD1!AN191*(1-VLOOKUP(ABSYLD2!AN$4,'[1]INTERNAL PARAMETERS-1'!$B$5:$J$44,5,FALSE))*VLOOKUP(ABSYLD2!AN$4,'[1]INTERNAL PARAMETERS-1'!$B$5:$J$44,9,FALSE)*ABSYLD2!$F191</f>
        <v>0</v>
      </c>
      <c r="AO191" s="47">
        <f>ABSYLD1!AO191*VLOOKUP(ABSYLD2!AO$4,'[1]INTERNAL PARAMETERS-1'!$B$5:$J$44,5,FALSE)*VLOOKUP(ABSYLD2!AO$4,'[1]INTERNAL PARAMETERS-1'!$B$5:$J$44,7,FALSE)*ABSYLD2!$F191 + ABSYLD1!AO191*(1-VLOOKUP(ABSYLD2!AO$4,'[1]INTERNAL PARAMETERS-1'!$B$5:$J$44,5,FALSE))*VLOOKUP(ABSYLD2!AO$4,'[1]INTERNAL PARAMETERS-1'!$B$5:$J$44,9,FALSE)*ABSYLD2!$F191</f>
        <v>0</v>
      </c>
      <c r="AP191" s="47">
        <f>ABSYLD1!AP191*VLOOKUP(ABSYLD2!AP$4,'[1]INTERNAL PARAMETERS-1'!$B$5:$J$44,5,FALSE)*VLOOKUP(ABSYLD2!AP$4,'[1]INTERNAL PARAMETERS-1'!$B$5:$J$44,7,FALSE)*ABSYLD2!$F191 + ABSYLD1!AP191*(1-VLOOKUP(ABSYLD2!AP$4,'[1]INTERNAL PARAMETERS-1'!$B$5:$J$44,5,FALSE))*VLOOKUP(ABSYLD2!AP$4,'[1]INTERNAL PARAMETERS-1'!$B$5:$J$44,9,FALSE)*ABSYLD2!$F191</f>
        <v>0</v>
      </c>
      <c r="AQ191" s="47">
        <f>ABSYLD1!AQ191*VLOOKUP(ABSYLD2!AQ$4,'[1]INTERNAL PARAMETERS-1'!$B$5:$J$44,5,FALSE)*VLOOKUP(ABSYLD2!AQ$4,'[1]INTERNAL PARAMETERS-1'!$B$5:$J$44,7,FALSE)*ABSYLD2!$F191 + ABSYLD1!AQ191*(1-VLOOKUP(ABSYLD2!AQ$4,'[1]INTERNAL PARAMETERS-1'!$B$5:$J$44,5,FALSE))*VLOOKUP(ABSYLD2!AQ$4,'[1]INTERNAL PARAMETERS-1'!$B$5:$J$44,9,FALSE)*ABSYLD2!$F191</f>
        <v>0</v>
      </c>
      <c r="AR191" s="47">
        <f>ABSYLD1!AR191*VLOOKUP(ABSYLD2!AR$4,'[1]INTERNAL PARAMETERS-1'!$B$5:$J$44,5,FALSE)*VLOOKUP(ABSYLD2!AR$4,'[1]INTERNAL PARAMETERS-1'!$B$5:$J$44,7,FALSE)*ABSYLD2!$F191 + ABSYLD1!AR191*(1-VLOOKUP(ABSYLD2!AR$4,'[1]INTERNAL PARAMETERS-1'!$B$5:$J$44,5,FALSE))*VLOOKUP(ABSYLD2!AR$4,'[1]INTERNAL PARAMETERS-1'!$B$5:$J$44,9,FALSE)*ABSYLD2!$F191</f>
        <v>0</v>
      </c>
      <c r="AS191" s="47">
        <f>ABSYLD1!AS191*VLOOKUP(ABSYLD2!AS$4,'[1]INTERNAL PARAMETERS-1'!$B$5:$J$44,5,FALSE)*VLOOKUP(ABSYLD2!AS$4,'[1]INTERNAL PARAMETERS-1'!$B$5:$J$44,7,FALSE)*ABSYLD2!$F191 + ABSYLD1!AS191*(1-VLOOKUP(ABSYLD2!AS$4,'[1]INTERNAL PARAMETERS-1'!$B$5:$J$44,5,FALSE))*VLOOKUP(ABSYLD2!AS$4,'[1]INTERNAL PARAMETERS-1'!$B$5:$J$44,9,FALSE)*ABSYLD2!$F191</f>
        <v>0</v>
      </c>
      <c r="AT191" s="46">
        <f>ABSYLD1!AT191*VLOOKUP(ABSYLD2!AT$4,'[1]INTERNAL PARAMETERS-1'!$B$5:$J$44,5,FALSE)*VLOOKUP(ABSYLD2!AT$4,'[1]INTERNAL PARAMETERS-1'!$B$5:$J$44,7,FALSE)*ABSYLD2!$F191 + ABSYLD1!AT191*(1-VLOOKUP(ABSYLD2!AT$4,'[1]INTERNAL PARAMETERS-1'!$B$5:$J$44,5,FALSE))*VLOOKUP(ABSYLD2!AT$4,'[1]INTERNAL PARAMETERS-1'!$B$5:$J$44,9,FALSE)*ABSYLD2!$F191</f>
        <v>0</v>
      </c>
      <c r="AU191" s="48">
        <f>ABSYLD1!AU191*VLOOKUP(ABSYLD2!AU$4,'[1]INTERNAL PARAMETERS-1'!$B$5:$J$44,5,FALSE)*VLOOKUP(ABSYLD2!AU$4,'[1]INTERNAL PARAMETERS-1'!$B$5:$J$44,6,FALSE)*VLOOKUP(ABSYLD2!AU$4,'[1]INTERNAL PARAMETERS-1'!$B$5:$J$44,3,FALSE) + ABSYLD1!AU191*(1-VLOOKUP(ABSYLD2!AU$4,'[1]INTERNAL PARAMETERS-1'!$B$5:$J$44,5,FALSE))*VLOOKUP(ABSYLD2!AU$4,'[1]INTERNAL PARAMETERS-1'!$B$5:$J$44,8,FALSE)*VLOOKUP(ABSYLD2!AU$4,'[1]INTERNAL PARAMETERS-1'!$B$5:$J$44,3,FALSE)</f>
        <v>0</v>
      </c>
      <c r="AV191" s="47">
        <f>ABSYLD1!AV191*VLOOKUP(ABSYLD2!AV$4,'[1]INTERNAL PARAMETERS-1'!$B$5:$J$44,5,FALSE)*VLOOKUP(ABSYLD2!AV$4,'[1]INTERNAL PARAMETERS-1'!$B$5:$J$44,6,FALSE)*VLOOKUP(ABSYLD2!AV$4,'[1]INTERNAL PARAMETERS-1'!$B$5:$J$44,3,FALSE) + ABSYLD1!AV191*(1-VLOOKUP(ABSYLD2!AV$4,'[1]INTERNAL PARAMETERS-1'!$B$5:$J$44,5,FALSE))*VLOOKUP(ABSYLD2!AV$4,'[1]INTERNAL PARAMETERS-1'!$B$5:$J$44,8,FALSE)*VLOOKUP(ABSYLD2!AV$4,'[1]INTERNAL PARAMETERS-1'!$B$5:$J$44,3,FALSE)</f>
        <v>0</v>
      </c>
      <c r="AW191" s="47">
        <f>ABSYLD1!AW191*VLOOKUP(ABSYLD2!AW$4,'[1]INTERNAL PARAMETERS-1'!$B$5:$J$44,5,FALSE)*VLOOKUP(ABSYLD2!AW$4,'[1]INTERNAL PARAMETERS-1'!$B$5:$J$44,6,FALSE)*VLOOKUP(ABSYLD2!AW$4,'[1]INTERNAL PARAMETERS-1'!$B$5:$J$44,3,FALSE) + ABSYLD1!AW191*(1-VLOOKUP(ABSYLD2!AW$4,'[1]INTERNAL PARAMETERS-1'!$B$5:$J$44,5,FALSE))*VLOOKUP(ABSYLD2!AW$4,'[1]INTERNAL PARAMETERS-1'!$B$5:$J$44,8,FALSE)*VLOOKUP(ABSYLD2!AW$4,'[1]INTERNAL PARAMETERS-1'!$B$5:$J$44,3,FALSE)</f>
        <v>0</v>
      </c>
      <c r="AX191" s="47">
        <f>ABSYLD1!AX191*VLOOKUP(ABSYLD2!AX$4,'[1]INTERNAL PARAMETERS-1'!$B$5:$J$44,5,FALSE)*VLOOKUP(ABSYLD2!AX$4,'[1]INTERNAL PARAMETERS-1'!$B$5:$J$44,6,FALSE)*VLOOKUP(ABSYLD2!AX$4,'[1]INTERNAL PARAMETERS-1'!$B$5:$J$44,3,FALSE) + ABSYLD1!AX191*(1-VLOOKUP(ABSYLD2!AX$4,'[1]INTERNAL PARAMETERS-1'!$B$5:$J$44,5,FALSE))*VLOOKUP(ABSYLD2!AX$4,'[1]INTERNAL PARAMETERS-1'!$B$5:$J$44,8,FALSE)*VLOOKUP(ABSYLD2!AX$4,'[1]INTERNAL PARAMETERS-1'!$B$5:$J$44,3,FALSE)</f>
        <v>0</v>
      </c>
      <c r="AY191" s="47">
        <f>ABSYLD1!AY191*VLOOKUP(ABSYLD2!AY$4,'[1]INTERNAL PARAMETERS-1'!$B$5:$J$44,5,FALSE)*VLOOKUP(ABSYLD2!AY$4,'[1]INTERNAL PARAMETERS-1'!$B$5:$J$44,6,FALSE)*VLOOKUP(ABSYLD2!AY$4,'[1]INTERNAL PARAMETERS-1'!$B$5:$J$44,3,FALSE) + ABSYLD1!AY191*(1-VLOOKUP(ABSYLD2!AY$4,'[1]INTERNAL PARAMETERS-1'!$B$5:$J$44,5,FALSE))*VLOOKUP(ABSYLD2!AY$4,'[1]INTERNAL PARAMETERS-1'!$B$5:$J$44,8,FALSE)*VLOOKUP(ABSYLD2!AY$4,'[1]INTERNAL PARAMETERS-1'!$B$5:$J$44,3,FALSE)</f>
        <v>0</v>
      </c>
      <c r="AZ191" s="47">
        <f>ABSYLD1!AZ191*VLOOKUP(ABSYLD2!AZ$4,'[1]INTERNAL PARAMETERS-1'!$B$5:$J$44,5,FALSE)*VLOOKUP(ABSYLD2!AZ$4,'[1]INTERNAL PARAMETERS-1'!$B$5:$J$44,6,FALSE)*VLOOKUP(ABSYLD2!AZ$4,'[1]INTERNAL PARAMETERS-1'!$B$5:$J$44,3,FALSE) + ABSYLD1!AZ191*(1-VLOOKUP(ABSYLD2!AZ$4,'[1]INTERNAL PARAMETERS-1'!$B$5:$J$44,5,FALSE))*VLOOKUP(ABSYLD2!AZ$4,'[1]INTERNAL PARAMETERS-1'!$B$5:$J$44,8,FALSE)*VLOOKUP(ABSYLD2!AZ$4,'[1]INTERNAL PARAMETERS-1'!$B$5:$J$44,3,FALSE)</f>
        <v>0</v>
      </c>
      <c r="BA191" s="47">
        <f>ABSYLD1!BA191*VLOOKUP(ABSYLD2!BA$4,'[1]INTERNAL PARAMETERS-1'!$B$5:$J$44,5,FALSE)*VLOOKUP(ABSYLD2!BA$4,'[1]INTERNAL PARAMETERS-1'!$B$5:$J$44,6,FALSE)*VLOOKUP(ABSYLD2!BA$4,'[1]INTERNAL PARAMETERS-1'!$B$5:$J$44,3,FALSE) + ABSYLD1!BA191*(1-VLOOKUP(ABSYLD2!BA$4,'[1]INTERNAL PARAMETERS-1'!$B$5:$J$44,5,FALSE))*VLOOKUP(ABSYLD2!BA$4,'[1]INTERNAL PARAMETERS-1'!$B$5:$J$44,8,FALSE)*VLOOKUP(ABSYLD2!BA$4,'[1]INTERNAL PARAMETERS-1'!$B$5:$J$44,3,FALSE)</f>
        <v>0</v>
      </c>
      <c r="BB191" s="47">
        <f>ABSYLD1!BB191*VLOOKUP(ABSYLD2!BB$4,'[1]INTERNAL PARAMETERS-1'!$B$5:$J$44,5,FALSE)*VLOOKUP(ABSYLD2!BB$4,'[1]INTERNAL PARAMETERS-1'!$B$5:$J$44,6,FALSE)*VLOOKUP(ABSYLD2!BB$4,'[1]INTERNAL PARAMETERS-1'!$B$5:$J$44,3,FALSE) + ABSYLD1!BB191*(1-VLOOKUP(ABSYLD2!BB$4,'[1]INTERNAL PARAMETERS-1'!$B$5:$J$44,5,FALSE))*VLOOKUP(ABSYLD2!BB$4,'[1]INTERNAL PARAMETERS-1'!$B$5:$J$44,8,FALSE)*VLOOKUP(ABSYLD2!BB$4,'[1]INTERNAL PARAMETERS-1'!$B$5:$J$44,3,FALSE)</f>
        <v>0</v>
      </c>
      <c r="BC191" s="47">
        <f>ABSYLD1!BC191*VLOOKUP(ABSYLD2!BC$4,'[1]INTERNAL PARAMETERS-1'!$B$5:$J$44,5,FALSE)*VLOOKUP(ABSYLD2!BC$4,'[1]INTERNAL PARAMETERS-1'!$B$5:$J$44,6,FALSE)*VLOOKUP(ABSYLD2!BC$4,'[1]INTERNAL PARAMETERS-1'!$B$5:$J$44,3,FALSE) + ABSYLD1!BC191*(1-VLOOKUP(ABSYLD2!BC$4,'[1]INTERNAL PARAMETERS-1'!$B$5:$J$44,5,FALSE))*VLOOKUP(ABSYLD2!BC$4,'[1]INTERNAL PARAMETERS-1'!$B$5:$J$44,8,FALSE)*VLOOKUP(ABSYLD2!BC$4,'[1]INTERNAL PARAMETERS-1'!$B$5:$J$44,3,FALSE)</f>
        <v>0</v>
      </c>
      <c r="BD191" s="47">
        <f>ABSYLD1!BD191*VLOOKUP(ABSYLD2!BD$4,'[1]INTERNAL PARAMETERS-1'!$B$5:$J$44,5,FALSE)*VLOOKUP(ABSYLD2!BD$4,'[1]INTERNAL PARAMETERS-1'!$B$5:$J$44,6,FALSE)*VLOOKUP(ABSYLD2!BD$4,'[1]INTERNAL PARAMETERS-1'!$B$5:$J$44,3,FALSE) + ABSYLD1!BD191*(1-VLOOKUP(ABSYLD2!BD$4,'[1]INTERNAL PARAMETERS-1'!$B$5:$J$44,5,FALSE))*VLOOKUP(ABSYLD2!BD$4,'[1]INTERNAL PARAMETERS-1'!$B$5:$J$44,8,FALSE)*VLOOKUP(ABSYLD2!BD$4,'[1]INTERNAL PARAMETERS-1'!$B$5:$J$44,3,FALSE)</f>
        <v>0</v>
      </c>
      <c r="BE191" s="47">
        <f>ABSYLD1!BE191*VLOOKUP(ABSYLD2!BE$4,'[1]INTERNAL PARAMETERS-1'!$B$5:$J$44,5,FALSE)*VLOOKUP(ABSYLD2!BE$4,'[1]INTERNAL PARAMETERS-1'!$B$5:$J$44,6,FALSE)*VLOOKUP(ABSYLD2!BE$4,'[1]INTERNAL PARAMETERS-1'!$B$5:$J$44,3,FALSE) + ABSYLD1!BE191*(1-VLOOKUP(ABSYLD2!BE$4,'[1]INTERNAL PARAMETERS-1'!$B$5:$J$44,5,FALSE))*VLOOKUP(ABSYLD2!BE$4,'[1]INTERNAL PARAMETERS-1'!$B$5:$J$44,8,FALSE)*VLOOKUP(ABSYLD2!BE$4,'[1]INTERNAL PARAMETERS-1'!$B$5:$J$44,3,FALSE)</f>
        <v>0</v>
      </c>
      <c r="BF191" s="47">
        <f>ABSYLD1!BF191*VLOOKUP(ABSYLD2!BF$4,'[1]INTERNAL PARAMETERS-1'!$B$5:$J$44,5,FALSE)*VLOOKUP(ABSYLD2!BF$4,'[1]INTERNAL PARAMETERS-1'!$B$5:$J$44,6,FALSE)*VLOOKUP(ABSYLD2!BF$4,'[1]INTERNAL PARAMETERS-1'!$B$5:$J$44,3,FALSE) + ABSYLD1!BF191*(1-VLOOKUP(ABSYLD2!BF$4,'[1]INTERNAL PARAMETERS-1'!$B$5:$J$44,5,FALSE))*VLOOKUP(ABSYLD2!BF$4,'[1]INTERNAL PARAMETERS-1'!$B$5:$J$44,8,FALSE)*VLOOKUP(ABSYLD2!BF$4,'[1]INTERNAL PARAMETERS-1'!$B$5:$J$44,3,FALSE)</f>
        <v>0</v>
      </c>
      <c r="BG191" s="47">
        <f>ABSYLD1!BG191*VLOOKUP(ABSYLD2!BG$4,'[1]INTERNAL PARAMETERS-1'!$B$5:$J$44,5,FALSE)*VLOOKUP(ABSYLD2!BG$4,'[1]INTERNAL PARAMETERS-1'!$B$5:$J$44,6,FALSE)*VLOOKUP(ABSYLD2!BG$4,'[1]INTERNAL PARAMETERS-1'!$B$5:$J$44,3,FALSE) + ABSYLD1!BG191*(1-VLOOKUP(ABSYLD2!BG$4,'[1]INTERNAL PARAMETERS-1'!$B$5:$J$44,5,FALSE))*VLOOKUP(ABSYLD2!BG$4,'[1]INTERNAL PARAMETERS-1'!$B$5:$J$44,8,FALSE)*VLOOKUP(ABSYLD2!BG$4,'[1]INTERNAL PARAMETERS-1'!$B$5:$J$44,3,FALSE)</f>
        <v>0</v>
      </c>
      <c r="BH191" s="47">
        <f>ABSYLD1!BH191*VLOOKUP(ABSYLD2!BH$4,'[1]INTERNAL PARAMETERS-1'!$B$5:$J$44,5,FALSE)*VLOOKUP(ABSYLD2!BH$4,'[1]INTERNAL PARAMETERS-1'!$B$5:$J$44,6,FALSE)*VLOOKUP(ABSYLD2!BH$4,'[1]INTERNAL PARAMETERS-1'!$B$5:$J$44,3,FALSE) + ABSYLD1!BH191*(1-VLOOKUP(ABSYLD2!BH$4,'[1]INTERNAL PARAMETERS-1'!$B$5:$J$44,5,FALSE))*VLOOKUP(ABSYLD2!BH$4,'[1]INTERNAL PARAMETERS-1'!$B$5:$J$44,8,FALSE)*VLOOKUP(ABSYLD2!BH$4,'[1]INTERNAL PARAMETERS-1'!$B$5:$J$44,3,FALSE)</f>
        <v>0</v>
      </c>
      <c r="BI191" s="47">
        <f>ABSYLD1!BI191*VLOOKUP(ABSYLD2!BI$4,'[1]INTERNAL PARAMETERS-1'!$B$5:$J$44,5,FALSE)*VLOOKUP(ABSYLD2!BI$4,'[1]INTERNAL PARAMETERS-1'!$B$5:$J$44,6,FALSE)*VLOOKUP(ABSYLD2!BI$4,'[1]INTERNAL PARAMETERS-1'!$B$5:$J$44,3,FALSE) + ABSYLD1!BI191*(1-VLOOKUP(ABSYLD2!BI$4,'[1]INTERNAL PARAMETERS-1'!$B$5:$J$44,5,FALSE))*VLOOKUP(ABSYLD2!BI$4,'[1]INTERNAL PARAMETERS-1'!$B$5:$J$44,8,FALSE)*VLOOKUP(ABSYLD2!BI$4,'[1]INTERNAL PARAMETERS-1'!$B$5:$J$44,3,FALSE)</f>
        <v>0</v>
      </c>
      <c r="BJ191" s="47">
        <f>ABSYLD1!BJ191*VLOOKUP(ABSYLD2!BJ$4,'[1]INTERNAL PARAMETERS-1'!$B$5:$J$44,5,FALSE)*VLOOKUP(ABSYLD2!BJ$4,'[1]INTERNAL PARAMETERS-1'!$B$5:$J$44,6,FALSE)*VLOOKUP(ABSYLD2!BJ$4,'[1]INTERNAL PARAMETERS-1'!$B$5:$J$44,3,FALSE) + ABSYLD1!BJ191*(1-VLOOKUP(ABSYLD2!BJ$4,'[1]INTERNAL PARAMETERS-1'!$B$5:$J$44,5,FALSE))*VLOOKUP(ABSYLD2!BJ$4,'[1]INTERNAL PARAMETERS-1'!$B$5:$J$44,8,FALSE)*VLOOKUP(ABSYLD2!BJ$4,'[1]INTERNAL PARAMETERS-1'!$B$5:$J$44,3,FALSE)</f>
        <v>0</v>
      </c>
      <c r="BK191" s="47">
        <f>ABSYLD1!BK191*VLOOKUP(ABSYLD2!BK$4,'[1]INTERNAL PARAMETERS-1'!$B$5:$J$44,5,FALSE)*VLOOKUP(ABSYLD2!BK$4,'[1]INTERNAL PARAMETERS-1'!$B$5:$J$44,6,FALSE)*VLOOKUP(ABSYLD2!BK$4,'[1]INTERNAL PARAMETERS-1'!$B$5:$J$44,3,FALSE) + ABSYLD1!BK191*(1-VLOOKUP(ABSYLD2!BK$4,'[1]INTERNAL PARAMETERS-1'!$B$5:$J$44,5,FALSE))*VLOOKUP(ABSYLD2!BK$4,'[1]INTERNAL PARAMETERS-1'!$B$5:$J$44,8,FALSE)*VLOOKUP(ABSYLD2!BK$4,'[1]INTERNAL PARAMETERS-1'!$B$5:$J$44,3,FALSE)</f>
        <v>0</v>
      </c>
      <c r="BL191" s="47">
        <f>ABSYLD1!BL191*VLOOKUP(ABSYLD2!BL$4,'[1]INTERNAL PARAMETERS-1'!$B$5:$J$44,5,FALSE)*VLOOKUP(ABSYLD2!BL$4,'[1]INTERNAL PARAMETERS-1'!$B$5:$J$44,6,FALSE)*VLOOKUP(ABSYLD2!BL$4,'[1]INTERNAL PARAMETERS-1'!$B$5:$J$44,3,FALSE) + ABSYLD1!BL191*(1-VLOOKUP(ABSYLD2!BL$4,'[1]INTERNAL PARAMETERS-1'!$B$5:$J$44,5,FALSE))*VLOOKUP(ABSYLD2!BL$4,'[1]INTERNAL PARAMETERS-1'!$B$5:$J$44,8,FALSE)*VLOOKUP(ABSYLD2!BL$4,'[1]INTERNAL PARAMETERS-1'!$B$5:$J$44,3,FALSE)</f>
        <v>0</v>
      </c>
      <c r="BM191" s="47">
        <f>ABSYLD1!BM191*VLOOKUP(ABSYLD2!BM$4,'[1]INTERNAL PARAMETERS-1'!$B$5:$J$44,5,FALSE)*VLOOKUP(ABSYLD2!BM$4,'[1]INTERNAL PARAMETERS-1'!$B$5:$J$44,6,FALSE)*VLOOKUP(ABSYLD2!BM$4,'[1]INTERNAL PARAMETERS-1'!$B$5:$J$44,3,FALSE) + ABSYLD1!BM191*(1-VLOOKUP(ABSYLD2!BM$4,'[1]INTERNAL PARAMETERS-1'!$B$5:$J$44,5,FALSE))*VLOOKUP(ABSYLD2!BM$4,'[1]INTERNAL PARAMETERS-1'!$B$5:$J$44,8,FALSE)*VLOOKUP(ABSYLD2!BM$4,'[1]INTERNAL PARAMETERS-1'!$B$5:$J$44,3,FALSE)</f>
        <v>0</v>
      </c>
      <c r="BN191" s="47">
        <f>ABSYLD1!BN191*VLOOKUP(ABSYLD2!BN$4,'[1]INTERNAL PARAMETERS-1'!$B$5:$J$44,5,FALSE)*VLOOKUP(ABSYLD2!BN$4,'[1]INTERNAL PARAMETERS-1'!$B$5:$J$44,6,FALSE)*VLOOKUP(ABSYLD2!BN$4,'[1]INTERNAL PARAMETERS-1'!$B$5:$J$44,3,FALSE) + ABSYLD1!BN191*(1-VLOOKUP(ABSYLD2!BN$4,'[1]INTERNAL PARAMETERS-1'!$B$5:$J$44,5,FALSE))*VLOOKUP(ABSYLD2!BN$4,'[1]INTERNAL PARAMETERS-1'!$B$5:$J$44,8,FALSE)*VLOOKUP(ABSYLD2!BN$4,'[1]INTERNAL PARAMETERS-1'!$B$5:$J$44,3,FALSE)</f>
        <v>0</v>
      </c>
      <c r="BO191" s="47">
        <f>ABSYLD1!BO191*VLOOKUP(ABSYLD2!BO$4,'[1]INTERNAL PARAMETERS-1'!$B$5:$J$44,5,FALSE)*VLOOKUP(ABSYLD2!BO$4,'[1]INTERNAL PARAMETERS-1'!$B$5:$J$44,6,FALSE)*VLOOKUP(ABSYLD2!BO$4,'[1]INTERNAL PARAMETERS-1'!$B$5:$J$44,3,FALSE) + ABSYLD1!BO191*(1-VLOOKUP(ABSYLD2!BO$4,'[1]INTERNAL PARAMETERS-1'!$B$5:$J$44,5,FALSE))*VLOOKUP(ABSYLD2!BO$4,'[1]INTERNAL PARAMETERS-1'!$B$5:$J$44,8,FALSE)*VLOOKUP(ABSYLD2!BO$4,'[1]INTERNAL PARAMETERS-1'!$B$5:$J$44,3,FALSE)</f>
        <v>0</v>
      </c>
      <c r="BP191" s="47">
        <f>ABSYLD1!BP191*VLOOKUP(ABSYLD2!BP$4,'[1]INTERNAL PARAMETERS-1'!$B$5:$J$44,5,FALSE)*VLOOKUP(ABSYLD2!BP$4,'[1]INTERNAL PARAMETERS-1'!$B$5:$J$44,6,FALSE)*VLOOKUP(ABSYLD2!BP$4,'[1]INTERNAL PARAMETERS-1'!$B$5:$J$44,3,FALSE) + ABSYLD1!BP191*(1-VLOOKUP(ABSYLD2!BP$4,'[1]INTERNAL PARAMETERS-1'!$B$5:$J$44,5,FALSE))*VLOOKUP(ABSYLD2!BP$4,'[1]INTERNAL PARAMETERS-1'!$B$5:$J$44,8,FALSE)*VLOOKUP(ABSYLD2!BP$4,'[1]INTERNAL PARAMETERS-1'!$B$5:$J$44,3,FALSE)</f>
        <v>0</v>
      </c>
      <c r="BQ191" s="47">
        <f>ABSYLD1!BQ191*VLOOKUP(ABSYLD2!BQ$4,'[1]INTERNAL PARAMETERS-1'!$B$5:$J$44,5,FALSE)*VLOOKUP(ABSYLD2!BQ$4,'[1]INTERNAL PARAMETERS-1'!$B$5:$J$44,6,FALSE)*VLOOKUP(ABSYLD2!BQ$4,'[1]INTERNAL PARAMETERS-1'!$B$5:$J$44,3,FALSE) + ABSYLD1!BQ191*(1-VLOOKUP(ABSYLD2!BQ$4,'[1]INTERNAL PARAMETERS-1'!$B$5:$J$44,5,FALSE))*VLOOKUP(ABSYLD2!BQ$4,'[1]INTERNAL PARAMETERS-1'!$B$5:$J$44,8,FALSE)*VLOOKUP(ABSYLD2!BQ$4,'[1]INTERNAL PARAMETERS-1'!$B$5:$J$44,3,FALSE)</f>
        <v>0</v>
      </c>
      <c r="BR191" s="47">
        <f>ABSYLD1!BR191*VLOOKUP(ABSYLD2!BR$4,'[1]INTERNAL PARAMETERS-1'!$B$5:$J$44,5,FALSE)*VLOOKUP(ABSYLD2!BR$4,'[1]INTERNAL PARAMETERS-1'!$B$5:$J$44,6,FALSE)*VLOOKUP(ABSYLD2!BR$4,'[1]INTERNAL PARAMETERS-1'!$B$5:$J$44,3,FALSE) + ABSYLD1!BR191*(1-VLOOKUP(ABSYLD2!BR$4,'[1]INTERNAL PARAMETERS-1'!$B$5:$J$44,5,FALSE))*VLOOKUP(ABSYLD2!BR$4,'[1]INTERNAL PARAMETERS-1'!$B$5:$J$44,8,FALSE)*VLOOKUP(ABSYLD2!BR$4,'[1]INTERNAL PARAMETERS-1'!$B$5:$J$44,3,FALSE)</f>
        <v>0</v>
      </c>
      <c r="BS191" s="47">
        <f>ABSYLD1!BS191*VLOOKUP(ABSYLD2!BS$4,'[1]INTERNAL PARAMETERS-1'!$B$5:$J$44,5,FALSE)*VLOOKUP(ABSYLD2!BS$4,'[1]INTERNAL PARAMETERS-1'!$B$5:$J$44,6,FALSE)*VLOOKUP(ABSYLD2!BS$4,'[1]INTERNAL PARAMETERS-1'!$B$5:$J$44,3,FALSE) + ABSYLD1!BS191*(1-VLOOKUP(ABSYLD2!BS$4,'[1]INTERNAL PARAMETERS-1'!$B$5:$J$44,5,FALSE))*VLOOKUP(ABSYLD2!BS$4,'[1]INTERNAL PARAMETERS-1'!$B$5:$J$44,8,FALSE)*VLOOKUP(ABSYLD2!BS$4,'[1]INTERNAL PARAMETERS-1'!$B$5:$J$44,3,FALSE)</f>
        <v>0</v>
      </c>
      <c r="BT191" s="47">
        <f>ABSYLD1!BT191*VLOOKUP(ABSYLD2!BT$4,'[1]INTERNAL PARAMETERS-1'!$B$5:$J$44,5,FALSE)*VLOOKUP(ABSYLD2!BT$4,'[1]INTERNAL PARAMETERS-1'!$B$5:$J$44,6,FALSE)*VLOOKUP(ABSYLD2!BT$4,'[1]INTERNAL PARAMETERS-1'!$B$5:$J$44,3,FALSE) + ABSYLD1!BT191*(1-VLOOKUP(ABSYLD2!BT$4,'[1]INTERNAL PARAMETERS-1'!$B$5:$J$44,5,FALSE))*VLOOKUP(ABSYLD2!BT$4,'[1]INTERNAL PARAMETERS-1'!$B$5:$J$44,8,FALSE)*VLOOKUP(ABSYLD2!BT$4,'[1]INTERNAL PARAMETERS-1'!$B$5:$J$44,3,FALSE)</f>
        <v>0</v>
      </c>
      <c r="BU191" s="47">
        <f>ABSYLD1!BU191*VLOOKUP(ABSYLD2!BU$4,'[1]INTERNAL PARAMETERS-1'!$B$5:$J$44,5,FALSE)*VLOOKUP(ABSYLD2!BU$4,'[1]INTERNAL PARAMETERS-1'!$B$5:$J$44,6,FALSE)*VLOOKUP(ABSYLD2!BU$4,'[1]INTERNAL PARAMETERS-1'!$B$5:$J$44,3,FALSE) + ABSYLD1!BU191*(1-VLOOKUP(ABSYLD2!BU$4,'[1]INTERNAL PARAMETERS-1'!$B$5:$J$44,5,FALSE))*VLOOKUP(ABSYLD2!BU$4,'[1]INTERNAL PARAMETERS-1'!$B$5:$J$44,8,FALSE)*VLOOKUP(ABSYLD2!BU$4,'[1]INTERNAL PARAMETERS-1'!$B$5:$J$44,3,FALSE)</f>
        <v>0</v>
      </c>
      <c r="BV191" s="47">
        <f>ABSYLD1!BV191*VLOOKUP(ABSYLD2!BV$4,'[1]INTERNAL PARAMETERS-1'!$B$5:$J$44,5,FALSE)*VLOOKUP(ABSYLD2!BV$4,'[1]INTERNAL PARAMETERS-1'!$B$5:$J$44,6,FALSE)*VLOOKUP(ABSYLD2!BV$4,'[1]INTERNAL PARAMETERS-1'!$B$5:$J$44,3,FALSE) + ABSYLD1!BV191*(1-VLOOKUP(ABSYLD2!BV$4,'[1]INTERNAL PARAMETERS-1'!$B$5:$J$44,5,FALSE))*VLOOKUP(ABSYLD2!BV$4,'[1]INTERNAL PARAMETERS-1'!$B$5:$J$44,8,FALSE)*VLOOKUP(ABSYLD2!BV$4,'[1]INTERNAL PARAMETERS-1'!$B$5:$J$44,3,FALSE)</f>
        <v>0</v>
      </c>
      <c r="BW191" s="47">
        <f>ABSYLD1!BW191*VLOOKUP(ABSYLD2!BW$4,'[1]INTERNAL PARAMETERS-1'!$B$5:$J$44,5,FALSE)*VLOOKUP(ABSYLD2!BW$4,'[1]INTERNAL PARAMETERS-1'!$B$5:$J$44,6,FALSE)*VLOOKUP(ABSYLD2!BW$4,'[1]INTERNAL PARAMETERS-1'!$B$5:$J$44,3,FALSE) + ABSYLD1!BW191*(1-VLOOKUP(ABSYLD2!BW$4,'[1]INTERNAL PARAMETERS-1'!$B$5:$J$44,5,FALSE))*VLOOKUP(ABSYLD2!BW$4,'[1]INTERNAL PARAMETERS-1'!$B$5:$J$44,8,FALSE)*VLOOKUP(ABSYLD2!BW$4,'[1]INTERNAL PARAMETERS-1'!$B$5:$J$44,3,FALSE)</f>
        <v>0</v>
      </c>
      <c r="BX191" s="47">
        <f>ABSYLD1!BX191*VLOOKUP(ABSYLD2!BX$4,'[1]INTERNAL PARAMETERS-1'!$B$5:$J$44,5,FALSE)*VLOOKUP(ABSYLD2!BX$4,'[1]INTERNAL PARAMETERS-1'!$B$5:$J$44,6,FALSE)*VLOOKUP(ABSYLD2!BX$4,'[1]INTERNAL PARAMETERS-1'!$B$5:$J$44,3,FALSE) + ABSYLD1!BX191*(1-VLOOKUP(ABSYLD2!BX$4,'[1]INTERNAL PARAMETERS-1'!$B$5:$J$44,5,FALSE))*VLOOKUP(ABSYLD2!BX$4,'[1]INTERNAL PARAMETERS-1'!$B$5:$J$44,8,FALSE)*VLOOKUP(ABSYLD2!BX$4,'[1]INTERNAL PARAMETERS-1'!$B$5:$J$44,3,FALSE)</f>
        <v>0</v>
      </c>
      <c r="BY191" s="47">
        <f>ABSYLD1!BY191*VLOOKUP(ABSYLD2!BY$4,'[1]INTERNAL PARAMETERS-1'!$B$5:$J$44,5,FALSE)*VLOOKUP(ABSYLD2!BY$4,'[1]INTERNAL PARAMETERS-1'!$B$5:$J$44,6,FALSE)*VLOOKUP(ABSYLD2!BY$4,'[1]INTERNAL PARAMETERS-1'!$B$5:$J$44,3,FALSE) + ABSYLD1!BY191*(1-VLOOKUP(ABSYLD2!BY$4,'[1]INTERNAL PARAMETERS-1'!$B$5:$J$44,5,FALSE))*VLOOKUP(ABSYLD2!BY$4,'[1]INTERNAL PARAMETERS-1'!$B$5:$J$44,8,FALSE)*VLOOKUP(ABSYLD2!BY$4,'[1]INTERNAL PARAMETERS-1'!$B$5:$J$44,3,FALSE)</f>
        <v>0</v>
      </c>
      <c r="BZ191" s="47">
        <f>ABSYLD1!BZ191*VLOOKUP(ABSYLD2!BZ$4,'[1]INTERNAL PARAMETERS-1'!$B$5:$J$44,5,FALSE)*VLOOKUP(ABSYLD2!BZ$4,'[1]INTERNAL PARAMETERS-1'!$B$5:$J$44,6,FALSE)*VLOOKUP(ABSYLD2!BZ$4,'[1]INTERNAL PARAMETERS-1'!$B$5:$J$44,3,FALSE) + ABSYLD1!BZ191*(1-VLOOKUP(ABSYLD2!BZ$4,'[1]INTERNAL PARAMETERS-1'!$B$5:$J$44,5,FALSE))*VLOOKUP(ABSYLD2!BZ$4,'[1]INTERNAL PARAMETERS-1'!$B$5:$J$44,8,FALSE)*VLOOKUP(ABSYLD2!BZ$4,'[1]INTERNAL PARAMETERS-1'!$B$5:$J$44,3,FALSE)</f>
        <v>0</v>
      </c>
      <c r="CA191" s="47">
        <f>ABSYLD1!CA191*VLOOKUP(ABSYLD2!CA$4,'[1]INTERNAL PARAMETERS-1'!$B$5:$J$44,5,FALSE)*VLOOKUP(ABSYLD2!CA$4,'[1]INTERNAL PARAMETERS-1'!$B$5:$J$44,6,FALSE)*VLOOKUP(ABSYLD2!CA$4,'[1]INTERNAL PARAMETERS-1'!$B$5:$J$44,3,FALSE) + ABSYLD1!CA191*(1-VLOOKUP(ABSYLD2!CA$4,'[1]INTERNAL PARAMETERS-1'!$B$5:$J$44,5,FALSE))*VLOOKUP(ABSYLD2!CA$4,'[1]INTERNAL PARAMETERS-1'!$B$5:$J$44,8,FALSE)*VLOOKUP(ABSYLD2!CA$4,'[1]INTERNAL PARAMETERS-1'!$B$5:$J$44,3,FALSE)</f>
        <v>0</v>
      </c>
      <c r="CB191" s="47">
        <f>ABSYLD1!CB191*VLOOKUP(ABSYLD2!CB$4,'[1]INTERNAL PARAMETERS-1'!$B$5:$J$44,5,FALSE)*VLOOKUP(ABSYLD2!CB$4,'[1]INTERNAL PARAMETERS-1'!$B$5:$J$44,6,FALSE)*VLOOKUP(ABSYLD2!CB$4,'[1]INTERNAL PARAMETERS-1'!$B$5:$J$44,3,FALSE) + ABSYLD1!CB191*(1-VLOOKUP(ABSYLD2!CB$4,'[1]INTERNAL PARAMETERS-1'!$B$5:$J$44,5,FALSE))*VLOOKUP(ABSYLD2!CB$4,'[1]INTERNAL PARAMETERS-1'!$B$5:$J$44,8,FALSE)*VLOOKUP(ABSYLD2!CB$4,'[1]INTERNAL PARAMETERS-1'!$B$5:$J$44,3,FALSE)</f>
        <v>0</v>
      </c>
      <c r="CC191" s="47">
        <f>ABSYLD1!CC191*VLOOKUP(ABSYLD2!CC$4,'[1]INTERNAL PARAMETERS-1'!$B$5:$J$44,5,FALSE)*VLOOKUP(ABSYLD2!CC$4,'[1]INTERNAL PARAMETERS-1'!$B$5:$J$44,6,FALSE)*VLOOKUP(ABSYLD2!CC$4,'[1]INTERNAL PARAMETERS-1'!$B$5:$J$44,3,FALSE) + ABSYLD1!CC191*(1-VLOOKUP(ABSYLD2!CC$4,'[1]INTERNAL PARAMETERS-1'!$B$5:$J$44,5,FALSE))*VLOOKUP(ABSYLD2!CC$4,'[1]INTERNAL PARAMETERS-1'!$B$5:$J$44,8,FALSE)*VLOOKUP(ABSYLD2!CC$4,'[1]INTERNAL PARAMETERS-1'!$B$5:$J$44,3,FALSE)</f>
        <v>0</v>
      </c>
      <c r="CD191" s="47">
        <f>ABSYLD1!CD191*VLOOKUP(ABSYLD2!CD$4,'[1]INTERNAL PARAMETERS-1'!$B$5:$J$44,5,FALSE)*VLOOKUP(ABSYLD2!CD$4,'[1]INTERNAL PARAMETERS-1'!$B$5:$J$44,6,FALSE)*VLOOKUP(ABSYLD2!CD$4,'[1]INTERNAL PARAMETERS-1'!$B$5:$J$44,3,FALSE) + ABSYLD1!CD191*(1-VLOOKUP(ABSYLD2!CD$4,'[1]INTERNAL PARAMETERS-1'!$B$5:$J$44,5,FALSE))*VLOOKUP(ABSYLD2!CD$4,'[1]INTERNAL PARAMETERS-1'!$B$5:$J$44,8,FALSE)*VLOOKUP(ABSYLD2!CD$4,'[1]INTERNAL PARAMETERS-1'!$B$5:$J$44,3,FALSE)</f>
        <v>0</v>
      </c>
      <c r="CE191" s="47">
        <f>ABSYLD1!CE191*VLOOKUP(ABSYLD2!CE$4,'[1]INTERNAL PARAMETERS-1'!$B$5:$J$44,5,FALSE)*VLOOKUP(ABSYLD2!CE$4,'[1]INTERNAL PARAMETERS-1'!$B$5:$J$44,6,FALSE)*VLOOKUP(ABSYLD2!CE$4,'[1]INTERNAL PARAMETERS-1'!$B$5:$J$44,3,FALSE) + ABSYLD1!CE191*(1-VLOOKUP(ABSYLD2!CE$4,'[1]INTERNAL PARAMETERS-1'!$B$5:$J$44,5,FALSE))*VLOOKUP(ABSYLD2!CE$4,'[1]INTERNAL PARAMETERS-1'!$B$5:$J$44,8,FALSE)*VLOOKUP(ABSYLD2!CE$4,'[1]INTERNAL PARAMETERS-1'!$B$5:$J$44,3,FALSE)</f>
        <v>0</v>
      </c>
      <c r="CF191" s="47">
        <f>ABSYLD1!CF191*VLOOKUP(ABSYLD2!CF$4,'[1]INTERNAL PARAMETERS-1'!$B$5:$J$44,5,FALSE)*VLOOKUP(ABSYLD2!CF$4,'[1]INTERNAL PARAMETERS-1'!$B$5:$J$44,6,FALSE)*VLOOKUP(ABSYLD2!CF$4,'[1]INTERNAL PARAMETERS-1'!$B$5:$J$44,3,FALSE) + ABSYLD1!CF191*(1-VLOOKUP(ABSYLD2!CF$4,'[1]INTERNAL PARAMETERS-1'!$B$5:$J$44,5,FALSE))*VLOOKUP(ABSYLD2!CF$4,'[1]INTERNAL PARAMETERS-1'!$B$5:$J$44,8,FALSE)*VLOOKUP(ABSYLD2!CF$4,'[1]INTERNAL PARAMETERS-1'!$B$5:$J$44,3,FALSE)</f>
        <v>0</v>
      </c>
      <c r="CG191" s="47">
        <f>ABSYLD1!CG191*VLOOKUP(ABSYLD2!CG$4,'[1]INTERNAL PARAMETERS-1'!$B$5:$J$44,5,FALSE)*VLOOKUP(ABSYLD2!CG$4,'[1]INTERNAL PARAMETERS-1'!$B$5:$J$44,6,FALSE)*VLOOKUP(ABSYLD2!CG$4,'[1]INTERNAL PARAMETERS-1'!$B$5:$J$44,3,FALSE) + ABSYLD1!CG191*(1-VLOOKUP(ABSYLD2!CG$4,'[1]INTERNAL PARAMETERS-1'!$B$5:$J$44,5,FALSE))*VLOOKUP(ABSYLD2!CG$4,'[1]INTERNAL PARAMETERS-1'!$B$5:$J$44,8,FALSE)*VLOOKUP(ABSYLD2!CG$4,'[1]INTERNAL PARAMETERS-1'!$B$5:$J$44,3,FALSE)</f>
        <v>0</v>
      </c>
      <c r="CH191" s="46">
        <f>ABSYLD1!CH191*VLOOKUP(ABSYLD2!CH$4,'[1]INTERNAL PARAMETERS-1'!$B$5:$J$44,5,FALSE)*VLOOKUP(ABSYLD2!CH$4,'[1]INTERNAL PARAMETERS-1'!$B$5:$J$44,6,FALSE)*VLOOKUP(ABSYLD2!CH$4,'[1]INTERNAL PARAMETERS-1'!$B$5:$J$44,3,FALSE) + ABSYLD1!CH191*(1-VLOOKUP(ABSYLD2!CH$4,'[1]INTERNAL PARAMETERS-1'!$B$5:$J$44,5,FALSE))*VLOOKUP(ABSYLD2!CH$4,'[1]INTERNAL PARAMETERS-1'!$B$5:$J$44,8,FALSE)*VLOOKUP(ABSYLD2!CH$4,'[1]INTERNAL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>
      <c r="B192" s="61" t="s">
        <v>7</v>
      </c>
      <c r="C192" s="60" t="s">
        <v>89</v>
      </c>
      <c r="D192" s="60" t="s">
        <v>81</v>
      </c>
      <c r="E192" s="137">
        <f>ABS!AL192</f>
        <v>0</v>
      </c>
      <c r="F192" s="62">
        <f>'[1]INTERNAL PARAMETERS-1'!M12</f>
        <v>49.09</v>
      </c>
      <c r="G192" s="48">
        <f>ABSYLD1!G192*VLOOKUP(ABSYLD2!G$4,'[1]INTERNAL PARAMETERS-1'!$B$5:$J$44,5,FALSE)*VLOOKUP(ABSYLD2!G$4,'[1]INTERNAL PARAMETERS-1'!$B$5:$J$44,7,FALSE)*ABSYLD2!$F192 + ABSYLD1!G192*(1-VLOOKUP(ABSYLD2!G$4,'[1]INTERNAL PARAMETERS-1'!$B$5:$J$44,5,FALSE))*VLOOKUP(ABSYLD2!G$4,'[1]INTERNAL PARAMETERS-1'!$B$5:$J$44,9,FALSE)*ABSYLD2!$F192</f>
        <v>0</v>
      </c>
      <c r="H192" s="47">
        <f>ABSYLD1!H192*VLOOKUP(ABSYLD2!H$4,'[1]INTERNAL PARAMETERS-1'!$B$5:$J$44,5,FALSE)*VLOOKUP(ABSYLD2!H$4,'[1]INTERNAL PARAMETERS-1'!$B$5:$J$44,7,FALSE)*ABSYLD2!$F192 + ABSYLD1!H192*(1-VLOOKUP(ABSYLD2!H$4,'[1]INTERNAL PARAMETERS-1'!$B$5:$J$44,5,FALSE))*VLOOKUP(ABSYLD2!H$4,'[1]INTERNAL PARAMETERS-1'!$B$5:$J$44,9,FALSE)*ABSYLD2!$F192</f>
        <v>0</v>
      </c>
      <c r="I192" s="47">
        <f>ABSYLD1!I192*VLOOKUP(ABSYLD2!I$4,'[1]INTERNAL PARAMETERS-1'!$B$5:$J$44,5,FALSE)*VLOOKUP(ABSYLD2!I$4,'[1]INTERNAL PARAMETERS-1'!$B$5:$J$44,7,FALSE)*ABSYLD2!$F192 + ABSYLD1!I192*(1-VLOOKUP(ABSYLD2!I$4,'[1]INTERNAL PARAMETERS-1'!$B$5:$J$44,5,FALSE))*VLOOKUP(ABSYLD2!I$4,'[1]INTERNAL PARAMETERS-1'!$B$5:$J$44,9,FALSE)*ABSYLD2!$F192</f>
        <v>0</v>
      </c>
      <c r="J192" s="47">
        <f>ABSYLD1!J192*VLOOKUP(ABSYLD2!J$4,'[1]INTERNAL PARAMETERS-1'!$B$5:$J$44,5,FALSE)*VLOOKUP(ABSYLD2!J$4,'[1]INTERNAL PARAMETERS-1'!$B$5:$J$44,7,FALSE)*ABSYLD2!$F192 + ABSYLD1!J192*(1-VLOOKUP(ABSYLD2!J$4,'[1]INTERNAL PARAMETERS-1'!$B$5:$J$44,5,FALSE))*VLOOKUP(ABSYLD2!J$4,'[1]INTERNAL PARAMETERS-1'!$B$5:$J$44,9,FALSE)*ABSYLD2!$F192</f>
        <v>0</v>
      </c>
      <c r="K192" s="47">
        <f>ABSYLD1!K192*VLOOKUP(ABSYLD2!K$4,'[1]INTERNAL PARAMETERS-1'!$B$5:$J$44,5,FALSE)*VLOOKUP(ABSYLD2!K$4,'[1]INTERNAL PARAMETERS-1'!$B$5:$J$44,7,FALSE)*ABSYLD2!$F192 + ABSYLD1!K192*(1-VLOOKUP(ABSYLD2!K$4,'[1]INTERNAL PARAMETERS-1'!$B$5:$J$44,5,FALSE))*VLOOKUP(ABSYLD2!K$4,'[1]INTERNAL PARAMETERS-1'!$B$5:$J$44,9,FALSE)*ABSYLD2!$F192</f>
        <v>0</v>
      </c>
      <c r="L192" s="47">
        <f>ABSYLD1!L192*VLOOKUP(ABSYLD2!L$4,'[1]INTERNAL PARAMETERS-1'!$B$5:$J$44,5,FALSE)*VLOOKUP(ABSYLD2!L$4,'[1]INTERNAL PARAMETERS-1'!$B$5:$J$44,7,FALSE)*ABSYLD2!$F192 + ABSYLD1!L192*(1-VLOOKUP(ABSYLD2!L$4,'[1]INTERNAL PARAMETERS-1'!$B$5:$J$44,5,FALSE))*VLOOKUP(ABSYLD2!L$4,'[1]INTERNAL PARAMETERS-1'!$B$5:$J$44,9,FALSE)*ABSYLD2!$F192</f>
        <v>0</v>
      </c>
      <c r="M192" s="47">
        <f>ABSYLD1!M192*VLOOKUP(ABSYLD2!M$4,'[1]INTERNAL PARAMETERS-1'!$B$5:$J$44,5,FALSE)*VLOOKUP(ABSYLD2!M$4,'[1]INTERNAL PARAMETERS-1'!$B$5:$J$44,7,FALSE)*ABSYLD2!$F192 + ABSYLD1!M192*(1-VLOOKUP(ABSYLD2!M$4,'[1]INTERNAL PARAMETERS-1'!$B$5:$J$44,5,FALSE))*VLOOKUP(ABSYLD2!M$4,'[1]INTERNAL PARAMETERS-1'!$B$5:$J$44,9,FALSE)*ABSYLD2!$F192</f>
        <v>0</v>
      </c>
      <c r="N192" s="47">
        <f>ABSYLD1!N192*VLOOKUP(ABSYLD2!N$4,'[1]INTERNAL PARAMETERS-1'!$B$5:$J$44,5,FALSE)*VLOOKUP(ABSYLD2!N$4,'[1]INTERNAL PARAMETERS-1'!$B$5:$J$44,7,FALSE)*ABSYLD2!$F192 + ABSYLD1!N192*(1-VLOOKUP(ABSYLD2!N$4,'[1]INTERNAL PARAMETERS-1'!$B$5:$J$44,5,FALSE))*VLOOKUP(ABSYLD2!N$4,'[1]INTERNAL PARAMETERS-1'!$B$5:$J$44,9,FALSE)*ABSYLD2!$F192</f>
        <v>0</v>
      </c>
      <c r="O192" s="47">
        <f>ABSYLD1!O192*VLOOKUP(ABSYLD2!O$4,'[1]INTERNAL PARAMETERS-1'!$B$5:$J$44,5,FALSE)*VLOOKUP(ABSYLD2!O$4,'[1]INTERNAL PARAMETERS-1'!$B$5:$J$44,7,FALSE)*ABSYLD2!$F192 + ABSYLD1!O192*(1-VLOOKUP(ABSYLD2!O$4,'[1]INTERNAL PARAMETERS-1'!$B$5:$J$44,5,FALSE))*VLOOKUP(ABSYLD2!O$4,'[1]INTERNAL PARAMETERS-1'!$B$5:$J$44,9,FALSE)*ABSYLD2!$F192</f>
        <v>0</v>
      </c>
      <c r="P192" s="47">
        <f>ABSYLD1!P192*VLOOKUP(ABSYLD2!P$4,'[1]INTERNAL PARAMETERS-1'!$B$5:$J$44,5,FALSE)*VLOOKUP(ABSYLD2!P$4,'[1]INTERNAL PARAMETERS-1'!$B$5:$J$44,7,FALSE)*ABSYLD2!$F192 + ABSYLD1!P192*(1-VLOOKUP(ABSYLD2!P$4,'[1]INTERNAL PARAMETERS-1'!$B$5:$J$44,5,FALSE))*VLOOKUP(ABSYLD2!P$4,'[1]INTERNAL PARAMETERS-1'!$B$5:$J$44,9,FALSE)*ABSYLD2!$F192</f>
        <v>0</v>
      </c>
      <c r="Q192" s="47">
        <f>ABSYLD1!Q192*VLOOKUP(ABSYLD2!Q$4,'[1]INTERNAL PARAMETERS-1'!$B$5:$J$44,5,FALSE)*VLOOKUP(ABSYLD2!Q$4,'[1]INTERNAL PARAMETERS-1'!$B$5:$J$44,7,FALSE)*ABSYLD2!$F192 + ABSYLD1!Q192*(1-VLOOKUP(ABSYLD2!Q$4,'[1]INTERNAL PARAMETERS-1'!$B$5:$J$44,5,FALSE))*VLOOKUP(ABSYLD2!Q$4,'[1]INTERNAL PARAMETERS-1'!$B$5:$J$44,9,FALSE)*ABSYLD2!$F192</f>
        <v>0</v>
      </c>
      <c r="R192" s="47">
        <f>ABSYLD1!R192*VLOOKUP(ABSYLD2!R$4,'[1]INTERNAL PARAMETERS-1'!$B$5:$J$44,5,FALSE)*VLOOKUP(ABSYLD2!R$4,'[1]INTERNAL PARAMETERS-1'!$B$5:$J$44,7,FALSE)*ABSYLD2!$F192 + ABSYLD1!R192*(1-VLOOKUP(ABSYLD2!R$4,'[1]INTERNAL PARAMETERS-1'!$B$5:$J$44,5,FALSE))*VLOOKUP(ABSYLD2!R$4,'[1]INTERNAL PARAMETERS-1'!$B$5:$J$44,9,FALSE)*ABSYLD2!$F192</f>
        <v>0</v>
      </c>
      <c r="S192" s="47">
        <f>ABSYLD1!S192*VLOOKUP(ABSYLD2!S$4,'[1]INTERNAL PARAMETERS-1'!$B$5:$J$44,5,FALSE)*VLOOKUP(ABSYLD2!S$4,'[1]INTERNAL PARAMETERS-1'!$B$5:$J$44,7,FALSE)*ABSYLD2!$F192 + ABSYLD1!S192*(1-VLOOKUP(ABSYLD2!S$4,'[1]INTERNAL PARAMETERS-1'!$B$5:$J$44,5,FALSE))*VLOOKUP(ABSYLD2!S$4,'[1]INTERNAL PARAMETERS-1'!$B$5:$J$44,9,FALSE)*ABSYLD2!$F192</f>
        <v>0</v>
      </c>
      <c r="T192" s="47">
        <f>ABSYLD1!T192*VLOOKUP(ABSYLD2!T$4,'[1]INTERNAL PARAMETERS-1'!$B$5:$J$44,5,FALSE)*VLOOKUP(ABSYLD2!T$4,'[1]INTERNAL PARAMETERS-1'!$B$5:$J$44,7,FALSE)*ABSYLD2!$F192 + ABSYLD1!T192*(1-VLOOKUP(ABSYLD2!T$4,'[1]INTERNAL PARAMETERS-1'!$B$5:$J$44,5,FALSE))*VLOOKUP(ABSYLD2!T$4,'[1]INTERNAL PARAMETERS-1'!$B$5:$J$44,9,FALSE)*ABSYLD2!$F192</f>
        <v>0</v>
      </c>
      <c r="U192" s="47">
        <f>ABSYLD1!U192*VLOOKUP(ABSYLD2!U$4,'[1]INTERNAL PARAMETERS-1'!$B$5:$J$44,5,FALSE)*VLOOKUP(ABSYLD2!U$4,'[1]INTERNAL PARAMETERS-1'!$B$5:$J$44,7,FALSE)*ABSYLD2!$F192 + ABSYLD1!U192*(1-VLOOKUP(ABSYLD2!U$4,'[1]INTERNAL PARAMETERS-1'!$B$5:$J$44,5,FALSE))*VLOOKUP(ABSYLD2!U$4,'[1]INTERNAL PARAMETERS-1'!$B$5:$J$44,9,FALSE)*ABSYLD2!$F192</f>
        <v>0</v>
      </c>
      <c r="V192" s="47">
        <f>ABSYLD1!V192*VLOOKUP(ABSYLD2!V$4,'[1]INTERNAL PARAMETERS-1'!$B$5:$J$44,5,FALSE)*VLOOKUP(ABSYLD2!V$4,'[1]INTERNAL PARAMETERS-1'!$B$5:$J$44,7,FALSE)*ABSYLD2!$F192 + ABSYLD1!V192*(1-VLOOKUP(ABSYLD2!V$4,'[1]INTERNAL PARAMETERS-1'!$B$5:$J$44,5,FALSE))*VLOOKUP(ABSYLD2!V$4,'[1]INTERNAL PARAMETERS-1'!$B$5:$J$44,9,FALSE)*ABSYLD2!$F192</f>
        <v>0</v>
      </c>
      <c r="W192" s="47">
        <f>ABSYLD1!W192*VLOOKUP(ABSYLD2!W$4,'[1]INTERNAL PARAMETERS-1'!$B$5:$J$44,5,FALSE)*VLOOKUP(ABSYLD2!W$4,'[1]INTERNAL PARAMETERS-1'!$B$5:$J$44,7,FALSE)*ABSYLD2!$F192 + ABSYLD1!W192*(1-VLOOKUP(ABSYLD2!W$4,'[1]INTERNAL PARAMETERS-1'!$B$5:$J$44,5,FALSE))*VLOOKUP(ABSYLD2!W$4,'[1]INTERNAL PARAMETERS-1'!$B$5:$J$44,9,FALSE)*ABSYLD2!$F192</f>
        <v>0</v>
      </c>
      <c r="X192" s="47">
        <f>ABSYLD1!X192*VLOOKUP(ABSYLD2!X$4,'[1]INTERNAL PARAMETERS-1'!$B$5:$J$44,5,FALSE)*VLOOKUP(ABSYLD2!X$4,'[1]INTERNAL PARAMETERS-1'!$B$5:$J$44,7,FALSE)*ABSYLD2!$F192 + ABSYLD1!X192*(1-VLOOKUP(ABSYLD2!X$4,'[1]INTERNAL PARAMETERS-1'!$B$5:$J$44,5,FALSE))*VLOOKUP(ABSYLD2!X$4,'[1]INTERNAL PARAMETERS-1'!$B$5:$J$44,9,FALSE)*ABSYLD2!$F192</f>
        <v>0</v>
      </c>
      <c r="Y192" s="47">
        <f>ABSYLD1!Y192*VLOOKUP(ABSYLD2!Y$4,'[1]INTERNAL PARAMETERS-1'!$B$5:$J$44,5,FALSE)*VLOOKUP(ABSYLD2!Y$4,'[1]INTERNAL PARAMETERS-1'!$B$5:$J$44,7,FALSE)*ABSYLD2!$F192 + ABSYLD1!Y192*(1-VLOOKUP(ABSYLD2!Y$4,'[1]INTERNAL PARAMETERS-1'!$B$5:$J$44,5,FALSE))*VLOOKUP(ABSYLD2!Y$4,'[1]INTERNAL PARAMETERS-1'!$B$5:$J$44,9,FALSE)*ABSYLD2!$F192</f>
        <v>0</v>
      </c>
      <c r="Z192" s="47">
        <f>ABSYLD1!Z192*VLOOKUP(ABSYLD2!Z$4,'[1]INTERNAL PARAMETERS-1'!$B$5:$J$44,5,FALSE)*VLOOKUP(ABSYLD2!Z$4,'[1]INTERNAL PARAMETERS-1'!$B$5:$J$44,7,FALSE)*ABSYLD2!$F192 + ABSYLD1!Z192*(1-VLOOKUP(ABSYLD2!Z$4,'[1]INTERNAL PARAMETERS-1'!$B$5:$J$44,5,FALSE))*VLOOKUP(ABSYLD2!Z$4,'[1]INTERNAL PARAMETERS-1'!$B$5:$J$44,9,FALSE)*ABSYLD2!$F192</f>
        <v>0</v>
      </c>
      <c r="AA192" s="47">
        <f>ABSYLD1!AA192*VLOOKUP(ABSYLD2!AA$4,'[1]INTERNAL PARAMETERS-1'!$B$5:$J$44,5,FALSE)*VLOOKUP(ABSYLD2!AA$4,'[1]INTERNAL PARAMETERS-1'!$B$5:$J$44,7,FALSE)*ABSYLD2!$F192 + ABSYLD1!AA192*(1-VLOOKUP(ABSYLD2!AA$4,'[1]INTERNAL PARAMETERS-1'!$B$5:$J$44,5,FALSE))*VLOOKUP(ABSYLD2!AA$4,'[1]INTERNAL PARAMETERS-1'!$B$5:$J$44,9,FALSE)*ABSYLD2!$F192</f>
        <v>0</v>
      </c>
      <c r="AB192" s="47">
        <f>ABSYLD1!AB192*VLOOKUP(ABSYLD2!AB$4,'[1]INTERNAL PARAMETERS-1'!$B$5:$J$44,5,FALSE)*VLOOKUP(ABSYLD2!AB$4,'[1]INTERNAL PARAMETERS-1'!$B$5:$J$44,7,FALSE)*ABSYLD2!$F192 + ABSYLD1!AB192*(1-VLOOKUP(ABSYLD2!AB$4,'[1]INTERNAL PARAMETERS-1'!$B$5:$J$44,5,FALSE))*VLOOKUP(ABSYLD2!AB$4,'[1]INTERNAL PARAMETERS-1'!$B$5:$J$44,9,FALSE)*ABSYLD2!$F192</f>
        <v>0</v>
      </c>
      <c r="AC192" s="47">
        <f>ABSYLD1!AC192*VLOOKUP(ABSYLD2!AC$4,'[1]INTERNAL PARAMETERS-1'!$B$5:$J$44,5,FALSE)*VLOOKUP(ABSYLD2!AC$4,'[1]INTERNAL PARAMETERS-1'!$B$5:$J$44,7,FALSE)*ABSYLD2!$F192 + ABSYLD1!AC192*(1-VLOOKUP(ABSYLD2!AC$4,'[1]INTERNAL PARAMETERS-1'!$B$5:$J$44,5,FALSE))*VLOOKUP(ABSYLD2!AC$4,'[1]INTERNAL PARAMETERS-1'!$B$5:$J$44,9,FALSE)*ABSYLD2!$F192</f>
        <v>0</v>
      </c>
      <c r="AD192" s="47">
        <f>ABSYLD1!AD192*VLOOKUP(ABSYLD2!AD$4,'[1]INTERNAL PARAMETERS-1'!$B$5:$J$44,5,FALSE)*VLOOKUP(ABSYLD2!AD$4,'[1]INTERNAL PARAMETERS-1'!$B$5:$J$44,7,FALSE)*ABSYLD2!$F192 + ABSYLD1!AD192*(1-VLOOKUP(ABSYLD2!AD$4,'[1]INTERNAL PARAMETERS-1'!$B$5:$J$44,5,FALSE))*VLOOKUP(ABSYLD2!AD$4,'[1]INTERNAL PARAMETERS-1'!$B$5:$J$44,9,FALSE)*ABSYLD2!$F192</f>
        <v>0</v>
      </c>
      <c r="AE192" s="47">
        <f>ABSYLD1!AE192*VLOOKUP(ABSYLD2!AE$4,'[1]INTERNAL PARAMETERS-1'!$B$5:$J$44,5,FALSE)*VLOOKUP(ABSYLD2!AE$4,'[1]INTERNAL PARAMETERS-1'!$B$5:$J$44,7,FALSE)*ABSYLD2!$F192 + ABSYLD1!AE192*(1-VLOOKUP(ABSYLD2!AE$4,'[1]INTERNAL PARAMETERS-1'!$B$5:$J$44,5,FALSE))*VLOOKUP(ABSYLD2!AE$4,'[1]INTERNAL PARAMETERS-1'!$B$5:$J$44,9,FALSE)*ABSYLD2!$F192</f>
        <v>0</v>
      </c>
      <c r="AF192" s="47">
        <f>ABSYLD1!AF192*VLOOKUP(ABSYLD2!AF$4,'[1]INTERNAL PARAMETERS-1'!$B$5:$J$44,5,FALSE)*VLOOKUP(ABSYLD2!AF$4,'[1]INTERNAL PARAMETERS-1'!$B$5:$J$44,7,FALSE)*ABSYLD2!$F192 + ABSYLD1!AF192*(1-VLOOKUP(ABSYLD2!AF$4,'[1]INTERNAL PARAMETERS-1'!$B$5:$J$44,5,FALSE))*VLOOKUP(ABSYLD2!AF$4,'[1]INTERNAL PARAMETERS-1'!$B$5:$J$44,9,FALSE)*ABSYLD2!$F192</f>
        <v>0</v>
      </c>
      <c r="AG192" s="47">
        <f>ABSYLD1!AG192*VLOOKUP(ABSYLD2!AG$4,'[1]INTERNAL PARAMETERS-1'!$B$5:$J$44,5,FALSE)*VLOOKUP(ABSYLD2!AG$4,'[1]INTERNAL PARAMETERS-1'!$B$5:$J$44,7,FALSE)*ABSYLD2!$F192 + ABSYLD1!AG192*(1-VLOOKUP(ABSYLD2!AG$4,'[1]INTERNAL PARAMETERS-1'!$B$5:$J$44,5,FALSE))*VLOOKUP(ABSYLD2!AG$4,'[1]INTERNAL PARAMETERS-1'!$B$5:$J$44,9,FALSE)*ABSYLD2!$F192</f>
        <v>0</v>
      </c>
      <c r="AH192" s="47">
        <f>ABSYLD1!AH192*VLOOKUP(ABSYLD2!AH$4,'[1]INTERNAL PARAMETERS-1'!$B$5:$J$44,5,FALSE)*VLOOKUP(ABSYLD2!AH$4,'[1]INTERNAL PARAMETERS-1'!$B$5:$J$44,7,FALSE)*ABSYLD2!$F192 + ABSYLD1!AH192*(1-VLOOKUP(ABSYLD2!AH$4,'[1]INTERNAL PARAMETERS-1'!$B$5:$J$44,5,FALSE))*VLOOKUP(ABSYLD2!AH$4,'[1]INTERNAL PARAMETERS-1'!$B$5:$J$44,9,FALSE)*ABSYLD2!$F192</f>
        <v>0</v>
      </c>
      <c r="AI192" s="47">
        <f>ABSYLD1!AI192*VLOOKUP(ABSYLD2!AI$4,'[1]INTERNAL PARAMETERS-1'!$B$5:$J$44,5,FALSE)*VLOOKUP(ABSYLD2!AI$4,'[1]INTERNAL PARAMETERS-1'!$B$5:$J$44,7,FALSE)*ABSYLD2!$F192 + ABSYLD1!AI192*(1-VLOOKUP(ABSYLD2!AI$4,'[1]INTERNAL PARAMETERS-1'!$B$5:$J$44,5,FALSE))*VLOOKUP(ABSYLD2!AI$4,'[1]INTERNAL PARAMETERS-1'!$B$5:$J$44,9,FALSE)*ABSYLD2!$F192</f>
        <v>0</v>
      </c>
      <c r="AJ192" s="47">
        <f>ABSYLD1!AJ192*VLOOKUP(ABSYLD2!AJ$4,'[1]INTERNAL PARAMETERS-1'!$B$5:$J$44,5,FALSE)*VLOOKUP(ABSYLD2!AJ$4,'[1]INTERNAL PARAMETERS-1'!$B$5:$J$44,7,FALSE)*ABSYLD2!$F192 + ABSYLD1!AJ192*(1-VLOOKUP(ABSYLD2!AJ$4,'[1]INTERNAL PARAMETERS-1'!$B$5:$J$44,5,FALSE))*VLOOKUP(ABSYLD2!AJ$4,'[1]INTERNAL PARAMETERS-1'!$B$5:$J$44,9,FALSE)*ABSYLD2!$F192</f>
        <v>0</v>
      </c>
      <c r="AK192" s="47">
        <f>ABSYLD1!AK192*VLOOKUP(ABSYLD2!AK$4,'[1]INTERNAL PARAMETERS-1'!$B$5:$J$44,5,FALSE)*VLOOKUP(ABSYLD2!AK$4,'[1]INTERNAL PARAMETERS-1'!$B$5:$J$44,7,FALSE)*ABSYLD2!$F192 + ABSYLD1!AK192*(1-VLOOKUP(ABSYLD2!AK$4,'[1]INTERNAL PARAMETERS-1'!$B$5:$J$44,5,FALSE))*VLOOKUP(ABSYLD2!AK$4,'[1]INTERNAL PARAMETERS-1'!$B$5:$J$44,9,FALSE)*ABSYLD2!$F192</f>
        <v>0</v>
      </c>
      <c r="AL192" s="47">
        <f>ABSYLD1!AL192*VLOOKUP(ABSYLD2!AL$4,'[1]INTERNAL PARAMETERS-1'!$B$5:$J$44,5,FALSE)*VLOOKUP(ABSYLD2!AL$4,'[1]INTERNAL PARAMETERS-1'!$B$5:$J$44,7,FALSE)*ABSYLD2!$F192 + ABSYLD1!AL192*(1-VLOOKUP(ABSYLD2!AL$4,'[1]INTERNAL PARAMETERS-1'!$B$5:$J$44,5,FALSE))*VLOOKUP(ABSYLD2!AL$4,'[1]INTERNAL PARAMETERS-1'!$B$5:$J$44,9,FALSE)*ABSYLD2!$F192</f>
        <v>0</v>
      </c>
      <c r="AM192" s="47">
        <f>ABSYLD1!AM192*VLOOKUP(ABSYLD2!AM$4,'[1]INTERNAL PARAMETERS-1'!$B$5:$J$44,5,FALSE)*VLOOKUP(ABSYLD2!AM$4,'[1]INTERNAL PARAMETERS-1'!$B$5:$J$44,7,FALSE)*ABSYLD2!$F192 + ABSYLD1!AM192*(1-VLOOKUP(ABSYLD2!AM$4,'[1]INTERNAL PARAMETERS-1'!$B$5:$J$44,5,FALSE))*VLOOKUP(ABSYLD2!AM$4,'[1]INTERNAL PARAMETERS-1'!$B$5:$J$44,9,FALSE)*ABSYLD2!$F192</f>
        <v>0</v>
      </c>
      <c r="AN192" s="47">
        <f>ABSYLD1!AN192*VLOOKUP(ABSYLD2!AN$4,'[1]INTERNAL PARAMETERS-1'!$B$5:$J$44,5,FALSE)*VLOOKUP(ABSYLD2!AN$4,'[1]INTERNAL PARAMETERS-1'!$B$5:$J$44,7,FALSE)*ABSYLD2!$F192 + ABSYLD1!AN192*(1-VLOOKUP(ABSYLD2!AN$4,'[1]INTERNAL PARAMETERS-1'!$B$5:$J$44,5,FALSE))*VLOOKUP(ABSYLD2!AN$4,'[1]INTERNAL PARAMETERS-1'!$B$5:$J$44,9,FALSE)*ABSYLD2!$F192</f>
        <v>0</v>
      </c>
      <c r="AO192" s="47">
        <f>ABSYLD1!AO192*VLOOKUP(ABSYLD2!AO$4,'[1]INTERNAL PARAMETERS-1'!$B$5:$J$44,5,FALSE)*VLOOKUP(ABSYLD2!AO$4,'[1]INTERNAL PARAMETERS-1'!$B$5:$J$44,7,FALSE)*ABSYLD2!$F192 + ABSYLD1!AO192*(1-VLOOKUP(ABSYLD2!AO$4,'[1]INTERNAL PARAMETERS-1'!$B$5:$J$44,5,FALSE))*VLOOKUP(ABSYLD2!AO$4,'[1]INTERNAL PARAMETERS-1'!$B$5:$J$44,9,FALSE)*ABSYLD2!$F192</f>
        <v>0</v>
      </c>
      <c r="AP192" s="47">
        <f>ABSYLD1!AP192*VLOOKUP(ABSYLD2!AP$4,'[1]INTERNAL PARAMETERS-1'!$B$5:$J$44,5,FALSE)*VLOOKUP(ABSYLD2!AP$4,'[1]INTERNAL PARAMETERS-1'!$B$5:$J$44,7,FALSE)*ABSYLD2!$F192 + ABSYLD1!AP192*(1-VLOOKUP(ABSYLD2!AP$4,'[1]INTERNAL PARAMETERS-1'!$B$5:$J$44,5,FALSE))*VLOOKUP(ABSYLD2!AP$4,'[1]INTERNAL PARAMETERS-1'!$B$5:$J$44,9,FALSE)*ABSYLD2!$F192</f>
        <v>0</v>
      </c>
      <c r="AQ192" s="47">
        <f>ABSYLD1!AQ192*VLOOKUP(ABSYLD2!AQ$4,'[1]INTERNAL PARAMETERS-1'!$B$5:$J$44,5,FALSE)*VLOOKUP(ABSYLD2!AQ$4,'[1]INTERNAL PARAMETERS-1'!$B$5:$J$44,7,FALSE)*ABSYLD2!$F192 + ABSYLD1!AQ192*(1-VLOOKUP(ABSYLD2!AQ$4,'[1]INTERNAL PARAMETERS-1'!$B$5:$J$44,5,FALSE))*VLOOKUP(ABSYLD2!AQ$4,'[1]INTERNAL PARAMETERS-1'!$B$5:$J$44,9,FALSE)*ABSYLD2!$F192</f>
        <v>0</v>
      </c>
      <c r="AR192" s="47">
        <f>ABSYLD1!AR192*VLOOKUP(ABSYLD2!AR$4,'[1]INTERNAL PARAMETERS-1'!$B$5:$J$44,5,FALSE)*VLOOKUP(ABSYLD2!AR$4,'[1]INTERNAL PARAMETERS-1'!$B$5:$J$44,7,FALSE)*ABSYLD2!$F192 + ABSYLD1!AR192*(1-VLOOKUP(ABSYLD2!AR$4,'[1]INTERNAL PARAMETERS-1'!$B$5:$J$44,5,FALSE))*VLOOKUP(ABSYLD2!AR$4,'[1]INTERNAL PARAMETERS-1'!$B$5:$J$44,9,FALSE)*ABSYLD2!$F192</f>
        <v>0</v>
      </c>
      <c r="AS192" s="47">
        <f>ABSYLD1!AS192*VLOOKUP(ABSYLD2!AS$4,'[1]INTERNAL PARAMETERS-1'!$B$5:$J$44,5,FALSE)*VLOOKUP(ABSYLD2!AS$4,'[1]INTERNAL PARAMETERS-1'!$B$5:$J$44,7,FALSE)*ABSYLD2!$F192 + ABSYLD1!AS192*(1-VLOOKUP(ABSYLD2!AS$4,'[1]INTERNAL PARAMETERS-1'!$B$5:$J$44,5,FALSE))*VLOOKUP(ABSYLD2!AS$4,'[1]INTERNAL PARAMETERS-1'!$B$5:$J$44,9,FALSE)*ABSYLD2!$F192</f>
        <v>0</v>
      </c>
      <c r="AT192" s="46">
        <f>ABSYLD1!AT192*VLOOKUP(ABSYLD2!AT$4,'[1]INTERNAL PARAMETERS-1'!$B$5:$J$44,5,FALSE)*VLOOKUP(ABSYLD2!AT$4,'[1]INTERNAL PARAMETERS-1'!$B$5:$J$44,7,FALSE)*ABSYLD2!$F192 + ABSYLD1!AT192*(1-VLOOKUP(ABSYLD2!AT$4,'[1]INTERNAL PARAMETERS-1'!$B$5:$J$44,5,FALSE))*VLOOKUP(ABSYLD2!AT$4,'[1]INTERNAL PARAMETERS-1'!$B$5:$J$44,9,FALSE)*ABSYLD2!$F192</f>
        <v>0</v>
      </c>
      <c r="AU192" s="48">
        <f>ABSYLD1!AU192*VLOOKUP(ABSYLD2!AU$4,'[1]INTERNAL PARAMETERS-1'!$B$5:$J$44,5,FALSE)*VLOOKUP(ABSYLD2!AU$4,'[1]INTERNAL PARAMETERS-1'!$B$5:$J$44,6,FALSE)*VLOOKUP(ABSYLD2!AU$4,'[1]INTERNAL PARAMETERS-1'!$B$5:$J$44,3,FALSE) + ABSYLD1!AU192*(1-VLOOKUP(ABSYLD2!AU$4,'[1]INTERNAL PARAMETERS-1'!$B$5:$J$44,5,FALSE))*VLOOKUP(ABSYLD2!AU$4,'[1]INTERNAL PARAMETERS-1'!$B$5:$J$44,8,FALSE)*VLOOKUP(ABSYLD2!AU$4,'[1]INTERNAL PARAMETERS-1'!$B$5:$J$44,3,FALSE)</f>
        <v>0</v>
      </c>
      <c r="AV192" s="47">
        <f>ABSYLD1!AV192*VLOOKUP(ABSYLD2!AV$4,'[1]INTERNAL PARAMETERS-1'!$B$5:$J$44,5,FALSE)*VLOOKUP(ABSYLD2!AV$4,'[1]INTERNAL PARAMETERS-1'!$B$5:$J$44,6,FALSE)*VLOOKUP(ABSYLD2!AV$4,'[1]INTERNAL PARAMETERS-1'!$B$5:$J$44,3,FALSE) + ABSYLD1!AV192*(1-VLOOKUP(ABSYLD2!AV$4,'[1]INTERNAL PARAMETERS-1'!$B$5:$J$44,5,FALSE))*VLOOKUP(ABSYLD2!AV$4,'[1]INTERNAL PARAMETERS-1'!$B$5:$J$44,8,FALSE)*VLOOKUP(ABSYLD2!AV$4,'[1]INTERNAL PARAMETERS-1'!$B$5:$J$44,3,FALSE)</f>
        <v>0</v>
      </c>
      <c r="AW192" s="47">
        <f>ABSYLD1!AW192*VLOOKUP(ABSYLD2!AW$4,'[1]INTERNAL PARAMETERS-1'!$B$5:$J$44,5,FALSE)*VLOOKUP(ABSYLD2!AW$4,'[1]INTERNAL PARAMETERS-1'!$B$5:$J$44,6,FALSE)*VLOOKUP(ABSYLD2!AW$4,'[1]INTERNAL PARAMETERS-1'!$B$5:$J$44,3,FALSE) + ABSYLD1!AW192*(1-VLOOKUP(ABSYLD2!AW$4,'[1]INTERNAL PARAMETERS-1'!$B$5:$J$44,5,FALSE))*VLOOKUP(ABSYLD2!AW$4,'[1]INTERNAL PARAMETERS-1'!$B$5:$J$44,8,FALSE)*VLOOKUP(ABSYLD2!AW$4,'[1]INTERNAL PARAMETERS-1'!$B$5:$J$44,3,FALSE)</f>
        <v>0</v>
      </c>
      <c r="AX192" s="47">
        <f>ABSYLD1!AX192*VLOOKUP(ABSYLD2!AX$4,'[1]INTERNAL PARAMETERS-1'!$B$5:$J$44,5,FALSE)*VLOOKUP(ABSYLD2!AX$4,'[1]INTERNAL PARAMETERS-1'!$B$5:$J$44,6,FALSE)*VLOOKUP(ABSYLD2!AX$4,'[1]INTERNAL PARAMETERS-1'!$B$5:$J$44,3,FALSE) + ABSYLD1!AX192*(1-VLOOKUP(ABSYLD2!AX$4,'[1]INTERNAL PARAMETERS-1'!$B$5:$J$44,5,FALSE))*VLOOKUP(ABSYLD2!AX$4,'[1]INTERNAL PARAMETERS-1'!$B$5:$J$44,8,FALSE)*VLOOKUP(ABSYLD2!AX$4,'[1]INTERNAL PARAMETERS-1'!$B$5:$J$44,3,FALSE)</f>
        <v>0</v>
      </c>
      <c r="AY192" s="47">
        <f>ABSYLD1!AY192*VLOOKUP(ABSYLD2!AY$4,'[1]INTERNAL PARAMETERS-1'!$B$5:$J$44,5,FALSE)*VLOOKUP(ABSYLD2!AY$4,'[1]INTERNAL PARAMETERS-1'!$B$5:$J$44,6,FALSE)*VLOOKUP(ABSYLD2!AY$4,'[1]INTERNAL PARAMETERS-1'!$B$5:$J$44,3,FALSE) + ABSYLD1!AY192*(1-VLOOKUP(ABSYLD2!AY$4,'[1]INTERNAL PARAMETERS-1'!$B$5:$J$44,5,FALSE))*VLOOKUP(ABSYLD2!AY$4,'[1]INTERNAL PARAMETERS-1'!$B$5:$J$44,8,FALSE)*VLOOKUP(ABSYLD2!AY$4,'[1]INTERNAL PARAMETERS-1'!$B$5:$J$44,3,FALSE)</f>
        <v>0</v>
      </c>
      <c r="AZ192" s="47">
        <f>ABSYLD1!AZ192*VLOOKUP(ABSYLD2!AZ$4,'[1]INTERNAL PARAMETERS-1'!$B$5:$J$44,5,FALSE)*VLOOKUP(ABSYLD2!AZ$4,'[1]INTERNAL PARAMETERS-1'!$B$5:$J$44,6,FALSE)*VLOOKUP(ABSYLD2!AZ$4,'[1]INTERNAL PARAMETERS-1'!$B$5:$J$44,3,FALSE) + ABSYLD1!AZ192*(1-VLOOKUP(ABSYLD2!AZ$4,'[1]INTERNAL PARAMETERS-1'!$B$5:$J$44,5,FALSE))*VLOOKUP(ABSYLD2!AZ$4,'[1]INTERNAL PARAMETERS-1'!$B$5:$J$44,8,FALSE)*VLOOKUP(ABSYLD2!AZ$4,'[1]INTERNAL PARAMETERS-1'!$B$5:$J$44,3,FALSE)</f>
        <v>0</v>
      </c>
      <c r="BA192" s="47">
        <f>ABSYLD1!BA192*VLOOKUP(ABSYLD2!BA$4,'[1]INTERNAL PARAMETERS-1'!$B$5:$J$44,5,FALSE)*VLOOKUP(ABSYLD2!BA$4,'[1]INTERNAL PARAMETERS-1'!$B$5:$J$44,6,FALSE)*VLOOKUP(ABSYLD2!BA$4,'[1]INTERNAL PARAMETERS-1'!$B$5:$J$44,3,FALSE) + ABSYLD1!BA192*(1-VLOOKUP(ABSYLD2!BA$4,'[1]INTERNAL PARAMETERS-1'!$B$5:$J$44,5,FALSE))*VLOOKUP(ABSYLD2!BA$4,'[1]INTERNAL PARAMETERS-1'!$B$5:$J$44,8,FALSE)*VLOOKUP(ABSYLD2!BA$4,'[1]INTERNAL PARAMETERS-1'!$B$5:$J$44,3,FALSE)</f>
        <v>0</v>
      </c>
      <c r="BB192" s="47">
        <f>ABSYLD1!BB192*VLOOKUP(ABSYLD2!BB$4,'[1]INTERNAL PARAMETERS-1'!$B$5:$J$44,5,FALSE)*VLOOKUP(ABSYLD2!BB$4,'[1]INTERNAL PARAMETERS-1'!$B$5:$J$44,6,FALSE)*VLOOKUP(ABSYLD2!BB$4,'[1]INTERNAL PARAMETERS-1'!$B$5:$J$44,3,FALSE) + ABSYLD1!BB192*(1-VLOOKUP(ABSYLD2!BB$4,'[1]INTERNAL PARAMETERS-1'!$B$5:$J$44,5,FALSE))*VLOOKUP(ABSYLD2!BB$4,'[1]INTERNAL PARAMETERS-1'!$B$5:$J$44,8,FALSE)*VLOOKUP(ABSYLD2!BB$4,'[1]INTERNAL PARAMETERS-1'!$B$5:$J$44,3,FALSE)</f>
        <v>0</v>
      </c>
      <c r="BC192" s="47">
        <f>ABSYLD1!BC192*VLOOKUP(ABSYLD2!BC$4,'[1]INTERNAL PARAMETERS-1'!$B$5:$J$44,5,FALSE)*VLOOKUP(ABSYLD2!BC$4,'[1]INTERNAL PARAMETERS-1'!$B$5:$J$44,6,FALSE)*VLOOKUP(ABSYLD2!BC$4,'[1]INTERNAL PARAMETERS-1'!$B$5:$J$44,3,FALSE) + ABSYLD1!BC192*(1-VLOOKUP(ABSYLD2!BC$4,'[1]INTERNAL PARAMETERS-1'!$B$5:$J$44,5,FALSE))*VLOOKUP(ABSYLD2!BC$4,'[1]INTERNAL PARAMETERS-1'!$B$5:$J$44,8,FALSE)*VLOOKUP(ABSYLD2!BC$4,'[1]INTERNAL PARAMETERS-1'!$B$5:$J$44,3,FALSE)</f>
        <v>0</v>
      </c>
      <c r="BD192" s="47">
        <f>ABSYLD1!BD192*VLOOKUP(ABSYLD2!BD$4,'[1]INTERNAL PARAMETERS-1'!$B$5:$J$44,5,FALSE)*VLOOKUP(ABSYLD2!BD$4,'[1]INTERNAL PARAMETERS-1'!$B$5:$J$44,6,FALSE)*VLOOKUP(ABSYLD2!BD$4,'[1]INTERNAL PARAMETERS-1'!$B$5:$J$44,3,FALSE) + ABSYLD1!BD192*(1-VLOOKUP(ABSYLD2!BD$4,'[1]INTERNAL PARAMETERS-1'!$B$5:$J$44,5,FALSE))*VLOOKUP(ABSYLD2!BD$4,'[1]INTERNAL PARAMETERS-1'!$B$5:$J$44,8,FALSE)*VLOOKUP(ABSYLD2!BD$4,'[1]INTERNAL PARAMETERS-1'!$B$5:$J$44,3,FALSE)</f>
        <v>0</v>
      </c>
      <c r="BE192" s="47">
        <f>ABSYLD1!BE192*VLOOKUP(ABSYLD2!BE$4,'[1]INTERNAL PARAMETERS-1'!$B$5:$J$44,5,FALSE)*VLOOKUP(ABSYLD2!BE$4,'[1]INTERNAL PARAMETERS-1'!$B$5:$J$44,6,FALSE)*VLOOKUP(ABSYLD2!BE$4,'[1]INTERNAL PARAMETERS-1'!$B$5:$J$44,3,FALSE) + ABSYLD1!BE192*(1-VLOOKUP(ABSYLD2!BE$4,'[1]INTERNAL PARAMETERS-1'!$B$5:$J$44,5,FALSE))*VLOOKUP(ABSYLD2!BE$4,'[1]INTERNAL PARAMETERS-1'!$B$5:$J$44,8,FALSE)*VLOOKUP(ABSYLD2!BE$4,'[1]INTERNAL PARAMETERS-1'!$B$5:$J$44,3,FALSE)</f>
        <v>0</v>
      </c>
      <c r="BF192" s="47">
        <f>ABSYLD1!BF192*VLOOKUP(ABSYLD2!BF$4,'[1]INTERNAL PARAMETERS-1'!$B$5:$J$44,5,FALSE)*VLOOKUP(ABSYLD2!BF$4,'[1]INTERNAL PARAMETERS-1'!$B$5:$J$44,6,FALSE)*VLOOKUP(ABSYLD2!BF$4,'[1]INTERNAL PARAMETERS-1'!$B$5:$J$44,3,FALSE) + ABSYLD1!BF192*(1-VLOOKUP(ABSYLD2!BF$4,'[1]INTERNAL PARAMETERS-1'!$B$5:$J$44,5,FALSE))*VLOOKUP(ABSYLD2!BF$4,'[1]INTERNAL PARAMETERS-1'!$B$5:$J$44,8,FALSE)*VLOOKUP(ABSYLD2!BF$4,'[1]INTERNAL PARAMETERS-1'!$B$5:$J$44,3,FALSE)</f>
        <v>0</v>
      </c>
      <c r="BG192" s="47">
        <f>ABSYLD1!BG192*VLOOKUP(ABSYLD2!BG$4,'[1]INTERNAL PARAMETERS-1'!$B$5:$J$44,5,FALSE)*VLOOKUP(ABSYLD2!BG$4,'[1]INTERNAL PARAMETERS-1'!$B$5:$J$44,6,FALSE)*VLOOKUP(ABSYLD2!BG$4,'[1]INTERNAL PARAMETERS-1'!$B$5:$J$44,3,FALSE) + ABSYLD1!BG192*(1-VLOOKUP(ABSYLD2!BG$4,'[1]INTERNAL PARAMETERS-1'!$B$5:$J$44,5,FALSE))*VLOOKUP(ABSYLD2!BG$4,'[1]INTERNAL PARAMETERS-1'!$B$5:$J$44,8,FALSE)*VLOOKUP(ABSYLD2!BG$4,'[1]INTERNAL PARAMETERS-1'!$B$5:$J$44,3,FALSE)</f>
        <v>0</v>
      </c>
      <c r="BH192" s="47">
        <f>ABSYLD1!BH192*VLOOKUP(ABSYLD2!BH$4,'[1]INTERNAL PARAMETERS-1'!$B$5:$J$44,5,FALSE)*VLOOKUP(ABSYLD2!BH$4,'[1]INTERNAL PARAMETERS-1'!$B$5:$J$44,6,FALSE)*VLOOKUP(ABSYLD2!BH$4,'[1]INTERNAL PARAMETERS-1'!$B$5:$J$44,3,FALSE) + ABSYLD1!BH192*(1-VLOOKUP(ABSYLD2!BH$4,'[1]INTERNAL PARAMETERS-1'!$B$5:$J$44,5,FALSE))*VLOOKUP(ABSYLD2!BH$4,'[1]INTERNAL PARAMETERS-1'!$B$5:$J$44,8,FALSE)*VLOOKUP(ABSYLD2!BH$4,'[1]INTERNAL PARAMETERS-1'!$B$5:$J$44,3,FALSE)</f>
        <v>0</v>
      </c>
      <c r="BI192" s="47">
        <f>ABSYLD1!BI192*VLOOKUP(ABSYLD2!BI$4,'[1]INTERNAL PARAMETERS-1'!$B$5:$J$44,5,FALSE)*VLOOKUP(ABSYLD2!BI$4,'[1]INTERNAL PARAMETERS-1'!$B$5:$J$44,6,FALSE)*VLOOKUP(ABSYLD2!BI$4,'[1]INTERNAL PARAMETERS-1'!$B$5:$J$44,3,FALSE) + ABSYLD1!BI192*(1-VLOOKUP(ABSYLD2!BI$4,'[1]INTERNAL PARAMETERS-1'!$B$5:$J$44,5,FALSE))*VLOOKUP(ABSYLD2!BI$4,'[1]INTERNAL PARAMETERS-1'!$B$5:$J$44,8,FALSE)*VLOOKUP(ABSYLD2!BI$4,'[1]INTERNAL PARAMETERS-1'!$B$5:$J$44,3,FALSE)</f>
        <v>0</v>
      </c>
      <c r="BJ192" s="47">
        <f>ABSYLD1!BJ192*VLOOKUP(ABSYLD2!BJ$4,'[1]INTERNAL PARAMETERS-1'!$B$5:$J$44,5,FALSE)*VLOOKUP(ABSYLD2!BJ$4,'[1]INTERNAL PARAMETERS-1'!$B$5:$J$44,6,FALSE)*VLOOKUP(ABSYLD2!BJ$4,'[1]INTERNAL PARAMETERS-1'!$B$5:$J$44,3,FALSE) + ABSYLD1!BJ192*(1-VLOOKUP(ABSYLD2!BJ$4,'[1]INTERNAL PARAMETERS-1'!$B$5:$J$44,5,FALSE))*VLOOKUP(ABSYLD2!BJ$4,'[1]INTERNAL PARAMETERS-1'!$B$5:$J$44,8,FALSE)*VLOOKUP(ABSYLD2!BJ$4,'[1]INTERNAL PARAMETERS-1'!$B$5:$J$44,3,FALSE)</f>
        <v>0</v>
      </c>
      <c r="BK192" s="47">
        <f>ABSYLD1!BK192*VLOOKUP(ABSYLD2!BK$4,'[1]INTERNAL PARAMETERS-1'!$B$5:$J$44,5,FALSE)*VLOOKUP(ABSYLD2!BK$4,'[1]INTERNAL PARAMETERS-1'!$B$5:$J$44,6,FALSE)*VLOOKUP(ABSYLD2!BK$4,'[1]INTERNAL PARAMETERS-1'!$B$5:$J$44,3,FALSE) + ABSYLD1!BK192*(1-VLOOKUP(ABSYLD2!BK$4,'[1]INTERNAL PARAMETERS-1'!$B$5:$J$44,5,FALSE))*VLOOKUP(ABSYLD2!BK$4,'[1]INTERNAL PARAMETERS-1'!$B$5:$J$44,8,FALSE)*VLOOKUP(ABSYLD2!BK$4,'[1]INTERNAL PARAMETERS-1'!$B$5:$J$44,3,FALSE)</f>
        <v>0</v>
      </c>
      <c r="BL192" s="47">
        <f>ABSYLD1!BL192*VLOOKUP(ABSYLD2!BL$4,'[1]INTERNAL PARAMETERS-1'!$B$5:$J$44,5,FALSE)*VLOOKUP(ABSYLD2!BL$4,'[1]INTERNAL PARAMETERS-1'!$B$5:$J$44,6,FALSE)*VLOOKUP(ABSYLD2!BL$4,'[1]INTERNAL PARAMETERS-1'!$B$5:$J$44,3,FALSE) + ABSYLD1!BL192*(1-VLOOKUP(ABSYLD2!BL$4,'[1]INTERNAL PARAMETERS-1'!$B$5:$J$44,5,FALSE))*VLOOKUP(ABSYLD2!BL$4,'[1]INTERNAL PARAMETERS-1'!$B$5:$J$44,8,FALSE)*VLOOKUP(ABSYLD2!BL$4,'[1]INTERNAL PARAMETERS-1'!$B$5:$J$44,3,FALSE)</f>
        <v>0</v>
      </c>
      <c r="BM192" s="47">
        <f>ABSYLD1!BM192*VLOOKUP(ABSYLD2!BM$4,'[1]INTERNAL PARAMETERS-1'!$B$5:$J$44,5,FALSE)*VLOOKUP(ABSYLD2!BM$4,'[1]INTERNAL PARAMETERS-1'!$B$5:$J$44,6,FALSE)*VLOOKUP(ABSYLD2!BM$4,'[1]INTERNAL PARAMETERS-1'!$B$5:$J$44,3,FALSE) + ABSYLD1!BM192*(1-VLOOKUP(ABSYLD2!BM$4,'[1]INTERNAL PARAMETERS-1'!$B$5:$J$44,5,FALSE))*VLOOKUP(ABSYLD2!BM$4,'[1]INTERNAL PARAMETERS-1'!$B$5:$J$44,8,FALSE)*VLOOKUP(ABSYLD2!BM$4,'[1]INTERNAL PARAMETERS-1'!$B$5:$J$44,3,FALSE)</f>
        <v>0</v>
      </c>
      <c r="BN192" s="47">
        <f>ABSYLD1!BN192*VLOOKUP(ABSYLD2!BN$4,'[1]INTERNAL PARAMETERS-1'!$B$5:$J$44,5,FALSE)*VLOOKUP(ABSYLD2!BN$4,'[1]INTERNAL PARAMETERS-1'!$B$5:$J$44,6,FALSE)*VLOOKUP(ABSYLD2!BN$4,'[1]INTERNAL PARAMETERS-1'!$B$5:$J$44,3,FALSE) + ABSYLD1!BN192*(1-VLOOKUP(ABSYLD2!BN$4,'[1]INTERNAL PARAMETERS-1'!$B$5:$J$44,5,FALSE))*VLOOKUP(ABSYLD2!BN$4,'[1]INTERNAL PARAMETERS-1'!$B$5:$J$44,8,FALSE)*VLOOKUP(ABSYLD2!BN$4,'[1]INTERNAL PARAMETERS-1'!$B$5:$J$44,3,FALSE)</f>
        <v>0</v>
      </c>
      <c r="BO192" s="47">
        <f>ABSYLD1!BO192*VLOOKUP(ABSYLD2!BO$4,'[1]INTERNAL PARAMETERS-1'!$B$5:$J$44,5,FALSE)*VLOOKUP(ABSYLD2!BO$4,'[1]INTERNAL PARAMETERS-1'!$B$5:$J$44,6,FALSE)*VLOOKUP(ABSYLD2!BO$4,'[1]INTERNAL PARAMETERS-1'!$B$5:$J$44,3,FALSE) + ABSYLD1!BO192*(1-VLOOKUP(ABSYLD2!BO$4,'[1]INTERNAL PARAMETERS-1'!$B$5:$J$44,5,FALSE))*VLOOKUP(ABSYLD2!BO$4,'[1]INTERNAL PARAMETERS-1'!$B$5:$J$44,8,FALSE)*VLOOKUP(ABSYLD2!BO$4,'[1]INTERNAL PARAMETERS-1'!$B$5:$J$44,3,FALSE)</f>
        <v>0</v>
      </c>
      <c r="BP192" s="47">
        <f>ABSYLD1!BP192*VLOOKUP(ABSYLD2!BP$4,'[1]INTERNAL PARAMETERS-1'!$B$5:$J$44,5,FALSE)*VLOOKUP(ABSYLD2!BP$4,'[1]INTERNAL PARAMETERS-1'!$B$5:$J$44,6,FALSE)*VLOOKUP(ABSYLD2!BP$4,'[1]INTERNAL PARAMETERS-1'!$B$5:$J$44,3,FALSE) + ABSYLD1!BP192*(1-VLOOKUP(ABSYLD2!BP$4,'[1]INTERNAL PARAMETERS-1'!$B$5:$J$44,5,FALSE))*VLOOKUP(ABSYLD2!BP$4,'[1]INTERNAL PARAMETERS-1'!$B$5:$J$44,8,FALSE)*VLOOKUP(ABSYLD2!BP$4,'[1]INTERNAL PARAMETERS-1'!$B$5:$J$44,3,FALSE)</f>
        <v>0</v>
      </c>
      <c r="BQ192" s="47">
        <f>ABSYLD1!BQ192*VLOOKUP(ABSYLD2!BQ$4,'[1]INTERNAL PARAMETERS-1'!$B$5:$J$44,5,FALSE)*VLOOKUP(ABSYLD2!BQ$4,'[1]INTERNAL PARAMETERS-1'!$B$5:$J$44,6,FALSE)*VLOOKUP(ABSYLD2!BQ$4,'[1]INTERNAL PARAMETERS-1'!$B$5:$J$44,3,FALSE) + ABSYLD1!BQ192*(1-VLOOKUP(ABSYLD2!BQ$4,'[1]INTERNAL PARAMETERS-1'!$B$5:$J$44,5,FALSE))*VLOOKUP(ABSYLD2!BQ$4,'[1]INTERNAL PARAMETERS-1'!$B$5:$J$44,8,FALSE)*VLOOKUP(ABSYLD2!BQ$4,'[1]INTERNAL PARAMETERS-1'!$B$5:$J$44,3,FALSE)</f>
        <v>0</v>
      </c>
      <c r="BR192" s="47">
        <f>ABSYLD1!BR192*VLOOKUP(ABSYLD2!BR$4,'[1]INTERNAL PARAMETERS-1'!$B$5:$J$44,5,FALSE)*VLOOKUP(ABSYLD2!BR$4,'[1]INTERNAL PARAMETERS-1'!$B$5:$J$44,6,FALSE)*VLOOKUP(ABSYLD2!BR$4,'[1]INTERNAL PARAMETERS-1'!$B$5:$J$44,3,FALSE) + ABSYLD1!BR192*(1-VLOOKUP(ABSYLD2!BR$4,'[1]INTERNAL PARAMETERS-1'!$B$5:$J$44,5,FALSE))*VLOOKUP(ABSYLD2!BR$4,'[1]INTERNAL PARAMETERS-1'!$B$5:$J$44,8,FALSE)*VLOOKUP(ABSYLD2!BR$4,'[1]INTERNAL PARAMETERS-1'!$B$5:$J$44,3,FALSE)</f>
        <v>0</v>
      </c>
      <c r="BS192" s="47">
        <f>ABSYLD1!BS192*VLOOKUP(ABSYLD2!BS$4,'[1]INTERNAL PARAMETERS-1'!$B$5:$J$44,5,FALSE)*VLOOKUP(ABSYLD2!BS$4,'[1]INTERNAL PARAMETERS-1'!$B$5:$J$44,6,FALSE)*VLOOKUP(ABSYLD2!BS$4,'[1]INTERNAL PARAMETERS-1'!$B$5:$J$44,3,FALSE) + ABSYLD1!BS192*(1-VLOOKUP(ABSYLD2!BS$4,'[1]INTERNAL PARAMETERS-1'!$B$5:$J$44,5,FALSE))*VLOOKUP(ABSYLD2!BS$4,'[1]INTERNAL PARAMETERS-1'!$B$5:$J$44,8,FALSE)*VLOOKUP(ABSYLD2!BS$4,'[1]INTERNAL PARAMETERS-1'!$B$5:$J$44,3,FALSE)</f>
        <v>0</v>
      </c>
      <c r="BT192" s="47">
        <f>ABSYLD1!BT192*VLOOKUP(ABSYLD2!BT$4,'[1]INTERNAL PARAMETERS-1'!$B$5:$J$44,5,FALSE)*VLOOKUP(ABSYLD2!BT$4,'[1]INTERNAL PARAMETERS-1'!$B$5:$J$44,6,FALSE)*VLOOKUP(ABSYLD2!BT$4,'[1]INTERNAL PARAMETERS-1'!$B$5:$J$44,3,FALSE) + ABSYLD1!BT192*(1-VLOOKUP(ABSYLD2!BT$4,'[1]INTERNAL PARAMETERS-1'!$B$5:$J$44,5,FALSE))*VLOOKUP(ABSYLD2!BT$4,'[1]INTERNAL PARAMETERS-1'!$B$5:$J$44,8,FALSE)*VLOOKUP(ABSYLD2!BT$4,'[1]INTERNAL PARAMETERS-1'!$B$5:$J$44,3,FALSE)</f>
        <v>0</v>
      </c>
      <c r="BU192" s="47">
        <f>ABSYLD1!BU192*VLOOKUP(ABSYLD2!BU$4,'[1]INTERNAL PARAMETERS-1'!$B$5:$J$44,5,FALSE)*VLOOKUP(ABSYLD2!BU$4,'[1]INTERNAL PARAMETERS-1'!$B$5:$J$44,6,FALSE)*VLOOKUP(ABSYLD2!BU$4,'[1]INTERNAL PARAMETERS-1'!$B$5:$J$44,3,FALSE) + ABSYLD1!BU192*(1-VLOOKUP(ABSYLD2!BU$4,'[1]INTERNAL PARAMETERS-1'!$B$5:$J$44,5,FALSE))*VLOOKUP(ABSYLD2!BU$4,'[1]INTERNAL PARAMETERS-1'!$B$5:$J$44,8,FALSE)*VLOOKUP(ABSYLD2!BU$4,'[1]INTERNAL PARAMETERS-1'!$B$5:$J$44,3,FALSE)</f>
        <v>0</v>
      </c>
      <c r="BV192" s="47">
        <f>ABSYLD1!BV192*VLOOKUP(ABSYLD2!BV$4,'[1]INTERNAL PARAMETERS-1'!$B$5:$J$44,5,FALSE)*VLOOKUP(ABSYLD2!BV$4,'[1]INTERNAL PARAMETERS-1'!$B$5:$J$44,6,FALSE)*VLOOKUP(ABSYLD2!BV$4,'[1]INTERNAL PARAMETERS-1'!$B$5:$J$44,3,FALSE) + ABSYLD1!BV192*(1-VLOOKUP(ABSYLD2!BV$4,'[1]INTERNAL PARAMETERS-1'!$B$5:$J$44,5,FALSE))*VLOOKUP(ABSYLD2!BV$4,'[1]INTERNAL PARAMETERS-1'!$B$5:$J$44,8,FALSE)*VLOOKUP(ABSYLD2!BV$4,'[1]INTERNAL PARAMETERS-1'!$B$5:$J$44,3,FALSE)</f>
        <v>0</v>
      </c>
      <c r="BW192" s="47">
        <f>ABSYLD1!BW192*VLOOKUP(ABSYLD2!BW$4,'[1]INTERNAL PARAMETERS-1'!$B$5:$J$44,5,FALSE)*VLOOKUP(ABSYLD2!BW$4,'[1]INTERNAL PARAMETERS-1'!$B$5:$J$44,6,FALSE)*VLOOKUP(ABSYLD2!BW$4,'[1]INTERNAL PARAMETERS-1'!$B$5:$J$44,3,FALSE) + ABSYLD1!BW192*(1-VLOOKUP(ABSYLD2!BW$4,'[1]INTERNAL PARAMETERS-1'!$B$5:$J$44,5,FALSE))*VLOOKUP(ABSYLD2!BW$4,'[1]INTERNAL PARAMETERS-1'!$B$5:$J$44,8,FALSE)*VLOOKUP(ABSYLD2!BW$4,'[1]INTERNAL PARAMETERS-1'!$B$5:$J$44,3,FALSE)</f>
        <v>0</v>
      </c>
      <c r="BX192" s="47">
        <f>ABSYLD1!BX192*VLOOKUP(ABSYLD2!BX$4,'[1]INTERNAL PARAMETERS-1'!$B$5:$J$44,5,FALSE)*VLOOKUP(ABSYLD2!BX$4,'[1]INTERNAL PARAMETERS-1'!$B$5:$J$44,6,FALSE)*VLOOKUP(ABSYLD2!BX$4,'[1]INTERNAL PARAMETERS-1'!$B$5:$J$44,3,FALSE) + ABSYLD1!BX192*(1-VLOOKUP(ABSYLD2!BX$4,'[1]INTERNAL PARAMETERS-1'!$B$5:$J$44,5,FALSE))*VLOOKUP(ABSYLD2!BX$4,'[1]INTERNAL PARAMETERS-1'!$B$5:$J$44,8,FALSE)*VLOOKUP(ABSYLD2!BX$4,'[1]INTERNAL PARAMETERS-1'!$B$5:$J$44,3,FALSE)</f>
        <v>0</v>
      </c>
      <c r="BY192" s="47">
        <f>ABSYLD1!BY192*VLOOKUP(ABSYLD2!BY$4,'[1]INTERNAL PARAMETERS-1'!$B$5:$J$44,5,FALSE)*VLOOKUP(ABSYLD2!BY$4,'[1]INTERNAL PARAMETERS-1'!$B$5:$J$44,6,FALSE)*VLOOKUP(ABSYLD2!BY$4,'[1]INTERNAL PARAMETERS-1'!$B$5:$J$44,3,FALSE) + ABSYLD1!BY192*(1-VLOOKUP(ABSYLD2!BY$4,'[1]INTERNAL PARAMETERS-1'!$B$5:$J$44,5,FALSE))*VLOOKUP(ABSYLD2!BY$4,'[1]INTERNAL PARAMETERS-1'!$B$5:$J$44,8,FALSE)*VLOOKUP(ABSYLD2!BY$4,'[1]INTERNAL PARAMETERS-1'!$B$5:$J$44,3,FALSE)</f>
        <v>0</v>
      </c>
      <c r="BZ192" s="47">
        <f>ABSYLD1!BZ192*VLOOKUP(ABSYLD2!BZ$4,'[1]INTERNAL PARAMETERS-1'!$B$5:$J$44,5,FALSE)*VLOOKUP(ABSYLD2!BZ$4,'[1]INTERNAL PARAMETERS-1'!$B$5:$J$44,6,FALSE)*VLOOKUP(ABSYLD2!BZ$4,'[1]INTERNAL PARAMETERS-1'!$B$5:$J$44,3,FALSE) + ABSYLD1!BZ192*(1-VLOOKUP(ABSYLD2!BZ$4,'[1]INTERNAL PARAMETERS-1'!$B$5:$J$44,5,FALSE))*VLOOKUP(ABSYLD2!BZ$4,'[1]INTERNAL PARAMETERS-1'!$B$5:$J$44,8,FALSE)*VLOOKUP(ABSYLD2!BZ$4,'[1]INTERNAL PARAMETERS-1'!$B$5:$J$44,3,FALSE)</f>
        <v>0</v>
      </c>
      <c r="CA192" s="47">
        <f>ABSYLD1!CA192*VLOOKUP(ABSYLD2!CA$4,'[1]INTERNAL PARAMETERS-1'!$B$5:$J$44,5,FALSE)*VLOOKUP(ABSYLD2!CA$4,'[1]INTERNAL PARAMETERS-1'!$B$5:$J$44,6,FALSE)*VLOOKUP(ABSYLD2!CA$4,'[1]INTERNAL PARAMETERS-1'!$B$5:$J$44,3,FALSE) + ABSYLD1!CA192*(1-VLOOKUP(ABSYLD2!CA$4,'[1]INTERNAL PARAMETERS-1'!$B$5:$J$44,5,FALSE))*VLOOKUP(ABSYLD2!CA$4,'[1]INTERNAL PARAMETERS-1'!$B$5:$J$44,8,FALSE)*VLOOKUP(ABSYLD2!CA$4,'[1]INTERNAL PARAMETERS-1'!$B$5:$J$44,3,FALSE)</f>
        <v>0</v>
      </c>
      <c r="CB192" s="47">
        <f>ABSYLD1!CB192*VLOOKUP(ABSYLD2!CB$4,'[1]INTERNAL PARAMETERS-1'!$B$5:$J$44,5,FALSE)*VLOOKUP(ABSYLD2!CB$4,'[1]INTERNAL PARAMETERS-1'!$B$5:$J$44,6,FALSE)*VLOOKUP(ABSYLD2!CB$4,'[1]INTERNAL PARAMETERS-1'!$B$5:$J$44,3,FALSE) + ABSYLD1!CB192*(1-VLOOKUP(ABSYLD2!CB$4,'[1]INTERNAL PARAMETERS-1'!$B$5:$J$44,5,FALSE))*VLOOKUP(ABSYLD2!CB$4,'[1]INTERNAL PARAMETERS-1'!$B$5:$J$44,8,FALSE)*VLOOKUP(ABSYLD2!CB$4,'[1]INTERNAL PARAMETERS-1'!$B$5:$J$44,3,FALSE)</f>
        <v>0</v>
      </c>
      <c r="CC192" s="47">
        <f>ABSYLD1!CC192*VLOOKUP(ABSYLD2!CC$4,'[1]INTERNAL PARAMETERS-1'!$B$5:$J$44,5,FALSE)*VLOOKUP(ABSYLD2!CC$4,'[1]INTERNAL PARAMETERS-1'!$B$5:$J$44,6,FALSE)*VLOOKUP(ABSYLD2!CC$4,'[1]INTERNAL PARAMETERS-1'!$B$5:$J$44,3,FALSE) + ABSYLD1!CC192*(1-VLOOKUP(ABSYLD2!CC$4,'[1]INTERNAL PARAMETERS-1'!$B$5:$J$44,5,FALSE))*VLOOKUP(ABSYLD2!CC$4,'[1]INTERNAL PARAMETERS-1'!$B$5:$J$44,8,FALSE)*VLOOKUP(ABSYLD2!CC$4,'[1]INTERNAL PARAMETERS-1'!$B$5:$J$44,3,FALSE)</f>
        <v>0</v>
      </c>
      <c r="CD192" s="47">
        <f>ABSYLD1!CD192*VLOOKUP(ABSYLD2!CD$4,'[1]INTERNAL PARAMETERS-1'!$B$5:$J$44,5,FALSE)*VLOOKUP(ABSYLD2!CD$4,'[1]INTERNAL PARAMETERS-1'!$B$5:$J$44,6,FALSE)*VLOOKUP(ABSYLD2!CD$4,'[1]INTERNAL PARAMETERS-1'!$B$5:$J$44,3,FALSE) + ABSYLD1!CD192*(1-VLOOKUP(ABSYLD2!CD$4,'[1]INTERNAL PARAMETERS-1'!$B$5:$J$44,5,FALSE))*VLOOKUP(ABSYLD2!CD$4,'[1]INTERNAL PARAMETERS-1'!$B$5:$J$44,8,FALSE)*VLOOKUP(ABSYLD2!CD$4,'[1]INTERNAL PARAMETERS-1'!$B$5:$J$44,3,FALSE)</f>
        <v>0</v>
      </c>
      <c r="CE192" s="47">
        <f>ABSYLD1!CE192*VLOOKUP(ABSYLD2!CE$4,'[1]INTERNAL PARAMETERS-1'!$B$5:$J$44,5,FALSE)*VLOOKUP(ABSYLD2!CE$4,'[1]INTERNAL PARAMETERS-1'!$B$5:$J$44,6,FALSE)*VLOOKUP(ABSYLD2!CE$4,'[1]INTERNAL PARAMETERS-1'!$B$5:$J$44,3,FALSE) + ABSYLD1!CE192*(1-VLOOKUP(ABSYLD2!CE$4,'[1]INTERNAL PARAMETERS-1'!$B$5:$J$44,5,FALSE))*VLOOKUP(ABSYLD2!CE$4,'[1]INTERNAL PARAMETERS-1'!$B$5:$J$44,8,FALSE)*VLOOKUP(ABSYLD2!CE$4,'[1]INTERNAL PARAMETERS-1'!$B$5:$J$44,3,FALSE)</f>
        <v>0</v>
      </c>
      <c r="CF192" s="47">
        <f>ABSYLD1!CF192*VLOOKUP(ABSYLD2!CF$4,'[1]INTERNAL PARAMETERS-1'!$B$5:$J$44,5,FALSE)*VLOOKUP(ABSYLD2!CF$4,'[1]INTERNAL PARAMETERS-1'!$B$5:$J$44,6,FALSE)*VLOOKUP(ABSYLD2!CF$4,'[1]INTERNAL PARAMETERS-1'!$B$5:$J$44,3,FALSE) + ABSYLD1!CF192*(1-VLOOKUP(ABSYLD2!CF$4,'[1]INTERNAL PARAMETERS-1'!$B$5:$J$44,5,FALSE))*VLOOKUP(ABSYLD2!CF$4,'[1]INTERNAL PARAMETERS-1'!$B$5:$J$44,8,FALSE)*VLOOKUP(ABSYLD2!CF$4,'[1]INTERNAL PARAMETERS-1'!$B$5:$J$44,3,FALSE)</f>
        <v>0</v>
      </c>
      <c r="CG192" s="47">
        <f>ABSYLD1!CG192*VLOOKUP(ABSYLD2!CG$4,'[1]INTERNAL PARAMETERS-1'!$B$5:$J$44,5,FALSE)*VLOOKUP(ABSYLD2!CG$4,'[1]INTERNAL PARAMETERS-1'!$B$5:$J$44,6,FALSE)*VLOOKUP(ABSYLD2!CG$4,'[1]INTERNAL PARAMETERS-1'!$B$5:$J$44,3,FALSE) + ABSYLD1!CG192*(1-VLOOKUP(ABSYLD2!CG$4,'[1]INTERNAL PARAMETERS-1'!$B$5:$J$44,5,FALSE))*VLOOKUP(ABSYLD2!CG$4,'[1]INTERNAL PARAMETERS-1'!$B$5:$J$44,8,FALSE)*VLOOKUP(ABSYLD2!CG$4,'[1]INTERNAL PARAMETERS-1'!$B$5:$J$44,3,FALSE)</f>
        <v>0</v>
      </c>
      <c r="CH192" s="46">
        <f>ABSYLD1!CH192*VLOOKUP(ABSYLD2!CH$4,'[1]INTERNAL PARAMETERS-1'!$B$5:$J$44,5,FALSE)*VLOOKUP(ABSYLD2!CH$4,'[1]INTERNAL PARAMETERS-1'!$B$5:$J$44,6,FALSE)*VLOOKUP(ABSYLD2!CH$4,'[1]INTERNAL PARAMETERS-1'!$B$5:$J$44,3,FALSE) + ABSYLD1!CH192*(1-VLOOKUP(ABSYLD2!CH$4,'[1]INTERNAL PARAMETERS-1'!$B$5:$J$44,5,FALSE))*VLOOKUP(ABSYLD2!CH$4,'[1]INTERNAL PARAMETERS-1'!$B$5:$J$44,8,FALSE)*VLOOKUP(ABSYLD2!CH$4,'[1]INTERNAL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>
      <c r="B193" s="61" t="s">
        <v>7</v>
      </c>
      <c r="C193" s="60" t="s">
        <v>89</v>
      </c>
      <c r="D193" s="60" t="s">
        <v>80</v>
      </c>
      <c r="E193" s="137">
        <f>ABS!AL193</f>
        <v>0</v>
      </c>
      <c r="F193" s="62">
        <f>'[1]INTERNAL PARAMETERS-1'!M13</f>
        <v>44.225000000000001</v>
      </c>
      <c r="G193" s="48">
        <f>ABSYLD1!G193*VLOOKUP(ABSYLD2!G$4,'[1]INTERNAL PARAMETERS-1'!$B$5:$J$44,5,FALSE)*VLOOKUP(ABSYLD2!G$4,'[1]INTERNAL PARAMETERS-1'!$B$5:$J$44,7,FALSE)*ABSYLD2!$F193 + ABSYLD1!G193*(1-VLOOKUP(ABSYLD2!G$4,'[1]INTERNAL PARAMETERS-1'!$B$5:$J$44,5,FALSE))*VLOOKUP(ABSYLD2!G$4,'[1]INTERNAL PARAMETERS-1'!$B$5:$J$44,9,FALSE)*ABSYLD2!$F193</f>
        <v>0</v>
      </c>
      <c r="H193" s="47">
        <f>ABSYLD1!H193*VLOOKUP(ABSYLD2!H$4,'[1]INTERNAL PARAMETERS-1'!$B$5:$J$44,5,FALSE)*VLOOKUP(ABSYLD2!H$4,'[1]INTERNAL PARAMETERS-1'!$B$5:$J$44,7,FALSE)*ABSYLD2!$F193 + ABSYLD1!H193*(1-VLOOKUP(ABSYLD2!H$4,'[1]INTERNAL PARAMETERS-1'!$B$5:$J$44,5,FALSE))*VLOOKUP(ABSYLD2!H$4,'[1]INTERNAL PARAMETERS-1'!$B$5:$J$44,9,FALSE)*ABSYLD2!$F193</f>
        <v>0</v>
      </c>
      <c r="I193" s="47">
        <f>ABSYLD1!I193*VLOOKUP(ABSYLD2!I$4,'[1]INTERNAL PARAMETERS-1'!$B$5:$J$44,5,FALSE)*VLOOKUP(ABSYLD2!I$4,'[1]INTERNAL PARAMETERS-1'!$B$5:$J$44,7,FALSE)*ABSYLD2!$F193 + ABSYLD1!I193*(1-VLOOKUP(ABSYLD2!I$4,'[1]INTERNAL PARAMETERS-1'!$B$5:$J$44,5,FALSE))*VLOOKUP(ABSYLD2!I$4,'[1]INTERNAL PARAMETERS-1'!$B$5:$J$44,9,FALSE)*ABSYLD2!$F193</f>
        <v>0</v>
      </c>
      <c r="J193" s="47">
        <f>ABSYLD1!J193*VLOOKUP(ABSYLD2!J$4,'[1]INTERNAL PARAMETERS-1'!$B$5:$J$44,5,FALSE)*VLOOKUP(ABSYLD2!J$4,'[1]INTERNAL PARAMETERS-1'!$B$5:$J$44,7,FALSE)*ABSYLD2!$F193 + ABSYLD1!J193*(1-VLOOKUP(ABSYLD2!J$4,'[1]INTERNAL PARAMETERS-1'!$B$5:$J$44,5,FALSE))*VLOOKUP(ABSYLD2!J$4,'[1]INTERNAL PARAMETERS-1'!$B$5:$J$44,9,FALSE)*ABSYLD2!$F193</f>
        <v>0</v>
      </c>
      <c r="K193" s="47">
        <f>ABSYLD1!K193*VLOOKUP(ABSYLD2!K$4,'[1]INTERNAL PARAMETERS-1'!$B$5:$J$44,5,FALSE)*VLOOKUP(ABSYLD2!K$4,'[1]INTERNAL PARAMETERS-1'!$B$5:$J$44,7,FALSE)*ABSYLD2!$F193 + ABSYLD1!K193*(1-VLOOKUP(ABSYLD2!K$4,'[1]INTERNAL PARAMETERS-1'!$B$5:$J$44,5,FALSE))*VLOOKUP(ABSYLD2!K$4,'[1]INTERNAL PARAMETERS-1'!$B$5:$J$44,9,FALSE)*ABSYLD2!$F193</f>
        <v>0</v>
      </c>
      <c r="L193" s="47">
        <f>ABSYLD1!L193*VLOOKUP(ABSYLD2!L$4,'[1]INTERNAL PARAMETERS-1'!$B$5:$J$44,5,FALSE)*VLOOKUP(ABSYLD2!L$4,'[1]INTERNAL PARAMETERS-1'!$B$5:$J$44,7,FALSE)*ABSYLD2!$F193 + ABSYLD1!L193*(1-VLOOKUP(ABSYLD2!L$4,'[1]INTERNAL PARAMETERS-1'!$B$5:$J$44,5,FALSE))*VLOOKUP(ABSYLD2!L$4,'[1]INTERNAL PARAMETERS-1'!$B$5:$J$44,9,FALSE)*ABSYLD2!$F193</f>
        <v>0</v>
      </c>
      <c r="M193" s="47">
        <f>ABSYLD1!M193*VLOOKUP(ABSYLD2!M$4,'[1]INTERNAL PARAMETERS-1'!$B$5:$J$44,5,FALSE)*VLOOKUP(ABSYLD2!M$4,'[1]INTERNAL PARAMETERS-1'!$B$5:$J$44,7,FALSE)*ABSYLD2!$F193 + ABSYLD1!M193*(1-VLOOKUP(ABSYLD2!M$4,'[1]INTERNAL PARAMETERS-1'!$B$5:$J$44,5,FALSE))*VLOOKUP(ABSYLD2!M$4,'[1]INTERNAL PARAMETERS-1'!$B$5:$J$44,9,FALSE)*ABSYLD2!$F193</f>
        <v>0</v>
      </c>
      <c r="N193" s="47">
        <f>ABSYLD1!N193*VLOOKUP(ABSYLD2!N$4,'[1]INTERNAL PARAMETERS-1'!$B$5:$J$44,5,FALSE)*VLOOKUP(ABSYLD2!N$4,'[1]INTERNAL PARAMETERS-1'!$B$5:$J$44,7,FALSE)*ABSYLD2!$F193 + ABSYLD1!N193*(1-VLOOKUP(ABSYLD2!N$4,'[1]INTERNAL PARAMETERS-1'!$B$5:$J$44,5,FALSE))*VLOOKUP(ABSYLD2!N$4,'[1]INTERNAL PARAMETERS-1'!$B$5:$J$44,9,FALSE)*ABSYLD2!$F193</f>
        <v>0</v>
      </c>
      <c r="O193" s="47">
        <f>ABSYLD1!O193*VLOOKUP(ABSYLD2!O$4,'[1]INTERNAL PARAMETERS-1'!$B$5:$J$44,5,FALSE)*VLOOKUP(ABSYLD2!O$4,'[1]INTERNAL PARAMETERS-1'!$B$5:$J$44,7,FALSE)*ABSYLD2!$F193 + ABSYLD1!O193*(1-VLOOKUP(ABSYLD2!O$4,'[1]INTERNAL PARAMETERS-1'!$B$5:$J$44,5,FALSE))*VLOOKUP(ABSYLD2!O$4,'[1]INTERNAL PARAMETERS-1'!$B$5:$J$44,9,FALSE)*ABSYLD2!$F193</f>
        <v>0</v>
      </c>
      <c r="P193" s="47">
        <f>ABSYLD1!P193*VLOOKUP(ABSYLD2!P$4,'[1]INTERNAL PARAMETERS-1'!$B$5:$J$44,5,FALSE)*VLOOKUP(ABSYLD2!P$4,'[1]INTERNAL PARAMETERS-1'!$B$5:$J$44,7,FALSE)*ABSYLD2!$F193 + ABSYLD1!P193*(1-VLOOKUP(ABSYLD2!P$4,'[1]INTERNAL PARAMETERS-1'!$B$5:$J$44,5,FALSE))*VLOOKUP(ABSYLD2!P$4,'[1]INTERNAL PARAMETERS-1'!$B$5:$J$44,9,FALSE)*ABSYLD2!$F193</f>
        <v>0</v>
      </c>
      <c r="Q193" s="47">
        <f>ABSYLD1!Q193*VLOOKUP(ABSYLD2!Q$4,'[1]INTERNAL PARAMETERS-1'!$B$5:$J$44,5,FALSE)*VLOOKUP(ABSYLD2!Q$4,'[1]INTERNAL PARAMETERS-1'!$B$5:$J$44,7,FALSE)*ABSYLD2!$F193 + ABSYLD1!Q193*(1-VLOOKUP(ABSYLD2!Q$4,'[1]INTERNAL PARAMETERS-1'!$B$5:$J$44,5,FALSE))*VLOOKUP(ABSYLD2!Q$4,'[1]INTERNAL PARAMETERS-1'!$B$5:$J$44,9,FALSE)*ABSYLD2!$F193</f>
        <v>0</v>
      </c>
      <c r="R193" s="47">
        <f>ABSYLD1!R193*VLOOKUP(ABSYLD2!R$4,'[1]INTERNAL PARAMETERS-1'!$B$5:$J$44,5,FALSE)*VLOOKUP(ABSYLD2!R$4,'[1]INTERNAL PARAMETERS-1'!$B$5:$J$44,7,FALSE)*ABSYLD2!$F193 + ABSYLD1!R193*(1-VLOOKUP(ABSYLD2!R$4,'[1]INTERNAL PARAMETERS-1'!$B$5:$J$44,5,FALSE))*VLOOKUP(ABSYLD2!R$4,'[1]INTERNAL PARAMETERS-1'!$B$5:$J$44,9,FALSE)*ABSYLD2!$F193</f>
        <v>0</v>
      </c>
      <c r="S193" s="47">
        <f>ABSYLD1!S193*VLOOKUP(ABSYLD2!S$4,'[1]INTERNAL PARAMETERS-1'!$B$5:$J$44,5,FALSE)*VLOOKUP(ABSYLD2!S$4,'[1]INTERNAL PARAMETERS-1'!$B$5:$J$44,7,FALSE)*ABSYLD2!$F193 + ABSYLD1!S193*(1-VLOOKUP(ABSYLD2!S$4,'[1]INTERNAL PARAMETERS-1'!$B$5:$J$44,5,FALSE))*VLOOKUP(ABSYLD2!S$4,'[1]INTERNAL PARAMETERS-1'!$B$5:$J$44,9,FALSE)*ABSYLD2!$F193</f>
        <v>0</v>
      </c>
      <c r="T193" s="47">
        <f>ABSYLD1!T193*VLOOKUP(ABSYLD2!T$4,'[1]INTERNAL PARAMETERS-1'!$B$5:$J$44,5,FALSE)*VLOOKUP(ABSYLD2!T$4,'[1]INTERNAL PARAMETERS-1'!$B$5:$J$44,7,FALSE)*ABSYLD2!$F193 + ABSYLD1!T193*(1-VLOOKUP(ABSYLD2!T$4,'[1]INTERNAL PARAMETERS-1'!$B$5:$J$44,5,FALSE))*VLOOKUP(ABSYLD2!T$4,'[1]INTERNAL PARAMETERS-1'!$B$5:$J$44,9,FALSE)*ABSYLD2!$F193</f>
        <v>0</v>
      </c>
      <c r="U193" s="47">
        <f>ABSYLD1!U193*VLOOKUP(ABSYLD2!U$4,'[1]INTERNAL PARAMETERS-1'!$B$5:$J$44,5,FALSE)*VLOOKUP(ABSYLD2!U$4,'[1]INTERNAL PARAMETERS-1'!$B$5:$J$44,7,FALSE)*ABSYLD2!$F193 + ABSYLD1!U193*(1-VLOOKUP(ABSYLD2!U$4,'[1]INTERNAL PARAMETERS-1'!$B$5:$J$44,5,FALSE))*VLOOKUP(ABSYLD2!U$4,'[1]INTERNAL PARAMETERS-1'!$B$5:$J$44,9,FALSE)*ABSYLD2!$F193</f>
        <v>0</v>
      </c>
      <c r="V193" s="47">
        <f>ABSYLD1!V193*VLOOKUP(ABSYLD2!V$4,'[1]INTERNAL PARAMETERS-1'!$B$5:$J$44,5,FALSE)*VLOOKUP(ABSYLD2!V$4,'[1]INTERNAL PARAMETERS-1'!$B$5:$J$44,7,FALSE)*ABSYLD2!$F193 + ABSYLD1!V193*(1-VLOOKUP(ABSYLD2!V$4,'[1]INTERNAL PARAMETERS-1'!$B$5:$J$44,5,FALSE))*VLOOKUP(ABSYLD2!V$4,'[1]INTERNAL PARAMETERS-1'!$B$5:$J$44,9,FALSE)*ABSYLD2!$F193</f>
        <v>0</v>
      </c>
      <c r="W193" s="47">
        <f>ABSYLD1!W193*VLOOKUP(ABSYLD2!W$4,'[1]INTERNAL PARAMETERS-1'!$B$5:$J$44,5,FALSE)*VLOOKUP(ABSYLD2!W$4,'[1]INTERNAL PARAMETERS-1'!$B$5:$J$44,7,FALSE)*ABSYLD2!$F193 + ABSYLD1!W193*(1-VLOOKUP(ABSYLD2!W$4,'[1]INTERNAL PARAMETERS-1'!$B$5:$J$44,5,FALSE))*VLOOKUP(ABSYLD2!W$4,'[1]INTERNAL PARAMETERS-1'!$B$5:$J$44,9,FALSE)*ABSYLD2!$F193</f>
        <v>0</v>
      </c>
      <c r="X193" s="47">
        <f>ABSYLD1!X193*VLOOKUP(ABSYLD2!X$4,'[1]INTERNAL PARAMETERS-1'!$B$5:$J$44,5,FALSE)*VLOOKUP(ABSYLD2!X$4,'[1]INTERNAL PARAMETERS-1'!$B$5:$J$44,7,FALSE)*ABSYLD2!$F193 + ABSYLD1!X193*(1-VLOOKUP(ABSYLD2!X$4,'[1]INTERNAL PARAMETERS-1'!$B$5:$J$44,5,FALSE))*VLOOKUP(ABSYLD2!X$4,'[1]INTERNAL PARAMETERS-1'!$B$5:$J$44,9,FALSE)*ABSYLD2!$F193</f>
        <v>0</v>
      </c>
      <c r="Y193" s="47">
        <f>ABSYLD1!Y193*VLOOKUP(ABSYLD2!Y$4,'[1]INTERNAL PARAMETERS-1'!$B$5:$J$44,5,FALSE)*VLOOKUP(ABSYLD2!Y$4,'[1]INTERNAL PARAMETERS-1'!$B$5:$J$44,7,FALSE)*ABSYLD2!$F193 + ABSYLD1!Y193*(1-VLOOKUP(ABSYLD2!Y$4,'[1]INTERNAL PARAMETERS-1'!$B$5:$J$44,5,FALSE))*VLOOKUP(ABSYLD2!Y$4,'[1]INTERNAL PARAMETERS-1'!$B$5:$J$44,9,FALSE)*ABSYLD2!$F193</f>
        <v>0</v>
      </c>
      <c r="Z193" s="47">
        <f>ABSYLD1!Z193*VLOOKUP(ABSYLD2!Z$4,'[1]INTERNAL PARAMETERS-1'!$B$5:$J$44,5,FALSE)*VLOOKUP(ABSYLD2!Z$4,'[1]INTERNAL PARAMETERS-1'!$B$5:$J$44,7,FALSE)*ABSYLD2!$F193 + ABSYLD1!Z193*(1-VLOOKUP(ABSYLD2!Z$4,'[1]INTERNAL PARAMETERS-1'!$B$5:$J$44,5,FALSE))*VLOOKUP(ABSYLD2!Z$4,'[1]INTERNAL PARAMETERS-1'!$B$5:$J$44,9,FALSE)*ABSYLD2!$F193</f>
        <v>0</v>
      </c>
      <c r="AA193" s="47">
        <f>ABSYLD1!AA193*VLOOKUP(ABSYLD2!AA$4,'[1]INTERNAL PARAMETERS-1'!$B$5:$J$44,5,FALSE)*VLOOKUP(ABSYLD2!AA$4,'[1]INTERNAL PARAMETERS-1'!$B$5:$J$44,7,FALSE)*ABSYLD2!$F193 + ABSYLD1!AA193*(1-VLOOKUP(ABSYLD2!AA$4,'[1]INTERNAL PARAMETERS-1'!$B$5:$J$44,5,FALSE))*VLOOKUP(ABSYLD2!AA$4,'[1]INTERNAL PARAMETERS-1'!$B$5:$J$44,9,FALSE)*ABSYLD2!$F193</f>
        <v>0</v>
      </c>
      <c r="AB193" s="47">
        <f>ABSYLD1!AB193*VLOOKUP(ABSYLD2!AB$4,'[1]INTERNAL PARAMETERS-1'!$B$5:$J$44,5,FALSE)*VLOOKUP(ABSYLD2!AB$4,'[1]INTERNAL PARAMETERS-1'!$B$5:$J$44,7,FALSE)*ABSYLD2!$F193 + ABSYLD1!AB193*(1-VLOOKUP(ABSYLD2!AB$4,'[1]INTERNAL PARAMETERS-1'!$B$5:$J$44,5,FALSE))*VLOOKUP(ABSYLD2!AB$4,'[1]INTERNAL PARAMETERS-1'!$B$5:$J$44,9,FALSE)*ABSYLD2!$F193</f>
        <v>0</v>
      </c>
      <c r="AC193" s="47">
        <f>ABSYLD1!AC193*VLOOKUP(ABSYLD2!AC$4,'[1]INTERNAL PARAMETERS-1'!$B$5:$J$44,5,FALSE)*VLOOKUP(ABSYLD2!AC$4,'[1]INTERNAL PARAMETERS-1'!$B$5:$J$44,7,FALSE)*ABSYLD2!$F193 + ABSYLD1!AC193*(1-VLOOKUP(ABSYLD2!AC$4,'[1]INTERNAL PARAMETERS-1'!$B$5:$J$44,5,FALSE))*VLOOKUP(ABSYLD2!AC$4,'[1]INTERNAL PARAMETERS-1'!$B$5:$J$44,9,FALSE)*ABSYLD2!$F193</f>
        <v>0</v>
      </c>
      <c r="AD193" s="47">
        <f>ABSYLD1!AD193*VLOOKUP(ABSYLD2!AD$4,'[1]INTERNAL PARAMETERS-1'!$B$5:$J$44,5,FALSE)*VLOOKUP(ABSYLD2!AD$4,'[1]INTERNAL PARAMETERS-1'!$B$5:$J$44,7,FALSE)*ABSYLD2!$F193 + ABSYLD1!AD193*(1-VLOOKUP(ABSYLD2!AD$4,'[1]INTERNAL PARAMETERS-1'!$B$5:$J$44,5,FALSE))*VLOOKUP(ABSYLD2!AD$4,'[1]INTERNAL PARAMETERS-1'!$B$5:$J$44,9,FALSE)*ABSYLD2!$F193</f>
        <v>0</v>
      </c>
      <c r="AE193" s="47">
        <f>ABSYLD1!AE193*VLOOKUP(ABSYLD2!AE$4,'[1]INTERNAL PARAMETERS-1'!$B$5:$J$44,5,FALSE)*VLOOKUP(ABSYLD2!AE$4,'[1]INTERNAL PARAMETERS-1'!$B$5:$J$44,7,FALSE)*ABSYLD2!$F193 + ABSYLD1!AE193*(1-VLOOKUP(ABSYLD2!AE$4,'[1]INTERNAL PARAMETERS-1'!$B$5:$J$44,5,FALSE))*VLOOKUP(ABSYLD2!AE$4,'[1]INTERNAL PARAMETERS-1'!$B$5:$J$44,9,FALSE)*ABSYLD2!$F193</f>
        <v>0</v>
      </c>
      <c r="AF193" s="47">
        <f>ABSYLD1!AF193*VLOOKUP(ABSYLD2!AF$4,'[1]INTERNAL PARAMETERS-1'!$B$5:$J$44,5,FALSE)*VLOOKUP(ABSYLD2!AF$4,'[1]INTERNAL PARAMETERS-1'!$B$5:$J$44,7,FALSE)*ABSYLD2!$F193 + ABSYLD1!AF193*(1-VLOOKUP(ABSYLD2!AF$4,'[1]INTERNAL PARAMETERS-1'!$B$5:$J$44,5,FALSE))*VLOOKUP(ABSYLD2!AF$4,'[1]INTERNAL PARAMETERS-1'!$B$5:$J$44,9,FALSE)*ABSYLD2!$F193</f>
        <v>0</v>
      </c>
      <c r="AG193" s="47">
        <f>ABSYLD1!AG193*VLOOKUP(ABSYLD2!AG$4,'[1]INTERNAL PARAMETERS-1'!$B$5:$J$44,5,FALSE)*VLOOKUP(ABSYLD2!AG$4,'[1]INTERNAL PARAMETERS-1'!$B$5:$J$44,7,FALSE)*ABSYLD2!$F193 + ABSYLD1!AG193*(1-VLOOKUP(ABSYLD2!AG$4,'[1]INTERNAL PARAMETERS-1'!$B$5:$J$44,5,FALSE))*VLOOKUP(ABSYLD2!AG$4,'[1]INTERNAL PARAMETERS-1'!$B$5:$J$44,9,FALSE)*ABSYLD2!$F193</f>
        <v>0</v>
      </c>
      <c r="AH193" s="47">
        <f>ABSYLD1!AH193*VLOOKUP(ABSYLD2!AH$4,'[1]INTERNAL PARAMETERS-1'!$B$5:$J$44,5,FALSE)*VLOOKUP(ABSYLD2!AH$4,'[1]INTERNAL PARAMETERS-1'!$B$5:$J$44,7,FALSE)*ABSYLD2!$F193 + ABSYLD1!AH193*(1-VLOOKUP(ABSYLD2!AH$4,'[1]INTERNAL PARAMETERS-1'!$B$5:$J$44,5,FALSE))*VLOOKUP(ABSYLD2!AH$4,'[1]INTERNAL PARAMETERS-1'!$B$5:$J$44,9,FALSE)*ABSYLD2!$F193</f>
        <v>0</v>
      </c>
      <c r="AI193" s="47">
        <f>ABSYLD1!AI193*VLOOKUP(ABSYLD2!AI$4,'[1]INTERNAL PARAMETERS-1'!$B$5:$J$44,5,FALSE)*VLOOKUP(ABSYLD2!AI$4,'[1]INTERNAL PARAMETERS-1'!$B$5:$J$44,7,FALSE)*ABSYLD2!$F193 + ABSYLD1!AI193*(1-VLOOKUP(ABSYLD2!AI$4,'[1]INTERNAL PARAMETERS-1'!$B$5:$J$44,5,FALSE))*VLOOKUP(ABSYLD2!AI$4,'[1]INTERNAL PARAMETERS-1'!$B$5:$J$44,9,FALSE)*ABSYLD2!$F193</f>
        <v>0</v>
      </c>
      <c r="AJ193" s="47">
        <f>ABSYLD1!AJ193*VLOOKUP(ABSYLD2!AJ$4,'[1]INTERNAL PARAMETERS-1'!$B$5:$J$44,5,FALSE)*VLOOKUP(ABSYLD2!AJ$4,'[1]INTERNAL PARAMETERS-1'!$B$5:$J$44,7,FALSE)*ABSYLD2!$F193 + ABSYLD1!AJ193*(1-VLOOKUP(ABSYLD2!AJ$4,'[1]INTERNAL PARAMETERS-1'!$B$5:$J$44,5,FALSE))*VLOOKUP(ABSYLD2!AJ$4,'[1]INTERNAL PARAMETERS-1'!$B$5:$J$44,9,FALSE)*ABSYLD2!$F193</f>
        <v>0</v>
      </c>
      <c r="AK193" s="47">
        <f>ABSYLD1!AK193*VLOOKUP(ABSYLD2!AK$4,'[1]INTERNAL PARAMETERS-1'!$B$5:$J$44,5,FALSE)*VLOOKUP(ABSYLD2!AK$4,'[1]INTERNAL PARAMETERS-1'!$B$5:$J$44,7,FALSE)*ABSYLD2!$F193 + ABSYLD1!AK193*(1-VLOOKUP(ABSYLD2!AK$4,'[1]INTERNAL PARAMETERS-1'!$B$5:$J$44,5,FALSE))*VLOOKUP(ABSYLD2!AK$4,'[1]INTERNAL PARAMETERS-1'!$B$5:$J$44,9,FALSE)*ABSYLD2!$F193</f>
        <v>0</v>
      </c>
      <c r="AL193" s="47">
        <f>ABSYLD1!AL193*VLOOKUP(ABSYLD2!AL$4,'[1]INTERNAL PARAMETERS-1'!$B$5:$J$44,5,FALSE)*VLOOKUP(ABSYLD2!AL$4,'[1]INTERNAL PARAMETERS-1'!$B$5:$J$44,7,FALSE)*ABSYLD2!$F193 + ABSYLD1!AL193*(1-VLOOKUP(ABSYLD2!AL$4,'[1]INTERNAL PARAMETERS-1'!$B$5:$J$44,5,FALSE))*VLOOKUP(ABSYLD2!AL$4,'[1]INTERNAL PARAMETERS-1'!$B$5:$J$44,9,FALSE)*ABSYLD2!$F193</f>
        <v>0</v>
      </c>
      <c r="AM193" s="47">
        <f>ABSYLD1!AM193*VLOOKUP(ABSYLD2!AM$4,'[1]INTERNAL PARAMETERS-1'!$B$5:$J$44,5,FALSE)*VLOOKUP(ABSYLD2!AM$4,'[1]INTERNAL PARAMETERS-1'!$B$5:$J$44,7,FALSE)*ABSYLD2!$F193 + ABSYLD1!AM193*(1-VLOOKUP(ABSYLD2!AM$4,'[1]INTERNAL PARAMETERS-1'!$B$5:$J$44,5,FALSE))*VLOOKUP(ABSYLD2!AM$4,'[1]INTERNAL PARAMETERS-1'!$B$5:$J$44,9,FALSE)*ABSYLD2!$F193</f>
        <v>0</v>
      </c>
      <c r="AN193" s="47">
        <f>ABSYLD1!AN193*VLOOKUP(ABSYLD2!AN$4,'[1]INTERNAL PARAMETERS-1'!$B$5:$J$44,5,FALSE)*VLOOKUP(ABSYLD2!AN$4,'[1]INTERNAL PARAMETERS-1'!$B$5:$J$44,7,FALSE)*ABSYLD2!$F193 + ABSYLD1!AN193*(1-VLOOKUP(ABSYLD2!AN$4,'[1]INTERNAL PARAMETERS-1'!$B$5:$J$44,5,FALSE))*VLOOKUP(ABSYLD2!AN$4,'[1]INTERNAL PARAMETERS-1'!$B$5:$J$44,9,FALSE)*ABSYLD2!$F193</f>
        <v>0</v>
      </c>
      <c r="AO193" s="47">
        <f>ABSYLD1!AO193*VLOOKUP(ABSYLD2!AO$4,'[1]INTERNAL PARAMETERS-1'!$B$5:$J$44,5,FALSE)*VLOOKUP(ABSYLD2!AO$4,'[1]INTERNAL PARAMETERS-1'!$B$5:$J$44,7,FALSE)*ABSYLD2!$F193 + ABSYLD1!AO193*(1-VLOOKUP(ABSYLD2!AO$4,'[1]INTERNAL PARAMETERS-1'!$B$5:$J$44,5,FALSE))*VLOOKUP(ABSYLD2!AO$4,'[1]INTERNAL PARAMETERS-1'!$B$5:$J$44,9,FALSE)*ABSYLD2!$F193</f>
        <v>0</v>
      </c>
      <c r="AP193" s="47">
        <f>ABSYLD1!AP193*VLOOKUP(ABSYLD2!AP$4,'[1]INTERNAL PARAMETERS-1'!$B$5:$J$44,5,FALSE)*VLOOKUP(ABSYLD2!AP$4,'[1]INTERNAL PARAMETERS-1'!$B$5:$J$44,7,FALSE)*ABSYLD2!$F193 + ABSYLD1!AP193*(1-VLOOKUP(ABSYLD2!AP$4,'[1]INTERNAL PARAMETERS-1'!$B$5:$J$44,5,FALSE))*VLOOKUP(ABSYLD2!AP$4,'[1]INTERNAL PARAMETERS-1'!$B$5:$J$44,9,FALSE)*ABSYLD2!$F193</f>
        <v>0</v>
      </c>
      <c r="AQ193" s="47">
        <f>ABSYLD1!AQ193*VLOOKUP(ABSYLD2!AQ$4,'[1]INTERNAL PARAMETERS-1'!$B$5:$J$44,5,FALSE)*VLOOKUP(ABSYLD2!AQ$4,'[1]INTERNAL PARAMETERS-1'!$B$5:$J$44,7,FALSE)*ABSYLD2!$F193 + ABSYLD1!AQ193*(1-VLOOKUP(ABSYLD2!AQ$4,'[1]INTERNAL PARAMETERS-1'!$B$5:$J$44,5,FALSE))*VLOOKUP(ABSYLD2!AQ$4,'[1]INTERNAL PARAMETERS-1'!$B$5:$J$44,9,FALSE)*ABSYLD2!$F193</f>
        <v>0</v>
      </c>
      <c r="AR193" s="47">
        <f>ABSYLD1!AR193*VLOOKUP(ABSYLD2!AR$4,'[1]INTERNAL PARAMETERS-1'!$B$5:$J$44,5,FALSE)*VLOOKUP(ABSYLD2!AR$4,'[1]INTERNAL PARAMETERS-1'!$B$5:$J$44,7,FALSE)*ABSYLD2!$F193 + ABSYLD1!AR193*(1-VLOOKUP(ABSYLD2!AR$4,'[1]INTERNAL PARAMETERS-1'!$B$5:$J$44,5,FALSE))*VLOOKUP(ABSYLD2!AR$4,'[1]INTERNAL PARAMETERS-1'!$B$5:$J$44,9,FALSE)*ABSYLD2!$F193</f>
        <v>0</v>
      </c>
      <c r="AS193" s="47">
        <f>ABSYLD1!AS193*VLOOKUP(ABSYLD2!AS$4,'[1]INTERNAL PARAMETERS-1'!$B$5:$J$44,5,FALSE)*VLOOKUP(ABSYLD2!AS$4,'[1]INTERNAL PARAMETERS-1'!$B$5:$J$44,7,FALSE)*ABSYLD2!$F193 + ABSYLD1!AS193*(1-VLOOKUP(ABSYLD2!AS$4,'[1]INTERNAL PARAMETERS-1'!$B$5:$J$44,5,FALSE))*VLOOKUP(ABSYLD2!AS$4,'[1]INTERNAL PARAMETERS-1'!$B$5:$J$44,9,FALSE)*ABSYLD2!$F193</f>
        <v>0</v>
      </c>
      <c r="AT193" s="46">
        <f>ABSYLD1!AT193*VLOOKUP(ABSYLD2!AT$4,'[1]INTERNAL PARAMETERS-1'!$B$5:$J$44,5,FALSE)*VLOOKUP(ABSYLD2!AT$4,'[1]INTERNAL PARAMETERS-1'!$B$5:$J$44,7,FALSE)*ABSYLD2!$F193 + ABSYLD1!AT193*(1-VLOOKUP(ABSYLD2!AT$4,'[1]INTERNAL PARAMETERS-1'!$B$5:$J$44,5,FALSE))*VLOOKUP(ABSYLD2!AT$4,'[1]INTERNAL PARAMETERS-1'!$B$5:$J$44,9,FALSE)*ABSYLD2!$F193</f>
        <v>0</v>
      </c>
      <c r="AU193" s="48">
        <f>ABSYLD1!AU193*VLOOKUP(ABSYLD2!AU$4,'[1]INTERNAL PARAMETERS-1'!$B$5:$J$44,5,FALSE)*VLOOKUP(ABSYLD2!AU$4,'[1]INTERNAL PARAMETERS-1'!$B$5:$J$44,6,FALSE)*VLOOKUP(ABSYLD2!AU$4,'[1]INTERNAL PARAMETERS-1'!$B$5:$J$44,3,FALSE) + ABSYLD1!AU193*(1-VLOOKUP(ABSYLD2!AU$4,'[1]INTERNAL PARAMETERS-1'!$B$5:$J$44,5,FALSE))*VLOOKUP(ABSYLD2!AU$4,'[1]INTERNAL PARAMETERS-1'!$B$5:$J$44,8,FALSE)*VLOOKUP(ABSYLD2!AU$4,'[1]INTERNAL PARAMETERS-1'!$B$5:$J$44,3,FALSE)</f>
        <v>0</v>
      </c>
      <c r="AV193" s="47">
        <f>ABSYLD1!AV193*VLOOKUP(ABSYLD2!AV$4,'[1]INTERNAL PARAMETERS-1'!$B$5:$J$44,5,FALSE)*VLOOKUP(ABSYLD2!AV$4,'[1]INTERNAL PARAMETERS-1'!$B$5:$J$44,6,FALSE)*VLOOKUP(ABSYLD2!AV$4,'[1]INTERNAL PARAMETERS-1'!$B$5:$J$44,3,FALSE) + ABSYLD1!AV193*(1-VLOOKUP(ABSYLD2!AV$4,'[1]INTERNAL PARAMETERS-1'!$B$5:$J$44,5,FALSE))*VLOOKUP(ABSYLD2!AV$4,'[1]INTERNAL PARAMETERS-1'!$B$5:$J$44,8,FALSE)*VLOOKUP(ABSYLD2!AV$4,'[1]INTERNAL PARAMETERS-1'!$B$5:$J$44,3,FALSE)</f>
        <v>0</v>
      </c>
      <c r="AW193" s="47">
        <f>ABSYLD1!AW193*VLOOKUP(ABSYLD2!AW$4,'[1]INTERNAL PARAMETERS-1'!$B$5:$J$44,5,FALSE)*VLOOKUP(ABSYLD2!AW$4,'[1]INTERNAL PARAMETERS-1'!$B$5:$J$44,6,FALSE)*VLOOKUP(ABSYLD2!AW$4,'[1]INTERNAL PARAMETERS-1'!$B$5:$J$44,3,FALSE) + ABSYLD1!AW193*(1-VLOOKUP(ABSYLD2!AW$4,'[1]INTERNAL PARAMETERS-1'!$B$5:$J$44,5,FALSE))*VLOOKUP(ABSYLD2!AW$4,'[1]INTERNAL PARAMETERS-1'!$B$5:$J$44,8,FALSE)*VLOOKUP(ABSYLD2!AW$4,'[1]INTERNAL PARAMETERS-1'!$B$5:$J$44,3,FALSE)</f>
        <v>0</v>
      </c>
      <c r="AX193" s="47">
        <f>ABSYLD1!AX193*VLOOKUP(ABSYLD2!AX$4,'[1]INTERNAL PARAMETERS-1'!$B$5:$J$44,5,FALSE)*VLOOKUP(ABSYLD2!AX$4,'[1]INTERNAL PARAMETERS-1'!$B$5:$J$44,6,FALSE)*VLOOKUP(ABSYLD2!AX$4,'[1]INTERNAL PARAMETERS-1'!$B$5:$J$44,3,FALSE) + ABSYLD1!AX193*(1-VLOOKUP(ABSYLD2!AX$4,'[1]INTERNAL PARAMETERS-1'!$B$5:$J$44,5,FALSE))*VLOOKUP(ABSYLD2!AX$4,'[1]INTERNAL PARAMETERS-1'!$B$5:$J$44,8,FALSE)*VLOOKUP(ABSYLD2!AX$4,'[1]INTERNAL PARAMETERS-1'!$B$5:$J$44,3,FALSE)</f>
        <v>0</v>
      </c>
      <c r="AY193" s="47">
        <f>ABSYLD1!AY193*VLOOKUP(ABSYLD2!AY$4,'[1]INTERNAL PARAMETERS-1'!$B$5:$J$44,5,FALSE)*VLOOKUP(ABSYLD2!AY$4,'[1]INTERNAL PARAMETERS-1'!$B$5:$J$44,6,FALSE)*VLOOKUP(ABSYLD2!AY$4,'[1]INTERNAL PARAMETERS-1'!$B$5:$J$44,3,FALSE) + ABSYLD1!AY193*(1-VLOOKUP(ABSYLD2!AY$4,'[1]INTERNAL PARAMETERS-1'!$B$5:$J$44,5,FALSE))*VLOOKUP(ABSYLD2!AY$4,'[1]INTERNAL PARAMETERS-1'!$B$5:$J$44,8,FALSE)*VLOOKUP(ABSYLD2!AY$4,'[1]INTERNAL PARAMETERS-1'!$B$5:$J$44,3,FALSE)</f>
        <v>0</v>
      </c>
      <c r="AZ193" s="47">
        <f>ABSYLD1!AZ193*VLOOKUP(ABSYLD2!AZ$4,'[1]INTERNAL PARAMETERS-1'!$B$5:$J$44,5,FALSE)*VLOOKUP(ABSYLD2!AZ$4,'[1]INTERNAL PARAMETERS-1'!$B$5:$J$44,6,FALSE)*VLOOKUP(ABSYLD2!AZ$4,'[1]INTERNAL PARAMETERS-1'!$B$5:$J$44,3,FALSE) + ABSYLD1!AZ193*(1-VLOOKUP(ABSYLD2!AZ$4,'[1]INTERNAL PARAMETERS-1'!$B$5:$J$44,5,FALSE))*VLOOKUP(ABSYLD2!AZ$4,'[1]INTERNAL PARAMETERS-1'!$B$5:$J$44,8,FALSE)*VLOOKUP(ABSYLD2!AZ$4,'[1]INTERNAL PARAMETERS-1'!$B$5:$J$44,3,FALSE)</f>
        <v>0</v>
      </c>
      <c r="BA193" s="47">
        <f>ABSYLD1!BA193*VLOOKUP(ABSYLD2!BA$4,'[1]INTERNAL PARAMETERS-1'!$B$5:$J$44,5,FALSE)*VLOOKUP(ABSYLD2!BA$4,'[1]INTERNAL PARAMETERS-1'!$B$5:$J$44,6,FALSE)*VLOOKUP(ABSYLD2!BA$4,'[1]INTERNAL PARAMETERS-1'!$B$5:$J$44,3,FALSE) + ABSYLD1!BA193*(1-VLOOKUP(ABSYLD2!BA$4,'[1]INTERNAL PARAMETERS-1'!$B$5:$J$44,5,FALSE))*VLOOKUP(ABSYLD2!BA$4,'[1]INTERNAL PARAMETERS-1'!$B$5:$J$44,8,FALSE)*VLOOKUP(ABSYLD2!BA$4,'[1]INTERNAL PARAMETERS-1'!$B$5:$J$44,3,FALSE)</f>
        <v>0</v>
      </c>
      <c r="BB193" s="47">
        <f>ABSYLD1!BB193*VLOOKUP(ABSYLD2!BB$4,'[1]INTERNAL PARAMETERS-1'!$B$5:$J$44,5,FALSE)*VLOOKUP(ABSYLD2!BB$4,'[1]INTERNAL PARAMETERS-1'!$B$5:$J$44,6,FALSE)*VLOOKUP(ABSYLD2!BB$4,'[1]INTERNAL PARAMETERS-1'!$B$5:$J$44,3,FALSE) + ABSYLD1!BB193*(1-VLOOKUP(ABSYLD2!BB$4,'[1]INTERNAL PARAMETERS-1'!$B$5:$J$44,5,FALSE))*VLOOKUP(ABSYLD2!BB$4,'[1]INTERNAL PARAMETERS-1'!$B$5:$J$44,8,FALSE)*VLOOKUP(ABSYLD2!BB$4,'[1]INTERNAL PARAMETERS-1'!$B$5:$J$44,3,FALSE)</f>
        <v>0</v>
      </c>
      <c r="BC193" s="47">
        <f>ABSYLD1!BC193*VLOOKUP(ABSYLD2!BC$4,'[1]INTERNAL PARAMETERS-1'!$B$5:$J$44,5,FALSE)*VLOOKUP(ABSYLD2!BC$4,'[1]INTERNAL PARAMETERS-1'!$B$5:$J$44,6,FALSE)*VLOOKUP(ABSYLD2!BC$4,'[1]INTERNAL PARAMETERS-1'!$B$5:$J$44,3,FALSE) + ABSYLD1!BC193*(1-VLOOKUP(ABSYLD2!BC$4,'[1]INTERNAL PARAMETERS-1'!$B$5:$J$44,5,FALSE))*VLOOKUP(ABSYLD2!BC$4,'[1]INTERNAL PARAMETERS-1'!$B$5:$J$44,8,FALSE)*VLOOKUP(ABSYLD2!BC$4,'[1]INTERNAL PARAMETERS-1'!$B$5:$J$44,3,FALSE)</f>
        <v>0</v>
      </c>
      <c r="BD193" s="47">
        <f>ABSYLD1!BD193*VLOOKUP(ABSYLD2!BD$4,'[1]INTERNAL PARAMETERS-1'!$B$5:$J$44,5,FALSE)*VLOOKUP(ABSYLD2!BD$4,'[1]INTERNAL PARAMETERS-1'!$B$5:$J$44,6,FALSE)*VLOOKUP(ABSYLD2!BD$4,'[1]INTERNAL PARAMETERS-1'!$B$5:$J$44,3,FALSE) + ABSYLD1!BD193*(1-VLOOKUP(ABSYLD2!BD$4,'[1]INTERNAL PARAMETERS-1'!$B$5:$J$44,5,FALSE))*VLOOKUP(ABSYLD2!BD$4,'[1]INTERNAL PARAMETERS-1'!$B$5:$J$44,8,FALSE)*VLOOKUP(ABSYLD2!BD$4,'[1]INTERNAL PARAMETERS-1'!$B$5:$J$44,3,FALSE)</f>
        <v>0</v>
      </c>
      <c r="BE193" s="47">
        <f>ABSYLD1!BE193*VLOOKUP(ABSYLD2!BE$4,'[1]INTERNAL PARAMETERS-1'!$B$5:$J$44,5,FALSE)*VLOOKUP(ABSYLD2!BE$4,'[1]INTERNAL PARAMETERS-1'!$B$5:$J$44,6,FALSE)*VLOOKUP(ABSYLD2!BE$4,'[1]INTERNAL PARAMETERS-1'!$B$5:$J$44,3,FALSE) + ABSYLD1!BE193*(1-VLOOKUP(ABSYLD2!BE$4,'[1]INTERNAL PARAMETERS-1'!$B$5:$J$44,5,FALSE))*VLOOKUP(ABSYLD2!BE$4,'[1]INTERNAL PARAMETERS-1'!$B$5:$J$44,8,FALSE)*VLOOKUP(ABSYLD2!BE$4,'[1]INTERNAL PARAMETERS-1'!$B$5:$J$44,3,FALSE)</f>
        <v>0</v>
      </c>
      <c r="BF193" s="47">
        <f>ABSYLD1!BF193*VLOOKUP(ABSYLD2!BF$4,'[1]INTERNAL PARAMETERS-1'!$B$5:$J$44,5,FALSE)*VLOOKUP(ABSYLD2!BF$4,'[1]INTERNAL PARAMETERS-1'!$B$5:$J$44,6,FALSE)*VLOOKUP(ABSYLD2!BF$4,'[1]INTERNAL PARAMETERS-1'!$B$5:$J$44,3,FALSE) + ABSYLD1!BF193*(1-VLOOKUP(ABSYLD2!BF$4,'[1]INTERNAL PARAMETERS-1'!$B$5:$J$44,5,FALSE))*VLOOKUP(ABSYLD2!BF$4,'[1]INTERNAL PARAMETERS-1'!$B$5:$J$44,8,FALSE)*VLOOKUP(ABSYLD2!BF$4,'[1]INTERNAL PARAMETERS-1'!$B$5:$J$44,3,FALSE)</f>
        <v>0</v>
      </c>
      <c r="BG193" s="47">
        <f>ABSYLD1!BG193*VLOOKUP(ABSYLD2!BG$4,'[1]INTERNAL PARAMETERS-1'!$B$5:$J$44,5,FALSE)*VLOOKUP(ABSYLD2!BG$4,'[1]INTERNAL PARAMETERS-1'!$B$5:$J$44,6,FALSE)*VLOOKUP(ABSYLD2!BG$4,'[1]INTERNAL PARAMETERS-1'!$B$5:$J$44,3,FALSE) + ABSYLD1!BG193*(1-VLOOKUP(ABSYLD2!BG$4,'[1]INTERNAL PARAMETERS-1'!$B$5:$J$44,5,FALSE))*VLOOKUP(ABSYLD2!BG$4,'[1]INTERNAL PARAMETERS-1'!$B$5:$J$44,8,FALSE)*VLOOKUP(ABSYLD2!BG$4,'[1]INTERNAL PARAMETERS-1'!$B$5:$J$44,3,FALSE)</f>
        <v>0</v>
      </c>
      <c r="BH193" s="47">
        <f>ABSYLD1!BH193*VLOOKUP(ABSYLD2!BH$4,'[1]INTERNAL PARAMETERS-1'!$B$5:$J$44,5,FALSE)*VLOOKUP(ABSYLD2!BH$4,'[1]INTERNAL PARAMETERS-1'!$B$5:$J$44,6,FALSE)*VLOOKUP(ABSYLD2!BH$4,'[1]INTERNAL PARAMETERS-1'!$B$5:$J$44,3,FALSE) + ABSYLD1!BH193*(1-VLOOKUP(ABSYLD2!BH$4,'[1]INTERNAL PARAMETERS-1'!$B$5:$J$44,5,FALSE))*VLOOKUP(ABSYLD2!BH$4,'[1]INTERNAL PARAMETERS-1'!$B$5:$J$44,8,FALSE)*VLOOKUP(ABSYLD2!BH$4,'[1]INTERNAL PARAMETERS-1'!$B$5:$J$44,3,FALSE)</f>
        <v>0</v>
      </c>
      <c r="BI193" s="47">
        <f>ABSYLD1!BI193*VLOOKUP(ABSYLD2!BI$4,'[1]INTERNAL PARAMETERS-1'!$B$5:$J$44,5,FALSE)*VLOOKUP(ABSYLD2!BI$4,'[1]INTERNAL PARAMETERS-1'!$B$5:$J$44,6,FALSE)*VLOOKUP(ABSYLD2!BI$4,'[1]INTERNAL PARAMETERS-1'!$B$5:$J$44,3,FALSE) + ABSYLD1!BI193*(1-VLOOKUP(ABSYLD2!BI$4,'[1]INTERNAL PARAMETERS-1'!$B$5:$J$44,5,FALSE))*VLOOKUP(ABSYLD2!BI$4,'[1]INTERNAL PARAMETERS-1'!$B$5:$J$44,8,FALSE)*VLOOKUP(ABSYLD2!BI$4,'[1]INTERNAL PARAMETERS-1'!$B$5:$J$44,3,FALSE)</f>
        <v>0</v>
      </c>
      <c r="BJ193" s="47">
        <f>ABSYLD1!BJ193*VLOOKUP(ABSYLD2!BJ$4,'[1]INTERNAL PARAMETERS-1'!$B$5:$J$44,5,FALSE)*VLOOKUP(ABSYLD2!BJ$4,'[1]INTERNAL PARAMETERS-1'!$B$5:$J$44,6,FALSE)*VLOOKUP(ABSYLD2!BJ$4,'[1]INTERNAL PARAMETERS-1'!$B$5:$J$44,3,FALSE) + ABSYLD1!BJ193*(1-VLOOKUP(ABSYLD2!BJ$4,'[1]INTERNAL PARAMETERS-1'!$B$5:$J$44,5,FALSE))*VLOOKUP(ABSYLD2!BJ$4,'[1]INTERNAL PARAMETERS-1'!$B$5:$J$44,8,FALSE)*VLOOKUP(ABSYLD2!BJ$4,'[1]INTERNAL PARAMETERS-1'!$B$5:$J$44,3,FALSE)</f>
        <v>0</v>
      </c>
      <c r="BK193" s="47">
        <f>ABSYLD1!BK193*VLOOKUP(ABSYLD2!BK$4,'[1]INTERNAL PARAMETERS-1'!$B$5:$J$44,5,FALSE)*VLOOKUP(ABSYLD2!BK$4,'[1]INTERNAL PARAMETERS-1'!$B$5:$J$44,6,FALSE)*VLOOKUP(ABSYLD2!BK$4,'[1]INTERNAL PARAMETERS-1'!$B$5:$J$44,3,FALSE) + ABSYLD1!BK193*(1-VLOOKUP(ABSYLD2!BK$4,'[1]INTERNAL PARAMETERS-1'!$B$5:$J$44,5,FALSE))*VLOOKUP(ABSYLD2!BK$4,'[1]INTERNAL PARAMETERS-1'!$B$5:$J$44,8,FALSE)*VLOOKUP(ABSYLD2!BK$4,'[1]INTERNAL PARAMETERS-1'!$B$5:$J$44,3,FALSE)</f>
        <v>0</v>
      </c>
      <c r="BL193" s="47">
        <f>ABSYLD1!BL193*VLOOKUP(ABSYLD2!BL$4,'[1]INTERNAL PARAMETERS-1'!$B$5:$J$44,5,FALSE)*VLOOKUP(ABSYLD2!BL$4,'[1]INTERNAL PARAMETERS-1'!$B$5:$J$44,6,FALSE)*VLOOKUP(ABSYLD2!BL$4,'[1]INTERNAL PARAMETERS-1'!$B$5:$J$44,3,FALSE) + ABSYLD1!BL193*(1-VLOOKUP(ABSYLD2!BL$4,'[1]INTERNAL PARAMETERS-1'!$B$5:$J$44,5,FALSE))*VLOOKUP(ABSYLD2!BL$4,'[1]INTERNAL PARAMETERS-1'!$B$5:$J$44,8,FALSE)*VLOOKUP(ABSYLD2!BL$4,'[1]INTERNAL PARAMETERS-1'!$B$5:$J$44,3,FALSE)</f>
        <v>0</v>
      </c>
      <c r="BM193" s="47">
        <f>ABSYLD1!BM193*VLOOKUP(ABSYLD2!BM$4,'[1]INTERNAL PARAMETERS-1'!$B$5:$J$44,5,FALSE)*VLOOKUP(ABSYLD2!BM$4,'[1]INTERNAL PARAMETERS-1'!$B$5:$J$44,6,FALSE)*VLOOKUP(ABSYLD2!BM$4,'[1]INTERNAL PARAMETERS-1'!$B$5:$J$44,3,FALSE) + ABSYLD1!BM193*(1-VLOOKUP(ABSYLD2!BM$4,'[1]INTERNAL PARAMETERS-1'!$B$5:$J$44,5,FALSE))*VLOOKUP(ABSYLD2!BM$4,'[1]INTERNAL PARAMETERS-1'!$B$5:$J$44,8,FALSE)*VLOOKUP(ABSYLD2!BM$4,'[1]INTERNAL PARAMETERS-1'!$B$5:$J$44,3,FALSE)</f>
        <v>0</v>
      </c>
      <c r="BN193" s="47">
        <f>ABSYLD1!BN193*VLOOKUP(ABSYLD2!BN$4,'[1]INTERNAL PARAMETERS-1'!$B$5:$J$44,5,FALSE)*VLOOKUP(ABSYLD2!BN$4,'[1]INTERNAL PARAMETERS-1'!$B$5:$J$44,6,FALSE)*VLOOKUP(ABSYLD2!BN$4,'[1]INTERNAL PARAMETERS-1'!$B$5:$J$44,3,FALSE) + ABSYLD1!BN193*(1-VLOOKUP(ABSYLD2!BN$4,'[1]INTERNAL PARAMETERS-1'!$B$5:$J$44,5,FALSE))*VLOOKUP(ABSYLD2!BN$4,'[1]INTERNAL PARAMETERS-1'!$B$5:$J$44,8,FALSE)*VLOOKUP(ABSYLD2!BN$4,'[1]INTERNAL PARAMETERS-1'!$B$5:$J$44,3,FALSE)</f>
        <v>0</v>
      </c>
      <c r="BO193" s="47">
        <f>ABSYLD1!BO193*VLOOKUP(ABSYLD2!BO$4,'[1]INTERNAL PARAMETERS-1'!$B$5:$J$44,5,FALSE)*VLOOKUP(ABSYLD2!BO$4,'[1]INTERNAL PARAMETERS-1'!$B$5:$J$44,6,FALSE)*VLOOKUP(ABSYLD2!BO$4,'[1]INTERNAL PARAMETERS-1'!$B$5:$J$44,3,FALSE) + ABSYLD1!BO193*(1-VLOOKUP(ABSYLD2!BO$4,'[1]INTERNAL PARAMETERS-1'!$B$5:$J$44,5,FALSE))*VLOOKUP(ABSYLD2!BO$4,'[1]INTERNAL PARAMETERS-1'!$B$5:$J$44,8,FALSE)*VLOOKUP(ABSYLD2!BO$4,'[1]INTERNAL PARAMETERS-1'!$B$5:$J$44,3,FALSE)</f>
        <v>0</v>
      </c>
      <c r="BP193" s="47">
        <f>ABSYLD1!BP193*VLOOKUP(ABSYLD2!BP$4,'[1]INTERNAL PARAMETERS-1'!$B$5:$J$44,5,FALSE)*VLOOKUP(ABSYLD2!BP$4,'[1]INTERNAL PARAMETERS-1'!$B$5:$J$44,6,FALSE)*VLOOKUP(ABSYLD2!BP$4,'[1]INTERNAL PARAMETERS-1'!$B$5:$J$44,3,FALSE) + ABSYLD1!BP193*(1-VLOOKUP(ABSYLD2!BP$4,'[1]INTERNAL PARAMETERS-1'!$B$5:$J$44,5,FALSE))*VLOOKUP(ABSYLD2!BP$4,'[1]INTERNAL PARAMETERS-1'!$B$5:$J$44,8,FALSE)*VLOOKUP(ABSYLD2!BP$4,'[1]INTERNAL PARAMETERS-1'!$B$5:$J$44,3,FALSE)</f>
        <v>0</v>
      </c>
      <c r="BQ193" s="47">
        <f>ABSYLD1!BQ193*VLOOKUP(ABSYLD2!BQ$4,'[1]INTERNAL PARAMETERS-1'!$B$5:$J$44,5,FALSE)*VLOOKUP(ABSYLD2!BQ$4,'[1]INTERNAL PARAMETERS-1'!$B$5:$J$44,6,FALSE)*VLOOKUP(ABSYLD2!BQ$4,'[1]INTERNAL PARAMETERS-1'!$B$5:$J$44,3,FALSE) + ABSYLD1!BQ193*(1-VLOOKUP(ABSYLD2!BQ$4,'[1]INTERNAL PARAMETERS-1'!$B$5:$J$44,5,FALSE))*VLOOKUP(ABSYLD2!BQ$4,'[1]INTERNAL PARAMETERS-1'!$B$5:$J$44,8,FALSE)*VLOOKUP(ABSYLD2!BQ$4,'[1]INTERNAL PARAMETERS-1'!$B$5:$J$44,3,FALSE)</f>
        <v>0</v>
      </c>
      <c r="BR193" s="47">
        <f>ABSYLD1!BR193*VLOOKUP(ABSYLD2!BR$4,'[1]INTERNAL PARAMETERS-1'!$B$5:$J$44,5,FALSE)*VLOOKUP(ABSYLD2!BR$4,'[1]INTERNAL PARAMETERS-1'!$B$5:$J$44,6,FALSE)*VLOOKUP(ABSYLD2!BR$4,'[1]INTERNAL PARAMETERS-1'!$B$5:$J$44,3,FALSE) + ABSYLD1!BR193*(1-VLOOKUP(ABSYLD2!BR$4,'[1]INTERNAL PARAMETERS-1'!$B$5:$J$44,5,FALSE))*VLOOKUP(ABSYLD2!BR$4,'[1]INTERNAL PARAMETERS-1'!$B$5:$J$44,8,FALSE)*VLOOKUP(ABSYLD2!BR$4,'[1]INTERNAL PARAMETERS-1'!$B$5:$J$44,3,FALSE)</f>
        <v>0</v>
      </c>
      <c r="BS193" s="47">
        <f>ABSYLD1!BS193*VLOOKUP(ABSYLD2!BS$4,'[1]INTERNAL PARAMETERS-1'!$B$5:$J$44,5,FALSE)*VLOOKUP(ABSYLD2!BS$4,'[1]INTERNAL PARAMETERS-1'!$B$5:$J$44,6,FALSE)*VLOOKUP(ABSYLD2!BS$4,'[1]INTERNAL PARAMETERS-1'!$B$5:$J$44,3,FALSE) + ABSYLD1!BS193*(1-VLOOKUP(ABSYLD2!BS$4,'[1]INTERNAL PARAMETERS-1'!$B$5:$J$44,5,FALSE))*VLOOKUP(ABSYLD2!BS$4,'[1]INTERNAL PARAMETERS-1'!$B$5:$J$44,8,FALSE)*VLOOKUP(ABSYLD2!BS$4,'[1]INTERNAL PARAMETERS-1'!$B$5:$J$44,3,FALSE)</f>
        <v>0</v>
      </c>
      <c r="BT193" s="47">
        <f>ABSYLD1!BT193*VLOOKUP(ABSYLD2!BT$4,'[1]INTERNAL PARAMETERS-1'!$B$5:$J$44,5,FALSE)*VLOOKUP(ABSYLD2!BT$4,'[1]INTERNAL PARAMETERS-1'!$B$5:$J$44,6,FALSE)*VLOOKUP(ABSYLD2!BT$4,'[1]INTERNAL PARAMETERS-1'!$B$5:$J$44,3,FALSE) + ABSYLD1!BT193*(1-VLOOKUP(ABSYLD2!BT$4,'[1]INTERNAL PARAMETERS-1'!$B$5:$J$44,5,FALSE))*VLOOKUP(ABSYLD2!BT$4,'[1]INTERNAL PARAMETERS-1'!$B$5:$J$44,8,FALSE)*VLOOKUP(ABSYLD2!BT$4,'[1]INTERNAL PARAMETERS-1'!$B$5:$J$44,3,FALSE)</f>
        <v>0</v>
      </c>
      <c r="BU193" s="47">
        <f>ABSYLD1!BU193*VLOOKUP(ABSYLD2!BU$4,'[1]INTERNAL PARAMETERS-1'!$B$5:$J$44,5,FALSE)*VLOOKUP(ABSYLD2!BU$4,'[1]INTERNAL PARAMETERS-1'!$B$5:$J$44,6,FALSE)*VLOOKUP(ABSYLD2!BU$4,'[1]INTERNAL PARAMETERS-1'!$B$5:$J$44,3,FALSE) + ABSYLD1!BU193*(1-VLOOKUP(ABSYLD2!BU$4,'[1]INTERNAL PARAMETERS-1'!$B$5:$J$44,5,FALSE))*VLOOKUP(ABSYLD2!BU$4,'[1]INTERNAL PARAMETERS-1'!$B$5:$J$44,8,FALSE)*VLOOKUP(ABSYLD2!BU$4,'[1]INTERNAL PARAMETERS-1'!$B$5:$J$44,3,FALSE)</f>
        <v>0</v>
      </c>
      <c r="BV193" s="47">
        <f>ABSYLD1!BV193*VLOOKUP(ABSYLD2!BV$4,'[1]INTERNAL PARAMETERS-1'!$B$5:$J$44,5,FALSE)*VLOOKUP(ABSYLD2!BV$4,'[1]INTERNAL PARAMETERS-1'!$B$5:$J$44,6,FALSE)*VLOOKUP(ABSYLD2!BV$4,'[1]INTERNAL PARAMETERS-1'!$B$5:$J$44,3,FALSE) + ABSYLD1!BV193*(1-VLOOKUP(ABSYLD2!BV$4,'[1]INTERNAL PARAMETERS-1'!$B$5:$J$44,5,FALSE))*VLOOKUP(ABSYLD2!BV$4,'[1]INTERNAL PARAMETERS-1'!$B$5:$J$44,8,FALSE)*VLOOKUP(ABSYLD2!BV$4,'[1]INTERNAL PARAMETERS-1'!$B$5:$J$44,3,FALSE)</f>
        <v>0</v>
      </c>
      <c r="BW193" s="47">
        <f>ABSYLD1!BW193*VLOOKUP(ABSYLD2!BW$4,'[1]INTERNAL PARAMETERS-1'!$B$5:$J$44,5,FALSE)*VLOOKUP(ABSYLD2!BW$4,'[1]INTERNAL PARAMETERS-1'!$B$5:$J$44,6,FALSE)*VLOOKUP(ABSYLD2!BW$4,'[1]INTERNAL PARAMETERS-1'!$B$5:$J$44,3,FALSE) + ABSYLD1!BW193*(1-VLOOKUP(ABSYLD2!BW$4,'[1]INTERNAL PARAMETERS-1'!$B$5:$J$44,5,FALSE))*VLOOKUP(ABSYLD2!BW$4,'[1]INTERNAL PARAMETERS-1'!$B$5:$J$44,8,FALSE)*VLOOKUP(ABSYLD2!BW$4,'[1]INTERNAL PARAMETERS-1'!$B$5:$J$44,3,FALSE)</f>
        <v>0</v>
      </c>
      <c r="BX193" s="47">
        <f>ABSYLD1!BX193*VLOOKUP(ABSYLD2!BX$4,'[1]INTERNAL PARAMETERS-1'!$B$5:$J$44,5,FALSE)*VLOOKUP(ABSYLD2!BX$4,'[1]INTERNAL PARAMETERS-1'!$B$5:$J$44,6,FALSE)*VLOOKUP(ABSYLD2!BX$4,'[1]INTERNAL PARAMETERS-1'!$B$5:$J$44,3,FALSE) + ABSYLD1!BX193*(1-VLOOKUP(ABSYLD2!BX$4,'[1]INTERNAL PARAMETERS-1'!$B$5:$J$44,5,FALSE))*VLOOKUP(ABSYLD2!BX$4,'[1]INTERNAL PARAMETERS-1'!$B$5:$J$44,8,FALSE)*VLOOKUP(ABSYLD2!BX$4,'[1]INTERNAL PARAMETERS-1'!$B$5:$J$44,3,FALSE)</f>
        <v>0</v>
      </c>
      <c r="BY193" s="47">
        <f>ABSYLD1!BY193*VLOOKUP(ABSYLD2!BY$4,'[1]INTERNAL PARAMETERS-1'!$B$5:$J$44,5,FALSE)*VLOOKUP(ABSYLD2!BY$4,'[1]INTERNAL PARAMETERS-1'!$B$5:$J$44,6,FALSE)*VLOOKUP(ABSYLD2!BY$4,'[1]INTERNAL PARAMETERS-1'!$B$5:$J$44,3,FALSE) + ABSYLD1!BY193*(1-VLOOKUP(ABSYLD2!BY$4,'[1]INTERNAL PARAMETERS-1'!$B$5:$J$44,5,FALSE))*VLOOKUP(ABSYLD2!BY$4,'[1]INTERNAL PARAMETERS-1'!$B$5:$J$44,8,FALSE)*VLOOKUP(ABSYLD2!BY$4,'[1]INTERNAL PARAMETERS-1'!$B$5:$J$44,3,FALSE)</f>
        <v>0</v>
      </c>
      <c r="BZ193" s="47">
        <f>ABSYLD1!BZ193*VLOOKUP(ABSYLD2!BZ$4,'[1]INTERNAL PARAMETERS-1'!$B$5:$J$44,5,FALSE)*VLOOKUP(ABSYLD2!BZ$4,'[1]INTERNAL PARAMETERS-1'!$B$5:$J$44,6,FALSE)*VLOOKUP(ABSYLD2!BZ$4,'[1]INTERNAL PARAMETERS-1'!$B$5:$J$44,3,FALSE) + ABSYLD1!BZ193*(1-VLOOKUP(ABSYLD2!BZ$4,'[1]INTERNAL PARAMETERS-1'!$B$5:$J$44,5,FALSE))*VLOOKUP(ABSYLD2!BZ$4,'[1]INTERNAL PARAMETERS-1'!$B$5:$J$44,8,FALSE)*VLOOKUP(ABSYLD2!BZ$4,'[1]INTERNAL PARAMETERS-1'!$B$5:$J$44,3,FALSE)</f>
        <v>0</v>
      </c>
      <c r="CA193" s="47">
        <f>ABSYLD1!CA193*VLOOKUP(ABSYLD2!CA$4,'[1]INTERNAL PARAMETERS-1'!$B$5:$J$44,5,FALSE)*VLOOKUP(ABSYLD2!CA$4,'[1]INTERNAL PARAMETERS-1'!$B$5:$J$44,6,FALSE)*VLOOKUP(ABSYLD2!CA$4,'[1]INTERNAL PARAMETERS-1'!$B$5:$J$44,3,FALSE) + ABSYLD1!CA193*(1-VLOOKUP(ABSYLD2!CA$4,'[1]INTERNAL PARAMETERS-1'!$B$5:$J$44,5,FALSE))*VLOOKUP(ABSYLD2!CA$4,'[1]INTERNAL PARAMETERS-1'!$B$5:$J$44,8,FALSE)*VLOOKUP(ABSYLD2!CA$4,'[1]INTERNAL PARAMETERS-1'!$B$5:$J$44,3,FALSE)</f>
        <v>0</v>
      </c>
      <c r="CB193" s="47">
        <f>ABSYLD1!CB193*VLOOKUP(ABSYLD2!CB$4,'[1]INTERNAL PARAMETERS-1'!$B$5:$J$44,5,FALSE)*VLOOKUP(ABSYLD2!CB$4,'[1]INTERNAL PARAMETERS-1'!$B$5:$J$44,6,FALSE)*VLOOKUP(ABSYLD2!CB$4,'[1]INTERNAL PARAMETERS-1'!$B$5:$J$44,3,FALSE) + ABSYLD1!CB193*(1-VLOOKUP(ABSYLD2!CB$4,'[1]INTERNAL PARAMETERS-1'!$B$5:$J$44,5,FALSE))*VLOOKUP(ABSYLD2!CB$4,'[1]INTERNAL PARAMETERS-1'!$B$5:$J$44,8,FALSE)*VLOOKUP(ABSYLD2!CB$4,'[1]INTERNAL PARAMETERS-1'!$B$5:$J$44,3,FALSE)</f>
        <v>0</v>
      </c>
      <c r="CC193" s="47">
        <f>ABSYLD1!CC193*VLOOKUP(ABSYLD2!CC$4,'[1]INTERNAL PARAMETERS-1'!$B$5:$J$44,5,FALSE)*VLOOKUP(ABSYLD2!CC$4,'[1]INTERNAL PARAMETERS-1'!$B$5:$J$44,6,FALSE)*VLOOKUP(ABSYLD2!CC$4,'[1]INTERNAL PARAMETERS-1'!$B$5:$J$44,3,FALSE) + ABSYLD1!CC193*(1-VLOOKUP(ABSYLD2!CC$4,'[1]INTERNAL PARAMETERS-1'!$B$5:$J$44,5,FALSE))*VLOOKUP(ABSYLD2!CC$4,'[1]INTERNAL PARAMETERS-1'!$B$5:$J$44,8,FALSE)*VLOOKUP(ABSYLD2!CC$4,'[1]INTERNAL PARAMETERS-1'!$B$5:$J$44,3,FALSE)</f>
        <v>0</v>
      </c>
      <c r="CD193" s="47">
        <f>ABSYLD1!CD193*VLOOKUP(ABSYLD2!CD$4,'[1]INTERNAL PARAMETERS-1'!$B$5:$J$44,5,FALSE)*VLOOKUP(ABSYLD2!CD$4,'[1]INTERNAL PARAMETERS-1'!$B$5:$J$44,6,FALSE)*VLOOKUP(ABSYLD2!CD$4,'[1]INTERNAL PARAMETERS-1'!$B$5:$J$44,3,FALSE) + ABSYLD1!CD193*(1-VLOOKUP(ABSYLD2!CD$4,'[1]INTERNAL PARAMETERS-1'!$B$5:$J$44,5,FALSE))*VLOOKUP(ABSYLD2!CD$4,'[1]INTERNAL PARAMETERS-1'!$B$5:$J$44,8,FALSE)*VLOOKUP(ABSYLD2!CD$4,'[1]INTERNAL PARAMETERS-1'!$B$5:$J$44,3,FALSE)</f>
        <v>0</v>
      </c>
      <c r="CE193" s="47">
        <f>ABSYLD1!CE193*VLOOKUP(ABSYLD2!CE$4,'[1]INTERNAL PARAMETERS-1'!$B$5:$J$44,5,FALSE)*VLOOKUP(ABSYLD2!CE$4,'[1]INTERNAL PARAMETERS-1'!$B$5:$J$44,6,FALSE)*VLOOKUP(ABSYLD2!CE$4,'[1]INTERNAL PARAMETERS-1'!$B$5:$J$44,3,FALSE) + ABSYLD1!CE193*(1-VLOOKUP(ABSYLD2!CE$4,'[1]INTERNAL PARAMETERS-1'!$B$5:$J$44,5,FALSE))*VLOOKUP(ABSYLD2!CE$4,'[1]INTERNAL PARAMETERS-1'!$B$5:$J$44,8,FALSE)*VLOOKUP(ABSYLD2!CE$4,'[1]INTERNAL PARAMETERS-1'!$B$5:$J$44,3,FALSE)</f>
        <v>0</v>
      </c>
      <c r="CF193" s="47">
        <f>ABSYLD1!CF193*VLOOKUP(ABSYLD2!CF$4,'[1]INTERNAL PARAMETERS-1'!$B$5:$J$44,5,FALSE)*VLOOKUP(ABSYLD2!CF$4,'[1]INTERNAL PARAMETERS-1'!$B$5:$J$44,6,FALSE)*VLOOKUP(ABSYLD2!CF$4,'[1]INTERNAL PARAMETERS-1'!$B$5:$J$44,3,FALSE) + ABSYLD1!CF193*(1-VLOOKUP(ABSYLD2!CF$4,'[1]INTERNAL PARAMETERS-1'!$B$5:$J$44,5,FALSE))*VLOOKUP(ABSYLD2!CF$4,'[1]INTERNAL PARAMETERS-1'!$B$5:$J$44,8,FALSE)*VLOOKUP(ABSYLD2!CF$4,'[1]INTERNAL PARAMETERS-1'!$B$5:$J$44,3,FALSE)</f>
        <v>0</v>
      </c>
      <c r="CG193" s="47">
        <f>ABSYLD1!CG193*VLOOKUP(ABSYLD2!CG$4,'[1]INTERNAL PARAMETERS-1'!$B$5:$J$44,5,FALSE)*VLOOKUP(ABSYLD2!CG$4,'[1]INTERNAL PARAMETERS-1'!$B$5:$J$44,6,FALSE)*VLOOKUP(ABSYLD2!CG$4,'[1]INTERNAL PARAMETERS-1'!$B$5:$J$44,3,FALSE) + ABSYLD1!CG193*(1-VLOOKUP(ABSYLD2!CG$4,'[1]INTERNAL PARAMETERS-1'!$B$5:$J$44,5,FALSE))*VLOOKUP(ABSYLD2!CG$4,'[1]INTERNAL PARAMETERS-1'!$B$5:$J$44,8,FALSE)*VLOOKUP(ABSYLD2!CG$4,'[1]INTERNAL PARAMETERS-1'!$B$5:$J$44,3,FALSE)</f>
        <v>0</v>
      </c>
      <c r="CH193" s="46">
        <f>ABSYLD1!CH193*VLOOKUP(ABSYLD2!CH$4,'[1]INTERNAL PARAMETERS-1'!$B$5:$J$44,5,FALSE)*VLOOKUP(ABSYLD2!CH$4,'[1]INTERNAL PARAMETERS-1'!$B$5:$J$44,6,FALSE)*VLOOKUP(ABSYLD2!CH$4,'[1]INTERNAL PARAMETERS-1'!$B$5:$J$44,3,FALSE) + ABSYLD1!CH193*(1-VLOOKUP(ABSYLD2!CH$4,'[1]INTERNAL PARAMETERS-1'!$B$5:$J$44,5,FALSE))*VLOOKUP(ABSYLD2!CH$4,'[1]INTERNAL PARAMETERS-1'!$B$5:$J$44,8,FALSE)*VLOOKUP(ABSYLD2!CH$4,'[1]INTERNAL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>
      <c r="B194" s="61" t="s">
        <v>7</v>
      </c>
      <c r="C194" s="60" t="s">
        <v>89</v>
      </c>
      <c r="D194" s="60" t="s">
        <v>79</v>
      </c>
      <c r="E194" s="137">
        <f>ABS!AL194</f>
        <v>0</v>
      </c>
      <c r="F194" s="62">
        <f>'[1]INTERNAL PARAMETERS-1'!M14</f>
        <v>39.424999999999997</v>
      </c>
      <c r="G194" s="48">
        <f>ABSYLD1!G194*VLOOKUP(ABSYLD2!G$4,'[1]INTERNAL PARAMETERS-1'!$B$5:$J$44,5,FALSE)*VLOOKUP(ABSYLD2!G$4,'[1]INTERNAL PARAMETERS-1'!$B$5:$J$44,7,FALSE)*ABSYLD2!$F194 + ABSYLD1!G194*(1-VLOOKUP(ABSYLD2!G$4,'[1]INTERNAL PARAMETERS-1'!$B$5:$J$44,5,FALSE))*VLOOKUP(ABSYLD2!G$4,'[1]INTERNAL PARAMETERS-1'!$B$5:$J$44,9,FALSE)*ABSYLD2!$F194</f>
        <v>0</v>
      </c>
      <c r="H194" s="47">
        <f>ABSYLD1!H194*VLOOKUP(ABSYLD2!H$4,'[1]INTERNAL PARAMETERS-1'!$B$5:$J$44,5,FALSE)*VLOOKUP(ABSYLD2!H$4,'[1]INTERNAL PARAMETERS-1'!$B$5:$J$44,7,FALSE)*ABSYLD2!$F194 + ABSYLD1!H194*(1-VLOOKUP(ABSYLD2!H$4,'[1]INTERNAL PARAMETERS-1'!$B$5:$J$44,5,FALSE))*VLOOKUP(ABSYLD2!H$4,'[1]INTERNAL PARAMETERS-1'!$B$5:$J$44,9,FALSE)*ABSYLD2!$F194</f>
        <v>0</v>
      </c>
      <c r="I194" s="47">
        <f>ABSYLD1!I194*VLOOKUP(ABSYLD2!I$4,'[1]INTERNAL PARAMETERS-1'!$B$5:$J$44,5,FALSE)*VLOOKUP(ABSYLD2!I$4,'[1]INTERNAL PARAMETERS-1'!$B$5:$J$44,7,FALSE)*ABSYLD2!$F194 + ABSYLD1!I194*(1-VLOOKUP(ABSYLD2!I$4,'[1]INTERNAL PARAMETERS-1'!$B$5:$J$44,5,FALSE))*VLOOKUP(ABSYLD2!I$4,'[1]INTERNAL PARAMETERS-1'!$B$5:$J$44,9,FALSE)*ABSYLD2!$F194</f>
        <v>0</v>
      </c>
      <c r="J194" s="47">
        <f>ABSYLD1!J194*VLOOKUP(ABSYLD2!J$4,'[1]INTERNAL PARAMETERS-1'!$B$5:$J$44,5,FALSE)*VLOOKUP(ABSYLD2!J$4,'[1]INTERNAL PARAMETERS-1'!$B$5:$J$44,7,FALSE)*ABSYLD2!$F194 + ABSYLD1!J194*(1-VLOOKUP(ABSYLD2!J$4,'[1]INTERNAL PARAMETERS-1'!$B$5:$J$44,5,FALSE))*VLOOKUP(ABSYLD2!J$4,'[1]INTERNAL PARAMETERS-1'!$B$5:$J$44,9,FALSE)*ABSYLD2!$F194</f>
        <v>0</v>
      </c>
      <c r="K194" s="47">
        <f>ABSYLD1!K194*VLOOKUP(ABSYLD2!K$4,'[1]INTERNAL PARAMETERS-1'!$B$5:$J$44,5,FALSE)*VLOOKUP(ABSYLD2!K$4,'[1]INTERNAL PARAMETERS-1'!$B$5:$J$44,7,FALSE)*ABSYLD2!$F194 + ABSYLD1!K194*(1-VLOOKUP(ABSYLD2!K$4,'[1]INTERNAL PARAMETERS-1'!$B$5:$J$44,5,FALSE))*VLOOKUP(ABSYLD2!K$4,'[1]INTERNAL PARAMETERS-1'!$B$5:$J$44,9,FALSE)*ABSYLD2!$F194</f>
        <v>0</v>
      </c>
      <c r="L194" s="47">
        <f>ABSYLD1!L194*VLOOKUP(ABSYLD2!L$4,'[1]INTERNAL PARAMETERS-1'!$B$5:$J$44,5,FALSE)*VLOOKUP(ABSYLD2!L$4,'[1]INTERNAL PARAMETERS-1'!$B$5:$J$44,7,FALSE)*ABSYLD2!$F194 + ABSYLD1!L194*(1-VLOOKUP(ABSYLD2!L$4,'[1]INTERNAL PARAMETERS-1'!$B$5:$J$44,5,FALSE))*VLOOKUP(ABSYLD2!L$4,'[1]INTERNAL PARAMETERS-1'!$B$5:$J$44,9,FALSE)*ABSYLD2!$F194</f>
        <v>0</v>
      </c>
      <c r="M194" s="47">
        <f>ABSYLD1!M194*VLOOKUP(ABSYLD2!M$4,'[1]INTERNAL PARAMETERS-1'!$B$5:$J$44,5,FALSE)*VLOOKUP(ABSYLD2!M$4,'[1]INTERNAL PARAMETERS-1'!$B$5:$J$44,7,FALSE)*ABSYLD2!$F194 + ABSYLD1!M194*(1-VLOOKUP(ABSYLD2!M$4,'[1]INTERNAL PARAMETERS-1'!$B$5:$J$44,5,FALSE))*VLOOKUP(ABSYLD2!M$4,'[1]INTERNAL PARAMETERS-1'!$B$5:$J$44,9,FALSE)*ABSYLD2!$F194</f>
        <v>0</v>
      </c>
      <c r="N194" s="47">
        <f>ABSYLD1!N194*VLOOKUP(ABSYLD2!N$4,'[1]INTERNAL PARAMETERS-1'!$B$5:$J$44,5,FALSE)*VLOOKUP(ABSYLD2!N$4,'[1]INTERNAL PARAMETERS-1'!$B$5:$J$44,7,FALSE)*ABSYLD2!$F194 + ABSYLD1!N194*(1-VLOOKUP(ABSYLD2!N$4,'[1]INTERNAL PARAMETERS-1'!$B$5:$J$44,5,FALSE))*VLOOKUP(ABSYLD2!N$4,'[1]INTERNAL PARAMETERS-1'!$B$5:$J$44,9,FALSE)*ABSYLD2!$F194</f>
        <v>0</v>
      </c>
      <c r="O194" s="47">
        <f>ABSYLD1!O194*VLOOKUP(ABSYLD2!O$4,'[1]INTERNAL PARAMETERS-1'!$B$5:$J$44,5,FALSE)*VLOOKUP(ABSYLD2!O$4,'[1]INTERNAL PARAMETERS-1'!$B$5:$J$44,7,FALSE)*ABSYLD2!$F194 + ABSYLD1!O194*(1-VLOOKUP(ABSYLD2!O$4,'[1]INTERNAL PARAMETERS-1'!$B$5:$J$44,5,FALSE))*VLOOKUP(ABSYLD2!O$4,'[1]INTERNAL PARAMETERS-1'!$B$5:$J$44,9,FALSE)*ABSYLD2!$F194</f>
        <v>0</v>
      </c>
      <c r="P194" s="47">
        <f>ABSYLD1!P194*VLOOKUP(ABSYLD2!P$4,'[1]INTERNAL PARAMETERS-1'!$B$5:$J$44,5,FALSE)*VLOOKUP(ABSYLD2!P$4,'[1]INTERNAL PARAMETERS-1'!$B$5:$J$44,7,FALSE)*ABSYLD2!$F194 + ABSYLD1!P194*(1-VLOOKUP(ABSYLD2!P$4,'[1]INTERNAL PARAMETERS-1'!$B$5:$J$44,5,FALSE))*VLOOKUP(ABSYLD2!P$4,'[1]INTERNAL PARAMETERS-1'!$B$5:$J$44,9,FALSE)*ABSYLD2!$F194</f>
        <v>0</v>
      </c>
      <c r="Q194" s="47">
        <f>ABSYLD1!Q194*VLOOKUP(ABSYLD2!Q$4,'[1]INTERNAL PARAMETERS-1'!$B$5:$J$44,5,FALSE)*VLOOKUP(ABSYLD2!Q$4,'[1]INTERNAL PARAMETERS-1'!$B$5:$J$44,7,FALSE)*ABSYLD2!$F194 + ABSYLD1!Q194*(1-VLOOKUP(ABSYLD2!Q$4,'[1]INTERNAL PARAMETERS-1'!$B$5:$J$44,5,FALSE))*VLOOKUP(ABSYLD2!Q$4,'[1]INTERNAL PARAMETERS-1'!$B$5:$J$44,9,FALSE)*ABSYLD2!$F194</f>
        <v>0</v>
      </c>
      <c r="R194" s="47">
        <f>ABSYLD1!R194*VLOOKUP(ABSYLD2!R$4,'[1]INTERNAL PARAMETERS-1'!$B$5:$J$44,5,FALSE)*VLOOKUP(ABSYLD2!R$4,'[1]INTERNAL PARAMETERS-1'!$B$5:$J$44,7,FALSE)*ABSYLD2!$F194 + ABSYLD1!R194*(1-VLOOKUP(ABSYLD2!R$4,'[1]INTERNAL PARAMETERS-1'!$B$5:$J$44,5,FALSE))*VLOOKUP(ABSYLD2!R$4,'[1]INTERNAL PARAMETERS-1'!$B$5:$J$44,9,FALSE)*ABSYLD2!$F194</f>
        <v>0</v>
      </c>
      <c r="S194" s="47">
        <f>ABSYLD1!S194*VLOOKUP(ABSYLD2!S$4,'[1]INTERNAL PARAMETERS-1'!$B$5:$J$44,5,FALSE)*VLOOKUP(ABSYLD2!S$4,'[1]INTERNAL PARAMETERS-1'!$B$5:$J$44,7,FALSE)*ABSYLD2!$F194 + ABSYLD1!S194*(1-VLOOKUP(ABSYLD2!S$4,'[1]INTERNAL PARAMETERS-1'!$B$5:$J$44,5,FALSE))*VLOOKUP(ABSYLD2!S$4,'[1]INTERNAL PARAMETERS-1'!$B$5:$J$44,9,FALSE)*ABSYLD2!$F194</f>
        <v>0</v>
      </c>
      <c r="T194" s="47">
        <f>ABSYLD1!T194*VLOOKUP(ABSYLD2!T$4,'[1]INTERNAL PARAMETERS-1'!$B$5:$J$44,5,FALSE)*VLOOKUP(ABSYLD2!T$4,'[1]INTERNAL PARAMETERS-1'!$B$5:$J$44,7,FALSE)*ABSYLD2!$F194 + ABSYLD1!T194*(1-VLOOKUP(ABSYLD2!T$4,'[1]INTERNAL PARAMETERS-1'!$B$5:$J$44,5,FALSE))*VLOOKUP(ABSYLD2!T$4,'[1]INTERNAL PARAMETERS-1'!$B$5:$J$44,9,FALSE)*ABSYLD2!$F194</f>
        <v>0</v>
      </c>
      <c r="U194" s="47">
        <f>ABSYLD1!U194*VLOOKUP(ABSYLD2!U$4,'[1]INTERNAL PARAMETERS-1'!$B$5:$J$44,5,FALSE)*VLOOKUP(ABSYLD2!U$4,'[1]INTERNAL PARAMETERS-1'!$B$5:$J$44,7,FALSE)*ABSYLD2!$F194 + ABSYLD1!U194*(1-VLOOKUP(ABSYLD2!U$4,'[1]INTERNAL PARAMETERS-1'!$B$5:$J$44,5,FALSE))*VLOOKUP(ABSYLD2!U$4,'[1]INTERNAL PARAMETERS-1'!$B$5:$J$44,9,FALSE)*ABSYLD2!$F194</f>
        <v>0</v>
      </c>
      <c r="V194" s="47">
        <f>ABSYLD1!V194*VLOOKUP(ABSYLD2!V$4,'[1]INTERNAL PARAMETERS-1'!$B$5:$J$44,5,FALSE)*VLOOKUP(ABSYLD2!V$4,'[1]INTERNAL PARAMETERS-1'!$B$5:$J$44,7,FALSE)*ABSYLD2!$F194 + ABSYLD1!V194*(1-VLOOKUP(ABSYLD2!V$4,'[1]INTERNAL PARAMETERS-1'!$B$5:$J$44,5,FALSE))*VLOOKUP(ABSYLD2!V$4,'[1]INTERNAL PARAMETERS-1'!$B$5:$J$44,9,FALSE)*ABSYLD2!$F194</f>
        <v>0</v>
      </c>
      <c r="W194" s="47">
        <f>ABSYLD1!W194*VLOOKUP(ABSYLD2!W$4,'[1]INTERNAL PARAMETERS-1'!$B$5:$J$44,5,FALSE)*VLOOKUP(ABSYLD2!W$4,'[1]INTERNAL PARAMETERS-1'!$B$5:$J$44,7,FALSE)*ABSYLD2!$F194 + ABSYLD1!W194*(1-VLOOKUP(ABSYLD2!W$4,'[1]INTERNAL PARAMETERS-1'!$B$5:$J$44,5,FALSE))*VLOOKUP(ABSYLD2!W$4,'[1]INTERNAL PARAMETERS-1'!$B$5:$J$44,9,FALSE)*ABSYLD2!$F194</f>
        <v>0</v>
      </c>
      <c r="X194" s="47">
        <f>ABSYLD1!X194*VLOOKUP(ABSYLD2!X$4,'[1]INTERNAL PARAMETERS-1'!$B$5:$J$44,5,FALSE)*VLOOKUP(ABSYLD2!X$4,'[1]INTERNAL PARAMETERS-1'!$B$5:$J$44,7,FALSE)*ABSYLD2!$F194 + ABSYLD1!X194*(1-VLOOKUP(ABSYLD2!X$4,'[1]INTERNAL PARAMETERS-1'!$B$5:$J$44,5,FALSE))*VLOOKUP(ABSYLD2!X$4,'[1]INTERNAL PARAMETERS-1'!$B$5:$J$44,9,FALSE)*ABSYLD2!$F194</f>
        <v>0</v>
      </c>
      <c r="Y194" s="47">
        <f>ABSYLD1!Y194*VLOOKUP(ABSYLD2!Y$4,'[1]INTERNAL PARAMETERS-1'!$B$5:$J$44,5,FALSE)*VLOOKUP(ABSYLD2!Y$4,'[1]INTERNAL PARAMETERS-1'!$B$5:$J$44,7,FALSE)*ABSYLD2!$F194 + ABSYLD1!Y194*(1-VLOOKUP(ABSYLD2!Y$4,'[1]INTERNAL PARAMETERS-1'!$B$5:$J$44,5,FALSE))*VLOOKUP(ABSYLD2!Y$4,'[1]INTERNAL PARAMETERS-1'!$B$5:$J$44,9,FALSE)*ABSYLD2!$F194</f>
        <v>0</v>
      </c>
      <c r="Z194" s="47">
        <f>ABSYLD1!Z194*VLOOKUP(ABSYLD2!Z$4,'[1]INTERNAL PARAMETERS-1'!$B$5:$J$44,5,FALSE)*VLOOKUP(ABSYLD2!Z$4,'[1]INTERNAL PARAMETERS-1'!$B$5:$J$44,7,FALSE)*ABSYLD2!$F194 + ABSYLD1!Z194*(1-VLOOKUP(ABSYLD2!Z$4,'[1]INTERNAL PARAMETERS-1'!$B$5:$J$44,5,FALSE))*VLOOKUP(ABSYLD2!Z$4,'[1]INTERNAL PARAMETERS-1'!$B$5:$J$44,9,FALSE)*ABSYLD2!$F194</f>
        <v>0</v>
      </c>
      <c r="AA194" s="47">
        <f>ABSYLD1!AA194*VLOOKUP(ABSYLD2!AA$4,'[1]INTERNAL PARAMETERS-1'!$B$5:$J$44,5,FALSE)*VLOOKUP(ABSYLD2!AA$4,'[1]INTERNAL PARAMETERS-1'!$B$5:$J$44,7,FALSE)*ABSYLD2!$F194 + ABSYLD1!AA194*(1-VLOOKUP(ABSYLD2!AA$4,'[1]INTERNAL PARAMETERS-1'!$B$5:$J$44,5,FALSE))*VLOOKUP(ABSYLD2!AA$4,'[1]INTERNAL PARAMETERS-1'!$B$5:$J$44,9,FALSE)*ABSYLD2!$F194</f>
        <v>0</v>
      </c>
      <c r="AB194" s="47">
        <f>ABSYLD1!AB194*VLOOKUP(ABSYLD2!AB$4,'[1]INTERNAL PARAMETERS-1'!$B$5:$J$44,5,FALSE)*VLOOKUP(ABSYLD2!AB$4,'[1]INTERNAL PARAMETERS-1'!$B$5:$J$44,7,FALSE)*ABSYLD2!$F194 + ABSYLD1!AB194*(1-VLOOKUP(ABSYLD2!AB$4,'[1]INTERNAL PARAMETERS-1'!$B$5:$J$44,5,FALSE))*VLOOKUP(ABSYLD2!AB$4,'[1]INTERNAL PARAMETERS-1'!$B$5:$J$44,9,FALSE)*ABSYLD2!$F194</f>
        <v>0</v>
      </c>
      <c r="AC194" s="47">
        <f>ABSYLD1!AC194*VLOOKUP(ABSYLD2!AC$4,'[1]INTERNAL PARAMETERS-1'!$B$5:$J$44,5,FALSE)*VLOOKUP(ABSYLD2!AC$4,'[1]INTERNAL PARAMETERS-1'!$B$5:$J$44,7,FALSE)*ABSYLD2!$F194 + ABSYLD1!AC194*(1-VLOOKUP(ABSYLD2!AC$4,'[1]INTERNAL PARAMETERS-1'!$B$5:$J$44,5,FALSE))*VLOOKUP(ABSYLD2!AC$4,'[1]INTERNAL PARAMETERS-1'!$B$5:$J$44,9,FALSE)*ABSYLD2!$F194</f>
        <v>0</v>
      </c>
      <c r="AD194" s="47">
        <f>ABSYLD1!AD194*VLOOKUP(ABSYLD2!AD$4,'[1]INTERNAL PARAMETERS-1'!$B$5:$J$44,5,FALSE)*VLOOKUP(ABSYLD2!AD$4,'[1]INTERNAL PARAMETERS-1'!$B$5:$J$44,7,FALSE)*ABSYLD2!$F194 + ABSYLD1!AD194*(1-VLOOKUP(ABSYLD2!AD$4,'[1]INTERNAL PARAMETERS-1'!$B$5:$J$44,5,FALSE))*VLOOKUP(ABSYLD2!AD$4,'[1]INTERNAL PARAMETERS-1'!$B$5:$J$44,9,FALSE)*ABSYLD2!$F194</f>
        <v>0</v>
      </c>
      <c r="AE194" s="47">
        <f>ABSYLD1!AE194*VLOOKUP(ABSYLD2!AE$4,'[1]INTERNAL PARAMETERS-1'!$B$5:$J$44,5,FALSE)*VLOOKUP(ABSYLD2!AE$4,'[1]INTERNAL PARAMETERS-1'!$B$5:$J$44,7,FALSE)*ABSYLD2!$F194 + ABSYLD1!AE194*(1-VLOOKUP(ABSYLD2!AE$4,'[1]INTERNAL PARAMETERS-1'!$B$5:$J$44,5,FALSE))*VLOOKUP(ABSYLD2!AE$4,'[1]INTERNAL PARAMETERS-1'!$B$5:$J$44,9,FALSE)*ABSYLD2!$F194</f>
        <v>0</v>
      </c>
      <c r="AF194" s="47">
        <f>ABSYLD1!AF194*VLOOKUP(ABSYLD2!AF$4,'[1]INTERNAL PARAMETERS-1'!$B$5:$J$44,5,FALSE)*VLOOKUP(ABSYLD2!AF$4,'[1]INTERNAL PARAMETERS-1'!$B$5:$J$44,7,FALSE)*ABSYLD2!$F194 + ABSYLD1!AF194*(1-VLOOKUP(ABSYLD2!AF$4,'[1]INTERNAL PARAMETERS-1'!$B$5:$J$44,5,FALSE))*VLOOKUP(ABSYLD2!AF$4,'[1]INTERNAL PARAMETERS-1'!$B$5:$J$44,9,FALSE)*ABSYLD2!$F194</f>
        <v>0</v>
      </c>
      <c r="AG194" s="47">
        <f>ABSYLD1!AG194*VLOOKUP(ABSYLD2!AG$4,'[1]INTERNAL PARAMETERS-1'!$B$5:$J$44,5,FALSE)*VLOOKUP(ABSYLD2!AG$4,'[1]INTERNAL PARAMETERS-1'!$B$5:$J$44,7,FALSE)*ABSYLD2!$F194 + ABSYLD1!AG194*(1-VLOOKUP(ABSYLD2!AG$4,'[1]INTERNAL PARAMETERS-1'!$B$5:$J$44,5,FALSE))*VLOOKUP(ABSYLD2!AG$4,'[1]INTERNAL PARAMETERS-1'!$B$5:$J$44,9,FALSE)*ABSYLD2!$F194</f>
        <v>0</v>
      </c>
      <c r="AH194" s="47">
        <f>ABSYLD1!AH194*VLOOKUP(ABSYLD2!AH$4,'[1]INTERNAL PARAMETERS-1'!$B$5:$J$44,5,FALSE)*VLOOKUP(ABSYLD2!AH$4,'[1]INTERNAL PARAMETERS-1'!$B$5:$J$44,7,FALSE)*ABSYLD2!$F194 + ABSYLD1!AH194*(1-VLOOKUP(ABSYLD2!AH$4,'[1]INTERNAL PARAMETERS-1'!$B$5:$J$44,5,FALSE))*VLOOKUP(ABSYLD2!AH$4,'[1]INTERNAL PARAMETERS-1'!$B$5:$J$44,9,FALSE)*ABSYLD2!$F194</f>
        <v>0</v>
      </c>
      <c r="AI194" s="47">
        <f>ABSYLD1!AI194*VLOOKUP(ABSYLD2!AI$4,'[1]INTERNAL PARAMETERS-1'!$B$5:$J$44,5,FALSE)*VLOOKUP(ABSYLD2!AI$4,'[1]INTERNAL PARAMETERS-1'!$B$5:$J$44,7,FALSE)*ABSYLD2!$F194 + ABSYLD1!AI194*(1-VLOOKUP(ABSYLD2!AI$4,'[1]INTERNAL PARAMETERS-1'!$B$5:$J$44,5,FALSE))*VLOOKUP(ABSYLD2!AI$4,'[1]INTERNAL PARAMETERS-1'!$B$5:$J$44,9,FALSE)*ABSYLD2!$F194</f>
        <v>0</v>
      </c>
      <c r="AJ194" s="47">
        <f>ABSYLD1!AJ194*VLOOKUP(ABSYLD2!AJ$4,'[1]INTERNAL PARAMETERS-1'!$B$5:$J$44,5,FALSE)*VLOOKUP(ABSYLD2!AJ$4,'[1]INTERNAL PARAMETERS-1'!$B$5:$J$44,7,FALSE)*ABSYLD2!$F194 + ABSYLD1!AJ194*(1-VLOOKUP(ABSYLD2!AJ$4,'[1]INTERNAL PARAMETERS-1'!$B$5:$J$44,5,FALSE))*VLOOKUP(ABSYLD2!AJ$4,'[1]INTERNAL PARAMETERS-1'!$B$5:$J$44,9,FALSE)*ABSYLD2!$F194</f>
        <v>0</v>
      </c>
      <c r="AK194" s="47">
        <f>ABSYLD1!AK194*VLOOKUP(ABSYLD2!AK$4,'[1]INTERNAL PARAMETERS-1'!$B$5:$J$44,5,FALSE)*VLOOKUP(ABSYLD2!AK$4,'[1]INTERNAL PARAMETERS-1'!$B$5:$J$44,7,FALSE)*ABSYLD2!$F194 + ABSYLD1!AK194*(1-VLOOKUP(ABSYLD2!AK$4,'[1]INTERNAL PARAMETERS-1'!$B$5:$J$44,5,FALSE))*VLOOKUP(ABSYLD2!AK$4,'[1]INTERNAL PARAMETERS-1'!$B$5:$J$44,9,FALSE)*ABSYLD2!$F194</f>
        <v>0</v>
      </c>
      <c r="AL194" s="47">
        <f>ABSYLD1!AL194*VLOOKUP(ABSYLD2!AL$4,'[1]INTERNAL PARAMETERS-1'!$B$5:$J$44,5,FALSE)*VLOOKUP(ABSYLD2!AL$4,'[1]INTERNAL PARAMETERS-1'!$B$5:$J$44,7,FALSE)*ABSYLD2!$F194 + ABSYLD1!AL194*(1-VLOOKUP(ABSYLD2!AL$4,'[1]INTERNAL PARAMETERS-1'!$B$5:$J$44,5,FALSE))*VLOOKUP(ABSYLD2!AL$4,'[1]INTERNAL PARAMETERS-1'!$B$5:$J$44,9,FALSE)*ABSYLD2!$F194</f>
        <v>0</v>
      </c>
      <c r="AM194" s="47">
        <f>ABSYLD1!AM194*VLOOKUP(ABSYLD2!AM$4,'[1]INTERNAL PARAMETERS-1'!$B$5:$J$44,5,FALSE)*VLOOKUP(ABSYLD2!AM$4,'[1]INTERNAL PARAMETERS-1'!$B$5:$J$44,7,FALSE)*ABSYLD2!$F194 + ABSYLD1!AM194*(1-VLOOKUP(ABSYLD2!AM$4,'[1]INTERNAL PARAMETERS-1'!$B$5:$J$44,5,FALSE))*VLOOKUP(ABSYLD2!AM$4,'[1]INTERNAL PARAMETERS-1'!$B$5:$J$44,9,FALSE)*ABSYLD2!$F194</f>
        <v>0</v>
      </c>
      <c r="AN194" s="47">
        <f>ABSYLD1!AN194*VLOOKUP(ABSYLD2!AN$4,'[1]INTERNAL PARAMETERS-1'!$B$5:$J$44,5,FALSE)*VLOOKUP(ABSYLD2!AN$4,'[1]INTERNAL PARAMETERS-1'!$B$5:$J$44,7,FALSE)*ABSYLD2!$F194 + ABSYLD1!AN194*(1-VLOOKUP(ABSYLD2!AN$4,'[1]INTERNAL PARAMETERS-1'!$B$5:$J$44,5,FALSE))*VLOOKUP(ABSYLD2!AN$4,'[1]INTERNAL PARAMETERS-1'!$B$5:$J$44,9,FALSE)*ABSYLD2!$F194</f>
        <v>0</v>
      </c>
      <c r="AO194" s="47">
        <f>ABSYLD1!AO194*VLOOKUP(ABSYLD2!AO$4,'[1]INTERNAL PARAMETERS-1'!$B$5:$J$44,5,FALSE)*VLOOKUP(ABSYLD2!AO$4,'[1]INTERNAL PARAMETERS-1'!$B$5:$J$44,7,FALSE)*ABSYLD2!$F194 + ABSYLD1!AO194*(1-VLOOKUP(ABSYLD2!AO$4,'[1]INTERNAL PARAMETERS-1'!$B$5:$J$44,5,FALSE))*VLOOKUP(ABSYLD2!AO$4,'[1]INTERNAL PARAMETERS-1'!$B$5:$J$44,9,FALSE)*ABSYLD2!$F194</f>
        <v>0</v>
      </c>
      <c r="AP194" s="47">
        <f>ABSYLD1!AP194*VLOOKUP(ABSYLD2!AP$4,'[1]INTERNAL PARAMETERS-1'!$B$5:$J$44,5,FALSE)*VLOOKUP(ABSYLD2!AP$4,'[1]INTERNAL PARAMETERS-1'!$B$5:$J$44,7,FALSE)*ABSYLD2!$F194 + ABSYLD1!AP194*(1-VLOOKUP(ABSYLD2!AP$4,'[1]INTERNAL PARAMETERS-1'!$B$5:$J$44,5,FALSE))*VLOOKUP(ABSYLD2!AP$4,'[1]INTERNAL PARAMETERS-1'!$B$5:$J$44,9,FALSE)*ABSYLD2!$F194</f>
        <v>0</v>
      </c>
      <c r="AQ194" s="47">
        <f>ABSYLD1!AQ194*VLOOKUP(ABSYLD2!AQ$4,'[1]INTERNAL PARAMETERS-1'!$B$5:$J$44,5,FALSE)*VLOOKUP(ABSYLD2!AQ$4,'[1]INTERNAL PARAMETERS-1'!$B$5:$J$44,7,FALSE)*ABSYLD2!$F194 + ABSYLD1!AQ194*(1-VLOOKUP(ABSYLD2!AQ$4,'[1]INTERNAL PARAMETERS-1'!$B$5:$J$44,5,FALSE))*VLOOKUP(ABSYLD2!AQ$4,'[1]INTERNAL PARAMETERS-1'!$B$5:$J$44,9,FALSE)*ABSYLD2!$F194</f>
        <v>0</v>
      </c>
      <c r="AR194" s="47">
        <f>ABSYLD1!AR194*VLOOKUP(ABSYLD2!AR$4,'[1]INTERNAL PARAMETERS-1'!$B$5:$J$44,5,FALSE)*VLOOKUP(ABSYLD2!AR$4,'[1]INTERNAL PARAMETERS-1'!$B$5:$J$44,7,FALSE)*ABSYLD2!$F194 + ABSYLD1!AR194*(1-VLOOKUP(ABSYLD2!AR$4,'[1]INTERNAL PARAMETERS-1'!$B$5:$J$44,5,FALSE))*VLOOKUP(ABSYLD2!AR$4,'[1]INTERNAL PARAMETERS-1'!$B$5:$J$44,9,FALSE)*ABSYLD2!$F194</f>
        <v>0</v>
      </c>
      <c r="AS194" s="47">
        <f>ABSYLD1!AS194*VLOOKUP(ABSYLD2!AS$4,'[1]INTERNAL PARAMETERS-1'!$B$5:$J$44,5,FALSE)*VLOOKUP(ABSYLD2!AS$4,'[1]INTERNAL PARAMETERS-1'!$B$5:$J$44,7,FALSE)*ABSYLD2!$F194 + ABSYLD1!AS194*(1-VLOOKUP(ABSYLD2!AS$4,'[1]INTERNAL PARAMETERS-1'!$B$5:$J$44,5,FALSE))*VLOOKUP(ABSYLD2!AS$4,'[1]INTERNAL PARAMETERS-1'!$B$5:$J$44,9,FALSE)*ABSYLD2!$F194</f>
        <v>0</v>
      </c>
      <c r="AT194" s="46">
        <f>ABSYLD1!AT194*VLOOKUP(ABSYLD2!AT$4,'[1]INTERNAL PARAMETERS-1'!$B$5:$J$44,5,FALSE)*VLOOKUP(ABSYLD2!AT$4,'[1]INTERNAL PARAMETERS-1'!$B$5:$J$44,7,FALSE)*ABSYLD2!$F194 + ABSYLD1!AT194*(1-VLOOKUP(ABSYLD2!AT$4,'[1]INTERNAL PARAMETERS-1'!$B$5:$J$44,5,FALSE))*VLOOKUP(ABSYLD2!AT$4,'[1]INTERNAL PARAMETERS-1'!$B$5:$J$44,9,FALSE)*ABSYLD2!$F194</f>
        <v>0</v>
      </c>
      <c r="AU194" s="48">
        <f>ABSYLD1!AU194*VLOOKUP(ABSYLD2!AU$4,'[1]INTERNAL PARAMETERS-1'!$B$5:$J$44,5,FALSE)*VLOOKUP(ABSYLD2!AU$4,'[1]INTERNAL PARAMETERS-1'!$B$5:$J$44,6,FALSE)*VLOOKUP(ABSYLD2!AU$4,'[1]INTERNAL PARAMETERS-1'!$B$5:$J$44,3,FALSE) + ABSYLD1!AU194*(1-VLOOKUP(ABSYLD2!AU$4,'[1]INTERNAL PARAMETERS-1'!$B$5:$J$44,5,FALSE))*VLOOKUP(ABSYLD2!AU$4,'[1]INTERNAL PARAMETERS-1'!$B$5:$J$44,8,FALSE)*VLOOKUP(ABSYLD2!AU$4,'[1]INTERNAL PARAMETERS-1'!$B$5:$J$44,3,FALSE)</f>
        <v>0</v>
      </c>
      <c r="AV194" s="47">
        <f>ABSYLD1!AV194*VLOOKUP(ABSYLD2!AV$4,'[1]INTERNAL PARAMETERS-1'!$B$5:$J$44,5,FALSE)*VLOOKUP(ABSYLD2!AV$4,'[1]INTERNAL PARAMETERS-1'!$B$5:$J$44,6,FALSE)*VLOOKUP(ABSYLD2!AV$4,'[1]INTERNAL PARAMETERS-1'!$B$5:$J$44,3,FALSE) + ABSYLD1!AV194*(1-VLOOKUP(ABSYLD2!AV$4,'[1]INTERNAL PARAMETERS-1'!$B$5:$J$44,5,FALSE))*VLOOKUP(ABSYLD2!AV$4,'[1]INTERNAL PARAMETERS-1'!$B$5:$J$44,8,FALSE)*VLOOKUP(ABSYLD2!AV$4,'[1]INTERNAL PARAMETERS-1'!$B$5:$J$44,3,FALSE)</f>
        <v>0</v>
      </c>
      <c r="AW194" s="47">
        <f>ABSYLD1!AW194*VLOOKUP(ABSYLD2!AW$4,'[1]INTERNAL PARAMETERS-1'!$B$5:$J$44,5,FALSE)*VLOOKUP(ABSYLD2!AW$4,'[1]INTERNAL PARAMETERS-1'!$B$5:$J$44,6,FALSE)*VLOOKUP(ABSYLD2!AW$4,'[1]INTERNAL PARAMETERS-1'!$B$5:$J$44,3,FALSE) + ABSYLD1!AW194*(1-VLOOKUP(ABSYLD2!AW$4,'[1]INTERNAL PARAMETERS-1'!$B$5:$J$44,5,FALSE))*VLOOKUP(ABSYLD2!AW$4,'[1]INTERNAL PARAMETERS-1'!$B$5:$J$44,8,FALSE)*VLOOKUP(ABSYLD2!AW$4,'[1]INTERNAL PARAMETERS-1'!$B$5:$J$44,3,FALSE)</f>
        <v>0</v>
      </c>
      <c r="AX194" s="47">
        <f>ABSYLD1!AX194*VLOOKUP(ABSYLD2!AX$4,'[1]INTERNAL PARAMETERS-1'!$B$5:$J$44,5,FALSE)*VLOOKUP(ABSYLD2!AX$4,'[1]INTERNAL PARAMETERS-1'!$B$5:$J$44,6,FALSE)*VLOOKUP(ABSYLD2!AX$4,'[1]INTERNAL PARAMETERS-1'!$B$5:$J$44,3,FALSE) + ABSYLD1!AX194*(1-VLOOKUP(ABSYLD2!AX$4,'[1]INTERNAL PARAMETERS-1'!$B$5:$J$44,5,FALSE))*VLOOKUP(ABSYLD2!AX$4,'[1]INTERNAL PARAMETERS-1'!$B$5:$J$44,8,FALSE)*VLOOKUP(ABSYLD2!AX$4,'[1]INTERNAL PARAMETERS-1'!$B$5:$J$44,3,FALSE)</f>
        <v>0</v>
      </c>
      <c r="AY194" s="47">
        <f>ABSYLD1!AY194*VLOOKUP(ABSYLD2!AY$4,'[1]INTERNAL PARAMETERS-1'!$B$5:$J$44,5,FALSE)*VLOOKUP(ABSYLD2!AY$4,'[1]INTERNAL PARAMETERS-1'!$B$5:$J$44,6,FALSE)*VLOOKUP(ABSYLD2!AY$4,'[1]INTERNAL PARAMETERS-1'!$B$5:$J$44,3,FALSE) + ABSYLD1!AY194*(1-VLOOKUP(ABSYLD2!AY$4,'[1]INTERNAL PARAMETERS-1'!$B$5:$J$44,5,FALSE))*VLOOKUP(ABSYLD2!AY$4,'[1]INTERNAL PARAMETERS-1'!$B$5:$J$44,8,FALSE)*VLOOKUP(ABSYLD2!AY$4,'[1]INTERNAL PARAMETERS-1'!$B$5:$J$44,3,FALSE)</f>
        <v>0</v>
      </c>
      <c r="AZ194" s="47">
        <f>ABSYLD1!AZ194*VLOOKUP(ABSYLD2!AZ$4,'[1]INTERNAL PARAMETERS-1'!$B$5:$J$44,5,FALSE)*VLOOKUP(ABSYLD2!AZ$4,'[1]INTERNAL PARAMETERS-1'!$B$5:$J$44,6,FALSE)*VLOOKUP(ABSYLD2!AZ$4,'[1]INTERNAL PARAMETERS-1'!$B$5:$J$44,3,FALSE) + ABSYLD1!AZ194*(1-VLOOKUP(ABSYLD2!AZ$4,'[1]INTERNAL PARAMETERS-1'!$B$5:$J$44,5,FALSE))*VLOOKUP(ABSYLD2!AZ$4,'[1]INTERNAL PARAMETERS-1'!$B$5:$J$44,8,FALSE)*VLOOKUP(ABSYLD2!AZ$4,'[1]INTERNAL PARAMETERS-1'!$B$5:$J$44,3,FALSE)</f>
        <v>0</v>
      </c>
      <c r="BA194" s="47">
        <f>ABSYLD1!BA194*VLOOKUP(ABSYLD2!BA$4,'[1]INTERNAL PARAMETERS-1'!$B$5:$J$44,5,FALSE)*VLOOKUP(ABSYLD2!BA$4,'[1]INTERNAL PARAMETERS-1'!$B$5:$J$44,6,FALSE)*VLOOKUP(ABSYLD2!BA$4,'[1]INTERNAL PARAMETERS-1'!$B$5:$J$44,3,FALSE) + ABSYLD1!BA194*(1-VLOOKUP(ABSYLD2!BA$4,'[1]INTERNAL PARAMETERS-1'!$B$5:$J$44,5,FALSE))*VLOOKUP(ABSYLD2!BA$4,'[1]INTERNAL PARAMETERS-1'!$B$5:$J$44,8,FALSE)*VLOOKUP(ABSYLD2!BA$4,'[1]INTERNAL PARAMETERS-1'!$B$5:$J$44,3,FALSE)</f>
        <v>0</v>
      </c>
      <c r="BB194" s="47">
        <f>ABSYLD1!BB194*VLOOKUP(ABSYLD2!BB$4,'[1]INTERNAL PARAMETERS-1'!$B$5:$J$44,5,FALSE)*VLOOKUP(ABSYLD2!BB$4,'[1]INTERNAL PARAMETERS-1'!$B$5:$J$44,6,FALSE)*VLOOKUP(ABSYLD2!BB$4,'[1]INTERNAL PARAMETERS-1'!$B$5:$J$44,3,FALSE) + ABSYLD1!BB194*(1-VLOOKUP(ABSYLD2!BB$4,'[1]INTERNAL PARAMETERS-1'!$B$5:$J$44,5,FALSE))*VLOOKUP(ABSYLD2!BB$4,'[1]INTERNAL PARAMETERS-1'!$B$5:$J$44,8,FALSE)*VLOOKUP(ABSYLD2!BB$4,'[1]INTERNAL PARAMETERS-1'!$B$5:$J$44,3,FALSE)</f>
        <v>0</v>
      </c>
      <c r="BC194" s="47">
        <f>ABSYLD1!BC194*VLOOKUP(ABSYLD2!BC$4,'[1]INTERNAL PARAMETERS-1'!$B$5:$J$44,5,FALSE)*VLOOKUP(ABSYLD2!BC$4,'[1]INTERNAL PARAMETERS-1'!$B$5:$J$44,6,FALSE)*VLOOKUP(ABSYLD2!BC$4,'[1]INTERNAL PARAMETERS-1'!$B$5:$J$44,3,FALSE) + ABSYLD1!BC194*(1-VLOOKUP(ABSYLD2!BC$4,'[1]INTERNAL PARAMETERS-1'!$B$5:$J$44,5,FALSE))*VLOOKUP(ABSYLD2!BC$4,'[1]INTERNAL PARAMETERS-1'!$B$5:$J$44,8,FALSE)*VLOOKUP(ABSYLD2!BC$4,'[1]INTERNAL PARAMETERS-1'!$B$5:$J$44,3,FALSE)</f>
        <v>0</v>
      </c>
      <c r="BD194" s="47">
        <f>ABSYLD1!BD194*VLOOKUP(ABSYLD2!BD$4,'[1]INTERNAL PARAMETERS-1'!$B$5:$J$44,5,FALSE)*VLOOKUP(ABSYLD2!BD$4,'[1]INTERNAL PARAMETERS-1'!$B$5:$J$44,6,FALSE)*VLOOKUP(ABSYLD2!BD$4,'[1]INTERNAL PARAMETERS-1'!$B$5:$J$44,3,FALSE) + ABSYLD1!BD194*(1-VLOOKUP(ABSYLD2!BD$4,'[1]INTERNAL PARAMETERS-1'!$B$5:$J$44,5,FALSE))*VLOOKUP(ABSYLD2!BD$4,'[1]INTERNAL PARAMETERS-1'!$B$5:$J$44,8,FALSE)*VLOOKUP(ABSYLD2!BD$4,'[1]INTERNAL PARAMETERS-1'!$B$5:$J$44,3,FALSE)</f>
        <v>0</v>
      </c>
      <c r="BE194" s="47">
        <f>ABSYLD1!BE194*VLOOKUP(ABSYLD2!BE$4,'[1]INTERNAL PARAMETERS-1'!$B$5:$J$44,5,FALSE)*VLOOKUP(ABSYLD2!BE$4,'[1]INTERNAL PARAMETERS-1'!$B$5:$J$44,6,FALSE)*VLOOKUP(ABSYLD2!BE$4,'[1]INTERNAL PARAMETERS-1'!$B$5:$J$44,3,FALSE) + ABSYLD1!BE194*(1-VLOOKUP(ABSYLD2!BE$4,'[1]INTERNAL PARAMETERS-1'!$B$5:$J$44,5,FALSE))*VLOOKUP(ABSYLD2!BE$4,'[1]INTERNAL PARAMETERS-1'!$B$5:$J$44,8,FALSE)*VLOOKUP(ABSYLD2!BE$4,'[1]INTERNAL PARAMETERS-1'!$B$5:$J$44,3,FALSE)</f>
        <v>0</v>
      </c>
      <c r="BF194" s="47">
        <f>ABSYLD1!BF194*VLOOKUP(ABSYLD2!BF$4,'[1]INTERNAL PARAMETERS-1'!$B$5:$J$44,5,FALSE)*VLOOKUP(ABSYLD2!BF$4,'[1]INTERNAL PARAMETERS-1'!$B$5:$J$44,6,FALSE)*VLOOKUP(ABSYLD2!BF$4,'[1]INTERNAL PARAMETERS-1'!$B$5:$J$44,3,FALSE) + ABSYLD1!BF194*(1-VLOOKUP(ABSYLD2!BF$4,'[1]INTERNAL PARAMETERS-1'!$B$5:$J$44,5,FALSE))*VLOOKUP(ABSYLD2!BF$4,'[1]INTERNAL PARAMETERS-1'!$B$5:$J$44,8,FALSE)*VLOOKUP(ABSYLD2!BF$4,'[1]INTERNAL PARAMETERS-1'!$B$5:$J$44,3,FALSE)</f>
        <v>0</v>
      </c>
      <c r="BG194" s="47">
        <f>ABSYLD1!BG194*VLOOKUP(ABSYLD2!BG$4,'[1]INTERNAL PARAMETERS-1'!$B$5:$J$44,5,FALSE)*VLOOKUP(ABSYLD2!BG$4,'[1]INTERNAL PARAMETERS-1'!$B$5:$J$44,6,FALSE)*VLOOKUP(ABSYLD2!BG$4,'[1]INTERNAL PARAMETERS-1'!$B$5:$J$44,3,FALSE) + ABSYLD1!BG194*(1-VLOOKUP(ABSYLD2!BG$4,'[1]INTERNAL PARAMETERS-1'!$B$5:$J$44,5,FALSE))*VLOOKUP(ABSYLD2!BG$4,'[1]INTERNAL PARAMETERS-1'!$B$5:$J$44,8,FALSE)*VLOOKUP(ABSYLD2!BG$4,'[1]INTERNAL PARAMETERS-1'!$B$5:$J$44,3,FALSE)</f>
        <v>0</v>
      </c>
      <c r="BH194" s="47">
        <f>ABSYLD1!BH194*VLOOKUP(ABSYLD2!BH$4,'[1]INTERNAL PARAMETERS-1'!$B$5:$J$44,5,FALSE)*VLOOKUP(ABSYLD2!BH$4,'[1]INTERNAL PARAMETERS-1'!$B$5:$J$44,6,FALSE)*VLOOKUP(ABSYLD2!BH$4,'[1]INTERNAL PARAMETERS-1'!$B$5:$J$44,3,FALSE) + ABSYLD1!BH194*(1-VLOOKUP(ABSYLD2!BH$4,'[1]INTERNAL PARAMETERS-1'!$B$5:$J$44,5,FALSE))*VLOOKUP(ABSYLD2!BH$4,'[1]INTERNAL PARAMETERS-1'!$B$5:$J$44,8,FALSE)*VLOOKUP(ABSYLD2!BH$4,'[1]INTERNAL PARAMETERS-1'!$B$5:$J$44,3,FALSE)</f>
        <v>0</v>
      </c>
      <c r="BI194" s="47">
        <f>ABSYLD1!BI194*VLOOKUP(ABSYLD2!BI$4,'[1]INTERNAL PARAMETERS-1'!$B$5:$J$44,5,FALSE)*VLOOKUP(ABSYLD2!BI$4,'[1]INTERNAL PARAMETERS-1'!$B$5:$J$44,6,FALSE)*VLOOKUP(ABSYLD2!BI$4,'[1]INTERNAL PARAMETERS-1'!$B$5:$J$44,3,FALSE) + ABSYLD1!BI194*(1-VLOOKUP(ABSYLD2!BI$4,'[1]INTERNAL PARAMETERS-1'!$B$5:$J$44,5,FALSE))*VLOOKUP(ABSYLD2!BI$4,'[1]INTERNAL PARAMETERS-1'!$B$5:$J$44,8,FALSE)*VLOOKUP(ABSYLD2!BI$4,'[1]INTERNAL PARAMETERS-1'!$B$5:$J$44,3,FALSE)</f>
        <v>0</v>
      </c>
      <c r="BJ194" s="47">
        <f>ABSYLD1!BJ194*VLOOKUP(ABSYLD2!BJ$4,'[1]INTERNAL PARAMETERS-1'!$B$5:$J$44,5,FALSE)*VLOOKUP(ABSYLD2!BJ$4,'[1]INTERNAL PARAMETERS-1'!$B$5:$J$44,6,FALSE)*VLOOKUP(ABSYLD2!BJ$4,'[1]INTERNAL PARAMETERS-1'!$B$5:$J$44,3,FALSE) + ABSYLD1!BJ194*(1-VLOOKUP(ABSYLD2!BJ$4,'[1]INTERNAL PARAMETERS-1'!$B$5:$J$44,5,FALSE))*VLOOKUP(ABSYLD2!BJ$4,'[1]INTERNAL PARAMETERS-1'!$B$5:$J$44,8,FALSE)*VLOOKUP(ABSYLD2!BJ$4,'[1]INTERNAL PARAMETERS-1'!$B$5:$J$44,3,FALSE)</f>
        <v>0</v>
      </c>
      <c r="BK194" s="47">
        <f>ABSYLD1!BK194*VLOOKUP(ABSYLD2!BK$4,'[1]INTERNAL PARAMETERS-1'!$B$5:$J$44,5,FALSE)*VLOOKUP(ABSYLD2!BK$4,'[1]INTERNAL PARAMETERS-1'!$B$5:$J$44,6,FALSE)*VLOOKUP(ABSYLD2!BK$4,'[1]INTERNAL PARAMETERS-1'!$B$5:$J$44,3,FALSE) + ABSYLD1!BK194*(1-VLOOKUP(ABSYLD2!BK$4,'[1]INTERNAL PARAMETERS-1'!$B$5:$J$44,5,FALSE))*VLOOKUP(ABSYLD2!BK$4,'[1]INTERNAL PARAMETERS-1'!$B$5:$J$44,8,FALSE)*VLOOKUP(ABSYLD2!BK$4,'[1]INTERNAL PARAMETERS-1'!$B$5:$J$44,3,FALSE)</f>
        <v>0</v>
      </c>
      <c r="BL194" s="47">
        <f>ABSYLD1!BL194*VLOOKUP(ABSYLD2!BL$4,'[1]INTERNAL PARAMETERS-1'!$B$5:$J$44,5,FALSE)*VLOOKUP(ABSYLD2!BL$4,'[1]INTERNAL PARAMETERS-1'!$B$5:$J$44,6,FALSE)*VLOOKUP(ABSYLD2!BL$4,'[1]INTERNAL PARAMETERS-1'!$B$5:$J$44,3,FALSE) + ABSYLD1!BL194*(1-VLOOKUP(ABSYLD2!BL$4,'[1]INTERNAL PARAMETERS-1'!$B$5:$J$44,5,FALSE))*VLOOKUP(ABSYLD2!BL$4,'[1]INTERNAL PARAMETERS-1'!$B$5:$J$44,8,FALSE)*VLOOKUP(ABSYLD2!BL$4,'[1]INTERNAL PARAMETERS-1'!$B$5:$J$44,3,FALSE)</f>
        <v>0</v>
      </c>
      <c r="BM194" s="47">
        <f>ABSYLD1!BM194*VLOOKUP(ABSYLD2!BM$4,'[1]INTERNAL PARAMETERS-1'!$B$5:$J$44,5,FALSE)*VLOOKUP(ABSYLD2!BM$4,'[1]INTERNAL PARAMETERS-1'!$B$5:$J$44,6,FALSE)*VLOOKUP(ABSYLD2!BM$4,'[1]INTERNAL PARAMETERS-1'!$B$5:$J$44,3,FALSE) + ABSYLD1!BM194*(1-VLOOKUP(ABSYLD2!BM$4,'[1]INTERNAL PARAMETERS-1'!$B$5:$J$44,5,FALSE))*VLOOKUP(ABSYLD2!BM$4,'[1]INTERNAL PARAMETERS-1'!$B$5:$J$44,8,FALSE)*VLOOKUP(ABSYLD2!BM$4,'[1]INTERNAL PARAMETERS-1'!$B$5:$J$44,3,FALSE)</f>
        <v>0</v>
      </c>
      <c r="BN194" s="47">
        <f>ABSYLD1!BN194*VLOOKUP(ABSYLD2!BN$4,'[1]INTERNAL PARAMETERS-1'!$B$5:$J$44,5,FALSE)*VLOOKUP(ABSYLD2!BN$4,'[1]INTERNAL PARAMETERS-1'!$B$5:$J$44,6,FALSE)*VLOOKUP(ABSYLD2!BN$4,'[1]INTERNAL PARAMETERS-1'!$B$5:$J$44,3,FALSE) + ABSYLD1!BN194*(1-VLOOKUP(ABSYLD2!BN$4,'[1]INTERNAL PARAMETERS-1'!$B$5:$J$44,5,FALSE))*VLOOKUP(ABSYLD2!BN$4,'[1]INTERNAL PARAMETERS-1'!$B$5:$J$44,8,FALSE)*VLOOKUP(ABSYLD2!BN$4,'[1]INTERNAL PARAMETERS-1'!$B$5:$J$44,3,FALSE)</f>
        <v>0</v>
      </c>
      <c r="BO194" s="47">
        <f>ABSYLD1!BO194*VLOOKUP(ABSYLD2!BO$4,'[1]INTERNAL PARAMETERS-1'!$B$5:$J$44,5,FALSE)*VLOOKUP(ABSYLD2!BO$4,'[1]INTERNAL PARAMETERS-1'!$B$5:$J$44,6,FALSE)*VLOOKUP(ABSYLD2!BO$4,'[1]INTERNAL PARAMETERS-1'!$B$5:$J$44,3,FALSE) + ABSYLD1!BO194*(1-VLOOKUP(ABSYLD2!BO$4,'[1]INTERNAL PARAMETERS-1'!$B$5:$J$44,5,FALSE))*VLOOKUP(ABSYLD2!BO$4,'[1]INTERNAL PARAMETERS-1'!$B$5:$J$44,8,FALSE)*VLOOKUP(ABSYLD2!BO$4,'[1]INTERNAL PARAMETERS-1'!$B$5:$J$44,3,FALSE)</f>
        <v>0</v>
      </c>
      <c r="BP194" s="47">
        <f>ABSYLD1!BP194*VLOOKUP(ABSYLD2!BP$4,'[1]INTERNAL PARAMETERS-1'!$B$5:$J$44,5,FALSE)*VLOOKUP(ABSYLD2!BP$4,'[1]INTERNAL PARAMETERS-1'!$B$5:$J$44,6,FALSE)*VLOOKUP(ABSYLD2!BP$4,'[1]INTERNAL PARAMETERS-1'!$B$5:$J$44,3,FALSE) + ABSYLD1!BP194*(1-VLOOKUP(ABSYLD2!BP$4,'[1]INTERNAL PARAMETERS-1'!$B$5:$J$44,5,FALSE))*VLOOKUP(ABSYLD2!BP$4,'[1]INTERNAL PARAMETERS-1'!$B$5:$J$44,8,FALSE)*VLOOKUP(ABSYLD2!BP$4,'[1]INTERNAL PARAMETERS-1'!$B$5:$J$44,3,FALSE)</f>
        <v>0</v>
      </c>
      <c r="BQ194" s="47">
        <f>ABSYLD1!BQ194*VLOOKUP(ABSYLD2!BQ$4,'[1]INTERNAL PARAMETERS-1'!$B$5:$J$44,5,FALSE)*VLOOKUP(ABSYLD2!BQ$4,'[1]INTERNAL PARAMETERS-1'!$B$5:$J$44,6,FALSE)*VLOOKUP(ABSYLD2!BQ$4,'[1]INTERNAL PARAMETERS-1'!$B$5:$J$44,3,FALSE) + ABSYLD1!BQ194*(1-VLOOKUP(ABSYLD2!BQ$4,'[1]INTERNAL PARAMETERS-1'!$B$5:$J$44,5,FALSE))*VLOOKUP(ABSYLD2!BQ$4,'[1]INTERNAL PARAMETERS-1'!$B$5:$J$44,8,FALSE)*VLOOKUP(ABSYLD2!BQ$4,'[1]INTERNAL PARAMETERS-1'!$B$5:$J$44,3,FALSE)</f>
        <v>0</v>
      </c>
      <c r="BR194" s="47">
        <f>ABSYLD1!BR194*VLOOKUP(ABSYLD2!BR$4,'[1]INTERNAL PARAMETERS-1'!$B$5:$J$44,5,FALSE)*VLOOKUP(ABSYLD2!BR$4,'[1]INTERNAL PARAMETERS-1'!$B$5:$J$44,6,FALSE)*VLOOKUP(ABSYLD2!BR$4,'[1]INTERNAL PARAMETERS-1'!$B$5:$J$44,3,FALSE) + ABSYLD1!BR194*(1-VLOOKUP(ABSYLD2!BR$4,'[1]INTERNAL PARAMETERS-1'!$B$5:$J$44,5,FALSE))*VLOOKUP(ABSYLD2!BR$4,'[1]INTERNAL PARAMETERS-1'!$B$5:$J$44,8,FALSE)*VLOOKUP(ABSYLD2!BR$4,'[1]INTERNAL PARAMETERS-1'!$B$5:$J$44,3,FALSE)</f>
        <v>0</v>
      </c>
      <c r="BS194" s="47">
        <f>ABSYLD1!BS194*VLOOKUP(ABSYLD2!BS$4,'[1]INTERNAL PARAMETERS-1'!$B$5:$J$44,5,FALSE)*VLOOKUP(ABSYLD2!BS$4,'[1]INTERNAL PARAMETERS-1'!$B$5:$J$44,6,FALSE)*VLOOKUP(ABSYLD2!BS$4,'[1]INTERNAL PARAMETERS-1'!$B$5:$J$44,3,FALSE) + ABSYLD1!BS194*(1-VLOOKUP(ABSYLD2!BS$4,'[1]INTERNAL PARAMETERS-1'!$B$5:$J$44,5,FALSE))*VLOOKUP(ABSYLD2!BS$4,'[1]INTERNAL PARAMETERS-1'!$B$5:$J$44,8,FALSE)*VLOOKUP(ABSYLD2!BS$4,'[1]INTERNAL PARAMETERS-1'!$B$5:$J$44,3,FALSE)</f>
        <v>0</v>
      </c>
      <c r="BT194" s="47">
        <f>ABSYLD1!BT194*VLOOKUP(ABSYLD2!BT$4,'[1]INTERNAL PARAMETERS-1'!$B$5:$J$44,5,FALSE)*VLOOKUP(ABSYLD2!BT$4,'[1]INTERNAL PARAMETERS-1'!$B$5:$J$44,6,FALSE)*VLOOKUP(ABSYLD2!BT$4,'[1]INTERNAL PARAMETERS-1'!$B$5:$J$44,3,FALSE) + ABSYLD1!BT194*(1-VLOOKUP(ABSYLD2!BT$4,'[1]INTERNAL PARAMETERS-1'!$B$5:$J$44,5,FALSE))*VLOOKUP(ABSYLD2!BT$4,'[1]INTERNAL PARAMETERS-1'!$B$5:$J$44,8,FALSE)*VLOOKUP(ABSYLD2!BT$4,'[1]INTERNAL PARAMETERS-1'!$B$5:$J$44,3,FALSE)</f>
        <v>0</v>
      </c>
      <c r="BU194" s="47">
        <f>ABSYLD1!BU194*VLOOKUP(ABSYLD2!BU$4,'[1]INTERNAL PARAMETERS-1'!$B$5:$J$44,5,FALSE)*VLOOKUP(ABSYLD2!BU$4,'[1]INTERNAL PARAMETERS-1'!$B$5:$J$44,6,FALSE)*VLOOKUP(ABSYLD2!BU$4,'[1]INTERNAL PARAMETERS-1'!$B$5:$J$44,3,FALSE) + ABSYLD1!BU194*(1-VLOOKUP(ABSYLD2!BU$4,'[1]INTERNAL PARAMETERS-1'!$B$5:$J$44,5,FALSE))*VLOOKUP(ABSYLD2!BU$4,'[1]INTERNAL PARAMETERS-1'!$B$5:$J$44,8,FALSE)*VLOOKUP(ABSYLD2!BU$4,'[1]INTERNAL PARAMETERS-1'!$B$5:$J$44,3,FALSE)</f>
        <v>0</v>
      </c>
      <c r="BV194" s="47">
        <f>ABSYLD1!BV194*VLOOKUP(ABSYLD2!BV$4,'[1]INTERNAL PARAMETERS-1'!$B$5:$J$44,5,FALSE)*VLOOKUP(ABSYLD2!BV$4,'[1]INTERNAL PARAMETERS-1'!$B$5:$J$44,6,FALSE)*VLOOKUP(ABSYLD2!BV$4,'[1]INTERNAL PARAMETERS-1'!$B$5:$J$44,3,FALSE) + ABSYLD1!BV194*(1-VLOOKUP(ABSYLD2!BV$4,'[1]INTERNAL PARAMETERS-1'!$B$5:$J$44,5,FALSE))*VLOOKUP(ABSYLD2!BV$4,'[1]INTERNAL PARAMETERS-1'!$B$5:$J$44,8,FALSE)*VLOOKUP(ABSYLD2!BV$4,'[1]INTERNAL PARAMETERS-1'!$B$5:$J$44,3,FALSE)</f>
        <v>0</v>
      </c>
      <c r="BW194" s="47">
        <f>ABSYLD1!BW194*VLOOKUP(ABSYLD2!BW$4,'[1]INTERNAL PARAMETERS-1'!$B$5:$J$44,5,FALSE)*VLOOKUP(ABSYLD2!BW$4,'[1]INTERNAL PARAMETERS-1'!$B$5:$J$44,6,FALSE)*VLOOKUP(ABSYLD2!BW$4,'[1]INTERNAL PARAMETERS-1'!$B$5:$J$44,3,FALSE) + ABSYLD1!BW194*(1-VLOOKUP(ABSYLD2!BW$4,'[1]INTERNAL PARAMETERS-1'!$B$5:$J$44,5,FALSE))*VLOOKUP(ABSYLD2!BW$4,'[1]INTERNAL PARAMETERS-1'!$B$5:$J$44,8,FALSE)*VLOOKUP(ABSYLD2!BW$4,'[1]INTERNAL PARAMETERS-1'!$B$5:$J$44,3,FALSE)</f>
        <v>0</v>
      </c>
      <c r="BX194" s="47">
        <f>ABSYLD1!BX194*VLOOKUP(ABSYLD2!BX$4,'[1]INTERNAL PARAMETERS-1'!$B$5:$J$44,5,FALSE)*VLOOKUP(ABSYLD2!BX$4,'[1]INTERNAL PARAMETERS-1'!$B$5:$J$44,6,FALSE)*VLOOKUP(ABSYLD2!BX$4,'[1]INTERNAL PARAMETERS-1'!$B$5:$J$44,3,FALSE) + ABSYLD1!BX194*(1-VLOOKUP(ABSYLD2!BX$4,'[1]INTERNAL PARAMETERS-1'!$B$5:$J$44,5,FALSE))*VLOOKUP(ABSYLD2!BX$4,'[1]INTERNAL PARAMETERS-1'!$B$5:$J$44,8,FALSE)*VLOOKUP(ABSYLD2!BX$4,'[1]INTERNAL PARAMETERS-1'!$B$5:$J$44,3,FALSE)</f>
        <v>0</v>
      </c>
      <c r="BY194" s="47">
        <f>ABSYLD1!BY194*VLOOKUP(ABSYLD2!BY$4,'[1]INTERNAL PARAMETERS-1'!$B$5:$J$44,5,FALSE)*VLOOKUP(ABSYLD2!BY$4,'[1]INTERNAL PARAMETERS-1'!$B$5:$J$44,6,FALSE)*VLOOKUP(ABSYLD2!BY$4,'[1]INTERNAL PARAMETERS-1'!$B$5:$J$44,3,FALSE) + ABSYLD1!BY194*(1-VLOOKUP(ABSYLD2!BY$4,'[1]INTERNAL PARAMETERS-1'!$B$5:$J$44,5,FALSE))*VLOOKUP(ABSYLD2!BY$4,'[1]INTERNAL PARAMETERS-1'!$B$5:$J$44,8,FALSE)*VLOOKUP(ABSYLD2!BY$4,'[1]INTERNAL PARAMETERS-1'!$B$5:$J$44,3,FALSE)</f>
        <v>0</v>
      </c>
      <c r="BZ194" s="47">
        <f>ABSYLD1!BZ194*VLOOKUP(ABSYLD2!BZ$4,'[1]INTERNAL PARAMETERS-1'!$B$5:$J$44,5,FALSE)*VLOOKUP(ABSYLD2!BZ$4,'[1]INTERNAL PARAMETERS-1'!$B$5:$J$44,6,FALSE)*VLOOKUP(ABSYLD2!BZ$4,'[1]INTERNAL PARAMETERS-1'!$B$5:$J$44,3,FALSE) + ABSYLD1!BZ194*(1-VLOOKUP(ABSYLD2!BZ$4,'[1]INTERNAL PARAMETERS-1'!$B$5:$J$44,5,FALSE))*VLOOKUP(ABSYLD2!BZ$4,'[1]INTERNAL PARAMETERS-1'!$B$5:$J$44,8,FALSE)*VLOOKUP(ABSYLD2!BZ$4,'[1]INTERNAL PARAMETERS-1'!$B$5:$J$44,3,FALSE)</f>
        <v>0</v>
      </c>
      <c r="CA194" s="47">
        <f>ABSYLD1!CA194*VLOOKUP(ABSYLD2!CA$4,'[1]INTERNAL PARAMETERS-1'!$B$5:$J$44,5,FALSE)*VLOOKUP(ABSYLD2!CA$4,'[1]INTERNAL PARAMETERS-1'!$B$5:$J$44,6,FALSE)*VLOOKUP(ABSYLD2!CA$4,'[1]INTERNAL PARAMETERS-1'!$B$5:$J$44,3,FALSE) + ABSYLD1!CA194*(1-VLOOKUP(ABSYLD2!CA$4,'[1]INTERNAL PARAMETERS-1'!$B$5:$J$44,5,FALSE))*VLOOKUP(ABSYLD2!CA$4,'[1]INTERNAL PARAMETERS-1'!$B$5:$J$44,8,FALSE)*VLOOKUP(ABSYLD2!CA$4,'[1]INTERNAL PARAMETERS-1'!$B$5:$J$44,3,FALSE)</f>
        <v>0</v>
      </c>
      <c r="CB194" s="47">
        <f>ABSYLD1!CB194*VLOOKUP(ABSYLD2!CB$4,'[1]INTERNAL PARAMETERS-1'!$B$5:$J$44,5,FALSE)*VLOOKUP(ABSYLD2!CB$4,'[1]INTERNAL PARAMETERS-1'!$B$5:$J$44,6,FALSE)*VLOOKUP(ABSYLD2!CB$4,'[1]INTERNAL PARAMETERS-1'!$B$5:$J$44,3,FALSE) + ABSYLD1!CB194*(1-VLOOKUP(ABSYLD2!CB$4,'[1]INTERNAL PARAMETERS-1'!$B$5:$J$44,5,FALSE))*VLOOKUP(ABSYLD2!CB$4,'[1]INTERNAL PARAMETERS-1'!$B$5:$J$44,8,FALSE)*VLOOKUP(ABSYLD2!CB$4,'[1]INTERNAL PARAMETERS-1'!$B$5:$J$44,3,FALSE)</f>
        <v>0</v>
      </c>
      <c r="CC194" s="47">
        <f>ABSYLD1!CC194*VLOOKUP(ABSYLD2!CC$4,'[1]INTERNAL PARAMETERS-1'!$B$5:$J$44,5,FALSE)*VLOOKUP(ABSYLD2!CC$4,'[1]INTERNAL PARAMETERS-1'!$B$5:$J$44,6,FALSE)*VLOOKUP(ABSYLD2!CC$4,'[1]INTERNAL PARAMETERS-1'!$B$5:$J$44,3,FALSE) + ABSYLD1!CC194*(1-VLOOKUP(ABSYLD2!CC$4,'[1]INTERNAL PARAMETERS-1'!$B$5:$J$44,5,FALSE))*VLOOKUP(ABSYLD2!CC$4,'[1]INTERNAL PARAMETERS-1'!$B$5:$J$44,8,FALSE)*VLOOKUP(ABSYLD2!CC$4,'[1]INTERNAL PARAMETERS-1'!$B$5:$J$44,3,FALSE)</f>
        <v>0</v>
      </c>
      <c r="CD194" s="47">
        <f>ABSYLD1!CD194*VLOOKUP(ABSYLD2!CD$4,'[1]INTERNAL PARAMETERS-1'!$B$5:$J$44,5,FALSE)*VLOOKUP(ABSYLD2!CD$4,'[1]INTERNAL PARAMETERS-1'!$B$5:$J$44,6,FALSE)*VLOOKUP(ABSYLD2!CD$4,'[1]INTERNAL PARAMETERS-1'!$B$5:$J$44,3,FALSE) + ABSYLD1!CD194*(1-VLOOKUP(ABSYLD2!CD$4,'[1]INTERNAL PARAMETERS-1'!$B$5:$J$44,5,FALSE))*VLOOKUP(ABSYLD2!CD$4,'[1]INTERNAL PARAMETERS-1'!$B$5:$J$44,8,FALSE)*VLOOKUP(ABSYLD2!CD$4,'[1]INTERNAL PARAMETERS-1'!$B$5:$J$44,3,FALSE)</f>
        <v>0</v>
      </c>
      <c r="CE194" s="47">
        <f>ABSYLD1!CE194*VLOOKUP(ABSYLD2!CE$4,'[1]INTERNAL PARAMETERS-1'!$B$5:$J$44,5,FALSE)*VLOOKUP(ABSYLD2!CE$4,'[1]INTERNAL PARAMETERS-1'!$B$5:$J$44,6,FALSE)*VLOOKUP(ABSYLD2!CE$4,'[1]INTERNAL PARAMETERS-1'!$B$5:$J$44,3,FALSE) + ABSYLD1!CE194*(1-VLOOKUP(ABSYLD2!CE$4,'[1]INTERNAL PARAMETERS-1'!$B$5:$J$44,5,FALSE))*VLOOKUP(ABSYLD2!CE$4,'[1]INTERNAL PARAMETERS-1'!$B$5:$J$44,8,FALSE)*VLOOKUP(ABSYLD2!CE$4,'[1]INTERNAL PARAMETERS-1'!$B$5:$J$44,3,FALSE)</f>
        <v>0</v>
      </c>
      <c r="CF194" s="47">
        <f>ABSYLD1!CF194*VLOOKUP(ABSYLD2!CF$4,'[1]INTERNAL PARAMETERS-1'!$B$5:$J$44,5,FALSE)*VLOOKUP(ABSYLD2!CF$4,'[1]INTERNAL PARAMETERS-1'!$B$5:$J$44,6,FALSE)*VLOOKUP(ABSYLD2!CF$4,'[1]INTERNAL PARAMETERS-1'!$B$5:$J$44,3,FALSE) + ABSYLD1!CF194*(1-VLOOKUP(ABSYLD2!CF$4,'[1]INTERNAL PARAMETERS-1'!$B$5:$J$44,5,FALSE))*VLOOKUP(ABSYLD2!CF$4,'[1]INTERNAL PARAMETERS-1'!$B$5:$J$44,8,FALSE)*VLOOKUP(ABSYLD2!CF$4,'[1]INTERNAL PARAMETERS-1'!$B$5:$J$44,3,FALSE)</f>
        <v>0</v>
      </c>
      <c r="CG194" s="47">
        <f>ABSYLD1!CG194*VLOOKUP(ABSYLD2!CG$4,'[1]INTERNAL PARAMETERS-1'!$B$5:$J$44,5,FALSE)*VLOOKUP(ABSYLD2!CG$4,'[1]INTERNAL PARAMETERS-1'!$B$5:$J$44,6,FALSE)*VLOOKUP(ABSYLD2!CG$4,'[1]INTERNAL PARAMETERS-1'!$B$5:$J$44,3,FALSE) + ABSYLD1!CG194*(1-VLOOKUP(ABSYLD2!CG$4,'[1]INTERNAL PARAMETERS-1'!$B$5:$J$44,5,FALSE))*VLOOKUP(ABSYLD2!CG$4,'[1]INTERNAL PARAMETERS-1'!$B$5:$J$44,8,FALSE)*VLOOKUP(ABSYLD2!CG$4,'[1]INTERNAL PARAMETERS-1'!$B$5:$J$44,3,FALSE)</f>
        <v>0</v>
      </c>
      <c r="CH194" s="46">
        <f>ABSYLD1!CH194*VLOOKUP(ABSYLD2!CH$4,'[1]INTERNAL PARAMETERS-1'!$B$5:$J$44,5,FALSE)*VLOOKUP(ABSYLD2!CH$4,'[1]INTERNAL PARAMETERS-1'!$B$5:$J$44,6,FALSE)*VLOOKUP(ABSYLD2!CH$4,'[1]INTERNAL PARAMETERS-1'!$B$5:$J$44,3,FALSE) + ABSYLD1!CH194*(1-VLOOKUP(ABSYLD2!CH$4,'[1]INTERNAL PARAMETERS-1'!$B$5:$J$44,5,FALSE))*VLOOKUP(ABSYLD2!CH$4,'[1]INTERNAL PARAMETERS-1'!$B$5:$J$44,8,FALSE)*VLOOKUP(ABSYLD2!CH$4,'[1]INTERNAL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>
      <c r="B195" s="61" t="s">
        <v>7</v>
      </c>
      <c r="C195" s="60" t="s">
        <v>89</v>
      </c>
      <c r="D195" s="60" t="s">
        <v>78</v>
      </c>
      <c r="E195" s="137">
        <f>ABS!AL195</f>
        <v>0</v>
      </c>
      <c r="F195" s="62">
        <f>'[1]INTERNAL PARAMETERS-1'!M15</f>
        <v>34.72</v>
      </c>
      <c r="G195" s="48">
        <f>ABSYLD1!G195*VLOOKUP(ABSYLD2!G$4,'[1]INTERNAL PARAMETERS-1'!$B$5:$J$44,5,FALSE)*VLOOKUP(ABSYLD2!G$4,'[1]INTERNAL PARAMETERS-1'!$B$5:$J$44,7,FALSE)*ABSYLD2!$F195 + ABSYLD1!G195*(1-VLOOKUP(ABSYLD2!G$4,'[1]INTERNAL PARAMETERS-1'!$B$5:$J$44,5,FALSE))*VLOOKUP(ABSYLD2!G$4,'[1]INTERNAL PARAMETERS-1'!$B$5:$J$44,9,FALSE)*ABSYLD2!$F195</f>
        <v>0</v>
      </c>
      <c r="H195" s="47">
        <f>ABSYLD1!H195*VLOOKUP(ABSYLD2!H$4,'[1]INTERNAL PARAMETERS-1'!$B$5:$J$44,5,FALSE)*VLOOKUP(ABSYLD2!H$4,'[1]INTERNAL PARAMETERS-1'!$B$5:$J$44,7,FALSE)*ABSYLD2!$F195 + ABSYLD1!H195*(1-VLOOKUP(ABSYLD2!H$4,'[1]INTERNAL PARAMETERS-1'!$B$5:$J$44,5,FALSE))*VLOOKUP(ABSYLD2!H$4,'[1]INTERNAL PARAMETERS-1'!$B$5:$J$44,9,FALSE)*ABSYLD2!$F195</f>
        <v>0</v>
      </c>
      <c r="I195" s="47">
        <f>ABSYLD1!I195*VLOOKUP(ABSYLD2!I$4,'[1]INTERNAL PARAMETERS-1'!$B$5:$J$44,5,FALSE)*VLOOKUP(ABSYLD2!I$4,'[1]INTERNAL PARAMETERS-1'!$B$5:$J$44,7,FALSE)*ABSYLD2!$F195 + ABSYLD1!I195*(1-VLOOKUP(ABSYLD2!I$4,'[1]INTERNAL PARAMETERS-1'!$B$5:$J$44,5,FALSE))*VLOOKUP(ABSYLD2!I$4,'[1]INTERNAL PARAMETERS-1'!$B$5:$J$44,9,FALSE)*ABSYLD2!$F195</f>
        <v>0</v>
      </c>
      <c r="J195" s="47">
        <f>ABSYLD1!J195*VLOOKUP(ABSYLD2!J$4,'[1]INTERNAL PARAMETERS-1'!$B$5:$J$44,5,FALSE)*VLOOKUP(ABSYLD2!J$4,'[1]INTERNAL PARAMETERS-1'!$B$5:$J$44,7,FALSE)*ABSYLD2!$F195 + ABSYLD1!J195*(1-VLOOKUP(ABSYLD2!J$4,'[1]INTERNAL PARAMETERS-1'!$B$5:$J$44,5,FALSE))*VLOOKUP(ABSYLD2!J$4,'[1]INTERNAL PARAMETERS-1'!$B$5:$J$44,9,FALSE)*ABSYLD2!$F195</f>
        <v>0</v>
      </c>
      <c r="K195" s="47">
        <f>ABSYLD1!K195*VLOOKUP(ABSYLD2!K$4,'[1]INTERNAL PARAMETERS-1'!$B$5:$J$44,5,FALSE)*VLOOKUP(ABSYLD2!K$4,'[1]INTERNAL PARAMETERS-1'!$B$5:$J$44,7,FALSE)*ABSYLD2!$F195 + ABSYLD1!K195*(1-VLOOKUP(ABSYLD2!K$4,'[1]INTERNAL PARAMETERS-1'!$B$5:$J$44,5,FALSE))*VLOOKUP(ABSYLD2!K$4,'[1]INTERNAL PARAMETERS-1'!$B$5:$J$44,9,FALSE)*ABSYLD2!$F195</f>
        <v>0</v>
      </c>
      <c r="L195" s="47">
        <f>ABSYLD1!L195*VLOOKUP(ABSYLD2!L$4,'[1]INTERNAL PARAMETERS-1'!$B$5:$J$44,5,FALSE)*VLOOKUP(ABSYLD2!L$4,'[1]INTERNAL PARAMETERS-1'!$B$5:$J$44,7,FALSE)*ABSYLD2!$F195 + ABSYLD1!L195*(1-VLOOKUP(ABSYLD2!L$4,'[1]INTERNAL PARAMETERS-1'!$B$5:$J$44,5,FALSE))*VLOOKUP(ABSYLD2!L$4,'[1]INTERNAL PARAMETERS-1'!$B$5:$J$44,9,FALSE)*ABSYLD2!$F195</f>
        <v>0</v>
      </c>
      <c r="M195" s="47">
        <f>ABSYLD1!M195*VLOOKUP(ABSYLD2!M$4,'[1]INTERNAL PARAMETERS-1'!$B$5:$J$44,5,FALSE)*VLOOKUP(ABSYLD2!M$4,'[1]INTERNAL PARAMETERS-1'!$B$5:$J$44,7,FALSE)*ABSYLD2!$F195 + ABSYLD1!M195*(1-VLOOKUP(ABSYLD2!M$4,'[1]INTERNAL PARAMETERS-1'!$B$5:$J$44,5,FALSE))*VLOOKUP(ABSYLD2!M$4,'[1]INTERNAL PARAMETERS-1'!$B$5:$J$44,9,FALSE)*ABSYLD2!$F195</f>
        <v>0</v>
      </c>
      <c r="N195" s="47">
        <f>ABSYLD1!N195*VLOOKUP(ABSYLD2!N$4,'[1]INTERNAL PARAMETERS-1'!$B$5:$J$44,5,FALSE)*VLOOKUP(ABSYLD2!N$4,'[1]INTERNAL PARAMETERS-1'!$B$5:$J$44,7,FALSE)*ABSYLD2!$F195 + ABSYLD1!N195*(1-VLOOKUP(ABSYLD2!N$4,'[1]INTERNAL PARAMETERS-1'!$B$5:$J$44,5,FALSE))*VLOOKUP(ABSYLD2!N$4,'[1]INTERNAL PARAMETERS-1'!$B$5:$J$44,9,FALSE)*ABSYLD2!$F195</f>
        <v>0</v>
      </c>
      <c r="O195" s="47">
        <f>ABSYLD1!O195*VLOOKUP(ABSYLD2!O$4,'[1]INTERNAL PARAMETERS-1'!$B$5:$J$44,5,FALSE)*VLOOKUP(ABSYLD2!O$4,'[1]INTERNAL PARAMETERS-1'!$B$5:$J$44,7,FALSE)*ABSYLD2!$F195 + ABSYLD1!O195*(1-VLOOKUP(ABSYLD2!O$4,'[1]INTERNAL PARAMETERS-1'!$B$5:$J$44,5,FALSE))*VLOOKUP(ABSYLD2!O$4,'[1]INTERNAL PARAMETERS-1'!$B$5:$J$44,9,FALSE)*ABSYLD2!$F195</f>
        <v>0</v>
      </c>
      <c r="P195" s="47">
        <f>ABSYLD1!P195*VLOOKUP(ABSYLD2!P$4,'[1]INTERNAL PARAMETERS-1'!$B$5:$J$44,5,FALSE)*VLOOKUP(ABSYLD2!P$4,'[1]INTERNAL PARAMETERS-1'!$B$5:$J$44,7,FALSE)*ABSYLD2!$F195 + ABSYLD1!P195*(1-VLOOKUP(ABSYLD2!P$4,'[1]INTERNAL PARAMETERS-1'!$B$5:$J$44,5,FALSE))*VLOOKUP(ABSYLD2!P$4,'[1]INTERNAL PARAMETERS-1'!$B$5:$J$44,9,FALSE)*ABSYLD2!$F195</f>
        <v>0</v>
      </c>
      <c r="Q195" s="47">
        <f>ABSYLD1!Q195*VLOOKUP(ABSYLD2!Q$4,'[1]INTERNAL PARAMETERS-1'!$B$5:$J$44,5,FALSE)*VLOOKUP(ABSYLD2!Q$4,'[1]INTERNAL PARAMETERS-1'!$B$5:$J$44,7,FALSE)*ABSYLD2!$F195 + ABSYLD1!Q195*(1-VLOOKUP(ABSYLD2!Q$4,'[1]INTERNAL PARAMETERS-1'!$B$5:$J$44,5,FALSE))*VLOOKUP(ABSYLD2!Q$4,'[1]INTERNAL PARAMETERS-1'!$B$5:$J$44,9,FALSE)*ABSYLD2!$F195</f>
        <v>0</v>
      </c>
      <c r="R195" s="47">
        <f>ABSYLD1!R195*VLOOKUP(ABSYLD2!R$4,'[1]INTERNAL PARAMETERS-1'!$B$5:$J$44,5,FALSE)*VLOOKUP(ABSYLD2!R$4,'[1]INTERNAL PARAMETERS-1'!$B$5:$J$44,7,FALSE)*ABSYLD2!$F195 + ABSYLD1!R195*(1-VLOOKUP(ABSYLD2!R$4,'[1]INTERNAL PARAMETERS-1'!$B$5:$J$44,5,FALSE))*VLOOKUP(ABSYLD2!R$4,'[1]INTERNAL PARAMETERS-1'!$B$5:$J$44,9,FALSE)*ABSYLD2!$F195</f>
        <v>0</v>
      </c>
      <c r="S195" s="47">
        <f>ABSYLD1!S195*VLOOKUP(ABSYLD2!S$4,'[1]INTERNAL PARAMETERS-1'!$B$5:$J$44,5,FALSE)*VLOOKUP(ABSYLD2!S$4,'[1]INTERNAL PARAMETERS-1'!$B$5:$J$44,7,FALSE)*ABSYLD2!$F195 + ABSYLD1!S195*(1-VLOOKUP(ABSYLD2!S$4,'[1]INTERNAL PARAMETERS-1'!$B$5:$J$44,5,FALSE))*VLOOKUP(ABSYLD2!S$4,'[1]INTERNAL PARAMETERS-1'!$B$5:$J$44,9,FALSE)*ABSYLD2!$F195</f>
        <v>0</v>
      </c>
      <c r="T195" s="47">
        <f>ABSYLD1!T195*VLOOKUP(ABSYLD2!T$4,'[1]INTERNAL PARAMETERS-1'!$B$5:$J$44,5,FALSE)*VLOOKUP(ABSYLD2!T$4,'[1]INTERNAL PARAMETERS-1'!$B$5:$J$44,7,FALSE)*ABSYLD2!$F195 + ABSYLD1!T195*(1-VLOOKUP(ABSYLD2!T$4,'[1]INTERNAL PARAMETERS-1'!$B$5:$J$44,5,FALSE))*VLOOKUP(ABSYLD2!T$4,'[1]INTERNAL PARAMETERS-1'!$B$5:$J$44,9,FALSE)*ABSYLD2!$F195</f>
        <v>0</v>
      </c>
      <c r="U195" s="47">
        <f>ABSYLD1!U195*VLOOKUP(ABSYLD2!U$4,'[1]INTERNAL PARAMETERS-1'!$B$5:$J$44,5,FALSE)*VLOOKUP(ABSYLD2!U$4,'[1]INTERNAL PARAMETERS-1'!$B$5:$J$44,7,FALSE)*ABSYLD2!$F195 + ABSYLD1!U195*(1-VLOOKUP(ABSYLD2!U$4,'[1]INTERNAL PARAMETERS-1'!$B$5:$J$44,5,FALSE))*VLOOKUP(ABSYLD2!U$4,'[1]INTERNAL PARAMETERS-1'!$B$5:$J$44,9,FALSE)*ABSYLD2!$F195</f>
        <v>0</v>
      </c>
      <c r="V195" s="47">
        <f>ABSYLD1!V195*VLOOKUP(ABSYLD2!V$4,'[1]INTERNAL PARAMETERS-1'!$B$5:$J$44,5,FALSE)*VLOOKUP(ABSYLD2!V$4,'[1]INTERNAL PARAMETERS-1'!$B$5:$J$44,7,FALSE)*ABSYLD2!$F195 + ABSYLD1!V195*(1-VLOOKUP(ABSYLD2!V$4,'[1]INTERNAL PARAMETERS-1'!$B$5:$J$44,5,FALSE))*VLOOKUP(ABSYLD2!V$4,'[1]INTERNAL PARAMETERS-1'!$B$5:$J$44,9,FALSE)*ABSYLD2!$F195</f>
        <v>0</v>
      </c>
      <c r="W195" s="47">
        <f>ABSYLD1!W195*VLOOKUP(ABSYLD2!W$4,'[1]INTERNAL PARAMETERS-1'!$B$5:$J$44,5,FALSE)*VLOOKUP(ABSYLD2!W$4,'[1]INTERNAL PARAMETERS-1'!$B$5:$J$44,7,FALSE)*ABSYLD2!$F195 + ABSYLD1!W195*(1-VLOOKUP(ABSYLD2!W$4,'[1]INTERNAL PARAMETERS-1'!$B$5:$J$44,5,FALSE))*VLOOKUP(ABSYLD2!W$4,'[1]INTERNAL PARAMETERS-1'!$B$5:$J$44,9,FALSE)*ABSYLD2!$F195</f>
        <v>0</v>
      </c>
      <c r="X195" s="47">
        <f>ABSYLD1!X195*VLOOKUP(ABSYLD2!X$4,'[1]INTERNAL PARAMETERS-1'!$B$5:$J$44,5,FALSE)*VLOOKUP(ABSYLD2!X$4,'[1]INTERNAL PARAMETERS-1'!$B$5:$J$44,7,FALSE)*ABSYLD2!$F195 + ABSYLD1!X195*(1-VLOOKUP(ABSYLD2!X$4,'[1]INTERNAL PARAMETERS-1'!$B$5:$J$44,5,FALSE))*VLOOKUP(ABSYLD2!X$4,'[1]INTERNAL PARAMETERS-1'!$B$5:$J$44,9,FALSE)*ABSYLD2!$F195</f>
        <v>0</v>
      </c>
      <c r="Y195" s="47">
        <f>ABSYLD1!Y195*VLOOKUP(ABSYLD2!Y$4,'[1]INTERNAL PARAMETERS-1'!$B$5:$J$44,5,FALSE)*VLOOKUP(ABSYLD2!Y$4,'[1]INTERNAL PARAMETERS-1'!$B$5:$J$44,7,FALSE)*ABSYLD2!$F195 + ABSYLD1!Y195*(1-VLOOKUP(ABSYLD2!Y$4,'[1]INTERNAL PARAMETERS-1'!$B$5:$J$44,5,FALSE))*VLOOKUP(ABSYLD2!Y$4,'[1]INTERNAL PARAMETERS-1'!$B$5:$J$44,9,FALSE)*ABSYLD2!$F195</f>
        <v>0</v>
      </c>
      <c r="Z195" s="47">
        <f>ABSYLD1!Z195*VLOOKUP(ABSYLD2!Z$4,'[1]INTERNAL PARAMETERS-1'!$B$5:$J$44,5,FALSE)*VLOOKUP(ABSYLD2!Z$4,'[1]INTERNAL PARAMETERS-1'!$B$5:$J$44,7,FALSE)*ABSYLD2!$F195 + ABSYLD1!Z195*(1-VLOOKUP(ABSYLD2!Z$4,'[1]INTERNAL PARAMETERS-1'!$B$5:$J$44,5,FALSE))*VLOOKUP(ABSYLD2!Z$4,'[1]INTERNAL PARAMETERS-1'!$B$5:$J$44,9,FALSE)*ABSYLD2!$F195</f>
        <v>0</v>
      </c>
      <c r="AA195" s="47">
        <f>ABSYLD1!AA195*VLOOKUP(ABSYLD2!AA$4,'[1]INTERNAL PARAMETERS-1'!$B$5:$J$44,5,FALSE)*VLOOKUP(ABSYLD2!AA$4,'[1]INTERNAL PARAMETERS-1'!$B$5:$J$44,7,FALSE)*ABSYLD2!$F195 + ABSYLD1!AA195*(1-VLOOKUP(ABSYLD2!AA$4,'[1]INTERNAL PARAMETERS-1'!$B$5:$J$44,5,FALSE))*VLOOKUP(ABSYLD2!AA$4,'[1]INTERNAL PARAMETERS-1'!$B$5:$J$44,9,FALSE)*ABSYLD2!$F195</f>
        <v>0</v>
      </c>
      <c r="AB195" s="47">
        <f>ABSYLD1!AB195*VLOOKUP(ABSYLD2!AB$4,'[1]INTERNAL PARAMETERS-1'!$B$5:$J$44,5,FALSE)*VLOOKUP(ABSYLD2!AB$4,'[1]INTERNAL PARAMETERS-1'!$B$5:$J$44,7,FALSE)*ABSYLD2!$F195 + ABSYLD1!AB195*(1-VLOOKUP(ABSYLD2!AB$4,'[1]INTERNAL PARAMETERS-1'!$B$5:$J$44,5,FALSE))*VLOOKUP(ABSYLD2!AB$4,'[1]INTERNAL PARAMETERS-1'!$B$5:$J$44,9,FALSE)*ABSYLD2!$F195</f>
        <v>0</v>
      </c>
      <c r="AC195" s="47">
        <f>ABSYLD1!AC195*VLOOKUP(ABSYLD2!AC$4,'[1]INTERNAL PARAMETERS-1'!$B$5:$J$44,5,FALSE)*VLOOKUP(ABSYLD2!AC$4,'[1]INTERNAL PARAMETERS-1'!$B$5:$J$44,7,FALSE)*ABSYLD2!$F195 + ABSYLD1!AC195*(1-VLOOKUP(ABSYLD2!AC$4,'[1]INTERNAL PARAMETERS-1'!$B$5:$J$44,5,FALSE))*VLOOKUP(ABSYLD2!AC$4,'[1]INTERNAL PARAMETERS-1'!$B$5:$J$44,9,FALSE)*ABSYLD2!$F195</f>
        <v>0</v>
      </c>
      <c r="AD195" s="47">
        <f>ABSYLD1!AD195*VLOOKUP(ABSYLD2!AD$4,'[1]INTERNAL PARAMETERS-1'!$B$5:$J$44,5,FALSE)*VLOOKUP(ABSYLD2!AD$4,'[1]INTERNAL PARAMETERS-1'!$B$5:$J$44,7,FALSE)*ABSYLD2!$F195 + ABSYLD1!AD195*(1-VLOOKUP(ABSYLD2!AD$4,'[1]INTERNAL PARAMETERS-1'!$B$5:$J$44,5,FALSE))*VLOOKUP(ABSYLD2!AD$4,'[1]INTERNAL PARAMETERS-1'!$B$5:$J$44,9,FALSE)*ABSYLD2!$F195</f>
        <v>0</v>
      </c>
      <c r="AE195" s="47">
        <f>ABSYLD1!AE195*VLOOKUP(ABSYLD2!AE$4,'[1]INTERNAL PARAMETERS-1'!$B$5:$J$44,5,FALSE)*VLOOKUP(ABSYLD2!AE$4,'[1]INTERNAL PARAMETERS-1'!$B$5:$J$44,7,FALSE)*ABSYLD2!$F195 + ABSYLD1!AE195*(1-VLOOKUP(ABSYLD2!AE$4,'[1]INTERNAL PARAMETERS-1'!$B$5:$J$44,5,FALSE))*VLOOKUP(ABSYLD2!AE$4,'[1]INTERNAL PARAMETERS-1'!$B$5:$J$44,9,FALSE)*ABSYLD2!$F195</f>
        <v>0</v>
      </c>
      <c r="AF195" s="47">
        <f>ABSYLD1!AF195*VLOOKUP(ABSYLD2!AF$4,'[1]INTERNAL PARAMETERS-1'!$B$5:$J$44,5,FALSE)*VLOOKUP(ABSYLD2!AF$4,'[1]INTERNAL PARAMETERS-1'!$B$5:$J$44,7,FALSE)*ABSYLD2!$F195 + ABSYLD1!AF195*(1-VLOOKUP(ABSYLD2!AF$4,'[1]INTERNAL PARAMETERS-1'!$B$5:$J$44,5,FALSE))*VLOOKUP(ABSYLD2!AF$4,'[1]INTERNAL PARAMETERS-1'!$B$5:$J$44,9,FALSE)*ABSYLD2!$F195</f>
        <v>0</v>
      </c>
      <c r="AG195" s="47">
        <f>ABSYLD1!AG195*VLOOKUP(ABSYLD2!AG$4,'[1]INTERNAL PARAMETERS-1'!$B$5:$J$44,5,FALSE)*VLOOKUP(ABSYLD2!AG$4,'[1]INTERNAL PARAMETERS-1'!$B$5:$J$44,7,FALSE)*ABSYLD2!$F195 + ABSYLD1!AG195*(1-VLOOKUP(ABSYLD2!AG$4,'[1]INTERNAL PARAMETERS-1'!$B$5:$J$44,5,FALSE))*VLOOKUP(ABSYLD2!AG$4,'[1]INTERNAL PARAMETERS-1'!$B$5:$J$44,9,FALSE)*ABSYLD2!$F195</f>
        <v>0</v>
      </c>
      <c r="AH195" s="47">
        <f>ABSYLD1!AH195*VLOOKUP(ABSYLD2!AH$4,'[1]INTERNAL PARAMETERS-1'!$B$5:$J$44,5,FALSE)*VLOOKUP(ABSYLD2!AH$4,'[1]INTERNAL PARAMETERS-1'!$B$5:$J$44,7,FALSE)*ABSYLD2!$F195 + ABSYLD1!AH195*(1-VLOOKUP(ABSYLD2!AH$4,'[1]INTERNAL PARAMETERS-1'!$B$5:$J$44,5,FALSE))*VLOOKUP(ABSYLD2!AH$4,'[1]INTERNAL PARAMETERS-1'!$B$5:$J$44,9,FALSE)*ABSYLD2!$F195</f>
        <v>0</v>
      </c>
      <c r="AI195" s="47">
        <f>ABSYLD1!AI195*VLOOKUP(ABSYLD2!AI$4,'[1]INTERNAL PARAMETERS-1'!$B$5:$J$44,5,FALSE)*VLOOKUP(ABSYLD2!AI$4,'[1]INTERNAL PARAMETERS-1'!$B$5:$J$44,7,FALSE)*ABSYLD2!$F195 + ABSYLD1!AI195*(1-VLOOKUP(ABSYLD2!AI$4,'[1]INTERNAL PARAMETERS-1'!$B$5:$J$44,5,FALSE))*VLOOKUP(ABSYLD2!AI$4,'[1]INTERNAL PARAMETERS-1'!$B$5:$J$44,9,FALSE)*ABSYLD2!$F195</f>
        <v>0</v>
      </c>
      <c r="AJ195" s="47">
        <f>ABSYLD1!AJ195*VLOOKUP(ABSYLD2!AJ$4,'[1]INTERNAL PARAMETERS-1'!$B$5:$J$44,5,FALSE)*VLOOKUP(ABSYLD2!AJ$4,'[1]INTERNAL PARAMETERS-1'!$B$5:$J$44,7,FALSE)*ABSYLD2!$F195 + ABSYLD1!AJ195*(1-VLOOKUP(ABSYLD2!AJ$4,'[1]INTERNAL PARAMETERS-1'!$B$5:$J$44,5,FALSE))*VLOOKUP(ABSYLD2!AJ$4,'[1]INTERNAL PARAMETERS-1'!$B$5:$J$44,9,FALSE)*ABSYLD2!$F195</f>
        <v>0</v>
      </c>
      <c r="AK195" s="47">
        <f>ABSYLD1!AK195*VLOOKUP(ABSYLD2!AK$4,'[1]INTERNAL PARAMETERS-1'!$B$5:$J$44,5,FALSE)*VLOOKUP(ABSYLD2!AK$4,'[1]INTERNAL PARAMETERS-1'!$B$5:$J$44,7,FALSE)*ABSYLD2!$F195 + ABSYLD1!AK195*(1-VLOOKUP(ABSYLD2!AK$4,'[1]INTERNAL PARAMETERS-1'!$B$5:$J$44,5,FALSE))*VLOOKUP(ABSYLD2!AK$4,'[1]INTERNAL PARAMETERS-1'!$B$5:$J$44,9,FALSE)*ABSYLD2!$F195</f>
        <v>0</v>
      </c>
      <c r="AL195" s="47">
        <f>ABSYLD1!AL195*VLOOKUP(ABSYLD2!AL$4,'[1]INTERNAL PARAMETERS-1'!$B$5:$J$44,5,FALSE)*VLOOKUP(ABSYLD2!AL$4,'[1]INTERNAL PARAMETERS-1'!$B$5:$J$44,7,FALSE)*ABSYLD2!$F195 + ABSYLD1!AL195*(1-VLOOKUP(ABSYLD2!AL$4,'[1]INTERNAL PARAMETERS-1'!$B$5:$J$44,5,FALSE))*VLOOKUP(ABSYLD2!AL$4,'[1]INTERNAL PARAMETERS-1'!$B$5:$J$44,9,FALSE)*ABSYLD2!$F195</f>
        <v>0</v>
      </c>
      <c r="AM195" s="47">
        <f>ABSYLD1!AM195*VLOOKUP(ABSYLD2!AM$4,'[1]INTERNAL PARAMETERS-1'!$B$5:$J$44,5,FALSE)*VLOOKUP(ABSYLD2!AM$4,'[1]INTERNAL PARAMETERS-1'!$B$5:$J$44,7,FALSE)*ABSYLD2!$F195 + ABSYLD1!AM195*(1-VLOOKUP(ABSYLD2!AM$4,'[1]INTERNAL PARAMETERS-1'!$B$5:$J$44,5,FALSE))*VLOOKUP(ABSYLD2!AM$4,'[1]INTERNAL PARAMETERS-1'!$B$5:$J$44,9,FALSE)*ABSYLD2!$F195</f>
        <v>0</v>
      </c>
      <c r="AN195" s="47">
        <f>ABSYLD1!AN195*VLOOKUP(ABSYLD2!AN$4,'[1]INTERNAL PARAMETERS-1'!$B$5:$J$44,5,FALSE)*VLOOKUP(ABSYLD2!AN$4,'[1]INTERNAL PARAMETERS-1'!$B$5:$J$44,7,FALSE)*ABSYLD2!$F195 + ABSYLD1!AN195*(1-VLOOKUP(ABSYLD2!AN$4,'[1]INTERNAL PARAMETERS-1'!$B$5:$J$44,5,FALSE))*VLOOKUP(ABSYLD2!AN$4,'[1]INTERNAL PARAMETERS-1'!$B$5:$J$44,9,FALSE)*ABSYLD2!$F195</f>
        <v>0</v>
      </c>
      <c r="AO195" s="47">
        <f>ABSYLD1!AO195*VLOOKUP(ABSYLD2!AO$4,'[1]INTERNAL PARAMETERS-1'!$B$5:$J$44,5,FALSE)*VLOOKUP(ABSYLD2!AO$4,'[1]INTERNAL PARAMETERS-1'!$B$5:$J$44,7,FALSE)*ABSYLD2!$F195 + ABSYLD1!AO195*(1-VLOOKUP(ABSYLD2!AO$4,'[1]INTERNAL PARAMETERS-1'!$B$5:$J$44,5,FALSE))*VLOOKUP(ABSYLD2!AO$4,'[1]INTERNAL PARAMETERS-1'!$B$5:$J$44,9,FALSE)*ABSYLD2!$F195</f>
        <v>0</v>
      </c>
      <c r="AP195" s="47">
        <f>ABSYLD1!AP195*VLOOKUP(ABSYLD2!AP$4,'[1]INTERNAL PARAMETERS-1'!$B$5:$J$44,5,FALSE)*VLOOKUP(ABSYLD2!AP$4,'[1]INTERNAL PARAMETERS-1'!$B$5:$J$44,7,FALSE)*ABSYLD2!$F195 + ABSYLD1!AP195*(1-VLOOKUP(ABSYLD2!AP$4,'[1]INTERNAL PARAMETERS-1'!$B$5:$J$44,5,FALSE))*VLOOKUP(ABSYLD2!AP$4,'[1]INTERNAL PARAMETERS-1'!$B$5:$J$44,9,FALSE)*ABSYLD2!$F195</f>
        <v>0</v>
      </c>
      <c r="AQ195" s="47">
        <f>ABSYLD1!AQ195*VLOOKUP(ABSYLD2!AQ$4,'[1]INTERNAL PARAMETERS-1'!$B$5:$J$44,5,FALSE)*VLOOKUP(ABSYLD2!AQ$4,'[1]INTERNAL PARAMETERS-1'!$B$5:$J$44,7,FALSE)*ABSYLD2!$F195 + ABSYLD1!AQ195*(1-VLOOKUP(ABSYLD2!AQ$4,'[1]INTERNAL PARAMETERS-1'!$B$5:$J$44,5,FALSE))*VLOOKUP(ABSYLD2!AQ$4,'[1]INTERNAL PARAMETERS-1'!$B$5:$J$44,9,FALSE)*ABSYLD2!$F195</f>
        <v>0</v>
      </c>
      <c r="AR195" s="47">
        <f>ABSYLD1!AR195*VLOOKUP(ABSYLD2!AR$4,'[1]INTERNAL PARAMETERS-1'!$B$5:$J$44,5,FALSE)*VLOOKUP(ABSYLD2!AR$4,'[1]INTERNAL PARAMETERS-1'!$B$5:$J$44,7,FALSE)*ABSYLD2!$F195 + ABSYLD1!AR195*(1-VLOOKUP(ABSYLD2!AR$4,'[1]INTERNAL PARAMETERS-1'!$B$5:$J$44,5,FALSE))*VLOOKUP(ABSYLD2!AR$4,'[1]INTERNAL PARAMETERS-1'!$B$5:$J$44,9,FALSE)*ABSYLD2!$F195</f>
        <v>0</v>
      </c>
      <c r="AS195" s="47">
        <f>ABSYLD1!AS195*VLOOKUP(ABSYLD2!AS$4,'[1]INTERNAL PARAMETERS-1'!$B$5:$J$44,5,FALSE)*VLOOKUP(ABSYLD2!AS$4,'[1]INTERNAL PARAMETERS-1'!$B$5:$J$44,7,FALSE)*ABSYLD2!$F195 + ABSYLD1!AS195*(1-VLOOKUP(ABSYLD2!AS$4,'[1]INTERNAL PARAMETERS-1'!$B$5:$J$44,5,FALSE))*VLOOKUP(ABSYLD2!AS$4,'[1]INTERNAL PARAMETERS-1'!$B$5:$J$44,9,FALSE)*ABSYLD2!$F195</f>
        <v>0</v>
      </c>
      <c r="AT195" s="46">
        <f>ABSYLD1!AT195*VLOOKUP(ABSYLD2!AT$4,'[1]INTERNAL PARAMETERS-1'!$B$5:$J$44,5,FALSE)*VLOOKUP(ABSYLD2!AT$4,'[1]INTERNAL PARAMETERS-1'!$B$5:$J$44,7,FALSE)*ABSYLD2!$F195 + ABSYLD1!AT195*(1-VLOOKUP(ABSYLD2!AT$4,'[1]INTERNAL PARAMETERS-1'!$B$5:$J$44,5,FALSE))*VLOOKUP(ABSYLD2!AT$4,'[1]INTERNAL PARAMETERS-1'!$B$5:$J$44,9,FALSE)*ABSYLD2!$F195</f>
        <v>0</v>
      </c>
      <c r="AU195" s="48">
        <f>ABSYLD1!AU195*VLOOKUP(ABSYLD2!AU$4,'[1]INTERNAL PARAMETERS-1'!$B$5:$J$44,5,FALSE)*VLOOKUP(ABSYLD2!AU$4,'[1]INTERNAL PARAMETERS-1'!$B$5:$J$44,6,FALSE)*VLOOKUP(ABSYLD2!AU$4,'[1]INTERNAL PARAMETERS-1'!$B$5:$J$44,3,FALSE) + ABSYLD1!AU195*(1-VLOOKUP(ABSYLD2!AU$4,'[1]INTERNAL PARAMETERS-1'!$B$5:$J$44,5,FALSE))*VLOOKUP(ABSYLD2!AU$4,'[1]INTERNAL PARAMETERS-1'!$B$5:$J$44,8,FALSE)*VLOOKUP(ABSYLD2!AU$4,'[1]INTERNAL PARAMETERS-1'!$B$5:$J$44,3,FALSE)</f>
        <v>0</v>
      </c>
      <c r="AV195" s="47">
        <f>ABSYLD1!AV195*VLOOKUP(ABSYLD2!AV$4,'[1]INTERNAL PARAMETERS-1'!$B$5:$J$44,5,FALSE)*VLOOKUP(ABSYLD2!AV$4,'[1]INTERNAL PARAMETERS-1'!$B$5:$J$44,6,FALSE)*VLOOKUP(ABSYLD2!AV$4,'[1]INTERNAL PARAMETERS-1'!$B$5:$J$44,3,FALSE) + ABSYLD1!AV195*(1-VLOOKUP(ABSYLD2!AV$4,'[1]INTERNAL PARAMETERS-1'!$B$5:$J$44,5,FALSE))*VLOOKUP(ABSYLD2!AV$4,'[1]INTERNAL PARAMETERS-1'!$B$5:$J$44,8,FALSE)*VLOOKUP(ABSYLD2!AV$4,'[1]INTERNAL PARAMETERS-1'!$B$5:$J$44,3,FALSE)</f>
        <v>0</v>
      </c>
      <c r="AW195" s="47">
        <f>ABSYLD1!AW195*VLOOKUP(ABSYLD2!AW$4,'[1]INTERNAL PARAMETERS-1'!$B$5:$J$44,5,FALSE)*VLOOKUP(ABSYLD2!AW$4,'[1]INTERNAL PARAMETERS-1'!$B$5:$J$44,6,FALSE)*VLOOKUP(ABSYLD2!AW$4,'[1]INTERNAL PARAMETERS-1'!$B$5:$J$44,3,FALSE) + ABSYLD1!AW195*(1-VLOOKUP(ABSYLD2!AW$4,'[1]INTERNAL PARAMETERS-1'!$B$5:$J$44,5,FALSE))*VLOOKUP(ABSYLD2!AW$4,'[1]INTERNAL PARAMETERS-1'!$B$5:$J$44,8,FALSE)*VLOOKUP(ABSYLD2!AW$4,'[1]INTERNAL PARAMETERS-1'!$B$5:$J$44,3,FALSE)</f>
        <v>0</v>
      </c>
      <c r="AX195" s="47">
        <f>ABSYLD1!AX195*VLOOKUP(ABSYLD2!AX$4,'[1]INTERNAL PARAMETERS-1'!$B$5:$J$44,5,FALSE)*VLOOKUP(ABSYLD2!AX$4,'[1]INTERNAL PARAMETERS-1'!$B$5:$J$44,6,FALSE)*VLOOKUP(ABSYLD2!AX$4,'[1]INTERNAL PARAMETERS-1'!$B$5:$J$44,3,FALSE) + ABSYLD1!AX195*(1-VLOOKUP(ABSYLD2!AX$4,'[1]INTERNAL PARAMETERS-1'!$B$5:$J$44,5,FALSE))*VLOOKUP(ABSYLD2!AX$4,'[1]INTERNAL PARAMETERS-1'!$B$5:$J$44,8,FALSE)*VLOOKUP(ABSYLD2!AX$4,'[1]INTERNAL PARAMETERS-1'!$B$5:$J$44,3,FALSE)</f>
        <v>0</v>
      </c>
      <c r="AY195" s="47">
        <f>ABSYLD1!AY195*VLOOKUP(ABSYLD2!AY$4,'[1]INTERNAL PARAMETERS-1'!$B$5:$J$44,5,FALSE)*VLOOKUP(ABSYLD2!AY$4,'[1]INTERNAL PARAMETERS-1'!$B$5:$J$44,6,FALSE)*VLOOKUP(ABSYLD2!AY$4,'[1]INTERNAL PARAMETERS-1'!$B$5:$J$44,3,FALSE) + ABSYLD1!AY195*(1-VLOOKUP(ABSYLD2!AY$4,'[1]INTERNAL PARAMETERS-1'!$B$5:$J$44,5,FALSE))*VLOOKUP(ABSYLD2!AY$4,'[1]INTERNAL PARAMETERS-1'!$B$5:$J$44,8,FALSE)*VLOOKUP(ABSYLD2!AY$4,'[1]INTERNAL PARAMETERS-1'!$B$5:$J$44,3,FALSE)</f>
        <v>0</v>
      </c>
      <c r="AZ195" s="47">
        <f>ABSYLD1!AZ195*VLOOKUP(ABSYLD2!AZ$4,'[1]INTERNAL PARAMETERS-1'!$B$5:$J$44,5,FALSE)*VLOOKUP(ABSYLD2!AZ$4,'[1]INTERNAL PARAMETERS-1'!$B$5:$J$44,6,FALSE)*VLOOKUP(ABSYLD2!AZ$4,'[1]INTERNAL PARAMETERS-1'!$B$5:$J$44,3,FALSE) + ABSYLD1!AZ195*(1-VLOOKUP(ABSYLD2!AZ$4,'[1]INTERNAL PARAMETERS-1'!$B$5:$J$44,5,FALSE))*VLOOKUP(ABSYLD2!AZ$4,'[1]INTERNAL PARAMETERS-1'!$B$5:$J$44,8,FALSE)*VLOOKUP(ABSYLD2!AZ$4,'[1]INTERNAL PARAMETERS-1'!$B$5:$J$44,3,FALSE)</f>
        <v>0</v>
      </c>
      <c r="BA195" s="47">
        <f>ABSYLD1!BA195*VLOOKUP(ABSYLD2!BA$4,'[1]INTERNAL PARAMETERS-1'!$B$5:$J$44,5,FALSE)*VLOOKUP(ABSYLD2!BA$4,'[1]INTERNAL PARAMETERS-1'!$B$5:$J$44,6,FALSE)*VLOOKUP(ABSYLD2!BA$4,'[1]INTERNAL PARAMETERS-1'!$B$5:$J$44,3,FALSE) + ABSYLD1!BA195*(1-VLOOKUP(ABSYLD2!BA$4,'[1]INTERNAL PARAMETERS-1'!$B$5:$J$44,5,FALSE))*VLOOKUP(ABSYLD2!BA$4,'[1]INTERNAL PARAMETERS-1'!$B$5:$J$44,8,FALSE)*VLOOKUP(ABSYLD2!BA$4,'[1]INTERNAL PARAMETERS-1'!$B$5:$J$44,3,FALSE)</f>
        <v>0</v>
      </c>
      <c r="BB195" s="47">
        <f>ABSYLD1!BB195*VLOOKUP(ABSYLD2!BB$4,'[1]INTERNAL PARAMETERS-1'!$B$5:$J$44,5,FALSE)*VLOOKUP(ABSYLD2!BB$4,'[1]INTERNAL PARAMETERS-1'!$B$5:$J$44,6,FALSE)*VLOOKUP(ABSYLD2!BB$4,'[1]INTERNAL PARAMETERS-1'!$B$5:$J$44,3,FALSE) + ABSYLD1!BB195*(1-VLOOKUP(ABSYLD2!BB$4,'[1]INTERNAL PARAMETERS-1'!$B$5:$J$44,5,FALSE))*VLOOKUP(ABSYLD2!BB$4,'[1]INTERNAL PARAMETERS-1'!$B$5:$J$44,8,FALSE)*VLOOKUP(ABSYLD2!BB$4,'[1]INTERNAL PARAMETERS-1'!$B$5:$J$44,3,FALSE)</f>
        <v>0</v>
      </c>
      <c r="BC195" s="47">
        <f>ABSYLD1!BC195*VLOOKUP(ABSYLD2!BC$4,'[1]INTERNAL PARAMETERS-1'!$B$5:$J$44,5,FALSE)*VLOOKUP(ABSYLD2!BC$4,'[1]INTERNAL PARAMETERS-1'!$B$5:$J$44,6,FALSE)*VLOOKUP(ABSYLD2!BC$4,'[1]INTERNAL PARAMETERS-1'!$B$5:$J$44,3,FALSE) + ABSYLD1!BC195*(1-VLOOKUP(ABSYLD2!BC$4,'[1]INTERNAL PARAMETERS-1'!$B$5:$J$44,5,FALSE))*VLOOKUP(ABSYLD2!BC$4,'[1]INTERNAL PARAMETERS-1'!$B$5:$J$44,8,FALSE)*VLOOKUP(ABSYLD2!BC$4,'[1]INTERNAL PARAMETERS-1'!$B$5:$J$44,3,FALSE)</f>
        <v>0</v>
      </c>
      <c r="BD195" s="47">
        <f>ABSYLD1!BD195*VLOOKUP(ABSYLD2!BD$4,'[1]INTERNAL PARAMETERS-1'!$B$5:$J$44,5,FALSE)*VLOOKUP(ABSYLD2!BD$4,'[1]INTERNAL PARAMETERS-1'!$B$5:$J$44,6,FALSE)*VLOOKUP(ABSYLD2!BD$4,'[1]INTERNAL PARAMETERS-1'!$B$5:$J$44,3,FALSE) + ABSYLD1!BD195*(1-VLOOKUP(ABSYLD2!BD$4,'[1]INTERNAL PARAMETERS-1'!$B$5:$J$44,5,FALSE))*VLOOKUP(ABSYLD2!BD$4,'[1]INTERNAL PARAMETERS-1'!$B$5:$J$44,8,FALSE)*VLOOKUP(ABSYLD2!BD$4,'[1]INTERNAL PARAMETERS-1'!$B$5:$J$44,3,FALSE)</f>
        <v>0</v>
      </c>
      <c r="BE195" s="47">
        <f>ABSYLD1!BE195*VLOOKUP(ABSYLD2!BE$4,'[1]INTERNAL PARAMETERS-1'!$B$5:$J$44,5,FALSE)*VLOOKUP(ABSYLD2!BE$4,'[1]INTERNAL PARAMETERS-1'!$B$5:$J$44,6,FALSE)*VLOOKUP(ABSYLD2!BE$4,'[1]INTERNAL PARAMETERS-1'!$B$5:$J$44,3,FALSE) + ABSYLD1!BE195*(1-VLOOKUP(ABSYLD2!BE$4,'[1]INTERNAL PARAMETERS-1'!$B$5:$J$44,5,FALSE))*VLOOKUP(ABSYLD2!BE$4,'[1]INTERNAL PARAMETERS-1'!$B$5:$J$44,8,FALSE)*VLOOKUP(ABSYLD2!BE$4,'[1]INTERNAL PARAMETERS-1'!$B$5:$J$44,3,FALSE)</f>
        <v>0</v>
      </c>
      <c r="BF195" s="47">
        <f>ABSYLD1!BF195*VLOOKUP(ABSYLD2!BF$4,'[1]INTERNAL PARAMETERS-1'!$B$5:$J$44,5,FALSE)*VLOOKUP(ABSYLD2!BF$4,'[1]INTERNAL PARAMETERS-1'!$B$5:$J$44,6,FALSE)*VLOOKUP(ABSYLD2!BF$4,'[1]INTERNAL PARAMETERS-1'!$B$5:$J$44,3,FALSE) + ABSYLD1!BF195*(1-VLOOKUP(ABSYLD2!BF$4,'[1]INTERNAL PARAMETERS-1'!$B$5:$J$44,5,FALSE))*VLOOKUP(ABSYLD2!BF$4,'[1]INTERNAL PARAMETERS-1'!$B$5:$J$44,8,FALSE)*VLOOKUP(ABSYLD2!BF$4,'[1]INTERNAL PARAMETERS-1'!$B$5:$J$44,3,FALSE)</f>
        <v>0</v>
      </c>
      <c r="BG195" s="47">
        <f>ABSYLD1!BG195*VLOOKUP(ABSYLD2!BG$4,'[1]INTERNAL PARAMETERS-1'!$B$5:$J$44,5,FALSE)*VLOOKUP(ABSYLD2!BG$4,'[1]INTERNAL PARAMETERS-1'!$B$5:$J$44,6,FALSE)*VLOOKUP(ABSYLD2!BG$4,'[1]INTERNAL PARAMETERS-1'!$B$5:$J$44,3,FALSE) + ABSYLD1!BG195*(1-VLOOKUP(ABSYLD2!BG$4,'[1]INTERNAL PARAMETERS-1'!$B$5:$J$44,5,FALSE))*VLOOKUP(ABSYLD2!BG$4,'[1]INTERNAL PARAMETERS-1'!$B$5:$J$44,8,FALSE)*VLOOKUP(ABSYLD2!BG$4,'[1]INTERNAL PARAMETERS-1'!$B$5:$J$44,3,FALSE)</f>
        <v>0</v>
      </c>
      <c r="BH195" s="47">
        <f>ABSYLD1!BH195*VLOOKUP(ABSYLD2!BH$4,'[1]INTERNAL PARAMETERS-1'!$B$5:$J$44,5,FALSE)*VLOOKUP(ABSYLD2!BH$4,'[1]INTERNAL PARAMETERS-1'!$B$5:$J$44,6,FALSE)*VLOOKUP(ABSYLD2!BH$4,'[1]INTERNAL PARAMETERS-1'!$B$5:$J$44,3,FALSE) + ABSYLD1!BH195*(1-VLOOKUP(ABSYLD2!BH$4,'[1]INTERNAL PARAMETERS-1'!$B$5:$J$44,5,FALSE))*VLOOKUP(ABSYLD2!BH$4,'[1]INTERNAL PARAMETERS-1'!$B$5:$J$44,8,FALSE)*VLOOKUP(ABSYLD2!BH$4,'[1]INTERNAL PARAMETERS-1'!$B$5:$J$44,3,FALSE)</f>
        <v>0</v>
      </c>
      <c r="BI195" s="47">
        <f>ABSYLD1!BI195*VLOOKUP(ABSYLD2!BI$4,'[1]INTERNAL PARAMETERS-1'!$B$5:$J$44,5,FALSE)*VLOOKUP(ABSYLD2!BI$4,'[1]INTERNAL PARAMETERS-1'!$B$5:$J$44,6,FALSE)*VLOOKUP(ABSYLD2!BI$4,'[1]INTERNAL PARAMETERS-1'!$B$5:$J$44,3,FALSE) + ABSYLD1!BI195*(1-VLOOKUP(ABSYLD2!BI$4,'[1]INTERNAL PARAMETERS-1'!$B$5:$J$44,5,FALSE))*VLOOKUP(ABSYLD2!BI$4,'[1]INTERNAL PARAMETERS-1'!$B$5:$J$44,8,FALSE)*VLOOKUP(ABSYLD2!BI$4,'[1]INTERNAL PARAMETERS-1'!$B$5:$J$44,3,FALSE)</f>
        <v>0</v>
      </c>
      <c r="BJ195" s="47">
        <f>ABSYLD1!BJ195*VLOOKUP(ABSYLD2!BJ$4,'[1]INTERNAL PARAMETERS-1'!$B$5:$J$44,5,FALSE)*VLOOKUP(ABSYLD2!BJ$4,'[1]INTERNAL PARAMETERS-1'!$B$5:$J$44,6,FALSE)*VLOOKUP(ABSYLD2!BJ$4,'[1]INTERNAL PARAMETERS-1'!$B$5:$J$44,3,FALSE) + ABSYLD1!BJ195*(1-VLOOKUP(ABSYLD2!BJ$4,'[1]INTERNAL PARAMETERS-1'!$B$5:$J$44,5,FALSE))*VLOOKUP(ABSYLD2!BJ$4,'[1]INTERNAL PARAMETERS-1'!$B$5:$J$44,8,FALSE)*VLOOKUP(ABSYLD2!BJ$4,'[1]INTERNAL PARAMETERS-1'!$B$5:$J$44,3,FALSE)</f>
        <v>0</v>
      </c>
      <c r="BK195" s="47">
        <f>ABSYLD1!BK195*VLOOKUP(ABSYLD2!BK$4,'[1]INTERNAL PARAMETERS-1'!$B$5:$J$44,5,FALSE)*VLOOKUP(ABSYLD2!BK$4,'[1]INTERNAL PARAMETERS-1'!$B$5:$J$44,6,FALSE)*VLOOKUP(ABSYLD2!BK$4,'[1]INTERNAL PARAMETERS-1'!$B$5:$J$44,3,FALSE) + ABSYLD1!BK195*(1-VLOOKUP(ABSYLD2!BK$4,'[1]INTERNAL PARAMETERS-1'!$B$5:$J$44,5,FALSE))*VLOOKUP(ABSYLD2!BK$4,'[1]INTERNAL PARAMETERS-1'!$B$5:$J$44,8,FALSE)*VLOOKUP(ABSYLD2!BK$4,'[1]INTERNAL PARAMETERS-1'!$B$5:$J$44,3,FALSE)</f>
        <v>0</v>
      </c>
      <c r="BL195" s="47">
        <f>ABSYLD1!BL195*VLOOKUP(ABSYLD2!BL$4,'[1]INTERNAL PARAMETERS-1'!$B$5:$J$44,5,FALSE)*VLOOKUP(ABSYLD2!BL$4,'[1]INTERNAL PARAMETERS-1'!$B$5:$J$44,6,FALSE)*VLOOKUP(ABSYLD2!BL$4,'[1]INTERNAL PARAMETERS-1'!$B$5:$J$44,3,FALSE) + ABSYLD1!BL195*(1-VLOOKUP(ABSYLD2!BL$4,'[1]INTERNAL PARAMETERS-1'!$B$5:$J$44,5,FALSE))*VLOOKUP(ABSYLD2!BL$4,'[1]INTERNAL PARAMETERS-1'!$B$5:$J$44,8,FALSE)*VLOOKUP(ABSYLD2!BL$4,'[1]INTERNAL PARAMETERS-1'!$B$5:$J$44,3,FALSE)</f>
        <v>0</v>
      </c>
      <c r="BM195" s="47">
        <f>ABSYLD1!BM195*VLOOKUP(ABSYLD2!BM$4,'[1]INTERNAL PARAMETERS-1'!$B$5:$J$44,5,FALSE)*VLOOKUP(ABSYLD2!BM$4,'[1]INTERNAL PARAMETERS-1'!$B$5:$J$44,6,FALSE)*VLOOKUP(ABSYLD2!BM$4,'[1]INTERNAL PARAMETERS-1'!$B$5:$J$44,3,FALSE) + ABSYLD1!BM195*(1-VLOOKUP(ABSYLD2!BM$4,'[1]INTERNAL PARAMETERS-1'!$B$5:$J$44,5,FALSE))*VLOOKUP(ABSYLD2!BM$4,'[1]INTERNAL PARAMETERS-1'!$B$5:$J$44,8,FALSE)*VLOOKUP(ABSYLD2!BM$4,'[1]INTERNAL PARAMETERS-1'!$B$5:$J$44,3,FALSE)</f>
        <v>0</v>
      </c>
      <c r="BN195" s="47">
        <f>ABSYLD1!BN195*VLOOKUP(ABSYLD2!BN$4,'[1]INTERNAL PARAMETERS-1'!$B$5:$J$44,5,FALSE)*VLOOKUP(ABSYLD2!BN$4,'[1]INTERNAL PARAMETERS-1'!$B$5:$J$44,6,FALSE)*VLOOKUP(ABSYLD2!BN$4,'[1]INTERNAL PARAMETERS-1'!$B$5:$J$44,3,FALSE) + ABSYLD1!BN195*(1-VLOOKUP(ABSYLD2!BN$4,'[1]INTERNAL PARAMETERS-1'!$B$5:$J$44,5,FALSE))*VLOOKUP(ABSYLD2!BN$4,'[1]INTERNAL PARAMETERS-1'!$B$5:$J$44,8,FALSE)*VLOOKUP(ABSYLD2!BN$4,'[1]INTERNAL PARAMETERS-1'!$B$5:$J$44,3,FALSE)</f>
        <v>0</v>
      </c>
      <c r="BO195" s="47">
        <f>ABSYLD1!BO195*VLOOKUP(ABSYLD2!BO$4,'[1]INTERNAL PARAMETERS-1'!$B$5:$J$44,5,FALSE)*VLOOKUP(ABSYLD2!BO$4,'[1]INTERNAL PARAMETERS-1'!$B$5:$J$44,6,FALSE)*VLOOKUP(ABSYLD2!BO$4,'[1]INTERNAL PARAMETERS-1'!$B$5:$J$44,3,FALSE) + ABSYLD1!BO195*(1-VLOOKUP(ABSYLD2!BO$4,'[1]INTERNAL PARAMETERS-1'!$B$5:$J$44,5,FALSE))*VLOOKUP(ABSYLD2!BO$4,'[1]INTERNAL PARAMETERS-1'!$B$5:$J$44,8,FALSE)*VLOOKUP(ABSYLD2!BO$4,'[1]INTERNAL PARAMETERS-1'!$B$5:$J$44,3,FALSE)</f>
        <v>0</v>
      </c>
      <c r="BP195" s="47">
        <f>ABSYLD1!BP195*VLOOKUP(ABSYLD2!BP$4,'[1]INTERNAL PARAMETERS-1'!$B$5:$J$44,5,FALSE)*VLOOKUP(ABSYLD2!BP$4,'[1]INTERNAL PARAMETERS-1'!$B$5:$J$44,6,FALSE)*VLOOKUP(ABSYLD2!BP$4,'[1]INTERNAL PARAMETERS-1'!$B$5:$J$44,3,FALSE) + ABSYLD1!BP195*(1-VLOOKUP(ABSYLD2!BP$4,'[1]INTERNAL PARAMETERS-1'!$B$5:$J$44,5,FALSE))*VLOOKUP(ABSYLD2!BP$4,'[1]INTERNAL PARAMETERS-1'!$B$5:$J$44,8,FALSE)*VLOOKUP(ABSYLD2!BP$4,'[1]INTERNAL PARAMETERS-1'!$B$5:$J$44,3,FALSE)</f>
        <v>0</v>
      </c>
      <c r="BQ195" s="47">
        <f>ABSYLD1!BQ195*VLOOKUP(ABSYLD2!BQ$4,'[1]INTERNAL PARAMETERS-1'!$B$5:$J$44,5,FALSE)*VLOOKUP(ABSYLD2!BQ$4,'[1]INTERNAL PARAMETERS-1'!$B$5:$J$44,6,FALSE)*VLOOKUP(ABSYLD2!BQ$4,'[1]INTERNAL PARAMETERS-1'!$B$5:$J$44,3,FALSE) + ABSYLD1!BQ195*(1-VLOOKUP(ABSYLD2!BQ$4,'[1]INTERNAL PARAMETERS-1'!$B$5:$J$44,5,FALSE))*VLOOKUP(ABSYLD2!BQ$4,'[1]INTERNAL PARAMETERS-1'!$B$5:$J$44,8,FALSE)*VLOOKUP(ABSYLD2!BQ$4,'[1]INTERNAL PARAMETERS-1'!$B$5:$J$44,3,FALSE)</f>
        <v>0</v>
      </c>
      <c r="BR195" s="47">
        <f>ABSYLD1!BR195*VLOOKUP(ABSYLD2!BR$4,'[1]INTERNAL PARAMETERS-1'!$B$5:$J$44,5,FALSE)*VLOOKUP(ABSYLD2!BR$4,'[1]INTERNAL PARAMETERS-1'!$B$5:$J$44,6,FALSE)*VLOOKUP(ABSYLD2!BR$4,'[1]INTERNAL PARAMETERS-1'!$B$5:$J$44,3,FALSE) + ABSYLD1!BR195*(1-VLOOKUP(ABSYLD2!BR$4,'[1]INTERNAL PARAMETERS-1'!$B$5:$J$44,5,FALSE))*VLOOKUP(ABSYLD2!BR$4,'[1]INTERNAL PARAMETERS-1'!$B$5:$J$44,8,FALSE)*VLOOKUP(ABSYLD2!BR$4,'[1]INTERNAL PARAMETERS-1'!$B$5:$J$44,3,FALSE)</f>
        <v>0</v>
      </c>
      <c r="BS195" s="47">
        <f>ABSYLD1!BS195*VLOOKUP(ABSYLD2!BS$4,'[1]INTERNAL PARAMETERS-1'!$B$5:$J$44,5,FALSE)*VLOOKUP(ABSYLD2!BS$4,'[1]INTERNAL PARAMETERS-1'!$B$5:$J$44,6,FALSE)*VLOOKUP(ABSYLD2!BS$4,'[1]INTERNAL PARAMETERS-1'!$B$5:$J$44,3,FALSE) + ABSYLD1!BS195*(1-VLOOKUP(ABSYLD2!BS$4,'[1]INTERNAL PARAMETERS-1'!$B$5:$J$44,5,FALSE))*VLOOKUP(ABSYLD2!BS$4,'[1]INTERNAL PARAMETERS-1'!$B$5:$J$44,8,FALSE)*VLOOKUP(ABSYLD2!BS$4,'[1]INTERNAL PARAMETERS-1'!$B$5:$J$44,3,FALSE)</f>
        <v>0</v>
      </c>
      <c r="BT195" s="47">
        <f>ABSYLD1!BT195*VLOOKUP(ABSYLD2!BT$4,'[1]INTERNAL PARAMETERS-1'!$B$5:$J$44,5,FALSE)*VLOOKUP(ABSYLD2!BT$4,'[1]INTERNAL PARAMETERS-1'!$B$5:$J$44,6,FALSE)*VLOOKUP(ABSYLD2!BT$4,'[1]INTERNAL PARAMETERS-1'!$B$5:$J$44,3,FALSE) + ABSYLD1!BT195*(1-VLOOKUP(ABSYLD2!BT$4,'[1]INTERNAL PARAMETERS-1'!$B$5:$J$44,5,FALSE))*VLOOKUP(ABSYLD2!BT$4,'[1]INTERNAL PARAMETERS-1'!$B$5:$J$44,8,FALSE)*VLOOKUP(ABSYLD2!BT$4,'[1]INTERNAL PARAMETERS-1'!$B$5:$J$44,3,FALSE)</f>
        <v>0</v>
      </c>
      <c r="BU195" s="47">
        <f>ABSYLD1!BU195*VLOOKUP(ABSYLD2!BU$4,'[1]INTERNAL PARAMETERS-1'!$B$5:$J$44,5,FALSE)*VLOOKUP(ABSYLD2!BU$4,'[1]INTERNAL PARAMETERS-1'!$B$5:$J$44,6,FALSE)*VLOOKUP(ABSYLD2!BU$4,'[1]INTERNAL PARAMETERS-1'!$B$5:$J$44,3,FALSE) + ABSYLD1!BU195*(1-VLOOKUP(ABSYLD2!BU$4,'[1]INTERNAL PARAMETERS-1'!$B$5:$J$44,5,FALSE))*VLOOKUP(ABSYLD2!BU$4,'[1]INTERNAL PARAMETERS-1'!$B$5:$J$44,8,FALSE)*VLOOKUP(ABSYLD2!BU$4,'[1]INTERNAL PARAMETERS-1'!$B$5:$J$44,3,FALSE)</f>
        <v>0</v>
      </c>
      <c r="BV195" s="47">
        <f>ABSYLD1!BV195*VLOOKUP(ABSYLD2!BV$4,'[1]INTERNAL PARAMETERS-1'!$B$5:$J$44,5,FALSE)*VLOOKUP(ABSYLD2!BV$4,'[1]INTERNAL PARAMETERS-1'!$B$5:$J$44,6,FALSE)*VLOOKUP(ABSYLD2!BV$4,'[1]INTERNAL PARAMETERS-1'!$B$5:$J$44,3,FALSE) + ABSYLD1!BV195*(1-VLOOKUP(ABSYLD2!BV$4,'[1]INTERNAL PARAMETERS-1'!$B$5:$J$44,5,FALSE))*VLOOKUP(ABSYLD2!BV$4,'[1]INTERNAL PARAMETERS-1'!$B$5:$J$44,8,FALSE)*VLOOKUP(ABSYLD2!BV$4,'[1]INTERNAL PARAMETERS-1'!$B$5:$J$44,3,FALSE)</f>
        <v>0</v>
      </c>
      <c r="BW195" s="47">
        <f>ABSYLD1!BW195*VLOOKUP(ABSYLD2!BW$4,'[1]INTERNAL PARAMETERS-1'!$B$5:$J$44,5,FALSE)*VLOOKUP(ABSYLD2!BW$4,'[1]INTERNAL PARAMETERS-1'!$B$5:$J$44,6,FALSE)*VLOOKUP(ABSYLD2!BW$4,'[1]INTERNAL PARAMETERS-1'!$B$5:$J$44,3,FALSE) + ABSYLD1!BW195*(1-VLOOKUP(ABSYLD2!BW$4,'[1]INTERNAL PARAMETERS-1'!$B$5:$J$44,5,FALSE))*VLOOKUP(ABSYLD2!BW$4,'[1]INTERNAL PARAMETERS-1'!$B$5:$J$44,8,FALSE)*VLOOKUP(ABSYLD2!BW$4,'[1]INTERNAL PARAMETERS-1'!$B$5:$J$44,3,FALSE)</f>
        <v>0</v>
      </c>
      <c r="BX195" s="47">
        <f>ABSYLD1!BX195*VLOOKUP(ABSYLD2!BX$4,'[1]INTERNAL PARAMETERS-1'!$B$5:$J$44,5,FALSE)*VLOOKUP(ABSYLD2!BX$4,'[1]INTERNAL PARAMETERS-1'!$B$5:$J$44,6,FALSE)*VLOOKUP(ABSYLD2!BX$4,'[1]INTERNAL PARAMETERS-1'!$B$5:$J$44,3,FALSE) + ABSYLD1!BX195*(1-VLOOKUP(ABSYLD2!BX$4,'[1]INTERNAL PARAMETERS-1'!$B$5:$J$44,5,FALSE))*VLOOKUP(ABSYLD2!BX$4,'[1]INTERNAL PARAMETERS-1'!$B$5:$J$44,8,FALSE)*VLOOKUP(ABSYLD2!BX$4,'[1]INTERNAL PARAMETERS-1'!$B$5:$J$44,3,FALSE)</f>
        <v>0</v>
      </c>
      <c r="BY195" s="47">
        <f>ABSYLD1!BY195*VLOOKUP(ABSYLD2!BY$4,'[1]INTERNAL PARAMETERS-1'!$B$5:$J$44,5,FALSE)*VLOOKUP(ABSYLD2!BY$4,'[1]INTERNAL PARAMETERS-1'!$B$5:$J$44,6,FALSE)*VLOOKUP(ABSYLD2!BY$4,'[1]INTERNAL PARAMETERS-1'!$B$5:$J$44,3,FALSE) + ABSYLD1!BY195*(1-VLOOKUP(ABSYLD2!BY$4,'[1]INTERNAL PARAMETERS-1'!$B$5:$J$44,5,FALSE))*VLOOKUP(ABSYLD2!BY$4,'[1]INTERNAL PARAMETERS-1'!$B$5:$J$44,8,FALSE)*VLOOKUP(ABSYLD2!BY$4,'[1]INTERNAL PARAMETERS-1'!$B$5:$J$44,3,FALSE)</f>
        <v>0</v>
      </c>
      <c r="BZ195" s="47">
        <f>ABSYLD1!BZ195*VLOOKUP(ABSYLD2!BZ$4,'[1]INTERNAL PARAMETERS-1'!$B$5:$J$44,5,FALSE)*VLOOKUP(ABSYLD2!BZ$4,'[1]INTERNAL PARAMETERS-1'!$B$5:$J$44,6,FALSE)*VLOOKUP(ABSYLD2!BZ$4,'[1]INTERNAL PARAMETERS-1'!$B$5:$J$44,3,FALSE) + ABSYLD1!BZ195*(1-VLOOKUP(ABSYLD2!BZ$4,'[1]INTERNAL PARAMETERS-1'!$B$5:$J$44,5,FALSE))*VLOOKUP(ABSYLD2!BZ$4,'[1]INTERNAL PARAMETERS-1'!$B$5:$J$44,8,FALSE)*VLOOKUP(ABSYLD2!BZ$4,'[1]INTERNAL PARAMETERS-1'!$B$5:$J$44,3,FALSE)</f>
        <v>0</v>
      </c>
      <c r="CA195" s="47">
        <f>ABSYLD1!CA195*VLOOKUP(ABSYLD2!CA$4,'[1]INTERNAL PARAMETERS-1'!$B$5:$J$44,5,FALSE)*VLOOKUP(ABSYLD2!CA$4,'[1]INTERNAL PARAMETERS-1'!$B$5:$J$44,6,FALSE)*VLOOKUP(ABSYLD2!CA$4,'[1]INTERNAL PARAMETERS-1'!$B$5:$J$44,3,FALSE) + ABSYLD1!CA195*(1-VLOOKUP(ABSYLD2!CA$4,'[1]INTERNAL PARAMETERS-1'!$B$5:$J$44,5,FALSE))*VLOOKUP(ABSYLD2!CA$4,'[1]INTERNAL PARAMETERS-1'!$B$5:$J$44,8,FALSE)*VLOOKUP(ABSYLD2!CA$4,'[1]INTERNAL PARAMETERS-1'!$B$5:$J$44,3,FALSE)</f>
        <v>0</v>
      </c>
      <c r="CB195" s="47">
        <f>ABSYLD1!CB195*VLOOKUP(ABSYLD2!CB$4,'[1]INTERNAL PARAMETERS-1'!$B$5:$J$44,5,FALSE)*VLOOKUP(ABSYLD2!CB$4,'[1]INTERNAL PARAMETERS-1'!$B$5:$J$44,6,FALSE)*VLOOKUP(ABSYLD2!CB$4,'[1]INTERNAL PARAMETERS-1'!$B$5:$J$44,3,FALSE) + ABSYLD1!CB195*(1-VLOOKUP(ABSYLD2!CB$4,'[1]INTERNAL PARAMETERS-1'!$B$5:$J$44,5,FALSE))*VLOOKUP(ABSYLD2!CB$4,'[1]INTERNAL PARAMETERS-1'!$B$5:$J$44,8,FALSE)*VLOOKUP(ABSYLD2!CB$4,'[1]INTERNAL PARAMETERS-1'!$B$5:$J$44,3,FALSE)</f>
        <v>0</v>
      </c>
      <c r="CC195" s="47">
        <f>ABSYLD1!CC195*VLOOKUP(ABSYLD2!CC$4,'[1]INTERNAL PARAMETERS-1'!$B$5:$J$44,5,FALSE)*VLOOKUP(ABSYLD2!CC$4,'[1]INTERNAL PARAMETERS-1'!$B$5:$J$44,6,FALSE)*VLOOKUP(ABSYLD2!CC$4,'[1]INTERNAL PARAMETERS-1'!$B$5:$J$44,3,FALSE) + ABSYLD1!CC195*(1-VLOOKUP(ABSYLD2!CC$4,'[1]INTERNAL PARAMETERS-1'!$B$5:$J$44,5,FALSE))*VLOOKUP(ABSYLD2!CC$4,'[1]INTERNAL PARAMETERS-1'!$B$5:$J$44,8,FALSE)*VLOOKUP(ABSYLD2!CC$4,'[1]INTERNAL PARAMETERS-1'!$B$5:$J$44,3,FALSE)</f>
        <v>0</v>
      </c>
      <c r="CD195" s="47">
        <f>ABSYLD1!CD195*VLOOKUP(ABSYLD2!CD$4,'[1]INTERNAL PARAMETERS-1'!$B$5:$J$44,5,FALSE)*VLOOKUP(ABSYLD2!CD$4,'[1]INTERNAL PARAMETERS-1'!$B$5:$J$44,6,FALSE)*VLOOKUP(ABSYLD2!CD$4,'[1]INTERNAL PARAMETERS-1'!$B$5:$J$44,3,FALSE) + ABSYLD1!CD195*(1-VLOOKUP(ABSYLD2!CD$4,'[1]INTERNAL PARAMETERS-1'!$B$5:$J$44,5,FALSE))*VLOOKUP(ABSYLD2!CD$4,'[1]INTERNAL PARAMETERS-1'!$B$5:$J$44,8,FALSE)*VLOOKUP(ABSYLD2!CD$4,'[1]INTERNAL PARAMETERS-1'!$B$5:$J$44,3,FALSE)</f>
        <v>0</v>
      </c>
      <c r="CE195" s="47">
        <f>ABSYLD1!CE195*VLOOKUP(ABSYLD2!CE$4,'[1]INTERNAL PARAMETERS-1'!$B$5:$J$44,5,FALSE)*VLOOKUP(ABSYLD2!CE$4,'[1]INTERNAL PARAMETERS-1'!$B$5:$J$44,6,FALSE)*VLOOKUP(ABSYLD2!CE$4,'[1]INTERNAL PARAMETERS-1'!$B$5:$J$44,3,FALSE) + ABSYLD1!CE195*(1-VLOOKUP(ABSYLD2!CE$4,'[1]INTERNAL PARAMETERS-1'!$B$5:$J$44,5,FALSE))*VLOOKUP(ABSYLD2!CE$4,'[1]INTERNAL PARAMETERS-1'!$B$5:$J$44,8,FALSE)*VLOOKUP(ABSYLD2!CE$4,'[1]INTERNAL PARAMETERS-1'!$B$5:$J$44,3,FALSE)</f>
        <v>0</v>
      </c>
      <c r="CF195" s="47">
        <f>ABSYLD1!CF195*VLOOKUP(ABSYLD2!CF$4,'[1]INTERNAL PARAMETERS-1'!$B$5:$J$44,5,FALSE)*VLOOKUP(ABSYLD2!CF$4,'[1]INTERNAL PARAMETERS-1'!$B$5:$J$44,6,FALSE)*VLOOKUP(ABSYLD2!CF$4,'[1]INTERNAL PARAMETERS-1'!$B$5:$J$44,3,FALSE) + ABSYLD1!CF195*(1-VLOOKUP(ABSYLD2!CF$4,'[1]INTERNAL PARAMETERS-1'!$B$5:$J$44,5,FALSE))*VLOOKUP(ABSYLD2!CF$4,'[1]INTERNAL PARAMETERS-1'!$B$5:$J$44,8,FALSE)*VLOOKUP(ABSYLD2!CF$4,'[1]INTERNAL PARAMETERS-1'!$B$5:$J$44,3,FALSE)</f>
        <v>0</v>
      </c>
      <c r="CG195" s="47">
        <f>ABSYLD1!CG195*VLOOKUP(ABSYLD2!CG$4,'[1]INTERNAL PARAMETERS-1'!$B$5:$J$44,5,FALSE)*VLOOKUP(ABSYLD2!CG$4,'[1]INTERNAL PARAMETERS-1'!$B$5:$J$44,6,FALSE)*VLOOKUP(ABSYLD2!CG$4,'[1]INTERNAL PARAMETERS-1'!$B$5:$J$44,3,FALSE) + ABSYLD1!CG195*(1-VLOOKUP(ABSYLD2!CG$4,'[1]INTERNAL PARAMETERS-1'!$B$5:$J$44,5,FALSE))*VLOOKUP(ABSYLD2!CG$4,'[1]INTERNAL PARAMETERS-1'!$B$5:$J$44,8,FALSE)*VLOOKUP(ABSYLD2!CG$4,'[1]INTERNAL PARAMETERS-1'!$B$5:$J$44,3,FALSE)</f>
        <v>0</v>
      </c>
      <c r="CH195" s="46">
        <f>ABSYLD1!CH195*VLOOKUP(ABSYLD2!CH$4,'[1]INTERNAL PARAMETERS-1'!$B$5:$J$44,5,FALSE)*VLOOKUP(ABSYLD2!CH$4,'[1]INTERNAL PARAMETERS-1'!$B$5:$J$44,6,FALSE)*VLOOKUP(ABSYLD2!CH$4,'[1]INTERNAL PARAMETERS-1'!$B$5:$J$44,3,FALSE) + ABSYLD1!CH195*(1-VLOOKUP(ABSYLD2!CH$4,'[1]INTERNAL PARAMETERS-1'!$B$5:$J$44,5,FALSE))*VLOOKUP(ABSYLD2!CH$4,'[1]INTERNAL PARAMETERS-1'!$B$5:$J$44,8,FALSE)*VLOOKUP(ABSYLD2!CH$4,'[1]INTERNAL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>
      <c r="B196" s="61" t="s">
        <v>7</v>
      </c>
      <c r="C196" s="60" t="s">
        <v>89</v>
      </c>
      <c r="D196" s="60" t="s">
        <v>77</v>
      </c>
      <c r="E196" s="137">
        <f>ABS!AL196</f>
        <v>0</v>
      </c>
      <c r="F196" s="62">
        <f>'[1]INTERNAL PARAMETERS-1'!M16</f>
        <v>30.094999999999999</v>
      </c>
      <c r="G196" s="48">
        <f>ABSYLD1!G196*VLOOKUP(ABSYLD2!G$4,'[1]INTERNAL PARAMETERS-1'!$B$5:$J$44,5,FALSE)*VLOOKUP(ABSYLD2!G$4,'[1]INTERNAL PARAMETERS-1'!$B$5:$J$44,7,FALSE)*ABSYLD2!$F196 + ABSYLD1!G196*(1-VLOOKUP(ABSYLD2!G$4,'[1]INTERNAL PARAMETERS-1'!$B$5:$J$44,5,FALSE))*VLOOKUP(ABSYLD2!G$4,'[1]INTERNAL PARAMETERS-1'!$B$5:$J$44,9,FALSE)*ABSYLD2!$F196</f>
        <v>0</v>
      </c>
      <c r="H196" s="47">
        <f>ABSYLD1!H196*VLOOKUP(ABSYLD2!H$4,'[1]INTERNAL PARAMETERS-1'!$B$5:$J$44,5,FALSE)*VLOOKUP(ABSYLD2!H$4,'[1]INTERNAL PARAMETERS-1'!$B$5:$J$44,7,FALSE)*ABSYLD2!$F196 + ABSYLD1!H196*(1-VLOOKUP(ABSYLD2!H$4,'[1]INTERNAL PARAMETERS-1'!$B$5:$J$44,5,FALSE))*VLOOKUP(ABSYLD2!H$4,'[1]INTERNAL PARAMETERS-1'!$B$5:$J$44,9,FALSE)*ABSYLD2!$F196</f>
        <v>0</v>
      </c>
      <c r="I196" s="47">
        <f>ABSYLD1!I196*VLOOKUP(ABSYLD2!I$4,'[1]INTERNAL PARAMETERS-1'!$B$5:$J$44,5,FALSE)*VLOOKUP(ABSYLD2!I$4,'[1]INTERNAL PARAMETERS-1'!$B$5:$J$44,7,FALSE)*ABSYLD2!$F196 + ABSYLD1!I196*(1-VLOOKUP(ABSYLD2!I$4,'[1]INTERNAL PARAMETERS-1'!$B$5:$J$44,5,FALSE))*VLOOKUP(ABSYLD2!I$4,'[1]INTERNAL PARAMETERS-1'!$B$5:$J$44,9,FALSE)*ABSYLD2!$F196</f>
        <v>0</v>
      </c>
      <c r="J196" s="47">
        <f>ABSYLD1!J196*VLOOKUP(ABSYLD2!J$4,'[1]INTERNAL PARAMETERS-1'!$B$5:$J$44,5,FALSE)*VLOOKUP(ABSYLD2!J$4,'[1]INTERNAL PARAMETERS-1'!$B$5:$J$44,7,FALSE)*ABSYLD2!$F196 + ABSYLD1!J196*(1-VLOOKUP(ABSYLD2!J$4,'[1]INTERNAL PARAMETERS-1'!$B$5:$J$44,5,FALSE))*VLOOKUP(ABSYLD2!J$4,'[1]INTERNAL PARAMETERS-1'!$B$5:$J$44,9,FALSE)*ABSYLD2!$F196</f>
        <v>0</v>
      </c>
      <c r="K196" s="47">
        <f>ABSYLD1!K196*VLOOKUP(ABSYLD2!K$4,'[1]INTERNAL PARAMETERS-1'!$B$5:$J$44,5,FALSE)*VLOOKUP(ABSYLD2!K$4,'[1]INTERNAL PARAMETERS-1'!$B$5:$J$44,7,FALSE)*ABSYLD2!$F196 + ABSYLD1!K196*(1-VLOOKUP(ABSYLD2!K$4,'[1]INTERNAL PARAMETERS-1'!$B$5:$J$44,5,FALSE))*VLOOKUP(ABSYLD2!K$4,'[1]INTERNAL PARAMETERS-1'!$B$5:$J$44,9,FALSE)*ABSYLD2!$F196</f>
        <v>0</v>
      </c>
      <c r="L196" s="47">
        <f>ABSYLD1!L196*VLOOKUP(ABSYLD2!L$4,'[1]INTERNAL PARAMETERS-1'!$B$5:$J$44,5,FALSE)*VLOOKUP(ABSYLD2!L$4,'[1]INTERNAL PARAMETERS-1'!$B$5:$J$44,7,FALSE)*ABSYLD2!$F196 + ABSYLD1!L196*(1-VLOOKUP(ABSYLD2!L$4,'[1]INTERNAL PARAMETERS-1'!$B$5:$J$44,5,FALSE))*VLOOKUP(ABSYLD2!L$4,'[1]INTERNAL PARAMETERS-1'!$B$5:$J$44,9,FALSE)*ABSYLD2!$F196</f>
        <v>0</v>
      </c>
      <c r="M196" s="47">
        <f>ABSYLD1!M196*VLOOKUP(ABSYLD2!M$4,'[1]INTERNAL PARAMETERS-1'!$B$5:$J$44,5,FALSE)*VLOOKUP(ABSYLD2!M$4,'[1]INTERNAL PARAMETERS-1'!$B$5:$J$44,7,FALSE)*ABSYLD2!$F196 + ABSYLD1!M196*(1-VLOOKUP(ABSYLD2!M$4,'[1]INTERNAL PARAMETERS-1'!$B$5:$J$44,5,FALSE))*VLOOKUP(ABSYLD2!M$4,'[1]INTERNAL PARAMETERS-1'!$B$5:$J$44,9,FALSE)*ABSYLD2!$F196</f>
        <v>0</v>
      </c>
      <c r="N196" s="47">
        <f>ABSYLD1!N196*VLOOKUP(ABSYLD2!N$4,'[1]INTERNAL PARAMETERS-1'!$B$5:$J$44,5,FALSE)*VLOOKUP(ABSYLD2!N$4,'[1]INTERNAL PARAMETERS-1'!$B$5:$J$44,7,FALSE)*ABSYLD2!$F196 + ABSYLD1!N196*(1-VLOOKUP(ABSYLD2!N$4,'[1]INTERNAL PARAMETERS-1'!$B$5:$J$44,5,FALSE))*VLOOKUP(ABSYLD2!N$4,'[1]INTERNAL PARAMETERS-1'!$B$5:$J$44,9,FALSE)*ABSYLD2!$F196</f>
        <v>0</v>
      </c>
      <c r="O196" s="47">
        <f>ABSYLD1!O196*VLOOKUP(ABSYLD2!O$4,'[1]INTERNAL PARAMETERS-1'!$B$5:$J$44,5,FALSE)*VLOOKUP(ABSYLD2!O$4,'[1]INTERNAL PARAMETERS-1'!$B$5:$J$44,7,FALSE)*ABSYLD2!$F196 + ABSYLD1!O196*(1-VLOOKUP(ABSYLD2!O$4,'[1]INTERNAL PARAMETERS-1'!$B$5:$J$44,5,FALSE))*VLOOKUP(ABSYLD2!O$4,'[1]INTERNAL PARAMETERS-1'!$B$5:$J$44,9,FALSE)*ABSYLD2!$F196</f>
        <v>0</v>
      </c>
      <c r="P196" s="47">
        <f>ABSYLD1!P196*VLOOKUP(ABSYLD2!P$4,'[1]INTERNAL PARAMETERS-1'!$B$5:$J$44,5,FALSE)*VLOOKUP(ABSYLD2!P$4,'[1]INTERNAL PARAMETERS-1'!$B$5:$J$44,7,FALSE)*ABSYLD2!$F196 + ABSYLD1!P196*(1-VLOOKUP(ABSYLD2!P$4,'[1]INTERNAL PARAMETERS-1'!$B$5:$J$44,5,FALSE))*VLOOKUP(ABSYLD2!P$4,'[1]INTERNAL PARAMETERS-1'!$B$5:$J$44,9,FALSE)*ABSYLD2!$F196</f>
        <v>0</v>
      </c>
      <c r="Q196" s="47">
        <f>ABSYLD1!Q196*VLOOKUP(ABSYLD2!Q$4,'[1]INTERNAL PARAMETERS-1'!$B$5:$J$44,5,FALSE)*VLOOKUP(ABSYLD2!Q$4,'[1]INTERNAL PARAMETERS-1'!$B$5:$J$44,7,FALSE)*ABSYLD2!$F196 + ABSYLD1!Q196*(1-VLOOKUP(ABSYLD2!Q$4,'[1]INTERNAL PARAMETERS-1'!$B$5:$J$44,5,FALSE))*VLOOKUP(ABSYLD2!Q$4,'[1]INTERNAL PARAMETERS-1'!$B$5:$J$44,9,FALSE)*ABSYLD2!$F196</f>
        <v>0</v>
      </c>
      <c r="R196" s="47">
        <f>ABSYLD1!R196*VLOOKUP(ABSYLD2!R$4,'[1]INTERNAL PARAMETERS-1'!$B$5:$J$44,5,FALSE)*VLOOKUP(ABSYLD2!R$4,'[1]INTERNAL PARAMETERS-1'!$B$5:$J$44,7,FALSE)*ABSYLD2!$F196 + ABSYLD1!R196*(1-VLOOKUP(ABSYLD2!R$4,'[1]INTERNAL PARAMETERS-1'!$B$5:$J$44,5,FALSE))*VLOOKUP(ABSYLD2!R$4,'[1]INTERNAL PARAMETERS-1'!$B$5:$J$44,9,FALSE)*ABSYLD2!$F196</f>
        <v>0</v>
      </c>
      <c r="S196" s="47">
        <f>ABSYLD1!S196*VLOOKUP(ABSYLD2!S$4,'[1]INTERNAL PARAMETERS-1'!$B$5:$J$44,5,FALSE)*VLOOKUP(ABSYLD2!S$4,'[1]INTERNAL PARAMETERS-1'!$B$5:$J$44,7,FALSE)*ABSYLD2!$F196 + ABSYLD1!S196*(1-VLOOKUP(ABSYLD2!S$4,'[1]INTERNAL PARAMETERS-1'!$B$5:$J$44,5,FALSE))*VLOOKUP(ABSYLD2!S$4,'[1]INTERNAL PARAMETERS-1'!$B$5:$J$44,9,FALSE)*ABSYLD2!$F196</f>
        <v>0</v>
      </c>
      <c r="T196" s="47">
        <f>ABSYLD1!T196*VLOOKUP(ABSYLD2!T$4,'[1]INTERNAL PARAMETERS-1'!$B$5:$J$44,5,FALSE)*VLOOKUP(ABSYLD2!T$4,'[1]INTERNAL PARAMETERS-1'!$B$5:$J$44,7,FALSE)*ABSYLD2!$F196 + ABSYLD1!T196*(1-VLOOKUP(ABSYLD2!T$4,'[1]INTERNAL PARAMETERS-1'!$B$5:$J$44,5,FALSE))*VLOOKUP(ABSYLD2!T$4,'[1]INTERNAL PARAMETERS-1'!$B$5:$J$44,9,FALSE)*ABSYLD2!$F196</f>
        <v>0</v>
      </c>
      <c r="U196" s="47">
        <f>ABSYLD1!U196*VLOOKUP(ABSYLD2!U$4,'[1]INTERNAL PARAMETERS-1'!$B$5:$J$44,5,FALSE)*VLOOKUP(ABSYLD2!U$4,'[1]INTERNAL PARAMETERS-1'!$B$5:$J$44,7,FALSE)*ABSYLD2!$F196 + ABSYLD1!U196*(1-VLOOKUP(ABSYLD2!U$4,'[1]INTERNAL PARAMETERS-1'!$B$5:$J$44,5,FALSE))*VLOOKUP(ABSYLD2!U$4,'[1]INTERNAL PARAMETERS-1'!$B$5:$J$44,9,FALSE)*ABSYLD2!$F196</f>
        <v>0</v>
      </c>
      <c r="V196" s="47">
        <f>ABSYLD1!V196*VLOOKUP(ABSYLD2!V$4,'[1]INTERNAL PARAMETERS-1'!$B$5:$J$44,5,FALSE)*VLOOKUP(ABSYLD2!V$4,'[1]INTERNAL PARAMETERS-1'!$B$5:$J$44,7,FALSE)*ABSYLD2!$F196 + ABSYLD1!V196*(1-VLOOKUP(ABSYLD2!V$4,'[1]INTERNAL PARAMETERS-1'!$B$5:$J$44,5,FALSE))*VLOOKUP(ABSYLD2!V$4,'[1]INTERNAL PARAMETERS-1'!$B$5:$J$44,9,FALSE)*ABSYLD2!$F196</f>
        <v>0</v>
      </c>
      <c r="W196" s="47">
        <f>ABSYLD1!W196*VLOOKUP(ABSYLD2!W$4,'[1]INTERNAL PARAMETERS-1'!$B$5:$J$44,5,FALSE)*VLOOKUP(ABSYLD2!W$4,'[1]INTERNAL PARAMETERS-1'!$B$5:$J$44,7,FALSE)*ABSYLD2!$F196 + ABSYLD1!W196*(1-VLOOKUP(ABSYLD2!W$4,'[1]INTERNAL PARAMETERS-1'!$B$5:$J$44,5,FALSE))*VLOOKUP(ABSYLD2!W$4,'[1]INTERNAL PARAMETERS-1'!$B$5:$J$44,9,FALSE)*ABSYLD2!$F196</f>
        <v>0</v>
      </c>
      <c r="X196" s="47">
        <f>ABSYLD1!X196*VLOOKUP(ABSYLD2!X$4,'[1]INTERNAL PARAMETERS-1'!$B$5:$J$44,5,FALSE)*VLOOKUP(ABSYLD2!X$4,'[1]INTERNAL PARAMETERS-1'!$B$5:$J$44,7,FALSE)*ABSYLD2!$F196 + ABSYLD1!X196*(1-VLOOKUP(ABSYLD2!X$4,'[1]INTERNAL PARAMETERS-1'!$B$5:$J$44,5,FALSE))*VLOOKUP(ABSYLD2!X$4,'[1]INTERNAL PARAMETERS-1'!$B$5:$J$44,9,FALSE)*ABSYLD2!$F196</f>
        <v>0</v>
      </c>
      <c r="Y196" s="47">
        <f>ABSYLD1!Y196*VLOOKUP(ABSYLD2!Y$4,'[1]INTERNAL PARAMETERS-1'!$B$5:$J$44,5,FALSE)*VLOOKUP(ABSYLD2!Y$4,'[1]INTERNAL PARAMETERS-1'!$B$5:$J$44,7,FALSE)*ABSYLD2!$F196 + ABSYLD1!Y196*(1-VLOOKUP(ABSYLD2!Y$4,'[1]INTERNAL PARAMETERS-1'!$B$5:$J$44,5,FALSE))*VLOOKUP(ABSYLD2!Y$4,'[1]INTERNAL PARAMETERS-1'!$B$5:$J$44,9,FALSE)*ABSYLD2!$F196</f>
        <v>0</v>
      </c>
      <c r="Z196" s="47">
        <f>ABSYLD1!Z196*VLOOKUP(ABSYLD2!Z$4,'[1]INTERNAL PARAMETERS-1'!$B$5:$J$44,5,FALSE)*VLOOKUP(ABSYLD2!Z$4,'[1]INTERNAL PARAMETERS-1'!$B$5:$J$44,7,FALSE)*ABSYLD2!$F196 + ABSYLD1!Z196*(1-VLOOKUP(ABSYLD2!Z$4,'[1]INTERNAL PARAMETERS-1'!$B$5:$J$44,5,FALSE))*VLOOKUP(ABSYLD2!Z$4,'[1]INTERNAL PARAMETERS-1'!$B$5:$J$44,9,FALSE)*ABSYLD2!$F196</f>
        <v>0</v>
      </c>
      <c r="AA196" s="47">
        <f>ABSYLD1!AA196*VLOOKUP(ABSYLD2!AA$4,'[1]INTERNAL PARAMETERS-1'!$B$5:$J$44,5,FALSE)*VLOOKUP(ABSYLD2!AA$4,'[1]INTERNAL PARAMETERS-1'!$B$5:$J$44,7,FALSE)*ABSYLD2!$F196 + ABSYLD1!AA196*(1-VLOOKUP(ABSYLD2!AA$4,'[1]INTERNAL PARAMETERS-1'!$B$5:$J$44,5,FALSE))*VLOOKUP(ABSYLD2!AA$4,'[1]INTERNAL PARAMETERS-1'!$B$5:$J$44,9,FALSE)*ABSYLD2!$F196</f>
        <v>0</v>
      </c>
      <c r="AB196" s="47">
        <f>ABSYLD1!AB196*VLOOKUP(ABSYLD2!AB$4,'[1]INTERNAL PARAMETERS-1'!$B$5:$J$44,5,FALSE)*VLOOKUP(ABSYLD2!AB$4,'[1]INTERNAL PARAMETERS-1'!$B$5:$J$44,7,FALSE)*ABSYLD2!$F196 + ABSYLD1!AB196*(1-VLOOKUP(ABSYLD2!AB$4,'[1]INTERNAL PARAMETERS-1'!$B$5:$J$44,5,FALSE))*VLOOKUP(ABSYLD2!AB$4,'[1]INTERNAL PARAMETERS-1'!$B$5:$J$44,9,FALSE)*ABSYLD2!$F196</f>
        <v>0</v>
      </c>
      <c r="AC196" s="47">
        <f>ABSYLD1!AC196*VLOOKUP(ABSYLD2!AC$4,'[1]INTERNAL PARAMETERS-1'!$B$5:$J$44,5,FALSE)*VLOOKUP(ABSYLD2!AC$4,'[1]INTERNAL PARAMETERS-1'!$B$5:$J$44,7,FALSE)*ABSYLD2!$F196 + ABSYLD1!AC196*(1-VLOOKUP(ABSYLD2!AC$4,'[1]INTERNAL PARAMETERS-1'!$B$5:$J$44,5,FALSE))*VLOOKUP(ABSYLD2!AC$4,'[1]INTERNAL PARAMETERS-1'!$B$5:$J$44,9,FALSE)*ABSYLD2!$F196</f>
        <v>0</v>
      </c>
      <c r="AD196" s="47">
        <f>ABSYLD1!AD196*VLOOKUP(ABSYLD2!AD$4,'[1]INTERNAL PARAMETERS-1'!$B$5:$J$44,5,FALSE)*VLOOKUP(ABSYLD2!AD$4,'[1]INTERNAL PARAMETERS-1'!$B$5:$J$44,7,FALSE)*ABSYLD2!$F196 + ABSYLD1!AD196*(1-VLOOKUP(ABSYLD2!AD$4,'[1]INTERNAL PARAMETERS-1'!$B$5:$J$44,5,FALSE))*VLOOKUP(ABSYLD2!AD$4,'[1]INTERNAL PARAMETERS-1'!$B$5:$J$44,9,FALSE)*ABSYLD2!$F196</f>
        <v>0</v>
      </c>
      <c r="AE196" s="47">
        <f>ABSYLD1!AE196*VLOOKUP(ABSYLD2!AE$4,'[1]INTERNAL PARAMETERS-1'!$B$5:$J$44,5,FALSE)*VLOOKUP(ABSYLD2!AE$4,'[1]INTERNAL PARAMETERS-1'!$B$5:$J$44,7,FALSE)*ABSYLD2!$F196 + ABSYLD1!AE196*(1-VLOOKUP(ABSYLD2!AE$4,'[1]INTERNAL PARAMETERS-1'!$B$5:$J$44,5,FALSE))*VLOOKUP(ABSYLD2!AE$4,'[1]INTERNAL PARAMETERS-1'!$B$5:$J$44,9,FALSE)*ABSYLD2!$F196</f>
        <v>0</v>
      </c>
      <c r="AF196" s="47">
        <f>ABSYLD1!AF196*VLOOKUP(ABSYLD2!AF$4,'[1]INTERNAL PARAMETERS-1'!$B$5:$J$44,5,FALSE)*VLOOKUP(ABSYLD2!AF$4,'[1]INTERNAL PARAMETERS-1'!$B$5:$J$44,7,FALSE)*ABSYLD2!$F196 + ABSYLD1!AF196*(1-VLOOKUP(ABSYLD2!AF$4,'[1]INTERNAL PARAMETERS-1'!$B$5:$J$44,5,FALSE))*VLOOKUP(ABSYLD2!AF$4,'[1]INTERNAL PARAMETERS-1'!$B$5:$J$44,9,FALSE)*ABSYLD2!$F196</f>
        <v>0</v>
      </c>
      <c r="AG196" s="47">
        <f>ABSYLD1!AG196*VLOOKUP(ABSYLD2!AG$4,'[1]INTERNAL PARAMETERS-1'!$B$5:$J$44,5,FALSE)*VLOOKUP(ABSYLD2!AG$4,'[1]INTERNAL PARAMETERS-1'!$B$5:$J$44,7,FALSE)*ABSYLD2!$F196 + ABSYLD1!AG196*(1-VLOOKUP(ABSYLD2!AG$4,'[1]INTERNAL PARAMETERS-1'!$B$5:$J$44,5,FALSE))*VLOOKUP(ABSYLD2!AG$4,'[1]INTERNAL PARAMETERS-1'!$B$5:$J$44,9,FALSE)*ABSYLD2!$F196</f>
        <v>0</v>
      </c>
      <c r="AH196" s="47">
        <f>ABSYLD1!AH196*VLOOKUP(ABSYLD2!AH$4,'[1]INTERNAL PARAMETERS-1'!$B$5:$J$44,5,FALSE)*VLOOKUP(ABSYLD2!AH$4,'[1]INTERNAL PARAMETERS-1'!$B$5:$J$44,7,FALSE)*ABSYLD2!$F196 + ABSYLD1!AH196*(1-VLOOKUP(ABSYLD2!AH$4,'[1]INTERNAL PARAMETERS-1'!$B$5:$J$44,5,FALSE))*VLOOKUP(ABSYLD2!AH$4,'[1]INTERNAL PARAMETERS-1'!$B$5:$J$44,9,FALSE)*ABSYLD2!$F196</f>
        <v>0</v>
      </c>
      <c r="AI196" s="47">
        <f>ABSYLD1!AI196*VLOOKUP(ABSYLD2!AI$4,'[1]INTERNAL PARAMETERS-1'!$B$5:$J$44,5,FALSE)*VLOOKUP(ABSYLD2!AI$4,'[1]INTERNAL PARAMETERS-1'!$B$5:$J$44,7,FALSE)*ABSYLD2!$F196 + ABSYLD1!AI196*(1-VLOOKUP(ABSYLD2!AI$4,'[1]INTERNAL PARAMETERS-1'!$B$5:$J$44,5,FALSE))*VLOOKUP(ABSYLD2!AI$4,'[1]INTERNAL PARAMETERS-1'!$B$5:$J$44,9,FALSE)*ABSYLD2!$F196</f>
        <v>0</v>
      </c>
      <c r="AJ196" s="47">
        <f>ABSYLD1!AJ196*VLOOKUP(ABSYLD2!AJ$4,'[1]INTERNAL PARAMETERS-1'!$B$5:$J$44,5,FALSE)*VLOOKUP(ABSYLD2!AJ$4,'[1]INTERNAL PARAMETERS-1'!$B$5:$J$44,7,FALSE)*ABSYLD2!$F196 + ABSYLD1!AJ196*(1-VLOOKUP(ABSYLD2!AJ$4,'[1]INTERNAL PARAMETERS-1'!$B$5:$J$44,5,FALSE))*VLOOKUP(ABSYLD2!AJ$4,'[1]INTERNAL PARAMETERS-1'!$B$5:$J$44,9,FALSE)*ABSYLD2!$F196</f>
        <v>0</v>
      </c>
      <c r="AK196" s="47">
        <f>ABSYLD1!AK196*VLOOKUP(ABSYLD2!AK$4,'[1]INTERNAL PARAMETERS-1'!$B$5:$J$44,5,FALSE)*VLOOKUP(ABSYLD2!AK$4,'[1]INTERNAL PARAMETERS-1'!$B$5:$J$44,7,FALSE)*ABSYLD2!$F196 + ABSYLD1!AK196*(1-VLOOKUP(ABSYLD2!AK$4,'[1]INTERNAL PARAMETERS-1'!$B$5:$J$44,5,FALSE))*VLOOKUP(ABSYLD2!AK$4,'[1]INTERNAL PARAMETERS-1'!$B$5:$J$44,9,FALSE)*ABSYLD2!$F196</f>
        <v>0</v>
      </c>
      <c r="AL196" s="47">
        <f>ABSYLD1!AL196*VLOOKUP(ABSYLD2!AL$4,'[1]INTERNAL PARAMETERS-1'!$B$5:$J$44,5,FALSE)*VLOOKUP(ABSYLD2!AL$4,'[1]INTERNAL PARAMETERS-1'!$B$5:$J$44,7,FALSE)*ABSYLD2!$F196 + ABSYLD1!AL196*(1-VLOOKUP(ABSYLD2!AL$4,'[1]INTERNAL PARAMETERS-1'!$B$5:$J$44,5,FALSE))*VLOOKUP(ABSYLD2!AL$4,'[1]INTERNAL PARAMETERS-1'!$B$5:$J$44,9,FALSE)*ABSYLD2!$F196</f>
        <v>0</v>
      </c>
      <c r="AM196" s="47">
        <f>ABSYLD1!AM196*VLOOKUP(ABSYLD2!AM$4,'[1]INTERNAL PARAMETERS-1'!$B$5:$J$44,5,FALSE)*VLOOKUP(ABSYLD2!AM$4,'[1]INTERNAL PARAMETERS-1'!$B$5:$J$44,7,FALSE)*ABSYLD2!$F196 + ABSYLD1!AM196*(1-VLOOKUP(ABSYLD2!AM$4,'[1]INTERNAL PARAMETERS-1'!$B$5:$J$44,5,FALSE))*VLOOKUP(ABSYLD2!AM$4,'[1]INTERNAL PARAMETERS-1'!$B$5:$J$44,9,FALSE)*ABSYLD2!$F196</f>
        <v>0</v>
      </c>
      <c r="AN196" s="47">
        <f>ABSYLD1!AN196*VLOOKUP(ABSYLD2!AN$4,'[1]INTERNAL PARAMETERS-1'!$B$5:$J$44,5,FALSE)*VLOOKUP(ABSYLD2!AN$4,'[1]INTERNAL PARAMETERS-1'!$B$5:$J$44,7,FALSE)*ABSYLD2!$F196 + ABSYLD1!AN196*(1-VLOOKUP(ABSYLD2!AN$4,'[1]INTERNAL PARAMETERS-1'!$B$5:$J$44,5,FALSE))*VLOOKUP(ABSYLD2!AN$4,'[1]INTERNAL PARAMETERS-1'!$B$5:$J$44,9,FALSE)*ABSYLD2!$F196</f>
        <v>0</v>
      </c>
      <c r="AO196" s="47">
        <f>ABSYLD1!AO196*VLOOKUP(ABSYLD2!AO$4,'[1]INTERNAL PARAMETERS-1'!$B$5:$J$44,5,FALSE)*VLOOKUP(ABSYLD2!AO$4,'[1]INTERNAL PARAMETERS-1'!$B$5:$J$44,7,FALSE)*ABSYLD2!$F196 + ABSYLD1!AO196*(1-VLOOKUP(ABSYLD2!AO$4,'[1]INTERNAL PARAMETERS-1'!$B$5:$J$44,5,FALSE))*VLOOKUP(ABSYLD2!AO$4,'[1]INTERNAL PARAMETERS-1'!$B$5:$J$44,9,FALSE)*ABSYLD2!$F196</f>
        <v>0</v>
      </c>
      <c r="AP196" s="47">
        <f>ABSYLD1!AP196*VLOOKUP(ABSYLD2!AP$4,'[1]INTERNAL PARAMETERS-1'!$B$5:$J$44,5,FALSE)*VLOOKUP(ABSYLD2!AP$4,'[1]INTERNAL PARAMETERS-1'!$B$5:$J$44,7,FALSE)*ABSYLD2!$F196 + ABSYLD1!AP196*(1-VLOOKUP(ABSYLD2!AP$4,'[1]INTERNAL PARAMETERS-1'!$B$5:$J$44,5,FALSE))*VLOOKUP(ABSYLD2!AP$4,'[1]INTERNAL PARAMETERS-1'!$B$5:$J$44,9,FALSE)*ABSYLD2!$F196</f>
        <v>0</v>
      </c>
      <c r="AQ196" s="47">
        <f>ABSYLD1!AQ196*VLOOKUP(ABSYLD2!AQ$4,'[1]INTERNAL PARAMETERS-1'!$B$5:$J$44,5,FALSE)*VLOOKUP(ABSYLD2!AQ$4,'[1]INTERNAL PARAMETERS-1'!$B$5:$J$44,7,FALSE)*ABSYLD2!$F196 + ABSYLD1!AQ196*(1-VLOOKUP(ABSYLD2!AQ$4,'[1]INTERNAL PARAMETERS-1'!$B$5:$J$44,5,FALSE))*VLOOKUP(ABSYLD2!AQ$4,'[1]INTERNAL PARAMETERS-1'!$B$5:$J$44,9,FALSE)*ABSYLD2!$F196</f>
        <v>0</v>
      </c>
      <c r="AR196" s="47">
        <f>ABSYLD1!AR196*VLOOKUP(ABSYLD2!AR$4,'[1]INTERNAL PARAMETERS-1'!$B$5:$J$44,5,FALSE)*VLOOKUP(ABSYLD2!AR$4,'[1]INTERNAL PARAMETERS-1'!$B$5:$J$44,7,FALSE)*ABSYLD2!$F196 + ABSYLD1!AR196*(1-VLOOKUP(ABSYLD2!AR$4,'[1]INTERNAL PARAMETERS-1'!$B$5:$J$44,5,FALSE))*VLOOKUP(ABSYLD2!AR$4,'[1]INTERNAL PARAMETERS-1'!$B$5:$J$44,9,FALSE)*ABSYLD2!$F196</f>
        <v>0</v>
      </c>
      <c r="AS196" s="47">
        <f>ABSYLD1!AS196*VLOOKUP(ABSYLD2!AS$4,'[1]INTERNAL PARAMETERS-1'!$B$5:$J$44,5,FALSE)*VLOOKUP(ABSYLD2!AS$4,'[1]INTERNAL PARAMETERS-1'!$B$5:$J$44,7,FALSE)*ABSYLD2!$F196 + ABSYLD1!AS196*(1-VLOOKUP(ABSYLD2!AS$4,'[1]INTERNAL PARAMETERS-1'!$B$5:$J$44,5,FALSE))*VLOOKUP(ABSYLD2!AS$4,'[1]INTERNAL PARAMETERS-1'!$B$5:$J$44,9,FALSE)*ABSYLD2!$F196</f>
        <v>0</v>
      </c>
      <c r="AT196" s="46">
        <f>ABSYLD1!AT196*VLOOKUP(ABSYLD2!AT$4,'[1]INTERNAL PARAMETERS-1'!$B$5:$J$44,5,FALSE)*VLOOKUP(ABSYLD2!AT$4,'[1]INTERNAL PARAMETERS-1'!$B$5:$J$44,7,FALSE)*ABSYLD2!$F196 + ABSYLD1!AT196*(1-VLOOKUP(ABSYLD2!AT$4,'[1]INTERNAL PARAMETERS-1'!$B$5:$J$44,5,FALSE))*VLOOKUP(ABSYLD2!AT$4,'[1]INTERNAL PARAMETERS-1'!$B$5:$J$44,9,FALSE)*ABSYLD2!$F196</f>
        <v>0</v>
      </c>
      <c r="AU196" s="48">
        <f>ABSYLD1!AU196*VLOOKUP(ABSYLD2!AU$4,'[1]INTERNAL PARAMETERS-1'!$B$5:$J$44,5,FALSE)*VLOOKUP(ABSYLD2!AU$4,'[1]INTERNAL PARAMETERS-1'!$B$5:$J$44,6,FALSE)*VLOOKUP(ABSYLD2!AU$4,'[1]INTERNAL PARAMETERS-1'!$B$5:$J$44,3,FALSE) + ABSYLD1!AU196*(1-VLOOKUP(ABSYLD2!AU$4,'[1]INTERNAL PARAMETERS-1'!$B$5:$J$44,5,FALSE))*VLOOKUP(ABSYLD2!AU$4,'[1]INTERNAL PARAMETERS-1'!$B$5:$J$44,8,FALSE)*VLOOKUP(ABSYLD2!AU$4,'[1]INTERNAL PARAMETERS-1'!$B$5:$J$44,3,FALSE)</f>
        <v>0</v>
      </c>
      <c r="AV196" s="47">
        <f>ABSYLD1!AV196*VLOOKUP(ABSYLD2!AV$4,'[1]INTERNAL PARAMETERS-1'!$B$5:$J$44,5,FALSE)*VLOOKUP(ABSYLD2!AV$4,'[1]INTERNAL PARAMETERS-1'!$B$5:$J$44,6,FALSE)*VLOOKUP(ABSYLD2!AV$4,'[1]INTERNAL PARAMETERS-1'!$B$5:$J$44,3,FALSE) + ABSYLD1!AV196*(1-VLOOKUP(ABSYLD2!AV$4,'[1]INTERNAL PARAMETERS-1'!$B$5:$J$44,5,FALSE))*VLOOKUP(ABSYLD2!AV$4,'[1]INTERNAL PARAMETERS-1'!$B$5:$J$44,8,FALSE)*VLOOKUP(ABSYLD2!AV$4,'[1]INTERNAL PARAMETERS-1'!$B$5:$J$44,3,FALSE)</f>
        <v>0</v>
      </c>
      <c r="AW196" s="47">
        <f>ABSYLD1!AW196*VLOOKUP(ABSYLD2!AW$4,'[1]INTERNAL PARAMETERS-1'!$B$5:$J$44,5,FALSE)*VLOOKUP(ABSYLD2!AW$4,'[1]INTERNAL PARAMETERS-1'!$B$5:$J$44,6,FALSE)*VLOOKUP(ABSYLD2!AW$4,'[1]INTERNAL PARAMETERS-1'!$B$5:$J$44,3,FALSE) + ABSYLD1!AW196*(1-VLOOKUP(ABSYLD2!AW$4,'[1]INTERNAL PARAMETERS-1'!$B$5:$J$44,5,FALSE))*VLOOKUP(ABSYLD2!AW$4,'[1]INTERNAL PARAMETERS-1'!$B$5:$J$44,8,FALSE)*VLOOKUP(ABSYLD2!AW$4,'[1]INTERNAL PARAMETERS-1'!$B$5:$J$44,3,FALSE)</f>
        <v>0</v>
      </c>
      <c r="AX196" s="47">
        <f>ABSYLD1!AX196*VLOOKUP(ABSYLD2!AX$4,'[1]INTERNAL PARAMETERS-1'!$B$5:$J$44,5,FALSE)*VLOOKUP(ABSYLD2!AX$4,'[1]INTERNAL PARAMETERS-1'!$B$5:$J$44,6,FALSE)*VLOOKUP(ABSYLD2!AX$4,'[1]INTERNAL PARAMETERS-1'!$B$5:$J$44,3,FALSE) + ABSYLD1!AX196*(1-VLOOKUP(ABSYLD2!AX$4,'[1]INTERNAL PARAMETERS-1'!$B$5:$J$44,5,FALSE))*VLOOKUP(ABSYLD2!AX$4,'[1]INTERNAL PARAMETERS-1'!$B$5:$J$44,8,FALSE)*VLOOKUP(ABSYLD2!AX$4,'[1]INTERNAL PARAMETERS-1'!$B$5:$J$44,3,FALSE)</f>
        <v>0</v>
      </c>
      <c r="AY196" s="47">
        <f>ABSYLD1!AY196*VLOOKUP(ABSYLD2!AY$4,'[1]INTERNAL PARAMETERS-1'!$B$5:$J$44,5,FALSE)*VLOOKUP(ABSYLD2!AY$4,'[1]INTERNAL PARAMETERS-1'!$B$5:$J$44,6,FALSE)*VLOOKUP(ABSYLD2!AY$4,'[1]INTERNAL PARAMETERS-1'!$B$5:$J$44,3,FALSE) + ABSYLD1!AY196*(1-VLOOKUP(ABSYLD2!AY$4,'[1]INTERNAL PARAMETERS-1'!$B$5:$J$44,5,FALSE))*VLOOKUP(ABSYLD2!AY$4,'[1]INTERNAL PARAMETERS-1'!$B$5:$J$44,8,FALSE)*VLOOKUP(ABSYLD2!AY$4,'[1]INTERNAL PARAMETERS-1'!$B$5:$J$44,3,FALSE)</f>
        <v>0</v>
      </c>
      <c r="AZ196" s="47">
        <f>ABSYLD1!AZ196*VLOOKUP(ABSYLD2!AZ$4,'[1]INTERNAL PARAMETERS-1'!$B$5:$J$44,5,FALSE)*VLOOKUP(ABSYLD2!AZ$4,'[1]INTERNAL PARAMETERS-1'!$B$5:$J$44,6,FALSE)*VLOOKUP(ABSYLD2!AZ$4,'[1]INTERNAL PARAMETERS-1'!$B$5:$J$44,3,FALSE) + ABSYLD1!AZ196*(1-VLOOKUP(ABSYLD2!AZ$4,'[1]INTERNAL PARAMETERS-1'!$B$5:$J$44,5,FALSE))*VLOOKUP(ABSYLD2!AZ$4,'[1]INTERNAL PARAMETERS-1'!$B$5:$J$44,8,FALSE)*VLOOKUP(ABSYLD2!AZ$4,'[1]INTERNAL PARAMETERS-1'!$B$5:$J$44,3,FALSE)</f>
        <v>0</v>
      </c>
      <c r="BA196" s="47">
        <f>ABSYLD1!BA196*VLOOKUP(ABSYLD2!BA$4,'[1]INTERNAL PARAMETERS-1'!$B$5:$J$44,5,FALSE)*VLOOKUP(ABSYLD2!BA$4,'[1]INTERNAL PARAMETERS-1'!$B$5:$J$44,6,FALSE)*VLOOKUP(ABSYLD2!BA$4,'[1]INTERNAL PARAMETERS-1'!$B$5:$J$44,3,FALSE) + ABSYLD1!BA196*(1-VLOOKUP(ABSYLD2!BA$4,'[1]INTERNAL PARAMETERS-1'!$B$5:$J$44,5,FALSE))*VLOOKUP(ABSYLD2!BA$4,'[1]INTERNAL PARAMETERS-1'!$B$5:$J$44,8,FALSE)*VLOOKUP(ABSYLD2!BA$4,'[1]INTERNAL PARAMETERS-1'!$B$5:$J$44,3,FALSE)</f>
        <v>0</v>
      </c>
      <c r="BB196" s="47">
        <f>ABSYLD1!BB196*VLOOKUP(ABSYLD2!BB$4,'[1]INTERNAL PARAMETERS-1'!$B$5:$J$44,5,FALSE)*VLOOKUP(ABSYLD2!BB$4,'[1]INTERNAL PARAMETERS-1'!$B$5:$J$44,6,FALSE)*VLOOKUP(ABSYLD2!BB$4,'[1]INTERNAL PARAMETERS-1'!$B$5:$J$44,3,FALSE) + ABSYLD1!BB196*(1-VLOOKUP(ABSYLD2!BB$4,'[1]INTERNAL PARAMETERS-1'!$B$5:$J$44,5,FALSE))*VLOOKUP(ABSYLD2!BB$4,'[1]INTERNAL PARAMETERS-1'!$B$5:$J$44,8,FALSE)*VLOOKUP(ABSYLD2!BB$4,'[1]INTERNAL PARAMETERS-1'!$B$5:$J$44,3,FALSE)</f>
        <v>0</v>
      </c>
      <c r="BC196" s="47">
        <f>ABSYLD1!BC196*VLOOKUP(ABSYLD2!BC$4,'[1]INTERNAL PARAMETERS-1'!$B$5:$J$44,5,FALSE)*VLOOKUP(ABSYLD2!BC$4,'[1]INTERNAL PARAMETERS-1'!$B$5:$J$44,6,FALSE)*VLOOKUP(ABSYLD2!BC$4,'[1]INTERNAL PARAMETERS-1'!$B$5:$J$44,3,FALSE) + ABSYLD1!BC196*(1-VLOOKUP(ABSYLD2!BC$4,'[1]INTERNAL PARAMETERS-1'!$B$5:$J$44,5,FALSE))*VLOOKUP(ABSYLD2!BC$4,'[1]INTERNAL PARAMETERS-1'!$B$5:$J$44,8,FALSE)*VLOOKUP(ABSYLD2!BC$4,'[1]INTERNAL PARAMETERS-1'!$B$5:$J$44,3,FALSE)</f>
        <v>0</v>
      </c>
      <c r="BD196" s="47">
        <f>ABSYLD1!BD196*VLOOKUP(ABSYLD2!BD$4,'[1]INTERNAL PARAMETERS-1'!$B$5:$J$44,5,FALSE)*VLOOKUP(ABSYLD2!BD$4,'[1]INTERNAL PARAMETERS-1'!$B$5:$J$44,6,FALSE)*VLOOKUP(ABSYLD2!BD$4,'[1]INTERNAL PARAMETERS-1'!$B$5:$J$44,3,FALSE) + ABSYLD1!BD196*(1-VLOOKUP(ABSYLD2!BD$4,'[1]INTERNAL PARAMETERS-1'!$B$5:$J$44,5,FALSE))*VLOOKUP(ABSYLD2!BD$4,'[1]INTERNAL PARAMETERS-1'!$B$5:$J$44,8,FALSE)*VLOOKUP(ABSYLD2!BD$4,'[1]INTERNAL PARAMETERS-1'!$B$5:$J$44,3,FALSE)</f>
        <v>0</v>
      </c>
      <c r="BE196" s="47">
        <f>ABSYLD1!BE196*VLOOKUP(ABSYLD2!BE$4,'[1]INTERNAL PARAMETERS-1'!$B$5:$J$44,5,FALSE)*VLOOKUP(ABSYLD2!BE$4,'[1]INTERNAL PARAMETERS-1'!$B$5:$J$44,6,FALSE)*VLOOKUP(ABSYLD2!BE$4,'[1]INTERNAL PARAMETERS-1'!$B$5:$J$44,3,FALSE) + ABSYLD1!BE196*(1-VLOOKUP(ABSYLD2!BE$4,'[1]INTERNAL PARAMETERS-1'!$B$5:$J$44,5,FALSE))*VLOOKUP(ABSYLD2!BE$4,'[1]INTERNAL PARAMETERS-1'!$B$5:$J$44,8,FALSE)*VLOOKUP(ABSYLD2!BE$4,'[1]INTERNAL PARAMETERS-1'!$B$5:$J$44,3,FALSE)</f>
        <v>0</v>
      </c>
      <c r="BF196" s="47">
        <f>ABSYLD1!BF196*VLOOKUP(ABSYLD2!BF$4,'[1]INTERNAL PARAMETERS-1'!$B$5:$J$44,5,FALSE)*VLOOKUP(ABSYLD2!BF$4,'[1]INTERNAL PARAMETERS-1'!$B$5:$J$44,6,FALSE)*VLOOKUP(ABSYLD2!BF$4,'[1]INTERNAL PARAMETERS-1'!$B$5:$J$44,3,FALSE) + ABSYLD1!BF196*(1-VLOOKUP(ABSYLD2!BF$4,'[1]INTERNAL PARAMETERS-1'!$B$5:$J$44,5,FALSE))*VLOOKUP(ABSYLD2!BF$4,'[1]INTERNAL PARAMETERS-1'!$B$5:$J$44,8,FALSE)*VLOOKUP(ABSYLD2!BF$4,'[1]INTERNAL PARAMETERS-1'!$B$5:$J$44,3,FALSE)</f>
        <v>0</v>
      </c>
      <c r="BG196" s="47">
        <f>ABSYLD1!BG196*VLOOKUP(ABSYLD2!BG$4,'[1]INTERNAL PARAMETERS-1'!$B$5:$J$44,5,FALSE)*VLOOKUP(ABSYLD2!BG$4,'[1]INTERNAL PARAMETERS-1'!$B$5:$J$44,6,FALSE)*VLOOKUP(ABSYLD2!BG$4,'[1]INTERNAL PARAMETERS-1'!$B$5:$J$44,3,FALSE) + ABSYLD1!BG196*(1-VLOOKUP(ABSYLD2!BG$4,'[1]INTERNAL PARAMETERS-1'!$B$5:$J$44,5,FALSE))*VLOOKUP(ABSYLD2!BG$4,'[1]INTERNAL PARAMETERS-1'!$B$5:$J$44,8,FALSE)*VLOOKUP(ABSYLD2!BG$4,'[1]INTERNAL PARAMETERS-1'!$B$5:$J$44,3,FALSE)</f>
        <v>0</v>
      </c>
      <c r="BH196" s="47">
        <f>ABSYLD1!BH196*VLOOKUP(ABSYLD2!BH$4,'[1]INTERNAL PARAMETERS-1'!$B$5:$J$44,5,FALSE)*VLOOKUP(ABSYLD2!BH$4,'[1]INTERNAL PARAMETERS-1'!$B$5:$J$44,6,FALSE)*VLOOKUP(ABSYLD2!BH$4,'[1]INTERNAL PARAMETERS-1'!$B$5:$J$44,3,FALSE) + ABSYLD1!BH196*(1-VLOOKUP(ABSYLD2!BH$4,'[1]INTERNAL PARAMETERS-1'!$B$5:$J$44,5,FALSE))*VLOOKUP(ABSYLD2!BH$4,'[1]INTERNAL PARAMETERS-1'!$B$5:$J$44,8,FALSE)*VLOOKUP(ABSYLD2!BH$4,'[1]INTERNAL PARAMETERS-1'!$B$5:$J$44,3,FALSE)</f>
        <v>0</v>
      </c>
      <c r="BI196" s="47">
        <f>ABSYLD1!BI196*VLOOKUP(ABSYLD2!BI$4,'[1]INTERNAL PARAMETERS-1'!$B$5:$J$44,5,FALSE)*VLOOKUP(ABSYLD2!BI$4,'[1]INTERNAL PARAMETERS-1'!$B$5:$J$44,6,FALSE)*VLOOKUP(ABSYLD2!BI$4,'[1]INTERNAL PARAMETERS-1'!$B$5:$J$44,3,FALSE) + ABSYLD1!BI196*(1-VLOOKUP(ABSYLD2!BI$4,'[1]INTERNAL PARAMETERS-1'!$B$5:$J$44,5,FALSE))*VLOOKUP(ABSYLD2!BI$4,'[1]INTERNAL PARAMETERS-1'!$B$5:$J$44,8,FALSE)*VLOOKUP(ABSYLD2!BI$4,'[1]INTERNAL PARAMETERS-1'!$B$5:$J$44,3,FALSE)</f>
        <v>0</v>
      </c>
      <c r="BJ196" s="47">
        <f>ABSYLD1!BJ196*VLOOKUP(ABSYLD2!BJ$4,'[1]INTERNAL PARAMETERS-1'!$B$5:$J$44,5,FALSE)*VLOOKUP(ABSYLD2!BJ$4,'[1]INTERNAL PARAMETERS-1'!$B$5:$J$44,6,FALSE)*VLOOKUP(ABSYLD2!BJ$4,'[1]INTERNAL PARAMETERS-1'!$B$5:$J$44,3,FALSE) + ABSYLD1!BJ196*(1-VLOOKUP(ABSYLD2!BJ$4,'[1]INTERNAL PARAMETERS-1'!$B$5:$J$44,5,FALSE))*VLOOKUP(ABSYLD2!BJ$4,'[1]INTERNAL PARAMETERS-1'!$B$5:$J$44,8,FALSE)*VLOOKUP(ABSYLD2!BJ$4,'[1]INTERNAL PARAMETERS-1'!$B$5:$J$44,3,FALSE)</f>
        <v>0</v>
      </c>
      <c r="BK196" s="47">
        <f>ABSYLD1!BK196*VLOOKUP(ABSYLD2!BK$4,'[1]INTERNAL PARAMETERS-1'!$B$5:$J$44,5,FALSE)*VLOOKUP(ABSYLD2!BK$4,'[1]INTERNAL PARAMETERS-1'!$B$5:$J$44,6,FALSE)*VLOOKUP(ABSYLD2!BK$4,'[1]INTERNAL PARAMETERS-1'!$B$5:$J$44,3,FALSE) + ABSYLD1!BK196*(1-VLOOKUP(ABSYLD2!BK$4,'[1]INTERNAL PARAMETERS-1'!$B$5:$J$44,5,FALSE))*VLOOKUP(ABSYLD2!BK$4,'[1]INTERNAL PARAMETERS-1'!$B$5:$J$44,8,FALSE)*VLOOKUP(ABSYLD2!BK$4,'[1]INTERNAL PARAMETERS-1'!$B$5:$J$44,3,FALSE)</f>
        <v>0</v>
      </c>
      <c r="BL196" s="47">
        <f>ABSYLD1!BL196*VLOOKUP(ABSYLD2!BL$4,'[1]INTERNAL PARAMETERS-1'!$B$5:$J$44,5,FALSE)*VLOOKUP(ABSYLD2!BL$4,'[1]INTERNAL PARAMETERS-1'!$B$5:$J$44,6,FALSE)*VLOOKUP(ABSYLD2!BL$4,'[1]INTERNAL PARAMETERS-1'!$B$5:$J$44,3,FALSE) + ABSYLD1!BL196*(1-VLOOKUP(ABSYLD2!BL$4,'[1]INTERNAL PARAMETERS-1'!$B$5:$J$44,5,FALSE))*VLOOKUP(ABSYLD2!BL$4,'[1]INTERNAL PARAMETERS-1'!$B$5:$J$44,8,FALSE)*VLOOKUP(ABSYLD2!BL$4,'[1]INTERNAL PARAMETERS-1'!$B$5:$J$44,3,FALSE)</f>
        <v>0</v>
      </c>
      <c r="BM196" s="47">
        <f>ABSYLD1!BM196*VLOOKUP(ABSYLD2!BM$4,'[1]INTERNAL PARAMETERS-1'!$B$5:$J$44,5,FALSE)*VLOOKUP(ABSYLD2!BM$4,'[1]INTERNAL PARAMETERS-1'!$B$5:$J$44,6,FALSE)*VLOOKUP(ABSYLD2!BM$4,'[1]INTERNAL PARAMETERS-1'!$B$5:$J$44,3,FALSE) + ABSYLD1!BM196*(1-VLOOKUP(ABSYLD2!BM$4,'[1]INTERNAL PARAMETERS-1'!$B$5:$J$44,5,FALSE))*VLOOKUP(ABSYLD2!BM$4,'[1]INTERNAL PARAMETERS-1'!$B$5:$J$44,8,FALSE)*VLOOKUP(ABSYLD2!BM$4,'[1]INTERNAL PARAMETERS-1'!$B$5:$J$44,3,FALSE)</f>
        <v>0</v>
      </c>
      <c r="BN196" s="47">
        <f>ABSYLD1!BN196*VLOOKUP(ABSYLD2!BN$4,'[1]INTERNAL PARAMETERS-1'!$B$5:$J$44,5,FALSE)*VLOOKUP(ABSYLD2!BN$4,'[1]INTERNAL PARAMETERS-1'!$B$5:$J$44,6,FALSE)*VLOOKUP(ABSYLD2!BN$4,'[1]INTERNAL PARAMETERS-1'!$B$5:$J$44,3,FALSE) + ABSYLD1!BN196*(1-VLOOKUP(ABSYLD2!BN$4,'[1]INTERNAL PARAMETERS-1'!$B$5:$J$44,5,FALSE))*VLOOKUP(ABSYLD2!BN$4,'[1]INTERNAL PARAMETERS-1'!$B$5:$J$44,8,FALSE)*VLOOKUP(ABSYLD2!BN$4,'[1]INTERNAL PARAMETERS-1'!$B$5:$J$44,3,FALSE)</f>
        <v>0</v>
      </c>
      <c r="BO196" s="47">
        <f>ABSYLD1!BO196*VLOOKUP(ABSYLD2!BO$4,'[1]INTERNAL PARAMETERS-1'!$B$5:$J$44,5,FALSE)*VLOOKUP(ABSYLD2!BO$4,'[1]INTERNAL PARAMETERS-1'!$B$5:$J$44,6,FALSE)*VLOOKUP(ABSYLD2!BO$4,'[1]INTERNAL PARAMETERS-1'!$B$5:$J$44,3,FALSE) + ABSYLD1!BO196*(1-VLOOKUP(ABSYLD2!BO$4,'[1]INTERNAL PARAMETERS-1'!$B$5:$J$44,5,FALSE))*VLOOKUP(ABSYLD2!BO$4,'[1]INTERNAL PARAMETERS-1'!$B$5:$J$44,8,FALSE)*VLOOKUP(ABSYLD2!BO$4,'[1]INTERNAL PARAMETERS-1'!$B$5:$J$44,3,FALSE)</f>
        <v>0</v>
      </c>
      <c r="BP196" s="47">
        <f>ABSYLD1!BP196*VLOOKUP(ABSYLD2!BP$4,'[1]INTERNAL PARAMETERS-1'!$B$5:$J$44,5,FALSE)*VLOOKUP(ABSYLD2!BP$4,'[1]INTERNAL PARAMETERS-1'!$B$5:$J$44,6,FALSE)*VLOOKUP(ABSYLD2!BP$4,'[1]INTERNAL PARAMETERS-1'!$B$5:$J$44,3,FALSE) + ABSYLD1!BP196*(1-VLOOKUP(ABSYLD2!BP$4,'[1]INTERNAL PARAMETERS-1'!$B$5:$J$44,5,FALSE))*VLOOKUP(ABSYLD2!BP$4,'[1]INTERNAL PARAMETERS-1'!$B$5:$J$44,8,FALSE)*VLOOKUP(ABSYLD2!BP$4,'[1]INTERNAL PARAMETERS-1'!$B$5:$J$44,3,FALSE)</f>
        <v>0</v>
      </c>
      <c r="BQ196" s="47">
        <f>ABSYLD1!BQ196*VLOOKUP(ABSYLD2!BQ$4,'[1]INTERNAL PARAMETERS-1'!$B$5:$J$44,5,FALSE)*VLOOKUP(ABSYLD2!BQ$4,'[1]INTERNAL PARAMETERS-1'!$B$5:$J$44,6,FALSE)*VLOOKUP(ABSYLD2!BQ$4,'[1]INTERNAL PARAMETERS-1'!$B$5:$J$44,3,FALSE) + ABSYLD1!BQ196*(1-VLOOKUP(ABSYLD2!BQ$4,'[1]INTERNAL PARAMETERS-1'!$B$5:$J$44,5,FALSE))*VLOOKUP(ABSYLD2!BQ$4,'[1]INTERNAL PARAMETERS-1'!$B$5:$J$44,8,FALSE)*VLOOKUP(ABSYLD2!BQ$4,'[1]INTERNAL PARAMETERS-1'!$B$5:$J$44,3,FALSE)</f>
        <v>0</v>
      </c>
      <c r="BR196" s="47">
        <f>ABSYLD1!BR196*VLOOKUP(ABSYLD2!BR$4,'[1]INTERNAL PARAMETERS-1'!$B$5:$J$44,5,FALSE)*VLOOKUP(ABSYLD2!BR$4,'[1]INTERNAL PARAMETERS-1'!$B$5:$J$44,6,FALSE)*VLOOKUP(ABSYLD2!BR$4,'[1]INTERNAL PARAMETERS-1'!$B$5:$J$44,3,FALSE) + ABSYLD1!BR196*(1-VLOOKUP(ABSYLD2!BR$4,'[1]INTERNAL PARAMETERS-1'!$B$5:$J$44,5,FALSE))*VLOOKUP(ABSYLD2!BR$4,'[1]INTERNAL PARAMETERS-1'!$B$5:$J$44,8,FALSE)*VLOOKUP(ABSYLD2!BR$4,'[1]INTERNAL PARAMETERS-1'!$B$5:$J$44,3,FALSE)</f>
        <v>0</v>
      </c>
      <c r="BS196" s="47">
        <f>ABSYLD1!BS196*VLOOKUP(ABSYLD2!BS$4,'[1]INTERNAL PARAMETERS-1'!$B$5:$J$44,5,FALSE)*VLOOKUP(ABSYLD2!BS$4,'[1]INTERNAL PARAMETERS-1'!$B$5:$J$44,6,FALSE)*VLOOKUP(ABSYLD2!BS$4,'[1]INTERNAL PARAMETERS-1'!$B$5:$J$44,3,FALSE) + ABSYLD1!BS196*(1-VLOOKUP(ABSYLD2!BS$4,'[1]INTERNAL PARAMETERS-1'!$B$5:$J$44,5,FALSE))*VLOOKUP(ABSYLD2!BS$4,'[1]INTERNAL PARAMETERS-1'!$B$5:$J$44,8,FALSE)*VLOOKUP(ABSYLD2!BS$4,'[1]INTERNAL PARAMETERS-1'!$B$5:$J$44,3,FALSE)</f>
        <v>0</v>
      </c>
      <c r="BT196" s="47">
        <f>ABSYLD1!BT196*VLOOKUP(ABSYLD2!BT$4,'[1]INTERNAL PARAMETERS-1'!$B$5:$J$44,5,FALSE)*VLOOKUP(ABSYLD2!BT$4,'[1]INTERNAL PARAMETERS-1'!$B$5:$J$44,6,FALSE)*VLOOKUP(ABSYLD2!BT$4,'[1]INTERNAL PARAMETERS-1'!$B$5:$J$44,3,FALSE) + ABSYLD1!BT196*(1-VLOOKUP(ABSYLD2!BT$4,'[1]INTERNAL PARAMETERS-1'!$B$5:$J$44,5,FALSE))*VLOOKUP(ABSYLD2!BT$4,'[1]INTERNAL PARAMETERS-1'!$B$5:$J$44,8,FALSE)*VLOOKUP(ABSYLD2!BT$4,'[1]INTERNAL PARAMETERS-1'!$B$5:$J$44,3,FALSE)</f>
        <v>0</v>
      </c>
      <c r="BU196" s="47">
        <f>ABSYLD1!BU196*VLOOKUP(ABSYLD2!BU$4,'[1]INTERNAL PARAMETERS-1'!$B$5:$J$44,5,FALSE)*VLOOKUP(ABSYLD2!BU$4,'[1]INTERNAL PARAMETERS-1'!$B$5:$J$44,6,FALSE)*VLOOKUP(ABSYLD2!BU$4,'[1]INTERNAL PARAMETERS-1'!$B$5:$J$44,3,FALSE) + ABSYLD1!BU196*(1-VLOOKUP(ABSYLD2!BU$4,'[1]INTERNAL PARAMETERS-1'!$B$5:$J$44,5,FALSE))*VLOOKUP(ABSYLD2!BU$4,'[1]INTERNAL PARAMETERS-1'!$B$5:$J$44,8,FALSE)*VLOOKUP(ABSYLD2!BU$4,'[1]INTERNAL PARAMETERS-1'!$B$5:$J$44,3,FALSE)</f>
        <v>0</v>
      </c>
      <c r="BV196" s="47">
        <f>ABSYLD1!BV196*VLOOKUP(ABSYLD2!BV$4,'[1]INTERNAL PARAMETERS-1'!$B$5:$J$44,5,FALSE)*VLOOKUP(ABSYLD2!BV$4,'[1]INTERNAL PARAMETERS-1'!$B$5:$J$44,6,FALSE)*VLOOKUP(ABSYLD2!BV$4,'[1]INTERNAL PARAMETERS-1'!$B$5:$J$44,3,FALSE) + ABSYLD1!BV196*(1-VLOOKUP(ABSYLD2!BV$4,'[1]INTERNAL PARAMETERS-1'!$B$5:$J$44,5,FALSE))*VLOOKUP(ABSYLD2!BV$4,'[1]INTERNAL PARAMETERS-1'!$B$5:$J$44,8,FALSE)*VLOOKUP(ABSYLD2!BV$4,'[1]INTERNAL PARAMETERS-1'!$B$5:$J$44,3,FALSE)</f>
        <v>0</v>
      </c>
      <c r="BW196" s="47">
        <f>ABSYLD1!BW196*VLOOKUP(ABSYLD2!BW$4,'[1]INTERNAL PARAMETERS-1'!$B$5:$J$44,5,FALSE)*VLOOKUP(ABSYLD2!BW$4,'[1]INTERNAL PARAMETERS-1'!$B$5:$J$44,6,FALSE)*VLOOKUP(ABSYLD2!BW$4,'[1]INTERNAL PARAMETERS-1'!$B$5:$J$44,3,FALSE) + ABSYLD1!BW196*(1-VLOOKUP(ABSYLD2!BW$4,'[1]INTERNAL PARAMETERS-1'!$B$5:$J$44,5,FALSE))*VLOOKUP(ABSYLD2!BW$4,'[1]INTERNAL PARAMETERS-1'!$B$5:$J$44,8,FALSE)*VLOOKUP(ABSYLD2!BW$4,'[1]INTERNAL PARAMETERS-1'!$B$5:$J$44,3,FALSE)</f>
        <v>0</v>
      </c>
      <c r="BX196" s="47">
        <f>ABSYLD1!BX196*VLOOKUP(ABSYLD2!BX$4,'[1]INTERNAL PARAMETERS-1'!$B$5:$J$44,5,FALSE)*VLOOKUP(ABSYLD2!BX$4,'[1]INTERNAL PARAMETERS-1'!$B$5:$J$44,6,FALSE)*VLOOKUP(ABSYLD2!BX$4,'[1]INTERNAL PARAMETERS-1'!$B$5:$J$44,3,FALSE) + ABSYLD1!BX196*(1-VLOOKUP(ABSYLD2!BX$4,'[1]INTERNAL PARAMETERS-1'!$B$5:$J$44,5,FALSE))*VLOOKUP(ABSYLD2!BX$4,'[1]INTERNAL PARAMETERS-1'!$B$5:$J$44,8,FALSE)*VLOOKUP(ABSYLD2!BX$4,'[1]INTERNAL PARAMETERS-1'!$B$5:$J$44,3,FALSE)</f>
        <v>0</v>
      </c>
      <c r="BY196" s="47">
        <f>ABSYLD1!BY196*VLOOKUP(ABSYLD2!BY$4,'[1]INTERNAL PARAMETERS-1'!$B$5:$J$44,5,FALSE)*VLOOKUP(ABSYLD2!BY$4,'[1]INTERNAL PARAMETERS-1'!$B$5:$J$44,6,FALSE)*VLOOKUP(ABSYLD2!BY$4,'[1]INTERNAL PARAMETERS-1'!$B$5:$J$44,3,FALSE) + ABSYLD1!BY196*(1-VLOOKUP(ABSYLD2!BY$4,'[1]INTERNAL PARAMETERS-1'!$B$5:$J$44,5,FALSE))*VLOOKUP(ABSYLD2!BY$4,'[1]INTERNAL PARAMETERS-1'!$B$5:$J$44,8,FALSE)*VLOOKUP(ABSYLD2!BY$4,'[1]INTERNAL PARAMETERS-1'!$B$5:$J$44,3,FALSE)</f>
        <v>0</v>
      </c>
      <c r="BZ196" s="47">
        <f>ABSYLD1!BZ196*VLOOKUP(ABSYLD2!BZ$4,'[1]INTERNAL PARAMETERS-1'!$B$5:$J$44,5,FALSE)*VLOOKUP(ABSYLD2!BZ$4,'[1]INTERNAL PARAMETERS-1'!$B$5:$J$44,6,FALSE)*VLOOKUP(ABSYLD2!BZ$4,'[1]INTERNAL PARAMETERS-1'!$B$5:$J$44,3,FALSE) + ABSYLD1!BZ196*(1-VLOOKUP(ABSYLD2!BZ$4,'[1]INTERNAL PARAMETERS-1'!$B$5:$J$44,5,FALSE))*VLOOKUP(ABSYLD2!BZ$4,'[1]INTERNAL PARAMETERS-1'!$B$5:$J$44,8,FALSE)*VLOOKUP(ABSYLD2!BZ$4,'[1]INTERNAL PARAMETERS-1'!$B$5:$J$44,3,FALSE)</f>
        <v>0</v>
      </c>
      <c r="CA196" s="47">
        <f>ABSYLD1!CA196*VLOOKUP(ABSYLD2!CA$4,'[1]INTERNAL PARAMETERS-1'!$B$5:$J$44,5,FALSE)*VLOOKUP(ABSYLD2!CA$4,'[1]INTERNAL PARAMETERS-1'!$B$5:$J$44,6,FALSE)*VLOOKUP(ABSYLD2!CA$4,'[1]INTERNAL PARAMETERS-1'!$B$5:$J$44,3,FALSE) + ABSYLD1!CA196*(1-VLOOKUP(ABSYLD2!CA$4,'[1]INTERNAL PARAMETERS-1'!$B$5:$J$44,5,FALSE))*VLOOKUP(ABSYLD2!CA$4,'[1]INTERNAL PARAMETERS-1'!$B$5:$J$44,8,FALSE)*VLOOKUP(ABSYLD2!CA$4,'[1]INTERNAL PARAMETERS-1'!$B$5:$J$44,3,FALSE)</f>
        <v>0</v>
      </c>
      <c r="CB196" s="47">
        <f>ABSYLD1!CB196*VLOOKUP(ABSYLD2!CB$4,'[1]INTERNAL PARAMETERS-1'!$B$5:$J$44,5,FALSE)*VLOOKUP(ABSYLD2!CB$4,'[1]INTERNAL PARAMETERS-1'!$B$5:$J$44,6,FALSE)*VLOOKUP(ABSYLD2!CB$4,'[1]INTERNAL PARAMETERS-1'!$B$5:$J$44,3,FALSE) + ABSYLD1!CB196*(1-VLOOKUP(ABSYLD2!CB$4,'[1]INTERNAL PARAMETERS-1'!$B$5:$J$44,5,FALSE))*VLOOKUP(ABSYLD2!CB$4,'[1]INTERNAL PARAMETERS-1'!$B$5:$J$44,8,FALSE)*VLOOKUP(ABSYLD2!CB$4,'[1]INTERNAL PARAMETERS-1'!$B$5:$J$44,3,FALSE)</f>
        <v>0</v>
      </c>
      <c r="CC196" s="47">
        <f>ABSYLD1!CC196*VLOOKUP(ABSYLD2!CC$4,'[1]INTERNAL PARAMETERS-1'!$B$5:$J$44,5,FALSE)*VLOOKUP(ABSYLD2!CC$4,'[1]INTERNAL PARAMETERS-1'!$B$5:$J$44,6,FALSE)*VLOOKUP(ABSYLD2!CC$4,'[1]INTERNAL PARAMETERS-1'!$B$5:$J$44,3,FALSE) + ABSYLD1!CC196*(1-VLOOKUP(ABSYLD2!CC$4,'[1]INTERNAL PARAMETERS-1'!$B$5:$J$44,5,FALSE))*VLOOKUP(ABSYLD2!CC$4,'[1]INTERNAL PARAMETERS-1'!$B$5:$J$44,8,FALSE)*VLOOKUP(ABSYLD2!CC$4,'[1]INTERNAL PARAMETERS-1'!$B$5:$J$44,3,FALSE)</f>
        <v>0</v>
      </c>
      <c r="CD196" s="47">
        <f>ABSYLD1!CD196*VLOOKUP(ABSYLD2!CD$4,'[1]INTERNAL PARAMETERS-1'!$B$5:$J$44,5,FALSE)*VLOOKUP(ABSYLD2!CD$4,'[1]INTERNAL PARAMETERS-1'!$B$5:$J$44,6,FALSE)*VLOOKUP(ABSYLD2!CD$4,'[1]INTERNAL PARAMETERS-1'!$B$5:$J$44,3,FALSE) + ABSYLD1!CD196*(1-VLOOKUP(ABSYLD2!CD$4,'[1]INTERNAL PARAMETERS-1'!$B$5:$J$44,5,FALSE))*VLOOKUP(ABSYLD2!CD$4,'[1]INTERNAL PARAMETERS-1'!$B$5:$J$44,8,FALSE)*VLOOKUP(ABSYLD2!CD$4,'[1]INTERNAL PARAMETERS-1'!$B$5:$J$44,3,FALSE)</f>
        <v>0</v>
      </c>
      <c r="CE196" s="47">
        <f>ABSYLD1!CE196*VLOOKUP(ABSYLD2!CE$4,'[1]INTERNAL PARAMETERS-1'!$B$5:$J$44,5,FALSE)*VLOOKUP(ABSYLD2!CE$4,'[1]INTERNAL PARAMETERS-1'!$B$5:$J$44,6,FALSE)*VLOOKUP(ABSYLD2!CE$4,'[1]INTERNAL PARAMETERS-1'!$B$5:$J$44,3,FALSE) + ABSYLD1!CE196*(1-VLOOKUP(ABSYLD2!CE$4,'[1]INTERNAL PARAMETERS-1'!$B$5:$J$44,5,FALSE))*VLOOKUP(ABSYLD2!CE$4,'[1]INTERNAL PARAMETERS-1'!$B$5:$J$44,8,FALSE)*VLOOKUP(ABSYLD2!CE$4,'[1]INTERNAL PARAMETERS-1'!$B$5:$J$44,3,FALSE)</f>
        <v>0</v>
      </c>
      <c r="CF196" s="47">
        <f>ABSYLD1!CF196*VLOOKUP(ABSYLD2!CF$4,'[1]INTERNAL PARAMETERS-1'!$B$5:$J$44,5,FALSE)*VLOOKUP(ABSYLD2!CF$4,'[1]INTERNAL PARAMETERS-1'!$B$5:$J$44,6,FALSE)*VLOOKUP(ABSYLD2!CF$4,'[1]INTERNAL PARAMETERS-1'!$B$5:$J$44,3,FALSE) + ABSYLD1!CF196*(1-VLOOKUP(ABSYLD2!CF$4,'[1]INTERNAL PARAMETERS-1'!$B$5:$J$44,5,FALSE))*VLOOKUP(ABSYLD2!CF$4,'[1]INTERNAL PARAMETERS-1'!$B$5:$J$44,8,FALSE)*VLOOKUP(ABSYLD2!CF$4,'[1]INTERNAL PARAMETERS-1'!$B$5:$J$44,3,FALSE)</f>
        <v>0</v>
      </c>
      <c r="CG196" s="47">
        <f>ABSYLD1!CG196*VLOOKUP(ABSYLD2!CG$4,'[1]INTERNAL PARAMETERS-1'!$B$5:$J$44,5,FALSE)*VLOOKUP(ABSYLD2!CG$4,'[1]INTERNAL PARAMETERS-1'!$B$5:$J$44,6,FALSE)*VLOOKUP(ABSYLD2!CG$4,'[1]INTERNAL PARAMETERS-1'!$B$5:$J$44,3,FALSE) + ABSYLD1!CG196*(1-VLOOKUP(ABSYLD2!CG$4,'[1]INTERNAL PARAMETERS-1'!$B$5:$J$44,5,FALSE))*VLOOKUP(ABSYLD2!CG$4,'[1]INTERNAL PARAMETERS-1'!$B$5:$J$44,8,FALSE)*VLOOKUP(ABSYLD2!CG$4,'[1]INTERNAL PARAMETERS-1'!$B$5:$J$44,3,FALSE)</f>
        <v>0</v>
      </c>
      <c r="CH196" s="46">
        <f>ABSYLD1!CH196*VLOOKUP(ABSYLD2!CH$4,'[1]INTERNAL PARAMETERS-1'!$B$5:$J$44,5,FALSE)*VLOOKUP(ABSYLD2!CH$4,'[1]INTERNAL PARAMETERS-1'!$B$5:$J$44,6,FALSE)*VLOOKUP(ABSYLD2!CH$4,'[1]INTERNAL PARAMETERS-1'!$B$5:$J$44,3,FALSE) + ABSYLD1!CH196*(1-VLOOKUP(ABSYLD2!CH$4,'[1]INTERNAL PARAMETERS-1'!$B$5:$J$44,5,FALSE))*VLOOKUP(ABSYLD2!CH$4,'[1]INTERNAL PARAMETERS-1'!$B$5:$J$44,8,FALSE)*VLOOKUP(ABSYLD2!CH$4,'[1]INTERNAL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>
      <c r="B197" s="61" t="s">
        <v>7</v>
      </c>
      <c r="C197" s="60" t="s">
        <v>89</v>
      </c>
      <c r="D197" s="60" t="s">
        <v>76</v>
      </c>
      <c r="E197" s="137">
        <f>ABS!AL197</f>
        <v>0</v>
      </c>
      <c r="F197" s="62">
        <f>'[1]INTERNAL PARAMETERS-1'!M17</f>
        <v>25.55</v>
      </c>
      <c r="G197" s="48">
        <f>ABSYLD1!G197*VLOOKUP(ABSYLD2!G$4,'[1]INTERNAL PARAMETERS-1'!$B$5:$J$44,5,FALSE)*VLOOKUP(ABSYLD2!G$4,'[1]INTERNAL PARAMETERS-1'!$B$5:$J$44,7,FALSE)*ABSYLD2!$F197 + ABSYLD1!G197*(1-VLOOKUP(ABSYLD2!G$4,'[1]INTERNAL PARAMETERS-1'!$B$5:$J$44,5,FALSE))*VLOOKUP(ABSYLD2!G$4,'[1]INTERNAL PARAMETERS-1'!$B$5:$J$44,9,FALSE)*ABSYLD2!$F197</f>
        <v>0</v>
      </c>
      <c r="H197" s="47">
        <f>ABSYLD1!H197*VLOOKUP(ABSYLD2!H$4,'[1]INTERNAL PARAMETERS-1'!$B$5:$J$44,5,FALSE)*VLOOKUP(ABSYLD2!H$4,'[1]INTERNAL PARAMETERS-1'!$B$5:$J$44,7,FALSE)*ABSYLD2!$F197 + ABSYLD1!H197*(1-VLOOKUP(ABSYLD2!H$4,'[1]INTERNAL PARAMETERS-1'!$B$5:$J$44,5,FALSE))*VLOOKUP(ABSYLD2!H$4,'[1]INTERNAL PARAMETERS-1'!$B$5:$J$44,9,FALSE)*ABSYLD2!$F197</f>
        <v>0</v>
      </c>
      <c r="I197" s="47">
        <f>ABSYLD1!I197*VLOOKUP(ABSYLD2!I$4,'[1]INTERNAL PARAMETERS-1'!$B$5:$J$44,5,FALSE)*VLOOKUP(ABSYLD2!I$4,'[1]INTERNAL PARAMETERS-1'!$B$5:$J$44,7,FALSE)*ABSYLD2!$F197 + ABSYLD1!I197*(1-VLOOKUP(ABSYLD2!I$4,'[1]INTERNAL PARAMETERS-1'!$B$5:$J$44,5,FALSE))*VLOOKUP(ABSYLD2!I$4,'[1]INTERNAL PARAMETERS-1'!$B$5:$J$44,9,FALSE)*ABSYLD2!$F197</f>
        <v>0</v>
      </c>
      <c r="J197" s="47">
        <f>ABSYLD1!J197*VLOOKUP(ABSYLD2!J$4,'[1]INTERNAL PARAMETERS-1'!$B$5:$J$44,5,FALSE)*VLOOKUP(ABSYLD2!J$4,'[1]INTERNAL PARAMETERS-1'!$B$5:$J$44,7,FALSE)*ABSYLD2!$F197 + ABSYLD1!J197*(1-VLOOKUP(ABSYLD2!J$4,'[1]INTERNAL PARAMETERS-1'!$B$5:$J$44,5,FALSE))*VLOOKUP(ABSYLD2!J$4,'[1]INTERNAL PARAMETERS-1'!$B$5:$J$44,9,FALSE)*ABSYLD2!$F197</f>
        <v>0</v>
      </c>
      <c r="K197" s="47">
        <f>ABSYLD1!K197*VLOOKUP(ABSYLD2!K$4,'[1]INTERNAL PARAMETERS-1'!$B$5:$J$44,5,FALSE)*VLOOKUP(ABSYLD2!K$4,'[1]INTERNAL PARAMETERS-1'!$B$5:$J$44,7,FALSE)*ABSYLD2!$F197 + ABSYLD1!K197*(1-VLOOKUP(ABSYLD2!K$4,'[1]INTERNAL PARAMETERS-1'!$B$5:$J$44,5,FALSE))*VLOOKUP(ABSYLD2!K$4,'[1]INTERNAL PARAMETERS-1'!$B$5:$J$44,9,FALSE)*ABSYLD2!$F197</f>
        <v>0</v>
      </c>
      <c r="L197" s="47">
        <f>ABSYLD1!L197*VLOOKUP(ABSYLD2!L$4,'[1]INTERNAL PARAMETERS-1'!$B$5:$J$44,5,FALSE)*VLOOKUP(ABSYLD2!L$4,'[1]INTERNAL PARAMETERS-1'!$B$5:$J$44,7,FALSE)*ABSYLD2!$F197 + ABSYLD1!L197*(1-VLOOKUP(ABSYLD2!L$4,'[1]INTERNAL PARAMETERS-1'!$B$5:$J$44,5,FALSE))*VLOOKUP(ABSYLD2!L$4,'[1]INTERNAL PARAMETERS-1'!$B$5:$J$44,9,FALSE)*ABSYLD2!$F197</f>
        <v>0</v>
      </c>
      <c r="M197" s="47">
        <f>ABSYLD1!M197*VLOOKUP(ABSYLD2!M$4,'[1]INTERNAL PARAMETERS-1'!$B$5:$J$44,5,FALSE)*VLOOKUP(ABSYLD2!M$4,'[1]INTERNAL PARAMETERS-1'!$B$5:$J$44,7,FALSE)*ABSYLD2!$F197 + ABSYLD1!M197*(1-VLOOKUP(ABSYLD2!M$4,'[1]INTERNAL PARAMETERS-1'!$B$5:$J$44,5,FALSE))*VLOOKUP(ABSYLD2!M$4,'[1]INTERNAL PARAMETERS-1'!$B$5:$J$44,9,FALSE)*ABSYLD2!$F197</f>
        <v>0</v>
      </c>
      <c r="N197" s="47">
        <f>ABSYLD1!N197*VLOOKUP(ABSYLD2!N$4,'[1]INTERNAL PARAMETERS-1'!$B$5:$J$44,5,FALSE)*VLOOKUP(ABSYLD2!N$4,'[1]INTERNAL PARAMETERS-1'!$B$5:$J$44,7,FALSE)*ABSYLD2!$F197 + ABSYLD1!N197*(1-VLOOKUP(ABSYLD2!N$4,'[1]INTERNAL PARAMETERS-1'!$B$5:$J$44,5,FALSE))*VLOOKUP(ABSYLD2!N$4,'[1]INTERNAL PARAMETERS-1'!$B$5:$J$44,9,FALSE)*ABSYLD2!$F197</f>
        <v>0</v>
      </c>
      <c r="O197" s="47">
        <f>ABSYLD1!O197*VLOOKUP(ABSYLD2!O$4,'[1]INTERNAL PARAMETERS-1'!$B$5:$J$44,5,FALSE)*VLOOKUP(ABSYLD2!O$4,'[1]INTERNAL PARAMETERS-1'!$B$5:$J$44,7,FALSE)*ABSYLD2!$F197 + ABSYLD1!O197*(1-VLOOKUP(ABSYLD2!O$4,'[1]INTERNAL PARAMETERS-1'!$B$5:$J$44,5,FALSE))*VLOOKUP(ABSYLD2!O$4,'[1]INTERNAL PARAMETERS-1'!$B$5:$J$44,9,FALSE)*ABSYLD2!$F197</f>
        <v>0</v>
      </c>
      <c r="P197" s="47">
        <f>ABSYLD1!P197*VLOOKUP(ABSYLD2!P$4,'[1]INTERNAL PARAMETERS-1'!$B$5:$J$44,5,FALSE)*VLOOKUP(ABSYLD2!P$4,'[1]INTERNAL PARAMETERS-1'!$B$5:$J$44,7,FALSE)*ABSYLD2!$F197 + ABSYLD1!P197*(1-VLOOKUP(ABSYLD2!P$4,'[1]INTERNAL PARAMETERS-1'!$B$5:$J$44,5,FALSE))*VLOOKUP(ABSYLD2!P$4,'[1]INTERNAL PARAMETERS-1'!$B$5:$J$44,9,FALSE)*ABSYLD2!$F197</f>
        <v>0</v>
      </c>
      <c r="Q197" s="47">
        <f>ABSYLD1!Q197*VLOOKUP(ABSYLD2!Q$4,'[1]INTERNAL PARAMETERS-1'!$B$5:$J$44,5,FALSE)*VLOOKUP(ABSYLD2!Q$4,'[1]INTERNAL PARAMETERS-1'!$B$5:$J$44,7,FALSE)*ABSYLD2!$F197 + ABSYLD1!Q197*(1-VLOOKUP(ABSYLD2!Q$4,'[1]INTERNAL PARAMETERS-1'!$B$5:$J$44,5,FALSE))*VLOOKUP(ABSYLD2!Q$4,'[1]INTERNAL PARAMETERS-1'!$B$5:$J$44,9,FALSE)*ABSYLD2!$F197</f>
        <v>0</v>
      </c>
      <c r="R197" s="47">
        <f>ABSYLD1!R197*VLOOKUP(ABSYLD2!R$4,'[1]INTERNAL PARAMETERS-1'!$B$5:$J$44,5,FALSE)*VLOOKUP(ABSYLD2!R$4,'[1]INTERNAL PARAMETERS-1'!$B$5:$J$44,7,FALSE)*ABSYLD2!$F197 + ABSYLD1!R197*(1-VLOOKUP(ABSYLD2!R$4,'[1]INTERNAL PARAMETERS-1'!$B$5:$J$44,5,FALSE))*VLOOKUP(ABSYLD2!R$4,'[1]INTERNAL PARAMETERS-1'!$B$5:$J$44,9,FALSE)*ABSYLD2!$F197</f>
        <v>0</v>
      </c>
      <c r="S197" s="47">
        <f>ABSYLD1!S197*VLOOKUP(ABSYLD2!S$4,'[1]INTERNAL PARAMETERS-1'!$B$5:$J$44,5,FALSE)*VLOOKUP(ABSYLD2!S$4,'[1]INTERNAL PARAMETERS-1'!$B$5:$J$44,7,FALSE)*ABSYLD2!$F197 + ABSYLD1!S197*(1-VLOOKUP(ABSYLD2!S$4,'[1]INTERNAL PARAMETERS-1'!$B$5:$J$44,5,FALSE))*VLOOKUP(ABSYLD2!S$4,'[1]INTERNAL PARAMETERS-1'!$B$5:$J$44,9,FALSE)*ABSYLD2!$F197</f>
        <v>0</v>
      </c>
      <c r="T197" s="47">
        <f>ABSYLD1!T197*VLOOKUP(ABSYLD2!T$4,'[1]INTERNAL PARAMETERS-1'!$B$5:$J$44,5,FALSE)*VLOOKUP(ABSYLD2!T$4,'[1]INTERNAL PARAMETERS-1'!$B$5:$J$44,7,FALSE)*ABSYLD2!$F197 + ABSYLD1!T197*(1-VLOOKUP(ABSYLD2!T$4,'[1]INTERNAL PARAMETERS-1'!$B$5:$J$44,5,FALSE))*VLOOKUP(ABSYLD2!T$4,'[1]INTERNAL PARAMETERS-1'!$B$5:$J$44,9,FALSE)*ABSYLD2!$F197</f>
        <v>0</v>
      </c>
      <c r="U197" s="47">
        <f>ABSYLD1!U197*VLOOKUP(ABSYLD2!U$4,'[1]INTERNAL PARAMETERS-1'!$B$5:$J$44,5,FALSE)*VLOOKUP(ABSYLD2!U$4,'[1]INTERNAL PARAMETERS-1'!$B$5:$J$44,7,FALSE)*ABSYLD2!$F197 + ABSYLD1!U197*(1-VLOOKUP(ABSYLD2!U$4,'[1]INTERNAL PARAMETERS-1'!$B$5:$J$44,5,FALSE))*VLOOKUP(ABSYLD2!U$4,'[1]INTERNAL PARAMETERS-1'!$B$5:$J$44,9,FALSE)*ABSYLD2!$F197</f>
        <v>0</v>
      </c>
      <c r="V197" s="47">
        <f>ABSYLD1!V197*VLOOKUP(ABSYLD2!V$4,'[1]INTERNAL PARAMETERS-1'!$B$5:$J$44,5,FALSE)*VLOOKUP(ABSYLD2!V$4,'[1]INTERNAL PARAMETERS-1'!$B$5:$J$44,7,FALSE)*ABSYLD2!$F197 + ABSYLD1!V197*(1-VLOOKUP(ABSYLD2!V$4,'[1]INTERNAL PARAMETERS-1'!$B$5:$J$44,5,FALSE))*VLOOKUP(ABSYLD2!V$4,'[1]INTERNAL PARAMETERS-1'!$B$5:$J$44,9,FALSE)*ABSYLD2!$F197</f>
        <v>0</v>
      </c>
      <c r="W197" s="47">
        <f>ABSYLD1!W197*VLOOKUP(ABSYLD2!W$4,'[1]INTERNAL PARAMETERS-1'!$B$5:$J$44,5,FALSE)*VLOOKUP(ABSYLD2!W$4,'[1]INTERNAL PARAMETERS-1'!$B$5:$J$44,7,FALSE)*ABSYLD2!$F197 + ABSYLD1!W197*(1-VLOOKUP(ABSYLD2!W$4,'[1]INTERNAL PARAMETERS-1'!$B$5:$J$44,5,FALSE))*VLOOKUP(ABSYLD2!W$4,'[1]INTERNAL PARAMETERS-1'!$B$5:$J$44,9,FALSE)*ABSYLD2!$F197</f>
        <v>0</v>
      </c>
      <c r="X197" s="47">
        <f>ABSYLD1!X197*VLOOKUP(ABSYLD2!X$4,'[1]INTERNAL PARAMETERS-1'!$B$5:$J$44,5,FALSE)*VLOOKUP(ABSYLD2!X$4,'[1]INTERNAL PARAMETERS-1'!$B$5:$J$44,7,FALSE)*ABSYLD2!$F197 + ABSYLD1!X197*(1-VLOOKUP(ABSYLD2!X$4,'[1]INTERNAL PARAMETERS-1'!$B$5:$J$44,5,FALSE))*VLOOKUP(ABSYLD2!X$4,'[1]INTERNAL PARAMETERS-1'!$B$5:$J$44,9,FALSE)*ABSYLD2!$F197</f>
        <v>0</v>
      </c>
      <c r="Y197" s="47">
        <f>ABSYLD1!Y197*VLOOKUP(ABSYLD2!Y$4,'[1]INTERNAL PARAMETERS-1'!$B$5:$J$44,5,FALSE)*VLOOKUP(ABSYLD2!Y$4,'[1]INTERNAL PARAMETERS-1'!$B$5:$J$44,7,FALSE)*ABSYLD2!$F197 + ABSYLD1!Y197*(1-VLOOKUP(ABSYLD2!Y$4,'[1]INTERNAL PARAMETERS-1'!$B$5:$J$44,5,FALSE))*VLOOKUP(ABSYLD2!Y$4,'[1]INTERNAL PARAMETERS-1'!$B$5:$J$44,9,FALSE)*ABSYLD2!$F197</f>
        <v>0</v>
      </c>
      <c r="Z197" s="47">
        <f>ABSYLD1!Z197*VLOOKUP(ABSYLD2!Z$4,'[1]INTERNAL PARAMETERS-1'!$B$5:$J$44,5,FALSE)*VLOOKUP(ABSYLD2!Z$4,'[1]INTERNAL PARAMETERS-1'!$B$5:$J$44,7,FALSE)*ABSYLD2!$F197 + ABSYLD1!Z197*(1-VLOOKUP(ABSYLD2!Z$4,'[1]INTERNAL PARAMETERS-1'!$B$5:$J$44,5,FALSE))*VLOOKUP(ABSYLD2!Z$4,'[1]INTERNAL PARAMETERS-1'!$B$5:$J$44,9,FALSE)*ABSYLD2!$F197</f>
        <v>0</v>
      </c>
      <c r="AA197" s="47">
        <f>ABSYLD1!AA197*VLOOKUP(ABSYLD2!AA$4,'[1]INTERNAL PARAMETERS-1'!$B$5:$J$44,5,FALSE)*VLOOKUP(ABSYLD2!AA$4,'[1]INTERNAL PARAMETERS-1'!$B$5:$J$44,7,FALSE)*ABSYLD2!$F197 + ABSYLD1!AA197*(1-VLOOKUP(ABSYLD2!AA$4,'[1]INTERNAL PARAMETERS-1'!$B$5:$J$44,5,FALSE))*VLOOKUP(ABSYLD2!AA$4,'[1]INTERNAL PARAMETERS-1'!$B$5:$J$44,9,FALSE)*ABSYLD2!$F197</f>
        <v>0</v>
      </c>
      <c r="AB197" s="47">
        <f>ABSYLD1!AB197*VLOOKUP(ABSYLD2!AB$4,'[1]INTERNAL PARAMETERS-1'!$B$5:$J$44,5,FALSE)*VLOOKUP(ABSYLD2!AB$4,'[1]INTERNAL PARAMETERS-1'!$B$5:$J$44,7,FALSE)*ABSYLD2!$F197 + ABSYLD1!AB197*(1-VLOOKUP(ABSYLD2!AB$4,'[1]INTERNAL PARAMETERS-1'!$B$5:$J$44,5,FALSE))*VLOOKUP(ABSYLD2!AB$4,'[1]INTERNAL PARAMETERS-1'!$B$5:$J$44,9,FALSE)*ABSYLD2!$F197</f>
        <v>0</v>
      </c>
      <c r="AC197" s="47">
        <f>ABSYLD1!AC197*VLOOKUP(ABSYLD2!AC$4,'[1]INTERNAL PARAMETERS-1'!$B$5:$J$44,5,FALSE)*VLOOKUP(ABSYLD2!AC$4,'[1]INTERNAL PARAMETERS-1'!$B$5:$J$44,7,FALSE)*ABSYLD2!$F197 + ABSYLD1!AC197*(1-VLOOKUP(ABSYLD2!AC$4,'[1]INTERNAL PARAMETERS-1'!$B$5:$J$44,5,FALSE))*VLOOKUP(ABSYLD2!AC$4,'[1]INTERNAL PARAMETERS-1'!$B$5:$J$44,9,FALSE)*ABSYLD2!$F197</f>
        <v>0</v>
      </c>
      <c r="AD197" s="47">
        <f>ABSYLD1!AD197*VLOOKUP(ABSYLD2!AD$4,'[1]INTERNAL PARAMETERS-1'!$B$5:$J$44,5,FALSE)*VLOOKUP(ABSYLD2!AD$4,'[1]INTERNAL PARAMETERS-1'!$B$5:$J$44,7,FALSE)*ABSYLD2!$F197 + ABSYLD1!AD197*(1-VLOOKUP(ABSYLD2!AD$4,'[1]INTERNAL PARAMETERS-1'!$B$5:$J$44,5,FALSE))*VLOOKUP(ABSYLD2!AD$4,'[1]INTERNAL PARAMETERS-1'!$B$5:$J$44,9,FALSE)*ABSYLD2!$F197</f>
        <v>0</v>
      </c>
      <c r="AE197" s="47">
        <f>ABSYLD1!AE197*VLOOKUP(ABSYLD2!AE$4,'[1]INTERNAL PARAMETERS-1'!$B$5:$J$44,5,FALSE)*VLOOKUP(ABSYLD2!AE$4,'[1]INTERNAL PARAMETERS-1'!$B$5:$J$44,7,FALSE)*ABSYLD2!$F197 + ABSYLD1!AE197*(1-VLOOKUP(ABSYLD2!AE$4,'[1]INTERNAL PARAMETERS-1'!$B$5:$J$44,5,FALSE))*VLOOKUP(ABSYLD2!AE$4,'[1]INTERNAL PARAMETERS-1'!$B$5:$J$44,9,FALSE)*ABSYLD2!$F197</f>
        <v>0</v>
      </c>
      <c r="AF197" s="47">
        <f>ABSYLD1!AF197*VLOOKUP(ABSYLD2!AF$4,'[1]INTERNAL PARAMETERS-1'!$B$5:$J$44,5,FALSE)*VLOOKUP(ABSYLD2!AF$4,'[1]INTERNAL PARAMETERS-1'!$B$5:$J$44,7,FALSE)*ABSYLD2!$F197 + ABSYLD1!AF197*(1-VLOOKUP(ABSYLD2!AF$4,'[1]INTERNAL PARAMETERS-1'!$B$5:$J$44,5,FALSE))*VLOOKUP(ABSYLD2!AF$4,'[1]INTERNAL PARAMETERS-1'!$B$5:$J$44,9,FALSE)*ABSYLD2!$F197</f>
        <v>0</v>
      </c>
      <c r="AG197" s="47">
        <f>ABSYLD1!AG197*VLOOKUP(ABSYLD2!AG$4,'[1]INTERNAL PARAMETERS-1'!$B$5:$J$44,5,FALSE)*VLOOKUP(ABSYLD2!AG$4,'[1]INTERNAL PARAMETERS-1'!$B$5:$J$44,7,FALSE)*ABSYLD2!$F197 + ABSYLD1!AG197*(1-VLOOKUP(ABSYLD2!AG$4,'[1]INTERNAL PARAMETERS-1'!$B$5:$J$44,5,FALSE))*VLOOKUP(ABSYLD2!AG$4,'[1]INTERNAL PARAMETERS-1'!$B$5:$J$44,9,FALSE)*ABSYLD2!$F197</f>
        <v>0</v>
      </c>
      <c r="AH197" s="47">
        <f>ABSYLD1!AH197*VLOOKUP(ABSYLD2!AH$4,'[1]INTERNAL PARAMETERS-1'!$B$5:$J$44,5,FALSE)*VLOOKUP(ABSYLD2!AH$4,'[1]INTERNAL PARAMETERS-1'!$B$5:$J$44,7,FALSE)*ABSYLD2!$F197 + ABSYLD1!AH197*(1-VLOOKUP(ABSYLD2!AH$4,'[1]INTERNAL PARAMETERS-1'!$B$5:$J$44,5,FALSE))*VLOOKUP(ABSYLD2!AH$4,'[1]INTERNAL PARAMETERS-1'!$B$5:$J$44,9,FALSE)*ABSYLD2!$F197</f>
        <v>0</v>
      </c>
      <c r="AI197" s="47">
        <f>ABSYLD1!AI197*VLOOKUP(ABSYLD2!AI$4,'[1]INTERNAL PARAMETERS-1'!$B$5:$J$44,5,FALSE)*VLOOKUP(ABSYLD2!AI$4,'[1]INTERNAL PARAMETERS-1'!$B$5:$J$44,7,FALSE)*ABSYLD2!$F197 + ABSYLD1!AI197*(1-VLOOKUP(ABSYLD2!AI$4,'[1]INTERNAL PARAMETERS-1'!$B$5:$J$44,5,FALSE))*VLOOKUP(ABSYLD2!AI$4,'[1]INTERNAL PARAMETERS-1'!$B$5:$J$44,9,FALSE)*ABSYLD2!$F197</f>
        <v>0</v>
      </c>
      <c r="AJ197" s="47">
        <f>ABSYLD1!AJ197*VLOOKUP(ABSYLD2!AJ$4,'[1]INTERNAL PARAMETERS-1'!$B$5:$J$44,5,FALSE)*VLOOKUP(ABSYLD2!AJ$4,'[1]INTERNAL PARAMETERS-1'!$B$5:$J$44,7,FALSE)*ABSYLD2!$F197 + ABSYLD1!AJ197*(1-VLOOKUP(ABSYLD2!AJ$4,'[1]INTERNAL PARAMETERS-1'!$B$5:$J$44,5,FALSE))*VLOOKUP(ABSYLD2!AJ$4,'[1]INTERNAL PARAMETERS-1'!$B$5:$J$44,9,FALSE)*ABSYLD2!$F197</f>
        <v>0</v>
      </c>
      <c r="AK197" s="47">
        <f>ABSYLD1!AK197*VLOOKUP(ABSYLD2!AK$4,'[1]INTERNAL PARAMETERS-1'!$B$5:$J$44,5,FALSE)*VLOOKUP(ABSYLD2!AK$4,'[1]INTERNAL PARAMETERS-1'!$B$5:$J$44,7,FALSE)*ABSYLD2!$F197 + ABSYLD1!AK197*(1-VLOOKUP(ABSYLD2!AK$4,'[1]INTERNAL PARAMETERS-1'!$B$5:$J$44,5,FALSE))*VLOOKUP(ABSYLD2!AK$4,'[1]INTERNAL PARAMETERS-1'!$B$5:$J$44,9,FALSE)*ABSYLD2!$F197</f>
        <v>0</v>
      </c>
      <c r="AL197" s="47">
        <f>ABSYLD1!AL197*VLOOKUP(ABSYLD2!AL$4,'[1]INTERNAL PARAMETERS-1'!$B$5:$J$44,5,FALSE)*VLOOKUP(ABSYLD2!AL$4,'[1]INTERNAL PARAMETERS-1'!$B$5:$J$44,7,FALSE)*ABSYLD2!$F197 + ABSYLD1!AL197*(1-VLOOKUP(ABSYLD2!AL$4,'[1]INTERNAL PARAMETERS-1'!$B$5:$J$44,5,FALSE))*VLOOKUP(ABSYLD2!AL$4,'[1]INTERNAL PARAMETERS-1'!$B$5:$J$44,9,FALSE)*ABSYLD2!$F197</f>
        <v>0</v>
      </c>
      <c r="AM197" s="47">
        <f>ABSYLD1!AM197*VLOOKUP(ABSYLD2!AM$4,'[1]INTERNAL PARAMETERS-1'!$B$5:$J$44,5,FALSE)*VLOOKUP(ABSYLD2!AM$4,'[1]INTERNAL PARAMETERS-1'!$B$5:$J$44,7,FALSE)*ABSYLD2!$F197 + ABSYLD1!AM197*(1-VLOOKUP(ABSYLD2!AM$4,'[1]INTERNAL PARAMETERS-1'!$B$5:$J$44,5,FALSE))*VLOOKUP(ABSYLD2!AM$4,'[1]INTERNAL PARAMETERS-1'!$B$5:$J$44,9,FALSE)*ABSYLD2!$F197</f>
        <v>0</v>
      </c>
      <c r="AN197" s="47">
        <f>ABSYLD1!AN197*VLOOKUP(ABSYLD2!AN$4,'[1]INTERNAL PARAMETERS-1'!$B$5:$J$44,5,FALSE)*VLOOKUP(ABSYLD2!AN$4,'[1]INTERNAL PARAMETERS-1'!$B$5:$J$44,7,FALSE)*ABSYLD2!$F197 + ABSYLD1!AN197*(1-VLOOKUP(ABSYLD2!AN$4,'[1]INTERNAL PARAMETERS-1'!$B$5:$J$44,5,FALSE))*VLOOKUP(ABSYLD2!AN$4,'[1]INTERNAL PARAMETERS-1'!$B$5:$J$44,9,FALSE)*ABSYLD2!$F197</f>
        <v>0</v>
      </c>
      <c r="AO197" s="47">
        <f>ABSYLD1!AO197*VLOOKUP(ABSYLD2!AO$4,'[1]INTERNAL PARAMETERS-1'!$B$5:$J$44,5,FALSE)*VLOOKUP(ABSYLD2!AO$4,'[1]INTERNAL PARAMETERS-1'!$B$5:$J$44,7,FALSE)*ABSYLD2!$F197 + ABSYLD1!AO197*(1-VLOOKUP(ABSYLD2!AO$4,'[1]INTERNAL PARAMETERS-1'!$B$5:$J$44,5,FALSE))*VLOOKUP(ABSYLD2!AO$4,'[1]INTERNAL PARAMETERS-1'!$B$5:$J$44,9,FALSE)*ABSYLD2!$F197</f>
        <v>0</v>
      </c>
      <c r="AP197" s="47">
        <f>ABSYLD1!AP197*VLOOKUP(ABSYLD2!AP$4,'[1]INTERNAL PARAMETERS-1'!$B$5:$J$44,5,FALSE)*VLOOKUP(ABSYLD2!AP$4,'[1]INTERNAL PARAMETERS-1'!$B$5:$J$44,7,FALSE)*ABSYLD2!$F197 + ABSYLD1!AP197*(1-VLOOKUP(ABSYLD2!AP$4,'[1]INTERNAL PARAMETERS-1'!$B$5:$J$44,5,FALSE))*VLOOKUP(ABSYLD2!AP$4,'[1]INTERNAL PARAMETERS-1'!$B$5:$J$44,9,FALSE)*ABSYLD2!$F197</f>
        <v>0</v>
      </c>
      <c r="AQ197" s="47">
        <f>ABSYLD1!AQ197*VLOOKUP(ABSYLD2!AQ$4,'[1]INTERNAL PARAMETERS-1'!$B$5:$J$44,5,FALSE)*VLOOKUP(ABSYLD2!AQ$4,'[1]INTERNAL PARAMETERS-1'!$B$5:$J$44,7,FALSE)*ABSYLD2!$F197 + ABSYLD1!AQ197*(1-VLOOKUP(ABSYLD2!AQ$4,'[1]INTERNAL PARAMETERS-1'!$B$5:$J$44,5,FALSE))*VLOOKUP(ABSYLD2!AQ$4,'[1]INTERNAL PARAMETERS-1'!$B$5:$J$44,9,FALSE)*ABSYLD2!$F197</f>
        <v>0</v>
      </c>
      <c r="AR197" s="47">
        <f>ABSYLD1!AR197*VLOOKUP(ABSYLD2!AR$4,'[1]INTERNAL PARAMETERS-1'!$B$5:$J$44,5,FALSE)*VLOOKUP(ABSYLD2!AR$4,'[1]INTERNAL PARAMETERS-1'!$B$5:$J$44,7,FALSE)*ABSYLD2!$F197 + ABSYLD1!AR197*(1-VLOOKUP(ABSYLD2!AR$4,'[1]INTERNAL PARAMETERS-1'!$B$5:$J$44,5,FALSE))*VLOOKUP(ABSYLD2!AR$4,'[1]INTERNAL PARAMETERS-1'!$B$5:$J$44,9,FALSE)*ABSYLD2!$F197</f>
        <v>0</v>
      </c>
      <c r="AS197" s="47">
        <f>ABSYLD1!AS197*VLOOKUP(ABSYLD2!AS$4,'[1]INTERNAL PARAMETERS-1'!$B$5:$J$44,5,FALSE)*VLOOKUP(ABSYLD2!AS$4,'[1]INTERNAL PARAMETERS-1'!$B$5:$J$44,7,FALSE)*ABSYLD2!$F197 + ABSYLD1!AS197*(1-VLOOKUP(ABSYLD2!AS$4,'[1]INTERNAL PARAMETERS-1'!$B$5:$J$44,5,FALSE))*VLOOKUP(ABSYLD2!AS$4,'[1]INTERNAL PARAMETERS-1'!$B$5:$J$44,9,FALSE)*ABSYLD2!$F197</f>
        <v>0</v>
      </c>
      <c r="AT197" s="46">
        <f>ABSYLD1!AT197*VLOOKUP(ABSYLD2!AT$4,'[1]INTERNAL PARAMETERS-1'!$B$5:$J$44,5,FALSE)*VLOOKUP(ABSYLD2!AT$4,'[1]INTERNAL PARAMETERS-1'!$B$5:$J$44,7,FALSE)*ABSYLD2!$F197 + ABSYLD1!AT197*(1-VLOOKUP(ABSYLD2!AT$4,'[1]INTERNAL PARAMETERS-1'!$B$5:$J$44,5,FALSE))*VLOOKUP(ABSYLD2!AT$4,'[1]INTERNAL PARAMETERS-1'!$B$5:$J$44,9,FALSE)*ABSYLD2!$F197</f>
        <v>0</v>
      </c>
      <c r="AU197" s="48">
        <f>ABSYLD1!AU197*VLOOKUP(ABSYLD2!AU$4,'[1]INTERNAL PARAMETERS-1'!$B$5:$J$44,5,FALSE)*VLOOKUP(ABSYLD2!AU$4,'[1]INTERNAL PARAMETERS-1'!$B$5:$J$44,6,FALSE)*VLOOKUP(ABSYLD2!AU$4,'[1]INTERNAL PARAMETERS-1'!$B$5:$J$44,3,FALSE) + ABSYLD1!AU197*(1-VLOOKUP(ABSYLD2!AU$4,'[1]INTERNAL PARAMETERS-1'!$B$5:$J$44,5,FALSE))*VLOOKUP(ABSYLD2!AU$4,'[1]INTERNAL PARAMETERS-1'!$B$5:$J$44,8,FALSE)*VLOOKUP(ABSYLD2!AU$4,'[1]INTERNAL PARAMETERS-1'!$B$5:$J$44,3,FALSE)</f>
        <v>0</v>
      </c>
      <c r="AV197" s="47">
        <f>ABSYLD1!AV197*VLOOKUP(ABSYLD2!AV$4,'[1]INTERNAL PARAMETERS-1'!$B$5:$J$44,5,FALSE)*VLOOKUP(ABSYLD2!AV$4,'[1]INTERNAL PARAMETERS-1'!$B$5:$J$44,6,FALSE)*VLOOKUP(ABSYLD2!AV$4,'[1]INTERNAL PARAMETERS-1'!$B$5:$J$44,3,FALSE) + ABSYLD1!AV197*(1-VLOOKUP(ABSYLD2!AV$4,'[1]INTERNAL PARAMETERS-1'!$B$5:$J$44,5,FALSE))*VLOOKUP(ABSYLD2!AV$4,'[1]INTERNAL PARAMETERS-1'!$B$5:$J$44,8,FALSE)*VLOOKUP(ABSYLD2!AV$4,'[1]INTERNAL PARAMETERS-1'!$B$5:$J$44,3,FALSE)</f>
        <v>0</v>
      </c>
      <c r="AW197" s="47">
        <f>ABSYLD1!AW197*VLOOKUP(ABSYLD2!AW$4,'[1]INTERNAL PARAMETERS-1'!$B$5:$J$44,5,FALSE)*VLOOKUP(ABSYLD2!AW$4,'[1]INTERNAL PARAMETERS-1'!$B$5:$J$44,6,FALSE)*VLOOKUP(ABSYLD2!AW$4,'[1]INTERNAL PARAMETERS-1'!$B$5:$J$44,3,FALSE) + ABSYLD1!AW197*(1-VLOOKUP(ABSYLD2!AW$4,'[1]INTERNAL PARAMETERS-1'!$B$5:$J$44,5,FALSE))*VLOOKUP(ABSYLD2!AW$4,'[1]INTERNAL PARAMETERS-1'!$B$5:$J$44,8,FALSE)*VLOOKUP(ABSYLD2!AW$4,'[1]INTERNAL PARAMETERS-1'!$B$5:$J$44,3,FALSE)</f>
        <v>0</v>
      </c>
      <c r="AX197" s="47">
        <f>ABSYLD1!AX197*VLOOKUP(ABSYLD2!AX$4,'[1]INTERNAL PARAMETERS-1'!$B$5:$J$44,5,FALSE)*VLOOKUP(ABSYLD2!AX$4,'[1]INTERNAL PARAMETERS-1'!$B$5:$J$44,6,FALSE)*VLOOKUP(ABSYLD2!AX$4,'[1]INTERNAL PARAMETERS-1'!$B$5:$J$44,3,FALSE) + ABSYLD1!AX197*(1-VLOOKUP(ABSYLD2!AX$4,'[1]INTERNAL PARAMETERS-1'!$B$5:$J$44,5,FALSE))*VLOOKUP(ABSYLD2!AX$4,'[1]INTERNAL PARAMETERS-1'!$B$5:$J$44,8,FALSE)*VLOOKUP(ABSYLD2!AX$4,'[1]INTERNAL PARAMETERS-1'!$B$5:$J$44,3,FALSE)</f>
        <v>0</v>
      </c>
      <c r="AY197" s="47">
        <f>ABSYLD1!AY197*VLOOKUP(ABSYLD2!AY$4,'[1]INTERNAL PARAMETERS-1'!$B$5:$J$44,5,FALSE)*VLOOKUP(ABSYLD2!AY$4,'[1]INTERNAL PARAMETERS-1'!$B$5:$J$44,6,FALSE)*VLOOKUP(ABSYLD2!AY$4,'[1]INTERNAL PARAMETERS-1'!$B$5:$J$44,3,FALSE) + ABSYLD1!AY197*(1-VLOOKUP(ABSYLD2!AY$4,'[1]INTERNAL PARAMETERS-1'!$B$5:$J$44,5,FALSE))*VLOOKUP(ABSYLD2!AY$4,'[1]INTERNAL PARAMETERS-1'!$B$5:$J$44,8,FALSE)*VLOOKUP(ABSYLD2!AY$4,'[1]INTERNAL PARAMETERS-1'!$B$5:$J$44,3,FALSE)</f>
        <v>0</v>
      </c>
      <c r="AZ197" s="47">
        <f>ABSYLD1!AZ197*VLOOKUP(ABSYLD2!AZ$4,'[1]INTERNAL PARAMETERS-1'!$B$5:$J$44,5,FALSE)*VLOOKUP(ABSYLD2!AZ$4,'[1]INTERNAL PARAMETERS-1'!$B$5:$J$44,6,FALSE)*VLOOKUP(ABSYLD2!AZ$4,'[1]INTERNAL PARAMETERS-1'!$B$5:$J$44,3,FALSE) + ABSYLD1!AZ197*(1-VLOOKUP(ABSYLD2!AZ$4,'[1]INTERNAL PARAMETERS-1'!$B$5:$J$44,5,FALSE))*VLOOKUP(ABSYLD2!AZ$4,'[1]INTERNAL PARAMETERS-1'!$B$5:$J$44,8,FALSE)*VLOOKUP(ABSYLD2!AZ$4,'[1]INTERNAL PARAMETERS-1'!$B$5:$J$44,3,FALSE)</f>
        <v>0</v>
      </c>
      <c r="BA197" s="47">
        <f>ABSYLD1!BA197*VLOOKUP(ABSYLD2!BA$4,'[1]INTERNAL PARAMETERS-1'!$B$5:$J$44,5,FALSE)*VLOOKUP(ABSYLD2!BA$4,'[1]INTERNAL PARAMETERS-1'!$B$5:$J$44,6,FALSE)*VLOOKUP(ABSYLD2!BA$4,'[1]INTERNAL PARAMETERS-1'!$B$5:$J$44,3,FALSE) + ABSYLD1!BA197*(1-VLOOKUP(ABSYLD2!BA$4,'[1]INTERNAL PARAMETERS-1'!$B$5:$J$44,5,FALSE))*VLOOKUP(ABSYLD2!BA$4,'[1]INTERNAL PARAMETERS-1'!$B$5:$J$44,8,FALSE)*VLOOKUP(ABSYLD2!BA$4,'[1]INTERNAL PARAMETERS-1'!$B$5:$J$44,3,FALSE)</f>
        <v>0</v>
      </c>
      <c r="BB197" s="47">
        <f>ABSYLD1!BB197*VLOOKUP(ABSYLD2!BB$4,'[1]INTERNAL PARAMETERS-1'!$B$5:$J$44,5,FALSE)*VLOOKUP(ABSYLD2!BB$4,'[1]INTERNAL PARAMETERS-1'!$B$5:$J$44,6,FALSE)*VLOOKUP(ABSYLD2!BB$4,'[1]INTERNAL PARAMETERS-1'!$B$5:$J$44,3,FALSE) + ABSYLD1!BB197*(1-VLOOKUP(ABSYLD2!BB$4,'[1]INTERNAL PARAMETERS-1'!$B$5:$J$44,5,FALSE))*VLOOKUP(ABSYLD2!BB$4,'[1]INTERNAL PARAMETERS-1'!$B$5:$J$44,8,FALSE)*VLOOKUP(ABSYLD2!BB$4,'[1]INTERNAL PARAMETERS-1'!$B$5:$J$44,3,FALSE)</f>
        <v>0</v>
      </c>
      <c r="BC197" s="47">
        <f>ABSYLD1!BC197*VLOOKUP(ABSYLD2!BC$4,'[1]INTERNAL PARAMETERS-1'!$B$5:$J$44,5,FALSE)*VLOOKUP(ABSYLD2!BC$4,'[1]INTERNAL PARAMETERS-1'!$B$5:$J$44,6,FALSE)*VLOOKUP(ABSYLD2!BC$4,'[1]INTERNAL PARAMETERS-1'!$B$5:$J$44,3,FALSE) + ABSYLD1!BC197*(1-VLOOKUP(ABSYLD2!BC$4,'[1]INTERNAL PARAMETERS-1'!$B$5:$J$44,5,FALSE))*VLOOKUP(ABSYLD2!BC$4,'[1]INTERNAL PARAMETERS-1'!$B$5:$J$44,8,FALSE)*VLOOKUP(ABSYLD2!BC$4,'[1]INTERNAL PARAMETERS-1'!$B$5:$J$44,3,FALSE)</f>
        <v>0</v>
      </c>
      <c r="BD197" s="47">
        <f>ABSYLD1!BD197*VLOOKUP(ABSYLD2!BD$4,'[1]INTERNAL PARAMETERS-1'!$B$5:$J$44,5,FALSE)*VLOOKUP(ABSYLD2!BD$4,'[1]INTERNAL PARAMETERS-1'!$B$5:$J$44,6,FALSE)*VLOOKUP(ABSYLD2!BD$4,'[1]INTERNAL PARAMETERS-1'!$B$5:$J$44,3,FALSE) + ABSYLD1!BD197*(1-VLOOKUP(ABSYLD2!BD$4,'[1]INTERNAL PARAMETERS-1'!$B$5:$J$44,5,FALSE))*VLOOKUP(ABSYLD2!BD$4,'[1]INTERNAL PARAMETERS-1'!$B$5:$J$44,8,FALSE)*VLOOKUP(ABSYLD2!BD$4,'[1]INTERNAL PARAMETERS-1'!$B$5:$J$44,3,FALSE)</f>
        <v>0</v>
      </c>
      <c r="BE197" s="47">
        <f>ABSYLD1!BE197*VLOOKUP(ABSYLD2!BE$4,'[1]INTERNAL PARAMETERS-1'!$B$5:$J$44,5,FALSE)*VLOOKUP(ABSYLD2!BE$4,'[1]INTERNAL PARAMETERS-1'!$B$5:$J$44,6,FALSE)*VLOOKUP(ABSYLD2!BE$4,'[1]INTERNAL PARAMETERS-1'!$B$5:$J$44,3,FALSE) + ABSYLD1!BE197*(1-VLOOKUP(ABSYLD2!BE$4,'[1]INTERNAL PARAMETERS-1'!$B$5:$J$44,5,FALSE))*VLOOKUP(ABSYLD2!BE$4,'[1]INTERNAL PARAMETERS-1'!$B$5:$J$44,8,FALSE)*VLOOKUP(ABSYLD2!BE$4,'[1]INTERNAL PARAMETERS-1'!$B$5:$J$44,3,FALSE)</f>
        <v>0</v>
      </c>
      <c r="BF197" s="47">
        <f>ABSYLD1!BF197*VLOOKUP(ABSYLD2!BF$4,'[1]INTERNAL PARAMETERS-1'!$B$5:$J$44,5,FALSE)*VLOOKUP(ABSYLD2!BF$4,'[1]INTERNAL PARAMETERS-1'!$B$5:$J$44,6,FALSE)*VLOOKUP(ABSYLD2!BF$4,'[1]INTERNAL PARAMETERS-1'!$B$5:$J$44,3,FALSE) + ABSYLD1!BF197*(1-VLOOKUP(ABSYLD2!BF$4,'[1]INTERNAL PARAMETERS-1'!$B$5:$J$44,5,FALSE))*VLOOKUP(ABSYLD2!BF$4,'[1]INTERNAL PARAMETERS-1'!$B$5:$J$44,8,FALSE)*VLOOKUP(ABSYLD2!BF$4,'[1]INTERNAL PARAMETERS-1'!$B$5:$J$44,3,FALSE)</f>
        <v>0</v>
      </c>
      <c r="BG197" s="47">
        <f>ABSYLD1!BG197*VLOOKUP(ABSYLD2!BG$4,'[1]INTERNAL PARAMETERS-1'!$B$5:$J$44,5,FALSE)*VLOOKUP(ABSYLD2!BG$4,'[1]INTERNAL PARAMETERS-1'!$B$5:$J$44,6,FALSE)*VLOOKUP(ABSYLD2!BG$4,'[1]INTERNAL PARAMETERS-1'!$B$5:$J$44,3,FALSE) + ABSYLD1!BG197*(1-VLOOKUP(ABSYLD2!BG$4,'[1]INTERNAL PARAMETERS-1'!$B$5:$J$44,5,FALSE))*VLOOKUP(ABSYLD2!BG$4,'[1]INTERNAL PARAMETERS-1'!$B$5:$J$44,8,FALSE)*VLOOKUP(ABSYLD2!BG$4,'[1]INTERNAL PARAMETERS-1'!$B$5:$J$44,3,FALSE)</f>
        <v>0</v>
      </c>
      <c r="BH197" s="47">
        <f>ABSYLD1!BH197*VLOOKUP(ABSYLD2!BH$4,'[1]INTERNAL PARAMETERS-1'!$B$5:$J$44,5,FALSE)*VLOOKUP(ABSYLD2!BH$4,'[1]INTERNAL PARAMETERS-1'!$B$5:$J$44,6,FALSE)*VLOOKUP(ABSYLD2!BH$4,'[1]INTERNAL PARAMETERS-1'!$B$5:$J$44,3,FALSE) + ABSYLD1!BH197*(1-VLOOKUP(ABSYLD2!BH$4,'[1]INTERNAL PARAMETERS-1'!$B$5:$J$44,5,FALSE))*VLOOKUP(ABSYLD2!BH$4,'[1]INTERNAL PARAMETERS-1'!$B$5:$J$44,8,FALSE)*VLOOKUP(ABSYLD2!BH$4,'[1]INTERNAL PARAMETERS-1'!$B$5:$J$44,3,FALSE)</f>
        <v>0</v>
      </c>
      <c r="BI197" s="47">
        <f>ABSYLD1!BI197*VLOOKUP(ABSYLD2!BI$4,'[1]INTERNAL PARAMETERS-1'!$B$5:$J$44,5,FALSE)*VLOOKUP(ABSYLD2!BI$4,'[1]INTERNAL PARAMETERS-1'!$B$5:$J$44,6,FALSE)*VLOOKUP(ABSYLD2!BI$4,'[1]INTERNAL PARAMETERS-1'!$B$5:$J$44,3,FALSE) + ABSYLD1!BI197*(1-VLOOKUP(ABSYLD2!BI$4,'[1]INTERNAL PARAMETERS-1'!$B$5:$J$44,5,FALSE))*VLOOKUP(ABSYLD2!BI$4,'[1]INTERNAL PARAMETERS-1'!$B$5:$J$44,8,FALSE)*VLOOKUP(ABSYLD2!BI$4,'[1]INTERNAL PARAMETERS-1'!$B$5:$J$44,3,FALSE)</f>
        <v>0</v>
      </c>
      <c r="BJ197" s="47">
        <f>ABSYLD1!BJ197*VLOOKUP(ABSYLD2!BJ$4,'[1]INTERNAL PARAMETERS-1'!$B$5:$J$44,5,FALSE)*VLOOKUP(ABSYLD2!BJ$4,'[1]INTERNAL PARAMETERS-1'!$B$5:$J$44,6,FALSE)*VLOOKUP(ABSYLD2!BJ$4,'[1]INTERNAL PARAMETERS-1'!$B$5:$J$44,3,FALSE) + ABSYLD1!BJ197*(1-VLOOKUP(ABSYLD2!BJ$4,'[1]INTERNAL PARAMETERS-1'!$B$5:$J$44,5,FALSE))*VLOOKUP(ABSYLD2!BJ$4,'[1]INTERNAL PARAMETERS-1'!$B$5:$J$44,8,FALSE)*VLOOKUP(ABSYLD2!BJ$4,'[1]INTERNAL PARAMETERS-1'!$B$5:$J$44,3,FALSE)</f>
        <v>0</v>
      </c>
      <c r="BK197" s="47">
        <f>ABSYLD1!BK197*VLOOKUP(ABSYLD2!BK$4,'[1]INTERNAL PARAMETERS-1'!$B$5:$J$44,5,FALSE)*VLOOKUP(ABSYLD2!BK$4,'[1]INTERNAL PARAMETERS-1'!$B$5:$J$44,6,FALSE)*VLOOKUP(ABSYLD2!BK$4,'[1]INTERNAL PARAMETERS-1'!$B$5:$J$44,3,FALSE) + ABSYLD1!BK197*(1-VLOOKUP(ABSYLD2!BK$4,'[1]INTERNAL PARAMETERS-1'!$B$5:$J$44,5,FALSE))*VLOOKUP(ABSYLD2!BK$4,'[1]INTERNAL PARAMETERS-1'!$B$5:$J$44,8,FALSE)*VLOOKUP(ABSYLD2!BK$4,'[1]INTERNAL PARAMETERS-1'!$B$5:$J$44,3,FALSE)</f>
        <v>0</v>
      </c>
      <c r="BL197" s="47">
        <f>ABSYLD1!BL197*VLOOKUP(ABSYLD2!BL$4,'[1]INTERNAL PARAMETERS-1'!$B$5:$J$44,5,FALSE)*VLOOKUP(ABSYLD2!BL$4,'[1]INTERNAL PARAMETERS-1'!$B$5:$J$44,6,FALSE)*VLOOKUP(ABSYLD2!BL$4,'[1]INTERNAL PARAMETERS-1'!$B$5:$J$44,3,FALSE) + ABSYLD1!BL197*(1-VLOOKUP(ABSYLD2!BL$4,'[1]INTERNAL PARAMETERS-1'!$B$5:$J$44,5,FALSE))*VLOOKUP(ABSYLD2!BL$4,'[1]INTERNAL PARAMETERS-1'!$B$5:$J$44,8,FALSE)*VLOOKUP(ABSYLD2!BL$4,'[1]INTERNAL PARAMETERS-1'!$B$5:$J$44,3,FALSE)</f>
        <v>0</v>
      </c>
      <c r="BM197" s="47">
        <f>ABSYLD1!BM197*VLOOKUP(ABSYLD2!BM$4,'[1]INTERNAL PARAMETERS-1'!$B$5:$J$44,5,FALSE)*VLOOKUP(ABSYLD2!BM$4,'[1]INTERNAL PARAMETERS-1'!$B$5:$J$44,6,FALSE)*VLOOKUP(ABSYLD2!BM$4,'[1]INTERNAL PARAMETERS-1'!$B$5:$J$44,3,FALSE) + ABSYLD1!BM197*(1-VLOOKUP(ABSYLD2!BM$4,'[1]INTERNAL PARAMETERS-1'!$B$5:$J$44,5,FALSE))*VLOOKUP(ABSYLD2!BM$4,'[1]INTERNAL PARAMETERS-1'!$B$5:$J$44,8,FALSE)*VLOOKUP(ABSYLD2!BM$4,'[1]INTERNAL PARAMETERS-1'!$B$5:$J$44,3,FALSE)</f>
        <v>0</v>
      </c>
      <c r="BN197" s="47">
        <f>ABSYLD1!BN197*VLOOKUP(ABSYLD2!BN$4,'[1]INTERNAL PARAMETERS-1'!$B$5:$J$44,5,FALSE)*VLOOKUP(ABSYLD2!BN$4,'[1]INTERNAL PARAMETERS-1'!$B$5:$J$44,6,FALSE)*VLOOKUP(ABSYLD2!BN$4,'[1]INTERNAL PARAMETERS-1'!$B$5:$J$44,3,FALSE) + ABSYLD1!BN197*(1-VLOOKUP(ABSYLD2!BN$4,'[1]INTERNAL PARAMETERS-1'!$B$5:$J$44,5,FALSE))*VLOOKUP(ABSYLD2!BN$4,'[1]INTERNAL PARAMETERS-1'!$B$5:$J$44,8,FALSE)*VLOOKUP(ABSYLD2!BN$4,'[1]INTERNAL PARAMETERS-1'!$B$5:$J$44,3,FALSE)</f>
        <v>0</v>
      </c>
      <c r="BO197" s="47">
        <f>ABSYLD1!BO197*VLOOKUP(ABSYLD2!BO$4,'[1]INTERNAL PARAMETERS-1'!$B$5:$J$44,5,FALSE)*VLOOKUP(ABSYLD2!BO$4,'[1]INTERNAL PARAMETERS-1'!$B$5:$J$44,6,FALSE)*VLOOKUP(ABSYLD2!BO$4,'[1]INTERNAL PARAMETERS-1'!$B$5:$J$44,3,FALSE) + ABSYLD1!BO197*(1-VLOOKUP(ABSYLD2!BO$4,'[1]INTERNAL PARAMETERS-1'!$B$5:$J$44,5,FALSE))*VLOOKUP(ABSYLD2!BO$4,'[1]INTERNAL PARAMETERS-1'!$B$5:$J$44,8,FALSE)*VLOOKUP(ABSYLD2!BO$4,'[1]INTERNAL PARAMETERS-1'!$B$5:$J$44,3,FALSE)</f>
        <v>0</v>
      </c>
      <c r="BP197" s="47">
        <f>ABSYLD1!BP197*VLOOKUP(ABSYLD2!BP$4,'[1]INTERNAL PARAMETERS-1'!$B$5:$J$44,5,FALSE)*VLOOKUP(ABSYLD2!BP$4,'[1]INTERNAL PARAMETERS-1'!$B$5:$J$44,6,FALSE)*VLOOKUP(ABSYLD2!BP$4,'[1]INTERNAL PARAMETERS-1'!$B$5:$J$44,3,FALSE) + ABSYLD1!BP197*(1-VLOOKUP(ABSYLD2!BP$4,'[1]INTERNAL PARAMETERS-1'!$B$5:$J$44,5,FALSE))*VLOOKUP(ABSYLD2!BP$4,'[1]INTERNAL PARAMETERS-1'!$B$5:$J$44,8,FALSE)*VLOOKUP(ABSYLD2!BP$4,'[1]INTERNAL PARAMETERS-1'!$B$5:$J$44,3,FALSE)</f>
        <v>0</v>
      </c>
      <c r="BQ197" s="47">
        <f>ABSYLD1!BQ197*VLOOKUP(ABSYLD2!BQ$4,'[1]INTERNAL PARAMETERS-1'!$B$5:$J$44,5,FALSE)*VLOOKUP(ABSYLD2!BQ$4,'[1]INTERNAL PARAMETERS-1'!$B$5:$J$44,6,FALSE)*VLOOKUP(ABSYLD2!BQ$4,'[1]INTERNAL PARAMETERS-1'!$B$5:$J$44,3,FALSE) + ABSYLD1!BQ197*(1-VLOOKUP(ABSYLD2!BQ$4,'[1]INTERNAL PARAMETERS-1'!$B$5:$J$44,5,FALSE))*VLOOKUP(ABSYLD2!BQ$4,'[1]INTERNAL PARAMETERS-1'!$B$5:$J$44,8,FALSE)*VLOOKUP(ABSYLD2!BQ$4,'[1]INTERNAL PARAMETERS-1'!$B$5:$J$44,3,FALSE)</f>
        <v>0</v>
      </c>
      <c r="BR197" s="47">
        <f>ABSYLD1!BR197*VLOOKUP(ABSYLD2!BR$4,'[1]INTERNAL PARAMETERS-1'!$B$5:$J$44,5,FALSE)*VLOOKUP(ABSYLD2!BR$4,'[1]INTERNAL PARAMETERS-1'!$B$5:$J$44,6,FALSE)*VLOOKUP(ABSYLD2!BR$4,'[1]INTERNAL PARAMETERS-1'!$B$5:$J$44,3,FALSE) + ABSYLD1!BR197*(1-VLOOKUP(ABSYLD2!BR$4,'[1]INTERNAL PARAMETERS-1'!$B$5:$J$44,5,FALSE))*VLOOKUP(ABSYLD2!BR$4,'[1]INTERNAL PARAMETERS-1'!$B$5:$J$44,8,FALSE)*VLOOKUP(ABSYLD2!BR$4,'[1]INTERNAL PARAMETERS-1'!$B$5:$J$44,3,FALSE)</f>
        <v>0</v>
      </c>
      <c r="BS197" s="47">
        <f>ABSYLD1!BS197*VLOOKUP(ABSYLD2!BS$4,'[1]INTERNAL PARAMETERS-1'!$B$5:$J$44,5,FALSE)*VLOOKUP(ABSYLD2!BS$4,'[1]INTERNAL PARAMETERS-1'!$B$5:$J$44,6,FALSE)*VLOOKUP(ABSYLD2!BS$4,'[1]INTERNAL PARAMETERS-1'!$B$5:$J$44,3,FALSE) + ABSYLD1!BS197*(1-VLOOKUP(ABSYLD2!BS$4,'[1]INTERNAL PARAMETERS-1'!$B$5:$J$44,5,FALSE))*VLOOKUP(ABSYLD2!BS$4,'[1]INTERNAL PARAMETERS-1'!$B$5:$J$44,8,FALSE)*VLOOKUP(ABSYLD2!BS$4,'[1]INTERNAL PARAMETERS-1'!$B$5:$J$44,3,FALSE)</f>
        <v>0</v>
      </c>
      <c r="BT197" s="47">
        <f>ABSYLD1!BT197*VLOOKUP(ABSYLD2!BT$4,'[1]INTERNAL PARAMETERS-1'!$B$5:$J$44,5,FALSE)*VLOOKUP(ABSYLD2!BT$4,'[1]INTERNAL PARAMETERS-1'!$B$5:$J$44,6,FALSE)*VLOOKUP(ABSYLD2!BT$4,'[1]INTERNAL PARAMETERS-1'!$B$5:$J$44,3,FALSE) + ABSYLD1!BT197*(1-VLOOKUP(ABSYLD2!BT$4,'[1]INTERNAL PARAMETERS-1'!$B$5:$J$44,5,FALSE))*VLOOKUP(ABSYLD2!BT$4,'[1]INTERNAL PARAMETERS-1'!$B$5:$J$44,8,FALSE)*VLOOKUP(ABSYLD2!BT$4,'[1]INTERNAL PARAMETERS-1'!$B$5:$J$44,3,FALSE)</f>
        <v>0</v>
      </c>
      <c r="BU197" s="47">
        <f>ABSYLD1!BU197*VLOOKUP(ABSYLD2!BU$4,'[1]INTERNAL PARAMETERS-1'!$B$5:$J$44,5,FALSE)*VLOOKUP(ABSYLD2!BU$4,'[1]INTERNAL PARAMETERS-1'!$B$5:$J$44,6,FALSE)*VLOOKUP(ABSYLD2!BU$4,'[1]INTERNAL PARAMETERS-1'!$B$5:$J$44,3,FALSE) + ABSYLD1!BU197*(1-VLOOKUP(ABSYLD2!BU$4,'[1]INTERNAL PARAMETERS-1'!$B$5:$J$44,5,FALSE))*VLOOKUP(ABSYLD2!BU$4,'[1]INTERNAL PARAMETERS-1'!$B$5:$J$44,8,FALSE)*VLOOKUP(ABSYLD2!BU$4,'[1]INTERNAL PARAMETERS-1'!$B$5:$J$44,3,FALSE)</f>
        <v>0</v>
      </c>
      <c r="BV197" s="47">
        <f>ABSYLD1!BV197*VLOOKUP(ABSYLD2!BV$4,'[1]INTERNAL PARAMETERS-1'!$B$5:$J$44,5,FALSE)*VLOOKUP(ABSYLD2!BV$4,'[1]INTERNAL PARAMETERS-1'!$B$5:$J$44,6,FALSE)*VLOOKUP(ABSYLD2!BV$4,'[1]INTERNAL PARAMETERS-1'!$B$5:$J$44,3,FALSE) + ABSYLD1!BV197*(1-VLOOKUP(ABSYLD2!BV$4,'[1]INTERNAL PARAMETERS-1'!$B$5:$J$44,5,FALSE))*VLOOKUP(ABSYLD2!BV$4,'[1]INTERNAL PARAMETERS-1'!$B$5:$J$44,8,FALSE)*VLOOKUP(ABSYLD2!BV$4,'[1]INTERNAL PARAMETERS-1'!$B$5:$J$44,3,FALSE)</f>
        <v>0</v>
      </c>
      <c r="BW197" s="47">
        <f>ABSYLD1!BW197*VLOOKUP(ABSYLD2!BW$4,'[1]INTERNAL PARAMETERS-1'!$B$5:$J$44,5,FALSE)*VLOOKUP(ABSYLD2!BW$4,'[1]INTERNAL PARAMETERS-1'!$B$5:$J$44,6,FALSE)*VLOOKUP(ABSYLD2!BW$4,'[1]INTERNAL PARAMETERS-1'!$B$5:$J$44,3,FALSE) + ABSYLD1!BW197*(1-VLOOKUP(ABSYLD2!BW$4,'[1]INTERNAL PARAMETERS-1'!$B$5:$J$44,5,FALSE))*VLOOKUP(ABSYLD2!BW$4,'[1]INTERNAL PARAMETERS-1'!$B$5:$J$44,8,FALSE)*VLOOKUP(ABSYLD2!BW$4,'[1]INTERNAL PARAMETERS-1'!$B$5:$J$44,3,FALSE)</f>
        <v>0</v>
      </c>
      <c r="BX197" s="47">
        <f>ABSYLD1!BX197*VLOOKUP(ABSYLD2!BX$4,'[1]INTERNAL PARAMETERS-1'!$B$5:$J$44,5,FALSE)*VLOOKUP(ABSYLD2!BX$4,'[1]INTERNAL PARAMETERS-1'!$B$5:$J$44,6,FALSE)*VLOOKUP(ABSYLD2!BX$4,'[1]INTERNAL PARAMETERS-1'!$B$5:$J$44,3,FALSE) + ABSYLD1!BX197*(1-VLOOKUP(ABSYLD2!BX$4,'[1]INTERNAL PARAMETERS-1'!$B$5:$J$44,5,FALSE))*VLOOKUP(ABSYLD2!BX$4,'[1]INTERNAL PARAMETERS-1'!$B$5:$J$44,8,FALSE)*VLOOKUP(ABSYLD2!BX$4,'[1]INTERNAL PARAMETERS-1'!$B$5:$J$44,3,FALSE)</f>
        <v>0</v>
      </c>
      <c r="BY197" s="47">
        <f>ABSYLD1!BY197*VLOOKUP(ABSYLD2!BY$4,'[1]INTERNAL PARAMETERS-1'!$B$5:$J$44,5,FALSE)*VLOOKUP(ABSYLD2!BY$4,'[1]INTERNAL PARAMETERS-1'!$B$5:$J$44,6,FALSE)*VLOOKUP(ABSYLD2!BY$4,'[1]INTERNAL PARAMETERS-1'!$B$5:$J$44,3,FALSE) + ABSYLD1!BY197*(1-VLOOKUP(ABSYLD2!BY$4,'[1]INTERNAL PARAMETERS-1'!$B$5:$J$44,5,FALSE))*VLOOKUP(ABSYLD2!BY$4,'[1]INTERNAL PARAMETERS-1'!$B$5:$J$44,8,FALSE)*VLOOKUP(ABSYLD2!BY$4,'[1]INTERNAL PARAMETERS-1'!$B$5:$J$44,3,FALSE)</f>
        <v>0</v>
      </c>
      <c r="BZ197" s="47">
        <f>ABSYLD1!BZ197*VLOOKUP(ABSYLD2!BZ$4,'[1]INTERNAL PARAMETERS-1'!$B$5:$J$44,5,FALSE)*VLOOKUP(ABSYLD2!BZ$4,'[1]INTERNAL PARAMETERS-1'!$B$5:$J$44,6,FALSE)*VLOOKUP(ABSYLD2!BZ$4,'[1]INTERNAL PARAMETERS-1'!$B$5:$J$44,3,FALSE) + ABSYLD1!BZ197*(1-VLOOKUP(ABSYLD2!BZ$4,'[1]INTERNAL PARAMETERS-1'!$B$5:$J$44,5,FALSE))*VLOOKUP(ABSYLD2!BZ$4,'[1]INTERNAL PARAMETERS-1'!$B$5:$J$44,8,FALSE)*VLOOKUP(ABSYLD2!BZ$4,'[1]INTERNAL PARAMETERS-1'!$B$5:$J$44,3,FALSE)</f>
        <v>0</v>
      </c>
      <c r="CA197" s="47">
        <f>ABSYLD1!CA197*VLOOKUP(ABSYLD2!CA$4,'[1]INTERNAL PARAMETERS-1'!$B$5:$J$44,5,FALSE)*VLOOKUP(ABSYLD2!CA$4,'[1]INTERNAL PARAMETERS-1'!$B$5:$J$44,6,FALSE)*VLOOKUP(ABSYLD2!CA$4,'[1]INTERNAL PARAMETERS-1'!$B$5:$J$44,3,FALSE) + ABSYLD1!CA197*(1-VLOOKUP(ABSYLD2!CA$4,'[1]INTERNAL PARAMETERS-1'!$B$5:$J$44,5,FALSE))*VLOOKUP(ABSYLD2!CA$4,'[1]INTERNAL PARAMETERS-1'!$B$5:$J$44,8,FALSE)*VLOOKUP(ABSYLD2!CA$4,'[1]INTERNAL PARAMETERS-1'!$B$5:$J$44,3,FALSE)</f>
        <v>0</v>
      </c>
      <c r="CB197" s="47">
        <f>ABSYLD1!CB197*VLOOKUP(ABSYLD2!CB$4,'[1]INTERNAL PARAMETERS-1'!$B$5:$J$44,5,FALSE)*VLOOKUP(ABSYLD2!CB$4,'[1]INTERNAL PARAMETERS-1'!$B$5:$J$44,6,FALSE)*VLOOKUP(ABSYLD2!CB$4,'[1]INTERNAL PARAMETERS-1'!$B$5:$J$44,3,FALSE) + ABSYLD1!CB197*(1-VLOOKUP(ABSYLD2!CB$4,'[1]INTERNAL PARAMETERS-1'!$B$5:$J$44,5,FALSE))*VLOOKUP(ABSYLD2!CB$4,'[1]INTERNAL PARAMETERS-1'!$B$5:$J$44,8,FALSE)*VLOOKUP(ABSYLD2!CB$4,'[1]INTERNAL PARAMETERS-1'!$B$5:$J$44,3,FALSE)</f>
        <v>0</v>
      </c>
      <c r="CC197" s="47">
        <f>ABSYLD1!CC197*VLOOKUP(ABSYLD2!CC$4,'[1]INTERNAL PARAMETERS-1'!$B$5:$J$44,5,FALSE)*VLOOKUP(ABSYLD2!CC$4,'[1]INTERNAL PARAMETERS-1'!$B$5:$J$44,6,FALSE)*VLOOKUP(ABSYLD2!CC$4,'[1]INTERNAL PARAMETERS-1'!$B$5:$J$44,3,FALSE) + ABSYLD1!CC197*(1-VLOOKUP(ABSYLD2!CC$4,'[1]INTERNAL PARAMETERS-1'!$B$5:$J$44,5,FALSE))*VLOOKUP(ABSYLD2!CC$4,'[1]INTERNAL PARAMETERS-1'!$B$5:$J$44,8,FALSE)*VLOOKUP(ABSYLD2!CC$4,'[1]INTERNAL PARAMETERS-1'!$B$5:$J$44,3,FALSE)</f>
        <v>0</v>
      </c>
      <c r="CD197" s="47">
        <f>ABSYLD1!CD197*VLOOKUP(ABSYLD2!CD$4,'[1]INTERNAL PARAMETERS-1'!$B$5:$J$44,5,FALSE)*VLOOKUP(ABSYLD2!CD$4,'[1]INTERNAL PARAMETERS-1'!$B$5:$J$44,6,FALSE)*VLOOKUP(ABSYLD2!CD$4,'[1]INTERNAL PARAMETERS-1'!$B$5:$J$44,3,FALSE) + ABSYLD1!CD197*(1-VLOOKUP(ABSYLD2!CD$4,'[1]INTERNAL PARAMETERS-1'!$B$5:$J$44,5,FALSE))*VLOOKUP(ABSYLD2!CD$4,'[1]INTERNAL PARAMETERS-1'!$B$5:$J$44,8,FALSE)*VLOOKUP(ABSYLD2!CD$4,'[1]INTERNAL PARAMETERS-1'!$B$5:$J$44,3,FALSE)</f>
        <v>0</v>
      </c>
      <c r="CE197" s="47">
        <f>ABSYLD1!CE197*VLOOKUP(ABSYLD2!CE$4,'[1]INTERNAL PARAMETERS-1'!$B$5:$J$44,5,FALSE)*VLOOKUP(ABSYLD2!CE$4,'[1]INTERNAL PARAMETERS-1'!$B$5:$J$44,6,FALSE)*VLOOKUP(ABSYLD2!CE$4,'[1]INTERNAL PARAMETERS-1'!$B$5:$J$44,3,FALSE) + ABSYLD1!CE197*(1-VLOOKUP(ABSYLD2!CE$4,'[1]INTERNAL PARAMETERS-1'!$B$5:$J$44,5,FALSE))*VLOOKUP(ABSYLD2!CE$4,'[1]INTERNAL PARAMETERS-1'!$B$5:$J$44,8,FALSE)*VLOOKUP(ABSYLD2!CE$4,'[1]INTERNAL PARAMETERS-1'!$B$5:$J$44,3,FALSE)</f>
        <v>0</v>
      </c>
      <c r="CF197" s="47">
        <f>ABSYLD1!CF197*VLOOKUP(ABSYLD2!CF$4,'[1]INTERNAL PARAMETERS-1'!$B$5:$J$44,5,FALSE)*VLOOKUP(ABSYLD2!CF$4,'[1]INTERNAL PARAMETERS-1'!$B$5:$J$44,6,FALSE)*VLOOKUP(ABSYLD2!CF$4,'[1]INTERNAL PARAMETERS-1'!$B$5:$J$44,3,FALSE) + ABSYLD1!CF197*(1-VLOOKUP(ABSYLD2!CF$4,'[1]INTERNAL PARAMETERS-1'!$B$5:$J$44,5,FALSE))*VLOOKUP(ABSYLD2!CF$4,'[1]INTERNAL PARAMETERS-1'!$B$5:$J$44,8,FALSE)*VLOOKUP(ABSYLD2!CF$4,'[1]INTERNAL PARAMETERS-1'!$B$5:$J$44,3,FALSE)</f>
        <v>0</v>
      </c>
      <c r="CG197" s="47">
        <f>ABSYLD1!CG197*VLOOKUP(ABSYLD2!CG$4,'[1]INTERNAL PARAMETERS-1'!$B$5:$J$44,5,FALSE)*VLOOKUP(ABSYLD2!CG$4,'[1]INTERNAL PARAMETERS-1'!$B$5:$J$44,6,FALSE)*VLOOKUP(ABSYLD2!CG$4,'[1]INTERNAL PARAMETERS-1'!$B$5:$J$44,3,FALSE) + ABSYLD1!CG197*(1-VLOOKUP(ABSYLD2!CG$4,'[1]INTERNAL PARAMETERS-1'!$B$5:$J$44,5,FALSE))*VLOOKUP(ABSYLD2!CG$4,'[1]INTERNAL PARAMETERS-1'!$B$5:$J$44,8,FALSE)*VLOOKUP(ABSYLD2!CG$4,'[1]INTERNAL PARAMETERS-1'!$B$5:$J$44,3,FALSE)</f>
        <v>0</v>
      </c>
      <c r="CH197" s="46">
        <f>ABSYLD1!CH197*VLOOKUP(ABSYLD2!CH$4,'[1]INTERNAL PARAMETERS-1'!$B$5:$J$44,5,FALSE)*VLOOKUP(ABSYLD2!CH$4,'[1]INTERNAL PARAMETERS-1'!$B$5:$J$44,6,FALSE)*VLOOKUP(ABSYLD2!CH$4,'[1]INTERNAL PARAMETERS-1'!$B$5:$J$44,3,FALSE) + ABSYLD1!CH197*(1-VLOOKUP(ABSYLD2!CH$4,'[1]INTERNAL PARAMETERS-1'!$B$5:$J$44,5,FALSE))*VLOOKUP(ABSYLD2!CH$4,'[1]INTERNAL PARAMETERS-1'!$B$5:$J$44,8,FALSE)*VLOOKUP(ABSYLD2!CH$4,'[1]INTERNAL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>
      <c r="B198" s="61" t="s">
        <v>7</v>
      </c>
      <c r="C198" s="60" t="s">
        <v>89</v>
      </c>
      <c r="D198" s="60" t="s">
        <v>75</v>
      </c>
      <c r="E198" s="137">
        <f>ABS!AL198</f>
        <v>0</v>
      </c>
      <c r="F198" s="62">
        <f>'[1]INTERNAL PARAMETERS-1'!M18</f>
        <v>21.115000000000002</v>
      </c>
      <c r="G198" s="48">
        <f>ABSYLD1!G198*VLOOKUP(ABSYLD2!G$4,'[1]INTERNAL PARAMETERS-1'!$B$5:$J$44,5,FALSE)*VLOOKUP(ABSYLD2!G$4,'[1]INTERNAL PARAMETERS-1'!$B$5:$J$44,7,FALSE)*ABSYLD2!$F198 + ABSYLD1!G198*(1-VLOOKUP(ABSYLD2!G$4,'[1]INTERNAL PARAMETERS-1'!$B$5:$J$44,5,FALSE))*VLOOKUP(ABSYLD2!G$4,'[1]INTERNAL PARAMETERS-1'!$B$5:$J$44,9,FALSE)*ABSYLD2!$F198</f>
        <v>0</v>
      </c>
      <c r="H198" s="47">
        <f>ABSYLD1!H198*VLOOKUP(ABSYLD2!H$4,'[1]INTERNAL PARAMETERS-1'!$B$5:$J$44,5,FALSE)*VLOOKUP(ABSYLD2!H$4,'[1]INTERNAL PARAMETERS-1'!$B$5:$J$44,7,FALSE)*ABSYLD2!$F198 + ABSYLD1!H198*(1-VLOOKUP(ABSYLD2!H$4,'[1]INTERNAL PARAMETERS-1'!$B$5:$J$44,5,FALSE))*VLOOKUP(ABSYLD2!H$4,'[1]INTERNAL PARAMETERS-1'!$B$5:$J$44,9,FALSE)*ABSYLD2!$F198</f>
        <v>0</v>
      </c>
      <c r="I198" s="47">
        <f>ABSYLD1!I198*VLOOKUP(ABSYLD2!I$4,'[1]INTERNAL PARAMETERS-1'!$B$5:$J$44,5,FALSE)*VLOOKUP(ABSYLD2!I$4,'[1]INTERNAL PARAMETERS-1'!$B$5:$J$44,7,FALSE)*ABSYLD2!$F198 + ABSYLD1!I198*(1-VLOOKUP(ABSYLD2!I$4,'[1]INTERNAL PARAMETERS-1'!$B$5:$J$44,5,FALSE))*VLOOKUP(ABSYLD2!I$4,'[1]INTERNAL PARAMETERS-1'!$B$5:$J$44,9,FALSE)*ABSYLD2!$F198</f>
        <v>0</v>
      </c>
      <c r="J198" s="47">
        <f>ABSYLD1!J198*VLOOKUP(ABSYLD2!J$4,'[1]INTERNAL PARAMETERS-1'!$B$5:$J$44,5,FALSE)*VLOOKUP(ABSYLD2!J$4,'[1]INTERNAL PARAMETERS-1'!$B$5:$J$44,7,FALSE)*ABSYLD2!$F198 + ABSYLD1!J198*(1-VLOOKUP(ABSYLD2!J$4,'[1]INTERNAL PARAMETERS-1'!$B$5:$J$44,5,FALSE))*VLOOKUP(ABSYLD2!J$4,'[1]INTERNAL PARAMETERS-1'!$B$5:$J$44,9,FALSE)*ABSYLD2!$F198</f>
        <v>0</v>
      </c>
      <c r="K198" s="47">
        <f>ABSYLD1!K198*VLOOKUP(ABSYLD2!K$4,'[1]INTERNAL PARAMETERS-1'!$B$5:$J$44,5,FALSE)*VLOOKUP(ABSYLD2!K$4,'[1]INTERNAL PARAMETERS-1'!$B$5:$J$44,7,FALSE)*ABSYLD2!$F198 + ABSYLD1!K198*(1-VLOOKUP(ABSYLD2!K$4,'[1]INTERNAL PARAMETERS-1'!$B$5:$J$44,5,FALSE))*VLOOKUP(ABSYLD2!K$4,'[1]INTERNAL PARAMETERS-1'!$B$5:$J$44,9,FALSE)*ABSYLD2!$F198</f>
        <v>0</v>
      </c>
      <c r="L198" s="47">
        <f>ABSYLD1!L198*VLOOKUP(ABSYLD2!L$4,'[1]INTERNAL PARAMETERS-1'!$B$5:$J$44,5,FALSE)*VLOOKUP(ABSYLD2!L$4,'[1]INTERNAL PARAMETERS-1'!$B$5:$J$44,7,FALSE)*ABSYLD2!$F198 + ABSYLD1!L198*(1-VLOOKUP(ABSYLD2!L$4,'[1]INTERNAL PARAMETERS-1'!$B$5:$J$44,5,FALSE))*VLOOKUP(ABSYLD2!L$4,'[1]INTERNAL PARAMETERS-1'!$B$5:$J$44,9,FALSE)*ABSYLD2!$F198</f>
        <v>0</v>
      </c>
      <c r="M198" s="47">
        <f>ABSYLD1!M198*VLOOKUP(ABSYLD2!M$4,'[1]INTERNAL PARAMETERS-1'!$B$5:$J$44,5,FALSE)*VLOOKUP(ABSYLD2!M$4,'[1]INTERNAL PARAMETERS-1'!$B$5:$J$44,7,FALSE)*ABSYLD2!$F198 + ABSYLD1!M198*(1-VLOOKUP(ABSYLD2!M$4,'[1]INTERNAL PARAMETERS-1'!$B$5:$J$44,5,FALSE))*VLOOKUP(ABSYLD2!M$4,'[1]INTERNAL PARAMETERS-1'!$B$5:$J$44,9,FALSE)*ABSYLD2!$F198</f>
        <v>0</v>
      </c>
      <c r="N198" s="47">
        <f>ABSYLD1!N198*VLOOKUP(ABSYLD2!N$4,'[1]INTERNAL PARAMETERS-1'!$B$5:$J$44,5,FALSE)*VLOOKUP(ABSYLD2!N$4,'[1]INTERNAL PARAMETERS-1'!$B$5:$J$44,7,FALSE)*ABSYLD2!$F198 + ABSYLD1!N198*(1-VLOOKUP(ABSYLD2!N$4,'[1]INTERNAL PARAMETERS-1'!$B$5:$J$44,5,FALSE))*VLOOKUP(ABSYLD2!N$4,'[1]INTERNAL PARAMETERS-1'!$B$5:$J$44,9,FALSE)*ABSYLD2!$F198</f>
        <v>0</v>
      </c>
      <c r="O198" s="47">
        <f>ABSYLD1!O198*VLOOKUP(ABSYLD2!O$4,'[1]INTERNAL PARAMETERS-1'!$B$5:$J$44,5,FALSE)*VLOOKUP(ABSYLD2!O$4,'[1]INTERNAL PARAMETERS-1'!$B$5:$J$44,7,FALSE)*ABSYLD2!$F198 + ABSYLD1!O198*(1-VLOOKUP(ABSYLD2!O$4,'[1]INTERNAL PARAMETERS-1'!$B$5:$J$44,5,FALSE))*VLOOKUP(ABSYLD2!O$4,'[1]INTERNAL PARAMETERS-1'!$B$5:$J$44,9,FALSE)*ABSYLD2!$F198</f>
        <v>0</v>
      </c>
      <c r="P198" s="47">
        <f>ABSYLD1!P198*VLOOKUP(ABSYLD2!P$4,'[1]INTERNAL PARAMETERS-1'!$B$5:$J$44,5,FALSE)*VLOOKUP(ABSYLD2!P$4,'[1]INTERNAL PARAMETERS-1'!$B$5:$J$44,7,FALSE)*ABSYLD2!$F198 + ABSYLD1!P198*(1-VLOOKUP(ABSYLD2!P$4,'[1]INTERNAL PARAMETERS-1'!$B$5:$J$44,5,FALSE))*VLOOKUP(ABSYLD2!P$4,'[1]INTERNAL PARAMETERS-1'!$B$5:$J$44,9,FALSE)*ABSYLD2!$F198</f>
        <v>0</v>
      </c>
      <c r="Q198" s="47">
        <f>ABSYLD1!Q198*VLOOKUP(ABSYLD2!Q$4,'[1]INTERNAL PARAMETERS-1'!$B$5:$J$44,5,FALSE)*VLOOKUP(ABSYLD2!Q$4,'[1]INTERNAL PARAMETERS-1'!$B$5:$J$44,7,FALSE)*ABSYLD2!$F198 + ABSYLD1!Q198*(1-VLOOKUP(ABSYLD2!Q$4,'[1]INTERNAL PARAMETERS-1'!$B$5:$J$44,5,FALSE))*VLOOKUP(ABSYLD2!Q$4,'[1]INTERNAL PARAMETERS-1'!$B$5:$J$44,9,FALSE)*ABSYLD2!$F198</f>
        <v>0</v>
      </c>
      <c r="R198" s="47">
        <f>ABSYLD1!R198*VLOOKUP(ABSYLD2!R$4,'[1]INTERNAL PARAMETERS-1'!$B$5:$J$44,5,FALSE)*VLOOKUP(ABSYLD2!R$4,'[1]INTERNAL PARAMETERS-1'!$B$5:$J$44,7,FALSE)*ABSYLD2!$F198 + ABSYLD1!R198*(1-VLOOKUP(ABSYLD2!R$4,'[1]INTERNAL PARAMETERS-1'!$B$5:$J$44,5,FALSE))*VLOOKUP(ABSYLD2!R$4,'[1]INTERNAL PARAMETERS-1'!$B$5:$J$44,9,FALSE)*ABSYLD2!$F198</f>
        <v>0</v>
      </c>
      <c r="S198" s="47">
        <f>ABSYLD1!S198*VLOOKUP(ABSYLD2!S$4,'[1]INTERNAL PARAMETERS-1'!$B$5:$J$44,5,FALSE)*VLOOKUP(ABSYLD2!S$4,'[1]INTERNAL PARAMETERS-1'!$B$5:$J$44,7,FALSE)*ABSYLD2!$F198 + ABSYLD1!S198*(1-VLOOKUP(ABSYLD2!S$4,'[1]INTERNAL PARAMETERS-1'!$B$5:$J$44,5,FALSE))*VLOOKUP(ABSYLD2!S$4,'[1]INTERNAL PARAMETERS-1'!$B$5:$J$44,9,FALSE)*ABSYLD2!$F198</f>
        <v>0</v>
      </c>
      <c r="T198" s="47">
        <f>ABSYLD1!T198*VLOOKUP(ABSYLD2!T$4,'[1]INTERNAL PARAMETERS-1'!$B$5:$J$44,5,FALSE)*VLOOKUP(ABSYLD2!T$4,'[1]INTERNAL PARAMETERS-1'!$B$5:$J$44,7,FALSE)*ABSYLD2!$F198 + ABSYLD1!T198*(1-VLOOKUP(ABSYLD2!T$4,'[1]INTERNAL PARAMETERS-1'!$B$5:$J$44,5,FALSE))*VLOOKUP(ABSYLD2!T$4,'[1]INTERNAL PARAMETERS-1'!$B$5:$J$44,9,FALSE)*ABSYLD2!$F198</f>
        <v>0</v>
      </c>
      <c r="U198" s="47">
        <f>ABSYLD1!U198*VLOOKUP(ABSYLD2!U$4,'[1]INTERNAL PARAMETERS-1'!$B$5:$J$44,5,FALSE)*VLOOKUP(ABSYLD2!U$4,'[1]INTERNAL PARAMETERS-1'!$B$5:$J$44,7,FALSE)*ABSYLD2!$F198 + ABSYLD1!U198*(1-VLOOKUP(ABSYLD2!U$4,'[1]INTERNAL PARAMETERS-1'!$B$5:$J$44,5,FALSE))*VLOOKUP(ABSYLD2!U$4,'[1]INTERNAL PARAMETERS-1'!$B$5:$J$44,9,FALSE)*ABSYLD2!$F198</f>
        <v>0</v>
      </c>
      <c r="V198" s="47">
        <f>ABSYLD1!V198*VLOOKUP(ABSYLD2!V$4,'[1]INTERNAL PARAMETERS-1'!$B$5:$J$44,5,FALSE)*VLOOKUP(ABSYLD2!V$4,'[1]INTERNAL PARAMETERS-1'!$B$5:$J$44,7,FALSE)*ABSYLD2!$F198 + ABSYLD1!V198*(1-VLOOKUP(ABSYLD2!V$4,'[1]INTERNAL PARAMETERS-1'!$B$5:$J$44,5,FALSE))*VLOOKUP(ABSYLD2!V$4,'[1]INTERNAL PARAMETERS-1'!$B$5:$J$44,9,FALSE)*ABSYLD2!$F198</f>
        <v>0</v>
      </c>
      <c r="W198" s="47">
        <f>ABSYLD1!W198*VLOOKUP(ABSYLD2!W$4,'[1]INTERNAL PARAMETERS-1'!$B$5:$J$44,5,FALSE)*VLOOKUP(ABSYLD2!W$4,'[1]INTERNAL PARAMETERS-1'!$B$5:$J$44,7,FALSE)*ABSYLD2!$F198 + ABSYLD1!W198*(1-VLOOKUP(ABSYLD2!W$4,'[1]INTERNAL PARAMETERS-1'!$B$5:$J$44,5,FALSE))*VLOOKUP(ABSYLD2!W$4,'[1]INTERNAL PARAMETERS-1'!$B$5:$J$44,9,FALSE)*ABSYLD2!$F198</f>
        <v>0</v>
      </c>
      <c r="X198" s="47">
        <f>ABSYLD1!X198*VLOOKUP(ABSYLD2!X$4,'[1]INTERNAL PARAMETERS-1'!$B$5:$J$44,5,FALSE)*VLOOKUP(ABSYLD2!X$4,'[1]INTERNAL PARAMETERS-1'!$B$5:$J$44,7,FALSE)*ABSYLD2!$F198 + ABSYLD1!X198*(1-VLOOKUP(ABSYLD2!X$4,'[1]INTERNAL PARAMETERS-1'!$B$5:$J$44,5,FALSE))*VLOOKUP(ABSYLD2!X$4,'[1]INTERNAL PARAMETERS-1'!$B$5:$J$44,9,FALSE)*ABSYLD2!$F198</f>
        <v>0</v>
      </c>
      <c r="Y198" s="47">
        <f>ABSYLD1!Y198*VLOOKUP(ABSYLD2!Y$4,'[1]INTERNAL PARAMETERS-1'!$B$5:$J$44,5,FALSE)*VLOOKUP(ABSYLD2!Y$4,'[1]INTERNAL PARAMETERS-1'!$B$5:$J$44,7,FALSE)*ABSYLD2!$F198 + ABSYLD1!Y198*(1-VLOOKUP(ABSYLD2!Y$4,'[1]INTERNAL PARAMETERS-1'!$B$5:$J$44,5,FALSE))*VLOOKUP(ABSYLD2!Y$4,'[1]INTERNAL PARAMETERS-1'!$B$5:$J$44,9,FALSE)*ABSYLD2!$F198</f>
        <v>0</v>
      </c>
      <c r="Z198" s="47">
        <f>ABSYLD1!Z198*VLOOKUP(ABSYLD2!Z$4,'[1]INTERNAL PARAMETERS-1'!$B$5:$J$44,5,FALSE)*VLOOKUP(ABSYLD2!Z$4,'[1]INTERNAL PARAMETERS-1'!$B$5:$J$44,7,FALSE)*ABSYLD2!$F198 + ABSYLD1!Z198*(1-VLOOKUP(ABSYLD2!Z$4,'[1]INTERNAL PARAMETERS-1'!$B$5:$J$44,5,FALSE))*VLOOKUP(ABSYLD2!Z$4,'[1]INTERNAL PARAMETERS-1'!$B$5:$J$44,9,FALSE)*ABSYLD2!$F198</f>
        <v>0</v>
      </c>
      <c r="AA198" s="47">
        <f>ABSYLD1!AA198*VLOOKUP(ABSYLD2!AA$4,'[1]INTERNAL PARAMETERS-1'!$B$5:$J$44,5,FALSE)*VLOOKUP(ABSYLD2!AA$4,'[1]INTERNAL PARAMETERS-1'!$B$5:$J$44,7,FALSE)*ABSYLD2!$F198 + ABSYLD1!AA198*(1-VLOOKUP(ABSYLD2!AA$4,'[1]INTERNAL PARAMETERS-1'!$B$5:$J$44,5,FALSE))*VLOOKUP(ABSYLD2!AA$4,'[1]INTERNAL PARAMETERS-1'!$B$5:$J$44,9,FALSE)*ABSYLD2!$F198</f>
        <v>0</v>
      </c>
      <c r="AB198" s="47">
        <f>ABSYLD1!AB198*VLOOKUP(ABSYLD2!AB$4,'[1]INTERNAL PARAMETERS-1'!$B$5:$J$44,5,FALSE)*VLOOKUP(ABSYLD2!AB$4,'[1]INTERNAL PARAMETERS-1'!$B$5:$J$44,7,FALSE)*ABSYLD2!$F198 + ABSYLD1!AB198*(1-VLOOKUP(ABSYLD2!AB$4,'[1]INTERNAL PARAMETERS-1'!$B$5:$J$44,5,FALSE))*VLOOKUP(ABSYLD2!AB$4,'[1]INTERNAL PARAMETERS-1'!$B$5:$J$44,9,FALSE)*ABSYLD2!$F198</f>
        <v>0</v>
      </c>
      <c r="AC198" s="47">
        <f>ABSYLD1!AC198*VLOOKUP(ABSYLD2!AC$4,'[1]INTERNAL PARAMETERS-1'!$B$5:$J$44,5,FALSE)*VLOOKUP(ABSYLD2!AC$4,'[1]INTERNAL PARAMETERS-1'!$B$5:$J$44,7,FALSE)*ABSYLD2!$F198 + ABSYLD1!AC198*(1-VLOOKUP(ABSYLD2!AC$4,'[1]INTERNAL PARAMETERS-1'!$B$5:$J$44,5,FALSE))*VLOOKUP(ABSYLD2!AC$4,'[1]INTERNAL PARAMETERS-1'!$B$5:$J$44,9,FALSE)*ABSYLD2!$F198</f>
        <v>0</v>
      </c>
      <c r="AD198" s="47">
        <f>ABSYLD1!AD198*VLOOKUP(ABSYLD2!AD$4,'[1]INTERNAL PARAMETERS-1'!$B$5:$J$44,5,FALSE)*VLOOKUP(ABSYLD2!AD$4,'[1]INTERNAL PARAMETERS-1'!$B$5:$J$44,7,FALSE)*ABSYLD2!$F198 + ABSYLD1!AD198*(1-VLOOKUP(ABSYLD2!AD$4,'[1]INTERNAL PARAMETERS-1'!$B$5:$J$44,5,FALSE))*VLOOKUP(ABSYLD2!AD$4,'[1]INTERNAL PARAMETERS-1'!$B$5:$J$44,9,FALSE)*ABSYLD2!$F198</f>
        <v>0</v>
      </c>
      <c r="AE198" s="47">
        <f>ABSYLD1!AE198*VLOOKUP(ABSYLD2!AE$4,'[1]INTERNAL PARAMETERS-1'!$B$5:$J$44,5,FALSE)*VLOOKUP(ABSYLD2!AE$4,'[1]INTERNAL PARAMETERS-1'!$B$5:$J$44,7,FALSE)*ABSYLD2!$F198 + ABSYLD1!AE198*(1-VLOOKUP(ABSYLD2!AE$4,'[1]INTERNAL PARAMETERS-1'!$B$5:$J$44,5,FALSE))*VLOOKUP(ABSYLD2!AE$4,'[1]INTERNAL PARAMETERS-1'!$B$5:$J$44,9,FALSE)*ABSYLD2!$F198</f>
        <v>0</v>
      </c>
      <c r="AF198" s="47">
        <f>ABSYLD1!AF198*VLOOKUP(ABSYLD2!AF$4,'[1]INTERNAL PARAMETERS-1'!$B$5:$J$44,5,FALSE)*VLOOKUP(ABSYLD2!AF$4,'[1]INTERNAL PARAMETERS-1'!$B$5:$J$44,7,FALSE)*ABSYLD2!$F198 + ABSYLD1!AF198*(1-VLOOKUP(ABSYLD2!AF$4,'[1]INTERNAL PARAMETERS-1'!$B$5:$J$44,5,FALSE))*VLOOKUP(ABSYLD2!AF$4,'[1]INTERNAL PARAMETERS-1'!$B$5:$J$44,9,FALSE)*ABSYLD2!$F198</f>
        <v>0</v>
      </c>
      <c r="AG198" s="47">
        <f>ABSYLD1!AG198*VLOOKUP(ABSYLD2!AG$4,'[1]INTERNAL PARAMETERS-1'!$B$5:$J$44,5,FALSE)*VLOOKUP(ABSYLD2!AG$4,'[1]INTERNAL PARAMETERS-1'!$B$5:$J$44,7,FALSE)*ABSYLD2!$F198 + ABSYLD1!AG198*(1-VLOOKUP(ABSYLD2!AG$4,'[1]INTERNAL PARAMETERS-1'!$B$5:$J$44,5,FALSE))*VLOOKUP(ABSYLD2!AG$4,'[1]INTERNAL PARAMETERS-1'!$B$5:$J$44,9,FALSE)*ABSYLD2!$F198</f>
        <v>0</v>
      </c>
      <c r="AH198" s="47">
        <f>ABSYLD1!AH198*VLOOKUP(ABSYLD2!AH$4,'[1]INTERNAL PARAMETERS-1'!$B$5:$J$44,5,FALSE)*VLOOKUP(ABSYLD2!AH$4,'[1]INTERNAL PARAMETERS-1'!$B$5:$J$44,7,FALSE)*ABSYLD2!$F198 + ABSYLD1!AH198*(1-VLOOKUP(ABSYLD2!AH$4,'[1]INTERNAL PARAMETERS-1'!$B$5:$J$44,5,FALSE))*VLOOKUP(ABSYLD2!AH$4,'[1]INTERNAL PARAMETERS-1'!$B$5:$J$44,9,FALSE)*ABSYLD2!$F198</f>
        <v>0</v>
      </c>
      <c r="AI198" s="47">
        <f>ABSYLD1!AI198*VLOOKUP(ABSYLD2!AI$4,'[1]INTERNAL PARAMETERS-1'!$B$5:$J$44,5,FALSE)*VLOOKUP(ABSYLD2!AI$4,'[1]INTERNAL PARAMETERS-1'!$B$5:$J$44,7,FALSE)*ABSYLD2!$F198 + ABSYLD1!AI198*(1-VLOOKUP(ABSYLD2!AI$4,'[1]INTERNAL PARAMETERS-1'!$B$5:$J$44,5,FALSE))*VLOOKUP(ABSYLD2!AI$4,'[1]INTERNAL PARAMETERS-1'!$B$5:$J$44,9,FALSE)*ABSYLD2!$F198</f>
        <v>0</v>
      </c>
      <c r="AJ198" s="47">
        <f>ABSYLD1!AJ198*VLOOKUP(ABSYLD2!AJ$4,'[1]INTERNAL PARAMETERS-1'!$B$5:$J$44,5,FALSE)*VLOOKUP(ABSYLD2!AJ$4,'[1]INTERNAL PARAMETERS-1'!$B$5:$J$44,7,FALSE)*ABSYLD2!$F198 + ABSYLD1!AJ198*(1-VLOOKUP(ABSYLD2!AJ$4,'[1]INTERNAL PARAMETERS-1'!$B$5:$J$44,5,FALSE))*VLOOKUP(ABSYLD2!AJ$4,'[1]INTERNAL PARAMETERS-1'!$B$5:$J$44,9,FALSE)*ABSYLD2!$F198</f>
        <v>0</v>
      </c>
      <c r="AK198" s="47">
        <f>ABSYLD1!AK198*VLOOKUP(ABSYLD2!AK$4,'[1]INTERNAL PARAMETERS-1'!$B$5:$J$44,5,FALSE)*VLOOKUP(ABSYLD2!AK$4,'[1]INTERNAL PARAMETERS-1'!$B$5:$J$44,7,FALSE)*ABSYLD2!$F198 + ABSYLD1!AK198*(1-VLOOKUP(ABSYLD2!AK$4,'[1]INTERNAL PARAMETERS-1'!$B$5:$J$44,5,FALSE))*VLOOKUP(ABSYLD2!AK$4,'[1]INTERNAL PARAMETERS-1'!$B$5:$J$44,9,FALSE)*ABSYLD2!$F198</f>
        <v>0</v>
      </c>
      <c r="AL198" s="47">
        <f>ABSYLD1!AL198*VLOOKUP(ABSYLD2!AL$4,'[1]INTERNAL PARAMETERS-1'!$B$5:$J$44,5,FALSE)*VLOOKUP(ABSYLD2!AL$4,'[1]INTERNAL PARAMETERS-1'!$B$5:$J$44,7,FALSE)*ABSYLD2!$F198 + ABSYLD1!AL198*(1-VLOOKUP(ABSYLD2!AL$4,'[1]INTERNAL PARAMETERS-1'!$B$5:$J$44,5,FALSE))*VLOOKUP(ABSYLD2!AL$4,'[1]INTERNAL PARAMETERS-1'!$B$5:$J$44,9,FALSE)*ABSYLD2!$F198</f>
        <v>0</v>
      </c>
      <c r="AM198" s="47">
        <f>ABSYLD1!AM198*VLOOKUP(ABSYLD2!AM$4,'[1]INTERNAL PARAMETERS-1'!$B$5:$J$44,5,FALSE)*VLOOKUP(ABSYLD2!AM$4,'[1]INTERNAL PARAMETERS-1'!$B$5:$J$44,7,FALSE)*ABSYLD2!$F198 + ABSYLD1!AM198*(1-VLOOKUP(ABSYLD2!AM$4,'[1]INTERNAL PARAMETERS-1'!$B$5:$J$44,5,FALSE))*VLOOKUP(ABSYLD2!AM$4,'[1]INTERNAL PARAMETERS-1'!$B$5:$J$44,9,FALSE)*ABSYLD2!$F198</f>
        <v>0</v>
      </c>
      <c r="AN198" s="47">
        <f>ABSYLD1!AN198*VLOOKUP(ABSYLD2!AN$4,'[1]INTERNAL PARAMETERS-1'!$B$5:$J$44,5,FALSE)*VLOOKUP(ABSYLD2!AN$4,'[1]INTERNAL PARAMETERS-1'!$B$5:$J$44,7,FALSE)*ABSYLD2!$F198 + ABSYLD1!AN198*(1-VLOOKUP(ABSYLD2!AN$4,'[1]INTERNAL PARAMETERS-1'!$B$5:$J$44,5,FALSE))*VLOOKUP(ABSYLD2!AN$4,'[1]INTERNAL PARAMETERS-1'!$B$5:$J$44,9,FALSE)*ABSYLD2!$F198</f>
        <v>0</v>
      </c>
      <c r="AO198" s="47">
        <f>ABSYLD1!AO198*VLOOKUP(ABSYLD2!AO$4,'[1]INTERNAL PARAMETERS-1'!$B$5:$J$44,5,FALSE)*VLOOKUP(ABSYLD2!AO$4,'[1]INTERNAL PARAMETERS-1'!$B$5:$J$44,7,FALSE)*ABSYLD2!$F198 + ABSYLD1!AO198*(1-VLOOKUP(ABSYLD2!AO$4,'[1]INTERNAL PARAMETERS-1'!$B$5:$J$44,5,FALSE))*VLOOKUP(ABSYLD2!AO$4,'[1]INTERNAL PARAMETERS-1'!$B$5:$J$44,9,FALSE)*ABSYLD2!$F198</f>
        <v>0</v>
      </c>
      <c r="AP198" s="47">
        <f>ABSYLD1!AP198*VLOOKUP(ABSYLD2!AP$4,'[1]INTERNAL PARAMETERS-1'!$B$5:$J$44,5,FALSE)*VLOOKUP(ABSYLD2!AP$4,'[1]INTERNAL PARAMETERS-1'!$B$5:$J$44,7,FALSE)*ABSYLD2!$F198 + ABSYLD1!AP198*(1-VLOOKUP(ABSYLD2!AP$4,'[1]INTERNAL PARAMETERS-1'!$B$5:$J$44,5,FALSE))*VLOOKUP(ABSYLD2!AP$4,'[1]INTERNAL PARAMETERS-1'!$B$5:$J$44,9,FALSE)*ABSYLD2!$F198</f>
        <v>0</v>
      </c>
      <c r="AQ198" s="47">
        <f>ABSYLD1!AQ198*VLOOKUP(ABSYLD2!AQ$4,'[1]INTERNAL PARAMETERS-1'!$B$5:$J$44,5,FALSE)*VLOOKUP(ABSYLD2!AQ$4,'[1]INTERNAL PARAMETERS-1'!$B$5:$J$44,7,FALSE)*ABSYLD2!$F198 + ABSYLD1!AQ198*(1-VLOOKUP(ABSYLD2!AQ$4,'[1]INTERNAL PARAMETERS-1'!$B$5:$J$44,5,FALSE))*VLOOKUP(ABSYLD2!AQ$4,'[1]INTERNAL PARAMETERS-1'!$B$5:$J$44,9,FALSE)*ABSYLD2!$F198</f>
        <v>0</v>
      </c>
      <c r="AR198" s="47">
        <f>ABSYLD1!AR198*VLOOKUP(ABSYLD2!AR$4,'[1]INTERNAL PARAMETERS-1'!$B$5:$J$44,5,FALSE)*VLOOKUP(ABSYLD2!AR$4,'[1]INTERNAL PARAMETERS-1'!$B$5:$J$44,7,FALSE)*ABSYLD2!$F198 + ABSYLD1!AR198*(1-VLOOKUP(ABSYLD2!AR$4,'[1]INTERNAL PARAMETERS-1'!$B$5:$J$44,5,FALSE))*VLOOKUP(ABSYLD2!AR$4,'[1]INTERNAL PARAMETERS-1'!$B$5:$J$44,9,FALSE)*ABSYLD2!$F198</f>
        <v>0</v>
      </c>
      <c r="AS198" s="47">
        <f>ABSYLD1!AS198*VLOOKUP(ABSYLD2!AS$4,'[1]INTERNAL PARAMETERS-1'!$B$5:$J$44,5,FALSE)*VLOOKUP(ABSYLD2!AS$4,'[1]INTERNAL PARAMETERS-1'!$B$5:$J$44,7,FALSE)*ABSYLD2!$F198 + ABSYLD1!AS198*(1-VLOOKUP(ABSYLD2!AS$4,'[1]INTERNAL PARAMETERS-1'!$B$5:$J$44,5,FALSE))*VLOOKUP(ABSYLD2!AS$4,'[1]INTERNAL PARAMETERS-1'!$B$5:$J$44,9,FALSE)*ABSYLD2!$F198</f>
        <v>0</v>
      </c>
      <c r="AT198" s="46">
        <f>ABSYLD1!AT198*VLOOKUP(ABSYLD2!AT$4,'[1]INTERNAL PARAMETERS-1'!$B$5:$J$44,5,FALSE)*VLOOKUP(ABSYLD2!AT$4,'[1]INTERNAL PARAMETERS-1'!$B$5:$J$44,7,FALSE)*ABSYLD2!$F198 + ABSYLD1!AT198*(1-VLOOKUP(ABSYLD2!AT$4,'[1]INTERNAL PARAMETERS-1'!$B$5:$J$44,5,FALSE))*VLOOKUP(ABSYLD2!AT$4,'[1]INTERNAL PARAMETERS-1'!$B$5:$J$44,9,FALSE)*ABSYLD2!$F198</f>
        <v>0</v>
      </c>
      <c r="AU198" s="48">
        <f>ABSYLD1!AU198*VLOOKUP(ABSYLD2!AU$4,'[1]INTERNAL PARAMETERS-1'!$B$5:$J$44,5,FALSE)*VLOOKUP(ABSYLD2!AU$4,'[1]INTERNAL PARAMETERS-1'!$B$5:$J$44,6,FALSE)*VLOOKUP(ABSYLD2!AU$4,'[1]INTERNAL PARAMETERS-1'!$B$5:$J$44,3,FALSE) + ABSYLD1!AU198*(1-VLOOKUP(ABSYLD2!AU$4,'[1]INTERNAL PARAMETERS-1'!$B$5:$J$44,5,FALSE))*VLOOKUP(ABSYLD2!AU$4,'[1]INTERNAL PARAMETERS-1'!$B$5:$J$44,8,FALSE)*VLOOKUP(ABSYLD2!AU$4,'[1]INTERNAL PARAMETERS-1'!$B$5:$J$44,3,FALSE)</f>
        <v>0</v>
      </c>
      <c r="AV198" s="47">
        <f>ABSYLD1!AV198*VLOOKUP(ABSYLD2!AV$4,'[1]INTERNAL PARAMETERS-1'!$B$5:$J$44,5,FALSE)*VLOOKUP(ABSYLD2!AV$4,'[1]INTERNAL PARAMETERS-1'!$B$5:$J$44,6,FALSE)*VLOOKUP(ABSYLD2!AV$4,'[1]INTERNAL PARAMETERS-1'!$B$5:$J$44,3,FALSE) + ABSYLD1!AV198*(1-VLOOKUP(ABSYLD2!AV$4,'[1]INTERNAL PARAMETERS-1'!$B$5:$J$44,5,FALSE))*VLOOKUP(ABSYLD2!AV$4,'[1]INTERNAL PARAMETERS-1'!$B$5:$J$44,8,FALSE)*VLOOKUP(ABSYLD2!AV$4,'[1]INTERNAL PARAMETERS-1'!$B$5:$J$44,3,FALSE)</f>
        <v>0</v>
      </c>
      <c r="AW198" s="47">
        <f>ABSYLD1!AW198*VLOOKUP(ABSYLD2!AW$4,'[1]INTERNAL PARAMETERS-1'!$B$5:$J$44,5,FALSE)*VLOOKUP(ABSYLD2!AW$4,'[1]INTERNAL PARAMETERS-1'!$B$5:$J$44,6,FALSE)*VLOOKUP(ABSYLD2!AW$4,'[1]INTERNAL PARAMETERS-1'!$B$5:$J$44,3,FALSE) + ABSYLD1!AW198*(1-VLOOKUP(ABSYLD2!AW$4,'[1]INTERNAL PARAMETERS-1'!$B$5:$J$44,5,FALSE))*VLOOKUP(ABSYLD2!AW$4,'[1]INTERNAL PARAMETERS-1'!$B$5:$J$44,8,FALSE)*VLOOKUP(ABSYLD2!AW$4,'[1]INTERNAL PARAMETERS-1'!$B$5:$J$44,3,FALSE)</f>
        <v>0</v>
      </c>
      <c r="AX198" s="47">
        <f>ABSYLD1!AX198*VLOOKUP(ABSYLD2!AX$4,'[1]INTERNAL PARAMETERS-1'!$B$5:$J$44,5,FALSE)*VLOOKUP(ABSYLD2!AX$4,'[1]INTERNAL PARAMETERS-1'!$B$5:$J$44,6,FALSE)*VLOOKUP(ABSYLD2!AX$4,'[1]INTERNAL PARAMETERS-1'!$B$5:$J$44,3,FALSE) + ABSYLD1!AX198*(1-VLOOKUP(ABSYLD2!AX$4,'[1]INTERNAL PARAMETERS-1'!$B$5:$J$44,5,FALSE))*VLOOKUP(ABSYLD2!AX$4,'[1]INTERNAL PARAMETERS-1'!$B$5:$J$44,8,FALSE)*VLOOKUP(ABSYLD2!AX$4,'[1]INTERNAL PARAMETERS-1'!$B$5:$J$44,3,FALSE)</f>
        <v>0</v>
      </c>
      <c r="AY198" s="47">
        <f>ABSYLD1!AY198*VLOOKUP(ABSYLD2!AY$4,'[1]INTERNAL PARAMETERS-1'!$B$5:$J$44,5,FALSE)*VLOOKUP(ABSYLD2!AY$4,'[1]INTERNAL PARAMETERS-1'!$B$5:$J$44,6,FALSE)*VLOOKUP(ABSYLD2!AY$4,'[1]INTERNAL PARAMETERS-1'!$B$5:$J$44,3,FALSE) + ABSYLD1!AY198*(1-VLOOKUP(ABSYLD2!AY$4,'[1]INTERNAL PARAMETERS-1'!$B$5:$J$44,5,FALSE))*VLOOKUP(ABSYLD2!AY$4,'[1]INTERNAL PARAMETERS-1'!$B$5:$J$44,8,FALSE)*VLOOKUP(ABSYLD2!AY$4,'[1]INTERNAL PARAMETERS-1'!$B$5:$J$44,3,FALSE)</f>
        <v>0</v>
      </c>
      <c r="AZ198" s="47">
        <f>ABSYLD1!AZ198*VLOOKUP(ABSYLD2!AZ$4,'[1]INTERNAL PARAMETERS-1'!$B$5:$J$44,5,FALSE)*VLOOKUP(ABSYLD2!AZ$4,'[1]INTERNAL PARAMETERS-1'!$B$5:$J$44,6,FALSE)*VLOOKUP(ABSYLD2!AZ$4,'[1]INTERNAL PARAMETERS-1'!$B$5:$J$44,3,FALSE) + ABSYLD1!AZ198*(1-VLOOKUP(ABSYLD2!AZ$4,'[1]INTERNAL PARAMETERS-1'!$B$5:$J$44,5,FALSE))*VLOOKUP(ABSYLD2!AZ$4,'[1]INTERNAL PARAMETERS-1'!$B$5:$J$44,8,FALSE)*VLOOKUP(ABSYLD2!AZ$4,'[1]INTERNAL PARAMETERS-1'!$B$5:$J$44,3,FALSE)</f>
        <v>0</v>
      </c>
      <c r="BA198" s="47">
        <f>ABSYLD1!BA198*VLOOKUP(ABSYLD2!BA$4,'[1]INTERNAL PARAMETERS-1'!$B$5:$J$44,5,FALSE)*VLOOKUP(ABSYLD2!BA$4,'[1]INTERNAL PARAMETERS-1'!$B$5:$J$44,6,FALSE)*VLOOKUP(ABSYLD2!BA$4,'[1]INTERNAL PARAMETERS-1'!$B$5:$J$44,3,FALSE) + ABSYLD1!BA198*(1-VLOOKUP(ABSYLD2!BA$4,'[1]INTERNAL PARAMETERS-1'!$B$5:$J$44,5,FALSE))*VLOOKUP(ABSYLD2!BA$4,'[1]INTERNAL PARAMETERS-1'!$B$5:$J$44,8,FALSE)*VLOOKUP(ABSYLD2!BA$4,'[1]INTERNAL PARAMETERS-1'!$B$5:$J$44,3,FALSE)</f>
        <v>0</v>
      </c>
      <c r="BB198" s="47">
        <f>ABSYLD1!BB198*VLOOKUP(ABSYLD2!BB$4,'[1]INTERNAL PARAMETERS-1'!$B$5:$J$44,5,FALSE)*VLOOKUP(ABSYLD2!BB$4,'[1]INTERNAL PARAMETERS-1'!$B$5:$J$44,6,FALSE)*VLOOKUP(ABSYLD2!BB$4,'[1]INTERNAL PARAMETERS-1'!$B$5:$J$44,3,FALSE) + ABSYLD1!BB198*(1-VLOOKUP(ABSYLD2!BB$4,'[1]INTERNAL PARAMETERS-1'!$B$5:$J$44,5,FALSE))*VLOOKUP(ABSYLD2!BB$4,'[1]INTERNAL PARAMETERS-1'!$B$5:$J$44,8,FALSE)*VLOOKUP(ABSYLD2!BB$4,'[1]INTERNAL PARAMETERS-1'!$B$5:$J$44,3,FALSE)</f>
        <v>0</v>
      </c>
      <c r="BC198" s="47">
        <f>ABSYLD1!BC198*VLOOKUP(ABSYLD2!BC$4,'[1]INTERNAL PARAMETERS-1'!$B$5:$J$44,5,FALSE)*VLOOKUP(ABSYLD2!BC$4,'[1]INTERNAL PARAMETERS-1'!$B$5:$J$44,6,FALSE)*VLOOKUP(ABSYLD2!BC$4,'[1]INTERNAL PARAMETERS-1'!$B$5:$J$44,3,FALSE) + ABSYLD1!BC198*(1-VLOOKUP(ABSYLD2!BC$4,'[1]INTERNAL PARAMETERS-1'!$B$5:$J$44,5,FALSE))*VLOOKUP(ABSYLD2!BC$4,'[1]INTERNAL PARAMETERS-1'!$B$5:$J$44,8,FALSE)*VLOOKUP(ABSYLD2!BC$4,'[1]INTERNAL PARAMETERS-1'!$B$5:$J$44,3,FALSE)</f>
        <v>0</v>
      </c>
      <c r="BD198" s="47">
        <f>ABSYLD1!BD198*VLOOKUP(ABSYLD2!BD$4,'[1]INTERNAL PARAMETERS-1'!$B$5:$J$44,5,FALSE)*VLOOKUP(ABSYLD2!BD$4,'[1]INTERNAL PARAMETERS-1'!$B$5:$J$44,6,FALSE)*VLOOKUP(ABSYLD2!BD$4,'[1]INTERNAL PARAMETERS-1'!$B$5:$J$44,3,FALSE) + ABSYLD1!BD198*(1-VLOOKUP(ABSYLD2!BD$4,'[1]INTERNAL PARAMETERS-1'!$B$5:$J$44,5,FALSE))*VLOOKUP(ABSYLD2!BD$4,'[1]INTERNAL PARAMETERS-1'!$B$5:$J$44,8,FALSE)*VLOOKUP(ABSYLD2!BD$4,'[1]INTERNAL PARAMETERS-1'!$B$5:$J$44,3,FALSE)</f>
        <v>0</v>
      </c>
      <c r="BE198" s="47">
        <f>ABSYLD1!BE198*VLOOKUP(ABSYLD2!BE$4,'[1]INTERNAL PARAMETERS-1'!$B$5:$J$44,5,FALSE)*VLOOKUP(ABSYLD2!BE$4,'[1]INTERNAL PARAMETERS-1'!$B$5:$J$44,6,FALSE)*VLOOKUP(ABSYLD2!BE$4,'[1]INTERNAL PARAMETERS-1'!$B$5:$J$44,3,FALSE) + ABSYLD1!BE198*(1-VLOOKUP(ABSYLD2!BE$4,'[1]INTERNAL PARAMETERS-1'!$B$5:$J$44,5,FALSE))*VLOOKUP(ABSYLD2!BE$4,'[1]INTERNAL PARAMETERS-1'!$B$5:$J$44,8,FALSE)*VLOOKUP(ABSYLD2!BE$4,'[1]INTERNAL PARAMETERS-1'!$B$5:$J$44,3,FALSE)</f>
        <v>0</v>
      </c>
      <c r="BF198" s="47">
        <f>ABSYLD1!BF198*VLOOKUP(ABSYLD2!BF$4,'[1]INTERNAL PARAMETERS-1'!$B$5:$J$44,5,FALSE)*VLOOKUP(ABSYLD2!BF$4,'[1]INTERNAL PARAMETERS-1'!$B$5:$J$44,6,FALSE)*VLOOKUP(ABSYLD2!BF$4,'[1]INTERNAL PARAMETERS-1'!$B$5:$J$44,3,FALSE) + ABSYLD1!BF198*(1-VLOOKUP(ABSYLD2!BF$4,'[1]INTERNAL PARAMETERS-1'!$B$5:$J$44,5,FALSE))*VLOOKUP(ABSYLD2!BF$4,'[1]INTERNAL PARAMETERS-1'!$B$5:$J$44,8,FALSE)*VLOOKUP(ABSYLD2!BF$4,'[1]INTERNAL PARAMETERS-1'!$B$5:$J$44,3,FALSE)</f>
        <v>0</v>
      </c>
      <c r="BG198" s="47">
        <f>ABSYLD1!BG198*VLOOKUP(ABSYLD2!BG$4,'[1]INTERNAL PARAMETERS-1'!$B$5:$J$44,5,FALSE)*VLOOKUP(ABSYLD2!BG$4,'[1]INTERNAL PARAMETERS-1'!$B$5:$J$44,6,FALSE)*VLOOKUP(ABSYLD2!BG$4,'[1]INTERNAL PARAMETERS-1'!$B$5:$J$44,3,FALSE) + ABSYLD1!BG198*(1-VLOOKUP(ABSYLD2!BG$4,'[1]INTERNAL PARAMETERS-1'!$B$5:$J$44,5,FALSE))*VLOOKUP(ABSYLD2!BG$4,'[1]INTERNAL PARAMETERS-1'!$B$5:$J$44,8,FALSE)*VLOOKUP(ABSYLD2!BG$4,'[1]INTERNAL PARAMETERS-1'!$B$5:$J$44,3,FALSE)</f>
        <v>0</v>
      </c>
      <c r="BH198" s="47">
        <f>ABSYLD1!BH198*VLOOKUP(ABSYLD2!BH$4,'[1]INTERNAL PARAMETERS-1'!$B$5:$J$44,5,FALSE)*VLOOKUP(ABSYLD2!BH$4,'[1]INTERNAL PARAMETERS-1'!$B$5:$J$44,6,FALSE)*VLOOKUP(ABSYLD2!BH$4,'[1]INTERNAL PARAMETERS-1'!$B$5:$J$44,3,FALSE) + ABSYLD1!BH198*(1-VLOOKUP(ABSYLD2!BH$4,'[1]INTERNAL PARAMETERS-1'!$B$5:$J$44,5,FALSE))*VLOOKUP(ABSYLD2!BH$4,'[1]INTERNAL PARAMETERS-1'!$B$5:$J$44,8,FALSE)*VLOOKUP(ABSYLD2!BH$4,'[1]INTERNAL PARAMETERS-1'!$B$5:$J$44,3,FALSE)</f>
        <v>0</v>
      </c>
      <c r="BI198" s="47">
        <f>ABSYLD1!BI198*VLOOKUP(ABSYLD2!BI$4,'[1]INTERNAL PARAMETERS-1'!$B$5:$J$44,5,FALSE)*VLOOKUP(ABSYLD2!BI$4,'[1]INTERNAL PARAMETERS-1'!$B$5:$J$44,6,FALSE)*VLOOKUP(ABSYLD2!BI$4,'[1]INTERNAL PARAMETERS-1'!$B$5:$J$44,3,FALSE) + ABSYLD1!BI198*(1-VLOOKUP(ABSYLD2!BI$4,'[1]INTERNAL PARAMETERS-1'!$B$5:$J$44,5,FALSE))*VLOOKUP(ABSYLD2!BI$4,'[1]INTERNAL PARAMETERS-1'!$B$5:$J$44,8,FALSE)*VLOOKUP(ABSYLD2!BI$4,'[1]INTERNAL PARAMETERS-1'!$B$5:$J$44,3,FALSE)</f>
        <v>0</v>
      </c>
      <c r="BJ198" s="47">
        <f>ABSYLD1!BJ198*VLOOKUP(ABSYLD2!BJ$4,'[1]INTERNAL PARAMETERS-1'!$B$5:$J$44,5,FALSE)*VLOOKUP(ABSYLD2!BJ$4,'[1]INTERNAL PARAMETERS-1'!$B$5:$J$44,6,FALSE)*VLOOKUP(ABSYLD2!BJ$4,'[1]INTERNAL PARAMETERS-1'!$B$5:$J$44,3,FALSE) + ABSYLD1!BJ198*(1-VLOOKUP(ABSYLD2!BJ$4,'[1]INTERNAL PARAMETERS-1'!$B$5:$J$44,5,FALSE))*VLOOKUP(ABSYLD2!BJ$4,'[1]INTERNAL PARAMETERS-1'!$B$5:$J$44,8,FALSE)*VLOOKUP(ABSYLD2!BJ$4,'[1]INTERNAL PARAMETERS-1'!$B$5:$J$44,3,FALSE)</f>
        <v>0</v>
      </c>
      <c r="BK198" s="47">
        <f>ABSYLD1!BK198*VLOOKUP(ABSYLD2!BK$4,'[1]INTERNAL PARAMETERS-1'!$B$5:$J$44,5,FALSE)*VLOOKUP(ABSYLD2!BK$4,'[1]INTERNAL PARAMETERS-1'!$B$5:$J$44,6,FALSE)*VLOOKUP(ABSYLD2!BK$4,'[1]INTERNAL PARAMETERS-1'!$B$5:$J$44,3,FALSE) + ABSYLD1!BK198*(1-VLOOKUP(ABSYLD2!BK$4,'[1]INTERNAL PARAMETERS-1'!$B$5:$J$44,5,FALSE))*VLOOKUP(ABSYLD2!BK$4,'[1]INTERNAL PARAMETERS-1'!$B$5:$J$44,8,FALSE)*VLOOKUP(ABSYLD2!BK$4,'[1]INTERNAL PARAMETERS-1'!$B$5:$J$44,3,FALSE)</f>
        <v>0</v>
      </c>
      <c r="BL198" s="47">
        <f>ABSYLD1!BL198*VLOOKUP(ABSYLD2!BL$4,'[1]INTERNAL PARAMETERS-1'!$B$5:$J$44,5,FALSE)*VLOOKUP(ABSYLD2!BL$4,'[1]INTERNAL PARAMETERS-1'!$B$5:$J$44,6,FALSE)*VLOOKUP(ABSYLD2!BL$4,'[1]INTERNAL PARAMETERS-1'!$B$5:$J$44,3,FALSE) + ABSYLD1!BL198*(1-VLOOKUP(ABSYLD2!BL$4,'[1]INTERNAL PARAMETERS-1'!$B$5:$J$44,5,FALSE))*VLOOKUP(ABSYLD2!BL$4,'[1]INTERNAL PARAMETERS-1'!$B$5:$J$44,8,FALSE)*VLOOKUP(ABSYLD2!BL$4,'[1]INTERNAL PARAMETERS-1'!$B$5:$J$44,3,FALSE)</f>
        <v>0</v>
      </c>
      <c r="BM198" s="47">
        <f>ABSYLD1!BM198*VLOOKUP(ABSYLD2!BM$4,'[1]INTERNAL PARAMETERS-1'!$B$5:$J$44,5,FALSE)*VLOOKUP(ABSYLD2!BM$4,'[1]INTERNAL PARAMETERS-1'!$B$5:$J$44,6,FALSE)*VLOOKUP(ABSYLD2!BM$4,'[1]INTERNAL PARAMETERS-1'!$B$5:$J$44,3,FALSE) + ABSYLD1!BM198*(1-VLOOKUP(ABSYLD2!BM$4,'[1]INTERNAL PARAMETERS-1'!$B$5:$J$44,5,FALSE))*VLOOKUP(ABSYLD2!BM$4,'[1]INTERNAL PARAMETERS-1'!$B$5:$J$44,8,FALSE)*VLOOKUP(ABSYLD2!BM$4,'[1]INTERNAL PARAMETERS-1'!$B$5:$J$44,3,FALSE)</f>
        <v>0</v>
      </c>
      <c r="BN198" s="47">
        <f>ABSYLD1!BN198*VLOOKUP(ABSYLD2!BN$4,'[1]INTERNAL PARAMETERS-1'!$B$5:$J$44,5,FALSE)*VLOOKUP(ABSYLD2!BN$4,'[1]INTERNAL PARAMETERS-1'!$B$5:$J$44,6,FALSE)*VLOOKUP(ABSYLD2!BN$4,'[1]INTERNAL PARAMETERS-1'!$B$5:$J$44,3,FALSE) + ABSYLD1!BN198*(1-VLOOKUP(ABSYLD2!BN$4,'[1]INTERNAL PARAMETERS-1'!$B$5:$J$44,5,FALSE))*VLOOKUP(ABSYLD2!BN$4,'[1]INTERNAL PARAMETERS-1'!$B$5:$J$44,8,FALSE)*VLOOKUP(ABSYLD2!BN$4,'[1]INTERNAL PARAMETERS-1'!$B$5:$J$44,3,FALSE)</f>
        <v>0</v>
      </c>
      <c r="BO198" s="47">
        <f>ABSYLD1!BO198*VLOOKUP(ABSYLD2!BO$4,'[1]INTERNAL PARAMETERS-1'!$B$5:$J$44,5,FALSE)*VLOOKUP(ABSYLD2!BO$4,'[1]INTERNAL PARAMETERS-1'!$B$5:$J$44,6,FALSE)*VLOOKUP(ABSYLD2!BO$4,'[1]INTERNAL PARAMETERS-1'!$B$5:$J$44,3,FALSE) + ABSYLD1!BO198*(1-VLOOKUP(ABSYLD2!BO$4,'[1]INTERNAL PARAMETERS-1'!$B$5:$J$44,5,FALSE))*VLOOKUP(ABSYLD2!BO$4,'[1]INTERNAL PARAMETERS-1'!$B$5:$J$44,8,FALSE)*VLOOKUP(ABSYLD2!BO$4,'[1]INTERNAL PARAMETERS-1'!$B$5:$J$44,3,FALSE)</f>
        <v>0</v>
      </c>
      <c r="BP198" s="47">
        <f>ABSYLD1!BP198*VLOOKUP(ABSYLD2!BP$4,'[1]INTERNAL PARAMETERS-1'!$B$5:$J$44,5,FALSE)*VLOOKUP(ABSYLD2!BP$4,'[1]INTERNAL PARAMETERS-1'!$B$5:$J$44,6,FALSE)*VLOOKUP(ABSYLD2!BP$4,'[1]INTERNAL PARAMETERS-1'!$B$5:$J$44,3,FALSE) + ABSYLD1!BP198*(1-VLOOKUP(ABSYLD2!BP$4,'[1]INTERNAL PARAMETERS-1'!$B$5:$J$44,5,FALSE))*VLOOKUP(ABSYLD2!BP$4,'[1]INTERNAL PARAMETERS-1'!$B$5:$J$44,8,FALSE)*VLOOKUP(ABSYLD2!BP$4,'[1]INTERNAL PARAMETERS-1'!$B$5:$J$44,3,FALSE)</f>
        <v>0</v>
      </c>
      <c r="BQ198" s="47">
        <f>ABSYLD1!BQ198*VLOOKUP(ABSYLD2!BQ$4,'[1]INTERNAL PARAMETERS-1'!$B$5:$J$44,5,FALSE)*VLOOKUP(ABSYLD2!BQ$4,'[1]INTERNAL PARAMETERS-1'!$B$5:$J$44,6,FALSE)*VLOOKUP(ABSYLD2!BQ$4,'[1]INTERNAL PARAMETERS-1'!$B$5:$J$44,3,FALSE) + ABSYLD1!BQ198*(1-VLOOKUP(ABSYLD2!BQ$4,'[1]INTERNAL PARAMETERS-1'!$B$5:$J$44,5,FALSE))*VLOOKUP(ABSYLD2!BQ$4,'[1]INTERNAL PARAMETERS-1'!$B$5:$J$44,8,FALSE)*VLOOKUP(ABSYLD2!BQ$4,'[1]INTERNAL PARAMETERS-1'!$B$5:$J$44,3,FALSE)</f>
        <v>0</v>
      </c>
      <c r="BR198" s="47">
        <f>ABSYLD1!BR198*VLOOKUP(ABSYLD2!BR$4,'[1]INTERNAL PARAMETERS-1'!$B$5:$J$44,5,FALSE)*VLOOKUP(ABSYLD2!BR$4,'[1]INTERNAL PARAMETERS-1'!$B$5:$J$44,6,FALSE)*VLOOKUP(ABSYLD2!BR$4,'[1]INTERNAL PARAMETERS-1'!$B$5:$J$44,3,FALSE) + ABSYLD1!BR198*(1-VLOOKUP(ABSYLD2!BR$4,'[1]INTERNAL PARAMETERS-1'!$B$5:$J$44,5,FALSE))*VLOOKUP(ABSYLD2!BR$4,'[1]INTERNAL PARAMETERS-1'!$B$5:$J$44,8,FALSE)*VLOOKUP(ABSYLD2!BR$4,'[1]INTERNAL PARAMETERS-1'!$B$5:$J$44,3,FALSE)</f>
        <v>0</v>
      </c>
      <c r="BS198" s="47">
        <f>ABSYLD1!BS198*VLOOKUP(ABSYLD2!BS$4,'[1]INTERNAL PARAMETERS-1'!$B$5:$J$44,5,FALSE)*VLOOKUP(ABSYLD2!BS$4,'[1]INTERNAL PARAMETERS-1'!$B$5:$J$44,6,FALSE)*VLOOKUP(ABSYLD2!BS$4,'[1]INTERNAL PARAMETERS-1'!$B$5:$J$44,3,FALSE) + ABSYLD1!BS198*(1-VLOOKUP(ABSYLD2!BS$4,'[1]INTERNAL PARAMETERS-1'!$B$5:$J$44,5,FALSE))*VLOOKUP(ABSYLD2!BS$4,'[1]INTERNAL PARAMETERS-1'!$B$5:$J$44,8,FALSE)*VLOOKUP(ABSYLD2!BS$4,'[1]INTERNAL PARAMETERS-1'!$B$5:$J$44,3,FALSE)</f>
        <v>0</v>
      </c>
      <c r="BT198" s="47">
        <f>ABSYLD1!BT198*VLOOKUP(ABSYLD2!BT$4,'[1]INTERNAL PARAMETERS-1'!$B$5:$J$44,5,FALSE)*VLOOKUP(ABSYLD2!BT$4,'[1]INTERNAL PARAMETERS-1'!$B$5:$J$44,6,FALSE)*VLOOKUP(ABSYLD2!BT$4,'[1]INTERNAL PARAMETERS-1'!$B$5:$J$44,3,FALSE) + ABSYLD1!BT198*(1-VLOOKUP(ABSYLD2!BT$4,'[1]INTERNAL PARAMETERS-1'!$B$5:$J$44,5,FALSE))*VLOOKUP(ABSYLD2!BT$4,'[1]INTERNAL PARAMETERS-1'!$B$5:$J$44,8,FALSE)*VLOOKUP(ABSYLD2!BT$4,'[1]INTERNAL PARAMETERS-1'!$B$5:$J$44,3,FALSE)</f>
        <v>0</v>
      </c>
      <c r="BU198" s="47">
        <f>ABSYLD1!BU198*VLOOKUP(ABSYLD2!BU$4,'[1]INTERNAL PARAMETERS-1'!$B$5:$J$44,5,FALSE)*VLOOKUP(ABSYLD2!BU$4,'[1]INTERNAL PARAMETERS-1'!$B$5:$J$44,6,FALSE)*VLOOKUP(ABSYLD2!BU$4,'[1]INTERNAL PARAMETERS-1'!$B$5:$J$44,3,FALSE) + ABSYLD1!BU198*(1-VLOOKUP(ABSYLD2!BU$4,'[1]INTERNAL PARAMETERS-1'!$B$5:$J$44,5,FALSE))*VLOOKUP(ABSYLD2!BU$4,'[1]INTERNAL PARAMETERS-1'!$B$5:$J$44,8,FALSE)*VLOOKUP(ABSYLD2!BU$4,'[1]INTERNAL PARAMETERS-1'!$B$5:$J$44,3,FALSE)</f>
        <v>0</v>
      </c>
      <c r="BV198" s="47">
        <f>ABSYLD1!BV198*VLOOKUP(ABSYLD2!BV$4,'[1]INTERNAL PARAMETERS-1'!$B$5:$J$44,5,FALSE)*VLOOKUP(ABSYLD2!BV$4,'[1]INTERNAL PARAMETERS-1'!$B$5:$J$44,6,FALSE)*VLOOKUP(ABSYLD2!BV$4,'[1]INTERNAL PARAMETERS-1'!$B$5:$J$44,3,FALSE) + ABSYLD1!BV198*(1-VLOOKUP(ABSYLD2!BV$4,'[1]INTERNAL PARAMETERS-1'!$B$5:$J$44,5,FALSE))*VLOOKUP(ABSYLD2!BV$4,'[1]INTERNAL PARAMETERS-1'!$B$5:$J$44,8,FALSE)*VLOOKUP(ABSYLD2!BV$4,'[1]INTERNAL PARAMETERS-1'!$B$5:$J$44,3,FALSE)</f>
        <v>0</v>
      </c>
      <c r="BW198" s="47">
        <f>ABSYLD1!BW198*VLOOKUP(ABSYLD2!BW$4,'[1]INTERNAL PARAMETERS-1'!$B$5:$J$44,5,FALSE)*VLOOKUP(ABSYLD2!BW$4,'[1]INTERNAL PARAMETERS-1'!$B$5:$J$44,6,FALSE)*VLOOKUP(ABSYLD2!BW$4,'[1]INTERNAL PARAMETERS-1'!$B$5:$J$44,3,FALSE) + ABSYLD1!BW198*(1-VLOOKUP(ABSYLD2!BW$4,'[1]INTERNAL PARAMETERS-1'!$B$5:$J$44,5,FALSE))*VLOOKUP(ABSYLD2!BW$4,'[1]INTERNAL PARAMETERS-1'!$B$5:$J$44,8,FALSE)*VLOOKUP(ABSYLD2!BW$4,'[1]INTERNAL PARAMETERS-1'!$B$5:$J$44,3,FALSE)</f>
        <v>0</v>
      </c>
      <c r="BX198" s="47">
        <f>ABSYLD1!BX198*VLOOKUP(ABSYLD2!BX$4,'[1]INTERNAL PARAMETERS-1'!$B$5:$J$44,5,FALSE)*VLOOKUP(ABSYLD2!BX$4,'[1]INTERNAL PARAMETERS-1'!$B$5:$J$44,6,FALSE)*VLOOKUP(ABSYLD2!BX$4,'[1]INTERNAL PARAMETERS-1'!$B$5:$J$44,3,FALSE) + ABSYLD1!BX198*(1-VLOOKUP(ABSYLD2!BX$4,'[1]INTERNAL PARAMETERS-1'!$B$5:$J$44,5,FALSE))*VLOOKUP(ABSYLD2!BX$4,'[1]INTERNAL PARAMETERS-1'!$B$5:$J$44,8,FALSE)*VLOOKUP(ABSYLD2!BX$4,'[1]INTERNAL PARAMETERS-1'!$B$5:$J$44,3,FALSE)</f>
        <v>0</v>
      </c>
      <c r="BY198" s="47">
        <f>ABSYLD1!BY198*VLOOKUP(ABSYLD2!BY$4,'[1]INTERNAL PARAMETERS-1'!$B$5:$J$44,5,FALSE)*VLOOKUP(ABSYLD2!BY$4,'[1]INTERNAL PARAMETERS-1'!$B$5:$J$44,6,FALSE)*VLOOKUP(ABSYLD2!BY$4,'[1]INTERNAL PARAMETERS-1'!$B$5:$J$44,3,FALSE) + ABSYLD1!BY198*(1-VLOOKUP(ABSYLD2!BY$4,'[1]INTERNAL PARAMETERS-1'!$B$5:$J$44,5,FALSE))*VLOOKUP(ABSYLD2!BY$4,'[1]INTERNAL PARAMETERS-1'!$B$5:$J$44,8,FALSE)*VLOOKUP(ABSYLD2!BY$4,'[1]INTERNAL PARAMETERS-1'!$B$5:$J$44,3,FALSE)</f>
        <v>0</v>
      </c>
      <c r="BZ198" s="47">
        <f>ABSYLD1!BZ198*VLOOKUP(ABSYLD2!BZ$4,'[1]INTERNAL PARAMETERS-1'!$B$5:$J$44,5,FALSE)*VLOOKUP(ABSYLD2!BZ$4,'[1]INTERNAL PARAMETERS-1'!$B$5:$J$44,6,FALSE)*VLOOKUP(ABSYLD2!BZ$4,'[1]INTERNAL PARAMETERS-1'!$B$5:$J$44,3,FALSE) + ABSYLD1!BZ198*(1-VLOOKUP(ABSYLD2!BZ$4,'[1]INTERNAL PARAMETERS-1'!$B$5:$J$44,5,FALSE))*VLOOKUP(ABSYLD2!BZ$4,'[1]INTERNAL PARAMETERS-1'!$B$5:$J$44,8,FALSE)*VLOOKUP(ABSYLD2!BZ$4,'[1]INTERNAL PARAMETERS-1'!$B$5:$J$44,3,FALSE)</f>
        <v>0</v>
      </c>
      <c r="CA198" s="47">
        <f>ABSYLD1!CA198*VLOOKUP(ABSYLD2!CA$4,'[1]INTERNAL PARAMETERS-1'!$B$5:$J$44,5,FALSE)*VLOOKUP(ABSYLD2!CA$4,'[1]INTERNAL PARAMETERS-1'!$B$5:$J$44,6,FALSE)*VLOOKUP(ABSYLD2!CA$4,'[1]INTERNAL PARAMETERS-1'!$B$5:$J$44,3,FALSE) + ABSYLD1!CA198*(1-VLOOKUP(ABSYLD2!CA$4,'[1]INTERNAL PARAMETERS-1'!$B$5:$J$44,5,FALSE))*VLOOKUP(ABSYLD2!CA$4,'[1]INTERNAL PARAMETERS-1'!$B$5:$J$44,8,FALSE)*VLOOKUP(ABSYLD2!CA$4,'[1]INTERNAL PARAMETERS-1'!$B$5:$J$44,3,FALSE)</f>
        <v>0</v>
      </c>
      <c r="CB198" s="47">
        <f>ABSYLD1!CB198*VLOOKUP(ABSYLD2!CB$4,'[1]INTERNAL PARAMETERS-1'!$B$5:$J$44,5,FALSE)*VLOOKUP(ABSYLD2!CB$4,'[1]INTERNAL PARAMETERS-1'!$B$5:$J$44,6,FALSE)*VLOOKUP(ABSYLD2!CB$4,'[1]INTERNAL PARAMETERS-1'!$B$5:$J$44,3,FALSE) + ABSYLD1!CB198*(1-VLOOKUP(ABSYLD2!CB$4,'[1]INTERNAL PARAMETERS-1'!$B$5:$J$44,5,FALSE))*VLOOKUP(ABSYLD2!CB$4,'[1]INTERNAL PARAMETERS-1'!$B$5:$J$44,8,FALSE)*VLOOKUP(ABSYLD2!CB$4,'[1]INTERNAL PARAMETERS-1'!$B$5:$J$44,3,FALSE)</f>
        <v>0</v>
      </c>
      <c r="CC198" s="47">
        <f>ABSYLD1!CC198*VLOOKUP(ABSYLD2!CC$4,'[1]INTERNAL PARAMETERS-1'!$B$5:$J$44,5,FALSE)*VLOOKUP(ABSYLD2!CC$4,'[1]INTERNAL PARAMETERS-1'!$B$5:$J$44,6,FALSE)*VLOOKUP(ABSYLD2!CC$4,'[1]INTERNAL PARAMETERS-1'!$B$5:$J$44,3,FALSE) + ABSYLD1!CC198*(1-VLOOKUP(ABSYLD2!CC$4,'[1]INTERNAL PARAMETERS-1'!$B$5:$J$44,5,FALSE))*VLOOKUP(ABSYLD2!CC$4,'[1]INTERNAL PARAMETERS-1'!$B$5:$J$44,8,FALSE)*VLOOKUP(ABSYLD2!CC$4,'[1]INTERNAL PARAMETERS-1'!$B$5:$J$44,3,FALSE)</f>
        <v>0</v>
      </c>
      <c r="CD198" s="47">
        <f>ABSYLD1!CD198*VLOOKUP(ABSYLD2!CD$4,'[1]INTERNAL PARAMETERS-1'!$B$5:$J$44,5,FALSE)*VLOOKUP(ABSYLD2!CD$4,'[1]INTERNAL PARAMETERS-1'!$B$5:$J$44,6,FALSE)*VLOOKUP(ABSYLD2!CD$4,'[1]INTERNAL PARAMETERS-1'!$B$5:$J$44,3,FALSE) + ABSYLD1!CD198*(1-VLOOKUP(ABSYLD2!CD$4,'[1]INTERNAL PARAMETERS-1'!$B$5:$J$44,5,FALSE))*VLOOKUP(ABSYLD2!CD$4,'[1]INTERNAL PARAMETERS-1'!$B$5:$J$44,8,FALSE)*VLOOKUP(ABSYLD2!CD$4,'[1]INTERNAL PARAMETERS-1'!$B$5:$J$44,3,FALSE)</f>
        <v>0</v>
      </c>
      <c r="CE198" s="47">
        <f>ABSYLD1!CE198*VLOOKUP(ABSYLD2!CE$4,'[1]INTERNAL PARAMETERS-1'!$B$5:$J$44,5,FALSE)*VLOOKUP(ABSYLD2!CE$4,'[1]INTERNAL PARAMETERS-1'!$B$5:$J$44,6,FALSE)*VLOOKUP(ABSYLD2!CE$4,'[1]INTERNAL PARAMETERS-1'!$B$5:$J$44,3,FALSE) + ABSYLD1!CE198*(1-VLOOKUP(ABSYLD2!CE$4,'[1]INTERNAL PARAMETERS-1'!$B$5:$J$44,5,FALSE))*VLOOKUP(ABSYLD2!CE$4,'[1]INTERNAL PARAMETERS-1'!$B$5:$J$44,8,FALSE)*VLOOKUP(ABSYLD2!CE$4,'[1]INTERNAL PARAMETERS-1'!$B$5:$J$44,3,FALSE)</f>
        <v>0</v>
      </c>
      <c r="CF198" s="47">
        <f>ABSYLD1!CF198*VLOOKUP(ABSYLD2!CF$4,'[1]INTERNAL PARAMETERS-1'!$B$5:$J$44,5,FALSE)*VLOOKUP(ABSYLD2!CF$4,'[1]INTERNAL PARAMETERS-1'!$B$5:$J$44,6,FALSE)*VLOOKUP(ABSYLD2!CF$4,'[1]INTERNAL PARAMETERS-1'!$B$5:$J$44,3,FALSE) + ABSYLD1!CF198*(1-VLOOKUP(ABSYLD2!CF$4,'[1]INTERNAL PARAMETERS-1'!$B$5:$J$44,5,FALSE))*VLOOKUP(ABSYLD2!CF$4,'[1]INTERNAL PARAMETERS-1'!$B$5:$J$44,8,FALSE)*VLOOKUP(ABSYLD2!CF$4,'[1]INTERNAL PARAMETERS-1'!$B$5:$J$44,3,FALSE)</f>
        <v>0</v>
      </c>
      <c r="CG198" s="47">
        <f>ABSYLD1!CG198*VLOOKUP(ABSYLD2!CG$4,'[1]INTERNAL PARAMETERS-1'!$B$5:$J$44,5,FALSE)*VLOOKUP(ABSYLD2!CG$4,'[1]INTERNAL PARAMETERS-1'!$B$5:$J$44,6,FALSE)*VLOOKUP(ABSYLD2!CG$4,'[1]INTERNAL PARAMETERS-1'!$B$5:$J$44,3,FALSE) + ABSYLD1!CG198*(1-VLOOKUP(ABSYLD2!CG$4,'[1]INTERNAL PARAMETERS-1'!$B$5:$J$44,5,FALSE))*VLOOKUP(ABSYLD2!CG$4,'[1]INTERNAL PARAMETERS-1'!$B$5:$J$44,8,FALSE)*VLOOKUP(ABSYLD2!CG$4,'[1]INTERNAL PARAMETERS-1'!$B$5:$J$44,3,FALSE)</f>
        <v>0</v>
      </c>
      <c r="CH198" s="46">
        <f>ABSYLD1!CH198*VLOOKUP(ABSYLD2!CH$4,'[1]INTERNAL PARAMETERS-1'!$B$5:$J$44,5,FALSE)*VLOOKUP(ABSYLD2!CH$4,'[1]INTERNAL PARAMETERS-1'!$B$5:$J$44,6,FALSE)*VLOOKUP(ABSYLD2!CH$4,'[1]INTERNAL PARAMETERS-1'!$B$5:$J$44,3,FALSE) + ABSYLD1!CH198*(1-VLOOKUP(ABSYLD2!CH$4,'[1]INTERNAL PARAMETERS-1'!$B$5:$J$44,5,FALSE))*VLOOKUP(ABSYLD2!CH$4,'[1]INTERNAL PARAMETERS-1'!$B$5:$J$44,8,FALSE)*VLOOKUP(ABSYLD2!CH$4,'[1]INTERNAL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>
      <c r="B199" s="61" t="s">
        <v>7</v>
      </c>
      <c r="C199" s="60" t="s">
        <v>89</v>
      </c>
      <c r="D199" s="60" t="s">
        <v>74</v>
      </c>
      <c r="E199" s="137">
        <f>ABS!AL199</f>
        <v>0</v>
      </c>
      <c r="F199" s="62">
        <f>'[1]INTERNAL PARAMETERS-1'!M19</f>
        <v>16.865000000000002</v>
      </c>
      <c r="G199" s="48">
        <f>ABSYLD1!G199*VLOOKUP(ABSYLD2!G$4,'[1]INTERNAL PARAMETERS-1'!$B$5:$J$44,5,FALSE)*VLOOKUP(ABSYLD2!G$4,'[1]INTERNAL PARAMETERS-1'!$B$5:$J$44,7,FALSE)*ABSYLD2!$F199 + ABSYLD1!G199*(1-VLOOKUP(ABSYLD2!G$4,'[1]INTERNAL PARAMETERS-1'!$B$5:$J$44,5,FALSE))*VLOOKUP(ABSYLD2!G$4,'[1]INTERNAL PARAMETERS-1'!$B$5:$J$44,9,FALSE)*ABSYLD2!$F199</f>
        <v>0</v>
      </c>
      <c r="H199" s="47">
        <f>ABSYLD1!H199*VLOOKUP(ABSYLD2!H$4,'[1]INTERNAL PARAMETERS-1'!$B$5:$J$44,5,FALSE)*VLOOKUP(ABSYLD2!H$4,'[1]INTERNAL PARAMETERS-1'!$B$5:$J$44,7,FALSE)*ABSYLD2!$F199 + ABSYLD1!H199*(1-VLOOKUP(ABSYLD2!H$4,'[1]INTERNAL PARAMETERS-1'!$B$5:$J$44,5,FALSE))*VLOOKUP(ABSYLD2!H$4,'[1]INTERNAL PARAMETERS-1'!$B$5:$J$44,9,FALSE)*ABSYLD2!$F199</f>
        <v>0</v>
      </c>
      <c r="I199" s="47">
        <f>ABSYLD1!I199*VLOOKUP(ABSYLD2!I$4,'[1]INTERNAL PARAMETERS-1'!$B$5:$J$44,5,FALSE)*VLOOKUP(ABSYLD2!I$4,'[1]INTERNAL PARAMETERS-1'!$B$5:$J$44,7,FALSE)*ABSYLD2!$F199 + ABSYLD1!I199*(1-VLOOKUP(ABSYLD2!I$4,'[1]INTERNAL PARAMETERS-1'!$B$5:$J$44,5,FALSE))*VLOOKUP(ABSYLD2!I$4,'[1]INTERNAL PARAMETERS-1'!$B$5:$J$44,9,FALSE)*ABSYLD2!$F199</f>
        <v>0</v>
      </c>
      <c r="J199" s="47">
        <f>ABSYLD1!J199*VLOOKUP(ABSYLD2!J$4,'[1]INTERNAL PARAMETERS-1'!$B$5:$J$44,5,FALSE)*VLOOKUP(ABSYLD2!J$4,'[1]INTERNAL PARAMETERS-1'!$B$5:$J$44,7,FALSE)*ABSYLD2!$F199 + ABSYLD1!J199*(1-VLOOKUP(ABSYLD2!J$4,'[1]INTERNAL PARAMETERS-1'!$B$5:$J$44,5,FALSE))*VLOOKUP(ABSYLD2!J$4,'[1]INTERNAL PARAMETERS-1'!$B$5:$J$44,9,FALSE)*ABSYLD2!$F199</f>
        <v>0</v>
      </c>
      <c r="K199" s="47">
        <f>ABSYLD1!K199*VLOOKUP(ABSYLD2!K$4,'[1]INTERNAL PARAMETERS-1'!$B$5:$J$44,5,FALSE)*VLOOKUP(ABSYLD2!K$4,'[1]INTERNAL PARAMETERS-1'!$B$5:$J$44,7,FALSE)*ABSYLD2!$F199 + ABSYLD1!K199*(1-VLOOKUP(ABSYLD2!K$4,'[1]INTERNAL PARAMETERS-1'!$B$5:$J$44,5,FALSE))*VLOOKUP(ABSYLD2!K$4,'[1]INTERNAL PARAMETERS-1'!$B$5:$J$44,9,FALSE)*ABSYLD2!$F199</f>
        <v>0</v>
      </c>
      <c r="L199" s="47">
        <f>ABSYLD1!L199*VLOOKUP(ABSYLD2!L$4,'[1]INTERNAL PARAMETERS-1'!$B$5:$J$44,5,FALSE)*VLOOKUP(ABSYLD2!L$4,'[1]INTERNAL PARAMETERS-1'!$B$5:$J$44,7,FALSE)*ABSYLD2!$F199 + ABSYLD1!L199*(1-VLOOKUP(ABSYLD2!L$4,'[1]INTERNAL PARAMETERS-1'!$B$5:$J$44,5,FALSE))*VLOOKUP(ABSYLD2!L$4,'[1]INTERNAL PARAMETERS-1'!$B$5:$J$44,9,FALSE)*ABSYLD2!$F199</f>
        <v>0</v>
      </c>
      <c r="M199" s="47">
        <f>ABSYLD1!M199*VLOOKUP(ABSYLD2!M$4,'[1]INTERNAL PARAMETERS-1'!$B$5:$J$44,5,FALSE)*VLOOKUP(ABSYLD2!M$4,'[1]INTERNAL PARAMETERS-1'!$B$5:$J$44,7,FALSE)*ABSYLD2!$F199 + ABSYLD1!M199*(1-VLOOKUP(ABSYLD2!M$4,'[1]INTERNAL PARAMETERS-1'!$B$5:$J$44,5,FALSE))*VLOOKUP(ABSYLD2!M$4,'[1]INTERNAL PARAMETERS-1'!$B$5:$J$44,9,FALSE)*ABSYLD2!$F199</f>
        <v>0</v>
      </c>
      <c r="N199" s="47">
        <f>ABSYLD1!N199*VLOOKUP(ABSYLD2!N$4,'[1]INTERNAL PARAMETERS-1'!$B$5:$J$44,5,FALSE)*VLOOKUP(ABSYLD2!N$4,'[1]INTERNAL PARAMETERS-1'!$B$5:$J$44,7,FALSE)*ABSYLD2!$F199 + ABSYLD1!N199*(1-VLOOKUP(ABSYLD2!N$4,'[1]INTERNAL PARAMETERS-1'!$B$5:$J$44,5,FALSE))*VLOOKUP(ABSYLD2!N$4,'[1]INTERNAL PARAMETERS-1'!$B$5:$J$44,9,FALSE)*ABSYLD2!$F199</f>
        <v>0</v>
      </c>
      <c r="O199" s="47">
        <f>ABSYLD1!O199*VLOOKUP(ABSYLD2!O$4,'[1]INTERNAL PARAMETERS-1'!$B$5:$J$44,5,FALSE)*VLOOKUP(ABSYLD2!O$4,'[1]INTERNAL PARAMETERS-1'!$B$5:$J$44,7,FALSE)*ABSYLD2!$F199 + ABSYLD1!O199*(1-VLOOKUP(ABSYLD2!O$4,'[1]INTERNAL PARAMETERS-1'!$B$5:$J$44,5,FALSE))*VLOOKUP(ABSYLD2!O$4,'[1]INTERNAL PARAMETERS-1'!$B$5:$J$44,9,FALSE)*ABSYLD2!$F199</f>
        <v>0</v>
      </c>
      <c r="P199" s="47">
        <f>ABSYLD1!P199*VLOOKUP(ABSYLD2!P$4,'[1]INTERNAL PARAMETERS-1'!$B$5:$J$44,5,FALSE)*VLOOKUP(ABSYLD2!P$4,'[1]INTERNAL PARAMETERS-1'!$B$5:$J$44,7,FALSE)*ABSYLD2!$F199 + ABSYLD1!P199*(1-VLOOKUP(ABSYLD2!P$4,'[1]INTERNAL PARAMETERS-1'!$B$5:$J$44,5,FALSE))*VLOOKUP(ABSYLD2!P$4,'[1]INTERNAL PARAMETERS-1'!$B$5:$J$44,9,FALSE)*ABSYLD2!$F199</f>
        <v>0</v>
      </c>
      <c r="Q199" s="47">
        <f>ABSYLD1!Q199*VLOOKUP(ABSYLD2!Q$4,'[1]INTERNAL PARAMETERS-1'!$B$5:$J$44,5,FALSE)*VLOOKUP(ABSYLD2!Q$4,'[1]INTERNAL PARAMETERS-1'!$B$5:$J$44,7,FALSE)*ABSYLD2!$F199 + ABSYLD1!Q199*(1-VLOOKUP(ABSYLD2!Q$4,'[1]INTERNAL PARAMETERS-1'!$B$5:$J$44,5,FALSE))*VLOOKUP(ABSYLD2!Q$4,'[1]INTERNAL PARAMETERS-1'!$B$5:$J$44,9,FALSE)*ABSYLD2!$F199</f>
        <v>0</v>
      </c>
      <c r="R199" s="47">
        <f>ABSYLD1!R199*VLOOKUP(ABSYLD2!R$4,'[1]INTERNAL PARAMETERS-1'!$B$5:$J$44,5,FALSE)*VLOOKUP(ABSYLD2!R$4,'[1]INTERNAL PARAMETERS-1'!$B$5:$J$44,7,FALSE)*ABSYLD2!$F199 + ABSYLD1!R199*(1-VLOOKUP(ABSYLD2!R$4,'[1]INTERNAL PARAMETERS-1'!$B$5:$J$44,5,FALSE))*VLOOKUP(ABSYLD2!R$4,'[1]INTERNAL PARAMETERS-1'!$B$5:$J$44,9,FALSE)*ABSYLD2!$F199</f>
        <v>0</v>
      </c>
      <c r="S199" s="47">
        <f>ABSYLD1!S199*VLOOKUP(ABSYLD2!S$4,'[1]INTERNAL PARAMETERS-1'!$B$5:$J$44,5,FALSE)*VLOOKUP(ABSYLD2!S$4,'[1]INTERNAL PARAMETERS-1'!$B$5:$J$44,7,FALSE)*ABSYLD2!$F199 + ABSYLD1!S199*(1-VLOOKUP(ABSYLD2!S$4,'[1]INTERNAL PARAMETERS-1'!$B$5:$J$44,5,FALSE))*VLOOKUP(ABSYLD2!S$4,'[1]INTERNAL PARAMETERS-1'!$B$5:$J$44,9,FALSE)*ABSYLD2!$F199</f>
        <v>0</v>
      </c>
      <c r="T199" s="47">
        <f>ABSYLD1!T199*VLOOKUP(ABSYLD2!T$4,'[1]INTERNAL PARAMETERS-1'!$B$5:$J$44,5,FALSE)*VLOOKUP(ABSYLD2!T$4,'[1]INTERNAL PARAMETERS-1'!$B$5:$J$44,7,FALSE)*ABSYLD2!$F199 + ABSYLD1!T199*(1-VLOOKUP(ABSYLD2!T$4,'[1]INTERNAL PARAMETERS-1'!$B$5:$J$44,5,FALSE))*VLOOKUP(ABSYLD2!T$4,'[1]INTERNAL PARAMETERS-1'!$B$5:$J$44,9,FALSE)*ABSYLD2!$F199</f>
        <v>0</v>
      </c>
      <c r="U199" s="47">
        <f>ABSYLD1!U199*VLOOKUP(ABSYLD2!U$4,'[1]INTERNAL PARAMETERS-1'!$B$5:$J$44,5,FALSE)*VLOOKUP(ABSYLD2!U$4,'[1]INTERNAL PARAMETERS-1'!$B$5:$J$44,7,FALSE)*ABSYLD2!$F199 + ABSYLD1!U199*(1-VLOOKUP(ABSYLD2!U$4,'[1]INTERNAL PARAMETERS-1'!$B$5:$J$44,5,FALSE))*VLOOKUP(ABSYLD2!U$4,'[1]INTERNAL PARAMETERS-1'!$B$5:$J$44,9,FALSE)*ABSYLD2!$F199</f>
        <v>0</v>
      </c>
      <c r="V199" s="47">
        <f>ABSYLD1!V199*VLOOKUP(ABSYLD2!V$4,'[1]INTERNAL PARAMETERS-1'!$B$5:$J$44,5,FALSE)*VLOOKUP(ABSYLD2!V$4,'[1]INTERNAL PARAMETERS-1'!$B$5:$J$44,7,FALSE)*ABSYLD2!$F199 + ABSYLD1!V199*(1-VLOOKUP(ABSYLD2!V$4,'[1]INTERNAL PARAMETERS-1'!$B$5:$J$44,5,FALSE))*VLOOKUP(ABSYLD2!V$4,'[1]INTERNAL PARAMETERS-1'!$B$5:$J$44,9,FALSE)*ABSYLD2!$F199</f>
        <v>0</v>
      </c>
      <c r="W199" s="47">
        <f>ABSYLD1!W199*VLOOKUP(ABSYLD2!W$4,'[1]INTERNAL PARAMETERS-1'!$B$5:$J$44,5,FALSE)*VLOOKUP(ABSYLD2!W$4,'[1]INTERNAL PARAMETERS-1'!$B$5:$J$44,7,FALSE)*ABSYLD2!$F199 + ABSYLD1!W199*(1-VLOOKUP(ABSYLD2!W$4,'[1]INTERNAL PARAMETERS-1'!$B$5:$J$44,5,FALSE))*VLOOKUP(ABSYLD2!W$4,'[1]INTERNAL PARAMETERS-1'!$B$5:$J$44,9,FALSE)*ABSYLD2!$F199</f>
        <v>0</v>
      </c>
      <c r="X199" s="47">
        <f>ABSYLD1!X199*VLOOKUP(ABSYLD2!X$4,'[1]INTERNAL PARAMETERS-1'!$B$5:$J$44,5,FALSE)*VLOOKUP(ABSYLD2!X$4,'[1]INTERNAL PARAMETERS-1'!$B$5:$J$44,7,FALSE)*ABSYLD2!$F199 + ABSYLD1!X199*(1-VLOOKUP(ABSYLD2!X$4,'[1]INTERNAL PARAMETERS-1'!$B$5:$J$44,5,FALSE))*VLOOKUP(ABSYLD2!X$4,'[1]INTERNAL PARAMETERS-1'!$B$5:$J$44,9,FALSE)*ABSYLD2!$F199</f>
        <v>0</v>
      </c>
      <c r="Y199" s="47">
        <f>ABSYLD1!Y199*VLOOKUP(ABSYLD2!Y$4,'[1]INTERNAL PARAMETERS-1'!$B$5:$J$44,5,FALSE)*VLOOKUP(ABSYLD2!Y$4,'[1]INTERNAL PARAMETERS-1'!$B$5:$J$44,7,FALSE)*ABSYLD2!$F199 + ABSYLD1!Y199*(1-VLOOKUP(ABSYLD2!Y$4,'[1]INTERNAL PARAMETERS-1'!$B$5:$J$44,5,FALSE))*VLOOKUP(ABSYLD2!Y$4,'[1]INTERNAL PARAMETERS-1'!$B$5:$J$44,9,FALSE)*ABSYLD2!$F199</f>
        <v>0</v>
      </c>
      <c r="Z199" s="47">
        <f>ABSYLD1!Z199*VLOOKUP(ABSYLD2!Z$4,'[1]INTERNAL PARAMETERS-1'!$B$5:$J$44,5,FALSE)*VLOOKUP(ABSYLD2!Z$4,'[1]INTERNAL PARAMETERS-1'!$B$5:$J$44,7,FALSE)*ABSYLD2!$F199 + ABSYLD1!Z199*(1-VLOOKUP(ABSYLD2!Z$4,'[1]INTERNAL PARAMETERS-1'!$B$5:$J$44,5,FALSE))*VLOOKUP(ABSYLD2!Z$4,'[1]INTERNAL PARAMETERS-1'!$B$5:$J$44,9,FALSE)*ABSYLD2!$F199</f>
        <v>0</v>
      </c>
      <c r="AA199" s="47">
        <f>ABSYLD1!AA199*VLOOKUP(ABSYLD2!AA$4,'[1]INTERNAL PARAMETERS-1'!$B$5:$J$44,5,FALSE)*VLOOKUP(ABSYLD2!AA$4,'[1]INTERNAL PARAMETERS-1'!$B$5:$J$44,7,FALSE)*ABSYLD2!$F199 + ABSYLD1!AA199*(1-VLOOKUP(ABSYLD2!AA$4,'[1]INTERNAL PARAMETERS-1'!$B$5:$J$44,5,FALSE))*VLOOKUP(ABSYLD2!AA$4,'[1]INTERNAL PARAMETERS-1'!$B$5:$J$44,9,FALSE)*ABSYLD2!$F199</f>
        <v>0</v>
      </c>
      <c r="AB199" s="47">
        <f>ABSYLD1!AB199*VLOOKUP(ABSYLD2!AB$4,'[1]INTERNAL PARAMETERS-1'!$B$5:$J$44,5,FALSE)*VLOOKUP(ABSYLD2!AB$4,'[1]INTERNAL PARAMETERS-1'!$B$5:$J$44,7,FALSE)*ABSYLD2!$F199 + ABSYLD1!AB199*(1-VLOOKUP(ABSYLD2!AB$4,'[1]INTERNAL PARAMETERS-1'!$B$5:$J$44,5,FALSE))*VLOOKUP(ABSYLD2!AB$4,'[1]INTERNAL PARAMETERS-1'!$B$5:$J$44,9,FALSE)*ABSYLD2!$F199</f>
        <v>0</v>
      </c>
      <c r="AC199" s="47">
        <f>ABSYLD1!AC199*VLOOKUP(ABSYLD2!AC$4,'[1]INTERNAL PARAMETERS-1'!$B$5:$J$44,5,FALSE)*VLOOKUP(ABSYLD2!AC$4,'[1]INTERNAL PARAMETERS-1'!$B$5:$J$44,7,FALSE)*ABSYLD2!$F199 + ABSYLD1!AC199*(1-VLOOKUP(ABSYLD2!AC$4,'[1]INTERNAL PARAMETERS-1'!$B$5:$J$44,5,FALSE))*VLOOKUP(ABSYLD2!AC$4,'[1]INTERNAL PARAMETERS-1'!$B$5:$J$44,9,FALSE)*ABSYLD2!$F199</f>
        <v>0</v>
      </c>
      <c r="AD199" s="47">
        <f>ABSYLD1!AD199*VLOOKUP(ABSYLD2!AD$4,'[1]INTERNAL PARAMETERS-1'!$B$5:$J$44,5,FALSE)*VLOOKUP(ABSYLD2!AD$4,'[1]INTERNAL PARAMETERS-1'!$B$5:$J$44,7,FALSE)*ABSYLD2!$F199 + ABSYLD1!AD199*(1-VLOOKUP(ABSYLD2!AD$4,'[1]INTERNAL PARAMETERS-1'!$B$5:$J$44,5,FALSE))*VLOOKUP(ABSYLD2!AD$4,'[1]INTERNAL PARAMETERS-1'!$B$5:$J$44,9,FALSE)*ABSYLD2!$F199</f>
        <v>0</v>
      </c>
      <c r="AE199" s="47">
        <f>ABSYLD1!AE199*VLOOKUP(ABSYLD2!AE$4,'[1]INTERNAL PARAMETERS-1'!$B$5:$J$44,5,FALSE)*VLOOKUP(ABSYLD2!AE$4,'[1]INTERNAL PARAMETERS-1'!$B$5:$J$44,7,FALSE)*ABSYLD2!$F199 + ABSYLD1!AE199*(1-VLOOKUP(ABSYLD2!AE$4,'[1]INTERNAL PARAMETERS-1'!$B$5:$J$44,5,FALSE))*VLOOKUP(ABSYLD2!AE$4,'[1]INTERNAL PARAMETERS-1'!$B$5:$J$44,9,FALSE)*ABSYLD2!$F199</f>
        <v>0</v>
      </c>
      <c r="AF199" s="47">
        <f>ABSYLD1!AF199*VLOOKUP(ABSYLD2!AF$4,'[1]INTERNAL PARAMETERS-1'!$B$5:$J$44,5,FALSE)*VLOOKUP(ABSYLD2!AF$4,'[1]INTERNAL PARAMETERS-1'!$B$5:$J$44,7,FALSE)*ABSYLD2!$F199 + ABSYLD1!AF199*(1-VLOOKUP(ABSYLD2!AF$4,'[1]INTERNAL PARAMETERS-1'!$B$5:$J$44,5,FALSE))*VLOOKUP(ABSYLD2!AF$4,'[1]INTERNAL PARAMETERS-1'!$B$5:$J$44,9,FALSE)*ABSYLD2!$F199</f>
        <v>0</v>
      </c>
      <c r="AG199" s="47">
        <f>ABSYLD1!AG199*VLOOKUP(ABSYLD2!AG$4,'[1]INTERNAL PARAMETERS-1'!$B$5:$J$44,5,FALSE)*VLOOKUP(ABSYLD2!AG$4,'[1]INTERNAL PARAMETERS-1'!$B$5:$J$44,7,FALSE)*ABSYLD2!$F199 + ABSYLD1!AG199*(1-VLOOKUP(ABSYLD2!AG$4,'[1]INTERNAL PARAMETERS-1'!$B$5:$J$44,5,FALSE))*VLOOKUP(ABSYLD2!AG$4,'[1]INTERNAL PARAMETERS-1'!$B$5:$J$44,9,FALSE)*ABSYLD2!$F199</f>
        <v>0</v>
      </c>
      <c r="AH199" s="47">
        <f>ABSYLD1!AH199*VLOOKUP(ABSYLD2!AH$4,'[1]INTERNAL PARAMETERS-1'!$B$5:$J$44,5,FALSE)*VLOOKUP(ABSYLD2!AH$4,'[1]INTERNAL PARAMETERS-1'!$B$5:$J$44,7,FALSE)*ABSYLD2!$F199 + ABSYLD1!AH199*(1-VLOOKUP(ABSYLD2!AH$4,'[1]INTERNAL PARAMETERS-1'!$B$5:$J$44,5,FALSE))*VLOOKUP(ABSYLD2!AH$4,'[1]INTERNAL PARAMETERS-1'!$B$5:$J$44,9,FALSE)*ABSYLD2!$F199</f>
        <v>0</v>
      </c>
      <c r="AI199" s="47">
        <f>ABSYLD1!AI199*VLOOKUP(ABSYLD2!AI$4,'[1]INTERNAL PARAMETERS-1'!$B$5:$J$44,5,FALSE)*VLOOKUP(ABSYLD2!AI$4,'[1]INTERNAL PARAMETERS-1'!$B$5:$J$44,7,FALSE)*ABSYLD2!$F199 + ABSYLD1!AI199*(1-VLOOKUP(ABSYLD2!AI$4,'[1]INTERNAL PARAMETERS-1'!$B$5:$J$44,5,FALSE))*VLOOKUP(ABSYLD2!AI$4,'[1]INTERNAL PARAMETERS-1'!$B$5:$J$44,9,FALSE)*ABSYLD2!$F199</f>
        <v>0</v>
      </c>
      <c r="AJ199" s="47">
        <f>ABSYLD1!AJ199*VLOOKUP(ABSYLD2!AJ$4,'[1]INTERNAL PARAMETERS-1'!$B$5:$J$44,5,FALSE)*VLOOKUP(ABSYLD2!AJ$4,'[1]INTERNAL PARAMETERS-1'!$B$5:$J$44,7,FALSE)*ABSYLD2!$F199 + ABSYLD1!AJ199*(1-VLOOKUP(ABSYLD2!AJ$4,'[1]INTERNAL PARAMETERS-1'!$B$5:$J$44,5,FALSE))*VLOOKUP(ABSYLD2!AJ$4,'[1]INTERNAL PARAMETERS-1'!$B$5:$J$44,9,FALSE)*ABSYLD2!$F199</f>
        <v>0</v>
      </c>
      <c r="AK199" s="47">
        <f>ABSYLD1!AK199*VLOOKUP(ABSYLD2!AK$4,'[1]INTERNAL PARAMETERS-1'!$B$5:$J$44,5,FALSE)*VLOOKUP(ABSYLD2!AK$4,'[1]INTERNAL PARAMETERS-1'!$B$5:$J$44,7,FALSE)*ABSYLD2!$F199 + ABSYLD1!AK199*(1-VLOOKUP(ABSYLD2!AK$4,'[1]INTERNAL PARAMETERS-1'!$B$5:$J$44,5,FALSE))*VLOOKUP(ABSYLD2!AK$4,'[1]INTERNAL PARAMETERS-1'!$B$5:$J$44,9,FALSE)*ABSYLD2!$F199</f>
        <v>0</v>
      </c>
      <c r="AL199" s="47">
        <f>ABSYLD1!AL199*VLOOKUP(ABSYLD2!AL$4,'[1]INTERNAL PARAMETERS-1'!$B$5:$J$44,5,FALSE)*VLOOKUP(ABSYLD2!AL$4,'[1]INTERNAL PARAMETERS-1'!$B$5:$J$44,7,FALSE)*ABSYLD2!$F199 + ABSYLD1!AL199*(1-VLOOKUP(ABSYLD2!AL$4,'[1]INTERNAL PARAMETERS-1'!$B$5:$J$44,5,FALSE))*VLOOKUP(ABSYLD2!AL$4,'[1]INTERNAL PARAMETERS-1'!$B$5:$J$44,9,FALSE)*ABSYLD2!$F199</f>
        <v>0</v>
      </c>
      <c r="AM199" s="47">
        <f>ABSYLD1!AM199*VLOOKUP(ABSYLD2!AM$4,'[1]INTERNAL PARAMETERS-1'!$B$5:$J$44,5,FALSE)*VLOOKUP(ABSYLD2!AM$4,'[1]INTERNAL PARAMETERS-1'!$B$5:$J$44,7,FALSE)*ABSYLD2!$F199 + ABSYLD1!AM199*(1-VLOOKUP(ABSYLD2!AM$4,'[1]INTERNAL PARAMETERS-1'!$B$5:$J$44,5,FALSE))*VLOOKUP(ABSYLD2!AM$4,'[1]INTERNAL PARAMETERS-1'!$B$5:$J$44,9,FALSE)*ABSYLD2!$F199</f>
        <v>0</v>
      </c>
      <c r="AN199" s="47">
        <f>ABSYLD1!AN199*VLOOKUP(ABSYLD2!AN$4,'[1]INTERNAL PARAMETERS-1'!$B$5:$J$44,5,FALSE)*VLOOKUP(ABSYLD2!AN$4,'[1]INTERNAL PARAMETERS-1'!$B$5:$J$44,7,FALSE)*ABSYLD2!$F199 + ABSYLD1!AN199*(1-VLOOKUP(ABSYLD2!AN$4,'[1]INTERNAL PARAMETERS-1'!$B$5:$J$44,5,FALSE))*VLOOKUP(ABSYLD2!AN$4,'[1]INTERNAL PARAMETERS-1'!$B$5:$J$44,9,FALSE)*ABSYLD2!$F199</f>
        <v>0</v>
      </c>
      <c r="AO199" s="47">
        <f>ABSYLD1!AO199*VLOOKUP(ABSYLD2!AO$4,'[1]INTERNAL PARAMETERS-1'!$B$5:$J$44,5,FALSE)*VLOOKUP(ABSYLD2!AO$4,'[1]INTERNAL PARAMETERS-1'!$B$5:$J$44,7,FALSE)*ABSYLD2!$F199 + ABSYLD1!AO199*(1-VLOOKUP(ABSYLD2!AO$4,'[1]INTERNAL PARAMETERS-1'!$B$5:$J$44,5,FALSE))*VLOOKUP(ABSYLD2!AO$4,'[1]INTERNAL PARAMETERS-1'!$B$5:$J$44,9,FALSE)*ABSYLD2!$F199</f>
        <v>0</v>
      </c>
      <c r="AP199" s="47">
        <f>ABSYLD1!AP199*VLOOKUP(ABSYLD2!AP$4,'[1]INTERNAL PARAMETERS-1'!$B$5:$J$44,5,FALSE)*VLOOKUP(ABSYLD2!AP$4,'[1]INTERNAL PARAMETERS-1'!$B$5:$J$44,7,FALSE)*ABSYLD2!$F199 + ABSYLD1!AP199*(1-VLOOKUP(ABSYLD2!AP$4,'[1]INTERNAL PARAMETERS-1'!$B$5:$J$44,5,FALSE))*VLOOKUP(ABSYLD2!AP$4,'[1]INTERNAL PARAMETERS-1'!$B$5:$J$44,9,FALSE)*ABSYLD2!$F199</f>
        <v>0</v>
      </c>
      <c r="AQ199" s="47">
        <f>ABSYLD1!AQ199*VLOOKUP(ABSYLD2!AQ$4,'[1]INTERNAL PARAMETERS-1'!$B$5:$J$44,5,FALSE)*VLOOKUP(ABSYLD2!AQ$4,'[1]INTERNAL PARAMETERS-1'!$B$5:$J$44,7,FALSE)*ABSYLD2!$F199 + ABSYLD1!AQ199*(1-VLOOKUP(ABSYLD2!AQ$4,'[1]INTERNAL PARAMETERS-1'!$B$5:$J$44,5,FALSE))*VLOOKUP(ABSYLD2!AQ$4,'[1]INTERNAL PARAMETERS-1'!$B$5:$J$44,9,FALSE)*ABSYLD2!$F199</f>
        <v>0</v>
      </c>
      <c r="AR199" s="47">
        <f>ABSYLD1!AR199*VLOOKUP(ABSYLD2!AR$4,'[1]INTERNAL PARAMETERS-1'!$B$5:$J$44,5,FALSE)*VLOOKUP(ABSYLD2!AR$4,'[1]INTERNAL PARAMETERS-1'!$B$5:$J$44,7,FALSE)*ABSYLD2!$F199 + ABSYLD1!AR199*(1-VLOOKUP(ABSYLD2!AR$4,'[1]INTERNAL PARAMETERS-1'!$B$5:$J$44,5,FALSE))*VLOOKUP(ABSYLD2!AR$4,'[1]INTERNAL PARAMETERS-1'!$B$5:$J$44,9,FALSE)*ABSYLD2!$F199</f>
        <v>0</v>
      </c>
      <c r="AS199" s="47">
        <f>ABSYLD1!AS199*VLOOKUP(ABSYLD2!AS$4,'[1]INTERNAL PARAMETERS-1'!$B$5:$J$44,5,FALSE)*VLOOKUP(ABSYLD2!AS$4,'[1]INTERNAL PARAMETERS-1'!$B$5:$J$44,7,FALSE)*ABSYLD2!$F199 + ABSYLD1!AS199*(1-VLOOKUP(ABSYLD2!AS$4,'[1]INTERNAL PARAMETERS-1'!$B$5:$J$44,5,FALSE))*VLOOKUP(ABSYLD2!AS$4,'[1]INTERNAL PARAMETERS-1'!$B$5:$J$44,9,FALSE)*ABSYLD2!$F199</f>
        <v>0</v>
      </c>
      <c r="AT199" s="46">
        <f>ABSYLD1!AT199*VLOOKUP(ABSYLD2!AT$4,'[1]INTERNAL PARAMETERS-1'!$B$5:$J$44,5,FALSE)*VLOOKUP(ABSYLD2!AT$4,'[1]INTERNAL PARAMETERS-1'!$B$5:$J$44,7,FALSE)*ABSYLD2!$F199 + ABSYLD1!AT199*(1-VLOOKUP(ABSYLD2!AT$4,'[1]INTERNAL PARAMETERS-1'!$B$5:$J$44,5,FALSE))*VLOOKUP(ABSYLD2!AT$4,'[1]INTERNAL PARAMETERS-1'!$B$5:$J$44,9,FALSE)*ABSYLD2!$F199</f>
        <v>0</v>
      </c>
      <c r="AU199" s="48">
        <f>ABSYLD1!AU199*VLOOKUP(ABSYLD2!AU$4,'[1]INTERNAL PARAMETERS-1'!$B$5:$J$44,5,FALSE)*VLOOKUP(ABSYLD2!AU$4,'[1]INTERNAL PARAMETERS-1'!$B$5:$J$44,6,FALSE)*VLOOKUP(ABSYLD2!AU$4,'[1]INTERNAL PARAMETERS-1'!$B$5:$J$44,3,FALSE) + ABSYLD1!AU199*(1-VLOOKUP(ABSYLD2!AU$4,'[1]INTERNAL PARAMETERS-1'!$B$5:$J$44,5,FALSE))*VLOOKUP(ABSYLD2!AU$4,'[1]INTERNAL PARAMETERS-1'!$B$5:$J$44,8,FALSE)*VLOOKUP(ABSYLD2!AU$4,'[1]INTERNAL PARAMETERS-1'!$B$5:$J$44,3,FALSE)</f>
        <v>0</v>
      </c>
      <c r="AV199" s="47">
        <f>ABSYLD1!AV199*VLOOKUP(ABSYLD2!AV$4,'[1]INTERNAL PARAMETERS-1'!$B$5:$J$44,5,FALSE)*VLOOKUP(ABSYLD2!AV$4,'[1]INTERNAL PARAMETERS-1'!$B$5:$J$44,6,FALSE)*VLOOKUP(ABSYLD2!AV$4,'[1]INTERNAL PARAMETERS-1'!$B$5:$J$44,3,FALSE) + ABSYLD1!AV199*(1-VLOOKUP(ABSYLD2!AV$4,'[1]INTERNAL PARAMETERS-1'!$B$5:$J$44,5,FALSE))*VLOOKUP(ABSYLD2!AV$4,'[1]INTERNAL PARAMETERS-1'!$B$5:$J$44,8,FALSE)*VLOOKUP(ABSYLD2!AV$4,'[1]INTERNAL PARAMETERS-1'!$B$5:$J$44,3,FALSE)</f>
        <v>0</v>
      </c>
      <c r="AW199" s="47">
        <f>ABSYLD1!AW199*VLOOKUP(ABSYLD2!AW$4,'[1]INTERNAL PARAMETERS-1'!$B$5:$J$44,5,FALSE)*VLOOKUP(ABSYLD2!AW$4,'[1]INTERNAL PARAMETERS-1'!$B$5:$J$44,6,FALSE)*VLOOKUP(ABSYLD2!AW$4,'[1]INTERNAL PARAMETERS-1'!$B$5:$J$44,3,FALSE) + ABSYLD1!AW199*(1-VLOOKUP(ABSYLD2!AW$4,'[1]INTERNAL PARAMETERS-1'!$B$5:$J$44,5,FALSE))*VLOOKUP(ABSYLD2!AW$4,'[1]INTERNAL PARAMETERS-1'!$B$5:$J$44,8,FALSE)*VLOOKUP(ABSYLD2!AW$4,'[1]INTERNAL PARAMETERS-1'!$B$5:$J$44,3,FALSE)</f>
        <v>0</v>
      </c>
      <c r="AX199" s="47">
        <f>ABSYLD1!AX199*VLOOKUP(ABSYLD2!AX$4,'[1]INTERNAL PARAMETERS-1'!$B$5:$J$44,5,FALSE)*VLOOKUP(ABSYLD2!AX$4,'[1]INTERNAL PARAMETERS-1'!$B$5:$J$44,6,FALSE)*VLOOKUP(ABSYLD2!AX$4,'[1]INTERNAL PARAMETERS-1'!$B$5:$J$44,3,FALSE) + ABSYLD1!AX199*(1-VLOOKUP(ABSYLD2!AX$4,'[1]INTERNAL PARAMETERS-1'!$B$5:$J$44,5,FALSE))*VLOOKUP(ABSYLD2!AX$4,'[1]INTERNAL PARAMETERS-1'!$B$5:$J$44,8,FALSE)*VLOOKUP(ABSYLD2!AX$4,'[1]INTERNAL PARAMETERS-1'!$B$5:$J$44,3,FALSE)</f>
        <v>0</v>
      </c>
      <c r="AY199" s="47">
        <f>ABSYLD1!AY199*VLOOKUP(ABSYLD2!AY$4,'[1]INTERNAL PARAMETERS-1'!$B$5:$J$44,5,FALSE)*VLOOKUP(ABSYLD2!AY$4,'[1]INTERNAL PARAMETERS-1'!$B$5:$J$44,6,FALSE)*VLOOKUP(ABSYLD2!AY$4,'[1]INTERNAL PARAMETERS-1'!$B$5:$J$44,3,FALSE) + ABSYLD1!AY199*(1-VLOOKUP(ABSYLD2!AY$4,'[1]INTERNAL PARAMETERS-1'!$B$5:$J$44,5,FALSE))*VLOOKUP(ABSYLD2!AY$4,'[1]INTERNAL PARAMETERS-1'!$B$5:$J$44,8,FALSE)*VLOOKUP(ABSYLD2!AY$4,'[1]INTERNAL PARAMETERS-1'!$B$5:$J$44,3,FALSE)</f>
        <v>0</v>
      </c>
      <c r="AZ199" s="47">
        <f>ABSYLD1!AZ199*VLOOKUP(ABSYLD2!AZ$4,'[1]INTERNAL PARAMETERS-1'!$B$5:$J$44,5,FALSE)*VLOOKUP(ABSYLD2!AZ$4,'[1]INTERNAL PARAMETERS-1'!$B$5:$J$44,6,FALSE)*VLOOKUP(ABSYLD2!AZ$4,'[1]INTERNAL PARAMETERS-1'!$B$5:$J$44,3,FALSE) + ABSYLD1!AZ199*(1-VLOOKUP(ABSYLD2!AZ$4,'[1]INTERNAL PARAMETERS-1'!$B$5:$J$44,5,FALSE))*VLOOKUP(ABSYLD2!AZ$4,'[1]INTERNAL PARAMETERS-1'!$B$5:$J$44,8,FALSE)*VLOOKUP(ABSYLD2!AZ$4,'[1]INTERNAL PARAMETERS-1'!$B$5:$J$44,3,FALSE)</f>
        <v>0</v>
      </c>
      <c r="BA199" s="47">
        <f>ABSYLD1!BA199*VLOOKUP(ABSYLD2!BA$4,'[1]INTERNAL PARAMETERS-1'!$B$5:$J$44,5,FALSE)*VLOOKUP(ABSYLD2!BA$4,'[1]INTERNAL PARAMETERS-1'!$B$5:$J$44,6,FALSE)*VLOOKUP(ABSYLD2!BA$4,'[1]INTERNAL PARAMETERS-1'!$B$5:$J$44,3,FALSE) + ABSYLD1!BA199*(1-VLOOKUP(ABSYLD2!BA$4,'[1]INTERNAL PARAMETERS-1'!$B$5:$J$44,5,FALSE))*VLOOKUP(ABSYLD2!BA$4,'[1]INTERNAL PARAMETERS-1'!$B$5:$J$44,8,FALSE)*VLOOKUP(ABSYLD2!BA$4,'[1]INTERNAL PARAMETERS-1'!$B$5:$J$44,3,FALSE)</f>
        <v>0</v>
      </c>
      <c r="BB199" s="47">
        <f>ABSYLD1!BB199*VLOOKUP(ABSYLD2!BB$4,'[1]INTERNAL PARAMETERS-1'!$B$5:$J$44,5,FALSE)*VLOOKUP(ABSYLD2!BB$4,'[1]INTERNAL PARAMETERS-1'!$B$5:$J$44,6,FALSE)*VLOOKUP(ABSYLD2!BB$4,'[1]INTERNAL PARAMETERS-1'!$B$5:$J$44,3,FALSE) + ABSYLD1!BB199*(1-VLOOKUP(ABSYLD2!BB$4,'[1]INTERNAL PARAMETERS-1'!$B$5:$J$44,5,FALSE))*VLOOKUP(ABSYLD2!BB$4,'[1]INTERNAL PARAMETERS-1'!$B$5:$J$44,8,FALSE)*VLOOKUP(ABSYLD2!BB$4,'[1]INTERNAL PARAMETERS-1'!$B$5:$J$44,3,FALSE)</f>
        <v>0</v>
      </c>
      <c r="BC199" s="47">
        <f>ABSYLD1!BC199*VLOOKUP(ABSYLD2!BC$4,'[1]INTERNAL PARAMETERS-1'!$B$5:$J$44,5,FALSE)*VLOOKUP(ABSYLD2!BC$4,'[1]INTERNAL PARAMETERS-1'!$B$5:$J$44,6,FALSE)*VLOOKUP(ABSYLD2!BC$4,'[1]INTERNAL PARAMETERS-1'!$B$5:$J$44,3,FALSE) + ABSYLD1!BC199*(1-VLOOKUP(ABSYLD2!BC$4,'[1]INTERNAL PARAMETERS-1'!$B$5:$J$44,5,FALSE))*VLOOKUP(ABSYLD2!BC$4,'[1]INTERNAL PARAMETERS-1'!$B$5:$J$44,8,FALSE)*VLOOKUP(ABSYLD2!BC$4,'[1]INTERNAL PARAMETERS-1'!$B$5:$J$44,3,FALSE)</f>
        <v>0</v>
      </c>
      <c r="BD199" s="47">
        <f>ABSYLD1!BD199*VLOOKUP(ABSYLD2!BD$4,'[1]INTERNAL PARAMETERS-1'!$B$5:$J$44,5,FALSE)*VLOOKUP(ABSYLD2!BD$4,'[1]INTERNAL PARAMETERS-1'!$B$5:$J$44,6,FALSE)*VLOOKUP(ABSYLD2!BD$4,'[1]INTERNAL PARAMETERS-1'!$B$5:$J$44,3,FALSE) + ABSYLD1!BD199*(1-VLOOKUP(ABSYLD2!BD$4,'[1]INTERNAL PARAMETERS-1'!$B$5:$J$44,5,FALSE))*VLOOKUP(ABSYLD2!BD$4,'[1]INTERNAL PARAMETERS-1'!$B$5:$J$44,8,FALSE)*VLOOKUP(ABSYLD2!BD$4,'[1]INTERNAL PARAMETERS-1'!$B$5:$J$44,3,FALSE)</f>
        <v>0</v>
      </c>
      <c r="BE199" s="47">
        <f>ABSYLD1!BE199*VLOOKUP(ABSYLD2!BE$4,'[1]INTERNAL PARAMETERS-1'!$B$5:$J$44,5,FALSE)*VLOOKUP(ABSYLD2!BE$4,'[1]INTERNAL PARAMETERS-1'!$B$5:$J$44,6,FALSE)*VLOOKUP(ABSYLD2!BE$4,'[1]INTERNAL PARAMETERS-1'!$B$5:$J$44,3,FALSE) + ABSYLD1!BE199*(1-VLOOKUP(ABSYLD2!BE$4,'[1]INTERNAL PARAMETERS-1'!$B$5:$J$44,5,FALSE))*VLOOKUP(ABSYLD2!BE$4,'[1]INTERNAL PARAMETERS-1'!$B$5:$J$44,8,FALSE)*VLOOKUP(ABSYLD2!BE$4,'[1]INTERNAL PARAMETERS-1'!$B$5:$J$44,3,FALSE)</f>
        <v>0</v>
      </c>
      <c r="BF199" s="47">
        <f>ABSYLD1!BF199*VLOOKUP(ABSYLD2!BF$4,'[1]INTERNAL PARAMETERS-1'!$B$5:$J$44,5,FALSE)*VLOOKUP(ABSYLD2!BF$4,'[1]INTERNAL PARAMETERS-1'!$B$5:$J$44,6,FALSE)*VLOOKUP(ABSYLD2!BF$4,'[1]INTERNAL PARAMETERS-1'!$B$5:$J$44,3,FALSE) + ABSYLD1!BF199*(1-VLOOKUP(ABSYLD2!BF$4,'[1]INTERNAL PARAMETERS-1'!$B$5:$J$44,5,FALSE))*VLOOKUP(ABSYLD2!BF$4,'[1]INTERNAL PARAMETERS-1'!$B$5:$J$44,8,FALSE)*VLOOKUP(ABSYLD2!BF$4,'[1]INTERNAL PARAMETERS-1'!$B$5:$J$44,3,FALSE)</f>
        <v>0</v>
      </c>
      <c r="BG199" s="47">
        <f>ABSYLD1!BG199*VLOOKUP(ABSYLD2!BG$4,'[1]INTERNAL PARAMETERS-1'!$B$5:$J$44,5,FALSE)*VLOOKUP(ABSYLD2!BG$4,'[1]INTERNAL PARAMETERS-1'!$B$5:$J$44,6,FALSE)*VLOOKUP(ABSYLD2!BG$4,'[1]INTERNAL PARAMETERS-1'!$B$5:$J$44,3,FALSE) + ABSYLD1!BG199*(1-VLOOKUP(ABSYLD2!BG$4,'[1]INTERNAL PARAMETERS-1'!$B$5:$J$44,5,FALSE))*VLOOKUP(ABSYLD2!BG$4,'[1]INTERNAL PARAMETERS-1'!$B$5:$J$44,8,FALSE)*VLOOKUP(ABSYLD2!BG$4,'[1]INTERNAL PARAMETERS-1'!$B$5:$J$44,3,FALSE)</f>
        <v>0</v>
      </c>
      <c r="BH199" s="47">
        <f>ABSYLD1!BH199*VLOOKUP(ABSYLD2!BH$4,'[1]INTERNAL PARAMETERS-1'!$B$5:$J$44,5,FALSE)*VLOOKUP(ABSYLD2!BH$4,'[1]INTERNAL PARAMETERS-1'!$B$5:$J$44,6,FALSE)*VLOOKUP(ABSYLD2!BH$4,'[1]INTERNAL PARAMETERS-1'!$B$5:$J$44,3,FALSE) + ABSYLD1!BH199*(1-VLOOKUP(ABSYLD2!BH$4,'[1]INTERNAL PARAMETERS-1'!$B$5:$J$44,5,FALSE))*VLOOKUP(ABSYLD2!BH$4,'[1]INTERNAL PARAMETERS-1'!$B$5:$J$44,8,FALSE)*VLOOKUP(ABSYLD2!BH$4,'[1]INTERNAL PARAMETERS-1'!$B$5:$J$44,3,FALSE)</f>
        <v>0</v>
      </c>
      <c r="BI199" s="47">
        <f>ABSYLD1!BI199*VLOOKUP(ABSYLD2!BI$4,'[1]INTERNAL PARAMETERS-1'!$B$5:$J$44,5,FALSE)*VLOOKUP(ABSYLD2!BI$4,'[1]INTERNAL PARAMETERS-1'!$B$5:$J$44,6,FALSE)*VLOOKUP(ABSYLD2!BI$4,'[1]INTERNAL PARAMETERS-1'!$B$5:$J$44,3,FALSE) + ABSYLD1!BI199*(1-VLOOKUP(ABSYLD2!BI$4,'[1]INTERNAL PARAMETERS-1'!$B$5:$J$44,5,FALSE))*VLOOKUP(ABSYLD2!BI$4,'[1]INTERNAL PARAMETERS-1'!$B$5:$J$44,8,FALSE)*VLOOKUP(ABSYLD2!BI$4,'[1]INTERNAL PARAMETERS-1'!$B$5:$J$44,3,FALSE)</f>
        <v>0</v>
      </c>
      <c r="BJ199" s="47">
        <f>ABSYLD1!BJ199*VLOOKUP(ABSYLD2!BJ$4,'[1]INTERNAL PARAMETERS-1'!$B$5:$J$44,5,FALSE)*VLOOKUP(ABSYLD2!BJ$4,'[1]INTERNAL PARAMETERS-1'!$B$5:$J$44,6,FALSE)*VLOOKUP(ABSYLD2!BJ$4,'[1]INTERNAL PARAMETERS-1'!$B$5:$J$44,3,FALSE) + ABSYLD1!BJ199*(1-VLOOKUP(ABSYLD2!BJ$4,'[1]INTERNAL PARAMETERS-1'!$B$5:$J$44,5,FALSE))*VLOOKUP(ABSYLD2!BJ$4,'[1]INTERNAL PARAMETERS-1'!$B$5:$J$44,8,FALSE)*VLOOKUP(ABSYLD2!BJ$4,'[1]INTERNAL PARAMETERS-1'!$B$5:$J$44,3,FALSE)</f>
        <v>0</v>
      </c>
      <c r="BK199" s="47">
        <f>ABSYLD1!BK199*VLOOKUP(ABSYLD2!BK$4,'[1]INTERNAL PARAMETERS-1'!$B$5:$J$44,5,FALSE)*VLOOKUP(ABSYLD2!BK$4,'[1]INTERNAL PARAMETERS-1'!$B$5:$J$44,6,FALSE)*VLOOKUP(ABSYLD2!BK$4,'[1]INTERNAL PARAMETERS-1'!$B$5:$J$44,3,FALSE) + ABSYLD1!BK199*(1-VLOOKUP(ABSYLD2!BK$4,'[1]INTERNAL PARAMETERS-1'!$B$5:$J$44,5,FALSE))*VLOOKUP(ABSYLD2!BK$4,'[1]INTERNAL PARAMETERS-1'!$B$5:$J$44,8,FALSE)*VLOOKUP(ABSYLD2!BK$4,'[1]INTERNAL PARAMETERS-1'!$B$5:$J$44,3,FALSE)</f>
        <v>0</v>
      </c>
      <c r="BL199" s="47">
        <f>ABSYLD1!BL199*VLOOKUP(ABSYLD2!BL$4,'[1]INTERNAL PARAMETERS-1'!$B$5:$J$44,5,FALSE)*VLOOKUP(ABSYLD2!BL$4,'[1]INTERNAL PARAMETERS-1'!$B$5:$J$44,6,FALSE)*VLOOKUP(ABSYLD2!BL$4,'[1]INTERNAL PARAMETERS-1'!$B$5:$J$44,3,FALSE) + ABSYLD1!BL199*(1-VLOOKUP(ABSYLD2!BL$4,'[1]INTERNAL PARAMETERS-1'!$B$5:$J$44,5,FALSE))*VLOOKUP(ABSYLD2!BL$4,'[1]INTERNAL PARAMETERS-1'!$B$5:$J$44,8,FALSE)*VLOOKUP(ABSYLD2!BL$4,'[1]INTERNAL PARAMETERS-1'!$B$5:$J$44,3,FALSE)</f>
        <v>0</v>
      </c>
      <c r="BM199" s="47">
        <f>ABSYLD1!BM199*VLOOKUP(ABSYLD2!BM$4,'[1]INTERNAL PARAMETERS-1'!$B$5:$J$44,5,FALSE)*VLOOKUP(ABSYLD2!BM$4,'[1]INTERNAL PARAMETERS-1'!$B$5:$J$44,6,FALSE)*VLOOKUP(ABSYLD2!BM$4,'[1]INTERNAL PARAMETERS-1'!$B$5:$J$44,3,FALSE) + ABSYLD1!BM199*(1-VLOOKUP(ABSYLD2!BM$4,'[1]INTERNAL PARAMETERS-1'!$B$5:$J$44,5,FALSE))*VLOOKUP(ABSYLD2!BM$4,'[1]INTERNAL PARAMETERS-1'!$B$5:$J$44,8,FALSE)*VLOOKUP(ABSYLD2!BM$4,'[1]INTERNAL PARAMETERS-1'!$B$5:$J$44,3,FALSE)</f>
        <v>0</v>
      </c>
      <c r="BN199" s="47">
        <f>ABSYLD1!BN199*VLOOKUP(ABSYLD2!BN$4,'[1]INTERNAL PARAMETERS-1'!$B$5:$J$44,5,FALSE)*VLOOKUP(ABSYLD2!BN$4,'[1]INTERNAL PARAMETERS-1'!$B$5:$J$44,6,FALSE)*VLOOKUP(ABSYLD2!BN$4,'[1]INTERNAL PARAMETERS-1'!$B$5:$J$44,3,FALSE) + ABSYLD1!BN199*(1-VLOOKUP(ABSYLD2!BN$4,'[1]INTERNAL PARAMETERS-1'!$B$5:$J$44,5,FALSE))*VLOOKUP(ABSYLD2!BN$4,'[1]INTERNAL PARAMETERS-1'!$B$5:$J$44,8,FALSE)*VLOOKUP(ABSYLD2!BN$4,'[1]INTERNAL PARAMETERS-1'!$B$5:$J$44,3,FALSE)</f>
        <v>0</v>
      </c>
      <c r="BO199" s="47">
        <f>ABSYLD1!BO199*VLOOKUP(ABSYLD2!BO$4,'[1]INTERNAL PARAMETERS-1'!$B$5:$J$44,5,FALSE)*VLOOKUP(ABSYLD2!BO$4,'[1]INTERNAL PARAMETERS-1'!$B$5:$J$44,6,FALSE)*VLOOKUP(ABSYLD2!BO$4,'[1]INTERNAL PARAMETERS-1'!$B$5:$J$44,3,FALSE) + ABSYLD1!BO199*(1-VLOOKUP(ABSYLD2!BO$4,'[1]INTERNAL PARAMETERS-1'!$B$5:$J$44,5,FALSE))*VLOOKUP(ABSYLD2!BO$4,'[1]INTERNAL PARAMETERS-1'!$B$5:$J$44,8,FALSE)*VLOOKUP(ABSYLD2!BO$4,'[1]INTERNAL PARAMETERS-1'!$B$5:$J$44,3,FALSE)</f>
        <v>0</v>
      </c>
      <c r="BP199" s="47">
        <f>ABSYLD1!BP199*VLOOKUP(ABSYLD2!BP$4,'[1]INTERNAL PARAMETERS-1'!$B$5:$J$44,5,FALSE)*VLOOKUP(ABSYLD2!BP$4,'[1]INTERNAL PARAMETERS-1'!$B$5:$J$44,6,FALSE)*VLOOKUP(ABSYLD2!BP$4,'[1]INTERNAL PARAMETERS-1'!$B$5:$J$44,3,FALSE) + ABSYLD1!BP199*(1-VLOOKUP(ABSYLD2!BP$4,'[1]INTERNAL PARAMETERS-1'!$B$5:$J$44,5,FALSE))*VLOOKUP(ABSYLD2!BP$4,'[1]INTERNAL PARAMETERS-1'!$B$5:$J$44,8,FALSE)*VLOOKUP(ABSYLD2!BP$4,'[1]INTERNAL PARAMETERS-1'!$B$5:$J$44,3,FALSE)</f>
        <v>0</v>
      </c>
      <c r="BQ199" s="47">
        <f>ABSYLD1!BQ199*VLOOKUP(ABSYLD2!BQ$4,'[1]INTERNAL PARAMETERS-1'!$B$5:$J$44,5,FALSE)*VLOOKUP(ABSYLD2!BQ$4,'[1]INTERNAL PARAMETERS-1'!$B$5:$J$44,6,FALSE)*VLOOKUP(ABSYLD2!BQ$4,'[1]INTERNAL PARAMETERS-1'!$B$5:$J$44,3,FALSE) + ABSYLD1!BQ199*(1-VLOOKUP(ABSYLD2!BQ$4,'[1]INTERNAL PARAMETERS-1'!$B$5:$J$44,5,FALSE))*VLOOKUP(ABSYLD2!BQ$4,'[1]INTERNAL PARAMETERS-1'!$B$5:$J$44,8,FALSE)*VLOOKUP(ABSYLD2!BQ$4,'[1]INTERNAL PARAMETERS-1'!$B$5:$J$44,3,FALSE)</f>
        <v>0</v>
      </c>
      <c r="BR199" s="47">
        <f>ABSYLD1!BR199*VLOOKUP(ABSYLD2!BR$4,'[1]INTERNAL PARAMETERS-1'!$B$5:$J$44,5,FALSE)*VLOOKUP(ABSYLD2!BR$4,'[1]INTERNAL PARAMETERS-1'!$B$5:$J$44,6,FALSE)*VLOOKUP(ABSYLD2!BR$4,'[1]INTERNAL PARAMETERS-1'!$B$5:$J$44,3,FALSE) + ABSYLD1!BR199*(1-VLOOKUP(ABSYLD2!BR$4,'[1]INTERNAL PARAMETERS-1'!$B$5:$J$44,5,FALSE))*VLOOKUP(ABSYLD2!BR$4,'[1]INTERNAL PARAMETERS-1'!$B$5:$J$44,8,FALSE)*VLOOKUP(ABSYLD2!BR$4,'[1]INTERNAL PARAMETERS-1'!$B$5:$J$44,3,FALSE)</f>
        <v>0</v>
      </c>
      <c r="BS199" s="47">
        <f>ABSYLD1!BS199*VLOOKUP(ABSYLD2!BS$4,'[1]INTERNAL PARAMETERS-1'!$B$5:$J$44,5,FALSE)*VLOOKUP(ABSYLD2!BS$4,'[1]INTERNAL PARAMETERS-1'!$B$5:$J$44,6,FALSE)*VLOOKUP(ABSYLD2!BS$4,'[1]INTERNAL PARAMETERS-1'!$B$5:$J$44,3,FALSE) + ABSYLD1!BS199*(1-VLOOKUP(ABSYLD2!BS$4,'[1]INTERNAL PARAMETERS-1'!$B$5:$J$44,5,FALSE))*VLOOKUP(ABSYLD2!BS$4,'[1]INTERNAL PARAMETERS-1'!$B$5:$J$44,8,FALSE)*VLOOKUP(ABSYLD2!BS$4,'[1]INTERNAL PARAMETERS-1'!$B$5:$J$44,3,FALSE)</f>
        <v>0</v>
      </c>
      <c r="BT199" s="47">
        <f>ABSYLD1!BT199*VLOOKUP(ABSYLD2!BT$4,'[1]INTERNAL PARAMETERS-1'!$B$5:$J$44,5,FALSE)*VLOOKUP(ABSYLD2!BT$4,'[1]INTERNAL PARAMETERS-1'!$B$5:$J$44,6,FALSE)*VLOOKUP(ABSYLD2!BT$4,'[1]INTERNAL PARAMETERS-1'!$B$5:$J$44,3,FALSE) + ABSYLD1!BT199*(1-VLOOKUP(ABSYLD2!BT$4,'[1]INTERNAL PARAMETERS-1'!$B$5:$J$44,5,FALSE))*VLOOKUP(ABSYLD2!BT$4,'[1]INTERNAL PARAMETERS-1'!$B$5:$J$44,8,FALSE)*VLOOKUP(ABSYLD2!BT$4,'[1]INTERNAL PARAMETERS-1'!$B$5:$J$44,3,FALSE)</f>
        <v>0</v>
      </c>
      <c r="BU199" s="47">
        <f>ABSYLD1!BU199*VLOOKUP(ABSYLD2!BU$4,'[1]INTERNAL PARAMETERS-1'!$B$5:$J$44,5,FALSE)*VLOOKUP(ABSYLD2!BU$4,'[1]INTERNAL PARAMETERS-1'!$B$5:$J$44,6,FALSE)*VLOOKUP(ABSYLD2!BU$4,'[1]INTERNAL PARAMETERS-1'!$B$5:$J$44,3,FALSE) + ABSYLD1!BU199*(1-VLOOKUP(ABSYLD2!BU$4,'[1]INTERNAL PARAMETERS-1'!$B$5:$J$44,5,FALSE))*VLOOKUP(ABSYLD2!BU$4,'[1]INTERNAL PARAMETERS-1'!$B$5:$J$44,8,FALSE)*VLOOKUP(ABSYLD2!BU$4,'[1]INTERNAL PARAMETERS-1'!$B$5:$J$44,3,FALSE)</f>
        <v>0</v>
      </c>
      <c r="BV199" s="47">
        <f>ABSYLD1!BV199*VLOOKUP(ABSYLD2!BV$4,'[1]INTERNAL PARAMETERS-1'!$B$5:$J$44,5,FALSE)*VLOOKUP(ABSYLD2!BV$4,'[1]INTERNAL PARAMETERS-1'!$B$5:$J$44,6,FALSE)*VLOOKUP(ABSYLD2!BV$4,'[1]INTERNAL PARAMETERS-1'!$B$5:$J$44,3,FALSE) + ABSYLD1!BV199*(1-VLOOKUP(ABSYLD2!BV$4,'[1]INTERNAL PARAMETERS-1'!$B$5:$J$44,5,FALSE))*VLOOKUP(ABSYLD2!BV$4,'[1]INTERNAL PARAMETERS-1'!$B$5:$J$44,8,FALSE)*VLOOKUP(ABSYLD2!BV$4,'[1]INTERNAL PARAMETERS-1'!$B$5:$J$44,3,FALSE)</f>
        <v>0</v>
      </c>
      <c r="BW199" s="47">
        <f>ABSYLD1!BW199*VLOOKUP(ABSYLD2!BW$4,'[1]INTERNAL PARAMETERS-1'!$B$5:$J$44,5,FALSE)*VLOOKUP(ABSYLD2!BW$4,'[1]INTERNAL PARAMETERS-1'!$B$5:$J$44,6,FALSE)*VLOOKUP(ABSYLD2!BW$4,'[1]INTERNAL PARAMETERS-1'!$B$5:$J$44,3,FALSE) + ABSYLD1!BW199*(1-VLOOKUP(ABSYLD2!BW$4,'[1]INTERNAL PARAMETERS-1'!$B$5:$J$44,5,FALSE))*VLOOKUP(ABSYLD2!BW$4,'[1]INTERNAL PARAMETERS-1'!$B$5:$J$44,8,FALSE)*VLOOKUP(ABSYLD2!BW$4,'[1]INTERNAL PARAMETERS-1'!$B$5:$J$44,3,FALSE)</f>
        <v>0</v>
      </c>
      <c r="BX199" s="47">
        <f>ABSYLD1!BX199*VLOOKUP(ABSYLD2!BX$4,'[1]INTERNAL PARAMETERS-1'!$B$5:$J$44,5,FALSE)*VLOOKUP(ABSYLD2!BX$4,'[1]INTERNAL PARAMETERS-1'!$B$5:$J$44,6,FALSE)*VLOOKUP(ABSYLD2!BX$4,'[1]INTERNAL PARAMETERS-1'!$B$5:$J$44,3,FALSE) + ABSYLD1!BX199*(1-VLOOKUP(ABSYLD2!BX$4,'[1]INTERNAL PARAMETERS-1'!$B$5:$J$44,5,FALSE))*VLOOKUP(ABSYLD2!BX$4,'[1]INTERNAL PARAMETERS-1'!$B$5:$J$44,8,FALSE)*VLOOKUP(ABSYLD2!BX$4,'[1]INTERNAL PARAMETERS-1'!$B$5:$J$44,3,FALSE)</f>
        <v>0</v>
      </c>
      <c r="BY199" s="47">
        <f>ABSYLD1!BY199*VLOOKUP(ABSYLD2!BY$4,'[1]INTERNAL PARAMETERS-1'!$B$5:$J$44,5,FALSE)*VLOOKUP(ABSYLD2!BY$4,'[1]INTERNAL PARAMETERS-1'!$B$5:$J$44,6,FALSE)*VLOOKUP(ABSYLD2!BY$4,'[1]INTERNAL PARAMETERS-1'!$B$5:$J$44,3,FALSE) + ABSYLD1!BY199*(1-VLOOKUP(ABSYLD2!BY$4,'[1]INTERNAL PARAMETERS-1'!$B$5:$J$44,5,FALSE))*VLOOKUP(ABSYLD2!BY$4,'[1]INTERNAL PARAMETERS-1'!$B$5:$J$44,8,FALSE)*VLOOKUP(ABSYLD2!BY$4,'[1]INTERNAL PARAMETERS-1'!$B$5:$J$44,3,FALSE)</f>
        <v>0</v>
      </c>
      <c r="BZ199" s="47">
        <f>ABSYLD1!BZ199*VLOOKUP(ABSYLD2!BZ$4,'[1]INTERNAL PARAMETERS-1'!$B$5:$J$44,5,FALSE)*VLOOKUP(ABSYLD2!BZ$4,'[1]INTERNAL PARAMETERS-1'!$B$5:$J$44,6,FALSE)*VLOOKUP(ABSYLD2!BZ$4,'[1]INTERNAL PARAMETERS-1'!$B$5:$J$44,3,FALSE) + ABSYLD1!BZ199*(1-VLOOKUP(ABSYLD2!BZ$4,'[1]INTERNAL PARAMETERS-1'!$B$5:$J$44,5,FALSE))*VLOOKUP(ABSYLD2!BZ$4,'[1]INTERNAL PARAMETERS-1'!$B$5:$J$44,8,FALSE)*VLOOKUP(ABSYLD2!BZ$4,'[1]INTERNAL PARAMETERS-1'!$B$5:$J$44,3,FALSE)</f>
        <v>0</v>
      </c>
      <c r="CA199" s="47">
        <f>ABSYLD1!CA199*VLOOKUP(ABSYLD2!CA$4,'[1]INTERNAL PARAMETERS-1'!$B$5:$J$44,5,FALSE)*VLOOKUP(ABSYLD2!CA$4,'[1]INTERNAL PARAMETERS-1'!$B$5:$J$44,6,FALSE)*VLOOKUP(ABSYLD2!CA$4,'[1]INTERNAL PARAMETERS-1'!$B$5:$J$44,3,FALSE) + ABSYLD1!CA199*(1-VLOOKUP(ABSYLD2!CA$4,'[1]INTERNAL PARAMETERS-1'!$B$5:$J$44,5,FALSE))*VLOOKUP(ABSYLD2!CA$4,'[1]INTERNAL PARAMETERS-1'!$B$5:$J$44,8,FALSE)*VLOOKUP(ABSYLD2!CA$4,'[1]INTERNAL PARAMETERS-1'!$B$5:$J$44,3,FALSE)</f>
        <v>0</v>
      </c>
      <c r="CB199" s="47">
        <f>ABSYLD1!CB199*VLOOKUP(ABSYLD2!CB$4,'[1]INTERNAL PARAMETERS-1'!$B$5:$J$44,5,FALSE)*VLOOKUP(ABSYLD2!CB$4,'[1]INTERNAL PARAMETERS-1'!$B$5:$J$44,6,FALSE)*VLOOKUP(ABSYLD2!CB$4,'[1]INTERNAL PARAMETERS-1'!$B$5:$J$44,3,FALSE) + ABSYLD1!CB199*(1-VLOOKUP(ABSYLD2!CB$4,'[1]INTERNAL PARAMETERS-1'!$B$5:$J$44,5,FALSE))*VLOOKUP(ABSYLD2!CB$4,'[1]INTERNAL PARAMETERS-1'!$B$5:$J$44,8,FALSE)*VLOOKUP(ABSYLD2!CB$4,'[1]INTERNAL PARAMETERS-1'!$B$5:$J$44,3,FALSE)</f>
        <v>0</v>
      </c>
      <c r="CC199" s="47">
        <f>ABSYLD1!CC199*VLOOKUP(ABSYLD2!CC$4,'[1]INTERNAL PARAMETERS-1'!$B$5:$J$44,5,FALSE)*VLOOKUP(ABSYLD2!CC$4,'[1]INTERNAL PARAMETERS-1'!$B$5:$J$44,6,FALSE)*VLOOKUP(ABSYLD2!CC$4,'[1]INTERNAL PARAMETERS-1'!$B$5:$J$44,3,FALSE) + ABSYLD1!CC199*(1-VLOOKUP(ABSYLD2!CC$4,'[1]INTERNAL PARAMETERS-1'!$B$5:$J$44,5,FALSE))*VLOOKUP(ABSYLD2!CC$4,'[1]INTERNAL PARAMETERS-1'!$B$5:$J$44,8,FALSE)*VLOOKUP(ABSYLD2!CC$4,'[1]INTERNAL PARAMETERS-1'!$B$5:$J$44,3,FALSE)</f>
        <v>0</v>
      </c>
      <c r="CD199" s="47">
        <f>ABSYLD1!CD199*VLOOKUP(ABSYLD2!CD$4,'[1]INTERNAL PARAMETERS-1'!$B$5:$J$44,5,FALSE)*VLOOKUP(ABSYLD2!CD$4,'[1]INTERNAL PARAMETERS-1'!$B$5:$J$44,6,FALSE)*VLOOKUP(ABSYLD2!CD$4,'[1]INTERNAL PARAMETERS-1'!$B$5:$J$44,3,FALSE) + ABSYLD1!CD199*(1-VLOOKUP(ABSYLD2!CD$4,'[1]INTERNAL PARAMETERS-1'!$B$5:$J$44,5,FALSE))*VLOOKUP(ABSYLD2!CD$4,'[1]INTERNAL PARAMETERS-1'!$B$5:$J$44,8,FALSE)*VLOOKUP(ABSYLD2!CD$4,'[1]INTERNAL PARAMETERS-1'!$B$5:$J$44,3,FALSE)</f>
        <v>0</v>
      </c>
      <c r="CE199" s="47">
        <f>ABSYLD1!CE199*VLOOKUP(ABSYLD2!CE$4,'[1]INTERNAL PARAMETERS-1'!$B$5:$J$44,5,FALSE)*VLOOKUP(ABSYLD2!CE$4,'[1]INTERNAL PARAMETERS-1'!$B$5:$J$44,6,FALSE)*VLOOKUP(ABSYLD2!CE$4,'[1]INTERNAL PARAMETERS-1'!$B$5:$J$44,3,FALSE) + ABSYLD1!CE199*(1-VLOOKUP(ABSYLD2!CE$4,'[1]INTERNAL PARAMETERS-1'!$B$5:$J$44,5,FALSE))*VLOOKUP(ABSYLD2!CE$4,'[1]INTERNAL PARAMETERS-1'!$B$5:$J$44,8,FALSE)*VLOOKUP(ABSYLD2!CE$4,'[1]INTERNAL PARAMETERS-1'!$B$5:$J$44,3,FALSE)</f>
        <v>0</v>
      </c>
      <c r="CF199" s="47">
        <f>ABSYLD1!CF199*VLOOKUP(ABSYLD2!CF$4,'[1]INTERNAL PARAMETERS-1'!$B$5:$J$44,5,FALSE)*VLOOKUP(ABSYLD2!CF$4,'[1]INTERNAL PARAMETERS-1'!$B$5:$J$44,6,FALSE)*VLOOKUP(ABSYLD2!CF$4,'[1]INTERNAL PARAMETERS-1'!$B$5:$J$44,3,FALSE) + ABSYLD1!CF199*(1-VLOOKUP(ABSYLD2!CF$4,'[1]INTERNAL PARAMETERS-1'!$B$5:$J$44,5,FALSE))*VLOOKUP(ABSYLD2!CF$4,'[1]INTERNAL PARAMETERS-1'!$B$5:$J$44,8,FALSE)*VLOOKUP(ABSYLD2!CF$4,'[1]INTERNAL PARAMETERS-1'!$B$5:$J$44,3,FALSE)</f>
        <v>0</v>
      </c>
      <c r="CG199" s="47">
        <f>ABSYLD1!CG199*VLOOKUP(ABSYLD2!CG$4,'[1]INTERNAL PARAMETERS-1'!$B$5:$J$44,5,FALSE)*VLOOKUP(ABSYLD2!CG$4,'[1]INTERNAL PARAMETERS-1'!$B$5:$J$44,6,FALSE)*VLOOKUP(ABSYLD2!CG$4,'[1]INTERNAL PARAMETERS-1'!$B$5:$J$44,3,FALSE) + ABSYLD1!CG199*(1-VLOOKUP(ABSYLD2!CG$4,'[1]INTERNAL PARAMETERS-1'!$B$5:$J$44,5,FALSE))*VLOOKUP(ABSYLD2!CG$4,'[1]INTERNAL PARAMETERS-1'!$B$5:$J$44,8,FALSE)*VLOOKUP(ABSYLD2!CG$4,'[1]INTERNAL PARAMETERS-1'!$B$5:$J$44,3,FALSE)</f>
        <v>0</v>
      </c>
      <c r="CH199" s="46">
        <f>ABSYLD1!CH199*VLOOKUP(ABSYLD2!CH$4,'[1]INTERNAL PARAMETERS-1'!$B$5:$J$44,5,FALSE)*VLOOKUP(ABSYLD2!CH$4,'[1]INTERNAL PARAMETERS-1'!$B$5:$J$44,6,FALSE)*VLOOKUP(ABSYLD2!CH$4,'[1]INTERNAL PARAMETERS-1'!$B$5:$J$44,3,FALSE) + ABSYLD1!CH199*(1-VLOOKUP(ABSYLD2!CH$4,'[1]INTERNAL PARAMETERS-1'!$B$5:$J$44,5,FALSE))*VLOOKUP(ABSYLD2!CH$4,'[1]INTERNAL PARAMETERS-1'!$B$5:$J$44,8,FALSE)*VLOOKUP(ABSYLD2!CH$4,'[1]INTERNAL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>
      <c r="B200" s="61" t="s">
        <v>7</v>
      </c>
      <c r="C200" s="60" t="s">
        <v>89</v>
      </c>
      <c r="D200" s="60" t="s">
        <v>73</v>
      </c>
      <c r="E200" s="137">
        <f>ABS!AL200</f>
        <v>0</v>
      </c>
      <c r="F200" s="62">
        <f>'[1]INTERNAL PARAMETERS-1'!M20</f>
        <v>12.89</v>
      </c>
      <c r="G200" s="48">
        <f>ABSYLD1!G200*VLOOKUP(ABSYLD2!G$4,'[1]INTERNAL PARAMETERS-1'!$B$5:$J$44,5,FALSE)*VLOOKUP(ABSYLD2!G$4,'[1]INTERNAL PARAMETERS-1'!$B$5:$J$44,7,FALSE)*ABSYLD2!$F200 + ABSYLD1!G200*(1-VLOOKUP(ABSYLD2!G$4,'[1]INTERNAL PARAMETERS-1'!$B$5:$J$44,5,FALSE))*VLOOKUP(ABSYLD2!G$4,'[1]INTERNAL PARAMETERS-1'!$B$5:$J$44,9,FALSE)*ABSYLD2!$F200</f>
        <v>0</v>
      </c>
      <c r="H200" s="47">
        <f>ABSYLD1!H200*VLOOKUP(ABSYLD2!H$4,'[1]INTERNAL PARAMETERS-1'!$B$5:$J$44,5,FALSE)*VLOOKUP(ABSYLD2!H$4,'[1]INTERNAL PARAMETERS-1'!$B$5:$J$44,7,FALSE)*ABSYLD2!$F200 + ABSYLD1!H200*(1-VLOOKUP(ABSYLD2!H$4,'[1]INTERNAL PARAMETERS-1'!$B$5:$J$44,5,FALSE))*VLOOKUP(ABSYLD2!H$4,'[1]INTERNAL PARAMETERS-1'!$B$5:$J$44,9,FALSE)*ABSYLD2!$F200</f>
        <v>0</v>
      </c>
      <c r="I200" s="47">
        <f>ABSYLD1!I200*VLOOKUP(ABSYLD2!I$4,'[1]INTERNAL PARAMETERS-1'!$B$5:$J$44,5,FALSE)*VLOOKUP(ABSYLD2!I$4,'[1]INTERNAL PARAMETERS-1'!$B$5:$J$44,7,FALSE)*ABSYLD2!$F200 + ABSYLD1!I200*(1-VLOOKUP(ABSYLD2!I$4,'[1]INTERNAL PARAMETERS-1'!$B$5:$J$44,5,FALSE))*VLOOKUP(ABSYLD2!I$4,'[1]INTERNAL PARAMETERS-1'!$B$5:$J$44,9,FALSE)*ABSYLD2!$F200</f>
        <v>0</v>
      </c>
      <c r="J200" s="47">
        <f>ABSYLD1!J200*VLOOKUP(ABSYLD2!J$4,'[1]INTERNAL PARAMETERS-1'!$B$5:$J$44,5,FALSE)*VLOOKUP(ABSYLD2!J$4,'[1]INTERNAL PARAMETERS-1'!$B$5:$J$44,7,FALSE)*ABSYLD2!$F200 + ABSYLD1!J200*(1-VLOOKUP(ABSYLD2!J$4,'[1]INTERNAL PARAMETERS-1'!$B$5:$J$44,5,FALSE))*VLOOKUP(ABSYLD2!J$4,'[1]INTERNAL PARAMETERS-1'!$B$5:$J$44,9,FALSE)*ABSYLD2!$F200</f>
        <v>0</v>
      </c>
      <c r="K200" s="47">
        <f>ABSYLD1!K200*VLOOKUP(ABSYLD2!K$4,'[1]INTERNAL PARAMETERS-1'!$B$5:$J$44,5,FALSE)*VLOOKUP(ABSYLD2!K$4,'[1]INTERNAL PARAMETERS-1'!$B$5:$J$44,7,FALSE)*ABSYLD2!$F200 + ABSYLD1!K200*(1-VLOOKUP(ABSYLD2!K$4,'[1]INTERNAL PARAMETERS-1'!$B$5:$J$44,5,FALSE))*VLOOKUP(ABSYLD2!K$4,'[1]INTERNAL PARAMETERS-1'!$B$5:$J$44,9,FALSE)*ABSYLD2!$F200</f>
        <v>0</v>
      </c>
      <c r="L200" s="47">
        <f>ABSYLD1!L200*VLOOKUP(ABSYLD2!L$4,'[1]INTERNAL PARAMETERS-1'!$B$5:$J$44,5,FALSE)*VLOOKUP(ABSYLD2!L$4,'[1]INTERNAL PARAMETERS-1'!$B$5:$J$44,7,FALSE)*ABSYLD2!$F200 + ABSYLD1!L200*(1-VLOOKUP(ABSYLD2!L$4,'[1]INTERNAL PARAMETERS-1'!$B$5:$J$44,5,FALSE))*VLOOKUP(ABSYLD2!L$4,'[1]INTERNAL PARAMETERS-1'!$B$5:$J$44,9,FALSE)*ABSYLD2!$F200</f>
        <v>0</v>
      </c>
      <c r="M200" s="47">
        <f>ABSYLD1!M200*VLOOKUP(ABSYLD2!M$4,'[1]INTERNAL PARAMETERS-1'!$B$5:$J$44,5,FALSE)*VLOOKUP(ABSYLD2!M$4,'[1]INTERNAL PARAMETERS-1'!$B$5:$J$44,7,FALSE)*ABSYLD2!$F200 + ABSYLD1!M200*(1-VLOOKUP(ABSYLD2!M$4,'[1]INTERNAL PARAMETERS-1'!$B$5:$J$44,5,FALSE))*VLOOKUP(ABSYLD2!M$4,'[1]INTERNAL PARAMETERS-1'!$B$5:$J$44,9,FALSE)*ABSYLD2!$F200</f>
        <v>0</v>
      </c>
      <c r="N200" s="47">
        <f>ABSYLD1!N200*VLOOKUP(ABSYLD2!N$4,'[1]INTERNAL PARAMETERS-1'!$B$5:$J$44,5,FALSE)*VLOOKUP(ABSYLD2!N$4,'[1]INTERNAL PARAMETERS-1'!$B$5:$J$44,7,FALSE)*ABSYLD2!$F200 + ABSYLD1!N200*(1-VLOOKUP(ABSYLD2!N$4,'[1]INTERNAL PARAMETERS-1'!$B$5:$J$44,5,FALSE))*VLOOKUP(ABSYLD2!N$4,'[1]INTERNAL PARAMETERS-1'!$B$5:$J$44,9,FALSE)*ABSYLD2!$F200</f>
        <v>0</v>
      </c>
      <c r="O200" s="47">
        <f>ABSYLD1!O200*VLOOKUP(ABSYLD2!O$4,'[1]INTERNAL PARAMETERS-1'!$B$5:$J$44,5,FALSE)*VLOOKUP(ABSYLD2!O$4,'[1]INTERNAL PARAMETERS-1'!$B$5:$J$44,7,FALSE)*ABSYLD2!$F200 + ABSYLD1!O200*(1-VLOOKUP(ABSYLD2!O$4,'[1]INTERNAL PARAMETERS-1'!$B$5:$J$44,5,FALSE))*VLOOKUP(ABSYLD2!O$4,'[1]INTERNAL PARAMETERS-1'!$B$5:$J$44,9,FALSE)*ABSYLD2!$F200</f>
        <v>0</v>
      </c>
      <c r="P200" s="47">
        <f>ABSYLD1!P200*VLOOKUP(ABSYLD2!P$4,'[1]INTERNAL PARAMETERS-1'!$B$5:$J$44,5,FALSE)*VLOOKUP(ABSYLD2!P$4,'[1]INTERNAL PARAMETERS-1'!$B$5:$J$44,7,FALSE)*ABSYLD2!$F200 + ABSYLD1!P200*(1-VLOOKUP(ABSYLD2!P$4,'[1]INTERNAL PARAMETERS-1'!$B$5:$J$44,5,FALSE))*VLOOKUP(ABSYLD2!P$4,'[1]INTERNAL PARAMETERS-1'!$B$5:$J$44,9,FALSE)*ABSYLD2!$F200</f>
        <v>0</v>
      </c>
      <c r="Q200" s="47">
        <f>ABSYLD1!Q200*VLOOKUP(ABSYLD2!Q$4,'[1]INTERNAL PARAMETERS-1'!$B$5:$J$44,5,FALSE)*VLOOKUP(ABSYLD2!Q$4,'[1]INTERNAL PARAMETERS-1'!$B$5:$J$44,7,FALSE)*ABSYLD2!$F200 + ABSYLD1!Q200*(1-VLOOKUP(ABSYLD2!Q$4,'[1]INTERNAL PARAMETERS-1'!$B$5:$J$44,5,FALSE))*VLOOKUP(ABSYLD2!Q$4,'[1]INTERNAL PARAMETERS-1'!$B$5:$J$44,9,FALSE)*ABSYLD2!$F200</f>
        <v>0</v>
      </c>
      <c r="R200" s="47">
        <f>ABSYLD1!R200*VLOOKUP(ABSYLD2!R$4,'[1]INTERNAL PARAMETERS-1'!$B$5:$J$44,5,FALSE)*VLOOKUP(ABSYLD2!R$4,'[1]INTERNAL PARAMETERS-1'!$B$5:$J$44,7,FALSE)*ABSYLD2!$F200 + ABSYLD1!R200*(1-VLOOKUP(ABSYLD2!R$4,'[1]INTERNAL PARAMETERS-1'!$B$5:$J$44,5,FALSE))*VLOOKUP(ABSYLD2!R$4,'[1]INTERNAL PARAMETERS-1'!$B$5:$J$44,9,FALSE)*ABSYLD2!$F200</f>
        <v>0</v>
      </c>
      <c r="S200" s="47">
        <f>ABSYLD1!S200*VLOOKUP(ABSYLD2!S$4,'[1]INTERNAL PARAMETERS-1'!$B$5:$J$44,5,FALSE)*VLOOKUP(ABSYLD2!S$4,'[1]INTERNAL PARAMETERS-1'!$B$5:$J$44,7,FALSE)*ABSYLD2!$F200 + ABSYLD1!S200*(1-VLOOKUP(ABSYLD2!S$4,'[1]INTERNAL PARAMETERS-1'!$B$5:$J$44,5,FALSE))*VLOOKUP(ABSYLD2!S$4,'[1]INTERNAL PARAMETERS-1'!$B$5:$J$44,9,FALSE)*ABSYLD2!$F200</f>
        <v>0</v>
      </c>
      <c r="T200" s="47">
        <f>ABSYLD1!T200*VLOOKUP(ABSYLD2!T$4,'[1]INTERNAL PARAMETERS-1'!$B$5:$J$44,5,FALSE)*VLOOKUP(ABSYLD2!T$4,'[1]INTERNAL PARAMETERS-1'!$B$5:$J$44,7,FALSE)*ABSYLD2!$F200 + ABSYLD1!T200*(1-VLOOKUP(ABSYLD2!T$4,'[1]INTERNAL PARAMETERS-1'!$B$5:$J$44,5,FALSE))*VLOOKUP(ABSYLD2!T$4,'[1]INTERNAL PARAMETERS-1'!$B$5:$J$44,9,FALSE)*ABSYLD2!$F200</f>
        <v>0</v>
      </c>
      <c r="U200" s="47">
        <f>ABSYLD1!U200*VLOOKUP(ABSYLD2!U$4,'[1]INTERNAL PARAMETERS-1'!$B$5:$J$44,5,FALSE)*VLOOKUP(ABSYLD2!U$4,'[1]INTERNAL PARAMETERS-1'!$B$5:$J$44,7,FALSE)*ABSYLD2!$F200 + ABSYLD1!U200*(1-VLOOKUP(ABSYLD2!U$4,'[1]INTERNAL PARAMETERS-1'!$B$5:$J$44,5,FALSE))*VLOOKUP(ABSYLD2!U$4,'[1]INTERNAL PARAMETERS-1'!$B$5:$J$44,9,FALSE)*ABSYLD2!$F200</f>
        <v>0</v>
      </c>
      <c r="V200" s="47">
        <f>ABSYLD1!V200*VLOOKUP(ABSYLD2!V$4,'[1]INTERNAL PARAMETERS-1'!$B$5:$J$44,5,FALSE)*VLOOKUP(ABSYLD2!V$4,'[1]INTERNAL PARAMETERS-1'!$B$5:$J$44,7,FALSE)*ABSYLD2!$F200 + ABSYLD1!V200*(1-VLOOKUP(ABSYLD2!V$4,'[1]INTERNAL PARAMETERS-1'!$B$5:$J$44,5,FALSE))*VLOOKUP(ABSYLD2!V$4,'[1]INTERNAL PARAMETERS-1'!$B$5:$J$44,9,FALSE)*ABSYLD2!$F200</f>
        <v>0</v>
      </c>
      <c r="W200" s="47">
        <f>ABSYLD1!W200*VLOOKUP(ABSYLD2!W$4,'[1]INTERNAL PARAMETERS-1'!$B$5:$J$44,5,FALSE)*VLOOKUP(ABSYLD2!W$4,'[1]INTERNAL PARAMETERS-1'!$B$5:$J$44,7,FALSE)*ABSYLD2!$F200 + ABSYLD1!W200*(1-VLOOKUP(ABSYLD2!W$4,'[1]INTERNAL PARAMETERS-1'!$B$5:$J$44,5,FALSE))*VLOOKUP(ABSYLD2!W$4,'[1]INTERNAL PARAMETERS-1'!$B$5:$J$44,9,FALSE)*ABSYLD2!$F200</f>
        <v>0</v>
      </c>
      <c r="X200" s="47">
        <f>ABSYLD1!X200*VLOOKUP(ABSYLD2!X$4,'[1]INTERNAL PARAMETERS-1'!$B$5:$J$44,5,FALSE)*VLOOKUP(ABSYLD2!X$4,'[1]INTERNAL PARAMETERS-1'!$B$5:$J$44,7,FALSE)*ABSYLD2!$F200 + ABSYLD1!X200*(1-VLOOKUP(ABSYLD2!X$4,'[1]INTERNAL PARAMETERS-1'!$B$5:$J$44,5,FALSE))*VLOOKUP(ABSYLD2!X$4,'[1]INTERNAL PARAMETERS-1'!$B$5:$J$44,9,FALSE)*ABSYLD2!$F200</f>
        <v>0</v>
      </c>
      <c r="Y200" s="47">
        <f>ABSYLD1!Y200*VLOOKUP(ABSYLD2!Y$4,'[1]INTERNAL PARAMETERS-1'!$B$5:$J$44,5,FALSE)*VLOOKUP(ABSYLD2!Y$4,'[1]INTERNAL PARAMETERS-1'!$B$5:$J$44,7,FALSE)*ABSYLD2!$F200 + ABSYLD1!Y200*(1-VLOOKUP(ABSYLD2!Y$4,'[1]INTERNAL PARAMETERS-1'!$B$5:$J$44,5,FALSE))*VLOOKUP(ABSYLD2!Y$4,'[1]INTERNAL PARAMETERS-1'!$B$5:$J$44,9,FALSE)*ABSYLD2!$F200</f>
        <v>0</v>
      </c>
      <c r="Z200" s="47">
        <f>ABSYLD1!Z200*VLOOKUP(ABSYLD2!Z$4,'[1]INTERNAL PARAMETERS-1'!$B$5:$J$44,5,FALSE)*VLOOKUP(ABSYLD2!Z$4,'[1]INTERNAL PARAMETERS-1'!$B$5:$J$44,7,FALSE)*ABSYLD2!$F200 + ABSYLD1!Z200*(1-VLOOKUP(ABSYLD2!Z$4,'[1]INTERNAL PARAMETERS-1'!$B$5:$J$44,5,FALSE))*VLOOKUP(ABSYLD2!Z$4,'[1]INTERNAL PARAMETERS-1'!$B$5:$J$44,9,FALSE)*ABSYLD2!$F200</f>
        <v>0</v>
      </c>
      <c r="AA200" s="47">
        <f>ABSYLD1!AA200*VLOOKUP(ABSYLD2!AA$4,'[1]INTERNAL PARAMETERS-1'!$B$5:$J$44,5,FALSE)*VLOOKUP(ABSYLD2!AA$4,'[1]INTERNAL PARAMETERS-1'!$B$5:$J$44,7,FALSE)*ABSYLD2!$F200 + ABSYLD1!AA200*(1-VLOOKUP(ABSYLD2!AA$4,'[1]INTERNAL PARAMETERS-1'!$B$5:$J$44,5,FALSE))*VLOOKUP(ABSYLD2!AA$4,'[1]INTERNAL PARAMETERS-1'!$B$5:$J$44,9,FALSE)*ABSYLD2!$F200</f>
        <v>0</v>
      </c>
      <c r="AB200" s="47">
        <f>ABSYLD1!AB200*VLOOKUP(ABSYLD2!AB$4,'[1]INTERNAL PARAMETERS-1'!$B$5:$J$44,5,FALSE)*VLOOKUP(ABSYLD2!AB$4,'[1]INTERNAL PARAMETERS-1'!$B$5:$J$44,7,FALSE)*ABSYLD2!$F200 + ABSYLD1!AB200*(1-VLOOKUP(ABSYLD2!AB$4,'[1]INTERNAL PARAMETERS-1'!$B$5:$J$44,5,FALSE))*VLOOKUP(ABSYLD2!AB$4,'[1]INTERNAL PARAMETERS-1'!$B$5:$J$44,9,FALSE)*ABSYLD2!$F200</f>
        <v>0</v>
      </c>
      <c r="AC200" s="47">
        <f>ABSYLD1!AC200*VLOOKUP(ABSYLD2!AC$4,'[1]INTERNAL PARAMETERS-1'!$B$5:$J$44,5,FALSE)*VLOOKUP(ABSYLD2!AC$4,'[1]INTERNAL PARAMETERS-1'!$B$5:$J$44,7,FALSE)*ABSYLD2!$F200 + ABSYLD1!AC200*(1-VLOOKUP(ABSYLD2!AC$4,'[1]INTERNAL PARAMETERS-1'!$B$5:$J$44,5,FALSE))*VLOOKUP(ABSYLD2!AC$4,'[1]INTERNAL PARAMETERS-1'!$B$5:$J$44,9,FALSE)*ABSYLD2!$F200</f>
        <v>0</v>
      </c>
      <c r="AD200" s="47">
        <f>ABSYLD1!AD200*VLOOKUP(ABSYLD2!AD$4,'[1]INTERNAL PARAMETERS-1'!$B$5:$J$44,5,FALSE)*VLOOKUP(ABSYLD2!AD$4,'[1]INTERNAL PARAMETERS-1'!$B$5:$J$44,7,FALSE)*ABSYLD2!$F200 + ABSYLD1!AD200*(1-VLOOKUP(ABSYLD2!AD$4,'[1]INTERNAL PARAMETERS-1'!$B$5:$J$44,5,FALSE))*VLOOKUP(ABSYLD2!AD$4,'[1]INTERNAL PARAMETERS-1'!$B$5:$J$44,9,FALSE)*ABSYLD2!$F200</f>
        <v>0</v>
      </c>
      <c r="AE200" s="47">
        <f>ABSYLD1!AE200*VLOOKUP(ABSYLD2!AE$4,'[1]INTERNAL PARAMETERS-1'!$B$5:$J$44,5,FALSE)*VLOOKUP(ABSYLD2!AE$4,'[1]INTERNAL PARAMETERS-1'!$B$5:$J$44,7,FALSE)*ABSYLD2!$F200 + ABSYLD1!AE200*(1-VLOOKUP(ABSYLD2!AE$4,'[1]INTERNAL PARAMETERS-1'!$B$5:$J$44,5,FALSE))*VLOOKUP(ABSYLD2!AE$4,'[1]INTERNAL PARAMETERS-1'!$B$5:$J$44,9,FALSE)*ABSYLD2!$F200</f>
        <v>0</v>
      </c>
      <c r="AF200" s="47">
        <f>ABSYLD1!AF200*VLOOKUP(ABSYLD2!AF$4,'[1]INTERNAL PARAMETERS-1'!$B$5:$J$44,5,FALSE)*VLOOKUP(ABSYLD2!AF$4,'[1]INTERNAL PARAMETERS-1'!$B$5:$J$44,7,FALSE)*ABSYLD2!$F200 + ABSYLD1!AF200*(1-VLOOKUP(ABSYLD2!AF$4,'[1]INTERNAL PARAMETERS-1'!$B$5:$J$44,5,FALSE))*VLOOKUP(ABSYLD2!AF$4,'[1]INTERNAL PARAMETERS-1'!$B$5:$J$44,9,FALSE)*ABSYLD2!$F200</f>
        <v>0</v>
      </c>
      <c r="AG200" s="47">
        <f>ABSYLD1!AG200*VLOOKUP(ABSYLD2!AG$4,'[1]INTERNAL PARAMETERS-1'!$B$5:$J$44,5,FALSE)*VLOOKUP(ABSYLD2!AG$4,'[1]INTERNAL PARAMETERS-1'!$B$5:$J$44,7,FALSE)*ABSYLD2!$F200 + ABSYLD1!AG200*(1-VLOOKUP(ABSYLD2!AG$4,'[1]INTERNAL PARAMETERS-1'!$B$5:$J$44,5,FALSE))*VLOOKUP(ABSYLD2!AG$4,'[1]INTERNAL PARAMETERS-1'!$B$5:$J$44,9,FALSE)*ABSYLD2!$F200</f>
        <v>0</v>
      </c>
      <c r="AH200" s="47">
        <f>ABSYLD1!AH200*VLOOKUP(ABSYLD2!AH$4,'[1]INTERNAL PARAMETERS-1'!$B$5:$J$44,5,FALSE)*VLOOKUP(ABSYLD2!AH$4,'[1]INTERNAL PARAMETERS-1'!$B$5:$J$44,7,FALSE)*ABSYLD2!$F200 + ABSYLD1!AH200*(1-VLOOKUP(ABSYLD2!AH$4,'[1]INTERNAL PARAMETERS-1'!$B$5:$J$44,5,FALSE))*VLOOKUP(ABSYLD2!AH$4,'[1]INTERNAL PARAMETERS-1'!$B$5:$J$44,9,FALSE)*ABSYLD2!$F200</f>
        <v>0</v>
      </c>
      <c r="AI200" s="47">
        <f>ABSYLD1!AI200*VLOOKUP(ABSYLD2!AI$4,'[1]INTERNAL PARAMETERS-1'!$B$5:$J$44,5,FALSE)*VLOOKUP(ABSYLD2!AI$4,'[1]INTERNAL PARAMETERS-1'!$B$5:$J$44,7,FALSE)*ABSYLD2!$F200 + ABSYLD1!AI200*(1-VLOOKUP(ABSYLD2!AI$4,'[1]INTERNAL PARAMETERS-1'!$B$5:$J$44,5,FALSE))*VLOOKUP(ABSYLD2!AI$4,'[1]INTERNAL PARAMETERS-1'!$B$5:$J$44,9,FALSE)*ABSYLD2!$F200</f>
        <v>0</v>
      </c>
      <c r="AJ200" s="47">
        <f>ABSYLD1!AJ200*VLOOKUP(ABSYLD2!AJ$4,'[1]INTERNAL PARAMETERS-1'!$B$5:$J$44,5,FALSE)*VLOOKUP(ABSYLD2!AJ$4,'[1]INTERNAL PARAMETERS-1'!$B$5:$J$44,7,FALSE)*ABSYLD2!$F200 + ABSYLD1!AJ200*(1-VLOOKUP(ABSYLD2!AJ$4,'[1]INTERNAL PARAMETERS-1'!$B$5:$J$44,5,FALSE))*VLOOKUP(ABSYLD2!AJ$4,'[1]INTERNAL PARAMETERS-1'!$B$5:$J$44,9,FALSE)*ABSYLD2!$F200</f>
        <v>0</v>
      </c>
      <c r="AK200" s="47">
        <f>ABSYLD1!AK200*VLOOKUP(ABSYLD2!AK$4,'[1]INTERNAL PARAMETERS-1'!$B$5:$J$44,5,FALSE)*VLOOKUP(ABSYLD2!AK$4,'[1]INTERNAL PARAMETERS-1'!$B$5:$J$44,7,FALSE)*ABSYLD2!$F200 + ABSYLD1!AK200*(1-VLOOKUP(ABSYLD2!AK$4,'[1]INTERNAL PARAMETERS-1'!$B$5:$J$44,5,FALSE))*VLOOKUP(ABSYLD2!AK$4,'[1]INTERNAL PARAMETERS-1'!$B$5:$J$44,9,FALSE)*ABSYLD2!$F200</f>
        <v>0</v>
      </c>
      <c r="AL200" s="47">
        <f>ABSYLD1!AL200*VLOOKUP(ABSYLD2!AL$4,'[1]INTERNAL PARAMETERS-1'!$B$5:$J$44,5,FALSE)*VLOOKUP(ABSYLD2!AL$4,'[1]INTERNAL PARAMETERS-1'!$B$5:$J$44,7,FALSE)*ABSYLD2!$F200 + ABSYLD1!AL200*(1-VLOOKUP(ABSYLD2!AL$4,'[1]INTERNAL PARAMETERS-1'!$B$5:$J$44,5,FALSE))*VLOOKUP(ABSYLD2!AL$4,'[1]INTERNAL PARAMETERS-1'!$B$5:$J$44,9,FALSE)*ABSYLD2!$F200</f>
        <v>0</v>
      </c>
      <c r="AM200" s="47">
        <f>ABSYLD1!AM200*VLOOKUP(ABSYLD2!AM$4,'[1]INTERNAL PARAMETERS-1'!$B$5:$J$44,5,FALSE)*VLOOKUP(ABSYLD2!AM$4,'[1]INTERNAL PARAMETERS-1'!$B$5:$J$44,7,FALSE)*ABSYLD2!$F200 + ABSYLD1!AM200*(1-VLOOKUP(ABSYLD2!AM$4,'[1]INTERNAL PARAMETERS-1'!$B$5:$J$44,5,FALSE))*VLOOKUP(ABSYLD2!AM$4,'[1]INTERNAL PARAMETERS-1'!$B$5:$J$44,9,FALSE)*ABSYLD2!$F200</f>
        <v>0</v>
      </c>
      <c r="AN200" s="47">
        <f>ABSYLD1!AN200*VLOOKUP(ABSYLD2!AN$4,'[1]INTERNAL PARAMETERS-1'!$B$5:$J$44,5,FALSE)*VLOOKUP(ABSYLD2!AN$4,'[1]INTERNAL PARAMETERS-1'!$B$5:$J$44,7,FALSE)*ABSYLD2!$F200 + ABSYLD1!AN200*(1-VLOOKUP(ABSYLD2!AN$4,'[1]INTERNAL PARAMETERS-1'!$B$5:$J$44,5,FALSE))*VLOOKUP(ABSYLD2!AN$4,'[1]INTERNAL PARAMETERS-1'!$B$5:$J$44,9,FALSE)*ABSYLD2!$F200</f>
        <v>0</v>
      </c>
      <c r="AO200" s="47">
        <f>ABSYLD1!AO200*VLOOKUP(ABSYLD2!AO$4,'[1]INTERNAL PARAMETERS-1'!$B$5:$J$44,5,FALSE)*VLOOKUP(ABSYLD2!AO$4,'[1]INTERNAL PARAMETERS-1'!$B$5:$J$44,7,FALSE)*ABSYLD2!$F200 + ABSYLD1!AO200*(1-VLOOKUP(ABSYLD2!AO$4,'[1]INTERNAL PARAMETERS-1'!$B$5:$J$44,5,FALSE))*VLOOKUP(ABSYLD2!AO$4,'[1]INTERNAL PARAMETERS-1'!$B$5:$J$44,9,FALSE)*ABSYLD2!$F200</f>
        <v>0</v>
      </c>
      <c r="AP200" s="47">
        <f>ABSYLD1!AP200*VLOOKUP(ABSYLD2!AP$4,'[1]INTERNAL PARAMETERS-1'!$B$5:$J$44,5,FALSE)*VLOOKUP(ABSYLD2!AP$4,'[1]INTERNAL PARAMETERS-1'!$B$5:$J$44,7,FALSE)*ABSYLD2!$F200 + ABSYLD1!AP200*(1-VLOOKUP(ABSYLD2!AP$4,'[1]INTERNAL PARAMETERS-1'!$B$5:$J$44,5,FALSE))*VLOOKUP(ABSYLD2!AP$4,'[1]INTERNAL PARAMETERS-1'!$B$5:$J$44,9,FALSE)*ABSYLD2!$F200</f>
        <v>0</v>
      </c>
      <c r="AQ200" s="47">
        <f>ABSYLD1!AQ200*VLOOKUP(ABSYLD2!AQ$4,'[1]INTERNAL PARAMETERS-1'!$B$5:$J$44,5,FALSE)*VLOOKUP(ABSYLD2!AQ$4,'[1]INTERNAL PARAMETERS-1'!$B$5:$J$44,7,FALSE)*ABSYLD2!$F200 + ABSYLD1!AQ200*(1-VLOOKUP(ABSYLD2!AQ$4,'[1]INTERNAL PARAMETERS-1'!$B$5:$J$44,5,FALSE))*VLOOKUP(ABSYLD2!AQ$4,'[1]INTERNAL PARAMETERS-1'!$B$5:$J$44,9,FALSE)*ABSYLD2!$F200</f>
        <v>0</v>
      </c>
      <c r="AR200" s="47">
        <f>ABSYLD1!AR200*VLOOKUP(ABSYLD2!AR$4,'[1]INTERNAL PARAMETERS-1'!$B$5:$J$44,5,FALSE)*VLOOKUP(ABSYLD2!AR$4,'[1]INTERNAL PARAMETERS-1'!$B$5:$J$44,7,FALSE)*ABSYLD2!$F200 + ABSYLD1!AR200*(1-VLOOKUP(ABSYLD2!AR$4,'[1]INTERNAL PARAMETERS-1'!$B$5:$J$44,5,FALSE))*VLOOKUP(ABSYLD2!AR$4,'[1]INTERNAL PARAMETERS-1'!$B$5:$J$44,9,FALSE)*ABSYLD2!$F200</f>
        <v>0</v>
      </c>
      <c r="AS200" s="47">
        <f>ABSYLD1!AS200*VLOOKUP(ABSYLD2!AS$4,'[1]INTERNAL PARAMETERS-1'!$B$5:$J$44,5,FALSE)*VLOOKUP(ABSYLD2!AS$4,'[1]INTERNAL PARAMETERS-1'!$B$5:$J$44,7,FALSE)*ABSYLD2!$F200 + ABSYLD1!AS200*(1-VLOOKUP(ABSYLD2!AS$4,'[1]INTERNAL PARAMETERS-1'!$B$5:$J$44,5,FALSE))*VLOOKUP(ABSYLD2!AS$4,'[1]INTERNAL PARAMETERS-1'!$B$5:$J$44,9,FALSE)*ABSYLD2!$F200</f>
        <v>0</v>
      </c>
      <c r="AT200" s="46">
        <f>ABSYLD1!AT200*VLOOKUP(ABSYLD2!AT$4,'[1]INTERNAL PARAMETERS-1'!$B$5:$J$44,5,FALSE)*VLOOKUP(ABSYLD2!AT$4,'[1]INTERNAL PARAMETERS-1'!$B$5:$J$44,7,FALSE)*ABSYLD2!$F200 + ABSYLD1!AT200*(1-VLOOKUP(ABSYLD2!AT$4,'[1]INTERNAL PARAMETERS-1'!$B$5:$J$44,5,FALSE))*VLOOKUP(ABSYLD2!AT$4,'[1]INTERNAL PARAMETERS-1'!$B$5:$J$44,9,FALSE)*ABSYLD2!$F200</f>
        <v>0</v>
      </c>
      <c r="AU200" s="48">
        <f>ABSYLD1!AU200*VLOOKUP(ABSYLD2!AU$4,'[1]INTERNAL PARAMETERS-1'!$B$5:$J$44,5,FALSE)*VLOOKUP(ABSYLD2!AU$4,'[1]INTERNAL PARAMETERS-1'!$B$5:$J$44,6,FALSE)*VLOOKUP(ABSYLD2!AU$4,'[1]INTERNAL PARAMETERS-1'!$B$5:$J$44,3,FALSE) + ABSYLD1!AU200*(1-VLOOKUP(ABSYLD2!AU$4,'[1]INTERNAL PARAMETERS-1'!$B$5:$J$44,5,FALSE))*VLOOKUP(ABSYLD2!AU$4,'[1]INTERNAL PARAMETERS-1'!$B$5:$J$44,8,FALSE)*VLOOKUP(ABSYLD2!AU$4,'[1]INTERNAL PARAMETERS-1'!$B$5:$J$44,3,FALSE)</f>
        <v>0</v>
      </c>
      <c r="AV200" s="47">
        <f>ABSYLD1!AV200*VLOOKUP(ABSYLD2!AV$4,'[1]INTERNAL PARAMETERS-1'!$B$5:$J$44,5,FALSE)*VLOOKUP(ABSYLD2!AV$4,'[1]INTERNAL PARAMETERS-1'!$B$5:$J$44,6,FALSE)*VLOOKUP(ABSYLD2!AV$4,'[1]INTERNAL PARAMETERS-1'!$B$5:$J$44,3,FALSE) + ABSYLD1!AV200*(1-VLOOKUP(ABSYLD2!AV$4,'[1]INTERNAL PARAMETERS-1'!$B$5:$J$44,5,FALSE))*VLOOKUP(ABSYLD2!AV$4,'[1]INTERNAL PARAMETERS-1'!$B$5:$J$44,8,FALSE)*VLOOKUP(ABSYLD2!AV$4,'[1]INTERNAL PARAMETERS-1'!$B$5:$J$44,3,FALSE)</f>
        <v>0</v>
      </c>
      <c r="AW200" s="47">
        <f>ABSYLD1!AW200*VLOOKUP(ABSYLD2!AW$4,'[1]INTERNAL PARAMETERS-1'!$B$5:$J$44,5,FALSE)*VLOOKUP(ABSYLD2!AW$4,'[1]INTERNAL PARAMETERS-1'!$B$5:$J$44,6,FALSE)*VLOOKUP(ABSYLD2!AW$4,'[1]INTERNAL PARAMETERS-1'!$B$5:$J$44,3,FALSE) + ABSYLD1!AW200*(1-VLOOKUP(ABSYLD2!AW$4,'[1]INTERNAL PARAMETERS-1'!$B$5:$J$44,5,FALSE))*VLOOKUP(ABSYLD2!AW$4,'[1]INTERNAL PARAMETERS-1'!$B$5:$J$44,8,FALSE)*VLOOKUP(ABSYLD2!AW$4,'[1]INTERNAL PARAMETERS-1'!$B$5:$J$44,3,FALSE)</f>
        <v>0</v>
      </c>
      <c r="AX200" s="47">
        <f>ABSYLD1!AX200*VLOOKUP(ABSYLD2!AX$4,'[1]INTERNAL PARAMETERS-1'!$B$5:$J$44,5,FALSE)*VLOOKUP(ABSYLD2!AX$4,'[1]INTERNAL PARAMETERS-1'!$B$5:$J$44,6,FALSE)*VLOOKUP(ABSYLD2!AX$4,'[1]INTERNAL PARAMETERS-1'!$B$5:$J$44,3,FALSE) + ABSYLD1!AX200*(1-VLOOKUP(ABSYLD2!AX$4,'[1]INTERNAL PARAMETERS-1'!$B$5:$J$44,5,FALSE))*VLOOKUP(ABSYLD2!AX$4,'[1]INTERNAL PARAMETERS-1'!$B$5:$J$44,8,FALSE)*VLOOKUP(ABSYLD2!AX$4,'[1]INTERNAL PARAMETERS-1'!$B$5:$J$44,3,FALSE)</f>
        <v>0</v>
      </c>
      <c r="AY200" s="47">
        <f>ABSYLD1!AY200*VLOOKUP(ABSYLD2!AY$4,'[1]INTERNAL PARAMETERS-1'!$B$5:$J$44,5,FALSE)*VLOOKUP(ABSYLD2!AY$4,'[1]INTERNAL PARAMETERS-1'!$B$5:$J$44,6,FALSE)*VLOOKUP(ABSYLD2!AY$4,'[1]INTERNAL PARAMETERS-1'!$B$5:$J$44,3,FALSE) + ABSYLD1!AY200*(1-VLOOKUP(ABSYLD2!AY$4,'[1]INTERNAL PARAMETERS-1'!$B$5:$J$44,5,FALSE))*VLOOKUP(ABSYLD2!AY$4,'[1]INTERNAL PARAMETERS-1'!$B$5:$J$44,8,FALSE)*VLOOKUP(ABSYLD2!AY$4,'[1]INTERNAL PARAMETERS-1'!$B$5:$J$44,3,FALSE)</f>
        <v>0</v>
      </c>
      <c r="AZ200" s="47">
        <f>ABSYLD1!AZ200*VLOOKUP(ABSYLD2!AZ$4,'[1]INTERNAL PARAMETERS-1'!$B$5:$J$44,5,FALSE)*VLOOKUP(ABSYLD2!AZ$4,'[1]INTERNAL PARAMETERS-1'!$B$5:$J$44,6,FALSE)*VLOOKUP(ABSYLD2!AZ$4,'[1]INTERNAL PARAMETERS-1'!$B$5:$J$44,3,FALSE) + ABSYLD1!AZ200*(1-VLOOKUP(ABSYLD2!AZ$4,'[1]INTERNAL PARAMETERS-1'!$B$5:$J$44,5,FALSE))*VLOOKUP(ABSYLD2!AZ$4,'[1]INTERNAL PARAMETERS-1'!$B$5:$J$44,8,FALSE)*VLOOKUP(ABSYLD2!AZ$4,'[1]INTERNAL PARAMETERS-1'!$B$5:$J$44,3,FALSE)</f>
        <v>0</v>
      </c>
      <c r="BA200" s="47">
        <f>ABSYLD1!BA200*VLOOKUP(ABSYLD2!BA$4,'[1]INTERNAL PARAMETERS-1'!$B$5:$J$44,5,FALSE)*VLOOKUP(ABSYLD2!BA$4,'[1]INTERNAL PARAMETERS-1'!$B$5:$J$44,6,FALSE)*VLOOKUP(ABSYLD2!BA$4,'[1]INTERNAL PARAMETERS-1'!$B$5:$J$44,3,FALSE) + ABSYLD1!BA200*(1-VLOOKUP(ABSYLD2!BA$4,'[1]INTERNAL PARAMETERS-1'!$B$5:$J$44,5,FALSE))*VLOOKUP(ABSYLD2!BA$4,'[1]INTERNAL PARAMETERS-1'!$B$5:$J$44,8,FALSE)*VLOOKUP(ABSYLD2!BA$4,'[1]INTERNAL PARAMETERS-1'!$B$5:$J$44,3,FALSE)</f>
        <v>0</v>
      </c>
      <c r="BB200" s="47">
        <f>ABSYLD1!BB200*VLOOKUP(ABSYLD2!BB$4,'[1]INTERNAL PARAMETERS-1'!$B$5:$J$44,5,FALSE)*VLOOKUP(ABSYLD2!BB$4,'[1]INTERNAL PARAMETERS-1'!$B$5:$J$44,6,FALSE)*VLOOKUP(ABSYLD2!BB$4,'[1]INTERNAL PARAMETERS-1'!$B$5:$J$44,3,FALSE) + ABSYLD1!BB200*(1-VLOOKUP(ABSYLD2!BB$4,'[1]INTERNAL PARAMETERS-1'!$B$5:$J$44,5,FALSE))*VLOOKUP(ABSYLD2!BB$4,'[1]INTERNAL PARAMETERS-1'!$B$5:$J$44,8,FALSE)*VLOOKUP(ABSYLD2!BB$4,'[1]INTERNAL PARAMETERS-1'!$B$5:$J$44,3,FALSE)</f>
        <v>0</v>
      </c>
      <c r="BC200" s="47">
        <f>ABSYLD1!BC200*VLOOKUP(ABSYLD2!BC$4,'[1]INTERNAL PARAMETERS-1'!$B$5:$J$44,5,FALSE)*VLOOKUP(ABSYLD2!BC$4,'[1]INTERNAL PARAMETERS-1'!$B$5:$J$44,6,FALSE)*VLOOKUP(ABSYLD2!BC$4,'[1]INTERNAL PARAMETERS-1'!$B$5:$J$44,3,FALSE) + ABSYLD1!BC200*(1-VLOOKUP(ABSYLD2!BC$4,'[1]INTERNAL PARAMETERS-1'!$B$5:$J$44,5,FALSE))*VLOOKUP(ABSYLD2!BC$4,'[1]INTERNAL PARAMETERS-1'!$B$5:$J$44,8,FALSE)*VLOOKUP(ABSYLD2!BC$4,'[1]INTERNAL PARAMETERS-1'!$B$5:$J$44,3,FALSE)</f>
        <v>0</v>
      </c>
      <c r="BD200" s="47">
        <f>ABSYLD1!BD200*VLOOKUP(ABSYLD2!BD$4,'[1]INTERNAL PARAMETERS-1'!$B$5:$J$44,5,FALSE)*VLOOKUP(ABSYLD2!BD$4,'[1]INTERNAL PARAMETERS-1'!$B$5:$J$44,6,FALSE)*VLOOKUP(ABSYLD2!BD$4,'[1]INTERNAL PARAMETERS-1'!$B$5:$J$44,3,FALSE) + ABSYLD1!BD200*(1-VLOOKUP(ABSYLD2!BD$4,'[1]INTERNAL PARAMETERS-1'!$B$5:$J$44,5,FALSE))*VLOOKUP(ABSYLD2!BD$4,'[1]INTERNAL PARAMETERS-1'!$B$5:$J$44,8,FALSE)*VLOOKUP(ABSYLD2!BD$4,'[1]INTERNAL PARAMETERS-1'!$B$5:$J$44,3,FALSE)</f>
        <v>0</v>
      </c>
      <c r="BE200" s="47">
        <f>ABSYLD1!BE200*VLOOKUP(ABSYLD2!BE$4,'[1]INTERNAL PARAMETERS-1'!$B$5:$J$44,5,FALSE)*VLOOKUP(ABSYLD2!BE$4,'[1]INTERNAL PARAMETERS-1'!$B$5:$J$44,6,FALSE)*VLOOKUP(ABSYLD2!BE$4,'[1]INTERNAL PARAMETERS-1'!$B$5:$J$44,3,FALSE) + ABSYLD1!BE200*(1-VLOOKUP(ABSYLD2!BE$4,'[1]INTERNAL PARAMETERS-1'!$B$5:$J$44,5,FALSE))*VLOOKUP(ABSYLD2!BE$4,'[1]INTERNAL PARAMETERS-1'!$B$5:$J$44,8,FALSE)*VLOOKUP(ABSYLD2!BE$4,'[1]INTERNAL PARAMETERS-1'!$B$5:$J$44,3,FALSE)</f>
        <v>0</v>
      </c>
      <c r="BF200" s="47">
        <f>ABSYLD1!BF200*VLOOKUP(ABSYLD2!BF$4,'[1]INTERNAL PARAMETERS-1'!$B$5:$J$44,5,FALSE)*VLOOKUP(ABSYLD2!BF$4,'[1]INTERNAL PARAMETERS-1'!$B$5:$J$44,6,FALSE)*VLOOKUP(ABSYLD2!BF$4,'[1]INTERNAL PARAMETERS-1'!$B$5:$J$44,3,FALSE) + ABSYLD1!BF200*(1-VLOOKUP(ABSYLD2!BF$4,'[1]INTERNAL PARAMETERS-1'!$B$5:$J$44,5,FALSE))*VLOOKUP(ABSYLD2!BF$4,'[1]INTERNAL PARAMETERS-1'!$B$5:$J$44,8,FALSE)*VLOOKUP(ABSYLD2!BF$4,'[1]INTERNAL PARAMETERS-1'!$B$5:$J$44,3,FALSE)</f>
        <v>0</v>
      </c>
      <c r="BG200" s="47">
        <f>ABSYLD1!BG200*VLOOKUP(ABSYLD2!BG$4,'[1]INTERNAL PARAMETERS-1'!$B$5:$J$44,5,FALSE)*VLOOKUP(ABSYLD2!BG$4,'[1]INTERNAL PARAMETERS-1'!$B$5:$J$44,6,FALSE)*VLOOKUP(ABSYLD2!BG$4,'[1]INTERNAL PARAMETERS-1'!$B$5:$J$44,3,FALSE) + ABSYLD1!BG200*(1-VLOOKUP(ABSYLD2!BG$4,'[1]INTERNAL PARAMETERS-1'!$B$5:$J$44,5,FALSE))*VLOOKUP(ABSYLD2!BG$4,'[1]INTERNAL PARAMETERS-1'!$B$5:$J$44,8,FALSE)*VLOOKUP(ABSYLD2!BG$4,'[1]INTERNAL PARAMETERS-1'!$B$5:$J$44,3,FALSE)</f>
        <v>0</v>
      </c>
      <c r="BH200" s="47">
        <f>ABSYLD1!BH200*VLOOKUP(ABSYLD2!BH$4,'[1]INTERNAL PARAMETERS-1'!$B$5:$J$44,5,FALSE)*VLOOKUP(ABSYLD2!BH$4,'[1]INTERNAL PARAMETERS-1'!$B$5:$J$44,6,FALSE)*VLOOKUP(ABSYLD2!BH$4,'[1]INTERNAL PARAMETERS-1'!$B$5:$J$44,3,FALSE) + ABSYLD1!BH200*(1-VLOOKUP(ABSYLD2!BH$4,'[1]INTERNAL PARAMETERS-1'!$B$5:$J$44,5,FALSE))*VLOOKUP(ABSYLD2!BH$4,'[1]INTERNAL PARAMETERS-1'!$B$5:$J$44,8,FALSE)*VLOOKUP(ABSYLD2!BH$4,'[1]INTERNAL PARAMETERS-1'!$B$5:$J$44,3,FALSE)</f>
        <v>0</v>
      </c>
      <c r="BI200" s="47">
        <f>ABSYLD1!BI200*VLOOKUP(ABSYLD2!BI$4,'[1]INTERNAL PARAMETERS-1'!$B$5:$J$44,5,FALSE)*VLOOKUP(ABSYLD2!BI$4,'[1]INTERNAL PARAMETERS-1'!$B$5:$J$44,6,FALSE)*VLOOKUP(ABSYLD2!BI$4,'[1]INTERNAL PARAMETERS-1'!$B$5:$J$44,3,FALSE) + ABSYLD1!BI200*(1-VLOOKUP(ABSYLD2!BI$4,'[1]INTERNAL PARAMETERS-1'!$B$5:$J$44,5,FALSE))*VLOOKUP(ABSYLD2!BI$4,'[1]INTERNAL PARAMETERS-1'!$B$5:$J$44,8,FALSE)*VLOOKUP(ABSYLD2!BI$4,'[1]INTERNAL PARAMETERS-1'!$B$5:$J$44,3,FALSE)</f>
        <v>0</v>
      </c>
      <c r="BJ200" s="47">
        <f>ABSYLD1!BJ200*VLOOKUP(ABSYLD2!BJ$4,'[1]INTERNAL PARAMETERS-1'!$B$5:$J$44,5,FALSE)*VLOOKUP(ABSYLD2!BJ$4,'[1]INTERNAL PARAMETERS-1'!$B$5:$J$44,6,FALSE)*VLOOKUP(ABSYLD2!BJ$4,'[1]INTERNAL PARAMETERS-1'!$B$5:$J$44,3,FALSE) + ABSYLD1!BJ200*(1-VLOOKUP(ABSYLD2!BJ$4,'[1]INTERNAL PARAMETERS-1'!$B$5:$J$44,5,FALSE))*VLOOKUP(ABSYLD2!BJ$4,'[1]INTERNAL PARAMETERS-1'!$B$5:$J$44,8,FALSE)*VLOOKUP(ABSYLD2!BJ$4,'[1]INTERNAL PARAMETERS-1'!$B$5:$J$44,3,FALSE)</f>
        <v>0</v>
      </c>
      <c r="BK200" s="47">
        <f>ABSYLD1!BK200*VLOOKUP(ABSYLD2!BK$4,'[1]INTERNAL PARAMETERS-1'!$B$5:$J$44,5,FALSE)*VLOOKUP(ABSYLD2!BK$4,'[1]INTERNAL PARAMETERS-1'!$B$5:$J$44,6,FALSE)*VLOOKUP(ABSYLD2!BK$4,'[1]INTERNAL PARAMETERS-1'!$B$5:$J$44,3,FALSE) + ABSYLD1!BK200*(1-VLOOKUP(ABSYLD2!BK$4,'[1]INTERNAL PARAMETERS-1'!$B$5:$J$44,5,FALSE))*VLOOKUP(ABSYLD2!BK$4,'[1]INTERNAL PARAMETERS-1'!$B$5:$J$44,8,FALSE)*VLOOKUP(ABSYLD2!BK$4,'[1]INTERNAL PARAMETERS-1'!$B$5:$J$44,3,FALSE)</f>
        <v>0</v>
      </c>
      <c r="BL200" s="47">
        <f>ABSYLD1!BL200*VLOOKUP(ABSYLD2!BL$4,'[1]INTERNAL PARAMETERS-1'!$B$5:$J$44,5,FALSE)*VLOOKUP(ABSYLD2!BL$4,'[1]INTERNAL PARAMETERS-1'!$B$5:$J$44,6,FALSE)*VLOOKUP(ABSYLD2!BL$4,'[1]INTERNAL PARAMETERS-1'!$B$5:$J$44,3,FALSE) + ABSYLD1!BL200*(1-VLOOKUP(ABSYLD2!BL$4,'[1]INTERNAL PARAMETERS-1'!$B$5:$J$44,5,FALSE))*VLOOKUP(ABSYLD2!BL$4,'[1]INTERNAL PARAMETERS-1'!$B$5:$J$44,8,FALSE)*VLOOKUP(ABSYLD2!BL$4,'[1]INTERNAL PARAMETERS-1'!$B$5:$J$44,3,FALSE)</f>
        <v>0</v>
      </c>
      <c r="BM200" s="47">
        <f>ABSYLD1!BM200*VLOOKUP(ABSYLD2!BM$4,'[1]INTERNAL PARAMETERS-1'!$B$5:$J$44,5,FALSE)*VLOOKUP(ABSYLD2!BM$4,'[1]INTERNAL PARAMETERS-1'!$B$5:$J$44,6,FALSE)*VLOOKUP(ABSYLD2!BM$4,'[1]INTERNAL PARAMETERS-1'!$B$5:$J$44,3,FALSE) + ABSYLD1!BM200*(1-VLOOKUP(ABSYLD2!BM$4,'[1]INTERNAL PARAMETERS-1'!$B$5:$J$44,5,FALSE))*VLOOKUP(ABSYLD2!BM$4,'[1]INTERNAL PARAMETERS-1'!$B$5:$J$44,8,FALSE)*VLOOKUP(ABSYLD2!BM$4,'[1]INTERNAL PARAMETERS-1'!$B$5:$J$44,3,FALSE)</f>
        <v>0</v>
      </c>
      <c r="BN200" s="47">
        <f>ABSYLD1!BN200*VLOOKUP(ABSYLD2!BN$4,'[1]INTERNAL PARAMETERS-1'!$B$5:$J$44,5,FALSE)*VLOOKUP(ABSYLD2!BN$4,'[1]INTERNAL PARAMETERS-1'!$B$5:$J$44,6,FALSE)*VLOOKUP(ABSYLD2!BN$4,'[1]INTERNAL PARAMETERS-1'!$B$5:$J$44,3,FALSE) + ABSYLD1!BN200*(1-VLOOKUP(ABSYLD2!BN$4,'[1]INTERNAL PARAMETERS-1'!$B$5:$J$44,5,FALSE))*VLOOKUP(ABSYLD2!BN$4,'[1]INTERNAL PARAMETERS-1'!$B$5:$J$44,8,FALSE)*VLOOKUP(ABSYLD2!BN$4,'[1]INTERNAL PARAMETERS-1'!$B$5:$J$44,3,FALSE)</f>
        <v>0</v>
      </c>
      <c r="BO200" s="47">
        <f>ABSYLD1!BO200*VLOOKUP(ABSYLD2!BO$4,'[1]INTERNAL PARAMETERS-1'!$B$5:$J$44,5,FALSE)*VLOOKUP(ABSYLD2!BO$4,'[1]INTERNAL PARAMETERS-1'!$B$5:$J$44,6,FALSE)*VLOOKUP(ABSYLD2!BO$4,'[1]INTERNAL PARAMETERS-1'!$B$5:$J$44,3,FALSE) + ABSYLD1!BO200*(1-VLOOKUP(ABSYLD2!BO$4,'[1]INTERNAL PARAMETERS-1'!$B$5:$J$44,5,FALSE))*VLOOKUP(ABSYLD2!BO$4,'[1]INTERNAL PARAMETERS-1'!$B$5:$J$44,8,FALSE)*VLOOKUP(ABSYLD2!BO$4,'[1]INTERNAL PARAMETERS-1'!$B$5:$J$44,3,FALSE)</f>
        <v>0</v>
      </c>
      <c r="BP200" s="47">
        <f>ABSYLD1!BP200*VLOOKUP(ABSYLD2!BP$4,'[1]INTERNAL PARAMETERS-1'!$B$5:$J$44,5,FALSE)*VLOOKUP(ABSYLD2!BP$4,'[1]INTERNAL PARAMETERS-1'!$B$5:$J$44,6,FALSE)*VLOOKUP(ABSYLD2!BP$4,'[1]INTERNAL PARAMETERS-1'!$B$5:$J$44,3,FALSE) + ABSYLD1!BP200*(1-VLOOKUP(ABSYLD2!BP$4,'[1]INTERNAL PARAMETERS-1'!$B$5:$J$44,5,FALSE))*VLOOKUP(ABSYLD2!BP$4,'[1]INTERNAL PARAMETERS-1'!$B$5:$J$44,8,FALSE)*VLOOKUP(ABSYLD2!BP$4,'[1]INTERNAL PARAMETERS-1'!$B$5:$J$44,3,FALSE)</f>
        <v>0</v>
      </c>
      <c r="BQ200" s="47">
        <f>ABSYLD1!BQ200*VLOOKUP(ABSYLD2!BQ$4,'[1]INTERNAL PARAMETERS-1'!$B$5:$J$44,5,FALSE)*VLOOKUP(ABSYLD2!BQ$4,'[1]INTERNAL PARAMETERS-1'!$B$5:$J$44,6,FALSE)*VLOOKUP(ABSYLD2!BQ$4,'[1]INTERNAL PARAMETERS-1'!$B$5:$J$44,3,FALSE) + ABSYLD1!BQ200*(1-VLOOKUP(ABSYLD2!BQ$4,'[1]INTERNAL PARAMETERS-1'!$B$5:$J$44,5,FALSE))*VLOOKUP(ABSYLD2!BQ$4,'[1]INTERNAL PARAMETERS-1'!$B$5:$J$44,8,FALSE)*VLOOKUP(ABSYLD2!BQ$4,'[1]INTERNAL PARAMETERS-1'!$B$5:$J$44,3,FALSE)</f>
        <v>0</v>
      </c>
      <c r="BR200" s="47">
        <f>ABSYLD1!BR200*VLOOKUP(ABSYLD2!BR$4,'[1]INTERNAL PARAMETERS-1'!$B$5:$J$44,5,FALSE)*VLOOKUP(ABSYLD2!BR$4,'[1]INTERNAL PARAMETERS-1'!$B$5:$J$44,6,FALSE)*VLOOKUP(ABSYLD2!BR$4,'[1]INTERNAL PARAMETERS-1'!$B$5:$J$44,3,FALSE) + ABSYLD1!BR200*(1-VLOOKUP(ABSYLD2!BR$4,'[1]INTERNAL PARAMETERS-1'!$B$5:$J$44,5,FALSE))*VLOOKUP(ABSYLD2!BR$4,'[1]INTERNAL PARAMETERS-1'!$B$5:$J$44,8,FALSE)*VLOOKUP(ABSYLD2!BR$4,'[1]INTERNAL PARAMETERS-1'!$B$5:$J$44,3,FALSE)</f>
        <v>0</v>
      </c>
      <c r="BS200" s="47">
        <f>ABSYLD1!BS200*VLOOKUP(ABSYLD2!BS$4,'[1]INTERNAL PARAMETERS-1'!$B$5:$J$44,5,FALSE)*VLOOKUP(ABSYLD2!BS$4,'[1]INTERNAL PARAMETERS-1'!$B$5:$J$44,6,FALSE)*VLOOKUP(ABSYLD2!BS$4,'[1]INTERNAL PARAMETERS-1'!$B$5:$J$44,3,FALSE) + ABSYLD1!BS200*(1-VLOOKUP(ABSYLD2!BS$4,'[1]INTERNAL PARAMETERS-1'!$B$5:$J$44,5,FALSE))*VLOOKUP(ABSYLD2!BS$4,'[1]INTERNAL PARAMETERS-1'!$B$5:$J$44,8,FALSE)*VLOOKUP(ABSYLD2!BS$4,'[1]INTERNAL PARAMETERS-1'!$B$5:$J$44,3,FALSE)</f>
        <v>0</v>
      </c>
      <c r="BT200" s="47">
        <f>ABSYLD1!BT200*VLOOKUP(ABSYLD2!BT$4,'[1]INTERNAL PARAMETERS-1'!$B$5:$J$44,5,FALSE)*VLOOKUP(ABSYLD2!BT$4,'[1]INTERNAL PARAMETERS-1'!$B$5:$J$44,6,FALSE)*VLOOKUP(ABSYLD2!BT$4,'[1]INTERNAL PARAMETERS-1'!$B$5:$J$44,3,FALSE) + ABSYLD1!BT200*(1-VLOOKUP(ABSYLD2!BT$4,'[1]INTERNAL PARAMETERS-1'!$B$5:$J$44,5,FALSE))*VLOOKUP(ABSYLD2!BT$4,'[1]INTERNAL PARAMETERS-1'!$B$5:$J$44,8,FALSE)*VLOOKUP(ABSYLD2!BT$4,'[1]INTERNAL PARAMETERS-1'!$B$5:$J$44,3,FALSE)</f>
        <v>0</v>
      </c>
      <c r="BU200" s="47">
        <f>ABSYLD1!BU200*VLOOKUP(ABSYLD2!BU$4,'[1]INTERNAL PARAMETERS-1'!$B$5:$J$44,5,FALSE)*VLOOKUP(ABSYLD2!BU$4,'[1]INTERNAL PARAMETERS-1'!$B$5:$J$44,6,FALSE)*VLOOKUP(ABSYLD2!BU$4,'[1]INTERNAL PARAMETERS-1'!$B$5:$J$44,3,FALSE) + ABSYLD1!BU200*(1-VLOOKUP(ABSYLD2!BU$4,'[1]INTERNAL PARAMETERS-1'!$B$5:$J$44,5,FALSE))*VLOOKUP(ABSYLD2!BU$4,'[1]INTERNAL PARAMETERS-1'!$B$5:$J$44,8,FALSE)*VLOOKUP(ABSYLD2!BU$4,'[1]INTERNAL PARAMETERS-1'!$B$5:$J$44,3,FALSE)</f>
        <v>0</v>
      </c>
      <c r="BV200" s="47">
        <f>ABSYLD1!BV200*VLOOKUP(ABSYLD2!BV$4,'[1]INTERNAL PARAMETERS-1'!$B$5:$J$44,5,FALSE)*VLOOKUP(ABSYLD2!BV$4,'[1]INTERNAL PARAMETERS-1'!$B$5:$J$44,6,FALSE)*VLOOKUP(ABSYLD2!BV$4,'[1]INTERNAL PARAMETERS-1'!$B$5:$J$44,3,FALSE) + ABSYLD1!BV200*(1-VLOOKUP(ABSYLD2!BV$4,'[1]INTERNAL PARAMETERS-1'!$B$5:$J$44,5,FALSE))*VLOOKUP(ABSYLD2!BV$4,'[1]INTERNAL PARAMETERS-1'!$B$5:$J$44,8,FALSE)*VLOOKUP(ABSYLD2!BV$4,'[1]INTERNAL PARAMETERS-1'!$B$5:$J$44,3,FALSE)</f>
        <v>0</v>
      </c>
      <c r="BW200" s="47">
        <f>ABSYLD1!BW200*VLOOKUP(ABSYLD2!BW$4,'[1]INTERNAL PARAMETERS-1'!$B$5:$J$44,5,FALSE)*VLOOKUP(ABSYLD2!BW$4,'[1]INTERNAL PARAMETERS-1'!$B$5:$J$44,6,FALSE)*VLOOKUP(ABSYLD2!BW$4,'[1]INTERNAL PARAMETERS-1'!$B$5:$J$44,3,FALSE) + ABSYLD1!BW200*(1-VLOOKUP(ABSYLD2!BW$4,'[1]INTERNAL PARAMETERS-1'!$B$5:$J$44,5,FALSE))*VLOOKUP(ABSYLD2!BW$4,'[1]INTERNAL PARAMETERS-1'!$B$5:$J$44,8,FALSE)*VLOOKUP(ABSYLD2!BW$4,'[1]INTERNAL PARAMETERS-1'!$B$5:$J$44,3,FALSE)</f>
        <v>0</v>
      </c>
      <c r="BX200" s="47">
        <f>ABSYLD1!BX200*VLOOKUP(ABSYLD2!BX$4,'[1]INTERNAL PARAMETERS-1'!$B$5:$J$44,5,FALSE)*VLOOKUP(ABSYLD2!BX$4,'[1]INTERNAL PARAMETERS-1'!$B$5:$J$44,6,FALSE)*VLOOKUP(ABSYLD2!BX$4,'[1]INTERNAL PARAMETERS-1'!$B$5:$J$44,3,FALSE) + ABSYLD1!BX200*(1-VLOOKUP(ABSYLD2!BX$4,'[1]INTERNAL PARAMETERS-1'!$B$5:$J$44,5,FALSE))*VLOOKUP(ABSYLD2!BX$4,'[1]INTERNAL PARAMETERS-1'!$B$5:$J$44,8,FALSE)*VLOOKUP(ABSYLD2!BX$4,'[1]INTERNAL PARAMETERS-1'!$B$5:$J$44,3,FALSE)</f>
        <v>0</v>
      </c>
      <c r="BY200" s="47">
        <f>ABSYLD1!BY200*VLOOKUP(ABSYLD2!BY$4,'[1]INTERNAL PARAMETERS-1'!$B$5:$J$44,5,FALSE)*VLOOKUP(ABSYLD2!BY$4,'[1]INTERNAL PARAMETERS-1'!$B$5:$J$44,6,FALSE)*VLOOKUP(ABSYLD2!BY$4,'[1]INTERNAL PARAMETERS-1'!$B$5:$J$44,3,FALSE) + ABSYLD1!BY200*(1-VLOOKUP(ABSYLD2!BY$4,'[1]INTERNAL PARAMETERS-1'!$B$5:$J$44,5,FALSE))*VLOOKUP(ABSYLD2!BY$4,'[1]INTERNAL PARAMETERS-1'!$B$5:$J$44,8,FALSE)*VLOOKUP(ABSYLD2!BY$4,'[1]INTERNAL PARAMETERS-1'!$B$5:$J$44,3,FALSE)</f>
        <v>0</v>
      </c>
      <c r="BZ200" s="47">
        <f>ABSYLD1!BZ200*VLOOKUP(ABSYLD2!BZ$4,'[1]INTERNAL PARAMETERS-1'!$B$5:$J$44,5,FALSE)*VLOOKUP(ABSYLD2!BZ$4,'[1]INTERNAL PARAMETERS-1'!$B$5:$J$44,6,FALSE)*VLOOKUP(ABSYLD2!BZ$4,'[1]INTERNAL PARAMETERS-1'!$B$5:$J$44,3,FALSE) + ABSYLD1!BZ200*(1-VLOOKUP(ABSYLD2!BZ$4,'[1]INTERNAL PARAMETERS-1'!$B$5:$J$44,5,FALSE))*VLOOKUP(ABSYLD2!BZ$4,'[1]INTERNAL PARAMETERS-1'!$B$5:$J$44,8,FALSE)*VLOOKUP(ABSYLD2!BZ$4,'[1]INTERNAL PARAMETERS-1'!$B$5:$J$44,3,FALSE)</f>
        <v>0</v>
      </c>
      <c r="CA200" s="47">
        <f>ABSYLD1!CA200*VLOOKUP(ABSYLD2!CA$4,'[1]INTERNAL PARAMETERS-1'!$B$5:$J$44,5,FALSE)*VLOOKUP(ABSYLD2!CA$4,'[1]INTERNAL PARAMETERS-1'!$B$5:$J$44,6,FALSE)*VLOOKUP(ABSYLD2!CA$4,'[1]INTERNAL PARAMETERS-1'!$B$5:$J$44,3,FALSE) + ABSYLD1!CA200*(1-VLOOKUP(ABSYLD2!CA$4,'[1]INTERNAL PARAMETERS-1'!$B$5:$J$44,5,FALSE))*VLOOKUP(ABSYLD2!CA$4,'[1]INTERNAL PARAMETERS-1'!$B$5:$J$44,8,FALSE)*VLOOKUP(ABSYLD2!CA$4,'[1]INTERNAL PARAMETERS-1'!$B$5:$J$44,3,FALSE)</f>
        <v>0</v>
      </c>
      <c r="CB200" s="47">
        <f>ABSYLD1!CB200*VLOOKUP(ABSYLD2!CB$4,'[1]INTERNAL PARAMETERS-1'!$B$5:$J$44,5,FALSE)*VLOOKUP(ABSYLD2!CB$4,'[1]INTERNAL PARAMETERS-1'!$B$5:$J$44,6,FALSE)*VLOOKUP(ABSYLD2!CB$4,'[1]INTERNAL PARAMETERS-1'!$B$5:$J$44,3,FALSE) + ABSYLD1!CB200*(1-VLOOKUP(ABSYLD2!CB$4,'[1]INTERNAL PARAMETERS-1'!$B$5:$J$44,5,FALSE))*VLOOKUP(ABSYLD2!CB$4,'[1]INTERNAL PARAMETERS-1'!$B$5:$J$44,8,FALSE)*VLOOKUP(ABSYLD2!CB$4,'[1]INTERNAL PARAMETERS-1'!$B$5:$J$44,3,FALSE)</f>
        <v>0</v>
      </c>
      <c r="CC200" s="47">
        <f>ABSYLD1!CC200*VLOOKUP(ABSYLD2!CC$4,'[1]INTERNAL PARAMETERS-1'!$B$5:$J$44,5,FALSE)*VLOOKUP(ABSYLD2!CC$4,'[1]INTERNAL PARAMETERS-1'!$B$5:$J$44,6,FALSE)*VLOOKUP(ABSYLD2!CC$4,'[1]INTERNAL PARAMETERS-1'!$B$5:$J$44,3,FALSE) + ABSYLD1!CC200*(1-VLOOKUP(ABSYLD2!CC$4,'[1]INTERNAL PARAMETERS-1'!$B$5:$J$44,5,FALSE))*VLOOKUP(ABSYLD2!CC$4,'[1]INTERNAL PARAMETERS-1'!$B$5:$J$44,8,FALSE)*VLOOKUP(ABSYLD2!CC$4,'[1]INTERNAL PARAMETERS-1'!$B$5:$J$44,3,FALSE)</f>
        <v>0</v>
      </c>
      <c r="CD200" s="47">
        <f>ABSYLD1!CD200*VLOOKUP(ABSYLD2!CD$4,'[1]INTERNAL PARAMETERS-1'!$B$5:$J$44,5,FALSE)*VLOOKUP(ABSYLD2!CD$4,'[1]INTERNAL PARAMETERS-1'!$B$5:$J$44,6,FALSE)*VLOOKUP(ABSYLD2!CD$4,'[1]INTERNAL PARAMETERS-1'!$B$5:$J$44,3,FALSE) + ABSYLD1!CD200*(1-VLOOKUP(ABSYLD2!CD$4,'[1]INTERNAL PARAMETERS-1'!$B$5:$J$44,5,FALSE))*VLOOKUP(ABSYLD2!CD$4,'[1]INTERNAL PARAMETERS-1'!$B$5:$J$44,8,FALSE)*VLOOKUP(ABSYLD2!CD$4,'[1]INTERNAL PARAMETERS-1'!$B$5:$J$44,3,FALSE)</f>
        <v>0</v>
      </c>
      <c r="CE200" s="47">
        <f>ABSYLD1!CE200*VLOOKUP(ABSYLD2!CE$4,'[1]INTERNAL PARAMETERS-1'!$B$5:$J$44,5,FALSE)*VLOOKUP(ABSYLD2!CE$4,'[1]INTERNAL PARAMETERS-1'!$B$5:$J$44,6,FALSE)*VLOOKUP(ABSYLD2!CE$4,'[1]INTERNAL PARAMETERS-1'!$B$5:$J$44,3,FALSE) + ABSYLD1!CE200*(1-VLOOKUP(ABSYLD2!CE$4,'[1]INTERNAL PARAMETERS-1'!$B$5:$J$44,5,FALSE))*VLOOKUP(ABSYLD2!CE$4,'[1]INTERNAL PARAMETERS-1'!$B$5:$J$44,8,FALSE)*VLOOKUP(ABSYLD2!CE$4,'[1]INTERNAL PARAMETERS-1'!$B$5:$J$44,3,FALSE)</f>
        <v>0</v>
      </c>
      <c r="CF200" s="47">
        <f>ABSYLD1!CF200*VLOOKUP(ABSYLD2!CF$4,'[1]INTERNAL PARAMETERS-1'!$B$5:$J$44,5,FALSE)*VLOOKUP(ABSYLD2!CF$4,'[1]INTERNAL PARAMETERS-1'!$B$5:$J$44,6,FALSE)*VLOOKUP(ABSYLD2!CF$4,'[1]INTERNAL PARAMETERS-1'!$B$5:$J$44,3,FALSE) + ABSYLD1!CF200*(1-VLOOKUP(ABSYLD2!CF$4,'[1]INTERNAL PARAMETERS-1'!$B$5:$J$44,5,FALSE))*VLOOKUP(ABSYLD2!CF$4,'[1]INTERNAL PARAMETERS-1'!$B$5:$J$44,8,FALSE)*VLOOKUP(ABSYLD2!CF$4,'[1]INTERNAL PARAMETERS-1'!$B$5:$J$44,3,FALSE)</f>
        <v>0</v>
      </c>
      <c r="CG200" s="47">
        <f>ABSYLD1!CG200*VLOOKUP(ABSYLD2!CG$4,'[1]INTERNAL PARAMETERS-1'!$B$5:$J$44,5,FALSE)*VLOOKUP(ABSYLD2!CG$4,'[1]INTERNAL PARAMETERS-1'!$B$5:$J$44,6,FALSE)*VLOOKUP(ABSYLD2!CG$4,'[1]INTERNAL PARAMETERS-1'!$B$5:$J$44,3,FALSE) + ABSYLD1!CG200*(1-VLOOKUP(ABSYLD2!CG$4,'[1]INTERNAL PARAMETERS-1'!$B$5:$J$44,5,FALSE))*VLOOKUP(ABSYLD2!CG$4,'[1]INTERNAL PARAMETERS-1'!$B$5:$J$44,8,FALSE)*VLOOKUP(ABSYLD2!CG$4,'[1]INTERNAL PARAMETERS-1'!$B$5:$J$44,3,FALSE)</f>
        <v>0</v>
      </c>
      <c r="CH200" s="46">
        <f>ABSYLD1!CH200*VLOOKUP(ABSYLD2!CH$4,'[1]INTERNAL PARAMETERS-1'!$B$5:$J$44,5,FALSE)*VLOOKUP(ABSYLD2!CH$4,'[1]INTERNAL PARAMETERS-1'!$B$5:$J$44,6,FALSE)*VLOOKUP(ABSYLD2!CH$4,'[1]INTERNAL PARAMETERS-1'!$B$5:$J$44,3,FALSE) + ABSYLD1!CH200*(1-VLOOKUP(ABSYLD2!CH$4,'[1]INTERNAL PARAMETERS-1'!$B$5:$J$44,5,FALSE))*VLOOKUP(ABSYLD2!CH$4,'[1]INTERNAL PARAMETERS-1'!$B$5:$J$44,8,FALSE)*VLOOKUP(ABSYLD2!CH$4,'[1]INTERNAL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>
      <c r="B201" s="61" t="s">
        <v>7</v>
      </c>
      <c r="C201" s="60" t="s">
        <v>89</v>
      </c>
      <c r="D201" s="60" t="s">
        <v>72</v>
      </c>
      <c r="E201" s="137">
        <f>ABS!AL201</f>
        <v>0</v>
      </c>
      <c r="F201" s="62">
        <f>'[1]INTERNAL PARAMETERS-1'!M21</f>
        <v>9.3150000000000013</v>
      </c>
      <c r="G201" s="48">
        <f>ABSYLD1!G201*VLOOKUP(ABSYLD2!G$4,'[1]INTERNAL PARAMETERS-1'!$B$5:$J$44,5,FALSE)*VLOOKUP(ABSYLD2!G$4,'[1]INTERNAL PARAMETERS-1'!$B$5:$J$44,7,FALSE)*ABSYLD2!$F201 + ABSYLD1!G201*(1-VLOOKUP(ABSYLD2!G$4,'[1]INTERNAL PARAMETERS-1'!$B$5:$J$44,5,FALSE))*VLOOKUP(ABSYLD2!G$4,'[1]INTERNAL PARAMETERS-1'!$B$5:$J$44,9,FALSE)*ABSYLD2!$F201</f>
        <v>0</v>
      </c>
      <c r="H201" s="47">
        <f>ABSYLD1!H201*VLOOKUP(ABSYLD2!H$4,'[1]INTERNAL PARAMETERS-1'!$B$5:$J$44,5,FALSE)*VLOOKUP(ABSYLD2!H$4,'[1]INTERNAL PARAMETERS-1'!$B$5:$J$44,7,FALSE)*ABSYLD2!$F201 + ABSYLD1!H201*(1-VLOOKUP(ABSYLD2!H$4,'[1]INTERNAL PARAMETERS-1'!$B$5:$J$44,5,FALSE))*VLOOKUP(ABSYLD2!H$4,'[1]INTERNAL PARAMETERS-1'!$B$5:$J$44,9,FALSE)*ABSYLD2!$F201</f>
        <v>0</v>
      </c>
      <c r="I201" s="47">
        <f>ABSYLD1!I201*VLOOKUP(ABSYLD2!I$4,'[1]INTERNAL PARAMETERS-1'!$B$5:$J$44,5,FALSE)*VLOOKUP(ABSYLD2!I$4,'[1]INTERNAL PARAMETERS-1'!$B$5:$J$44,7,FALSE)*ABSYLD2!$F201 + ABSYLD1!I201*(1-VLOOKUP(ABSYLD2!I$4,'[1]INTERNAL PARAMETERS-1'!$B$5:$J$44,5,FALSE))*VLOOKUP(ABSYLD2!I$4,'[1]INTERNAL PARAMETERS-1'!$B$5:$J$44,9,FALSE)*ABSYLD2!$F201</f>
        <v>0</v>
      </c>
      <c r="J201" s="47">
        <f>ABSYLD1!J201*VLOOKUP(ABSYLD2!J$4,'[1]INTERNAL PARAMETERS-1'!$B$5:$J$44,5,FALSE)*VLOOKUP(ABSYLD2!J$4,'[1]INTERNAL PARAMETERS-1'!$B$5:$J$44,7,FALSE)*ABSYLD2!$F201 + ABSYLD1!J201*(1-VLOOKUP(ABSYLD2!J$4,'[1]INTERNAL PARAMETERS-1'!$B$5:$J$44,5,FALSE))*VLOOKUP(ABSYLD2!J$4,'[1]INTERNAL PARAMETERS-1'!$B$5:$J$44,9,FALSE)*ABSYLD2!$F201</f>
        <v>0</v>
      </c>
      <c r="K201" s="47">
        <f>ABSYLD1!K201*VLOOKUP(ABSYLD2!K$4,'[1]INTERNAL PARAMETERS-1'!$B$5:$J$44,5,FALSE)*VLOOKUP(ABSYLD2!K$4,'[1]INTERNAL PARAMETERS-1'!$B$5:$J$44,7,FALSE)*ABSYLD2!$F201 + ABSYLD1!K201*(1-VLOOKUP(ABSYLD2!K$4,'[1]INTERNAL PARAMETERS-1'!$B$5:$J$44,5,FALSE))*VLOOKUP(ABSYLD2!K$4,'[1]INTERNAL PARAMETERS-1'!$B$5:$J$44,9,FALSE)*ABSYLD2!$F201</f>
        <v>0</v>
      </c>
      <c r="L201" s="47">
        <f>ABSYLD1!L201*VLOOKUP(ABSYLD2!L$4,'[1]INTERNAL PARAMETERS-1'!$B$5:$J$44,5,FALSE)*VLOOKUP(ABSYLD2!L$4,'[1]INTERNAL PARAMETERS-1'!$B$5:$J$44,7,FALSE)*ABSYLD2!$F201 + ABSYLD1!L201*(1-VLOOKUP(ABSYLD2!L$4,'[1]INTERNAL PARAMETERS-1'!$B$5:$J$44,5,FALSE))*VLOOKUP(ABSYLD2!L$4,'[1]INTERNAL PARAMETERS-1'!$B$5:$J$44,9,FALSE)*ABSYLD2!$F201</f>
        <v>0</v>
      </c>
      <c r="M201" s="47">
        <f>ABSYLD1!M201*VLOOKUP(ABSYLD2!M$4,'[1]INTERNAL PARAMETERS-1'!$B$5:$J$44,5,FALSE)*VLOOKUP(ABSYLD2!M$4,'[1]INTERNAL PARAMETERS-1'!$B$5:$J$44,7,FALSE)*ABSYLD2!$F201 + ABSYLD1!M201*(1-VLOOKUP(ABSYLD2!M$4,'[1]INTERNAL PARAMETERS-1'!$B$5:$J$44,5,FALSE))*VLOOKUP(ABSYLD2!M$4,'[1]INTERNAL PARAMETERS-1'!$B$5:$J$44,9,FALSE)*ABSYLD2!$F201</f>
        <v>0</v>
      </c>
      <c r="N201" s="47">
        <f>ABSYLD1!N201*VLOOKUP(ABSYLD2!N$4,'[1]INTERNAL PARAMETERS-1'!$B$5:$J$44,5,FALSE)*VLOOKUP(ABSYLD2!N$4,'[1]INTERNAL PARAMETERS-1'!$B$5:$J$44,7,FALSE)*ABSYLD2!$F201 + ABSYLD1!N201*(1-VLOOKUP(ABSYLD2!N$4,'[1]INTERNAL PARAMETERS-1'!$B$5:$J$44,5,FALSE))*VLOOKUP(ABSYLD2!N$4,'[1]INTERNAL PARAMETERS-1'!$B$5:$J$44,9,FALSE)*ABSYLD2!$F201</f>
        <v>0</v>
      </c>
      <c r="O201" s="47">
        <f>ABSYLD1!O201*VLOOKUP(ABSYLD2!O$4,'[1]INTERNAL PARAMETERS-1'!$B$5:$J$44,5,FALSE)*VLOOKUP(ABSYLD2!O$4,'[1]INTERNAL PARAMETERS-1'!$B$5:$J$44,7,FALSE)*ABSYLD2!$F201 + ABSYLD1!O201*(1-VLOOKUP(ABSYLD2!O$4,'[1]INTERNAL PARAMETERS-1'!$B$5:$J$44,5,FALSE))*VLOOKUP(ABSYLD2!O$4,'[1]INTERNAL PARAMETERS-1'!$B$5:$J$44,9,FALSE)*ABSYLD2!$F201</f>
        <v>0</v>
      </c>
      <c r="P201" s="47">
        <f>ABSYLD1!P201*VLOOKUP(ABSYLD2!P$4,'[1]INTERNAL PARAMETERS-1'!$B$5:$J$44,5,FALSE)*VLOOKUP(ABSYLD2!P$4,'[1]INTERNAL PARAMETERS-1'!$B$5:$J$44,7,FALSE)*ABSYLD2!$F201 + ABSYLD1!P201*(1-VLOOKUP(ABSYLD2!P$4,'[1]INTERNAL PARAMETERS-1'!$B$5:$J$44,5,FALSE))*VLOOKUP(ABSYLD2!P$4,'[1]INTERNAL PARAMETERS-1'!$B$5:$J$44,9,FALSE)*ABSYLD2!$F201</f>
        <v>0</v>
      </c>
      <c r="Q201" s="47">
        <f>ABSYLD1!Q201*VLOOKUP(ABSYLD2!Q$4,'[1]INTERNAL PARAMETERS-1'!$B$5:$J$44,5,FALSE)*VLOOKUP(ABSYLD2!Q$4,'[1]INTERNAL PARAMETERS-1'!$B$5:$J$44,7,FALSE)*ABSYLD2!$F201 + ABSYLD1!Q201*(1-VLOOKUP(ABSYLD2!Q$4,'[1]INTERNAL PARAMETERS-1'!$B$5:$J$44,5,FALSE))*VLOOKUP(ABSYLD2!Q$4,'[1]INTERNAL PARAMETERS-1'!$B$5:$J$44,9,FALSE)*ABSYLD2!$F201</f>
        <v>0</v>
      </c>
      <c r="R201" s="47">
        <f>ABSYLD1!R201*VLOOKUP(ABSYLD2!R$4,'[1]INTERNAL PARAMETERS-1'!$B$5:$J$44,5,FALSE)*VLOOKUP(ABSYLD2!R$4,'[1]INTERNAL PARAMETERS-1'!$B$5:$J$44,7,FALSE)*ABSYLD2!$F201 + ABSYLD1!R201*(1-VLOOKUP(ABSYLD2!R$4,'[1]INTERNAL PARAMETERS-1'!$B$5:$J$44,5,FALSE))*VLOOKUP(ABSYLD2!R$4,'[1]INTERNAL PARAMETERS-1'!$B$5:$J$44,9,FALSE)*ABSYLD2!$F201</f>
        <v>0</v>
      </c>
      <c r="S201" s="47">
        <f>ABSYLD1!S201*VLOOKUP(ABSYLD2!S$4,'[1]INTERNAL PARAMETERS-1'!$B$5:$J$44,5,FALSE)*VLOOKUP(ABSYLD2!S$4,'[1]INTERNAL PARAMETERS-1'!$B$5:$J$44,7,FALSE)*ABSYLD2!$F201 + ABSYLD1!S201*(1-VLOOKUP(ABSYLD2!S$4,'[1]INTERNAL PARAMETERS-1'!$B$5:$J$44,5,FALSE))*VLOOKUP(ABSYLD2!S$4,'[1]INTERNAL PARAMETERS-1'!$B$5:$J$44,9,FALSE)*ABSYLD2!$F201</f>
        <v>0</v>
      </c>
      <c r="T201" s="47">
        <f>ABSYLD1!T201*VLOOKUP(ABSYLD2!T$4,'[1]INTERNAL PARAMETERS-1'!$B$5:$J$44,5,FALSE)*VLOOKUP(ABSYLD2!T$4,'[1]INTERNAL PARAMETERS-1'!$B$5:$J$44,7,FALSE)*ABSYLD2!$F201 + ABSYLD1!T201*(1-VLOOKUP(ABSYLD2!T$4,'[1]INTERNAL PARAMETERS-1'!$B$5:$J$44,5,FALSE))*VLOOKUP(ABSYLD2!T$4,'[1]INTERNAL PARAMETERS-1'!$B$5:$J$44,9,FALSE)*ABSYLD2!$F201</f>
        <v>0</v>
      </c>
      <c r="U201" s="47">
        <f>ABSYLD1!U201*VLOOKUP(ABSYLD2!U$4,'[1]INTERNAL PARAMETERS-1'!$B$5:$J$44,5,FALSE)*VLOOKUP(ABSYLD2!U$4,'[1]INTERNAL PARAMETERS-1'!$B$5:$J$44,7,FALSE)*ABSYLD2!$F201 + ABSYLD1!U201*(1-VLOOKUP(ABSYLD2!U$4,'[1]INTERNAL PARAMETERS-1'!$B$5:$J$44,5,FALSE))*VLOOKUP(ABSYLD2!U$4,'[1]INTERNAL PARAMETERS-1'!$B$5:$J$44,9,FALSE)*ABSYLD2!$F201</f>
        <v>0</v>
      </c>
      <c r="V201" s="47">
        <f>ABSYLD1!V201*VLOOKUP(ABSYLD2!V$4,'[1]INTERNAL PARAMETERS-1'!$B$5:$J$44,5,FALSE)*VLOOKUP(ABSYLD2!V$4,'[1]INTERNAL PARAMETERS-1'!$B$5:$J$44,7,FALSE)*ABSYLD2!$F201 + ABSYLD1!V201*(1-VLOOKUP(ABSYLD2!V$4,'[1]INTERNAL PARAMETERS-1'!$B$5:$J$44,5,FALSE))*VLOOKUP(ABSYLD2!V$4,'[1]INTERNAL PARAMETERS-1'!$B$5:$J$44,9,FALSE)*ABSYLD2!$F201</f>
        <v>0</v>
      </c>
      <c r="W201" s="47">
        <f>ABSYLD1!W201*VLOOKUP(ABSYLD2!W$4,'[1]INTERNAL PARAMETERS-1'!$B$5:$J$44,5,FALSE)*VLOOKUP(ABSYLD2!W$4,'[1]INTERNAL PARAMETERS-1'!$B$5:$J$44,7,FALSE)*ABSYLD2!$F201 + ABSYLD1!W201*(1-VLOOKUP(ABSYLD2!W$4,'[1]INTERNAL PARAMETERS-1'!$B$5:$J$44,5,FALSE))*VLOOKUP(ABSYLD2!W$4,'[1]INTERNAL PARAMETERS-1'!$B$5:$J$44,9,FALSE)*ABSYLD2!$F201</f>
        <v>0</v>
      </c>
      <c r="X201" s="47">
        <f>ABSYLD1!X201*VLOOKUP(ABSYLD2!X$4,'[1]INTERNAL PARAMETERS-1'!$B$5:$J$44,5,FALSE)*VLOOKUP(ABSYLD2!X$4,'[1]INTERNAL PARAMETERS-1'!$B$5:$J$44,7,FALSE)*ABSYLD2!$F201 + ABSYLD1!X201*(1-VLOOKUP(ABSYLD2!X$4,'[1]INTERNAL PARAMETERS-1'!$B$5:$J$44,5,FALSE))*VLOOKUP(ABSYLD2!X$4,'[1]INTERNAL PARAMETERS-1'!$B$5:$J$44,9,FALSE)*ABSYLD2!$F201</f>
        <v>0</v>
      </c>
      <c r="Y201" s="47">
        <f>ABSYLD1!Y201*VLOOKUP(ABSYLD2!Y$4,'[1]INTERNAL PARAMETERS-1'!$B$5:$J$44,5,FALSE)*VLOOKUP(ABSYLD2!Y$4,'[1]INTERNAL PARAMETERS-1'!$B$5:$J$44,7,FALSE)*ABSYLD2!$F201 + ABSYLD1!Y201*(1-VLOOKUP(ABSYLD2!Y$4,'[1]INTERNAL PARAMETERS-1'!$B$5:$J$44,5,FALSE))*VLOOKUP(ABSYLD2!Y$4,'[1]INTERNAL PARAMETERS-1'!$B$5:$J$44,9,FALSE)*ABSYLD2!$F201</f>
        <v>0</v>
      </c>
      <c r="Z201" s="47">
        <f>ABSYLD1!Z201*VLOOKUP(ABSYLD2!Z$4,'[1]INTERNAL PARAMETERS-1'!$B$5:$J$44,5,FALSE)*VLOOKUP(ABSYLD2!Z$4,'[1]INTERNAL PARAMETERS-1'!$B$5:$J$44,7,FALSE)*ABSYLD2!$F201 + ABSYLD1!Z201*(1-VLOOKUP(ABSYLD2!Z$4,'[1]INTERNAL PARAMETERS-1'!$B$5:$J$44,5,FALSE))*VLOOKUP(ABSYLD2!Z$4,'[1]INTERNAL PARAMETERS-1'!$B$5:$J$44,9,FALSE)*ABSYLD2!$F201</f>
        <v>0</v>
      </c>
      <c r="AA201" s="47">
        <f>ABSYLD1!AA201*VLOOKUP(ABSYLD2!AA$4,'[1]INTERNAL PARAMETERS-1'!$B$5:$J$44,5,FALSE)*VLOOKUP(ABSYLD2!AA$4,'[1]INTERNAL PARAMETERS-1'!$B$5:$J$44,7,FALSE)*ABSYLD2!$F201 + ABSYLD1!AA201*(1-VLOOKUP(ABSYLD2!AA$4,'[1]INTERNAL PARAMETERS-1'!$B$5:$J$44,5,FALSE))*VLOOKUP(ABSYLD2!AA$4,'[1]INTERNAL PARAMETERS-1'!$B$5:$J$44,9,FALSE)*ABSYLD2!$F201</f>
        <v>0</v>
      </c>
      <c r="AB201" s="47">
        <f>ABSYLD1!AB201*VLOOKUP(ABSYLD2!AB$4,'[1]INTERNAL PARAMETERS-1'!$B$5:$J$44,5,FALSE)*VLOOKUP(ABSYLD2!AB$4,'[1]INTERNAL PARAMETERS-1'!$B$5:$J$44,7,FALSE)*ABSYLD2!$F201 + ABSYLD1!AB201*(1-VLOOKUP(ABSYLD2!AB$4,'[1]INTERNAL PARAMETERS-1'!$B$5:$J$44,5,FALSE))*VLOOKUP(ABSYLD2!AB$4,'[1]INTERNAL PARAMETERS-1'!$B$5:$J$44,9,FALSE)*ABSYLD2!$F201</f>
        <v>0</v>
      </c>
      <c r="AC201" s="47">
        <f>ABSYLD1!AC201*VLOOKUP(ABSYLD2!AC$4,'[1]INTERNAL PARAMETERS-1'!$B$5:$J$44,5,FALSE)*VLOOKUP(ABSYLD2!AC$4,'[1]INTERNAL PARAMETERS-1'!$B$5:$J$44,7,FALSE)*ABSYLD2!$F201 + ABSYLD1!AC201*(1-VLOOKUP(ABSYLD2!AC$4,'[1]INTERNAL PARAMETERS-1'!$B$5:$J$44,5,FALSE))*VLOOKUP(ABSYLD2!AC$4,'[1]INTERNAL PARAMETERS-1'!$B$5:$J$44,9,FALSE)*ABSYLD2!$F201</f>
        <v>0</v>
      </c>
      <c r="AD201" s="47">
        <f>ABSYLD1!AD201*VLOOKUP(ABSYLD2!AD$4,'[1]INTERNAL PARAMETERS-1'!$B$5:$J$44,5,FALSE)*VLOOKUP(ABSYLD2!AD$4,'[1]INTERNAL PARAMETERS-1'!$B$5:$J$44,7,FALSE)*ABSYLD2!$F201 + ABSYLD1!AD201*(1-VLOOKUP(ABSYLD2!AD$4,'[1]INTERNAL PARAMETERS-1'!$B$5:$J$44,5,FALSE))*VLOOKUP(ABSYLD2!AD$4,'[1]INTERNAL PARAMETERS-1'!$B$5:$J$44,9,FALSE)*ABSYLD2!$F201</f>
        <v>0</v>
      </c>
      <c r="AE201" s="47">
        <f>ABSYLD1!AE201*VLOOKUP(ABSYLD2!AE$4,'[1]INTERNAL PARAMETERS-1'!$B$5:$J$44,5,FALSE)*VLOOKUP(ABSYLD2!AE$4,'[1]INTERNAL PARAMETERS-1'!$B$5:$J$44,7,FALSE)*ABSYLD2!$F201 + ABSYLD1!AE201*(1-VLOOKUP(ABSYLD2!AE$4,'[1]INTERNAL PARAMETERS-1'!$B$5:$J$44,5,FALSE))*VLOOKUP(ABSYLD2!AE$4,'[1]INTERNAL PARAMETERS-1'!$B$5:$J$44,9,FALSE)*ABSYLD2!$F201</f>
        <v>0</v>
      </c>
      <c r="AF201" s="47">
        <f>ABSYLD1!AF201*VLOOKUP(ABSYLD2!AF$4,'[1]INTERNAL PARAMETERS-1'!$B$5:$J$44,5,FALSE)*VLOOKUP(ABSYLD2!AF$4,'[1]INTERNAL PARAMETERS-1'!$B$5:$J$44,7,FALSE)*ABSYLD2!$F201 + ABSYLD1!AF201*(1-VLOOKUP(ABSYLD2!AF$4,'[1]INTERNAL PARAMETERS-1'!$B$5:$J$44,5,FALSE))*VLOOKUP(ABSYLD2!AF$4,'[1]INTERNAL PARAMETERS-1'!$B$5:$J$44,9,FALSE)*ABSYLD2!$F201</f>
        <v>0</v>
      </c>
      <c r="AG201" s="47">
        <f>ABSYLD1!AG201*VLOOKUP(ABSYLD2!AG$4,'[1]INTERNAL PARAMETERS-1'!$B$5:$J$44,5,FALSE)*VLOOKUP(ABSYLD2!AG$4,'[1]INTERNAL PARAMETERS-1'!$B$5:$J$44,7,FALSE)*ABSYLD2!$F201 + ABSYLD1!AG201*(1-VLOOKUP(ABSYLD2!AG$4,'[1]INTERNAL PARAMETERS-1'!$B$5:$J$44,5,FALSE))*VLOOKUP(ABSYLD2!AG$4,'[1]INTERNAL PARAMETERS-1'!$B$5:$J$44,9,FALSE)*ABSYLD2!$F201</f>
        <v>0</v>
      </c>
      <c r="AH201" s="47">
        <f>ABSYLD1!AH201*VLOOKUP(ABSYLD2!AH$4,'[1]INTERNAL PARAMETERS-1'!$B$5:$J$44,5,FALSE)*VLOOKUP(ABSYLD2!AH$4,'[1]INTERNAL PARAMETERS-1'!$B$5:$J$44,7,FALSE)*ABSYLD2!$F201 + ABSYLD1!AH201*(1-VLOOKUP(ABSYLD2!AH$4,'[1]INTERNAL PARAMETERS-1'!$B$5:$J$44,5,FALSE))*VLOOKUP(ABSYLD2!AH$4,'[1]INTERNAL PARAMETERS-1'!$B$5:$J$44,9,FALSE)*ABSYLD2!$F201</f>
        <v>0</v>
      </c>
      <c r="AI201" s="47">
        <f>ABSYLD1!AI201*VLOOKUP(ABSYLD2!AI$4,'[1]INTERNAL PARAMETERS-1'!$B$5:$J$44,5,FALSE)*VLOOKUP(ABSYLD2!AI$4,'[1]INTERNAL PARAMETERS-1'!$B$5:$J$44,7,FALSE)*ABSYLD2!$F201 + ABSYLD1!AI201*(1-VLOOKUP(ABSYLD2!AI$4,'[1]INTERNAL PARAMETERS-1'!$B$5:$J$44,5,FALSE))*VLOOKUP(ABSYLD2!AI$4,'[1]INTERNAL PARAMETERS-1'!$B$5:$J$44,9,FALSE)*ABSYLD2!$F201</f>
        <v>0</v>
      </c>
      <c r="AJ201" s="47">
        <f>ABSYLD1!AJ201*VLOOKUP(ABSYLD2!AJ$4,'[1]INTERNAL PARAMETERS-1'!$B$5:$J$44,5,FALSE)*VLOOKUP(ABSYLD2!AJ$4,'[1]INTERNAL PARAMETERS-1'!$B$5:$J$44,7,FALSE)*ABSYLD2!$F201 + ABSYLD1!AJ201*(1-VLOOKUP(ABSYLD2!AJ$4,'[1]INTERNAL PARAMETERS-1'!$B$5:$J$44,5,FALSE))*VLOOKUP(ABSYLD2!AJ$4,'[1]INTERNAL PARAMETERS-1'!$B$5:$J$44,9,FALSE)*ABSYLD2!$F201</f>
        <v>0</v>
      </c>
      <c r="AK201" s="47">
        <f>ABSYLD1!AK201*VLOOKUP(ABSYLD2!AK$4,'[1]INTERNAL PARAMETERS-1'!$B$5:$J$44,5,FALSE)*VLOOKUP(ABSYLD2!AK$4,'[1]INTERNAL PARAMETERS-1'!$B$5:$J$44,7,FALSE)*ABSYLD2!$F201 + ABSYLD1!AK201*(1-VLOOKUP(ABSYLD2!AK$4,'[1]INTERNAL PARAMETERS-1'!$B$5:$J$44,5,FALSE))*VLOOKUP(ABSYLD2!AK$4,'[1]INTERNAL PARAMETERS-1'!$B$5:$J$44,9,FALSE)*ABSYLD2!$F201</f>
        <v>0</v>
      </c>
      <c r="AL201" s="47">
        <f>ABSYLD1!AL201*VLOOKUP(ABSYLD2!AL$4,'[1]INTERNAL PARAMETERS-1'!$B$5:$J$44,5,FALSE)*VLOOKUP(ABSYLD2!AL$4,'[1]INTERNAL PARAMETERS-1'!$B$5:$J$44,7,FALSE)*ABSYLD2!$F201 + ABSYLD1!AL201*(1-VLOOKUP(ABSYLD2!AL$4,'[1]INTERNAL PARAMETERS-1'!$B$5:$J$44,5,FALSE))*VLOOKUP(ABSYLD2!AL$4,'[1]INTERNAL PARAMETERS-1'!$B$5:$J$44,9,FALSE)*ABSYLD2!$F201</f>
        <v>0</v>
      </c>
      <c r="AM201" s="47">
        <f>ABSYLD1!AM201*VLOOKUP(ABSYLD2!AM$4,'[1]INTERNAL PARAMETERS-1'!$B$5:$J$44,5,FALSE)*VLOOKUP(ABSYLD2!AM$4,'[1]INTERNAL PARAMETERS-1'!$B$5:$J$44,7,FALSE)*ABSYLD2!$F201 + ABSYLD1!AM201*(1-VLOOKUP(ABSYLD2!AM$4,'[1]INTERNAL PARAMETERS-1'!$B$5:$J$44,5,FALSE))*VLOOKUP(ABSYLD2!AM$4,'[1]INTERNAL PARAMETERS-1'!$B$5:$J$44,9,FALSE)*ABSYLD2!$F201</f>
        <v>0</v>
      </c>
      <c r="AN201" s="47">
        <f>ABSYLD1!AN201*VLOOKUP(ABSYLD2!AN$4,'[1]INTERNAL PARAMETERS-1'!$B$5:$J$44,5,FALSE)*VLOOKUP(ABSYLD2!AN$4,'[1]INTERNAL PARAMETERS-1'!$B$5:$J$44,7,FALSE)*ABSYLD2!$F201 + ABSYLD1!AN201*(1-VLOOKUP(ABSYLD2!AN$4,'[1]INTERNAL PARAMETERS-1'!$B$5:$J$44,5,FALSE))*VLOOKUP(ABSYLD2!AN$4,'[1]INTERNAL PARAMETERS-1'!$B$5:$J$44,9,FALSE)*ABSYLD2!$F201</f>
        <v>0</v>
      </c>
      <c r="AO201" s="47">
        <f>ABSYLD1!AO201*VLOOKUP(ABSYLD2!AO$4,'[1]INTERNAL PARAMETERS-1'!$B$5:$J$44,5,FALSE)*VLOOKUP(ABSYLD2!AO$4,'[1]INTERNAL PARAMETERS-1'!$B$5:$J$44,7,FALSE)*ABSYLD2!$F201 + ABSYLD1!AO201*(1-VLOOKUP(ABSYLD2!AO$4,'[1]INTERNAL PARAMETERS-1'!$B$5:$J$44,5,FALSE))*VLOOKUP(ABSYLD2!AO$4,'[1]INTERNAL PARAMETERS-1'!$B$5:$J$44,9,FALSE)*ABSYLD2!$F201</f>
        <v>0</v>
      </c>
      <c r="AP201" s="47">
        <f>ABSYLD1!AP201*VLOOKUP(ABSYLD2!AP$4,'[1]INTERNAL PARAMETERS-1'!$B$5:$J$44,5,FALSE)*VLOOKUP(ABSYLD2!AP$4,'[1]INTERNAL PARAMETERS-1'!$B$5:$J$44,7,FALSE)*ABSYLD2!$F201 + ABSYLD1!AP201*(1-VLOOKUP(ABSYLD2!AP$4,'[1]INTERNAL PARAMETERS-1'!$B$5:$J$44,5,FALSE))*VLOOKUP(ABSYLD2!AP$4,'[1]INTERNAL PARAMETERS-1'!$B$5:$J$44,9,FALSE)*ABSYLD2!$F201</f>
        <v>0</v>
      </c>
      <c r="AQ201" s="47">
        <f>ABSYLD1!AQ201*VLOOKUP(ABSYLD2!AQ$4,'[1]INTERNAL PARAMETERS-1'!$B$5:$J$44,5,FALSE)*VLOOKUP(ABSYLD2!AQ$4,'[1]INTERNAL PARAMETERS-1'!$B$5:$J$44,7,FALSE)*ABSYLD2!$F201 + ABSYLD1!AQ201*(1-VLOOKUP(ABSYLD2!AQ$4,'[1]INTERNAL PARAMETERS-1'!$B$5:$J$44,5,FALSE))*VLOOKUP(ABSYLD2!AQ$4,'[1]INTERNAL PARAMETERS-1'!$B$5:$J$44,9,FALSE)*ABSYLD2!$F201</f>
        <v>0</v>
      </c>
      <c r="AR201" s="47">
        <f>ABSYLD1!AR201*VLOOKUP(ABSYLD2!AR$4,'[1]INTERNAL PARAMETERS-1'!$B$5:$J$44,5,FALSE)*VLOOKUP(ABSYLD2!AR$4,'[1]INTERNAL PARAMETERS-1'!$B$5:$J$44,7,FALSE)*ABSYLD2!$F201 + ABSYLD1!AR201*(1-VLOOKUP(ABSYLD2!AR$4,'[1]INTERNAL PARAMETERS-1'!$B$5:$J$44,5,FALSE))*VLOOKUP(ABSYLD2!AR$4,'[1]INTERNAL PARAMETERS-1'!$B$5:$J$44,9,FALSE)*ABSYLD2!$F201</f>
        <v>0</v>
      </c>
      <c r="AS201" s="47">
        <f>ABSYLD1!AS201*VLOOKUP(ABSYLD2!AS$4,'[1]INTERNAL PARAMETERS-1'!$B$5:$J$44,5,FALSE)*VLOOKUP(ABSYLD2!AS$4,'[1]INTERNAL PARAMETERS-1'!$B$5:$J$44,7,FALSE)*ABSYLD2!$F201 + ABSYLD1!AS201*(1-VLOOKUP(ABSYLD2!AS$4,'[1]INTERNAL PARAMETERS-1'!$B$5:$J$44,5,FALSE))*VLOOKUP(ABSYLD2!AS$4,'[1]INTERNAL PARAMETERS-1'!$B$5:$J$44,9,FALSE)*ABSYLD2!$F201</f>
        <v>0</v>
      </c>
      <c r="AT201" s="46">
        <f>ABSYLD1!AT201*VLOOKUP(ABSYLD2!AT$4,'[1]INTERNAL PARAMETERS-1'!$B$5:$J$44,5,FALSE)*VLOOKUP(ABSYLD2!AT$4,'[1]INTERNAL PARAMETERS-1'!$B$5:$J$44,7,FALSE)*ABSYLD2!$F201 + ABSYLD1!AT201*(1-VLOOKUP(ABSYLD2!AT$4,'[1]INTERNAL PARAMETERS-1'!$B$5:$J$44,5,FALSE))*VLOOKUP(ABSYLD2!AT$4,'[1]INTERNAL PARAMETERS-1'!$B$5:$J$44,9,FALSE)*ABSYLD2!$F201</f>
        <v>0</v>
      </c>
      <c r="AU201" s="48">
        <f>ABSYLD1!AU201*VLOOKUP(ABSYLD2!AU$4,'[1]INTERNAL PARAMETERS-1'!$B$5:$J$44,5,FALSE)*VLOOKUP(ABSYLD2!AU$4,'[1]INTERNAL PARAMETERS-1'!$B$5:$J$44,6,FALSE)*VLOOKUP(ABSYLD2!AU$4,'[1]INTERNAL PARAMETERS-1'!$B$5:$J$44,3,FALSE) + ABSYLD1!AU201*(1-VLOOKUP(ABSYLD2!AU$4,'[1]INTERNAL PARAMETERS-1'!$B$5:$J$44,5,FALSE))*VLOOKUP(ABSYLD2!AU$4,'[1]INTERNAL PARAMETERS-1'!$B$5:$J$44,8,FALSE)*VLOOKUP(ABSYLD2!AU$4,'[1]INTERNAL PARAMETERS-1'!$B$5:$J$44,3,FALSE)</f>
        <v>0</v>
      </c>
      <c r="AV201" s="47">
        <f>ABSYLD1!AV201*VLOOKUP(ABSYLD2!AV$4,'[1]INTERNAL PARAMETERS-1'!$B$5:$J$44,5,FALSE)*VLOOKUP(ABSYLD2!AV$4,'[1]INTERNAL PARAMETERS-1'!$B$5:$J$44,6,FALSE)*VLOOKUP(ABSYLD2!AV$4,'[1]INTERNAL PARAMETERS-1'!$B$5:$J$44,3,FALSE) + ABSYLD1!AV201*(1-VLOOKUP(ABSYLD2!AV$4,'[1]INTERNAL PARAMETERS-1'!$B$5:$J$44,5,FALSE))*VLOOKUP(ABSYLD2!AV$4,'[1]INTERNAL PARAMETERS-1'!$B$5:$J$44,8,FALSE)*VLOOKUP(ABSYLD2!AV$4,'[1]INTERNAL PARAMETERS-1'!$B$5:$J$44,3,FALSE)</f>
        <v>0</v>
      </c>
      <c r="AW201" s="47">
        <f>ABSYLD1!AW201*VLOOKUP(ABSYLD2!AW$4,'[1]INTERNAL PARAMETERS-1'!$B$5:$J$44,5,FALSE)*VLOOKUP(ABSYLD2!AW$4,'[1]INTERNAL PARAMETERS-1'!$B$5:$J$44,6,FALSE)*VLOOKUP(ABSYLD2!AW$4,'[1]INTERNAL PARAMETERS-1'!$B$5:$J$44,3,FALSE) + ABSYLD1!AW201*(1-VLOOKUP(ABSYLD2!AW$4,'[1]INTERNAL PARAMETERS-1'!$B$5:$J$44,5,FALSE))*VLOOKUP(ABSYLD2!AW$4,'[1]INTERNAL PARAMETERS-1'!$B$5:$J$44,8,FALSE)*VLOOKUP(ABSYLD2!AW$4,'[1]INTERNAL PARAMETERS-1'!$B$5:$J$44,3,FALSE)</f>
        <v>0</v>
      </c>
      <c r="AX201" s="47">
        <f>ABSYLD1!AX201*VLOOKUP(ABSYLD2!AX$4,'[1]INTERNAL PARAMETERS-1'!$B$5:$J$44,5,FALSE)*VLOOKUP(ABSYLD2!AX$4,'[1]INTERNAL PARAMETERS-1'!$B$5:$J$44,6,FALSE)*VLOOKUP(ABSYLD2!AX$4,'[1]INTERNAL PARAMETERS-1'!$B$5:$J$44,3,FALSE) + ABSYLD1!AX201*(1-VLOOKUP(ABSYLD2!AX$4,'[1]INTERNAL PARAMETERS-1'!$B$5:$J$44,5,FALSE))*VLOOKUP(ABSYLD2!AX$4,'[1]INTERNAL PARAMETERS-1'!$B$5:$J$44,8,FALSE)*VLOOKUP(ABSYLD2!AX$4,'[1]INTERNAL PARAMETERS-1'!$B$5:$J$44,3,FALSE)</f>
        <v>0</v>
      </c>
      <c r="AY201" s="47">
        <f>ABSYLD1!AY201*VLOOKUP(ABSYLD2!AY$4,'[1]INTERNAL PARAMETERS-1'!$B$5:$J$44,5,FALSE)*VLOOKUP(ABSYLD2!AY$4,'[1]INTERNAL PARAMETERS-1'!$B$5:$J$44,6,FALSE)*VLOOKUP(ABSYLD2!AY$4,'[1]INTERNAL PARAMETERS-1'!$B$5:$J$44,3,FALSE) + ABSYLD1!AY201*(1-VLOOKUP(ABSYLD2!AY$4,'[1]INTERNAL PARAMETERS-1'!$B$5:$J$44,5,FALSE))*VLOOKUP(ABSYLD2!AY$4,'[1]INTERNAL PARAMETERS-1'!$B$5:$J$44,8,FALSE)*VLOOKUP(ABSYLD2!AY$4,'[1]INTERNAL PARAMETERS-1'!$B$5:$J$44,3,FALSE)</f>
        <v>0</v>
      </c>
      <c r="AZ201" s="47">
        <f>ABSYLD1!AZ201*VLOOKUP(ABSYLD2!AZ$4,'[1]INTERNAL PARAMETERS-1'!$B$5:$J$44,5,FALSE)*VLOOKUP(ABSYLD2!AZ$4,'[1]INTERNAL PARAMETERS-1'!$B$5:$J$44,6,FALSE)*VLOOKUP(ABSYLD2!AZ$4,'[1]INTERNAL PARAMETERS-1'!$B$5:$J$44,3,FALSE) + ABSYLD1!AZ201*(1-VLOOKUP(ABSYLD2!AZ$4,'[1]INTERNAL PARAMETERS-1'!$B$5:$J$44,5,FALSE))*VLOOKUP(ABSYLD2!AZ$4,'[1]INTERNAL PARAMETERS-1'!$B$5:$J$44,8,FALSE)*VLOOKUP(ABSYLD2!AZ$4,'[1]INTERNAL PARAMETERS-1'!$B$5:$J$44,3,FALSE)</f>
        <v>0</v>
      </c>
      <c r="BA201" s="47">
        <f>ABSYLD1!BA201*VLOOKUP(ABSYLD2!BA$4,'[1]INTERNAL PARAMETERS-1'!$B$5:$J$44,5,FALSE)*VLOOKUP(ABSYLD2!BA$4,'[1]INTERNAL PARAMETERS-1'!$B$5:$J$44,6,FALSE)*VLOOKUP(ABSYLD2!BA$4,'[1]INTERNAL PARAMETERS-1'!$B$5:$J$44,3,FALSE) + ABSYLD1!BA201*(1-VLOOKUP(ABSYLD2!BA$4,'[1]INTERNAL PARAMETERS-1'!$B$5:$J$44,5,FALSE))*VLOOKUP(ABSYLD2!BA$4,'[1]INTERNAL PARAMETERS-1'!$B$5:$J$44,8,FALSE)*VLOOKUP(ABSYLD2!BA$4,'[1]INTERNAL PARAMETERS-1'!$B$5:$J$44,3,FALSE)</f>
        <v>0</v>
      </c>
      <c r="BB201" s="47">
        <f>ABSYLD1!BB201*VLOOKUP(ABSYLD2!BB$4,'[1]INTERNAL PARAMETERS-1'!$B$5:$J$44,5,FALSE)*VLOOKUP(ABSYLD2!BB$4,'[1]INTERNAL PARAMETERS-1'!$B$5:$J$44,6,FALSE)*VLOOKUP(ABSYLD2!BB$4,'[1]INTERNAL PARAMETERS-1'!$B$5:$J$44,3,FALSE) + ABSYLD1!BB201*(1-VLOOKUP(ABSYLD2!BB$4,'[1]INTERNAL PARAMETERS-1'!$B$5:$J$44,5,FALSE))*VLOOKUP(ABSYLD2!BB$4,'[1]INTERNAL PARAMETERS-1'!$B$5:$J$44,8,FALSE)*VLOOKUP(ABSYLD2!BB$4,'[1]INTERNAL PARAMETERS-1'!$B$5:$J$44,3,FALSE)</f>
        <v>0</v>
      </c>
      <c r="BC201" s="47">
        <f>ABSYLD1!BC201*VLOOKUP(ABSYLD2!BC$4,'[1]INTERNAL PARAMETERS-1'!$B$5:$J$44,5,FALSE)*VLOOKUP(ABSYLD2!BC$4,'[1]INTERNAL PARAMETERS-1'!$B$5:$J$44,6,FALSE)*VLOOKUP(ABSYLD2!BC$4,'[1]INTERNAL PARAMETERS-1'!$B$5:$J$44,3,FALSE) + ABSYLD1!BC201*(1-VLOOKUP(ABSYLD2!BC$4,'[1]INTERNAL PARAMETERS-1'!$B$5:$J$44,5,FALSE))*VLOOKUP(ABSYLD2!BC$4,'[1]INTERNAL PARAMETERS-1'!$B$5:$J$44,8,FALSE)*VLOOKUP(ABSYLD2!BC$4,'[1]INTERNAL PARAMETERS-1'!$B$5:$J$44,3,FALSE)</f>
        <v>0</v>
      </c>
      <c r="BD201" s="47">
        <f>ABSYLD1!BD201*VLOOKUP(ABSYLD2!BD$4,'[1]INTERNAL PARAMETERS-1'!$B$5:$J$44,5,FALSE)*VLOOKUP(ABSYLD2!BD$4,'[1]INTERNAL PARAMETERS-1'!$B$5:$J$44,6,FALSE)*VLOOKUP(ABSYLD2!BD$4,'[1]INTERNAL PARAMETERS-1'!$B$5:$J$44,3,FALSE) + ABSYLD1!BD201*(1-VLOOKUP(ABSYLD2!BD$4,'[1]INTERNAL PARAMETERS-1'!$B$5:$J$44,5,FALSE))*VLOOKUP(ABSYLD2!BD$4,'[1]INTERNAL PARAMETERS-1'!$B$5:$J$44,8,FALSE)*VLOOKUP(ABSYLD2!BD$4,'[1]INTERNAL PARAMETERS-1'!$B$5:$J$44,3,FALSE)</f>
        <v>0</v>
      </c>
      <c r="BE201" s="47">
        <f>ABSYLD1!BE201*VLOOKUP(ABSYLD2!BE$4,'[1]INTERNAL PARAMETERS-1'!$B$5:$J$44,5,FALSE)*VLOOKUP(ABSYLD2!BE$4,'[1]INTERNAL PARAMETERS-1'!$B$5:$J$44,6,FALSE)*VLOOKUP(ABSYLD2!BE$4,'[1]INTERNAL PARAMETERS-1'!$B$5:$J$44,3,FALSE) + ABSYLD1!BE201*(1-VLOOKUP(ABSYLD2!BE$4,'[1]INTERNAL PARAMETERS-1'!$B$5:$J$44,5,FALSE))*VLOOKUP(ABSYLD2!BE$4,'[1]INTERNAL PARAMETERS-1'!$B$5:$J$44,8,FALSE)*VLOOKUP(ABSYLD2!BE$4,'[1]INTERNAL PARAMETERS-1'!$B$5:$J$44,3,FALSE)</f>
        <v>0</v>
      </c>
      <c r="BF201" s="47">
        <f>ABSYLD1!BF201*VLOOKUP(ABSYLD2!BF$4,'[1]INTERNAL PARAMETERS-1'!$B$5:$J$44,5,FALSE)*VLOOKUP(ABSYLD2!BF$4,'[1]INTERNAL PARAMETERS-1'!$B$5:$J$44,6,FALSE)*VLOOKUP(ABSYLD2!BF$4,'[1]INTERNAL PARAMETERS-1'!$B$5:$J$44,3,FALSE) + ABSYLD1!BF201*(1-VLOOKUP(ABSYLD2!BF$4,'[1]INTERNAL PARAMETERS-1'!$B$5:$J$44,5,FALSE))*VLOOKUP(ABSYLD2!BF$4,'[1]INTERNAL PARAMETERS-1'!$B$5:$J$44,8,FALSE)*VLOOKUP(ABSYLD2!BF$4,'[1]INTERNAL PARAMETERS-1'!$B$5:$J$44,3,FALSE)</f>
        <v>0</v>
      </c>
      <c r="BG201" s="47">
        <f>ABSYLD1!BG201*VLOOKUP(ABSYLD2!BG$4,'[1]INTERNAL PARAMETERS-1'!$B$5:$J$44,5,FALSE)*VLOOKUP(ABSYLD2!BG$4,'[1]INTERNAL PARAMETERS-1'!$B$5:$J$44,6,FALSE)*VLOOKUP(ABSYLD2!BG$4,'[1]INTERNAL PARAMETERS-1'!$B$5:$J$44,3,FALSE) + ABSYLD1!BG201*(1-VLOOKUP(ABSYLD2!BG$4,'[1]INTERNAL PARAMETERS-1'!$B$5:$J$44,5,FALSE))*VLOOKUP(ABSYLD2!BG$4,'[1]INTERNAL PARAMETERS-1'!$B$5:$J$44,8,FALSE)*VLOOKUP(ABSYLD2!BG$4,'[1]INTERNAL PARAMETERS-1'!$B$5:$J$44,3,FALSE)</f>
        <v>0</v>
      </c>
      <c r="BH201" s="47">
        <f>ABSYLD1!BH201*VLOOKUP(ABSYLD2!BH$4,'[1]INTERNAL PARAMETERS-1'!$B$5:$J$44,5,FALSE)*VLOOKUP(ABSYLD2!BH$4,'[1]INTERNAL PARAMETERS-1'!$B$5:$J$44,6,FALSE)*VLOOKUP(ABSYLD2!BH$4,'[1]INTERNAL PARAMETERS-1'!$B$5:$J$44,3,FALSE) + ABSYLD1!BH201*(1-VLOOKUP(ABSYLD2!BH$4,'[1]INTERNAL PARAMETERS-1'!$B$5:$J$44,5,FALSE))*VLOOKUP(ABSYLD2!BH$4,'[1]INTERNAL PARAMETERS-1'!$B$5:$J$44,8,FALSE)*VLOOKUP(ABSYLD2!BH$4,'[1]INTERNAL PARAMETERS-1'!$B$5:$J$44,3,FALSE)</f>
        <v>0</v>
      </c>
      <c r="BI201" s="47">
        <f>ABSYLD1!BI201*VLOOKUP(ABSYLD2!BI$4,'[1]INTERNAL PARAMETERS-1'!$B$5:$J$44,5,FALSE)*VLOOKUP(ABSYLD2!BI$4,'[1]INTERNAL PARAMETERS-1'!$B$5:$J$44,6,FALSE)*VLOOKUP(ABSYLD2!BI$4,'[1]INTERNAL PARAMETERS-1'!$B$5:$J$44,3,FALSE) + ABSYLD1!BI201*(1-VLOOKUP(ABSYLD2!BI$4,'[1]INTERNAL PARAMETERS-1'!$B$5:$J$44,5,FALSE))*VLOOKUP(ABSYLD2!BI$4,'[1]INTERNAL PARAMETERS-1'!$B$5:$J$44,8,FALSE)*VLOOKUP(ABSYLD2!BI$4,'[1]INTERNAL PARAMETERS-1'!$B$5:$J$44,3,FALSE)</f>
        <v>0</v>
      </c>
      <c r="BJ201" s="47">
        <f>ABSYLD1!BJ201*VLOOKUP(ABSYLD2!BJ$4,'[1]INTERNAL PARAMETERS-1'!$B$5:$J$44,5,FALSE)*VLOOKUP(ABSYLD2!BJ$4,'[1]INTERNAL PARAMETERS-1'!$B$5:$J$44,6,FALSE)*VLOOKUP(ABSYLD2!BJ$4,'[1]INTERNAL PARAMETERS-1'!$B$5:$J$44,3,FALSE) + ABSYLD1!BJ201*(1-VLOOKUP(ABSYLD2!BJ$4,'[1]INTERNAL PARAMETERS-1'!$B$5:$J$44,5,FALSE))*VLOOKUP(ABSYLD2!BJ$4,'[1]INTERNAL PARAMETERS-1'!$B$5:$J$44,8,FALSE)*VLOOKUP(ABSYLD2!BJ$4,'[1]INTERNAL PARAMETERS-1'!$B$5:$J$44,3,FALSE)</f>
        <v>0</v>
      </c>
      <c r="BK201" s="47">
        <f>ABSYLD1!BK201*VLOOKUP(ABSYLD2!BK$4,'[1]INTERNAL PARAMETERS-1'!$B$5:$J$44,5,FALSE)*VLOOKUP(ABSYLD2!BK$4,'[1]INTERNAL PARAMETERS-1'!$B$5:$J$44,6,FALSE)*VLOOKUP(ABSYLD2!BK$4,'[1]INTERNAL PARAMETERS-1'!$B$5:$J$44,3,FALSE) + ABSYLD1!BK201*(1-VLOOKUP(ABSYLD2!BK$4,'[1]INTERNAL PARAMETERS-1'!$B$5:$J$44,5,FALSE))*VLOOKUP(ABSYLD2!BK$4,'[1]INTERNAL PARAMETERS-1'!$B$5:$J$44,8,FALSE)*VLOOKUP(ABSYLD2!BK$4,'[1]INTERNAL PARAMETERS-1'!$B$5:$J$44,3,FALSE)</f>
        <v>0</v>
      </c>
      <c r="BL201" s="47">
        <f>ABSYLD1!BL201*VLOOKUP(ABSYLD2!BL$4,'[1]INTERNAL PARAMETERS-1'!$B$5:$J$44,5,FALSE)*VLOOKUP(ABSYLD2!BL$4,'[1]INTERNAL PARAMETERS-1'!$B$5:$J$44,6,FALSE)*VLOOKUP(ABSYLD2!BL$4,'[1]INTERNAL PARAMETERS-1'!$B$5:$J$44,3,FALSE) + ABSYLD1!BL201*(1-VLOOKUP(ABSYLD2!BL$4,'[1]INTERNAL PARAMETERS-1'!$B$5:$J$44,5,FALSE))*VLOOKUP(ABSYLD2!BL$4,'[1]INTERNAL PARAMETERS-1'!$B$5:$J$44,8,FALSE)*VLOOKUP(ABSYLD2!BL$4,'[1]INTERNAL PARAMETERS-1'!$B$5:$J$44,3,FALSE)</f>
        <v>0</v>
      </c>
      <c r="BM201" s="47">
        <f>ABSYLD1!BM201*VLOOKUP(ABSYLD2!BM$4,'[1]INTERNAL PARAMETERS-1'!$B$5:$J$44,5,FALSE)*VLOOKUP(ABSYLD2!BM$4,'[1]INTERNAL PARAMETERS-1'!$B$5:$J$44,6,FALSE)*VLOOKUP(ABSYLD2!BM$4,'[1]INTERNAL PARAMETERS-1'!$B$5:$J$44,3,FALSE) + ABSYLD1!BM201*(1-VLOOKUP(ABSYLD2!BM$4,'[1]INTERNAL PARAMETERS-1'!$B$5:$J$44,5,FALSE))*VLOOKUP(ABSYLD2!BM$4,'[1]INTERNAL PARAMETERS-1'!$B$5:$J$44,8,FALSE)*VLOOKUP(ABSYLD2!BM$4,'[1]INTERNAL PARAMETERS-1'!$B$5:$J$44,3,FALSE)</f>
        <v>0</v>
      </c>
      <c r="BN201" s="47">
        <f>ABSYLD1!BN201*VLOOKUP(ABSYLD2!BN$4,'[1]INTERNAL PARAMETERS-1'!$B$5:$J$44,5,FALSE)*VLOOKUP(ABSYLD2!BN$4,'[1]INTERNAL PARAMETERS-1'!$B$5:$J$44,6,FALSE)*VLOOKUP(ABSYLD2!BN$4,'[1]INTERNAL PARAMETERS-1'!$B$5:$J$44,3,FALSE) + ABSYLD1!BN201*(1-VLOOKUP(ABSYLD2!BN$4,'[1]INTERNAL PARAMETERS-1'!$B$5:$J$44,5,FALSE))*VLOOKUP(ABSYLD2!BN$4,'[1]INTERNAL PARAMETERS-1'!$B$5:$J$44,8,FALSE)*VLOOKUP(ABSYLD2!BN$4,'[1]INTERNAL PARAMETERS-1'!$B$5:$J$44,3,FALSE)</f>
        <v>0</v>
      </c>
      <c r="BO201" s="47">
        <f>ABSYLD1!BO201*VLOOKUP(ABSYLD2!BO$4,'[1]INTERNAL PARAMETERS-1'!$B$5:$J$44,5,FALSE)*VLOOKUP(ABSYLD2!BO$4,'[1]INTERNAL PARAMETERS-1'!$B$5:$J$44,6,FALSE)*VLOOKUP(ABSYLD2!BO$4,'[1]INTERNAL PARAMETERS-1'!$B$5:$J$44,3,FALSE) + ABSYLD1!BO201*(1-VLOOKUP(ABSYLD2!BO$4,'[1]INTERNAL PARAMETERS-1'!$B$5:$J$44,5,FALSE))*VLOOKUP(ABSYLD2!BO$4,'[1]INTERNAL PARAMETERS-1'!$B$5:$J$44,8,FALSE)*VLOOKUP(ABSYLD2!BO$4,'[1]INTERNAL PARAMETERS-1'!$B$5:$J$44,3,FALSE)</f>
        <v>0</v>
      </c>
      <c r="BP201" s="47">
        <f>ABSYLD1!BP201*VLOOKUP(ABSYLD2!BP$4,'[1]INTERNAL PARAMETERS-1'!$B$5:$J$44,5,FALSE)*VLOOKUP(ABSYLD2!BP$4,'[1]INTERNAL PARAMETERS-1'!$B$5:$J$44,6,FALSE)*VLOOKUP(ABSYLD2!BP$4,'[1]INTERNAL PARAMETERS-1'!$B$5:$J$44,3,FALSE) + ABSYLD1!BP201*(1-VLOOKUP(ABSYLD2!BP$4,'[1]INTERNAL PARAMETERS-1'!$B$5:$J$44,5,FALSE))*VLOOKUP(ABSYLD2!BP$4,'[1]INTERNAL PARAMETERS-1'!$B$5:$J$44,8,FALSE)*VLOOKUP(ABSYLD2!BP$4,'[1]INTERNAL PARAMETERS-1'!$B$5:$J$44,3,FALSE)</f>
        <v>0</v>
      </c>
      <c r="BQ201" s="47">
        <f>ABSYLD1!BQ201*VLOOKUP(ABSYLD2!BQ$4,'[1]INTERNAL PARAMETERS-1'!$B$5:$J$44,5,FALSE)*VLOOKUP(ABSYLD2!BQ$4,'[1]INTERNAL PARAMETERS-1'!$B$5:$J$44,6,FALSE)*VLOOKUP(ABSYLD2!BQ$4,'[1]INTERNAL PARAMETERS-1'!$B$5:$J$44,3,FALSE) + ABSYLD1!BQ201*(1-VLOOKUP(ABSYLD2!BQ$4,'[1]INTERNAL PARAMETERS-1'!$B$5:$J$44,5,FALSE))*VLOOKUP(ABSYLD2!BQ$4,'[1]INTERNAL PARAMETERS-1'!$B$5:$J$44,8,FALSE)*VLOOKUP(ABSYLD2!BQ$4,'[1]INTERNAL PARAMETERS-1'!$B$5:$J$44,3,FALSE)</f>
        <v>0</v>
      </c>
      <c r="BR201" s="47">
        <f>ABSYLD1!BR201*VLOOKUP(ABSYLD2!BR$4,'[1]INTERNAL PARAMETERS-1'!$B$5:$J$44,5,FALSE)*VLOOKUP(ABSYLD2!BR$4,'[1]INTERNAL PARAMETERS-1'!$B$5:$J$44,6,FALSE)*VLOOKUP(ABSYLD2!BR$4,'[1]INTERNAL PARAMETERS-1'!$B$5:$J$44,3,FALSE) + ABSYLD1!BR201*(1-VLOOKUP(ABSYLD2!BR$4,'[1]INTERNAL PARAMETERS-1'!$B$5:$J$44,5,FALSE))*VLOOKUP(ABSYLD2!BR$4,'[1]INTERNAL PARAMETERS-1'!$B$5:$J$44,8,FALSE)*VLOOKUP(ABSYLD2!BR$4,'[1]INTERNAL PARAMETERS-1'!$B$5:$J$44,3,FALSE)</f>
        <v>0</v>
      </c>
      <c r="BS201" s="47">
        <f>ABSYLD1!BS201*VLOOKUP(ABSYLD2!BS$4,'[1]INTERNAL PARAMETERS-1'!$B$5:$J$44,5,FALSE)*VLOOKUP(ABSYLD2!BS$4,'[1]INTERNAL PARAMETERS-1'!$B$5:$J$44,6,FALSE)*VLOOKUP(ABSYLD2!BS$4,'[1]INTERNAL PARAMETERS-1'!$B$5:$J$44,3,FALSE) + ABSYLD1!BS201*(1-VLOOKUP(ABSYLD2!BS$4,'[1]INTERNAL PARAMETERS-1'!$B$5:$J$44,5,FALSE))*VLOOKUP(ABSYLD2!BS$4,'[1]INTERNAL PARAMETERS-1'!$B$5:$J$44,8,FALSE)*VLOOKUP(ABSYLD2!BS$4,'[1]INTERNAL PARAMETERS-1'!$B$5:$J$44,3,FALSE)</f>
        <v>0</v>
      </c>
      <c r="BT201" s="47">
        <f>ABSYLD1!BT201*VLOOKUP(ABSYLD2!BT$4,'[1]INTERNAL PARAMETERS-1'!$B$5:$J$44,5,FALSE)*VLOOKUP(ABSYLD2!BT$4,'[1]INTERNAL PARAMETERS-1'!$B$5:$J$44,6,FALSE)*VLOOKUP(ABSYLD2!BT$4,'[1]INTERNAL PARAMETERS-1'!$B$5:$J$44,3,FALSE) + ABSYLD1!BT201*(1-VLOOKUP(ABSYLD2!BT$4,'[1]INTERNAL PARAMETERS-1'!$B$5:$J$44,5,FALSE))*VLOOKUP(ABSYLD2!BT$4,'[1]INTERNAL PARAMETERS-1'!$B$5:$J$44,8,FALSE)*VLOOKUP(ABSYLD2!BT$4,'[1]INTERNAL PARAMETERS-1'!$B$5:$J$44,3,FALSE)</f>
        <v>0</v>
      </c>
      <c r="BU201" s="47">
        <f>ABSYLD1!BU201*VLOOKUP(ABSYLD2!BU$4,'[1]INTERNAL PARAMETERS-1'!$B$5:$J$44,5,FALSE)*VLOOKUP(ABSYLD2!BU$4,'[1]INTERNAL PARAMETERS-1'!$B$5:$J$44,6,FALSE)*VLOOKUP(ABSYLD2!BU$4,'[1]INTERNAL PARAMETERS-1'!$B$5:$J$44,3,FALSE) + ABSYLD1!BU201*(1-VLOOKUP(ABSYLD2!BU$4,'[1]INTERNAL PARAMETERS-1'!$B$5:$J$44,5,FALSE))*VLOOKUP(ABSYLD2!BU$4,'[1]INTERNAL PARAMETERS-1'!$B$5:$J$44,8,FALSE)*VLOOKUP(ABSYLD2!BU$4,'[1]INTERNAL PARAMETERS-1'!$B$5:$J$44,3,FALSE)</f>
        <v>0</v>
      </c>
      <c r="BV201" s="47">
        <f>ABSYLD1!BV201*VLOOKUP(ABSYLD2!BV$4,'[1]INTERNAL PARAMETERS-1'!$B$5:$J$44,5,FALSE)*VLOOKUP(ABSYLD2!BV$4,'[1]INTERNAL PARAMETERS-1'!$B$5:$J$44,6,FALSE)*VLOOKUP(ABSYLD2!BV$4,'[1]INTERNAL PARAMETERS-1'!$B$5:$J$44,3,FALSE) + ABSYLD1!BV201*(1-VLOOKUP(ABSYLD2!BV$4,'[1]INTERNAL PARAMETERS-1'!$B$5:$J$44,5,FALSE))*VLOOKUP(ABSYLD2!BV$4,'[1]INTERNAL PARAMETERS-1'!$B$5:$J$44,8,FALSE)*VLOOKUP(ABSYLD2!BV$4,'[1]INTERNAL PARAMETERS-1'!$B$5:$J$44,3,FALSE)</f>
        <v>0</v>
      </c>
      <c r="BW201" s="47">
        <f>ABSYLD1!BW201*VLOOKUP(ABSYLD2!BW$4,'[1]INTERNAL PARAMETERS-1'!$B$5:$J$44,5,FALSE)*VLOOKUP(ABSYLD2!BW$4,'[1]INTERNAL PARAMETERS-1'!$B$5:$J$44,6,FALSE)*VLOOKUP(ABSYLD2!BW$4,'[1]INTERNAL PARAMETERS-1'!$B$5:$J$44,3,FALSE) + ABSYLD1!BW201*(1-VLOOKUP(ABSYLD2!BW$4,'[1]INTERNAL PARAMETERS-1'!$B$5:$J$44,5,FALSE))*VLOOKUP(ABSYLD2!BW$4,'[1]INTERNAL PARAMETERS-1'!$B$5:$J$44,8,FALSE)*VLOOKUP(ABSYLD2!BW$4,'[1]INTERNAL PARAMETERS-1'!$B$5:$J$44,3,FALSE)</f>
        <v>0</v>
      </c>
      <c r="BX201" s="47">
        <f>ABSYLD1!BX201*VLOOKUP(ABSYLD2!BX$4,'[1]INTERNAL PARAMETERS-1'!$B$5:$J$44,5,FALSE)*VLOOKUP(ABSYLD2!BX$4,'[1]INTERNAL PARAMETERS-1'!$B$5:$J$44,6,FALSE)*VLOOKUP(ABSYLD2!BX$4,'[1]INTERNAL PARAMETERS-1'!$B$5:$J$44,3,FALSE) + ABSYLD1!BX201*(1-VLOOKUP(ABSYLD2!BX$4,'[1]INTERNAL PARAMETERS-1'!$B$5:$J$44,5,FALSE))*VLOOKUP(ABSYLD2!BX$4,'[1]INTERNAL PARAMETERS-1'!$B$5:$J$44,8,FALSE)*VLOOKUP(ABSYLD2!BX$4,'[1]INTERNAL PARAMETERS-1'!$B$5:$J$44,3,FALSE)</f>
        <v>0</v>
      </c>
      <c r="BY201" s="47">
        <f>ABSYLD1!BY201*VLOOKUP(ABSYLD2!BY$4,'[1]INTERNAL PARAMETERS-1'!$B$5:$J$44,5,FALSE)*VLOOKUP(ABSYLD2!BY$4,'[1]INTERNAL PARAMETERS-1'!$B$5:$J$44,6,FALSE)*VLOOKUP(ABSYLD2!BY$4,'[1]INTERNAL PARAMETERS-1'!$B$5:$J$44,3,FALSE) + ABSYLD1!BY201*(1-VLOOKUP(ABSYLD2!BY$4,'[1]INTERNAL PARAMETERS-1'!$B$5:$J$44,5,FALSE))*VLOOKUP(ABSYLD2!BY$4,'[1]INTERNAL PARAMETERS-1'!$B$5:$J$44,8,FALSE)*VLOOKUP(ABSYLD2!BY$4,'[1]INTERNAL PARAMETERS-1'!$B$5:$J$44,3,FALSE)</f>
        <v>0</v>
      </c>
      <c r="BZ201" s="47">
        <f>ABSYLD1!BZ201*VLOOKUP(ABSYLD2!BZ$4,'[1]INTERNAL PARAMETERS-1'!$B$5:$J$44,5,FALSE)*VLOOKUP(ABSYLD2!BZ$4,'[1]INTERNAL PARAMETERS-1'!$B$5:$J$44,6,FALSE)*VLOOKUP(ABSYLD2!BZ$4,'[1]INTERNAL PARAMETERS-1'!$B$5:$J$44,3,FALSE) + ABSYLD1!BZ201*(1-VLOOKUP(ABSYLD2!BZ$4,'[1]INTERNAL PARAMETERS-1'!$B$5:$J$44,5,FALSE))*VLOOKUP(ABSYLD2!BZ$4,'[1]INTERNAL PARAMETERS-1'!$B$5:$J$44,8,FALSE)*VLOOKUP(ABSYLD2!BZ$4,'[1]INTERNAL PARAMETERS-1'!$B$5:$J$44,3,FALSE)</f>
        <v>0</v>
      </c>
      <c r="CA201" s="47">
        <f>ABSYLD1!CA201*VLOOKUP(ABSYLD2!CA$4,'[1]INTERNAL PARAMETERS-1'!$B$5:$J$44,5,FALSE)*VLOOKUP(ABSYLD2!CA$4,'[1]INTERNAL PARAMETERS-1'!$B$5:$J$44,6,FALSE)*VLOOKUP(ABSYLD2!CA$4,'[1]INTERNAL PARAMETERS-1'!$B$5:$J$44,3,FALSE) + ABSYLD1!CA201*(1-VLOOKUP(ABSYLD2!CA$4,'[1]INTERNAL PARAMETERS-1'!$B$5:$J$44,5,FALSE))*VLOOKUP(ABSYLD2!CA$4,'[1]INTERNAL PARAMETERS-1'!$B$5:$J$44,8,FALSE)*VLOOKUP(ABSYLD2!CA$4,'[1]INTERNAL PARAMETERS-1'!$B$5:$J$44,3,FALSE)</f>
        <v>0</v>
      </c>
      <c r="CB201" s="47">
        <f>ABSYLD1!CB201*VLOOKUP(ABSYLD2!CB$4,'[1]INTERNAL PARAMETERS-1'!$B$5:$J$44,5,FALSE)*VLOOKUP(ABSYLD2!CB$4,'[1]INTERNAL PARAMETERS-1'!$B$5:$J$44,6,FALSE)*VLOOKUP(ABSYLD2!CB$4,'[1]INTERNAL PARAMETERS-1'!$B$5:$J$44,3,FALSE) + ABSYLD1!CB201*(1-VLOOKUP(ABSYLD2!CB$4,'[1]INTERNAL PARAMETERS-1'!$B$5:$J$44,5,FALSE))*VLOOKUP(ABSYLD2!CB$4,'[1]INTERNAL PARAMETERS-1'!$B$5:$J$44,8,FALSE)*VLOOKUP(ABSYLD2!CB$4,'[1]INTERNAL PARAMETERS-1'!$B$5:$J$44,3,FALSE)</f>
        <v>0</v>
      </c>
      <c r="CC201" s="47">
        <f>ABSYLD1!CC201*VLOOKUP(ABSYLD2!CC$4,'[1]INTERNAL PARAMETERS-1'!$B$5:$J$44,5,FALSE)*VLOOKUP(ABSYLD2!CC$4,'[1]INTERNAL PARAMETERS-1'!$B$5:$J$44,6,FALSE)*VLOOKUP(ABSYLD2!CC$4,'[1]INTERNAL PARAMETERS-1'!$B$5:$J$44,3,FALSE) + ABSYLD1!CC201*(1-VLOOKUP(ABSYLD2!CC$4,'[1]INTERNAL PARAMETERS-1'!$B$5:$J$44,5,FALSE))*VLOOKUP(ABSYLD2!CC$4,'[1]INTERNAL PARAMETERS-1'!$B$5:$J$44,8,FALSE)*VLOOKUP(ABSYLD2!CC$4,'[1]INTERNAL PARAMETERS-1'!$B$5:$J$44,3,FALSE)</f>
        <v>0</v>
      </c>
      <c r="CD201" s="47">
        <f>ABSYLD1!CD201*VLOOKUP(ABSYLD2!CD$4,'[1]INTERNAL PARAMETERS-1'!$B$5:$J$44,5,FALSE)*VLOOKUP(ABSYLD2!CD$4,'[1]INTERNAL PARAMETERS-1'!$B$5:$J$44,6,FALSE)*VLOOKUP(ABSYLD2!CD$4,'[1]INTERNAL PARAMETERS-1'!$B$5:$J$44,3,FALSE) + ABSYLD1!CD201*(1-VLOOKUP(ABSYLD2!CD$4,'[1]INTERNAL PARAMETERS-1'!$B$5:$J$44,5,FALSE))*VLOOKUP(ABSYLD2!CD$4,'[1]INTERNAL PARAMETERS-1'!$B$5:$J$44,8,FALSE)*VLOOKUP(ABSYLD2!CD$4,'[1]INTERNAL PARAMETERS-1'!$B$5:$J$44,3,FALSE)</f>
        <v>0</v>
      </c>
      <c r="CE201" s="47">
        <f>ABSYLD1!CE201*VLOOKUP(ABSYLD2!CE$4,'[1]INTERNAL PARAMETERS-1'!$B$5:$J$44,5,FALSE)*VLOOKUP(ABSYLD2!CE$4,'[1]INTERNAL PARAMETERS-1'!$B$5:$J$44,6,FALSE)*VLOOKUP(ABSYLD2!CE$4,'[1]INTERNAL PARAMETERS-1'!$B$5:$J$44,3,FALSE) + ABSYLD1!CE201*(1-VLOOKUP(ABSYLD2!CE$4,'[1]INTERNAL PARAMETERS-1'!$B$5:$J$44,5,FALSE))*VLOOKUP(ABSYLD2!CE$4,'[1]INTERNAL PARAMETERS-1'!$B$5:$J$44,8,FALSE)*VLOOKUP(ABSYLD2!CE$4,'[1]INTERNAL PARAMETERS-1'!$B$5:$J$44,3,FALSE)</f>
        <v>0</v>
      </c>
      <c r="CF201" s="47">
        <f>ABSYLD1!CF201*VLOOKUP(ABSYLD2!CF$4,'[1]INTERNAL PARAMETERS-1'!$B$5:$J$44,5,FALSE)*VLOOKUP(ABSYLD2!CF$4,'[1]INTERNAL PARAMETERS-1'!$B$5:$J$44,6,FALSE)*VLOOKUP(ABSYLD2!CF$4,'[1]INTERNAL PARAMETERS-1'!$B$5:$J$44,3,FALSE) + ABSYLD1!CF201*(1-VLOOKUP(ABSYLD2!CF$4,'[1]INTERNAL PARAMETERS-1'!$B$5:$J$44,5,FALSE))*VLOOKUP(ABSYLD2!CF$4,'[1]INTERNAL PARAMETERS-1'!$B$5:$J$44,8,FALSE)*VLOOKUP(ABSYLD2!CF$4,'[1]INTERNAL PARAMETERS-1'!$B$5:$J$44,3,FALSE)</f>
        <v>0</v>
      </c>
      <c r="CG201" s="47">
        <f>ABSYLD1!CG201*VLOOKUP(ABSYLD2!CG$4,'[1]INTERNAL PARAMETERS-1'!$B$5:$J$44,5,FALSE)*VLOOKUP(ABSYLD2!CG$4,'[1]INTERNAL PARAMETERS-1'!$B$5:$J$44,6,FALSE)*VLOOKUP(ABSYLD2!CG$4,'[1]INTERNAL PARAMETERS-1'!$B$5:$J$44,3,FALSE) + ABSYLD1!CG201*(1-VLOOKUP(ABSYLD2!CG$4,'[1]INTERNAL PARAMETERS-1'!$B$5:$J$44,5,FALSE))*VLOOKUP(ABSYLD2!CG$4,'[1]INTERNAL PARAMETERS-1'!$B$5:$J$44,8,FALSE)*VLOOKUP(ABSYLD2!CG$4,'[1]INTERNAL PARAMETERS-1'!$B$5:$J$44,3,FALSE)</f>
        <v>0</v>
      </c>
      <c r="CH201" s="46">
        <f>ABSYLD1!CH201*VLOOKUP(ABSYLD2!CH$4,'[1]INTERNAL PARAMETERS-1'!$B$5:$J$44,5,FALSE)*VLOOKUP(ABSYLD2!CH$4,'[1]INTERNAL PARAMETERS-1'!$B$5:$J$44,6,FALSE)*VLOOKUP(ABSYLD2!CH$4,'[1]INTERNAL PARAMETERS-1'!$B$5:$J$44,3,FALSE) + ABSYLD1!CH201*(1-VLOOKUP(ABSYLD2!CH$4,'[1]INTERNAL PARAMETERS-1'!$B$5:$J$44,5,FALSE))*VLOOKUP(ABSYLD2!CH$4,'[1]INTERNAL PARAMETERS-1'!$B$5:$J$44,8,FALSE)*VLOOKUP(ABSYLD2!CH$4,'[1]INTERNAL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>
      <c r="B202" s="61" t="s">
        <v>7</v>
      </c>
      <c r="C202" s="60" t="s">
        <v>89</v>
      </c>
      <c r="D202" s="60" t="s">
        <v>70</v>
      </c>
      <c r="E202" s="137">
        <f>ABS!AL202</f>
        <v>0</v>
      </c>
      <c r="F202" s="62">
        <f>'[1]INTERNAL PARAMETERS-1'!M22</f>
        <v>5.05</v>
      </c>
      <c r="G202" s="48">
        <f>ABSYLD1!G202*VLOOKUP(ABSYLD2!G$4,'[1]INTERNAL PARAMETERS-1'!$B$5:$J$44,5,FALSE)*VLOOKUP(ABSYLD2!G$4,'[1]INTERNAL PARAMETERS-1'!$B$5:$J$44,7,FALSE)*ABSYLD2!$F202 + ABSYLD1!G202*(1-VLOOKUP(ABSYLD2!G$4,'[1]INTERNAL PARAMETERS-1'!$B$5:$J$44,5,FALSE))*VLOOKUP(ABSYLD2!G$4,'[1]INTERNAL PARAMETERS-1'!$B$5:$J$44,9,FALSE)*ABSYLD2!$F202</f>
        <v>0</v>
      </c>
      <c r="H202" s="47">
        <f>ABSYLD1!H202*VLOOKUP(ABSYLD2!H$4,'[1]INTERNAL PARAMETERS-1'!$B$5:$J$44,5,FALSE)*VLOOKUP(ABSYLD2!H$4,'[1]INTERNAL PARAMETERS-1'!$B$5:$J$44,7,FALSE)*ABSYLD2!$F202 + ABSYLD1!H202*(1-VLOOKUP(ABSYLD2!H$4,'[1]INTERNAL PARAMETERS-1'!$B$5:$J$44,5,FALSE))*VLOOKUP(ABSYLD2!H$4,'[1]INTERNAL PARAMETERS-1'!$B$5:$J$44,9,FALSE)*ABSYLD2!$F202</f>
        <v>0</v>
      </c>
      <c r="I202" s="47">
        <f>ABSYLD1!I202*VLOOKUP(ABSYLD2!I$4,'[1]INTERNAL PARAMETERS-1'!$B$5:$J$44,5,FALSE)*VLOOKUP(ABSYLD2!I$4,'[1]INTERNAL PARAMETERS-1'!$B$5:$J$44,7,FALSE)*ABSYLD2!$F202 + ABSYLD1!I202*(1-VLOOKUP(ABSYLD2!I$4,'[1]INTERNAL PARAMETERS-1'!$B$5:$J$44,5,FALSE))*VLOOKUP(ABSYLD2!I$4,'[1]INTERNAL PARAMETERS-1'!$B$5:$J$44,9,FALSE)*ABSYLD2!$F202</f>
        <v>0</v>
      </c>
      <c r="J202" s="47">
        <f>ABSYLD1!J202*VLOOKUP(ABSYLD2!J$4,'[1]INTERNAL PARAMETERS-1'!$B$5:$J$44,5,FALSE)*VLOOKUP(ABSYLD2!J$4,'[1]INTERNAL PARAMETERS-1'!$B$5:$J$44,7,FALSE)*ABSYLD2!$F202 + ABSYLD1!J202*(1-VLOOKUP(ABSYLD2!J$4,'[1]INTERNAL PARAMETERS-1'!$B$5:$J$44,5,FALSE))*VLOOKUP(ABSYLD2!J$4,'[1]INTERNAL PARAMETERS-1'!$B$5:$J$44,9,FALSE)*ABSYLD2!$F202</f>
        <v>0</v>
      </c>
      <c r="K202" s="47">
        <f>ABSYLD1!K202*VLOOKUP(ABSYLD2!K$4,'[1]INTERNAL PARAMETERS-1'!$B$5:$J$44,5,FALSE)*VLOOKUP(ABSYLD2!K$4,'[1]INTERNAL PARAMETERS-1'!$B$5:$J$44,7,FALSE)*ABSYLD2!$F202 + ABSYLD1!K202*(1-VLOOKUP(ABSYLD2!K$4,'[1]INTERNAL PARAMETERS-1'!$B$5:$J$44,5,FALSE))*VLOOKUP(ABSYLD2!K$4,'[1]INTERNAL PARAMETERS-1'!$B$5:$J$44,9,FALSE)*ABSYLD2!$F202</f>
        <v>0</v>
      </c>
      <c r="L202" s="47">
        <f>ABSYLD1!L202*VLOOKUP(ABSYLD2!L$4,'[1]INTERNAL PARAMETERS-1'!$B$5:$J$44,5,FALSE)*VLOOKUP(ABSYLD2!L$4,'[1]INTERNAL PARAMETERS-1'!$B$5:$J$44,7,FALSE)*ABSYLD2!$F202 + ABSYLD1!L202*(1-VLOOKUP(ABSYLD2!L$4,'[1]INTERNAL PARAMETERS-1'!$B$5:$J$44,5,FALSE))*VLOOKUP(ABSYLD2!L$4,'[1]INTERNAL PARAMETERS-1'!$B$5:$J$44,9,FALSE)*ABSYLD2!$F202</f>
        <v>0</v>
      </c>
      <c r="M202" s="47">
        <f>ABSYLD1!M202*VLOOKUP(ABSYLD2!M$4,'[1]INTERNAL PARAMETERS-1'!$B$5:$J$44,5,FALSE)*VLOOKUP(ABSYLD2!M$4,'[1]INTERNAL PARAMETERS-1'!$B$5:$J$44,7,FALSE)*ABSYLD2!$F202 + ABSYLD1!M202*(1-VLOOKUP(ABSYLD2!M$4,'[1]INTERNAL PARAMETERS-1'!$B$5:$J$44,5,FALSE))*VLOOKUP(ABSYLD2!M$4,'[1]INTERNAL PARAMETERS-1'!$B$5:$J$44,9,FALSE)*ABSYLD2!$F202</f>
        <v>0</v>
      </c>
      <c r="N202" s="47">
        <f>ABSYLD1!N202*VLOOKUP(ABSYLD2!N$4,'[1]INTERNAL PARAMETERS-1'!$B$5:$J$44,5,FALSE)*VLOOKUP(ABSYLD2!N$4,'[1]INTERNAL PARAMETERS-1'!$B$5:$J$44,7,FALSE)*ABSYLD2!$F202 + ABSYLD1!N202*(1-VLOOKUP(ABSYLD2!N$4,'[1]INTERNAL PARAMETERS-1'!$B$5:$J$44,5,FALSE))*VLOOKUP(ABSYLD2!N$4,'[1]INTERNAL PARAMETERS-1'!$B$5:$J$44,9,FALSE)*ABSYLD2!$F202</f>
        <v>0</v>
      </c>
      <c r="O202" s="47">
        <f>ABSYLD1!O202*VLOOKUP(ABSYLD2!O$4,'[1]INTERNAL PARAMETERS-1'!$B$5:$J$44,5,FALSE)*VLOOKUP(ABSYLD2!O$4,'[1]INTERNAL PARAMETERS-1'!$B$5:$J$44,7,FALSE)*ABSYLD2!$F202 + ABSYLD1!O202*(1-VLOOKUP(ABSYLD2!O$4,'[1]INTERNAL PARAMETERS-1'!$B$5:$J$44,5,FALSE))*VLOOKUP(ABSYLD2!O$4,'[1]INTERNAL PARAMETERS-1'!$B$5:$J$44,9,FALSE)*ABSYLD2!$F202</f>
        <v>0</v>
      </c>
      <c r="P202" s="47">
        <f>ABSYLD1!P202*VLOOKUP(ABSYLD2!P$4,'[1]INTERNAL PARAMETERS-1'!$B$5:$J$44,5,FALSE)*VLOOKUP(ABSYLD2!P$4,'[1]INTERNAL PARAMETERS-1'!$B$5:$J$44,7,FALSE)*ABSYLD2!$F202 + ABSYLD1!P202*(1-VLOOKUP(ABSYLD2!P$4,'[1]INTERNAL PARAMETERS-1'!$B$5:$J$44,5,FALSE))*VLOOKUP(ABSYLD2!P$4,'[1]INTERNAL PARAMETERS-1'!$B$5:$J$44,9,FALSE)*ABSYLD2!$F202</f>
        <v>0</v>
      </c>
      <c r="Q202" s="47">
        <f>ABSYLD1!Q202*VLOOKUP(ABSYLD2!Q$4,'[1]INTERNAL PARAMETERS-1'!$B$5:$J$44,5,FALSE)*VLOOKUP(ABSYLD2!Q$4,'[1]INTERNAL PARAMETERS-1'!$B$5:$J$44,7,FALSE)*ABSYLD2!$F202 + ABSYLD1!Q202*(1-VLOOKUP(ABSYLD2!Q$4,'[1]INTERNAL PARAMETERS-1'!$B$5:$J$44,5,FALSE))*VLOOKUP(ABSYLD2!Q$4,'[1]INTERNAL PARAMETERS-1'!$B$5:$J$44,9,FALSE)*ABSYLD2!$F202</f>
        <v>0</v>
      </c>
      <c r="R202" s="47">
        <f>ABSYLD1!R202*VLOOKUP(ABSYLD2!R$4,'[1]INTERNAL PARAMETERS-1'!$B$5:$J$44,5,FALSE)*VLOOKUP(ABSYLD2!R$4,'[1]INTERNAL PARAMETERS-1'!$B$5:$J$44,7,FALSE)*ABSYLD2!$F202 + ABSYLD1!R202*(1-VLOOKUP(ABSYLD2!R$4,'[1]INTERNAL PARAMETERS-1'!$B$5:$J$44,5,FALSE))*VLOOKUP(ABSYLD2!R$4,'[1]INTERNAL PARAMETERS-1'!$B$5:$J$44,9,FALSE)*ABSYLD2!$F202</f>
        <v>0</v>
      </c>
      <c r="S202" s="47">
        <f>ABSYLD1!S202*VLOOKUP(ABSYLD2!S$4,'[1]INTERNAL PARAMETERS-1'!$B$5:$J$44,5,FALSE)*VLOOKUP(ABSYLD2!S$4,'[1]INTERNAL PARAMETERS-1'!$B$5:$J$44,7,FALSE)*ABSYLD2!$F202 + ABSYLD1!S202*(1-VLOOKUP(ABSYLD2!S$4,'[1]INTERNAL PARAMETERS-1'!$B$5:$J$44,5,FALSE))*VLOOKUP(ABSYLD2!S$4,'[1]INTERNAL PARAMETERS-1'!$B$5:$J$44,9,FALSE)*ABSYLD2!$F202</f>
        <v>0</v>
      </c>
      <c r="T202" s="47">
        <f>ABSYLD1!T202*VLOOKUP(ABSYLD2!T$4,'[1]INTERNAL PARAMETERS-1'!$B$5:$J$44,5,FALSE)*VLOOKUP(ABSYLD2!T$4,'[1]INTERNAL PARAMETERS-1'!$B$5:$J$44,7,FALSE)*ABSYLD2!$F202 + ABSYLD1!T202*(1-VLOOKUP(ABSYLD2!T$4,'[1]INTERNAL PARAMETERS-1'!$B$5:$J$44,5,FALSE))*VLOOKUP(ABSYLD2!T$4,'[1]INTERNAL PARAMETERS-1'!$B$5:$J$44,9,FALSE)*ABSYLD2!$F202</f>
        <v>0</v>
      </c>
      <c r="U202" s="47">
        <f>ABSYLD1!U202*VLOOKUP(ABSYLD2!U$4,'[1]INTERNAL PARAMETERS-1'!$B$5:$J$44,5,FALSE)*VLOOKUP(ABSYLD2!U$4,'[1]INTERNAL PARAMETERS-1'!$B$5:$J$44,7,FALSE)*ABSYLD2!$F202 + ABSYLD1!U202*(1-VLOOKUP(ABSYLD2!U$4,'[1]INTERNAL PARAMETERS-1'!$B$5:$J$44,5,FALSE))*VLOOKUP(ABSYLD2!U$4,'[1]INTERNAL PARAMETERS-1'!$B$5:$J$44,9,FALSE)*ABSYLD2!$F202</f>
        <v>0</v>
      </c>
      <c r="V202" s="47">
        <f>ABSYLD1!V202*VLOOKUP(ABSYLD2!V$4,'[1]INTERNAL PARAMETERS-1'!$B$5:$J$44,5,FALSE)*VLOOKUP(ABSYLD2!V$4,'[1]INTERNAL PARAMETERS-1'!$B$5:$J$44,7,FALSE)*ABSYLD2!$F202 + ABSYLD1!V202*(1-VLOOKUP(ABSYLD2!V$4,'[1]INTERNAL PARAMETERS-1'!$B$5:$J$44,5,FALSE))*VLOOKUP(ABSYLD2!V$4,'[1]INTERNAL PARAMETERS-1'!$B$5:$J$44,9,FALSE)*ABSYLD2!$F202</f>
        <v>0</v>
      </c>
      <c r="W202" s="47">
        <f>ABSYLD1!W202*VLOOKUP(ABSYLD2!W$4,'[1]INTERNAL PARAMETERS-1'!$B$5:$J$44,5,FALSE)*VLOOKUP(ABSYLD2!W$4,'[1]INTERNAL PARAMETERS-1'!$B$5:$J$44,7,FALSE)*ABSYLD2!$F202 + ABSYLD1!W202*(1-VLOOKUP(ABSYLD2!W$4,'[1]INTERNAL PARAMETERS-1'!$B$5:$J$44,5,FALSE))*VLOOKUP(ABSYLD2!W$4,'[1]INTERNAL PARAMETERS-1'!$B$5:$J$44,9,FALSE)*ABSYLD2!$F202</f>
        <v>0</v>
      </c>
      <c r="X202" s="47">
        <f>ABSYLD1!X202*VLOOKUP(ABSYLD2!X$4,'[1]INTERNAL PARAMETERS-1'!$B$5:$J$44,5,FALSE)*VLOOKUP(ABSYLD2!X$4,'[1]INTERNAL PARAMETERS-1'!$B$5:$J$44,7,FALSE)*ABSYLD2!$F202 + ABSYLD1!X202*(1-VLOOKUP(ABSYLD2!X$4,'[1]INTERNAL PARAMETERS-1'!$B$5:$J$44,5,FALSE))*VLOOKUP(ABSYLD2!X$4,'[1]INTERNAL PARAMETERS-1'!$B$5:$J$44,9,FALSE)*ABSYLD2!$F202</f>
        <v>0</v>
      </c>
      <c r="Y202" s="47">
        <f>ABSYLD1!Y202*VLOOKUP(ABSYLD2!Y$4,'[1]INTERNAL PARAMETERS-1'!$B$5:$J$44,5,FALSE)*VLOOKUP(ABSYLD2!Y$4,'[1]INTERNAL PARAMETERS-1'!$B$5:$J$44,7,FALSE)*ABSYLD2!$F202 + ABSYLD1!Y202*(1-VLOOKUP(ABSYLD2!Y$4,'[1]INTERNAL PARAMETERS-1'!$B$5:$J$44,5,FALSE))*VLOOKUP(ABSYLD2!Y$4,'[1]INTERNAL PARAMETERS-1'!$B$5:$J$44,9,FALSE)*ABSYLD2!$F202</f>
        <v>0</v>
      </c>
      <c r="Z202" s="47">
        <f>ABSYLD1!Z202*VLOOKUP(ABSYLD2!Z$4,'[1]INTERNAL PARAMETERS-1'!$B$5:$J$44,5,FALSE)*VLOOKUP(ABSYLD2!Z$4,'[1]INTERNAL PARAMETERS-1'!$B$5:$J$44,7,FALSE)*ABSYLD2!$F202 + ABSYLD1!Z202*(1-VLOOKUP(ABSYLD2!Z$4,'[1]INTERNAL PARAMETERS-1'!$B$5:$J$44,5,FALSE))*VLOOKUP(ABSYLD2!Z$4,'[1]INTERNAL PARAMETERS-1'!$B$5:$J$44,9,FALSE)*ABSYLD2!$F202</f>
        <v>0</v>
      </c>
      <c r="AA202" s="47">
        <f>ABSYLD1!AA202*VLOOKUP(ABSYLD2!AA$4,'[1]INTERNAL PARAMETERS-1'!$B$5:$J$44,5,FALSE)*VLOOKUP(ABSYLD2!AA$4,'[1]INTERNAL PARAMETERS-1'!$B$5:$J$44,7,FALSE)*ABSYLD2!$F202 + ABSYLD1!AA202*(1-VLOOKUP(ABSYLD2!AA$4,'[1]INTERNAL PARAMETERS-1'!$B$5:$J$44,5,FALSE))*VLOOKUP(ABSYLD2!AA$4,'[1]INTERNAL PARAMETERS-1'!$B$5:$J$44,9,FALSE)*ABSYLD2!$F202</f>
        <v>0</v>
      </c>
      <c r="AB202" s="47">
        <f>ABSYLD1!AB202*VLOOKUP(ABSYLD2!AB$4,'[1]INTERNAL PARAMETERS-1'!$B$5:$J$44,5,FALSE)*VLOOKUP(ABSYLD2!AB$4,'[1]INTERNAL PARAMETERS-1'!$B$5:$J$44,7,FALSE)*ABSYLD2!$F202 + ABSYLD1!AB202*(1-VLOOKUP(ABSYLD2!AB$4,'[1]INTERNAL PARAMETERS-1'!$B$5:$J$44,5,FALSE))*VLOOKUP(ABSYLD2!AB$4,'[1]INTERNAL PARAMETERS-1'!$B$5:$J$44,9,FALSE)*ABSYLD2!$F202</f>
        <v>0</v>
      </c>
      <c r="AC202" s="47">
        <f>ABSYLD1!AC202*VLOOKUP(ABSYLD2!AC$4,'[1]INTERNAL PARAMETERS-1'!$B$5:$J$44,5,FALSE)*VLOOKUP(ABSYLD2!AC$4,'[1]INTERNAL PARAMETERS-1'!$B$5:$J$44,7,FALSE)*ABSYLD2!$F202 + ABSYLD1!AC202*(1-VLOOKUP(ABSYLD2!AC$4,'[1]INTERNAL PARAMETERS-1'!$B$5:$J$44,5,FALSE))*VLOOKUP(ABSYLD2!AC$4,'[1]INTERNAL PARAMETERS-1'!$B$5:$J$44,9,FALSE)*ABSYLD2!$F202</f>
        <v>0</v>
      </c>
      <c r="AD202" s="47">
        <f>ABSYLD1!AD202*VLOOKUP(ABSYLD2!AD$4,'[1]INTERNAL PARAMETERS-1'!$B$5:$J$44,5,FALSE)*VLOOKUP(ABSYLD2!AD$4,'[1]INTERNAL PARAMETERS-1'!$B$5:$J$44,7,FALSE)*ABSYLD2!$F202 + ABSYLD1!AD202*(1-VLOOKUP(ABSYLD2!AD$4,'[1]INTERNAL PARAMETERS-1'!$B$5:$J$44,5,FALSE))*VLOOKUP(ABSYLD2!AD$4,'[1]INTERNAL PARAMETERS-1'!$B$5:$J$44,9,FALSE)*ABSYLD2!$F202</f>
        <v>0</v>
      </c>
      <c r="AE202" s="47">
        <f>ABSYLD1!AE202*VLOOKUP(ABSYLD2!AE$4,'[1]INTERNAL PARAMETERS-1'!$B$5:$J$44,5,FALSE)*VLOOKUP(ABSYLD2!AE$4,'[1]INTERNAL PARAMETERS-1'!$B$5:$J$44,7,FALSE)*ABSYLD2!$F202 + ABSYLD1!AE202*(1-VLOOKUP(ABSYLD2!AE$4,'[1]INTERNAL PARAMETERS-1'!$B$5:$J$44,5,FALSE))*VLOOKUP(ABSYLD2!AE$4,'[1]INTERNAL PARAMETERS-1'!$B$5:$J$44,9,FALSE)*ABSYLD2!$F202</f>
        <v>0</v>
      </c>
      <c r="AF202" s="47">
        <f>ABSYLD1!AF202*VLOOKUP(ABSYLD2!AF$4,'[1]INTERNAL PARAMETERS-1'!$B$5:$J$44,5,FALSE)*VLOOKUP(ABSYLD2!AF$4,'[1]INTERNAL PARAMETERS-1'!$B$5:$J$44,7,FALSE)*ABSYLD2!$F202 + ABSYLD1!AF202*(1-VLOOKUP(ABSYLD2!AF$4,'[1]INTERNAL PARAMETERS-1'!$B$5:$J$44,5,FALSE))*VLOOKUP(ABSYLD2!AF$4,'[1]INTERNAL PARAMETERS-1'!$B$5:$J$44,9,FALSE)*ABSYLD2!$F202</f>
        <v>0</v>
      </c>
      <c r="AG202" s="47">
        <f>ABSYLD1!AG202*VLOOKUP(ABSYLD2!AG$4,'[1]INTERNAL PARAMETERS-1'!$B$5:$J$44,5,FALSE)*VLOOKUP(ABSYLD2!AG$4,'[1]INTERNAL PARAMETERS-1'!$B$5:$J$44,7,FALSE)*ABSYLD2!$F202 + ABSYLD1!AG202*(1-VLOOKUP(ABSYLD2!AG$4,'[1]INTERNAL PARAMETERS-1'!$B$5:$J$44,5,FALSE))*VLOOKUP(ABSYLD2!AG$4,'[1]INTERNAL PARAMETERS-1'!$B$5:$J$44,9,FALSE)*ABSYLD2!$F202</f>
        <v>0</v>
      </c>
      <c r="AH202" s="47">
        <f>ABSYLD1!AH202*VLOOKUP(ABSYLD2!AH$4,'[1]INTERNAL PARAMETERS-1'!$B$5:$J$44,5,FALSE)*VLOOKUP(ABSYLD2!AH$4,'[1]INTERNAL PARAMETERS-1'!$B$5:$J$44,7,FALSE)*ABSYLD2!$F202 + ABSYLD1!AH202*(1-VLOOKUP(ABSYLD2!AH$4,'[1]INTERNAL PARAMETERS-1'!$B$5:$J$44,5,FALSE))*VLOOKUP(ABSYLD2!AH$4,'[1]INTERNAL PARAMETERS-1'!$B$5:$J$44,9,FALSE)*ABSYLD2!$F202</f>
        <v>0</v>
      </c>
      <c r="AI202" s="47">
        <f>ABSYLD1!AI202*VLOOKUP(ABSYLD2!AI$4,'[1]INTERNAL PARAMETERS-1'!$B$5:$J$44,5,FALSE)*VLOOKUP(ABSYLD2!AI$4,'[1]INTERNAL PARAMETERS-1'!$B$5:$J$44,7,FALSE)*ABSYLD2!$F202 + ABSYLD1!AI202*(1-VLOOKUP(ABSYLD2!AI$4,'[1]INTERNAL PARAMETERS-1'!$B$5:$J$44,5,FALSE))*VLOOKUP(ABSYLD2!AI$4,'[1]INTERNAL PARAMETERS-1'!$B$5:$J$44,9,FALSE)*ABSYLD2!$F202</f>
        <v>0</v>
      </c>
      <c r="AJ202" s="47">
        <f>ABSYLD1!AJ202*VLOOKUP(ABSYLD2!AJ$4,'[1]INTERNAL PARAMETERS-1'!$B$5:$J$44,5,FALSE)*VLOOKUP(ABSYLD2!AJ$4,'[1]INTERNAL PARAMETERS-1'!$B$5:$J$44,7,FALSE)*ABSYLD2!$F202 + ABSYLD1!AJ202*(1-VLOOKUP(ABSYLD2!AJ$4,'[1]INTERNAL PARAMETERS-1'!$B$5:$J$44,5,FALSE))*VLOOKUP(ABSYLD2!AJ$4,'[1]INTERNAL PARAMETERS-1'!$B$5:$J$44,9,FALSE)*ABSYLD2!$F202</f>
        <v>0</v>
      </c>
      <c r="AK202" s="47">
        <f>ABSYLD1!AK202*VLOOKUP(ABSYLD2!AK$4,'[1]INTERNAL PARAMETERS-1'!$B$5:$J$44,5,FALSE)*VLOOKUP(ABSYLD2!AK$4,'[1]INTERNAL PARAMETERS-1'!$B$5:$J$44,7,FALSE)*ABSYLD2!$F202 + ABSYLD1!AK202*(1-VLOOKUP(ABSYLD2!AK$4,'[1]INTERNAL PARAMETERS-1'!$B$5:$J$44,5,FALSE))*VLOOKUP(ABSYLD2!AK$4,'[1]INTERNAL PARAMETERS-1'!$B$5:$J$44,9,FALSE)*ABSYLD2!$F202</f>
        <v>0</v>
      </c>
      <c r="AL202" s="47">
        <f>ABSYLD1!AL202*VLOOKUP(ABSYLD2!AL$4,'[1]INTERNAL PARAMETERS-1'!$B$5:$J$44,5,FALSE)*VLOOKUP(ABSYLD2!AL$4,'[1]INTERNAL PARAMETERS-1'!$B$5:$J$44,7,FALSE)*ABSYLD2!$F202 + ABSYLD1!AL202*(1-VLOOKUP(ABSYLD2!AL$4,'[1]INTERNAL PARAMETERS-1'!$B$5:$J$44,5,FALSE))*VLOOKUP(ABSYLD2!AL$4,'[1]INTERNAL PARAMETERS-1'!$B$5:$J$44,9,FALSE)*ABSYLD2!$F202</f>
        <v>0</v>
      </c>
      <c r="AM202" s="47">
        <f>ABSYLD1!AM202*VLOOKUP(ABSYLD2!AM$4,'[1]INTERNAL PARAMETERS-1'!$B$5:$J$44,5,FALSE)*VLOOKUP(ABSYLD2!AM$4,'[1]INTERNAL PARAMETERS-1'!$B$5:$J$44,7,FALSE)*ABSYLD2!$F202 + ABSYLD1!AM202*(1-VLOOKUP(ABSYLD2!AM$4,'[1]INTERNAL PARAMETERS-1'!$B$5:$J$44,5,FALSE))*VLOOKUP(ABSYLD2!AM$4,'[1]INTERNAL PARAMETERS-1'!$B$5:$J$44,9,FALSE)*ABSYLD2!$F202</f>
        <v>0</v>
      </c>
      <c r="AN202" s="47">
        <f>ABSYLD1!AN202*VLOOKUP(ABSYLD2!AN$4,'[1]INTERNAL PARAMETERS-1'!$B$5:$J$44,5,FALSE)*VLOOKUP(ABSYLD2!AN$4,'[1]INTERNAL PARAMETERS-1'!$B$5:$J$44,7,FALSE)*ABSYLD2!$F202 + ABSYLD1!AN202*(1-VLOOKUP(ABSYLD2!AN$4,'[1]INTERNAL PARAMETERS-1'!$B$5:$J$44,5,FALSE))*VLOOKUP(ABSYLD2!AN$4,'[1]INTERNAL PARAMETERS-1'!$B$5:$J$44,9,FALSE)*ABSYLD2!$F202</f>
        <v>0</v>
      </c>
      <c r="AO202" s="47">
        <f>ABSYLD1!AO202*VLOOKUP(ABSYLD2!AO$4,'[1]INTERNAL PARAMETERS-1'!$B$5:$J$44,5,FALSE)*VLOOKUP(ABSYLD2!AO$4,'[1]INTERNAL PARAMETERS-1'!$B$5:$J$44,7,FALSE)*ABSYLD2!$F202 + ABSYLD1!AO202*(1-VLOOKUP(ABSYLD2!AO$4,'[1]INTERNAL PARAMETERS-1'!$B$5:$J$44,5,FALSE))*VLOOKUP(ABSYLD2!AO$4,'[1]INTERNAL PARAMETERS-1'!$B$5:$J$44,9,FALSE)*ABSYLD2!$F202</f>
        <v>0</v>
      </c>
      <c r="AP202" s="47">
        <f>ABSYLD1!AP202*VLOOKUP(ABSYLD2!AP$4,'[1]INTERNAL PARAMETERS-1'!$B$5:$J$44,5,FALSE)*VLOOKUP(ABSYLD2!AP$4,'[1]INTERNAL PARAMETERS-1'!$B$5:$J$44,7,FALSE)*ABSYLD2!$F202 + ABSYLD1!AP202*(1-VLOOKUP(ABSYLD2!AP$4,'[1]INTERNAL PARAMETERS-1'!$B$5:$J$44,5,FALSE))*VLOOKUP(ABSYLD2!AP$4,'[1]INTERNAL PARAMETERS-1'!$B$5:$J$44,9,FALSE)*ABSYLD2!$F202</f>
        <v>0</v>
      </c>
      <c r="AQ202" s="47">
        <f>ABSYLD1!AQ202*VLOOKUP(ABSYLD2!AQ$4,'[1]INTERNAL PARAMETERS-1'!$B$5:$J$44,5,FALSE)*VLOOKUP(ABSYLD2!AQ$4,'[1]INTERNAL PARAMETERS-1'!$B$5:$J$44,7,FALSE)*ABSYLD2!$F202 + ABSYLD1!AQ202*(1-VLOOKUP(ABSYLD2!AQ$4,'[1]INTERNAL PARAMETERS-1'!$B$5:$J$44,5,FALSE))*VLOOKUP(ABSYLD2!AQ$4,'[1]INTERNAL PARAMETERS-1'!$B$5:$J$44,9,FALSE)*ABSYLD2!$F202</f>
        <v>0</v>
      </c>
      <c r="AR202" s="47">
        <f>ABSYLD1!AR202*VLOOKUP(ABSYLD2!AR$4,'[1]INTERNAL PARAMETERS-1'!$B$5:$J$44,5,FALSE)*VLOOKUP(ABSYLD2!AR$4,'[1]INTERNAL PARAMETERS-1'!$B$5:$J$44,7,FALSE)*ABSYLD2!$F202 + ABSYLD1!AR202*(1-VLOOKUP(ABSYLD2!AR$4,'[1]INTERNAL PARAMETERS-1'!$B$5:$J$44,5,FALSE))*VLOOKUP(ABSYLD2!AR$4,'[1]INTERNAL PARAMETERS-1'!$B$5:$J$44,9,FALSE)*ABSYLD2!$F202</f>
        <v>0</v>
      </c>
      <c r="AS202" s="47">
        <f>ABSYLD1!AS202*VLOOKUP(ABSYLD2!AS$4,'[1]INTERNAL PARAMETERS-1'!$B$5:$J$44,5,FALSE)*VLOOKUP(ABSYLD2!AS$4,'[1]INTERNAL PARAMETERS-1'!$B$5:$J$44,7,FALSE)*ABSYLD2!$F202 + ABSYLD1!AS202*(1-VLOOKUP(ABSYLD2!AS$4,'[1]INTERNAL PARAMETERS-1'!$B$5:$J$44,5,FALSE))*VLOOKUP(ABSYLD2!AS$4,'[1]INTERNAL PARAMETERS-1'!$B$5:$J$44,9,FALSE)*ABSYLD2!$F202</f>
        <v>0</v>
      </c>
      <c r="AT202" s="46">
        <f>ABSYLD1!AT202*VLOOKUP(ABSYLD2!AT$4,'[1]INTERNAL PARAMETERS-1'!$B$5:$J$44,5,FALSE)*VLOOKUP(ABSYLD2!AT$4,'[1]INTERNAL PARAMETERS-1'!$B$5:$J$44,7,FALSE)*ABSYLD2!$F202 + ABSYLD1!AT202*(1-VLOOKUP(ABSYLD2!AT$4,'[1]INTERNAL PARAMETERS-1'!$B$5:$J$44,5,FALSE))*VLOOKUP(ABSYLD2!AT$4,'[1]INTERNAL PARAMETERS-1'!$B$5:$J$44,9,FALSE)*ABSYLD2!$F202</f>
        <v>0</v>
      </c>
      <c r="AU202" s="48">
        <f>ABSYLD1!AU202*VLOOKUP(ABSYLD2!AU$4,'[1]INTERNAL PARAMETERS-1'!$B$5:$J$44,5,FALSE)*VLOOKUP(ABSYLD2!AU$4,'[1]INTERNAL PARAMETERS-1'!$B$5:$J$44,6,FALSE)*VLOOKUP(ABSYLD2!AU$4,'[1]INTERNAL PARAMETERS-1'!$B$5:$J$44,3,FALSE) + ABSYLD1!AU202*(1-VLOOKUP(ABSYLD2!AU$4,'[1]INTERNAL PARAMETERS-1'!$B$5:$J$44,5,FALSE))*VLOOKUP(ABSYLD2!AU$4,'[1]INTERNAL PARAMETERS-1'!$B$5:$J$44,8,FALSE)*VLOOKUP(ABSYLD2!AU$4,'[1]INTERNAL PARAMETERS-1'!$B$5:$J$44,3,FALSE)</f>
        <v>0</v>
      </c>
      <c r="AV202" s="47">
        <f>ABSYLD1!AV202*VLOOKUP(ABSYLD2!AV$4,'[1]INTERNAL PARAMETERS-1'!$B$5:$J$44,5,FALSE)*VLOOKUP(ABSYLD2!AV$4,'[1]INTERNAL PARAMETERS-1'!$B$5:$J$44,6,FALSE)*VLOOKUP(ABSYLD2!AV$4,'[1]INTERNAL PARAMETERS-1'!$B$5:$J$44,3,FALSE) + ABSYLD1!AV202*(1-VLOOKUP(ABSYLD2!AV$4,'[1]INTERNAL PARAMETERS-1'!$B$5:$J$44,5,FALSE))*VLOOKUP(ABSYLD2!AV$4,'[1]INTERNAL PARAMETERS-1'!$B$5:$J$44,8,FALSE)*VLOOKUP(ABSYLD2!AV$4,'[1]INTERNAL PARAMETERS-1'!$B$5:$J$44,3,FALSE)</f>
        <v>0</v>
      </c>
      <c r="AW202" s="47">
        <f>ABSYLD1!AW202*VLOOKUP(ABSYLD2!AW$4,'[1]INTERNAL PARAMETERS-1'!$B$5:$J$44,5,FALSE)*VLOOKUP(ABSYLD2!AW$4,'[1]INTERNAL PARAMETERS-1'!$B$5:$J$44,6,FALSE)*VLOOKUP(ABSYLD2!AW$4,'[1]INTERNAL PARAMETERS-1'!$B$5:$J$44,3,FALSE) + ABSYLD1!AW202*(1-VLOOKUP(ABSYLD2!AW$4,'[1]INTERNAL PARAMETERS-1'!$B$5:$J$44,5,FALSE))*VLOOKUP(ABSYLD2!AW$4,'[1]INTERNAL PARAMETERS-1'!$B$5:$J$44,8,FALSE)*VLOOKUP(ABSYLD2!AW$4,'[1]INTERNAL PARAMETERS-1'!$B$5:$J$44,3,FALSE)</f>
        <v>0</v>
      </c>
      <c r="AX202" s="47">
        <f>ABSYLD1!AX202*VLOOKUP(ABSYLD2!AX$4,'[1]INTERNAL PARAMETERS-1'!$B$5:$J$44,5,FALSE)*VLOOKUP(ABSYLD2!AX$4,'[1]INTERNAL PARAMETERS-1'!$B$5:$J$44,6,FALSE)*VLOOKUP(ABSYLD2!AX$4,'[1]INTERNAL PARAMETERS-1'!$B$5:$J$44,3,FALSE) + ABSYLD1!AX202*(1-VLOOKUP(ABSYLD2!AX$4,'[1]INTERNAL PARAMETERS-1'!$B$5:$J$44,5,FALSE))*VLOOKUP(ABSYLD2!AX$4,'[1]INTERNAL PARAMETERS-1'!$B$5:$J$44,8,FALSE)*VLOOKUP(ABSYLD2!AX$4,'[1]INTERNAL PARAMETERS-1'!$B$5:$J$44,3,FALSE)</f>
        <v>0</v>
      </c>
      <c r="AY202" s="47">
        <f>ABSYLD1!AY202*VLOOKUP(ABSYLD2!AY$4,'[1]INTERNAL PARAMETERS-1'!$B$5:$J$44,5,FALSE)*VLOOKUP(ABSYLD2!AY$4,'[1]INTERNAL PARAMETERS-1'!$B$5:$J$44,6,FALSE)*VLOOKUP(ABSYLD2!AY$4,'[1]INTERNAL PARAMETERS-1'!$B$5:$J$44,3,FALSE) + ABSYLD1!AY202*(1-VLOOKUP(ABSYLD2!AY$4,'[1]INTERNAL PARAMETERS-1'!$B$5:$J$44,5,FALSE))*VLOOKUP(ABSYLD2!AY$4,'[1]INTERNAL PARAMETERS-1'!$B$5:$J$44,8,FALSE)*VLOOKUP(ABSYLD2!AY$4,'[1]INTERNAL PARAMETERS-1'!$B$5:$J$44,3,FALSE)</f>
        <v>0</v>
      </c>
      <c r="AZ202" s="47">
        <f>ABSYLD1!AZ202*VLOOKUP(ABSYLD2!AZ$4,'[1]INTERNAL PARAMETERS-1'!$B$5:$J$44,5,FALSE)*VLOOKUP(ABSYLD2!AZ$4,'[1]INTERNAL PARAMETERS-1'!$B$5:$J$44,6,FALSE)*VLOOKUP(ABSYLD2!AZ$4,'[1]INTERNAL PARAMETERS-1'!$B$5:$J$44,3,FALSE) + ABSYLD1!AZ202*(1-VLOOKUP(ABSYLD2!AZ$4,'[1]INTERNAL PARAMETERS-1'!$B$5:$J$44,5,FALSE))*VLOOKUP(ABSYLD2!AZ$4,'[1]INTERNAL PARAMETERS-1'!$B$5:$J$44,8,FALSE)*VLOOKUP(ABSYLD2!AZ$4,'[1]INTERNAL PARAMETERS-1'!$B$5:$J$44,3,FALSE)</f>
        <v>0</v>
      </c>
      <c r="BA202" s="47">
        <f>ABSYLD1!BA202*VLOOKUP(ABSYLD2!BA$4,'[1]INTERNAL PARAMETERS-1'!$B$5:$J$44,5,FALSE)*VLOOKUP(ABSYLD2!BA$4,'[1]INTERNAL PARAMETERS-1'!$B$5:$J$44,6,FALSE)*VLOOKUP(ABSYLD2!BA$4,'[1]INTERNAL PARAMETERS-1'!$B$5:$J$44,3,FALSE) + ABSYLD1!BA202*(1-VLOOKUP(ABSYLD2!BA$4,'[1]INTERNAL PARAMETERS-1'!$B$5:$J$44,5,FALSE))*VLOOKUP(ABSYLD2!BA$4,'[1]INTERNAL PARAMETERS-1'!$B$5:$J$44,8,FALSE)*VLOOKUP(ABSYLD2!BA$4,'[1]INTERNAL PARAMETERS-1'!$B$5:$J$44,3,FALSE)</f>
        <v>0</v>
      </c>
      <c r="BB202" s="47">
        <f>ABSYLD1!BB202*VLOOKUP(ABSYLD2!BB$4,'[1]INTERNAL PARAMETERS-1'!$B$5:$J$44,5,FALSE)*VLOOKUP(ABSYLD2!BB$4,'[1]INTERNAL PARAMETERS-1'!$B$5:$J$44,6,FALSE)*VLOOKUP(ABSYLD2!BB$4,'[1]INTERNAL PARAMETERS-1'!$B$5:$J$44,3,FALSE) + ABSYLD1!BB202*(1-VLOOKUP(ABSYLD2!BB$4,'[1]INTERNAL PARAMETERS-1'!$B$5:$J$44,5,FALSE))*VLOOKUP(ABSYLD2!BB$4,'[1]INTERNAL PARAMETERS-1'!$B$5:$J$44,8,FALSE)*VLOOKUP(ABSYLD2!BB$4,'[1]INTERNAL PARAMETERS-1'!$B$5:$J$44,3,FALSE)</f>
        <v>0</v>
      </c>
      <c r="BC202" s="47">
        <f>ABSYLD1!BC202*VLOOKUP(ABSYLD2!BC$4,'[1]INTERNAL PARAMETERS-1'!$B$5:$J$44,5,FALSE)*VLOOKUP(ABSYLD2!BC$4,'[1]INTERNAL PARAMETERS-1'!$B$5:$J$44,6,FALSE)*VLOOKUP(ABSYLD2!BC$4,'[1]INTERNAL PARAMETERS-1'!$B$5:$J$44,3,FALSE) + ABSYLD1!BC202*(1-VLOOKUP(ABSYLD2!BC$4,'[1]INTERNAL PARAMETERS-1'!$B$5:$J$44,5,FALSE))*VLOOKUP(ABSYLD2!BC$4,'[1]INTERNAL PARAMETERS-1'!$B$5:$J$44,8,FALSE)*VLOOKUP(ABSYLD2!BC$4,'[1]INTERNAL PARAMETERS-1'!$B$5:$J$44,3,FALSE)</f>
        <v>0</v>
      </c>
      <c r="BD202" s="47">
        <f>ABSYLD1!BD202*VLOOKUP(ABSYLD2!BD$4,'[1]INTERNAL PARAMETERS-1'!$B$5:$J$44,5,FALSE)*VLOOKUP(ABSYLD2!BD$4,'[1]INTERNAL PARAMETERS-1'!$B$5:$J$44,6,FALSE)*VLOOKUP(ABSYLD2!BD$4,'[1]INTERNAL PARAMETERS-1'!$B$5:$J$44,3,FALSE) + ABSYLD1!BD202*(1-VLOOKUP(ABSYLD2!BD$4,'[1]INTERNAL PARAMETERS-1'!$B$5:$J$44,5,FALSE))*VLOOKUP(ABSYLD2!BD$4,'[1]INTERNAL PARAMETERS-1'!$B$5:$J$44,8,FALSE)*VLOOKUP(ABSYLD2!BD$4,'[1]INTERNAL PARAMETERS-1'!$B$5:$J$44,3,FALSE)</f>
        <v>0</v>
      </c>
      <c r="BE202" s="47">
        <f>ABSYLD1!BE202*VLOOKUP(ABSYLD2!BE$4,'[1]INTERNAL PARAMETERS-1'!$B$5:$J$44,5,FALSE)*VLOOKUP(ABSYLD2!BE$4,'[1]INTERNAL PARAMETERS-1'!$B$5:$J$44,6,FALSE)*VLOOKUP(ABSYLD2!BE$4,'[1]INTERNAL PARAMETERS-1'!$B$5:$J$44,3,FALSE) + ABSYLD1!BE202*(1-VLOOKUP(ABSYLD2!BE$4,'[1]INTERNAL PARAMETERS-1'!$B$5:$J$44,5,FALSE))*VLOOKUP(ABSYLD2!BE$4,'[1]INTERNAL PARAMETERS-1'!$B$5:$J$44,8,FALSE)*VLOOKUP(ABSYLD2!BE$4,'[1]INTERNAL PARAMETERS-1'!$B$5:$J$44,3,FALSE)</f>
        <v>0</v>
      </c>
      <c r="BF202" s="47">
        <f>ABSYLD1!BF202*VLOOKUP(ABSYLD2!BF$4,'[1]INTERNAL PARAMETERS-1'!$B$5:$J$44,5,FALSE)*VLOOKUP(ABSYLD2!BF$4,'[1]INTERNAL PARAMETERS-1'!$B$5:$J$44,6,FALSE)*VLOOKUP(ABSYLD2!BF$4,'[1]INTERNAL PARAMETERS-1'!$B$5:$J$44,3,FALSE) + ABSYLD1!BF202*(1-VLOOKUP(ABSYLD2!BF$4,'[1]INTERNAL PARAMETERS-1'!$B$5:$J$44,5,FALSE))*VLOOKUP(ABSYLD2!BF$4,'[1]INTERNAL PARAMETERS-1'!$B$5:$J$44,8,FALSE)*VLOOKUP(ABSYLD2!BF$4,'[1]INTERNAL PARAMETERS-1'!$B$5:$J$44,3,FALSE)</f>
        <v>0</v>
      </c>
      <c r="BG202" s="47">
        <f>ABSYLD1!BG202*VLOOKUP(ABSYLD2!BG$4,'[1]INTERNAL PARAMETERS-1'!$B$5:$J$44,5,FALSE)*VLOOKUP(ABSYLD2!BG$4,'[1]INTERNAL PARAMETERS-1'!$B$5:$J$44,6,FALSE)*VLOOKUP(ABSYLD2!BG$4,'[1]INTERNAL PARAMETERS-1'!$B$5:$J$44,3,FALSE) + ABSYLD1!BG202*(1-VLOOKUP(ABSYLD2!BG$4,'[1]INTERNAL PARAMETERS-1'!$B$5:$J$44,5,FALSE))*VLOOKUP(ABSYLD2!BG$4,'[1]INTERNAL PARAMETERS-1'!$B$5:$J$44,8,FALSE)*VLOOKUP(ABSYLD2!BG$4,'[1]INTERNAL PARAMETERS-1'!$B$5:$J$44,3,FALSE)</f>
        <v>0</v>
      </c>
      <c r="BH202" s="47">
        <f>ABSYLD1!BH202*VLOOKUP(ABSYLD2!BH$4,'[1]INTERNAL PARAMETERS-1'!$B$5:$J$44,5,FALSE)*VLOOKUP(ABSYLD2!BH$4,'[1]INTERNAL PARAMETERS-1'!$B$5:$J$44,6,FALSE)*VLOOKUP(ABSYLD2!BH$4,'[1]INTERNAL PARAMETERS-1'!$B$5:$J$44,3,FALSE) + ABSYLD1!BH202*(1-VLOOKUP(ABSYLD2!BH$4,'[1]INTERNAL PARAMETERS-1'!$B$5:$J$44,5,FALSE))*VLOOKUP(ABSYLD2!BH$4,'[1]INTERNAL PARAMETERS-1'!$B$5:$J$44,8,FALSE)*VLOOKUP(ABSYLD2!BH$4,'[1]INTERNAL PARAMETERS-1'!$B$5:$J$44,3,FALSE)</f>
        <v>0</v>
      </c>
      <c r="BI202" s="47">
        <f>ABSYLD1!BI202*VLOOKUP(ABSYLD2!BI$4,'[1]INTERNAL PARAMETERS-1'!$B$5:$J$44,5,FALSE)*VLOOKUP(ABSYLD2!BI$4,'[1]INTERNAL PARAMETERS-1'!$B$5:$J$44,6,FALSE)*VLOOKUP(ABSYLD2!BI$4,'[1]INTERNAL PARAMETERS-1'!$B$5:$J$44,3,FALSE) + ABSYLD1!BI202*(1-VLOOKUP(ABSYLD2!BI$4,'[1]INTERNAL PARAMETERS-1'!$B$5:$J$44,5,FALSE))*VLOOKUP(ABSYLD2!BI$4,'[1]INTERNAL PARAMETERS-1'!$B$5:$J$44,8,FALSE)*VLOOKUP(ABSYLD2!BI$4,'[1]INTERNAL PARAMETERS-1'!$B$5:$J$44,3,FALSE)</f>
        <v>0</v>
      </c>
      <c r="BJ202" s="47">
        <f>ABSYLD1!BJ202*VLOOKUP(ABSYLD2!BJ$4,'[1]INTERNAL PARAMETERS-1'!$B$5:$J$44,5,FALSE)*VLOOKUP(ABSYLD2!BJ$4,'[1]INTERNAL PARAMETERS-1'!$B$5:$J$44,6,FALSE)*VLOOKUP(ABSYLD2!BJ$4,'[1]INTERNAL PARAMETERS-1'!$B$5:$J$44,3,FALSE) + ABSYLD1!BJ202*(1-VLOOKUP(ABSYLD2!BJ$4,'[1]INTERNAL PARAMETERS-1'!$B$5:$J$44,5,FALSE))*VLOOKUP(ABSYLD2!BJ$4,'[1]INTERNAL PARAMETERS-1'!$B$5:$J$44,8,FALSE)*VLOOKUP(ABSYLD2!BJ$4,'[1]INTERNAL PARAMETERS-1'!$B$5:$J$44,3,FALSE)</f>
        <v>0</v>
      </c>
      <c r="BK202" s="47">
        <f>ABSYLD1!BK202*VLOOKUP(ABSYLD2!BK$4,'[1]INTERNAL PARAMETERS-1'!$B$5:$J$44,5,FALSE)*VLOOKUP(ABSYLD2!BK$4,'[1]INTERNAL PARAMETERS-1'!$B$5:$J$44,6,FALSE)*VLOOKUP(ABSYLD2!BK$4,'[1]INTERNAL PARAMETERS-1'!$B$5:$J$44,3,FALSE) + ABSYLD1!BK202*(1-VLOOKUP(ABSYLD2!BK$4,'[1]INTERNAL PARAMETERS-1'!$B$5:$J$44,5,FALSE))*VLOOKUP(ABSYLD2!BK$4,'[1]INTERNAL PARAMETERS-1'!$B$5:$J$44,8,FALSE)*VLOOKUP(ABSYLD2!BK$4,'[1]INTERNAL PARAMETERS-1'!$B$5:$J$44,3,FALSE)</f>
        <v>0</v>
      </c>
      <c r="BL202" s="47">
        <f>ABSYLD1!BL202*VLOOKUP(ABSYLD2!BL$4,'[1]INTERNAL PARAMETERS-1'!$B$5:$J$44,5,FALSE)*VLOOKUP(ABSYLD2!BL$4,'[1]INTERNAL PARAMETERS-1'!$B$5:$J$44,6,FALSE)*VLOOKUP(ABSYLD2!BL$4,'[1]INTERNAL PARAMETERS-1'!$B$5:$J$44,3,FALSE) + ABSYLD1!BL202*(1-VLOOKUP(ABSYLD2!BL$4,'[1]INTERNAL PARAMETERS-1'!$B$5:$J$44,5,FALSE))*VLOOKUP(ABSYLD2!BL$4,'[1]INTERNAL PARAMETERS-1'!$B$5:$J$44,8,FALSE)*VLOOKUP(ABSYLD2!BL$4,'[1]INTERNAL PARAMETERS-1'!$B$5:$J$44,3,FALSE)</f>
        <v>0</v>
      </c>
      <c r="BM202" s="47">
        <f>ABSYLD1!BM202*VLOOKUP(ABSYLD2!BM$4,'[1]INTERNAL PARAMETERS-1'!$B$5:$J$44,5,FALSE)*VLOOKUP(ABSYLD2!BM$4,'[1]INTERNAL PARAMETERS-1'!$B$5:$J$44,6,FALSE)*VLOOKUP(ABSYLD2!BM$4,'[1]INTERNAL PARAMETERS-1'!$B$5:$J$44,3,FALSE) + ABSYLD1!BM202*(1-VLOOKUP(ABSYLD2!BM$4,'[1]INTERNAL PARAMETERS-1'!$B$5:$J$44,5,FALSE))*VLOOKUP(ABSYLD2!BM$4,'[1]INTERNAL PARAMETERS-1'!$B$5:$J$44,8,FALSE)*VLOOKUP(ABSYLD2!BM$4,'[1]INTERNAL PARAMETERS-1'!$B$5:$J$44,3,FALSE)</f>
        <v>0</v>
      </c>
      <c r="BN202" s="47">
        <f>ABSYLD1!BN202*VLOOKUP(ABSYLD2!BN$4,'[1]INTERNAL PARAMETERS-1'!$B$5:$J$44,5,FALSE)*VLOOKUP(ABSYLD2!BN$4,'[1]INTERNAL PARAMETERS-1'!$B$5:$J$44,6,FALSE)*VLOOKUP(ABSYLD2!BN$4,'[1]INTERNAL PARAMETERS-1'!$B$5:$J$44,3,FALSE) + ABSYLD1!BN202*(1-VLOOKUP(ABSYLD2!BN$4,'[1]INTERNAL PARAMETERS-1'!$B$5:$J$44,5,FALSE))*VLOOKUP(ABSYLD2!BN$4,'[1]INTERNAL PARAMETERS-1'!$B$5:$J$44,8,FALSE)*VLOOKUP(ABSYLD2!BN$4,'[1]INTERNAL PARAMETERS-1'!$B$5:$J$44,3,FALSE)</f>
        <v>0</v>
      </c>
      <c r="BO202" s="47">
        <f>ABSYLD1!BO202*VLOOKUP(ABSYLD2!BO$4,'[1]INTERNAL PARAMETERS-1'!$B$5:$J$44,5,FALSE)*VLOOKUP(ABSYLD2!BO$4,'[1]INTERNAL PARAMETERS-1'!$B$5:$J$44,6,FALSE)*VLOOKUP(ABSYLD2!BO$4,'[1]INTERNAL PARAMETERS-1'!$B$5:$J$44,3,FALSE) + ABSYLD1!BO202*(1-VLOOKUP(ABSYLD2!BO$4,'[1]INTERNAL PARAMETERS-1'!$B$5:$J$44,5,FALSE))*VLOOKUP(ABSYLD2!BO$4,'[1]INTERNAL PARAMETERS-1'!$B$5:$J$44,8,FALSE)*VLOOKUP(ABSYLD2!BO$4,'[1]INTERNAL PARAMETERS-1'!$B$5:$J$44,3,FALSE)</f>
        <v>0</v>
      </c>
      <c r="BP202" s="47">
        <f>ABSYLD1!BP202*VLOOKUP(ABSYLD2!BP$4,'[1]INTERNAL PARAMETERS-1'!$B$5:$J$44,5,FALSE)*VLOOKUP(ABSYLD2!BP$4,'[1]INTERNAL PARAMETERS-1'!$B$5:$J$44,6,FALSE)*VLOOKUP(ABSYLD2!BP$4,'[1]INTERNAL PARAMETERS-1'!$B$5:$J$44,3,FALSE) + ABSYLD1!BP202*(1-VLOOKUP(ABSYLD2!BP$4,'[1]INTERNAL PARAMETERS-1'!$B$5:$J$44,5,FALSE))*VLOOKUP(ABSYLD2!BP$4,'[1]INTERNAL PARAMETERS-1'!$B$5:$J$44,8,FALSE)*VLOOKUP(ABSYLD2!BP$4,'[1]INTERNAL PARAMETERS-1'!$B$5:$J$44,3,FALSE)</f>
        <v>0</v>
      </c>
      <c r="BQ202" s="47">
        <f>ABSYLD1!BQ202*VLOOKUP(ABSYLD2!BQ$4,'[1]INTERNAL PARAMETERS-1'!$B$5:$J$44,5,FALSE)*VLOOKUP(ABSYLD2!BQ$4,'[1]INTERNAL PARAMETERS-1'!$B$5:$J$44,6,FALSE)*VLOOKUP(ABSYLD2!BQ$4,'[1]INTERNAL PARAMETERS-1'!$B$5:$J$44,3,FALSE) + ABSYLD1!BQ202*(1-VLOOKUP(ABSYLD2!BQ$4,'[1]INTERNAL PARAMETERS-1'!$B$5:$J$44,5,FALSE))*VLOOKUP(ABSYLD2!BQ$4,'[1]INTERNAL PARAMETERS-1'!$B$5:$J$44,8,FALSE)*VLOOKUP(ABSYLD2!BQ$4,'[1]INTERNAL PARAMETERS-1'!$B$5:$J$44,3,FALSE)</f>
        <v>0</v>
      </c>
      <c r="BR202" s="47">
        <f>ABSYLD1!BR202*VLOOKUP(ABSYLD2!BR$4,'[1]INTERNAL PARAMETERS-1'!$B$5:$J$44,5,FALSE)*VLOOKUP(ABSYLD2!BR$4,'[1]INTERNAL PARAMETERS-1'!$B$5:$J$44,6,FALSE)*VLOOKUP(ABSYLD2!BR$4,'[1]INTERNAL PARAMETERS-1'!$B$5:$J$44,3,FALSE) + ABSYLD1!BR202*(1-VLOOKUP(ABSYLD2!BR$4,'[1]INTERNAL PARAMETERS-1'!$B$5:$J$44,5,FALSE))*VLOOKUP(ABSYLD2!BR$4,'[1]INTERNAL PARAMETERS-1'!$B$5:$J$44,8,FALSE)*VLOOKUP(ABSYLD2!BR$4,'[1]INTERNAL PARAMETERS-1'!$B$5:$J$44,3,FALSE)</f>
        <v>0</v>
      </c>
      <c r="BS202" s="47">
        <f>ABSYLD1!BS202*VLOOKUP(ABSYLD2!BS$4,'[1]INTERNAL PARAMETERS-1'!$B$5:$J$44,5,FALSE)*VLOOKUP(ABSYLD2!BS$4,'[1]INTERNAL PARAMETERS-1'!$B$5:$J$44,6,FALSE)*VLOOKUP(ABSYLD2!BS$4,'[1]INTERNAL PARAMETERS-1'!$B$5:$J$44,3,FALSE) + ABSYLD1!BS202*(1-VLOOKUP(ABSYLD2!BS$4,'[1]INTERNAL PARAMETERS-1'!$B$5:$J$44,5,FALSE))*VLOOKUP(ABSYLD2!BS$4,'[1]INTERNAL PARAMETERS-1'!$B$5:$J$44,8,FALSE)*VLOOKUP(ABSYLD2!BS$4,'[1]INTERNAL PARAMETERS-1'!$B$5:$J$44,3,FALSE)</f>
        <v>0</v>
      </c>
      <c r="BT202" s="47">
        <f>ABSYLD1!BT202*VLOOKUP(ABSYLD2!BT$4,'[1]INTERNAL PARAMETERS-1'!$B$5:$J$44,5,FALSE)*VLOOKUP(ABSYLD2!BT$4,'[1]INTERNAL PARAMETERS-1'!$B$5:$J$44,6,FALSE)*VLOOKUP(ABSYLD2!BT$4,'[1]INTERNAL PARAMETERS-1'!$B$5:$J$44,3,FALSE) + ABSYLD1!BT202*(1-VLOOKUP(ABSYLD2!BT$4,'[1]INTERNAL PARAMETERS-1'!$B$5:$J$44,5,FALSE))*VLOOKUP(ABSYLD2!BT$4,'[1]INTERNAL PARAMETERS-1'!$B$5:$J$44,8,FALSE)*VLOOKUP(ABSYLD2!BT$4,'[1]INTERNAL PARAMETERS-1'!$B$5:$J$44,3,FALSE)</f>
        <v>0</v>
      </c>
      <c r="BU202" s="47">
        <f>ABSYLD1!BU202*VLOOKUP(ABSYLD2!BU$4,'[1]INTERNAL PARAMETERS-1'!$B$5:$J$44,5,FALSE)*VLOOKUP(ABSYLD2!BU$4,'[1]INTERNAL PARAMETERS-1'!$B$5:$J$44,6,FALSE)*VLOOKUP(ABSYLD2!BU$4,'[1]INTERNAL PARAMETERS-1'!$B$5:$J$44,3,FALSE) + ABSYLD1!BU202*(1-VLOOKUP(ABSYLD2!BU$4,'[1]INTERNAL PARAMETERS-1'!$B$5:$J$44,5,FALSE))*VLOOKUP(ABSYLD2!BU$4,'[1]INTERNAL PARAMETERS-1'!$B$5:$J$44,8,FALSE)*VLOOKUP(ABSYLD2!BU$4,'[1]INTERNAL PARAMETERS-1'!$B$5:$J$44,3,FALSE)</f>
        <v>0</v>
      </c>
      <c r="BV202" s="47">
        <f>ABSYLD1!BV202*VLOOKUP(ABSYLD2!BV$4,'[1]INTERNAL PARAMETERS-1'!$B$5:$J$44,5,FALSE)*VLOOKUP(ABSYLD2!BV$4,'[1]INTERNAL PARAMETERS-1'!$B$5:$J$44,6,FALSE)*VLOOKUP(ABSYLD2!BV$4,'[1]INTERNAL PARAMETERS-1'!$B$5:$J$44,3,FALSE) + ABSYLD1!BV202*(1-VLOOKUP(ABSYLD2!BV$4,'[1]INTERNAL PARAMETERS-1'!$B$5:$J$44,5,FALSE))*VLOOKUP(ABSYLD2!BV$4,'[1]INTERNAL PARAMETERS-1'!$B$5:$J$44,8,FALSE)*VLOOKUP(ABSYLD2!BV$4,'[1]INTERNAL PARAMETERS-1'!$B$5:$J$44,3,FALSE)</f>
        <v>0</v>
      </c>
      <c r="BW202" s="47">
        <f>ABSYLD1!BW202*VLOOKUP(ABSYLD2!BW$4,'[1]INTERNAL PARAMETERS-1'!$B$5:$J$44,5,FALSE)*VLOOKUP(ABSYLD2!BW$4,'[1]INTERNAL PARAMETERS-1'!$B$5:$J$44,6,FALSE)*VLOOKUP(ABSYLD2!BW$4,'[1]INTERNAL PARAMETERS-1'!$B$5:$J$44,3,FALSE) + ABSYLD1!BW202*(1-VLOOKUP(ABSYLD2!BW$4,'[1]INTERNAL PARAMETERS-1'!$B$5:$J$44,5,FALSE))*VLOOKUP(ABSYLD2!BW$4,'[1]INTERNAL PARAMETERS-1'!$B$5:$J$44,8,FALSE)*VLOOKUP(ABSYLD2!BW$4,'[1]INTERNAL PARAMETERS-1'!$B$5:$J$44,3,FALSE)</f>
        <v>0</v>
      </c>
      <c r="BX202" s="47">
        <f>ABSYLD1!BX202*VLOOKUP(ABSYLD2!BX$4,'[1]INTERNAL PARAMETERS-1'!$B$5:$J$44,5,FALSE)*VLOOKUP(ABSYLD2!BX$4,'[1]INTERNAL PARAMETERS-1'!$B$5:$J$44,6,FALSE)*VLOOKUP(ABSYLD2!BX$4,'[1]INTERNAL PARAMETERS-1'!$B$5:$J$44,3,FALSE) + ABSYLD1!BX202*(1-VLOOKUP(ABSYLD2!BX$4,'[1]INTERNAL PARAMETERS-1'!$B$5:$J$44,5,FALSE))*VLOOKUP(ABSYLD2!BX$4,'[1]INTERNAL PARAMETERS-1'!$B$5:$J$44,8,FALSE)*VLOOKUP(ABSYLD2!BX$4,'[1]INTERNAL PARAMETERS-1'!$B$5:$J$44,3,FALSE)</f>
        <v>0</v>
      </c>
      <c r="BY202" s="47">
        <f>ABSYLD1!BY202*VLOOKUP(ABSYLD2!BY$4,'[1]INTERNAL PARAMETERS-1'!$B$5:$J$44,5,FALSE)*VLOOKUP(ABSYLD2!BY$4,'[1]INTERNAL PARAMETERS-1'!$B$5:$J$44,6,FALSE)*VLOOKUP(ABSYLD2!BY$4,'[1]INTERNAL PARAMETERS-1'!$B$5:$J$44,3,FALSE) + ABSYLD1!BY202*(1-VLOOKUP(ABSYLD2!BY$4,'[1]INTERNAL PARAMETERS-1'!$B$5:$J$44,5,FALSE))*VLOOKUP(ABSYLD2!BY$4,'[1]INTERNAL PARAMETERS-1'!$B$5:$J$44,8,FALSE)*VLOOKUP(ABSYLD2!BY$4,'[1]INTERNAL PARAMETERS-1'!$B$5:$J$44,3,FALSE)</f>
        <v>0</v>
      </c>
      <c r="BZ202" s="47">
        <f>ABSYLD1!BZ202*VLOOKUP(ABSYLD2!BZ$4,'[1]INTERNAL PARAMETERS-1'!$B$5:$J$44,5,FALSE)*VLOOKUP(ABSYLD2!BZ$4,'[1]INTERNAL PARAMETERS-1'!$B$5:$J$44,6,FALSE)*VLOOKUP(ABSYLD2!BZ$4,'[1]INTERNAL PARAMETERS-1'!$B$5:$J$44,3,FALSE) + ABSYLD1!BZ202*(1-VLOOKUP(ABSYLD2!BZ$4,'[1]INTERNAL PARAMETERS-1'!$B$5:$J$44,5,FALSE))*VLOOKUP(ABSYLD2!BZ$4,'[1]INTERNAL PARAMETERS-1'!$B$5:$J$44,8,FALSE)*VLOOKUP(ABSYLD2!BZ$4,'[1]INTERNAL PARAMETERS-1'!$B$5:$J$44,3,FALSE)</f>
        <v>0</v>
      </c>
      <c r="CA202" s="47">
        <f>ABSYLD1!CA202*VLOOKUP(ABSYLD2!CA$4,'[1]INTERNAL PARAMETERS-1'!$B$5:$J$44,5,FALSE)*VLOOKUP(ABSYLD2!CA$4,'[1]INTERNAL PARAMETERS-1'!$B$5:$J$44,6,FALSE)*VLOOKUP(ABSYLD2!CA$4,'[1]INTERNAL PARAMETERS-1'!$B$5:$J$44,3,FALSE) + ABSYLD1!CA202*(1-VLOOKUP(ABSYLD2!CA$4,'[1]INTERNAL PARAMETERS-1'!$B$5:$J$44,5,FALSE))*VLOOKUP(ABSYLD2!CA$4,'[1]INTERNAL PARAMETERS-1'!$B$5:$J$44,8,FALSE)*VLOOKUP(ABSYLD2!CA$4,'[1]INTERNAL PARAMETERS-1'!$B$5:$J$44,3,FALSE)</f>
        <v>0</v>
      </c>
      <c r="CB202" s="47">
        <f>ABSYLD1!CB202*VLOOKUP(ABSYLD2!CB$4,'[1]INTERNAL PARAMETERS-1'!$B$5:$J$44,5,FALSE)*VLOOKUP(ABSYLD2!CB$4,'[1]INTERNAL PARAMETERS-1'!$B$5:$J$44,6,FALSE)*VLOOKUP(ABSYLD2!CB$4,'[1]INTERNAL PARAMETERS-1'!$B$5:$J$44,3,FALSE) + ABSYLD1!CB202*(1-VLOOKUP(ABSYLD2!CB$4,'[1]INTERNAL PARAMETERS-1'!$B$5:$J$44,5,FALSE))*VLOOKUP(ABSYLD2!CB$4,'[1]INTERNAL PARAMETERS-1'!$B$5:$J$44,8,FALSE)*VLOOKUP(ABSYLD2!CB$4,'[1]INTERNAL PARAMETERS-1'!$B$5:$J$44,3,FALSE)</f>
        <v>0</v>
      </c>
      <c r="CC202" s="47">
        <f>ABSYLD1!CC202*VLOOKUP(ABSYLD2!CC$4,'[1]INTERNAL PARAMETERS-1'!$B$5:$J$44,5,FALSE)*VLOOKUP(ABSYLD2!CC$4,'[1]INTERNAL PARAMETERS-1'!$B$5:$J$44,6,FALSE)*VLOOKUP(ABSYLD2!CC$4,'[1]INTERNAL PARAMETERS-1'!$B$5:$J$44,3,FALSE) + ABSYLD1!CC202*(1-VLOOKUP(ABSYLD2!CC$4,'[1]INTERNAL PARAMETERS-1'!$B$5:$J$44,5,FALSE))*VLOOKUP(ABSYLD2!CC$4,'[1]INTERNAL PARAMETERS-1'!$B$5:$J$44,8,FALSE)*VLOOKUP(ABSYLD2!CC$4,'[1]INTERNAL PARAMETERS-1'!$B$5:$J$44,3,FALSE)</f>
        <v>0</v>
      </c>
      <c r="CD202" s="47">
        <f>ABSYLD1!CD202*VLOOKUP(ABSYLD2!CD$4,'[1]INTERNAL PARAMETERS-1'!$B$5:$J$44,5,FALSE)*VLOOKUP(ABSYLD2!CD$4,'[1]INTERNAL PARAMETERS-1'!$B$5:$J$44,6,FALSE)*VLOOKUP(ABSYLD2!CD$4,'[1]INTERNAL PARAMETERS-1'!$B$5:$J$44,3,FALSE) + ABSYLD1!CD202*(1-VLOOKUP(ABSYLD2!CD$4,'[1]INTERNAL PARAMETERS-1'!$B$5:$J$44,5,FALSE))*VLOOKUP(ABSYLD2!CD$4,'[1]INTERNAL PARAMETERS-1'!$B$5:$J$44,8,FALSE)*VLOOKUP(ABSYLD2!CD$4,'[1]INTERNAL PARAMETERS-1'!$B$5:$J$44,3,FALSE)</f>
        <v>0</v>
      </c>
      <c r="CE202" s="47">
        <f>ABSYLD1!CE202*VLOOKUP(ABSYLD2!CE$4,'[1]INTERNAL PARAMETERS-1'!$B$5:$J$44,5,FALSE)*VLOOKUP(ABSYLD2!CE$4,'[1]INTERNAL PARAMETERS-1'!$B$5:$J$44,6,FALSE)*VLOOKUP(ABSYLD2!CE$4,'[1]INTERNAL PARAMETERS-1'!$B$5:$J$44,3,FALSE) + ABSYLD1!CE202*(1-VLOOKUP(ABSYLD2!CE$4,'[1]INTERNAL PARAMETERS-1'!$B$5:$J$44,5,FALSE))*VLOOKUP(ABSYLD2!CE$4,'[1]INTERNAL PARAMETERS-1'!$B$5:$J$44,8,FALSE)*VLOOKUP(ABSYLD2!CE$4,'[1]INTERNAL PARAMETERS-1'!$B$5:$J$44,3,FALSE)</f>
        <v>0</v>
      </c>
      <c r="CF202" s="47">
        <f>ABSYLD1!CF202*VLOOKUP(ABSYLD2!CF$4,'[1]INTERNAL PARAMETERS-1'!$B$5:$J$44,5,FALSE)*VLOOKUP(ABSYLD2!CF$4,'[1]INTERNAL PARAMETERS-1'!$B$5:$J$44,6,FALSE)*VLOOKUP(ABSYLD2!CF$4,'[1]INTERNAL PARAMETERS-1'!$B$5:$J$44,3,FALSE) + ABSYLD1!CF202*(1-VLOOKUP(ABSYLD2!CF$4,'[1]INTERNAL PARAMETERS-1'!$B$5:$J$44,5,FALSE))*VLOOKUP(ABSYLD2!CF$4,'[1]INTERNAL PARAMETERS-1'!$B$5:$J$44,8,FALSE)*VLOOKUP(ABSYLD2!CF$4,'[1]INTERNAL PARAMETERS-1'!$B$5:$J$44,3,FALSE)</f>
        <v>0</v>
      </c>
      <c r="CG202" s="47">
        <f>ABSYLD1!CG202*VLOOKUP(ABSYLD2!CG$4,'[1]INTERNAL PARAMETERS-1'!$B$5:$J$44,5,FALSE)*VLOOKUP(ABSYLD2!CG$4,'[1]INTERNAL PARAMETERS-1'!$B$5:$J$44,6,FALSE)*VLOOKUP(ABSYLD2!CG$4,'[1]INTERNAL PARAMETERS-1'!$B$5:$J$44,3,FALSE) + ABSYLD1!CG202*(1-VLOOKUP(ABSYLD2!CG$4,'[1]INTERNAL PARAMETERS-1'!$B$5:$J$44,5,FALSE))*VLOOKUP(ABSYLD2!CG$4,'[1]INTERNAL PARAMETERS-1'!$B$5:$J$44,8,FALSE)*VLOOKUP(ABSYLD2!CG$4,'[1]INTERNAL PARAMETERS-1'!$B$5:$J$44,3,FALSE)</f>
        <v>0</v>
      </c>
      <c r="CH202" s="46">
        <f>ABSYLD1!CH202*VLOOKUP(ABSYLD2!CH$4,'[1]INTERNAL PARAMETERS-1'!$B$5:$J$44,5,FALSE)*VLOOKUP(ABSYLD2!CH$4,'[1]INTERNAL PARAMETERS-1'!$B$5:$J$44,6,FALSE)*VLOOKUP(ABSYLD2!CH$4,'[1]INTERNAL PARAMETERS-1'!$B$5:$J$44,3,FALSE) + ABSYLD1!CH202*(1-VLOOKUP(ABSYLD2!CH$4,'[1]INTERNAL PARAMETERS-1'!$B$5:$J$44,5,FALSE))*VLOOKUP(ABSYLD2!CH$4,'[1]INTERNAL PARAMETERS-1'!$B$5:$J$44,8,FALSE)*VLOOKUP(ABSYLD2!CH$4,'[1]INTERNAL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>
      <c r="B203" s="61" t="s">
        <v>7</v>
      </c>
      <c r="C203" s="60" t="s">
        <v>71</v>
      </c>
      <c r="D203" s="60" t="s">
        <v>88</v>
      </c>
      <c r="E203" s="137">
        <f>ABS!AL203</f>
        <v>0</v>
      </c>
      <c r="F203" s="62">
        <f>'[1]INTERNAL PARAMETERS-1'!M5</f>
        <v>85.012</v>
      </c>
      <c r="G203" s="48">
        <f>ABSYLD1!G203*VLOOKUP(ABSYLD2!G$4,'[1]INTERNAL PARAMETERS-1'!$B$5:$J$44,5,FALSE)*VLOOKUP(ABSYLD2!G$4,'[1]INTERNAL PARAMETERS-1'!$B$5:$J$44,7,FALSE)*ABSYLD2!$F203 + ABSYLD1!G203*(1-VLOOKUP(ABSYLD2!G$4,'[1]INTERNAL PARAMETERS-1'!$B$5:$J$44,5,FALSE))*VLOOKUP(ABSYLD2!G$4,'[1]INTERNAL PARAMETERS-1'!$B$5:$J$44,9,FALSE)*ABSYLD2!$F203</f>
        <v>0</v>
      </c>
      <c r="H203" s="47">
        <f>ABSYLD1!H203*VLOOKUP(ABSYLD2!H$4,'[1]INTERNAL PARAMETERS-1'!$B$5:$J$44,5,FALSE)*VLOOKUP(ABSYLD2!H$4,'[1]INTERNAL PARAMETERS-1'!$B$5:$J$44,7,FALSE)*ABSYLD2!$F203 + ABSYLD1!H203*(1-VLOOKUP(ABSYLD2!H$4,'[1]INTERNAL PARAMETERS-1'!$B$5:$J$44,5,FALSE))*VLOOKUP(ABSYLD2!H$4,'[1]INTERNAL PARAMETERS-1'!$B$5:$J$44,9,FALSE)*ABSYLD2!$F203</f>
        <v>0</v>
      </c>
      <c r="I203" s="47">
        <f>ABSYLD1!I203*VLOOKUP(ABSYLD2!I$4,'[1]INTERNAL PARAMETERS-1'!$B$5:$J$44,5,FALSE)*VLOOKUP(ABSYLD2!I$4,'[1]INTERNAL PARAMETERS-1'!$B$5:$J$44,7,FALSE)*ABSYLD2!$F203 + ABSYLD1!I203*(1-VLOOKUP(ABSYLD2!I$4,'[1]INTERNAL PARAMETERS-1'!$B$5:$J$44,5,FALSE))*VLOOKUP(ABSYLD2!I$4,'[1]INTERNAL PARAMETERS-1'!$B$5:$J$44,9,FALSE)*ABSYLD2!$F203</f>
        <v>0</v>
      </c>
      <c r="J203" s="47">
        <f>ABSYLD1!J203*VLOOKUP(ABSYLD2!J$4,'[1]INTERNAL PARAMETERS-1'!$B$5:$J$44,5,FALSE)*VLOOKUP(ABSYLD2!J$4,'[1]INTERNAL PARAMETERS-1'!$B$5:$J$44,7,FALSE)*ABSYLD2!$F203 + ABSYLD1!J203*(1-VLOOKUP(ABSYLD2!J$4,'[1]INTERNAL PARAMETERS-1'!$B$5:$J$44,5,FALSE))*VLOOKUP(ABSYLD2!J$4,'[1]INTERNAL PARAMETERS-1'!$B$5:$J$44,9,FALSE)*ABSYLD2!$F203</f>
        <v>0</v>
      </c>
      <c r="K203" s="47">
        <f>ABSYLD1!K203*VLOOKUP(ABSYLD2!K$4,'[1]INTERNAL PARAMETERS-1'!$B$5:$J$44,5,FALSE)*VLOOKUP(ABSYLD2!K$4,'[1]INTERNAL PARAMETERS-1'!$B$5:$J$44,7,FALSE)*ABSYLD2!$F203 + ABSYLD1!K203*(1-VLOOKUP(ABSYLD2!K$4,'[1]INTERNAL PARAMETERS-1'!$B$5:$J$44,5,FALSE))*VLOOKUP(ABSYLD2!K$4,'[1]INTERNAL PARAMETERS-1'!$B$5:$J$44,9,FALSE)*ABSYLD2!$F203</f>
        <v>0</v>
      </c>
      <c r="L203" s="47">
        <f>ABSYLD1!L203*VLOOKUP(ABSYLD2!L$4,'[1]INTERNAL PARAMETERS-1'!$B$5:$J$44,5,FALSE)*VLOOKUP(ABSYLD2!L$4,'[1]INTERNAL PARAMETERS-1'!$B$5:$J$44,7,FALSE)*ABSYLD2!$F203 + ABSYLD1!L203*(1-VLOOKUP(ABSYLD2!L$4,'[1]INTERNAL PARAMETERS-1'!$B$5:$J$44,5,FALSE))*VLOOKUP(ABSYLD2!L$4,'[1]INTERNAL PARAMETERS-1'!$B$5:$J$44,9,FALSE)*ABSYLD2!$F203</f>
        <v>0</v>
      </c>
      <c r="M203" s="47">
        <f>ABSYLD1!M203*VLOOKUP(ABSYLD2!M$4,'[1]INTERNAL PARAMETERS-1'!$B$5:$J$44,5,FALSE)*VLOOKUP(ABSYLD2!M$4,'[1]INTERNAL PARAMETERS-1'!$B$5:$J$44,7,FALSE)*ABSYLD2!$F203 + ABSYLD1!M203*(1-VLOOKUP(ABSYLD2!M$4,'[1]INTERNAL PARAMETERS-1'!$B$5:$J$44,5,FALSE))*VLOOKUP(ABSYLD2!M$4,'[1]INTERNAL PARAMETERS-1'!$B$5:$J$44,9,FALSE)*ABSYLD2!$F203</f>
        <v>0</v>
      </c>
      <c r="N203" s="47">
        <f>ABSYLD1!N203*VLOOKUP(ABSYLD2!N$4,'[1]INTERNAL PARAMETERS-1'!$B$5:$J$44,5,FALSE)*VLOOKUP(ABSYLD2!N$4,'[1]INTERNAL PARAMETERS-1'!$B$5:$J$44,7,FALSE)*ABSYLD2!$F203 + ABSYLD1!N203*(1-VLOOKUP(ABSYLD2!N$4,'[1]INTERNAL PARAMETERS-1'!$B$5:$J$44,5,FALSE))*VLOOKUP(ABSYLD2!N$4,'[1]INTERNAL PARAMETERS-1'!$B$5:$J$44,9,FALSE)*ABSYLD2!$F203</f>
        <v>0</v>
      </c>
      <c r="O203" s="47">
        <f>ABSYLD1!O203*VLOOKUP(ABSYLD2!O$4,'[1]INTERNAL PARAMETERS-1'!$B$5:$J$44,5,FALSE)*VLOOKUP(ABSYLD2!O$4,'[1]INTERNAL PARAMETERS-1'!$B$5:$J$44,7,FALSE)*ABSYLD2!$F203 + ABSYLD1!O203*(1-VLOOKUP(ABSYLD2!O$4,'[1]INTERNAL PARAMETERS-1'!$B$5:$J$44,5,FALSE))*VLOOKUP(ABSYLD2!O$4,'[1]INTERNAL PARAMETERS-1'!$B$5:$J$44,9,FALSE)*ABSYLD2!$F203</f>
        <v>0</v>
      </c>
      <c r="P203" s="47">
        <f>ABSYLD1!P203*VLOOKUP(ABSYLD2!P$4,'[1]INTERNAL PARAMETERS-1'!$B$5:$J$44,5,FALSE)*VLOOKUP(ABSYLD2!P$4,'[1]INTERNAL PARAMETERS-1'!$B$5:$J$44,7,FALSE)*ABSYLD2!$F203 + ABSYLD1!P203*(1-VLOOKUP(ABSYLD2!P$4,'[1]INTERNAL PARAMETERS-1'!$B$5:$J$44,5,FALSE))*VLOOKUP(ABSYLD2!P$4,'[1]INTERNAL PARAMETERS-1'!$B$5:$J$44,9,FALSE)*ABSYLD2!$F203</f>
        <v>0</v>
      </c>
      <c r="Q203" s="47">
        <f>ABSYLD1!Q203*VLOOKUP(ABSYLD2!Q$4,'[1]INTERNAL PARAMETERS-1'!$B$5:$J$44,5,FALSE)*VLOOKUP(ABSYLD2!Q$4,'[1]INTERNAL PARAMETERS-1'!$B$5:$J$44,7,FALSE)*ABSYLD2!$F203 + ABSYLD1!Q203*(1-VLOOKUP(ABSYLD2!Q$4,'[1]INTERNAL PARAMETERS-1'!$B$5:$J$44,5,FALSE))*VLOOKUP(ABSYLD2!Q$4,'[1]INTERNAL PARAMETERS-1'!$B$5:$J$44,9,FALSE)*ABSYLD2!$F203</f>
        <v>0</v>
      </c>
      <c r="R203" s="47">
        <f>ABSYLD1!R203*VLOOKUP(ABSYLD2!R$4,'[1]INTERNAL PARAMETERS-1'!$B$5:$J$44,5,FALSE)*VLOOKUP(ABSYLD2!R$4,'[1]INTERNAL PARAMETERS-1'!$B$5:$J$44,7,FALSE)*ABSYLD2!$F203 + ABSYLD1!R203*(1-VLOOKUP(ABSYLD2!R$4,'[1]INTERNAL PARAMETERS-1'!$B$5:$J$44,5,FALSE))*VLOOKUP(ABSYLD2!R$4,'[1]INTERNAL PARAMETERS-1'!$B$5:$J$44,9,FALSE)*ABSYLD2!$F203</f>
        <v>0</v>
      </c>
      <c r="S203" s="47">
        <f>ABSYLD1!S203*VLOOKUP(ABSYLD2!S$4,'[1]INTERNAL PARAMETERS-1'!$B$5:$J$44,5,FALSE)*VLOOKUP(ABSYLD2!S$4,'[1]INTERNAL PARAMETERS-1'!$B$5:$J$44,7,FALSE)*ABSYLD2!$F203 + ABSYLD1!S203*(1-VLOOKUP(ABSYLD2!S$4,'[1]INTERNAL PARAMETERS-1'!$B$5:$J$44,5,FALSE))*VLOOKUP(ABSYLD2!S$4,'[1]INTERNAL PARAMETERS-1'!$B$5:$J$44,9,FALSE)*ABSYLD2!$F203</f>
        <v>0</v>
      </c>
      <c r="T203" s="47">
        <f>ABSYLD1!T203*VLOOKUP(ABSYLD2!T$4,'[1]INTERNAL PARAMETERS-1'!$B$5:$J$44,5,FALSE)*VLOOKUP(ABSYLD2!T$4,'[1]INTERNAL PARAMETERS-1'!$B$5:$J$44,7,FALSE)*ABSYLD2!$F203 + ABSYLD1!T203*(1-VLOOKUP(ABSYLD2!T$4,'[1]INTERNAL PARAMETERS-1'!$B$5:$J$44,5,FALSE))*VLOOKUP(ABSYLD2!T$4,'[1]INTERNAL PARAMETERS-1'!$B$5:$J$44,9,FALSE)*ABSYLD2!$F203</f>
        <v>0</v>
      </c>
      <c r="U203" s="47">
        <f>ABSYLD1!U203*VLOOKUP(ABSYLD2!U$4,'[1]INTERNAL PARAMETERS-1'!$B$5:$J$44,5,FALSE)*VLOOKUP(ABSYLD2!U$4,'[1]INTERNAL PARAMETERS-1'!$B$5:$J$44,7,FALSE)*ABSYLD2!$F203 + ABSYLD1!U203*(1-VLOOKUP(ABSYLD2!U$4,'[1]INTERNAL PARAMETERS-1'!$B$5:$J$44,5,FALSE))*VLOOKUP(ABSYLD2!U$4,'[1]INTERNAL PARAMETERS-1'!$B$5:$J$44,9,FALSE)*ABSYLD2!$F203</f>
        <v>0</v>
      </c>
      <c r="V203" s="47">
        <f>ABSYLD1!V203*VLOOKUP(ABSYLD2!V$4,'[1]INTERNAL PARAMETERS-1'!$B$5:$J$44,5,FALSE)*VLOOKUP(ABSYLD2!V$4,'[1]INTERNAL PARAMETERS-1'!$B$5:$J$44,7,FALSE)*ABSYLD2!$F203 + ABSYLD1!V203*(1-VLOOKUP(ABSYLD2!V$4,'[1]INTERNAL PARAMETERS-1'!$B$5:$J$44,5,FALSE))*VLOOKUP(ABSYLD2!V$4,'[1]INTERNAL PARAMETERS-1'!$B$5:$J$44,9,FALSE)*ABSYLD2!$F203</f>
        <v>0</v>
      </c>
      <c r="W203" s="47">
        <f>ABSYLD1!W203*VLOOKUP(ABSYLD2!W$4,'[1]INTERNAL PARAMETERS-1'!$B$5:$J$44,5,FALSE)*VLOOKUP(ABSYLD2!W$4,'[1]INTERNAL PARAMETERS-1'!$B$5:$J$44,7,FALSE)*ABSYLD2!$F203 + ABSYLD1!W203*(1-VLOOKUP(ABSYLD2!W$4,'[1]INTERNAL PARAMETERS-1'!$B$5:$J$44,5,FALSE))*VLOOKUP(ABSYLD2!W$4,'[1]INTERNAL PARAMETERS-1'!$B$5:$J$44,9,FALSE)*ABSYLD2!$F203</f>
        <v>0</v>
      </c>
      <c r="X203" s="47">
        <f>ABSYLD1!X203*VLOOKUP(ABSYLD2!X$4,'[1]INTERNAL PARAMETERS-1'!$B$5:$J$44,5,FALSE)*VLOOKUP(ABSYLD2!X$4,'[1]INTERNAL PARAMETERS-1'!$B$5:$J$44,7,FALSE)*ABSYLD2!$F203 + ABSYLD1!X203*(1-VLOOKUP(ABSYLD2!X$4,'[1]INTERNAL PARAMETERS-1'!$B$5:$J$44,5,FALSE))*VLOOKUP(ABSYLD2!X$4,'[1]INTERNAL PARAMETERS-1'!$B$5:$J$44,9,FALSE)*ABSYLD2!$F203</f>
        <v>0</v>
      </c>
      <c r="Y203" s="47">
        <f>ABSYLD1!Y203*VLOOKUP(ABSYLD2!Y$4,'[1]INTERNAL PARAMETERS-1'!$B$5:$J$44,5,FALSE)*VLOOKUP(ABSYLD2!Y$4,'[1]INTERNAL PARAMETERS-1'!$B$5:$J$44,7,FALSE)*ABSYLD2!$F203 + ABSYLD1!Y203*(1-VLOOKUP(ABSYLD2!Y$4,'[1]INTERNAL PARAMETERS-1'!$B$5:$J$44,5,FALSE))*VLOOKUP(ABSYLD2!Y$4,'[1]INTERNAL PARAMETERS-1'!$B$5:$J$44,9,FALSE)*ABSYLD2!$F203</f>
        <v>0</v>
      </c>
      <c r="Z203" s="47">
        <f>ABSYLD1!Z203*VLOOKUP(ABSYLD2!Z$4,'[1]INTERNAL PARAMETERS-1'!$B$5:$J$44,5,FALSE)*VLOOKUP(ABSYLD2!Z$4,'[1]INTERNAL PARAMETERS-1'!$B$5:$J$44,7,FALSE)*ABSYLD2!$F203 + ABSYLD1!Z203*(1-VLOOKUP(ABSYLD2!Z$4,'[1]INTERNAL PARAMETERS-1'!$B$5:$J$44,5,FALSE))*VLOOKUP(ABSYLD2!Z$4,'[1]INTERNAL PARAMETERS-1'!$B$5:$J$44,9,FALSE)*ABSYLD2!$F203</f>
        <v>0</v>
      </c>
      <c r="AA203" s="47">
        <f>ABSYLD1!AA203*VLOOKUP(ABSYLD2!AA$4,'[1]INTERNAL PARAMETERS-1'!$B$5:$J$44,5,FALSE)*VLOOKUP(ABSYLD2!AA$4,'[1]INTERNAL PARAMETERS-1'!$B$5:$J$44,7,FALSE)*ABSYLD2!$F203 + ABSYLD1!AA203*(1-VLOOKUP(ABSYLD2!AA$4,'[1]INTERNAL PARAMETERS-1'!$B$5:$J$44,5,FALSE))*VLOOKUP(ABSYLD2!AA$4,'[1]INTERNAL PARAMETERS-1'!$B$5:$J$44,9,FALSE)*ABSYLD2!$F203</f>
        <v>0</v>
      </c>
      <c r="AB203" s="47">
        <f>ABSYLD1!AB203*VLOOKUP(ABSYLD2!AB$4,'[1]INTERNAL PARAMETERS-1'!$B$5:$J$44,5,FALSE)*VLOOKUP(ABSYLD2!AB$4,'[1]INTERNAL PARAMETERS-1'!$B$5:$J$44,7,FALSE)*ABSYLD2!$F203 + ABSYLD1!AB203*(1-VLOOKUP(ABSYLD2!AB$4,'[1]INTERNAL PARAMETERS-1'!$B$5:$J$44,5,FALSE))*VLOOKUP(ABSYLD2!AB$4,'[1]INTERNAL PARAMETERS-1'!$B$5:$J$44,9,FALSE)*ABSYLD2!$F203</f>
        <v>0</v>
      </c>
      <c r="AC203" s="47">
        <f>ABSYLD1!AC203*VLOOKUP(ABSYLD2!AC$4,'[1]INTERNAL PARAMETERS-1'!$B$5:$J$44,5,FALSE)*VLOOKUP(ABSYLD2!AC$4,'[1]INTERNAL PARAMETERS-1'!$B$5:$J$44,7,FALSE)*ABSYLD2!$F203 + ABSYLD1!AC203*(1-VLOOKUP(ABSYLD2!AC$4,'[1]INTERNAL PARAMETERS-1'!$B$5:$J$44,5,FALSE))*VLOOKUP(ABSYLD2!AC$4,'[1]INTERNAL PARAMETERS-1'!$B$5:$J$44,9,FALSE)*ABSYLD2!$F203</f>
        <v>0</v>
      </c>
      <c r="AD203" s="47">
        <f>ABSYLD1!AD203*VLOOKUP(ABSYLD2!AD$4,'[1]INTERNAL PARAMETERS-1'!$B$5:$J$44,5,FALSE)*VLOOKUP(ABSYLD2!AD$4,'[1]INTERNAL PARAMETERS-1'!$B$5:$J$44,7,FALSE)*ABSYLD2!$F203 + ABSYLD1!AD203*(1-VLOOKUP(ABSYLD2!AD$4,'[1]INTERNAL PARAMETERS-1'!$B$5:$J$44,5,FALSE))*VLOOKUP(ABSYLD2!AD$4,'[1]INTERNAL PARAMETERS-1'!$B$5:$J$44,9,FALSE)*ABSYLD2!$F203</f>
        <v>0</v>
      </c>
      <c r="AE203" s="47">
        <f>ABSYLD1!AE203*VLOOKUP(ABSYLD2!AE$4,'[1]INTERNAL PARAMETERS-1'!$B$5:$J$44,5,FALSE)*VLOOKUP(ABSYLD2!AE$4,'[1]INTERNAL PARAMETERS-1'!$B$5:$J$44,7,FALSE)*ABSYLD2!$F203 + ABSYLD1!AE203*(1-VLOOKUP(ABSYLD2!AE$4,'[1]INTERNAL PARAMETERS-1'!$B$5:$J$44,5,FALSE))*VLOOKUP(ABSYLD2!AE$4,'[1]INTERNAL PARAMETERS-1'!$B$5:$J$44,9,FALSE)*ABSYLD2!$F203</f>
        <v>0</v>
      </c>
      <c r="AF203" s="47">
        <f>ABSYLD1!AF203*VLOOKUP(ABSYLD2!AF$4,'[1]INTERNAL PARAMETERS-1'!$B$5:$J$44,5,FALSE)*VLOOKUP(ABSYLD2!AF$4,'[1]INTERNAL PARAMETERS-1'!$B$5:$J$44,7,FALSE)*ABSYLD2!$F203 + ABSYLD1!AF203*(1-VLOOKUP(ABSYLD2!AF$4,'[1]INTERNAL PARAMETERS-1'!$B$5:$J$44,5,FALSE))*VLOOKUP(ABSYLD2!AF$4,'[1]INTERNAL PARAMETERS-1'!$B$5:$J$44,9,FALSE)*ABSYLD2!$F203</f>
        <v>0</v>
      </c>
      <c r="AG203" s="47">
        <f>ABSYLD1!AG203*VLOOKUP(ABSYLD2!AG$4,'[1]INTERNAL PARAMETERS-1'!$B$5:$J$44,5,FALSE)*VLOOKUP(ABSYLD2!AG$4,'[1]INTERNAL PARAMETERS-1'!$B$5:$J$44,7,FALSE)*ABSYLD2!$F203 + ABSYLD1!AG203*(1-VLOOKUP(ABSYLD2!AG$4,'[1]INTERNAL PARAMETERS-1'!$B$5:$J$44,5,FALSE))*VLOOKUP(ABSYLD2!AG$4,'[1]INTERNAL PARAMETERS-1'!$B$5:$J$44,9,FALSE)*ABSYLD2!$F203</f>
        <v>0</v>
      </c>
      <c r="AH203" s="47">
        <f>ABSYLD1!AH203*VLOOKUP(ABSYLD2!AH$4,'[1]INTERNAL PARAMETERS-1'!$B$5:$J$44,5,FALSE)*VLOOKUP(ABSYLD2!AH$4,'[1]INTERNAL PARAMETERS-1'!$B$5:$J$44,7,FALSE)*ABSYLD2!$F203 + ABSYLD1!AH203*(1-VLOOKUP(ABSYLD2!AH$4,'[1]INTERNAL PARAMETERS-1'!$B$5:$J$44,5,FALSE))*VLOOKUP(ABSYLD2!AH$4,'[1]INTERNAL PARAMETERS-1'!$B$5:$J$44,9,FALSE)*ABSYLD2!$F203</f>
        <v>0</v>
      </c>
      <c r="AI203" s="47">
        <f>ABSYLD1!AI203*VLOOKUP(ABSYLD2!AI$4,'[1]INTERNAL PARAMETERS-1'!$B$5:$J$44,5,FALSE)*VLOOKUP(ABSYLD2!AI$4,'[1]INTERNAL PARAMETERS-1'!$B$5:$J$44,7,FALSE)*ABSYLD2!$F203 + ABSYLD1!AI203*(1-VLOOKUP(ABSYLD2!AI$4,'[1]INTERNAL PARAMETERS-1'!$B$5:$J$44,5,FALSE))*VLOOKUP(ABSYLD2!AI$4,'[1]INTERNAL PARAMETERS-1'!$B$5:$J$44,9,FALSE)*ABSYLD2!$F203</f>
        <v>0</v>
      </c>
      <c r="AJ203" s="47">
        <f>ABSYLD1!AJ203*VLOOKUP(ABSYLD2!AJ$4,'[1]INTERNAL PARAMETERS-1'!$B$5:$J$44,5,FALSE)*VLOOKUP(ABSYLD2!AJ$4,'[1]INTERNAL PARAMETERS-1'!$B$5:$J$44,7,FALSE)*ABSYLD2!$F203 + ABSYLD1!AJ203*(1-VLOOKUP(ABSYLD2!AJ$4,'[1]INTERNAL PARAMETERS-1'!$B$5:$J$44,5,FALSE))*VLOOKUP(ABSYLD2!AJ$4,'[1]INTERNAL PARAMETERS-1'!$B$5:$J$44,9,FALSE)*ABSYLD2!$F203</f>
        <v>0</v>
      </c>
      <c r="AK203" s="47">
        <f>ABSYLD1!AK203*VLOOKUP(ABSYLD2!AK$4,'[1]INTERNAL PARAMETERS-1'!$B$5:$J$44,5,FALSE)*VLOOKUP(ABSYLD2!AK$4,'[1]INTERNAL PARAMETERS-1'!$B$5:$J$44,7,FALSE)*ABSYLD2!$F203 + ABSYLD1!AK203*(1-VLOOKUP(ABSYLD2!AK$4,'[1]INTERNAL PARAMETERS-1'!$B$5:$J$44,5,FALSE))*VLOOKUP(ABSYLD2!AK$4,'[1]INTERNAL PARAMETERS-1'!$B$5:$J$44,9,FALSE)*ABSYLD2!$F203</f>
        <v>0</v>
      </c>
      <c r="AL203" s="47">
        <f>ABSYLD1!AL203*VLOOKUP(ABSYLD2!AL$4,'[1]INTERNAL PARAMETERS-1'!$B$5:$J$44,5,FALSE)*VLOOKUP(ABSYLD2!AL$4,'[1]INTERNAL PARAMETERS-1'!$B$5:$J$44,7,FALSE)*ABSYLD2!$F203 + ABSYLD1!AL203*(1-VLOOKUP(ABSYLD2!AL$4,'[1]INTERNAL PARAMETERS-1'!$B$5:$J$44,5,FALSE))*VLOOKUP(ABSYLD2!AL$4,'[1]INTERNAL PARAMETERS-1'!$B$5:$J$44,9,FALSE)*ABSYLD2!$F203</f>
        <v>0</v>
      </c>
      <c r="AM203" s="47">
        <f>ABSYLD1!AM203*VLOOKUP(ABSYLD2!AM$4,'[1]INTERNAL PARAMETERS-1'!$B$5:$J$44,5,FALSE)*VLOOKUP(ABSYLD2!AM$4,'[1]INTERNAL PARAMETERS-1'!$B$5:$J$44,7,FALSE)*ABSYLD2!$F203 + ABSYLD1!AM203*(1-VLOOKUP(ABSYLD2!AM$4,'[1]INTERNAL PARAMETERS-1'!$B$5:$J$44,5,FALSE))*VLOOKUP(ABSYLD2!AM$4,'[1]INTERNAL PARAMETERS-1'!$B$5:$J$44,9,FALSE)*ABSYLD2!$F203</f>
        <v>0</v>
      </c>
      <c r="AN203" s="47">
        <f>ABSYLD1!AN203*VLOOKUP(ABSYLD2!AN$4,'[1]INTERNAL PARAMETERS-1'!$B$5:$J$44,5,FALSE)*VLOOKUP(ABSYLD2!AN$4,'[1]INTERNAL PARAMETERS-1'!$B$5:$J$44,7,FALSE)*ABSYLD2!$F203 + ABSYLD1!AN203*(1-VLOOKUP(ABSYLD2!AN$4,'[1]INTERNAL PARAMETERS-1'!$B$5:$J$44,5,FALSE))*VLOOKUP(ABSYLD2!AN$4,'[1]INTERNAL PARAMETERS-1'!$B$5:$J$44,9,FALSE)*ABSYLD2!$F203</f>
        <v>0</v>
      </c>
      <c r="AO203" s="47">
        <f>ABSYLD1!AO203*VLOOKUP(ABSYLD2!AO$4,'[1]INTERNAL PARAMETERS-1'!$B$5:$J$44,5,FALSE)*VLOOKUP(ABSYLD2!AO$4,'[1]INTERNAL PARAMETERS-1'!$B$5:$J$44,7,FALSE)*ABSYLD2!$F203 + ABSYLD1!AO203*(1-VLOOKUP(ABSYLD2!AO$4,'[1]INTERNAL PARAMETERS-1'!$B$5:$J$44,5,FALSE))*VLOOKUP(ABSYLD2!AO$4,'[1]INTERNAL PARAMETERS-1'!$B$5:$J$44,9,FALSE)*ABSYLD2!$F203</f>
        <v>0</v>
      </c>
      <c r="AP203" s="47">
        <f>ABSYLD1!AP203*VLOOKUP(ABSYLD2!AP$4,'[1]INTERNAL PARAMETERS-1'!$B$5:$J$44,5,FALSE)*VLOOKUP(ABSYLD2!AP$4,'[1]INTERNAL PARAMETERS-1'!$B$5:$J$44,7,FALSE)*ABSYLD2!$F203 + ABSYLD1!AP203*(1-VLOOKUP(ABSYLD2!AP$4,'[1]INTERNAL PARAMETERS-1'!$B$5:$J$44,5,FALSE))*VLOOKUP(ABSYLD2!AP$4,'[1]INTERNAL PARAMETERS-1'!$B$5:$J$44,9,FALSE)*ABSYLD2!$F203</f>
        <v>0</v>
      </c>
      <c r="AQ203" s="47">
        <f>ABSYLD1!AQ203*VLOOKUP(ABSYLD2!AQ$4,'[1]INTERNAL PARAMETERS-1'!$B$5:$J$44,5,FALSE)*VLOOKUP(ABSYLD2!AQ$4,'[1]INTERNAL PARAMETERS-1'!$B$5:$J$44,7,FALSE)*ABSYLD2!$F203 + ABSYLD1!AQ203*(1-VLOOKUP(ABSYLD2!AQ$4,'[1]INTERNAL PARAMETERS-1'!$B$5:$J$44,5,FALSE))*VLOOKUP(ABSYLD2!AQ$4,'[1]INTERNAL PARAMETERS-1'!$B$5:$J$44,9,FALSE)*ABSYLD2!$F203</f>
        <v>0</v>
      </c>
      <c r="AR203" s="47">
        <f>ABSYLD1!AR203*VLOOKUP(ABSYLD2!AR$4,'[1]INTERNAL PARAMETERS-1'!$B$5:$J$44,5,FALSE)*VLOOKUP(ABSYLD2!AR$4,'[1]INTERNAL PARAMETERS-1'!$B$5:$J$44,7,FALSE)*ABSYLD2!$F203 + ABSYLD1!AR203*(1-VLOOKUP(ABSYLD2!AR$4,'[1]INTERNAL PARAMETERS-1'!$B$5:$J$44,5,FALSE))*VLOOKUP(ABSYLD2!AR$4,'[1]INTERNAL PARAMETERS-1'!$B$5:$J$44,9,FALSE)*ABSYLD2!$F203</f>
        <v>0</v>
      </c>
      <c r="AS203" s="47">
        <f>ABSYLD1!AS203*VLOOKUP(ABSYLD2!AS$4,'[1]INTERNAL PARAMETERS-1'!$B$5:$J$44,5,FALSE)*VLOOKUP(ABSYLD2!AS$4,'[1]INTERNAL PARAMETERS-1'!$B$5:$J$44,7,FALSE)*ABSYLD2!$F203 + ABSYLD1!AS203*(1-VLOOKUP(ABSYLD2!AS$4,'[1]INTERNAL PARAMETERS-1'!$B$5:$J$44,5,FALSE))*VLOOKUP(ABSYLD2!AS$4,'[1]INTERNAL PARAMETERS-1'!$B$5:$J$44,9,FALSE)*ABSYLD2!$F203</f>
        <v>0</v>
      </c>
      <c r="AT203" s="46">
        <f>ABSYLD1!AT203*VLOOKUP(ABSYLD2!AT$4,'[1]INTERNAL PARAMETERS-1'!$B$5:$J$44,5,FALSE)*VLOOKUP(ABSYLD2!AT$4,'[1]INTERNAL PARAMETERS-1'!$B$5:$J$44,7,FALSE)*ABSYLD2!$F203 + ABSYLD1!AT203*(1-VLOOKUP(ABSYLD2!AT$4,'[1]INTERNAL PARAMETERS-1'!$B$5:$J$44,5,FALSE))*VLOOKUP(ABSYLD2!AT$4,'[1]INTERNAL PARAMETERS-1'!$B$5:$J$44,9,FALSE)*ABSYLD2!$F203</f>
        <v>0</v>
      </c>
      <c r="AU203" s="48">
        <f>ABSYLD1!AU203*VLOOKUP(ABSYLD2!AU$4,'[1]INTERNAL PARAMETERS-1'!$B$5:$J$44,5,FALSE)*VLOOKUP(ABSYLD2!AU$4,'[1]INTERNAL PARAMETERS-1'!$B$5:$J$44,6,FALSE)*VLOOKUP(ABSYLD2!AU$4,'[1]INTERNAL PARAMETERS-1'!$B$5:$J$44,3,FALSE) + ABSYLD1!AU203*(1-VLOOKUP(ABSYLD2!AU$4,'[1]INTERNAL PARAMETERS-1'!$B$5:$J$44,5,FALSE))*VLOOKUP(ABSYLD2!AU$4,'[1]INTERNAL PARAMETERS-1'!$B$5:$J$44,8,FALSE)*VLOOKUP(ABSYLD2!AU$4,'[1]INTERNAL PARAMETERS-1'!$B$5:$J$44,3,FALSE)</f>
        <v>0</v>
      </c>
      <c r="AV203" s="47">
        <f>ABSYLD1!AV203*VLOOKUP(ABSYLD2!AV$4,'[1]INTERNAL PARAMETERS-1'!$B$5:$J$44,5,FALSE)*VLOOKUP(ABSYLD2!AV$4,'[1]INTERNAL PARAMETERS-1'!$B$5:$J$44,6,FALSE)*VLOOKUP(ABSYLD2!AV$4,'[1]INTERNAL PARAMETERS-1'!$B$5:$J$44,3,FALSE) + ABSYLD1!AV203*(1-VLOOKUP(ABSYLD2!AV$4,'[1]INTERNAL PARAMETERS-1'!$B$5:$J$44,5,FALSE))*VLOOKUP(ABSYLD2!AV$4,'[1]INTERNAL PARAMETERS-1'!$B$5:$J$44,8,FALSE)*VLOOKUP(ABSYLD2!AV$4,'[1]INTERNAL PARAMETERS-1'!$B$5:$J$44,3,FALSE)</f>
        <v>0</v>
      </c>
      <c r="AW203" s="47">
        <f>ABSYLD1!AW203*VLOOKUP(ABSYLD2!AW$4,'[1]INTERNAL PARAMETERS-1'!$B$5:$J$44,5,FALSE)*VLOOKUP(ABSYLD2!AW$4,'[1]INTERNAL PARAMETERS-1'!$B$5:$J$44,6,FALSE)*VLOOKUP(ABSYLD2!AW$4,'[1]INTERNAL PARAMETERS-1'!$B$5:$J$44,3,FALSE) + ABSYLD1!AW203*(1-VLOOKUP(ABSYLD2!AW$4,'[1]INTERNAL PARAMETERS-1'!$B$5:$J$44,5,FALSE))*VLOOKUP(ABSYLD2!AW$4,'[1]INTERNAL PARAMETERS-1'!$B$5:$J$44,8,FALSE)*VLOOKUP(ABSYLD2!AW$4,'[1]INTERNAL PARAMETERS-1'!$B$5:$J$44,3,FALSE)</f>
        <v>0</v>
      </c>
      <c r="AX203" s="47">
        <f>ABSYLD1!AX203*VLOOKUP(ABSYLD2!AX$4,'[1]INTERNAL PARAMETERS-1'!$B$5:$J$44,5,FALSE)*VLOOKUP(ABSYLD2!AX$4,'[1]INTERNAL PARAMETERS-1'!$B$5:$J$44,6,FALSE)*VLOOKUP(ABSYLD2!AX$4,'[1]INTERNAL PARAMETERS-1'!$B$5:$J$44,3,FALSE) + ABSYLD1!AX203*(1-VLOOKUP(ABSYLD2!AX$4,'[1]INTERNAL PARAMETERS-1'!$B$5:$J$44,5,FALSE))*VLOOKUP(ABSYLD2!AX$4,'[1]INTERNAL PARAMETERS-1'!$B$5:$J$44,8,FALSE)*VLOOKUP(ABSYLD2!AX$4,'[1]INTERNAL PARAMETERS-1'!$B$5:$J$44,3,FALSE)</f>
        <v>0</v>
      </c>
      <c r="AY203" s="47">
        <f>ABSYLD1!AY203*VLOOKUP(ABSYLD2!AY$4,'[1]INTERNAL PARAMETERS-1'!$B$5:$J$44,5,FALSE)*VLOOKUP(ABSYLD2!AY$4,'[1]INTERNAL PARAMETERS-1'!$B$5:$J$44,6,FALSE)*VLOOKUP(ABSYLD2!AY$4,'[1]INTERNAL PARAMETERS-1'!$B$5:$J$44,3,FALSE) + ABSYLD1!AY203*(1-VLOOKUP(ABSYLD2!AY$4,'[1]INTERNAL PARAMETERS-1'!$B$5:$J$44,5,FALSE))*VLOOKUP(ABSYLD2!AY$4,'[1]INTERNAL PARAMETERS-1'!$B$5:$J$44,8,FALSE)*VLOOKUP(ABSYLD2!AY$4,'[1]INTERNAL PARAMETERS-1'!$B$5:$J$44,3,FALSE)</f>
        <v>0</v>
      </c>
      <c r="AZ203" s="47">
        <f>ABSYLD1!AZ203*VLOOKUP(ABSYLD2!AZ$4,'[1]INTERNAL PARAMETERS-1'!$B$5:$J$44,5,FALSE)*VLOOKUP(ABSYLD2!AZ$4,'[1]INTERNAL PARAMETERS-1'!$B$5:$J$44,6,FALSE)*VLOOKUP(ABSYLD2!AZ$4,'[1]INTERNAL PARAMETERS-1'!$B$5:$J$44,3,FALSE) + ABSYLD1!AZ203*(1-VLOOKUP(ABSYLD2!AZ$4,'[1]INTERNAL PARAMETERS-1'!$B$5:$J$44,5,FALSE))*VLOOKUP(ABSYLD2!AZ$4,'[1]INTERNAL PARAMETERS-1'!$B$5:$J$44,8,FALSE)*VLOOKUP(ABSYLD2!AZ$4,'[1]INTERNAL PARAMETERS-1'!$B$5:$J$44,3,FALSE)</f>
        <v>0</v>
      </c>
      <c r="BA203" s="47">
        <f>ABSYLD1!BA203*VLOOKUP(ABSYLD2!BA$4,'[1]INTERNAL PARAMETERS-1'!$B$5:$J$44,5,FALSE)*VLOOKUP(ABSYLD2!BA$4,'[1]INTERNAL PARAMETERS-1'!$B$5:$J$44,6,FALSE)*VLOOKUP(ABSYLD2!BA$4,'[1]INTERNAL PARAMETERS-1'!$B$5:$J$44,3,FALSE) + ABSYLD1!BA203*(1-VLOOKUP(ABSYLD2!BA$4,'[1]INTERNAL PARAMETERS-1'!$B$5:$J$44,5,FALSE))*VLOOKUP(ABSYLD2!BA$4,'[1]INTERNAL PARAMETERS-1'!$B$5:$J$44,8,FALSE)*VLOOKUP(ABSYLD2!BA$4,'[1]INTERNAL PARAMETERS-1'!$B$5:$J$44,3,FALSE)</f>
        <v>0</v>
      </c>
      <c r="BB203" s="47">
        <f>ABSYLD1!BB203*VLOOKUP(ABSYLD2!BB$4,'[1]INTERNAL PARAMETERS-1'!$B$5:$J$44,5,FALSE)*VLOOKUP(ABSYLD2!BB$4,'[1]INTERNAL PARAMETERS-1'!$B$5:$J$44,6,FALSE)*VLOOKUP(ABSYLD2!BB$4,'[1]INTERNAL PARAMETERS-1'!$B$5:$J$44,3,FALSE) + ABSYLD1!BB203*(1-VLOOKUP(ABSYLD2!BB$4,'[1]INTERNAL PARAMETERS-1'!$B$5:$J$44,5,FALSE))*VLOOKUP(ABSYLD2!BB$4,'[1]INTERNAL PARAMETERS-1'!$B$5:$J$44,8,FALSE)*VLOOKUP(ABSYLD2!BB$4,'[1]INTERNAL PARAMETERS-1'!$B$5:$J$44,3,FALSE)</f>
        <v>0</v>
      </c>
      <c r="BC203" s="47">
        <f>ABSYLD1!BC203*VLOOKUP(ABSYLD2!BC$4,'[1]INTERNAL PARAMETERS-1'!$B$5:$J$44,5,FALSE)*VLOOKUP(ABSYLD2!BC$4,'[1]INTERNAL PARAMETERS-1'!$B$5:$J$44,6,FALSE)*VLOOKUP(ABSYLD2!BC$4,'[1]INTERNAL PARAMETERS-1'!$B$5:$J$44,3,FALSE) + ABSYLD1!BC203*(1-VLOOKUP(ABSYLD2!BC$4,'[1]INTERNAL PARAMETERS-1'!$B$5:$J$44,5,FALSE))*VLOOKUP(ABSYLD2!BC$4,'[1]INTERNAL PARAMETERS-1'!$B$5:$J$44,8,FALSE)*VLOOKUP(ABSYLD2!BC$4,'[1]INTERNAL PARAMETERS-1'!$B$5:$J$44,3,FALSE)</f>
        <v>0</v>
      </c>
      <c r="BD203" s="47">
        <f>ABSYLD1!BD203*VLOOKUP(ABSYLD2!BD$4,'[1]INTERNAL PARAMETERS-1'!$B$5:$J$44,5,FALSE)*VLOOKUP(ABSYLD2!BD$4,'[1]INTERNAL PARAMETERS-1'!$B$5:$J$44,6,FALSE)*VLOOKUP(ABSYLD2!BD$4,'[1]INTERNAL PARAMETERS-1'!$B$5:$J$44,3,FALSE) + ABSYLD1!BD203*(1-VLOOKUP(ABSYLD2!BD$4,'[1]INTERNAL PARAMETERS-1'!$B$5:$J$44,5,FALSE))*VLOOKUP(ABSYLD2!BD$4,'[1]INTERNAL PARAMETERS-1'!$B$5:$J$44,8,FALSE)*VLOOKUP(ABSYLD2!BD$4,'[1]INTERNAL PARAMETERS-1'!$B$5:$J$44,3,FALSE)</f>
        <v>0</v>
      </c>
      <c r="BE203" s="47">
        <f>ABSYLD1!BE203*VLOOKUP(ABSYLD2!BE$4,'[1]INTERNAL PARAMETERS-1'!$B$5:$J$44,5,FALSE)*VLOOKUP(ABSYLD2!BE$4,'[1]INTERNAL PARAMETERS-1'!$B$5:$J$44,6,FALSE)*VLOOKUP(ABSYLD2!BE$4,'[1]INTERNAL PARAMETERS-1'!$B$5:$J$44,3,FALSE) + ABSYLD1!BE203*(1-VLOOKUP(ABSYLD2!BE$4,'[1]INTERNAL PARAMETERS-1'!$B$5:$J$44,5,FALSE))*VLOOKUP(ABSYLD2!BE$4,'[1]INTERNAL PARAMETERS-1'!$B$5:$J$44,8,FALSE)*VLOOKUP(ABSYLD2!BE$4,'[1]INTERNAL PARAMETERS-1'!$B$5:$J$44,3,FALSE)</f>
        <v>0</v>
      </c>
      <c r="BF203" s="47">
        <f>ABSYLD1!BF203*VLOOKUP(ABSYLD2!BF$4,'[1]INTERNAL PARAMETERS-1'!$B$5:$J$44,5,FALSE)*VLOOKUP(ABSYLD2!BF$4,'[1]INTERNAL PARAMETERS-1'!$B$5:$J$44,6,FALSE)*VLOOKUP(ABSYLD2!BF$4,'[1]INTERNAL PARAMETERS-1'!$B$5:$J$44,3,FALSE) + ABSYLD1!BF203*(1-VLOOKUP(ABSYLD2!BF$4,'[1]INTERNAL PARAMETERS-1'!$B$5:$J$44,5,FALSE))*VLOOKUP(ABSYLD2!BF$4,'[1]INTERNAL PARAMETERS-1'!$B$5:$J$44,8,FALSE)*VLOOKUP(ABSYLD2!BF$4,'[1]INTERNAL PARAMETERS-1'!$B$5:$J$44,3,FALSE)</f>
        <v>0</v>
      </c>
      <c r="BG203" s="47">
        <f>ABSYLD1!BG203*VLOOKUP(ABSYLD2!BG$4,'[1]INTERNAL PARAMETERS-1'!$B$5:$J$44,5,FALSE)*VLOOKUP(ABSYLD2!BG$4,'[1]INTERNAL PARAMETERS-1'!$B$5:$J$44,6,FALSE)*VLOOKUP(ABSYLD2!BG$4,'[1]INTERNAL PARAMETERS-1'!$B$5:$J$44,3,FALSE) + ABSYLD1!BG203*(1-VLOOKUP(ABSYLD2!BG$4,'[1]INTERNAL PARAMETERS-1'!$B$5:$J$44,5,FALSE))*VLOOKUP(ABSYLD2!BG$4,'[1]INTERNAL PARAMETERS-1'!$B$5:$J$44,8,FALSE)*VLOOKUP(ABSYLD2!BG$4,'[1]INTERNAL PARAMETERS-1'!$B$5:$J$44,3,FALSE)</f>
        <v>0</v>
      </c>
      <c r="BH203" s="47">
        <f>ABSYLD1!BH203*VLOOKUP(ABSYLD2!BH$4,'[1]INTERNAL PARAMETERS-1'!$B$5:$J$44,5,FALSE)*VLOOKUP(ABSYLD2!BH$4,'[1]INTERNAL PARAMETERS-1'!$B$5:$J$44,6,FALSE)*VLOOKUP(ABSYLD2!BH$4,'[1]INTERNAL PARAMETERS-1'!$B$5:$J$44,3,FALSE) + ABSYLD1!BH203*(1-VLOOKUP(ABSYLD2!BH$4,'[1]INTERNAL PARAMETERS-1'!$B$5:$J$44,5,FALSE))*VLOOKUP(ABSYLD2!BH$4,'[1]INTERNAL PARAMETERS-1'!$B$5:$J$44,8,FALSE)*VLOOKUP(ABSYLD2!BH$4,'[1]INTERNAL PARAMETERS-1'!$B$5:$J$44,3,FALSE)</f>
        <v>0</v>
      </c>
      <c r="BI203" s="47">
        <f>ABSYLD1!BI203*VLOOKUP(ABSYLD2!BI$4,'[1]INTERNAL PARAMETERS-1'!$B$5:$J$44,5,FALSE)*VLOOKUP(ABSYLD2!BI$4,'[1]INTERNAL PARAMETERS-1'!$B$5:$J$44,6,FALSE)*VLOOKUP(ABSYLD2!BI$4,'[1]INTERNAL PARAMETERS-1'!$B$5:$J$44,3,FALSE) + ABSYLD1!BI203*(1-VLOOKUP(ABSYLD2!BI$4,'[1]INTERNAL PARAMETERS-1'!$B$5:$J$44,5,FALSE))*VLOOKUP(ABSYLD2!BI$4,'[1]INTERNAL PARAMETERS-1'!$B$5:$J$44,8,FALSE)*VLOOKUP(ABSYLD2!BI$4,'[1]INTERNAL PARAMETERS-1'!$B$5:$J$44,3,FALSE)</f>
        <v>0</v>
      </c>
      <c r="BJ203" s="47">
        <f>ABSYLD1!BJ203*VLOOKUP(ABSYLD2!BJ$4,'[1]INTERNAL PARAMETERS-1'!$B$5:$J$44,5,FALSE)*VLOOKUP(ABSYLD2!BJ$4,'[1]INTERNAL PARAMETERS-1'!$B$5:$J$44,6,FALSE)*VLOOKUP(ABSYLD2!BJ$4,'[1]INTERNAL PARAMETERS-1'!$B$5:$J$44,3,FALSE) + ABSYLD1!BJ203*(1-VLOOKUP(ABSYLD2!BJ$4,'[1]INTERNAL PARAMETERS-1'!$B$5:$J$44,5,FALSE))*VLOOKUP(ABSYLD2!BJ$4,'[1]INTERNAL PARAMETERS-1'!$B$5:$J$44,8,FALSE)*VLOOKUP(ABSYLD2!BJ$4,'[1]INTERNAL PARAMETERS-1'!$B$5:$J$44,3,FALSE)</f>
        <v>0</v>
      </c>
      <c r="BK203" s="47">
        <f>ABSYLD1!BK203*VLOOKUP(ABSYLD2!BK$4,'[1]INTERNAL PARAMETERS-1'!$B$5:$J$44,5,FALSE)*VLOOKUP(ABSYLD2!BK$4,'[1]INTERNAL PARAMETERS-1'!$B$5:$J$44,6,FALSE)*VLOOKUP(ABSYLD2!BK$4,'[1]INTERNAL PARAMETERS-1'!$B$5:$J$44,3,FALSE) + ABSYLD1!BK203*(1-VLOOKUP(ABSYLD2!BK$4,'[1]INTERNAL PARAMETERS-1'!$B$5:$J$44,5,FALSE))*VLOOKUP(ABSYLD2!BK$4,'[1]INTERNAL PARAMETERS-1'!$B$5:$J$44,8,FALSE)*VLOOKUP(ABSYLD2!BK$4,'[1]INTERNAL PARAMETERS-1'!$B$5:$J$44,3,FALSE)</f>
        <v>0</v>
      </c>
      <c r="BL203" s="47">
        <f>ABSYLD1!BL203*VLOOKUP(ABSYLD2!BL$4,'[1]INTERNAL PARAMETERS-1'!$B$5:$J$44,5,FALSE)*VLOOKUP(ABSYLD2!BL$4,'[1]INTERNAL PARAMETERS-1'!$B$5:$J$44,6,FALSE)*VLOOKUP(ABSYLD2!BL$4,'[1]INTERNAL PARAMETERS-1'!$B$5:$J$44,3,FALSE) + ABSYLD1!BL203*(1-VLOOKUP(ABSYLD2!BL$4,'[1]INTERNAL PARAMETERS-1'!$B$5:$J$44,5,FALSE))*VLOOKUP(ABSYLD2!BL$4,'[1]INTERNAL PARAMETERS-1'!$B$5:$J$44,8,FALSE)*VLOOKUP(ABSYLD2!BL$4,'[1]INTERNAL PARAMETERS-1'!$B$5:$J$44,3,FALSE)</f>
        <v>0</v>
      </c>
      <c r="BM203" s="47">
        <f>ABSYLD1!BM203*VLOOKUP(ABSYLD2!BM$4,'[1]INTERNAL PARAMETERS-1'!$B$5:$J$44,5,FALSE)*VLOOKUP(ABSYLD2!BM$4,'[1]INTERNAL PARAMETERS-1'!$B$5:$J$44,6,FALSE)*VLOOKUP(ABSYLD2!BM$4,'[1]INTERNAL PARAMETERS-1'!$B$5:$J$44,3,FALSE) + ABSYLD1!BM203*(1-VLOOKUP(ABSYLD2!BM$4,'[1]INTERNAL PARAMETERS-1'!$B$5:$J$44,5,FALSE))*VLOOKUP(ABSYLD2!BM$4,'[1]INTERNAL PARAMETERS-1'!$B$5:$J$44,8,FALSE)*VLOOKUP(ABSYLD2!BM$4,'[1]INTERNAL PARAMETERS-1'!$B$5:$J$44,3,FALSE)</f>
        <v>0</v>
      </c>
      <c r="BN203" s="47">
        <f>ABSYLD1!BN203*VLOOKUP(ABSYLD2!BN$4,'[1]INTERNAL PARAMETERS-1'!$B$5:$J$44,5,FALSE)*VLOOKUP(ABSYLD2!BN$4,'[1]INTERNAL PARAMETERS-1'!$B$5:$J$44,6,FALSE)*VLOOKUP(ABSYLD2!BN$4,'[1]INTERNAL PARAMETERS-1'!$B$5:$J$44,3,FALSE) + ABSYLD1!BN203*(1-VLOOKUP(ABSYLD2!BN$4,'[1]INTERNAL PARAMETERS-1'!$B$5:$J$44,5,FALSE))*VLOOKUP(ABSYLD2!BN$4,'[1]INTERNAL PARAMETERS-1'!$B$5:$J$44,8,FALSE)*VLOOKUP(ABSYLD2!BN$4,'[1]INTERNAL PARAMETERS-1'!$B$5:$J$44,3,FALSE)</f>
        <v>0</v>
      </c>
      <c r="BO203" s="47">
        <f>ABSYLD1!BO203*VLOOKUP(ABSYLD2!BO$4,'[1]INTERNAL PARAMETERS-1'!$B$5:$J$44,5,FALSE)*VLOOKUP(ABSYLD2!BO$4,'[1]INTERNAL PARAMETERS-1'!$B$5:$J$44,6,FALSE)*VLOOKUP(ABSYLD2!BO$4,'[1]INTERNAL PARAMETERS-1'!$B$5:$J$44,3,FALSE) + ABSYLD1!BO203*(1-VLOOKUP(ABSYLD2!BO$4,'[1]INTERNAL PARAMETERS-1'!$B$5:$J$44,5,FALSE))*VLOOKUP(ABSYLD2!BO$4,'[1]INTERNAL PARAMETERS-1'!$B$5:$J$44,8,FALSE)*VLOOKUP(ABSYLD2!BO$4,'[1]INTERNAL PARAMETERS-1'!$B$5:$J$44,3,FALSE)</f>
        <v>0</v>
      </c>
      <c r="BP203" s="47">
        <f>ABSYLD1!BP203*VLOOKUP(ABSYLD2!BP$4,'[1]INTERNAL PARAMETERS-1'!$B$5:$J$44,5,FALSE)*VLOOKUP(ABSYLD2!BP$4,'[1]INTERNAL PARAMETERS-1'!$B$5:$J$44,6,FALSE)*VLOOKUP(ABSYLD2!BP$4,'[1]INTERNAL PARAMETERS-1'!$B$5:$J$44,3,FALSE) + ABSYLD1!BP203*(1-VLOOKUP(ABSYLD2!BP$4,'[1]INTERNAL PARAMETERS-1'!$B$5:$J$44,5,FALSE))*VLOOKUP(ABSYLD2!BP$4,'[1]INTERNAL PARAMETERS-1'!$B$5:$J$44,8,FALSE)*VLOOKUP(ABSYLD2!BP$4,'[1]INTERNAL PARAMETERS-1'!$B$5:$J$44,3,FALSE)</f>
        <v>0</v>
      </c>
      <c r="BQ203" s="47">
        <f>ABSYLD1!BQ203*VLOOKUP(ABSYLD2!BQ$4,'[1]INTERNAL PARAMETERS-1'!$B$5:$J$44,5,FALSE)*VLOOKUP(ABSYLD2!BQ$4,'[1]INTERNAL PARAMETERS-1'!$B$5:$J$44,6,FALSE)*VLOOKUP(ABSYLD2!BQ$4,'[1]INTERNAL PARAMETERS-1'!$B$5:$J$44,3,FALSE) + ABSYLD1!BQ203*(1-VLOOKUP(ABSYLD2!BQ$4,'[1]INTERNAL PARAMETERS-1'!$B$5:$J$44,5,FALSE))*VLOOKUP(ABSYLD2!BQ$4,'[1]INTERNAL PARAMETERS-1'!$B$5:$J$44,8,FALSE)*VLOOKUP(ABSYLD2!BQ$4,'[1]INTERNAL PARAMETERS-1'!$B$5:$J$44,3,FALSE)</f>
        <v>0</v>
      </c>
      <c r="BR203" s="47">
        <f>ABSYLD1!BR203*VLOOKUP(ABSYLD2!BR$4,'[1]INTERNAL PARAMETERS-1'!$B$5:$J$44,5,FALSE)*VLOOKUP(ABSYLD2!BR$4,'[1]INTERNAL PARAMETERS-1'!$B$5:$J$44,6,FALSE)*VLOOKUP(ABSYLD2!BR$4,'[1]INTERNAL PARAMETERS-1'!$B$5:$J$44,3,FALSE) + ABSYLD1!BR203*(1-VLOOKUP(ABSYLD2!BR$4,'[1]INTERNAL PARAMETERS-1'!$B$5:$J$44,5,FALSE))*VLOOKUP(ABSYLD2!BR$4,'[1]INTERNAL PARAMETERS-1'!$B$5:$J$44,8,FALSE)*VLOOKUP(ABSYLD2!BR$4,'[1]INTERNAL PARAMETERS-1'!$B$5:$J$44,3,FALSE)</f>
        <v>0</v>
      </c>
      <c r="BS203" s="47">
        <f>ABSYLD1!BS203*VLOOKUP(ABSYLD2!BS$4,'[1]INTERNAL PARAMETERS-1'!$B$5:$J$44,5,FALSE)*VLOOKUP(ABSYLD2!BS$4,'[1]INTERNAL PARAMETERS-1'!$B$5:$J$44,6,FALSE)*VLOOKUP(ABSYLD2!BS$4,'[1]INTERNAL PARAMETERS-1'!$B$5:$J$44,3,FALSE) + ABSYLD1!BS203*(1-VLOOKUP(ABSYLD2!BS$4,'[1]INTERNAL PARAMETERS-1'!$B$5:$J$44,5,FALSE))*VLOOKUP(ABSYLD2!BS$4,'[1]INTERNAL PARAMETERS-1'!$B$5:$J$44,8,FALSE)*VLOOKUP(ABSYLD2!BS$4,'[1]INTERNAL PARAMETERS-1'!$B$5:$J$44,3,FALSE)</f>
        <v>0</v>
      </c>
      <c r="BT203" s="47">
        <f>ABSYLD1!BT203*VLOOKUP(ABSYLD2!BT$4,'[1]INTERNAL PARAMETERS-1'!$B$5:$J$44,5,FALSE)*VLOOKUP(ABSYLD2!BT$4,'[1]INTERNAL PARAMETERS-1'!$B$5:$J$44,6,FALSE)*VLOOKUP(ABSYLD2!BT$4,'[1]INTERNAL PARAMETERS-1'!$B$5:$J$44,3,FALSE) + ABSYLD1!BT203*(1-VLOOKUP(ABSYLD2!BT$4,'[1]INTERNAL PARAMETERS-1'!$B$5:$J$44,5,FALSE))*VLOOKUP(ABSYLD2!BT$4,'[1]INTERNAL PARAMETERS-1'!$B$5:$J$44,8,FALSE)*VLOOKUP(ABSYLD2!BT$4,'[1]INTERNAL PARAMETERS-1'!$B$5:$J$44,3,FALSE)</f>
        <v>0</v>
      </c>
      <c r="BU203" s="47">
        <f>ABSYLD1!BU203*VLOOKUP(ABSYLD2!BU$4,'[1]INTERNAL PARAMETERS-1'!$B$5:$J$44,5,FALSE)*VLOOKUP(ABSYLD2!BU$4,'[1]INTERNAL PARAMETERS-1'!$B$5:$J$44,6,FALSE)*VLOOKUP(ABSYLD2!BU$4,'[1]INTERNAL PARAMETERS-1'!$B$5:$J$44,3,FALSE) + ABSYLD1!BU203*(1-VLOOKUP(ABSYLD2!BU$4,'[1]INTERNAL PARAMETERS-1'!$B$5:$J$44,5,FALSE))*VLOOKUP(ABSYLD2!BU$4,'[1]INTERNAL PARAMETERS-1'!$B$5:$J$44,8,FALSE)*VLOOKUP(ABSYLD2!BU$4,'[1]INTERNAL PARAMETERS-1'!$B$5:$J$44,3,FALSE)</f>
        <v>0</v>
      </c>
      <c r="BV203" s="47">
        <f>ABSYLD1!BV203*VLOOKUP(ABSYLD2!BV$4,'[1]INTERNAL PARAMETERS-1'!$B$5:$J$44,5,FALSE)*VLOOKUP(ABSYLD2!BV$4,'[1]INTERNAL PARAMETERS-1'!$B$5:$J$44,6,FALSE)*VLOOKUP(ABSYLD2!BV$4,'[1]INTERNAL PARAMETERS-1'!$B$5:$J$44,3,FALSE) + ABSYLD1!BV203*(1-VLOOKUP(ABSYLD2!BV$4,'[1]INTERNAL PARAMETERS-1'!$B$5:$J$44,5,FALSE))*VLOOKUP(ABSYLD2!BV$4,'[1]INTERNAL PARAMETERS-1'!$B$5:$J$44,8,FALSE)*VLOOKUP(ABSYLD2!BV$4,'[1]INTERNAL PARAMETERS-1'!$B$5:$J$44,3,FALSE)</f>
        <v>0</v>
      </c>
      <c r="BW203" s="47">
        <f>ABSYLD1!BW203*VLOOKUP(ABSYLD2!BW$4,'[1]INTERNAL PARAMETERS-1'!$B$5:$J$44,5,FALSE)*VLOOKUP(ABSYLD2!BW$4,'[1]INTERNAL PARAMETERS-1'!$B$5:$J$44,6,FALSE)*VLOOKUP(ABSYLD2!BW$4,'[1]INTERNAL PARAMETERS-1'!$B$5:$J$44,3,FALSE) + ABSYLD1!BW203*(1-VLOOKUP(ABSYLD2!BW$4,'[1]INTERNAL PARAMETERS-1'!$B$5:$J$44,5,FALSE))*VLOOKUP(ABSYLD2!BW$4,'[1]INTERNAL PARAMETERS-1'!$B$5:$J$44,8,FALSE)*VLOOKUP(ABSYLD2!BW$4,'[1]INTERNAL PARAMETERS-1'!$B$5:$J$44,3,FALSE)</f>
        <v>0</v>
      </c>
      <c r="BX203" s="47">
        <f>ABSYLD1!BX203*VLOOKUP(ABSYLD2!BX$4,'[1]INTERNAL PARAMETERS-1'!$B$5:$J$44,5,FALSE)*VLOOKUP(ABSYLD2!BX$4,'[1]INTERNAL PARAMETERS-1'!$B$5:$J$44,6,FALSE)*VLOOKUP(ABSYLD2!BX$4,'[1]INTERNAL PARAMETERS-1'!$B$5:$J$44,3,FALSE) + ABSYLD1!BX203*(1-VLOOKUP(ABSYLD2!BX$4,'[1]INTERNAL PARAMETERS-1'!$B$5:$J$44,5,FALSE))*VLOOKUP(ABSYLD2!BX$4,'[1]INTERNAL PARAMETERS-1'!$B$5:$J$44,8,FALSE)*VLOOKUP(ABSYLD2!BX$4,'[1]INTERNAL PARAMETERS-1'!$B$5:$J$44,3,FALSE)</f>
        <v>0</v>
      </c>
      <c r="BY203" s="47">
        <f>ABSYLD1!BY203*VLOOKUP(ABSYLD2!BY$4,'[1]INTERNAL PARAMETERS-1'!$B$5:$J$44,5,FALSE)*VLOOKUP(ABSYLD2!BY$4,'[1]INTERNAL PARAMETERS-1'!$B$5:$J$44,6,FALSE)*VLOOKUP(ABSYLD2!BY$4,'[1]INTERNAL PARAMETERS-1'!$B$5:$J$44,3,FALSE) + ABSYLD1!BY203*(1-VLOOKUP(ABSYLD2!BY$4,'[1]INTERNAL PARAMETERS-1'!$B$5:$J$44,5,FALSE))*VLOOKUP(ABSYLD2!BY$4,'[1]INTERNAL PARAMETERS-1'!$B$5:$J$44,8,FALSE)*VLOOKUP(ABSYLD2!BY$4,'[1]INTERNAL PARAMETERS-1'!$B$5:$J$44,3,FALSE)</f>
        <v>0</v>
      </c>
      <c r="BZ203" s="47">
        <f>ABSYLD1!BZ203*VLOOKUP(ABSYLD2!BZ$4,'[1]INTERNAL PARAMETERS-1'!$B$5:$J$44,5,FALSE)*VLOOKUP(ABSYLD2!BZ$4,'[1]INTERNAL PARAMETERS-1'!$B$5:$J$44,6,FALSE)*VLOOKUP(ABSYLD2!BZ$4,'[1]INTERNAL PARAMETERS-1'!$B$5:$J$44,3,FALSE) + ABSYLD1!BZ203*(1-VLOOKUP(ABSYLD2!BZ$4,'[1]INTERNAL PARAMETERS-1'!$B$5:$J$44,5,FALSE))*VLOOKUP(ABSYLD2!BZ$4,'[1]INTERNAL PARAMETERS-1'!$B$5:$J$44,8,FALSE)*VLOOKUP(ABSYLD2!BZ$4,'[1]INTERNAL PARAMETERS-1'!$B$5:$J$44,3,FALSE)</f>
        <v>0</v>
      </c>
      <c r="CA203" s="47">
        <f>ABSYLD1!CA203*VLOOKUP(ABSYLD2!CA$4,'[1]INTERNAL PARAMETERS-1'!$B$5:$J$44,5,FALSE)*VLOOKUP(ABSYLD2!CA$4,'[1]INTERNAL PARAMETERS-1'!$B$5:$J$44,6,FALSE)*VLOOKUP(ABSYLD2!CA$4,'[1]INTERNAL PARAMETERS-1'!$B$5:$J$44,3,FALSE) + ABSYLD1!CA203*(1-VLOOKUP(ABSYLD2!CA$4,'[1]INTERNAL PARAMETERS-1'!$B$5:$J$44,5,FALSE))*VLOOKUP(ABSYLD2!CA$4,'[1]INTERNAL PARAMETERS-1'!$B$5:$J$44,8,FALSE)*VLOOKUP(ABSYLD2!CA$4,'[1]INTERNAL PARAMETERS-1'!$B$5:$J$44,3,FALSE)</f>
        <v>0</v>
      </c>
      <c r="CB203" s="47">
        <f>ABSYLD1!CB203*VLOOKUP(ABSYLD2!CB$4,'[1]INTERNAL PARAMETERS-1'!$B$5:$J$44,5,FALSE)*VLOOKUP(ABSYLD2!CB$4,'[1]INTERNAL PARAMETERS-1'!$B$5:$J$44,6,FALSE)*VLOOKUP(ABSYLD2!CB$4,'[1]INTERNAL PARAMETERS-1'!$B$5:$J$44,3,FALSE) + ABSYLD1!CB203*(1-VLOOKUP(ABSYLD2!CB$4,'[1]INTERNAL PARAMETERS-1'!$B$5:$J$44,5,FALSE))*VLOOKUP(ABSYLD2!CB$4,'[1]INTERNAL PARAMETERS-1'!$B$5:$J$44,8,FALSE)*VLOOKUP(ABSYLD2!CB$4,'[1]INTERNAL PARAMETERS-1'!$B$5:$J$44,3,FALSE)</f>
        <v>0</v>
      </c>
      <c r="CC203" s="47">
        <f>ABSYLD1!CC203*VLOOKUP(ABSYLD2!CC$4,'[1]INTERNAL PARAMETERS-1'!$B$5:$J$44,5,FALSE)*VLOOKUP(ABSYLD2!CC$4,'[1]INTERNAL PARAMETERS-1'!$B$5:$J$44,6,FALSE)*VLOOKUP(ABSYLD2!CC$4,'[1]INTERNAL PARAMETERS-1'!$B$5:$J$44,3,FALSE) + ABSYLD1!CC203*(1-VLOOKUP(ABSYLD2!CC$4,'[1]INTERNAL PARAMETERS-1'!$B$5:$J$44,5,FALSE))*VLOOKUP(ABSYLD2!CC$4,'[1]INTERNAL PARAMETERS-1'!$B$5:$J$44,8,FALSE)*VLOOKUP(ABSYLD2!CC$4,'[1]INTERNAL PARAMETERS-1'!$B$5:$J$44,3,FALSE)</f>
        <v>0</v>
      </c>
      <c r="CD203" s="47">
        <f>ABSYLD1!CD203*VLOOKUP(ABSYLD2!CD$4,'[1]INTERNAL PARAMETERS-1'!$B$5:$J$44,5,FALSE)*VLOOKUP(ABSYLD2!CD$4,'[1]INTERNAL PARAMETERS-1'!$B$5:$J$44,6,FALSE)*VLOOKUP(ABSYLD2!CD$4,'[1]INTERNAL PARAMETERS-1'!$B$5:$J$44,3,FALSE) + ABSYLD1!CD203*(1-VLOOKUP(ABSYLD2!CD$4,'[1]INTERNAL PARAMETERS-1'!$B$5:$J$44,5,FALSE))*VLOOKUP(ABSYLD2!CD$4,'[1]INTERNAL PARAMETERS-1'!$B$5:$J$44,8,FALSE)*VLOOKUP(ABSYLD2!CD$4,'[1]INTERNAL PARAMETERS-1'!$B$5:$J$44,3,FALSE)</f>
        <v>0</v>
      </c>
      <c r="CE203" s="47">
        <f>ABSYLD1!CE203*VLOOKUP(ABSYLD2!CE$4,'[1]INTERNAL PARAMETERS-1'!$B$5:$J$44,5,FALSE)*VLOOKUP(ABSYLD2!CE$4,'[1]INTERNAL PARAMETERS-1'!$B$5:$J$44,6,FALSE)*VLOOKUP(ABSYLD2!CE$4,'[1]INTERNAL PARAMETERS-1'!$B$5:$J$44,3,FALSE) + ABSYLD1!CE203*(1-VLOOKUP(ABSYLD2!CE$4,'[1]INTERNAL PARAMETERS-1'!$B$5:$J$44,5,FALSE))*VLOOKUP(ABSYLD2!CE$4,'[1]INTERNAL PARAMETERS-1'!$B$5:$J$44,8,FALSE)*VLOOKUP(ABSYLD2!CE$4,'[1]INTERNAL PARAMETERS-1'!$B$5:$J$44,3,FALSE)</f>
        <v>0</v>
      </c>
      <c r="CF203" s="47">
        <f>ABSYLD1!CF203*VLOOKUP(ABSYLD2!CF$4,'[1]INTERNAL PARAMETERS-1'!$B$5:$J$44,5,FALSE)*VLOOKUP(ABSYLD2!CF$4,'[1]INTERNAL PARAMETERS-1'!$B$5:$J$44,6,FALSE)*VLOOKUP(ABSYLD2!CF$4,'[1]INTERNAL PARAMETERS-1'!$B$5:$J$44,3,FALSE) + ABSYLD1!CF203*(1-VLOOKUP(ABSYLD2!CF$4,'[1]INTERNAL PARAMETERS-1'!$B$5:$J$44,5,FALSE))*VLOOKUP(ABSYLD2!CF$4,'[1]INTERNAL PARAMETERS-1'!$B$5:$J$44,8,FALSE)*VLOOKUP(ABSYLD2!CF$4,'[1]INTERNAL PARAMETERS-1'!$B$5:$J$44,3,FALSE)</f>
        <v>0</v>
      </c>
      <c r="CG203" s="47">
        <f>ABSYLD1!CG203*VLOOKUP(ABSYLD2!CG$4,'[1]INTERNAL PARAMETERS-1'!$B$5:$J$44,5,FALSE)*VLOOKUP(ABSYLD2!CG$4,'[1]INTERNAL PARAMETERS-1'!$B$5:$J$44,6,FALSE)*VLOOKUP(ABSYLD2!CG$4,'[1]INTERNAL PARAMETERS-1'!$B$5:$J$44,3,FALSE) + ABSYLD1!CG203*(1-VLOOKUP(ABSYLD2!CG$4,'[1]INTERNAL PARAMETERS-1'!$B$5:$J$44,5,FALSE))*VLOOKUP(ABSYLD2!CG$4,'[1]INTERNAL PARAMETERS-1'!$B$5:$J$44,8,FALSE)*VLOOKUP(ABSYLD2!CG$4,'[1]INTERNAL PARAMETERS-1'!$B$5:$J$44,3,FALSE)</f>
        <v>0</v>
      </c>
      <c r="CH203" s="46">
        <f>ABSYLD1!CH203*VLOOKUP(ABSYLD2!CH$4,'[1]INTERNAL PARAMETERS-1'!$B$5:$J$44,5,FALSE)*VLOOKUP(ABSYLD2!CH$4,'[1]INTERNAL PARAMETERS-1'!$B$5:$J$44,6,FALSE)*VLOOKUP(ABSYLD2!CH$4,'[1]INTERNAL PARAMETERS-1'!$B$5:$J$44,3,FALSE) + ABSYLD1!CH203*(1-VLOOKUP(ABSYLD2!CH$4,'[1]INTERNAL PARAMETERS-1'!$B$5:$J$44,5,FALSE))*VLOOKUP(ABSYLD2!CH$4,'[1]INTERNAL PARAMETERS-1'!$B$5:$J$44,8,FALSE)*VLOOKUP(ABSYLD2!CH$4,'[1]INTERNAL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>
      <c r="B204" s="61" t="s">
        <v>7</v>
      </c>
      <c r="C204" s="60" t="s">
        <v>71</v>
      </c>
      <c r="D204" s="60" t="s">
        <v>87</v>
      </c>
      <c r="E204" s="137">
        <f>ABS!AL204</f>
        <v>0</v>
      </c>
      <c r="F204" s="62">
        <f>'[1]INTERNAL PARAMETERS-1'!M6</f>
        <v>78.760000000000005</v>
      </c>
      <c r="G204" s="48">
        <f>ABSYLD1!G204*VLOOKUP(ABSYLD2!G$4,'[1]INTERNAL PARAMETERS-1'!$B$5:$J$44,5,FALSE)*VLOOKUP(ABSYLD2!G$4,'[1]INTERNAL PARAMETERS-1'!$B$5:$J$44,7,FALSE)*ABSYLD2!$F204 + ABSYLD1!G204*(1-VLOOKUP(ABSYLD2!G$4,'[1]INTERNAL PARAMETERS-1'!$B$5:$J$44,5,FALSE))*VLOOKUP(ABSYLD2!G$4,'[1]INTERNAL PARAMETERS-1'!$B$5:$J$44,9,FALSE)*ABSYLD2!$F204</f>
        <v>0</v>
      </c>
      <c r="H204" s="47">
        <f>ABSYLD1!H204*VLOOKUP(ABSYLD2!H$4,'[1]INTERNAL PARAMETERS-1'!$B$5:$J$44,5,FALSE)*VLOOKUP(ABSYLD2!H$4,'[1]INTERNAL PARAMETERS-1'!$B$5:$J$44,7,FALSE)*ABSYLD2!$F204 + ABSYLD1!H204*(1-VLOOKUP(ABSYLD2!H$4,'[1]INTERNAL PARAMETERS-1'!$B$5:$J$44,5,FALSE))*VLOOKUP(ABSYLD2!H$4,'[1]INTERNAL PARAMETERS-1'!$B$5:$J$44,9,FALSE)*ABSYLD2!$F204</f>
        <v>0</v>
      </c>
      <c r="I204" s="47">
        <f>ABSYLD1!I204*VLOOKUP(ABSYLD2!I$4,'[1]INTERNAL PARAMETERS-1'!$B$5:$J$44,5,FALSE)*VLOOKUP(ABSYLD2!I$4,'[1]INTERNAL PARAMETERS-1'!$B$5:$J$44,7,FALSE)*ABSYLD2!$F204 + ABSYLD1!I204*(1-VLOOKUP(ABSYLD2!I$4,'[1]INTERNAL PARAMETERS-1'!$B$5:$J$44,5,FALSE))*VLOOKUP(ABSYLD2!I$4,'[1]INTERNAL PARAMETERS-1'!$B$5:$J$44,9,FALSE)*ABSYLD2!$F204</f>
        <v>0</v>
      </c>
      <c r="J204" s="47">
        <f>ABSYLD1!J204*VLOOKUP(ABSYLD2!J$4,'[1]INTERNAL PARAMETERS-1'!$B$5:$J$44,5,FALSE)*VLOOKUP(ABSYLD2!J$4,'[1]INTERNAL PARAMETERS-1'!$B$5:$J$44,7,FALSE)*ABSYLD2!$F204 + ABSYLD1!J204*(1-VLOOKUP(ABSYLD2!J$4,'[1]INTERNAL PARAMETERS-1'!$B$5:$J$44,5,FALSE))*VLOOKUP(ABSYLD2!J$4,'[1]INTERNAL PARAMETERS-1'!$B$5:$J$44,9,FALSE)*ABSYLD2!$F204</f>
        <v>0</v>
      </c>
      <c r="K204" s="47">
        <f>ABSYLD1!K204*VLOOKUP(ABSYLD2!K$4,'[1]INTERNAL PARAMETERS-1'!$B$5:$J$44,5,FALSE)*VLOOKUP(ABSYLD2!K$4,'[1]INTERNAL PARAMETERS-1'!$B$5:$J$44,7,FALSE)*ABSYLD2!$F204 + ABSYLD1!K204*(1-VLOOKUP(ABSYLD2!K$4,'[1]INTERNAL PARAMETERS-1'!$B$5:$J$44,5,FALSE))*VLOOKUP(ABSYLD2!K$4,'[1]INTERNAL PARAMETERS-1'!$B$5:$J$44,9,FALSE)*ABSYLD2!$F204</f>
        <v>0</v>
      </c>
      <c r="L204" s="47">
        <f>ABSYLD1!L204*VLOOKUP(ABSYLD2!L$4,'[1]INTERNAL PARAMETERS-1'!$B$5:$J$44,5,FALSE)*VLOOKUP(ABSYLD2!L$4,'[1]INTERNAL PARAMETERS-1'!$B$5:$J$44,7,FALSE)*ABSYLD2!$F204 + ABSYLD1!L204*(1-VLOOKUP(ABSYLD2!L$4,'[1]INTERNAL PARAMETERS-1'!$B$5:$J$44,5,FALSE))*VLOOKUP(ABSYLD2!L$4,'[1]INTERNAL PARAMETERS-1'!$B$5:$J$44,9,FALSE)*ABSYLD2!$F204</f>
        <v>0</v>
      </c>
      <c r="M204" s="47">
        <f>ABSYLD1!M204*VLOOKUP(ABSYLD2!M$4,'[1]INTERNAL PARAMETERS-1'!$B$5:$J$44,5,FALSE)*VLOOKUP(ABSYLD2!M$4,'[1]INTERNAL PARAMETERS-1'!$B$5:$J$44,7,FALSE)*ABSYLD2!$F204 + ABSYLD1!M204*(1-VLOOKUP(ABSYLD2!M$4,'[1]INTERNAL PARAMETERS-1'!$B$5:$J$44,5,FALSE))*VLOOKUP(ABSYLD2!M$4,'[1]INTERNAL PARAMETERS-1'!$B$5:$J$44,9,FALSE)*ABSYLD2!$F204</f>
        <v>0</v>
      </c>
      <c r="N204" s="47">
        <f>ABSYLD1!N204*VLOOKUP(ABSYLD2!N$4,'[1]INTERNAL PARAMETERS-1'!$B$5:$J$44,5,FALSE)*VLOOKUP(ABSYLD2!N$4,'[1]INTERNAL PARAMETERS-1'!$B$5:$J$44,7,FALSE)*ABSYLD2!$F204 + ABSYLD1!N204*(1-VLOOKUP(ABSYLD2!N$4,'[1]INTERNAL PARAMETERS-1'!$B$5:$J$44,5,FALSE))*VLOOKUP(ABSYLD2!N$4,'[1]INTERNAL PARAMETERS-1'!$B$5:$J$44,9,FALSE)*ABSYLD2!$F204</f>
        <v>0</v>
      </c>
      <c r="O204" s="47">
        <f>ABSYLD1!O204*VLOOKUP(ABSYLD2!O$4,'[1]INTERNAL PARAMETERS-1'!$B$5:$J$44,5,FALSE)*VLOOKUP(ABSYLD2!O$4,'[1]INTERNAL PARAMETERS-1'!$B$5:$J$44,7,FALSE)*ABSYLD2!$F204 + ABSYLD1!O204*(1-VLOOKUP(ABSYLD2!O$4,'[1]INTERNAL PARAMETERS-1'!$B$5:$J$44,5,FALSE))*VLOOKUP(ABSYLD2!O$4,'[1]INTERNAL PARAMETERS-1'!$B$5:$J$44,9,FALSE)*ABSYLD2!$F204</f>
        <v>0</v>
      </c>
      <c r="P204" s="47">
        <f>ABSYLD1!P204*VLOOKUP(ABSYLD2!P$4,'[1]INTERNAL PARAMETERS-1'!$B$5:$J$44,5,FALSE)*VLOOKUP(ABSYLD2!P$4,'[1]INTERNAL PARAMETERS-1'!$B$5:$J$44,7,FALSE)*ABSYLD2!$F204 + ABSYLD1!P204*(1-VLOOKUP(ABSYLD2!P$4,'[1]INTERNAL PARAMETERS-1'!$B$5:$J$44,5,FALSE))*VLOOKUP(ABSYLD2!P$4,'[1]INTERNAL PARAMETERS-1'!$B$5:$J$44,9,FALSE)*ABSYLD2!$F204</f>
        <v>0</v>
      </c>
      <c r="Q204" s="47">
        <f>ABSYLD1!Q204*VLOOKUP(ABSYLD2!Q$4,'[1]INTERNAL PARAMETERS-1'!$B$5:$J$44,5,FALSE)*VLOOKUP(ABSYLD2!Q$4,'[1]INTERNAL PARAMETERS-1'!$B$5:$J$44,7,FALSE)*ABSYLD2!$F204 + ABSYLD1!Q204*(1-VLOOKUP(ABSYLD2!Q$4,'[1]INTERNAL PARAMETERS-1'!$B$5:$J$44,5,FALSE))*VLOOKUP(ABSYLD2!Q$4,'[1]INTERNAL PARAMETERS-1'!$B$5:$J$44,9,FALSE)*ABSYLD2!$F204</f>
        <v>0</v>
      </c>
      <c r="R204" s="47">
        <f>ABSYLD1!R204*VLOOKUP(ABSYLD2!R$4,'[1]INTERNAL PARAMETERS-1'!$B$5:$J$44,5,FALSE)*VLOOKUP(ABSYLD2!R$4,'[1]INTERNAL PARAMETERS-1'!$B$5:$J$44,7,FALSE)*ABSYLD2!$F204 + ABSYLD1!R204*(1-VLOOKUP(ABSYLD2!R$4,'[1]INTERNAL PARAMETERS-1'!$B$5:$J$44,5,FALSE))*VLOOKUP(ABSYLD2!R$4,'[1]INTERNAL PARAMETERS-1'!$B$5:$J$44,9,FALSE)*ABSYLD2!$F204</f>
        <v>0</v>
      </c>
      <c r="S204" s="47">
        <f>ABSYLD1!S204*VLOOKUP(ABSYLD2!S$4,'[1]INTERNAL PARAMETERS-1'!$B$5:$J$44,5,FALSE)*VLOOKUP(ABSYLD2!S$4,'[1]INTERNAL PARAMETERS-1'!$B$5:$J$44,7,FALSE)*ABSYLD2!$F204 + ABSYLD1!S204*(1-VLOOKUP(ABSYLD2!S$4,'[1]INTERNAL PARAMETERS-1'!$B$5:$J$44,5,FALSE))*VLOOKUP(ABSYLD2!S$4,'[1]INTERNAL PARAMETERS-1'!$B$5:$J$44,9,FALSE)*ABSYLD2!$F204</f>
        <v>0</v>
      </c>
      <c r="T204" s="47">
        <f>ABSYLD1!T204*VLOOKUP(ABSYLD2!T$4,'[1]INTERNAL PARAMETERS-1'!$B$5:$J$44,5,FALSE)*VLOOKUP(ABSYLD2!T$4,'[1]INTERNAL PARAMETERS-1'!$B$5:$J$44,7,FALSE)*ABSYLD2!$F204 + ABSYLD1!T204*(1-VLOOKUP(ABSYLD2!T$4,'[1]INTERNAL PARAMETERS-1'!$B$5:$J$44,5,FALSE))*VLOOKUP(ABSYLD2!T$4,'[1]INTERNAL PARAMETERS-1'!$B$5:$J$44,9,FALSE)*ABSYLD2!$F204</f>
        <v>0</v>
      </c>
      <c r="U204" s="47">
        <f>ABSYLD1!U204*VLOOKUP(ABSYLD2!U$4,'[1]INTERNAL PARAMETERS-1'!$B$5:$J$44,5,FALSE)*VLOOKUP(ABSYLD2!U$4,'[1]INTERNAL PARAMETERS-1'!$B$5:$J$44,7,FALSE)*ABSYLD2!$F204 + ABSYLD1!U204*(1-VLOOKUP(ABSYLD2!U$4,'[1]INTERNAL PARAMETERS-1'!$B$5:$J$44,5,FALSE))*VLOOKUP(ABSYLD2!U$4,'[1]INTERNAL PARAMETERS-1'!$B$5:$J$44,9,FALSE)*ABSYLD2!$F204</f>
        <v>0</v>
      </c>
      <c r="V204" s="47">
        <f>ABSYLD1!V204*VLOOKUP(ABSYLD2!V$4,'[1]INTERNAL PARAMETERS-1'!$B$5:$J$44,5,FALSE)*VLOOKUP(ABSYLD2!V$4,'[1]INTERNAL PARAMETERS-1'!$B$5:$J$44,7,FALSE)*ABSYLD2!$F204 + ABSYLD1!V204*(1-VLOOKUP(ABSYLD2!V$4,'[1]INTERNAL PARAMETERS-1'!$B$5:$J$44,5,FALSE))*VLOOKUP(ABSYLD2!V$4,'[1]INTERNAL PARAMETERS-1'!$B$5:$J$44,9,FALSE)*ABSYLD2!$F204</f>
        <v>0</v>
      </c>
      <c r="W204" s="47">
        <f>ABSYLD1!W204*VLOOKUP(ABSYLD2!W$4,'[1]INTERNAL PARAMETERS-1'!$B$5:$J$44,5,FALSE)*VLOOKUP(ABSYLD2!W$4,'[1]INTERNAL PARAMETERS-1'!$B$5:$J$44,7,FALSE)*ABSYLD2!$F204 + ABSYLD1!W204*(1-VLOOKUP(ABSYLD2!W$4,'[1]INTERNAL PARAMETERS-1'!$B$5:$J$44,5,FALSE))*VLOOKUP(ABSYLD2!W$4,'[1]INTERNAL PARAMETERS-1'!$B$5:$J$44,9,FALSE)*ABSYLD2!$F204</f>
        <v>0</v>
      </c>
      <c r="X204" s="47">
        <f>ABSYLD1!X204*VLOOKUP(ABSYLD2!X$4,'[1]INTERNAL PARAMETERS-1'!$B$5:$J$44,5,FALSE)*VLOOKUP(ABSYLD2!X$4,'[1]INTERNAL PARAMETERS-1'!$B$5:$J$44,7,FALSE)*ABSYLD2!$F204 + ABSYLD1!X204*(1-VLOOKUP(ABSYLD2!X$4,'[1]INTERNAL PARAMETERS-1'!$B$5:$J$44,5,FALSE))*VLOOKUP(ABSYLD2!X$4,'[1]INTERNAL PARAMETERS-1'!$B$5:$J$44,9,FALSE)*ABSYLD2!$F204</f>
        <v>0</v>
      </c>
      <c r="Y204" s="47">
        <f>ABSYLD1!Y204*VLOOKUP(ABSYLD2!Y$4,'[1]INTERNAL PARAMETERS-1'!$B$5:$J$44,5,FALSE)*VLOOKUP(ABSYLD2!Y$4,'[1]INTERNAL PARAMETERS-1'!$B$5:$J$44,7,FALSE)*ABSYLD2!$F204 + ABSYLD1!Y204*(1-VLOOKUP(ABSYLD2!Y$4,'[1]INTERNAL PARAMETERS-1'!$B$5:$J$44,5,FALSE))*VLOOKUP(ABSYLD2!Y$4,'[1]INTERNAL PARAMETERS-1'!$B$5:$J$44,9,FALSE)*ABSYLD2!$F204</f>
        <v>0</v>
      </c>
      <c r="Z204" s="47">
        <f>ABSYLD1!Z204*VLOOKUP(ABSYLD2!Z$4,'[1]INTERNAL PARAMETERS-1'!$B$5:$J$44,5,FALSE)*VLOOKUP(ABSYLD2!Z$4,'[1]INTERNAL PARAMETERS-1'!$B$5:$J$44,7,FALSE)*ABSYLD2!$F204 + ABSYLD1!Z204*(1-VLOOKUP(ABSYLD2!Z$4,'[1]INTERNAL PARAMETERS-1'!$B$5:$J$44,5,FALSE))*VLOOKUP(ABSYLD2!Z$4,'[1]INTERNAL PARAMETERS-1'!$B$5:$J$44,9,FALSE)*ABSYLD2!$F204</f>
        <v>0</v>
      </c>
      <c r="AA204" s="47">
        <f>ABSYLD1!AA204*VLOOKUP(ABSYLD2!AA$4,'[1]INTERNAL PARAMETERS-1'!$B$5:$J$44,5,FALSE)*VLOOKUP(ABSYLD2!AA$4,'[1]INTERNAL PARAMETERS-1'!$B$5:$J$44,7,FALSE)*ABSYLD2!$F204 + ABSYLD1!AA204*(1-VLOOKUP(ABSYLD2!AA$4,'[1]INTERNAL PARAMETERS-1'!$B$5:$J$44,5,FALSE))*VLOOKUP(ABSYLD2!AA$4,'[1]INTERNAL PARAMETERS-1'!$B$5:$J$44,9,FALSE)*ABSYLD2!$F204</f>
        <v>0</v>
      </c>
      <c r="AB204" s="47">
        <f>ABSYLD1!AB204*VLOOKUP(ABSYLD2!AB$4,'[1]INTERNAL PARAMETERS-1'!$B$5:$J$44,5,FALSE)*VLOOKUP(ABSYLD2!AB$4,'[1]INTERNAL PARAMETERS-1'!$B$5:$J$44,7,FALSE)*ABSYLD2!$F204 + ABSYLD1!AB204*(1-VLOOKUP(ABSYLD2!AB$4,'[1]INTERNAL PARAMETERS-1'!$B$5:$J$44,5,FALSE))*VLOOKUP(ABSYLD2!AB$4,'[1]INTERNAL PARAMETERS-1'!$B$5:$J$44,9,FALSE)*ABSYLD2!$F204</f>
        <v>0</v>
      </c>
      <c r="AC204" s="47">
        <f>ABSYLD1!AC204*VLOOKUP(ABSYLD2!AC$4,'[1]INTERNAL PARAMETERS-1'!$B$5:$J$44,5,FALSE)*VLOOKUP(ABSYLD2!AC$4,'[1]INTERNAL PARAMETERS-1'!$B$5:$J$44,7,FALSE)*ABSYLD2!$F204 + ABSYLD1!AC204*(1-VLOOKUP(ABSYLD2!AC$4,'[1]INTERNAL PARAMETERS-1'!$B$5:$J$44,5,FALSE))*VLOOKUP(ABSYLD2!AC$4,'[1]INTERNAL PARAMETERS-1'!$B$5:$J$44,9,FALSE)*ABSYLD2!$F204</f>
        <v>0</v>
      </c>
      <c r="AD204" s="47">
        <f>ABSYLD1!AD204*VLOOKUP(ABSYLD2!AD$4,'[1]INTERNAL PARAMETERS-1'!$B$5:$J$44,5,FALSE)*VLOOKUP(ABSYLD2!AD$4,'[1]INTERNAL PARAMETERS-1'!$B$5:$J$44,7,FALSE)*ABSYLD2!$F204 + ABSYLD1!AD204*(1-VLOOKUP(ABSYLD2!AD$4,'[1]INTERNAL PARAMETERS-1'!$B$5:$J$44,5,FALSE))*VLOOKUP(ABSYLD2!AD$4,'[1]INTERNAL PARAMETERS-1'!$B$5:$J$44,9,FALSE)*ABSYLD2!$F204</f>
        <v>0</v>
      </c>
      <c r="AE204" s="47">
        <f>ABSYLD1!AE204*VLOOKUP(ABSYLD2!AE$4,'[1]INTERNAL PARAMETERS-1'!$B$5:$J$44,5,FALSE)*VLOOKUP(ABSYLD2!AE$4,'[1]INTERNAL PARAMETERS-1'!$B$5:$J$44,7,FALSE)*ABSYLD2!$F204 + ABSYLD1!AE204*(1-VLOOKUP(ABSYLD2!AE$4,'[1]INTERNAL PARAMETERS-1'!$B$5:$J$44,5,FALSE))*VLOOKUP(ABSYLD2!AE$4,'[1]INTERNAL PARAMETERS-1'!$B$5:$J$44,9,FALSE)*ABSYLD2!$F204</f>
        <v>0</v>
      </c>
      <c r="AF204" s="47">
        <f>ABSYLD1!AF204*VLOOKUP(ABSYLD2!AF$4,'[1]INTERNAL PARAMETERS-1'!$B$5:$J$44,5,FALSE)*VLOOKUP(ABSYLD2!AF$4,'[1]INTERNAL PARAMETERS-1'!$B$5:$J$44,7,FALSE)*ABSYLD2!$F204 + ABSYLD1!AF204*(1-VLOOKUP(ABSYLD2!AF$4,'[1]INTERNAL PARAMETERS-1'!$B$5:$J$44,5,FALSE))*VLOOKUP(ABSYLD2!AF$4,'[1]INTERNAL PARAMETERS-1'!$B$5:$J$44,9,FALSE)*ABSYLD2!$F204</f>
        <v>0</v>
      </c>
      <c r="AG204" s="47">
        <f>ABSYLD1!AG204*VLOOKUP(ABSYLD2!AG$4,'[1]INTERNAL PARAMETERS-1'!$B$5:$J$44,5,FALSE)*VLOOKUP(ABSYLD2!AG$4,'[1]INTERNAL PARAMETERS-1'!$B$5:$J$44,7,FALSE)*ABSYLD2!$F204 + ABSYLD1!AG204*(1-VLOOKUP(ABSYLD2!AG$4,'[1]INTERNAL PARAMETERS-1'!$B$5:$J$44,5,FALSE))*VLOOKUP(ABSYLD2!AG$4,'[1]INTERNAL PARAMETERS-1'!$B$5:$J$44,9,FALSE)*ABSYLD2!$F204</f>
        <v>0</v>
      </c>
      <c r="AH204" s="47">
        <f>ABSYLD1!AH204*VLOOKUP(ABSYLD2!AH$4,'[1]INTERNAL PARAMETERS-1'!$B$5:$J$44,5,FALSE)*VLOOKUP(ABSYLD2!AH$4,'[1]INTERNAL PARAMETERS-1'!$B$5:$J$44,7,FALSE)*ABSYLD2!$F204 + ABSYLD1!AH204*(1-VLOOKUP(ABSYLD2!AH$4,'[1]INTERNAL PARAMETERS-1'!$B$5:$J$44,5,FALSE))*VLOOKUP(ABSYLD2!AH$4,'[1]INTERNAL PARAMETERS-1'!$B$5:$J$44,9,FALSE)*ABSYLD2!$F204</f>
        <v>0</v>
      </c>
      <c r="AI204" s="47">
        <f>ABSYLD1!AI204*VLOOKUP(ABSYLD2!AI$4,'[1]INTERNAL PARAMETERS-1'!$B$5:$J$44,5,FALSE)*VLOOKUP(ABSYLD2!AI$4,'[1]INTERNAL PARAMETERS-1'!$B$5:$J$44,7,FALSE)*ABSYLD2!$F204 + ABSYLD1!AI204*(1-VLOOKUP(ABSYLD2!AI$4,'[1]INTERNAL PARAMETERS-1'!$B$5:$J$44,5,FALSE))*VLOOKUP(ABSYLD2!AI$4,'[1]INTERNAL PARAMETERS-1'!$B$5:$J$44,9,FALSE)*ABSYLD2!$F204</f>
        <v>0</v>
      </c>
      <c r="AJ204" s="47">
        <f>ABSYLD1!AJ204*VLOOKUP(ABSYLD2!AJ$4,'[1]INTERNAL PARAMETERS-1'!$B$5:$J$44,5,FALSE)*VLOOKUP(ABSYLD2!AJ$4,'[1]INTERNAL PARAMETERS-1'!$B$5:$J$44,7,FALSE)*ABSYLD2!$F204 + ABSYLD1!AJ204*(1-VLOOKUP(ABSYLD2!AJ$4,'[1]INTERNAL PARAMETERS-1'!$B$5:$J$44,5,FALSE))*VLOOKUP(ABSYLD2!AJ$4,'[1]INTERNAL PARAMETERS-1'!$B$5:$J$44,9,FALSE)*ABSYLD2!$F204</f>
        <v>0</v>
      </c>
      <c r="AK204" s="47">
        <f>ABSYLD1!AK204*VLOOKUP(ABSYLD2!AK$4,'[1]INTERNAL PARAMETERS-1'!$B$5:$J$44,5,FALSE)*VLOOKUP(ABSYLD2!AK$4,'[1]INTERNAL PARAMETERS-1'!$B$5:$J$44,7,FALSE)*ABSYLD2!$F204 + ABSYLD1!AK204*(1-VLOOKUP(ABSYLD2!AK$4,'[1]INTERNAL PARAMETERS-1'!$B$5:$J$44,5,FALSE))*VLOOKUP(ABSYLD2!AK$4,'[1]INTERNAL PARAMETERS-1'!$B$5:$J$44,9,FALSE)*ABSYLD2!$F204</f>
        <v>0</v>
      </c>
      <c r="AL204" s="47">
        <f>ABSYLD1!AL204*VLOOKUP(ABSYLD2!AL$4,'[1]INTERNAL PARAMETERS-1'!$B$5:$J$44,5,FALSE)*VLOOKUP(ABSYLD2!AL$4,'[1]INTERNAL PARAMETERS-1'!$B$5:$J$44,7,FALSE)*ABSYLD2!$F204 + ABSYLD1!AL204*(1-VLOOKUP(ABSYLD2!AL$4,'[1]INTERNAL PARAMETERS-1'!$B$5:$J$44,5,FALSE))*VLOOKUP(ABSYLD2!AL$4,'[1]INTERNAL PARAMETERS-1'!$B$5:$J$44,9,FALSE)*ABSYLD2!$F204</f>
        <v>0</v>
      </c>
      <c r="AM204" s="47">
        <f>ABSYLD1!AM204*VLOOKUP(ABSYLD2!AM$4,'[1]INTERNAL PARAMETERS-1'!$B$5:$J$44,5,FALSE)*VLOOKUP(ABSYLD2!AM$4,'[1]INTERNAL PARAMETERS-1'!$B$5:$J$44,7,FALSE)*ABSYLD2!$F204 + ABSYLD1!AM204*(1-VLOOKUP(ABSYLD2!AM$4,'[1]INTERNAL PARAMETERS-1'!$B$5:$J$44,5,FALSE))*VLOOKUP(ABSYLD2!AM$4,'[1]INTERNAL PARAMETERS-1'!$B$5:$J$44,9,FALSE)*ABSYLD2!$F204</f>
        <v>0</v>
      </c>
      <c r="AN204" s="47">
        <f>ABSYLD1!AN204*VLOOKUP(ABSYLD2!AN$4,'[1]INTERNAL PARAMETERS-1'!$B$5:$J$44,5,FALSE)*VLOOKUP(ABSYLD2!AN$4,'[1]INTERNAL PARAMETERS-1'!$B$5:$J$44,7,FALSE)*ABSYLD2!$F204 + ABSYLD1!AN204*(1-VLOOKUP(ABSYLD2!AN$4,'[1]INTERNAL PARAMETERS-1'!$B$5:$J$44,5,FALSE))*VLOOKUP(ABSYLD2!AN$4,'[1]INTERNAL PARAMETERS-1'!$B$5:$J$44,9,FALSE)*ABSYLD2!$F204</f>
        <v>0</v>
      </c>
      <c r="AO204" s="47">
        <f>ABSYLD1!AO204*VLOOKUP(ABSYLD2!AO$4,'[1]INTERNAL PARAMETERS-1'!$B$5:$J$44,5,FALSE)*VLOOKUP(ABSYLD2!AO$4,'[1]INTERNAL PARAMETERS-1'!$B$5:$J$44,7,FALSE)*ABSYLD2!$F204 + ABSYLD1!AO204*(1-VLOOKUP(ABSYLD2!AO$4,'[1]INTERNAL PARAMETERS-1'!$B$5:$J$44,5,FALSE))*VLOOKUP(ABSYLD2!AO$4,'[1]INTERNAL PARAMETERS-1'!$B$5:$J$44,9,FALSE)*ABSYLD2!$F204</f>
        <v>0</v>
      </c>
      <c r="AP204" s="47">
        <f>ABSYLD1!AP204*VLOOKUP(ABSYLD2!AP$4,'[1]INTERNAL PARAMETERS-1'!$B$5:$J$44,5,FALSE)*VLOOKUP(ABSYLD2!AP$4,'[1]INTERNAL PARAMETERS-1'!$B$5:$J$44,7,FALSE)*ABSYLD2!$F204 + ABSYLD1!AP204*(1-VLOOKUP(ABSYLD2!AP$4,'[1]INTERNAL PARAMETERS-1'!$B$5:$J$44,5,FALSE))*VLOOKUP(ABSYLD2!AP$4,'[1]INTERNAL PARAMETERS-1'!$B$5:$J$44,9,FALSE)*ABSYLD2!$F204</f>
        <v>0</v>
      </c>
      <c r="AQ204" s="47">
        <f>ABSYLD1!AQ204*VLOOKUP(ABSYLD2!AQ$4,'[1]INTERNAL PARAMETERS-1'!$B$5:$J$44,5,FALSE)*VLOOKUP(ABSYLD2!AQ$4,'[1]INTERNAL PARAMETERS-1'!$B$5:$J$44,7,FALSE)*ABSYLD2!$F204 + ABSYLD1!AQ204*(1-VLOOKUP(ABSYLD2!AQ$4,'[1]INTERNAL PARAMETERS-1'!$B$5:$J$44,5,FALSE))*VLOOKUP(ABSYLD2!AQ$4,'[1]INTERNAL PARAMETERS-1'!$B$5:$J$44,9,FALSE)*ABSYLD2!$F204</f>
        <v>0</v>
      </c>
      <c r="AR204" s="47">
        <f>ABSYLD1!AR204*VLOOKUP(ABSYLD2!AR$4,'[1]INTERNAL PARAMETERS-1'!$B$5:$J$44,5,FALSE)*VLOOKUP(ABSYLD2!AR$4,'[1]INTERNAL PARAMETERS-1'!$B$5:$J$44,7,FALSE)*ABSYLD2!$F204 + ABSYLD1!AR204*(1-VLOOKUP(ABSYLD2!AR$4,'[1]INTERNAL PARAMETERS-1'!$B$5:$J$44,5,FALSE))*VLOOKUP(ABSYLD2!AR$4,'[1]INTERNAL PARAMETERS-1'!$B$5:$J$44,9,FALSE)*ABSYLD2!$F204</f>
        <v>0</v>
      </c>
      <c r="AS204" s="47">
        <f>ABSYLD1!AS204*VLOOKUP(ABSYLD2!AS$4,'[1]INTERNAL PARAMETERS-1'!$B$5:$J$44,5,FALSE)*VLOOKUP(ABSYLD2!AS$4,'[1]INTERNAL PARAMETERS-1'!$B$5:$J$44,7,FALSE)*ABSYLD2!$F204 + ABSYLD1!AS204*(1-VLOOKUP(ABSYLD2!AS$4,'[1]INTERNAL PARAMETERS-1'!$B$5:$J$44,5,FALSE))*VLOOKUP(ABSYLD2!AS$4,'[1]INTERNAL PARAMETERS-1'!$B$5:$J$44,9,FALSE)*ABSYLD2!$F204</f>
        <v>0</v>
      </c>
      <c r="AT204" s="46">
        <f>ABSYLD1!AT204*VLOOKUP(ABSYLD2!AT$4,'[1]INTERNAL PARAMETERS-1'!$B$5:$J$44,5,FALSE)*VLOOKUP(ABSYLD2!AT$4,'[1]INTERNAL PARAMETERS-1'!$B$5:$J$44,7,FALSE)*ABSYLD2!$F204 + ABSYLD1!AT204*(1-VLOOKUP(ABSYLD2!AT$4,'[1]INTERNAL PARAMETERS-1'!$B$5:$J$44,5,FALSE))*VLOOKUP(ABSYLD2!AT$4,'[1]INTERNAL PARAMETERS-1'!$B$5:$J$44,9,FALSE)*ABSYLD2!$F204</f>
        <v>0</v>
      </c>
      <c r="AU204" s="48">
        <f>ABSYLD1!AU204*VLOOKUP(ABSYLD2!AU$4,'[1]INTERNAL PARAMETERS-1'!$B$5:$J$44,5,FALSE)*VLOOKUP(ABSYLD2!AU$4,'[1]INTERNAL PARAMETERS-1'!$B$5:$J$44,6,FALSE)*VLOOKUP(ABSYLD2!AU$4,'[1]INTERNAL PARAMETERS-1'!$B$5:$J$44,3,FALSE) + ABSYLD1!AU204*(1-VLOOKUP(ABSYLD2!AU$4,'[1]INTERNAL PARAMETERS-1'!$B$5:$J$44,5,FALSE))*VLOOKUP(ABSYLD2!AU$4,'[1]INTERNAL PARAMETERS-1'!$B$5:$J$44,8,FALSE)*VLOOKUP(ABSYLD2!AU$4,'[1]INTERNAL PARAMETERS-1'!$B$5:$J$44,3,FALSE)</f>
        <v>0</v>
      </c>
      <c r="AV204" s="47">
        <f>ABSYLD1!AV204*VLOOKUP(ABSYLD2!AV$4,'[1]INTERNAL PARAMETERS-1'!$B$5:$J$44,5,FALSE)*VLOOKUP(ABSYLD2!AV$4,'[1]INTERNAL PARAMETERS-1'!$B$5:$J$44,6,FALSE)*VLOOKUP(ABSYLD2!AV$4,'[1]INTERNAL PARAMETERS-1'!$B$5:$J$44,3,FALSE) + ABSYLD1!AV204*(1-VLOOKUP(ABSYLD2!AV$4,'[1]INTERNAL PARAMETERS-1'!$B$5:$J$44,5,FALSE))*VLOOKUP(ABSYLD2!AV$4,'[1]INTERNAL PARAMETERS-1'!$B$5:$J$44,8,FALSE)*VLOOKUP(ABSYLD2!AV$4,'[1]INTERNAL PARAMETERS-1'!$B$5:$J$44,3,FALSE)</f>
        <v>0</v>
      </c>
      <c r="AW204" s="47">
        <f>ABSYLD1!AW204*VLOOKUP(ABSYLD2!AW$4,'[1]INTERNAL PARAMETERS-1'!$B$5:$J$44,5,FALSE)*VLOOKUP(ABSYLD2!AW$4,'[1]INTERNAL PARAMETERS-1'!$B$5:$J$44,6,FALSE)*VLOOKUP(ABSYLD2!AW$4,'[1]INTERNAL PARAMETERS-1'!$B$5:$J$44,3,FALSE) + ABSYLD1!AW204*(1-VLOOKUP(ABSYLD2!AW$4,'[1]INTERNAL PARAMETERS-1'!$B$5:$J$44,5,FALSE))*VLOOKUP(ABSYLD2!AW$4,'[1]INTERNAL PARAMETERS-1'!$B$5:$J$44,8,FALSE)*VLOOKUP(ABSYLD2!AW$4,'[1]INTERNAL PARAMETERS-1'!$B$5:$J$44,3,FALSE)</f>
        <v>0</v>
      </c>
      <c r="AX204" s="47">
        <f>ABSYLD1!AX204*VLOOKUP(ABSYLD2!AX$4,'[1]INTERNAL PARAMETERS-1'!$B$5:$J$44,5,FALSE)*VLOOKUP(ABSYLD2!AX$4,'[1]INTERNAL PARAMETERS-1'!$B$5:$J$44,6,FALSE)*VLOOKUP(ABSYLD2!AX$4,'[1]INTERNAL PARAMETERS-1'!$B$5:$J$44,3,FALSE) + ABSYLD1!AX204*(1-VLOOKUP(ABSYLD2!AX$4,'[1]INTERNAL PARAMETERS-1'!$B$5:$J$44,5,FALSE))*VLOOKUP(ABSYLD2!AX$4,'[1]INTERNAL PARAMETERS-1'!$B$5:$J$44,8,FALSE)*VLOOKUP(ABSYLD2!AX$4,'[1]INTERNAL PARAMETERS-1'!$B$5:$J$44,3,FALSE)</f>
        <v>0</v>
      </c>
      <c r="AY204" s="47">
        <f>ABSYLD1!AY204*VLOOKUP(ABSYLD2!AY$4,'[1]INTERNAL PARAMETERS-1'!$B$5:$J$44,5,FALSE)*VLOOKUP(ABSYLD2!AY$4,'[1]INTERNAL PARAMETERS-1'!$B$5:$J$44,6,FALSE)*VLOOKUP(ABSYLD2!AY$4,'[1]INTERNAL PARAMETERS-1'!$B$5:$J$44,3,FALSE) + ABSYLD1!AY204*(1-VLOOKUP(ABSYLD2!AY$4,'[1]INTERNAL PARAMETERS-1'!$B$5:$J$44,5,FALSE))*VLOOKUP(ABSYLD2!AY$4,'[1]INTERNAL PARAMETERS-1'!$B$5:$J$44,8,FALSE)*VLOOKUP(ABSYLD2!AY$4,'[1]INTERNAL PARAMETERS-1'!$B$5:$J$44,3,FALSE)</f>
        <v>0</v>
      </c>
      <c r="AZ204" s="47">
        <f>ABSYLD1!AZ204*VLOOKUP(ABSYLD2!AZ$4,'[1]INTERNAL PARAMETERS-1'!$B$5:$J$44,5,FALSE)*VLOOKUP(ABSYLD2!AZ$4,'[1]INTERNAL PARAMETERS-1'!$B$5:$J$44,6,FALSE)*VLOOKUP(ABSYLD2!AZ$4,'[1]INTERNAL PARAMETERS-1'!$B$5:$J$44,3,FALSE) + ABSYLD1!AZ204*(1-VLOOKUP(ABSYLD2!AZ$4,'[1]INTERNAL PARAMETERS-1'!$B$5:$J$44,5,FALSE))*VLOOKUP(ABSYLD2!AZ$4,'[1]INTERNAL PARAMETERS-1'!$B$5:$J$44,8,FALSE)*VLOOKUP(ABSYLD2!AZ$4,'[1]INTERNAL PARAMETERS-1'!$B$5:$J$44,3,FALSE)</f>
        <v>0</v>
      </c>
      <c r="BA204" s="47">
        <f>ABSYLD1!BA204*VLOOKUP(ABSYLD2!BA$4,'[1]INTERNAL PARAMETERS-1'!$B$5:$J$44,5,FALSE)*VLOOKUP(ABSYLD2!BA$4,'[1]INTERNAL PARAMETERS-1'!$B$5:$J$44,6,FALSE)*VLOOKUP(ABSYLD2!BA$4,'[1]INTERNAL PARAMETERS-1'!$B$5:$J$44,3,FALSE) + ABSYLD1!BA204*(1-VLOOKUP(ABSYLD2!BA$4,'[1]INTERNAL PARAMETERS-1'!$B$5:$J$44,5,FALSE))*VLOOKUP(ABSYLD2!BA$4,'[1]INTERNAL PARAMETERS-1'!$B$5:$J$44,8,FALSE)*VLOOKUP(ABSYLD2!BA$4,'[1]INTERNAL PARAMETERS-1'!$B$5:$J$44,3,FALSE)</f>
        <v>0</v>
      </c>
      <c r="BB204" s="47">
        <f>ABSYLD1!BB204*VLOOKUP(ABSYLD2!BB$4,'[1]INTERNAL PARAMETERS-1'!$B$5:$J$44,5,FALSE)*VLOOKUP(ABSYLD2!BB$4,'[1]INTERNAL PARAMETERS-1'!$B$5:$J$44,6,FALSE)*VLOOKUP(ABSYLD2!BB$4,'[1]INTERNAL PARAMETERS-1'!$B$5:$J$44,3,FALSE) + ABSYLD1!BB204*(1-VLOOKUP(ABSYLD2!BB$4,'[1]INTERNAL PARAMETERS-1'!$B$5:$J$44,5,FALSE))*VLOOKUP(ABSYLD2!BB$4,'[1]INTERNAL PARAMETERS-1'!$B$5:$J$44,8,FALSE)*VLOOKUP(ABSYLD2!BB$4,'[1]INTERNAL PARAMETERS-1'!$B$5:$J$44,3,FALSE)</f>
        <v>0</v>
      </c>
      <c r="BC204" s="47">
        <f>ABSYLD1!BC204*VLOOKUP(ABSYLD2!BC$4,'[1]INTERNAL PARAMETERS-1'!$B$5:$J$44,5,FALSE)*VLOOKUP(ABSYLD2!BC$4,'[1]INTERNAL PARAMETERS-1'!$B$5:$J$44,6,FALSE)*VLOOKUP(ABSYLD2!BC$4,'[1]INTERNAL PARAMETERS-1'!$B$5:$J$44,3,FALSE) + ABSYLD1!BC204*(1-VLOOKUP(ABSYLD2!BC$4,'[1]INTERNAL PARAMETERS-1'!$B$5:$J$44,5,FALSE))*VLOOKUP(ABSYLD2!BC$4,'[1]INTERNAL PARAMETERS-1'!$B$5:$J$44,8,FALSE)*VLOOKUP(ABSYLD2!BC$4,'[1]INTERNAL PARAMETERS-1'!$B$5:$J$44,3,FALSE)</f>
        <v>0</v>
      </c>
      <c r="BD204" s="47">
        <f>ABSYLD1!BD204*VLOOKUP(ABSYLD2!BD$4,'[1]INTERNAL PARAMETERS-1'!$B$5:$J$44,5,FALSE)*VLOOKUP(ABSYLD2!BD$4,'[1]INTERNAL PARAMETERS-1'!$B$5:$J$44,6,FALSE)*VLOOKUP(ABSYLD2!BD$4,'[1]INTERNAL PARAMETERS-1'!$B$5:$J$44,3,FALSE) + ABSYLD1!BD204*(1-VLOOKUP(ABSYLD2!BD$4,'[1]INTERNAL PARAMETERS-1'!$B$5:$J$44,5,FALSE))*VLOOKUP(ABSYLD2!BD$4,'[1]INTERNAL PARAMETERS-1'!$B$5:$J$44,8,FALSE)*VLOOKUP(ABSYLD2!BD$4,'[1]INTERNAL PARAMETERS-1'!$B$5:$J$44,3,FALSE)</f>
        <v>0</v>
      </c>
      <c r="BE204" s="47">
        <f>ABSYLD1!BE204*VLOOKUP(ABSYLD2!BE$4,'[1]INTERNAL PARAMETERS-1'!$B$5:$J$44,5,FALSE)*VLOOKUP(ABSYLD2!BE$4,'[1]INTERNAL PARAMETERS-1'!$B$5:$J$44,6,FALSE)*VLOOKUP(ABSYLD2!BE$4,'[1]INTERNAL PARAMETERS-1'!$B$5:$J$44,3,FALSE) + ABSYLD1!BE204*(1-VLOOKUP(ABSYLD2!BE$4,'[1]INTERNAL PARAMETERS-1'!$B$5:$J$44,5,FALSE))*VLOOKUP(ABSYLD2!BE$4,'[1]INTERNAL PARAMETERS-1'!$B$5:$J$44,8,FALSE)*VLOOKUP(ABSYLD2!BE$4,'[1]INTERNAL PARAMETERS-1'!$B$5:$J$44,3,FALSE)</f>
        <v>0</v>
      </c>
      <c r="BF204" s="47">
        <f>ABSYLD1!BF204*VLOOKUP(ABSYLD2!BF$4,'[1]INTERNAL PARAMETERS-1'!$B$5:$J$44,5,FALSE)*VLOOKUP(ABSYLD2!BF$4,'[1]INTERNAL PARAMETERS-1'!$B$5:$J$44,6,FALSE)*VLOOKUP(ABSYLD2!BF$4,'[1]INTERNAL PARAMETERS-1'!$B$5:$J$44,3,FALSE) + ABSYLD1!BF204*(1-VLOOKUP(ABSYLD2!BF$4,'[1]INTERNAL PARAMETERS-1'!$B$5:$J$44,5,FALSE))*VLOOKUP(ABSYLD2!BF$4,'[1]INTERNAL PARAMETERS-1'!$B$5:$J$44,8,FALSE)*VLOOKUP(ABSYLD2!BF$4,'[1]INTERNAL PARAMETERS-1'!$B$5:$J$44,3,FALSE)</f>
        <v>0</v>
      </c>
      <c r="BG204" s="47">
        <f>ABSYLD1!BG204*VLOOKUP(ABSYLD2!BG$4,'[1]INTERNAL PARAMETERS-1'!$B$5:$J$44,5,FALSE)*VLOOKUP(ABSYLD2!BG$4,'[1]INTERNAL PARAMETERS-1'!$B$5:$J$44,6,FALSE)*VLOOKUP(ABSYLD2!BG$4,'[1]INTERNAL PARAMETERS-1'!$B$5:$J$44,3,FALSE) + ABSYLD1!BG204*(1-VLOOKUP(ABSYLD2!BG$4,'[1]INTERNAL PARAMETERS-1'!$B$5:$J$44,5,FALSE))*VLOOKUP(ABSYLD2!BG$4,'[1]INTERNAL PARAMETERS-1'!$B$5:$J$44,8,FALSE)*VLOOKUP(ABSYLD2!BG$4,'[1]INTERNAL PARAMETERS-1'!$B$5:$J$44,3,FALSE)</f>
        <v>0</v>
      </c>
      <c r="BH204" s="47">
        <f>ABSYLD1!BH204*VLOOKUP(ABSYLD2!BH$4,'[1]INTERNAL PARAMETERS-1'!$B$5:$J$44,5,FALSE)*VLOOKUP(ABSYLD2!BH$4,'[1]INTERNAL PARAMETERS-1'!$B$5:$J$44,6,FALSE)*VLOOKUP(ABSYLD2!BH$4,'[1]INTERNAL PARAMETERS-1'!$B$5:$J$44,3,FALSE) + ABSYLD1!BH204*(1-VLOOKUP(ABSYLD2!BH$4,'[1]INTERNAL PARAMETERS-1'!$B$5:$J$44,5,FALSE))*VLOOKUP(ABSYLD2!BH$4,'[1]INTERNAL PARAMETERS-1'!$B$5:$J$44,8,FALSE)*VLOOKUP(ABSYLD2!BH$4,'[1]INTERNAL PARAMETERS-1'!$B$5:$J$44,3,FALSE)</f>
        <v>0</v>
      </c>
      <c r="BI204" s="47">
        <f>ABSYLD1!BI204*VLOOKUP(ABSYLD2!BI$4,'[1]INTERNAL PARAMETERS-1'!$B$5:$J$44,5,FALSE)*VLOOKUP(ABSYLD2!BI$4,'[1]INTERNAL PARAMETERS-1'!$B$5:$J$44,6,FALSE)*VLOOKUP(ABSYLD2!BI$4,'[1]INTERNAL PARAMETERS-1'!$B$5:$J$44,3,FALSE) + ABSYLD1!BI204*(1-VLOOKUP(ABSYLD2!BI$4,'[1]INTERNAL PARAMETERS-1'!$B$5:$J$44,5,FALSE))*VLOOKUP(ABSYLD2!BI$4,'[1]INTERNAL PARAMETERS-1'!$B$5:$J$44,8,FALSE)*VLOOKUP(ABSYLD2!BI$4,'[1]INTERNAL PARAMETERS-1'!$B$5:$J$44,3,FALSE)</f>
        <v>0</v>
      </c>
      <c r="BJ204" s="47">
        <f>ABSYLD1!BJ204*VLOOKUP(ABSYLD2!BJ$4,'[1]INTERNAL PARAMETERS-1'!$B$5:$J$44,5,FALSE)*VLOOKUP(ABSYLD2!BJ$4,'[1]INTERNAL PARAMETERS-1'!$B$5:$J$44,6,FALSE)*VLOOKUP(ABSYLD2!BJ$4,'[1]INTERNAL PARAMETERS-1'!$B$5:$J$44,3,FALSE) + ABSYLD1!BJ204*(1-VLOOKUP(ABSYLD2!BJ$4,'[1]INTERNAL PARAMETERS-1'!$B$5:$J$44,5,FALSE))*VLOOKUP(ABSYLD2!BJ$4,'[1]INTERNAL PARAMETERS-1'!$B$5:$J$44,8,FALSE)*VLOOKUP(ABSYLD2!BJ$4,'[1]INTERNAL PARAMETERS-1'!$B$5:$J$44,3,FALSE)</f>
        <v>0</v>
      </c>
      <c r="BK204" s="47">
        <f>ABSYLD1!BK204*VLOOKUP(ABSYLD2!BK$4,'[1]INTERNAL PARAMETERS-1'!$B$5:$J$44,5,FALSE)*VLOOKUP(ABSYLD2!BK$4,'[1]INTERNAL PARAMETERS-1'!$B$5:$J$44,6,FALSE)*VLOOKUP(ABSYLD2!BK$4,'[1]INTERNAL PARAMETERS-1'!$B$5:$J$44,3,FALSE) + ABSYLD1!BK204*(1-VLOOKUP(ABSYLD2!BK$4,'[1]INTERNAL PARAMETERS-1'!$B$5:$J$44,5,FALSE))*VLOOKUP(ABSYLD2!BK$4,'[1]INTERNAL PARAMETERS-1'!$B$5:$J$44,8,FALSE)*VLOOKUP(ABSYLD2!BK$4,'[1]INTERNAL PARAMETERS-1'!$B$5:$J$44,3,FALSE)</f>
        <v>0</v>
      </c>
      <c r="BL204" s="47">
        <f>ABSYLD1!BL204*VLOOKUP(ABSYLD2!BL$4,'[1]INTERNAL PARAMETERS-1'!$B$5:$J$44,5,FALSE)*VLOOKUP(ABSYLD2!BL$4,'[1]INTERNAL PARAMETERS-1'!$B$5:$J$44,6,FALSE)*VLOOKUP(ABSYLD2!BL$4,'[1]INTERNAL PARAMETERS-1'!$B$5:$J$44,3,FALSE) + ABSYLD1!BL204*(1-VLOOKUP(ABSYLD2!BL$4,'[1]INTERNAL PARAMETERS-1'!$B$5:$J$44,5,FALSE))*VLOOKUP(ABSYLD2!BL$4,'[1]INTERNAL PARAMETERS-1'!$B$5:$J$44,8,FALSE)*VLOOKUP(ABSYLD2!BL$4,'[1]INTERNAL PARAMETERS-1'!$B$5:$J$44,3,FALSE)</f>
        <v>0</v>
      </c>
      <c r="BM204" s="47">
        <f>ABSYLD1!BM204*VLOOKUP(ABSYLD2!BM$4,'[1]INTERNAL PARAMETERS-1'!$B$5:$J$44,5,FALSE)*VLOOKUP(ABSYLD2!BM$4,'[1]INTERNAL PARAMETERS-1'!$B$5:$J$44,6,FALSE)*VLOOKUP(ABSYLD2!BM$4,'[1]INTERNAL PARAMETERS-1'!$B$5:$J$44,3,FALSE) + ABSYLD1!BM204*(1-VLOOKUP(ABSYLD2!BM$4,'[1]INTERNAL PARAMETERS-1'!$B$5:$J$44,5,FALSE))*VLOOKUP(ABSYLD2!BM$4,'[1]INTERNAL PARAMETERS-1'!$B$5:$J$44,8,FALSE)*VLOOKUP(ABSYLD2!BM$4,'[1]INTERNAL PARAMETERS-1'!$B$5:$J$44,3,FALSE)</f>
        <v>0</v>
      </c>
      <c r="BN204" s="47">
        <f>ABSYLD1!BN204*VLOOKUP(ABSYLD2!BN$4,'[1]INTERNAL PARAMETERS-1'!$B$5:$J$44,5,FALSE)*VLOOKUP(ABSYLD2!BN$4,'[1]INTERNAL PARAMETERS-1'!$B$5:$J$44,6,FALSE)*VLOOKUP(ABSYLD2!BN$4,'[1]INTERNAL PARAMETERS-1'!$B$5:$J$44,3,FALSE) + ABSYLD1!BN204*(1-VLOOKUP(ABSYLD2!BN$4,'[1]INTERNAL PARAMETERS-1'!$B$5:$J$44,5,FALSE))*VLOOKUP(ABSYLD2!BN$4,'[1]INTERNAL PARAMETERS-1'!$B$5:$J$44,8,FALSE)*VLOOKUP(ABSYLD2!BN$4,'[1]INTERNAL PARAMETERS-1'!$B$5:$J$44,3,FALSE)</f>
        <v>0</v>
      </c>
      <c r="BO204" s="47">
        <f>ABSYLD1!BO204*VLOOKUP(ABSYLD2!BO$4,'[1]INTERNAL PARAMETERS-1'!$B$5:$J$44,5,FALSE)*VLOOKUP(ABSYLD2!BO$4,'[1]INTERNAL PARAMETERS-1'!$B$5:$J$44,6,FALSE)*VLOOKUP(ABSYLD2!BO$4,'[1]INTERNAL PARAMETERS-1'!$B$5:$J$44,3,FALSE) + ABSYLD1!BO204*(1-VLOOKUP(ABSYLD2!BO$4,'[1]INTERNAL PARAMETERS-1'!$B$5:$J$44,5,FALSE))*VLOOKUP(ABSYLD2!BO$4,'[1]INTERNAL PARAMETERS-1'!$B$5:$J$44,8,FALSE)*VLOOKUP(ABSYLD2!BO$4,'[1]INTERNAL PARAMETERS-1'!$B$5:$J$44,3,FALSE)</f>
        <v>0</v>
      </c>
      <c r="BP204" s="47">
        <f>ABSYLD1!BP204*VLOOKUP(ABSYLD2!BP$4,'[1]INTERNAL PARAMETERS-1'!$B$5:$J$44,5,FALSE)*VLOOKUP(ABSYLD2!BP$4,'[1]INTERNAL PARAMETERS-1'!$B$5:$J$44,6,FALSE)*VLOOKUP(ABSYLD2!BP$4,'[1]INTERNAL PARAMETERS-1'!$B$5:$J$44,3,FALSE) + ABSYLD1!BP204*(1-VLOOKUP(ABSYLD2!BP$4,'[1]INTERNAL PARAMETERS-1'!$B$5:$J$44,5,FALSE))*VLOOKUP(ABSYLD2!BP$4,'[1]INTERNAL PARAMETERS-1'!$B$5:$J$44,8,FALSE)*VLOOKUP(ABSYLD2!BP$4,'[1]INTERNAL PARAMETERS-1'!$B$5:$J$44,3,FALSE)</f>
        <v>0</v>
      </c>
      <c r="BQ204" s="47">
        <f>ABSYLD1!BQ204*VLOOKUP(ABSYLD2!BQ$4,'[1]INTERNAL PARAMETERS-1'!$B$5:$J$44,5,FALSE)*VLOOKUP(ABSYLD2!BQ$4,'[1]INTERNAL PARAMETERS-1'!$B$5:$J$44,6,FALSE)*VLOOKUP(ABSYLD2!BQ$4,'[1]INTERNAL PARAMETERS-1'!$B$5:$J$44,3,FALSE) + ABSYLD1!BQ204*(1-VLOOKUP(ABSYLD2!BQ$4,'[1]INTERNAL PARAMETERS-1'!$B$5:$J$44,5,FALSE))*VLOOKUP(ABSYLD2!BQ$4,'[1]INTERNAL PARAMETERS-1'!$B$5:$J$44,8,FALSE)*VLOOKUP(ABSYLD2!BQ$4,'[1]INTERNAL PARAMETERS-1'!$B$5:$J$44,3,FALSE)</f>
        <v>0</v>
      </c>
      <c r="BR204" s="47">
        <f>ABSYLD1!BR204*VLOOKUP(ABSYLD2!BR$4,'[1]INTERNAL PARAMETERS-1'!$B$5:$J$44,5,FALSE)*VLOOKUP(ABSYLD2!BR$4,'[1]INTERNAL PARAMETERS-1'!$B$5:$J$44,6,FALSE)*VLOOKUP(ABSYLD2!BR$4,'[1]INTERNAL PARAMETERS-1'!$B$5:$J$44,3,FALSE) + ABSYLD1!BR204*(1-VLOOKUP(ABSYLD2!BR$4,'[1]INTERNAL PARAMETERS-1'!$B$5:$J$44,5,FALSE))*VLOOKUP(ABSYLD2!BR$4,'[1]INTERNAL PARAMETERS-1'!$B$5:$J$44,8,FALSE)*VLOOKUP(ABSYLD2!BR$4,'[1]INTERNAL PARAMETERS-1'!$B$5:$J$44,3,FALSE)</f>
        <v>0</v>
      </c>
      <c r="BS204" s="47">
        <f>ABSYLD1!BS204*VLOOKUP(ABSYLD2!BS$4,'[1]INTERNAL PARAMETERS-1'!$B$5:$J$44,5,FALSE)*VLOOKUP(ABSYLD2!BS$4,'[1]INTERNAL PARAMETERS-1'!$B$5:$J$44,6,FALSE)*VLOOKUP(ABSYLD2!BS$4,'[1]INTERNAL PARAMETERS-1'!$B$5:$J$44,3,FALSE) + ABSYLD1!BS204*(1-VLOOKUP(ABSYLD2!BS$4,'[1]INTERNAL PARAMETERS-1'!$B$5:$J$44,5,FALSE))*VLOOKUP(ABSYLD2!BS$4,'[1]INTERNAL PARAMETERS-1'!$B$5:$J$44,8,FALSE)*VLOOKUP(ABSYLD2!BS$4,'[1]INTERNAL PARAMETERS-1'!$B$5:$J$44,3,FALSE)</f>
        <v>0</v>
      </c>
      <c r="BT204" s="47">
        <f>ABSYLD1!BT204*VLOOKUP(ABSYLD2!BT$4,'[1]INTERNAL PARAMETERS-1'!$B$5:$J$44,5,FALSE)*VLOOKUP(ABSYLD2!BT$4,'[1]INTERNAL PARAMETERS-1'!$B$5:$J$44,6,FALSE)*VLOOKUP(ABSYLD2!BT$4,'[1]INTERNAL PARAMETERS-1'!$B$5:$J$44,3,FALSE) + ABSYLD1!BT204*(1-VLOOKUP(ABSYLD2!BT$4,'[1]INTERNAL PARAMETERS-1'!$B$5:$J$44,5,FALSE))*VLOOKUP(ABSYLD2!BT$4,'[1]INTERNAL PARAMETERS-1'!$B$5:$J$44,8,FALSE)*VLOOKUP(ABSYLD2!BT$4,'[1]INTERNAL PARAMETERS-1'!$B$5:$J$44,3,FALSE)</f>
        <v>0</v>
      </c>
      <c r="BU204" s="47">
        <f>ABSYLD1!BU204*VLOOKUP(ABSYLD2!BU$4,'[1]INTERNAL PARAMETERS-1'!$B$5:$J$44,5,FALSE)*VLOOKUP(ABSYLD2!BU$4,'[1]INTERNAL PARAMETERS-1'!$B$5:$J$44,6,FALSE)*VLOOKUP(ABSYLD2!BU$4,'[1]INTERNAL PARAMETERS-1'!$B$5:$J$44,3,FALSE) + ABSYLD1!BU204*(1-VLOOKUP(ABSYLD2!BU$4,'[1]INTERNAL PARAMETERS-1'!$B$5:$J$44,5,FALSE))*VLOOKUP(ABSYLD2!BU$4,'[1]INTERNAL PARAMETERS-1'!$B$5:$J$44,8,FALSE)*VLOOKUP(ABSYLD2!BU$4,'[1]INTERNAL PARAMETERS-1'!$B$5:$J$44,3,FALSE)</f>
        <v>0</v>
      </c>
      <c r="BV204" s="47">
        <f>ABSYLD1!BV204*VLOOKUP(ABSYLD2!BV$4,'[1]INTERNAL PARAMETERS-1'!$B$5:$J$44,5,FALSE)*VLOOKUP(ABSYLD2!BV$4,'[1]INTERNAL PARAMETERS-1'!$B$5:$J$44,6,FALSE)*VLOOKUP(ABSYLD2!BV$4,'[1]INTERNAL PARAMETERS-1'!$B$5:$J$44,3,FALSE) + ABSYLD1!BV204*(1-VLOOKUP(ABSYLD2!BV$4,'[1]INTERNAL PARAMETERS-1'!$B$5:$J$44,5,FALSE))*VLOOKUP(ABSYLD2!BV$4,'[1]INTERNAL PARAMETERS-1'!$B$5:$J$44,8,FALSE)*VLOOKUP(ABSYLD2!BV$4,'[1]INTERNAL PARAMETERS-1'!$B$5:$J$44,3,FALSE)</f>
        <v>0</v>
      </c>
      <c r="BW204" s="47">
        <f>ABSYLD1!BW204*VLOOKUP(ABSYLD2!BW$4,'[1]INTERNAL PARAMETERS-1'!$B$5:$J$44,5,FALSE)*VLOOKUP(ABSYLD2!BW$4,'[1]INTERNAL PARAMETERS-1'!$B$5:$J$44,6,FALSE)*VLOOKUP(ABSYLD2!BW$4,'[1]INTERNAL PARAMETERS-1'!$B$5:$J$44,3,FALSE) + ABSYLD1!BW204*(1-VLOOKUP(ABSYLD2!BW$4,'[1]INTERNAL PARAMETERS-1'!$B$5:$J$44,5,FALSE))*VLOOKUP(ABSYLD2!BW$4,'[1]INTERNAL PARAMETERS-1'!$B$5:$J$44,8,FALSE)*VLOOKUP(ABSYLD2!BW$4,'[1]INTERNAL PARAMETERS-1'!$B$5:$J$44,3,FALSE)</f>
        <v>0</v>
      </c>
      <c r="BX204" s="47">
        <f>ABSYLD1!BX204*VLOOKUP(ABSYLD2!BX$4,'[1]INTERNAL PARAMETERS-1'!$B$5:$J$44,5,FALSE)*VLOOKUP(ABSYLD2!BX$4,'[1]INTERNAL PARAMETERS-1'!$B$5:$J$44,6,FALSE)*VLOOKUP(ABSYLD2!BX$4,'[1]INTERNAL PARAMETERS-1'!$B$5:$J$44,3,FALSE) + ABSYLD1!BX204*(1-VLOOKUP(ABSYLD2!BX$4,'[1]INTERNAL PARAMETERS-1'!$B$5:$J$44,5,FALSE))*VLOOKUP(ABSYLD2!BX$4,'[1]INTERNAL PARAMETERS-1'!$B$5:$J$44,8,FALSE)*VLOOKUP(ABSYLD2!BX$4,'[1]INTERNAL PARAMETERS-1'!$B$5:$J$44,3,FALSE)</f>
        <v>0</v>
      </c>
      <c r="BY204" s="47">
        <f>ABSYLD1!BY204*VLOOKUP(ABSYLD2!BY$4,'[1]INTERNAL PARAMETERS-1'!$B$5:$J$44,5,FALSE)*VLOOKUP(ABSYLD2!BY$4,'[1]INTERNAL PARAMETERS-1'!$B$5:$J$44,6,FALSE)*VLOOKUP(ABSYLD2!BY$4,'[1]INTERNAL PARAMETERS-1'!$B$5:$J$44,3,FALSE) + ABSYLD1!BY204*(1-VLOOKUP(ABSYLD2!BY$4,'[1]INTERNAL PARAMETERS-1'!$B$5:$J$44,5,FALSE))*VLOOKUP(ABSYLD2!BY$4,'[1]INTERNAL PARAMETERS-1'!$B$5:$J$44,8,FALSE)*VLOOKUP(ABSYLD2!BY$4,'[1]INTERNAL PARAMETERS-1'!$B$5:$J$44,3,FALSE)</f>
        <v>0</v>
      </c>
      <c r="BZ204" s="47">
        <f>ABSYLD1!BZ204*VLOOKUP(ABSYLD2!BZ$4,'[1]INTERNAL PARAMETERS-1'!$B$5:$J$44,5,FALSE)*VLOOKUP(ABSYLD2!BZ$4,'[1]INTERNAL PARAMETERS-1'!$B$5:$J$44,6,FALSE)*VLOOKUP(ABSYLD2!BZ$4,'[1]INTERNAL PARAMETERS-1'!$B$5:$J$44,3,FALSE) + ABSYLD1!BZ204*(1-VLOOKUP(ABSYLD2!BZ$4,'[1]INTERNAL PARAMETERS-1'!$B$5:$J$44,5,FALSE))*VLOOKUP(ABSYLD2!BZ$4,'[1]INTERNAL PARAMETERS-1'!$B$5:$J$44,8,FALSE)*VLOOKUP(ABSYLD2!BZ$4,'[1]INTERNAL PARAMETERS-1'!$B$5:$J$44,3,FALSE)</f>
        <v>0</v>
      </c>
      <c r="CA204" s="47">
        <f>ABSYLD1!CA204*VLOOKUP(ABSYLD2!CA$4,'[1]INTERNAL PARAMETERS-1'!$B$5:$J$44,5,FALSE)*VLOOKUP(ABSYLD2!CA$4,'[1]INTERNAL PARAMETERS-1'!$B$5:$J$44,6,FALSE)*VLOOKUP(ABSYLD2!CA$4,'[1]INTERNAL PARAMETERS-1'!$B$5:$J$44,3,FALSE) + ABSYLD1!CA204*(1-VLOOKUP(ABSYLD2!CA$4,'[1]INTERNAL PARAMETERS-1'!$B$5:$J$44,5,FALSE))*VLOOKUP(ABSYLD2!CA$4,'[1]INTERNAL PARAMETERS-1'!$B$5:$J$44,8,FALSE)*VLOOKUP(ABSYLD2!CA$4,'[1]INTERNAL PARAMETERS-1'!$B$5:$J$44,3,FALSE)</f>
        <v>0</v>
      </c>
      <c r="CB204" s="47">
        <f>ABSYLD1!CB204*VLOOKUP(ABSYLD2!CB$4,'[1]INTERNAL PARAMETERS-1'!$B$5:$J$44,5,FALSE)*VLOOKUP(ABSYLD2!CB$4,'[1]INTERNAL PARAMETERS-1'!$B$5:$J$44,6,FALSE)*VLOOKUP(ABSYLD2!CB$4,'[1]INTERNAL PARAMETERS-1'!$B$5:$J$44,3,FALSE) + ABSYLD1!CB204*(1-VLOOKUP(ABSYLD2!CB$4,'[1]INTERNAL PARAMETERS-1'!$B$5:$J$44,5,FALSE))*VLOOKUP(ABSYLD2!CB$4,'[1]INTERNAL PARAMETERS-1'!$B$5:$J$44,8,FALSE)*VLOOKUP(ABSYLD2!CB$4,'[1]INTERNAL PARAMETERS-1'!$B$5:$J$44,3,FALSE)</f>
        <v>0</v>
      </c>
      <c r="CC204" s="47">
        <f>ABSYLD1!CC204*VLOOKUP(ABSYLD2!CC$4,'[1]INTERNAL PARAMETERS-1'!$B$5:$J$44,5,FALSE)*VLOOKUP(ABSYLD2!CC$4,'[1]INTERNAL PARAMETERS-1'!$B$5:$J$44,6,FALSE)*VLOOKUP(ABSYLD2!CC$4,'[1]INTERNAL PARAMETERS-1'!$B$5:$J$44,3,FALSE) + ABSYLD1!CC204*(1-VLOOKUP(ABSYLD2!CC$4,'[1]INTERNAL PARAMETERS-1'!$B$5:$J$44,5,FALSE))*VLOOKUP(ABSYLD2!CC$4,'[1]INTERNAL PARAMETERS-1'!$B$5:$J$44,8,FALSE)*VLOOKUP(ABSYLD2!CC$4,'[1]INTERNAL PARAMETERS-1'!$B$5:$J$44,3,FALSE)</f>
        <v>0</v>
      </c>
      <c r="CD204" s="47">
        <f>ABSYLD1!CD204*VLOOKUP(ABSYLD2!CD$4,'[1]INTERNAL PARAMETERS-1'!$B$5:$J$44,5,FALSE)*VLOOKUP(ABSYLD2!CD$4,'[1]INTERNAL PARAMETERS-1'!$B$5:$J$44,6,FALSE)*VLOOKUP(ABSYLD2!CD$4,'[1]INTERNAL PARAMETERS-1'!$B$5:$J$44,3,FALSE) + ABSYLD1!CD204*(1-VLOOKUP(ABSYLD2!CD$4,'[1]INTERNAL PARAMETERS-1'!$B$5:$J$44,5,FALSE))*VLOOKUP(ABSYLD2!CD$4,'[1]INTERNAL PARAMETERS-1'!$B$5:$J$44,8,FALSE)*VLOOKUP(ABSYLD2!CD$4,'[1]INTERNAL PARAMETERS-1'!$B$5:$J$44,3,FALSE)</f>
        <v>0</v>
      </c>
      <c r="CE204" s="47">
        <f>ABSYLD1!CE204*VLOOKUP(ABSYLD2!CE$4,'[1]INTERNAL PARAMETERS-1'!$B$5:$J$44,5,FALSE)*VLOOKUP(ABSYLD2!CE$4,'[1]INTERNAL PARAMETERS-1'!$B$5:$J$44,6,FALSE)*VLOOKUP(ABSYLD2!CE$4,'[1]INTERNAL PARAMETERS-1'!$B$5:$J$44,3,FALSE) + ABSYLD1!CE204*(1-VLOOKUP(ABSYLD2!CE$4,'[1]INTERNAL PARAMETERS-1'!$B$5:$J$44,5,FALSE))*VLOOKUP(ABSYLD2!CE$4,'[1]INTERNAL PARAMETERS-1'!$B$5:$J$44,8,FALSE)*VLOOKUP(ABSYLD2!CE$4,'[1]INTERNAL PARAMETERS-1'!$B$5:$J$44,3,FALSE)</f>
        <v>0</v>
      </c>
      <c r="CF204" s="47">
        <f>ABSYLD1!CF204*VLOOKUP(ABSYLD2!CF$4,'[1]INTERNAL PARAMETERS-1'!$B$5:$J$44,5,FALSE)*VLOOKUP(ABSYLD2!CF$4,'[1]INTERNAL PARAMETERS-1'!$B$5:$J$44,6,FALSE)*VLOOKUP(ABSYLD2!CF$4,'[1]INTERNAL PARAMETERS-1'!$B$5:$J$44,3,FALSE) + ABSYLD1!CF204*(1-VLOOKUP(ABSYLD2!CF$4,'[1]INTERNAL PARAMETERS-1'!$B$5:$J$44,5,FALSE))*VLOOKUP(ABSYLD2!CF$4,'[1]INTERNAL PARAMETERS-1'!$B$5:$J$44,8,FALSE)*VLOOKUP(ABSYLD2!CF$4,'[1]INTERNAL PARAMETERS-1'!$B$5:$J$44,3,FALSE)</f>
        <v>0</v>
      </c>
      <c r="CG204" s="47">
        <f>ABSYLD1!CG204*VLOOKUP(ABSYLD2!CG$4,'[1]INTERNAL PARAMETERS-1'!$B$5:$J$44,5,FALSE)*VLOOKUP(ABSYLD2!CG$4,'[1]INTERNAL PARAMETERS-1'!$B$5:$J$44,6,FALSE)*VLOOKUP(ABSYLD2!CG$4,'[1]INTERNAL PARAMETERS-1'!$B$5:$J$44,3,FALSE) + ABSYLD1!CG204*(1-VLOOKUP(ABSYLD2!CG$4,'[1]INTERNAL PARAMETERS-1'!$B$5:$J$44,5,FALSE))*VLOOKUP(ABSYLD2!CG$4,'[1]INTERNAL PARAMETERS-1'!$B$5:$J$44,8,FALSE)*VLOOKUP(ABSYLD2!CG$4,'[1]INTERNAL PARAMETERS-1'!$B$5:$J$44,3,FALSE)</f>
        <v>0</v>
      </c>
      <c r="CH204" s="46">
        <f>ABSYLD1!CH204*VLOOKUP(ABSYLD2!CH$4,'[1]INTERNAL PARAMETERS-1'!$B$5:$J$44,5,FALSE)*VLOOKUP(ABSYLD2!CH$4,'[1]INTERNAL PARAMETERS-1'!$B$5:$J$44,6,FALSE)*VLOOKUP(ABSYLD2!CH$4,'[1]INTERNAL PARAMETERS-1'!$B$5:$J$44,3,FALSE) + ABSYLD1!CH204*(1-VLOOKUP(ABSYLD2!CH$4,'[1]INTERNAL PARAMETERS-1'!$B$5:$J$44,5,FALSE))*VLOOKUP(ABSYLD2!CH$4,'[1]INTERNAL PARAMETERS-1'!$B$5:$J$44,8,FALSE)*VLOOKUP(ABSYLD2!CH$4,'[1]INTERNAL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>
      <c r="B205" s="61" t="s">
        <v>7</v>
      </c>
      <c r="C205" s="60" t="s">
        <v>71</v>
      </c>
      <c r="D205" s="60" t="s">
        <v>86</v>
      </c>
      <c r="E205" s="137">
        <f>ABS!AL205</f>
        <v>0</v>
      </c>
      <c r="F205" s="59">
        <f>'[1]INTERNAL PARAMETERS-1'!M7</f>
        <v>73.784999999999997</v>
      </c>
      <c r="G205" s="48">
        <f>ABSYLD1!G205*VLOOKUP(ABSYLD2!G$4,'[1]INTERNAL PARAMETERS-1'!$B$5:$J$44,5,FALSE)*VLOOKUP(ABSYLD2!G$4,'[1]INTERNAL PARAMETERS-1'!$B$5:$J$44,7,FALSE)*ABSYLD2!$F205 + ABSYLD1!G205*(1-VLOOKUP(ABSYLD2!G$4,'[1]INTERNAL PARAMETERS-1'!$B$5:$J$44,5,FALSE))*VLOOKUP(ABSYLD2!G$4,'[1]INTERNAL PARAMETERS-1'!$B$5:$J$44,9,FALSE)*ABSYLD2!$F205</f>
        <v>0</v>
      </c>
      <c r="H205" s="47">
        <f>ABSYLD1!H205*VLOOKUP(ABSYLD2!H$4,'[1]INTERNAL PARAMETERS-1'!$B$5:$J$44,5,FALSE)*VLOOKUP(ABSYLD2!H$4,'[1]INTERNAL PARAMETERS-1'!$B$5:$J$44,7,FALSE)*ABSYLD2!$F205 + ABSYLD1!H205*(1-VLOOKUP(ABSYLD2!H$4,'[1]INTERNAL PARAMETERS-1'!$B$5:$J$44,5,FALSE))*VLOOKUP(ABSYLD2!H$4,'[1]INTERNAL PARAMETERS-1'!$B$5:$J$44,9,FALSE)*ABSYLD2!$F205</f>
        <v>0</v>
      </c>
      <c r="I205" s="47">
        <f>ABSYLD1!I205*VLOOKUP(ABSYLD2!I$4,'[1]INTERNAL PARAMETERS-1'!$B$5:$J$44,5,FALSE)*VLOOKUP(ABSYLD2!I$4,'[1]INTERNAL PARAMETERS-1'!$B$5:$J$44,7,FALSE)*ABSYLD2!$F205 + ABSYLD1!I205*(1-VLOOKUP(ABSYLD2!I$4,'[1]INTERNAL PARAMETERS-1'!$B$5:$J$44,5,FALSE))*VLOOKUP(ABSYLD2!I$4,'[1]INTERNAL PARAMETERS-1'!$B$5:$J$44,9,FALSE)*ABSYLD2!$F205</f>
        <v>0</v>
      </c>
      <c r="J205" s="47">
        <f>ABSYLD1!J205*VLOOKUP(ABSYLD2!J$4,'[1]INTERNAL PARAMETERS-1'!$B$5:$J$44,5,FALSE)*VLOOKUP(ABSYLD2!J$4,'[1]INTERNAL PARAMETERS-1'!$B$5:$J$44,7,FALSE)*ABSYLD2!$F205 + ABSYLD1!J205*(1-VLOOKUP(ABSYLD2!J$4,'[1]INTERNAL PARAMETERS-1'!$B$5:$J$44,5,FALSE))*VLOOKUP(ABSYLD2!J$4,'[1]INTERNAL PARAMETERS-1'!$B$5:$J$44,9,FALSE)*ABSYLD2!$F205</f>
        <v>0</v>
      </c>
      <c r="K205" s="47">
        <f>ABSYLD1!K205*VLOOKUP(ABSYLD2!K$4,'[1]INTERNAL PARAMETERS-1'!$B$5:$J$44,5,FALSE)*VLOOKUP(ABSYLD2!K$4,'[1]INTERNAL PARAMETERS-1'!$B$5:$J$44,7,FALSE)*ABSYLD2!$F205 + ABSYLD1!K205*(1-VLOOKUP(ABSYLD2!K$4,'[1]INTERNAL PARAMETERS-1'!$B$5:$J$44,5,FALSE))*VLOOKUP(ABSYLD2!K$4,'[1]INTERNAL PARAMETERS-1'!$B$5:$J$44,9,FALSE)*ABSYLD2!$F205</f>
        <v>0</v>
      </c>
      <c r="L205" s="47">
        <f>ABSYLD1!L205*VLOOKUP(ABSYLD2!L$4,'[1]INTERNAL PARAMETERS-1'!$B$5:$J$44,5,FALSE)*VLOOKUP(ABSYLD2!L$4,'[1]INTERNAL PARAMETERS-1'!$B$5:$J$44,7,FALSE)*ABSYLD2!$F205 + ABSYLD1!L205*(1-VLOOKUP(ABSYLD2!L$4,'[1]INTERNAL PARAMETERS-1'!$B$5:$J$44,5,FALSE))*VLOOKUP(ABSYLD2!L$4,'[1]INTERNAL PARAMETERS-1'!$B$5:$J$44,9,FALSE)*ABSYLD2!$F205</f>
        <v>0</v>
      </c>
      <c r="M205" s="47">
        <f>ABSYLD1!M205*VLOOKUP(ABSYLD2!M$4,'[1]INTERNAL PARAMETERS-1'!$B$5:$J$44,5,FALSE)*VLOOKUP(ABSYLD2!M$4,'[1]INTERNAL PARAMETERS-1'!$B$5:$J$44,7,FALSE)*ABSYLD2!$F205 + ABSYLD1!M205*(1-VLOOKUP(ABSYLD2!M$4,'[1]INTERNAL PARAMETERS-1'!$B$5:$J$44,5,FALSE))*VLOOKUP(ABSYLD2!M$4,'[1]INTERNAL PARAMETERS-1'!$B$5:$J$44,9,FALSE)*ABSYLD2!$F205</f>
        <v>0</v>
      </c>
      <c r="N205" s="47">
        <f>ABSYLD1!N205*VLOOKUP(ABSYLD2!N$4,'[1]INTERNAL PARAMETERS-1'!$B$5:$J$44,5,FALSE)*VLOOKUP(ABSYLD2!N$4,'[1]INTERNAL PARAMETERS-1'!$B$5:$J$44,7,FALSE)*ABSYLD2!$F205 + ABSYLD1!N205*(1-VLOOKUP(ABSYLD2!N$4,'[1]INTERNAL PARAMETERS-1'!$B$5:$J$44,5,FALSE))*VLOOKUP(ABSYLD2!N$4,'[1]INTERNAL PARAMETERS-1'!$B$5:$J$44,9,FALSE)*ABSYLD2!$F205</f>
        <v>0</v>
      </c>
      <c r="O205" s="47">
        <f>ABSYLD1!O205*VLOOKUP(ABSYLD2!O$4,'[1]INTERNAL PARAMETERS-1'!$B$5:$J$44,5,FALSE)*VLOOKUP(ABSYLD2!O$4,'[1]INTERNAL PARAMETERS-1'!$B$5:$J$44,7,FALSE)*ABSYLD2!$F205 + ABSYLD1!O205*(1-VLOOKUP(ABSYLD2!O$4,'[1]INTERNAL PARAMETERS-1'!$B$5:$J$44,5,FALSE))*VLOOKUP(ABSYLD2!O$4,'[1]INTERNAL PARAMETERS-1'!$B$5:$J$44,9,FALSE)*ABSYLD2!$F205</f>
        <v>0</v>
      </c>
      <c r="P205" s="47">
        <f>ABSYLD1!P205*VLOOKUP(ABSYLD2!P$4,'[1]INTERNAL PARAMETERS-1'!$B$5:$J$44,5,FALSE)*VLOOKUP(ABSYLD2!P$4,'[1]INTERNAL PARAMETERS-1'!$B$5:$J$44,7,FALSE)*ABSYLD2!$F205 + ABSYLD1!P205*(1-VLOOKUP(ABSYLD2!P$4,'[1]INTERNAL PARAMETERS-1'!$B$5:$J$44,5,FALSE))*VLOOKUP(ABSYLD2!P$4,'[1]INTERNAL PARAMETERS-1'!$B$5:$J$44,9,FALSE)*ABSYLD2!$F205</f>
        <v>0</v>
      </c>
      <c r="Q205" s="47">
        <f>ABSYLD1!Q205*VLOOKUP(ABSYLD2!Q$4,'[1]INTERNAL PARAMETERS-1'!$B$5:$J$44,5,FALSE)*VLOOKUP(ABSYLD2!Q$4,'[1]INTERNAL PARAMETERS-1'!$B$5:$J$44,7,FALSE)*ABSYLD2!$F205 + ABSYLD1!Q205*(1-VLOOKUP(ABSYLD2!Q$4,'[1]INTERNAL PARAMETERS-1'!$B$5:$J$44,5,FALSE))*VLOOKUP(ABSYLD2!Q$4,'[1]INTERNAL PARAMETERS-1'!$B$5:$J$44,9,FALSE)*ABSYLD2!$F205</f>
        <v>0</v>
      </c>
      <c r="R205" s="47">
        <f>ABSYLD1!R205*VLOOKUP(ABSYLD2!R$4,'[1]INTERNAL PARAMETERS-1'!$B$5:$J$44,5,FALSE)*VLOOKUP(ABSYLD2!R$4,'[1]INTERNAL PARAMETERS-1'!$B$5:$J$44,7,FALSE)*ABSYLD2!$F205 + ABSYLD1!R205*(1-VLOOKUP(ABSYLD2!R$4,'[1]INTERNAL PARAMETERS-1'!$B$5:$J$44,5,FALSE))*VLOOKUP(ABSYLD2!R$4,'[1]INTERNAL PARAMETERS-1'!$B$5:$J$44,9,FALSE)*ABSYLD2!$F205</f>
        <v>0</v>
      </c>
      <c r="S205" s="47">
        <f>ABSYLD1!S205*VLOOKUP(ABSYLD2!S$4,'[1]INTERNAL PARAMETERS-1'!$B$5:$J$44,5,FALSE)*VLOOKUP(ABSYLD2!S$4,'[1]INTERNAL PARAMETERS-1'!$B$5:$J$44,7,FALSE)*ABSYLD2!$F205 + ABSYLD1!S205*(1-VLOOKUP(ABSYLD2!S$4,'[1]INTERNAL PARAMETERS-1'!$B$5:$J$44,5,FALSE))*VLOOKUP(ABSYLD2!S$4,'[1]INTERNAL PARAMETERS-1'!$B$5:$J$44,9,FALSE)*ABSYLD2!$F205</f>
        <v>0</v>
      </c>
      <c r="T205" s="47">
        <f>ABSYLD1!T205*VLOOKUP(ABSYLD2!T$4,'[1]INTERNAL PARAMETERS-1'!$B$5:$J$44,5,FALSE)*VLOOKUP(ABSYLD2!T$4,'[1]INTERNAL PARAMETERS-1'!$B$5:$J$44,7,FALSE)*ABSYLD2!$F205 + ABSYLD1!T205*(1-VLOOKUP(ABSYLD2!T$4,'[1]INTERNAL PARAMETERS-1'!$B$5:$J$44,5,FALSE))*VLOOKUP(ABSYLD2!T$4,'[1]INTERNAL PARAMETERS-1'!$B$5:$J$44,9,FALSE)*ABSYLD2!$F205</f>
        <v>0</v>
      </c>
      <c r="U205" s="47">
        <f>ABSYLD1!U205*VLOOKUP(ABSYLD2!U$4,'[1]INTERNAL PARAMETERS-1'!$B$5:$J$44,5,FALSE)*VLOOKUP(ABSYLD2!U$4,'[1]INTERNAL PARAMETERS-1'!$B$5:$J$44,7,FALSE)*ABSYLD2!$F205 + ABSYLD1!U205*(1-VLOOKUP(ABSYLD2!U$4,'[1]INTERNAL PARAMETERS-1'!$B$5:$J$44,5,FALSE))*VLOOKUP(ABSYLD2!U$4,'[1]INTERNAL PARAMETERS-1'!$B$5:$J$44,9,FALSE)*ABSYLD2!$F205</f>
        <v>0</v>
      </c>
      <c r="V205" s="47">
        <f>ABSYLD1!V205*VLOOKUP(ABSYLD2!V$4,'[1]INTERNAL PARAMETERS-1'!$B$5:$J$44,5,FALSE)*VLOOKUP(ABSYLD2!V$4,'[1]INTERNAL PARAMETERS-1'!$B$5:$J$44,7,FALSE)*ABSYLD2!$F205 + ABSYLD1!V205*(1-VLOOKUP(ABSYLD2!V$4,'[1]INTERNAL PARAMETERS-1'!$B$5:$J$44,5,FALSE))*VLOOKUP(ABSYLD2!V$4,'[1]INTERNAL PARAMETERS-1'!$B$5:$J$44,9,FALSE)*ABSYLD2!$F205</f>
        <v>0</v>
      </c>
      <c r="W205" s="47">
        <f>ABSYLD1!W205*VLOOKUP(ABSYLD2!W$4,'[1]INTERNAL PARAMETERS-1'!$B$5:$J$44,5,FALSE)*VLOOKUP(ABSYLD2!W$4,'[1]INTERNAL PARAMETERS-1'!$B$5:$J$44,7,FALSE)*ABSYLD2!$F205 + ABSYLD1!W205*(1-VLOOKUP(ABSYLD2!W$4,'[1]INTERNAL PARAMETERS-1'!$B$5:$J$44,5,FALSE))*VLOOKUP(ABSYLD2!W$4,'[1]INTERNAL PARAMETERS-1'!$B$5:$J$44,9,FALSE)*ABSYLD2!$F205</f>
        <v>0</v>
      </c>
      <c r="X205" s="47">
        <f>ABSYLD1!X205*VLOOKUP(ABSYLD2!X$4,'[1]INTERNAL PARAMETERS-1'!$B$5:$J$44,5,FALSE)*VLOOKUP(ABSYLD2!X$4,'[1]INTERNAL PARAMETERS-1'!$B$5:$J$44,7,FALSE)*ABSYLD2!$F205 + ABSYLD1!X205*(1-VLOOKUP(ABSYLD2!X$4,'[1]INTERNAL PARAMETERS-1'!$B$5:$J$44,5,FALSE))*VLOOKUP(ABSYLD2!X$4,'[1]INTERNAL PARAMETERS-1'!$B$5:$J$44,9,FALSE)*ABSYLD2!$F205</f>
        <v>0</v>
      </c>
      <c r="Y205" s="47">
        <f>ABSYLD1!Y205*VLOOKUP(ABSYLD2!Y$4,'[1]INTERNAL PARAMETERS-1'!$B$5:$J$44,5,FALSE)*VLOOKUP(ABSYLD2!Y$4,'[1]INTERNAL PARAMETERS-1'!$B$5:$J$44,7,FALSE)*ABSYLD2!$F205 + ABSYLD1!Y205*(1-VLOOKUP(ABSYLD2!Y$4,'[1]INTERNAL PARAMETERS-1'!$B$5:$J$44,5,FALSE))*VLOOKUP(ABSYLD2!Y$4,'[1]INTERNAL PARAMETERS-1'!$B$5:$J$44,9,FALSE)*ABSYLD2!$F205</f>
        <v>0</v>
      </c>
      <c r="Z205" s="47">
        <f>ABSYLD1!Z205*VLOOKUP(ABSYLD2!Z$4,'[1]INTERNAL PARAMETERS-1'!$B$5:$J$44,5,FALSE)*VLOOKUP(ABSYLD2!Z$4,'[1]INTERNAL PARAMETERS-1'!$B$5:$J$44,7,FALSE)*ABSYLD2!$F205 + ABSYLD1!Z205*(1-VLOOKUP(ABSYLD2!Z$4,'[1]INTERNAL PARAMETERS-1'!$B$5:$J$44,5,FALSE))*VLOOKUP(ABSYLD2!Z$4,'[1]INTERNAL PARAMETERS-1'!$B$5:$J$44,9,FALSE)*ABSYLD2!$F205</f>
        <v>0</v>
      </c>
      <c r="AA205" s="47">
        <f>ABSYLD1!AA205*VLOOKUP(ABSYLD2!AA$4,'[1]INTERNAL PARAMETERS-1'!$B$5:$J$44,5,FALSE)*VLOOKUP(ABSYLD2!AA$4,'[1]INTERNAL PARAMETERS-1'!$B$5:$J$44,7,FALSE)*ABSYLD2!$F205 + ABSYLD1!AA205*(1-VLOOKUP(ABSYLD2!AA$4,'[1]INTERNAL PARAMETERS-1'!$B$5:$J$44,5,FALSE))*VLOOKUP(ABSYLD2!AA$4,'[1]INTERNAL PARAMETERS-1'!$B$5:$J$44,9,FALSE)*ABSYLD2!$F205</f>
        <v>0</v>
      </c>
      <c r="AB205" s="47">
        <f>ABSYLD1!AB205*VLOOKUP(ABSYLD2!AB$4,'[1]INTERNAL PARAMETERS-1'!$B$5:$J$44,5,FALSE)*VLOOKUP(ABSYLD2!AB$4,'[1]INTERNAL PARAMETERS-1'!$B$5:$J$44,7,FALSE)*ABSYLD2!$F205 + ABSYLD1!AB205*(1-VLOOKUP(ABSYLD2!AB$4,'[1]INTERNAL PARAMETERS-1'!$B$5:$J$44,5,FALSE))*VLOOKUP(ABSYLD2!AB$4,'[1]INTERNAL PARAMETERS-1'!$B$5:$J$44,9,FALSE)*ABSYLD2!$F205</f>
        <v>0</v>
      </c>
      <c r="AC205" s="47">
        <f>ABSYLD1!AC205*VLOOKUP(ABSYLD2!AC$4,'[1]INTERNAL PARAMETERS-1'!$B$5:$J$44,5,FALSE)*VLOOKUP(ABSYLD2!AC$4,'[1]INTERNAL PARAMETERS-1'!$B$5:$J$44,7,FALSE)*ABSYLD2!$F205 + ABSYLD1!AC205*(1-VLOOKUP(ABSYLD2!AC$4,'[1]INTERNAL PARAMETERS-1'!$B$5:$J$44,5,FALSE))*VLOOKUP(ABSYLD2!AC$4,'[1]INTERNAL PARAMETERS-1'!$B$5:$J$44,9,FALSE)*ABSYLD2!$F205</f>
        <v>0</v>
      </c>
      <c r="AD205" s="47">
        <f>ABSYLD1!AD205*VLOOKUP(ABSYLD2!AD$4,'[1]INTERNAL PARAMETERS-1'!$B$5:$J$44,5,FALSE)*VLOOKUP(ABSYLD2!AD$4,'[1]INTERNAL PARAMETERS-1'!$B$5:$J$44,7,FALSE)*ABSYLD2!$F205 + ABSYLD1!AD205*(1-VLOOKUP(ABSYLD2!AD$4,'[1]INTERNAL PARAMETERS-1'!$B$5:$J$44,5,FALSE))*VLOOKUP(ABSYLD2!AD$4,'[1]INTERNAL PARAMETERS-1'!$B$5:$J$44,9,FALSE)*ABSYLD2!$F205</f>
        <v>0</v>
      </c>
      <c r="AE205" s="47">
        <f>ABSYLD1!AE205*VLOOKUP(ABSYLD2!AE$4,'[1]INTERNAL PARAMETERS-1'!$B$5:$J$44,5,FALSE)*VLOOKUP(ABSYLD2!AE$4,'[1]INTERNAL PARAMETERS-1'!$B$5:$J$44,7,FALSE)*ABSYLD2!$F205 + ABSYLD1!AE205*(1-VLOOKUP(ABSYLD2!AE$4,'[1]INTERNAL PARAMETERS-1'!$B$5:$J$44,5,FALSE))*VLOOKUP(ABSYLD2!AE$4,'[1]INTERNAL PARAMETERS-1'!$B$5:$J$44,9,FALSE)*ABSYLD2!$F205</f>
        <v>0</v>
      </c>
      <c r="AF205" s="47">
        <f>ABSYLD1!AF205*VLOOKUP(ABSYLD2!AF$4,'[1]INTERNAL PARAMETERS-1'!$B$5:$J$44,5,FALSE)*VLOOKUP(ABSYLD2!AF$4,'[1]INTERNAL PARAMETERS-1'!$B$5:$J$44,7,FALSE)*ABSYLD2!$F205 + ABSYLD1!AF205*(1-VLOOKUP(ABSYLD2!AF$4,'[1]INTERNAL PARAMETERS-1'!$B$5:$J$44,5,FALSE))*VLOOKUP(ABSYLD2!AF$4,'[1]INTERNAL PARAMETERS-1'!$B$5:$J$44,9,FALSE)*ABSYLD2!$F205</f>
        <v>0</v>
      </c>
      <c r="AG205" s="47">
        <f>ABSYLD1!AG205*VLOOKUP(ABSYLD2!AG$4,'[1]INTERNAL PARAMETERS-1'!$B$5:$J$44,5,FALSE)*VLOOKUP(ABSYLD2!AG$4,'[1]INTERNAL PARAMETERS-1'!$B$5:$J$44,7,FALSE)*ABSYLD2!$F205 + ABSYLD1!AG205*(1-VLOOKUP(ABSYLD2!AG$4,'[1]INTERNAL PARAMETERS-1'!$B$5:$J$44,5,FALSE))*VLOOKUP(ABSYLD2!AG$4,'[1]INTERNAL PARAMETERS-1'!$B$5:$J$44,9,FALSE)*ABSYLD2!$F205</f>
        <v>0</v>
      </c>
      <c r="AH205" s="47">
        <f>ABSYLD1!AH205*VLOOKUP(ABSYLD2!AH$4,'[1]INTERNAL PARAMETERS-1'!$B$5:$J$44,5,FALSE)*VLOOKUP(ABSYLD2!AH$4,'[1]INTERNAL PARAMETERS-1'!$B$5:$J$44,7,FALSE)*ABSYLD2!$F205 + ABSYLD1!AH205*(1-VLOOKUP(ABSYLD2!AH$4,'[1]INTERNAL PARAMETERS-1'!$B$5:$J$44,5,FALSE))*VLOOKUP(ABSYLD2!AH$4,'[1]INTERNAL PARAMETERS-1'!$B$5:$J$44,9,FALSE)*ABSYLD2!$F205</f>
        <v>0</v>
      </c>
      <c r="AI205" s="47">
        <f>ABSYLD1!AI205*VLOOKUP(ABSYLD2!AI$4,'[1]INTERNAL PARAMETERS-1'!$B$5:$J$44,5,FALSE)*VLOOKUP(ABSYLD2!AI$4,'[1]INTERNAL PARAMETERS-1'!$B$5:$J$44,7,FALSE)*ABSYLD2!$F205 + ABSYLD1!AI205*(1-VLOOKUP(ABSYLD2!AI$4,'[1]INTERNAL PARAMETERS-1'!$B$5:$J$44,5,FALSE))*VLOOKUP(ABSYLD2!AI$4,'[1]INTERNAL PARAMETERS-1'!$B$5:$J$44,9,FALSE)*ABSYLD2!$F205</f>
        <v>0</v>
      </c>
      <c r="AJ205" s="47">
        <f>ABSYLD1!AJ205*VLOOKUP(ABSYLD2!AJ$4,'[1]INTERNAL PARAMETERS-1'!$B$5:$J$44,5,FALSE)*VLOOKUP(ABSYLD2!AJ$4,'[1]INTERNAL PARAMETERS-1'!$B$5:$J$44,7,FALSE)*ABSYLD2!$F205 + ABSYLD1!AJ205*(1-VLOOKUP(ABSYLD2!AJ$4,'[1]INTERNAL PARAMETERS-1'!$B$5:$J$44,5,FALSE))*VLOOKUP(ABSYLD2!AJ$4,'[1]INTERNAL PARAMETERS-1'!$B$5:$J$44,9,FALSE)*ABSYLD2!$F205</f>
        <v>0</v>
      </c>
      <c r="AK205" s="47">
        <f>ABSYLD1!AK205*VLOOKUP(ABSYLD2!AK$4,'[1]INTERNAL PARAMETERS-1'!$B$5:$J$44,5,FALSE)*VLOOKUP(ABSYLD2!AK$4,'[1]INTERNAL PARAMETERS-1'!$B$5:$J$44,7,FALSE)*ABSYLD2!$F205 + ABSYLD1!AK205*(1-VLOOKUP(ABSYLD2!AK$4,'[1]INTERNAL PARAMETERS-1'!$B$5:$J$44,5,FALSE))*VLOOKUP(ABSYLD2!AK$4,'[1]INTERNAL PARAMETERS-1'!$B$5:$J$44,9,FALSE)*ABSYLD2!$F205</f>
        <v>0</v>
      </c>
      <c r="AL205" s="47">
        <f>ABSYLD1!AL205*VLOOKUP(ABSYLD2!AL$4,'[1]INTERNAL PARAMETERS-1'!$B$5:$J$44,5,FALSE)*VLOOKUP(ABSYLD2!AL$4,'[1]INTERNAL PARAMETERS-1'!$B$5:$J$44,7,FALSE)*ABSYLD2!$F205 + ABSYLD1!AL205*(1-VLOOKUP(ABSYLD2!AL$4,'[1]INTERNAL PARAMETERS-1'!$B$5:$J$44,5,FALSE))*VLOOKUP(ABSYLD2!AL$4,'[1]INTERNAL PARAMETERS-1'!$B$5:$J$44,9,FALSE)*ABSYLD2!$F205</f>
        <v>0</v>
      </c>
      <c r="AM205" s="47">
        <f>ABSYLD1!AM205*VLOOKUP(ABSYLD2!AM$4,'[1]INTERNAL PARAMETERS-1'!$B$5:$J$44,5,FALSE)*VLOOKUP(ABSYLD2!AM$4,'[1]INTERNAL PARAMETERS-1'!$B$5:$J$44,7,FALSE)*ABSYLD2!$F205 + ABSYLD1!AM205*(1-VLOOKUP(ABSYLD2!AM$4,'[1]INTERNAL PARAMETERS-1'!$B$5:$J$44,5,FALSE))*VLOOKUP(ABSYLD2!AM$4,'[1]INTERNAL PARAMETERS-1'!$B$5:$J$44,9,FALSE)*ABSYLD2!$F205</f>
        <v>0</v>
      </c>
      <c r="AN205" s="47">
        <f>ABSYLD1!AN205*VLOOKUP(ABSYLD2!AN$4,'[1]INTERNAL PARAMETERS-1'!$B$5:$J$44,5,FALSE)*VLOOKUP(ABSYLD2!AN$4,'[1]INTERNAL PARAMETERS-1'!$B$5:$J$44,7,FALSE)*ABSYLD2!$F205 + ABSYLD1!AN205*(1-VLOOKUP(ABSYLD2!AN$4,'[1]INTERNAL PARAMETERS-1'!$B$5:$J$44,5,FALSE))*VLOOKUP(ABSYLD2!AN$4,'[1]INTERNAL PARAMETERS-1'!$B$5:$J$44,9,FALSE)*ABSYLD2!$F205</f>
        <v>0</v>
      </c>
      <c r="AO205" s="47">
        <f>ABSYLD1!AO205*VLOOKUP(ABSYLD2!AO$4,'[1]INTERNAL PARAMETERS-1'!$B$5:$J$44,5,FALSE)*VLOOKUP(ABSYLD2!AO$4,'[1]INTERNAL PARAMETERS-1'!$B$5:$J$44,7,FALSE)*ABSYLD2!$F205 + ABSYLD1!AO205*(1-VLOOKUP(ABSYLD2!AO$4,'[1]INTERNAL PARAMETERS-1'!$B$5:$J$44,5,FALSE))*VLOOKUP(ABSYLD2!AO$4,'[1]INTERNAL PARAMETERS-1'!$B$5:$J$44,9,FALSE)*ABSYLD2!$F205</f>
        <v>0</v>
      </c>
      <c r="AP205" s="47">
        <f>ABSYLD1!AP205*VLOOKUP(ABSYLD2!AP$4,'[1]INTERNAL PARAMETERS-1'!$B$5:$J$44,5,FALSE)*VLOOKUP(ABSYLD2!AP$4,'[1]INTERNAL PARAMETERS-1'!$B$5:$J$44,7,FALSE)*ABSYLD2!$F205 + ABSYLD1!AP205*(1-VLOOKUP(ABSYLD2!AP$4,'[1]INTERNAL PARAMETERS-1'!$B$5:$J$44,5,FALSE))*VLOOKUP(ABSYLD2!AP$4,'[1]INTERNAL PARAMETERS-1'!$B$5:$J$44,9,FALSE)*ABSYLD2!$F205</f>
        <v>0</v>
      </c>
      <c r="AQ205" s="47">
        <f>ABSYLD1!AQ205*VLOOKUP(ABSYLD2!AQ$4,'[1]INTERNAL PARAMETERS-1'!$B$5:$J$44,5,FALSE)*VLOOKUP(ABSYLD2!AQ$4,'[1]INTERNAL PARAMETERS-1'!$B$5:$J$44,7,FALSE)*ABSYLD2!$F205 + ABSYLD1!AQ205*(1-VLOOKUP(ABSYLD2!AQ$4,'[1]INTERNAL PARAMETERS-1'!$B$5:$J$44,5,FALSE))*VLOOKUP(ABSYLD2!AQ$4,'[1]INTERNAL PARAMETERS-1'!$B$5:$J$44,9,FALSE)*ABSYLD2!$F205</f>
        <v>0</v>
      </c>
      <c r="AR205" s="47">
        <f>ABSYLD1!AR205*VLOOKUP(ABSYLD2!AR$4,'[1]INTERNAL PARAMETERS-1'!$B$5:$J$44,5,FALSE)*VLOOKUP(ABSYLD2!AR$4,'[1]INTERNAL PARAMETERS-1'!$B$5:$J$44,7,FALSE)*ABSYLD2!$F205 + ABSYLD1!AR205*(1-VLOOKUP(ABSYLD2!AR$4,'[1]INTERNAL PARAMETERS-1'!$B$5:$J$44,5,FALSE))*VLOOKUP(ABSYLD2!AR$4,'[1]INTERNAL PARAMETERS-1'!$B$5:$J$44,9,FALSE)*ABSYLD2!$F205</f>
        <v>0</v>
      </c>
      <c r="AS205" s="47">
        <f>ABSYLD1!AS205*VLOOKUP(ABSYLD2!AS$4,'[1]INTERNAL PARAMETERS-1'!$B$5:$J$44,5,FALSE)*VLOOKUP(ABSYLD2!AS$4,'[1]INTERNAL PARAMETERS-1'!$B$5:$J$44,7,FALSE)*ABSYLD2!$F205 + ABSYLD1!AS205*(1-VLOOKUP(ABSYLD2!AS$4,'[1]INTERNAL PARAMETERS-1'!$B$5:$J$44,5,FALSE))*VLOOKUP(ABSYLD2!AS$4,'[1]INTERNAL PARAMETERS-1'!$B$5:$J$44,9,FALSE)*ABSYLD2!$F205</f>
        <v>0</v>
      </c>
      <c r="AT205" s="46">
        <f>ABSYLD1!AT205*VLOOKUP(ABSYLD2!AT$4,'[1]INTERNAL PARAMETERS-1'!$B$5:$J$44,5,FALSE)*VLOOKUP(ABSYLD2!AT$4,'[1]INTERNAL PARAMETERS-1'!$B$5:$J$44,7,FALSE)*ABSYLD2!$F205 + ABSYLD1!AT205*(1-VLOOKUP(ABSYLD2!AT$4,'[1]INTERNAL PARAMETERS-1'!$B$5:$J$44,5,FALSE))*VLOOKUP(ABSYLD2!AT$4,'[1]INTERNAL PARAMETERS-1'!$B$5:$J$44,9,FALSE)*ABSYLD2!$F205</f>
        <v>0</v>
      </c>
      <c r="AU205" s="48">
        <f>ABSYLD1!AU205*VLOOKUP(ABSYLD2!AU$4,'[1]INTERNAL PARAMETERS-1'!$B$5:$J$44,5,FALSE)*VLOOKUP(ABSYLD2!AU$4,'[1]INTERNAL PARAMETERS-1'!$B$5:$J$44,6,FALSE)*VLOOKUP(ABSYLD2!AU$4,'[1]INTERNAL PARAMETERS-1'!$B$5:$J$44,3,FALSE) + ABSYLD1!AU205*(1-VLOOKUP(ABSYLD2!AU$4,'[1]INTERNAL PARAMETERS-1'!$B$5:$J$44,5,FALSE))*VLOOKUP(ABSYLD2!AU$4,'[1]INTERNAL PARAMETERS-1'!$B$5:$J$44,8,FALSE)*VLOOKUP(ABSYLD2!AU$4,'[1]INTERNAL PARAMETERS-1'!$B$5:$J$44,3,FALSE)</f>
        <v>0</v>
      </c>
      <c r="AV205" s="47">
        <f>ABSYLD1!AV205*VLOOKUP(ABSYLD2!AV$4,'[1]INTERNAL PARAMETERS-1'!$B$5:$J$44,5,FALSE)*VLOOKUP(ABSYLD2!AV$4,'[1]INTERNAL PARAMETERS-1'!$B$5:$J$44,6,FALSE)*VLOOKUP(ABSYLD2!AV$4,'[1]INTERNAL PARAMETERS-1'!$B$5:$J$44,3,FALSE) + ABSYLD1!AV205*(1-VLOOKUP(ABSYLD2!AV$4,'[1]INTERNAL PARAMETERS-1'!$B$5:$J$44,5,FALSE))*VLOOKUP(ABSYLD2!AV$4,'[1]INTERNAL PARAMETERS-1'!$B$5:$J$44,8,FALSE)*VLOOKUP(ABSYLD2!AV$4,'[1]INTERNAL PARAMETERS-1'!$B$5:$J$44,3,FALSE)</f>
        <v>0</v>
      </c>
      <c r="AW205" s="47">
        <f>ABSYLD1!AW205*VLOOKUP(ABSYLD2!AW$4,'[1]INTERNAL PARAMETERS-1'!$B$5:$J$44,5,FALSE)*VLOOKUP(ABSYLD2!AW$4,'[1]INTERNAL PARAMETERS-1'!$B$5:$J$44,6,FALSE)*VLOOKUP(ABSYLD2!AW$4,'[1]INTERNAL PARAMETERS-1'!$B$5:$J$44,3,FALSE) + ABSYLD1!AW205*(1-VLOOKUP(ABSYLD2!AW$4,'[1]INTERNAL PARAMETERS-1'!$B$5:$J$44,5,FALSE))*VLOOKUP(ABSYLD2!AW$4,'[1]INTERNAL PARAMETERS-1'!$B$5:$J$44,8,FALSE)*VLOOKUP(ABSYLD2!AW$4,'[1]INTERNAL PARAMETERS-1'!$B$5:$J$44,3,FALSE)</f>
        <v>0</v>
      </c>
      <c r="AX205" s="47">
        <f>ABSYLD1!AX205*VLOOKUP(ABSYLD2!AX$4,'[1]INTERNAL PARAMETERS-1'!$B$5:$J$44,5,FALSE)*VLOOKUP(ABSYLD2!AX$4,'[1]INTERNAL PARAMETERS-1'!$B$5:$J$44,6,FALSE)*VLOOKUP(ABSYLD2!AX$4,'[1]INTERNAL PARAMETERS-1'!$B$5:$J$44,3,FALSE) + ABSYLD1!AX205*(1-VLOOKUP(ABSYLD2!AX$4,'[1]INTERNAL PARAMETERS-1'!$B$5:$J$44,5,FALSE))*VLOOKUP(ABSYLD2!AX$4,'[1]INTERNAL PARAMETERS-1'!$B$5:$J$44,8,FALSE)*VLOOKUP(ABSYLD2!AX$4,'[1]INTERNAL PARAMETERS-1'!$B$5:$J$44,3,FALSE)</f>
        <v>0</v>
      </c>
      <c r="AY205" s="47">
        <f>ABSYLD1!AY205*VLOOKUP(ABSYLD2!AY$4,'[1]INTERNAL PARAMETERS-1'!$B$5:$J$44,5,FALSE)*VLOOKUP(ABSYLD2!AY$4,'[1]INTERNAL PARAMETERS-1'!$B$5:$J$44,6,FALSE)*VLOOKUP(ABSYLD2!AY$4,'[1]INTERNAL PARAMETERS-1'!$B$5:$J$44,3,FALSE) + ABSYLD1!AY205*(1-VLOOKUP(ABSYLD2!AY$4,'[1]INTERNAL PARAMETERS-1'!$B$5:$J$44,5,FALSE))*VLOOKUP(ABSYLD2!AY$4,'[1]INTERNAL PARAMETERS-1'!$B$5:$J$44,8,FALSE)*VLOOKUP(ABSYLD2!AY$4,'[1]INTERNAL PARAMETERS-1'!$B$5:$J$44,3,FALSE)</f>
        <v>0</v>
      </c>
      <c r="AZ205" s="47">
        <f>ABSYLD1!AZ205*VLOOKUP(ABSYLD2!AZ$4,'[1]INTERNAL PARAMETERS-1'!$B$5:$J$44,5,FALSE)*VLOOKUP(ABSYLD2!AZ$4,'[1]INTERNAL PARAMETERS-1'!$B$5:$J$44,6,FALSE)*VLOOKUP(ABSYLD2!AZ$4,'[1]INTERNAL PARAMETERS-1'!$B$5:$J$44,3,FALSE) + ABSYLD1!AZ205*(1-VLOOKUP(ABSYLD2!AZ$4,'[1]INTERNAL PARAMETERS-1'!$B$5:$J$44,5,FALSE))*VLOOKUP(ABSYLD2!AZ$4,'[1]INTERNAL PARAMETERS-1'!$B$5:$J$44,8,FALSE)*VLOOKUP(ABSYLD2!AZ$4,'[1]INTERNAL PARAMETERS-1'!$B$5:$J$44,3,FALSE)</f>
        <v>0</v>
      </c>
      <c r="BA205" s="47">
        <f>ABSYLD1!BA205*VLOOKUP(ABSYLD2!BA$4,'[1]INTERNAL PARAMETERS-1'!$B$5:$J$44,5,FALSE)*VLOOKUP(ABSYLD2!BA$4,'[1]INTERNAL PARAMETERS-1'!$B$5:$J$44,6,FALSE)*VLOOKUP(ABSYLD2!BA$4,'[1]INTERNAL PARAMETERS-1'!$B$5:$J$44,3,FALSE) + ABSYLD1!BA205*(1-VLOOKUP(ABSYLD2!BA$4,'[1]INTERNAL PARAMETERS-1'!$B$5:$J$44,5,FALSE))*VLOOKUP(ABSYLD2!BA$4,'[1]INTERNAL PARAMETERS-1'!$B$5:$J$44,8,FALSE)*VLOOKUP(ABSYLD2!BA$4,'[1]INTERNAL PARAMETERS-1'!$B$5:$J$44,3,FALSE)</f>
        <v>0</v>
      </c>
      <c r="BB205" s="47">
        <f>ABSYLD1!BB205*VLOOKUP(ABSYLD2!BB$4,'[1]INTERNAL PARAMETERS-1'!$B$5:$J$44,5,FALSE)*VLOOKUP(ABSYLD2!BB$4,'[1]INTERNAL PARAMETERS-1'!$B$5:$J$44,6,FALSE)*VLOOKUP(ABSYLD2!BB$4,'[1]INTERNAL PARAMETERS-1'!$B$5:$J$44,3,FALSE) + ABSYLD1!BB205*(1-VLOOKUP(ABSYLD2!BB$4,'[1]INTERNAL PARAMETERS-1'!$B$5:$J$44,5,FALSE))*VLOOKUP(ABSYLD2!BB$4,'[1]INTERNAL PARAMETERS-1'!$B$5:$J$44,8,FALSE)*VLOOKUP(ABSYLD2!BB$4,'[1]INTERNAL PARAMETERS-1'!$B$5:$J$44,3,FALSE)</f>
        <v>0</v>
      </c>
      <c r="BC205" s="47">
        <f>ABSYLD1!BC205*VLOOKUP(ABSYLD2!BC$4,'[1]INTERNAL PARAMETERS-1'!$B$5:$J$44,5,FALSE)*VLOOKUP(ABSYLD2!BC$4,'[1]INTERNAL PARAMETERS-1'!$B$5:$J$44,6,FALSE)*VLOOKUP(ABSYLD2!BC$4,'[1]INTERNAL PARAMETERS-1'!$B$5:$J$44,3,FALSE) + ABSYLD1!BC205*(1-VLOOKUP(ABSYLD2!BC$4,'[1]INTERNAL PARAMETERS-1'!$B$5:$J$44,5,FALSE))*VLOOKUP(ABSYLD2!BC$4,'[1]INTERNAL PARAMETERS-1'!$B$5:$J$44,8,FALSE)*VLOOKUP(ABSYLD2!BC$4,'[1]INTERNAL PARAMETERS-1'!$B$5:$J$44,3,FALSE)</f>
        <v>0</v>
      </c>
      <c r="BD205" s="47">
        <f>ABSYLD1!BD205*VLOOKUP(ABSYLD2!BD$4,'[1]INTERNAL PARAMETERS-1'!$B$5:$J$44,5,FALSE)*VLOOKUP(ABSYLD2!BD$4,'[1]INTERNAL PARAMETERS-1'!$B$5:$J$44,6,FALSE)*VLOOKUP(ABSYLD2!BD$4,'[1]INTERNAL PARAMETERS-1'!$B$5:$J$44,3,FALSE) + ABSYLD1!BD205*(1-VLOOKUP(ABSYLD2!BD$4,'[1]INTERNAL PARAMETERS-1'!$B$5:$J$44,5,FALSE))*VLOOKUP(ABSYLD2!BD$4,'[1]INTERNAL PARAMETERS-1'!$B$5:$J$44,8,FALSE)*VLOOKUP(ABSYLD2!BD$4,'[1]INTERNAL PARAMETERS-1'!$B$5:$J$44,3,FALSE)</f>
        <v>0</v>
      </c>
      <c r="BE205" s="47">
        <f>ABSYLD1!BE205*VLOOKUP(ABSYLD2!BE$4,'[1]INTERNAL PARAMETERS-1'!$B$5:$J$44,5,FALSE)*VLOOKUP(ABSYLD2!BE$4,'[1]INTERNAL PARAMETERS-1'!$B$5:$J$44,6,FALSE)*VLOOKUP(ABSYLD2!BE$4,'[1]INTERNAL PARAMETERS-1'!$B$5:$J$44,3,FALSE) + ABSYLD1!BE205*(1-VLOOKUP(ABSYLD2!BE$4,'[1]INTERNAL PARAMETERS-1'!$B$5:$J$44,5,FALSE))*VLOOKUP(ABSYLD2!BE$4,'[1]INTERNAL PARAMETERS-1'!$B$5:$J$44,8,FALSE)*VLOOKUP(ABSYLD2!BE$4,'[1]INTERNAL PARAMETERS-1'!$B$5:$J$44,3,FALSE)</f>
        <v>0</v>
      </c>
      <c r="BF205" s="47">
        <f>ABSYLD1!BF205*VLOOKUP(ABSYLD2!BF$4,'[1]INTERNAL PARAMETERS-1'!$B$5:$J$44,5,FALSE)*VLOOKUP(ABSYLD2!BF$4,'[1]INTERNAL PARAMETERS-1'!$B$5:$J$44,6,FALSE)*VLOOKUP(ABSYLD2!BF$4,'[1]INTERNAL PARAMETERS-1'!$B$5:$J$44,3,FALSE) + ABSYLD1!BF205*(1-VLOOKUP(ABSYLD2!BF$4,'[1]INTERNAL PARAMETERS-1'!$B$5:$J$44,5,FALSE))*VLOOKUP(ABSYLD2!BF$4,'[1]INTERNAL PARAMETERS-1'!$B$5:$J$44,8,FALSE)*VLOOKUP(ABSYLD2!BF$4,'[1]INTERNAL PARAMETERS-1'!$B$5:$J$44,3,FALSE)</f>
        <v>0</v>
      </c>
      <c r="BG205" s="47">
        <f>ABSYLD1!BG205*VLOOKUP(ABSYLD2!BG$4,'[1]INTERNAL PARAMETERS-1'!$B$5:$J$44,5,FALSE)*VLOOKUP(ABSYLD2!BG$4,'[1]INTERNAL PARAMETERS-1'!$B$5:$J$44,6,FALSE)*VLOOKUP(ABSYLD2!BG$4,'[1]INTERNAL PARAMETERS-1'!$B$5:$J$44,3,FALSE) + ABSYLD1!BG205*(1-VLOOKUP(ABSYLD2!BG$4,'[1]INTERNAL PARAMETERS-1'!$B$5:$J$44,5,FALSE))*VLOOKUP(ABSYLD2!BG$4,'[1]INTERNAL PARAMETERS-1'!$B$5:$J$44,8,FALSE)*VLOOKUP(ABSYLD2!BG$4,'[1]INTERNAL PARAMETERS-1'!$B$5:$J$44,3,FALSE)</f>
        <v>0</v>
      </c>
      <c r="BH205" s="47">
        <f>ABSYLD1!BH205*VLOOKUP(ABSYLD2!BH$4,'[1]INTERNAL PARAMETERS-1'!$B$5:$J$44,5,FALSE)*VLOOKUP(ABSYLD2!BH$4,'[1]INTERNAL PARAMETERS-1'!$B$5:$J$44,6,FALSE)*VLOOKUP(ABSYLD2!BH$4,'[1]INTERNAL PARAMETERS-1'!$B$5:$J$44,3,FALSE) + ABSYLD1!BH205*(1-VLOOKUP(ABSYLD2!BH$4,'[1]INTERNAL PARAMETERS-1'!$B$5:$J$44,5,FALSE))*VLOOKUP(ABSYLD2!BH$4,'[1]INTERNAL PARAMETERS-1'!$B$5:$J$44,8,FALSE)*VLOOKUP(ABSYLD2!BH$4,'[1]INTERNAL PARAMETERS-1'!$B$5:$J$44,3,FALSE)</f>
        <v>0</v>
      </c>
      <c r="BI205" s="47">
        <f>ABSYLD1!BI205*VLOOKUP(ABSYLD2!BI$4,'[1]INTERNAL PARAMETERS-1'!$B$5:$J$44,5,FALSE)*VLOOKUP(ABSYLD2!BI$4,'[1]INTERNAL PARAMETERS-1'!$B$5:$J$44,6,FALSE)*VLOOKUP(ABSYLD2!BI$4,'[1]INTERNAL PARAMETERS-1'!$B$5:$J$44,3,FALSE) + ABSYLD1!BI205*(1-VLOOKUP(ABSYLD2!BI$4,'[1]INTERNAL PARAMETERS-1'!$B$5:$J$44,5,FALSE))*VLOOKUP(ABSYLD2!BI$4,'[1]INTERNAL PARAMETERS-1'!$B$5:$J$44,8,FALSE)*VLOOKUP(ABSYLD2!BI$4,'[1]INTERNAL PARAMETERS-1'!$B$5:$J$44,3,FALSE)</f>
        <v>0</v>
      </c>
      <c r="BJ205" s="47">
        <f>ABSYLD1!BJ205*VLOOKUP(ABSYLD2!BJ$4,'[1]INTERNAL PARAMETERS-1'!$B$5:$J$44,5,FALSE)*VLOOKUP(ABSYLD2!BJ$4,'[1]INTERNAL PARAMETERS-1'!$B$5:$J$44,6,FALSE)*VLOOKUP(ABSYLD2!BJ$4,'[1]INTERNAL PARAMETERS-1'!$B$5:$J$44,3,FALSE) + ABSYLD1!BJ205*(1-VLOOKUP(ABSYLD2!BJ$4,'[1]INTERNAL PARAMETERS-1'!$B$5:$J$44,5,FALSE))*VLOOKUP(ABSYLD2!BJ$4,'[1]INTERNAL PARAMETERS-1'!$B$5:$J$44,8,FALSE)*VLOOKUP(ABSYLD2!BJ$4,'[1]INTERNAL PARAMETERS-1'!$B$5:$J$44,3,FALSE)</f>
        <v>0</v>
      </c>
      <c r="BK205" s="47">
        <f>ABSYLD1!BK205*VLOOKUP(ABSYLD2!BK$4,'[1]INTERNAL PARAMETERS-1'!$B$5:$J$44,5,FALSE)*VLOOKUP(ABSYLD2!BK$4,'[1]INTERNAL PARAMETERS-1'!$B$5:$J$44,6,FALSE)*VLOOKUP(ABSYLD2!BK$4,'[1]INTERNAL PARAMETERS-1'!$B$5:$J$44,3,FALSE) + ABSYLD1!BK205*(1-VLOOKUP(ABSYLD2!BK$4,'[1]INTERNAL PARAMETERS-1'!$B$5:$J$44,5,FALSE))*VLOOKUP(ABSYLD2!BK$4,'[1]INTERNAL PARAMETERS-1'!$B$5:$J$44,8,FALSE)*VLOOKUP(ABSYLD2!BK$4,'[1]INTERNAL PARAMETERS-1'!$B$5:$J$44,3,FALSE)</f>
        <v>0</v>
      </c>
      <c r="BL205" s="47">
        <f>ABSYLD1!BL205*VLOOKUP(ABSYLD2!BL$4,'[1]INTERNAL PARAMETERS-1'!$B$5:$J$44,5,FALSE)*VLOOKUP(ABSYLD2!BL$4,'[1]INTERNAL PARAMETERS-1'!$B$5:$J$44,6,FALSE)*VLOOKUP(ABSYLD2!BL$4,'[1]INTERNAL PARAMETERS-1'!$B$5:$J$44,3,FALSE) + ABSYLD1!BL205*(1-VLOOKUP(ABSYLD2!BL$4,'[1]INTERNAL PARAMETERS-1'!$B$5:$J$44,5,FALSE))*VLOOKUP(ABSYLD2!BL$4,'[1]INTERNAL PARAMETERS-1'!$B$5:$J$44,8,FALSE)*VLOOKUP(ABSYLD2!BL$4,'[1]INTERNAL PARAMETERS-1'!$B$5:$J$44,3,FALSE)</f>
        <v>0</v>
      </c>
      <c r="BM205" s="47">
        <f>ABSYLD1!BM205*VLOOKUP(ABSYLD2!BM$4,'[1]INTERNAL PARAMETERS-1'!$B$5:$J$44,5,FALSE)*VLOOKUP(ABSYLD2!BM$4,'[1]INTERNAL PARAMETERS-1'!$B$5:$J$44,6,FALSE)*VLOOKUP(ABSYLD2!BM$4,'[1]INTERNAL PARAMETERS-1'!$B$5:$J$44,3,FALSE) + ABSYLD1!BM205*(1-VLOOKUP(ABSYLD2!BM$4,'[1]INTERNAL PARAMETERS-1'!$B$5:$J$44,5,FALSE))*VLOOKUP(ABSYLD2!BM$4,'[1]INTERNAL PARAMETERS-1'!$B$5:$J$44,8,FALSE)*VLOOKUP(ABSYLD2!BM$4,'[1]INTERNAL PARAMETERS-1'!$B$5:$J$44,3,FALSE)</f>
        <v>0</v>
      </c>
      <c r="BN205" s="47">
        <f>ABSYLD1!BN205*VLOOKUP(ABSYLD2!BN$4,'[1]INTERNAL PARAMETERS-1'!$B$5:$J$44,5,FALSE)*VLOOKUP(ABSYLD2!BN$4,'[1]INTERNAL PARAMETERS-1'!$B$5:$J$44,6,FALSE)*VLOOKUP(ABSYLD2!BN$4,'[1]INTERNAL PARAMETERS-1'!$B$5:$J$44,3,FALSE) + ABSYLD1!BN205*(1-VLOOKUP(ABSYLD2!BN$4,'[1]INTERNAL PARAMETERS-1'!$B$5:$J$44,5,FALSE))*VLOOKUP(ABSYLD2!BN$4,'[1]INTERNAL PARAMETERS-1'!$B$5:$J$44,8,FALSE)*VLOOKUP(ABSYLD2!BN$4,'[1]INTERNAL PARAMETERS-1'!$B$5:$J$44,3,FALSE)</f>
        <v>0</v>
      </c>
      <c r="BO205" s="47">
        <f>ABSYLD1!BO205*VLOOKUP(ABSYLD2!BO$4,'[1]INTERNAL PARAMETERS-1'!$B$5:$J$44,5,FALSE)*VLOOKUP(ABSYLD2!BO$4,'[1]INTERNAL PARAMETERS-1'!$B$5:$J$44,6,FALSE)*VLOOKUP(ABSYLD2!BO$4,'[1]INTERNAL PARAMETERS-1'!$B$5:$J$44,3,FALSE) + ABSYLD1!BO205*(1-VLOOKUP(ABSYLD2!BO$4,'[1]INTERNAL PARAMETERS-1'!$B$5:$J$44,5,FALSE))*VLOOKUP(ABSYLD2!BO$4,'[1]INTERNAL PARAMETERS-1'!$B$5:$J$44,8,FALSE)*VLOOKUP(ABSYLD2!BO$4,'[1]INTERNAL PARAMETERS-1'!$B$5:$J$44,3,FALSE)</f>
        <v>0</v>
      </c>
      <c r="BP205" s="47">
        <f>ABSYLD1!BP205*VLOOKUP(ABSYLD2!BP$4,'[1]INTERNAL PARAMETERS-1'!$B$5:$J$44,5,FALSE)*VLOOKUP(ABSYLD2!BP$4,'[1]INTERNAL PARAMETERS-1'!$B$5:$J$44,6,FALSE)*VLOOKUP(ABSYLD2!BP$4,'[1]INTERNAL PARAMETERS-1'!$B$5:$J$44,3,FALSE) + ABSYLD1!BP205*(1-VLOOKUP(ABSYLD2!BP$4,'[1]INTERNAL PARAMETERS-1'!$B$5:$J$44,5,FALSE))*VLOOKUP(ABSYLD2!BP$4,'[1]INTERNAL PARAMETERS-1'!$B$5:$J$44,8,FALSE)*VLOOKUP(ABSYLD2!BP$4,'[1]INTERNAL PARAMETERS-1'!$B$5:$J$44,3,FALSE)</f>
        <v>0</v>
      </c>
      <c r="BQ205" s="47">
        <f>ABSYLD1!BQ205*VLOOKUP(ABSYLD2!BQ$4,'[1]INTERNAL PARAMETERS-1'!$B$5:$J$44,5,FALSE)*VLOOKUP(ABSYLD2!BQ$4,'[1]INTERNAL PARAMETERS-1'!$B$5:$J$44,6,FALSE)*VLOOKUP(ABSYLD2!BQ$4,'[1]INTERNAL PARAMETERS-1'!$B$5:$J$44,3,FALSE) + ABSYLD1!BQ205*(1-VLOOKUP(ABSYLD2!BQ$4,'[1]INTERNAL PARAMETERS-1'!$B$5:$J$44,5,FALSE))*VLOOKUP(ABSYLD2!BQ$4,'[1]INTERNAL PARAMETERS-1'!$B$5:$J$44,8,FALSE)*VLOOKUP(ABSYLD2!BQ$4,'[1]INTERNAL PARAMETERS-1'!$B$5:$J$44,3,FALSE)</f>
        <v>0</v>
      </c>
      <c r="BR205" s="47">
        <f>ABSYLD1!BR205*VLOOKUP(ABSYLD2!BR$4,'[1]INTERNAL PARAMETERS-1'!$B$5:$J$44,5,FALSE)*VLOOKUP(ABSYLD2!BR$4,'[1]INTERNAL PARAMETERS-1'!$B$5:$J$44,6,FALSE)*VLOOKUP(ABSYLD2!BR$4,'[1]INTERNAL PARAMETERS-1'!$B$5:$J$44,3,FALSE) + ABSYLD1!BR205*(1-VLOOKUP(ABSYLD2!BR$4,'[1]INTERNAL PARAMETERS-1'!$B$5:$J$44,5,FALSE))*VLOOKUP(ABSYLD2!BR$4,'[1]INTERNAL PARAMETERS-1'!$B$5:$J$44,8,FALSE)*VLOOKUP(ABSYLD2!BR$4,'[1]INTERNAL PARAMETERS-1'!$B$5:$J$44,3,FALSE)</f>
        <v>0</v>
      </c>
      <c r="BS205" s="47">
        <f>ABSYLD1!BS205*VLOOKUP(ABSYLD2!BS$4,'[1]INTERNAL PARAMETERS-1'!$B$5:$J$44,5,FALSE)*VLOOKUP(ABSYLD2!BS$4,'[1]INTERNAL PARAMETERS-1'!$B$5:$J$44,6,FALSE)*VLOOKUP(ABSYLD2!BS$4,'[1]INTERNAL PARAMETERS-1'!$B$5:$J$44,3,FALSE) + ABSYLD1!BS205*(1-VLOOKUP(ABSYLD2!BS$4,'[1]INTERNAL PARAMETERS-1'!$B$5:$J$44,5,FALSE))*VLOOKUP(ABSYLD2!BS$4,'[1]INTERNAL PARAMETERS-1'!$B$5:$J$44,8,FALSE)*VLOOKUP(ABSYLD2!BS$4,'[1]INTERNAL PARAMETERS-1'!$B$5:$J$44,3,FALSE)</f>
        <v>0</v>
      </c>
      <c r="BT205" s="47">
        <f>ABSYLD1!BT205*VLOOKUP(ABSYLD2!BT$4,'[1]INTERNAL PARAMETERS-1'!$B$5:$J$44,5,FALSE)*VLOOKUP(ABSYLD2!BT$4,'[1]INTERNAL PARAMETERS-1'!$B$5:$J$44,6,FALSE)*VLOOKUP(ABSYLD2!BT$4,'[1]INTERNAL PARAMETERS-1'!$B$5:$J$44,3,FALSE) + ABSYLD1!BT205*(1-VLOOKUP(ABSYLD2!BT$4,'[1]INTERNAL PARAMETERS-1'!$B$5:$J$44,5,FALSE))*VLOOKUP(ABSYLD2!BT$4,'[1]INTERNAL PARAMETERS-1'!$B$5:$J$44,8,FALSE)*VLOOKUP(ABSYLD2!BT$4,'[1]INTERNAL PARAMETERS-1'!$B$5:$J$44,3,FALSE)</f>
        <v>0</v>
      </c>
      <c r="BU205" s="47">
        <f>ABSYLD1!BU205*VLOOKUP(ABSYLD2!BU$4,'[1]INTERNAL PARAMETERS-1'!$B$5:$J$44,5,FALSE)*VLOOKUP(ABSYLD2!BU$4,'[1]INTERNAL PARAMETERS-1'!$B$5:$J$44,6,FALSE)*VLOOKUP(ABSYLD2!BU$4,'[1]INTERNAL PARAMETERS-1'!$B$5:$J$44,3,FALSE) + ABSYLD1!BU205*(1-VLOOKUP(ABSYLD2!BU$4,'[1]INTERNAL PARAMETERS-1'!$B$5:$J$44,5,FALSE))*VLOOKUP(ABSYLD2!BU$4,'[1]INTERNAL PARAMETERS-1'!$B$5:$J$44,8,FALSE)*VLOOKUP(ABSYLD2!BU$4,'[1]INTERNAL PARAMETERS-1'!$B$5:$J$44,3,FALSE)</f>
        <v>0</v>
      </c>
      <c r="BV205" s="47">
        <f>ABSYLD1!BV205*VLOOKUP(ABSYLD2!BV$4,'[1]INTERNAL PARAMETERS-1'!$B$5:$J$44,5,FALSE)*VLOOKUP(ABSYLD2!BV$4,'[1]INTERNAL PARAMETERS-1'!$B$5:$J$44,6,FALSE)*VLOOKUP(ABSYLD2!BV$4,'[1]INTERNAL PARAMETERS-1'!$B$5:$J$44,3,FALSE) + ABSYLD1!BV205*(1-VLOOKUP(ABSYLD2!BV$4,'[1]INTERNAL PARAMETERS-1'!$B$5:$J$44,5,FALSE))*VLOOKUP(ABSYLD2!BV$4,'[1]INTERNAL PARAMETERS-1'!$B$5:$J$44,8,FALSE)*VLOOKUP(ABSYLD2!BV$4,'[1]INTERNAL PARAMETERS-1'!$B$5:$J$44,3,FALSE)</f>
        <v>0</v>
      </c>
      <c r="BW205" s="47">
        <f>ABSYLD1!BW205*VLOOKUP(ABSYLD2!BW$4,'[1]INTERNAL PARAMETERS-1'!$B$5:$J$44,5,FALSE)*VLOOKUP(ABSYLD2!BW$4,'[1]INTERNAL PARAMETERS-1'!$B$5:$J$44,6,FALSE)*VLOOKUP(ABSYLD2!BW$4,'[1]INTERNAL PARAMETERS-1'!$B$5:$J$44,3,FALSE) + ABSYLD1!BW205*(1-VLOOKUP(ABSYLD2!BW$4,'[1]INTERNAL PARAMETERS-1'!$B$5:$J$44,5,FALSE))*VLOOKUP(ABSYLD2!BW$4,'[1]INTERNAL PARAMETERS-1'!$B$5:$J$44,8,FALSE)*VLOOKUP(ABSYLD2!BW$4,'[1]INTERNAL PARAMETERS-1'!$B$5:$J$44,3,FALSE)</f>
        <v>0</v>
      </c>
      <c r="BX205" s="47">
        <f>ABSYLD1!BX205*VLOOKUP(ABSYLD2!BX$4,'[1]INTERNAL PARAMETERS-1'!$B$5:$J$44,5,FALSE)*VLOOKUP(ABSYLD2!BX$4,'[1]INTERNAL PARAMETERS-1'!$B$5:$J$44,6,FALSE)*VLOOKUP(ABSYLD2!BX$4,'[1]INTERNAL PARAMETERS-1'!$B$5:$J$44,3,FALSE) + ABSYLD1!BX205*(1-VLOOKUP(ABSYLD2!BX$4,'[1]INTERNAL PARAMETERS-1'!$B$5:$J$44,5,FALSE))*VLOOKUP(ABSYLD2!BX$4,'[1]INTERNAL PARAMETERS-1'!$B$5:$J$44,8,FALSE)*VLOOKUP(ABSYLD2!BX$4,'[1]INTERNAL PARAMETERS-1'!$B$5:$J$44,3,FALSE)</f>
        <v>0</v>
      </c>
      <c r="BY205" s="47">
        <f>ABSYLD1!BY205*VLOOKUP(ABSYLD2!BY$4,'[1]INTERNAL PARAMETERS-1'!$B$5:$J$44,5,FALSE)*VLOOKUP(ABSYLD2!BY$4,'[1]INTERNAL PARAMETERS-1'!$B$5:$J$44,6,FALSE)*VLOOKUP(ABSYLD2!BY$4,'[1]INTERNAL PARAMETERS-1'!$B$5:$J$44,3,FALSE) + ABSYLD1!BY205*(1-VLOOKUP(ABSYLD2!BY$4,'[1]INTERNAL PARAMETERS-1'!$B$5:$J$44,5,FALSE))*VLOOKUP(ABSYLD2!BY$4,'[1]INTERNAL PARAMETERS-1'!$B$5:$J$44,8,FALSE)*VLOOKUP(ABSYLD2!BY$4,'[1]INTERNAL PARAMETERS-1'!$B$5:$J$44,3,FALSE)</f>
        <v>0</v>
      </c>
      <c r="BZ205" s="47">
        <f>ABSYLD1!BZ205*VLOOKUP(ABSYLD2!BZ$4,'[1]INTERNAL PARAMETERS-1'!$B$5:$J$44,5,FALSE)*VLOOKUP(ABSYLD2!BZ$4,'[1]INTERNAL PARAMETERS-1'!$B$5:$J$44,6,FALSE)*VLOOKUP(ABSYLD2!BZ$4,'[1]INTERNAL PARAMETERS-1'!$B$5:$J$44,3,FALSE) + ABSYLD1!BZ205*(1-VLOOKUP(ABSYLD2!BZ$4,'[1]INTERNAL PARAMETERS-1'!$B$5:$J$44,5,FALSE))*VLOOKUP(ABSYLD2!BZ$4,'[1]INTERNAL PARAMETERS-1'!$B$5:$J$44,8,FALSE)*VLOOKUP(ABSYLD2!BZ$4,'[1]INTERNAL PARAMETERS-1'!$B$5:$J$44,3,FALSE)</f>
        <v>0</v>
      </c>
      <c r="CA205" s="47">
        <f>ABSYLD1!CA205*VLOOKUP(ABSYLD2!CA$4,'[1]INTERNAL PARAMETERS-1'!$B$5:$J$44,5,FALSE)*VLOOKUP(ABSYLD2!CA$4,'[1]INTERNAL PARAMETERS-1'!$B$5:$J$44,6,FALSE)*VLOOKUP(ABSYLD2!CA$4,'[1]INTERNAL PARAMETERS-1'!$B$5:$J$44,3,FALSE) + ABSYLD1!CA205*(1-VLOOKUP(ABSYLD2!CA$4,'[1]INTERNAL PARAMETERS-1'!$B$5:$J$44,5,FALSE))*VLOOKUP(ABSYLD2!CA$4,'[1]INTERNAL PARAMETERS-1'!$B$5:$J$44,8,FALSE)*VLOOKUP(ABSYLD2!CA$4,'[1]INTERNAL PARAMETERS-1'!$B$5:$J$44,3,FALSE)</f>
        <v>0</v>
      </c>
      <c r="CB205" s="47">
        <f>ABSYLD1!CB205*VLOOKUP(ABSYLD2!CB$4,'[1]INTERNAL PARAMETERS-1'!$B$5:$J$44,5,FALSE)*VLOOKUP(ABSYLD2!CB$4,'[1]INTERNAL PARAMETERS-1'!$B$5:$J$44,6,FALSE)*VLOOKUP(ABSYLD2!CB$4,'[1]INTERNAL PARAMETERS-1'!$B$5:$J$44,3,FALSE) + ABSYLD1!CB205*(1-VLOOKUP(ABSYLD2!CB$4,'[1]INTERNAL PARAMETERS-1'!$B$5:$J$44,5,FALSE))*VLOOKUP(ABSYLD2!CB$4,'[1]INTERNAL PARAMETERS-1'!$B$5:$J$44,8,FALSE)*VLOOKUP(ABSYLD2!CB$4,'[1]INTERNAL PARAMETERS-1'!$B$5:$J$44,3,FALSE)</f>
        <v>0</v>
      </c>
      <c r="CC205" s="47">
        <f>ABSYLD1!CC205*VLOOKUP(ABSYLD2!CC$4,'[1]INTERNAL PARAMETERS-1'!$B$5:$J$44,5,FALSE)*VLOOKUP(ABSYLD2!CC$4,'[1]INTERNAL PARAMETERS-1'!$B$5:$J$44,6,FALSE)*VLOOKUP(ABSYLD2!CC$4,'[1]INTERNAL PARAMETERS-1'!$B$5:$J$44,3,FALSE) + ABSYLD1!CC205*(1-VLOOKUP(ABSYLD2!CC$4,'[1]INTERNAL PARAMETERS-1'!$B$5:$J$44,5,FALSE))*VLOOKUP(ABSYLD2!CC$4,'[1]INTERNAL PARAMETERS-1'!$B$5:$J$44,8,FALSE)*VLOOKUP(ABSYLD2!CC$4,'[1]INTERNAL PARAMETERS-1'!$B$5:$J$44,3,FALSE)</f>
        <v>0</v>
      </c>
      <c r="CD205" s="47">
        <f>ABSYLD1!CD205*VLOOKUP(ABSYLD2!CD$4,'[1]INTERNAL PARAMETERS-1'!$B$5:$J$44,5,FALSE)*VLOOKUP(ABSYLD2!CD$4,'[1]INTERNAL PARAMETERS-1'!$B$5:$J$44,6,FALSE)*VLOOKUP(ABSYLD2!CD$4,'[1]INTERNAL PARAMETERS-1'!$B$5:$J$44,3,FALSE) + ABSYLD1!CD205*(1-VLOOKUP(ABSYLD2!CD$4,'[1]INTERNAL PARAMETERS-1'!$B$5:$J$44,5,FALSE))*VLOOKUP(ABSYLD2!CD$4,'[1]INTERNAL PARAMETERS-1'!$B$5:$J$44,8,FALSE)*VLOOKUP(ABSYLD2!CD$4,'[1]INTERNAL PARAMETERS-1'!$B$5:$J$44,3,FALSE)</f>
        <v>0</v>
      </c>
      <c r="CE205" s="47">
        <f>ABSYLD1!CE205*VLOOKUP(ABSYLD2!CE$4,'[1]INTERNAL PARAMETERS-1'!$B$5:$J$44,5,FALSE)*VLOOKUP(ABSYLD2!CE$4,'[1]INTERNAL PARAMETERS-1'!$B$5:$J$44,6,FALSE)*VLOOKUP(ABSYLD2!CE$4,'[1]INTERNAL PARAMETERS-1'!$B$5:$J$44,3,FALSE) + ABSYLD1!CE205*(1-VLOOKUP(ABSYLD2!CE$4,'[1]INTERNAL PARAMETERS-1'!$B$5:$J$44,5,FALSE))*VLOOKUP(ABSYLD2!CE$4,'[1]INTERNAL PARAMETERS-1'!$B$5:$J$44,8,FALSE)*VLOOKUP(ABSYLD2!CE$4,'[1]INTERNAL PARAMETERS-1'!$B$5:$J$44,3,FALSE)</f>
        <v>0</v>
      </c>
      <c r="CF205" s="47">
        <f>ABSYLD1!CF205*VLOOKUP(ABSYLD2!CF$4,'[1]INTERNAL PARAMETERS-1'!$B$5:$J$44,5,FALSE)*VLOOKUP(ABSYLD2!CF$4,'[1]INTERNAL PARAMETERS-1'!$B$5:$J$44,6,FALSE)*VLOOKUP(ABSYLD2!CF$4,'[1]INTERNAL PARAMETERS-1'!$B$5:$J$44,3,FALSE) + ABSYLD1!CF205*(1-VLOOKUP(ABSYLD2!CF$4,'[1]INTERNAL PARAMETERS-1'!$B$5:$J$44,5,FALSE))*VLOOKUP(ABSYLD2!CF$4,'[1]INTERNAL PARAMETERS-1'!$B$5:$J$44,8,FALSE)*VLOOKUP(ABSYLD2!CF$4,'[1]INTERNAL PARAMETERS-1'!$B$5:$J$44,3,FALSE)</f>
        <v>0</v>
      </c>
      <c r="CG205" s="47">
        <f>ABSYLD1!CG205*VLOOKUP(ABSYLD2!CG$4,'[1]INTERNAL PARAMETERS-1'!$B$5:$J$44,5,FALSE)*VLOOKUP(ABSYLD2!CG$4,'[1]INTERNAL PARAMETERS-1'!$B$5:$J$44,6,FALSE)*VLOOKUP(ABSYLD2!CG$4,'[1]INTERNAL PARAMETERS-1'!$B$5:$J$44,3,FALSE) + ABSYLD1!CG205*(1-VLOOKUP(ABSYLD2!CG$4,'[1]INTERNAL PARAMETERS-1'!$B$5:$J$44,5,FALSE))*VLOOKUP(ABSYLD2!CG$4,'[1]INTERNAL PARAMETERS-1'!$B$5:$J$44,8,FALSE)*VLOOKUP(ABSYLD2!CG$4,'[1]INTERNAL PARAMETERS-1'!$B$5:$J$44,3,FALSE)</f>
        <v>0</v>
      </c>
      <c r="CH205" s="46">
        <f>ABSYLD1!CH205*VLOOKUP(ABSYLD2!CH$4,'[1]INTERNAL PARAMETERS-1'!$B$5:$J$44,5,FALSE)*VLOOKUP(ABSYLD2!CH$4,'[1]INTERNAL PARAMETERS-1'!$B$5:$J$44,6,FALSE)*VLOOKUP(ABSYLD2!CH$4,'[1]INTERNAL PARAMETERS-1'!$B$5:$J$44,3,FALSE) + ABSYLD1!CH205*(1-VLOOKUP(ABSYLD2!CH$4,'[1]INTERNAL PARAMETERS-1'!$B$5:$J$44,5,FALSE))*VLOOKUP(ABSYLD2!CH$4,'[1]INTERNAL PARAMETERS-1'!$B$5:$J$44,8,FALSE)*VLOOKUP(ABSYLD2!CH$4,'[1]INTERNAL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>
      <c r="B206" s="61" t="s">
        <v>7</v>
      </c>
      <c r="C206" s="60" t="s">
        <v>71</v>
      </c>
      <c r="D206" s="60" t="s">
        <v>85</v>
      </c>
      <c r="E206" s="137">
        <f>ABS!AL206</f>
        <v>0</v>
      </c>
      <c r="F206" s="59">
        <f>'[1]INTERNAL PARAMETERS-1'!M8</f>
        <v>68.824999999999989</v>
      </c>
      <c r="G206" s="48">
        <f>ABSYLD1!G206*VLOOKUP(ABSYLD2!G$4,'[1]INTERNAL PARAMETERS-1'!$B$5:$J$44,5,FALSE)*VLOOKUP(ABSYLD2!G$4,'[1]INTERNAL PARAMETERS-1'!$B$5:$J$44,7,FALSE)*ABSYLD2!$F206 + ABSYLD1!G206*(1-VLOOKUP(ABSYLD2!G$4,'[1]INTERNAL PARAMETERS-1'!$B$5:$J$44,5,FALSE))*VLOOKUP(ABSYLD2!G$4,'[1]INTERNAL PARAMETERS-1'!$B$5:$J$44,9,FALSE)*ABSYLD2!$F206</f>
        <v>0</v>
      </c>
      <c r="H206" s="47">
        <f>ABSYLD1!H206*VLOOKUP(ABSYLD2!H$4,'[1]INTERNAL PARAMETERS-1'!$B$5:$J$44,5,FALSE)*VLOOKUP(ABSYLD2!H$4,'[1]INTERNAL PARAMETERS-1'!$B$5:$J$44,7,FALSE)*ABSYLD2!$F206 + ABSYLD1!H206*(1-VLOOKUP(ABSYLD2!H$4,'[1]INTERNAL PARAMETERS-1'!$B$5:$J$44,5,FALSE))*VLOOKUP(ABSYLD2!H$4,'[1]INTERNAL PARAMETERS-1'!$B$5:$J$44,9,FALSE)*ABSYLD2!$F206</f>
        <v>0</v>
      </c>
      <c r="I206" s="47">
        <f>ABSYLD1!I206*VLOOKUP(ABSYLD2!I$4,'[1]INTERNAL PARAMETERS-1'!$B$5:$J$44,5,FALSE)*VLOOKUP(ABSYLD2!I$4,'[1]INTERNAL PARAMETERS-1'!$B$5:$J$44,7,FALSE)*ABSYLD2!$F206 + ABSYLD1!I206*(1-VLOOKUP(ABSYLD2!I$4,'[1]INTERNAL PARAMETERS-1'!$B$5:$J$44,5,FALSE))*VLOOKUP(ABSYLD2!I$4,'[1]INTERNAL PARAMETERS-1'!$B$5:$J$44,9,FALSE)*ABSYLD2!$F206</f>
        <v>0</v>
      </c>
      <c r="J206" s="47">
        <f>ABSYLD1!J206*VLOOKUP(ABSYLD2!J$4,'[1]INTERNAL PARAMETERS-1'!$B$5:$J$44,5,FALSE)*VLOOKUP(ABSYLD2!J$4,'[1]INTERNAL PARAMETERS-1'!$B$5:$J$44,7,FALSE)*ABSYLD2!$F206 + ABSYLD1!J206*(1-VLOOKUP(ABSYLD2!J$4,'[1]INTERNAL PARAMETERS-1'!$B$5:$J$44,5,FALSE))*VLOOKUP(ABSYLD2!J$4,'[1]INTERNAL PARAMETERS-1'!$B$5:$J$44,9,FALSE)*ABSYLD2!$F206</f>
        <v>0</v>
      </c>
      <c r="K206" s="47">
        <f>ABSYLD1!K206*VLOOKUP(ABSYLD2!K$4,'[1]INTERNAL PARAMETERS-1'!$B$5:$J$44,5,FALSE)*VLOOKUP(ABSYLD2!K$4,'[1]INTERNAL PARAMETERS-1'!$B$5:$J$44,7,FALSE)*ABSYLD2!$F206 + ABSYLD1!K206*(1-VLOOKUP(ABSYLD2!K$4,'[1]INTERNAL PARAMETERS-1'!$B$5:$J$44,5,FALSE))*VLOOKUP(ABSYLD2!K$4,'[1]INTERNAL PARAMETERS-1'!$B$5:$J$44,9,FALSE)*ABSYLD2!$F206</f>
        <v>0</v>
      </c>
      <c r="L206" s="47">
        <f>ABSYLD1!L206*VLOOKUP(ABSYLD2!L$4,'[1]INTERNAL PARAMETERS-1'!$B$5:$J$44,5,FALSE)*VLOOKUP(ABSYLD2!L$4,'[1]INTERNAL PARAMETERS-1'!$B$5:$J$44,7,FALSE)*ABSYLD2!$F206 + ABSYLD1!L206*(1-VLOOKUP(ABSYLD2!L$4,'[1]INTERNAL PARAMETERS-1'!$B$5:$J$44,5,FALSE))*VLOOKUP(ABSYLD2!L$4,'[1]INTERNAL PARAMETERS-1'!$B$5:$J$44,9,FALSE)*ABSYLD2!$F206</f>
        <v>0</v>
      </c>
      <c r="M206" s="47">
        <f>ABSYLD1!M206*VLOOKUP(ABSYLD2!M$4,'[1]INTERNAL PARAMETERS-1'!$B$5:$J$44,5,FALSE)*VLOOKUP(ABSYLD2!M$4,'[1]INTERNAL PARAMETERS-1'!$B$5:$J$44,7,FALSE)*ABSYLD2!$F206 + ABSYLD1!M206*(1-VLOOKUP(ABSYLD2!M$4,'[1]INTERNAL PARAMETERS-1'!$B$5:$J$44,5,FALSE))*VLOOKUP(ABSYLD2!M$4,'[1]INTERNAL PARAMETERS-1'!$B$5:$J$44,9,FALSE)*ABSYLD2!$F206</f>
        <v>0</v>
      </c>
      <c r="N206" s="47">
        <f>ABSYLD1!N206*VLOOKUP(ABSYLD2!N$4,'[1]INTERNAL PARAMETERS-1'!$B$5:$J$44,5,FALSE)*VLOOKUP(ABSYLD2!N$4,'[1]INTERNAL PARAMETERS-1'!$B$5:$J$44,7,FALSE)*ABSYLD2!$F206 + ABSYLD1!N206*(1-VLOOKUP(ABSYLD2!N$4,'[1]INTERNAL PARAMETERS-1'!$B$5:$J$44,5,FALSE))*VLOOKUP(ABSYLD2!N$4,'[1]INTERNAL PARAMETERS-1'!$B$5:$J$44,9,FALSE)*ABSYLD2!$F206</f>
        <v>0</v>
      </c>
      <c r="O206" s="47">
        <f>ABSYLD1!O206*VLOOKUP(ABSYLD2!O$4,'[1]INTERNAL PARAMETERS-1'!$B$5:$J$44,5,FALSE)*VLOOKUP(ABSYLD2!O$4,'[1]INTERNAL PARAMETERS-1'!$B$5:$J$44,7,FALSE)*ABSYLD2!$F206 + ABSYLD1!O206*(1-VLOOKUP(ABSYLD2!O$4,'[1]INTERNAL PARAMETERS-1'!$B$5:$J$44,5,FALSE))*VLOOKUP(ABSYLD2!O$4,'[1]INTERNAL PARAMETERS-1'!$B$5:$J$44,9,FALSE)*ABSYLD2!$F206</f>
        <v>0</v>
      </c>
      <c r="P206" s="47">
        <f>ABSYLD1!P206*VLOOKUP(ABSYLD2!P$4,'[1]INTERNAL PARAMETERS-1'!$B$5:$J$44,5,FALSE)*VLOOKUP(ABSYLD2!P$4,'[1]INTERNAL PARAMETERS-1'!$B$5:$J$44,7,FALSE)*ABSYLD2!$F206 + ABSYLD1!P206*(1-VLOOKUP(ABSYLD2!P$4,'[1]INTERNAL PARAMETERS-1'!$B$5:$J$44,5,FALSE))*VLOOKUP(ABSYLD2!P$4,'[1]INTERNAL PARAMETERS-1'!$B$5:$J$44,9,FALSE)*ABSYLD2!$F206</f>
        <v>0</v>
      </c>
      <c r="Q206" s="47">
        <f>ABSYLD1!Q206*VLOOKUP(ABSYLD2!Q$4,'[1]INTERNAL PARAMETERS-1'!$B$5:$J$44,5,FALSE)*VLOOKUP(ABSYLD2!Q$4,'[1]INTERNAL PARAMETERS-1'!$B$5:$J$44,7,FALSE)*ABSYLD2!$F206 + ABSYLD1!Q206*(1-VLOOKUP(ABSYLD2!Q$4,'[1]INTERNAL PARAMETERS-1'!$B$5:$J$44,5,FALSE))*VLOOKUP(ABSYLD2!Q$4,'[1]INTERNAL PARAMETERS-1'!$B$5:$J$44,9,FALSE)*ABSYLD2!$F206</f>
        <v>0</v>
      </c>
      <c r="R206" s="47">
        <f>ABSYLD1!R206*VLOOKUP(ABSYLD2!R$4,'[1]INTERNAL PARAMETERS-1'!$B$5:$J$44,5,FALSE)*VLOOKUP(ABSYLD2!R$4,'[1]INTERNAL PARAMETERS-1'!$B$5:$J$44,7,FALSE)*ABSYLD2!$F206 + ABSYLD1!R206*(1-VLOOKUP(ABSYLD2!R$4,'[1]INTERNAL PARAMETERS-1'!$B$5:$J$44,5,FALSE))*VLOOKUP(ABSYLD2!R$4,'[1]INTERNAL PARAMETERS-1'!$B$5:$J$44,9,FALSE)*ABSYLD2!$F206</f>
        <v>0</v>
      </c>
      <c r="S206" s="47">
        <f>ABSYLD1!S206*VLOOKUP(ABSYLD2!S$4,'[1]INTERNAL PARAMETERS-1'!$B$5:$J$44,5,FALSE)*VLOOKUP(ABSYLD2!S$4,'[1]INTERNAL PARAMETERS-1'!$B$5:$J$44,7,FALSE)*ABSYLD2!$F206 + ABSYLD1!S206*(1-VLOOKUP(ABSYLD2!S$4,'[1]INTERNAL PARAMETERS-1'!$B$5:$J$44,5,FALSE))*VLOOKUP(ABSYLD2!S$4,'[1]INTERNAL PARAMETERS-1'!$B$5:$J$44,9,FALSE)*ABSYLD2!$F206</f>
        <v>0</v>
      </c>
      <c r="T206" s="47">
        <f>ABSYLD1!T206*VLOOKUP(ABSYLD2!T$4,'[1]INTERNAL PARAMETERS-1'!$B$5:$J$44,5,FALSE)*VLOOKUP(ABSYLD2!T$4,'[1]INTERNAL PARAMETERS-1'!$B$5:$J$44,7,FALSE)*ABSYLD2!$F206 + ABSYLD1!T206*(1-VLOOKUP(ABSYLD2!T$4,'[1]INTERNAL PARAMETERS-1'!$B$5:$J$44,5,FALSE))*VLOOKUP(ABSYLD2!T$4,'[1]INTERNAL PARAMETERS-1'!$B$5:$J$44,9,FALSE)*ABSYLD2!$F206</f>
        <v>0</v>
      </c>
      <c r="U206" s="47">
        <f>ABSYLD1!U206*VLOOKUP(ABSYLD2!U$4,'[1]INTERNAL PARAMETERS-1'!$B$5:$J$44,5,FALSE)*VLOOKUP(ABSYLD2!U$4,'[1]INTERNAL PARAMETERS-1'!$B$5:$J$44,7,FALSE)*ABSYLD2!$F206 + ABSYLD1!U206*(1-VLOOKUP(ABSYLD2!U$4,'[1]INTERNAL PARAMETERS-1'!$B$5:$J$44,5,FALSE))*VLOOKUP(ABSYLD2!U$4,'[1]INTERNAL PARAMETERS-1'!$B$5:$J$44,9,FALSE)*ABSYLD2!$F206</f>
        <v>0</v>
      </c>
      <c r="V206" s="47">
        <f>ABSYLD1!V206*VLOOKUP(ABSYLD2!V$4,'[1]INTERNAL PARAMETERS-1'!$B$5:$J$44,5,FALSE)*VLOOKUP(ABSYLD2!V$4,'[1]INTERNAL PARAMETERS-1'!$B$5:$J$44,7,FALSE)*ABSYLD2!$F206 + ABSYLD1!V206*(1-VLOOKUP(ABSYLD2!V$4,'[1]INTERNAL PARAMETERS-1'!$B$5:$J$44,5,FALSE))*VLOOKUP(ABSYLD2!V$4,'[1]INTERNAL PARAMETERS-1'!$B$5:$J$44,9,FALSE)*ABSYLD2!$F206</f>
        <v>0</v>
      </c>
      <c r="W206" s="47">
        <f>ABSYLD1!W206*VLOOKUP(ABSYLD2!W$4,'[1]INTERNAL PARAMETERS-1'!$B$5:$J$44,5,FALSE)*VLOOKUP(ABSYLD2!W$4,'[1]INTERNAL PARAMETERS-1'!$B$5:$J$44,7,FALSE)*ABSYLD2!$F206 + ABSYLD1!W206*(1-VLOOKUP(ABSYLD2!W$4,'[1]INTERNAL PARAMETERS-1'!$B$5:$J$44,5,FALSE))*VLOOKUP(ABSYLD2!W$4,'[1]INTERNAL PARAMETERS-1'!$B$5:$J$44,9,FALSE)*ABSYLD2!$F206</f>
        <v>0</v>
      </c>
      <c r="X206" s="47">
        <f>ABSYLD1!X206*VLOOKUP(ABSYLD2!X$4,'[1]INTERNAL PARAMETERS-1'!$B$5:$J$44,5,FALSE)*VLOOKUP(ABSYLD2!X$4,'[1]INTERNAL PARAMETERS-1'!$B$5:$J$44,7,FALSE)*ABSYLD2!$F206 + ABSYLD1!X206*(1-VLOOKUP(ABSYLD2!X$4,'[1]INTERNAL PARAMETERS-1'!$B$5:$J$44,5,FALSE))*VLOOKUP(ABSYLD2!X$4,'[1]INTERNAL PARAMETERS-1'!$B$5:$J$44,9,FALSE)*ABSYLD2!$F206</f>
        <v>0</v>
      </c>
      <c r="Y206" s="47">
        <f>ABSYLD1!Y206*VLOOKUP(ABSYLD2!Y$4,'[1]INTERNAL PARAMETERS-1'!$B$5:$J$44,5,FALSE)*VLOOKUP(ABSYLD2!Y$4,'[1]INTERNAL PARAMETERS-1'!$B$5:$J$44,7,FALSE)*ABSYLD2!$F206 + ABSYLD1!Y206*(1-VLOOKUP(ABSYLD2!Y$4,'[1]INTERNAL PARAMETERS-1'!$B$5:$J$44,5,FALSE))*VLOOKUP(ABSYLD2!Y$4,'[1]INTERNAL PARAMETERS-1'!$B$5:$J$44,9,FALSE)*ABSYLD2!$F206</f>
        <v>0</v>
      </c>
      <c r="Z206" s="47">
        <f>ABSYLD1!Z206*VLOOKUP(ABSYLD2!Z$4,'[1]INTERNAL PARAMETERS-1'!$B$5:$J$44,5,FALSE)*VLOOKUP(ABSYLD2!Z$4,'[1]INTERNAL PARAMETERS-1'!$B$5:$J$44,7,FALSE)*ABSYLD2!$F206 + ABSYLD1!Z206*(1-VLOOKUP(ABSYLD2!Z$4,'[1]INTERNAL PARAMETERS-1'!$B$5:$J$44,5,FALSE))*VLOOKUP(ABSYLD2!Z$4,'[1]INTERNAL PARAMETERS-1'!$B$5:$J$44,9,FALSE)*ABSYLD2!$F206</f>
        <v>0</v>
      </c>
      <c r="AA206" s="47">
        <f>ABSYLD1!AA206*VLOOKUP(ABSYLD2!AA$4,'[1]INTERNAL PARAMETERS-1'!$B$5:$J$44,5,FALSE)*VLOOKUP(ABSYLD2!AA$4,'[1]INTERNAL PARAMETERS-1'!$B$5:$J$44,7,FALSE)*ABSYLD2!$F206 + ABSYLD1!AA206*(1-VLOOKUP(ABSYLD2!AA$4,'[1]INTERNAL PARAMETERS-1'!$B$5:$J$44,5,FALSE))*VLOOKUP(ABSYLD2!AA$4,'[1]INTERNAL PARAMETERS-1'!$B$5:$J$44,9,FALSE)*ABSYLD2!$F206</f>
        <v>0</v>
      </c>
      <c r="AB206" s="47">
        <f>ABSYLD1!AB206*VLOOKUP(ABSYLD2!AB$4,'[1]INTERNAL PARAMETERS-1'!$B$5:$J$44,5,FALSE)*VLOOKUP(ABSYLD2!AB$4,'[1]INTERNAL PARAMETERS-1'!$B$5:$J$44,7,FALSE)*ABSYLD2!$F206 + ABSYLD1!AB206*(1-VLOOKUP(ABSYLD2!AB$4,'[1]INTERNAL PARAMETERS-1'!$B$5:$J$44,5,FALSE))*VLOOKUP(ABSYLD2!AB$4,'[1]INTERNAL PARAMETERS-1'!$B$5:$J$44,9,FALSE)*ABSYLD2!$F206</f>
        <v>0</v>
      </c>
      <c r="AC206" s="47">
        <f>ABSYLD1!AC206*VLOOKUP(ABSYLD2!AC$4,'[1]INTERNAL PARAMETERS-1'!$B$5:$J$44,5,FALSE)*VLOOKUP(ABSYLD2!AC$4,'[1]INTERNAL PARAMETERS-1'!$B$5:$J$44,7,FALSE)*ABSYLD2!$F206 + ABSYLD1!AC206*(1-VLOOKUP(ABSYLD2!AC$4,'[1]INTERNAL PARAMETERS-1'!$B$5:$J$44,5,FALSE))*VLOOKUP(ABSYLD2!AC$4,'[1]INTERNAL PARAMETERS-1'!$B$5:$J$44,9,FALSE)*ABSYLD2!$F206</f>
        <v>0</v>
      </c>
      <c r="AD206" s="47">
        <f>ABSYLD1!AD206*VLOOKUP(ABSYLD2!AD$4,'[1]INTERNAL PARAMETERS-1'!$B$5:$J$44,5,FALSE)*VLOOKUP(ABSYLD2!AD$4,'[1]INTERNAL PARAMETERS-1'!$B$5:$J$44,7,FALSE)*ABSYLD2!$F206 + ABSYLD1!AD206*(1-VLOOKUP(ABSYLD2!AD$4,'[1]INTERNAL PARAMETERS-1'!$B$5:$J$44,5,FALSE))*VLOOKUP(ABSYLD2!AD$4,'[1]INTERNAL PARAMETERS-1'!$B$5:$J$44,9,FALSE)*ABSYLD2!$F206</f>
        <v>0</v>
      </c>
      <c r="AE206" s="47">
        <f>ABSYLD1!AE206*VLOOKUP(ABSYLD2!AE$4,'[1]INTERNAL PARAMETERS-1'!$B$5:$J$44,5,FALSE)*VLOOKUP(ABSYLD2!AE$4,'[1]INTERNAL PARAMETERS-1'!$B$5:$J$44,7,FALSE)*ABSYLD2!$F206 + ABSYLD1!AE206*(1-VLOOKUP(ABSYLD2!AE$4,'[1]INTERNAL PARAMETERS-1'!$B$5:$J$44,5,FALSE))*VLOOKUP(ABSYLD2!AE$4,'[1]INTERNAL PARAMETERS-1'!$B$5:$J$44,9,FALSE)*ABSYLD2!$F206</f>
        <v>0</v>
      </c>
      <c r="AF206" s="47">
        <f>ABSYLD1!AF206*VLOOKUP(ABSYLD2!AF$4,'[1]INTERNAL PARAMETERS-1'!$B$5:$J$44,5,FALSE)*VLOOKUP(ABSYLD2!AF$4,'[1]INTERNAL PARAMETERS-1'!$B$5:$J$44,7,FALSE)*ABSYLD2!$F206 + ABSYLD1!AF206*(1-VLOOKUP(ABSYLD2!AF$4,'[1]INTERNAL PARAMETERS-1'!$B$5:$J$44,5,FALSE))*VLOOKUP(ABSYLD2!AF$4,'[1]INTERNAL PARAMETERS-1'!$B$5:$J$44,9,FALSE)*ABSYLD2!$F206</f>
        <v>0</v>
      </c>
      <c r="AG206" s="47">
        <f>ABSYLD1!AG206*VLOOKUP(ABSYLD2!AG$4,'[1]INTERNAL PARAMETERS-1'!$B$5:$J$44,5,FALSE)*VLOOKUP(ABSYLD2!AG$4,'[1]INTERNAL PARAMETERS-1'!$B$5:$J$44,7,FALSE)*ABSYLD2!$F206 + ABSYLD1!AG206*(1-VLOOKUP(ABSYLD2!AG$4,'[1]INTERNAL PARAMETERS-1'!$B$5:$J$44,5,FALSE))*VLOOKUP(ABSYLD2!AG$4,'[1]INTERNAL PARAMETERS-1'!$B$5:$J$44,9,FALSE)*ABSYLD2!$F206</f>
        <v>0</v>
      </c>
      <c r="AH206" s="47">
        <f>ABSYLD1!AH206*VLOOKUP(ABSYLD2!AH$4,'[1]INTERNAL PARAMETERS-1'!$B$5:$J$44,5,FALSE)*VLOOKUP(ABSYLD2!AH$4,'[1]INTERNAL PARAMETERS-1'!$B$5:$J$44,7,FALSE)*ABSYLD2!$F206 + ABSYLD1!AH206*(1-VLOOKUP(ABSYLD2!AH$4,'[1]INTERNAL PARAMETERS-1'!$B$5:$J$44,5,FALSE))*VLOOKUP(ABSYLD2!AH$4,'[1]INTERNAL PARAMETERS-1'!$B$5:$J$44,9,FALSE)*ABSYLD2!$F206</f>
        <v>0</v>
      </c>
      <c r="AI206" s="47">
        <f>ABSYLD1!AI206*VLOOKUP(ABSYLD2!AI$4,'[1]INTERNAL PARAMETERS-1'!$B$5:$J$44,5,FALSE)*VLOOKUP(ABSYLD2!AI$4,'[1]INTERNAL PARAMETERS-1'!$B$5:$J$44,7,FALSE)*ABSYLD2!$F206 + ABSYLD1!AI206*(1-VLOOKUP(ABSYLD2!AI$4,'[1]INTERNAL PARAMETERS-1'!$B$5:$J$44,5,FALSE))*VLOOKUP(ABSYLD2!AI$4,'[1]INTERNAL PARAMETERS-1'!$B$5:$J$44,9,FALSE)*ABSYLD2!$F206</f>
        <v>0</v>
      </c>
      <c r="AJ206" s="47">
        <f>ABSYLD1!AJ206*VLOOKUP(ABSYLD2!AJ$4,'[1]INTERNAL PARAMETERS-1'!$B$5:$J$44,5,FALSE)*VLOOKUP(ABSYLD2!AJ$4,'[1]INTERNAL PARAMETERS-1'!$B$5:$J$44,7,FALSE)*ABSYLD2!$F206 + ABSYLD1!AJ206*(1-VLOOKUP(ABSYLD2!AJ$4,'[1]INTERNAL PARAMETERS-1'!$B$5:$J$44,5,FALSE))*VLOOKUP(ABSYLD2!AJ$4,'[1]INTERNAL PARAMETERS-1'!$B$5:$J$44,9,FALSE)*ABSYLD2!$F206</f>
        <v>0</v>
      </c>
      <c r="AK206" s="47">
        <f>ABSYLD1!AK206*VLOOKUP(ABSYLD2!AK$4,'[1]INTERNAL PARAMETERS-1'!$B$5:$J$44,5,FALSE)*VLOOKUP(ABSYLD2!AK$4,'[1]INTERNAL PARAMETERS-1'!$B$5:$J$44,7,FALSE)*ABSYLD2!$F206 + ABSYLD1!AK206*(1-VLOOKUP(ABSYLD2!AK$4,'[1]INTERNAL PARAMETERS-1'!$B$5:$J$44,5,FALSE))*VLOOKUP(ABSYLD2!AK$4,'[1]INTERNAL PARAMETERS-1'!$B$5:$J$44,9,FALSE)*ABSYLD2!$F206</f>
        <v>0</v>
      </c>
      <c r="AL206" s="47">
        <f>ABSYLD1!AL206*VLOOKUP(ABSYLD2!AL$4,'[1]INTERNAL PARAMETERS-1'!$B$5:$J$44,5,FALSE)*VLOOKUP(ABSYLD2!AL$4,'[1]INTERNAL PARAMETERS-1'!$B$5:$J$44,7,FALSE)*ABSYLD2!$F206 + ABSYLD1!AL206*(1-VLOOKUP(ABSYLD2!AL$4,'[1]INTERNAL PARAMETERS-1'!$B$5:$J$44,5,FALSE))*VLOOKUP(ABSYLD2!AL$4,'[1]INTERNAL PARAMETERS-1'!$B$5:$J$44,9,FALSE)*ABSYLD2!$F206</f>
        <v>0</v>
      </c>
      <c r="AM206" s="47">
        <f>ABSYLD1!AM206*VLOOKUP(ABSYLD2!AM$4,'[1]INTERNAL PARAMETERS-1'!$B$5:$J$44,5,FALSE)*VLOOKUP(ABSYLD2!AM$4,'[1]INTERNAL PARAMETERS-1'!$B$5:$J$44,7,FALSE)*ABSYLD2!$F206 + ABSYLD1!AM206*(1-VLOOKUP(ABSYLD2!AM$4,'[1]INTERNAL PARAMETERS-1'!$B$5:$J$44,5,FALSE))*VLOOKUP(ABSYLD2!AM$4,'[1]INTERNAL PARAMETERS-1'!$B$5:$J$44,9,FALSE)*ABSYLD2!$F206</f>
        <v>0</v>
      </c>
      <c r="AN206" s="47">
        <f>ABSYLD1!AN206*VLOOKUP(ABSYLD2!AN$4,'[1]INTERNAL PARAMETERS-1'!$B$5:$J$44,5,FALSE)*VLOOKUP(ABSYLD2!AN$4,'[1]INTERNAL PARAMETERS-1'!$B$5:$J$44,7,FALSE)*ABSYLD2!$F206 + ABSYLD1!AN206*(1-VLOOKUP(ABSYLD2!AN$4,'[1]INTERNAL PARAMETERS-1'!$B$5:$J$44,5,FALSE))*VLOOKUP(ABSYLD2!AN$4,'[1]INTERNAL PARAMETERS-1'!$B$5:$J$44,9,FALSE)*ABSYLD2!$F206</f>
        <v>0</v>
      </c>
      <c r="AO206" s="47">
        <f>ABSYLD1!AO206*VLOOKUP(ABSYLD2!AO$4,'[1]INTERNAL PARAMETERS-1'!$B$5:$J$44,5,FALSE)*VLOOKUP(ABSYLD2!AO$4,'[1]INTERNAL PARAMETERS-1'!$B$5:$J$44,7,FALSE)*ABSYLD2!$F206 + ABSYLD1!AO206*(1-VLOOKUP(ABSYLD2!AO$4,'[1]INTERNAL PARAMETERS-1'!$B$5:$J$44,5,FALSE))*VLOOKUP(ABSYLD2!AO$4,'[1]INTERNAL PARAMETERS-1'!$B$5:$J$44,9,FALSE)*ABSYLD2!$F206</f>
        <v>0</v>
      </c>
      <c r="AP206" s="47">
        <f>ABSYLD1!AP206*VLOOKUP(ABSYLD2!AP$4,'[1]INTERNAL PARAMETERS-1'!$B$5:$J$44,5,FALSE)*VLOOKUP(ABSYLD2!AP$4,'[1]INTERNAL PARAMETERS-1'!$B$5:$J$44,7,FALSE)*ABSYLD2!$F206 + ABSYLD1!AP206*(1-VLOOKUP(ABSYLD2!AP$4,'[1]INTERNAL PARAMETERS-1'!$B$5:$J$44,5,FALSE))*VLOOKUP(ABSYLD2!AP$4,'[1]INTERNAL PARAMETERS-1'!$B$5:$J$44,9,FALSE)*ABSYLD2!$F206</f>
        <v>0</v>
      </c>
      <c r="AQ206" s="47">
        <f>ABSYLD1!AQ206*VLOOKUP(ABSYLD2!AQ$4,'[1]INTERNAL PARAMETERS-1'!$B$5:$J$44,5,FALSE)*VLOOKUP(ABSYLD2!AQ$4,'[1]INTERNAL PARAMETERS-1'!$B$5:$J$44,7,FALSE)*ABSYLD2!$F206 + ABSYLD1!AQ206*(1-VLOOKUP(ABSYLD2!AQ$4,'[1]INTERNAL PARAMETERS-1'!$B$5:$J$44,5,FALSE))*VLOOKUP(ABSYLD2!AQ$4,'[1]INTERNAL PARAMETERS-1'!$B$5:$J$44,9,FALSE)*ABSYLD2!$F206</f>
        <v>0</v>
      </c>
      <c r="AR206" s="47">
        <f>ABSYLD1!AR206*VLOOKUP(ABSYLD2!AR$4,'[1]INTERNAL PARAMETERS-1'!$B$5:$J$44,5,FALSE)*VLOOKUP(ABSYLD2!AR$4,'[1]INTERNAL PARAMETERS-1'!$B$5:$J$44,7,FALSE)*ABSYLD2!$F206 + ABSYLD1!AR206*(1-VLOOKUP(ABSYLD2!AR$4,'[1]INTERNAL PARAMETERS-1'!$B$5:$J$44,5,FALSE))*VLOOKUP(ABSYLD2!AR$4,'[1]INTERNAL PARAMETERS-1'!$B$5:$J$44,9,FALSE)*ABSYLD2!$F206</f>
        <v>0</v>
      </c>
      <c r="AS206" s="47">
        <f>ABSYLD1!AS206*VLOOKUP(ABSYLD2!AS$4,'[1]INTERNAL PARAMETERS-1'!$B$5:$J$44,5,FALSE)*VLOOKUP(ABSYLD2!AS$4,'[1]INTERNAL PARAMETERS-1'!$B$5:$J$44,7,FALSE)*ABSYLD2!$F206 + ABSYLD1!AS206*(1-VLOOKUP(ABSYLD2!AS$4,'[1]INTERNAL PARAMETERS-1'!$B$5:$J$44,5,FALSE))*VLOOKUP(ABSYLD2!AS$4,'[1]INTERNAL PARAMETERS-1'!$B$5:$J$44,9,FALSE)*ABSYLD2!$F206</f>
        <v>0</v>
      </c>
      <c r="AT206" s="46">
        <f>ABSYLD1!AT206*VLOOKUP(ABSYLD2!AT$4,'[1]INTERNAL PARAMETERS-1'!$B$5:$J$44,5,FALSE)*VLOOKUP(ABSYLD2!AT$4,'[1]INTERNAL PARAMETERS-1'!$B$5:$J$44,7,FALSE)*ABSYLD2!$F206 + ABSYLD1!AT206*(1-VLOOKUP(ABSYLD2!AT$4,'[1]INTERNAL PARAMETERS-1'!$B$5:$J$44,5,FALSE))*VLOOKUP(ABSYLD2!AT$4,'[1]INTERNAL PARAMETERS-1'!$B$5:$J$44,9,FALSE)*ABSYLD2!$F206</f>
        <v>0</v>
      </c>
      <c r="AU206" s="48">
        <f>ABSYLD1!AU206*VLOOKUP(ABSYLD2!AU$4,'[1]INTERNAL PARAMETERS-1'!$B$5:$J$44,5,FALSE)*VLOOKUP(ABSYLD2!AU$4,'[1]INTERNAL PARAMETERS-1'!$B$5:$J$44,6,FALSE)*VLOOKUP(ABSYLD2!AU$4,'[1]INTERNAL PARAMETERS-1'!$B$5:$J$44,3,FALSE) + ABSYLD1!AU206*(1-VLOOKUP(ABSYLD2!AU$4,'[1]INTERNAL PARAMETERS-1'!$B$5:$J$44,5,FALSE))*VLOOKUP(ABSYLD2!AU$4,'[1]INTERNAL PARAMETERS-1'!$B$5:$J$44,8,FALSE)*VLOOKUP(ABSYLD2!AU$4,'[1]INTERNAL PARAMETERS-1'!$B$5:$J$44,3,FALSE)</f>
        <v>0</v>
      </c>
      <c r="AV206" s="47">
        <f>ABSYLD1!AV206*VLOOKUP(ABSYLD2!AV$4,'[1]INTERNAL PARAMETERS-1'!$B$5:$J$44,5,FALSE)*VLOOKUP(ABSYLD2!AV$4,'[1]INTERNAL PARAMETERS-1'!$B$5:$J$44,6,FALSE)*VLOOKUP(ABSYLD2!AV$4,'[1]INTERNAL PARAMETERS-1'!$B$5:$J$44,3,FALSE) + ABSYLD1!AV206*(1-VLOOKUP(ABSYLD2!AV$4,'[1]INTERNAL PARAMETERS-1'!$B$5:$J$44,5,FALSE))*VLOOKUP(ABSYLD2!AV$4,'[1]INTERNAL PARAMETERS-1'!$B$5:$J$44,8,FALSE)*VLOOKUP(ABSYLD2!AV$4,'[1]INTERNAL PARAMETERS-1'!$B$5:$J$44,3,FALSE)</f>
        <v>0</v>
      </c>
      <c r="AW206" s="47">
        <f>ABSYLD1!AW206*VLOOKUP(ABSYLD2!AW$4,'[1]INTERNAL PARAMETERS-1'!$B$5:$J$44,5,FALSE)*VLOOKUP(ABSYLD2!AW$4,'[1]INTERNAL PARAMETERS-1'!$B$5:$J$44,6,FALSE)*VLOOKUP(ABSYLD2!AW$4,'[1]INTERNAL PARAMETERS-1'!$B$5:$J$44,3,FALSE) + ABSYLD1!AW206*(1-VLOOKUP(ABSYLD2!AW$4,'[1]INTERNAL PARAMETERS-1'!$B$5:$J$44,5,FALSE))*VLOOKUP(ABSYLD2!AW$4,'[1]INTERNAL PARAMETERS-1'!$B$5:$J$44,8,FALSE)*VLOOKUP(ABSYLD2!AW$4,'[1]INTERNAL PARAMETERS-1'!$B$5:$J$44,3,FALSE)</f>
        <v>0</v>
      </c>
      <c r="AX206" s="47">
        <f>ABSYLD1!AX206*VLOOKUP(ABSYLD2!AX$4,'[1]INTERNAL PARAMETERS-1'!$B$5:$J$44,5,FALSE)*VLOOKUP(ABSYLD2!AX$4,'[1]INTERNAL PARAMETERS-1'!$B$5:$J$44,6,FALSE)*VLOOKUP(ABSYLD2!AX$4,'[1]INTERNAL PARAMETERS-1'!$B$5:$J$44,3,FALSE) + ABSYLD1!AX206*(1-VLOOKUP(ABSYLD2!AX$4,'[1]INTERNAL PARAMETERS-1'!$B$5:$J$44,5,FALSE))*VLOOKUP(ABSYLD2!AX$4,'[1]INTERNAL PARAMETERS-1'!$B$5:$J$44,8,FALSE)*VLOOKUP(ABSYLD2!AX$4,'[1]INTERNAL PARAMETERS-1'!$B$5:$J$44,3,FALSE)</f>
        <v>0</v>
      </c>
      <c r="AY206" s="47">
        <f>ABSYLD1!AY206*VLOOKUP(ABSYLD2!AY$4,'[1]INTERNAL PARAMETERS-1'!$B$5:$J$44,5,FALSE)*VLOOKUP(ABSYLD2!AY$4,'[1]INTERNAL PARAMETERS-1'!$B$5:$J$44,6,FALSE)*VLOOKUP(ABSYLD2!AY$4,'[1]INTERNAL PARAMETERS-1'!$B$5:$J$44,3,FALSE) + ABSYLD1!AY206*(1-VLOOKUP(ABSYLD2!AY$4,'[1]INTERNAL PARAMETERS-1'!$B$5:$J$44,5,FALSE))*VLOOKUP(ABSYLD2!AY$4,'[1]INTERNAL PARAMETERS-1'!$B$5:$J$44,8,FALSE)*VLOOKUP(ABSYLD2!AY$4,'[1]INTERNAL PARAMETERS-1'!$B$5:$J$44,3,FALSE)</f>
        <v>0</v>
      </c>
      <c r="AZ206" s="47">
        <f>ABSYLD1!AZ206*VLOOKUP(ABSYLD2!AZ$4,'[1]INTERNAL PARAMETERS-1'!$B$5:$J$44,5,FALSE)*VLOOKUP(ABSYLD2!AZ$4,'[1]INTERNAL PARAMETERS-1'!$B$5:$J$44,6,FALSE)*VLOOKUP(ABSYLD2!AZ$4,'[1]INTERNAL PARAMETERS-1'!$B$5:$J$44,3,FALSE) + ABSYLD1!AZ206*(1-VLOOKUP(ABSYLD2!AZ$4,'[1]INTERNAL PARAMETERS-1'!$B$5:$J$44,5,FALSE))*VLOOKUP(ABSYLD2!AZ$4,'[1]INTERNAL PARAMETERS-1'!$B$5:$J$44,8,FALSE)*VLOOKUP(ABSYLD2!AZ$4,'[1]INTERNAL PARAMETERS-1'!$B$5:$J$44,3,FALSE)</f>
        <v>0</v>
      </c>
      <c r="BA206" s="47">
        <f>ABSYLD1!BA206*VLOOKUP(ABSYLD2!BA$4,'[1]INTERNAL PARAMETERS-1'!$B$5:$J$44,5,FALSE)*VLOOKUP(ABSYLD2!BA$4,'[1]INTERNAL PARAMETERS-1'!$B$5:$J$44,6,FALSE)*VLOOKUP(ABSYLD2!BA$4,'[1]INTERNAL PARAMETERS-1'!$B$5:$J$44,3,FALSE) + ABSYLD1!BA206*(1-VLOOKUP(ABSYLD2!BA$4,'[1]INTERNAL PARAMETERS-1'!$B$5:$J$44,5,FALSE))*VLOOKUP(ABSYLD2!BA$4,'[1]INTERNAL PARAMETERS-1'!$B$5:$J$44,8,FALSE)*VLOOKUP(ABSYLD2!BA$4,'[1]INTERNAL PARAMETERS-1'!$B$5:$J$44,3,FALSE)</f>
        <v>0</v>
      </c>
      <c r="BB206" s="47">
        <f>ABSYLD1!BB206*VLOOKUP(ABSYLD2!BB$4,'[1]INTERNAL PARAMETERS-1'!$B$5:$J$44,5,FALSE)*VLOOKUP(ABSYLD2!BB$4,'[1]INTERNAL PARAMETERS-1'!$B$5:$J$44,6,FALSE)*VLOOKUP(ABSYLD2!BB$4,'[1]INTERNAL PARAMETERS-1'!$B$5:$J$44,3,FALSE) + ABSYLD1!BB206*(1-VLOOKUP(ABSYLD2!BB$4,'[1]INTERNAL PARAMETERS-1'!$B$5:$J$44,5,FALSE))*VLOOKUP(ABSYLD2!BB$4,'[1]INTERNAL PARAMETERS-1'!$B$5:$J$44,8,FALSE)*VLOOKUP(ABSYLD2!BB$4,'[1]INTERNAL PARAMETERS-1'!$B$5:$J$44,3,FALSE)</f>
        <v>0</v>
      </c>
      <c r="BC206" s="47">
        <f>ABSYLD1!BC206*VLOOKUP(ABSYLD2!BC$4,'[1]INTERNAL PARAMETERS-1'!$B$5:$J$44,5,FALSE)*VLOOKUP(ABSYLD2!BC$4,'[1]INTERNAL PARAMETERS-1'!$B$5:$J$44,6,FALSE)*VLOOKUP(ABSYLD2!BC$4,'[1]INTERNAL PARAMETERS-1'!$B$5:$J$44,3,FALSE) + ABSYLD1!BC206*(1-VLOOKUP(ABSYLD2!BC$4,'[1]INTERNAL PARAMETERS-1'!$B$5:$J$44,5,FALSE))*VLOOKUP(ABSYLD2!BC$4,'[1]INTERNAL PARAMETERS-1'!$B$5:$J$44,8,FALSE)*VLOOKUP(ABSYLD2!BC$4,'[1]INTERNAL PARAMETERS-1'!$B$5:$J$44,3,FALSE)</f>
        <v>0</v>
      </c>
      <c r="BD206" s="47">
        <f>ABSYLD1!BD206*VLOOKUP(ABSYLD2!BD$4,'[1]INTERNAL PARAMETERS-1'!$B$5:$J$44,5,FALSE)*VLOOKUP(ABSYLD2!BD$4,'[1]INTERNAL PARAMETERS-1'!$B$5:$J$44,6,FALSE)*VLOOKUP(ABSYLD2!BD$4,'[1]INTERNAL PARAMETERS-1'!$B$5:$J$44,3,FALSE) + ABSYLD1!BD206*(1-VLOOKUP(ABSYLD2!BD$4,'[1]INTERNAL PARAMETERS-1'!$B$5:$J$44,5,FALSE))*VLOOKUP(ABSYLD2!BD$4,'[1]INTERNAL PARAMETERS-1'!$B$5:$J$44,8,FALSE)*VLOOKUP(ABSYLD2!BD$4,'[1]INTERNAL PARAMETERS-1'!$B$5:$J$44,3,FALSE)</f>
        <v>0</v>
      </c>
      <c r="BE206" s="47">
        <f>ABSYLD1!BE206*VLOOKUP(ABSYLD2!BE$4,'[1]INTERNAL PARAMETERS-1'!$B$5:$J$44,5,FALSE)*VLOOKUP(ABSYLD2!BE$4,'[1]INTERNAL PARAMETERS-1'!$B$5:$J$44,6,FALSE)*VLOOKUP(ABSYLD2!BE$4,'[1]INTERNAL PARAMETERS-1'!$B$5:$J$44,3,FALSE) + ABSYLD1!BE206*(1-VLOOKUP(ABSYLD2!BE$4,'[1]INTERNAL PARAMETERS-1'!$B$5:$J$44,5,FALSE))*VLOOKUP(ABSYLD2!BE$4,'[1]INTERNAL PARAMETERS-1'!$B$5:$J$44,8,FALSE)*VLOOKUP(ABSYLD2!BE$4,'[1]INTERNAL PARAMETERS-1'!$B$5:$J$44,3,FALSE)</f>
        <v>0</v>
      </c>
      <c r="BF206" s="47">
        <f>ABSYLD1!BF206*VLOOKUP(ABSYLD2!BF$4,'[1]INTERNAL PARAMETERS-1'!$B$5:$J$44,5,FALSE)*VLOOKUP(ABSYLD2!BF$4,'[1]INTERNAL PARAMETERS-1'!$B$5:$J$44,6,FALSE)*VLOOKUP(ABSYLD2!BF$4,'[1]INTERNAL PARAMETERS-1'!$B$5:$J$44,3,FALSE) + ABSYLD1!BF206*(1-VLOOKUP(ABSYLD2!BF$4,'[1]INTERNAL PARAMETERS-1'!$B$5:$J$44,5,FALSE))*VLOOKUP(ABSYLD2!BF$4,'[1]INTERNAL PARAMETERS-1'!$B$5:$J$44,8,FALSE)*VLOOKUP(ABSYLD2!BF$4,'[1]INTERNAL PARAMETERS-1'!$B$5:$J$44,3,FALSE)</f>
        <v>0</v>
      </c>
      <c r="BG206" s="47">
        <f>ABSYLD1!BG206*VLOOKUP(ABSYLD2!BG$4,'[1]INTERNAL PARAMETERS-1'!$B$5:$J$44,5,FALSE)*VLOOKUP(ABSYLD2!BG$4,'[1]INTERNAL PARAMETERS-1'!$B$5:$J$44,6,FALSE)*VLOOKUP(ABSYLD2!BG$4,'[1]INTERNAL PARAMETERS-1'!$B$5:$J$44,3,FALSE) + ABSYLD1!BG206*(1-VLOOKUP(ABSYLD2!BG$4,'[1]INTERNAL PARAMETERS-1'!$B$5:$J$44,5,FALSE))*VLOOKUP(ABSYLD2!BG$4,'[1]INTERNAL PARAMETERS-1'!$B$5:$J$44,8,FALSE)*VLOOKUP(ABSYLD2!BG$4,'[1]INTERNAL PARAMETERS-1'!$B$5:$J$44,3,FALSE)</f>
        <v>0</v>
      </c>
      <c r="BH206" s="47">
        <f>ABSYLD1!BH206*VLOOKUP(ABSYLD2!BH$4,'[1]INTERNAL PARAMETERS-1'!$B$5:$J$44,5,FALSE)*VLOOKUP(ABSYLD2!BH$4,'[1]INTERNAL PARAMETERS-1'!$B$5:$J$44,6,FALSE)*VLOOKUP(ABSYLD2!BH$4,'[1]INTERNAL PARAMETERS-1'!$B$5:$J$44,3,FALSE) + ABSYLD1!BH206*(1-VLOOKUP(ABSYLD2!BH$4,'[1]INTERNAL PARAMETERS-1'!$B$5:$J$44,5,FALSE))*VLOOKUP(ABSYLD2!BH$4,'[1]INTERNAL PARAMETERS-1'!$B$5:$J$44,8,FALSE)*VLOOKUP(ABSYLD2!BH$4,'[1]INTERNAL PARAMETERS-1'!$B$5:$J$44,3,FALSE)</f>
        <v>0</v>
      </c>
      <c r="BI206" s="47">
        <f>ABSYLD1!BI206*VLOOKUP(ABSYLD2!BI$4,'[1]INTERNAL PARAMETERS-1'!$B$5:$J$44,5,FALSE)*VLOOKUP(ABSYLD2!BI$4,'[1]INTERNAL PARAMETERS-1'!$B$5:$J$44,6,FALSE)*VLOOKUP(ABSYLD2!BI$4,'[1]INTERNAL PARAMETERS-1'!$B$5:$J$44,3,FALSE) + ABSYLD1!BI206*(1-VLOOKUP(ABSYLD2!BI$4,'[1]INTERNAL PARAMETERS-1'!$B$5:$J$44,5,FALSE))*VLOOKUP(ABSYLD2!BI$4,'[1]INTERNAL PARAMETERS-1'!$B$5:$J$44,8,FALSE)*VLOOKUP(ABSYLD2!BI$4,'[1]INTERNAL PARAMETERS-1'!$B$5:$J$44,3,FALSE)</f>
        <v>0</v>
      </c>
      <c r="BJ206" s="47">
        <f>ABSYLD1!BJ206*VLOOKUP(ABSYLD2!BJ$4,'[1]INTERNAL PARAMETERS-1'!$B$5:$J$44,5,FALSE)*VLOOKUP(ABSYLD2!BJ$4,'[1]INTERNAL PARAMETERS-1'!$B$5:$J$44,6,FALSE)*VLOOKUP(ABSYLD2!BJ$4,'[1]INTERNAL PARAMETERS-1'!$B$5:$J$44,3,FALSE) + ABSYLD1!BJ206*(1-VLOOKUP(ABSYLD2!BJ$4,'[1]INTERNAL PARAMETERS-1'!$B$5:$J$44,5,FALSE))*VLOOKUP(ABSYLD2!BJ$4,'[1]INTERNAL PARAMETERS-1'!$B$5:$J$44,8,FALSE)*VLOOKUP(ABSYLD2!BJ$4,'[1]INTERNAL PARAMETERS-1'!$B$5:$J$44,3,FALSE)</f>
        <v>0</v>
      </c>
      <c r="BK206" s="47">
        <f>ABSYLD1!BK206*VLOOKUP(ABSYLD2!BK$4,'[1]INTERNAL PARAMETERS-1'!$B$5:$J$44,5,FALSE)*VLOOKUP(ABSYLD2!BK$4,'[1]INTERNAL PARAMETERS-1'!$B$5:$J$44,6,FALSE)*VLOOKUP(ABSYLD2!BK$4,'[1]INTERNAL PARAMETERS-1'!$B$5:$J$44,3,FALSE) + ABSYLD1!BK206*(1-VLOOKUP(ABSYLD2!BK$4,'[1]INTERNAL PARAMETERS-1'!$B$5:$J$44,5,FALSE))*VLOOKUP(ABSYLD2!BK$4,'[1]INTERNAL PARAMETERS-1'!$B$5:$J$44,8,FALSE)*VLOOKUP(ABSYLD2!BK$4,'[1]INTERNAL PARAMETERS-1'!$B$5:$J$44,3,FALSE)</f>
        <v>0</v>
      </c>
      <c r="BL206" s="47">
        <f>ABSYLD1!BL206*VLOOKUP(ABSYLD2!BL$4,'[1]INTERNAL PARAMETERS-1'!$B$5:$J$44,5,FALSE)*VLOOKUP(ABSYLD2!BL$4,'[1]INTERNAL PARAMETERS-1'!$B$5:$J$44,6,FALSE)*VLOOKUP(ABSYLD2!BL$4,'[1]INTERNAL PARAMETERS-1'!$B$5:$J$44,3,FALSE) + ABSYLD1!BL206*(1-VLOOKUP(ABSYLD2!BL$4,'[1]INTERNAL PARAMETERS-1'!$B$5:$J$44,5,FALSE))*VLOOKUP(ABSYLD2!BL$4,'[1]INTERNAL PARAMETERS-1'!$B$5:$J$44,8,FALSE)*VLOOKUP(ABSYLD2!BL$4,'[1]INTERNAL PARAMETERS-1'!$B$5:$J$44,3,FALSE)</f>
        <v>0</v>
      </c>
      <c r="BM206" s="47">
        <f>ABSYLD1!BM206*VLOOKUP(ABSYLD2!BM$4,'[1]INTERNAL PARAMETERS-1'!$B$5:$J$44,5,FALSE)*VLOOKUP(ABSYLD2!BM$4,'[1]INTERNAL PARAMETERS-1'!$B$5:$J$44,6,FALSE)*VLOOKUP(ABSYLD2!BM$4,'[1]INTERNAL PARAMETERS-1'!$B$5:$J$44,3,FALSE) + ABSYLD1!BM206*(1-VLOOKUP(ABSYLD2!BM$4,'[1]INTERNAL PARAMETERS-1'!$B$5:$J$44,5,FALSE))*VLOOKUP(ABSYLD2!BM$4,'[1]INTERNAL PARAMETERS-1'!$B$5:$J$44,8,FALSE)*VLOOKUP(ABSYLD2!BM$4,'[1]INTERNAL PARAMETERS-1'!$B$5:$J$44,3,FALSE)</f>
        <v>0</v>
      </c>
      <c r="BN206" s="47">
        <f>ABSYLD1!BN206*VLOOKUP(ABSYLD2!BN$4,'[1]INTERNAL PARAMETERS-1'!$B$5:$J$44,5,FALSE)*VLOOKUP(ABSYLD2!BN$4,'[1]INTERNAL PARAMETERS-1'!$B$5:$J$44,6,FALSE)*VLOOKUP(ABSYLD2!BN$4,'[1]INTERNAL PARAMETERS-1'!$B$5:$J$44,3,FALSE) + ABSYLD1!BN206*(1-VLOOKUP(ABSYLD2!BN$4,'[1]INTERNAL PARAMETERS-1'!$B$5:$J$44,5,FALSE))*VLOOKUP(ABSYLD2!BN$4,'[1]INTERNAL PARAMETERS-1'!$B$5:$J$44,8,FALSE)*VLOOKUP(ABSYLD2!BN$4,'[1]INTERNAL PARAMETERS-1'!$B$5:$J$44,3,FALSE)</f>
        <v>0</v>
      </c>
      <c r="BO206" s="47">
        <f>ABSYLD1!BO206*VLOOKUP(ABSYLD2!BO$4,'[1]INTERNAL PARAMETERS-1'!$B$5:$J$44,5,FALSE)*VLOOKUP(ABSYLD2!BO$4,'[1]INTERNAL PARAMETERS-1'!$B$5:$J$44,6,FALSE)*VLOOKUP(ABSYLD2!BO$4,'[1]INTERNAL PARAMETERS-1'!$B$5:$J$44,3,FALSE) + ABSYLD1!BO206*(1-VLOOKUP(ABSYLD2!BO$4,'[1]INTERNAL PARAMETERS-1'!$B$5:$J$44,5,FALSE))*VLOOKUP(ABSYLD2!BO$4,'[1]INTERNAL PARAMETERS-1'!$B$5:$J$44,8,FALSE)*VLOOKUP(ABSYLD2!BO$4,'[1]INTERNAL PARAMETERS-1'!$B$5:$J$44,3,FALSE)</f>
        <v>0</v>
      </c>
      <c r="BP206" s="47">
        <f>ABSYLD1!BP206*VLOOKUP(ABSYLD2!BP$4,'[1]INTERNAL PARAMETERS-1'!$B$5:$J$44,5,FALSE)*VLOOKUP(ABSYLD2!BP$4,'[1]INTERNAL PARAMETERS-1'!$B$5:$J$44,6,FALSE)*VLOOKUP(ABSYLD2!BP$4,'[1]INTERNAL PARAMETERS-1'!$B$5:$J$44,3,FALSE) + ABSYLD1!BP206*(1-VLOOKUP(ABSYLD2!BP$4,'[1]INTERNAL PARAMETERS-1'!$B$5:$J$44,5,FALSE))*VLOOKUP(ABSYLD2!BP$4,'[1]INTERNAL PARAMETERS-1'!$B$5:$J$44,8,FALSE)*VLOOKUP(ABSYLD2!BP$4,'[1]INTERNAL PARAMETERS-1'!$B$5:$J$44,3,FALSE)</f>
        <v>0</v>
      </c>
      <c r="BQ206" s="47">
        <f>ABSYLD1!BQ206*VLOOKUP(ABSYLD2!BQ$4,'[1]INTERNAL PARAMETERS-1'!$B$5:$J$44,5,FALSE)*VLOOKUP(ABSYLD2!BQ$4,'[1]INTERNAL PARAMETERS-1'!$B$5:$J$44,6,FALSE)*VLOOKUP(ABSYLD2!BQ$4,'[1]INTERNAL PARAMETERS-1'!$B$5:$J$44,3,FALSE) + ABSYLD1!BQ206*(1-VLOOKUP(ABSYLD2!BQ$4,'[1]INTERNAL PARAMETERS-1'!$B$5:$J$44,5,FALSE))*VLOOKUP(ABSYLD2!BQ$4,'[1]INTERNAL PARAMETERS-1'!$B$5:$J$44,8,FALSE)*VLOOKUP(ABSYLD2!BQ$4,'[1]INTERNAL PARAMETERS-1'!$B$5:$J$44,3,FALSE)</f>
        <v>0</v>
      </c>
      <c r="BR206" s="47">
        <f>ABSYLD1!BR206*VLOOKUP(ABSYLD2!BR$4,'[1]INTERNAL PARAMETERS-1'!$B$5:$J$44,5,FALSE)*VLOOKUP(ABSYLD2!BR$4,'[1]INTERNAL PARAMETERS-1'!$B$5:$J$44,6,FALSE)*VLOOKUP(ABSYLD2!BR$4,'[1]INTERNAL PARAMETERS-1'!$B$5:$J$44,3,FALSE) + ABSYLD1!BR206*(1-VLOOKUP(ABSYLD2!BR$4,'[1]INTERNAL PARAMETERS-1'!$B$5:$J$44,5,FALSE))*VLOOKUP(ABSYLD2!BR$4,'[1]INTERNAL PARAMETERS-1'!$B$5:$J$44,8,FALSE)*VLOOKUP(ABSYLD2!BR$4,'[1]INTERNAL PARAMETERS-1'!$B$5:$J$44,3,FALSE)</f>
        <v>0</v>
      </c>
      <c r="BS206" s="47">
        <f>ABSYLD1!BS206*VLOOKUP(ABSYLD2!BS$4,'[1]INTERNAL PARAMETERS-1'!$B$5:$J$44,5,FALSE)*VLOOKUP(ABSYLD2!BS$4,'[1]INTERNAL PARAMETERS-1'!$B$5:$J$44,6,FALSE)*VLOOKUP(ABSYLD2!BS$4,'[1]INTERNAL PARAMETERS-1'!$B$5:$J$44,3,FALSE) + ABSYLD1!BS206*(1-VLOOKUP(ABSYLD2!BS$4,'[1]INTERNAL PARAMETERS-1'!$B$5:$J$44,5,FALSE))*VLOOKUP(ABSYLD2!BS$4,'[1]INTERNAL PARAMETERS-1'!$B$5:$J$44,8,FALSE)*VLOOKUP(ABSYLD2!BS$4,'[1]INTERNAL PARAMETERS-1'!$B$5:$J$44,3,FALSE)</f>
        <v>0</v>
      </c>
      <c r="BT206" s="47">
        <f>ABSYLD1!BT206*VLOOKUP(ABSYLD2!BT$4,'[1]INTERNAL PARAMETERS-1'!$B$5:$J$44,5,FALSE)*VLOOKUP(ABSYLD2!BT$4,'[1]INTERNAL PARAMETERS-1'!$B$5:$J$44,6,FALSE)*VLOOKUP(ABSYLD2!BT$4,'[1]INTERNAL PARAMETERS-1'!$B$5:$J$44,3,FALSE) + ABSYLD1!BT206*(1-VLOOKUP(ABSYLD2!BT$4,'[1]INTERNAL PARAMETERS-1'!$B$5:$J$44,5,FALSE))*VLOOKUP(ABSYLD2!BT$4,'[1]INTERNAL PARAMETERS-1'!$B$5:$J$44,8,FALSE)*VLOOKUP(ABSYLD2!BT$4,'[1]INTERNAL PARAMETERS-1'!$B$5:$J$44,3,FALSE)</f>
        <v>0</v>
      </c>
      <c r="BU206" s="47">
        <f>ABSYLD1!BU206*VLOOKUP(ABSYLD2!BU$4,'[1]INTERNAL PARAMETERS-1'!$B$5:$J$44,5,FALSE)*VLOOKUP(ABSYLD2!BU$4,'[1]INTERNAL PARAMETERS-1'!$B$5:$J$44,6,FALSE)*VLOOKUP(ABSYLD2!BU$4,'[1]INTERNAL PARAMETERS-1'!$B$5:$J$44,3,FALSE) + ABSYLD1!BU206*(1-VLOOKUP(ABSYLD2!BU$4,'[1]INTERNAL PARAMETERS-1'!$B$5:$J$44,5,FALSE))*VLOOKUP(ABSYLD2!BU$4,'[1]INTERNAL PARAMETERS-1'!$B$5:$J$44,8,FALSE)*VLOOKUP(ABSYLD2!BU$4,'[1]INTERNAL PARAMETERS-1'!$B$5:$J$44,3,FALSE)</f>
        <v>0</v>
      </c>
      <c r="BV206" s="47">
        <f>ABSYLD1!BV206*VLOOKUP(ABSYLD2!BV$4,'[1]INTERNAL PARAMETERS-1'!$B$5:$J$44,5,FALSE)*VLOOKUP(ABSYLD2!BV$4,'[1]INTERNAL PARAMETERS-1'!$B$5:$J$44,6,FALSE)*VLOOKUP(ABSYLD2!BV$4,'[1]INTERNAL PARAMETERS-1'!$B$5:$J$44,3,FALSE) + ABSYLD1!BV206*(1-VLOOKUP(ABSYLD2!BV$4,'[1]INTERNAL PARAMETERS-1'!$B$5:$J$44,5,FALSE))*VLOOKUP(ABSYLD2!BV$4,'[1]INTERNAL PARAMETERS-1'!$B$5:$J$44,8,FALSE)*VLOOKUP(ABSYLD2!BV$4,'[1]INTERNAL PARAMETERS-1'!$B$5:$J$44,3,FALSE)</f>
        <v>0</v>
      </c>
      <c r="BW206" s="47">
        <f>ABSYLD1!BW206*VLOOKUP(ABSYLD2!BW$4,'[1]INTERNAL PARAMETERS-1'!$B$5:$J$44,5,FALSE)*VLOOKUP(ABSYLD2!BW$4,'[1]INTERNAL PARAMETERS-1'!$B$5:$J$44,6,FALSE)*VLOOKUP(ABSYLD2!BW$4,'[1]INTERNAL PARAMETERS-1'!$B$5:$J$44,3,FALSE) + ABSYLD1!BW206*(1-VLOOKUP(ABSYLD2!BW$4,'[1]INTERNAL PARAMETERS-1'!$B$5:$J$44,5,FALSE))*VLOOKUP(ABSYLD2!BW$4,'[1]INTERNAL PARAMETERS-1'!$B$5:$J$44,8,FALSE)*VLOOKUP(ABSYLD2!BW$4,'[1]INTERNAL PARAMETERS-1'!$B$5:$J$44,3,FALSE)</f>
        <v>0</v>
      </c>
      <c r="BX206" s="47">
        <f>ABSYLD1!BX206*VLOOKUP(ABSYLD2!BX$4,'[1]INTERNAL PARAMETERS-1'!$B$5:$J$44,5,FALSE)*VLOOKUP(ABSYLD2!BX$4,'[1]INTERNAL PARAMETERS-1'!$B$5:$J$44,6,FALSE)*VLOOKUP(ABSYLD2!BX$4,'[1]INTERNAL PARAMETERS-1'!$B$5:$J$44,3,FALSE) + ABSYLD1!BX206*(1-VLOOKUP(ABSYLD2!BX$4,'[1]INTERNAL PARAMETERS-1'!$B$5:$J$44,5,FALSE))*VLOOKUP(ABSYLD2!BX$4,'[1]INTERNAL PARAMETERS-1'!$B$5:$J$44,8,FALSE)*VLOOKUP(ABSYLD2!BX$4,'[1]INTERNAL PARAMETERS-1'!$B$5:$J$44,3,FALSE)</f>
        <v>0</v>
      </c>
      <c r="BY206" s="47">
        <f>ABSYLD1!BY206*VLOOKUP(ABSYLD2!BY$4,'[1]INTERNAL PARAMETERS-1'!$B$5:$J$44,5,FALSE)*VLOOKUP(ABSYLD2!BY$4,'[1]INTERNAL PARAMETERS-1'!$B$5:$J$44,6,FALSE)*VLOOKUP(ABSYLD2!BY$4,'[1]INTERNAL PARAMETERS-1'!$B$5:$J$44,3,FALSE) + ABSYLD1!BY206*(1-VLOOKUP(ABSYLD2!BY$4,'[1]INTERNAL PARAMETERS-1'!$B$5:$J$44,5,FALSE))*VLOOKUP(ABSYLD2!BY$4,'[1]INTERNAL PARAMETERS-1'!$B$5:$J$44,8,FALSE)*VLOOKUP(ABSYLD2!BY$4,'[1]INTERNAL PARAMETERS-1'!$B$5:$J$44,3,FALSE)</f>
        <v>0</v>
      </c>
      <c r="BZ206" s="47">
        <f>ABSYLD1!BZ206*VLOOKUP(ABSYLD2!BZ$4,'[1]INTERNAL PARAMETERS-1'!$B$5:$J$44,5,FALSE)*VLOOKUP(ABSYLD2!BZ$4,'[1]INTERNAL PARAMETERS-1'!$B$5:$J$44,6,FALSE)*VLOOKUP(ABSYLD2!BZ$4,'[1]INTERNAL PARAMETERS-1'!$B$5:$J$44,3,FALSE) + ABSYLD1!BZ206*(1-VLOOKUP(ABSYLD2!BZ$4,'[1]INTERNAL PARAMETERS-1'!$B$5:$J$44,5,FALSE))*VLOOKUP(ABSYLD2!BZ$4,'[1]INTERNAL PARAMETERS-1'!$B$5:$J$44,8,FALSE)*VLOOKUP(ABSYLD2!BZ$4,'[1]INTERNAL PARAMETERS-1'!$B$5:$J$44,3,FALSE)</f>
        <v>0</v>
      </c>
      <c r="CA206" s="47">
        <f>ABSYLD1!CA206*VLOOKUP(ABSYLD2!CA$4,'[1]INTERNAL PARAMETERS-1'!$B$5:$J$44,5,FALSE)*VLOOKUP(ABSYLD2!CA$4,'[1]INTERNAL PARAMETERS-1'!$B$5:$J$44,6,FALSE)*VLOOKUP(ABSYLD2!CA$4,'[1]INTERNAL PARAMETERS-1'!$B$5:$J$44,3,FALSE) + ABSYLD1!CA206*(1-VLOOKUP(ABSYLD2!CA$4,'[1]INTERNAL PARAMETERS-1'!$B$5:$J$44,5,FALSE))*VLOOKUP(ABSYLD2!CA$4,'[1]INTERNAL PARAMETERS-1'!$B$5:$J$44,8,FALSE)*VLOOKUP(ABSYLD2!CA$4,'[1]INTERNAL PARAMETERS-1'!$B$5:$J$44,3,FALSE)</f>
        <v>0</v>
      </c>
      <c r="CB206" s="47">
        <f>ABSYLD1!CB206*VLOOKUP(ABSYLD2!CB$4,'[1]INTERNAL PARAMETERS-1'!$B$5:$J$44,5,FALSE)*VLOOKUP(ABSYLD2!CB$4,'[1]INTERNAL PARAMETERS-1'!$B$5:$J$44,6,FALSE)*VLOOKUP(ABSYLD2!CB$4,'[1]INTERNAL PARAMETERS-1'!$B$5:$J$44,3,FALSE) + ABSYLD1!CB206*(1-VLOOKUP(ABSYLD2!CB$4,'[1]INTERNAL PARAMETERS-1'!$B$5:$J$44,5,FALSE))*VLOOKUP(ABSYLD2!CB$4,'[1]INTERNAL PARAMETERS-1'!$B$5:$J$44,8,FALSE)*VLOOKUP(ABSYLD2!CB$4,'[1]INTERNAL PARAMETERS-1'!$B$5:$J$44,3,FALSE)</f>
        <v>0</v>
      </c>
      <c r="CC206" s="47">
        <f>ABSYLD1!CC206*VLOOKUP(ABSYLD2!CC$4,'[1]INTERNAL PARAMETERS-1'!$B$5:$J$44,5,FALSE)*VLOOKUP(ABSYLD2!CC$4,'[1]INTERNAL PARAMETERS-1'!$B$5:$J$44,6,FALSE)*VLOOKUP(ABSYLD2!CC$4,'[1]INTERNAL PARAMETERS-1'!$B$5:$J$44,3,FALSE) + ABSYLD1!CC206*(1-VLOOKUP(ABSYLD2!CC$4,'[1]INTERNAL PARAMETERS-1'!$B$5:$J$44,5,FALSE))*VLOOKUP(ABSYLD2!CC$4,'[1]INTERNAL PARAMETERS-1'!$B$5:$J$44,8,FALSE)*VLOOKUP(ABSYLD2!CC$4,'[1]INTERNAL PARAMETERS-1'!$B$5:$J$44,3,FALSE)</f>
        <v>0</v>
      </c>
      <c r="CD206" s="47">
        <f>ABSYLD1!CD206*VLOOKUP(ABSYLD2!CD$4,'[1]INTERNAL PARAMETERS-1'!$B$5:$J$44,5,FALSE)*VLOOKUP(ABSYLD2!CD$4,'[1]INTERNAL PARAMETERS-1'!$B$5:$J$44,6,FALSE)*VLOOKUP(ABSYLD2!CD$4,'[1]INTERNAL PARAMETERS-1'!$B$5:$J$44,3,FALSE) + ABSYLD1!CD206*(1-VLOOKUP(ABSYLD2!CD$4,'[1]INTERNAL PARAMETERS-1'!$B$5:$J$44,5,FALSE))*VLOOKUP(ABSYLD2!CD$4,'[1]INTERNAL PARAMETERS-1'!$B$5:$J$44,8,FALSE)*VLOOKUP(ABSYLD2!CD$4,'[1]INTERNAL PARAMETERS-1'!$B$5:$J$44,3,FALSE)</f>
        <v>0</v>
      </c>
      <c r="CE206" s="47">
        <f>ABSYLD1!CE206*VLOOKUP(ABSYLD2!CE$4,'[1]INTERNAL PARAMETERS-1'!$B$5:$J$44,5,FALSE)*VLOOKUP(ABSYLD2!CE$4,'[1]INTERNAL PARAMETERS-1'!$B$5:$J$44,6,FALSE)*VLOOKUP(ABSYLD2!CE$4,'[1]INTERNAL PARAMETERS-1'!$B$5:$J$44,3,FALSE) + ABSYLD1!CE206*(1-VLOOKUP(ABSYLD2!CE$4,'[1]INTERNAL PARAMETERS-1'!$B$5:$J$44,5,FALSE))*VLOOKUP(ABSYLD2!CE$4,'[1]INTERNAL PARAMETERS-1'!$B$5:$J$44,8,FALSE)*VLOOKUP(ABSYLD2!CE$4,'[1]INTERNAL PARAMETERS-1'!$B$5:$J$44,3,FALSE)</f>
        <v>0</v>
      </c>
      <c r="CF206" s="47">
        <f>ABSYLD1!CF206*VLOOKUP(ABSYLD2!CF$4,'[1]INTERNAL PARAMETERS-1'!$B$5:$J$44,5,FALSE)*VLOOKUP(ABSYLD2!CF$4,'[1]INTERNAL PARAMETERS-1'!$B$5:$J$44,6,FALSE)*VLOOKUP(ABSYLD2!CF$4,'[1]INTERNAL PARAMETERS-1'!$B$5:$J$44,3,FALSE) + ABSYLD1!CF206*(1-VLOOKUP(ABSYLD2!CF$4,'[1]INTERNAL PARAMETERS-1'!$B$5:$J$44,5,FALSE))*VLOOKUP(ABSYLD2!CF$4,'[1]INTERNAL PARAMETERS-1'!$B$5:$J$44,8,FALSE)*VLOOKUP(ABSYLD2!CF$4,'[1]INTERNAL PARAMETERS-1'!$B$5:$J$44,3,FALSE)</f>
        <v>0</v>
      </c>
      <c r="CG206" s="47">
        <f>ABSYLD1!CG206*VLOOKUP(ABSYLD2!CG$4,'[1]INTERNAL PARAMETERS-1'!$B$5:$J$44,5,FALSE)*VLOOKUP(ABSYLD2!CG$4,'[1]INTERNAL PARAMETERS-1'!$B$5:$J$44,6,FALSE)*VLOOKUP(ABSYLD2!CG$4,'[1]INTERNAL PARAMETERS-1'!$B$5:$J$44,3,FALSE) + ABSYLD1!CG206*(1-VLOOKUP(ABSYLD2!CG$4,'[1]INTERNAL PARAMETERS-1'!$B$5:$J$44,5,FALSE))*VLOOKUP(ABSYLD2!CG$4,'[1]INTERNAL PARAMETERS-1'!$B$5:$J$44,8,FALSE)*VLOOKUP(ABSYLD2!CG$4,'[1]INTERNAL PARAMETERS-1'!$B$5:$J$44,3,FALSE)</f>
        <v>0</v>
      </c>
      <c r="CH206" s="46">
        <f>ABSYLD1!CH206*VLOOKUP(ABSYLD2!CH$4,'[1]INTERNAL PARAMETERS-1'!$B$5:$J$44,5,FALSE)*VLOOKUP(ABSYLD2!CH$4,'[1]INTERNAL PARAMETERS-1'!$B$5:$J$44,6,FALSE)*VLOOKUP(ABSYLD2!CH$4,'[1]INTERNAL PARAMETERS-1'!$B$5:$J$44,3,FALSE) + ABSYLD1!CH206*(1-VLOOKUP(ABSYLD2!CH$4,'[1]INTERNAL PARAMETERS-1'!$B$5:$J$44,5,FALSE))*VLOOKUP(ABSYLD2!CH$4,'[1]INTERNAL PARAMETERS-1'!$B$5:$J$44,8,FALSE)*VLOOKUP(ABSYLD2!CH$4,'[1]INTERNAL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>
      <c r="B207" s="61" t="s">
        <v>7</v>
      </c>
      <c r="C207" s="60" t="s">
        <v>71</v>
      </c>
      <c r="D207" s="60" t="s">
        <v>84</v>
      </c>
      <c r="E207" s="137">
        <f>ABS!AL207</f>
        <v>0</v>
      </c>
      <c r="F207" s="59">
        <f>'[1]INTERNAL PARAMETERS-1'!M9</f>
        <v>63.875</v>
      </c>
      <c r="G207" s="48">
        <f>ABSYLD1!G207*VLOOKUP(ABSYLD2!G$4,'[1]INTERNAL PARAMETERS-1'!$B$5:$J$44,5,FALSE)*VLOOKUP(ABSYLD2!G$4,'[1]INTERNAL PARAMETERS-1'!$B$5:$J$44,7,FALSE)*ABSYLD2!$F207 + ABSYLD1!G207*(1-VLOOKUP(ABSYLD2!G$4,'[1]INTERNAL PARAMETERS-1'!$B$5:$J$44,5,FALSE))*VLOOKUP(ABSYLD2!G$4,'[1]INTERNAL PARAMETERS-1'!$B$5:$J$44,9,FALSE)*ABSYLD2!$F207</f>
        <v>0</v>
      </c>
      <c r="H207" s="47">
        <f>ABSYLD1!H207*VLOOKUP(ABSYLD2!H$4,'[1]INTERNAL PARAMETERS-1'!$B$5:$J$44,5,FALSE)*VLOOKUP(ABSYLD2!H$4,'[1]INTERNAL PARAMETERS-1'!$B$5:$J$44,7,FALSE)*ABSYLD2!$F207 + ABSYLD1!H207*(1-VLOOKUP(ABSYLD2!H$4,'[1]INTERNAL PARAMETERS-1'!$B$5:$J$44,5,FALSE))*VLOOKUP(ABSYLD2!H$4,'[1]INTERNAL PARAMETERS-1'!$B$5:$J$44,9,FALSE)*ABSYLD2!$F207</f>
        <v>0</v>
      </c>
      <c r="I207" s="47">
        <f>ABSYLD1!I207*VLOOKUP(ABSYLD2!I$4,'[1]INTERNAL PARAMETERS-1'!$B$5:$J$44,5,FALSE)*VLOOKUP(ABSYLD2!I$4,'[1]INTERNAL PARAMETERS-1'!$B$5:$J$44,7,FALSE)*ABSYLD2!$F207 + ABSYLD1!I207*(1-VLOOKUP(ABSYLD2!I$4,'[1]INTERNAL PARAMETERS-1'!$B$5:$J$44,5,FALSE))*VLOOKUP(ABSYLD2!I$4,'[1]INTERNAL PARAMETERS-1'!$B$5:$J$44,9,FALSE)*ABSYLD2!$F207</f>
        <v>0</v>
      </c>
      <c r="J207" s="47">
        <f>ABSYLD1!J207*VLOOKUP(ABSYLD2!J$4,'[1]INTERNAL PARAMETERS-1'!$B$5:$J$44,5,FALSE)*VLOOKUP(ABSYLD2!J$4,'[1]INTERNAL PARAMETERS-1'!$B$5:$J$44,7,FALSE)*ABSYLD2!$F207 + ABSYLD1!J207*(1-VLOOKUP(ABSYLD2!J$4,'[1]INTERNAL PARAMETERS-1'!$B$5:$J$44,5,FALSE))*VLOOKUP(ABSYLD2!J$4,'[1]INTERNAL PARAMETERS-1'!$B$5:$J$44,9,FALSE)*ABSYLD2!$F207</f>
        <v>0</v>
      </c>
      <c r="K207" s="47">
        <f>ABSYLD1!K207*VLOOKUP(ABSYLD2!K$4,'[1]INTERNAL PARAMETERS-1'!$B$5:$J$44,5,FALSE)*VLOOKUP(ABSYLD2!K$4,'[1]INTERNAL PARAMETERS-1'!$B$5:$J$44,7,FALSE)*ABSYLD2!$F207 + ABSYLD1!K207*(1-VLOOKUP(ABSYLD2!K$4,'[1]INTERNAL PARAMETERS-1'!$B$5:$J$44,5,FALSE))*VLOOKUP(ABSYLD2!K$4,'[1]INTERNAL PARAMETERS-1'!$B$5:$J$44,9,FALSE)*ABSYLD2!$F207</f>
        <v>0</v>
      </c>
      <c r="L207" s="47">
        <f>ABSYLD1!L207*VLOOKUP(ABSYLD2!L$4,'[1]INTERNAL PARAMETERS-1'!$B$5:$J$44,5,FALSE)*VLOOKUP(ABSYLD2!L$4,'[1]INTERNAL PARAMETERS-1'!$B$5:$J$44,7,FALSE)*ABSYLD2!$F207 + ABSYLD1!L207*(1-VLOOKUP(ABSYLD2!L$4,'[1]INTERNAL PARAMETERS-1'!$B$5:$J$44,5,FALSE))*VLOOKUP(ABSYLD2!L$4,'[1]INTERNAL PARAMETERS-1'!$B$5:$J$44,9,FALSE)*ABSYLD2!$F207</f>
        <v>0</v>
      </c>
      <c r="M207" s="47">
        <f>ABSYLD1!M207*VLOOKUP(ABSYLD2!M$4,'[1]INTERNAL PARAMETERS-1'!$B$5:$J$44,5,FALSE)*VLOOKUP(ABSYLD2!M$4,'[1]INTERNAL PARAMETERS-1'!$B$5:$J$44,7,FALSE)*ABSYLD2!$F207 + ABSYLD1!M207*(1-VLOOKUP(ABSYLD2!M$4,'[1]INTERNAL PARAMETERS-1'!$B$5:$J$44,5,FALSE))*VLOOKUP(ABSYLD2!M$4,'[1]INTERNAL PARAMETERS-1'!$B$5:$J$44,9,FALSE)*ABSYLD2!$F207</f>
        <v>0</v>
      </c>
      <c r="N207" s="47">
        <f>ABSYLD1!N207*VLOOKUP(ABSYLD2!N$4,'[1]INTERNAL PARAMETERS-1'!$B$5:$J$44,5,FALSE)*VLOOKUP(ABSYLD2!N$4,'[1]INTERNAL PARAMETERS-1'!$B$5:$J$44,7,FALSE)*ABSYLD2!$F207 + ABSYLD1!N207*(1-VLOOKUP(ABSYLD2!N$4,'[1]INTERNAL PARAMETERS-1'!$B$5:$J$44,5,FALSE))*VLOOKUP(ABSYLD2!N$4,'[1]INTERNAL PARAMETERS-1'!$B$5:$J$44,9,FALSE)*ABSYLD2!$F207</f>
        <v>0</v>
      </c>
      <c r="O207" s="47">
        <f>ABSYLD1!O207*VLOOKUP(ABSYLD2!O$4,'[1]INTERNAL PARAMETERS-1'!$B$5:$J$44,5,FALSE)*VLOOKUP(ABSYLD2!O$4,'[1]INTERNAL PARAMETERS-1'!$B$5:$J$44,7,FALSE)*ABSYLD2!$F207 + ABSYLD1!O207*(1-VLOOKUP(ABSYLD2!O$4,'[1]INTERNAL PARAMETERS-1'!$B$5:$J$44,5,FALSE))*VLOOKUP(ABSYLD2!O$4,'[1]INTERNAL PARAMETERS-1'!$B$5:$J$44,9,FALSE)*ABSYLD2!$F207</f>
        <v>0</v>
      </c>
      <c r="P207" s="47">
        <f>ABSYLD1!P207*VLOOKUP(ABSYLD2!P$4,'[1]INTERNAL PARAMETERS-1'!$B$5:$J$44,5,FALSE)*VLOOKUP(ABSYLD2!P$4,'[1]INTERNAL PARAMETERS-1'!$B$5:$J$44,7,FALSE)*ABSYLD2!$F207 + ABSYLD1!P207*(1-VLOOKUP(ABSYLD2!P$4,'[1]INTERNAL PARAMETERS-1'!$B$5:$J$44,5,FALSE))*VLOOKUP(ABSYLD2!P$4,'[1]INTERNAL PARAMETERS-1'!$B$5:$J$44,9,FALSE)*ABSYLD2!$F207</f>
        <v>0</v>
      </c>
      <c r="Q207" s="47">
        <f>ABSYLD1!Q207*VLOOKUP(ABSYLD2!Q$4,'[1]INTERNAL PARAMETERS-1'!$B$5:$J$44,5,FALSE)*VLOOKUP(ABSYLD2!Q$4,'[1]INTERNAL PARAMETERS-1'!$B$5:$J$44,7,FALSE)*ABSYLD2!$F207 + ABSYLD1!Q207*(1-VLOOKUP(ABSYLD2!Q$4,'[1]INTERNAL PARAMETERS-1'!$B$5:$J$44,5,FALSE))*VLOOKUP(ABSYLD2!Q$4,'[1]INTERNAL PARAMETERS-1'!$B$5:$J$44,9,FALSE)*ABSYLD2!$F207</f>
        <v>0</v>
      </c>
      <c r="R207" s="47">
        <f>ABSYLD1!R207*VLOOKUP(ABSYLD2!R$4,'[1]INTERNAL PARAMETERS-1'!$B$5:$J$44,5,FALSE)*VLOOKUP(ABSYLD2!R$4,'[1]INTERNAL PARAMETERS-1'!$B$5:$J$44,7,FALSE)*ABSYLD2!$F207 + ABSYLD1!R207*(1-VLOOKUP(ABSYLD2!R$4,'[1]INTERNAL PARAMETERS-1'!$B$5:$J$44,5,FALSE))*VLOOKUP(ABSYLD2!R$4,'[1]INTERNAL PARAMETERS-1'!$B$5:$J$44,9,FALSE)*ABSYLD2!$F207</f>
        <v>0</v>
      </c>
      <c r="S207" s="47">
        <f>ABSYLD1!S207*VLOOKUP(ABSYLD2!S$4,'[1]INTERNAL PARAMETERS-1'!$B$5:$J$44,5,FALSE)*VLOOKUP(ABSYLD2!S$4,'[1]INTERNAL PARAMETERS-1'!$B$5:$J$44,7,FALSE)*ABSYLD2!$F207 + ABSYLD1!S207*(1-VLOOKUP(ABSYLD2!S$4,'[1]INTERNAL PARAMETERS-1'!$B$5:$J$44,5,FALSE))*VLOOKUP(ABSYLD2!S$4,'[1]INTERNAL PARAMETERS-1'!$B$5:$J$44,9,FALSE)*ABSYLD2!$F207</f>
        <v>0</v>
      </c>
      <c r="T207" s="47">
        <f>ABSYLD1!T207*VLOOKUP(ABSYLD2!T$4,'[1]INTERNAL PARAMETERS-1'!$B$5:$J$44,5,FALSE)*VLOOKUP(ABSYLD2!T$4,'[1]INTERNAL PARAMETERS-1'!$B$5:$J$44,7,FALSE)*ABSYLD2!$F207 + ABSYLD1!T207*(1-VLOOKUP(ABSYLD2!T$4,'[1]INTERNAL PARAMETERS-1'!$B$5:$J$44,5,FALSE))*VLOOKUP(ABSYLD2!T$4,'[1]INTERNAL PARAMETERS-1'!$B$5:$J$44,9,FALSE)*ABSYLD2!$F207</f>
        <v>0</v>
      </c>
      <c r="U207" s="47">
        <f>ABSYLD1!U207*VLOOKUP(ABSYLD2!U$4,'[1]INTERNAL PARAMETERS-1'!$B$5:$J$44,5,FALSE)*VLOOKUP(ABSYLD2!U$4,'[1]INTERNAL PARAMETERS-1'!$B$5:$J$44,7,FALSE)*ABSYLD2!$F207 + ABSYLD1!U207*(1-VLOOKUP(ABSYLD2!U$4,'[1]INTERNAL PARAMETERS-1'!$B$5:$J$44,5,FALSE))*VLOOKUP(ABSYLD2!U$4,'[1]INTERNAL PARAMETERS-1'!$B$5:$J$44,9,FALSE)*ABSYLD2!$F207</f>
        <v>0</v>
      </c>
      <c r="V207" s="47">
        <f>ABSYLD1!V207*VLOOKUP(ABSYLD2!V$4,'[1]INTERNAL PARAMETERS-1'!$B$5:$J$44,5,FALSE)*VLOOKUP(ABSYLD2!V$4,'[1]INTERNAL PARAMETERS-1'!$B$5:$J$44,7,FALSE)*ABSYLD2!$F207 + ABSYLD1!V207*(1-VLOOKUP(ABSYLD2!V$4,'[1]INTERNAL PARAMETERS-1'!$B$5:$J$44,5,FALSE))*VLOOKUP(ABSYLD2!V$4,'[1]INTERNAL PARAMETERS-1'!$B$5:$J$44,9,FALSE)*ABSYLD2!$F207</f>
        <v>0</v>
      </c>
      <c r="W207" s="47">
        <f>ABSYLD1!W207*VLOOKUP(ABSYLD2!W$4,'[1]INTERNAL PARAMETERS-1'!$B$5:$J$44,5,FALSE)*VLOOKUP(ABSYLD2!W$4,'[1]INTERNAL PARAMETERS-1'!$B$5:$J$44,7,FALSE)*ABSYLD2!$F207 + ABSYLD1!W207*(1-VLOOKUP(ABSYLD2!W$4,'[1]INTERNAL PARAMETERS-1'!$B$5:$J$44,5,FALSE))*VLOOKUP(ABSYLD2!W$4,'[1]INTERNAL PARAMETERS-1'!$B$5:$J$44,9,FALSE)*ABSYLD2!$F207</f>
        <v>0</v>
      </c>
      <c r="X207" s="47">
        <f>ABSYLD1!X207*VLOOKUP(ABSYLD2!X$4,'[1]INTERNAL PARAMETERS-1'!$B$5:$J$44,5,FALSE)*VLOOKUP(ABSYLD2!X$4,'[1]INTERNAL PARAMETERS-1'!$B$5:$J$44,7,FALSE)*ABSYLD2!$F207 + ABSYLD1!X207*(1-VLOOKUP(ABSYLD2!X$4,'[1]INTERNAL PARAMETERS-1'!$B$5:$J$44,5,FALSE))*VLOOKUP(ABSYLD2!X$4,'[1]INTERNAL PARAMETERS-1'!$B$5:$J$44,9,FALSE)*ABSYLD2!$F207</f>
        <v>0</v>
      </c>
      <c r="Y207" s="47">
        <f>ABSYLD1!Y207*VLOOKUP(ABSYLD2!Y$4,'[1]INTERNAL PARAMETERS-1'!$B$5:$J$44,5,FALSE)*VLOOKUP(ABSYLD2!Y$4,'[1]INTERNAL PARAMETERS-1'!$B$5:$J$44,7,FALSE)*ABSYLD2!$F207 + ABSYLD1!Y207*(1-VLOOKUP(ABSYLD2!Y$4,'[1]INTERNAL PARAMETERS-1'!$B$5:$J$44,5,FALSE))*VLOOKUP(ABSYLD2!Y$4,'[1]INTERNAL PARAMETERS-1'!$B$5:$J$44,9,FALSE)*ABSYLD2!$F207</f>
        <v>0</v>
      </c>
      <c r="Z207" s="47">
        <f>ABSYLD1!Z207*VLOOKUP(ABSYLD2!Z$4,'[1]INTERNAL PARAMETERS-1'!$B$5:$J$44,5,FALSE)*VLOOKUP(ABSYLD2!Z$4,'[1]INTERNAL PARAMETERS-1'!$B$5:$J$44,7,FALSE)*ABSYLD2!$F207 + ABSYLD1!Z207*(1-VLOOKUP(ABSYLD2!Z$4,'[1]INTERNAL PARAMETERS-1'!$B$5:$J$44,5,FALSE))*VLOOKUP(ABSYLD2!Z$4,'[1]INTERNAL PARAMETERS-1'!$B$5:$J$44,9,FALSE)*ABSYLD2!$F207</f>
        <v>0</v>
      </c>
      <c r="AA207" s="47">
        <f>ABSYLD1!AA207*VLOOKUP(ABSYLD2!AA$4,'[1]INTERNAL PARAMETERS-1'!$B$5:$J$44,5,FALSE)*VLOOKUP(ABSYLD2!AA$4,'[1]INTERNAL PARAMETERS-1'!$B$5:$J$44,7,FALSE)*ABSYLD2!$F207 + ABSYLD1!AA207*(1-VLOOKUP(ABSYLD2!AA$4,'[1]INTERNAL PARAMETERS-1'!$B$5:$J$44,5,FALSE))*VLOOKUP(ABSYLD2!AA$4,'[1]INTERNAL PARAMETERS-1'!$B$5:$J$44,9,FALSE)*ABSYLD2!$F207</f>
        <v>0</v>
      </c>
      <c r="AB207" s="47">
        <f>ABSYLD1!AB207*VLOOKUP(ABSYLD2!AB$4,'[1]INTERNAL PARAMETERS-1'!$B$5:$J$44,5,FALSE)*VLOOKUP(ABSYLD2!AB$4,'[1]INTERNAL PARAMETERS-1'!$B$5:$J$44,7,FALSE)*ABSYLD2!$F207 + ABSYLD1!AB207*(1-VLOOKUP(ABSYLD2!AB$4,'[1]INTERNAL PARAMETERS-1'!$B$5:$J$44,5,FALSE))*VLOOKUP(ABSYLD2!AB$4,'[1]INTERNAL PARAMETERS-1'!$B$5:$J$44,9,FALSE)*ABSYLD2!$F207</f>
        <v>0</v>
      </c>
      <c r="AC207" s="47">
        <f>ABSYLD1!AC207*VLOOKUP(ABSYLD2!AC$4,'[1]INTERNAL PARAMETERS-1'!$B$5:$J$44,5,FALSE)*VLOOKUP(ABSYLD2!AC$4,'[1]INTERNAL PARAMETERS-1'!$B$5:$J$44,7,FALSE)*ABSYLD2!$F207 + ABSYLD1!AC207*(1-VLOOKUP(ABSYLD2!AC$4,'[1]INTERNAL PARAMETERS-1'!$B$5:$J$44,5,FALSE))*VLOOKUP(ABSYLD2!AC$4,'[1]INTERNAL PARAMETERS-1'!$B$5:$J$44,9,FALSE)*ABSYLD2!$F207</f>
        <v>0</v>
      </c>
      <c r="AD207" s="47">
        <f>ABSYLD1!AD207*VLOOKUP(ABSYLD2!AD$4,'[1]INTERNAL PARAMETERS-1'!$B$5:$J$44,5,FALSE)*VLOOKUP(ABSYLD2!AD$4,'[1]INTERNAL PARAMETERS-1'!$B$5:$J$44,7,FALSE)*ABSYLD2!$F207 + ABSYLD1!AD207*(1-VLOOKUP(ABSYLD2!AD$4,'[1]INTERNAL PARAMETERS-1'!$B$5:$J$44,5,FALSE))*VLOOKUP(ABSYLD2!AD$4,'[1]INTERNAL PARAMETERS-1'!$B$5:$J$44,9,FALSE)*ABSYLD2!$F207</f>
        <v>0</v>
      </c>
      <c r="AE207" s="47">
        <f>ABSYLD1!AE207*VLOOKUP(ABSYLD2!AE$4,'[1]INTERNAL PARAMETERS-1'!$B$5:$J$44,5,FALSE)*VLOOKUP(ABSYLD2!AE$4,'[1]INTERNAL PARAMETERS-1'!$B$5:$J$44,7,FALSE)*ABSYLD2!$F207 + ABSYLD1!AE207*(1-VLOOKUP(ABSYLD2!AE$4,'[1]INTERNAL PARAMETERS-1'!$B$5:$J$44,5,FALSE))*VLOOKUP(ABSYLD2!AE$4,'[1]INTERNAL PARAMETERS-1'!$B$5:$J$44,9,FALSE)*ABSYLD2!$F207</f>
        <v>0</v>
      </c>
      <c r="AF207" s="47">
        <f>ABSYLD1!AF207*VLOOKUP(ABSYLD2!AF$4,'[1]INTERNAL PARAMETERS-1'!$B$5:$J$44,5,FALSE)*VLOOKUP(ABSYLD2!AF$4,'[1]INTERNAL PARAMETERS-1'!$B$5:$J$44,7,FALSE)*ABSYLD2!$F207 + ABSYLD1!AF207*(1-VLOOKUP(ABSYLD2!AF$4,'[1]INTERNAL PARAMETERS-1'!$B$5:$J$44,5,FALSE))*VLOOKUP(ABSYLD2!AF$4,'[1]INTERNAL PARAMETERS-1'!$B$5:$J$44,9,FALSE)*ABSYLD2!$F207</f>
        <v>0</v>
      </c>
      <c r="AG207" s="47">
        <f>ABSYLD1!AG207*VLOOKUP(ABSYLD2!AG$4,'[1]INTERNAL PARAMETERS-1'!$B$5:$J$44,5,FALSE)*VLOOKUP(ABSYLD2!AG$4,'[1]INTERNAL PARAMETERS-1'!$B$5:$J$44,7,FALSE)*ABSYLD2!$F207 + ABSYLD1!AG207*(1-VLOOKUP(ABSYLD2!AG$4,'[1]INTERNAL PARAMETERS-1'!$B$5:$J$44,5,FALSE))*VLOOKUP(ABSYLD2!AG$4,'[1]INTERNAL PARAMETERS-1'!$B$5:$J$44,9,FALSE)*ABSYLD2!$F207</f>
        <v>0</v>
      </c>
      <c r="AH207" s="47">
        <f>ABSYLD1!AH207*VLOOKUP(ABSYLD2!AH$4,'[1]INTERNAL PARAMETERS-1'!$B$5:$J$44,5,FALSE)*VLOOKUP(ABSYLD2!AH$4,'[1]INTERNAL PARAMETERS-1'!$B$5:$J$44,7,FALSE)*ABSYLD2!$F207 + ABSYLD1!AH207*(1-VLOOKUP(ABSYLD2!AH$4,'[1]INTERNAL PARAMETERS-1'!$B$5:$J$44,5,FALSE))*VLOOKUP(ABSYLD2!AH$4,'[1]INTERNAL PARAMETERS-1'!$B$5:$J$44,9,FALSE)*ABSYLD2!$F207</f>
        <v>0</v>
      </c>
      <c r="AI207" s="47">
        <f>ABSYLD1!AI207*VLOOKUP(ABSYLD2!AI$4,'[1]INTERNAL PARAMETERS-1'!$B$5:$J$44,5,FALSE)*VLOOKUP(ABSYLD2!AI$4,'[1]INTERNAL PARAMETERS-1'!$B$5:$J$44,7,FALSE)*ABSYLD2!$F207 + ABSYLD1!AI207*(1-VLOOKUP(ABSYLD2!AI$4,'[1]INTERNAL PARAMETERS-1'!$B$5:$J$44,5,FALSE))*VLOOKUP(ABSYLD2!AI$4,'[1]INTERNAL PARAMETERS-1'!$B$5:$J$44,9,FALSE)*ABSYLD2!$F207</f>
        <v>0</v>
      </c>
      <c r="AJ207" s="47">
        <f>ABSYLD1!AJ207*VLOOKUP(ABSYLD2!AJ$4,'[1]INTERNAL PARAMETERS-1'!$B$5:$J$44,5,FALSE)*VLOOKUP(ABSYLD2!AJ$4,'[1]INTERNAL PARAMETERS-1'!$B$5:$J$44,7,FALSE)*ABSYLD2!$F207 + ABSYLD1!AJ207*(1-VLOOKUP(ABSYLD2!AJ$4,'[1]INTERNAL PARAMETERS-1'!$B$5:$J$44,5,FALSE))*VLOOKUP(ABSYLD2!AJ$4,'[1]INTERNAL PARAMETERS-1'!$B$5:$J$44,9,FALSE)*ABSYLD2!$F207</f>
        <v>0</v>
      </c>
      <c r="AK207" s="47">
        <f>ABSYLD1!AK207*VLOOKUP(ABSYLD2!AK$4,'[1]INTERNAL PARAMETERS-1'!$B$5:$J$44,5,FALSE)*VLOOKUP(ABSYLD2!AK$4,'[1]INTERNAL PARAMETERS-1'!$B$5:$J$44,7,FALSE)*ABSYLD2!$F207 + ABSYLD1!AK207*(1-VLOOKUP(ABSYLD2!AK$4,'[1]INTERNAL PARAMETERS-1'!$B$5:$J$44,5,FALSE))*VLOOKUP(ABSYLD2!AK$4,'[1]INTERNAL PARAMETERS-1'!$B$5:$J$44,9,FALSE)*ABSYLD2!$F207</f>
        <v>0</v>
      </c>
      <c r="AL207" s="47">
        <f>ABSYLD1!AL207*VLOOKUP(ABSYLD2!AL$4,'[1]INTERNAL PARAMETERS-1'!$B$5:$J$44,5,FALSE)*VLOOKUP(ABSYLD2!AL$4,'[1]INTERNAL PARAMETERS-1'!$B$5:$J$44,7,FALSE)*ABSYLD2!$F207 + ABSYLD1!AL207*(1-VLOOKUP(ABSYLD2!AL$4,'[1]INTERNAL PARAMETERS-1'!$B$5:$J$44,5,FALSE))*VLOOKUP(ABSYLD2!AL$4,'[1]INTERNAL PARAMETERS-1'!$B$5:$J$44,9,FALSE)*ABSYLD2!$F207</f>
        <v>0</v>
      </c>
      <c r="AM207" s="47">
        <f>ABSYLD1!AM207*VLOOKUP(ABSYLD2!AM$4,'[1]INTERNAL PARAMETERS-1'!$B$5:$J$44,5,FALSE)*VLOOKUP(ABSYLD2!AM$4,'[1]INTERNAL PARAMETERS-1'!$B$5:$J$44,7,FALSE)*ABSYLD2!$F207 + ABSYLD1!AM207*(1-VLOOKUP(ABSYLD2!AM$4,'[1]INTERNAL PARAMETERS-1'!$B$5:$J$44,5,FALSE))*VLOOKUP(ABSYLD2!AM$4,'[1]INTERNAL PARAMETERS-1'!$B$5:$J$44,9,FALSE)*ABSYLD2!$F207</f>
        <v>0</v>
      </c>
      <c r="AN207" s="47">
        <f>ABSYLD1!AN207*VLOOKUP(ABSYLD2!AN$4,'[1]INTERNAL PARAMETERS-1'!$B$5:$J$44,5,FALSE)*VLOOKUP(ABSYLD2!AN$4,'[1]INTERNAL PARAMETERS-1'!$B$5:$J$44,7,FALSE)*ABSYLD2!$F207 + ABSYLD1!AN207*(1-VLOOKUP(ABSYLD2!AN$4,'[1]INTERNAL PARAMETERS-1'!$B$5:$J$44,5,FALSE))*VLOOKUP(ABSYLD2!AN$4,'[1]INTERNAL PARAMETERS-1'!$B$5:$J$44,9,FALSE)*ABSYLD2!$F207</f>
        <v>0</v>
      </c>
      <c r="AO207" s="47">
        <f>ABSYLD1!AO207*VLOOKUP(ABSYLD2!AO$4,'[1]INTERNAL PARAMETERS-1'!$B$5:$J$44,5,FALSE)*VLOOKUP(ABSYLD2!AO$4,'[1]INTERNAL PARAMETERS-1'!$B$5:$J$44,7,FALSE)*ABSYLD2!$F207 + ABSYLD1!AO207*(1-VLOOKUP(ABSYLD2!AO$4,'[1]INTERNAL PARAMETERS-1'!$B$5:$J$44,5,FALSE))*VLOOKUP(ABSYLD2!AO$4,'[1]INTERNAL PARAMETERS-1'!$B$5:$J$44,9,FALSE)*ABSYLD2!$F207</f>
        <v>0</v>
      </c>
      <c r="AP207" s="47">
        <f>ABSYLD1!AP207*VLOOKUP(ABSYLD2!AP$4,'[1]INTERNAL PARAMETERS-1'!$B$5:$J$44,5,FALSE)*VLOOKUP(ABSYLD2!AP$4,'[1]INTERNAL PARAMETERS-1'!$B$5:$J$44,7,FALSE)*ABSYLD2!$F207 + ABSYLD1!AP207*(1-VLOOKUP(ABSYLD2!AP$4,'[1]INTERNAL PARAMETERS-1'!$B$5:$J$44,5,FALSE))*VLOOKUP(ABSYLD2!AP$4,'[1]INTERNAL PARAMETERS-1'!$B$5:$J$44,9,FALSE)*ABSYLD2!$F207</f>
        <v>0</v>
      </c>
      <c r="AQ207" s="47">
        <f>ABSYLD1!AQ207*VLOOKUP(ABSYLD2!AQ$4,'[1]INTERNAL PARAMETERS-1'!$B$5:$J$44,5,FALSE)*VLOOKUP(ABSYLD2!AQ$4,'[1]INTERNAL PARAMETERS-1'!$B$5:$J$44,7,FALSE)*ABSYLD2!$F207 + ABSYLD1!AQ207*(1-VLOOKUP(ABSYLD2!AQ$4,'[1]INTERNAL PARAMETERS-1'!$B$5:$J$44,5,FALSE))*VLOOKUP(ABSYLD2!AQ$4,'[1]INTERNAL PARAMETERS-1'!$B$5:$J$44,9,FALSE)*ABSYLD2!$F207</f>
        <v>0</v>
      </c>
      <c r="AR207" s="47">
        <f>ABSYLD1!AR207*VLOOKUP(ABSYLD2!AR$4,'[1]INTERNAL PARAMETERS-1'!$B$5:$J$44,5,FALSE)*VLOOKUP(ABSYLD2!AR$4,'[1]INTERNAL PARAMETERS-1'!$B$5:$J$44,7,FALSE)*ABSYLD2!$F207 + ABSYLD1!AR207*(1-VLOOKUP(ABSYLD2!AR$4,'[1]INTERNAL PARAMETERS-1'!$B$5:$J$44,5,FALSE))*VLOOKUP(ABSYLD2!AR$4,'[1]INTERNAL PARAMETERS-1'!$B$5:$J$44,9,FALSE)*ABSYLD2!$F207</f>
        <v>0</v>
      </c>
      <c r="AS207" s="47">
        <f>ABSYLD1!AS207*VLOOKUP(ABSYLD2!AS$4,'[1]INTERNAL PARAMETERS-1'!$B$5:$J$44,5,FALSE)*VLOOKUP(ABSYLD2!AS$4,'[1]INTERNAL PARAMETERS-1'!$B$5:$J$44,7,FALSE)*ABSYLD2!$F207 + ABSYLD1!AS207*(1-VLOOKUP(ABSYLD2!AS$4,'[1]INTERNAL PARAMETERS-1'!$B$5:$J$44,5,FALSE))*VLOOKUP(ABSYLD2!AS$4,'[1]INTERNAL PARAMETERS-1'!$B$5:$J$44,9,FALSE)*ABSYLD2!$F207</f>
        <v>0</v>
      </c>
      <c r="AT207" s="46">
        <f>ABSYLD1!AT207*VLOOKUP(ABSYLD2!AT$4,'[1]INTERNAL PARAMETERS-1'!$B$5:$J$44,5,FALSE)*VLOOKUP(ABSYLD2!AT$4,'[1]INTERNAL PARAMETERS-1'!$B$5:$J$44,7,FALSE)*ABSYLD2!$F207 + ABSYLD1!AT207*(1-VLOOKUP(ABSYLD2!AT$4,'[1]INTERNAL PARAMETERS-1'!$B$5:$J$44,5,FALSE))*VLOOKUP(ABSYLD2!AT$4,'[1]INTERNAL PARAMETERS-1'!$B$5:$J$44,9,FALSE)*ABSYLD2!$F207</f>
        <v>0</v>
      </c>
      <c r="AU207" s="48">
        <f>ABSYLD1!AU207*VLOOKUP(ABSYLD2!AU$4,'[1]INTERNAL PARAMETERS-1'!$B$5:$J$44,5,FALSE)*VLOOKUP(ABSYLD2!AU$4,'[1]INTERNAL PARAMETERS-1'!$B$5:$J$44,6,FALSE)*VLOOKUP(ABSYLD2!AU$4,'[1]INTERNAL PARAMETERS-1'!$B$5:$J$44,3,FALSE) + ABSYLD1!AU207*(1-VLOOKUP(ABSYLD2!AU$4,'[1]INTERNAL PARAMETERS-1'!$B$5:$J$44,5,FALSE))*VLOOKUP(ABSYLD2!AU$4,'[1]INTERNAL PARAMETERS-1'!$B$5:$J$44,8,FALSE)*VLOOKUP(ABSYLD2!AU$4,'[1]INTERNAL PARAMETERS-1'!$B$5:$J$44,3,FALSE)</f>
        <v>0</v>
      </c>
      <c r="AV207" s="47">
        <f>ABSYLD1!AV207*VLOOKUP(ABSYLD2!AV$4,'[1]INTERNAL PARAMETERS-1'!$B$5:$J$44,5,FALSE)*VLOOKUP(ABSYLD2!AV$4,'[1]INTERNAL PARAMETERS-1'!$B$5:$J$44,6,FALSE)*VLOOKUP(ABSYLD2!AV$4,'[1]INTERNAL PARAMETERS-1'!$B$5:$J$44,3,FALSE) + ABSYLD1!AV207*(1-VLOOKUP(ABSYLD2!AV$4,'[1]INTERNAL PARAMETERS-1'!$B$5:$J$44,5,FALSE))*VLOOKUP(ABSYLD2!AV$4,'[1]INTERNAL PARAMETERS-1'!$B$5:$J$44,8,FALSE)*VLOOKUP(ABSYLD2!AV$4,'[1]INTERNAL PARAMETERS-1'!$B$5:$J$44,3,FALSE)</f>
        <v>0</v>
      </c>
      <c r="AW207" s="47">
        <f>ABSYLD1!AW207*VLOOKUP(ABSYLD2!AW$4,'[1]INTERNAL PARAMETERS-1'!$B$5:$J$44,5,FALSE)*VLOOKUP(ABSYLD2!AW$4,'[1]INTERNAL PARAMETERS-1'!$B$5:$J$44,6,FALSE)*VLOOKUP(ABSYLD2!AW$4,'[1]INTERNAL PARAMETERS-1'!$B$5:$J$44,3,FALSE) + ABSYLD1!AW207*(1-VLOOKUP(ABSYLD2!AW$4,'[1]INTERNAL PARAMETERS-1'!$B$5:$J$44,5,FALSE))*VLOOKUP(ABSYLD2!AW$4,'[1]INTERNAL PARAMETERS-1'!$B$5:$J$44,8,FALSE)*VLOOKUP(ABSYLD2!AW$4,'[1]INTERNAL PARAMETERS-1'!$B$5:$J$44,3,FALSE)</f>
        <v>0</v>
      </c>
      <c r="AX207" s="47">
        <f>ABSYLD1!AX207*VLOOKUP(ABSYLD2!AX$4,'[1]INTERNAL PARAMETERS-1'!$B$5:$J$44,5,FALSE)*VLOOKUP(ABSYLD2!AX$4,'[1]INTERNAL PARAMETERS-1'!$B$5:$J$44,6,FALSE)*VLOOKUP(ABSYLD2!AX$4,'[1]INTERNAL PARAMETERS-1'!$B$5:$J$44,3,FALSE) + ABSYLD1!AX207*(1-VLOOKUP(ABSYLD2!AX$4,'[1]INTERNAL PARAMETERS-1'!$B$5:$J$44,5,FALSE))*VLOOKUP(ABSYLD2!AX$4,'[1]INTERNAL PARAMETERS-1'!$B$5:$J$44,8,FALSE)*VLOOKUP(ABSYLD2!AX$4,'[1]INTERNAL PARAMETERS-1'!$B$5:$J$44,3,FALSE)</f>
        <v>0</v>
      </c>
      <c r="AY207" s="47">
        <f>ABSYLD1!AY207*VLOOKUP(ABSYLD2!AY$4,'[1]INTERNAL PARAMETERS-1'!$B$5:$J$44,5,FALSE)*VLOOKUP(ABSYLD2!AY$4,'[1]INTERNAL PARAMETERS-1'!$B$5:$J$44,6,FALSE)*VLOOKUP(ABSYLD2!AY$4,'[1]INTERNAL PARAMETERS-1'!$B$5:$J$44,3,FALSE) + ABSYLD1!AY207*(1-VLOOKUP(ABSYLD2!AY$4,'[1]INTERNAL PARAMETERS-1'!$B$5:$J$44,5,FALSE))*VLOOKUP(ABSYLD2!AY$4,'[1]INTERNAL PARAMETERS-1'!$B$5:$J$44,8,FALSE)*VLOOKUP(ABSYLD2!AY$4,'[1]INTERNAL PARAMETERS-1'!$B$5:$J$44,3,FALSE)</f>
        <v>0</v>
      </c>
      <c r="AZ207" s="47">
        <f>ABSYLD1!AZ207*VLOOKUP(ABSYLD2!AZ$4,'[1]INTERNAL PARAMETERS-1'!$B$5:$J$44,5,FALSE)*VLOOKUP(ABSYLD2!AZ$4,'[1]INTERNAL PARAMETERS-1'!$B$5:$J$44,6,FALSE)*VLOOKUP(ABSYLD2!AZ$4,'[1]INTERNAL PARAMETERS-1'!$B$5:$J$44,3,FALSE) + ABSYLD1!AZ207*(1-VLOOKUP(ABSYLD2!AZ$4,'[1]INTERNAL PARAMETERS-1'!$B$5:$J$44,5,FALSE))*VLOOKUP(ABSYLD2!AZ$4,'[1]INTERNAL PARAMETERS-1'!$B$5:$J$44,8,FALSE)*VLOOKUP(ABSYLD2!AZ$4,'[1]INTERNAL PARAMETERS-1'!$B$5:$J$44,3,FALSE)</f>
        <v>0</v>
      </c>
      <c r="BA207" s="47">
        <f>ABSYLD1!BA207*VLOOKUP(ABSYLD2!BA$4,'[1]INTERNAL PARAMETERS-1'!$B$5:$J$44,5,FALSE)*VLOOKUP(ABSYLD2!BA$4,'[1]INTERNAL PARAMETERS-1'!$B$5:$J$44,6,FALSE)*VLOOKUP(ABSYLD2!BA$4,'[1]INTERNAL PARAMETERS-1'!$B$5:$J$44,3,FALSE) + ABSYLD1!BA207*(1-VLOOKUP(ABSYLD2!BA$4,'[1]INTERNAL PARAMETERS-1'!$B$5:$J$44,5,FALSE))*VLOOKUP(ABSYLD2!BA$4,'[1]INTERNAL PARAMETERS-1'!$B$5:$J$44,8,FALSE)*VLOOKUP(ABSYLD2!BA$4,'[1]INTERNAL PARAMETERS-1'!$B$5:$J$44,3,FALSE)</f>
        <v>0</v>
      </c>
      <c r="BB207" s="47">
        <f>ABSYLD1!BB207*VLOOKUP(ABSYLD2!BB$4,'[1]INTERNAL PARAMETERS-1'!$B$5:$J$44,5,FALSE)*VLOOKUP(ABSYLD2!BB$4,'[1]INTERNAL PARAMETERS-1'!$B$5:$J$44,6,FALSE)*VLOOKUP(ABSYLD2!BB$4,'[1]INTERNAL PARAMETERS-1'!$B$5:$J$44,3,FALSE) + ABSYLD1!BB207*(1-VLOOKUP(ABSYLD2!BB$4,'[1]INTERNAL PARAMETERS-1'!$B$5:$J$44,5,FALSE))*VLOOKUP(ABSYLD2!BB$4,'[1]INTERNAL PARAMETERS-1'!$B$5:$J$44,8,FALSE)*VLOOKUP(ABSYLD2!BB$4,'[1]INTERNAL PARAMETERS-1'!$B$5:$J$44,3,FALSE)</f>
        <v>0</v>
      </c>
      <c r="BC207" s="47">
        <f>ABSYLD1!BC207*VLOOKUP(ABSYLD2!BC$4,'[1]INTERNAL PARAMETERS-1'!$B$5:$J$44,5,FALSE)*VLOOKUP(ABSYLD2!BC$4,'[1]INTERNAL PARAMETERS-1'!$B$5:$J$44,6,FALSE)*VLOOKUP(ABSYLD2!BC$4,'[1]INTERNAL PARAMETERS-1'!$B$5:$J$44,3,FALSE) + ABSYLD1!BC207*(1-VLOOKUP(ABSYLD2!BC$4,'[1]INTERNAL PARAMETERS-1'!$B$5:$J$44,5,FALSE))*VLOOKUP(ABSYLD2!BC$4,'[1]INTERNAL PARAMETERS-1'!$B$5:$J$44,8,FALSE)*VLOOKUP(ABSYLD2!BC$4,'[1]INTERNAL PARAMETERS-1'!$B$5:$J$44,3,FALSE)</f>
        <v>0</v>
      </c>
      <c r="BD207" s="47">
        <f>ABSYLD1!BD207*VLOOKUP(ABSYLD2!BD$4,'[1]INTERNAL PARAMETERS-1'!$B$5:$J$44,5,FALSE)*VLOOKUP(ABSYLD2!BD$4,'[1]INTERNAL PARAMETERS-1'!$B$5:$J$44,6,FALSE)*VLOOKUP(ABSYLD2!BD$4,'[1]INTERNAL PARAMETERS-1'!$B$5:$J$44,3,FALSE) + ABSYLD1!BD207*(1-VLOOKUP(ABSYLD2!BD$4,'[1]INTERNAL PARAMETERS-1'!$B$5:$J$44,5,FALSE))*VLOOKUP(ABSYLD2!BD$4,'[1]INTERNAL PARAMETERS-1'!$B$5:$J$44,8,FALSE)*VLOOKUP(ABSYLD2!BD$4,'[1]INTERNAL PARAMETERS-1'!$B$5:$J$44,3,FALSE)</f>
        <v>0</v>
      </c>
      <c r="BE207" s="47">
        <f>ABSYLD1!BE207*VLOOKUP(ABSYLD2!BE$4,'[1]INTERNAL PARAMETERS-1'!$B$5:$J$44,5,FALSE)*VLOOKUP(ABSYLD2!BE$4,'[1]INTERNAL PARAMETERS-1'!$B$5:$J$44,6,FALSE)*VLOOKUP(ABSYLD2!BE$4,'[1]INTERNAL PARAMETERS-1'!$B$5:$J$44,3,FALSE) + ABSYLD1!BE207*(1-VLOOKUP(ABSYLD2!BE$4,'[1]INTERNAL PARAMETERS-1'!$B$5:$J$44,5,FALSE))*VLOOKUP(ABSYLD2!BE$4,'[1]INTERNAL PARAMETERS-1'!$B$5:$J$44,8,FALSE)*VLOOKUP(ABSYLD2!BE$4,'[1]INTERNAL PARAMETERS-1'!$B$5:$J$44,3,FALSE)</f>
        <v>0</v>
      </c>
      <c r="BF207" s="47">
        <f>ABSYLD1!BF207*VLOOKUP(ABSYLD2!BF$4,'[1]INTERNAL PARAMETERS-1'!$B$5:$J$44,5,FALSE)*VLOOKUP(ABSYLD2!BF$4,'[1]INTERNAL PARAMETERS-1'!$B$5:$J$44,6,FALSE)*VLOOKUP(ABSYLD2!BF$4,'[1]INTERNAL PARAMETERS-1'!$B$5:$J$44,3,FALSE) + ABSYLD1!BF207*(1-VLOOKUP(ABSYLD2!BF$4,'[1]INTERNAL PARAMETERS-1'!$B$5:$J$44,5,FALSE))*VLOOKUP(ABSYLD2!BF$4,'[1]INTERNAL PARAMETERS-1'!$B$5:$J$44,8,FALSE)*VLOOKUP(ABSYLD2!BF$4,'[1]INTERNAL PARAMETERS-1'!$B$5:$J$44,3,FALSE)</f>
        <v>0</v>
      </c>
      <c r="BG207" s="47">
        <f>ABSYLD1!BG207*VLOOKUP(ABSYLD2!BG$4,'[1]INTERNAL PARAMETERS-1'!$B$5:$J$44,5,FALSE)*VLOOKUP(ABSYLD2!BG$4,'[1]INTERNAL PARAMETERS-1'!$B$5:$J$44,6,FALSE)*VLOOKUP(ABSYLD2!BG$4,'[1]INTERNAL PARAMETERS-1'!$B$5:$J$44,3,FALSE) + ABSYLD1!BG207*(1-VLOOKUP(ABSYLD2!BG$4,'[1]INTERNAL PARAMETERS-1'!$B$5:$J$44,5,FALSE))*VLOOKUP(ABSYLD2!BG$4,'[1]INTERNAL PARAMETERS-1'!$B$5:$J$44,8,FALSE)*VLOOKUP(ABSYLD2!BG$4,'[1]INTERNAL PARAMETERS-1'!$B$5:$J$44,3,FALSE)</f>
        <v>0</v>
      </c>
      <c r="BH207" s="47">
        <f>ABSYLD1!BH207*VLOOKUP(ABSYLD2!BH$4,'[1]INTERNAL PARAMETERS-1'!$B$5:$J$44,5,FALSE)*VLOOKUP(ABSYLD2!BH$4,'[1]INTERNAL PARAMETERS-1'!$B$5:$J$44,6,FALSE)*VLOOKUP(ABSYLD2!BH$4,'[1]INTERNAL PARAMETERS-1'!$B$5:$J$44,3,FALSE) + ABSYLD1!BH207*(1-VLOOKUP(ABSYLD2!BH$4,'[1]INTERNAL PARAMETERS-1'!$B$5:$J$44,5,FALSE))*VLOOKUP(ABSYLD2!BH$4,'[1]INTERNAL PARAMETERS-1'!$B$5:$J$44,8,FALSE)*VLOOKUP(ABSYLD2!BH$4,'[1]INTERNAL PARAMETERS-1'!$B$5:$J$44,3,FALSE)</f>
        <v>0</v>
      </c>
      <c r="BI207" s="47">
        <f>ABSYLD1!BI207*VLOOKUP(ABSYLD2!BI$4,'[1]INTERNAL PARAMETERS-1'!$B$5:$J$44,5,FALSE)*VLOOKUP(ABSYLD2!BI$4,'[1]INTERNAL PARAMETERS-1'!$B$5:$J$44,6,FALSE)*VLOOKUP(ABSYLD2!BI$4,'[1]INTERNAL PARAMETERS-1'!$B$5:$J$44,3,FALSE) + ABSYLD1!BI207*(1-VLOOKUP(ABSYLD2!BI$4,'[1]INTERNAL PARAMETERS-1'!$B$5:$J$44,5,FALSE))*VLOOKUP(ABSYLD2!BI$4,'[1]INTERNAL PARAMETERS-1'!$B$5:$J$44,8,FALSE)*VLOOKUP(ABSYLD2!BI$4,'[1]INTERNAL PARAMETERS-1'!$B$5:$J$44,3,FALSE)</f>
        <v>0</v>
      </c>
      <c r="BJ207" s="47">
        <f>ABSYLD1!BJ207*VLOOKUP(ABSYLD2!BJ$4,'[1]INTERNAL PARAMETERS-1'!$B$5:$J$44,5,FALSE)*VLOOKUP(ABSYLD2!BJ$4,'[1]INTERNAL PARAMETERS-1'!$B$5:$J$44,6,FALSE)*VLOOKUP(ABSYLD2!BJ$4,'[1]INTERNAL PARAMETERS-1'!$B$5:$J$44,3,FALSE) + ABSYLD1!BJ207*(1-VLOOKUP(ABSYLD2!BJ$4,'[1]INTERNAL PARAMETERS-1'!$B$5:$J$44,5,FALSE))*VLOOKUP(ABSYLD2!BJ$4,'[1]INTERNAL PARAMETERS-1'!$B$5:$J$44,8,FALSE)*VLOOKUP(ABSYLD2!BJ$4,'[1]INTERNAL PARAMETERS-1'!$B$5:$J$44,3,FALSE)</f>
        <v>0</v>
      </c>
      <c r="BK207" s="47">
        <f>ABSYLD1!BK207*VLOOKUP(ABSYLD2!BK$4,'[1]INTERNAL PARAMETERS-1'!$B$5:$J$44,5,FALSE)*VLOOKUP(ABSYLD2!BK$4,'[1]INTERNAL PARAMETERS-1'!$B$5:$J$44,6,FALSE)*VLOOKUP(ABSYLD2!BK$4,'[1]INTERNAL PARAMETERS-1'!$B$5:$J$44,3,FALSE) + ABSYLD1!BK207*(1-VLOOKUP(ABSYLD2!BK$4,'[1]INTERNAL PARAMETERS-1'!$B$5:$J$44,5,FALSE))*VLOOKUP(ABSYLD2!BK$4,'[1]INTERNAL PARAMETERS-1'!$B$5:$J$44,8,FALSE)*VLOOKUP(ABSYLD2!BK$4,'[1]INTERNAL PARAMETERS-1'!$B$5:$J$44,3,FALSE)</f>
        <v>0</v>
      </c>
      <c r="BL207" s="47">
        <f>ABSYLD1!BL207*VLOOKUP(ABSYLD2!BL$4,'[1]INTERNAL PARAMETERS-1'!$B$5:$J$44,5,FALSE)*VLOOKUP(ABSYLD2!BL$4,'[1]INTERNAL PARAMETERS-1'!$B$5:$J$44,6,FALSE)*VLOOKUP(ABSYLD2!BL$4,'[1]INTERNAL PARAMETERS-1'!$B$5:$J$44,3,FALSE) + ABSYLD1!BL207*(1-VLOOKUP(ABSYLD2!BL$4,'[1]INTERNAL PARAMETERS-1'!$B$5:$J$44,5,FALSE))*VLOOKUP(ABSYLD2!BL$4,'[1]INTERNAL PARAMETERS-1'!$B$5:$J$44,8,FALSE)*VLOOKUP(ABSYLD2!BL$4,'[1]INTERNAL PARAMETERS-1'!$B$5:$J$44,3,FALSE)</f>
        <v>0</v>
      </c>
      <c r="BM207" s="47">
        <f>ABSYLD1!BM207*VLOOKUP(ABSYLD2!BM$4,'[1]INTERNAL PARAMETERS-1'!$B$5:$J$44,5,FALSE)*VLOOKUP(ABSYLD2!BM$4,'[1]INTERNAL PARAMETERS-1'!$B$5:$J$44,6,FALSE)*VLOOKUP(ABSYLD2!BM$4,'[1]INTERNAL PARAMETERS-1'!$B$5:$J$44,3,FALSE) + ABSYLD1!BM207*(1-VLOOKUP(ABSYLD2!BM$4,'[1]INTERNAL PARAMETERS-1'!$B$5:$J$44,5,FALSE))*VLOOKUP(ABSYLD2!BM$4,'[1]INTERNAL PARAMETERS-1'!$B$5:$J$44,8,FALSE)*VLOOKUP(ABSYLD2!BM$4,'[1]INTERNAL PARAMETERS-1'!$B$5:$J$44,3,FALSE)</f>
        <v>0</v>
      </c>
      <c r="BN207" s="47">
        <f>ABSYLD1!BN207*VLOOKUP(ABSYLD2!BN$4,'[1]INTERNAL PARAMETERS-1'!$B$5:$J$44,5,FALSE)*VLOOKUP(ABSYLD2!BN$4,'[1]INTERNAL PARAMETERS-1'!$B$5:$J$44,6,FALSE)*VLOOKUP(ABSYLD2!BN$4,'[1]INTERNAL PARAMETERS-1'!$B$5:$J$44,3,FALSE) + ABSYLD1!BN207*(1-VLOOKUP(ABSYLD2!BN$4,'[1]INTERNAL PARAMETERS-1'!$B$5:$J$44,5,FALSE))*VLOOKUP(ABSYLD2!BN$4,'[1]INTERNAL PARAMETERS-1'!$B$5:$J$44,8,FALSE)*VLOOKUP(ABSYLD2!BN$4,'[1]INTERNAL PARAMETERS-1'!$B$5:$J$44,3,FALSE)</f>
        <v>0</v>
      </c>
      <c r="BO207" s="47">
        <f>ABSYLD1!BO207*VLOOKUP(ABSYLD2!BO$4,'[1]INTERNAL PARAMETERS-1'!$B$5:$J$44,5,FALSE)*VLOOKUP(ABSYLD2!BO$4,'[1]INTERNAL PARAMETERS-1'!$B$5:$J$44,6,FALSE)*VLOOKUP(ABSYLD2!BO$4,'[1]INTERNAL PARAMETERS-1'!$B$5:$J$44,3,FALSE) + ABSYLD1!BO207*(1-VLOOKUP(ABSYLD2!BO$4,'[1]INTERNAL PARAMETERS-1'!$B$5:$J$44,5,FALSE))*VLOOKUP(ABSYLD2!BO$4,'[1]INTERNAL PARAMETERS-1'!$B$5:$J$44,8,FALSE)*VLOOKUP(ABSYLD2!BO$4,'[1]INTERNAL PARAMETERS-1'!$B$5:$J$44,3,FALSE)</f>
        <v>0</v>
      </c>
      <c r="BP207" s="47">
        <f>ABSYLD1!BP207*VLOOKUP(ABSYLD2!BP$4,'[1]INTERNAL PARAMETERS-1'!$B$5:$J$44,5,FALSE)*VLOOKUP(ABSYLD2!BP$4,'[1]INTERNAL PARAMETERS-1'!$B$5:$J$44,6,FALSE)*VLOOKUP(ABSYLD2!BP$4,'[1]INTERNAL PARAMETERS-1'!$B$5:$J$44,3,FALSE) + ABSYLD1!BP207*(1-VLOOKUP(ABSYLD2!BP$4,'[1]INTERNAL PARAMETERS-1'!$B$5:$J$44,5,FALSE))*VLOOKUP(ABSYLD2!BP$4,'[1]INTERNAL PARAMETERS-1'!$B$5:$J$44,8,FALSE)*VLOOKUP(ABSYLD2!BP$4,'[1]INTERNAL PARAMETERS-1'!$B$5:$J$44,3,FALSE)</f>
        <v>0</v>
      </c>
      <c r="BQ207" s="47">
        <f>ABSYLD1!BQ207*VLOOKUP(ABSYLD2!BQ$4,'[1]INTERNAL PARAMETERS-1'!$B$5:$J$44,5,FALSE)*VLOOKUP(ABSYLD2!BQ$4,'[1]INTERNAL PARAMETERS-1'!$B$5:$J$44,6,FALSE)*VLOOKUP(ABSYLD2!BQ$4,'[1]INTERNAL PARAMETERS-1'!$B$5:$J$44,3,FALSE) + ABSYLD1!BQ207*(1-VLOOKUP(ABSYLD2!BQ$4,'[1]INTERNAL PARAMETERS-1'!$B$5:$J$44,5,FALSE))*VLOOKUP(ABSYLD2!BQ$4,'[1]INTERNAL PARAMETERS-1'!$B$5:$J$44,8,FALSE)*VLOOKUP(ABSYLD2!BQ$4,'[1]INTERNAL PARAMETERS-1'!$B$5:$J$44,3,FALSE)</f>
        <v>0</v>
      </c>
      <c r="BR207" s="47">
        <f>ABSYLD1!BR207*VLOOKUP(ABSYLD2!BR$4,'[1]INTERNAL PARAMETERS-1'!$B$5:$J$44,5,FALSE)*VLOOKUP(ABSYLD2!BR$4,'[1]INTERNAL PARAMETERS-1'!$B$5:$J$44,6,FALSE)*VLOOKUP(ABSYLD2!BR$4,'[1]INTERNAL PARAMETERS-1'!$B$5:$J$44,3,FALSE) + ABSYLD1!BR207*(1-VLOOKUP(ABSYLD2!BR$4,'[1]INTERNAL PARAMETERS-1'!$B$5:$J$44,5,FALSE))*VLOOKUP(ABSYLD2!BR$4,'[1]INTERNAL PARAMETERS-1'!$B$5:$J$44,8,FALSE)*VLOOKUP(ABSYLD2!BR$4,'[1]INTERNAL PARAMETERS-1'!$B$5:$J$44,3,FALSE)</f>
        <v>0</v>
      </c>
      <c r="BS207" s="47">
        <f>ABSYLD1!BS207*VLOOKUP(ABSYLD2!BS$4,'[1]INTERNAL PARAMETERS-1'!$B$5:$J$44,5,FALSE)*VLOOKUP(ABSYLD2!BS$4,'[1]INTERNAL PARAMETERS-1'!$B$5:$J$44,6,FALSE)*VLOOKUP(ABSYLD2!BS$4,'[1]INTERNAL PARAMETERS-1'!$B$5:$J$44,3,FALSE) + ABSYLD1!BS207*(1-VLOOKUP(ABSYLD2!BS$4,'[1]INTERNAL PARAMETERS-1'!$B$5:$J$44,5,FALSE))*VLOOKUP(ABSYLD2!BS$4,'[1]INTERNAL PARAMETERS-1'!$B$5:$J$44,8,FALSE)*VLOOKUP(ABSYLD2!BS$4,'[1]INTERNAL PARAMETERS-1'!$B$5:$J$44,3,FALSE)</f>
        <v>0</v>
      </c>
      <c r="BT207" s="47">
        <f>ABSYLD1!BT207*VLOOKUP(ABSYLD2!BT$4,'[1]INTERNAL PARAMETERS-1'!$B$5:$J$44,5,FALSE)*VLOOKUP(ABSYLD2!BT$4,'[1]INTERNAL PARAMETERS-1'!$B$5:$J$44,6,FALSE)*VLOOKUP(ABSYLD2!BT$4,'[1]INTERNAL PARAMETERS-1'!$B$5:$J$44,3,FALSE) + ABSYLD1!BT207*(1-VLOOKUP(ABSYLD2!BT$4,'[1]INTERNAL PARAMETERS-1'!$B$5:$J$44,5,FALSE))*VLOOKUP(ABSYLD2!BT$4,'[1]INTERNAL PARAMETERS-1'!$B$5:$J$44,8,FALSE)*VLOOKUP(ABSYLD2!BT$4,'[1]INTERNAL PARAMETERS-1'!$B$5:$J$44,3,FALSE)</f>
        <v>0</v>
      </c>
      <c r="BU207" s="47">
        <f>ABSYLD1!BU207*VLOOKUP(ABSYLD2!BU$4,'[1]INTERNAL PARAMETERS-1'!$B$5:$J$44,5,FALSE)*VLOOKUP(ABSYLD2!BU$4,'[1]INTERNAL PARAMETERS-1'!$B$5:$J$44,6,FALSE)*VLOOKUP(ABSYLD2!BU$4,'[1]INTERNAL PARAMETERS-1'!$B$5:$J$44,3,FALSE) + ABSYLD1!BU207*(1-VLOOKUP(ABSYLD2!BU$4,'[1]INTERNAL PARAMETERS-1'!$B$5:$J$44,5,FALSE))*VLOOKUP(ABSYLD2!BU$4,'[1]INTERNAL PARAMETERS-1'!$B$5:$J$44,8,FALSE)*VLOOKUP(ABSYLD2!BU$4,'[1]INTERNAL PARAMETERS-1'!$B$5:$J$44,3,FALSE)</f>
        <v>0</v>
      </c>
      <c r="BV207" s="47">
        <f>ABSYLD1!BV207*VLOOKUP(ABSYLD2!BV$4,'[1]INTERNAL PARAMETERS-1'!$B$5:$J$44,5,FALSE)*VLOOKUP(ABSYLD2!BV$4,'[1]INTERNAL PARAMETERS-1'!$B$5:$J$44,6,FALSE)*VLOOKUP(ABSYLD2!BV$4,'[1]INTERNAL PARAMETERS-1'!$B$5:$J$44,3,FALSE) + ABSYLD1!BV207*(1-VLOOKUP(ABSYLD2!BV$4,'[1]INTERNAL PARAMETERS-1'!$B$5:$J$44,5,FALSE))*VLOOKUP(ABSYLD2!BV$4,'[1]INTERNAL PARAMETERS-1'!$B$5:$J$44,8,FALSE)*VLOOKUP(ABSYLD2!BV$4,'[1]INTERNAL PARAMETERS-1'!$B$5:$J$44,3,FALSE)</f>
        <v>0</v>
      </c>
      <c r="BW207" s="47">
        <f>ABSYLD1!BW207*VLOOKUP(ABSYLD2!BW$4,'[1]INTERNAL PARAMETERS-1'!$B$5:$J$44,5,FALSE)*VLOOKUP(ABSYLD2!BW$4,'[1]INTERNAL PARAMETERS-1'!$B$5:$J$44,6,FALSE)*VLOOKUP(ABSYLD2!BW$4,'[1]INTERNAL PARAMETERS-1'!$B$5:$J$44,3,FALSE) + ABSYLD1!BW207*(1-VLOOKUP(ABSYLD2!BW$4,'[1]INTERNAL PARAMETERS-1'!$B$5:$J$44,5,FALSE))*VLOOKUP(ABSYLD2!BW$4,'[1]INTERNAL PARAMETERS-1'!$B$5:$J$44,8,FALSE)*VLOOKUP(ABSYLD2!BW$4,'[1]INTERNAL PARAMETERS-1'!$B$5:$J$44,3,FALSE)</f>
        <v>0</v>
      </c>
      <c r="BX207" s="47">
        <f>ABSYLD1!BX207*VLOOKUP(ABSYLD2!BX$4,'[1]INTERNAL PARAMETERS-1'!$B$5:$J$44,5,FALSE)*VLOOKUP(ABSYLD2!BX$4,'[1]INTERNAL PARAMETERS-1'!$B$5:$J$44,6,FALSE)*VLOOKUP(ABSYLD2!BX$4,'[1]INTERNAL PARAMETERS-1'!$B$5:$J$44,3,FALSE) + ABSYLD1!BX207*(1-VLOOKUP(ABSYLD2!BX$4,'[1]INTERNAL PARAMETERS-1'!$B$5:$J$44,5,FALSE))*VLOOKUP(ABSYLD2!BX$4,'[1]INTERNAL PARAMETERS-1'!$B$5:$J$44,8,FALSE)*VLOOKUP(ABSYLD2!BX$4,'[1]INTERNAL PARAMETERS-1'!$B$5:$J$44,3,FALSE)</f>
        <v>0</v>
      </c>
      <c r="BY207" s="47">
        <f>ABSYLD1!BY207*VLOOKUP(ABSYLD2!BY$4,'[1]INTERNAL PARAMETERS-1'!$B$5:$J$44,5,FALSE)*VLOOKUP(ABSYLD2!BY$4,'[1]INTERNAL PARAMETERS-1'!$B$5:$J$44,6,FALSE)*VLOOKUP(ABSYLD2!BY$4,'[1]INTERNAL PARAMETERS-1'!$B$5:$J$44,3,FALSE) + ABSYLD1!BY207*(1-VLOOKUP(ABSYLD2!BY$4,'[1]INTERNAL PARAMETERS-1'!$B$5:$J$44,5,FALSE))*VLOOKUP(ABSYLD2!BY$4,'[1]INTERNAL PARAMETERS-1'!$B$5:$J$44,8,FALSE)*VLOOKUP(ABSYLD2!BY$4,'[1]INTERNAL PARAMETERS-1'!$B$5:$J$44,3,FALSE)</f>
        <v>0</v>
      </c>
      <c r="BZ207" s="47">
        <f>ABSYLD1!BZ207*VLOOKUP(ABSYLD2!BZ$4,'[1]INTERNAL PARAMETERS-1'!$B$5:$J$44,5,FALSE)*VLOOKUP(ABSYLD2!BZ$4,'[1]INTERNAL PARAMETERS-1'!$B$5:$J$44,6,FALSE)*VLOOKUP(ABSYLD2!BZ$4,'[1]INTERNAL PARAMETERS-1'!$B$5:$J$44,3,FALSE) + ABSYLD1!BZ207*(1-VLOOKUP(ABSYLD2!BZ$4,'[1]INTERNAL PARAMETERS-1'!$B$5:$J$44,5,FALSE))*VLOOKUP(ABSYLD2!BZ$4,'[1]INTERNAL PARAMETERS-1'!$B$5:$J$44,8,FALSE)*VLOOKUP(ABSYLD2!BZ$4,'[1]INTERNAL PARAMETERS-1'!$B$5:$J$44,3,FALSE)</f>
        <v>0</v>
      </c>
      <c r="CA207" s="47">
        <f>ABSYLD1!CA207*VLOOKUP(ABSYLD2!CA$4,'[1]INTERNAL PARAMETERS-1'!$B$5:$J$44,5,FALSE)*VLOOKUP(ABSYLD2!CA$4,'[1]INTERNAL PARAMETERS-1'!$B$5:$J$44,6,FALSE)*VLOOKUP(ABSYLD2!CA$4,'[1]INTERNAL PARAMETERS-1'!$B$5:$J$44,3,FALSE) + ABSYLD1!CA207*(1-VLOOKUP(ABSYLD2!CA$4,'[1]INTERNAL PARAMETERS-1'!$B$5:$J$44,5,FALSE))*VLOOKUP(ABSYLD2!CA$4,'[1]INTERNAL PARAMETERS-1'!$B$5:$J$44,8,FALSE)*VLOOKUP(ABSYLD2!CA$4,'[1]INTERNAL PARAMETERS-1'!$B$5:$J$44,3,FALSE)</f>
        <v>0</v>
      </c>
      <c r="CB207" s="47">
        <f>ABSYLD1!CB207*VLOOKUP(ABSYLD2!CB$4,'[1]INTERNAL PARAMETERS-1'!$B$5:$J$44,5,FALSE)*VLOOKUP(ABSYLD2!CB$4,'[1]INTERNAL PARAMETERS-1'!$B$5:$J$44,6,FALSE)*VLOOKUP(ABSYLD2!CB$4,'[1]INTERNAL PARAMETERS-1'!$B$5:$J$44,3,FALSE) + ABSYLD1!CB207*(1-VLOOKUP(ABSYLD2!CB$4,'[1]INTERNAL PARAMETERS-1'!$B$5:$J$44,5,FALSE))*VLOOKUP(ABSYLD2!CB$4,'[1]INTERNAL PARAMETERS-1'!$B$5:$J$44,8,FALSE)*VLOOKUP(ABSYLD2!CB$4,'[1]INTERNAL PARAMETERS-1'!$B$5:$J$44,3,FALSE)</f>
        <v>0</v>
      </c>
      <c r="CC207" s="47">
        <f>ABSYLD1!CC207*VLOOKUP(ABSYLD2!CC$4,'[1]INTERNAL PARAMETERS-1'!$B$5:$J$44,5,FALSE)*VLOOKUP(ABSYLD2!CC$4,'[1]INTERNAL PARAMETERS-1'!$B$5:$J$44,6,FALSE)*VLOOKUP(ABSYLD2!CC$4,'[1]INTERNAL PARAMETERS-1'!$B$5:$J$44,3,FALSE) + ABSYLD1!CC207*(1-VLOOKUP(ABSYLD2!CC$4,'[1]INTERNAL PARAMETERS-1'!$B$5:$J$44,5,FALSE))*VLOOKUP(ABSYLD2!CC$4,'[1]INTERNAL PARAMETERS-1'!$B$5:$J$44,8,FALSE)*VLOOKUP(ABSYLD2!CC$4,'[1]INTERNAL PARAMETERS-1'!$B$5:$J$44,3,FALSE)</f>
        <v>0</v>
      </c>
      <c r="CD207" s="47">
        <f>ABSYLD1!CD207*VLOOKUP(ABSYLD2!CD$4,'[1]INTERNAL PARAMETERS-1'!$B$5:$J$44,5,FALSE)*VLOOKUP(ABSYLD2!CD$4,'[1]INTERNAL PARAMETERS-1'!$B$5:$J$44,6,FALSE)*VLOOKUP(ABSYLD2!CD$4,'[1]INTERNAL PARAMETERS-1'!$B$5:$J$44,3,FALSE) + ABSYLD1!CD207*(1-VLOOKUP(ABSYLD2!CD$4,'[1]INTERNAL PARAMETERS-1'!$B$5:$J$44,5,FALSE))*VLOOKUP(ABSYLD2!CD$4,'[1]INTERNAL PARAMETERS-1'!$B$5:$J$44,8,FALSE)*VLOOKUP(ABSYLD2!CD$4,'[1]INTERNAL PARAMETERS-1'!$B$5:$J$44,3,FALSE)</f>
        <v>0</v>
      </c>
      <c r="CE207" s="47">
        <f>ABSYLD1!CE207*VLOOKUP(ABSYLD2!CE$4,'[1]INTERNAL PARAMETERS-1'!$B$5:$J$44,5,FALSE)*VLOOKUP(ABSYLD2!CE$4,'[1]INTERNAL PARAMETERS-1'!$B$5:$J$44,6,FALSE)*VLOOKUP(ABSYLD2!CE$4,'[1]INTERNAL PARAMETERS-1'!$B$5:$J$44,3,FALSE) + ABSYLD1!CE207*(1-VLOOKUP(ABSYLD2!CE$4,'[1]INTERNAL PARAMETERS-1'!$B$5:$J$44,5,FALSE))*VLOOKUP(ABSYLD2!CE$4,'[1]INTERNAL PARAMETERS-1'!$B$5:$J$44,8,FALSE)*VLOOKUP(ABSYLD2!CE$4,'[1]INTERNAL PARAMETERS-1'!$B$5:$J$44,3,FALSE)</f>
        <v>0</v>
      </c>
      <c r="CF207" s="47">
        <f>ABSYLD1!CF207*VLOOKUP(ABSYLD2!CF$4,'[1]INTERNAL PARAMETERS-1'!$B$5:$J$44,5,FALSE)*VLOOKUP(ABSYLD2!CF$4,'[1]INTERNAL PARAMETERS-1'!$B$5:$J$44,6,FALSE)*VLOOKUP(ABSYLD2!CF$4,'[1]INTERNAL PARAMETERS-1'!$B$5:$J$44,3,FALSE) + ABSYLD1!CF207*(1-VLOOKUP(ABSYLD2!CF$4,'[1]INTERNAL PARAMETERS-1'!$B$5:$J$44,5,FALSE))*VLOOKUP(ABSYLD2!CF$4,'[1]INTERNAL PARAMETERS-1'!$B$5:$J$44,8,FALSE)*VLOOKUP(ABSYLD2!CF$4,'[1]INTERNAL PARAMETERS-1'!$B$5:$J$44,3,FALSE)</f>
        <v>0</v>
      </c>
      <c r="CG207" s="47">
        <f>ABSYLD1!CG207*VLOOKUP(ABSYLD2!CG$4,'[1]INTERNAL PARAMETERS-1'!$B$5:$J$44,5,FALSE)*VLOOKUP(ABSYLD2!CG$4,'[1]INTERNAL PARAMETERS-1'!$B$5:$J$44,6,FALSE)*VLOOKUP(ABSYLD2!CG$4,'[1]INTERNAL PARAMETERS-1'!$B$5:$J$44,3,FALSE) + ABSYLD1!CG207*(1-VLOOKUP(ABSYLD2!CG$4,'[1]INTERNAL PARAMETERS-1'!$B$5:$J$44,5,FALSE))*VLOOKUP(ABSYLD2!CG$4,'[1]INTERNAL PARAMETERS-1'!$B$5:$J$44,8,FALSE)*VLOOKUP(ABSYLD2!CG$4,'[1]INTERNAL PARAMETERS-1'!$B$5:$J$44,3,FALSE)</f>
        <v>0</v>
      </c>
      <c r="CH207" s="46">
        <f>ABSYLD1!CH207*VLOOKUP(ABSYLD2!CH$4,'[1]INTERNAL PARAMETERS-1'!$B$5:$J$44,5,FALSE)*VLOOKUP(ABSYLD2!CH$4,'[1]INTERNAL PARAMETERS-1'!$B$5:$J$44,6,FALSE)*VLOOKUP(ABSYLD2!CH$4,'[1]INTERNAL PARAMETERS-1'!$B$5:$J$44,3,FALSE) + ABSYLD1!CH207*(1-VLOOKUP(ABSYLD2!CH$4,'[1]INTERNAL PARAMETERS-1'!$B$5:$J$44,5,FALSE))*VLOOKUP(ABSYLD2!CH$4,'[1]INTERNAL PARAMETERS-1'!$B$5:$J$44,8,FALSE)*VLOOKUP(ABSYLD2!CH$4,'[1]INTERNAL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>
      <c r="B208" s="61" t="s">
        <v>7</v>
      </c>
      <c r="C208" s="60" t="s">
        <v>71</v>
      </c>
      <c r="D208" s="60" t="s">
        <v>83</v>
      </c>
      <c r="E208" s="137">
        <f>ABS!AL208</f>
        <v>0</v>
      </c>
      <c r="F208" s="59">
        <f>'[1]INTERNAL PARAMETERS-1'!M10</f>
        <v>58.935000000000002</v>
      </c>
      <c r="G208" s="48">
        <f>ABSYLD1!G208*VLOOKUP(ABSYLD2!G$4,'[1]INTERNAL PARAMETERS-1'!$B$5:$J$44,5,FALSE)*VLOOKUP(ABSYLD2!G$4,'[1]INTERNAL PARAMETERS-1'!$B$5:$J$44,7,FALSE)*ABSYLD2!$F208 + ABSYLD1!G208*(1-VLOOKUP(ABSYLD2!G$4,'[1]INTERNAL PARAMETERS-1'!$B$5:$J$44,5,FALSE))*VLOOKUP(ABSYLD2!G$4,'[1]INTERNAL PARAMETERS-1'!$B$5:$J$44,9,FALSE)*ABSYLD2!$F208</f>
        <v>0</v>
      </c>
      <c r="H208" s="47">
        <f>ABSYLD1!H208*VLOOKUP(ABSYLD2!H$4,'[1]INTERNAL PARAMETERS-1'!$B$5:$J$44,5,FALSE)*VLOOKUP(ABSYLD2!H$4,'[1]INTERNAL PARAMETERS-1'!$B$5:$J$44,7,FALSE)*ABSYLD2!$F208 + ABSYLD1!H208*(1-VLOOKUP(ABSYLD2!H$4,'[1]INTERNAL PARAMETERS-1'!$B$5:$J$44,5,FALSE))*VLOOKUP(ABSYLD2!H$4,'[1]INTERNAL PARAMETERS-1'!$B$5:$J$44,9,FALSE)*ABSYLD2!$F208</f>
        <v>0</v>
      </c>
      <c r="I208" s="47">
        <f>ABSYLD1!I208*VLOOKUP(ABSYLD2!I$4,'[1]INTERNAL PARAMETERS-1'!$B$5:$J$44,5,FALSE)*VLOOKUP(ABSYLD2!I$4,'[1]INTERNAL PARAMETERS-1'!$B$5:$J$44,7,FALSE)*ABSYLD2!$F208 + ABSYLD1!I208*(1-VLOOKUP(ABSYLD2!I$4,'[1]INTERNAL PARAMETERS-1'!$B$5:$J$44,5,FALSE))*VLOOKUP(ABSYLD2!I$4,'[1]INTERNAL PARAMETERS-1'!$B$5:$J$44,9,FALSE)*ABSYLD2!$F208</f>
        <v>0</v>
      </c>
      <c r="J208" s="47">
        <f>ABSYLD1!J208*VLOOKUP(ABSYLD2!J$4,'[1]INTERNAL PARAMETERS-1'!$B$5:$J$44,5,FALSE)*VLOOKUP(ABSYLD2!J$4,'[1]INTERNAL PARAMETERS-1'!$B$5:$J$44,7,FALSE)*ABSYLD2!$F208 + ABSYLD1!J208*(1-VLOOKUP(ABSYLD2!J$4,'[1]INTERNAL PARAMETERS-1'!$B$5:$J$44,5,FALSE))*VLOOKUP(ABSYLD2!J$4,'[1]INTERNAL PARAMETERS-1'!$B$5:$J$44,9,FALSE)*ABSYLD2!$F208</f>
        <v>0</v>
      </c>
      <c r="K208" s="47">
        <f>ABSYLD1!K208*VLOOKUP(ABSYLD2!K$4,'[1]INTERNAL PARAMETERS-1'!$B$5:$J$44,5,FALSE)*VLOOKUP(ABSYLD2!K$4,'[1]INTERNAL PARAMETERS-1'!$B$5:$J$44,7,FALSE)*ABSYLD2!$F208 + ABSYLD1!K208*(1-VLOOKUP(ABSYLD2!K$4,'[1]INTERNAL PARAMETERS-1'!$B$5:$J$44,5,FALSE))*VLOOKUP(ABSYLD2!K$4,'[1]INTERNAL PARAMETERS-1'!$B$5:$J$44,9,FALSE)*ABSYLD2!$F208</f>
        <v>0</v>
      </c>
      <c r="L208" s="47">
        <f>ABSYLD1!L208*VLOOKUP(ABSYLD2!L$4,'[1]INTERNAL PARAMETERS-1'!$B$5:$J$44,5,FALSE)*VLOOKUP(ABSYLD2!L$4,'[1]INTERNAL PARAMETERS-1'!$B$5:$J$44,7,FALSE)*ABSYLD2!$F208 + ABSYLD1!L208*(1-VLOOKUP(ABSYLD2!L$4,'[1]INTERNAL PARAMETERS-1'!$B$5:$J$44,5,FALSE))*VLOOKUP(ABSYLD2!L$4,'[1]INTERNAL PARAMETERS-1'!$B$5:$J$44,9,FALSE)*ABSYLD2!$F208</f>
        <v>0</v>
      </c>
      <c r="M208" s="47">
        <f>ABSYLD1!M208*VLOOKUP(ABSYLD2!M$4,'[1]INTERNAL PARAMETERS-1'!$B$5:$J$44,5,FALSE)*VLOOKUP(ABSYLD2!M$4,'[1]INTERNAL PARAMETERS-1'!$B$5:$J$44,7,FALSE)*ABSYLD2!$F208 + ABSYLD1!M208*(1-VLOOKUP(ABSYLD2!M$4,'[1]INTERNAL PARAMETERS-1'!$B$5:$J$44,5,FALSE))*VLOOKUP(ABSYLD2!M$4,'[1]INTERNAL PARAMETERS-1'!$B$5:$J$44,9,FALSE)*ABSYLD2!$F208</f>
        <v>0</v>
      </c>
      <c r="N208" s="47">
        <f>ABSYLD1!N208*VLOOKUP(ABSYLD2!N$4,'[1]INTERNAL PARAMETERS-1'!$B$5:$J$44,5,FALSE)*VLOOKUP(ABSYLD2!N$4,'[1]INTERNAL PARAMETERS-1'!$B$5:$J$44,7,FALSE)*ABSYLD2!$F208 + ABSYLD1!N208*(1-VLOOKUP(ABSYLD2!N$4,'[1]INTERNAL PARAMETERS-1'!$B$5:$J$44,5,FALSE))*VLOOKUP(ABSYLD2!N$4,'[1]INTERNAL PARAMETERS-1'!$B$5:$J$44,9,FALSE)*ABSYLD2!$F208</f>
        <v>0</v>
      </c>
      <c r="O208" s="47">
        <f>ABSYLD1!O208*VLOOKUP(ABSYLD2!O$4,'[1]INTERNAL PARAMETERS-1'!$B$5:$J$44,5,FALSE)*VLOOKUP(ABSYLD2!O$4,'[1]INTERNAL PARAMETERS-1'!$B$5:$J$44,7,FALSE)*ABSYLD2!$F208 + ABSYLD1!O208*(1-VLOOKUP(ABSYLD2!O$4,'[1]INTERNAL PARAMETERS-1'!$B$5:$J$44,5,FALSE))*VLOOKUP(ABSYLD2!O$4,'[1]INTERNAL PARAMETERS-1'!$B$5:$J$44,9,FALSE)*ABSYLD2!$F208</f>
        <v>0</v>
      </c>
      <c r="P208" s="47">
        <f>ABSYLD1!P208*VLOOKUP(ABSYLD2!P$4,'[1]INTERNAL PARAMETERS-1'!$B$5:$J$44,5,FALSE)*VLOOKUP(ABSYLD2!P$4,'[1]INTERNAL PARAMETERS-1'!$B$5:$J$44,7,FALSE)*ABSYLD2!$F208 + ABSYLD1!P208*(1-VLOOKUP(ABSYLD2!P$4,'[1]INTERNAL PARAMETERS-1'!$B$5:$J$44,5,FALSE))*VLOOKUP(ABSYLD2!P$4,'[1]INTERNAL PARAMETERS-1'!$B$5:$J$44,9,FALSE)*ABSYLD2!$F208</f>
        <v>0</v>
      </c>
      <c r="Q208" s="47">
        <f>ABSYLD1!Q208*VLOOKUP(ABSYLD2!Q$4,'[1]INTERNAL PARAMETERS-1'!$B$5:$J$44,5,FALSE)*VLOOKUP(ABSYLD2!Q$4,'[1]INTERNAL PARAMETERS-1'!$B$5:$J$44,7,FALSE)*ABSYLD2!$F208 + ABSYLD1!Q208*(1-VLOOKUP(ABSYLD2!Q$4,'[1]INTERNAL PARAMETERS-1'!$B$5:$J$44,5,FALSE))*VLOOKUP(ABSYLD2!Q$4,'[1]INTERNAL PARAMETERS-1'!$B$5:$J$44,9,FALSE)*ABSYLD2!$F208</f>
        <v>0</v>
      </c>
      <c r="R208" s="47">
        <f>ABSYLD1!R208*VLOOKUP(ABSYLD2!R$4,'[1]INTERNAL PARAMETERS-1'!$B$5:$J$44,5,FALSE)*VLOOKUP(ABSYLD2!R$4,'[1]INTERNAL PARAMETERS-1'!$B$5:$J$44,7,FALSE)*ABSYLD2!$F208 + ABSYLD1!R208*(1-VLOOKUP(ABSYLD2!R$4,'[1]INTERNAL PARAMETERS-1'!$B$5:$J$44,5,FALSE))*VLOOKUP(ABSYLD2!R$4,'[1]INTERNAL PARAMETERS-1'!$B$5:$J$44,9,FALSE)*ABSYLD2!$F208</f>
        <v>0</v>
      </c>
      <c r="S208" s="47">
        <f>ABSYLD1!S208*VLOOKUP(ABSYLD2!S$4,'[1]INTERNAL PARAMETERS-1'!$B$5:$J$44,5,FALSE)*VLOOKUP(ABSYLD2!S$4,'[1]INTERNAL PARAMETERS-1'!$B$5:$J$44,7,FALSE)*ABSYLD2!$F208 + ABSYLD1!S208*(1-VLOOKUP(ABSYLD2!S$4,'[1]INTERNAL PARAMETERS-1'!$B$5:$J$44,5,FALSE))*VLOOKUP(ABSYLD2!S$4,'[1]INTERNAL PARAMETERS-1'!$B$5:$J$44,9,FALSE)*ABSYLD2!$F208</f>
        <v>0</v>
      </c>
      <c r="T208" s="47">
        <f>ABSYLD1!T208*VLOOKUP(ABSYLD2!T$4,'[1]INTERNAL PARAMETERS-1'!$B$5:$J$44,5,FALSE)*VLOOKUP(ABSYLD2!T$4,'[1]INTERNAL PARAMETERS-1'!$B$5:$J$44,7,FALSE)*ABSYLD2!$F208 + ABSYLD1!T208*(1-VLOOKUP(ABSYLD2!T$4,'[1]INTERNAL PARAMETERS-1'!$B$5:$J$44,5,FALSE))*VLOOKUP(ABSYLD2!T$4,'[1]INTERNAL PARAMETERS-1'!$B$5:$J$44,9,FALSE)*ABSYLD2!$F208</f>
        <v>0</v>
      </c>
      <c r="U208" s="47">
        <f>ABSYLD1!U208*VLOOKUP(ABSYLD2!U$4,'[1]INTERNAL PARAMETERS-1'!$B$5:$J$44,5,FALSE)*VLOOKUP(ABSYLD2!U$4,'[1]INTERNAL PARAMETERS-1'!$B$5:$J$44,7,FALSE)*ABSYLD2!$F208 + ABSYLD1!U208*(1-VLOOKUP(ABSYLD2!U$4,'[1]INTERNAL PARAMETERS-1'!$B$5:$J$44,5,FALSE))*VLOOKUP(ABSYLD2!U$4,'[1]INTERNAL PARAMETERS-1'!$B$5:$J$44,9,FALSE)*ABSYLD2!$F208</f>
        <v>0</v>
      </c>
      <c r="V208" s="47">
        <f>ABSYLD1!V208*VLOOKUP(ABSYLD2!V$4,'[1]INTERNAL PARAMETERS-1'!$B$5:$J$44,5,FALSE)*VLOOKUP(ABSYLD2!V$4,'[1]INTERNAL PARAMETERS-1'!$B$5:$J$44,7,FALSE)*ABSYLD2!$F208 + ABSYLD1!V208*(1-VLOOKUP(ABSYLD2!V$4,'[1]INTERNAL PARAMETERS-1'!$B$5:$J$44,5,FALSE))*VLOOKUP(ABSYLD2!V$4,'[1]INTERNAL PARAMETERS-1'!$B$5:$J$44,9,FALSE)*ABSYLD2!$F208</f>
        <v>0</v>
      </c>
      <c r="W208" s="47">
        <f>ABSYLD1!W208*VLOOKUP(ABSYLD2!W$4,'[1]INTERNAL PARAMETERS-1'!$B$5:$J$44,5,FALSE)*VLOOKUP(ABSYLD2!W$4,'[1]INTERNAL PARAMETERS-1'!$B$5:$J$44,7,FALSE)*ABSYLD2!$F208 + ABSYLD1!W208*(1-VLOOKUP(ABSYLD2!W$4,'[1]INTERNAL PARAMETERS-1'!$B$5:$J$44,5,FALSE))*VLOOKUP(ABSYLD2!W$4,'[1]INTERNAL PARAMETERS-1'!$B$5:$J$44,9,FALSE)*ABSYLD2!$F208</f>
        <v>0</v>
      </c>
      <c r="X208" s="47">
        <f>ABSYLD1!X208*VLOOKUP(ABSYLD2!X$4,'[1]INTERNAL PARAMETERS-1'!$B$5:$J$44,5,FALSE)*VLOOKUP(ABSYLD2!X$4,'[1]INTERNAL PARAMETERS-1'!$B$5:$J$44,7,FALSE)*ABSYLD2!$F208 + ABSYLD1!X208*(1-VLOOKUP(ABSYLD2!X$4,'[1]INTERNAL PARAMETERS-1'!$B$5:$J$44,5,FALSE))*VLOOKUP(ABSYLD2!X$4,'[1]INTERNAL PARAMETERS-1'!$B$5:$J$44,9,FALSE)*ABSYLD2!$F208</f>
        <v>0</v>
      </c>
      <c r="Y208" s="47">
        <f>ABSYLD1!Y208*VLOOKUP(ABSYLD2!Y$4,'[1]INTERNAL PARAMETERS-1'!$B$5:$J$44,5,FALSE)*VLOOKUP(ABSYLD2!Y$4,'[1]INTERNAL PARAMETERS-1'!$B$5:$J$44,7,FALSE)*ABSYLD2!$F208 + ABSYLD1!Y208*(1-VLOOKUP(ABSYLD2!Y$4,'[1]INTERNAL PARAMETERS-1'!$B$5:$J$44,5,FALSE))*VLOOKUP(ABSYLD2!Y$4,'[1]INTERNAL PARAMETERS-1'!$B$5:$J$44,9,FALSE)*ABSYLD2!$F208</f>
        <v>0</v>
      </c>
      <c r="Z208" s="47">
        <f>ABSYLD1!Z208*VLOOKUP(ABSYLD2!Z$4,'[1]INTERNAL PARAMETERS-1'!$B$5:$J$44,5,FALSE)*VLOOKUP(ABSYLD2!Z$4,'[1]INTERNAL PARAMETERS-1'!$B$5:$J$44,7,FALSE)*ABSYLD2!$F208 + ABSYLD1!Z208*(1-VLOOKUP(ABSYLD2!Z$4,'[1]INTERNAL PARAMETERS-1'!$B$5:$J$44,5,FALSE))*VLOOKUP(ABSYLD2!Z$4,'[1]INTERNAL PARAMETERS-1'!$B$5:$J$44,9,FALSE)*ABSYLD2!$F208</f>
        <v>0</v>
      </c>
      <c r="AA208" s="47">
        <f>ABSYLD1!AA208*VLOOKUP(ABSYLD2!AA$4,'[1]INTERNAL PARAMETERS-1'!$B$5:$J$44,5,FALSE)*VLOOKUP(ABSYLD2!AA$4,'[1]INTERNAL PARAMETERS-1'!$B$5:$J$44,7,FALSE)*ABSYLD2!$F208 + ABSYLD1!AA208*(1-VLOOKUP(ABSYLD2!AA$4,'[1]INTERNAL PARAMETERS-1'!$B$5:$J$44,5,FALSE))*VLOOKUP(ABSYLD2!AA$4,'[1]INTERNAL PARAMETERS-1'!$B$5:$J$44,9,FALSE)*ABSYLD2!$F208</f>
        <v>0</v>
      </c>
      <c r="AB208" s="47">
        <f>ABSYLD1!AB208*VLOOKUP(ABSYLD2!AB$4,'[1]INTERNAL PARAMETERS-1'!$B$5:$J$44,5,FALSE)*VLOOKUP(ABSYLD2!AB$4,'[1]INTERNAL PARAMETERS-1'!$B$5:$J$44,7,FALSE)*ABSYLD2!$F208 + ABSYLD1!AB208*(1-VLOOKUP(ABSYLD2!AB$4,'[1]INTERNAL PARAMETERS-1'!$B$5:$J$44,5,FALSE))*VLOOKUP(ABSYLD2!AB$4,'[1]INTERNAL PARAMETERS-1'!$B$5:$J$44,9,FALSE)*ABSYLD2!$F208</f>
        <v>0</v>
      </c>
      <c r="AC208" s="47">
        <f>ABSYLD1!AC208*VLOOKUP(ABSYLD2!AC$4,'[1]INTERNAL PARAMETERS-1'!$B$5:$J$44,5,FALSE)*VLOOKUP(ABSYLD2!AC$4,'[1]INTERNAL PARAMETERS-1'!$B$5:$J$44,7,FALSE)*ABSYLD2!$F208 + ABSYLD1!AC208*(1-VLOOKUP(ABSYLD2!AC$4,'[1]INTERNAL PARAMETERS-1'!$B$5:$J$44,5,FALSE))*VLOOKUP(ABSYLD2!AC$4,'[1]INTERNAL PARAMETERS-1'!$B$5:$J$44,9,FALSE)*ABSYLD2!$F208</f>
        <v>0</v>
      </c>
      <c r="AD208" s="47">
        <f>ABSYLD1!AD208*VLOOKUP(ABSYLD2!AD$4,'[1]INTERNAL PARAMETERS-1'!$B$5:$J$44,5,FALSE)*VLOOKUP(ABSYLD2!AD$4,'[1]INTERNAL PARAMETERS-1'!$B$5:$J$44,7,FALSE)*ABSYLD2!$F208 + ABSYLD1!AD208*(1-VLOOKUP(ABSYLD2!AD$4,'[1]INTERNAL PARAMETERS-1'!$B$5:$J$44,5,FALSE))*VLOOKUP(ABSYLD2!AD$4,'[1]INTERNAL PARAMETERS-1'!$B$5:$J$44,9,FALSE)*ABSYLD2!$F208</f>
        <v>0</v>
      </c>
      <c r="AE208" s="47">
        <f>ABSYLD1!AE208*VLOOKUP(ABSYLD2!AE$4,'[1]INTERNAL PARAMETERS-1'!$B$5:$J$44,5,FALSE)*VLOOKUP(ABSYLD2!AE$4,'[1]INTERNAL PARAMETERS-1'!$B$5:$J$44,7,FALSE)*ABSYLD2!$F208 + ABSYLD1!AE208*(1-VLOOKUP(ABSYLD2!AE$4,'[1]INTERNAL PARAMETERS-1'!$B$5:$J$44,5,FALSE))*VLOOKUP(ABSYLD2!AE$4,'[1]INTERNAL PARAMETERS-1'!$B$5:$J$44,9,FALSE)*ABSYLD2!$F208</f>
        <v>0</v>
      </c>
      <c r="AF208" s="47">
        <f>ABSYLD1!AF208*VLOOKUP(ABSYLD2!AF$4,'[1]INTERNAL PARAMETERS-1'!$B$5:$J$44,5,FALSE)*VLOOKUP(ABSYLD2!AF$4,'[1]INTERNAL PARAMETERS-1'!$B$5:$J$44,7,FALSE)*ABSYLD2!$F208 + ABSYLD1!AF208*(1-VLOOKUP(ABSYLD2!AF$4,'[1]INTERNAL PARAMETERS-1'!$B$5:$J$44,5,FALSE))*VLOOKUP(ABSYLD2!AF$4,'[1]INTERNAL PARAMETERS-1'!$B$5:$J$44,9,FALSE)*ABSYLD2!$F208</f>
        <v>0</v>
      </c>
      <c r="AG208" s="47">
        <f>ABSYLD1!AG208*VLOOKUP(ABSYLD2!AG$4,'[1]INTERNAL PARAMETERS-1'!$B$5:$J$44,5,FALSE)*VLOOKUP(ABSYLD2!AG$4,'[1]INTERNAL PARAMETERS-1'!$B$5:$J$44,7,FALSE)*ABSYLD2!$F208 + ABSYLD1!AG208*(1-VLOOKUP(ABSYLD2!AG$4,'[1]INTERNAL PARAMETERS-1'!$B$5:$J$44,5,FALSE))*VLOOKUP(ABSYLD2!AG$4,'[1]INTERNAL PARAMETERS-1'!$B$5:$J$44,9,FALSE)*ABSYLD2!$F208</f>
        <v>0</v>
      </c>
      <c r="AH208" s="47">
        <f>ABSYLD1!AH208*VLOOKUP(ABSYLD2!AH$4,'[1]INTERNAL PARAMETERS-1'!$B$5:$J$44,5,FALSE)*VLOOKUP(ABSYLD2!AH$4,'[1]INTERNAL PARAMETERS-1'!$B$5:$J$44,7,FALSE)*ABSYLD2!$F208 + ABSYLD1!AH208*(1-VLOOKUP(ABSYLD2!AH$4,'[1]INTERNAL PARAMETERS-1'!$B$5:$J$44,5,FALSE))*VLOOKUP(ABSYLD2!AH$4,'[1]INTERNAL PARAMETERS-1'!$B$5:$J$44,9,FALSE)*ABSYLD2!$F208</f>
        <v>0</v>
      </c>
      <c r="AI208" s="47">
        <f>ABSYLD1!AI208*VLOOKUP(ABSYLD2!AI$4,'[1]INTERNAL PARAMETERS-1'!$B$5:$J$44,5,FALSE)*VLOOKUP(ABSYLD2!AI$4,'[1]INTERNAL PARAMETERS-1'!$B$5:$J$44,7,FALSE)*ABSYLD2!$F208 + ABSYLD1!AI208*(1-VLOOKUP(ABSYLD2!AI$4,'[1]INTERNAL PARAMETERS-1'!$B$5:$J$44,5,FALSE))*VLOOKUP(ABSYLD2!AI$4,'[1]INTERNAL PARAMETERS-1'!$B$5:$J$44,9,FALSE)*ABSYLD2!$F208</f>
        <v>0</v>
      </c>
      <c r="AJ208" s="47">
        <f>ABSYLD1!AJ208*VLOOKUP(ABSYLD2!AJ$4,'[1]INTERNAL PARAMETERS-1'!$B$5:$J$44,5,FALSE)*VLOOKUP(ABSYLD2!AJ$4,'[1]INTERNAL PARAMETERS-1'!$B$5:$J$44,7,FALSE)*ABSYLD2!$F208 + ABSYLD1!AJ208*(1-VLOOKUP(ABSYLD2!AJ$4,'[1]INTERNAL PARAMETERS-1'!$B$5:$J$44,5,FALSE))*VLOOKUP(ABSYLD2!AJ$4,'[1]INTERNAL PARAMETERS-1'!$B$5:$J$44,9,FALSE)*ABSYLD2!$F208</f>
        <v>0</v>
      </c>
      <c r="AK208" s="47">
        <f>ABSYLD1!AK208*VLOOKUP(ABSYLD2!AK$4,'[1]INTERNAL PARAMETERS-1'!$B$5:$J$44,5,FALSE)*VLOOKUP(ABSYLD2!AK$4,'[1]INTERNAL PARAMETERS-1'!$B$5:$J$44,7,FALSE)*ABSYLD2!$F208 + ABSYLD1!AK208*(1-VLOOKUP(ABSYLD2!AK$4,'[1]INTERNAL PARAMETERS-1'!$B$5:$J$44,5,FALSE))*VLOOKUP(ABSYLD2!AK$4,'[1]INTERNAL PARAMETERS-1'!$B$5:$J$44,9,FALSE)*ABSYLD2!$F208</f>
        <v>0</v>
      </c>
      <c r="AL208" s="47">
        <f>ABSYLD1!AL208*VLOOKUP(ABSYLD2!AL$4,'[1]INTERNAL PARAMETERS-1'!$B$5:$J$44,5,FALSE)*VLOOKUP(ABSYLD2!AL$4,'[1]INTERNAL PARAMETERS-1'!$B$5:$J$44,7,FALSE)*ABSYLD2!$F208 + ABSYLD1!AL208*(1-VLOOKUP(ABSYLD2!AL$4,'[1]INTERNAL PARAMETERS-1'!$B$5:$J$44,5,FALSE))*VLOOKUP(ABSYLD2!AL$4,'[1]INTERNAL PARAMETERS-1'!$B$5:$J$44,9,FALSE)*ABSYLD2!$F208</f>
        <v>0</v>
      </c>
      <c r="AM208" s="47">
        <f>ABSYLD1!AM208*VLOOKUP(ABSYLD2!AM$4,'[1]INTERNAL PARAMETERS-1'!$B$5:$J$44,5,FALSE)*VLOOKUP(ABSYLD2!AM$4,'[1]INTERNAL PARAMETERS-1'!$B$5:$J$44,7,FALSE)*ABSYLD2!$F208 + ABSYLD1!AM208*(1-VLOOKUP(ABSYLD2!AM$4,'[1]INTERNAL PARAMETERS-1'!$B$5:$J$44,5,FALSE))*VLOOKUP(ABSYLD2!AM$4,'[1]INTERNAL PARAMETERS-1'!$B$5:$J$44,9,FALSE)*ABSYLD2!$F208</f>
        <v>0</v>
      </c>
      <c r="AN208" s="47">
        <f>ABSYLD1!AN208*VLOOKUP(ABSYLD2!AN$4,'[1]INTERNAL PARAMETERS-1'!$B$5:$J$44,5,FALSE)*VLOOKUP(ABSYLD2!AN$4,'[1]INTERNAL PARAMETERS-1'!$B$5:$J$44,7,FALSE)*ABSYLD2!$F208 + ABSYLD1!AN208*(1-VLOOKUP(ABSYLD2!AN$4,'[1]INTERNAL PARAMETERS-1'!$B$5:$J$44,5,FALSE))*VLOOKUP(ABSYLD2!AN$4,'[1]INTERNAL PARAMETERS-1'!$B$5:$J$44,9,FALSE)*ABSYLD2!$F208</f>
        <v>0</v>
      </c>
      <c r="AO208" s="47">
        <f>ABSYLD1!AO208*VLOOKUP(ABSYLD2!AO$4,'[1]INTERNAL PARAMETERS-1'!$B$5:$J$44,5,FALSE)*VLOOKUP(ABSYLD2!AO$4,'[1]INTERNAL PARAMETERS-1'!$B$5:$J$44,7,FALSE)*ABSYLD2!$F208 + ABSYLD1!AO208*(1-VLOOKUP(ABSYLD2!AO$4,'[1]INTERNAL PARAMETERS-1'!$B$5:$J$44,5,FALSE))*VLOOKUP(ABSYLD2!AO$4,'[1]INTERNAL PARAMETERS-1'!$B$5:$J$44,9,FALSE)*ABSYLD2!$F208</f>
        <v>0</v>
      </c>
      <c r="AP208" s="47">
        <f>ABSYLD1!AP208*VLOOKUP(ABSYLD2!AP$4,'[1]INTERNAL PARAMETERS-1'!$B$5:$J$44,5,FALSE)*VLOOKUP(ABSYLD2!AP$4,'[1]INTERNAL PARAMETERS-1'!$B$5:$J$44,7,FALSE)*ABSYLD2!$F208 + ABSYLD1!AP208*(1-VLOOKUP(ABSYLD2!AP$4,'[1]INTERNAL PARAMETERS-1'!$B$5:$J$44,5,FALSE))*VLOOKUP(ABSYLD2!AP$4,'[1]INTERNAL PARAMETERS-1'!$B$5:$J$44,9,FALSE)*ABSYLD2!$F208</f>
        <v>0</v>
      </c>
      <c r="AQ208" s="47">
        <f>ABSYLD1!AQ208*VLOOKUP(ABSYLD2!AQ$4,'[1]INTERNAL PARAMETERS-1'!$B$5:$J$44,5,FALSE)*VLOOKUP(ABSYLD2!AQ$4,'[1]INTERNAL PARAMETERS-1'!$B$5:$J$44,7,FALSE)*ABSYLD2!$F208 + ABSYLD1!AQ208*(1-VLOOKUP(ABSYLD2!AQ$4,'[1]INTERNAL PARAMETERS-1'!$B$5:$J$44,5,FALSE))*VLOOKUP(ABSYLD2!AQ$4,'[1]INTERNAL PARAMETERS-1'!$B$5:$J$44,9,FALSE)*ABSYLD2!$F208</f>
        <v>0</v>
      </c>
      <c r="AR208" s="47">
        <f>ABSYLD1!AR208*VLOOKUP(ABSYLD2!AR$4,'[1]INTERNAL PARAMETERS-1'!$B$5:$J$44,5,FALSE)*VLOOKUP(ABSYLD2!AR$4,'[1]INTERNAL PARAMETERS-1'!$B$5:$J$44,7,FALSE)*ABSYLD2!$F208 + ABSYLD1!AR208*(1-VLOOKUP(ABSYLD2!AR$4,'[1]INTERNAL PARAMETERS-1'!$B$5:$J$44,5,FALSE))*VLOOKUP(ABSYLD2!AR$4,'[1]INTERNAL PARAMETERS-1'!$B$5:$J$44,9,FALSE)*ABSYLD2!$F208</f>
        <v>0</v>
      </c>
      <c r="AS208" s="47">
        <f>ABSYLD1!AS208*VLOOKUP(ABSYLD2!AS$4,'[1]INTERNAL PARAMETERS-1'!$B$5:$J$44,5,FALSE)*VLOOKUP(ABSYLD2!AS$4,'[1]INTERNAL PARAMETERS-1'!$B$5:$J$44,7,FALSE)*ABSYLD2!$F208 + ABSYLD1!AS208*(1-VLOOKUP(ABSYLD2!AS$4,'[1]INTERNAL PARAMETERS-1'!$B$5:$J$44,5,FALSE))*VLOOKUP(ABSYLD2!AS$4,'[1]INTERNAL PARAMETERS-1'!$B$5:$J$44,9,FALSE)*ABSYLD2!$F208</f>
        <v>0</v>
      </c>
      <c r="AT208" s="46">
        <f>ABSYLD1!AT208*VLOOKUP(ABSYLD2!AT$4,'[1]INTERNAL PARAMETERS-1'!$B$5:$J$44,5,FALSE)*VLOOKUP(ABSYLD2!AT$4,'[1]INTERNAL PARAMETERS-1'!$B$5:$J$44,7,FALSE)*ABSYLD2!$F208 + ABSYLD1!AT208*(1-VLOOKUP(ABSYLD2!AT$4,'[1]INTERNAL PARAMETERS-1'!$B$5:$J$44,5,FALSE))*VLOOKUP(ABSYLD2!AT$4,'[1]INTERNAL PARAMETERS-1'!$B$5:$J$44,9,FALSE)*ABSYLD2!$F208</f>
        <v>0</v>
      </c>
      <c r="AU208" s="48">
        <f>ABSYLD1!AU208*VLOOKUP(ABSYLD2!AU$4,'[1]INTERNAL PARAMETERS-1'!$B$5:$J$44,5,FALSE)*VLOOKUP(ABSYLD2!AU$4,'[1]INTERNAL PARAMETERS-1'!$B$5:$J$44,6,FALSE)*VLOOKUP(ABSYLD2!AU$4,'[1]INTERNAL PARAMETERS-1'!$B$5:$J$44,3,FALSE) + ABSYLD1!AU208*(1-VLOOKUP(ABSYLD2!AU$4,'[1]INTERNAL PARAMETERS-1'!$B$5:$J$44,5,FALSE))*VLOOKUP(ABSYLD2!AU$4,'[1]INTERNAL PARAMETERS-1'!$B$5:$J$44,8,FALSE)*VLOOKUP(ABSYLD2!AU$4,'[1]INTERNAL PARAMETERS-1'!$B$5:$J$44,3,FALSE)</f>
        <v>0</v>
      </c>
      <c r="AV208" s="47">
        <f>ABSYLD1!AV208*VLOOKUP(ABSYLD2!AV$4,'[1]INTERNAL PARAMETERS-1'!$B$5:$J$44,5,FALSE)*VLOOKUP(ABSYLD2!AV$4,'[1]INTERNAL PARAMETERS-1'!$B$5:$J$44,6,FALSE)*VLOOKUP(ABSYLD2!AV$4,'[1]INTERNAL PARAMETERS-1'!$B$5:$J$44,3,FALSE) + ABSYLD1!AV208*(1-VLOOKUP(ABSYLD2!AV$4,'[1]INTERNAL PARAMETERS-1'!$B$5:$J$44,5,FALSE))*VLOOKUP(ABSYLD2!AV$4,'[1]INTERNAL PARAMETERS-1'!$B$5:$J$44,8,FALSE)*VLOOKUP(ABSYLD2!AV$4,'[1]INTERNAL PARAMETERS-1'!$B$5:$J$44,3,FALSE)</f>
        <v>0</v>
      </c>
      <c r="AW208" s="47">
        <f>ABSYLD1!AW208*VLOOKUP(ABSYLD2!AW$4,'[1]INTERNAL PARAMETERS-1'!$B$5:$J$44,5,FALSE)*VLOOKUP(ABSYLD2!AW$4,'[1]INTERNAL PARAMETERS-1'!$B$5:$J$44,6,FALSE)*VLOOKUP(ABSYLD2!AW$4,'[1]INTERNAL PARAMETERS-1'!$B$5:$J$44,3,FALSE) + ABSYLD1!AW208*(1-VLOOKUP(ABSYLD2!AW$4,'[1]INTERNAL PARAMETERS-1'!$B$5:$J$44,5,FALSE))*VLOOKUP(ABSYLD2!AW$4,'[1]INTERNAL PARAMETERS-1'!$B$5:$J$44,8,FALSE)*VLOOKUP(ABSYLD2!AW$4,'[1]INTERNAL PARAMETERS-1'!$B$5:$J$44,3,FALSE)</f>
        <v>0</v>
      </c>
      <c r="AX208" s="47">
        <f>ABSYLD1!AX208*VLOOKUP(ABSYLD2!AX$4,'[1]INTERNAL PARAMETERS-1'!$B$5:$J$44,5,FALSE)*VLOOKUP(ABSYLD2!AX$4,'[1]INTERNAL PARAMETERS-1'!$B$5:$J$44,6,FALSE)*VLOOKUP(ABSYLD2!AX$4,'[1]INTERNAL PARAMETERS-1'!$B$5:$J$44,3,FALSE) + ABSYLD1!AX208*(1-VLOOKUP(ABSYLD2!AX$4,'[1]INTERNAL PARAMETERS-1'!$B$5:$J$44,5,FALSE))*VLOOKUP(ABSYLD2!AX$4,'[1]INTERNAL PARAMETERS-1'!$B$5:$J$44,8,FALSE)*VLOOKUP(ABSYLD2!AX$4,'[1]INTERNAL PARAMETERS-1'!$B$5:$J$44,3,FALSE)</f>
        <v>0</v>
      </c>
      <c r="AY208" s="47">
        <f>ABSYLD1!AY208*VLOOKUP(ABSYLD2!AY$4,'[1]INTERNAL PARAMETERS-1'!$B$5:$J$44,5,FALSE)*VLOOKUP(ABSYLD2!AY$4,'[1]INTERNAL PARAMETERS-1'!$B$5:$J$44,6,FALSE)*VLOOKUP(ABSYLD2!AY$4,'[1]INTERNAL PARAMETERS-1'!$B$5:$J$44,3,FALSE) + ABSYLD1!AY208*(1-VLOOKUP(ABSYLD2!AY$4,'[1]INTERNAL PARAMETERS-1'!$B$5:$J$44,5,FALSE))*VLOOKUP(ABSYLD2!AY$4,'[1]INTERNAL PARAMETERS-1'!$B$5:$J$44,8,FALSE)*VLOOKUP(ABSYLD2!AY$4,'[1]INTERNAL PARAMETERS-1'!$B$5:$J$44,3,FALSE)</f>
        <v>0</v>
      </c>
      <c r="AZ208" s="47">
        <f>ABSYLD1!AZ208*VLOOKUP(ABSYLD2!AZ$4,'[1]INTERNAL PARAMETERS-1'!$B$5:$J$44,5,FALSE)*VLOOKUP(ABSYLD2!AZ$4,'[1]INTERNAL PARAMETERS-1'!$B$5:$J$44,6,FALSE)*VLOOKUP(ABSYLD2!AZ$4,'[1]INTERNAL PARAMETERS-1'!$B$5:$J$44,3,FALSE) + ABSYLD1!AZ208*(1-VLOOKUP(ABSYLD2!AZ$4,'[1]INTERNAL PARAMETERS-1'!$B$5:$J$44,5,FALSE))*VLOOKUP(ABSYLD2!AZ$4,'[1]INTERNAL PARAMETERS-1'!$B$5:$J$44,8,FALSE)*VLOOKUP(ABSYLD2!AZ$4,'[1]INTERNAL PARAMETERS-1'!$B$5:$J$44,3,FALSE)</f>
        <v>0</v>
      </c>
      <c r="BA208" s="47">
        <f>ABSYLD1!BA208*VLOOKUP(ABSYLD2!BA$4,'[1]INTERNAL PARAMETERS-1'!$B$5:$J$44,5,FALSE)*VLOOKUP(ABSYLD2!BA$4,'[1]INTERNAL PARAMETERS-1'!$B$5:$J$44,6,FALSE)*VLOOKUP(ABSYLD2!BA$4,'[1]INTERNAL PARAMETERS-1'!$B$5:$J$44,3,FALSE) + ABSYLD1!BA208*(1-VLOOKUP(ABSYLD2!BA$4,'[1]INTERNAL PARAMETERS-1'!$B$5:$J$44,5,FALSE))*VLOOKUP(ABSYLD2!BA$4,'[1]INTERNAL PARAMETERS-1'!$B$5:$J$44,8,FALSE)*VLOOKUP(ABSYLD2!BA$4,'[1]INTERNAL PARAMETERS-1'!$B$5:$J$44,3,FALSE)</f>
        <v>0</v>
      </c>
      <c r="BB208" s="47">
        <f>ABSYLD1!BB208*VLOOKUP(ABSYLD2!BB$4,'[1]INTERNAL PARAMETERS-1'!$B$5:$J$44,5,FALSE)*VLOOKUP(ABSYLD2!BB$4,'[1]INTERNAL PARAMETERS-1'!$B$5:$J$44,6,FALSE)*VLOOKUP(ABSYLD2!BB$4,'[1]INTERNAL PARAMETERS-1'!$B$5:$J$44,3,FALSE) + ABSYLD1!BB208*(1-VLOOKUP(ABSYLD2!BB$4,'[1]INTERNAL PARAMETERS-1'!$B$5:$J$44,5,FALSE))*VLOOKUP(ABSYLD2!BB$4,'[1]INTERNAL PARAMETERS-1'!$B$5:$J$44,8,FALSE)*VLOOKUP(ABSYLD2!BB$4,'[1]INTERNAL PARAMETERS-1'!$B$5:$J$44,3,FALSE)</f>
        <v>0</v>
      </c>
      <c r="BC208" s="47">
        <f>ABSYLD1!BC208*VLOOKUP(ABSYLD2!BC$4,'[1]INTERNAL PARAMETERS-1'!$B$5:$J$44,5,FALSE)*VLOOKUP(ABSYLD2!BC$4,'[1]INTERNAL PARAMETERS-1'!$B$5:$J$44,6,FALSE)*VLOOKUP(ABSYLD2!BC$4,'[1]INTERNAL PARAMETERS-1'!$B$5:$J$44,3,FALSE) + ABSYLD1!BC208*(1-VLOOKUP(ABSYLD2!BC$4,'[1]INTERNAL PARAMETERS-1'!$B$5:$J$44,5,FALSE))*VLOOKUP(ABSYLD2!BC$4,'[1]INTERNAL PARAMETERS-1'!$B$5:$J$44,8,FALSE)*VLOOKUP(ABSYLD2!BC$4,'[1]INTERNAL PARAMETERS-1'!$B$5:$J$44,3,FALSE)</f>
        <v>0</v>
      </c>
      <c r="BD208" s="47">
        <f>ABSYLD1!BD208*VLOOKUP(ABSYLD2!BD$4,'[1]INTERNAL PARAMETERS-1'!$B$5:$J$44,5,FALSE)*VLOOKUP(ABSYLD2!BD$4,'[1]INTERNAL PARAMETERS-1'!$B$5:$J$44,6,FALSE)*VLOOKUP(ABSYLD2!BD$4,'[1]INTERNAL PARAMETERS-1'!$B$5:$J$44,3,FALSE) + ABSYLD1!BD208*(1-VLOOKUP(ABSYLD2!BD$4,'[1]INTERNAL PARAMETERS-1'!$B$5:$J$44,5,FALSE))*VLOOKUP(ABSYLD2!BD$4,'[1]INTERNAL PARAMETERS-1'!$B$5:$J$44,8,FALSE)*VLOOKUP(ABSYLD2!BD$4,'[1]INTERNAL PARAMETERS-1'!$B$5:$J$44,3,FALSE)</f>
        <v>0</v>
      </c>
      <c r="BE208" s="47">
        <f>ABSYLD1!BE208*VLOOKUP(ABSYLD2!BE$4,'[1]INTERNAL PARAMETERS-1'!$B$5:$J$44,5,FALSE)*VLOOKUP(ABSYLD2!BE$4,'[1]INTERNAL PARAMETERS-1'!$B$5:$J$44,6,FALSE)*VLOOKUP(ABSYLD2!BE$4,'[1]INTERNAL PARAMETERS-1'!$B$5:$J$44,3,FALSE) + ABSYLD1!BE208*(1-VLOOKUP(ABSYLD2!BE$4,'[1]INTERNAL PARAMETERS-1'!$B$5:$J$44,5,FALSE))*VLOOKUP(ABSYLD2!BE$4,'[1]INTERNAL PARAMETERS-1'!$B$5:$J$44,8,FALSE)*VLOOKUP(ABSYLD2!BE$4,'[1]INTERNAL PARAMETERS-1'!$B$5:$J$44,3,FALSE)</f>
        <v>0</v>
      </c>
      <c r="BF208" s="47">
        <f>ABSYLD1!BF208*VLOOKUP(ABSYLD2!BF$4,'[1]INTERNAL PARAMETERS-1'!$B$5:$J$44,5,FALSE)*VLOOKUP(ABSYLD2!BF$4,'[1]INTERNAL PARAMETERS-1'!$B$5:$J$44,6,FALSE)*VLOOKUP(ABSYLD2!BF$4,'[1]INTERNAL PARAMETERS-1'!$B$5:$J$44,3,FALSE) + ABSYLD1!BF208*(1-VLOOKUP(ABSYLD2!BF$4,'[1]INTERNAL PARAMETERS-1'!$B$5:$J$44,5,FALSE))*VLOOKUP(ABSYLD2!BF$4,'[1]INTERNAL PARAMETERS-1'!$B$5:$J$44,8,FALSE)*VLOOKUP(ABSYLD2!BF$4,'[1]INTERNAL PARAMETERS-1'!$B$5:$J$44,3,FALSE)</f>
        <v>0</v>
      </c>
      <c r="BG208" s="47">
        <f>ABSYLD1!BG208*VLOOKUP(ABSYLD2!BG$4,'[1]INTERNAL PARAMETERS-1'!$B$5:$J$44,5,FALSE)*VLOOKUP(ABSYLD2!BG$4,'[1]INTERNAL PARAMETERS-1'!$B$5:$J$44,6,FALSE)*VLOOKUP(ABSYLD2!BG$4,'[1]INTERNAL PARAMETERS-1'!$B$5:$J$44,3,FALSE) + ABSYLD1!BG208*(1-VLOOKUP(ABSYLD2!BG$4,'[1]INTERNAL PARAMETERS-1'!$B$5:$J$44,5,FALSE))*VLOOKUP(ABSYLD2!BG$4,'[1]INTERNAL PARAMETERS-1'!$B$5:$J$44,8,FALSE)*VLOOKUP(ABSYLD2!BG$4,'[1]INTERNAL PARAMETERS-1'!$B$5:$J$44,3,FALSE)</f>
        <v>0</v>
      </c>
      <c r="BH208" s="47">
        <f>ABSYLD1!BH208*VLOOKUP(ABSYLD2!BH$4,'[1]INTERNAL PARAMETERS-1'!$B$5:$J$44,5,FALSE)*VLOOKUP(ABSYLD2!BH$4,'[1]INTERNAL PARAMETERS-1'!$B$5:$J$44,6,FALSE)*VLOOKUP(ABSYLD2!BH$4,'[1]INTERNAL PARAMETERS-1'!$B$5:$J$44,3,FALSE) + ABSYLD1!BH208*(1-VLOOKUP(ABSYLD2!BH$4,'[1]INTERNAL PARAMETERS-1'!$B$5:$J$44,5,FALSE))*VLOOKUP(ABSYLD2!BH$4,'[1]INTERNAL PARAMETERS-1'!$B$5:$J$44,8,FALSE)*VLOOKUP(ABSYLD2!BH$4,'[1]INTERNAL PARAMETERS-1'!$B$5:$J$44,3,FALSE)</f>
        <v>0</v>
      </c>
      <c r="BI208" s="47">
        <f>ABSYLD1!BI208*VLOOKUP(ABSYLD2!BI$4,'[1]INTERNAL PARAMETERS-1'!$B$5:$J$44,5,FALSE)*VLOOKUP(ABSYLD2!BI$4,'[1]INTERNAL PARAMETERS-1'!$B$5:$J$44,6,FALSE)*VLOOKUP(ABSYLD2!BI$4,'[1]INTERNAL PARAMETERS-1'!$B$5:$J$44,3,FALSE) + ABSYLD1!BI208*(1-VLOOKUP(ABSYLD2!BI$4,'[1]INTERNAL PARAMETERS-1'!$B$5:$J$44,5,FALSE))*VLOOKUP(ABSYLD2!BI$4,'[1]INTERNAL PARAMETERS-1'!$B$5:$J$44,8,FALSE)*VLOOKUP(ABSYLD2!BI$4,'[1]INTERNAL PARAMETERS-1'!$B$5:$J$44,3,FALSE)</f>
        <v>0</v>
      </c>
      <c r="BJ208" s="47">
        <f>ABSYLD1!BJ208*VLOOKUP(ABSYLD2!BJ$4,'[1]INTERNAL PARAMETERS-1'!$B$5:$J$44,5,FALSE)*VLOOKUP(ABSYLD2!BJ$4,'[1]INTERNAL PARAMETERS-1'!$B$5:$J$44,6,FALSE)*VLOOKUP(ABSYLD2!BJ$4,'[1]INTERNAL PARAMETERS-1'!$B$5:$J$44,3,FALSE) + ABSYLD1!BJ208*(1-VLOOKUP(ABSYLD2!BJ$4,'[1]INTERNAL PARAMETERS-1'!$B$5:$J$44,5,FALSE))*VLOOKUP(ABSYLD2!BJ$4,'[1]INTERNAL PARAMETERS-1'!$B$5:$J$44,8,FALSE)*VLOOKUP(ABSYLD2!BJ$4,'[1]INTERNAL PARAMETERS-1'!$B$5:$J$44,3,FALSE)</f>
        <v>0</v>
      </c>
      <c r="BK208" s="47">
        <f>ABSYLD1!BK208*VLOOKUP(ABSYLD2!BK$4,'[1]INTERNAL PARAMETERS-1'!$B$5:$J$44,5,FALSE)*VLOOKUP(ABSYLD2!BK$4,'[1]INTERNAL PARAMETERS-1'!$B$5:$J$44,6,FALSE)*VLOOKUP(ABSYLD2!BK$4,'[1]INTERNAL PARAMETERS-1'!$B$5:$J$44,3,FALSE) + ABSYLD1!BK208*(1-VLOOKUP(ABSYLD2!BK$4,'[1]INTERNAL PARAMETERS-1'!$B$5:$J$44,5,FALSE))*VLOOKUP(ABSYLD2!BK$4,'[1]INTERNAL PARAMETERS-1'!$B$5:$J$44,8,FALSE)*VLOOKUP(ABSYLD2!BK$4,'[1]INTERNAL PARAMETERS-1'!$B$5:$J$44,3,FALSE)</f>
        <v>0</v>
      </c>
      <c r="BL208" s="47">
        <f>ABSYLD1!BL208*VLOOKUP(ABSYLD2!BL$4,'[1]INTERNAL PARAMETERS-1'!$B$5:$J$44,5,FALSE)*VLOOKUP(ABSYLD2!BL$4,'[1]INTERNAL PARAMETERS-1'!$B$5:$J$44,6,FALSE)*VLOOKUP(ABSYLD2!BL$4,'[1]INTERNAL PARAMETERS-1'!$B$5:$J$44,3,FALSE) + ABSYLD1!BL208*(1-VLOOKUP(ABSYLD2!BL$4,'[1]INTERNAL PARAMETERS-1'!$B$5:$J$44,5,FALSE))*VLOOKUP(ABSYLD2!BL$4,'[1]INTERNAL PARAMETERS-1'!$B$5:$J$44,8,FALSE)*VLOOKUP(ABSYLD2!BL$4,'[1]INTERNAL PARAMETERS-1'!$B$5:$J$44,3,FALSE)</f>
        <v>0</v>
      </c>
      <c r="BM208" s="47">
        <f>ABSYLD1!BM208*VLOOKUP(ABSYLD2!BM$4,'[1]INTERNAL PARAMETERS-1'!$B$5:$J$44,5,FALSE)*VLOOKUP(ABSYLD2!BM$4,'[1]INTERNAL PARAMETERS-1'!$B$5:$J$44,6,FALSE)*VLOOKUP(ABSYLD2!BM$4,'[1]INTERNAL PARAMETERS-1'!$B$5:$J$44,3,FALSE) + ABSYLD1!BM208*(1-VLOOKUP(ABSYLD2!BM$4,'[1]INTERNAL PARAMETERS-1'!$B$5:$J$44,5,FALSE))*VLOOKUP(ABSYLD2!BM$4,'[1]INTERNAL PARAMETERS-1'!$B$5:$J$44,8,FALSE)*VLOOKUP(ABSYLD2!BM$4,'[1]INTERNAL PARAMETERS-1'!$B$5:$J$44,3,FALSE)</f>
        <v>0</v>
      </c>
      <c r="BN208" s="47">
        <f>ABSYLD1!BN208*VLOOKUP(ABSYLD2!BN$4,'[1]INTERNAL PARAMETERS-1'!$B$5:$J$44,5,FALSE)*VLOOKUP(ABSYLD2!BN$4,'[1]INTERNAL PARAMETERS-1'!$B$5:$J$44,6,FALSE)*VLOOKUP(ABSYLD2!BN$4,'[1]INTERNAL PARAMETERS-1'!$B$5:$J$44,3,FALSE) + ABSYLD1!BN208*(1-VLOOKUP(ABSYLD2!BN$4,'[1]INTERNAL PARAMETERS-1'!$B$5:$J$44,5,FALSE))*VLOOKUP(ABSYLD2!BN$4,'[1]INTERNAL PARAMETERS-1'!$B$5:$J$44,8,FALSE)*VLOOKUP(ABSYLD2!BN$4,'[1]INTERNAL PARAMETERS-1'!$B$5:$J$44,3,FALSE)</f>
        <v>0</v>
      </c>
      <c r="BO208" s="47">
        <f>ABSYLD1!BO208*VLOOKUP(ABSYLD2!BO$4,'[1]INTERNAL PARAMETERS-1'!$B$5:$J$44,5,FALSE)*VLOOKUP(ABSYLD2!BO$4,'[1]INTERNAL PARAMETERS-1'!$B$5:$J$44,6,FALSE)*VLOOKUP(ABSYLD2!BO$4,'[1]INTERNAL PARAMETERS-1'!$B$5:$J$44,3,FALSE) + ABSYLD1!BO208*(1-VLOOKUP(ABSYLD2!BO$4,'[1]INTERNAL PARAMETERS-1'!$B$5:$J$44,5,FALSE))*VLOOKUP(ABSYLD2!BO$4,'[1]INTERNAL PARAMETERS-1'!$B$5:$J$44,8,FALSE)*VLOOKUP(ABSYLD2!BO$4,'[1]INTERNAL PARAMETERS-1'!$B$5:$J$44,3,FALSE)</f>
        <v>0</v>
      </c>
      <c r="BP208" s="47">
        <f>ABSYLD1!BP208*VLOOKUP(ABSYLD2!BP$4,'[1]INTERNAL PARAMETERS-1'!$B$5:$J$44,5,FALSE)*VLOOKUP(ABSYLD2!BP$4,'[1]INTERNAL PARAMETERS-1'!$B$5:$J$44,6,FALSE)*VLOOKUP(ABSYLD2!BP$4,'[1]INTERNAL PARAMETERS-1'!$B$5:$J$44,3,FALSE) + ABSYLD1!BP208*(1-VLOOKUP(ABSYLD2!BP$4,'[1]INTERNAL PARAMETERS-1'!$B$5:$J$44,5,FALSE))*VLOOKUP(ABSYLD2!BP$4,'[1]INTERNAL PARAMETERS-1'!$B$5:$J$44,8,FALSE)*VLOOKUP(ABSYLD2!BP$4,'[1]INTERNAL PARAMETERS-1'!$B$5:$J$44,3,FALSE)</f>
        <v>0</v>
      </c>
      <c r="BQ208" s="47">
        <f>ABSYLD1!BQ208*VLOOKUP(ABSYLD2!BQ$4,'[1]INTERNAL PARAMETERS-1'!$B$5:$J$44,5,FALSE)*VLOOKUP(ABSYLD2!BQ$4,'[1]INTERNAL PARAMETERS-1'!$B$5:$J$44,6,FALSE)*VLOOKUP(ABSYLD2!BQ$4,'[1]INTERNAL PARAMETERS-1'!$B$5:$J$44,3,FALSE) + ABSYLD1!BQ208*(1-VLOOKUP(ABSYLD2!BQ$4,'[1]INTERNAL PARAMETERS-1'!$B$5:$J$44,5,FALSE))*VLOOKUP(ABSYLD2!BQ$4,'[1]INTERNAL PARAMETERS-1'!$B$5:$J$44,8,FALSE)*VLOOKUP(ABSYLD2!BQ$4,'[1]INTERNAL PARAMETERS-1'!$B$5:$J$44,3,FALSE)</f>
        <v>0</v>
      </c>
      <c r="BR208" s="47">
        <f>ABSYLD1!BR208*VLOOKUP(ABSYLD2!BR$4,'[1]INTERNAL PARAMETERS-1'!$B$5:$J$44,5,FALSE)*VLOOKUP(ABSYLD2!BR$4,'[1]INTERNAL PARAMETERS-1'!$B$5:$J$44,6,FALSE)*VLOOKUP(ABSYLD2!BR$4,'[1]INTERNAL PARAMETERS-1'!$B$5:$J$44,3,FALSE) + ABSYLD1!BR208*(1-VLOOKUP(ABSYLD2!BR$4,'[1]INTERNAL PARAMETERS-1'!$B$5:$J$44,5,FALSE))*VLOOKUP(ABSYLD2!BR$4,'[1]INTERNAL PARAMETERS-1'!$B$5:$J$44,8,FALSE)*VLOOKUP(ABSYLD2!BR$4,'[1]INTERNAL PARAMETERS-1'!$B$5:$J$44,3,FALSE)</f>
        <v>0</v>
      </c>
      <c r="BS208" s="47">
        <f>ABSYLD1!BS208*VLOOKUP(ABSYLD2!BS$4,'[1]INTERNAL PARAMETERS-1'!$B$5:$J$44,5,FALSE)*VLOOKUP(ABSYLD2!BS$4,'[1]INTERNAL PARAMETERS-1'!$B$5:$J$44,6,FALSE)*VLOOKUP(ABSYLD2!BS$4,'[1]INTERNAL PARAMETERS-1'!$B$5:$J$44,3,FALSE) + ABSYLD1!BS208*(1-VLOOKUP(ABSYLD2!BS$4,'[1]INTERNAL PARAMETERS-1'!$B$5:$J$44,5,FALSE))*VLOOKUP(ABSYLD2!BS$4,'[1]INTERNAL PARAMETERS-1'!$B$5:$J$44,8,FALSE)*VLOOKUP(ABSYLD2!BS$4,'[1]INTERNAL PARAMETERS-1'!$B$5:$J$44,3,FALSE)</f>
        <v>0</v>
      </c>
      <c r="BT208" s="47">
        <f>ABSYLD1!BT208*VLOOKUP(ABSYLD2!BT$4,'[1]INTERNAL PARAMETERS-1'!$B$5:$J$44,5,FALSE)*VLOOKUP(ABSYLD2!BT$4,'[1]INTERNAL PARAMETERS-1'!$B$5:$J$44,6,FALSE)*VLOOKUP(ABSYLD2!BT$4,'[1]INTERNAL PARAMETERS-1'!$B$5:$J$44,3,FALSE) + ABSYLD1!BT208*(1-VLOOKUP(ABSYLD2!BT$4,'[1]INTERNAL PARAMETERS-1'!$B$5:$J$44,5,FALSE))*VLOOKUP(ABSYLD2!BT$4,'[1]INTERNAL PARAMETERS-1'!$B$5:$J$44,8,FALSE)*VLOOKUP(ABSYLD2!BT$4,'[1]INTERNAL PARAMETERS-1'!$B$5:$J$44,3,FALSE)</f>
        <v>0</v>
      </c>
      <c r="BU208" s="47">
        <f>ABSYLD1!BU208*VLOOKUP(ABSYLD2!BU$4,'[1]INTERNAL PARAMETERS-1'!$B$5:$J$44,5,FALSE)*VLOOKUP(ABSYLD2!BU$4,'[1]INTERNAL PARAMETERS-1'!$B$5:$J$44,6,FALSE)*VLOOKUP(ABSYLD2!BU$4,'[1]INTERNAL PARAMETERS-1'!$B$5:$J$44,3,FALSE) + ABSYLD1!BU208*(1-VLOOKUP(ABSYLD2!BU$4,'[1]INTERNAL PARAMETERS-1'!$B$5:$J$44,5,FALSE))*VLOOKUP(ABSYLD2!BU$4,'[1]INTERNAL PARAMETERS-1'!$B$5:$J$44,8,FALSE)*VLOOKUP(ABSYLD2!BU$4,'[1]INTERNAL PARAMETERS-1'!$B$5:$J$44,3,FALSE)</f>
        <v>0</v>
      </c>
      <c r="BV208" s="47">
        <f>ABSYLD1!BV208*VLOOKUP(ABSYLD2!BV$4,'[1]INTERNAL PARAMETERS-1'!$B$5:$J$44,5,FALSE)*VLOOKUP(ABSYLD2!BV$4,'[1]INTERNAL PARAMETERS-1'!$B$5:$J$44,6,FALSE)*VLOOKUP(ABSYLD2!BV$4,'[1]INTERNAL PARAMETERS-1'!$B$5:$J$44,3,FALSE) + ABSYLD1!BV208*(1-VLOOKUP(ABSYLD2!BV$4,'[1]INTERNAL PARAMETERS-1'!$B$5:$J$44,5,FALSE))*VLOOKUP(ABSYLD2!BV$4,'[1]INTERNAL PARAMETERS-1'!$B$5:$J$44,8,FALSE)*VLOOKUP(ABSYLD2!BV$4,'[1]INTERNAL PARAMETERS-1'!$B$5:$J$44,3,FALSE)</f>
        <v>0</v>
      </c>
      <c r="BW208" s="47">
        <f>ABSYLD1!BW208*VLOOKUP(ABSYLD2!BW$4,'[1]INTERNAL PARAMETERS-1'!$B$5:$J$44,5,FALSE)*VLOOKUP(ABSYLD2!BW$4,'[1]INTERNAL PARAMETERS-1'!$B$5:$J$44,6,FALSE)*VLOOKUP(ABSYLD2!BW$4,'[1]INTERNAL PARAMETERS-1'!$B$5:$J$44,3,FALSE) + ABSYLD1!BW208*(1-VLOOKUP(ABSYLD2!BW$4,'[1]INTERNAL PARAMETERS-1'!$B$5:$J$44,5,FALSE))*VLOOKUP(ABSYLD2!BW$4,'[1]INTERNAL PARAMETERS-1'!$B$5:$J$44,8,FALSE)*VLOOKUP(ABSYLD2!BW$4,'[1]INTERNAL PARAMETERS-1'!$B$5:$J$44,3,FALSE)</f>
        <v>0</v>
      </c>
      <c r="BX208" s="47">
        <f>ABSYLD1!BX208*VLOOKUP(ABSYLD2!BX$4,'[1]INTERNAL PARAMETERS-1'!$B$5:$J$44,5,FALSE)*VLOOKUP(ABSYLD2!BX$4,'[1]INTERNAL PARAMETERS-1'!$B$5:$J$44,6,FALSE)*VLOOKUP(ABSYLD2!BX$4,'[1]INTERNAL PARAMETERS-1'!$B$5:$J$44,3,FALSE) + ABSYLD1!BX208*(1-VLOOKUP(ABSYLD2!BX$4,'[1]INTERNAL PARAMETERS-1'!$B$5:$J$44,5,FALSE))*VLOOKUP(ABSYLD2!BX$4,'[1]INTERNAL PARAMETERS-1'!$B$5:$J$44,8,FALSE)*VLOOKUP(ABSYLD2!BX$4,'[1]INTERNAL PARAMETERS-1'!$B$5:$J$44,3,FALSE)</f>
        <v>0</v>
      </c>
      <c r="BY208" s="47">
        <f>ABSYLD1!BY208*VLOOKUP(ABSYLD2!BY$4,'[1]INTERNAL PARAMETERS-1'!$B$5:$J$44,5,FALSE)*VLOOKUP(ABSYLD2!BY$4,'[1]INTERNAL PARAMETERS-1'!$B$5:$J$44,6,FALSE)*VLOOKUP(ABSYLD2!BY$4,'[1]INTERNAL PARAMETERS-1'!$B$5:$J$44,3,FALSE) + ABSYLD1!BY208*(1-VLOOKUP(ABSYLD2!BY$4,'[1]INTERNAL PARAMETERS-1'!$B$5:$J$44,5,FALSE))*VLOOKUP(ABSYLD2!BY$4,'[1]INTERNAL PARAMETERS-1'!$B$5:$J$44,8,FALSE)*VLOOKUP(ABSYLD2!BY$4,'[1]INTERNAL PARAMETERS-1'!$B$5:$J$44,3,FALSE)</f>
        <v>0</v>
      </c>
      <c r="BZ208" s="47">
        <f>ABSYLD1!BZ208*VLOOKUP(ABSYLD2!BZ$4,'[1]INTERNAL PARAMETERS-1'!$B$5:$J$44,5,FALSE)*VLOOKUP(ABSYLD2!BZ$4,'[1]INTERNAL PARAMETERS-1'!$B$5:$J$44,6,FALSE)*VLOOKUP(ABSYLD2!BZ$4,'[1]INTERNAL PARAMETERS-1'!$B$5:$J$44,3,FALSE) + ABSYLD1!BZ208*(1-VLOOKUP(ABSYLD2!BZ$4,'[1]INTERNAL PARAMETERS-1'!$B$5:$J$44,5,FALSE))*VLOOKUP(ABSYLD2!BZ$4,'[1]INTERNAL PARAMETERS-1'!$B$5:$J$44,8,FALSE)*VLOOKUP(ABSYLD2!BZ$4,'[1]INTERNAL PARAMETERS-1'!$B$5:$J$44,3,FALSE)</f>
        <v>0</v>
      </c>
      <c r="CA208" s="47">
        <f>ABSYLD1!CA208*VLOOKUP(ABSYLD2!CA$4,'[1]INTERNAL PARAMETERS-1'!$B$5:$J$44,5,FALSE)*VLOOKUP(ABSYLD2!CA$4,'[1]INTERNAL PARAMETERS-1'!$B$5:$J$44,6,FALSE)*VLOOKUP(ABSYLD2!CA$4,'[1]INTERNAL PARAMETERS-1'!$B$5:$J$44,3,FALSE) + ABSYLD1!CA208*(1-VLOOKUP(ABSYLD2!CA$4,'[1]INTERNAL PARAMETERS-1'!$B$5:$J$44,5,FALSE))*VLOOKUP(ABSYLD2!CA$4,'[1]INTERNAL PARAMETERS-1'!$B$5:$J$44,8,FALSE)*VLOOKUP(ABSYLD2!CA$4,'[1]INTERNAL PARAMETERS-1'!$B$5:$J$44,3,FALSE)</f>
        <v>0</v>
      </c>
      <c r="CB208" s="47">
        <f>ABSYLD1!CB208*VLOOKUP(ABSYLD2!CB$4,'[1]INTERNAL PARAMETERS-1'!$B$5:$J$44,5,FALSE)*VLOOKUP(ABSYLD2!CB$4,'[1]INTERNAL PARAMETERS-1'!$B$5:$J$44,6,FALSE)*VLOOKUP(ABSYLD2!CB$4,'[1]INTERNAL PARAMETERS-1'!$B$5:$J$44,3,FALSE) + ABSYLD1!CB208*(1-VLOOKUP(ABSYLD2!CB$4,'[1]INTERNAL PARAMETERS-1'!$B$5:$J$44,5,FALSE))*VLOOKUP(ABSYLD2!CB$4,'[1]INTERNAL PARAMETERS-1'!$B$5:$J$44,8,FALSE)*VLOOKUP(ABSYLD2!CB$4,'[1]INTERNAL PARAMETERS-1'!$B$5:$J$44,3,FALSE)</f>
        <v>0</v>
      </c>
      <c r="CC208" s="47">
        <f>ABSYLD1!CC208*VLOOKUP(ABSYLD2!CC$4,'[1]INTERNAL PARAMETERS-1'!$B$5:$J$44,5,FALSE)*VLOOKUP(ABSYLD2!CC$4,'[1]INTERNAL PARAMETERS-1'!$B$5:$J$44,6,FALSE)*VLOOKUP(ABSYLD2!CC$4,'[1]INTERNAL PARAMETERS-1'!$B$5:$J$44,3,FALSE) + ABSYLD1!CC208*(1-VLOOKUP(ABSYLD2!CC$4,'[1]INTERNAL PARAMETERS-1'!$B$5:$J$44,5,FALSE))*VLOOKUP(ABSYLD2!CC$4,'[1]INTERNAL PARAMETERS-1'!$B$5:$J$44,8,FALSE)*VLOOKUP(ABSYLD2!CC$4,'[1]INTERNAL PARAMETERS-1'!$B$5:$J$44,3,FALSE)</f>
        <v>0</v>
      </c>
      <c r="CD208" s="47">
        <f>ABSYLD1!CD208*VLOOKUP(ABSYLD2!CD$4,'[1]INTERNAL PARAMETERS-1'!$B$5:$J$44,5,FALSE)*VLOOKUP(ABSYLD2!CD$4,'[1]INTERNAL PARAMETERS-1'!$B$5:$J$44,6,FALSE)*VLOOKUP(ABSYLD2!CD$4,'[1]INTERNAL PARAMETERS-1'!$B$5:$J$44,3,FALSE) + ABSYLD1!CD208*(1-VLOOKUP(ABSYLD2!CD$4,'[1]INTERNAL PARAMETERS-1'!$B$5:$J$44,5,FALSE))*VLOOKUP(ABSYLD2!CD$4,'[1]INTERNAL PARAMETERS-1'!$B$5:$J$44,8,FALSE)*VLOOKUP(ABSYLD2!CD$4,'[1]INTERNAL PARAMETERS-1'!$B$5:$J$44,3,FALSE)</f>
        <v>0</v>
      </c>
      <c r="CE208" s="47">
        <f>ABSYLD1!CE208*VLOOKUP(ABSYLD2!CE$4,'[1]INTERNAL PARAMETERS-1'!$B$5:$J$44,5,FALSE)*VLOOKUP(ABSYLD2!CE$4,'[1]INTERNAL PARAMETERS-1'!$B$5:$J$44,6,FALSE)*VLOOKUP(ABSYLD2!CE$4,'[1]INTERNAL PARAMETERS-1'!$B$5:$J$44,3,FALSE) + ABSYLD1!CE208*(1-VLOOKUP(ABSYLD2!CE$4,'[1]INTERNAL PARAMETERS-1'!$B$5:$J$44,5,FALSE))*VLOOKUP(ABSYLD2!CE$4,'[1]INTERNAL PARAMETERS-1'!$B$5:$J$44,8,FALSE)*VLOOKUP(ABSYLD2!CE$4,'[1]INTERNAL PARAMETERS-1'!$B$5:$J$44,3,FALSE)</f>
        <v>0</v>
      </c>
      <c r="CF208" s="47">
        <f>ABSYLD1!CF208*VLOOKUP(ABSYLD2!CF$4,'[1]INTERNAL PARAMETERS-1'!$B$5:$J$44,5,FALSE)*VLOOKUP(ABSYLD2!CF$4,'[1]INTERNAL PARAMETERS-1'!$B$5:$J$44,6,FALSE)*VLOOKUP(ABSYLD2!CF$4,'[1]INTERNAL PARAMETERS-1'!$B$5:$J$44,3,FALSE) + ABSYLD1!CF208*(1-VLOOKUP(ABSYLD2!CF$4,'[1]INTERNAL PARAMETERS-1'!$B$5:$J$44,5,FALSE))*VLOOKUP(ABSYLD2!CF$4,'[1]INTERNAL PARAMETERS-1'!$B$5:$J$44,8,FALSE)*VLOOKUP(ABSYLD2!CF$4,'[1]INTERNAL PARAMETERS-1'!$B$5:$J$44,3,FALSE)</f>
        <v>0</v>
      </c>
      <c r="CG208" s="47">
        <f>ABSYLD1!CG208*VLOOKUP(ABSYLD2!CG$4,'[1]INTERNAL PARAMETERS-1'!$B$5:$J$44,5,FALSE)*VLOOKUP(ABSYLD2!CG$4,'[1]INTERNAL PARAMETERS-1'!$B$5:$J$44,6,FALSE)*VLOOKUP(ABSYLD2!CG$4,'[1]INTERNAL PARAMETERS-1'!$B$5:$J$44,3,FALSE) + ABSYLD1!CG208*(1-VLOOKUP(ABSYLD2!CG$4,'[1]INTERNAL PARAMETERS-1'!$B$5:$J$44,5,FALSE))*VLOOKUP(ABSYLD2!CG$4,'[1]INTERNAL PARAMETERS-1'!$B$5:$J$44,8,FALSE)*VLOOKUP(ABSYLD2!CG$4,'[1]INTERNAL PARAMETERS-1'!$B$5:$J$44,3,FALSE)</f>
        <v>0</v>
      </c>
      <c r="CH208" s="46">
        <f>ABSYLD1!CH208*VLOOKUP(ABSYLD2!CH$4,'[1]INTERNAL PARAMETERS-1'!$B$5:$J$44,5,FALSE)*VLOOKUP(ABSYLD2!CH$4,'[1]INTERNAL PARAMETERS-1'!$B$5:$J$44,6,FALSE)*VLOOKUP(ABSYLD2!CH$4,'[1]INTERNAL PARAMETERS-1'!$B$5:$J$44,3,FALSE) + ABSYLD1!CH208*(1-VLOOKUP(ABSYLD2!CH$4,'[1]INTERNAL PARAMETERS-1'!$B$5:$J$44,5,FALSE))*VLOOKUP(ABSYLD2!CH$4,'[1]INTERNAL PARAMETERS-1'!$B$5:$J$44,8,FALSE)*VLOOKUP(ABSYLD2!CH$4,'[1]INTERNAL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>
      <c r="B209" s="61" t="s">
        <v>7</v>
      </c>
      <c r="C209" s="60" t="s">
        <v>71</v>
      </c>
      <c r="D209" s="60" t="s">
        <v>82</v>
      </c>
      <c r="E209" s="137">
        <f>ABS!AL209</f>
        <v>0</v>
      </c>
      <c r="F209" s="59">
        <f>'[1]INTERNAL PARAMETERS-1'!M11</f>
        <v>53.995000000000005</v>
      </c>
      <c r="G209" s="48">
        <f>ABSYLD1!G209*VLOOKUP(ABSYLD2!G$4,'[1]INTERNAL PARAMETERS-1'!$B$5:$J$44,5,FALSE)*VLOOKUP(ABSYLD2!G$4,'[1]INTERNAL PARAMETERS-1'!$B$5:$J$44,7,FALSE)*ABSYLD2!$F209 + ABSYLD1!G209*(1-VLOOKUP(ABSYLD2!G$4,'[1]INTERNAL PARAMETERS-1'!$B$5:$J$44,5,FALSE))*VLOOKUP(ABSYLD2!G$4,'[1]INTERNAL PARAMETERS-1'!$B$5:$J$44,9,FALSE)*ABSYLD2!$F209</f>
        <v>0</v>
      </c>
      <c r="H209" s="47">
        <f>ABSYLD1!H209*VLOOKUP(ABSYLD2!H$4,'[1]INTERNAL PARAMETERS-1'!$B$5:$J$44,5,FALSE)*VLOOKUP(ABSYLD2!H$4,'[1]INTERNAL PARAMETERS-1'!$B$5:$J$44,7,FALSE)*ABSYLD2!$F209 + ABSYLD1!H209*(1-VLOOKUP(ABSYLD2!H$4,'[1]INTERNAL PARAMETERS-1'!$B$5:$J$44,5,FALSE))*VLOOKUP(ABSYLD2!H$4,'[1]INTERNAL PARAMETERS-1'!$B$5:$J$44,9,FALSE)*ABSYLD2!$F209</f>
        <v>0</v>
      </c>
      <c r="I209" s="47">
        <f>ABSYLD1!I209*VLOOKUP(ABSYLD2!I$4,'[1]INTERNAL PARAMETERS-1'!$B$5:$J$44,5,FALSE)*VLOOKUP(ABSYLD2!I$4,'[1]INTERNAL PARAMETERS-1'!$B$5:$J$44,7,FALSE)*ABSYLD2!$F209 + ABSYLD1!I209*(1-VLOOKUP(ABSYLD2!I$4,'[1]INTERNAL PARAMETERS-1'!$B$5:$J$44,5,FALSE))*VLOOKUP(ABSYLD2!I$4,'[1]INTERNAL PARAMETERS-1'!$B$5:$J$44,9,FALSE)*ABSYLD2!$F209</f>
        <v>0</v>
      </c>
      <c r="J209" s="47">
        <f>ABSYLD1!J209*VLOOKUP(ABSYLD2!J$4,'[1]INTERNAL PARAMETERS-1'!$B$5:$J$44,5,FALSE)*VLOOKUP(ABSYLD2!J$4,'[1]INTERNAL PARAMETERS-1'!$B$5:$J$44,7,FALSE)*ABSYLD2!$F209 + ABSYLD1!J209*(1-VLOOKUP(ABSYLD2!J$4,'[1]INTERNAL PARAMETERS-1'!$B$5:$J$44,5,FALSE))*VLOOKUP(ABSYLD2!J$4,'[1]INTERNAL PARAMETERS-1'!$B$5:$J$44,9,FALSE)*ABSYLD2!$F209</f>
        <v>0</v>
      </c>
      <c r="K209" s="47">
        <f>ABSYLD1!K209*VLOOKUP(ABSYLD2!K$4,'[1]INTERNAL PARAMETERS-1'!$B$5:$J$44,5,FALSE)*VLOOKUP(ABSYLD2!K$4,'[1]INTERNAL PARAMETERS-1'!$B$5:$J$44,7,FALSE)*ABSYLD2!$F209 + ABSYLD1!K209*(1-VLOOKUP(ABSYLD2!K$4,'[1]INTERNAL PARAMETERS-1'!$B$5:$J$44,5,FALSE))*VLOOKUP(ABSYLD2!K$4,'[1]INTERNAL PARAMETERS-1'!$B$5:$J$44,9,FALSE)*ABSYLD2!$F209</f>
        <v>0</v>
      </c>
      <c r="L209" s="47">
        <f>ABSYLD1!L209*VLOOKUP(ABSYLD2!L$4,'[1]INTERNAL PARAMETERS-1'!$B$5:$J$44,5,FALSE)*VLOOKUP(ABSYLD2!L$4,'[1]INTERNAL PARAMETERS-1'!$B$5:$J$44,7,FALSE)*ABSYLD2!$F209 + ABSYLD1!L209*(1-VLOOKUP(ABSYLD2!L$4,'[1]INTERNAL PARAMETERS-1'!$B$5:$J$44,5,FALSE))*VLOOKUP(ABSYLD2!L$4,'[1]INTERNAL PARAMETERS-1'!$B$5:$J$44,9,FALSE)*ABSYLD2!$F209</f>
        <v>0</v>
      </c>
      <c r="M209" s="47">
        <f>ABSYLD1!M209*VLOOKUP(ABSYLD2!M$4,'[1]INTERNAL PARAMETERS-1'!$B$5:$J$44,5,FALSE)*VLOOKUP(ABSYLD2!M$4,'[1]INTERNAL PARAMETERS-1'!$B$5:$J$44,7,FALSE)*ABSYLD2!$F209 + ABSYLD1!M209*(1-VLOOKUP(ABSYLD2!M$4,'[1]INTERNAL PARAMETERS-1'!$B$5:$J$44,5,FALSE))*VLOOKUP(ABSYLD2!M$4,'[1]INTERNAL PARAMETERS-1'!$B$5:$J$44,9,FALSE)*ABSYLD2!$F209</f>
        <v>0</v>
      </c>
      <c r="N209" s="47">
        <f>ABSYLD1!N209*VLOOKUP(ABSYLD2!N$4,'[1]INTERNAL PARAMETERS-1'!$B$5:$J$44,5,FALSE)*VLOOKUP(ABSYLD2!N$4,'[1]INTERNAL PARAMETERS-1'!$B$5:$J$44,7,FALSE)*ABSYLD2!$F209 + ABSYLD1!N209*(1-VLOOKUP(ABSYLD2!N$4,'[1]INTERNAL PARAMETERS-1'!$B$5:$J$44,5,FALSE))*VLOOKUP(ABSYLD2!N$4,'[1]INTERNAL PARAMETERS-1'!$B$5:$J$44,9,FALSE)*ABSYLD2!$F209</f>
        <v>0</v>
      </c>
      <c r="O209" s="47">
        <f>ABSYLD1!O209*VLOOKUP(ABSYLD2!O$4,'[1]INTERNAL PARAMETERS-1'!$B$5:$J$44,5,FALSE)*VLOOKUP(ABSYLD2!O$4,'[1]INTERNAL PARAMETERS-1'!$B$5:$J$44,7,FALSE)*ABSYLD2!$F209 + ABSYLD1!O209*(1-VLOOKUP(ABSYLD2!O$4,'[1]INTERNAL PARAMETERS-1'!$B$5:$J$44,5,FALSE))*VLOOKUP(ABSYLD2!O$4,'[1]INTERNAL PARAMETERS-1'!$B$5:$J$44,9,FALSE)*ABSYLD2!$F209</f>
        <v>0</v>
      </c>
      <c r="P209" s="47">
        <f>ABSYLD1!P209*VLOOKUP(ABSYLD2!P$4,'[1]INTERNAL PARAMETERS-1'!$B$5:$J$44,5,FALSE)*VLOOKUP(ABSYLD2!P$4,'[1]INTERNAL PARAMETERS-1'!$B$5:$J$44,7,FALSE)*ABSYLD2!$F209 + ABSYLD1!P209*(1-VLOOKUP(ABSYLD2!P$4,'[1]INTERNAL PARAMETERS-1'!$B$5:$J$44,5,FALSE))*VLOOKUP(ABSYLD2!P$4,'[1]INTERNAL PARAMETERS-1'!$B$5:$J$44,9,FALSE)*ABSYLD2!$F209</f>
        <v>0</v>
      </c>
      <c r="Q209" s="47">
        <f>ABSYLD1!Q209*VLOOKUP(ABSYLD2!Q$4,'[1]INTERNAL PARAMETERS-1'!$B$5:$J$44,5,FALSE)*VLOOKUP(ABSYLD2!Q$4,'[1]INTERNAL PARAMETERS-1'!$B$5:$J$44,7,FALSE)*ABSYLD2!$F209 + ABSYLD1!Q209*(1-VLOOKUP(ABSYLD2!Q$4,'[1]INTERNAL PARAMETERS-1'!$B$5:$J$44,5,FALSE))*VLOOKUP(ABSYLD2!Q$4,'[1]INTERNAL PARAMETERS-1'!$B$5:$J$44,9,FALSE)*ABSYLD2!$F209</f>
        <v>0</v>
      </c>
      <c r="R209" s="47">
        <f>ABSYLD1!R209*VLOOKUP(ABSYLD2!R$4,'[1]INTERNAL PARAMETERS-1'!$B$5:$J$44,5,FALSE)*VLOOKUP(ABSYLD2!R$4,'[1]INTERNAL PARAMETERS-1'!$B$5:$J$44,7,FALSE)*ABSYLD2!$F209 + ABSYLD1!R209*(1-VLOOKUP(ABSYLD2!R$4,'[1]INTERNAL PARAMETERS-1'!$B$5:$J$44,5,FALSE))*VLOOKUP(ABSYLD2!R$4,'[1]INTERNAL PARAMETERS-1'!$B$5:$J$44,9,FALSE)*ABSYLD2!$F209</f>
        <v>0</v>
      </c>
      <c r="S209" s="47">
        <f>ABSYLD1!S209*VLOOKUP(ABSYLD2!S$4,'[1]INTERNAL PARAMETERS-1'!$B$5:$J$44,5,FALSE)*VLOOKUP(ABSYLD2!S$4,'[1]INTERNAL PARAMETERS-1'!$B$5:$J$44,7,FALSE)*ABSYLD2!$F209 + ABSYLD1!S209*(1-VLOOKUP(ABSYLD2!S$4,'[1]INTERNAL PARAMETERS-1'!$B$5:$J$44,5,FALSE))*VLOOKUP(ABSYLD2!S$4,'[1]INTERNAL PARAMETERS-1'!$B$5:$J$44,9,FALSE)*ABSYLD2!$F209</f>
        <v>0</v>
      </c>
      <c r="T209" s="47">
        <f>ABSYLD1!T209*VLOOKUP(ABSYLD2!T$4,'[1]INTERNAL PARAMETERS-1'!$B$5:$J$44,5,FALSE)*VLOOKUP(ABSYLD2!T$4,'[1]INTERNAL PARAMETERS-1'!$B$5:$J$44,7,FALSE)*ABSYLD2!$F209 + ABSYLD1!T209*(1-VLOOKUP(ABSYLD2!T$4,'[1]INTERNAL PARAMETERS-1'!$B$5:$J$44,5,FALSE))*VLOOKUP(ABSYLD2!T$4,'[1]INTERNAL PARAMETERS-1'!$B$5:$J$44,9,FALSE)*ABSYLD2!$F209</f>
        <v>0</v>
      </c>
      <c r="U209" s="47">
        <f>ABSYLD1!U209*VLOOKUP(ABSYLD2!U$4,'[1]INTERNAL PARAMETERS-1'!$B$5:$J$44,5,FALSE)*VLOOKUP(ABSYLD2!U$4,'[1]INTERNAL PARAMETERS-1'!$B$5:$J$44,7,FALSE)*ABSYLD2!$F209 + ABSYLD1!U209*(1-VLOOKUP(ABSYLD2!U$4,'[1]INTERNAL PARAMETERS-1'!$B$5:$J$44,5,FALSE))*VLOOKUP(ABSYLD2!U$4,'[1]INTERNAL PARAMETERS-1'!$B$5:$J$44,9,FALSE)*ABSYLD2!$F209</f>
        <v>0</v>
      </c>
      <c r="V209" s="47">
        <f>ABSYLD1!V209*VLOOKUP(ABSYLD2!V$4,'[1]INTERNAL PARAMETERS-1'!$B$5:$J$44,5,FALSE)*VLOOKUP(ABSYLD2!V$4,'[1]INTERNAL PARAMETERS-1'!$B$5:$J$44,7,FALSE)*ABSYLD2!$F209 + ABSYLD1!V209*(1-VLOOKUP(ABSYLD2!V$4,'[1]INTERNAL PARAMETERS-1'!$B$5:$J$44,5,FALSE))*VLOOKUP(ABSYLD2!V$4,'[1]INTERNAL PARAMETERS-1'!$B$5:$J$44,9,FALSE)*ABSYLD2!$F209</f>
        <v>0</v>
      </c>
      <c r="W209" s="47">
        <f>ABSYLD1!W209*VLOOKUP(ABSYLD2!W$4,'[1]INTERNAL PARAMETERS-1'!$B$5:$J$44,5,FALSE)*VLOOKUP(ABSYLD2!W$4,'[1]INTERNAL PARAMETERS-1'!$B$5:$J$44,7,FALSE)*ABSYLD2!$F209 + ABSYLD1!W209*(1-VLOOKUP(ABSYLD2!W$4,'[1]INTERNAL PARAMETERS-1'!$B$5:$J$44,5,FALSE))*VLOOKUP(ABSYLD2!W$4,'[1]INTERNAL PARAMETERS-1'!$B$5:$J$44,9,FALSE)*ABSYLD2!$F209</f>
        <v>0</v>
      </c>
      <c r="X209" s="47">
        <f>ABSYLD1!X209*VLOOKUP(ABSYLD2!X$4,'[1]INTERNAL PARAMETERS-1'!$B$5:$J$44,5,FALSE)*VLOOKUP(ABSYLD2!X$4,'[1]INTERNAL PARAMETERS-1'!$B$5:$J$44,7,FALSE)*ABSYLD2!$F209 + ABSYLD1!X209*(1-VLOOKUP(ABSYLD2!X$4,'[1]INTERNAL PARAMETERS-1'!$B$5:$J$44,5,FALSE))*VLOOKUP(ABSYLD2!X$4,'[1]INTERNAL PARAMETERS-1'!$B$5:$J$44,9,FALSE)*ABSYLD2!$F209</f>
        <v>0</v>
      </c>
      <c r="Y209" s="47">
        <f>ABSYLD1!Y209*VLOOKUP(ABSYLD2!Y$4,'[1]INTERNAL PARAMETERS-1'!$B$5:$J$44,5,FALSE)*VLOOKUP(ABSYLD2!Y$4,'[1]INTERNAL PARAMETERS-1'!$B$5:$J$44,7,FALSE)*ABSYLD2!$F209 + ABSYLD1!Y209*(1-VLOOKUP(ABSYLD2!Y$4,'[1]INTERNAL PARAMETERS-1'!$B$5:$J$44,5,FALSE))*VLOOKUP(ABSYLD2!Y$4,'[1]INTERNAL PARAMETERS-1'!$B$5:$J$44,9,FALSE)*ABSYLD2!$F209</f>
        <v>0</v>
      </c>
      <c r="Z209" s="47">
        <f>ABSYLD1!Z209*VLOOKUP(ABSYLD2!Z$4,'[1]INTERNAL PARAMETERS-1'!$B$5:$J$44,5,FALSE)*VLOOKUP(ABSYLD2!Z$4,'[1]INTERNAL PARAMETERS-1'!$B$5:$J$44,7,FALSE)*ABSYLD2!$F209 + ABSYLD1!Z209*(1-VLOOKUP(ABSYLD2!Z$4,'[1]INTERNAL PARAMETERS-1'!$B$5:$J$44,5,FALSE))*VLOOKUP(ABSYLD2!Z$4,'[1]INTERNAL PARAMETERS-1'!$B$5:$J$44,9,FALSE)*ABSYLD2!$F209</f>
        <v>0</v>
      </c>
      <c r="AA209" s="47">
        <f>ABSYLD1!AA209*VLOOKUP(ABSYLD2!AA$4,'[1]INTERNAL PARAMETERS-1'!$B$5:$J$44,5,FALSE)*VLOOKUP(ABSYLD2!AA$4,'[1]INTERNAL PARAMETERS-1'!$B$5:$J$44,7,FALSE)*ABSYLD2!$F209 + ABSYLD1!AA209*(1-VLOOKUP(ABSYLD2!AA$4,'[1]INTERNAL PARAMETERS-1'!$B$5:$J$44,5,FALSE))*VLOOKUP(ABSYLD2!AA$4,'[1]INTERNAL PARAMETERS-1'!$B$5:$J$44,9,FALSE)*ABSYLD2!$F209</f>
        <v>0</v>
      </c>
      <c r="AB209" s="47">
        <f>ABSYLD1!AB209*VLOOKUP(ABSYLD2!AB$4,'[1]INTERNAL PARAMETERS-1'!$B$5:$J$44,5,FALSE)*VLOOKUP(ABSYLD2!AB$4,'[1]INTERNAL PARAMETERS-1'!$B$5:$J$44,7,FALSE)*ABSYLD2!$F209 + ABSYLD1!AB209*(1-VLOOKUP(ABSYLD2!AB$4,'[1]INTERNAL PARAMETERS-1'!$B$5:$J$44,5,FALSE))*VLOOKUP(ABSYLD2!AB$4,'[1]INTERNAL PARAMETERS-1'!$B$5:$J$44,9,FALSE)*ABSYLD2!$F209</f>
        <v>0</v>
      </c>
      <c r="AC209" s="47">
        <f>ABSYLD1!AC209*VLOOKUP(ABSYLD2!AC$4,'[1]INTERNAL PARAMETERS-1'!$B$5:$J$44,5,FALSE)*VLOOKUP(ABSYLD2!AC$4,'[1]INTERNAL PARAMETERS-1'!$B$5:$J$44,7,FALSE)*ABSYLD2!$F209 + ABSYLD1!AC209*(1-VLOOKUP(ABSYLD2!AC$4,'[1]INTERNAL PARAMETERS-1'!$B$5:$J$44,5,FALSE))*VLOOKUP(ABSYLD2!AC$4,'[1]INTERNAL PARAMETERS-1'!$B$5:$J$44,9,FALSE)*ABSYLD2!$F209</f>
        <v>0</v>
      </c>
      <c r="AD209" s="47">
        <f>ABSYLD1!AD209*VLOOKUP(ABSYLD2!AD$4,'[1]INTERNAL PARAMETERS-1'!$B$5:$J$44,5,FALSE)*VLOOKUP(ABSYLD2!AD$4,'[1]INTERNAL PARAMETERS-1'!$B$5:$J$44,7,FALSE)*ABSYLD2!$F209 + ABSYLD1!AD209*(1-VLOOKUP(ABSYLD2!AD$4,'[1]INTERNAL PARAMETERS-1'!$B$5:$J$44,5,FALSE))*VLOOKUP(ABSYLD2!AD$4,'[1]INTERNAL PARAMETERS-1'!$B$5:$J$44,9,FALSE)*ABSYLD2!$F209</f>
        <v>0</v>
      </c>
      <c r="AE209" s="47">
        <f>ABSYLD1!AE209*VLOOKUP(ABSYLD2!AE$4,'[1]INTERNAL PARAMETERS-1'!$B$5:$J$44,5,FALSE)*VLOOKUP(ABSYLD2!AE$4,'[1]INTERNAL PARAMETERS-1'!$B$5:$J$44,7,FALSE)*ABSYLD2!$F209 + ABSYLD1!AE209*(1-VLOOKUP(ABSYLD2!AE$4,'[1]INTERNAL PARAMETERS-1'!$B$5:$J$44,5,FALSE))*VLOOKUP(ABSYLD2!AE$4,'[1]INTERNAL PARAMETERS-1'!$B$5:$J$44,9,FALSE)*ABSYLD2!$F209</f>
        <v>0</v>
      </c>
      <c r="AF209" s="47">
        <f>ABSYLD1!AF209*VLOOKUP(ABSYLD2!AF$4,'[1]INTERNAL PARAMETERS-1'!$B$5:$J$44,5,FALSE)*VLOOKUP(ABSYLD2!AF$4,'[1]INTERNAL PARAMETERS-1'!$B$5:$J$44,7,FALSE)*ABSYLD2!$F209 + ABSYLD1!AF209*(1-VLOOKUP(ABSYLD2!AF$4,'[1]INTERNAL PARAMETERS-1'!$B$5:$J$44,5,FALSE))*VLOOKUP(ABSYLD2!AF$4,'[1]INTERNAL PARAMETERS-1'!$B$5:$J$44,9,FALSE)*ABSYLD2!$F209</f>
        <v>0</v>
      </c>
      <c r="AG209" s="47">
        <f>ABSYLD1!AG209*VLOOKUP(ABSYLD2!AG$4,'[1]INTERNAL PARAMETERS-1'!$B$5:$J$44,5,FALSE)*VLOOKUP(ABSYLD2!AG$4,'[1]INTERNAL PARAMETERS-1'!$B$5:$J$44,7,FALSE)*ABSYLD2!$F209 + ABSYLD1!AG209*(1-VLOOKUP(ABSYLD2!AG$4,'[1]INTERNAL PARAMETERS-1'!$B$5:$J$44,5,FALSE))*VLOOKUP(ABSYLD2!AG$4,'[1]INTERNAL PARAMETERS-1'!$B$5:$J$44,9,FALSE)*ABSYLD2!$F209</f>
        <v>0</v>
      </c>
      <c r="AH209" s="47">
        <f>ABSYLD1!AH209*VLOOKUP(ABSYLD2!AH$4,'[1]INTERNAL PARAMETERS-1'!$B$5:$J$44,5,FALSE)*VLOOKUP(ABSYLD2!AH$4,'[1]INTERNAL PARAMETERS-1'!$B$5:$J$44,7,FALSE)*ABSYLD2!$F209 + ABSYLD1!AH209*(1-VLOOKUP(ABSYLD2!AH$4,'[1]INTERNAL PARAMETERS-1'!$B$5:$J$44,5,FALSE))*VLOOKUP(ABSYLD2!AH$4,'[1]INTERNAL PARAMETERS-1'!$B$5:$J$44,9,FALSE)*ABSYLD2!$F209</f>
        <v>0</v>
      </c>
      <c r="AI209" s="47">
        <f>ABSYLD1!AI209*VLOOKUP(ABSYLD2!AI$4,'[1]INTERNAL PARAMETERS-1'!$B$5:$J$44,5,FALSE)*VLOOKUP(ABSYLD2!AI$4,'[1]INTERNAL PARAMETERS-1'!$B$5:$J$44,7,FALSE)*ABSYLD2!$F209 + ABSYLD1!AI209*(1-VLOOKUP(ABSYLD2!AI$4,'[1]INTERNAL PARAMETERS-1'!$B$5:$J$44,5,FALSE))*VLOOKUP(ABSYLD2!AI$4,'[1]INTERNAL PARAMETERS-1'!$B$5:$J$44,9,FALSE)*ABSYLD2!$F209</f>
        <v>0</v>
      </c>
      <c r="AJ209" s="47">
        <f>ABSYLD1!AJ209*VLOOKUP(ABSYLD2!AJ$4,'[1]INTERNAL PARAMETERS-1'!$B$5:$J$44,5,FALSE)*VLOOKUP(ABSYLD2!AJ$4,'[1]INTERNAL PARAMETERS-1'!$B$5:$J$44,7,FALSE)*ABSYLD2!$F209 + ABSYLD1!AJ209*(1-VLOOKUP(ABSYLD2!AJ$4,'[1]INTERNAL PARAMETERS-1'!$B$5:$J$44,5,FALSE))*VLOOKUP(ABSYLD2!AJ$4,'[1]INTERNAL PARAMETERS-1'!$B$5:$J$44,9,FALSE)*ABSYLD2!$F209</f>
        <v>0</v>
      </c>
      <c r="AK209" s="47">
        <f>ABSYLD1!AK209*VLOOKUP(ABSYLD2!AK$4,'[1]INTERNAL PARAMETERS-1'!$B$5:$J$44,5,FALSE)*VLOOKUP(ABSYLD2!AK$4,'[1]INTERNAL PARAMETERS-1'!$B$5:$J$44,7,FALSE)*ABSYLD2!$F209 + ABSYLD1!AK209*(1-VLOOKUP(ABSYLD2!AK$4,'[1]INTERNAL PARAMETERS-1'!$B$5:$J$44,5,FALSE))*VLOOKUP(ABSYLD2!AK$4,'[1]INTERNAL PARAMETERS-1'!$B$5:$J$44,9,FALSE)*ABSYLD2!$F209</f>
        <v>0</v>
      </c>
      <c r="AL209" s="47">
        <f>ABSYLD1!AL209*VLOOKUP(ABSYLD2!AL$4,'[1]INTERNAL PARAMETERS-1'!$B$5:$J$44,5,FALSE)*VLOOKUP(ABSYLD2!AL$4,'[1]INTERNAL PARAMETERS-1'!$B$5:$J$44,7,FALSE)*ABSYLD2!$F209 + ABSYLD1!AL209*(1-VLOOKUP(ABSYLD2!AL$4,'[1]INTERNAL PARAMETERS-1'!$B$5:$J$44,5,FALSE))*VLOOKUP(ABSYLD2!AL$4,'[1]INTERNAL PARAMETERS-1'!$B$5:$J$44,9,FALSE)*ABSYLD2!$F209</f>
        <v>0</v>
      </c>
      <c r="AM209" s="47">
        <f>ABSYLD1!AM209*VLOOKUP(ABSYLD2!AM$4,'[1]INTERNAL PARAMETERS-1'!$B$5:$J$44,5,FALSE)*VLOOKUP(ABSYLD2!AM$4,'[1]INTERNAL PARAMETERS-1'!$B$5:$J$44,7,FALSE)*ABSYLD2!$F209 + ABSYLD1!AM209*(1-VLOOKUP(ABSYLD2!AM$4,'[1]INTERNAL PARAMETERS-1'!$B$5:$J$44,5,FALSE))*VLOOKUP(ABSYLD2!AM$4,'[1]INTERNAL PARAMETERS-1'!$B$5:$J$44,9,FALSE)*ABSYLD2!$F209</f>
        <v>0</v>
      </c>
      <c r="AN209" s="47">
        <f>ABSYLD1!AN209*VLOOKUP(ABSYLD2!AN$4,'[1]INTERNAL PARAMETERS-1'!$B$5:$J$44,5,FALSE)*VLOOKUP(ABSYLD2!AN$4,'[1]INTERNAL PARAMETERS-1'!$B$5:$J$44,7,FALSE)*ABSYLD2!$F209 + ABSYLD1!AN209*(1-VLOOKUP(ABSYLD2!AN$4,'[1]INTERNAL PARAMETERS-1'!$B$5:$J$44,5,FALSE))*VLOOKUP(ABSYLD2!AN$4,'[1]INTERNAL PARAMETERS-1'!$B$5:$J$44,9,FALSE)*ABSYLD2!$F209</f>
        <v>0</v>
      </c>
      <c r="AO209" s="47">
        <f>ABSYLD1!AO209*VLOOKUP(ABSYLD2!AO$4,'[1]INTERNAL PARAMETERS-1'!$B$5:$J$44,5,FALSE)*VLOOKUP(ABSYLD2!AO$4,'[1]INTERNAL PARAMETERS-1'!$B$5:$J$44,7,FALSE)*ABSYLD2!$F209 + ABSYLD1!AO209*(1-VLOOKUP(ABSYLD2!AO$4,'[1]INTERNAL PARAMETERS-1'!$B$5:$J$44,5,FALSE))*VLOOKUP(ABSYLD2!AO$4,'[1]INTERNAL PARAMETERS-1'!$B$5:$J$44,9,FALSE)*ABSYLD2!$F209</f>
        <v>0</v>
      </c>
      <c r="AP209" s="47">
        <f>ABSYLD1!AP209*VLOOKUP(ABSYLD2!AP$4,'[1]INTERNAL PARAMETERS-1'!$B$5:$J$44,5,FALSE)*VLOOKUP(ABSYLD2!AP$4,'[1]INTERNAL PARAMETERS-1'!$B$5:$J$44,7,FALSE)*ABSYLD2!$F209 + ABSYLD1!AP209*(1-VLOOKUP(ABSYLD2!AP$4,'[1]INTERNAL PARAMETERS-1'!$B$5:$J$44,5,FALSE))*VLOOKUP(ABSYLD2!AP$4,'[1]INTERNAL PARAMETERS-1'!$B$5:$J$44,9,FALSE)*ABSYLD2!$F209</f>
        <v>0</v>
      </c>
      <c r="AQ209" s="47">
        <f>ABSYLD1!AQ209*VLOOKUP(ABSYLD2!AQ$4,'[1]INTERNAL PARAMETERS-1'!$B$5:$J$44,5,FALSE)*VLOOKUP(ABSYLD2!AQ$4,'[1]INTERNAL PARAMETERS-1'!$B$5:$J$44,7,FALSE)*ABSYLD2!$F209 + ABSYLD1!AQ209*(1-VLOOKUP(ABSYLD2!AQ$4,'[1]INTERNAL PARAMETERS-1'!$B$5:$J$44,5,FALSE))*VLOOKUP(ABSYLD2!AQ$4,'[1]INTERNAL PARAMETERS-1'!$B$5:$J$44,9,FALSE)*ABSYLD2!$F209</f>
        <v>0</v>
      </c>
      <c r="AR209" s="47">
        <f>ABSYLD1!AR209*VLOOKUP(ABSYLD2!AR$4,'[1]INTERNAL PARAMETERS-1'!$B$5:$J$44,5,FALSE)*VLOOKUP(ABSYLD2!AR$4,'[1]INTERNAL PARAMETERS-1'!$B$5:$J$44,7,FALSE)*ABSYLD2!$F209 + ABSYLD1!AR209*(1-VLOOKUP(ABSYLD2!AR$4,'[1]INTERNAL PARAMETERS-1'!$B$5:$J$44,5,FALSE))*VLOOKUP(ABSYLD2!AR$4,'[1]INTERNAL PARAMETERS-1'!$B$5:$J$44,9,FALSE)*ABSYLD2!$F209</f>
        <v>0</v>
      </c>
      <c r="AS209" s="47">
        <f>ABSYLD1!AS209*VLOOKUP(ABSYLD2!AS$4,'[1]INTERNAL PARAMETERS-1'!$B$5:$J$44,5,FALSE)*VLOOKUP(ABSYLD2!AS$4,'[1]INTERNAL PARAMETERS-1'!$B$5:$J$44,7,FALSE)*ABSYLD2!$F209 + ABSYLD1!AS209*(1-VLOOKUP(ABSYLD2!AS$4,'[1]INTERNAL PARAMETERS-1'!$B$5:$J$44,5,FALSE))*VLOOKUP(ABSYLD2!AS$4,'[1]INTERNAL PARAMETERS-1'!$B$5:$J$44,9,FALSE)*ABSYLD2!$F209</f>
        <v>0</v>
      </c>
      <c r="AT209" s="46">
        <f>ABSYLD1!AT209*VLOOKUP(ABSYLD2!AT$4,'[1]INTERNAL PARAMETERS-1'!$B$5:$J$44,5,FALSE)*VLOOKUP(ABSYLD2!AT$4,'[1]INTERNAL PARAMETERS-1'!$B$5:$J$44,7,FALSE)*ABSYLD2!$F209 + ABSYLD1!AT209*(1-VLOOKUP(ABSYLD2!AT$4,'[1]INTERNAL PARAMETERS-1'!$B$5:$J$44,5,FALSE))*VLOOKUP(ABSYLD2!AT$4,'[1]INTERNAL PARAMETERS-1'!$B$5:$J$44,9,FALSE)*ABSYLD2!$F209</f>
        <v>0</v>
      </c>
      <c r="AU209" s="48">
        <f>ABSYLD1!AU209*VLOOKUP(ABSYLD2!AU$4,'[1]INTERNAL PARAMETERS-1'!$B$5:$J$44,5,FALSE)*VLOOKUP(ABSYLD2!AU$4,'[1]INTERNAL PARAMETERS-1'!$B$5:$J$44,6,FALSE)*VLOOKUP(ABSYLD2!AU$4,'[1]INTERNAL PARAMETERS-1'!$B$5:$J$44,3,FALSE) + ABSYLD1!AU209*(1-VLOOKUP(ABSYLD2!AU$4,'[1]INTERNAL PARAMETERS-1'!$B$5:$J$44,5,FALSE))*VLOOKUP(ABSYLD2!AU$4,'[1]INTERNAL PARAMETERS-1'!$B$5:$J$44,8,FALSE)*VLOOKUP(ABSYLD2!AU$4,'[1]INTERNAL PARAMETERS-1'!$B$5:$J$44,3,FALSE)</f>
        <v>0</v>
      </c>
      <c r="AV209" s="47">
        <f>ABSYLD1!AV209*VLOOKUP(ABSYLD2!AV$4,'[1]INTERNAL PARAMETERS-1'!$B$5:$J$44,5,FALSE)*VLOOKUP(ABSYLD2!AV$4,'[1]INTERNAL PARAMETERS-1'!$B$5:$J$44,6,FALSE)*VLOOKUP(ABSYLD2!AV$4,'[1]INTERNAL PARAMETERS-1'!$B$5:$J$44,3,FALSE) + ABSYLD1!AV209*(1-VLOOKUP(ABSYLD2!AV$4,'[1]INTERNAL PARAMETERS-1'!$B$5:$J$44,5,FALSE))*VLOOKUP(ABSYLD2!AV$4,'[1]INTERNAL PARAMETERS-1'!$B$5:$J$44,8,FALSE)*VLOOKUP(ABSYLD2!AV$4,'[1]INTERNAL PARAMETERS-1'!$B$5:$J$44,3,FALSE)</f>
        <v>0</v>
      </c>
      <c r="AW209" s="47">
        <f>ABSYLD1!AW209*VLOOKUP(ABSYLD2!AW$4,'[1]INTERNAL PARAMETERS-1'!$B$5:$J$44,5,FALSE)*VLOOKUP(ABSYLD2!AW$4,'[1]INTERNAL PARAMETERS-1'!$B$5:$J$44,6,FALSE)*VLOOKUP(ABSYLD2!AW$4,'[1]INTERNAL PARAMETERS-1'!$B$5:$J$44,3,FALSE) + ABSYLD1!AW209*(1-VLOOKUP(ABSYLD2!AW$4,'[1]INTERNAL PARAMETERS-1'!$B$5:$J$44,5,FALSE))*VLOOKUP(ABSYLD2!AW$4,'[1]INTERNAL PARAMETERS-1'!$B$5:$J$44,8,FALSE)*VLOOKUP(ABSYLD2!AW$4,'[1]INTERNAL PARAMETERS-1'!$B$5:$J$44,3,FALSE)</f>
        <v>0</v>
      </c>
      <c r="AX209" s="47">
        <f>ABSYLD1!AX209*VLOOKUP(ABSYLD2!AX$4,'[1]INTERNAL PARAMETERS-1'!$B$5:$J$44,5,FALSE)*VLOOKUP(ABSYLD2!AX$4,'[1]INTERNAL PARAMETERS-1'!$B$5:$J$44,6,FALSE)*VLOOKUP(ABSYLD2!AX$4,'[1]INTERNAL PARAMETERS-1'!$B$5:$J$44,3,FALSE) + ABSYLD1!AX209*(1-VLOOKUP(ABSYLD2!AX$4,'[1]INTERNAL PARAMETERS-1'!$B$5:$J$44,5,FALSE))*VLOOKUP(ABSYLD2!AX$4,'[1]INTERNAL PARAMETERS-1'!$B$5:$J$44,8,FALSE)*VLOOKUP(ABSYLD2!AX$4,'[1]INTERNAL PARAMETERS-1'!$B$5:$J$44,3,FALSE)</f>
        <v>0</v>
      </c>
      <c r="AY209" s="47">
        <f>ABSYLD1!AY209*VLOOKUP(ABSYLD2!AY$4,'[1]INTERNAL PARAMETERS-1'!$B$5:$J$44,5,FALSE)*VLOOKUP(ABSYLD2!AY$4,'[1]INTERNAL PARAMETERS-1'!$B$5:$J$44,6,FALSE)*VLOOKUP(ABSYLD2!AY$4,'[1]INTERNAL PARAMETERS-1'!$B$5:$J$44,3,FALSE) + ABSYLD1!AY209*(1-VLOOKUP(ABSYLD2!AY$4,'[1]INTERNAL PARAMETERS-1'!$B$5:$J$44,5,FALSE))*VLOOKUP(ABSYLD2!AY$4,'[1]INTERNAL PARAMETERS-1'!$B$5:$J$44,8,FALSE)*VLOOKUP(ABSYLD2!AY$4,'[1]INTERNAL PARAMETERS-1'!$B$5:$J$44,3,FALSE)</f>
        <v>0</v>
      </c>
      <c r="AZ209" s="47">
        <f>ABSYLD1!AZ209*VLOOKUP(ABSYLD2!AZ$4,'[1]INTERNAL PARAMETERS-1'!$B$5:$J$44,5,FALSE)*VLOOKUP(ABSYLD2!AZ$4,'[1]INTERNAL PARAMETERS-1'!$B$5:$J$44,6,FALSE)*VLOOKUP(ABSYLD2!AZ$4,'[1]INTERNAL PARAMETERS-1'!$B$5:$J$44,3,FALSE) + ABSYLD1!AZ209*(1-VLOOKUP(ABSYLD2!AZ$4,'[1]INTERNAL PARAMETERS-1'!$B$5:$J$44,5,FALSE))*VLOOKUP(ABSYLD2!AZ$4,'[1]INTERNAL PARAMETERS-1'!$B$5:$J$44,8,FALSE)*VLOOKUP(ABSYLD2!AZ$4,'[1]INTERNAL PARAMETERS-1'!$B$5:$J$44,3,FALSE)</f>
        <v>0</v>
      </c>
      <c r="BA209" s="47">
        <f>ABSYLD1!BA209*VLOOKUP(ABSYLD2!BA$4,'[1]INTERNAL PARAMETERS-1'!$B$5:$J$44,5,FALSE)*VLOOKUP(ABSYLD2!BA$4,'[1]INTERNAL PARAMETERS-1'!$B$5:$J$44,6,FALSE)*VLOOKUP(ABSYLD2!BA$4,'[1]INTERNAL PARAMETERS-1'!$B$5:$J$44,3,FALSE) + ABSYLD1!BA209*(1-VLOOKUP(ABSYLD2!BA$4,'[1]INTERNAL PARAMETERS-1'!$B$5:$J$44,5,FALSE))*VLOOKUP(ABSYLD2!BA$4,'[1]INTERNAL PARAMETERS-1'!$B$5:$J$44,8,FALSE)*VLOOKUP(ABSYLD2!BA$4,'[1]INTERNAL PARAMETERS-1'!$B$5:$J$44,3,FALSE)</f>
        <v>0</v>
      </c>
      <c r="BB209" s="47">
        <f>ABSYLD1!BB209*VLOOKUP(ABSYLD2!BB$4,'[1]INTERNAL PARAMETERS-1'!$B$5:$J$44,5,FALSE)*VLOOKUP(ABSYLD2!BB$4,'[1]INTERNAL PARAMETERS-1'!$B$5:$J$44,6,FALSE)*VLOOKUP(ABSYLD2!BB$4,'[1]INTERNAL PARAMETERS-1'!$B$5:$J$44,3,FALSE) + ABSYLD1!BB209*(1-VLOOKUP(ABSYLD2!BB$4,'[1]INTERNAL PARAMETERS-1'!$B$5:$J$44,5,FALSE))*VLOOKUP(ABSYLD2!BB$4,'[1]INTERNAL PARAMETERS-1'!$B$5:$J$44,8,FALSE)*VLOOKUP(ABSYLD2!BB$4,'[1]INTERNAL PARAMETERS-1'!$B$5:$J$44,3,FALSE)</f>
        <v>0</v>
      </c>
      <c r="BC209" s="47">
        <f>ABSYLD1!BC209*VLOOKUP(ABSYLD2!BC$4,'[1]INTERNAL PARAMETERS-1'!$B$5:$J$44,5,FALSE)*VLOOKUP(ABSYLD2!BC$4,'[1]INTERNAL PARAMETERS-1'!$B$5:$J$44,6,FALSE)*VLOOKUP(ABSYLD2!BC$4,'[1]INTERNAL PARAMETERS-1'!$B$5:$J$44,3,FALSE) + ABSYLD1!BC209*(1-VLOOKUP(ABSYLD2!BC$4,'[1]INTERNAL PARAMETERS-1'!$B$5:$J$44,5,FALSE))*VLOOKUP(ABSYLD2!BC$4,'[1]INTERNAL PARAMETERS-1'!$B$5:$J$44,8,FALSE)*VLOOKUP(ABSYLD2!BC$4,'[1]INTERNAL PARAMETERS-1'!$B$5:$J$44,3,FALSE)</f>
        <v>0</v>
      </c>
      <c r="BD209" s="47">
        <f>ABSYLD1!BD209*VLOOKUP(ABSYLD2!BD$4,'[1]INTERNAL PARAMETERS-1'!$B$5:$J$44,5,FALSE)*VLOOKUP(ABSYLD2!BD$4,'[1]INTERNAL PARAMETERS-1'!$B$5:$J$44,6,FALSE)*VLOOKUP(ABSYLD2!BD$4,'[1]INTERNAL PARAMETERS-1'!$B$5:$J$44,3,FALSE) + ABSYLD1!BD209*(1-VLOOKUP(ABSYLD2!BD$4,'[1]INTERNAL PARAMETERS-1'!$B$5:$J$44,5,FALSE))*VLOOKUP(ABSYLD2!BD$4,'[1]INTERNAL PARAMETERS-1'!$B$5:$J$44,8,FALSE)*VLOOKUP(ABSYLD2!BD$4,'[1]INTERNAL PARAMETERS-1'!$B$5:$J$44,3,FALSE)</f>
        <v>0</v>
      </c>
      <c r="BE209" s="47">
        <f>ABSYLD1!BE209*VLOOKUP(ABSYLD2!BE$4,'[1]INTERNAL PARAMETERS-1'!$B$5:$J$44,5,FALSE)*VLOOKUP(ABSYLD2!BE$4,'[1]INTERNAL PARAMETERS-1'!$B$5:$J$44,6,FALSE)*VLOOKUP(ABSYLD2!BE$4,'[1]INTERNAL PARAMETERS-1'!$B$5:$J$44,3,FALSE) + ABSYLD1!BE209*(1-VLOOKUP(ABSYLD2!BE$4,'[1]INTERNAL PARAMETERS-1'!$B$5:$J$44,5,FALSE))*VLOOKUP(ABSYLD2!BE$4,'[1]INTERNAL PARAMETERS-1'!$B$5:$J$44,8,FALSE)*VLOOKUP(ABSYLD2!BE$4,'[1]INTERNAL PARAMETERS-1'!$B$5:$J$44,3,FALSE)</f>
        <v>0</v>
      </c>
      <c r="BF209" s="47">
        <f>ABSYLD1!BF209*VLOOKUP(ABSYLD2!BF$4,'[1]INTERNAL PARAMETERS-1'!$B$5:$J$44,5,FALSE)*VLOOKUP(ABSYLD2!BF$4,'[1]INTERNAL PARAMETERS-1'!$B$5:$J$44,6,FALSE)*VLOOKUP(ABSYLD2!BF$4,'[1]INTERNAL PARAMETERS-1'!$B$5:$J$44,3,FALSE) + ABSYLD1!BF209*(1-VLOOKUP(ABSYLD2!BF$4,'[1]INTERNAL PARAMETERS-1'!$B$5:$J$44,5,FALSE))*VLOOKUP(ABSYLD2!BF$4,'[1]INTERNAL PARAMETERS-1'!$B$5:$J$44,8,FALSE)*VLOOKUP(ABSYLD2!BF$4,'[1]INTERNAL PARAMETERS-1'!$B$5:$J$44,3,FALSE)</f>
        <v>0</v>
      </c>
      <c r="BG209" s="47">
        <f>ABSYLD1!BG209*VLOOKUP(ABSYLD2!BG$4,'[1]INTERNAL PARAMETERS-1'!$B$5:$J$44,5,FALSE)*VLOOKUP(ABSYLD2!BG$4,'[1]INTERNAL PARAMETERS-1'!$B$5:$J$44,6,FALSE)*VLOOKUP(ABSYLD2!BG$4,'[1]INTERNAL PARAMETERS-1'!$B$5:$J$44,3,FALSE) + ABSYLD1!BG209*(1-VLOOKUP(ABSYLD2!BG$4,'[1]INTERNAL PARAMETERS-1'!$B$5:$J$44,5,FALSE))*VLOOKUP(ABSYLD2!BG$4,'[1]INTERNAL PARAMETERS-1'!$B$5:$J$44,8,FALSE)*VLOOKUP(ABSYLD2!BG$4,'[1]INTERNAL PARAMETERS-1'!$B$5:$J$44,3,FALSE)</f>
        <v>0</v>
      </c>
      <c r="BH209" s="47">
        <f>ABSYLD1!BH209*VLOOKUP(ABSYLD2!BH$4,'[1]INTERNAL PARAMETERS-1'!$B$5:$J$44,5,FALSE)*VLOOKUP(ABSYLD2!BH$4,'[1]INTERNAL PARAMETERS-1'!$B$5:$J$44,6,FALSE)*VLOOKUP(ABSYLD2!BH$4,'[1]INTERNAL PARAMETERS-1'!$B$5:$J$44,3,FALSE) + ABSYLD1!BH209*(1-VLOOKUP(ABSYLD2!BH$4,'[1]INTERNAL PARAMETERS-1'!$B$5:$J$44,5,FALSE))*VLOOKUP(ABSYLD2!BH$4,'[1]INTERNAL PARAMETERS-1'!$B$5:$J$44,8,FALSE)*VLOOKUP(ABSYLD2!BH$4,'[1]INTERNAL PARAMETERS-1'!$B$5:$J$44,3,FALSE)</f>
        <v>0</v>
      </c>
      <c r="BI209" s="47">
        <f>ABSYLD1!BI209*VLOOKUP(ABSYLD2!BI$4,'[1]INTERNAL PARAMETERS-1'!$B$5:$J$44,5,FALSE)*VLOOKUP(ABSYLD2!BI$4,'[1]INTERNAL PARAMETERS-1'!$B$5:$J$44,6,FALSE)*VLOOKUP(ABSYLD2!BI$4,'[1]INTERNAL PARAMETERS-1'!$B$5:$J$44,3,FALSE) + ABSYLD1!BI209*(1-VLOOKUP(ABSYLD2!BI$4,'[1]INTERNAL PARAMETERS-1'!$B$5:$J$44,5,FALSE))*VLOOKUP(ABSYLD2!BI$4,'[1]INTERNAL PARAMETERS-1'!$B$5:$J$44,8,FALSE)*VLOOKUP(ABSYLD2!BI$4,'[1]INTERNAL PARAMETERS-1'!$B$5:$J$44,3,FALSE)</f>
        <v>0</v>
      </c>
      <c r="BJ209" s="47">
        <f>ABSYLD1!BJ209*VLOOKUP(ABSYLD2!BJ$4,'[1]INTERNAL PARAMETERS-1'!$B$5:$J$44,5,FALSE)*VLOOKUP(ABSYLD2!BJ$4,'[1]INTERNAL PARAMETERS-1'!$B$5:$J$44,6,FALSE)*VLOOKUP(ABSYLD2!BJ$4,'[1]INTERNAL PARAMETERS-1'!$B$5:$J$44,3,FALSE) + ABSYLD1!BJ209*(1-VLOOKUP(ABSYLD2!BJ$4,'[1]INTERNAL PARAMETERS-1'!$B$5:$J$44,5,FALSE))*VLOOKUP(ABSYLD2!BJ$4,'[1]INTERNAL PARAMETERS-1'!$B$5:$J$44,8,FALSE)*VLOOKUP(ABSYLD2!BJ$4,'[1]INTERNAL PARAMETERS-1'!$B$5:$J$44,3,FALSE)</f>
        <v>0</v>
      </c>
      <c r="BK209" s="47">
        <f>ABSYLD1!BK209*VLOOKUP(ABSYLD2!BK$4,'[1]INTERNAL PARAMETERS-1'!$B$5:$J$44,5,FALSE)*VLOOKUP(ABSYLD2!BK$4,'[1]INTERNAL PARAMETERS-1'!$B$5:$J$44,6,FALSE)*VLOOKUP(ABSYLD2!BK$4,'[1]INTERNAL PARAMETERS-1'!$B$5:$J$44,3,FALSE) + ABSYLD1!BK209*(1-VLOOKUP(ABSYLD2!BK$4,'[1]INTERNAL PARAMETERS-1'!$B$5:$J$44,5,FALSE))*VLOOKUP(ABSYLD2!BK$4,'[1]INTERNAL PARAMETERS-1'!$B$5:$J$44,8,FALSE)*VLOOKUP(ABSYLD2!BK$4,'[1]INTERNAL PARAMETERS-1'!$B$5:$J$44,3,FALSE)</f>
        <v>0</v>
      </c>
      <c r="BL209" s="47">
        <f>ABSYLD1!BL209*VLOOKUP(ABSYLD2!BL$4,'[1]INTERNAL PARAMETERS-1'!$B$5:$J$44,5,FALSE)*VLOOKUP(ABSYLD2!BL$4,'[1]INTERNAL PARAMETERS-1'!$B$5:$J$44,6,FALSE)*VLOOKUP(ABSYLD2!BL$4,'[1]INTERNAL PARAMETERS-1'!$B$5:$J$44,3,FALSE) + ABSYLD1!BL209*(1-VLOOKUP(ABSYLD2!BL$4,'[1]INTERNAL PARAMETERS-1'!$B$5:$J$44,5,FALSE))*VLOOKUP(ABSYLD2!BL$4,'[1]INTERNAL PARAMETERS-1'!$B$5:$J$44,8,FALSE)*VLOOKUP(ABSYLD2!BL$4,'[1]INTERNAL PARAMETERS-1'!$B$5:$J$44,3,FALSE)</f>
        <v>0</v>
      </c>
      <c r="BM209" s="47">
        <f>ABSYLD1!BM209*VLOOKUP(ABSYLD2!BM$4,'[1]INTERNAL PARAMETERS-1'!$B$5:$J$44,5,FALSE)*VLOOKUP(ABSYLD2!BM$4,'[1]INTERNAL PARAMETERS-1'!$B$5:$J$44,6,FALSE)*VLOOKUP(ABSYLD2!BM$4,'[1]INTERNAL PARAMETERS-1'!$B$5:$J$44,3,FALSE) + ABSYLD1!BM209*(1-VLOOKUP(ABSYLD2!BM$4,'[1]INTERNAL PARAMETERS-1'!$B$5:$J$44,5,FALSE))*VLOOKUP(ABSYLD2!BM$4,'[1]INTERNAL PARAMETERS-1'!$B$5:$J$44,8,FALSE)*VLOOKUP(ABSYLD2!BM$4,'[1]INTERNAL PARAMETERS-1'!$B$5:$J$44,3,FALSE)</f>
        <v>0</v>
      </c>
      <c r="BN209" s="47">
        <f>ABSYLD1!BN209*VLOOKUP(ABSYLD2!BN$4,'[1]INTERNAL PARAMETERS-1'!$B$5:$J$44,5,FALSE)*VLOOKUP(ABSYLD2!BN$4,'[1]INTERNAL PARAMETERS-1'!$B$5:$J$44,6,FALSE)*VLOOKUP(ABSYLD2!BN$4,'[1]INTERNAL PARAMETERS-1'!$B$5:$J$44,3,FALSE) + ABSYLD1!BN209*(1-VLOOKUP(ABSYLD2!BN$4,'[1]INTERNAL PARAMETERS-1'!$B$5:$J$44,5,FALSE))*VLOOKUP(ABSYLD2!BN$4,'[1]INTERNAL PARAMETERS-1'!$B$5:$J$44,8,FALSE)*VLOOKUP(ABSYLD2!BN$4,'[1]INTERNAL PARAMETERS-1'!$B$5:$J$44,3,FALSE)</f>
        <v>0</v>
      </c>
      <c r="BO209" s="47">
        <f>ABSYLD1!BO209*VLOOKUP(ABSYLD2!BO$4,'[1]INTERNAL PARAMETERS-1'!$B$5:$J$44,5,FALSE)*VLOOKUP(ABSYLD2!BO$4,'[1]INTERNAL PARAMETERS-1'!$B$5:$J$44,6,FALSE)*VLOOKUP(ABSYLD2!BO$4,'[1]INTERNAL PARAMETERS-1'!$B$5:$J$44,3,FALSE) + ABSYLD1!BO209*(1-VLOOKUP(ABSYLD2!BO$4,'[1]INTERNAL PARAMETERS-1'!$B$5:$J$44,5,FALSE))*VLOOKUP(ABSYLD2!BO$4,'[1]INTERNAL PARAMETERS-1'!$B$5:$J$44,8,FALSE)*VLOOKUP(ABSYLD2!BO$4,'[1]INTERNAL PARAMETERS-1'!$B$5:$J$44,3,FALSE)</f>
        <v>0</v>
      </c>
      <c r="BP209" s="47">
        <f>ABSYLD1!BP209*VLOOKUP(ABSYLD2!BP$4,'[1]INTERNAL PARAMETERS-1'!$B$5:$J$44,5,FALSE)*VLOOKUP(ABSYLD2!BP$4,'[1]INTERNAL PARAMETERS-1'!$B$5:$J$44,6,FALSE)*VLOOKUP(ABSYLD2!BP$4,'[1]INTERNAL PARAMETERS-1'!$B$5:$J$44,3,FALSE) + ABSYLD1!BP209*(1-VLOOKUP(ABSYLD2!BP$4,'[1]INTERNAL PARAMETERS-1'!$B$5:$J$44,5,FALSE))*VLOOKUP(ABSYLD2!BP$4,'[1]INTERNAL PARAMETERS-1'!$B$5:$J$44,8,FALSE)*VLOOKUP(ABSYLD2!BP$4,'[1]INTERNAL PARAMETERS-1'!$B$5:$J$44,3,FALSE)</f>
        <v>0</v>
      </c>
      <c r="BQ209" s="47">
        <f>ABSYLD1!BQ209*VLOOKUP(ABSYLD2!BQ$4,'[1]INTERNAL PARAMETERS-1'!$B$5:$J$44,5,FALSE)*VLOOKUP(ABSYLD2!BQ$4,'[1]INTERNAL PARAMETERS-1'!$B$5:$J$44,6,FALSE)*VLOOKUP(ABSYLD2!BQ$4,'[1]INTERNAL PARAMETERS-1'!$B$5:$J$44,3,FALSE) + ABSYLD1!BQ209*(1-VLOOKUP(ABSYLD2!BQ$4,'[1]INTERNAL PARAMETERS-1'!$B$5:$J$44,5,FALSE))*VLOOKUP(ABSYLD2!BQ$4,'[1]INTERNAL PARAMETERS-1'!$B$5:$J$44,8,FALSE)*VLOOKUP(ABSYLD2!BQ$4,'[1]INTERNAL PARAMETERS-1'!$B$5:$J$44,3,FALSE)</f>
        <v>0</v>
      </c>
      <c r="BR209" s="47">
        <f>ABSYLD1!BR209*VLOOKUP(ABSYLD2!BR$4,'[1]INTERNAL PARAMETERS-1'!$B$5:$J$44,5,FALSE)*VLOOKUP(ABSYLD2!BR$4,'[1]INTERNAL PARAMETERS-1'!$B$5:$J$44,6,FALSE)*VLOOKUP(ABSYLD2!BR$4,'[1]INTERNAL PARAMETERS-1'!$B$5:$J$44,3,FALSE) + ABSYLD1!BR209*(1-VLOOKUP(ABSYLD2!BR$4,'[1]INTERNAL PARAMETERS-1'!$B$5:$J$44,5,FALSE))*VLOOKUP(ABSYLD2!BR$4,'[1]INTERNAL PARAMETERS-1'!$B$5:$J$44,8,FALSE)*VLOOKUP(ABSYLD2!BR$4,'[1]INTERNAL PARAMETERS-1'!$B$5:$J$44,3,FALSE)</f>
        <v>0</v>
      </c>
      <c r="BS209" s="47">
        <f>ABSYLD1!BS209*VLOOKUP(ABSYLD2!BS$4,'[1]INTERNAL PARAMETERS-1'!$B$5:$J$44,5,FALSE)*VLOOKUP(ABSYLD2!BS$4,'[1]INTERNAL PARAMETERS-1'!$B$5:$J$44,6,FALSE)*VLOOKUP(ABSYLD2!BS$4,'[1]INTERNAL PARAMETERS-1'!$B$5:$J$44,3,FALSE) + ABSYLD1!BS209*(1-VLOOKUP(ABSYLD2!BS$4,'[1]INTERNAL PARAMETERS-1'!$B$5:$J$44,5,FALSE))*VLOOKUP(ABSYLD2!BS$4,'[1]INTERNAL PARAMETERS-1'!$B$5:$J$44,8,FALSE)*VLOOKUP(ABSYLD2!BS$4,'[1]INTERNAL PARAMETERS-1'!$B$5:$J$44,3,FALSE)</f>
        <v>0</v>
      </c>
      <c r="BT209" s="47">
        <f>ABSYLD1!BT209*VLOOKUP(ABSYLD2!BT$4,'[1]INTERNAL PARAMETERS-1'!$B$5:$J$44,5,FALSE)*VLOOKUP(ABSYLD2!BT$4,'[1]INTERNAL PARAMETERS-1'!$B$5:$J$44,6,FALSE)*VLOOKUP(ABSYLD2!BT$4,'[1]INTERNAL PARAMETERS-1'!$B$5:$J$44,3,FALSE) + ABSYLD1!BT209*(1-VLOOKUP(ABSYLD2!BT$4,'[1]INTERNAL PARAMETERS-1'!$B$5:$J$44,5,FALSE))*VLOOKUP(ABSYLD2!BT$4,'[1]INTERNAL PARAMETERS-1'!$B$5:$J$44,8,FALSE)*VLOOKUP(ABSYLD2!BT$4,'[1]INTERNAL PARAMETERS-1'!$B$5:$J$44,3,FALSE)</f>
        <v>0</v>
      </c>
      <c r="BU209" s="47">
        <f>ABSYLD1!BU209*VLOOKUP(ABSYLD2!BU$4,'[1]INTERNAL PARAMETERS-1'!$B$5:$J$44,5,FALSE)*VLOOKUP(ABSYLD2!BU$4,'[1]INTERNAL PARAMETERS-1'!$B$5:$J$44,6,FALSE)*VLOOKUP(ABSYLD2!BU$4,'[1]INTERNAL PARAMETERS-1'!$B$5:$J$44,3,FALSE) + ABSYLD1!BU209*(1-VLOOKUP(ABSYLD2!BU$4,'[1]INTERNAL PARAMETERS-1'!$B$5:$J$44,5,FALSE))*VLOOKUP(ABSYLD2!BU$4,'[1]INTERNAL PARAMETERS-1'!$B$5:$J$44,8,FALSE)*VLOOKUP(ABSYLD2!BU$4,'[1]INTERNAL PARAMETERS-1'!$B$5:$J$44,3,FALSE)</f>
        <v>0</v>
      </c>
      <c r="BV209" s="47">
        <f>ABSYLD1!BV209*VLOOKUP(ABSYLD2!BV$4,'[1]INTERNAL PARAMETERS-1'!$B$5:$J$44,5,FALSE)*VLOOKUP(ABSYLD2!BV$4,'[1]INTERNAL PARAMETERS-1'!$B$5:$J$44,6,FALSE)*VLOOKUP(ABSYLD2!BV$4,'[1]INTERNAL PARAMETERS-1'!$B$5:$J$44,3,FALSE) + ABSYLD1!BV209*(1-VLOOKUP(ABSYLD2!BV$4,'[1]INTERNAL PARAMETERS-1'!$B$5:$J$44,5,FALSE))*VLOOKUP(ABSYLD2!BV$4,'[1]INTERNAL PARAMETERS-1'!$B$5:$J$44,8,FALSE)*VLOOKUP(ABSYLD2!BV$4,'[1]INTERNAL PARAMETERS-1'!$B$5:$J$44,3,FALSE)</f>
        <v>0</v>
      </c>
      <c r="BW209" s="47">
        <f>ABSYLD1!BW209*VLOOKUP(ABSYLD2!BW$4,'[1]INTERNAL PARAMETERS-1'!$B$5:$J$44,5,FALSE)*VLOOKUP(ABSYLD2!BW$4,'[1]INTERNAL PARAMETERS-1'!$B$5:$J$44,6,FALSE)*VLOOKUP(ABSYLD2!BW$4,'[1]INTERNAL PARAMETERS-1'!$B$5:$J$44,3,FALSE) + ABSYLD1!BW209*(1-VLOOKUP(ABSYLD2!BW$4,'[1]INTERNAL PARAMETERS-1'!$B$5:$J$44,5,FALSE))*VLOOKUP(ABSYLD2!BW$4,'[1]INTERNAL PARAMETERS-1'!$B$5:$J$44,8,FALSE)*VLOOKUP(ABSYLD2!BW$4,'[1]INTERNAL PARAMETERS-1'!$B$5:$J$44,3,FALSE)</f>
        <v>0</v>
      </c>
      <c r="BX209" s="47">
        <f>ABSYLD1!BX209*VLOOKUP(ABSYLD2!BX$4,'[1]INTERNAL PARAMETERS-1'!$B$5:$J$44,5,FALSE)*VLOOKUP(ABSYLD2!BX$4,'[1]INTERNAL PARAMETERS-1'!$B$5:$J$44,6,FALSE)*VLOOKUP(ABSYLD2!BX$4,'[1]INTERNAL PARAMETERS-1'!$B$5:$J$44,3,FALSE) + ABSYLD1!BX209*(1-VLOOKUP(ABSYLD2!BX$4,'[1]INTERNAL PARAMETERS-1'!$B$5:$J$44,5,FALSE))*VLOOKUP(ABSYLD2!BX$4,'[1]INTERNAL PARAMETERS-1'!$B$5:$J$44,8,FALSE)*VLOOKUP(ABSYLD2!BX$4,'[1]INTERNAL PARAMETERS-1'!$B$5:$J$44,3,FALSE)</f>
        <v>0</v>
      </c>
      <c r="BY209" s="47">
        <f>ABSYLD1!BY209*VLOOKUP(ABSYLD2!BY$4,'[1]INTERNAL PARAMETERS-1'!$B$5:$J$44,5,FALSE)*VLOOKUP(ABSYLD2!BY$4,'[1]INTERNAL PARAMETERS-1'!$B$5:$J$44,6,FALSE)*VLOOKUP(ABSYLD2!BY$4,'[1]INTERNAL PARAMETERS-1'!$B$5:$J$44,3,FALSE) + ABSYLD1!BY209*(1-VLOOKUP(ABSYLD2!BY$4,'[1]INTERNAL PARAMETERS-1'!$B$5:$J$44,5,FALSE))*VLOOKUP(ABSYLD2!BY$4,'[1]INTERNAL PARAMETERS-1'!$B$5:$J$44,8,FALSE)*VLOOKUP(ABSYLD2!BY$4,'[1]INTERNAL PARAMETERS-1'!$B$5:$J$44,3,FALSE)</f>
        <v>0</v>
      </c>
      <c r="BZ209" s="47">
        <f>ABSYLD1!BZ209*VLOOKUP(ABSYLD2!BZ$4,'[1]INTERNAL PARAMETERS-1'!$B$5:$J$44,5,FALSE)*VLOOKUP(ABSYLD2!BZ$4,'[1]INTERNAL PARAMETERS-1'!$B$5:$J$44,6,FALSE)*VLOOKUP(ABSYLD2!BZ$4,'[1]INTERNAL PARAMETERS-1'!$B$5:$J$44,3,FALSE) + ABSYLD1!BZ209*(1-VLOOKUP(ABSYLD2!BZ$4,'[1]INTERNAL PARAMETERS-1'!$B$5:$J$44,5,FALSE))*VLOOKUP(ABSYLD2!BZ$4,'[1]INTERNAL PARAMETERS-1'!$B$5:$J$44,8,FALSE)*VLOOKUP(ABSYLD2!BZ$4,'[1]INTERNAL PARAMETERS-1'!$B$5:$J$44,3,FALSE)</f>
        <v>0</v>
      </c>
      <c r="CA209" s="47">
        <f>ABSYLD1!CA209*VLOOKUP(ABSYLD2!CA$4,'[1]INTERNAL PARAMETERS-1'!$B$5:$J$44,5,FALSE)*VLOOKUP(ABSYLD2!CA$4,'[1]INTERNAL PARAMETERS-1'!$B$5:$J$44,6,FALSE)*VLOOKUP(ABSYLD2!CA$4,'[1]INTERNAL PARAMETERS-1'!$B$5:$J$44,3,FALSE) + ABSYLD1!CA209*(1-VLOOKUP(ABSYLD2!CA$4,'[1]INTERNAL PARAMETERS-1'!$B$5:$J$44,5,FALSE))*VLOOKUP(ABSYLD2!CA$4,'[1]INTERNAL PARAMETERS-1'!$B$5:$J$44,8,FALSE)*VLOOKUP(ABSYLD2!CA$4,'[1]INTERNAL PARAMETERS-1'!$B$5:$J$44,3,FALSE)</f>
        <v>0</v>
      </c>
      <c r="CB209" s="47">
        <f>ABSYLD1!CB209*VLOOKUP(ABSYLD2!CB$4,'[1]INTERNAL PARAMETERS-1'!$B$5:$J$44,5,FALSE)*VLOOKUP(ABSYLD2!CB$4,'[1]INTERNAL PARAMETERS-1'!$B$5:$J$44,6,FALSE)*VLOOKUP(ABSYLD2!CB$4,'[1]INTERNAL PARAMETERS-1'!$B$5:$J$44,3,FALSE) + ABSYLD1!CB209*(1-VLOOKUP(ABSYLD2!CB$4,'[1]INTERNAL PARAMETERS-1'!$B$5:$J$44,5,FALSE))*VLOOKUP(ABSYLD2!CB$4,'[1]INTERNAL PARAMETERS-1'!$B$5:$J$44,8,FALSE)*VLOOKUP(ABSYLD2!CB$4,'[1]INTERNAL PARAMETERS-1'!$B$5:$J$44,3,FALSE)</f>
        <v>0</v>
      </c>
      <c r="CC209" s="47">
        <f>ABSYLD1!CC209*VLOOKUP(ABSYLD2!CC$4,'[1]INTERNAL PARAMETERS-1'!$B$5:$J$44,5,FALSE)*VLOOKUP(ABSYLD2!CC$4,'[1]INTERNAL PARAMETERS-1'!$B$5:$J$44,6,FALSE)*VLOOKUP(ABSYLD2!CC$4,'[1]INTERNAL PARAMETERS-1'!$B$5:$J$44,3,FALSE) + ABSYLD1!CC209*(1-VLOOKUP(ABSYLD2!CC$4,'[1]INTERNAL PARAMETERS-1'!$B$5:$J$44,5,FALSE))*VLOOKUP(ABSYLD2!CC$4,'[1]INTERNAL PARAMETERS-1'!$B$5:$J$44,8,FALSE)*VLOOKUP(ABSYLD2!CC$4,'[1]INTERNAL PARAMETERS-1'!$B$5:$J$44,3,FALSE)</f>
        <v>0</v>
      </c>
      <c r="CD209" s="47">
        <f>ABSYLD1!CD209*VLOOKUP(ABSYLD2!CD$4,'[1]INTERNAL PARAMETERS-1'!$B$5:$J$44,5,FALSE)*VLOOKUP(ABSYLD2!CD$4,'[1]INTERNAL PARAMETERS-1'!$B$5:$J$44,6,FALSE)*VLOOKUP(ABSYLD2!CD$4,'[1]INTERNAL PARAMETERS-1'!$B$5:$J$44,3,FALSE) + ABSYLD1!CD209*(1-VLOOKUP(ABSYLD2!CD$4,'[1]INTERNAL PARAMETERS-1'!$B$5:$J$44,5,FALSE))*VLOOKUP(ABSYLD2!CD$4,'[1]INTERNAL PARAMETERS-1'!$B$5:$J$44,8,FALSE)*VLOOKUP(ABSYLD2!CD$4,'[1]INTERNAL PARAMETERS-1'!$B$5:$J$44,3,FALSE)</f>
        <v>0</v>
      </c>
      <c r="CE209" s="47">
        <f>ABSYLD1!CE209*VLOOKUP(ABSYLD2!CE$4,'[1]INTERNAL PARAMETERS-1'!$B$5:$J$44,5,FALSE)*VLOOKUP(ABSYLD2!CE$4,'[1]INTERNAL PARAMETERS-1'!$B$5:$J$44,6,FALSE)*VLOOKUP(ABSYLD2!CE$4,'[1]INTERNAL PARAMETERS-1'!$B$5:$J$44,3,FALSE) + ABSYLD1!CE209*(1-VLOOKUP(ABSYLD2!CE$4,'[1]INTERNAL PARAMETERS-1'!$B$5:$J$44,5,FALSE))*VLOOKUP(ABSYLD2!CE$4,'[1]INTERNAL PARAMETERS-1'!$B$5:$J$44,8,FALSE)*VLOOKUP(ABSYLD2!CE$4,'[1]INTERNAL PARAMETERS-1'!$B$5:$J$44,3,FALSE)</f>
        <v>0</v>
      </c>
      <c r="CF209" s="47">
        <f>ABSYLD1!CF209*VLOOKUP(ABSYLD2!CF$4,'[1]INTERNAL PARAMETERS-1'!$B$5:$J$44,5,FALSE)*VLOOKUP(ABSYLD2!CF$4,'[1]INTERNAL PARAMETERS-1'!$B$5:$J$44,6,FALSE)*VLOOKUP(ABSYLD2!CF$4,'[1]INTERNAL PARAMETERS-1'!$B$5:$J$44,3,FALSE) + ABSYLD1!CF209*(1-VLOOKUP(ABSYLD2!CF$4,'[1]INTERNAL PARAMETERS-1'!$B$5:$J$44,5,FALSE))*VLOOKUP(ABSYLD2!CF$4,'[1]INTERNAL PARAMETERS-1'!$B$5:$J$44,8,FALSE)*VLOOKUP(ABSYLD2!CF$4,'[1]INTERNAL PARAMETERS-1'!$B$5:$J$44,3,FALSE)</f>
        <v>0</v>
      </c>
      <c r="CG209" s="47">
        <f>ABSYLD1!CG209*VLOOKUP(ABSYLD2!CG$4,'[1]INTERNAL PARAMETERS-1'!$B$5:$J$44,5,FALSE)*VLOOKUP(ABSYLD2!CG$4,'[1]INTERNAL PARAMETERS-1'!$B$5:$J$44,6,FALSE)*VLOOKUP(ABSYLD2!CG$4,'[1]INTERNAL PARAMETERS-1'!$B$5:$J$44,3,FALSE) + ABSYLD1!CG209*(1-VLOOKUP(ABSYLD2!CG$4,'[1]INTERNAL PARAMETERS-1'!$B$5:$J$44,5,FALSE))*VLOOKUP(ABSYLD2!CG$4,'[1]INTERNAL PARAMETERS-1'!$B$5:$J$44,8,FALSE)*VLOOKUP(ABSYLD2!CG$4,'[1]INTERNAL PARAMETERS-1'!$B$5:$J$44,3,FALSE)</f>
        <v>0</v>
      </c>
      <c r="CH209" s="46">
        <f>ABSYLD1!CH209*VLOOKUP(ABSYLD2!CH$4,'[1]INTERNAL PARAMETERS-1'!$B$5:$J$44,5,FALSE)*VLOOKUP(ABSYLD2!CH$4,'[1]INTERNAL PARAMETERS-1'!$B$5:$J$44,6,FALSE)*VLOOKUP(ABSYLD2!CH$4,'[1]INTERNAL PARAMETERS-1'!$B$5:$J$44,3,FALSE) + ABSYLD1!CH209*(1-VLOOKUP(ABSYLD2!CH$4,'[1]INTERNAL PARAMETERS-1'!$B$5:$J$44,5,FALSE))*VLOOKUP(ABSYLD2!CH$4,'[1]INTERNAL PARAMETERS-1'!$B$5:$J$44,8,FALSE)*VLOOKUP(ABSYLD2!CH$4,'[1]INTERNAL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>
      <c r="B210" s="61" t="s">
        <v>7</v>
      </c>
      <c r="C210" s="60" t="s">
        <v>71</v>
      </c>
      <c r="D210" s="60" t="s">
        <v>81</v>
      </c>
      <c r="E210" s="137">
        <f>ABS!AL210</f>
        <v>0</v>
      </c>
      <c r="F210" s="59">
        <f>'[1]INTERNAL PARAMETERS-1'!M12</f>
        <v>49.09</v>
      </c>
      <c r="G210" s="48">
        <f>ABSYLD1!G210*VLOOKUP(ABSYLD2!G$4,'[1]INTERNAL PARAMETERS-1'!$B$5:$J$44,5,FALSE)*VLOOKUP(ABSYLD2!G$4,'[1]INTERNAL PARAMETERS-1'!$B$5:$J$44,7,FALSE)*ABSYLD2!$F210 + ABSYLD1!G210*(1-VLOOKUP(ABSYLD2!G$4,'[1]INTERNAL PARAMETERS-1'!$B$5:$J$44,5,FALSE))*VLOOKUP(ABSYLD2!G$4,'[1]INTERNAL PARAMETERS-1'!$B$5:$J$44,9,FALSE)*ABSYLD2!$F210</f>
        <v>0</v>
      </c>
      <c r="H210" s="47">
        <f>ABSYLD1!H210*VLOOKUP(ABSYLD2!H$4,'[1]INTERNAL PARAMETERS-1'!$B$5:$J$44,5,FALSE)*VLOOKUP(ABSYLD2!H$4,'[1]INTERNAL PARAMETERS-1'!$B$5:$J$44,7,FALSE)*ABSYLD2!$F210 + ABSYLD1!H210*(1-VLOOKUP(ABSYLD2!H$4,'[1]INTERNAL PARAMETERS-1'!$B$5:$J$44,5,FALSE))*VLOOKUP(ABSYLD2!H$4,'[1]INTERNAL PARAMETERS-1'!$B$5:$J$44,9,FALSE)*ABSYLD2!$F210</f>
        <v>0</v>
      </c>
      <c r="I210" s="47">
        <f>ABSYLD1!I210*VLOOKUP(ABSYLD2!I$4,'[1]INTERNAL PARAMETERS-1'!$B$5:$J$44,5,FALSE)*VLOOKUP(ABSYLD2!I$4,'[1]INTERNAL PARAMETERS-1'!$B$5:$J$44,7,FALSE)*ABSYLD2!$F210 + ABSYLD1!I210*(1-VLOOKUP(ABSYLD2!I$4,'[1]INTERNAL PARAMETERS-1'!$B$5:$J$44,5,FALSE))*VLOOKUP(ABSYLD2!I$4,'[1]INTERNAL PARAMETERS-1'!$B$5:$J$44,9,FALSE)*ABSYLD2!$F210</f>
        <v>0</v>
      </c>
      <c r="J210" s="47">
        <f>ABSYLD1!J210*VLOOKUP(ABSYLD2!J$4,'[1]INTERNAL PARAMETERS-1'!$B$5:$J$44,5,FALSE)*VLOOKUP(ABSYLD2!J$4,'[1]INTERNAL PARAMETERS-1'!$B$5:$J$44,7,FALSE)*ABSYLD2!$F210 + ABSYLD1!J210*(1-VLOOKUP(ABSYLD2!J$4,'[1]INTERNAL PARAMETERS-1'!$B$5:$J$44,5,FALSE))*VLOOKUP(ABSYLD2!J$4,'[1]INTERNAL PARAMETERS-1'!$B$5:$J$44,9,FALSE)*ABSYLD2!$F210</f>
        <v>0</v>
      </c>
      <c r="K210" s="47">
        <f>ABSYLD1!K210*VLOOKUP(ABSYLD2!K$4,'[1]INTERNAL PARAMETERS-1'!$B$5:$J$44,5,FALSE)*VLOOKUP(ABSYLD2!K$4,'[1]INTERNAL PARAMETERS-1'!$B$5:$J$44,7,FALSE)*ABSYLD2!$F210 + ABSYLD1!K210*(1-VLOOKUP(ABSYLD2!K$4,'[1]INTERNAL PARAMETERS-1'!$B$5:$J$44,5,FALSE))*VLOOKUP(ABSYLD2!K$4,'[1]INTERNAL PARAMETERS-1'!$B$5:$J$44,9,FALSE)*ABSYLD2!$F210</f>
        <v>0</v>
      </c>
      <c r="L210" s="47">
        <f>ABSYLD1!L210*VLOOKUP(ABSYLD2!L$4,'[1]INTERNAL PARAMETERS-1'!$B$5:$J$44,5,FALSE)*VLOOKUP(ABSYLD2!L$4,'[1]INTERNAL PARAMETERS-1'!$B$5:$J$44,7,FALSE)*ABSYLD2!$F210 + ABSYLD1!L210*(1-VLOOKUP(ABSYLD2!L$4,'[1]INTERNAL PARAMETERS-1'!$B$5:$J$44,5,FALSE))*VLOOKUP(ABSYLD2!L$4,'[1]INTERNAL PARAMETERS-1'!$B$5:$J$44,9,FALSE)*ABSYLD2!$F210</f>
        <v>0</v>
      </c>
      <c r="M210" s="47">
        <f>ABSYLD1!M210*VLOOKUP(ABSYLD2!M$4,'[1]INTERNAL PARAMETERS-1'!$B$5:$J$44,5,FALSE)*VLOOKUP(ABSYLD2!M$4,'[1]INTERNAL PARAMETERS-1'!$B$5:$J$44,7,FALSE)*ABSYLD2!$F210 + ABSYLD1!M210*(1-VLOOKUP(ABSYLD2!M$4,'[1]INTERNAL PARAMETERS-1'!$B$5:$J$44,5,FALSE))*VLOOKUP(ABSYLD2!M$4,'[1]INTERNAL PARAMETERS-1'!$B$5:$J$44,9,FALSE)*ABSYLD2!$F210</f>
        <v>0</v>
      </c>
      <c r="N210" s="47">
        <f>ABSYLD1!N210*VLOOKUP(ABSYLD2!N$4,'[1]INTERNAL PARAMETERS-1'!$B$5:$J$44,5,FALSE)*VLOOKUP(ABSYLD2!N$4,'[1]INTERNAL PARAMETERS-1'!$B$5:$J$44,7,FALSE)*ABSYLD2!$F210 + ABSYLD1!N210*(1-VLOOKUP(ABSYLD2!N$4,'[1]INTERNAL PARAMETERS-1'!$B$5:$J$44,5,FALSE))*VLOOKUP(ABSYLD2!N$4,'[1]INTERNAL PARAMETERS-1'!$B$5:$J$44,9,FALSE)*ABSYLD2!$F210</f>
        <v>0</v>
      </c>
      <c r="O210" s="47">
        <f>ABSYLD1!O210*VLOOKUP(ABSYLD2!O$4,'[1]INTERNAL PARAMETERS-1'!$B$5:$J$44,5,FALSE)*VLOOKUP(ABSYLD2!O$4,'[1]INTERNAL PARAMETERS-1'!$B$5:$J$44,7,FALSE)*ABSYLD2!$F210 + ABSYLD1!O210*(1-VLOOKUP(ABSYLD2!O$4,'[1]INTERNAL PARAMETERS-1'!$B$5:$J$44,5,FALSE))*VLOOKUP(ABSYLD2!O$4,'[1]INTERNAL PARAMETERS-1'!$B$5:$J$44,9,FALSE)*ABSYLD2!$F210</f>
        <v>0</v>
      </c>
      <c r="P210" s="47">
        <f>ABSYLD1!P210*VLOOKUP(ABSYLD2!P$4,'[1]INTERNAL PARAMETERS-1'!$B$5:$J$44,5,FALSE)*VLOOKUP(ABSYLD2!P$4,'[1]INTERNAL PARAMETERS-1'!$B$5:$J$44,7,FALSE)*ABSYLD2!$F210 + ABSYLD1!P210*(1-VLOOKUP(ABSYLD2!P$4,'[1]INTERNAL PARAMETERS-1'!$B$5:$J$44,5,FALSE))*VLOOKUP(ABSYLD2!P$4,'[1]INTERNAL PARAMETERS-1'!$B$5:$J$44,9,FALSE)*ABSYLD2!$F210</f>
        <v>0</v>
      </c>
      <c r="Q210" s="47">
        <f>ABSYLD1!Q210*VLOOKUP(ABSYLD2!Q$4,'[1]INTERNAL PARAMETERS-1'!$B$5:$J$44,5,FALSE)*VLOOKUP(ABSYLD2!Q$4,'[1]INTERNAL PARAMETERS-1'!$B$5:$J$44,7,FALSE)*ABSYLD2!$F210 + ABSYLD1!Q210*(1-VLOOKUP(ABSYLD2!Q$4,'[1]INTERNAL PARAMETERS-1'!$B$5:$J$44,5,FALSE))*VLOOKUP(ABSYLD2!Q$4,'[1]INTERNAL PARAMETERS-1'!$B$5:$J$44,9,FALSE)*ABSYLD2!$F210</f>
        <v>0</v>
      </c>
      <c r="R210" s="47">
        <f>ABSYLD1!R210*VLOOKUP(ABSYLD2!R$4,'[1]INTERNAL PARAMETERS-1'!$B$5:$J$44,5,FALSE)*VLOOKUP(ABSYLD2!R$4,'[1]INTERNAL PARAMETERS-1'!$B$5:$J$44,7,FALSE)*ABSYLD2!$F210 + ABSYLD1!R210*(1-VLOOKUP(ABSYLD2!R$4,'[1]INTERNAL PARAMETERS-1'!$B$5:$J$44,5,FALSE))*VLOOKUP(ABSYLD2!R$4,'[1]INTERNAL PARAMETERS-1'!$B$5:$J$44,9,FALSE)*ABSYLD2!$F210</f>
        <v>0</v>
      </c>
      <c r="S210" s="47">
        <f>ABSYLD1!S210*VLOOKUP(ABSYLD2!S$4,'[1]INTERNAL PARAMETERS-1'!$B$5:$J$44,5,FALSE)*VLOOKUP(ABSYLD2!S$4,'[1]INTERNAL PARAMETERS-1'!$B$5:$J$44,7,FALSE)*ABSYLD2!$F210 + ABSYLD1!S210*(1-VLOOKUP(ABSYLD2!S$4,'[1]INTERNAL PARAMETERS-1'!$B$5:$J$44,5,FALSE))*VLOOKUP(ABSYLD2!S$4,'[1]INTERNAL PARAMETERS-1'!$B$5:$J$44,9,FALSE)*ABSYLD2!$F210</f>
        <v>0</v>
      </c>
      <c r="T210" s="47">
        <f>ABSYLD1!T210*VLOOKUP(ABSYLD2!T$4,'[1]INTERNAL PARAMETERS-1'!$B$5:$J$44,5,FALSE)*VLOOKUP(ABSYLD2!T$4,'[1]INTERNAL PARAMETERS-1'!$B$5:$J$44,7,FALSE)*ABSYLD2!$F210 + ABSYLD1!T210*(1-VLOOKUP(ABSYLD2!T$4,'[1]INTERNAL PARAMETERS-1'!$B$5:$J$44,5,FALSE))*VLOOKUP(ABSYLD2!T$4,'[1]INTERNAL PARAMETERS-1'!$B$5:$J$44,9,FALSE)*ABSYLD2!$F210</f>
        <v>0</v>
      </c>
      <c r="U210" s="47">
        <f>ABSYLD1!U210*VLOOKUP(ABSYLD2!U$4,'[1]INTERNAL PARAMETERS-1'!$B$5:$J$44,5,FALSE)*VLOOKUP(ABSYLD2!U$4,'[1]INTERNAL PARAMETERS-1'!$B$5:$J$44,7,FALSE)*ABSYLD2!$F210 + ABSYLD1!U210*(1-VLOOKUP(ABSYLD2!U$4,'[1]INTERNAL PARAMETERS-1'!$B$5:$J$44,5,FALSE))*VLOOKUP(ABSYLD2!U$4,'[1]INTERNAL PARAMETERS-1'!$B$5:$J$44,9,FALSE)*ABSYLD2!$F210</f>
        <v>0</v>
      </c>
      <c r="V210" s="47">
        <f>ABSYLD1!V210*VLOOKUP(ABSYLD2!V$4,'[1]INTERNAL PARAMETERS-1'!$B$5:$J$44,5,FALSE)*VLOOKUP(ABSYLD2!V$4,'[1]INTERNAL PARAMETERS-1'!$B$5:$J$44,7,FALSE)*ABSYLD2!$F210 + ABSYLD1!V210*(1-VLOOKUP(ABSYLD2!V$4,'[1]INTERNAL PARAMETERS-1'!$B$5:$J$44,5,FALSE))*VLOOKUP(ABSYLD2!V$4,'[1]INTERNAL PARAMETERS-1'!$B$5:$J$44,9,FALSE)*ABSYLD2!$F210</f>
        <v>0</v>
      </c>
      <c r="W210" s="47">
        <f>ABSYLD1!W210*VLOOKUP(ABSYLD2!W$4,'[1]INTERNAL PARAMETERS-1'!$B$5:$J$44,5,FALSE)*VLOOKUP(ABSYLD2!W$4,'[1]INTERNAL PARAMETERS-1'!$B$5:$J$44,7,FALSE)*ABSYLD2!$F210 + ABSYLD1!W210*(1-VLOOKUP(ABSYLD2!W$4,'[1]INTERNAL PARAMETERS-1'!$B$5:$J$44,5,FALSE))*VLOOKUP(ABSYLD2!W$4,'[1]INTERNAL PARAMETERS-1'!$B$5:$J$44,9,FALSE)*ABSYLD2!$F210</f>
        <v>0</v>
      </c>
      <c r="X210" s="47">
        <f>ABSYLD1!X210*VLOOKUP(ABSYLD2!X$4,'[1]INTERNAL PARAMETERS-1'!$B$5:$J$44,5,FALSE)*VLOOKUP(ABSYLD2!X$4,'[1]INTERNAL PARAMETERS-1'!$B$5:$J$44,7,FALSE)*ABSYLD2!$F210 + ABSYLD1!X210*(1-VLOOKUP(ABSYLD2!X$4,'[1]INTERNAL PARAMETERS-1'!$B$5:$J$44,5,FALSE))*VLOOKUP(ABSYLD2!X$4,'[1]INTERNAL PARAMETERS-1'!$B$5:$J$44,9,FALSE)*ABSYLD2!$F210</f>
        <v>0</v>
      </c>
      <c r="Y210" s="47">
        <f>ABSYLD1!Y210*VLOOKUP(ABSYLD2!Y$4,'[1]INTERNAL PARAMETERS-1'!$B$5:$J$44,5,FALSE)*VLOOKUP(ABSYLD2!Y$4,'[1]INTERNAL PARAMETERS-1'!$B$5:$J$44,7,FALSE)*ABSYLD2!$F210 + ABSYLD1!Y210*(1-VLOOKUP(ABSYLD2!Y$4,'[1]INTERNAL PARAMETERS-1'!$B$5:$J$44,5,FALSE))*VLOOKUP(ABSYLD2!Y$4,'[1]INTERNAL PARAMETERS-1'!$B$5:$J$44,9,FALSE)*ABSYLD2!$F210</f>
        <v>0</v>
      </c>
      <c r="Z210" s="47">
        <f>ABSYLD1!Z210*VLOOKUP(ABSYLD2!Z$4,'[1]INTERNAL PARAMETERS-1'!$B$5:$J$44,5,FALSE)*VLOOKUP(ABSYLD2!Z$4,'[1]INTERNAL PARAMETERS-1'!$B$5:$J$44,7,FALSE)*ABSYLD2!$F210 + ABSYLD1!Z210*(1-VLOOKUP(ABSYLD2!Z$4,'[1]INTERNAL PARAMETERS-1'!$B$5:$J$44,5,FALSE))*VLOOKUP(ABSYLD2!Z$4,'[1]INTERNAL PARAMETERS-1'!$B$5:$J$44,9,FALSE)*ABSYLD2!$F210</f>
        <v>0</v>
      </c>
      <c r="AA210" s="47">
        <f>ABSYLD1!AA210*VLOOKUP(ABSYLD2!AA$4,'[1]INTERNAL PARAMETERS-1'!$B$5:$J$44,5,FALSE)*VLOOKUP(ABSYLD2!AA$4,'[1]INTERNAL PARAMETERS-1'!$B$5:$J$44,7,FALSE)*ABSYLD2!$F210 + ABSYLD1!AA210*(1-VLOOKUP(ABSYLD2!AA$4,'[1]INTERNAL PARAMETERS-1'!$B$5:$J$44,5,FALSE))*VLOOKUP(ABSYLD2!AA$4,'[1]INTERNAL PARAMETERS-1'!$B$5:$J$44,9,FALSE)*ABSYLD2!$F210</f>
        <v>0</v>
      </c>
      <c r="AB210" s="47">
        <f>ABSYLD1!AB210*VLOOKUP(ABSYLD2!AB$4,'[1]INTERNAL PARAMETERS-1'!$B$5:$J$44,5,FALSE)*VLOOKUP(ABSYLD2!AB$4,'[1]INTERNAL PARAMETERS-1'!$B$5:$J$44,7,FALSE)*ABSYLD2!$F210 + ABSYLD1!AB210*(1-VLOOKUP(ABSYLD2!AB$4,'[1]INTERNAL PARAMETERS-1'!$B$5:$J$44,5,FALSE))*VLOOKUP(ABSYLD2!AB$4,'[1]INTERNAL PARAMETERS-1'!$B$5:$J$44,9,FALSE)*ABSYLD2!$F210</f>
        <v>0</v>
      </c>
      <c r="AC210" s="47">
        <f>ABSYLD1!AC210*VLOOKUP(ABSYLD2!AC$4,'[1]INTERNAL PARAMETERS-1'!$B$5:$J$44,5,FALSE)*VLOOKUP(ABSYLD2!AC$4,'[1]INTERNAL PARAMETERS-1'!$B$5:$J$44,7,FALSE)*ABSYLD2!$F210 + ABSYLD1!AC210*(1-VLOOKUP(ABSYLD2!AC$4,'[1]INTERNAL PARAMETERS-1'!$B$5:$J$44,5,FALSE))*VLOOKUP(ABSYLD2!AC$4,'[1]INTERNAL PARAMETERS-1'!$B$5:$J$44,9,FALSE)*ABSYLD2!$F210</f>
        <v>0</v>
      </c>
      <c r="AD210" s="47">
        <f>ABSYLD1!AD210*VLOOKUP(ABSYLD2!AD$4,'[1]INTERNAL PARAMETERS-1'!$B$5:$J$44,5,FALSE)*VLOOKUP(ABSYLD2!AD$4,'[1]INTERNAL PARAMETERS-1'!$B$5:$J$44,7,FALSE)*ABSYLD2!$F210 + ABSYLD1!AD210*(1-VLOOKUP(ABSYLD2!AD$4,'[1]INTERNAL PARAMETERS-1'!$B$5:$J$44,5,FALSE))*VLOOKUP(ABSYLD2!AD$4,'[1]INTERNAL PARAMETERS-1'!$B$5:$J$44,9,FALSE)*ABSYLD2!$F210</f>
        <v>0</v>
      </c>
      <c r="AE210" s="47">
        <f>ABSYLD1!AE210*VLOOKUP(ABSYLD2!AE$4,'[1]INTERNAL PARAMETERS-1'!$B$5:$J$44,5,FALSE)*VLOOKUP(ABSYLD2!AE$4,'[1]INTERNAL PARAMETERS-1'!$B$5:$J$44,7,FALSE)*ABSYLD2!$F210 + ABSYLD1!AE210*(1-VLOOKUP(ABSYLD2!AE$4,'[1]INTERNAL PARAMETERS-1'!$B$5:$J$44,5,FALSE))*VLOOKUP(ABSYLD2!AE$4,'[1]INTERNAL PARAMETERS-1'!$B$5:$J$44,9,FALSE)*ABSYLD2!$F210</f>
        <v>0</v>
      </c>
      <c r="AF210" s="47">
        <f>ABSYLD1!AF210*VLOOKUP(ABSYLD2!AF$4,'[1]INTERNAL PARAMETERS-1'!$B$5:$J$44,5,FALSE)*VLOOKUP(ABSYLD2!AF$4,'[1]INTERNAL PARAMETERS-1'!$B$5:$J$44,7,FALSE)*ABSYLD2!$F210 + ABSYLD1!AF210*(1-VLOOKUP(ABSYLD2!AF$4,'[1]INTERNAL PARAMETERS-1'!$B$5:$J$44,5,FALSE))*VLOOKUP(ABSYLD2!AF$4,'[1]INTERNAL PARAMETERS-1'!$B$5:$J$44,9,FALSE)*ABSYLD2!$F210</f>
        <v>0</v>
      </c>
      <c r="AG210" s="47">
        <f>ABSYLD1!AG210*VLOOKUP(ABSYLD2!AG$4,'[1]INTERNAL PARAMETERS-1'!$B$5:$J$44,5,FALSE)*VLOOKUP(ABSYLD2!AG$4,'[1]INTERNAL PARAMETERS-1'!$B$5:$J$44,7,FALSE)*ABSYLD2!$F210 + ABSYLD1!AG210*(1-VLOOKUP(ABSYLD2!AG$4,'[1]INTERNAL PARAMETERS-1'!$B$5:$J$44,5,FALSE))*VLOOKUP(ABSYLD2!AG$4,'[1]INTERNAL PARAMETERS-1'!$B$5:$J$44,9,FALSE)*ABSYLD2!$F210</f>
        <v>0</v>
      </c>
      <c r="AH210" s="47">
        <f>ABSYLD1!AH210*VLOOKUP(ABSYLD2!AH$4,'[1]INTERNAL PARAMETERS-1'!$B$5:$J$44,5,FALSE)*VLOOKUP(ABSYLD2!AH$4,'[1]INTERNAL PARAMETERS-1'!$B$5:$J$44,7,FALSE)*ABSYLD2!$F210 + ABSYLD1!AH210*(1-VLOOKUP(ABSYLD2!AH$4,'[1]INTERNAL PARAMETERS-1'!$B$5:$J$44,5,FALSE))*VLOOKUP(ABSYLD2!AH$4,'[1]INTERNAL PARAMETERS-1'!$B$5:$J$44,9,FALSE)*ABSYLD2!$F210</f>
        <v>0</v>
      </c>
      <c r="AI210" s="47">
        <f>ABSYLD1!AI210*VLOOKUP(ABSYLD2!AI$4,'[1]INTERNAL PARAMETERS-1'!$B$5:$J$44,5,FALSE)*VLOOKUP(ABSYLD2!AI$4,'[1]INTERNAL PARAMETERS-1'!$B$5:$J$44,7,FALSE)*ABSYLD2!$F210 + ABSYLD1!AI210*(1-VLOOKUP(ABSYLD2!AI$4,'[1]INTERNAL PARAMETERS-1'!$B$5:$J$44,5,FALSE))*VLOOKUP(ABSYLD2!AI$4,'[1]INTERNAL PARAMETERS-1'!$B$5:$J$44,9,FALSE)*ABSYLD2!$F210</f>
        <v>0</v>
      </c>
      <c r="AJ210" s="47">
        <f>ABSYLD1!AJ210*VLOOKUP(ABSYLD2!AJ$4,'[1]INTERNAL PARAMETERS-1'!$B$5:$J$44,5,FALSE)*VLOOKUP(ABSYLD2!AJ$4,'[1]INTERNAL PARAMETERS-1'!$B$5:$J$44,7,FALSE)*ABSYLD2!$F210 + ABSYLD1!AJ210*(1-VLOOKUP(ABSYLD2!AJ$4,'[1]INTERNAL PARAMETERS-1'!$B$5:$J$44,5,FALSE))*VLOOKUP(ABSYLD2!AJ$4,'[1]INTERNAL PARAMETERS-1'!$B$5:$J$44,9,FALSE)*ABSYLD2!$F210</f>
        <v>0</v>
      </c>
      <c r="AK210" s="47">
        <f>ABSYLD1!AK210*VLOOKUP(ABSYLD2!AK$4,'[1]INTERNAL PARAMETERS-1'!$B$5:$J$44,5,FALSE)*VLOOKUP(ABSYLD2!AK$4,'[1]INTERNAL PARAMETERS-1'!$B$5:$J$44,7,FALSE)*ABSYLD2!$F210 + ABSYLD1!AK210*(1-VLOOKUP(ABSYLD2!AK$4,'[1]INTERNAL PARAMETERS-1'!$B$5:$J$44,5,FALSE))*VLOOKUP(ABSYLD2!AK$4,'[1]INTERNAL PARAMETERS-1'!$B$5:$J$44,9,FALSE)*ABSYLD2!$F210</f>
        <v>0</v>
      </c>
      <c r="AL210" s="47">
        <f>ABSYLD1!AL210*VLOOKUP(ABSYLD2!AL$4,'[1]INTERNAL PARAMETERS-1'!$B$5:$J$44,5,FALSE)*VLOOKUP(ABSYLD2!AL$4,'[1]INTERNAL PARAMETERS-1'!$B$5:$J$44,7,FALSE)*ABSYLD2!$F210 + ABSYLD1!AL210*(1-VLOOKUP(ABSYLD2!AL$4,'[1]INTERNAL PARAMETERS-1'!$B$5:$J$44,5,FALSE))*VLOOKUP(ABSYLD2!AL$4,'[1]INTERNAL PARAMETERS-1'!$B$5:$J$44,9,FALSE)*ABSYLD2!$F210</f>
        <v>0</v>
      </c>
      <c r="AM210" s="47">
        <f>ABSYLD1!AM210*VLOOKUP(ABSYLD2!AM$4,'[1]INTERNAL PARAMETERS-1'!$B$5:$J$44,5,FALSE)*VLOOKUP(ABSYLD2!AM$4,'[1]INTERNAL PARAMETERS-1'!$B$5:$J$44,7,FALSE)*ABSYLD2!$F210 + ABSYLD1!AM210*(1-VLOOKUP(ABSYLD2!AM$4,'[1]INTERNAL PARAMETERS-1'!$B$5:$J$44,5,FALSE))*VLOOKUP(ABSYLD2!AM$4,'[1]INTERNAL PARAMETERS-1'!$B$5:$J$44,9,FALSE)*ABSYLD2!$F210</f>
        <v>0</v>
      </c>
      <c r="AN210" s="47">
        <f>ABSYLD1!AN210*VLOOKUP(ABSYLD2!AN$4,'[1]INTERNAL PARAMETERS-1'!$B$5:$J$44,5,FALSE)*VLOOKUP(ABSYLD2!AN$4,'[1]INTERNAL PARAMETERS-1'!$B$5:$J$44,7,FALSE)*ABSYLD2!$F210 + ABSYLD1!AN210*(1-VLOOKUP(ABSYLD2!AN$4,'[1]INTERNAL PARAMETERS-1'!$B$5:$J$44,5,FALSE))*VLOOKUP(ABSYLD2!AN$4,'[1]INTERNAL PARAMETERS-1'!$B$5:$J$44,9,FALSE)*ABSYLD2!$F210</f>
        <v>0</v>
      </c>
      <c r="AO210" s="47">
        <f>ABSYLD1!AO210*VLOOKUP(ABSYLD2!AO$4,'[1]INTERNAL PARAMETERS-1'!$B$5:$J$44,5,FALSE)*VLOOKUP(ABSYLD2!AO$4,'[1]INTERNAL PARAMETERS-1'!$B$5:$J$44,7,FALSE)*ABSYLD2!$F210 + ABSYLD1!AO210*(1-VLOOKUP(ABSYLD2!AO$4,'[1]INTERNAL PARAMETERS-1'!$B$5:$J$44,5,FALSE))*VLOOKUP(ABSYLD2!AO$4,'[1]INTERNAL PARAMETERS-1'!$B$5:$J$44,9,FALSE)*ABSYLD2!$F210</f>
        <v>0</v>
      </c>
      <c r="AP210" s="47">
        <f>ABSYLD1!AP210*VLOOKUP(ABSYLD2!AP$4,'[1]INTERNAL PARAMETERS-1'!$B$5:$J$44,5,FALSE)*VLOOKUP(ABSYLD2!AP$4,'[1]INTERNAL PARAMETERS-1'!$B$5:$J$44,7,FALSE)*ABSYLD2!$F210 + ABSYLD1!AP210*(1-VLOOKUP(ABSYLD2!AP$4,'[1]INTERNAL PARAMETERS-1'!$B$5:$J$44,5,FALSE))*VLOOKUP(ABSYLD2!AP$4,'[1]INTERNAL PARAMETERS-1'!$B$5:$J$44,9,FALSE)*ABSYLD2!$F210</f>
        <v>0</v>
      </c>
      <c r="AQ210" s="47">
        <f>ABSYLD1!AQ210*VLOOKUP(ABSYLD2!AQ$4,'[1]INTERNAL PARAMETERS-1'!$B$5:$J$44,5,FALSE)*VLOOKUP(ABSYLD2!AQ$4,'[1]INTERNAL PARAMETERS-1'!$B$5:$J$44,7,FALSE)*ABSYLD2!$F210 + ABSYLD1!AQ210*(1-VLOOKUP(ABSYLD2!AQ$4,'[1]INTERNAL PARAMETERS-1'!$B$5:$J$44,5,FALSE))*VLOOKUP(ABSYLD2!AQ$4,'[1]INTERNAL PARAMETERS-1'!$B$5:$J$44,9,FALSE)*ABSYLD2!$F210</f>
        <v>0</v>
      </c>
      <c r="AR210" s="47">
        <f>ABSYLD1!AR210*VLOOKUP(ABSYLD2!AR$4,'[1]INTERNAL PARAMETERS-1'!$B$5:$J$44,5,FALSE)*VLOOKUP(ABSYLD2!AR$4,'[1]INTERNAL PARAMETERS-1'!$B$5:$J$44,7,FALSE)*ABSYLD2!$F210 + ABSYLD1!AR210*(1-VLOOKUP(ABSYLD2!AR$4,'[1]INTERNAL PARAMETERS-1'!$B$5:$J$44,5,FALSE))*VLOOKUP(ABSYLD2!AR$4,'[1]INTERNAL PARAMETERS-1'!$B$5:$J$44,9,FALSE)*ABSYLD2!$F210</f>
        <v>0</v>
      </c>
      <c r="AS210" s="47">
        <f>ABSYLD1!AS210*VLOOKUP(ABSYLD2!AS$4,'[1]INTERNAL PARAMETERS-1'!$B$5:$J$44,5,FALSE)*VLOOKUP(ABSYLD2!AS$4,'[1]INTERNAL PARAMETERS-1'!$B$5:$J$44,7,FALSE)*ABSYLD2!$F210 + ABSYLD1!AS210*(1-VLOOKUP(ABSYLD2!AS$4,'[1]INTERNAL PARAMETERS-1'!$B$5:$J$44,5,FALSE))*VLOOKUP(ABSYLD2!AS$4,'[1]INTERNAL PARAMETERS-1'!$B$5:$J$44,9,FALSE)*ABSYLD2!$F210</f>
        <v>0</v>
      </c>
      <c r="AT210" s="46">
        <f>ABSYLD1!AT210*VLOOKUP(ABSYLD2!AT$4,'[1]INTERNAL PARAMETERS-1'!$B$5:$J$44,5,FALSE)*VLOOKUP(ABSYLD2!AT$4,'[1]INTERNAL PARAMETERS-1'!$B$5:$J$44,7,FALSE)*ABSYLD2!$F210 + ABSYLD1!AT210*(1-VLOOKUP(ABSYLD2!AT$4,'[1]INTERNAL PARAMETERS-1'!$B$5:$J$44,5,FALSE))*VLOOKUP(ABSYLD2!AT$4,'[1]INTERNAL PARAMETERS-1'!$B$5:$J$44,9,FALSE)*ABSYLD2!$F210</f>
        <v>0</v>
      </c>
      <c r="AU210" s="48">
        <f>ABSYLD1!AU210*VLOOKUP(ABSYLD2!AU$4,'[1]INTERNAL PARAMETERS-1'!$B$5:$J$44,5,FALSE)*VLOOKUP(ABSYLD2!AU$4,'[1]INTERNAL PARAMETERS-1'!$B$5:$J$44,6,FALSE)*VLOOKUP(ABSYLD2!AU$4,'[1]INTERNAL PARAMETERS-1'!$B$5:$J$44,3,FALSE) + ABSYLD1!AU210*(1-VLOOKUP(ABSYLD2!AU$4,'[1]INTERNAL PARAMETERS-1'!$B$5:$J$44,5,FALSE))*VLOOKUP(ABSYLD2!AU$4,'[1]INTERNAL PARAMETERS-1'!$B$5:$J$44,8,FALSE)*VLOOKUP(ABSYLD2!AU$4,'[1]INTERNAL PARAMETERS-1'!$B$5:$J$44,3,FALSE)</f>
        <v>0</v>
      </c>
      <c r="AV210" s="47">
        <f>ABSYLD1!AV210*VLOOKUP(ABSYLD2!AV$4,'[1]INTERNAL PARAMETERS-1'!$B$5:$J$44,5,FALSE)*VLOOKUP(ABSYLD2!AV$4,'[1]INTERNAL PARAMETERS-1'!$B$5:$J$44,6,FALSE)*VLOOKUP(ABSYLD2!AV$4,'[1]INTERNAL PARAMETERS-1'!$B$5:$J$44,3,FALSE) + ABSYLD1!AV210*(1-VLOOKUP(ABSYLD2!AV$4,'[1]INTERNAL PARAMETERS-1'!$B$5:$J$44,5,FALSE))*VLOOKUP(ABSYLD2!AV$4,'[1]INTERNAL PARAMETERS-1'!$B$5:$J$44,8,FALSE)*VLOOKUP(ABSYLD2!AV$4,'[1]INTERNAL PARAMETERS-1'!$B$5:$J$44,3,FALSE)</f>
        <v>0</v>
      </c>
      <c r="AW210" s="47">
        <f>ABSYLD1!AW210*VLOOKUP(ABSYLD2!AW$4,'[1]INTERNAL PARAMETERS-1'!$B$5:$J$44,5,FALSE)*VLOOKUP(ABSYLD2!AW$4,'[1]INTERNAL PARAMETERS-1'!$B$5:$J$44,6,FALSE)*VLOOKUP(ABSYLD2!AW$4,'[1]INTERNAL PARAMETERS-1'!$B$5:$J$44,3,FALSE) + ABSYLD1!AW210*(1-VLOOKUP(ABSYLD2!AW$4,'[1]INTERNAL PARAMETERS-1'!$B$5:$J$44,5,FALSE))*VLOOKUP(ABSYLD2!AW$4,'[1]INTERNAL PARAMETERS-1'!$B$5:$J$44,8,FALSE)*VLOOKUP(ABSYLD2!AW$4,'[1]INTERNAL PARAMETERS-1'!$B$5:$J$44,3,FALSE)</f>
        <v>0</v>
      </c>
      <c r="AX210" s="47">
        <f>ABSYLD1!AX210*VLOOKUP(ABSYLD2!AX$4,'[1]INTERNAL PARAMETERS-1'!$B$5:$J$44,5,FALSE)*VLOOKUP(ABSYLD2!AX$4,'[1]INTERNAL PARAMETERS-1'!$B$5:$J$44,6,FALSE)*VLOOKUP(ABSYLD2!AX$4,'[1]INTERNAL PARAMETERS-1'!$B$5:$J$44,3,FALSE) + ABSYLD1!AX210*(1-VLOOKUP(ABSYLD2!AX$4,'[1]INTERNAL PARAMETERS-1'!$B$5:$J$44,5,FALSE))*VLOOKUP(ABSYLD2!AX$4,'[1]INTERNAL PARAMETERS-1'!$B$5:$J$44,8,FALSE)*VLOOKUP(ABSYLD2!AX$4,'[1]INTERNAL PARAMETERS-1'!$B$5:$J$44,3,FALSE)</f>
        <v>0</v>
      </c>
      <c r="AY210" s="47">
        <f>ABSYLD1!AY210*VLOOKUP(ABSYLD2!AY$4,'[1]INTERNAL PARAMETERS-1'!$B$5:$J$44,5,FALSE)*VLOOKUP(ABSYLD2!AY$4,'[1]INTERNAL PARAMETERS-1'!$B$5:$J$44,6,FALSE)*VLOOKUP(ABSYLD2!AY$4,'[1]INTERNAL PARAMETERS-1'!$B$5:$J$44,3,FALSE) + ABSYLD1!AY210*(1-VLOOKUP(ABSYLD2!AY$4,'[1]INTERNAL PARAMETERS-1'!$B$5:$J$44,5,FALSE))*VLOOKUP(ABSYLD2!AY$4,'[1]INTERNAL PARAMETERS-1'!$B$5:$J$44,8,FALSE)*VLOOKUP(ABSYLD2!AY$4,'[1]INTERNAL PARAMETERS-1'!$B$5:$J$44,3,FALSE)</f>
        <v>0</v>
      </c>
      <c r="AZ210" s="47">
        <f>ABSYLD1!AZ210*VLOOKUP(ABSYLD2!AZ$4,'[1]INTERNAL PARAMETERS-1'!$B$5:$J$44,5,FALSE)*VLOOKUP(ABSYLD2!AZ$4,'[1]INTERNAL PARAMETERS-1'!$B$5:$J$44,6,FALSE)*VLOOKUP(ABSYLD2!AZ$4,'[1]INTERNAL PARAMETERS-1'!$B$5:$J$44,3,FALSE) + ABSYLD1!AZ210*(1-VLOOKUP(ABSYLD2!AZ$4,'[1]INTERNAL PARAMETERS-1'!$B$5:$J$44,5,FALSE))*VLOOKUP(ABSYLD2!AZ$4,'[1]INTERNAL PARAMETERS-1'!$B$5:$J$44,8,FALSE)*VLOOKUP(ABSYLD2!AZ$4,'[1]INTERNAL PARAMETERS-1'!$B$5:$J$44,3,FALSE)</f>
        <v>0</v>
      </c>
      <c r="BA210" s="47">
        <f>ABSYLD1!BA210*VLOOKUP(ABSYLD2!BA$4,'[1]INTERNAL PARAMETERS-1'!$B$5:$J$44,5,FALSE)*VLOOKUP(ABSYLD2!BA$4,'[1]INTERNAL PARAMETERS-1'!$B$5:$J$44,6,FALSE)*VLOOKUP(ABSYLD2!BA$4,'[1]INTERNAL PARAMETERS-1'!$B$5:$J$44,3,FALSE) + ABSYLD1!BA210*(1-VLOOKUP(ABSYLD2!BA$4,'[1]INTERNAL PARAMETERS-1'!$B$5:$J$44,5,FALSE))*VLOOKUP(ABSYLD2!BA$4,'[1]INTERNAL PARAMETERS-1'!$B$5:$J$44,8,FALSE)*VLOOKUP(ABSYLD2!BA$4,'[1]INTERNAL PARAMETERS-1'!$B$5:$J$44,3,FALSE)</f>
        <v>0</v>
      </c>
      <c r="BB210" s="47">
        <f>ABSYLD1!BB210*VLOOKUP(ABSYLD2!BB$4,'[1]INTERNAL PARAMETERS-1'!$B$5:$J$44,5,FALSE)*VLOOKUP(ABSYLD2!BB$4,'[1]INTERNAL PARAMETERS-1'!$B$5:$J$44,6,FALSE)*VLOOKUP(ABSYLD2!BB$4,'[1]INTERNAL PARAMETERS-1'!$B$5:$J$44,3,FALSE) + ABSYLD1!BB210*(1-VLOOKUP(ABSYLD2!BB$4,'[1]INTERNAL PARAMETERS-1'!$B$5:$J$44,5,FALSE))*VLOOKUP(ABSYLD2!BB$4,'[1]INTERNAL PARAMETERS-1'!$B$5:$J$44,8,FALSE)*VLOOKUP(ABSYLD2!BB$4,'[1]INTERNAL PARAMETERS-1'!$B$5:$J$44,3,FALSE)</f>
        <v>0</v>
      </c>
      <c r="BC210" s="47">
        <f>ABSYLD1!BC210*VLOOKUP(ABSYLD2!BC$4,'[1]INTERNAL PARAMETERS-1'!$B$5:$J$44,5,FALSE)*VLOOKUP(ABSYLD2!BC$4,'[1]INTERNAL PARAMETERS-1'!$B$5:$J$44,6,FALSE)*VLOOKUP(ABSYLD2!BC$4,'[1]INTERNAL PARAMETERS-1'!$B$5:$J$44,3,FALSE) + ABSYLD1!BC210*(1-VLOOKUP(ABSYLD2!BC$4,'[1]INTERNAL PARAMETERS-1'!$B$5:$J$44,5,FALSE))*VLOOKUP(ABSYLD2!BC$4,'[1]INTERNAL PARAMETERS-1'!$B$5:$J$44,8,FALSE)*VLOOKUP(ABSYLD2!BC$4,'[1]INTERNAL PARAMETERS-1'!$B$5:$J$44,3,FALSE)</f>
        <v>0</v>
      </c>
      <c r="BD210" s="47">
        <f>ABSYLD1!BD210*VLOOKUP(ABSYLD2!BD$4,'[1]INTERNAL PARAMETERS-1'!$B$5:$J$44,5,FALSE)*VLOOKUP(ABSYLD2!BD$4,'[1]INTERNAL PARAMETERS-1'!$B$5:$J$44,6,FALSE)*VLOOKUP(ABSYLD2!BD$4,'[1]INTERNAL PARAMETERS-1'!$B$5:$J$44,3,FALSE) + ABSYLD1!BD210*(1-VLOOKUP(ABSYLD2!BD$4,'[1]INTERNAL PARAMETERS-1'!$B$5:$J$44,5,FALSE))*VLOOKUP(ABSYLD2!BD$4,'[1]INTERNAL PARAMETERS-1'!$B$5:$J$44,8,FALSE)*VLOOKUP(ABSYLD2!BD$4,'[1]INTERNAL PARAMETERS-1'!$B$5:$J$44,3,FALSE)</f>
        <v>0</v>
      </c>
      <c r="BE210" s="47">
        <f>ABSYLD1!BE210*VLOOKUP(ABSYLD2!BE$4,'[1]INTERNAL PARAMETERS-1'!$B$5:$J$44,5,FALSE)*VLOOKUP(ABSYLD2!BE$4,'[1]INTERNAL PARAMETERS-1'!$B$5:$J$44,6,FALSE)*VLOOKUP(ABSYLD2!BE$4,'[1]INTERNAL PARAMETERS-1'!$B$5:$J$44,3,FALSE) + ABSYLD1!BE210*(1-VLOOKUP(ABSYLD2!BE$4,'[1]INTERNAL PARAMETERS-1'!$B$5:$J$44,5,FALSE))*VLOOKUP(ABSYLD2!BE$4,'[1]INTERNAL PARAMETERS-1'!$B$5:$J$44,8,FALSE)*VLOOKUP(ABSYLD2!BE$4,'[1]INTERNAL PARAMETERS-1'!$B$5:$J$44,3,FALSE)</f>
        <v>0</v>
      </c>
      <c r="BF210" s="47">
        <f>ABSYLD1!BF210*VLOOKUP(ABSYLD2!BF$4,'[1]INTERNAL PARAMETERS-1'!$B$5:$J$44,5,FALSE)*VLOOKUP(ABSYLD2!BF$4,'[1]INTERNAL PARAMETERS-1'!$B$5:$J$44,6,FALSE)*VLOOKUP(ABSYLD2!BF$4,'[1]INTERNAL PARAMETERS-1'!$B$5:$J$44,3,FALSE) + ABSYLD1!BF210*(1-VLOOKUP(ABSYLD2!BF$4,'[1]INTERNAL PARAMETERS-1'!$B$5:$J$44,5,FALSE))*VLOOKUP(ABSYLD2!BF$4,'[1]INTERNAL PARAMETERS-1'!$B$5:$J$44,8,FALSE)*VLOOKUP(ABSYLD2!BF$4,'[1]INTERNAL PARAMETERS-1'!$B$5:$J$44,3,FALSE)</f>
        <v>0</v>
      </c>
      <c r="BG210" s="47">
        <f>ABSYLD1!BG210*VLOOKUP(ABSYLD2!BG$4,'[1]INTERNAL PARAMETERS-1'!$B$5:$J$44,5,FALSE)*VLOOKUP(ABSYLD2!BG$4,'[1]INTERNAL PARAMETERS-1'!$B$5:$J$44,6,FALSE)*VLOOKUP(ABSYLD2!BG$4,'[1]INTERNAL PARAMETERS-1'!$B$5:$J$44,3,FALSE) + ABSYLD1!BG210*(1-VLOOKUP(ABSYLD2!BG$4,'[1]INTERNAL PARAMETERS-1'!$B$5:$J$44,5,FALSE))*VLOOKUP(ABSYLD2!BG$4,'[1]INTERNAL PARAMETERS-1'!$B$5:$J$44,8,FALSE)*VLOOKUP(ABSYLD2!BG$4,'[1]INTERNAL PARAMETERS-1'!$B$5:$J$44,3,FALSE)</f>
        <v>0</v>
      </c>
      <c r="BH210" s="47">
        <f>ABSYLD1!BH210*VLOOKUP(ABSYLD2!BH$4,'[1]INTERNAL PARAMETERS-1'!$B$5:$J$44,5,FALSE)*VLOOKUP(ABSYLD2!BH$4,'[1]INTERNAL PARAMETERS-1'!$B$5:$J$44,6,FALSE)*VLOOKUP(ABSYLD2!BH$4,'[1]INTERNAL PARAMETERS-1'!$B$5:$J$44,3,FALSE) + ABSYLD1!BH210*(1-VLOOKUP(ABSYLD2!BH$4,'[1]INTERNAL PARAMETERS-1'!$B$5:$J$44,5,FALSE))*VLOOKUP(ABSYLD2!BH$4,'[1]INTERNAL PARAMETERS-1'!$B$5:$J$44,8,FALSE)*VLOOKUP(ABSYLD2!BH$4,'[1]INTERNAL PARAMETERS-1'!$B$5:$J$44,3,FALSE)</f>
        <v>0</v>
      </c>
      <c r="BI210" s="47">
        <f>ABSYLD1!BI210*VLOOKUP(ABSYLD2!BI$4,'[1]INTERNAL PARAMETERS-1'!$B$5:$J$44,5,FALSE)*VLOOKUP(ABSYLD2!BI$4,'[1]INTERNAL PARAMETERS-1'!$B$5:$J$44,6,FALSE)*VLOOKUP(ABSYLD2!BI$4,'[1]INTERNAL PARAMETERS-1'!$B$5:$J$44,3,FALSE) + ABSYLD1!BI210*(1-VLOOKUP(ABSYLD2!BI$4,'[1]INTERNAL PARAMETERS-1'!$B$5:$J$44,5,FALSE))*VLOOKUP(ABSYLD2!BI$4,'[1]INTERNAL PARAMETERS-1'!$B$5:$J$44,8,FALSE)*VLOOKUP(ABSYLD2!BI$4,'[1]INTERNAL PARAMETERS-1'!$B$5:$J$44,3,FALSE)</f>
        <v>0</v>
      </c>
      <c r="BJ210" s="47">
        <f>ABSYLD1!BJ210*VLOOKUP(ABSYLD2!BJ$4,'[1]INTERNAL PARAMETERS-1'!$B$5:$J$44,5,FALSE)*VLOOKUP(ABSYLD2!BJ$4,'[1]INTERNAL PARAMETERS-1'!$B$5:$J$44,6,FALSE)*VLOOKUP(ABSYLD2!BJ$4,'[1]INTERNAL PARAMETERS-1'!$B$5:$J$44,3,FALSE) + ABSYLD1!BJ210*(1-VLOOKUP(ABSYLD2!BJ$4,'[1]INTERNAL PARAMETERS-1'!$B$5:$J$44,5,FALSE))*VLOOKUP(ABSYLD2!BJ$4,'[1]INTERNAL PARAMETERS-1'!$B$5:$J$44,8,FALSE)*VLOOKUP(ABSYLD2!BJ$4,'[1]INTERNAL PARAMETERS-1'!$B$5:$J$44,3,FALSE)</f>
        <v>0</v>
      </c>
      <c r="BK210" s="47">
        <f>ABSYLD1!BK210*VLOOKUP(ABSYLD2!BK$4,'[1]INTERNAL PARAMETERS-1'!$B$5:$J$44,5,FALSE)*VLOOKUP(ABSYLD2!BK$4,'[1]INTERNAL PARAMETERS-1'!$B$5:$J$44,6,FALSE)*VLOOKUP(ABSYLD2!BK$4,'[1]INTERNAL PARAMETERS-1'!$B$5:$J$44,3,FALSE) + ABSYLD1!BK210*(1-VLOOKUP(ABSYLD2!BK$4,'[1]INTERNAL PARAMETERS-1'!$B$5:$J$44,5,FALSE))*VLOOKUP(ABSYLD2!BK$4,'[1]INTERNAL PARAMETERS-1'!$B$5:$J$44,8,FALSE)*VLOOKUP(ABSYLD2!BK$4,'[1]INTERNAL PARAMETERS-1'!$B$5:$J$44,3,FALSE)</f>
        <v>0</v>
      </c>
      <c r="BL210" s="47">
        <f>ABSYLD1!BL210*VLOOKUP(ABSYLD2!BL$4,'[1]INTERNAL PARAMETERS-1'!$B$5:$J$44,5,FALSE)*VLOOKUP(ABSYLD2!BL$4,'[1]INTERNAL PARAMETERS-1'!$B$5:$J$44,6,FALSE)*VLOOKUP(ABSYLD2!BL$4,'[1]INTERNAL PARAMETERS-1'!$B$5:$J$44,3,FALSE) + ABSYLD1!BL210*(1-VLOOKUP(ABSYLD2!BL$4,'[1]INTERNAL PARAMETERS-1'!$B$5:$J$44,5,FALSE))*VLOOKUP(ABSYLD2!BL$4,'[1]INTERNAL PARAMETERS-1'!$B$5:$J$44,8,FALSE)*VLOOKUP(ABSYLD2!BL$4,'[1]INTERNAL PARAMETERS-1'!$B$5:$J$44,3,FALSE)</f>
        <v>0</v>
      </c>
      <c r="BM210" s="47">
        <f>ABSYLD1!BM210*VLOOKUP(ABSYLD2!BM$4,'[1]INTERNAL PARAMETERS-1'!$B$5:$J$44,5,FALSE)*VLOOKUP(ABSYLD2!BM$4,'[1]INTERNAL PARAMETERS-1'!$B$5:$J$44,6,FALSE)*VLOOKUP(ABSYLD2!BM$4,'[1]INTERNAL PARAMETERS-1'!$B$5:$J$44,3,FALSE) + ABSYLD1!BM210*(1-VLOOKUP(ABSYLD2!BM$4,'[1]INTERNAL PARAMETERS-1'!$B$5:$J$44,5,FALSE))*VLOOKUP(ABSYLD2!BM$4,'[1]INTERNAL PARAMETERS-1'!$B$5:$J$44,8,FALSE)*VLOOKUP(ABSYLD2!BM$4,'[1]INTERNAL PARAMETERS-1'!$B$5:$J$44,3,FALSE)</f>
        <v>0</v>
      </c>
      <c r="BN210" s="47">
        <f>ABSYLD1!BN210*VLOOKUP(ABSYLD2!BN$4,'[1]INTERNAL PARAMETERS-1'!$B$5:$J$44,5,FALSE)*VLOOKUP(ABSYLD2!BN$4,'[1]INTERNAL PARAMETERS-1'!$B$5:$J$44,6,FALSE)*VLOOKUP(ABSYLD2!BN$4,'[1]INTERNAL PARAMETERS-1'!$B$5:$J$44,3,FALSE) + ABSYLD1!BN210*(1-VLOOKUP(ABSYLD2!BN$4,'[1]INTERNAL PARAMETERS-1'!$B$5:$J$44,5,FALSE))*VLOOKUP(ABSYLD2!BN$4,'[1]INTERNAL PARAMETERS-1'!$B$5:$J$44,8,FALSE)*VLOOKUP(ABSYLD2!BN$4,'[1]INTERNAL PARAMETERS-1'!$B$5:$J$44,3,FALSE)</f>
        <v>0</v>
      </c>
      <c r="BO210" s="47">
        <f>ABSYLD1!BO210*VLOOKUP(ABSYLD2!BO$4,'[1]INTERNAL PARAMETERS-1'!$B$5:$J$44,5,FALSE)*VLOOKUP(ABSYLD2!BO$4,'[1]INTERNAL PARAMETERS-1'!$B$5:$J$44,6,FALSE)*VLOOKUP(ABSYLD2!BO$4,'[1]INTERNAL PARAMETERS-1'!$B$5:$J$44,3,FALSE) + ABSYLD1!BO210*(1-VLOOKUP(ABSYLD2!BO$4,'[1]INTERNAL PARAMETERS-1'!$B$5:$J$44,5,FALSE))*VLOOKUP(ABSYLD2!BO$4,'[1]INTERNAL PARAMETERS-1'!$B$5:$J$44,8,FALSE)*VLOOKUP(ABSYLD2!BO$4,'[1]INTERNAL PARAMETERS-1'!$B$5:$J$44,3,FALSE)</f>
        <v>0</v>
      </c>
      <c r="BP210" s="47">
        <f>ABSYLD1!BP210*VLOOKUP(ABSYLD2!BP$4,'[1]INTERNAL PARAMETERS-1'!$B$5:$J$44,5,FALSE)*VLOOKUP(ABSYLD2!BP$4,'[1]INTERNAL PARAMETERS-1'!$B$5:$J$44,6,FALSE)*VLOOKUP(ABSYLD2!BP$4,'[1]INTERNAL PARAMETERS-1'!$B$5:$J$44,3,FALSE) + ABSYLD1!BP210*(1-VLOOKUP(ABSYLD2!BP$4,'[1]INTERNAL PARAMETERS-1'!$B$5:$J$44,5,FALSE))*VLOOKUP(ABSYLD2!BP$4,'[1]INTERNAL PARAMETERS-1'!$B$5:$J$44,8,FALSE)*VLOOKUP(ABSYLD2!BP$4,'[1]INTERNAL PARAMETERS-1'!$B$5:$J$44,3,FALSE)</f>
        <v>0</v>
      </c>
      <c r="BQ210" s="47">
        <f>ABSYLD1!BQ210*VLOOKUP(ABSYLD2!BQ$4,'[1]INTERNAL PARAMETERS-1'!$B$5:$J$44,5,FALSE)*VLOOKUP(ABSYLD2!BQ$4,'[1]INTERNAL PARAMETERS-1'!$B$5:$J$44,6,FALSE)*VLOOKUP(ABSYLD2!BQ$4,'[1]INTERNAL PARAMETERS-1'!$B$5:$J$44,3,FALSE) + ABSYLD1!BQ210*(1-VLOOKUP(ABSYLD2!BQ$4,'[1]INTERNAL PARAMETERS-1'!$B$5:$J$44,5,FALSE))*VLOOKUP(ABSYLD2!BQ$4,'[1]INTERNAL PARAMETERS-1'!$B$5:$J$44,8,FALSE)*VLOOKUP(ABSYLD2!BQ$4,'[1]INTERNAL PARAMETERS-1'!$B$5:$J$44,3,FALSE)</f>
        <v>0</v>
      </c>
      <c r="BR210" s="47">
        <f>ABSYLD1!BR210*VLOOKUP(ABSYLD2!BR$4,'[1]INTERNAL PARAMETERS-1'!$B$5:$J$44,5,FALSE)*VLOOKUP(ABSYLD2!BR$4,'[1]INTERNAL PARAMETERS-1'!$B$5:$J$44,6,FALSE)*VLOOKUP(ABSYLD2!BR$4,'[1]INTERNAL PARAMETERS-1'!$B$5:$J$44,3,FALSE) + ABSYLD1!BR210*(1-VLOOKUP(ABSYLD2!BR$4,'[1]INTERNAL PARAMETERS-1'!$B$5:$J$44,5,FALSE))*VLOOKUP(ABSYLD2!BR$4,'[1]INTERNAL PARAMETERS-1'!$B$5:$J$44,8,FALSE)*VLOOKUP(ABSYLD2!BR$4,'[1]INTERNAL PARAMETERS-1'!$B$5:$J$44,3,FALSE)</f>
        <v>0</v>
      </c>
      <c r="BS210" s="47">
        <f>ABSYLD1!BS210*VLOOKUP(ABSYLD2!BS$4,'[1]INTERNAL PARAMETERS-1'!$B$5:$J$44,5,FALSE)*VLOOKUP(ABSYLD2!BS$4,'[1]INTERNAL PARAMETERS-1'!$B$5:$J$44,6,FALSE)*VLOOKUP(ABSYLD2!BS$4,'[1]INTERNAL PARAMETERS-1'!$B$5:$J$44,3,FALSE) + ABSYLD1!BS210*(1-VLOOKUP(ABSYLD2!BS$4,'[1]INTERNAL PARAMETERS-1'!$B$5:$J$44,5,FALSE))*VLOOKUP(ABSYLD2!BS$4,'[1]INTERNAL PARAMETERS-1'!$B$5:$J$44,8,FALSE)*VLOOKUP(ABSYLD2!BS$4,'[1]INTERNAL PARAMETERS-1'!$B$5:$J$44,3,FALSE)</f>
        <v>0</v>
      </c>
      <c r="BT210" s="47">
        <f>ABSYLD1!BT210*VLOOKUP(ABSYLD2!BT$4,'[1]INTERNAL PARAMETERS-1'!$B$5:$J$44,5,FALSE)*VLOOKUP(ABSYLD2!BT$4,'[1]INTERNAL PARAMETERS-1'!$B$5:$J$44,6,FALSE)*VLOOKUP(ABSYLD2!BT$4,'[1]INTERNAL PARAMETERS-1'!$B$5:$J$44,3,FALSE) + ABSYLD1!BT210*(1-VLOOKUP(ABSYLD2!BT$4,'[1]INTERNAL PARAMETERS-1'!$B$5:$J$44,5,FALSE))*VLOOKUP(ABSYLD2!BT$4,'[1]INTERNAL PARAMETERS-1'!$B$5:$J$44,8,FALSE)*VLOOKUP(ABSYLD2!BT$4,'[1]INTERNAL PARAMETERS-1'!$B$5:$J$44,3,FALSE)</f>
        <v>0</v>
      </c>
      <c r="BU210" s="47">
        <f>ABSYLD1!BU210*VLOOKUP(ABSYLD2!BU$4,'[1]INTERNAL PARAMETERS-1'!$B$5:$J$44,5,FALSE)*VLOOKUP(ABSYLD2!BU$4,'[1]INTERNAL PARAMETERS-1'!$B$5:$J$44,6,FALSE)*VLOOKUP(ABSYLD2!BU$4,'[1]INTERNAL PARAMETERS-1'!$B$5:$J$44,3,FALSE) + ABSYLD1!BU210*(1-VLOOKUP(ABSYLD2!BU$4,'[1]INTERNAL PARAMETERS-1'!$B$5:$J$44,5,FALSE))*VLOOKUP(ABSYLD2!BU$4,'[1]INTERNAL PARAMETERS-1'!$B$5:$J$44,8,FALSE)*VLOOKUP(ABSYLD2!BU$4,'[1]INTERNAL PARAMETERS-1'!$B$5:$J$44,3,FALSE)</f>
        <v>0</v>
      </c>
      <c r="BV210" s="47">
        <f>ABSYLD1!BV210*VLOOKUP(ABSYLD2!BV$4,'[1]INTERNAL PARAMETERS-1'!$B$5:$J$44,5,FALSE)*VLOOKUP(ABSYLD2!BV$4,'[1]INTERNAL PARAMETERS-1'!$B$5:$J$44,6,FALSE)*VLOOKUP(ABSYLD2!BV$4,'[1]INTERNAL PARAMETERS-1'!$B$5:$J$44,3,FALSE) + ABSYLD1!BV210*(1-VLOOKUP(ABSYLD2!BV$4,'[1]INTERNAL PARAMETERS-1'!$B$5:$J$44,5,FALSE))*VLOOKUP(ABSYLD2!BV$4,'[1]INTERNAL PARAMETERS-1'!$B$5:$J$44,8,FALSE)*VLOOKUP(ABSYLD2!BV$4,'[1]INTERNAL PARAMETERS-1'!$B$5:$J$44,3,FALSE)</f>
        <v>0</v>
      </c>
      <c r="BW210" s="47">
        <f>ABSYLD1!BW210*VLOOKUP(ABSYLD2!BW$4,'[1]INTERNAL PARAMETERS-1'!$B$5:$J$44,5,FALSE)*VLOOKUP(ABSYLD2!BW$4,'[1]INTERNAL PARAMETERS-1'!$B$5:$J$44,6,FALSE)*VLOOKUP(ABSYLD2!BW$4,'[1]INTERNAL PARAMETERS-1'!$B$5:$J$44,3,FALSE) + ABSYLD1!BW210*(1-VLOOKUP(ABSYLD2!BW$4,'[1]INTERNAL PARAMETERS-1'!$B$5:$J$44,5,FALSE))*VLOOKUP(ABSYLD2!BW$4,'[1]INTERNAL PARAMETERS-1'!$B$5:$J$44,8,FALSE)*VLOOKUP(ABSYLD2!BW$4,'[1]INTERNAL PARAMETERS-1'!$B$5:$J$44,3,FALSE)</f>
        <v>0</v>
      </c>
      <c r="BX210" s="47">
        <f>ABSYLD1!BX210*VLOOKUP(ABSYLD2!BX$4,'[1]INTERNAL PARAMETERS-1'!$B$5:$J$44,5,FALSE)*VLOOKUP(ABSYLD2!BX$4,'[1]INTERNAL PARAMETERS-1'!$B$5:$J$44,6,FALSE)*VLOOKUP(ABSYLD2!BX$4,'[1]INTERNAL PARAMETERS-1'!$B$5:$J$44,3,FALSE) + ABSYLD1!BX210*(1-VLOOKUP(ABSYLD2!BX$4,'[1]INTERNAL PARAMETERS-1'!$B$5:$J$44,5,FALSE))*VLOOKUP(ABSYLD2!BX$4,'[1]INTERNAL PARAMETERS-1'!$B$5:$J$44,8,FALSE)*VLOOKUP(ABSYLD2!BX$4,'[1]INTERNAL PARAMETERS-1'!$B$5:$J$44,3,FALSE)</f>
        <v>0</v>
      </c>
      <c r="BY210" s="47">
        <f>ABSYLD1!BY210*VLOOKUP(ABSYLD2!BY$4,'[1]INTERNAL PARAMETERS-1'!$B$5:$J$44,5,FALSE)*VLOOKUP(ABSYLD2!BY$4,'[1]INTERNAL PARAMETERS-1'!$B$5:$J$44,6,FALSE)*VLOOKUP(ABSYLD2!BY$4,'[1]INTERNAL PARAMETERS-1'!$B$5:$J$44,3,FALSE) + ABSYLD1!BY210*(1-VLOOKUP(ABSYLD2!BY$4,'[1]INTERNAL PARAMETERS-1'!$B$5:$J$44,5,FALSE))*VLOOKUP(ABSYLD2!BY$4,'[1]INTERNAL PARAMETERS-1'!$B$5:$J$44,8,FALSE)*VLOOKUP(ABSYLD2!BY$4,'[1]INTERNAL PARAMETERS-1'!$B$5:$J$44,3,FALSE)</f>
        <v>0</v>
      </c>
      <c r="BZ210" s="47">
        <f>ABSYLD1!BZ210*VLOOKUP(ABSYLD2!BZ$4,'[1]INTERNAL PARAMETERS-1'!$B$5:$J$44,5,FALSE)*VLOOKUP(ABSYLD2!BZ$4,'[1]INTERNAL PARAMETERS-1'!$B$5:$J$44,6,FALSE)*VLOOKUP(ABSYLD2!BZ$4,'[1]INTERNAL PARAMETERS-1'!$B$5:$J$44,3,FALSE) + ABSYLD1!BZ210*(1-VLOOKUP(ABSYLD2!BZ$4,'[1]INTERNAL PARAMETERS-1'!$B$5:$J$44,5,FALSE))*VLOOKUP(ABSYLD2!BZ$4,'[1]INTERNAL PARAMETERS-1'!$B$5:$J$44,8,FALSE)*VLOOKUP(ABSYLD2!BZ$4,'[1]INTERNAL PARAMETERS-1'!$B$5:$J$44,3,FALSE)</f>
        <v>0</v>
      </c>
      <c r="CA210" s="47">
        <f>ABSYLD1!CA210*VLOOKUP(ABSYLD2!CA$4,'[1]INTERNAL PARAMETERS-1'!$B$5:$J$44,5,FALSE)*VLOOKUP(ABSYLD2!CA$4,'[1]INTERNAL PARAMETERS-1'!$B$5:$J$44,6,FALSE)*VLOOKUP(ABSYLD2!CA$4,'[1]INTERNAL PARAMETERS-1'!$B$5:$J$44,3,FALSE) + ABSYLD1!CA210*(1-VLOOKUP(ABSYLD2!CA$4,'[1]INTERNAL PARAMETERS-1'!$B$5:$J$44,5,FALSE))*VLOOKUP(ABSYLD2!CA$4,'[1]INTERNAL PARAMETERS-1'!$B$5:$J$44,8,FALSE)*VLOOKUP(ABSYLD2!CA$4,'[1]INTERNAL PARAMETERS-1'!$B$5:$J$44,3,FALSE)</f>
        <v>0</v>
      </c>
      <c r="CB210" s="47">
        <f>ABSYLD1!CB210*VLOOKUP(ABSYLD2!CB$4,'[1]INTERNAL PARAMETERS-1'!$B$5:$J$44,5,FALSE)*VLOOKUP(ABSYLD2!CB$4,'[1]INTERNAL PARAMETERS-1'!$B$5:$J$44,6,FALSE)*VLOOKUP(ABSYLD2!CB$4,'[1]INTERNAL PARAMETERS-1'!$B$5:$J$44,3,FALSE) + ABSYLD1!CB210*(1-VLOOKUP(ABSYLD2!CB$4,'[1]INTERNAL PARAMETERS-1'!$B$5:$J$44,5,FALSE))*VLOOKUP(ABSYLD2!CB$4,'[1]INTERNAL PARAMETERS-1'!$B$5:$J$44,8,FALSE)*VLOOKUP(ABSYLD2!CB$4,'[1]INTERNAL PARAMETERS-1'!$B$5:$J$44,3,FALSE)</f>
        <v>0</v>
      </c>
      <c r="CC210" s="47">
        <f>ABSYLD1!CC210*VLOOKUP(ABSYLD2!CC$4,'[1]INTERNAL PARAMETERS-1'!$B$5:$J$44,5,FALSE)*VLOOKUP(ABSYLD2!CC$4,'[1]INTERNAL PARAMETERS-1'!$B$5:$J$44,6,FALSE)*VLOOKUP(ABSYLD2!CC$4,'[1]INTERNAL PARAMETERS-1'!$B$5:$J$44,3,FALSE) + ABSYLD1!CC210*(1-VLOOKUP(ABSYLD2!CC$4,'[1]INTERNAL PARAMETERS-1'!$B$5:$J$44,5,FALSE))*VLOOKUP(ABSYLD2!CC$4,'[1]INTERNAL PARAMETERS-1'!$B$5:$J$44,8,FALSE)*VLOOKUP(ABSYLD2!CC$4,'[1]INTERNAL PARAMETERS-1'!$B$5:$J$44,3,FALSE)</f>
        <v>0</v>
      </c>
      <c r="CD210" s="47">
        <f>ABSYLD1!CD210*VLOOKUP(ABSYLD2!CD$4,'[1]INTERNAL PARAMETERS-1'!$B$5:$J$44,5,FALSE)*VLOOKUP(ABSYLD2!CD$4,'[1]INTERNAL PARAMETERS-1'!$B$5:$J$44,6,FALSE)*VLOOKUP(ABSYLD2!CD$4,'[1]INTERNAL PARAMETERS-1'!$B$5:$J$44,3,FALSE) + ABSYLD1!CD210*(1-VLOOKUP(ABSYLD2!CD$4,'[1]INTERNAL PARAMETERS-1'!$B$5:$J$44,5,FALSE))*VLOOKUP(ABSYLD2!CD$4,'[1]INTERNAL PARAMETERS-1'!$B$5:$J$44,8,FALSE)*VLOOKUP(ABSYLD2!CD$4,'[1]INTERNAL PARAMETERS-1'!$B$5:$J$44,3,FALSE)</f>
        <v>0</v>
      </c>
      <c r="CE210" s="47">
        <f>ABSYLD1!CE210*VLOOKUP(ABSYLD2!CE$4,'[1]INTERNAL PARAMETERS-1'!$B$5:$J$44,5,FALSE)*VLOOKUP(ABSYLD2!CE$4,'[1]INTERNAL PARAMETERS-1'!$B$5:$J$44,6,FALSE)*VLOOKUP(ABSYLD2!CE$4,'[1]INTERNAL PARAMETERS-1'!$B$5:$J$44,3,FALSE) + ABSYLD1!CE210*(1-VLOOKUP(ABSYLD2!CE$4,'[1]INTERNAL PARAMETERS-1'!$B$5:$J$44,5,FALSE))*VLOOKUP(ABSYLD2!CE$4,'[1]INTERNAL PARAMETERS-1'!$B$5:$J$44,8,FALSE)*VLOOKUP(ABSYLD2!CE$4,'[1]INTERNAL PARAMETERS-1'!$B$5:$J$44,3,FALSE)</f>
        <v>0</v>
      </c>
      <c r="CF210" s="47">
        <f>ABSYLD1!CF210*VLOOKUP(ABSYLD2!CF$4,'[1]INTERNAL PARAMETERS-1'!$B$5:$J$44,5,FALSE)*VLOOKUP(ABSYLD2!CF$4,'[1]INTERNAL PARAMETERS-1'!$B$5:$J$44,6,FALSE)*VLOOKUP(ABSYLD2!CF$4,'[1]INTERNAL PARAMETERS-1'!$B$5:$J$44,3,FALSE) + ABSYLD1!CF210*(1-VLOOKUP(ABSYLD2!CF$4,'[1]INTERNAL PARAMETERS-1'!$B$5:$J$44,5,FALSE))*VLOOKUP(ABSYLD2!CF$4,'[1]INTERNAL PARAMETERS-1'!$B$5:$J$44,8,FALSE)*VLOOKUP(ABSYLD2!CF$4,'[1]INTERNAL PARAMETERS-1'!$B$5:$J$44,3,FALSE)</f>
        <v>0</v>
      </c>
      <c r="CG210" s="47">
        <f>ABSYLD1!CG210*VLOOKUP(ABSYLD2!CG$4,'[1]INTERNAL PARAMETERS-1'!$B$5:$J$44,5,FALSE)*VLOOKUP(ABSYLD2!CG$4,'[1]INTERNAL PARAMETERS-1'!$B$5:$J$44,6,FALSE)*VLOOKUP(ABSYLD2!CG$4,'[1]INTERNAL PARAMETERS-1'!$B$5:$J$44,3,FALSE) + ABSYLD1!CG210*(1-VLOOKUP(ABSYLD2!CG$4,'[1]INTERNAL PARAMETERS-1'!$B$5:$J$44,5,FALSE))*VLOOKUP(ABSYLD2!CG$4,'[1]INTERNAL PARAMETERS-1'!$B$5:$J$44,8,FALSE)*VLOOKUP(ABSYLD2!CG$4,'[1]INTERNAL PARAMETERS-1'!$B$5:$J$44,3,FALSE)</f>
        <v>0</v>
      </c>
      <c r="CH210" s="46">
        <f>ABSYLD1!CH210*VLOOKUP(ABSYLD2!CH$4,'[1]INTERNAL PARAMETERS-1'!$B$5:$J$44,5,FALSE)*VLOOKUP(ABSYLD2!CH$4,'[1]INTERNAL PARAMETERS-1'!$B$5:$J$44,6,FALSE)*VLOOKUP(ABSYLD2!CH$4,'[1]INTERNAL PARAMETERS-1'!$B$5:$J$44,3,FALSE) + ABSYLD1!CH210*(1-VLOOKUP(ABSYLD2!CH$4,'[1]INTERNAL PARAMETERS-1'!$B$5:$J$44,5,FALSE))*VLOOKUP(ABSYLD2!CH$4,'[1]INTERNAL PARAMETERS-1'!$B$5:$J$44,8,FALSE)*VLOOKUP(ABSYLD2!CH$4,'[1]INTERNAL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>
      <c r="B211" s="61" t="s">
        <v>7</v>
      </c>
      <c r="C211" s="60" t="s">
        <v>71</v>
      </c>
      <c r="D211" s="60" t="s">
        <v>80</v>
      </c>
      <c r="E211" s="137">
        <f>ABS!AL211</f>
        <v>0</v>
      </c>
      <c r="F211" s="59">
        <f>'[1]INTERNAL PARAMETERS-1'!M13</f>
        <v>44.225000000000001</v>
      </c>
      <c r="G211" s="48">
        <f>ABSYLD1!G211*VLOOKUP(ABSYLD2!G$4,'[1]INTERNAL PARAMETERS-1'!$B$5:$J$44,5,FALSE)*VLOOKUP(ABSYLD2!G$4,'[1]INTERNAL PARAMETERS-1'!$B$5:$J$44,7,FALSE)*ABSYLD2!$F211 + ABSYLD1!G211*(1-VLOOKUP(ABSYLD2!G$4,'[1]INTERNAL PARAMETERS-1'!$B$5:$J$44,5,FALSE))*VLOOKUP(ABSYLD2!G$4,'[1]INTERNAL PARAMETERS-1'!$B$5:$J$44,9,FALSE)*ABSYLD2!$F211</f>
        <v>0</v>
      </c>
      <c r="H211" s="47">
        <f>ABSYLD1!H211*VLOOKUP(ABSYLD2!H$4,'[1]INTERNAL PARAMETERS-1'!$B$5:$J$44,5,FALSE)*VLOOKUP(ABSYLD2!H$4,'[1]INTERNAL PARAMETERS-1'!$B$5:$J$44,7,FALSE)*ABSYLD2!$F211 + ABSYLD1!H211*(1-VLOOKUP(ABSYLD2!H$4,'[1]INTERNAL PARAMETERS-1'!$B$5:$J$44,5,FALSE))*VLOOKUP(ABSYLD2!H$4,'[1]INTERNAL PARAMETERS-1'!$B$5:$J$44,9,FALSE)*ABSYLD2!$F211</f>
        <v>0</v>
      </c>
      <c r="I211" s="47">
        <f>ABSYLD1!I211*VLOOKUP(ABSYLD2!I$4,'[1]INTERNAL PARAMETERS-1'!$B$5:$J$44,5,FALSE)*VLOOKUP(ABSYLD2!I$4,'[1]INTERNAL PARAMETERS-1'!$B$5:$J$44,7,FALSE)*ABSYLD2!$F211 + ABSYLD1!I211*(1-VLOOKUP(ABSYLD2!I$4,'[1]INTERNAL PARAMETERS-1'!$B$5:$J$44,5,FALSE))*VLOOKUP(ABSYLD2!I$4,'[1]INTERNAL PARAMETERS-1'!$B$5:$J$44,9,FALSE)*ABSYLD2!$F211</f>
        <v>0</v>
      </c>
      <c r="J211" s="47">
        <f>ABSYLD1!J211*VLOOKUP(ABSYLD2!J$4,'[1]INTERNAL PARAMETERS-1'!$B$5:$J$44,5,FALSE)*VLOOKUP(ABSYLD2!J$4,'[1]INTERNAL PARAMETERS-1'!$B$5:$J$44,7,FALSE)*ABSYLD2!$F211 + ABSYLD1!J211*(1-VLOOKUP(ABSYLD2!J$4,'[1]INTERNAL PARAMETERS-1'!$B$5:$J$44,5,FALSE))*VLOOKUP(ABSYLD2!J$4,'[1]INTERNAL PARAMETERS-1'!$B$5:$J$44,9,FALSE)*ABSYLD2!$F211</f>
        <v>0</v>
      </c>
      <c r="K211" s="47">
        <f>ABSYLD1!K211*VLOOKUP(ABSYLD2!K$4,'[1]INTERNAL PARAMETERS-1'!$B$5:$J$44,5,FALSE)*VLOOKUP(ABSYLD2!K$4,'[1]INTERNAL PARAMETERS-1'!$B$5:$J$44,7,FALSE)*ABSYLD2!$F211 + ABSYLD1!K211*(1-VLOOKUP(ABSYLD2!K$4,'[1]INTERNAL PARAMETERS-1'!$B$5:$J$44,5,FALSE))*VLOOKUP(ABSYLD2!K$4,'[1]INTERNAL PARAMETERS-1'!$B$5:$J$44,9,FALSE)*ABSYLD2!$F211</f>
        <v>0</v>
      </c>
      <c r="L211" s="47">
        <f>ABSYLD1!L211*VLOOKUP(ABSYLD2!L$4,'[1]INTERNAL PARAMETERS-1'!$B$5:$J$44,5,FALSE)*VLOOKUP(ABSYLD2!L$4,'[1]INTERNAL PARAMETERS-1'!$B$5:$J$44,7,FALSE)*ABSYLD2!$F211 + ABSYLD1!L211*(1-VLOOKUP(ABSYLD2!L$4,'[1]INTERNAL PARAMETERS-1'!$B$5:$J$44,5,FALSE))*VLOOKUP(ABSYLD2!L$4,'[1]INTERNAL PARAMETERS-1'!$B$5:$J$44,9,FALSE)*ABSYLD2!$F211</f>
        <v>0</v>
      </c>
      <c r="M211" s="47">
        <f>ABSYLD1!M211*VLOOKUP(ABSYLD2!M$4,'[1]INTERNAL PARAMETERS-1'!$B$5:$J$44,5,FALSE)*VLOOKUP(ABSYLD2!M$4,'[1]INTERNAL PARAMETERS-1'!$B$5:$J$44,7,FALSE)*ABSYLD2!$F211 + ABSYLD1!M211*(1-VLOOKUP(ABSYLD2!M$4,'[1]INTERNAL PARAMETERS-1'!$B$5:$J$44,5,FALSE))*VLOOKUP(ABSYLD2!M$4,'[1]INTERNAL PARAMETERS-1'!$B$5:$J$44,9,FALSE)*ABSYLD2!$F211</f>
        <v>0</v>
      </c>
      <c r="N211" s="47">
        <f>ABSYLD1!N211*VLOOKUP(ABSYLD2!N$4,'[1]INTERNAL PARAMETERS-1'!$B$5:$J$44,5,FALSE)*VLOOKUP(ABSYLD2!N$4,'[1]INTERNAL PARAMETERS-1'!$B$5:$J$44,7,FALSE)*ABSYLD2!$F211 + ABSYLD1!N211*(1-VLOOKUP(ABSYLD2!N$4,'[1]INTERNAL PARAMETERS-1'!$B$5:$J$44,5,FALSE))*VLOOKUP(ABSYLD2!N$4,'[1]INTERNAL PARAMETERS-1'!$B$5:$J$44,9,FALSE)*ABSYLD2!$F211</f>
        <v>0</v>
      </c>
      <c r="O211" s="47">
        <f>ABSYLD1!O211*VLOOKUP(ABSYLD2!O$4,'[1]INTERNAL PARAMETERS-1'!$B$5:$J$44,5,FALSE)*VLOOKUP(ABSYLD2!O$4,'[1]INTERNAL PARAMETERS-1'!$B$5:$J$44,7,FALSE)*ABSYLD2!$F211 + ABSYLD1!O211*(1-VLOOKUP(ABSYLD2!O$4,'[1]INTERNAL PARAMETERS-1'!$B$5:$J$44,5,FALSE))*VLOOKUP(ABSYLD2!O$4,'[1]INTERNAL PARAMETERS-1'!$B$5:$J$44,9,FALSE)*ABSYLD2!$F211</f>
        <v>0</v>
      </c>
      <c r="P211" s="47">
        <f>ABSYLD1!P211*VLOOKUP(ABSYLD2!P$4,'[1]INTERNAL PARAMETERS-1'!$B$5:$J$44,5,FALSE)*VLOOKUP(ABSYLD2!P$4,'[1]INTERNAL PARAMETERS-1'!$B$5:$J$44,7,FALSE)*ABSYLD2!$F211 + ABSYLD1!P211*(1-VLOOKUP(ABSYLD2!P$4,'[1]INTERNAL PARAMETERS-1'!$B$5:$J$44,5,FALSE))*VLOOKUP(ABSYLD2!P$4,'[1]INTERNAL PARAMETERS-1'!$B$5:$J$44,9,FALSE)*ABSYLD2!$F211</f>
        <v>0</v>
      </c>
      <c r="Q211" s="47">
        <f>ABSYLD1!Q211*VLOOKUP(ABSYLD2!Q$4,'[1]INTERNAL PARAMETERS-1'!$B$5:$J$44,5,FALSE)*VLOOKUP(ABSYLD2!Q$4,'[1]INTERNAL PARAMETERS-1'!$B$5:$J$44,7,FALSE)*ABSYLD2!$F211 + ABSYLD1!Q211*(1-VLOOKUP(ABSYLD2!Q$4,'[1]INTERNAL PARAMETERS-1'!$B$5:$J$44,5,FALSE))*VLOOKUP(ABSYLD2!Q$4,'[1]INTERNAL PARAMETERS-1'!$B$5:$J$44,9,FALSE)*ABSYLD2!$F211</f>
        <v>0</v>
      </c>
      <c r="R211" s="47">
        <f>ABSYLD1!R211*VLOOKUP(ABSYLD2!R$4,'[1]INTERNAL PARAMETERS-1'!$B$5:$J$44,5,FALSE)*VLOOKUP(ABSYLD2!R$4,'[1]INTERNAL PARAMETERS-1'!$B$5:$J$44,7,FALSE)*ABSYLD2!$F211 + ABSYLD1!R211*(1-VLOOKUP(ABSYLD2!R$4,'[1]INTERNAL PARAMETERS-1'!$B$5:$J$44,5,FALSE))*VLOOKUP(ABSYLD2!R$4,'[1]INTERNAL PARAMETERS-1'!$B$5:$J$44,9,FALSE)*ABSYLD2!$F211</f>
        <v>0</v>
      </c>
      <c r="S211" s="47">
        <f>ABSYLD1!S211*VLOOKUP(ABSYLD2!S$4,'[1]INTERNAL PARAMETERS-1'!$B$5:$J$44,5,FALSE)*VLOOKUP(ABSYLD2!S$4,'[1]INTERNAL PARAMETERS-1'!$B$5:$J$44,7,FALSE)*ABSYLD2!$F211 + ABSYLD1!S211*(1-VLOOKUP(ABSYLD2!S$4,'[1]INTERNAL PARAMETERS-1'!$B$5:$J$44,5,FALSE))*VLOOKUP(ABSYLD2!S$4,'[1]INTERNAL PARAMETERS-1'!$B$5:$J$44,9,FALSE)*ABSYLD2!$F211</f>
        <v>0</v>
      </c>
      <c r="T211" s="47">
        <f>ABSYLD1!T211*VLOOKUP(ABSYLD2!T$4,'[1]INTERNAL PARAMETERS-1'!$B$5:$J$44,5,FALSE)*VLOOKUP(ABSYLD2!T$4,'[1]INTERNAL PARAMETERS-1'!$B$5:$J$44,7,FALSE)*ABSYLD2!$F211 + ABSYLD1!T211*(1-VLOOKUP(ABSYLD2!T$4,'[1]INTERNAL PARAMETERS-1'!$B$5:$J$44,5,FALSE))*VLOOKUP(ABSYLD2!T$4,'[1]INTERNAL PARAMETERS-1'!$B$5:$J$44,9,FALSE)*ABSYLD2!$F211</f>
        <v>0</v>
      </c>
      <c r="U211" s="47">
        <f>ABSYLD1!U211*VLOOKUP(ABSYLD2!U$4,'[1]INTERNAL PARAMETERS-1'!$B$5:$J$44,5,FALSE)*VLOOKUP(ABSYLD2!U$4,'[1]INTERNAL PARAMETERS-1'!$B$5:$J$44,7,FALSE)*ABSYLD2!$F211 + ABSYLD1!U211*(1-VLOOKUP(ABSYLD2!U$4,'[1]INTERNAL PARAMETERS-1'!$B$5:$J$44,5,FALSE))*VLOOKUP(ABSYLD2!U$4,'[1]INTERNAL PARAMETERS-1'!$B$5:$J$44,9,FALSE)*ABSYLD2!$F211</f>
        <v>0</v>
      </c>
      <c r="V211" s="47">
        <f>ABSYLD1!V211*VLOOKUP(ABSYLD2!V$4,'[1]INTERNAL PARAMETERS-1'!$B$5:$J$44,5,FALSE)*VLOOKUP(ABSYLD2!V$4,'[1]INTERNAL PARAMETERS-1'!$B$5:$J$44,7,FALSE)*ABSYLD2!$F211 + ABSYLD1!V211*(1-VLOOKUP(ABSYLD2!V$4,'[1]INTERNAL PARAMETERS-1'!$B$5:$J$44,5,FALSE))*VLOOKUP(ABSYLD2!V$4,'[1]INTERNAL PARAMETERS-1'!$B$5:$J$44,9,FALSE)*ABSYLD2!$F211</f>
        <v>0</v>
      </c>
      <c r="W211" s="47">
        <f>ABSYLD1!W211*VLOOKUP(ABSYLD2!W$4,'[1]INTERNAL PARAMETERS-1'!$B$5:$J$44,5,FALSE)*VLOOKUP(ABSYLD2!W$4,'[1]INTERNAL PARAMETERS-1'!$B$5:$J$44,7,FALSE)*ABSYLD2!$F211 + ABSYLD1!W211*(1-VLOOKUP(ABSYLD2!W$4,'[1]INTERNAL PARAMETERS-1'!$B$5:$J$44,5,FALSE))*VLOOKUP(ABSYLD2!W$4,'[1]INTERNAL PARAMETERS-1'!$B$5:$J$44,9,FALSE)*ABSYLD2!$F211</f>
        <v>0</v>
      </c>
      <c r="X211" s="47">
        <f>ABSYLD1!X211*VLOOKUP(ABSYLD2!X$4,'[1]INTERNAL PARAMETERS-1'!$B$5:$J$44,5,FALSE)*VLOOKUP(ABSYLD2!X$4,'[1]INTERNAL PARAMETERS-1'!$B$5:$J$44,7,FALSE)*ABSYLD2!$F211 + ABSYLD1!X211*(1-VLOOKUP(ABSYLD2!X$4,'[1]INTERNAL PARAMETERS-1'!$B$5:$J$44,5,FALSE))*VLOOKUP(ABSYLD2!X$4,'[1]INTERNAL PARAMETERS-1'!$B$5:$J$44,9,FALSE)*ABSYLD2!$F211</f>
        <v>0</v>
      </c>
      <c r="Y211" s="47">
        <f>ABSYLD1!Y211*VLOOKUP(ABSYLD2!Y$4,'[1]INTERNAL PARAMETERS-1'!$B$5:$J$44,5,FALSE)*VLOOKUP(ABSYLD2!Y$4,'[1]INTERNAL PARAMETERS-1'!$B$5:$J$44,7,FALSE)*ABSYLD2!$F211 + ABSYLD1!Y211*(1-VLOOKUP(ABSYLD2!Y$4,'[1]INTERNAL PARAMETERS-1'!$B$5:$J$44,5,FALSE))*VLOOKUP(ABSYLD2!Y$4,'[1]INTERNAL PARAMETERS-1'!$B$5:$J$44,9,FALSE)*ABSYLD2!$F211</f>
        <v>0</v>
      </c>
      <c r="Z211" s="47">
        <f>ABSYLD1!Z211*VLOOKUP(ABSYLD2!Z$4,'[1]INTERNAL PARAMETERS-1'!$B$5:$J$44,5,FALSE)*VLOOKUP(ABSYLD2!Z$4,'[1]INTERNAL PARAMETERS-1'!$B$5:$J$44,7,FALSE)*ABSYLD2!$F211 + ABSYLD1!Z211*(1-VLOOKUP(ABSYLD2!Z$4,'[1]INTERNAL PARAMETERS-1'!$B$5:$J$44,5,FALSE))*VLOOKUP(ABSYLD2!Z$4,'[1]INTERNAL PARAMETERS-1'!$B$5:$J$44,9,FALSE)*ABSYLD2!$F211</f>
        <v>0</v>
      </c>
      <c r="AA211" s="47">
        <f>ABSYLD1!AA211*VLOOKUP(ABSYLD2!AA$4,'[1]INTERNAL PARAMETERS-1'!$B$5:$J$44,5,FALSE)*VLOOKUP(ABSYLD2!AA$4,'[1]INTERNAL PARAMETERS-1'!$B$5:$J$44,7,FALSE)*ABSYLD2!$F211 + ABSYLD1!AA211*(1-VLOOKUP(ABSYLD2!AA$4,'[1]INTERNAL PARAMETERS-1'!$B$5:$J$44,5,FALSE))*VLOOKUP(ABSYLD2!AA$4,'[1]INTERNAL PARAMETERS-1'!$B$5:$J$44,9,FALSE)*ABSYLD2!$F211</f>
        <v>0</v>
      </c>
      <c r="AB211" s="47">
        <f>ABSYLD1!AB211*VLOOKUP(ABSYLD2!AB$4,'[1]INTERNAL PARAMETERS-1'!$B$5:$J$44,5,FALSE)*VLOOKUP(ABSYLD2!AB$4,'[1]INTERNAL PARAMETERS-1'!$B$5:$J$44,7,FALSE)*ABSYLD2!$F211 + ABSYLD1!AB211*(1-VLOOKUP(ABSYLD2!AB$4,'[1]INTERNAL PARAMETERS-1'!$B$5:$J$44,5,FALSE))*VLOOKUP(ABSYLD2!AB$4,'[1]INTERNAL PARAMETERS-1'!$B$5:$J$44,9,FALSE)*ABSYLD2!$F211</f>
        <v>0</v>
      </c>
      <c r="AC211" s="47">
        <f>ABSYLD1!AC211*VLOOKUP(ABSYLD2!AC$4,'[1]INTERNAL PARAMETERS-1'!$B$5:$J$44,5,FALSE)*VLOOKUP(ABSYLD2!AC$4,'[1]INTERNAL PARAMETERS-1'!$B$5:$J$44,7,FALSE)*ABSYLD2!$F211 + ABSYLD1!AC211*(1-VLOOKUP(ABSYLD2!AC$4,'[1]INTERNAL PARAMETERS-1'!$B$5:$J$44,5,FALSE))*VLOOKUP(ABSYLD2!AC$4,'[1]INTERNAL PARAMETERS-1'!$B$5:$J$44,9,FALSE)*ABSYLD2!$F211</f>
        <v>0</v>
      </c>
      <c r="AD211" s="47">
        <f>ABSYLD1!AD211*VLOOKUP(ABSYLD2!AD$4,'[1]INTERNAL PARAMETERS-1'!$B$5:$J$44,5,FALSE)*VLOOKUP(ABSYLD2!AD$4,'[1]INTERNAL PARAMETERS-1'!$B$5:$J$44,7,FALSE)*ABSYLD2!$F211 + ABSYLD1!AD211*(1-VLOOKUP(ABSYLD2!AD$4,'[1]INTERNAL PARAMETERS-1'!$B$5:$J$44,5,FALSE))*VLOOKUP(ABSYLD2!AD$4,'[1]INTERNAL PARAMETERS-1'!$B$5:$J$44,9,FALSE)*ABSYLD2!$F211</f>
        <v>0</v>
      </c>
      <c r="AE211" s="47">
        <f>ABSYLD1!AE211*VLOOKUP(ABSYLD2!AE$4,'[1]INTERNAL PARAMETERS-1'!$B$5:$J$44,5,FALSE)*VLOOKUP(ABSYLD2!AE$4,'[1]INTERNAL PARAMETERS-1'!$B$5:$J$44,7,FALSE)*ABSYLD2!$F211 + ABSYLD1!AE211*(1-VLOOKUP(ABSYLD2!AE$4,'[1]INTERNAL PARAMETERS-1'!$B$5:$J$44,5,FALSE))*VLOOKUP(ABSYLD2!AE$4,'[1]INTERNAL PARAMETERS-1'!$B$5:$J$44,9,FALSE)*ABSYLD2!$F211</f>
        <v>0</v>
      </c>
      <c r="AF211" s="47">
        <f>ABSYLD1!AF211*VLOOKUP(ABSYLD2!AF$4,'[1]INTERNAL PARAMETERS-1'!$B$5:$J$44,5,FALSE)*VLOOKUP(ABSYLD2!AF$4,'[1]INTERNAL PARAMETERS-1'!$B$5:$J$44,7,FALSE)*ABSYLD2!$F211 + ABSYLD1!AF211*(1-VLOOKUP(ABSYLD2!AF$4,'[1]INTERNAL PARAMETERS-1'!$B$5:$J$44,5,FALSE))*VLOOKUP(ABSYLD2!AF$4,'[1]INTERNAL PARAMETERS-1'!$B$5:$J$44,9,FALSE)*ABSYLD2!$F211</f>
        <v>0</v>
      </c>
      <c r="AG211" s="47">
        <f>ABSYLD1!AG211*VLOOKUP(ABSYLD2!AG$4,'[1]INTERNAL PARAMETERS-1'!$B$5:$J$44,5,FALSE)*VLOOKUP(ABSYLD2!AG$4,'[1]INTERNAL PARAMETERS-1'!$B$5:$J$44,7,FALSE)*ABSYLD2!$F211 + ABSYLD1!AG211*(1-VLOOKUP(ABSYLD2!AG$4,'[1]INTERNAL PARAMETERS-1'!$B$5:$J$44,5,FALSE))*VLOOKUP(ABSYLD2!AG$4,'[1]INTERNAL PARAMETERS-1'!$B$5:$J$44,9,FALSE)*ABSYLD2!$F211</f>
        <v>0</v>
      </c>
      <c r="AH211" s="47">
        <f>ABSYLD1!AH211*VLOOKUP(ABSYLD2!AH$4,'[1]INTERNAL PARAMETERS-1'!$B$5:$J$44,5,FALSE)*VLOOKUP(ABSYLD2!AH$4,'[1]INTERNAL PARAMETERS-1'!$B$5:$J$44,7,FALSE)*ABSYLD2!$F211 + ABSYLD1!AH211*(1-VLOOKUP(ABSYLD2!AH$4,'[1]INTERNAL PARAMETERS-1'!$B$5:$J$44,5,FALSE))*VLOOKUP(ABSYLD2!AH$4,'[1]INTERNAL PARAMETERS-1'!$B$5:$J$44,9,FALSE)*ABSYLD2!$F211</f>
        <v>0</v>
      </c>
      <c r="AI211" s="47">
        <f>ABSYLD1!AI211*VLOOKUP(ABSYLD2!AI$4,'[1]INTERNAL PARAMETERS-1'!$B$5:$J$44,5,FALSE)*VLOOKUP(ABSYLD2!AI$4,'[1]INTERNAL PARAMETERS-1'!$B$5:$J$44,7,FALSE)*ABSYLD2!$F211 + ABSYLD1!AI211*(1-VLOOKUP(ABSYLD2!AI$4,'[1]INTERNAL PARAMETERS-1'!$B$5:$J$44,5,FALSE))*VLOOKUP(ABSYLD2!AI$4,'[1]INTERNAL PARAMETERS-1'!$B$5:$J$44,9,FALSE)*ABSYLD2!$F211</f>
        <v>0</v>
      </c>
      <c r="AJ211" s="47">
        <f>ABSYLD1!AJ211*VLOOKUP(ABSYLD2!AJ$4,'[1]INTERNAL PARAMETERS-1'!$B$5:$J$44,5,FALSE)*VLOOKUP(ABSYLD2!AJ$4,'[1]INTERNAL PARAMETERS-1'!$B$5:$J$44,7,FALSE)*ABSYLD2!$F211 + ABSYLD1!AJ211*(1-VLOOKUP(ABSYLD2!AJ$4,'[1]INTERNAL PARAMETERS-1'!$B$5:$J$44,5,FALSE))*VLOOKUP(ABSYLD2!AJ$4,'[1]INTERNAL PARAMETERS-1'!$B$5:$J$44,9,FALSE)*ABSYLD2!$F211</f>
        <v>0</v>
      </c>
      <c r="AK211" s="47">
        <f>ABSYLD1!AK211*VLOOKUP(ABSYLD2!AK$4,'[1]INTERNAL PARAMETERS-1'!$B$5:$J$44,5,FALSE)*VLOOKUP(ABSYLD2!AK$4,'[1]INTERNAL PARAMETERS-1'!$B$5:$J$44,7,FALSE)*ABSYLD2!$F211 + ABSYLD1!AK211*(1-VLOOKUP(ABSYLD2!AK$4,'[1]INTERNAL PARAMETERS-1'!$B$5:$J$44,5,FALSE))*VLOOKUP(ABSYLD2!AK$4,'[1]INTERNAL PARAMETERS-1'!$B$5:$J$44,9,FALSE)*ABSYLD2!$F211</f>
        <v>0</v>
      </c>
      <c r="AL211" s="47">
        <f>ABSYLD1!AL211*VLOOKUP(ABSYLD2!AL$4,'[1]INTERNAL PARAMETERS-1'!$B$5:$J$44,5,FALSE)*VLOOKUP(ABSYLD2!AL$4,'[1]INTERNAL PARAMETERS-1'!$B$5:$J$44,7,FALSE)*ABSYLD2!$F211 + ABSYLD1!AL211*(1-VLOOKUP(ABSYLD2!AL$4,'[1]INTERNAL PARAMETERS-1'!$B$5:$J$44,5,FALSE))*VLOOKUP(ABSYLD2!AL$4,'[1]INTERNAL PARAMETERS-1'!$B$5:$J$44,9,FALSE)*ABSYLD2!$F211</f>
        <v>0</v>
      </c>
      <c r="AM211" s="47">
        <f>ABSYLD1!AM211*VLOOKUP(ABSYLD2!AM$4,'[1]INTERNAL PARAMETERS-1'!$B$5:$J$44,5,FALSE)*VLOOKUP(ABSYLD2!AM$4,'[1]INTERNAL PARAMETERS-1'!$B$5:$J$44,7,FALSE)*ABSYLD2!$F211 + ABSYLD1!AM211*(1-VLOOKUP(ABSYLD2!AM$4,'[1]INTERNAL PARAMETERS-1'!$B$5:$J$44,5,FALSE))*VLOOKUP(ABSYLD2!AM$4,'[1]INTERNAL PARAMETERS-1'!$B$5:$J$44,9,FALSE)*ABSYLD2!$F211</f>
        <v>0</v>
      </c>
      <c r="AN211" s="47">
        <f>ABSYLD1!AN211*VLOOKUP(ABSYLD2!AN$4,'[1]INTERNAL PARAMETERS-1'!$B$5:$J$44,5,FALSE)*VLOOKUP(ABSYLD2!AN$4,'[1]INTERNAL PARAMETERS-1'!$B$5:$J$44,7,FALSE)*ABSYLD2!$F211 + ABSYLD1!AN211*(1-VLOOKUP(ABSYLD2!AN$4,'[1]INTERNAL PARAMETERS-1'!$B$5:$J$44,5,FALSE))*VLOOKUP(ABSYLD2!AN$4,'[1]INTERNAL PARAMETERS-1'!$B$5:$J$44,9,FALSE)*ABSYLD2!$F211</f>
        <v>0</v>
      </c>
      <c r="AO211" s="47">
        <f>ABSYLD1!AO211*VLOOKUP(ABSYLD2!AO$4,'[1]INTERNAL PARAMETERS-1'!$B$5:$J$44,5,FALSE)*VLOOKUP(ABSYLD2!AO$4,'[1]INTERNAL PARAMETERS-1'!$B$5:$J$44,7,FALSE)*ABSYLD2!$F211 + ABSYLD1!AO211*(1-VLOOKUP(ABSYLD2!AO$4,'[1]INTERNAL PARAMETERS-1'!$B$5:$J$44,5,FALSE))*VLOOKUP(ABSYLD2!AO$4,'[1]INTERNAL PARAMETERS-1'!$B$5:$J$44,9,FALSE)*ABSYLD2!$F211</f>
        <v>0</v>
      </c>
      <c r="AP211" s="47">
        <f>ABSYLD1!AP211*VLOOKUP(ABSYLD2!AP$4,'[1]INTERNAL PARAMETERS-1'!$B$5:$J$44,5,FALSE)*VLOOKUP(ABSYLD2!AP$4,'[1]INTERNAL PARAMETERS-1'!$B$5:$J$44,7,FALSE)*ABSYLD2!$F211 + ABSYLD1!AP211*(1-VLOOKUP(ABSYLD2!AP$4,'[1]INTERNAL PARAMETERS-1'!$B$5:$J$44,5,FALSE))*VLOOKUP(ABSYLD2!AP$4,'[1]INTERNAL PARAMETERS-1'!$B$5:$J$44,9,FALSE)*ABSYLD2!$F211</f>
        <v>0</v>
      </c>
      <c r="AQ211" s="47">
        <f>ABSYLD1!AQ211*VLOOKUP(ABSYLD2!AQ$4,'[1]INTERNAL PARAMETERS-1'!$B$5:$J$44,5,FALSE)*VLOOKUP(ABSYLD2!AQ$4,'[1]INTERNAL PARAMETERS-1'!$B$5:$J$44,7,FALSE)*ABSYLD2!$F211 + ABSYLD1!AQ211*(1-VLOOKUP(ABSYLD2!AQ$4,'[1]INTERNAL PARAMETERS-1'!$B$5:$J$44,5,FALSE))*VLOOKUP(ABSYLD2!AQ$4,'[1]INTERNAL PARAMETERS-1'!$B$5:$J$44,9,FALSE)*ABSYLD2!$F211</f>
        <v>0</v>
      </c>
      <c r="AR211" s="47">
        <f>ABSYLD1!AR211*VLOOKUP(ABSYLD2!AR$4,'[1]INTERNAL PARAMETERS-1'!$B$5:$J$44,5,FALSE)*VLOOKUP(ABSYLD2!AR$4,'[1]INTERNAL PARAMETERS-1'!$B$5:$J$44,7,FALSE)*ABSYLD2!$F211 + ABSYLD1!AR211*(1-VLOOKUP(ABSYLD2!AR$4,'[1]INTERNAL PARAMETERS-1'!$B$5:$J$44,5,FALSE))*VLOOKUP(ABSYLD2!AR$4,'[1]INTERNAL PARAMETERS-1'!$B$5:$J$44,9,FALSE)*ABSYLD2!$F211</f>
        <v>0</v>
      </c>
      <c r="AS211" s="47">
        <f>ABSYLD1!AS211*VLOOKUP(ABSYLD2!AS$4,'[1]INTERNAL PARAMETERS-1'!$B$5:$J$44,5,FALSE)*VLOOKUP(ABSYLD2!AS$4,'[1]INTERNAL PARAMETERS-1'!$B$5:$J$44,7,FALSE)*ABSYLD2!$F211 + ABSYLD1!AS211*(1-VLOOKUP(ABSYLD2!AS$4,'[1]INTERNAL PARAMETERS-1'!$B$5:$J$44,5,FALSE))*VLOOKUP(ABSYLD2!AS$4,'[1]INTERNAL PARAMETERS-1'!$B$5:$J$44,9,FALSE)*ABSYLD2!$F211</f>
        <v>0</v>
      </c>
      <c r="AT211" s="46">
        <f>ABSYLD1!AT211*VLOOKUP(ABSYLD2!AT$4,'[1]INTERNAL PARAMETERS-1'!$B$5:$J$44,5,FALSE)*VLOOKUP(ABSYLD2!AT$4,'[1]INTERNAL PARAMETERS-1'!$B$5:$J$44,7,FALSE)*ABSYLD2!$F211 + ABSYLD1!AT211*(1-VLOOKUP(ABSYLD2!AT$4,'[1]INTERNAL PARAMETERS-1'!$B$5:$J$44,5,FALSE))*VLOOKUP(ABSYLD2!AT$4,'[1]INTERNAL PARAMETERS-1'!$B$5:$J$44,9,FALSE)*ABSYLD2!$F211</f>
        <v>0</v>
      </c>
      <c r="AU211" s="48">
        <f>ABSYLD1!AU211*VLOOKUP(ABSYLD2!AU$4,'[1]INTERNAL PARAMETERS-1'!$B$5:$J$44,5,FALSE)*VLOOKUP(ABSYLD2!AU$4,'[1]INTERNAL PARAMETERS-1'!$B$5:$J$44,6,FALSE)*VLOOKUP(ABSYLD2!AU$4,'[1]INTERNAL PARAMETERS-1'!$B$5:$J$44,3,FALSE) + ABSYLD1!AU211*(1-VLOOKUP(ABSYLD2!AU$4,'[1]INTERNAL PARAMETERS-1'!$B$5:$J$44,5,FALSE))*VLOOKUP(ABSYLD2!AU$4,'[1]INTERNAL PARAMETERS-1'!$B$5:$J$44,8,FALSE)*VLOOKUP(ABSYLD2!AU$4,'[1]INTERNAL PARAMETERS-1'!$B$5:$J$44,3,FALSE)</f>
        <v>0</v>
      </c>
      <c r="AV211" s="47">
        <f>ABSYLD1!AV211*VLOOKUP(ABSYLD2!AV$4,'[1]INTERNAL PARAMETERS-1'!$B$5:$J$44,5,FALSE)*VLOOKUP(ABSYLD2!AV$4,'[1]INTERNAL PARAMETERS-1'!$B$5:$J$44,6,FALSE)*VLOOKUP(ABSYLD2!AV$4,'[1]INTERNAL PARAMETERS-1'!$B$5:$J$44,3,FALSE) + ABSYLD1!AV211*(1-VLOOKUP(ABSYLD2!AV$4,'[1]INTERNAL PARAMETERS-1'!$B$5:$J$44,5,FALSE))*VLOOKUP(ABSYLD2!AV$4,'[1]INTERNAL PARAMETERS-1'!$B$5:$J$44,8,FALSE)*VLOOKUP(ABSYLD2!AV$4,'[1]INTERNAL PARAMETERS-1'!$B$5:$J$44,3,FALSE)</f>
        <v>0</v>
      </c>
      <c r="AW211" s="47">
        <f>ABSYLD1!AW211*VLOOKUP(ABSYLD2!AW$4,'[1]INTERNAL PARAMETERS-1'!$B$5:$J$44,5,FALSE)*VLOOKUP(ABSYLD2!AW$4,'[1]INTERNAL PARAMETERS-1'!$B$5:$J$44,6,FALSE)*VLOOKUP(ABSYLD2!AW$4,'[1]INTERNAL PARAMETERS-1'!$B$5:$J$44,3,FALSE) + ABSYLD1!AW211*(1-VLOOKUP(ABSYLD2!AW$4,'[1]INTERNAL PARAMETERS-1'!$B$5:$J$44,5,FALSE))*VLOOKUP(ABSYLD2!AW$4,'[1]INTERNAL PARAMETERS-1'!$B$5:$J$44,8,FALSE)*VLOOKUP(ABSYLD2!AW$4,'[1]INTERNAL PARAMETERS-1'!$B$5:$J$44,3,FALSE)</f>
        <v>0</v>
      </c>
      <c r="AX211" s="47">
        <f>ABSYLD1!AX211*VLOOKUP(ABSYLD2!AX$4,'[1]INTERNAL PARAMETERS-1'!$B$5:$J$44,5,FALSE)*VLOOKUP(ABSYLD2!AX$4,'[1]INTERNAL PARAMETERS-1'!$B$5:$J$44,6,FALSE)*VLOOKUP(ABSYLD2!AX$4,'[1]INTERNAL PARAMETERS-1'!$B$5:$J$44,3,FALSE) + ABSYLD1!AX211*(1-VLOOKUP(ABSYLD2!AX$4,'[1]INTERNAL PARAMETERS-1'!$B$5:$J$44,5,FALSE))*VLOOKUP(ABSYLD2!AX$4,'[1]INTERNAL PARAMETERS-1'!$B$5:$J$44,8,FALSE)*VLOOKUP(ABSYLD2!AX$4,'[1]INTERNAL PARAMETERS-1'!$B$5:$J$44,3,FALSE)</f>
        <v>0</v>
      </c>
      <c r="AY211" s="47">
        <f>ABSYLD1!AY211*VLOOKUP(ABSYLD2!AY$4,'[1]INTERNAL PARAMETERS-1'!$B$5:$J$44,5,FALSE)*VLOOKUP(ABSYLD2!AY$4,'[1]INTERNAL PARAMETERS-1'!$B$5:$J$44,6,FALSE)*VLOOKUP(ABSYLD2!AY$4,'[1]INTERNAL PARAMETERS-1'!$B$5:$J$44,3,FALSE) + ABSYLD1!AY211*(1-VLOOKUP(ABSYLD2!AY$4,'[1]INTERNAL PARAMETERS-1'!$B$5:$J$44,5,FALSE))*VLOOKUP(ABSYLD2!AY$4,'[1]INTERNAL PARAMETERS-1'!$B$5:$J$44,8,FALSE)*VLOOKUP(ABSYLD2!AY$4,'[1]INTERNAL PARAMETERS-1'!$B$5:$J$44,3,FALSE)</f>
        <v>0</v>
      </c>
      <c r="AZ211" s="47">
        <f>ABSYLD1!AZ211*VLOOKUP(ABSYLD2!AZ$4,'[1]INTERNAL PARAMETERS-1'!$B$5:$J$44,5,FALSE)*VLOOKUP(ABSYLD2!AZ$4,'[1]INTERNAL PARAMETERS-1'!$B$5:$J$44,6,FALSE)*VLOOKUP(ABSYLD2!AZ$4,'[1]INTERNAL PARAMETERS-1'!$B$5:$J$44,3,FALSE) + ABSYLD1!AZ211*(1-VLOOKUP(ABSYLD2!AZ$4,'[1]INTERNAL PARAMETERS-1'!$B$5:$J$44,5,FALSE))*VLOOKUP(ABSYLD2!AZ$4,'[1]INTERNAL PARAMETERS-1'!$B$5:$J$44,8,FALSE)*VLOOKUP(ABSYLD2!AZ$4,'[1]INTERNAL PARAMETERS-1'!$B$5:$J$44,3,FALSE)</f>
        <v>0</v>
      </c>
      <c r="BA211" s="47">
        <f>ABSYLD1!BA211*VLOOKUP(ABSYLD2!BA$4,'[1]INTERNAL PARAMETERS-1'!$B$5:$J$44,5,FALSE)*VLOOKUP(ABSYLD2!BA$4,'[1]INTERNAL PARAMETERS-1'!$B$5:$J$44,6,FALSE)*VLOOKUP(ABSYLD2!BA$4,'[1]INTERNAL PARAMETERS-1'!$B$5:$J$44,3,FALSE) + ABSYLD1!BA211*(1-VLOOKUP(ABSYLD2!BA$4,'[1]INTERNAL PARAMETERS-1'!$B$5:$J$44,5,FALSE))*VLOOKUP(ABSYLD2!BA$4,'[1]INTERNAL PARAMETERS-1'!$B$5:$J$44,8,FALSE)*VLOOKUP(ABSYLD2!BA$4,'[1]INTERNAL PARAMETERS-1'!$B$5:$J$44,3,FALSE)</f>
        <v>0</v>
      </c>
      <c r="BB211" s="47">
        <f>ABSYLD1!BB211*VLOOKUP(ABSYLD2!BB$4,'[1]INTERNAL PARAMETERS-1'!$B$5:$J$44,5,FALSE)*VLOOKUP(ABSYLD2!BB$4,'[1]INTERNAL PARAMETERS-1'!$B$5:$J$44,6,FALSE)*VLOOKUP(ABSYLD2!BB$4,'[1]INTERNAL PARAMETERS-1'!$B$5:$J$44,3,FALSE) + ABSYLD1!BB211*(1-VLOOKUP(ABSYLD2!BB$4,'[1]INTERNAL PARAMETERS-1'!$B$5:$J$44,5,FALSE))*VLOOKUP(ABSYLD2!BB$4,'[1]INTERNAL PARAMETERS-1'!$B$5:$J$44,8,FALSE)*VLOOKUP(ABSYLD2!BB$4,'[1]INTERNAL PARAMETERS-1'!$B$5:$J$44,3,FALSE)</f>
        <v>0</v>
      </c>
      <c r="BC211" s="47">
        <f>ABSYLD1!BC211*VLOOKUP(ABSYLD2!BC$4,'[1]INTERNAL PARAMETERS-1'!$B$5:$J$44,5,FALSE)*VLOOKUP(ABSYLD2!BC$4,'[1]INTERNAL PARAMETERS-1'!$B$5:$J$44,6,FALSE)*VLOOKUP(ABSYLD2!BC$4,'[1]INTERNAL PARAMETERS-1'!$B$5:$J$44,3,FALSE) + ABSYLD1!BC211*(1-VLOOKUP(ABSYLD2!BC$4,'[1]INTERNAL PARAMETERS-1'!$B$5:$J$44,5,FALSE))*VLOOKUP(ABSYLD2!BC$4,'[1]INTERNAL PARAMETERS-1'!$B$5:$J$44,8,FALSE)*VLOOKUP(ABSYLD2!BC$4,'[1]INTERNAL PARAMETERS-1'!$B$5:$J$44,3,FALSE)</f>
        <v>0</v>
      </c>
      <c r="BD211" s="47">
        <f>ABSYLD1!BD211*VLOOKUP(ABSYLD2!BD$4,'[1]INTERNAL PARAMETERS-1'!$B$5:$J$44,5,FALSE)*VLOOKUP(ABSYLD2!BD$4,'[1]INTERNAL PARAMETERS-1'!$B$5:$J$44,6,FALSE)*VLOOKUP(ABSYLD2!BD$4,'[1]INTERNAL PARAMETERS-1'!$B$5:$J$44,3,FALSE) + ABSYLD1!BD211*(1-VLOOKUP(ABSYLD2!BD$4,'[1]INTERNAL PARAMETERS-1'!$B$5:$J$44,5,FALSE))*VLOOKUP(ABSYLD2!BD$4,'[1]INTERNAL PARAMETERS-1'!$B$5:$J$44,8,FALSE)*VLOOKUP(ABSYLD2!BD$4,'[1]INTERNAL PARAMETERS-1'!$B$5:$J$44,3,FALSE)</f>
        <v>0</v>
      </c>
      <c r="BE211" s="47">
        <f>ABSYLD1!BE211*VLOOKUP(ABSYLD2!BE$4,'[1]INTERNAL PARAMETERS-1'!$B$5:$J$44,5,FALSE)*VLOOKUP(ABSYLD2!BE$4,'[1]INTERNAL PARAMETERS-1'!$B$5:$J$44,6,FALSE)*VLOOKUP(ABSYLD2!BE$4,'[1]INTERNAL PARAMETERS-1'!$B$5:$J$44,3,FALSE) + ABSYLD1!BE211*(1-VLOOKUP(ABSYLD2!BE$4,'[1]INTERNAL PARAMETERS-1'!$B$5:$J$44,5,FALSE))*VLOOKUP(ABSYLD2!BE$4,'[1]INTERNAL PARAMETERS-1'!$B$5:$J$44,8,FALSE)*VLOOKUP(ABSYLD2!BE$4,'[1]INTERNAL PARAMETERS-1'!$B$5:$J$44,3,FALSE)</f>
        <v>0</v>
      </c>
      <c r="BF211" s="47">
        <f>ABSYLD1!BF211*VLOOKUP(ABSYLD2!BF$4,'[1]INTERNAL PARAMETERS-1'!$B$5:$J$44,5,FALSE)*VLOOKUP(ABSYLD2!BF$4,'[1]INTERNAL PARAMETERS-1'!$B$5:$J$44,6,FALSE)*VLOOKUP(ABSYLD2!BF$4,'[1]INTERNAL PARAMETERS-1'!$B$5:$J$44,3,FALSE) + ABSYLD1!BF211*(1-VLOOKUP(ABSYLD2!BF$4,'[1]INTERNAL PARAMETERS-1'!$B$5:$J$44,5,FALSE))*VLOOKUP(ABSYLD2!BF$4,'[1]INTERNAL PARAMETERS-1'!$B$5:$J$44,8,FALSE)*VLOOKUP(ABSYLD2!BF$4,'[1]INTERNAL PARAMETERS-1'!$B$5:$J$44,3,FALSE)</f>
        <v>0</v>
      </c>
      <c r="BG211" s="47">
        <f>ABSYLD1!BG211*VLOOKUP(ABSYLD2!BG$4,'[1]INTERNAL PARAMETERS-1'!$B$5:$J$44,5,FALSE)*VLOOKUP(ABSYLD2!BG$4,'[1]INTERNAL PARAMETERS-1'!$B$5:$J$44,6,FALSE)*VLOOKUP(ABSYLD2!BG$4,'[1]INTERNAL PARAMETERS-1'!$B$5:$J$44,3,FALSE) + ABSYLD1!BG211*(1-VLOOKUP(ABSYLD2!BG$4,'[1]INTERNAL PARAMETERS-1'!$B$5:$J$44,5,FALSE))*VLOOKUP(ABSYLD2!BG$4,'[1]INTERNAL PARAMETERS-1'!$B$5:$J$44,8,FALSE)*VLOOKUP(ABSYLD2!BG$4,'[1]INTERNAL PARAMETERS-1'!$B$5:$J$44,3,FALSE)</f>
        <v>0</v>
      </c>
      <c r="BH211" s="47">
        <f>ABSYLD1!BH211*VLOOKUP(ABSYLD2!BH$4,'[1]INTERNAL PARAMETERS-1'!$B$5:$J$44,5,FALSE)*VLOOKUP(ABSYLD2!BH$4,'[1]INTERNAL PARAMETERS-1'!$B$5:$J$44,6,FALSE)*VLOOKUP(ABSYLD2!BH$4,'[1]INTERNAL PARAMETERS-1'!$B$5:$J$44,3,FALSE) + ABSYLD1!BH211*(1-VLOOKUP(ABSYLD2!BH$4,'[1]INTERNAL PARAMETERS-1'!$B$5:$J$44,5,FALSE))*VLOOKUP(ABSYLD2!BH$4,'[1]INTERNAL PARAMETERS-1'!$B$5:$J$44,8,FALSE)*VLOOKUP(ABSYLD2!BH$4,'[1]INTERNAL PARAMETERS-1'!$B$5:$J$44,3,FALSE)</f>
        <v>0</v>
      </c>
      <c r="BI211" s="47">
        <f>ABSYLD1!BI211*VLOOKUP(ABSYLD2!BI$4,'[1]INTERNAL PARAMETERS-1'!$B$5:$J$44,5,FALSE)*VLOOKUP(ABSYLD2!BI$4,'[1]INTERNAL PARAMETERS-1'!$B$5:$J$44,6,FALSE)*VLOOKUP(ABSYLD2!BI$4,'[1]INTERNAL PARAMETERS-1'!$B$5:$J$44,3,FALSE) + ABSYLD1!BI211*(1-VLOOKUP(ABSYLD2!BI$4,'[1]INTERNAL PARAMETERS-1'!$B$5:$J$44,5,FALSE))*VLOOKUP(ABSYLD2!BI$4,'[1]INTERNAL PARAMETERS-1'!$B$5:$J$44,8,FALSE)*VLOOKUP(ABSYLD2!BI$4,'[1]INTERNAL PARAMETERS-1'!$B$5:$J$44,3,FALSE)</f>
        <v>0</v>
      </c>
      <c r="BJ211" s="47">
        <f>ABSYLD1!BJ211*VLOOKUP(ABSYLD2!BJ$4,'[1]INTERNAL PARAMETERS-1'!$B$5:$J$44,5,FALSE)*VLOOKUP(ABSYLD2!BJ$4,'[1]INTERNAL PARAMETERS-1'!$B$5:$J$44,6,FALSE)*VLOOKUP(ABSYLD2!BJ$4,'[1]INTERNAL PARAMETERS-1'!$B$5:$J$44,3,FALSE) + ABSYLD1!BJ211*(1-VLOOKUP(ABSYLD2!BJ$4,'[1]INTERNAL PARAMETERS-1'!$B$5:$J$44,5,FALSE))*VLOOKUP(ABSYLD2!BJ$4,'[1]INTERNAL PARAMETERS-1'!$B$5:$J$44,8,FALSE)*VLOOKUP(ABSYLD2!BJ$4,'[1]INTERNAL PARAMETERS-1'!$B$5:$J$44,3,FALSE)</f>
        <v>0</v>
      </c>
      <c r="BK211" s="47">
        <f>ABSYLD1!BK211*VLOOKUP(ABSYLD2!BK$4,'[1]INTERNAL PARAMETERS-1'!$B$5:$J$44,5,FALSE)*VLOOKUP(ABSYLD2!BK$4,'[1]INTERNAL PARAMETERS-1'!$B$5:$J$44,6,FALSE)*VLOOKUP(ABSYLD2!BK$4,'[1]INTERNAL PARAMETERS-1'!$B$5:$J$44,3,FALSE) + ABSYLD1!BK211*(1-VLOOKUP(ABSYLD2!BK$4,'[1]INTERNAL PARAMETERS-1'!$B$5:$J$44,5,FALSE))*VLOOKUP(ABSYLD2!BK$4,'[1]INTERNAL PARAMETERS-1'!$B$5:$J$44,8,FALSE)*VLOOKUP(ABSYLD2!BK$4,'[1]INTERNAL PARAMETERS-1'!$B$5:$J$44,3,FALSE)</f>
        <v>0</v>
      </c>
      <c r="BL211" s="47">
        <f>ABSYLD1!BL211*VLOOKUP(ABSYLD2!BL$4,'[1]INTERNAL PARAMETERS-1'!$B$5:$J$44,5,FALSE)*VLOOKUP(ABSYLD2!BL$4,'[1]INTERNAL PARAMETERS-1'!$B$5:$J$44,6,FALSE)*VLOOKUP(ABSYLD2!BL$4,'[1]INTERNAL PARAMETERS-1'!$B$5:$J$44,3,FALSE) + ABSYLD1!BL211*(1-VLOOKUP(ABSYLD2!BL$4,'[1]INTERNAL PARAMETERS-1'!$B$5:$J$44,5,FALSE))*VLOOKUP(ABSYLD2!BL$4,'[1]INTERNAL PARAMETERS-1'!$B$5:$J$44,8,FALSE)*VLOOKUP(ABSYLD2!BL$4,'[1]INTERNAL PARAMETERS-1'!$B$5:$J$44,3,FALSE)</f>
        <v>0</v>
      </c>
      <c r="BM211" s="47">
        <f>ABSYLD1!BM211*VLOOKUP(ABSYLD2!BM$4,'[1]INTERNAL PARAMETERS-1'!$B$5:$J$44,5,FALSE)*VLOOKUP(ABSYLD2!BM$4,'[1]INTERNAL PARAMETERS-1'!$B$5:$J$44,6,FALSE)*VLOOKUP(ABSYLD2!BM$4,'[1]INTERNAL PARAMETERS-1'!$B$5:$J$44,3,FALSE) + ABSYLD1!BM211*(1-VLOOKUP(ABSYLD2!BM$4,'[1]INTERNAL PARAMETERS-1'!$B$5:$J$44,5,FALSE))*VLOOKUP(ABSYLD2!BM$4,'[1]INTERNAL PARAMETERS-1'!$B$5:$J$44,8,FALSE)*VLOOKUP(ABSYLD2!BM$4,'[1]INTERNAL PARAMETERS-1'!$B$5:$J$44,3,FALSE)</f>
        <v>0</v>
      </c>
      <c r="BN211" s="47">
        <f>ABSYLD1!BN211*VLOOKUP(ABSYLD2!BN$4,'[1]INTERNAL PARAMETERS-1'!$B$5:$J$44,5,FALSE)*VLOOKUP(ABSYLD2!BN$4,'[1]INTERNAL PARAMETERS-1'!$B$5:$J$44,6,FALSE)*VLOOKUP(ABSYLD2!BN$4,'[1]INTERNAL PARAMETERS-1'!$B$5:$J$44,3,FALSE) + ABSYLD1!BN211*(1-VLOOKUP(ABSYLD2!BN$4,'[1]INTERNAL PARAMETERS-1'!$B$5:$J$44,5,FALSE))*VLOOKUP(ABSYLD2!BN$4,'[1]INTERNAL PARAMETERS-1'!$B$5:$J$44,8,FALSE)*VLOOKUP(ABSYLD2!BN$4,'[1]INTERNAL PARAMETERS-1'!$B$5:$J$44,3,FALSE)</f>
        <v>0</v>
      </c>
      <c r="BO211" s="47">
        <f>ABSYLD1!BO211*VLOOKUP(ABSYLD2!BO$4,'[1]INTERNAL PARAMETERS-1'!$B$5:$J$44,5,FALSE)*VLOOKUP(ABSYLD2!BO$4,'[1]INTERNAL PARAMETERS-1'!$B$5:$J$44,6,FALSE)*VLOOKUP(ABSYLD2!BO$4,'[1]INTERNAL PARAMETERS-1'!$B$5:$J$44,3,FALSE) + ABSYLD1!BO211*(1-VLOOKUP(ABSYLD2!BO$4,'[1]INTERNAL PARAMETERS-1'!$B$5:$J$44,5,FALSE))*VLOOKUP(ABSYLD2!BO$4,'[1]INTERNAL PARAMETERS-1'!$B$5:$J$44,8,FALSE)*VLOOKUP(ABSYLD2!BO$4,'[1]INTERNAL PARAMETERS-1'!$B$5:$J$44,3,FALSE)</f>
        <v>0</v>
      </c>
      <c r="BP211" s="47">
        <f>ABSYLD1!BP211*VLOOKUP(ABSYLD2!BP$4,'[1]INTERNAL PARAMETERS-1'!$B$5:$J$44,5,FALSE)*VLOOKUP(ABSYLD2!BP$4,'[1]INTERNAL PARAMETERS-1'!$B$5:$J$44,6,FALSE)*VLOOKUP(ABSYLD2!BP$4,'[1]INTERNAL PARAMETERS-1'!$B$5:$J$44,3,FALSE) + ABSYLD1!BP211*(1-VLOOKUP(ABSYLD2!BP$4,'[1]INTERNAL PARAMETERS-1'!$B$5:$J$44,5,FALSE))*VLOOKUP(ABSYLD2!BP$4,'[1]INTERNAL PARAMETERS-1'!$B$5:$J$44,8,FALSE)*VLOOKUP(ABSYLD2!BP$4,'[1]INTERNAL PARAMETERS-1'!$B$5:$J$44,3,FALSE)</f>
        <v>0</v>
      </c>
      <c r="BQ211" s="47">
        <f>ABSYLD1!BQ211*VLOOKUP(ABSYLD2!BQ$4,'[1]INTERNAL PARAMETERS-1'!$B$5:$J$44,5,FALSE)*VLOOKUP(ABSYLD2!BQ$4,'[1]INTERNAL PARAMETERS-1'!$B$5:$J$44,6,FALSE)*VLOOKUP(ABSYLD2!BQ$4,'[1]INTERNAL PARAMETERS-1'!$B$5:$J$44,3,FALSE) + ABSYLD1!BQ211*(1-VLOOKUP(ABSYLD2!BQ$4,'[1]INTERNAL PARAMETERS-1'!$B$5:$J$44,5,FALSE))*VLOOKUP(ABSYLD2!BQ$4,'[1]INTERNAL PARAMETERS-1'!$B$5:$J$44,8,FALSE)*VLOOKUP(ABSYLD2!BQ$4,'[1]INTERNAL PARAMETERS-1'!$B$5:$J$44,3,FALSE)</f>
        <v>0</v>
      </c>
      <c r="BR211" s="47">
        <f>ABSYLD1!BR211*VLOOKUP(ABSYLD2!BR$4,'[1]INTERNAL PARAMETERS-1'!$B$5:$J$44,5,FALSE)*VLOOKUP(ABSYLD2!BR$4,'[1]INTERNAL PARAMETERS-1'!$B$5:$J$44,6,FALSE)*VLOOKUP(ABSYLD2!BR$4,'[1]INTERNAL PARAMETERS-1'!$B$5:$J$44,3,FALSE) + ABSYLD1!BR211*(1-VLOOKUP(ABSYLD2!BR$4,'[1]INTERNAL PARAMETERS-1'!$B$5:$J$44,5,FALSE))*VLOOKUP(ABSYLD2!BR$4,'[1]INTERNAL PARAMETERS-1'!$B$5:$J$44,8,FALSE)*VLOOKUP(ABSYLD2!BR$4,'[1]INTERNAL PARAMETERS-1'!$B$5:$J$44,3,FALSE)</f>
        <v>0</v>
      </c>
      <c r="BS211" s="47">
        <f>ABSYLD1!BS211*VLOOKUP(ABSYLD2!BS$4,'[1]INTERNAL PARAMETERS-1'!$B$5:$J$44,5,FALSE)*VLOOKUP(ABSYLD2!BS$4,'[1]INTERNAL PARAMETERS-1'!$B$5:$J$44,6,FALSE)*VLOOKUP(ABSYLD2!BS$4,'[1]INTERNAL PARAMETERS-1'!$B$5:$J$44,3,FALSE) + ABSYLD1!BS211*(1-VLOOKUP(ABSYLD2!BS$4,'[1]INTERNAL PARAMETERS-1'!$B$5:$J$44,5,FALSE))*VLOOKUP(ABSYLD2!BS$4,'[1]INTERNAL PARAMETERS-1'!$B$5:$J$44,8,FALSE)*VLOOKUP(ABSYLD2!BS$4,'[1]INTERNAL PARAMETERS-1'!$B$5:$J$44,3,FALSE)</f>
        <v>0</v>
      </c>
      <c r="BT211" s="47">
        <f>ABSYLD1!BT211*VLOOKUP(ABSYLD2!BT$4,'[1]INTERNAL PARAMETERS-1'!$B$5:$J$44,5,FALSE)*VLOOKUP(ABSYLD2!BT$4,'[1]INTERNAL PARAMETERS-1'!$B$5:$J$44,6,FALSE)*VLOOKUP(ABSYLD2!BT$4,'[1]INTERNAL PARAMETERS-1'!$B$5:$J$44,3,FALSE) + ABSYLD1!BT211*(1-VLOOKUP(ABSYLD2!BT$4,'[1]INTERNAL PARAMETERS-1'!$B$5:$J$44,5,FALSE))*VLOOKUP(ABSYLD2!BT$4,'[1]INTERNAL PARAMETERS-1'!$B$5:$J$44,8,FALSE)*VLOOKUP(ABSYLD2!BT$4,'[1]INTERNAL PARAMETERS-1'!$B$5:$J$44,3,FALSE)</f>
        <v>0</v>
      </c>
      <c r="BU211" s="47">
        <f>ABSYLD1!BU211*VLOOKUP(ABSYLD2!BU$4,'[1]INTERNAL PARAMETERS-1'!$B$5:$J$44,5,FALSE)*VLOOKUP(ABSYLD2!BU$4,'[1]INTERNAL PARAMETERS-1'!$B$5:$J$44,6,FALSE)*VLOOKUP(ABSYLD2!BU$4,'[1]INTERNAL PARAMETERS-1'!$B$5:$J$44,3,FALSE) + ABSYLD1!BU211*(1-VLOOKUP(ABSYLD2!BU$4,'[1]INTERNAL PARAMETERS-1'!$B$5:$J$44,5,FALSE))*VLOOKUP(ABSYLD2!BU$4,'[1]INTERNAL PARAMETERS-1'!$B$5:$J$44,8,FALSE)*VLOOKUP(ABSYLD2!BU$4,'[1]INTERNAL PARAMETERS-1'!$B$5:$J$44,3,FALSE)</f>
        <v>0</v>
      </c>
      <c r="BV211" s="47">
        <f>ABSYLD1!BV211*VLOOKUP(ABSYLD2!BV$4,'[1]INTERNAL PARAMETERS-1'!$B$5:$J$44,5,FALSE)*VLOOKUP(ABSYLD2!BV$4,'[1]INTERNAL PARAMETERS-1'!$B$5:$J$44,6,FALSE)*VLOOKUP(ABSYLD2!BV$4,'[1]INTERNAL PARAMETERS-1'!$B$5:$J$44,3,FALSE) + ABSYLD1!BV211*(1-VLOOKUP(ABSYLD2!BV$4,'[1]INTERNAL PARAMETERS-1'!$B$5:$J$44,5,FALSE))*VLOOKUP(ABSYLD2!BV$4,'[1]INTERNAL PARAMETERS-1'!$B$5:$J$44,8,FALSE)*VLOOKUP(ABSYLD2!BV$4,'[1]INTERNAL PARAMETERS-1'!$B$5:$J$44,3,FALSE)</f>
        <v>0</v>
      </c>
      <c r="BW211" s="47">
        <f>ABSYLD1!BW211*VLOOKUP(ABSYLD2!BW$4,'[1]INTERNAL PARAMETERS-1'!$B$5:$J$44,5,FALSE)*VLOOKUP(ABSYLD2!BW$4,'[1]INTERNAL PARAMETERS-1'!$B$5:$J$44,6,FALSE)*VLOOKUP(ABSYLD2!BW$4,'[1]INTERNAL PARAMETERS-1'!$B$5:$J$44,3,FALSE) + ABSYLD1!BW211*(1-VLOOKUP(ABSYLD2!BW$4,'[1]INTERNAL PARAMETERS-1'!$B$5:$J$44,5,FALSE))*VLOOKUP(ABSYLD2!BW$4,'[1]INTERNAL PARAMETERS-1'!$B$5:$J$44,8,FALSE)*VLOOKUP(ABSYLD2!BW$4,'[1]INTERNAL PARAMETERS-1'!$B$5:$J$44,3,FALSE)</f>
        <v>0</v>
      </c>
      <c r="BX211" s="47">
        <f>ABSYLD1!BX211*VLOOKUP(ABSYLD2!BX$4,'[1]INTERNAL PARAMETERS-1'!$B$5:$J$44,5,FALSE)*VLOOKUP(ABSYLD2!BX$4,'[1]INTERNAL PARAMETERS-1'!$B$5:$J$44,6,FALSE)*VLOOKUP(ABSYLD2!BX$4,'[1]INTERNAL PARAMETERS-1'!$B$5:$J$44,3,FALSE) + ABSYLD1!BX211*(1-VLOOKUP(ABSYLD2!BX$4,'[1]INTERNAL PARAMETERS-1'!$B$5:$J$44,5,FALSE))*VLOOKUP(ABSYLD2!BX$4,'[1]INTERNAL PARAMETERS-1'!$B$5:$J$44,8,FALSE)*VLOOKUP(ABSYLD2!BX$4,'[1]INTERNAL PARAMETERS-1'!$B$5:$J$44,3,FALSE)</f>
        <v>0</v>
      </c>
      <c r="BY211" s="47">
        <f>ABSYLD1!BY211*VLOOKUP(ABSYLD2!BY$4,'[1]INTERNAL PARAMETERS-1'!$B$5:$J$44,5,FALSE)*VLOOKUP(ABSYLD2!BY$4,'[1]INTERNAL PARAMETERS-1'!$B$5:$J$44,6,FALSE)*VLOOKUP(ABSYLD2!BY$4,'[1]INTERNAL PARAMETERS-1'!$B$5:$J$44,3,FALSE) + ABSYLD1!BY211*(1-VLOOKUP(ABSYLD2!BY$4,'[1]INTERNAL PARAMETERS-1'!$B$5:$J$44,5,FALSE))*VLOOKUP(ABSYLD2!BY$4,'[1]INTERNAL PARAMETERS-1'!$B$5:$J$44,8,FALSE)*VLOOKUP(ABSYLD2!BY$4,'[1]INTERNAL PARAMETERS-1'!$B$5:$J$44,3,FALSE)</f>
        <v>0</v>
      </c>
      <c r="BZ211" s="47">
        <f>ABSYLD1!BZ211*VLOOKUP(ABSYLD2!BZ$4,'[1]INTERNAL PARAMETERS-1'!$B$5:$J$44,5,FALSE)*VLOOKUP(ABSYLD2!BZ$4,'[1]INTERNAL PARAMETERS-1'!$B$5:$J$44,6,FALSE)*VLOOKUP(ABSYLD2!BZ$4,'[1]INTERNAL PARAMETERS-1'!$B$5:$J$44,3,FALSE) + ABSYLD1!BZ211*(1-VLOOKUP(ABSYLD2!BZ$4,'[1]INTERNAL PARAMETERS-1'!$B$5:$J$44,5,FALSE))*VLOOKUP(ABSYLD2!BZ$4,'[1]INTERNAL PARAMETERS-1'!$B$5:$J$44,8,FALSE)*VLOOKUP(ABSYLD2!BZ$4,'[1]INTERNAL PARAMETERS-1'!$B$5:$J$44,3,FALSE)</f>
        <v>0</v>
      </c>
      <c r="CA211" s="47">
        <f>ABSYLD1!CA211*VLOOKUP(ABSYLD2!CA$4,'[1]INTERNAL PARAMETERS-1'!$B$5:$J$44,5,FALSE)*VLOOKUP(ABSYLD2!CA$4,'[1]INTERNAL PARAMETERS-1'!$B$5:$J$44,6,FALSE)*VLOOKUP(ABSYLD2!CA$4,'[1]INTERNAL PARAMETERS-1'!$B$5:$J$44,3,FALSE) + ABSYLD1!CA211*(1-VLOOKUP(ABSYLD2!CA$4,'[1]INTERNAL PARAMETERS-1'!$B$5:$J$44,5,FALSE))*VLOOKUP(ABSYLD2!CA$4,'[1]INTERNAL PARAMETERS-1'!$B$5:$J$44,8,FALSE)*VLOOKUP(ABSYLD2!CA$4,'[1]INTERNAL PARAMETERS-1'!$B$5:$J$44,3,FALSE)</f>
        <v>0</v>
      </c>
      <c r="CB211" s="47">
        <f>ABSYLD1!CB211*VLOOKUP(ABSYLD2!CB$4,'[1]INTERNAL PARAMETERS-1'!$B$5:$J$44,5,FALSE)*VLOOKUP(ABSYLD2!CB$4,'[1]INTERNAL PARAMETERS-1'!$B$5:$J$44,6,FALSE)*VLOOKUP(ABSYLD2!CB$4,'[1]INTERNAL PARAMETERS-1'!$B$5:$J$44,3,FALSE) + ABSYLD1!CB211*(1-VLOOKUP(ABSYLD2!CB$4,'[1]INTERNAL PARAMETERS-1'!$B$5:$J$44,5,FALSE))*VLOOKUP(ABSYLD2!CB$4,'[1]INTERNAL PARAMETERS-1'!$B$5:$J$44,8,FALSE)*VLOOKUP(ABSYLD2!CB$4,'[1]INTERNAL PARAMETERS-1'!$B$5:$J$44,3,FALSE)</f>
        <v>0</v>
      </c>
      <c r="CC211" s="47">
        <f>ABSYLD1!CC211*VLOOKUP(ABSYLD2!CC$4,'[1]INTERNAL PARAMETERS-1'!$B$5:$J$44,5,FALSE)*VLOOKUP(ABSYLD2!CC$4,'[1]INTERNAL PARAMETERS-1'!$B$5:$J$44,6,FALSE)*VLOOKUP(ABSYLD2!CC$4,'[1]INTERNAL PARAMETERS-1'!$B$5:$J$44,3,FALSE) + ABSYLD1!CC211*(1-VLOOKUP(ABSYLD2!CC$4,'[1]INTERNAL PARAMETERS-1'!$B$5:$J$44,5,FALSE))*VLOOKUP(ABSYLD2!CC$4,'[1]INTERNAL PARAMETERS-1'!$B$5:$J$44,8,FALSE)*VLOOKUP(ABSYLD2!CC$4,'[1]INTERNAL PARAMETERS-1'!$B$5:$J$44,3,FALSE)</f>
        <v>0</v>
      </c>
      <c r="CD211" s="47">
        <f>ABSYLD1!CD211*VLOOKUP(ABSYLD2!CD$4,'[1]INTERNAL PARAMETERS-1'!$B$5:$J$44,5,FALSE)*VLOOKUP(ABSYLD2!CD$4,'[1]INTERNAL PARAMETERS-1'!$B$5:$J$44,6,FALSE)*VLOOKUP(ABSYLD2!CD$4,'[1]INTERNAL PARAMETERS-1'!$B$5:$J$44,3,FALSE) + ABSYLD1!CD211*(1-VLOOKUP(ABSYLD2!CD$4,'[1]INTERNAL PARAMETERS-1'!$B$5:$J$44,5,FALSE))*VLOOKUP(ABSYLD2!CD$4,'[1]INTERNAL PARAMETERS-1'!$B$5:$J$44,8,FALSE)*VLOOKUP(ABSYLD2!CD$4,'[1]INTERNAL PARAMETERS-1'!$B$5:$J$44,3,FALSE)</f>
        <v>0</v>
      </c>
      <c r="CE211" s="47">
        <f>ABSYLD1!CE211*VLOOKUP(ABSYLD2!CE$4,'[1]INTERNAL PARAMETERS-1'!$B$5:$J$44,5,FALSE)*VLOOKUP(ABSYLD2!CE$4,'[1]INTERNAL PARAMETERS-1'!$B$5:$J$44,6,FALSE)*VLOOKUP(ABSYLD2!CE$4,'[1]INTERNAL PARAMETERS-1'!$B$5:$J$44,3,FALSE) + ABSYLD1!CE211*(1-VLOOKUP(ABSYLD2!CE$4,'[1]INTERNAL PARAMETERS-1'!$B$5:$J$44,5,FALSE))*VLOOKUP(ABSYLD2!CE$4,'[1]INTERNAL PARAMETERS-1'!$B$5:$J$44,8,FALSE)*VLOOKUP(ABSYLD2!CE$4,'[1]INTERNAL PARAMETERS-1'!$B$5:$J$44,3,FALSE)</f>
        <v>0</v>
      </c>
      <c r="CF211" s="47">
        <f>ABSYLD1!CF211*VLOOKUP(ABSYLD2!CF$4,'[1]INTERNAL PARAMETERS-1'!$B$5:$J$44,5,FALSE)*VLOOKUP(ABSYLD2!CF$4,'[1]INTERNAL PARAMETERS-1'!$B$5:$J$44,6,FALSE)*VLOOKUP(ABSYLD2!CF$4,'[1]INTERNAL PARAMETERS-1'!$B$5:$J$44,3,FALSE) + ABSYLD1!CF211*(1-VLOOKUP(ABSYLD2!CF$4,'[1]INTERNAL PARAMETERS-1'!$B$5:$J$44,5,FALSE))*VLOOKUP(ABSYLD2!CF$4,'[1]INTERNAL PARAMETERS-1'!$B$5:$J$44,8,FALSE)*VLOOKUP(ABSYLD2!CF$4,'[1]INTERNAL PARAMETERS-1'!$B$5:$J$44,3,FALSE)</f>
        <v>0</v>
      </c>
      <c r="CG211" s="47">
        <f>ABSYLD1!CG211*VLOOKUP(ABSYLD2!CG$4,'[1]INTERNAL PARAMETERS-1'!$B$5:$J$44,5,FALSE)*VLOOKUP(ABSYLD2!CG$4,'[1]INTERNAL PARAMETERS-1'!$B$5:$J$44,6,FALSE)*VLOOKUP(ABSYLD2!CG$4,'[1]INTERNAL PARAMETERS-1'!$B$5:$J$44,3,FALSE) + ABSYLD1!CG211*(1-VLOOKUP(ABSYLD2!CG$4,'[1]INTERNAL PARAMETERS-1'!$B$5:$J$44,5,FALSE))*VLOOKUP(ABSYLD2!CG$4,'[1]INTERNAL PARAMETERS-1'!$B$5:$J$44,8,FALSE)*VLOOKUP(ABSYLD2!CG$4,'[1]INTERNAL PARAMETERS-1'!$B$5:$J$44,3,FALSE)</f>
        <v>0</v>
      </c>
      <c r="CH211" s="46">
        <f>ABSYLD1!CH211*VLOOKUP(ABSYLD2!CH$4,'[1]INTERNAL PARAMETERS-1'!$B$5:$J$44,5,FALSE)*VLOOKUP(ABSYLD2!CH$4,'[1]INTERNAL PARAMETERS-1'!$B$5:$J$44,6,FALSE)*VLOOKUP(ABSYLD2!CH$4,'[1]INTERNAL PARAMETERS-1'!$B$5:$J$44,3,FALSE) + ABSYLD1!CH211*(1-VLOOKUP(ABSYLD2!CH$4,'[1]INTERNAL PARAMETERS-1'!$B$5:$J$44,5,FALSE))*VLOOKUP(ABSYLD2!CH$4,'[1]INTERNAL PARAMETERS-1'!$B$5:$J$44,8,FALSE)*VLOOKUP(ABSYLD2!CH$4,'[1]INTERNAL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>
      <c r="B212" s="61" t="s">
        <v>7</v>
      </c>
      <c r="C212" s="60" t="s">
        <v>71</v>
      </c>
      <c r="D212" s="60" t="s">
        <v>79</v>
      </c>
      <c r="E212" s="137">
        <f>ABS!AL212</f>
        <v>0</v>
      </c>
      <c r="F212" s="59">
        <f>'[1]INTERNAL PARAMETERS-1'!M14</f>
        <v>39.424999999999997</v>
      </c>
      <c r="G212" s="48">
        <f>ABSYLD1!G212*VLOOKUP(ABSYLD2!G$4,'[1]INTERNAL PARAMETERS-1'!$B$5:$J$44,5,FALSE)*VLOOKUP(ABSYLD2!G$4,'[1]INTERNAL PARAMETERS-1'!$B$5:$J$44,7,FALSE)*ABSYLD2!$F212 + ABSYLD1!G212*(1-VLOOKUP(ABSYLD2!G$4,'[1]INTERNAL PARAMETERS-1'!$B$5:$J$44,5,FALSE))*VLOOKUP(ABSYLD2!G$4,'[1]INTERNAL PARAMETERS-1'!$B$5:$J$44,9,FALSE)*ABSYLD2!$F212</f>
        <v>0</v>
      </c>
      <c r="H212" s="47">
        <f>ABSYLD1!H212*VLOOKUP(ABSYLD2!H$4,'[1]INTERNAL PARAMETERS-1'!$B$5:$J$44,5,FALSE)*VLOOKUP(ABSYLD2!H$4,'[1]INTERNAL PARAMETERS-1'!$B$5:$J$44,7,FALSE)*ABSYLD2!$F212 + ABSYLD1!H212*(1-VLOOKUP(ABSYLD2!H$4,'[1]INTERNAL PARAMETERS-1'!$B$5:$J$44,5,FALSE))*VLOOKUP(ABSYLD2!H$4,'[1]INTERNAL PARAMETERS-1'!$B$5:$J$44,9,FALSE)*ABSYLD2!$F212</f>
        <v>0</v>
      </c>
      <c r="I212" s="47">
        <f>ABSYLD1!I212*VLOOKUP(ABSYLD2!I$4,'[1]INTERNAL PARAMETERS-1'!$B$5:$J$44,5,FALSE)*VLOOKUP(ABSYLD2!I$4,'[1]INTERNAL PARAMETERS-1'!$B$5:$J$44,7,FALSE)*ABSYLD2!$F212 + ABSYLD1!I212*(1-VLOOKUP(ABSYLD2!I$4,'[1]INTERNAL PARAMETERS-1'!$B$5:$J$44,5,FALSE))*VLOOKUP(ABSYLD2!I$4,'[1]INTERNAL PARAMETERS-1'!$B$5:$J$44,9,FALSE)*ABSYLD2!$F212</f>
        <v>0</v>
      </c>
      <c r="J212" s="47">
        <f>ABSYLD1!J212*VLOOKUP(ABSYLD2!J$4,'[1]INTERNAL PARAMETERS-1'!$B$5:$J$44,5,FALSE)*VLOOKUP(ABSYLD2!J$4,'[1]INTERNAL PARAMETERS-1'!$B$5:$J$44,7,FALSE)*ABSYLD2!$F212 + ABSYLD1!J212*(1-VLOOKUP(ABSYLD2!J$4,'[1]INTERNAL PARAMETERS-1'!$B$5:$J$44,5,FALSE))*VLOOKUP(ABSYLD2!J$4,'[1]INTERNAL PARAMETERS-1'!$B$5:$J$44,9,FALSE)*ABSYLD2!$F212</f>
        <v>0</v>
      </c>
      <c r="K212" s="47">
        <f>ABSYLD1!K212*VLOOKUP(ABSYLD2!K$4,'[1]INTERNAL PARAMETERS-1'!$B$5:$J$44,5,FALSE)*VLOOKUP(ABSYLD2!K$4,'[1]INTERNAL PARAMETERS-1'!$B$5:$J$44,7,FALSE)*ABSYLD2!$F212 + ABSYLD1!K212*(1-VLOOKUP(ABSYLD2!K$4,'[1]INTERNAL PARAMETERS-1'!$B$5:$J$44,5,FALSE))*VLOOKUP(ABSYLD2!K$4,'[1]INTERNAL PARAMETERS-1'!$B$5:$J$44,9,FALSE)*ABSYLD2!$F212</f>
        <v>0</v>
      </c>
      <c r="L212" s="47">
        <f>ABSYLD1!L212*VLOOKUP(ABSYLD2!L$4,'[1]INTERNAL PARAMETERS-1'!$B$5:$J$44,5,FALSE)*VLOOKUP(ABSYLD2!L$4,'[1]INTERNAL PARAMETERS-1'!$B$5:$J$44,7,FALSE)*ABSYLD2!$F212 + ABSYLD1!L212*(1-VLOOKUP(ABSYLD2!L$4,'[1]INTERNAL PARAMETERS-1'!$B$5:$J$44,5,FALSE))*VLOOKUP(ABSYLD2!L$4,'[1]INTERNAL PARAMETERS-1'!$B$5:$J$44,9,FALSE)*ABSYLD2!$F212</f>
        <v>0</v>
      </c>
      <c r="M212" s="47">
        <f>ABSYLD1!M212*VLOOKUP(ABSYLD2!M$4,'[1]INTERNAL PARAMETERS-1'!$B$5:$J$44,5,FALSE)*VLOOKUP(ABSYLD2!M$4,'[1]INTERNAL PARAMETERS-1'!$B$5:$J$44,7,FALSE)*ABSYLD2!$F212 + ABSYLD1!M212*(1-VLOOKUP(ABSYLD2!M$4,'[1]INTERNAL PARAMETERS-1'!$B$5:$J$44,5,FALSE))*VLOOKUP(ABSYLD2!M$4,'[1]INTERNAL PARAMETERS-1'!$B$5:$J$44,9,FALSE)*ABSYLD2!$F212</f>
        <v>0</v>
      </c>
      <c r="N212" s="47">
        <f>ABSYLD1!N212*VLOOKUP(ABSYLD2!N$4,'[1]INTERNAL PARAMETERS-1'!$B$5:$J$44,5,FALSE)*VLOOKUP(ABSYLD2!N$4,'[1]INTERNAL PARAMETERS-1'!$B$5:$J$44,7,FALSE)*ABSYLD2!$F212 + ABSYLD1!N212*(1-VLOOKUP(ABSYLD2!N$4,'[1]INTERNAL PARAMETERS-1'!$B$5:$J$44,5,FALSE))*VLOOKUP(ABSYLD2!N$4,'[1]INTERNAL PARAMETERS-1'!$B$5:$J$44,9,FALSE)*ABSYLD2!$F212</f>
        <v>0</v>
      </c>
      <c r="O212" s="47">
        <f>ABSYLD1!O212*VLOOKUP(ABSYLD2!O$4,'[1]INTERNAL PARAMETERS-1'!$B$5:$J$44,5,FALSE)*VLOOKUP(ABSYLD2!O$4,'[1]INTERNAL PARAMETERS-1'!$B$5:$J$44,7,FALSE)*ABSYLD2!$F212 + ABSYLD1!O212*(1-VLOOKUP(ABSYLD2!O$4,'[1]INTERNAL PARAMETERS-1'!$B$5:$J$44,5,FALSE))*VLOOKUP(ABSYLD2!O$4,'[1]INTERNAL PARAMETERS-1'!$B$5:$J$44,9,FALSE)*ABSYLD2!$F212</f>
        <v>0</v>
      </c>
      <c r="P212" s="47">
        <f>ABSYLD1!P212*VLOOKUP(ABSYLD2!P$4,'[1]INTERNAL PARAMETERS-1'!$B$5:$J$44,5,FALSE)*VLOOKUP(ABSYLD2!P$4,'[1]INTERNAL PARAMETERS-1'!$B$5:$J$44,7,FALSE)*ABSYLD2!$F212 + ABSYLD1!P212*(1-VLOOKUP(ABSYLD2!P$4,'[1]INTERNAL PARAMETERS-1'!$B$5:$J$44,5,FALSE))*VLOOKUP(ABSYLD2!P$4,'[1]INTERNAL PARAMETERS-1'!$B$5:$J$44,9,FALSE)*ABSYLD2!$F212</f>
        <v>0</v>
      </c>
      <c r="Q212" s="47">
        <f>ABSYLD1!Q212*VLOOKUP(ABSYLD2!Q$4,'[1]INTERNAL PARAMETERS-1'!$B$5:$J$44,5,FALSE)*VLOOKUP(ABSYLD2!Q$4,'[1]INTERNAL PARAMETERS-1'!$B$5:$J$44,7,FALSE)*ABSYLD2!$F212 + ABSYLD1!Q212*(1-VLOOKUP(ABSYLD2!Q$4,'[1]INTERNAL PARAMETERS-1'!$B$5:$J$44,5,FALSE))*VLOOKUP(ABSYLD2!Q$4,'[1]INTERNAL PARAMETERS-1'!$B$5:$J$44,9,FALSE)*ABSYLD2!$F212</f>
        <v>0</v>
      </c>
      <c r="R212" s="47">
        <f>ABSYLD1!R212*VLOOKUP(ABSYLD2!R$4,'[1]INTERNAL PARAMETERS-1'!$B$5:$J$44,5,FALSE)*VLOOKUP(ABSYLD2!R$4,'[1]INTERNAL PARAMETERS-1'!$B$5:$J$44,7,FALSE)*ABSYLD2!$F212 + ABSYLD1!R212*(1-VLOOKUP(ABSYLD2!R$4,'[1]INTERNAL PARAMETERS-1'!$B$5:$J$44,5,FALSE))*VLOOKUP(ABSYLD2!R$4,'[1]INTERNAL PARAMETERS-1'!$B$5:$J$44,9,FALSE)*ABSYLD2!$F212</f>
        <v>0</v>
      </c>
      <c r="S212" s="47">
        <f>ABSYLD1!S212*VLOOKUP(ABSYLD2!S$4,'[1]INTERNAL PARAMETERS-1'!$B$5:$J$44,5,FALSE)*VLOOKUP(ABSYLD2!S$4,'[1]INTERNAL PARAMETERS-1'!$B$5:$J$44,7,FALSE)*ABSYLD2!$F212 + ABSYLD1!S212*(1-VLOOKUP(ABSYLD2!S$4,'[1]INTERNAL PARAMETERS-1'!$B$5:$J$44,5,FALSE))*VLOOKUP(ABSYLD2!S$4,'[1]INTERNAL PARAMETERS-1'!$B$5:$J$44,9,FALSE)*ABSYLD2!$F212</f>
        <v>0</v>
      </c>
      <c r="T212" s="47">
        <f>ABSYLD1!T212*VLOOKUP(ABSYLD2!T$4,'[1]INTERNAL PARAMETERS-1'!$B$5:$J$44,5,FALSE)*VLOOKUP(ABSYLD2!T$4,'[1]INTERNAL PARAMETERS-1'!$B$5:$J$44,7,FALSE)*ABSYLD2!$F212 + ABSYLD1!T212*(1-VLOOKUP(ABSYLD2!T$4,'[1]INTERNAL PARAMETERS-1'!$B$5:$J$44,5,FALSE))*VLOOKUP(ABSYLD2!T$4,'[1]INTERNAL PARAMETERS-1'!$B$5:$J$44,9,FALSE)*ABSYLD2!$F212</f>
        <v>0</v>
      </c>
      <c r="U212" s="47">
        <f>ABSYLD1!U212*VLOOKUP(ABSYLD2!U$4,'[1]INTERNAL PARAMETERS-1'!$B$5:$J$44,5,FALSE)*VLOOKUP(ABSYLD2!U$4,'[1]INTERNAL PARAMETERS-1'!$B$5:$J$44,7,FALSE)*ABSYLD2!$F212 + ABSYLD1!U212*(1-VLOOKUP(ABSYLD2!U$4,'[1]INTERNAL PARAMETERS-1'!$B$5:$J$44,5,FALSE))*VLOOKUP(ABSYLD2!U$4,'[1]INTERNAL PARAMETERS-1'!$B$5:$J$44,9,FALSE)*ABSYLD2!$F212</f>
        <v>0</v>
      </c>
      <c r="V212" s="47">
        <f>ABSYLD1!V212*VLOOKUP(ABSYLD2!V$4,'[1]INTERNAL PARAMETERS-1'!$B$5:$J$44,5,FALSE)*VLOOKUP(ABSYLD2!V$4,'[1]INTERNAL PARAMETERS-1'!$B$5:$J$44,7,FALSE)*ABSYLD2!$F212 + ABSYLD1!V212*(1-VLOOKUP(ABSYLD2!V$4,'[1]INTERNAL PARAMETERS-1'!$B$5:$J$44,5,FALSE))*VLOOKUP(ABSYLD2!V$4,'[1]INTERNAL PARAMETERS-1'!$B$5:$J$44,9,FALSE)*ABSYLD2!$F212</f>
        <v>0</v>
      </c>
      <c r="W212" s="47">
        <f>ABSYLD1!W212*VLOOKUP(ABSYLD2!W$4,'[1]INTERNAL PARAMETERS-1'!$B$5:$J$44,5,FALSE)*VLOOKUP(ABSYLD2!W$4,'[1]INTERNAL PARAMETERS-1'!$B$5:$J$44,7,FALSE)*ABSYLD2!$F212 + ABSYLD1!W212*(1-VLOOKUP(ABSYLD2!W$4,'[1]INTERNAL PARAMETERS-1'!$B$5:$J$44,5,FALSE))*VLOOKUP(ABSYLD2!W$4,'[1]INTERNAL PARAMETERS-1'!$B$5:$J$44,9,FALSE)*ABSYLD2!$F212</f>
        <v>0</v>
      </c>
      <c r="X212" s="47">
        <f>ABSYLD1!X212*VLOOKUP(ABSYLD2!X$4,'[1]INTERNAL PARAMETERS-1'!$B$5:$J$44,5,FALSE)*VLOOKUP(ABSYLD2!X$4,'[1]INTERNAL PARAMETERS-1'!$B$5:$J$44,7,FALSE)*ABSYLD2!$F212 + ABSYLD1!X212*(1-VLOOKUP(ABSYLD2!X$4,'[1]INTERNAL PARAMETERS-1'!$B$5:$J$44,5,FALSE))*VLOOKUP(ABSYLD2!X$4,'[1]INTERNAL PARAMETERS-1'!$B$5:$J$44,9,FALSE)*ABSYLD2!$F212</f>
        <v>0</v>
      </c>
      <c r="Y212" s="47">
        <f>ABSYLD1!Y212*VLOOKUP(ABSYLD2!Y$4,'[1]INTERNAL PARAMETERS-1'!$B$5:$J$44,5,FALSE)*VLOOKUP(ABSYLD2!Y$4,'[1]INTERNAL PARAMETERS-1'!$B$5:$J$44,7,FALSE)*ABSYLD2!$F212 + ABSYLD1!Y212*(1-VLOOKUP(ABSYLD2!Y$4,'[1]INTERNAL PARAMETERS-1'!$B$5:$J$44,5,FALSE))*VLOOKUP(ABSYLD2!Y$4,'[1]INTERNAL PARAMETERS-1'!$B$5:$J$44,9,FALSE)*ABSYLD2!$F212</f>
        <v>0</v>
      </c>
      <c r="Z212" s="47">
        <f>ABSYLD1!Z212*VLOOKUP(ABSYLD2!Z$4,'[1]INTERNAL PARAMETERS-1'!$B$5:$J$44,5,FALSE)*VLOOKUP(ABSYLD2!Z$4,'[1]INTERNAL PARAMETERS-1'!$B$5:$J$44,7,FALSE)*ABSYLD2!$F212 + ABSYLD1!Z212*(1-VLOOKUP(ABSYLD2!Z$4,'[1]INTERNAL PARAMETERS-1'!$B$5:$J$44,5,FALSE))*VLOOKUP(ABSYLD2!Z$4,'[1]INTERNAL PARAMETERS-1'!$B$5:$J$44,9,FALSE)*ABSYLD2!$F212</f>
        <v>0</v>
      </c>
      <c r="AA212" s="47">
        <f>ABSYLD1!AA212*VLOOKUP(ABSYLD2!AA$4,'[1]INTERNAL PARAMETERS-1'!$B$5:$J$44,5,FALSE)*VLOOKUP(ABSYLD2!AA$4,'[1]INTERNAL PARAMETERS-1'!$B$5:$J$44,7,FALSE)*ABSYLD2!$F212 + ABSYLD1!AA212*(1-VLOOKUP(ABSYLD2!AA$4,'[1]INTERNAL PARAMETERS-1'!$B$5:$J$44,5,FALSE))*VLOOKUP(ABSYLD2!AA$4,'[1]INTERNAL PARAMETERS-1'!$B$5:$J$44,9,FALSE)*ABSYLD2!$F212</f>
        <v>0</v>
      </c>
      <c r="AB212" s="47">
        <f>ABSYLD1!AB212*VLOOKUP(ABSYLD2!AB$4,'[1]INTERNAL PARAMETERS-1'!$B$5:$J$44,5,FALSE)*VLOOKUP(ABSYLD2!AB$4,'[1]INTERNAL PARAMETERS-1'!$B$5:$J$44,7,FALSE)*ABSYLD2!$F212 + ABSYLD1!AB212*(1-VLOOKUP(ABSYLD2!AB$4,'[1]INTERNAL PARAMETERS-1'!$B$5:$J$44,5,FALSE))*VLOOKUP(ABSYLD2!AB$4,'[1]INTERNAL PARAMETERS-1'!$B$5:$J$44,9,FALSE)*ABSYLD2!$F212</f>
        <v>0</v>
      </c>
      <c r="AC212" s="47">
        <f>ABSYLD1!AC212*VLOOKUP(ABSYLD2!AC$4,'[1]INTERNAL PARAMETERS-1'!$B$5:$J$44,5,FALSE)*VLOOKUP(ABSYLD2!AC$4,'[1]INTERNAL PARAMETERS-1'!$B$5:$J$44,7,FALSE)*ABSYLD2!$F212 + ABSYLD1!AC212*(1-VLOOKUP(ABSYLD2!AC$4,'[1]INTERNAL PARAMETERS-1'!$B$5:$J$44,5,FALSE))*VLOOKUP(ABSYLD2!AC$4,'[1]INTERNAL PARAMETERS-1'!$B$5:$J$44,9,FALSE)*ABSYLD2!$F212</f>
        <v>0</v>
      </c>
      <c r="AD212" s="47">
        <f>ABSYLD1!AD212*VLOOKUP(ABSYLD2!AD$4,'[1]INTERNAL PARAMETERS-1'!$B$5:$J$44,5,FALSE)*VLOOKUP(ABSYLD2!AD$4,'[1]INTERNAL PARAMETERS-1'!$B$5:$J$44,7,FALSE)*ABSYLD2!$F212 + ABSYLD1!AD212*(1-VLOOKUP(ABSYLD2!AD$4,'[1]INTERNAL PARAMETERS-1'!$B$5:$J$44,5,FALSE))*VLOOKUP(ABSYLD2!AD$4,'[1]INTERNAL PARAMETERS-1'!$B$5:$J$44,9,FALSE)*ABSYLD2!$F212</f>
        <v>0</v>
      </c>
      <c r="AE212" s="47">
        <f>ABSYLD1!AE212*VLOOKUP(ABSYLD2!AE$4,'[1]INTERNAL PARAMETERS-1'!$B$5:$J$44,5,FALSE)*VLOOKUP(ABSYLD2!AE$4,'[1]INTERNAL PARAMETERS-1'!$B$5:$J$44,7,FALSE)*ABSYLD2!$F212 + ABSYLD1!AE212*(1-VLOOKUP(ABSYLD2!AE$4,'[1]INTERNAL PARAMETERS-1'!$B$5:$J$44,5,FALSE))*VLOOKUP(ABSYLD2!AE$4,'[1]INTERNAL PARAMETERS-1'!$B$5:$J$44,9,FALSE)*ABSYLD2!$F212</f>
        <v>0</v>
      </c>
      <c r="AF212" s="47">
        <f>ABSYLD1!AF212*VLOOKUP(ABSYLD2!AF$4,'[1]INTERNAL PARAMETERS-1'!$B$5:$J$44,5,FALSE)*VLOOKUP(ABSYLD2!AF$4,'[1]INTERNAL PARAMETERS-1'!$B$5:$J$44,7,FALSE)*ABSYLD2!$F212 + ABSYLD1!AF212*(1-VLOOKUP(ABSYLD2!AF$4,'[1]INTERNAL PARAMETERS-1'!$B$5:$J$44,5,FALSE))*VLOOKUP(ABSYLD2!AF$4,'[1]INTERNAL PARAMETERS-1'!$B$5:$J$44,9,FALSE)*ABSYLD2!$F212</f>
        <v>0</v>
      </c>
      <c r="AG212" s="47">
        <f>ABSYLD1!AG212*VLOOKUP(ABSYLD2!AG$4,'[1]INTERNAL PARAMETERS-1'!$B$5:$J$44,5,FALSE)*VLOOKUP(ABSYLD2!AG$4,'[1]INTERNAL PARAMETERS-1'!$B$5:$J$44,7,FALSE)*ABSYLD2!$F212 + ABSYLD1!AG212*(1-VLOOKUP(ABSYLD2!AG$4,'[1]INTERNAL PARAMETERS-1'!$B$5:$J$44,5,FALSE))*VLOOKUP(ABSYLD2!AG$4,'[1]INTERNAL PARAMETERS-1'!$B$5:$J$44,9,FALSE)*ABSYLD2!$F212</f>
        <v>0</v>
      </c>
      <c r="AH212" s="47">
        <f>ABSYLD1!AH212*VLOOKUP(ABSYLD2!AH$4,'[1]INTERNAL PARAMETERS-1'!$B$5:$J$44,5,FALSE)*VLOOKUP(ABSYLD2!AH$4,'[1]INTERNAL PARAMETERS-1'!$B$5:$J$44,7,FALSE)*ABSYLD2!$F212 + ABSYLD1!AH212*(1-VLOOKUP(ABSYLD2!AH$4,'[1]INTERNAL PARAMETERS-1'!$B$5:$J$44,5,FALSE))*VLOOKUP(ABSYLD2!AH$4,'[1]INTERNAL PARAMETERS-1'!$B$5:$J$44,9,FALSE)*ABSYLD2!$F212</f>
        <v>0</v>
      </c>
      <c r="AI212" s="47">
        <f>ABSYLD1!AI212*VLOOKUP(ABSYLD2!AI$4,'[1]INTERNAL PARAMETERS-1'!$B$5:$J$44,5,FALSE)*VLOOKUP(ABSYLD2!AI$4,'[1]INTERNAL PARAMETERS-1'!$B$5:$J$44,7,FALSE)*ABSYLD2!$F212 + ABSYLD1!AI212*(1-VLOOKUP(ABSYLD2!AI$4,'[1]INTERNAL PARAMETERS-1'!$B$5:$J$44,5,FALSE))*VLOOKUP(ABSYLD2!AI$4,'[1]INTERNAL PARAMETERS-1'!$B$5:$J$44,9,FALSE)*ABSYLD2!$F212</f>
        <v>0</v>
      </c>
      <c r="AJ212" s="47">
        <f>ABSYLD1!AJ212*VLOOKUP(ABSYLD2!AJ$4,'[1]INTERNAL PARAMETERS-1'!$B$5:$J$44,5,FALSE)*VLOOKUP(ABSYLD2!AJ$4,'[1]INTERNAL PARAMETERS-1'!$B$5:$J$44,7,FALSE)*ABSYLD2!$F212 + ABSYLD1!AJ212*(1-VLOOKUP(ABSYLD2!AJ$4,'[1]INTERNAL PARAMETERS-1'!$B$5:$J$44,5,FALSE))*VLOOKUP(ABSYLD2!AJ$4,'[1]INTERNAL PARAMETERS-1'!$B$5:$J$44,9,FALSE)*ABSYLD2!$F212</f>
        <v>0</v>
      </c>
      <c r="AK212" s="47">
        <f>ABSYLD1!AK212*VLOOKUP(ABSYLD2!AK$4,'[1]INTERNAL PARAMETERS-1'!$B$5:$J$44,5,FALSE)*VLOOKUP(ABSYLD2!AK$4,'[1]INTERNAL PARAMETERS-1'!$B$5:$J$44,7,FALSE)*ABSYLD2!$F212 + ABSYLD1!AK212*(1-VLOOKUP(ABSYLD2!AK$4,'[1]INTERNAL PARAMETERS-1'!$B$5:$J$44,5,FALSE))*VLOOKUP(ABSYLD2!AK$4,'[1]INTERNAL PARAMETERS-1'!$B$5:$J$44,9,FALSE)*ABSYLD2!$F212</f>
        <v>0</v>
      </c>
      <c r="AL212" s="47">
        <f>ABSYLD1!AL212*VLOOKUP(ABSYLD2!AL$4,'[1]INTERNAL PARAMETERS-1'!$B$5:$J$44,5,FALSE)*VLOOKUP(ABSYLD2!AL$4,'[1]INTERNAL PARAMETERS-1'!$B$5:$J$44,7,FALSE)*ABSYLD2!$F212 + ABSYLD1!AL212*(1-VLOOKUP(ABSYLD2!AL$4,'[1]INTERNAL PARAMETERS-1'!$B$5:$J$44,5,FALSE))*VLOOKUP(ABSYLD2!AL$4,'[1]INTERNAL PARAMETERS-1'!$B$5:$J$44,9,FALSE)*ABSYLD2!$F212</f>
        <v>0</v>
      </c>
      <c r="AM212" s="47">
        <f>ABSYLD1!AM212*VLOOKUP(ABSYLD2!AM$4,'[1]INTERNAL PARAMETERS-1'!$B$5:$J$44,5,FALSE)*VLOOKUP(ABSYLD2!AM$4,'[1]INTERNAL PARAMETERS-1'!$B$5:$J$44,7,FALSE)*ABSYLD2!$F212 + ABSYLD1!AM212*(1-VLOOKUP(ABSYLD2!AM$4,'[1]INTERNAL PARAMETERS-1'!$B$5:$J$44,5,FALSE))*VLOOKUP(ABSYLD2!AM$4,'[1]INTERNAL PARAMETERS-1'!$B$5:$J$44,9,FALSE)*ABSYLD2!$F212</f>
        <v>0</v>
      </c>
      <c r="AN212" s="47">
        <f>ABSYLD1!AN212*VLOOKUP(ABSYLD2!AN$4,'[1]INTERNAL PARAMETERS-1'!$B$5:$J$44,5,FALSE)*VLOOKUP(ABSYLD2!AN$4,'[1]INTERNAL PARAMETERS-1'!$B$5:$J$44,7,FALSE)*ABSYLD2!$F212 + ABSYLD1!AN212*(1-VLOOKUP(ABSYLD2!AN$4,'[1]INTERNAL PARAMETERS-1'!$B$5:$J$44,5,FALSE))*VLOOKUP(ABSYLD2!AN$4,'[1]INTERNAL PARAMETERS-1'!$B$5:$J$44,9,FALSE)*ABSYLD2!$F212</f>
        <v>0</v>
      </c>
      <c r="AO212" s="47">
        <f>ABSYLD1!AO212*VLOOKUP(ABSYLD2!AO$4,'[1]INTERNAL PARAMETERS-1'!$B$5:$J$44,5,FALSE)*VLOOKUP(ABSYLD2!AO$4,'[1]INTERNAL PARAMETERS-1'!$B$5:$J$44,7,FALSE)*ABSYLD2!$F212 + ABSYLD1!AO212*(1-VLOOKUP(ABSYLD2!AO$4,'[1]INTERNAL PARAMETERS-1'!$B$5:$J$44,5,FALSE))*VLOOKUP(ABSYLD2!AO$4,'[1]INTERNAL PARAMETERS-1'!$B$5:$J$44,9,FALSE)*ABSYLD2!$F212</f>
        <v>0</v>
      </c>
      <c r="AP212" s="47">
        <f>ABSYLD1!AP212*VLOOKUP(ABSYLD2!AP$4,'[1]INTERNAL PARAMETERS-1'!$B$5:$J$44,5,FALSE)*VLOOKUP(ABSYLD2!AP$4,'[1]INTERNAL PARAMETERS-1'!$B$5:$J$44,7,FALSE)*ABSYLD2!$F212 + ABSYLD1!AP212*(1-VLOOKUP(ABSYLD2!AP$4,'[1]INTERNAL PARAMETERS-1'!$B$5:$J$44,5,FALSE))*VLOOKUP(ABSYLD2!AP$4,'[1]INTERNAL PARAMETERS-1'!$B$5:$J$44,9,FALSE)*ABSYLD2!$F212</f>
        <v>0</v>
      </c>
      <c r="AQ212" s="47">
        <f>ABSYLD1!AQ212*VLOOKUP(ABSYLD2!AQ$4,'[1]INTERNAL PARAMETERS-1'!$B$5:$J$44,5,FALSE)*VLOOKUP(ABSYLD2!AQ$4,'[1]INTERNAL PARAMETERS-1'!$B$5:$J$44,7,FALSE)*ABSYLD2!$F212 + ABSYLD1!AQ212*(1-VLOOKUP(ABSYLD2!AQ$4,'[1]INTERNAL PARAMETERS-1'!$B$5:$J$44,5,FALSE))*VLOOKUP(ABSYLD2!AQ$4,'[1]INTERNAL PARAMETERS-1'!$B$5:$J$44,9,FALSE)*ABSYLD2!$F212</f>
        <v>0</v>
      </c>
      <c r="AR212" s="47">
        <f>ABSYLD1!AR212*VLOOKUP(ABSYLD2!AR$4,'[1]INTERNAL PARAMETERS-1'!$B$5:$J$44,5,FALSE)*VLOOKUP(ABSYLD2!AR$4,'[1]INTERNAL PARAMETERS-1'!$B$5:$J$44,7,FALSE)*ABSYLD2!$F212 + ABSYLD1!AR212*(1-VLOOKUP(ABSYLD2!AR$4,'[1]INTERNAL PARAMETERS-1'!$B$5:$J$44,5,FALSE))*VLOOKUP(ABSYLD2!AR$4,'[1]INTERNAL PARAMETERS-1'!$B$5:$J$44,9,FALSE)*ABSYLD2!$F212</f>
        <v>0</v>
      </c>
      <c r="AS212" s="47">
        <f>ABSYLD1!AS212*VLOOKUP(ABSYLD2!AS$4,'[1]INTERNAL PARAMETERS-1'!$B$5:$J$44,5,FALSE)*VLOOKUP(ABSYLD2!AS$4,'[1]INTERNAL PARAMETERS-1'!$B$5:$J$44,7,FALSE)*ABSYLD2!$F212 + ABSYLD1!AS212*(1-VLOOKUP(ABSYLD2!AS$4,'[1]INTERNAL PARAMETERS-1'!$B$5:$J$44,5,FALSE))*VLOOKUP(ABSYLD2!AS$4,'[1]INTERNAL PARAMETERS-1'!$B$5:$J$44,9,FALSE)*ABSYLD2!$F212</f>
        <v>0</v>
      </c>
      <c r="AT212" s="46">
        <f>ABSYLD1!AT212*VLOOKUP(ABSYLD2!AT$4,'[1]INTERNAL PARAMETERS-1'!$B$5:$J$44,5,FALSE)*VLOOKUP(ABSYLD2!AT$4,'[1]INTERNAL PARAMETERS-1'!$B$5:$J$44,7,FALSE)*ABSYLD2!$F212 + ABSYLD1!AT212*(1-VLOOKUP(ABSYLD2!AT$4,'[1]INTERNAL PARAMETERS-1'!$B$5:$J$44,5,FALSE))*VLOOKUP(ABSYLD2!AT$4,'[1]INTERNAL PARAMETERS-1'!$B$5:$J$44,9,FALSE)*ABSYLD2!$F212</f>
        <v>0</v>
      </c>
      <c r="AU212" s="48">
        <f>ABSYLD1!AU212*VLOOKUP(ABSYLD2!AU$4,'[1]INTERNAL PARAMETERS-1'!$B$5:$J$44,5,FALSE)*VLOOKUP(ABSYLD2!AU$4,'[1]INTERNAL PARAMETERS-1'!$B$5:$J$44,6,FALSE)*VLOOKUP(ABSYLD2!AU$4,'[1]INTERNAL PARAMETERS-1'!$B$5:$J$44,3,FALSE) + ABSYLD1!AU212*(1-VLOOKUP(ABSYLD2!AU$4,'[1]INTERNAL PARAMETERS-1'!$B$5:$J$44,5,FALSE))*VLOOKUP(ABSYLD2!AU$4,'[1]INTERNAL PARAMETERS-1'!$B$5:$J$44,8,FALSE)*VLOOKUP(ABSYLD2!AU$4,'[1]INTERNAL PARAMETERS-1'!$B$5:$J$44,3,FALSE)</f>
        <v>0</v>
      </c>
      <c r="AV212" s="47">
        <f>ABSYLD1!AV212*VLOOKUP(ABSYLD2!AV$4,'[1]INTERNAL PARAMETERS-1'!$B$5:$J$44,5,FALSE)*VLOOKUP(ABSYLD2!AV$4,'[1]INTERNAL PARAMETERS-1'!$B$5:$J$44,6,FALSE)*VLOOKUP(ABSYLD2!AV$4,'[1]INTERNAL PARAMETERS-1'!$B$5:$J$44,3,FALSE) + ABSYLD1!AV212*(1-VLOOKUP(ABSYLD2!AV$4,'[1]INTERNAL PARAMETERS-1'!$B$5:$J$44,5,FALSE))*VLOOKUP(ABSYLD2!AV$4,'[1]INTERNAL PARAMETERS-1'!$B$5:$J$44,8,FALSE)*VLOOKUP(ABSYLD2!AV$4,'[1]INTERNAL PARAMETERS-1'!$B$5:$J$44,3,FALSE)</f>
        <v>0</v>
      </c>
      <c r="AW212" s="47">
        <f>ABSYLD1!AW212*VLOOKUP(ABSYLD2!AW$4,'[1]INTERNAL PARAMETERS-1'!$B$5:$J$44,5,FALSE)*VLOOKUP(ABSYLD2!AW$4,'[1]INTERNAL PARAMETERS-1'!$B$5:$J$44,6,FALSE)*VLOOKUP(ABSYLD2!AW$4,'[1]INTERNAL PARAMETERS-1'!$B$5:$J$44,3,FALSE) + ABSYLD1!AW212*(1-VLOOKUP(ABSYLD2!AW$4,'[1]INTERNAL PARAMETERS-1'!$B$5:$J$44,5,FALSE))*VLOOKUP(ABSYLD2!AW$4,'[1]INTERNAL PARAMETERS-1'!$B$5:$J$44,8,FALSE)*VLOOKUP(ABSYLD2!AW$4,'[1]INTERNAL PARAMETERS-1'!$B$5:$J$44,3,FALSE)</f>
        <v>0</v>
      </c>
      <c r="AX212" s="47">
        <f>ABSYLD1!AX212*VLOOKUP(ABSYLD2!AX$4,'[1]INTERNAL PARAMETERS-1'!$B$5:$J$44,5,FALSE)*VLOOKUP(ABSYLD2!AX$4,'[1]INTERNAL PARAMETERS-1'!$B$5:$J$44,6,FALSE)*VLOOKUP(ABSYLD2!AX$4,'[1]INTERNAL PARAMETERS-1'!$B$5:$J$44,3,FALSE) + ABSYLD1!AX212*(1-VLOOKUP(ABSYLD2!AX$4,'[1]INTERNAL PARAMETERS-1'!$B$5:$J$44,5,FALSE))*VLOOKUP(ABSYLD2!AX$4,'[1]INTERNAL PARAMETERS-1'!$B$5:$J$44,8,FALSE)*VLOOKUP(ABSYLD2!AX$4,'[1]INTERNAL PARAMETERS-1'!$B$5:$J$44,3,FALSE)</f>
        <v>0</v>
      </c>
      <c r="AY212" s="47">
        <f>ABSYLD1!AY212*VLOOKUP(ABSYLD2!AY$4,'[1]INTERNAL PARAMETERS-1'!$B$5:$J$44,5,FALSE)*VLOOKUP(ABSYLD2!AY$4,'[1]INTERNAL PARAMETERS-1'!$B$5:$J$44,6,FALSE)*VLOOKUP(ABSYLD2!AY$4,'[1]INTERNAL PARAMETERS-1'!$B$5:$J$44,3,FALSE) + ABSYLD1!AY212*(1-VLOOKUP(ABSYLD2!AY$4,'[1]INTERNAL PARAMETERS-1'!$B$5:$J$44,5,FALSE))*VLOOKUP(ABSYLD2!AY$4,'[1]INTERNAL PARAMETERS-1'!$B$5:$J$44,8,FALSE)*VLOOKUP(ABSYLD2!AY$4,'[1]INTERNAL PARAMETERS-1'!$B$5:$J$44,3,FALSE)</f>
        <v>0</v>
      </c>
      <c r="AZ212" s="47">
        <f>ABSYLD1!AZ212*VLOOKUP(ABSYLD2!AZ$4,'[1]INTERNAL PARAMETERS-1'!$B$5:$J$44,5,FALSE)*VLOOKUP(ABSYLD2!AZ$4,'[1]INTERNAL PARAMETERS-1'!$B$5:$J$44,6,FALSE)*VLOOKUP(ABSYLD2!AZ$4,'[1]INTERNAL PARAMETERS-1'!$B$5:$J$44,3,FALSE) + ABSYLD1!AZ212*(1-VLOOKUP(ABSYLD2!AZ$4,'[1]INTERNAL PARAMETERS-1'!$B$5:$J$44,5,FALSE))*VLOOKUP(ABSYLD2!AZ$4,'[1]INTERNAL PARAMETERS-1'!$B$5:$J$44,8,FALSE)*VLOOKUP(ABSYLD2!AZ$4,'[1]INTERNAL PARAMETERS-1'!$B$5:$J$44,3,FALSE)</f>
        <v>0</v>
      </c>
      <c r="BA212" s="47">
        <f>ABSYLD1!BA212*VLOOKUP(ABSYLD2!BA$4,'[1]INTERNAL PARAMETERS-1'!$B$5:$J$44,5,FALSE)*VLOOKUP(ABSYLD2!BA$4,'[1]INTERNAL PARAMETERS-1'!$B$5:$J$44,6,FALSE)*VLOOKUP(ABSYLD2!BA$4,'[1]INTERNAL PARAMETERS-1'!$B$5:$J$44,3,FALSE) + ABSYLD1!BA212*(1-VLOOKUP(ABSYLD2!BA$4,'[1]INTERNAL PARAMETERS-1'!$B$5:$J$44,5,FALSE))*VLOOKUP(ABSYLD2!BA$4,'[1]INTERNAL PARAMETERS-1'!$B$5:$J$44,8,FALSE)*VLOOKUP(ABSYLD2!BA$4,'[1]INTERNAL PARAMETERS-1'!$B$5:$J$44,3,FALSE)</f>
        <v>0</v>
      </c>
      <c r="BB212" s="47">
        <f>ABSYLD1!BB212*VLOOKUP(ABSYLD2!BB$4,'[1]INTERNAL PARAMETERS-1'!$B$5:$J$44,5,FALSE)*VLOOKUP(ABSYLD2!BB$4,'[1]INTERNAL PARAMETERS-1'!$B$5:$J$44,6,FALSE)*VLOOKUP(ABSYLD2!BB$4,'[1]INTERNAL PARAMETERS-1'!$B$5:$J$44,3,FALSE) + ABSYLD1!BB212*(1-VLOOKUP(ABSYLD2!BB$4,'[1]INTERNAL PARAMETERS-1'!$B$5:$J$44,5,FALSE))*VLOOKUP(ABSYLD2!BB$4,'[1]INTERNAL PARAMETERS-1'!$B$5:$J$44,8,FALSE)*VLOOKUP(ABSYLD2!BB$4,'[1]INTERNAL PARAMETERS-1'!$B$5:$J$44,3,FALSE)</f>
        <v>0</v>
      </c>
      <c r="BC212" s="47">
        <f>ABSYLD1!BC212*VLOOKUP(ABSYLD2!BC$4,'[1]INTERNAL PARAMETERS-1'!$B$5:$J$44,5,FALSE)*VLOOKUP(ABSYLD2!BC$4,'[1]INTERNAL PARAMETERS-1'!$B$5:$J$44,6,FALSE)*VLOOKUP(ABSYLD2!BC$4,'[1]INTERNAL PARAMETERS-1'!$B$5:$J$44,3,FALSE) + ABSYLD1!BC212*(1-VLOOKUP(ABSYLD2!BC$4,'[1]INTERNAL PARAMETERS-1'!$B$5:$J$44,5,FALSE))*VLOOKUP(ABSYLD2!BC$4,'[1]INTERNAL PARAMETERS-1'!$B$5:$J$44,8,FALSE)*VLOOKUP(ABSYLD2!BC$4,'[1]INTERNAL PARAMETERS-1'!$B$5:$J$44,3,FALSE)</f>
        <v>0</v>
      </c>
      <c r="BD212" s="47">
        <f>ABSYLD1!BD212*VLOOKUP(ABSYLD2!BD$4,'[1]INTERNAL PARAMETERS-1'!$B$5:$J$44,5,FALSE)*VLOOKUP(ABSYLD2!BD$4,'[1]INTERNAL PARAMETERS-1'!$B$5:$J$44,6,FALSE)*VLOOKUP(ABSYLD2!BD$4,'[1]INTERNAL PARAMETERS-1'!$B$5:$J$44,3,FALSE) + ABSYLD1!BD212*(1-VLOOKUP(ABSYLD2!BD$4,'[1]INTERNAL PARAMETERS-1'!$B$5:$J$44,5,FALSE))*VLOOKUP(ABSYLD2!BD$4,'[1]INTERNAL PARAMETERS-1'!$B$5:$J$44,8,FALSE)*VLOOKUP(ABSYLD2!BD$4,'[1]INTERNAL PARAMETERS-1'!$B$5:$J$44,3,FALSE)</f>
        <v>0</v>
      </c>
      <c r="BE212" s="47">
        <f>ABSYLD1!BE212*VLOOKUP(ABSYLD2!BE$4,'[1]INTERNAL PARAMETERS-1'!$B$5:$J$44,5,FALSE)*VLOOKUP(ABSYLD2!BE$4,'[1]INTERNAL PARAMETERS-1'!$B$5:$J$44,6,FALSE)*VLOOKUP(ABSYLD2!BE$4,'[1]INTERNAL PARAMETERS-1'!$B$5:$J$44,3,FALSE) + ABSYLD1!BE212*(1-VLOOKUP(ABSYLD2!BE$4,'[1]INTERNAL PARAMETERS-1'!$B$5:$J$44,5,FALSE))*VLOOKUP(ABSYLD2!BE$4,'[1]INTERNAL PARAMETERS-1'!$B$5:$J$44,8,FALSE)*VLOOKUP(ABSYLD2!BE$4,'[1]INTERNAL PARAMETERS-1'!$B$5:$J$44,3,FALSE)</f>
        <v>0</v>
      </c>
      <c r="BF212" s="47">
        <f>ABSYLD1!BF212*VLOOKUP(ABSYLD2!BF$4,'[1]INTERNAL PARAMETERS-1'!$B$5:$J$44,5,FALSE)*VLOOKUP(ABSYLD2!BF$4,'[1]INTERNAL PARAMETERS-1'!$B$5:$J$44,6,FALSE)*VLOOKUP(ABSYLD2!BF$4,'[1]INTERNAL PARAMETERS-1'!$B$5:$J$44,3,FALSE) + ABSYLD1!BF212*(1-VLOOKUP(ABSYLD2!BF$4,'[1]INTERNAL PARAMETERS-1'!$B$5:$J$44,5,FALSE))*VLOOKUP(ABSYLD2!BF$4,'[1]INTERNAL PARAMETERS-1'!$B$5:$J$44,8,FALSE)*VLOOKUP(ABSYLD2!BF$4,'[1]INTERNAL PARAMETERS-1'!$B$5:$J$44,3,FALSE)</f>
        <v>0</v>
      </c>
      <c r="BG212" s="47">
        <f>ABSYLD1!BG212*VLOOKUP(ABSYLD2!BG$4,'[1]INTERNAL PARAMETERS-1'!$B$5:$J$44,5,FALSE)*VLOOKUP(ABSYLD2!BG$4,'[1]INTERNAL PARAMETERS-1'!$B$5:$J$44,6,FALSE)*VLOOKUP(ABSYLD2!BG$4,'[1]INTERNAL PARAMETERS-1'!$B$5:$J$44,3,FALSE) + ABSYLD1!BG212*(1-VLOOKUP(ABSYLD2!BG$4,'[1]INTERNAL PARAMETERS-1'!$B$5:$J$44,5,FALSE))*VLOOKUP(ABSYLD2!BG$4,'[1]INTERNAL PARAMETERS-1'!$B$5:$J$44,8,FALSE)*VLOOKUP(ABSYLD2!BG$4,'[1]INTERNAL PARAMETERS-1'!$B$5:$J$44,3,FALSE)</f>
        <v>0</v>
      </c>
      <c r="BH212" s="47">
        <f>ABSYLD1!BH212*VLOOKUP(ABSYLD2!BH$4,'[1]INTERNAL PARAMETERS-1'!$B$5:$J$44,5,FALSE)*VLOOKUP(ABSYLD2!BH$4,'[1]INTERNAL PARAMETERS-1'!$B$5:$J$44,6,FALSE)*VLOOKUP(ABSYLD2!BH$4,'[1]INTERNAL PARAMETERS-1'!$B$5:$J$44,3,FALSE) + ABSYLD1!BH212*(1-VLOOKUP(ABSYLD2!BH$4,'[1]INTERNAL PARAMETERS-1'!$B$5:$J$44,5,FALSE))*VLOOKUP(ABSYLD2!BH$4,'[1]INTERNAL PARAMETERS-1'!$B$5:$J$44,8,FALSE)*VLOOKUP(ABSYLD2!BH$4,'[1]INTERNAL PARAMETERS-1'!$B$5:$J$44,3,FALSE)</f>
        <v>0</v>
      </c>
      <c r="BI212" s="47">
        <f>ABSYLD1!BI212*VLOOKUP(ABSYLD2!BI$4,'[1]INTERNAL PARAMETERS-1'!$B$5:$J$44,5,FALSE)*VLOOKUP(ABSYLD2!BI$4,'[1]INTERNAL PARAMETERS-1'!$B$5:$J$44,6,FALSE)*VLOOKUP(ABSYLD2!BI$4,'[1]INTERNAL PARAMETERS-1'!$B$5:$J$44,3,FALSE) + ABSYLD1!BI212*(1-VLOOKUP(ABSYLD2!BI$4,'[1]INTERNAL PARAMETERS-1'!$B$5:$J$44,5,FALSE))*VLOOKUP(ABSYLD2!BI$4,'[1]INTERNAL PARAMETERS-1'!$B$5:$J$44,8,FALSE)*VLOOKUP(ABSYLD2!BI$4,'[1]INTERNAL PARAMETERS-1'!$B$5:$J$44,3,FALSE)</f>
        <v>0</v>
      </c>
      <c r="BJ212" s="47">
        <f>ABSYLD1!BJ212*VLOOKUP(ABSYLD2!BJ$4,'[1]INTERNAL PARAMETERS-1'!$B$5:$J$44,5,FALSE)*VLOOKUP(ABSYLD2!BJ$4,'[1]INTERNAL PARAMETERS-1'!$B$5:$J$44,6,FALSE)*VLOOKUP(ABSYLD2!BJ$4,'[1]INTERNAL PARAMETERS-1'!$B$5:$J$44,3,FALSE) + ABSYLD1!BJ212*(1-VLOOKUP(ABSYLD2!BJ$4,'[1]INTERNAL PARAMETERS-1'!$B$5:$J$44,5,FALSE))*VLOOKUP(ABSYLD2!BJ$4,'[1]INTERNAL PARAMETERS-1'!$B$5:$J$44,8,FALSE)*VLOOKUP(ABSYLD2!BJ$4,'[1]INTERNAL PARAMETERS-1'!$B$5:$J$44,3,FALSE)</f>
        <v>0</v>
      </c>
      <c r="BK212" s="47">
        <f>ABSYLD1!BK212*VLOOKUP(ABSYLD2!BK$4,'[1]INTERNAL PARAMETERS-1'!$B$5:$J$44,5,FALSE)*VLOOKUP(ABSYLD2!BK$4,'[1]INTERNAL PARAMETERS-1'!$B$5:$J$44,6,FALSE)*VLOOKUP(ABSYLD2!BK$4,'[1]INTERNAL PARAMETERS-1'!$B$5:$J$44,3,FALSE) + ABSYLD1!BK212*(1-VLOOKUP(ABSYLD2!BK$4,'[1]INTERNAL PARAMETERS-1'!$B$5:$J$44,5,FALSE))*VLOOKUP(ABSYLD2!BK$4,'[1]INTERNAL PARAMETERS-1'!$B$5:$J$44,8,FALSE)*VLOOKUP(ABSYLD2!BK$4,'[1]INTERNAL PARAMETERS-1'!$B$5:$J$44,3,FALSE)</f>
        <v>0</v>
      </c>
      <c r="BL212" s="47">
        <f>ABSYLD1!BL212*VLOOKUP(ABSYLD2!BL$4,'[1]INTERNAL PARAMETERS-1'!$B$5:$J$44,5,FALSE)*VLOOKUP(ABSYLD2!BL$4,'[1]INTERNAL PARAMETERS-1'!$B$5:$J$44,6,FALSE)*VLOOKUP(ABSYLD2!BL$4,'[1]INTERNAL PARAMETERS-1'!$B$5:$J$44,3,FALSE) + ABSYLD1!BL212*(1-VLOOKUP(ABSYLD2!BL$4,'[1]INTERNAL PARAMETERS-1'!$B$5:$J$44,5,FALSE))*VLOOKUP(ABSYLD2!BL$4,'[1]INTERNAL PARAMETERS-1'!$B$5:$J$44,8,FALSE)*VLOOKUP(ABSYLD2!BL$4,'[1]INTERNAL PARAMETERS-1'!$B$5:$J$44,3,FALSE)</f>
        <v>0</v>
      </c>
      <c r="BM212" s="47">
        <f>ABSYLD1!BM212*VLOOKUP(ABSYLD2!BM$4,'[1]INTERNAL PARAMETERS-1'!$B$5:$J$44,5,FALSE)*VLOOKUP(ABSYLD2!BM$4,'[1]INTERNAL PARAMETERS-1'!$B$5:$J$44,6,FALSE)*VLOOKUP(ABSYLD2!BM$4,'[1]INTERNAL PARAMETERS-1'!$B$5:$J$44,3,FALSE) + ABSYLD1!BM212*(1-VLOOKUP(ABSYLD2!BM$4,'[1]INTERNAL PARAMETERS-1'!$B$5:$J$44,5,FALSE))*VLOOKUP(ABSYLD2!BM$4,'[1]INTERNAL PARAMETERS-1'!$B$5:$J$44,8,FALSE)*VLOOKUP(ABSYLD2!BM$4,'[1]INTERNAL PARAMETERS-1'!$B$5:$J$44,3,FALSE)</f>
        <v>0</v>
      </c>
      <c r="BN212" s="47">
        <f>ABSYLD1!BN212*VLOOKUP(ABSYLD2!BN$4,'[1]INTERNAL PARAMETERS-1'!$B$5:$J$44,5,FALSE)*VLOOKUP(ABSYLD2!BN$4,'[1]INTERNAL PARAMETERS-1'!$B$5:$J$44,6,FALSE)*VLOOKUP(ABSYLD2!BN$4,'[1]INTERNAL PARAMETERS-1'!$B$5:$J$44,3,FALSE) + ABSYLD1!BN212*(1-VLOOKUP(ABSYLD2!BN$4,'[1]INTERNAL PARAMETERS-1'!$B$5:$J$44,5,FALSE))*VLOOKUP(ABSYLD2!BN$4,'[1]INTERNAL PARAMETERS-1'!$B$5:$J$44,8,FALSE)*VLOOKUP(ABSYLD2!BN$4,'[1]INTERNAL PARAMETERS-1'!$B$5:$J$44,3,FALSE)</f>
        <v>0</v>
      </c>
      <c r="BO212" s="47">
        <f>ABSYLD1!BO212*VLOOKUP(ABSYLD2!BO$4,'[1]INTERNAL PARAMETERS-1'!$B$5:$J$44,5,FALSE)*VLOOKUP(ABSYLD2!BO$4,'[1]INTERNAL PARAMETERS-1'!$B$5:$J$44,6,FALSE)*VLOOKUP(ABSYLD2!BO$4,'[1]INTERNAL PARAMETERS-1'!$B$5:$J$44,3,FALSE) + ABSYLD1!BO212*(1-VLOOKUP(ABSYLD2!BO$4,'[1]INTERNAL PARAMETERS-1'!$B$5:$J$44,5,FALSE))*VLOOKUP(ABSYLD2!BO$4,'[1]INTERNAL PARAMETERS-1'!$B$5:$J$44,8,FALSE)*VLOOKUP(ABSYLD2!BO$4,'[1]INTERNAL PARAMETERS-1'!$B$5:$J$44,3,FALSE)</f>
        <v>0</v>
      </c>
      <c r="BP212" s="47">
        <f>ABSYLD1!BP212*VLOOKUP(ABSYLD2!BP$4,'[1]INTERNAL PARAMETERS-1'!$B$5:$J$44,5,FALSE)*VLOOKUP(ABSYLD2!BP$4,'[1]INTERNAL PARAMETERS-1'!$B$5:$J$44,6,FALSE)*VLOOKUP(ABSYLD2!BP$4,'[1]INTERNAL PARAMETERS-1'!$B$5:$J$44,3,FALSE) + ABSYLD1!BP212*(1-VLOOKUP(ABSYLD2!BP$4,'[1]INTERNAL PARAMETERS-1'!$B$5:$J$44,5,FALSE))*VLOOKUP(ABSYLD2!BP$4,'[1]INTERNAL PARAMETERS-1'!$B$5:$J$44,8,FALSE)*VLOOKUP(ABSYLD2!BP$4,'[1]INTERNAL PARAMETERS-1'!$B$5:$J$44,3,FALSE)</f>
        <v>0</v>
      </c>
      <c r="BQ212" s="47">
        <f>ABSYLD1!BQ212*VLOOKUP(ABSYLD2!BQ$4,'[1]INTERNAL PARAMETERS-1'!$B$5:$J$44,5,FALSE)*VLOOKUP(ABSYLD2!BQ$4,'[1]INTERNAL PARAMETERS-1'!$B$5:$J$44,6,FALSE)*VLOOKUP(ABSYLD2!BQ$4,'[1]INTERNAL PARAMETERS-1'!$B$5:$J$44,3,FALSE) + ABSYLD1!BQ212*(1-VLOOKUP(ABSYLD2!BQ$4,'[1]INTERNAL PARAMETERS-1'!$B$5:$J$44,5,FALSE))*VLOOKUP(ABSYLD2!BQ$4,'[1]INTERNAL PARAMETERS-1'!$B$5:$J$44,8,FALSE)*VLOOKUP(ABSYLD2!BQ$4,'[1]INTERNAL PARAMETERS-1'!$B$5:$J$44,3,FALSE)</f>
        <v>0</v>
      </c>
      <c r="BR212" s="47">
        <f>ABSYLD1!BR212*VLOOKUP(ABSYLD2!BR$4,'[1]INTERNAL PARAMETERS-1'!$B$5:$J$44,5,FALSE)*VLOOKUP(ABSYLD2!BR$4,'[1]INTERNAL PARAMETERS-1'!$B$5:$J$44,6,FALSE)*VLOOKUP(ABSYLD2!BR$4,'[1]INTERNAL PARAMETERS-1'!$B$5:$J$44,3,FALSE) + ABSYLD1!BR212*(1-VLOOKUP(ABSYLD2!BR$4,'[1]INTERNAL PARAMETERS-1'!$B$5:$J$44,5,FALSE))*VLOOKUP(ABSYLD2!BR$4,'[1]INTERNAL PARAMETERS-1'!$B$5:$J$44,8,FALSE)*VLOOKUP(ABSYLD2!BR$4,'[1]INTERNAL PARAMETERS-1'!$B$5:$J$44,3,FALSE)</f>
        <v>0</v>
      </c>
      <c r="BS212" s="47">
        <f>ABSYLD1!BS212*VLOOKUP(ABSYLD2!BS$4,'[1]INTERNAL PARAMETERS-1'!$B$5:$J$44,5,FALSE)*VLOOKUP(ABSYLD2!BS$4,'[1]INTERNAL PARAMETERS-1'!$B$5:$J$44,6,FALSE)*VLOOKUP(ABSYLD2!BS$4,'[1]INTERNAL PARAMETERS-1'!$B$5:$J$44,3,FALSE) + ABSYLD1!BS212*(1-VLOOKUP(ABSYLD2!BS$4,'[1]INTERNAL PARAMETERS-1'!$B$5:$J$44,5,FALSE))*VLOOKUP(ABSYLD2!BS$4,'[1]INTERNAL PARAMETERS-1'!$B$5:$J$44,8,FALSE)*VLOOKUP(ABSYLD2!BS$4,'[1]INTERNAL PARAMETERS-1'!$B$5:$J$44,3,FALSE)</f>
        <v>0</v>
      </c>
      <c r="BT212" s="47">
        <f>ABSYLD1!BT212*VLOOKUP(ABSYLD2!BT$4,'[1]INTERNAL PARAMETERS-1'!$B$5:$J$44,5,FALSE)*VLOOKUP(ABSYLD2!BT$4,'[1]INTERNAL PARAMETERS-1'!$B$5:$J$44,6,FALSE)*VLOOKUP(ABSYLD2!BT$4,'[1]INTERNAL PARAMETERS-1'!$B$5:$J$44,3,FALSE) + ABSYLD1!BT212*(1-VLOOKUP(ABSYLD2!BT$4,'[1]INTERNAL PARAMETERS-1'!$B$5:$J$44,5,FALSE))*VLOOKUP(ABSYLD2!BT$4,'[1]INTERNAL PARAMETERS-1'!$B$5:$J$44,8,FALSE)*VLOOKUP(ABSYLD2!BT$4,'[1]INTERNAL PARAMETERS-1'!$B$5:$J$44,3,FALSE)</f>
        <v>0</v>
      </c>
      <c r="BU212" s="47">
        <f>ABSYLD1!BU212*VLOOKUP(ABSYLD2!BU$4,'[1]INTERNAL PARAMETERS-1'!$B$5:$J$44,5,FALSE)*VLOOKUP(ABSYLD2!BU$4,'[1]INTERNAL PARAMETERS-1'!$B$5:$J$44,6,FALSE)*VLOOKUP(ABSYLD2!BU$4,'[1]INTERNAL PARAMETERS-1'!$B$5:$J$44,3,FALSE) + ABSYLD1!BU212*(1-VLOOKUP(ABSYLD2!BU$4,'[1]INTERNAL PARAMETERS-1'!$B$5:$J$44,5,FALSE))*VLOOKUP(ABSYLD2!BU$4,'[1]INTERNAL PARAMETERS-1'!$B$5:$J$44,8,FALSE)*VLOOKUP(ABSYLD2!BU$4,'[1]INTERNAL PARAMETERS-1'!$B$5:$J$44,3,FALSE)</f>
        <v>0</v>
      </c>
      <c r="BV212" s="47">
        <f>ABSYLD1!BV212*VLOOKUP(ABSYLD2!BV$4,'[1]INTERNAL PARAMETERS-1'!$B$5:$J$44,5,FALSE)*VLOOKUP(ABSYLD2!BV$4,'[1]INTERNAL PARAMETERS-1'!$B$5:$J$44,6,FALSE)*VLOOKUP(ABSYLD2!BV$4,'[1]INTERNAL PARAMETERS-1'!$B$5:$J$44,3,FALSE) + ABSYLD1!BV212*(1-VLOOKUP(ABSYLD2!BV$4,'[1]INTERNAL PARAMETERS-1'!$B$5:$J$44,5,FALSE))*VLOOKUP(ABSYLD2!BV$4,'[1]INTERNAL PARAMETERS-1'!$B$5:$J$44,8,FALSE)*VLOOKUP(ABSYLD2!BV$4,'[1]INTERNAL PARAMETERS-1'!$B$5:$J$44,3,FALSE)</f>
        <v>0</v>
      </c>
      <c r="BW212" s="47">
        <f>ABSYLD1!BW212*VLOOKUP(ABSYLD2!BW$4,'[1]INTERNAL PARAMETERS-1'!$B$5:$J$44,5,FALSE)*VLOOKUP(ABSYLD2!BW$4,'[1]INTERNAL PARAMETERS-1'!$B$5:$J$44,6,FALSE)*VLOOKUP(ABSYLD2!BW$4,'[1]INTERNAL PARAMETERS-1'!$B$5:$J$44,3,FALSE) + ABSYLD1!BW212*(1-VLOOKUP(ABSYLD2!BW$4,'[1]INTERNAL PARAMETERS-1'!$B$5:$J$44,5,FALSE))*VLOOKUP(ABSYLD2!BW$4,'[1]INTERNAL PARAMETERS-1'!$B$5:$J$44,8,FALSE)*VLOOKUP(ABSYLD2!BW$4,'[1]INTERNAL PARAMETERS-1'!$B$5:$J$44,3,FALSE)</f>
        <v>0</v>
      </c>
      <c r="BX212" s="47">
        <f>ABSYLD1!BX212*VLOOKUP(ABSYLD2!BX$4,'[1]INTERNAL PARAMETERS-1'!$B$5:$J$44,5,FALSE)*VLOOKUP(ABSYLD2!BX$4,'[1]INTERNAL PARAMETERS-1'!$B$5:$J$44,6,FALSE)*VLOOKUP(ABSYLD2!BX$4,'[1]INTERNAL PARAMETERS-1'!$B$5:$J$44,3,FALSE) + ABSYLD1!BX212*(1-VLOOKUP(ABSYLD2!BX$4,'[1]INTERNAL PARAMETERS-1'!$B$5:$J$44,5,FALSE))*VLOOKUP(ABSYLD2!BX$4,'[1]INTERNAL PARAMETERS-1'!$B$5:$J$44,8,FALSE)*VLOOKUP(ABSYLD2!BX$4,'[1]INTERNAL PARAMETERS-1'!$B$5:$J$44,3,FALSE)</f>
        <v>0</v>
      </c>
      <c r="BY212" s="47">
        <f>ABSYLD1!BY212*VLOOKUP(ABSYLD2!BY$4,'[1]INTERNAL PARAMETERS-1'!$B$5:$J$44,5,FALSE)*VLOOKUP(ABSYLD2!BY$4,'[1]INTERNAL PARAMETERS-1'!$B$5:$J$44,6,FALSE)*VLOOKUP(ABSYLD2!BY$4,'[1]INTERNAL PARAMETERS-1'!$B$5:$J$44,3,FALSE) + ABSYLD1!BY212*(1-VLOOKUP(ABSYLD2!BY$4,'[1]INTERNAL PARAMETERS-1'!$B$5:$J$44,5,FALSE))*VLOOKUP(ABSYLD2!BY$4,'[1]INTERNAL PARAMETERS-1'!$B$5:$J$44,8,FALSE)*VLOOKUP(ABSYLD2!BY$4,'[1]INTERNAL PARAMETERS-1'!$B$5:$J$44,3,FALSE)</f>
        <v>0</v>
      </c>
      <c r="BZ212" s="47">
        <f>ABSYLD1!BZ212*VLOOKUP(ABSYLD2!BZ$4,'[1]INTERNAL PARAMETERS-1'!$B$5:$J$44,5,FALSE)*VLOOKUP(ABSYLD2!BZ$4,'[1]INTERNAL PARAMETERS-1'!$B$5:$J$44,6,FALSE)*VLOOKUP(ABSYLD2!BZ$4,'[1]INTERNAL PARAMETERS-1'!$B$5:$J$44,3,FALSE) + ABSYLD1!BZ212*(1-VLOOKUP(ABSYLD2!BZ$4,'[1]INTERNAL PARAMETERS-1'!$B$5:$J$44,5,FALSE))*VLOOKUP(ABSYLD2!BZ$4,'[1]INTERNAL PARAMETERS-1'!$B$5:$J$44,8,FALSE)*VLOOKUP(ABSYLD2!BZ$4,'[1]INTERNAL PARAMETERS-1'!$B$5:$J$44,3,FALSE)</f>
        <v>0</v>
      </c>
      <c r="CA212" s="47">
        <f>ABSYLD1!CA212*VLOOKUP(ABSYLD2!CA$4,'[1]INTERNAL PARAMETERS-1'!$B$5:$J$44,5,FALSE)*VLOOKUP(ABSYLD2!CA$4,'[1]INTERNAL PARAMETERS-1'!$B$5:$J$44,6,FALSE)*VLOOKUP(ABSYLD2!CA$4,'[1]INTERNAL PARAMETERS-1'!$B$5:$J$44,3,FALSE) + ABSYLD1!CA212*(1-VLOOKUP(ABSYLD2!CA$4,'[1]INTERNAL PARAMETERS-1'!$B$5:$J$44,5,FALSE))*VLOOKUP(ABSYLD2!CA$4,'[1]INTERNAL PARAMETERS-1'!$B$5:$J$44,8,FALSE)*VLOOKUP(ABSYLD2!CA$4,'[1]INTERNAL PARAMETERS-1'!$B$5:$J$44,3,FALSE)</f>
        <v>0</v>
      </c>
      <c r="CB212" s="47">
        <f>ABSYLD1!CB212*VLOOKUP(ABSYLD2!CB$4,'[1]INTERNAL PARAMETERS-1'!$B$5:$J$44,5,FALSE)*VLOOKUP(ABSYLD2!CB$4,'[1]INTERNAL PARAMETERS-1'!$B$5:$J$44,6,FALSE)*VLOOKUP(ABSYLD2!CB$4,'[1]INTERNAL PARAMETERS-1'!$B$5:$J$44,3,FALSE) + ABSYLD1!CB212*(1-VLOOKUP(ABSYLD2!CB$4,'[1]INTERNAL PARAMETERS-1'!$B$5:$J$44,5,FALSE))*VLOOKUP(ABSYLD2!CB$4,'[1]INTERNAL PARAMETERS-1'!$B$5:$J$44,8,FALSE)*VLOOKUP(ABSYLD2!CB$4,'[1]INTERNAL PARAMETERS-1'!$B$5:$J$44,3,FALSE)</f>
        <v>0</v>
      </c>
      <c r="CC212" s="47">
        <f>ABSYLD1!CC212*VLOOKUP(ABSYLD2!CC$4,'[1]INTERNAL PARAMETERS-1'!$B$5:$J$44,5,FALSE)*VLOOKUP(ABSYLD2!CC$4,'[1]INTERNAL PARAMETERS-1'!$B$5:$J$44,6,FALSE)*VLOOKUP(ABSYLD2!CC$4,'[1]INTERNAL PARAMETERS-1'!$B$5:$J$44,3,FALSE) + ABSYLD1!CC212*(1-VLOOKUP(ABSYLD2!CC$4,'[1]INTERNAL PARAMETERS-1'!$B$5:$J$44,5,FALSE))*VLOOKUP(ABSYLD2!CC$4,'[1]INTERNAL PARAMETERS-1'!$B$5:$J$44,8,FALSE)*VLOOKUP(ABSYLD2!CC$4,'[1]INTERNAL PARAMETERS-1'!$B$5:$J$44,3,FALSE)</f>
        <v>0</v>
      </c>
      <c r="CD212" s="47">
        <f>ABSYLD1!CD212*VLOOKUP(ABSYLD2!CD$4,'[1]INTERNAL PARAMETERS-1'!$B$5:$J$44,5,FALSE)*VLOOKUP(ABSYLD2!CD$4,'[1]INTERNAL PARAMETERS-1'!$B$5:$J$44,6,FALSE)*VLOOKUP(ABSYLD2!CD$4,'[1]INTERNAL PARAMETERS-1'!$B$5:$J$44,3,FALSE) + ABSYLD1!CD212*(1-VLOOKUP(ABSYLD2!CD$4,'[1]INTERNAL PARAMETERS-1'!$B$5:$J$44,5,FALSE))*VLOOKUP(ABSYLD2!CD$4,'[1]INTERNAL PARAMETERS-1'!$B$5:$J$44,8,FALSE)*VLOOKUP(ABSYLD2!CD$4,'[1]INTERNAL PARAMETERS-1'!$B$5:$J$44,3,FALSE)</f>
        <v>0</v>
      </c>
      <c r="CE212" s="47">
        <f>ABSYLD1!CE212*VLOOKUP(ABSYLD2!CE$4,'[1]INTERNAL PARAMETERS-1'!$B$5:$J$44,5,FALSE)*VLOOKUP(ABSYLD2!CE$4,'[1]INTERNAL PARAMETERS-1'!$B$5:$J$44,6,FALSE)*VLOOKUP(ABSYLD2!CE$4,'[1]INTERNAL PARAMETERS-1'!$B$5:$J$44,3,FALSE) + ABSYLD1!CE212*(1-VLOOKUP(ABSYLD2!CE$4,'[1]INTERNAL PARAMETERS-1'!$B$5:$J$44,5,FALSE))*VLOOKUP(ABSYLD2!CE$4,'[1]INTERNAL PARAMETERS-1'!$B$5:$J$44,8,FALSE)*VLOOKUP(ABSYLD2!CE$4,'[1]INTERNAL PARAMETERS-1'!$B$5:$J$44,3,FALSE)</f>
        <v>0</v>
      </c>
      <c r="CF212" s="47">
        <f>ABSYLD1!CF212*VLOOKUP(ABSYLD2!CF$4,'[1]INTERNAL PARAMETERS-1'!$B$5:$J$44,5,FALSE)*VLOOKUP(ABSYLD2!CF$4,'[1]INTERNAL PARAMETERS-1'!$B$5:$J$44,6,FALSE)*VLOOKUP(ABSYLD2!CF$4,'[1]INTERNAL PARAMETERS-1'!$B$5:$J$44,3,FALSE) + ABSYLD1!CF212*(1-VLOOKUP(ABSYLD2!CF$4,'[1]INTERNAL PARAMETERS-1'!$B$5:$J$44,5,FALSE))*VLOOKUP(ABSYLD2!CF$4,'[1]INTERNAL PARAMETERS-1'!$B$5:$J$44,8,FALSE)*VLOOKUP(ABSYLD2!CF$4,'[1]INTERNAL PARAMETERS-1'!$B$5:$J$44,3,FALSE)</f>
        <v>0</v>
      </c>
      <c r="CG212" s="47">
        <f>ABSYLD1!CG212*VLOOKUP(ABSYLD2!CG$4,'[1]INTERNAL PARAMETERS-1'!$B$5:$J$44,5,FALSE)*VLOOKUP(ABSYLD2!CG$4,'[1]INTERNAL PARAMETERS-1'!$B$5:$J$44,6,FALSE)*VLOOKUP(ABSYLD2!CG$4,'[1]INTERNAL PARAMETERS-1'!$B$5:$J$44,3,FALSE) + ABSYLD1!CG212*(1-VLOOKUP(ABSYLD2!CG$4,'[1]INTERNAL PARAMETERS-1'!$B$5:$J$44,5,FALSE))*VLOOKUP(ABSYLD2!CG$4,'[1]INTERNAL PARAMETERS-1'!$B$5:$J$44,8,FALSE)*VLOOKUP(ABSYLD2!CG$4,'[1]INTERNAL PARAMETERS-1'!$B$5:$J$44,3,FALSE)</f>
        <v>0</v>
      </c>
      <c r="CH212" s="46">
        <f>ABSYLD1!CH212*VLOOKUP(ABSYLD2!CH$4,'[1]INTERNAL PARAMETERS-1'!$B$5:$J$44,5,FALSE)*VLOOKUP(ABSYLD2!CH$4,'[1]INTERNAL PARAMETERS-1'!$B$5:$J$44,6,FALSE)*VLOOKUP(ABSYLD2!CH$4,'[1]INTERNAL PARAMETERS-1'!$B$5:$J$44,3,FALSE) + ABSYLD1!CH212*(1-VLOOKUP(ABSYLD2!CH$4,'[1]INTERNAL PARAMETERS-1'!$B$5:$J$44,5,FALSE))*VLOOKUP(ABSYLD2!CH$4,'[1]INTERNAL PARAMETERS-1'!$B$5:$J$44,8,FALSE)*VLOOKUP(ABSYLD2!CH$4,'[1]INTERNAL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>
      <c r="B213" s="61" t="s">
        <v>7</v>
      </c>
      <c r="C213" s="60" t="s">
        <v>71</v>
      </c>
      <c r="D213" s="60" t="s">
        <v>78</v>
      </c>
      <c r="E213" s="137">
        <f>ABS!AL213</f>
        <v>0</v>
      </c>
      <c r="F213" s="59">
        <f>'[1]INTERNAL PARAMETERS-1'!M15</f>
        <v>34.72</v>
      </c>
      <c r="G213" s="48">
        <f>ABSYLD1!G213*VLOOKUP(ABSYLD2!G$4,'[1]INTERNAL PARAMETERS-1'!$B$5:$J$44,5,FALSE)*VLOOKUP(ABSYLD2!G$4,'[1]INTERNAL PARAMETERS-1'!$B$5:$J$44,7,FALSE)*ABSYLD2!$F213 + ABSYLD1!G213*(1-VLOOKUP(ABSYLD2!G$4,'[1]INTERNAL PARAMETERS-1'!$B$5:$J$44,5,FALSE))*VLOOKUP(ABSYLD2!G$4,'[1]INTERNAL PARAMETERS-1'!$B$5:$J$44,9,FALSE)*ABSYLD2!$F213</f>
        <v>0</v>
      </c>
      <c r="H213" s="47">
        <f>ABSYLD1!H213*VLOOKUP(ABSYLD2!H$4,'[1]INTERNAL PARAMETERS-1'!$B$5:$J$44,5,FALSE)*VLOOKUP(ABSYLD2!H$4,'[1]INTERNAL PARAMETERS-1'!$B$5:$J$44,7,FALSE)*ABSYLD2!$F213 + ABSYLD1!H213*(1-VLOOKUP(ABSYLD2!H$4,'[1]INTERNAL PARAMETERS-1'!$B$5:$J$44,5,FALSE))*VLOOKUP(ABSYLD2!H$4,'[1]INTERNAL PARAMETERS-1'!$B$5:$J$44,9,FALSE)*ABSYLD2!$F213</f>
        <v>0</v>
      </c>
      <c r="I213" s="47">
        <f>ABSYLD1!I213*VLOOKUP(ABSYLD2!I$4,'[1]INTERNAL PARAMETERS-1'!$B$5:$J$44,5,FALSE)*VLOOKUP(ABSYLD2!I$4,'[1]INTERNAL PARAMETERS-1'!$B$5:$J$44,7,FALSE)*ABSYLD2!$F213 + ABSYLD1!I213*(1-VLOOKUP(ABSYLD2!I$4,'[1]INTERNAL PARAMETERS-1'!$B$5:$J$44,5,FALSE))*VLOOKUP(ABSYLD2!I$4,'[1]INTERNAL PARAMETERS-1'!$B$5:$J$44,9,FALSE)*ABSYLD2!$F213</f>
        <v>0</v>
      </c>
      <c r="J213" s="47">
        <f>ABSYLD1!J213*VLOOKUP(ABSYLD2!J$4,'[1]INTERNAL PARAMETERS-1'!$B$5:$J$44,5,FALSE)*VLOOKUP(ABSYLD2!J$4,'[1]INTERNAL PARAMETERS-1'!$B$5:$J$44,7,FALSE)*ABSYLD2!$F213 + ABSYLD1!J213*(1-VLOOKUP(ABSYLD2!J$4,'[1]INTERNAL PARAMETERS-1'!$B$5:$J$44,5,FALSE))*VLOOKUP(ABSYLD2!J$4,'[1]INTERNAL PARAMETERS-1'!$B$5:$J$44,9,FALSE)*ABSYLD2!$F213</f>
        <v>0</v>
      </c>
      <c r="K213" s="47">
        <f>ABSYLD1!K213*VLOOKUP(ABSYLD2!K$4,'[1]INTERNAL PARAMETERS-1'!$B$5:$J$44,5,FALSE)*VLOOKUP(ABSYLD2!K$4,'[1]INTERNAL PARAMETERS-1'!$B$5:$J$44,7,FALSE)*ABSYLD2!$F213 + ABSYLD1!K213*(1-VLOOKUP(ABSYLD2!K$4,'[1]INTERNAL PARAMETERS-1'!$B$5:$J$44,5,FALSE))*VLOOKUP(ABSYLD2!K$4,'[1]INTERNAL PARAMETERS-1'!$B$5:$J$44,9,FALSE)*ABSYLD2!$F213</f>
        <v>0</v>
      </c>
      <c r="L213" s="47">
        <f>ABSYLD1!L213*VLOOKUP(ABSYLD2!L$4,'[1]INTERNAL PARAMETERS-1'!$B$5:$J$44,5,FALSE)*VLOOKUP(ABSYLD2!L$4,'[1]INTERNAL PARAMETERS-1'!$B$5:$J$44,7,FALSE)*ABSYLD2!$F213 + ABSYLD1!L213*(1-VLOOKUP(ABSYLD2!L$4,'[1]INTERNAL PARAMETERS-1'!$B$5:$J$44,5,FALSE))*VLOOKUP(ABSYLD2!L$4,'[1]INTERNAL PARAMETERS-1'!$B$5:$J$44,9,FALSE)*ABSYLD2!$F213</f>
        <v>0</v>
      </c>
      <c r="M213" s="47">
        <f>ABSYLD1!M213*VLOOKUP(ABSYLD2!M$4,'[1]INTERNAL PARAMETERS-1'!$B$5:$J$44,5,FALSE)*VLOOKUP(ABSYLD2!M$4,'[1]INTERNAL PARAMETERS-1'!$B$5:$J$44,7,FALSE)*ABSYLD2!$F213 + ABSYLD1!M213*(1-VLOOKUP(ABSYLD2!M$4,'[1]INTERNAL PARAMETERS-1'!$B$5:$J$44,5,FALSE))*VLOOKUP(ABSYLD2!M$4,'[1]INTERNAL PARAMETERS-1'!$B$5:$J$44,9,FALSE)*ABSYLD2!$F213</f>
        <v>0</v>
      </c>
      <c r="N213" s="47">
        <f>ABSYLD1!N213*VLOOKUP(ABSYLD2!N$4,'[1]INTERNAL PARAMETERS-1'!$B$5:$J$44,5,FALSE)*VLOOKUP(ABSYLD2!N$4,'[1]INTERNAL PARAMETERS-1'!$B$5:$J$44,7,FALSE)*ABSYLD2!$F213 + ABSYLD1!N213*(1-VLOOKUP(ABSYLD2!N$4,'[1]INTERNAL PARAMETERS-1'!$B$5:$J$44,5,FALSE))*VLOOKUP(ABSYLD2!N$4,'[1]INTERNAL PARAMETERS-1'!$B$5:$J$44,9,FALSE)*ABSYLD2!$F213</f>
        <v>0</v>
      </c>
      <c r="O213" s="47">
        <f>ABSYLD1!O213*VLOOKUP(ABSYLD2!O$4,'[1]INTERNAL PARAMETERS-1'!$B$5:$J$44,5,FALSE)*VLOOKUP(ABSYLD2!O$4,'[1]INTERNAL PARAMETERS-1'!$B$5:$J$44,7,FALSE)*ABSYLD2!$F213 + ABSYLD1!O213*(1-VLOOKUP(ABSYLD2!O$4,'[1]INTERNAL PARAMETERS-1'!$B$5:$J$44,5,FALSE))*VLOOKUP(ABSYLD2!O$4,'[1]INTERNAL PARAMETERS-1'!$B$5:$J$44,9,FALSE)*ABSYLD2!$F213</f>
        <v>0</v>
      </c>
      <c r="P213" s="47">
        <f>ABSYLD1!P213*VLOOKUP(ABSYLD2!P$4,'[1]INTERNAL PARAMETERS-1'!$B$5:$J$44,5,FALSE)*VLOOKUP(ABSYLD2!P$4,'[1]INTERNAL PARAMETERS-1'!$B$5:$J$44,7,FALSE)*ABSYLD2!$F213 + ABSYLD1!P213*(1-VLOOKUP(ABSYLD2!P$4,'[1]INTERNAL PARAMETERS-1'!$B$5:$J$44,5,FALSE))*VLOOKUP(ABSYLD2!P$4,'[1]INTERNAL PARAMETERS-1'!$B$5:$J$44,9,FALSE)*ABSYLD2!$F213</f>
        <v>0</v>
      </c>
      <c r="Q213" s="47">
        <f>ABSYLD1!Q213*VLOOKUP(ABSYLD2!Q$4,'[1]INTERNAL PARAMETERS-1'!$B$5:$J$44,5,FALSE)*VLOOKUP(ABSYLD2!Q$4,'[1]INTERNAL PARAMETERS-1'!$B$5:$J$44,7,FALSE)*ABSYLD2!$F213 + ABSYLD1!Q213*(1-VLOOKUP(ABSYLD2!Q$4,'[1]INTERNAL PARAMETERS-1'!$B$5:$J$44,5,FALSE))*VLOOKUP(ABSYLD2!Q$4,'[1]INTERNAL PARAMETERS-1'!$B$5:$J$44,9,FALSE)*ABSYLD2!$F213</f>
        <v>0</v>
      </c>
      <c r="R213" s="47">
        <f>ABSYLD1!R213*VLOOKUP(ABSYLD2!R$4,'[1]INTERNAL PARAMETERS-1'!$B$5:$J$44,5,FALSE)*VLOOKUP(ABSYLD2!R$4,'[1]INTERNAL PARAMETERS-1'!$B$5:$J$44,7,FALSE)*ABSYLD2!$F213 + ABSYLD1!R213*(1-VLOOKUP(ABSYLD2!R$4,'[1]INTERNAL PARAMETERS-1'!$B$5:$J$44,5,FALSE))*VLOOKUP(ABSYLD2!R$4,'[1]INTERNAL PARAMETERS-1'!$B$5:$J$44,9,FALSE)*ABSYLD2!$F213</f>
        <v>0</v>
      </c>
      <c r="S213" s="47">
        <f>ABSYLD1!S213*VLOOKUP(ABSYLD2!S$4,'[1]INTERNAL PARAMETERS-1'!$B$5:$J$44,5,FALSE)*VLOOKUP(ABSYLD2!S$4,'[1]INTERNAL PARAMETERS-1'!$B$5:$J$44,7,FALSE)*ABSYLD2!$F213 + ABSYLD1!S213*(1-VLOOKUP(ABSYLD2!S$4,'[1]INTERNAL PARAMETERS-1'!$B$5:$J$44,5,FALSE))*VLOOKUP(ABSYLD2!S$4,'[1]INTERNAL PARAMETERS-1'!$B$5:$J$44,9,FALSE)*ABSYLD2!$F213</f>
        <v>0</v>
      </c>
      <c r="T213" s="47">
        <f>ABSYLD1!T213*VLOOKUP(ABSYLD2!T$4,'[1]INTERNAL PARAMETERS-1'!$B$5:$J$44,5,FALSE)*VLOOKUP(ABSYLD2!T$4,'[1]INTERNAL PARAMETERS-1'!$B$5:$J$44,7,FALSE)*ABSYLD2!$F213 + ABSYLD1!T213*(1-VLOOKUP(ABSYLD2!T$4,'[1]INTERNAL PARAMETERS-1'!$B$5:$J$44,5,FALSE))*VLOOKUP(ABSYLD2!T$4,'[1]INTERNAL PARAMETERS-1'!$B$5:$J$44,9,FALSE)*ABSYLD2!$F213</f>
        <v>0</v>
      </c>
      <c r="U213" s="47">
        <f>ABSYLD1!U213*VLOOKUP(ABSYLD2!U$4,'[1]INTERNAL PARAMETERS-1'!$B$5:$J$44,5,FALSE)*VLOOKUP(ABSYLD2!U$4,'[1]INTERNAL PARAMETERS-1'!$B$5:$J$44,7,FALSE)*ABSYLD2!$F213 + ABSYLD1!U213*(1-VLOOKUP(ABSYLD2!U$4,'[1]INTERNAL PARAMETERS-1'!$B$5:$J$44,5,FALSE))*VLOOKUP(ABSYLD2!U$4,'[1]INTERNAL PARAMETERS-1'!$B$5:$J$44,9,FALSE)*ABSYLD2!$F213</f>
        <v>0</v>
      </c>
      <c r="V213" s="47">
        <f>ABSYLD1!V213*VLOOKUP(ABSYLD2!V$4,'[1]INTERNAL PARAMETERS-1'!$B$5:$J$44,5,FALSE)*VLOOKUP(ABSYLD2!V$4,'[1]INTERNAL PARAMETERS-1'!$B$5:$J$44,7,FALSE)*ABSYLD2!$F213 + ABSYLD1!V213*(1-VLOOKUP(ABSYLD2!V$4,'[1]INTERNAL PARAMETERS-1'!$B$5:$J$44,5,FALSE))*VLOOKUP(ABSYLD2!V$4,'[1]INTERNAL PARAMETERS-1'!$B$5:$J$44,9,FALSE)*ABSYLD2!$F213</f>
        <v>0</v>
      </c>
      <c r="W213" s="47">
        <f>ABSYLD1!W213*VLOOKUP(ABSYLD2!W$4,'[1]INTERNAL PARAMETERS-1'!$B$5:$J$44,5,FALSE)*VLOOKUP(ABSYLD2!W$4,'[1]INTERNAL PARAMETERS-1'!$B$5:$J$44,7,FALSE)*ABSYLD2!$F213 + ABSYLD1!W213*(1-VLOOKUP(ABSYLD2!W$4,'[1]INTERNAL PARAMETERS-1'!$B$5:$J$44,5,FALSE))*VLOOKUP(ABSYLD2!W$4,'[1]INTERNAL PARAMETERS-1'!$B$5:$J$44,9,FALSE)*ABSYLD2!$F213</f>
        <v>0</v>
      </c>
      <c r="X213" s="47">
        <f>ABSYLD1!X213*VLOOKUP(ABSYLD2!X$4,'[1]INTERNAL PARAMETERS-1'!$B$5:$J$44,5,FALSE)*VLOOKUP(ABSYLD2!X$4,'[1]INTERNAL PARAMETERS-1'!$B$5:$J$44,7,FALSE)*ABSYLD2!$F213 + ABSYLD1!X213*(1-VLOOKUP(ABSYLD2!X$4,'[1]INTERNAL PARAMETERS-1'!$B$5:$J$44,5,FALSE))*VLOOKUP(ABSYLD2!X$4,'[1]INTERNAL PARAMETERS-1'!$B$5:$J$44,9,FALSE)*ABSYLD2!$F213</f>
        <v>0</v>
      </c>
      <c r="Y213" s="47">
        <f>ABSYLD1!Y213*VLOOKUP(ABSYLD2!Y$4,'[1]INTERNAL PARAMETERS-1'!$B$5:$J$44,5,FALSE)*VLOOKUP(ABSYLD2!Y$4,'[1]INTERNAL PARAMETERS-1'!$B$5:$J$44,7,FALSE)*ABSYLD2!$F213 + ABSYLD1!Y213*(1-VLOOKUP(ABSYLD2!Y$4,'[1]INTERNAL PARAMETERS-1'!$B$5:$J$44,5,FALSE))*VLOOKUP(ABSYLD2!Y$4,'[1]INTERNAL PARAMETERS-1'!$B$5:$J$44,9,FALSE)*ABSYLD2!$F213</f>
        <v>0</v>
      </c>
      <c r="Z213" s="47">
        <f>ABSYLD1!Z213*VLOOKUP(ABSYLD2!Z$4,'[1]INTERNAL PARAMETERS-1'!$B$5:$J$44,5,FALSE)*VLOOKUP(ABSYLD2!Z$4,'[1]INTERNAL PARAMETERS-1'!$B$5:$J$44,7,FALSE)*ABSYLD2!$F213 + ABSYLD1!Z213*(1-VLOOKUP(ABSYLD2!Z$4,'[1]INTERNAL PARAMETERS-1'!$B$5:$J$44,5,FALSE))*VLOOKUP(ABSYLD2!Z$4,'[1]INTERNAL PARAMETERS-1'!$B$5:$J$44,9,FALSE)*ABSYLD2!$F213</f>
        <v>0</v>
      </c>
      <c r="AA213" s="47">
        <f>ABSYLD1!AA213*VLOOKUP(ABSYLD2!AA$4,'[1]INTERNAL PARAMETERS-1'!$B$5:$J$44,5,FALSE)*VLOOKUP(ABSYLD2!AA$4,'[1]INTERNAL PARAMETERS-1'!$B$5:$J$44,7,FALSE)*ABSYLD2!$F213 + ABSYLD1!AA213*(1-VLOOKUP(ABSYLD2!AA$4,'[1]INTERNAL PARAMETERS-1'!$B$5:$J$44,5,FALSE))*VLOOKUP(ABSYLD2!AA$4,'[1]INTERNAL PARAMETERS-1'!$B$5:$J$44,9,FALSE)*ABSYLD2!$F213</f>
        <v>0</v>
      </c>
      <c r="AB213" s="47">
        <f>ABSYLD1!AB213*VLOOKUP(ABSYLD2!AB$4,'[1]INTERNAL PARAMETERS-1'!$B$5:$J$44,5,FALSE)*VLOOKUP(ABSYLD2!AB$4,'[1]INTERNAL PARAMETERS-1'!$B$5:$J$44,7,FALSE)*ABSYLD2!$F213 + ABSYLD1!AB213*(1-VLOOKUP(ABSYLD2!AB$4,'[1]INTERNAL PARAMETERS-1'!$B$5:$J$44,5,FALSE))*VLOOKUP(ABSYLD2!AB$4,'[1]INTERNAL PARAMETERS-1'!$B$5:$J$44,9,FALSE)*ABSYLD2!$F213</f>
        <v>0</v>
      </c>
      <c r="AC213" s="47">
        <f>ABSYLD1!AC213*VLOOKUP(ABSYLD2!AC$4,'[1]INTERNAL PARAMETERS-1'!$B$5:$J$44,5,FALSE)*VLOOKUP(ABSYLD2!AC$4,'[1]INTERNAL PARAMETERS-1'!$B$5:$J$44,7,FALSE)*ABSYLD2!$F213 + ABSYLD1!AC213*(1-VLOOKUP(ABSYLD2!AC$4,'[1]INTERNAL PARAMETERS-1'!$B$5:$J$44,5,FALSE))*VLOOKUP(ABSYLD2!AC$4,'[1]INTERNAL PARAMETERS-1'!$B$5:$J$44,9,FALSE)*ABSYLD2!$F213</f>
        <v>0</v>
      </c>
      <c r="AD213" s="47">
        <f>ABSYLD1!AD213*VLOOKUP(ABSYLD2!AD$4,'[1]INTERNAL PARAMETERS-1'!$B$5:$J$44,5,FALSE)*VLOOKUP(ABSYLD2!AD$4,'[1]INTERNAL PARAMETERS-1'!$B$5:$J$44,7,FALSE)*ABSYLD2!$F213 + ABSYLD1!AD213*(1-VLOOKUP(ABSYLD2!AD$4,'[1]INTERNAL PARAMETERS-1'!$B$5:$J$44,5,FALSE))*VLOOKUP(ABSYLD2!AD$4,'[1]INTERNAL PARAMETERS-1'!$B$5:$J$44,9,FALSE)*ABSYLD2!$F213</f>
        <v>0</v>
      </c>
      <c r="AE213" s="47">
        <f>ABSYLD1!AE213*VLOOKUP(ABSYLD2!AE$4,'[1]INTERNAL PARAMETERS-1'!$B$5:$J$44,5,FALSE)*VLOOKUP(ABSYLD2!AE$4,'[1]INTERNAL PARAMETERS-1'!$B$5:$J$44,7,FALSE)*ABSYLD2!$F213 + ABSYLD1!AE213*(1-VLOOKUP(ABSYLD2!AE$4,'[1]INTERNAL PARAMETERS-1'!$B$5:$J$44,5,FALSE))*VLOOKUP(ABSYLD2!AE$4,'[1]INTERNAL PARAMETERS-1'!$B$5:$J$44,9,FALSE)*ABSYLD2!$F213</f>
        <v>0</v>
      </c>
      <c r="AF213" s="47">
        <f>ABSYLD1!AF213*VLOOKUP(ABSYLD2!AF$4,'[1]INTERNAL PARAMETERS-1'!$B$5:$J$44,5,FALSE)*VLOOKUP(ABSYLD2!AF$4,'[1]INTERNAL PARAMETERS-1'!$B$5:$J$44,7,FALSE)*ABSYLD2!$F213 + ABSYLD1!AF213*(1-VLOOKUP(ABSYLD2!AF$4,'[1]INTERNAL PARAMETERS-1'!$B$5:$J$44,5,FALSE))*VLOOKUP(ABSYLD2!AF$4,'[1]INTERNAL PARAMETERS-1'!$B$5:$J$44,9,FALSE)*ABSYLD2!$F213</f>
        <v>0</v>
      </c>
      <c r="AG213" s="47">
        <f>ABSYLD1!AG213*VLOOKUP(ABSYLD2!AG$4,'[1]INTERNAL PARAMETERS-1'!$B$5:$J$44,5,FALSE)*VLOOKUP(ABSYLD2!AG$4,'[1]INTERNAL PARAMETERS-1'!$B$5:$J$44,7,FALSE)*ABSYLD2!$F213 + ABSYLD1!AG213*(1-VLOOKUP(ABSYLD2!AG$4,'[1]INTERNAL PARAMETERS-1'!$B$5:$J$44,5,FALSE))*VLOOKUP(ABSYLD2!AG$4,'[1]INTERNAL PARAMETERS-1'!$B$5:$J$44,9,FALSE)*ABSYLD2!$F213</f>
        <v>0</v>
      </c>
      <c r="AH213" s="47">
        <f>ABSYLD1!AH213*VLOOKUP(ABSYLD2!AH$4,'[1]INTERNAL PARAMETERS-1'!$B$5:$J$44,5,FALSE)*VLOOKUP(ABSYLD2!AH$4,'[1]INTERNAL PARAMETERS-1'!$B$5:$J$44,7,FALSE)*ABSYLD2!$F213 + ABSYLD1!AH213*(1-VLOOKUP(ABSYLD2!AH$4,'[1]INTERNAL PARAMETERS-1'!$B$5:$J$44,5,FALSE))*VLOOKUP(ABSYLD2!AH$4,'[1]INTERNAL PARAMETERS-1'!$B$5:$J$44,9,FALSE)*ABSYLD2!$F213</f>
        <v>0</v>
      </c>
      <c r="AI213" s="47">
        <f>ABSYLD1!AI213*VLOOKUP(ABSYLD2!AI$4,'[1]INTERNAL PARAMETERS-1'!$B$5:$J$44,5,FALSE)*VLOOKUP(ABSYLD2!AI$4,'[1]INTERNAL PARAMETERS-1'!$B$5:$J$44,7,FALSE)*ABSYLD2!$F213 + ABSYLD1!AI213*(1-VLOOKUP(ABSYLD2!AI$4,'[1]INTERNAL PARAMETERS-1'!$B$5:$J$44,5,FALSE))*VLOOKUP(ABSYLD2!AI$4,'[1]INTERNAL PARAMETERS-1'!$B$5:$J$44,9,FALSE)*ABSYLD2!$F213</f>
        <v>0</v>
      </c>
      <c r="AJ213" s="47">
        <f>ABSYLD1!AJ213*VLOOKUP(ABSYLD2!AJ$4,'[1]INTERNAL PARAMETERS-1'!$B$5:$J$44,5,FALSE)*VLOOKUP(ABSYLD2!AJ$4,'[1]INTERNAL PARAMETERS-1'!$B$5:$J$44,7,FALSE)*ABSYLD2!$F213 + ABSYLD1!AJ213*(1-VLOOKUP(ABSYLD2!AJ$4,'[1]INTERNAL PARAMETERS-1'!$B$5:$J$44,5,FALSE))*VLOOKUP(ABSYLD2!AJ$4,'[1]INTERNAL PARAMETERS-1'!$B$5:$J$44,9,FALSE)*ABSYLD2!$F213</f>
        <v>0</v>
      </c>
      <c r="AK213" s="47">
        <f>ABSYLD1!AK213*VLOOKUP(ABSYLD2!AK$4,'[1]INTERNAL PARAMETERS-1'!$B$5:$J$44,5,FALSE)*VLOOKUP(ABSYLD2!AK$4,'[1]INTERNAL PARAMETERS-1'!$B$5:$J$44,7,FALSE)*ABSYLD2!$F213 + ABSYLD1!AK213*(1-VLOOKUP(ABSYLD2!AK$4,'[1]INTERNAL PARAMETERS-1'!$B$5:$J$44,5,FALSE))*VLOOKUP(ABSYLD2!AK$4,'[1]INTERNAL PARAMETERS-1'!$B$5:$J$44,9,FALSE)*ABSYLD2!$F213</f>
        <v>0</v>
      </c>
      <c r="AL213" s="47">
        <f>ABSYLD1!AL213*VLOOKUP(ABSYLD2!AL$4,'[1]INTERNAL PARAMETERS-1'!$B$5:$J$44,5,FALSE)*VLOOKUP(ABSYLD2!AL$4,'[1]INTERNAL PARAMETERS-1'!$B$5:$J$44,7,FALSE)*ABSYLD2!$F213 + ABSYLD1!AL213*(1-VLOOKUP(ABSYLD2!AL$4,'[1]INTERNAL PARAMETERS-1'!$B$5:$J$44,5,FALSE))*VLOOKUP(ABSYLD2!AL$4,'[1]INTERNAL PARAMETERS-1'!$B$5:$J$44,9,FALSE)*ABSYLD2!$F213</f>
        <v>0</v>
      </c>
      <c r="AM213" s="47">
        <f>ABSYLD1!AM213*VLOOKUP(ABSYLD2!AM$4,'[1]INTERNAL PARAMETERS-1'!$B$5:$J$44,5,FALSE)*VLOOKUP(ABSYLD2!AM$4,'[1]INTERNAL PARAMETERS-1'!$B$5:$J$44,7,FALSE)*ABSYLD2!$F213 + ABSYLD1!AM213*(1-VLOOKUP(ABSYLD2!AM$4,'[1]INTERNAL PARAMETERS-1'!$B$5:$J$44,5,FALSE))*VLOOKUP(ABSYLD2!AM$4,'[1]INTERNAL PARAMETERS-1'!$B$5:$J$44,9,FALSE)*ABSYLD2!$F213</f>
        <v>0</v>
      </c>
      <c r="AN213" s="47">
        <f>ABSYLD1!AN213*VLOOKUP(ABSYLD2!AN$4,'[1]INTERNAL PARAMETERS-1'!$B$5:$J$44,5,FALSE)*VLOOKUP(ABSYLD2!AN$4,'[1]INTERNAL PARAMETERS-1'!$B$5:$J$44,7,FALSE)*ABSYLD2!$F213 + ABSYLD1!AN213*(1-VLOOKUP(ABSYLD2!AN$4,'[1]INTERNAL PARAMETERS-1'!$B$5:$J$44,5,FALSE))*VLOOKUP(ABSYLD2!AN$4,'[1]INTERNAL PARAMETERS-1'!$B$5:$J$44,9,FALSE)*ABSYLD2!$F213</f>
        <v>0</v>
      </c>
      <c r="AO213" s="47">
        <f>ABSYLD1!AO213*VLOOKUP(ABSYLD2!AO$4,'[1]INTERNAL PARAMETERS-1'!$B$5:$J$44,5,FALSE)*VLOOKUP(ABSYLD2!AO$4,'[1]INTERNAL PARAMETERS-1'!$B$5:$J$44,7,FALSE)*ABSYLD2!$F213 + ABSYLD1!AO213*(1-VLOOKUP(ABSYLD2!AO$4,'[1]INTERNAL PARAMETERS-1'!$B$5:$J$44,5,FALSE))*VLOOKUP(ABSYLD2!AO$4,'[1]INTERNAL PARAMETERS-1'!$B$5:$J$44,9,FALSE)*ABSYLD2!$F213</f>
        <v>0</v>
      </c>
      <c r="AP213" s="47">
        <f>ABSYLD1!AP213*VLOOKUP(ABSYLD2!AP$4,'[1]INTERNAL PARAMETERS-1'!$B$5:$J$44,5,FALSE)*VLOOKUP(ABSYLD2!AP$4,'[1]INTERNAL PARAMETERS-1'!$B$5:$J$44,7,FALSE)*ABSYLD2!$F213 + ABSYLD1!AP213*(1-VLOOKUP(ABSYLD2!AP$4,'[1]INTERNAL PARAMETERS-1'!$B$5:$J$44,5,FALSE))*VLOOKUP(ABSYLD2!AP$4,'[1]INTERNAL PARAMETERS-1'!$B$5:$J$44,9,FALSE)*ABSYLD2!$F213</f>
        <v>0</v>
      </c>
      <c r="AQ213" s="47">
        <f>ABSYLD1!AQ213*VLOOKUP(ABSYLD2!AQ$4,'[1]INTERNAL PARAMETERS-1'!$B$5:$J$44,5,FALSE)*VLOOKUP(ABSYLD2!AQ$4,'[1]INTERNAL PARAMETERS-1'!$B$5:$J$44,7,FALSE)*ABSYLD2!$F213 + ABSYLD1!AQ213*(1-VLOOKUP(ABSYLD2!AQ$4,'[1]INTERNAL PARAMETERS-1'!$B$5:$J$44,5,FALSE))*VLOOKUP(ABSYLD2!AQ$4,'[1]INTERNAL PARAMETERS-1'!$B$5:$J$44,9,FALSE)*ABSYLD2!$F213</f>
        <v>0</v>
      </c>
      <c r="AR213" s="47">
        <f>ABSYLD1!AR213*VLOOKUP(ABSYLD2!AR$4,'[1]INTERNAL PARAMETERS-1'!$B$5:$J$44,5,FALSE)*VLOOKUP(ABSYLD2!AR$4,'[1]INTERNAL PARAMETERS-1'!$B$5:$J$44,7,FALSE)*ABSYLD2!$F213 + ABSYLD1!AR213*(1-VLOOKUP(ABSYLD2!AR$4,'[1]INTERNAL PARAMETERS-1'!$B$5:$J$44,5,FALSE))*VLOOKUP(ABSYLD2!AR$4,'[1]INTERNAL PARAMETERS-1'!$B$5:$J$44,9,FALSE)*ABSYLD2!$F213</f>
        <v>0</v>
      </c>
      <c r="AS213" s="47">
        <f>ABSYLD1!AS213*VLOOKUP(ABSYLD2!AS$4,'[1]INTERNAL PARAMETERS-1'!$B$5:$J$44,5,FALSE)*VLOOKUP(ABSYLD2!AS$4,'[1]INTERNAL PARAMETERS-1'!$B$5:$J$44,7,FALSE)*ABSYLD2!$F213 + ABSYLD1!AS213*(1-VLOOKUP(ABSYLD2!AS$4,'[1]INTERNAL PARAMETERS-1'!$B$5:$J$44,5,FALSE))*VLOOKUP(ABSYLD2!AS$4,'[1]INTERNAL PARAMETERS-1'!$B$5:$J$44,9,FALSE)*ABSYLD2!$F213</f>
        <v>0</v>
      </c>
      <c r="AT213" s="46">
        <f>ABSYLD1!AT213*VLOOKUP(ABSYLD2!AT$4,'[1]INTERNAL PARAMETERS-1'!$B$5:$J$44,5,FALSE)*VLOOKUP(ABSYLD2!AT$4,'[1]INTERNAL PARAMETERS-1'!$B$5:$J$44,7,FALSE)*ABSYLD2!$F213 + ABSYLD1!AT213*(1-VLOOKUP(ABSYLD2!AT$4,'[1]INTERNAL PARAMETERS-1'!$B$5:$J$44,5,FALSE))*VLOOKUP(ABSYLD2!AT$4,'[1]INTERNAL PARAMETERS-1'!$B$5:$J$44,9,FALSE)*ABSYLD2!$F213</f>
        <v>0</v>
      </c>
      <c r="AU213" s="48">
        <f>ABSYLD1!AU213*VLOOKUP(ABSYLD2!AU$4,'[1]INTERNAL PARAMETERS-1'!$B$5:$J$44,5,FALSE)*VLOOKUP(ABSYLD2!AU$4,'[1]INTERNAL PARAMETERS-1'!$B$5:$J$44,6,FALSE)*VLOOKUP(ABSYLD2!AU$4,'[1]INTERNAL PARAMETERS-1'!$B$5:$J$44,3,FALSE) + ABSYLD1!AU213*(1-VLOOKUP(ABSYLD2!AU$4,'[1]INTERNAL PARAMETERS-1'!$B$5:$J$44,5,FALSE))*VLOOKUP(ABSYLD2!AU$4,'[1]INTERNAL PARAMETERS-1'!$B$5:$J$44,8,FALSE)*VLOOKUP(ABSYLD2!AU$4,'[1]INTERNAL PARAMETERS-1'!$B$5:$J$44,3,FALSE)</f>
        <v>0</v>
      </c>
      <c r="AV213" s="47">
        <f>ABSYLD1!AV213*VLOOKUP(ABSYLD2!AV$4,'[1]INTERNAL PARAMETERS-1'!$B$5:$J$44,5,FALSE)*VLOOKUP(ABSYLD2!AV$4,'[1]INTERNAL PARAMETERS-1'!$B$5:$J$44,6,FALSE)*VLOOKUP(ABSYLD2!AV$4,'[1]INTERNAL PARAMETERS-1'!$B$5:$J$44,3,FALSE) + ABSYLD1!AV213*(1-VLOOKUP(ABSYLD2!AV$4,'[1]INTERNAL PARAMETERS-1'!$B$5:$J$44,5,FALSE))*VLOOKUP(ABSYLD2!AV$4,'[1]INTERNAL PARAMETERS-1'!$B$5:$J$44,8,FALSE)*VLOOKUP(ABSYLD2!AV$4,'[1]INTERNAL PARAMETERS-1'!$B$5:$J$44,3,FALSE)</f>
        <v>0</v>
      </c>
      <c r="AW213" s="47">
        <f>ABSYLD1!AW213*VLOOKUP(ABSYLD2!AW$4,'[1]INTERNAL PARAMETERS-1'!$B$5:$J$44,5,FALSE)*VLOOKUP(ABSYLD2!AW$4,'[1]INTERNAL PARAMETERS-1'!$B$5:$J$44,6,FALSE)*VLOOKUP(ABSYLD2!AW$4,'[1]INTERNAL PARAMETERS-1'!$B$5:$J$44,3,FALSE) + ABSYLD1!AW213*(1-VLOOKUP(ABSYLD2!AW$4,'[1]INTERNAL PARAMETERS-1'!$B$5:$J$44,5,FALSE))*VLOOKUP(ABSYLD2!AW$4,'[1]INTERNAL PARAMETERS-1'!$B$5:$J$44,8,FALSE)*VLOOKUP(ABSYLD2!AW$4,'[1]INTERNAL PARAMETERS-1'!$B$5:$J$44,3,FALSE)</f>
        <v>0</v>
      </c>
      <c r="AX213" s="47">
        <f>ABSYLD1!AX213*VLOOKUP(ABSYLD2!AX$4,'[1]INTERNAL PARAMETERS-1'!$B$5:$J$44,5,FALSE)*VLOOKUP(ABSYLD2!AX$4,'[1]INTERNAL PARAMETERS-1'!$B$5:$J$44,6,FALSE)*VLOOKUP(ABSYLD2!AX$4,'[1]INTERNAL PARAMETERS-1'!$B$5:$J$44,3,FALSE) + ABSYLD1!AX213*(1-VLOOKUP(ABSYLD2!AX$4,'[1]INTERNAL PARAMETERS-1'!$B$5:$J$44,5,FALSE))*VLOOKUP(ABSYLD2!AX$4,'[1]INTERNAL PARAMETERS-1'!$B$5:$J$44,8,FALSE)*VLOOKUP(ABSYLD2!AX$4,'[1]INTERNAL PARAMETERS-1'!$B$5:$J$44,3,FALSE)</f>
        <v>0</v>
      </c>
      <c r="AY213" s="47">
        <f>ABSYLD1!AY213*VLOOKUP(ABSYLD2!AY$4,'[1]INTERNAL PARAMETERS-1'!$B$5:$J$44,5,FALSE)*VLOOKUP(ABSYLD2!AY$4,'[1]INTERNAL PARAMETERS-1'!$B$5:$J$44,6,FALSE)*VLOOKUP(ABSYLD2!AY$4,'[1]INTERNAL PARAMETERS-1'!$B$5:$J$44,3,FALSE) + ABSYLD1!AY213*(1-VLOOKUP(ABSYLD2!AY$4,'[1]INTERNAL PARAMETERS-1'!$B$5:$J$44,5,FALSE))*VLOOKUP(ABSYLD2!AY$4,'[1]INTERNAL PARAMETERS-1'!$B$5:$J$44,8,FALSE)*VLOOKUP(ABSYLD2!AY$4,'[1]INTERNAL PARAMETERS-1'!$B$5:$J$44,3,FALSE)</f>
        <v>0</v>
      </c>
      <c r="AZ213" s="47">
        <f>ABSYLD1!AZ213*VLOOKUP(ABSYLD2!AZ$4,'[1]INTERNAL PARAMETERS-1'!$B$5:$J$44,5,FALSE)*VLOOKUP(ABSYLD2!AZ$4,'[1]INTERNAL PARAMETERS-1'!$B$5:$J$44,6,FALSE)*VLOOKUP(ABSYLD2!AZ$4,'[1]INTERNAL PARAMETERS-1'!$B$5:$J$44,3,FALSE) + ABSYLD1!AZ213*(1-VLOOKUP(ABSYLD2!AZ$4,'[1]INTERNAL PARAMETERS-1'!$B$5:$J$44,5,FALSE))*VLOOKUP(ABSYLD2!AZ$4,'[1]INTERNAL PARAMETERS-1'!$B$5:$J$44,8,FALSE)*VLOOKUP(ABSYLD2!AZ$4,'[1]INTERNAL PARAMETERS-1'!$B$5:$J$44,3,FALSE)</f>
        <v>0</v>
      </c>
      <c r="BA213" s="47">
        <f>ABSYLD1!BA213*VLOOKUP(ABSYLD2!BA$4,'[1]INTERNAL PARAMETERS-1'!$B$5:$J$44,5,FALSE)*VLOOKUP(ABSYLD2!BA$4,'[1]INTERNAL PARAMETERS-1'!$B$5:$J$44,6,FALSE)*VLOOKUP(ABSYLD2!BA$4,'[1]INTERNAL PARAMETERS-1'!$B$5:$J$44,3,FALSE) + ABSYLD1!BA213*(1-VLOOKUP(ABSYLD2!BA$4,'[1]INTERNAL PARAMETERS-1'!$B$5:$J$44,5,FALSE))*VLOOKUP(ABSYLD2!BA$4,'[1]INTERNAL PARAMETERS-1'!$B$5:$J$44,8,FALSE)*VLOOKUP(ABSYLD2!BA$4,'[1]INTERNAL PARAMETERS-1'!$B$5:$J$44,3,FALSE)</f>
        <v>0</v>
      </c>
      <c r="BB213" s="47">
        <f>ABSYLD1!BB213*VLOOKUP(ABSYLD2!BB$4,'[1]INTERNAL PARAMETERS-1'!$B$5:$J$44,5,FALSE)*VLOOKUP(ABSYLD2!BB$4,'[1]INTERNAL PARAMETERS-1'!$B$5:$J$44,6,FALSE)*VLOOKUP(ABSYLD2!BB$4,'[1]INTERNAL PARAMETERS-1'!$B$5:$J$44,3,FALSE) + ABSYLD1!BB213*(1-VLOOKUP(ABSYLD2!BB$4,'[1]INTERNAL PARAMETERS-1'!$B$5:$J$44,5,FALSE))*VLOOKUP(ABSYLD2!BB$4,'[1]INTERNAL PARAMETERS-1'!$B$5:$J$44,8,FALSE)*VLOOKUP(ABSYLD2!BB$4,'[1]INTERNAL PARAMETERS-1'!$B$5:$J$44,3,FALSE)</f>
        <v>0</v>
      </c>
      <c r="BC213" s="47">
        <f>ABSYLD1!BC213*VLOOKUP(ABSYLD2!BC$4,'[1]INTERNAL PARAMETERS-1'!$B$5:$J$44,5,FALSE)*VLOOKUP(ABSYLD2!BC$4,'[1]INTERNAL PARAMETERS-1'!$B$5:$J$44,6,FALSE)*VLOOKUP(ABSYLD2!BC$4,'[1]INTERNAL PARAMETERS-1'!$B$5:$J$44,3,FALSE) + ABSYLD1!BC213*(1-VLOOKUP(ABSYLD2!BC$4,'[1]INTERNAL PARAMETERS-1'!$B$5:$J$44,5,FALSE))*VLOOKUP(ABSYLD2!BC$4,'[1]INTERNAL PARAMETERS-1'!$B$5:$J$44,8,FALSE)*VLOOKUP(ABSYLD2!BC$4,'[1]INTERNAL PARAMETERS-1'!$B$5:$J$44,3,FALSE)</f>
        <v>0</v>
      </c>
      <c r="BD213" s="47">
        <f>ABSYLD1!BD213*VLOOKUP(ABSYLD2!BD$4,'[1]INTERNAL PARAMETERS-1'!$B$5:$J$44,5,FALSE)*VLOOKUP(ABSYLD2!BD$4,'[1]INTERNAL PARAMETERS-1'!$B$5:$J$44,6,FALSE)*VLOOKUP(ABSYLD2!BD$4,'[1]INTERNAL PARAMETERS-1'!$B$5:$J$44,3,FALSE) + ABSYLD1!BD213*(1-VLOOKUP(ABSYLD2!BD$4,'[1]INTERNAL PARAMETERS-1'!$B$5:$J$44,5,FALSE))*VLOOKUP(ABSYLD2!BD$4,'[1]INTERNAL PARAMETERS-1'!$B$5:$J$44,8,FALSE)*VLOOKUP(ABSYLD2!BD$4,'[1]INTERNAL PARAMETERS-1'!$B$5:$J$44,3,FALSE)</f>
        <v>0</v>
      </c>
      <c r="BE213" s="47">
        <f>ABSYLD1!BE213*VLOOKUP(ABSYLD2!BE$4,'[1]INTERNAL PARAMETERS-1'!$B$5:$J$44,5,FALSE)*VLOOKUP(ABSYLD2!BE$4,'[1]INTERNAL PARAMETERS-1'!$B$5:$J$44,6,FALSE)*VLOOKUP(ABSYLD2!BE$4,'[1]INTERNAL PARAMETERS-1'!$B$5:$J$44,3,FALSE) + ABSYLD1!BE213*(1-VLOOKUP(ABSYLD2!BE$4,'[1]INTERNAL PARAMETERS-1'!$B$5:$J$44,5,FALSE))*VLOOKUP(ABSYLD2!BE$4,'[1]INTERNAL PARAMETERS-1'!$B$5:$J$44,8,FALSE)*VLOOKUP(ABSYLD2!BE$4,'[1]INTERNAL PARAMETERS-1'!$B$5:$J$44,3,FALSE)</f>
        <v>0</v>
      </c>
      <c r="BF213" s="47">
        <f>ABSYLD1!BF213*VLOOKUP(ABSYLD2!BF$4,'[1]INTERNAL PARAMETERS-1'!$B$5:$J$44,5,FALSE)*VLOOKUP(ABSYLD2!BF$4,'[1]INTERNAL PARAMETERS-1'!$B$5:$J$44,6,FALSE)*VLOOKUP(ABSYLD2!BF$4,'[1]INTERNAL PARAMETERS-1'!$B$5:$J$44,3,FALSE) + ABSYLD1!BF213*(1-VLOOKUP(ABSYLD2!BF$4,'[1]INTERNAL PARAMETERS-1'!$B$5:$J$44,5,FALSE))*VLOOKUP(ABSYLD2!BF$4,'[1]INTERNAL PARAMETERS-1'!$B$5:$J$44,8,FALSE)*VLOOKUP(ABSYLD2!BF$4,'[1]INTERNAL PARAMETERS-1'!$B$5:$J$44,3,FALSE)</f>
        <v>0</v>
      </c>
      <c r="BG213" s="47">
        <f>ABSYLD1!BG213*VLOOKUP(ABSYLD2!BG$4,'[1]INTERNAL PARAMETERS-1'!$B$5:$J$44,5,FALSE)*VLOOKUP(ABSYLD2!BG$4,'[1]INTERNAL PARAMETERS-1'!$B$5:$J$44,6,FALSE)*VLOOKUP(ABSYLD2!BG$4,'[1]INTERNAL PARAMETERS-1'!$B$5:$J$44,3,FALSE) + ABSYLD1!BG213*(1-VLOOKUP(ABSYLD2!BG$4,'[1]INTERNAL PARAMETERS-1'!$B$5:$J$44,5,FALSE))*VLOOKUP(ABSYLD2!BG$4,'[1]INTERNAL PARAMETERS-1'!$B$5:$J$44,8,FALSE)*VLOOKUP(ABSYLD2!BG$4,'[1]INTERNAL PARAMETERS-1'!$B$5:$J$44,3,FALSE)</f>
        <v>0</v>
      </c>
      <c r="BH213" s="47">
        <f>ABSYLD1!BH213*VLOOKUP(ABSYLD2!BH$4,'[1]INTERNAL PARAMETERS-1'!$B$5:$J$44,5,FALSE)*VLOOKUP(ABSYLD2!BH$4,'[1]INTERNAL PARAMETERS-1'!$B$5:$J$44,6,FALSE)*VLOOKUP(ABSYLD2!BH$4,'[1]INTERNAL PARAMETERS-1'!$B$5:$J$44,3,FALSE) + ABSYLD1!BH213*(1-VLOOKUP(ABSYLD2!BH$4,'[1]INTERNAL PARAMETERS-1'!$B$5:$J$44,5,FALSE))*VLOOKUP(ABSYLD2!BH$4,'[1]INTERNAL PARAMETERS-1'!$B$5:$J$44,8,FALSE)*VLOOKUP(ABSYLD2!BH$4,'[1]INTERNAL PARAMETERS-1'!$B$5:$J$44,3,FALSE)</f>
        <v>0</v>
      </c>
      <c r="BI213" s="47">
        <f>ABSYLD1!BI213*VLOOKUP(ABSYLD2!BI$4,'[1]INTERNAL PARAMETERS-1'!$B$5:$J$44,5,FALSE)*VLOOKUP(ABSYLD2!BI$4,'[1]INTERNAL PARAMETERS-1'!$B$5:$J$44,6,FALSE)*VLOOKUP(ABSYLD2!BI$4,'[1]INTERNAL PARAMETERS-1'!$B$5:$J$44,3,FALSE) + ABSYLD1!BI213*(1-VLOOKUP(ABSYLD2!BI$4,'[1]INTERNAL PARAMETERS-1'!$B$5:$J$44,5,FALSE))*VLOOKUP(ABSYLD2!BI$4,'[1]INTERNAL PARAMETERS-1'!$B$5:$J$44,8,FALSE)*VLOOKUP(ABSYLD2!BI$4,'[1]INTERNAL PARAMETERS-1'!$B$5:$J$44,3,FALSE)</f>
        <v>0</v>
      </c>
      <c r="BJ213" s="47">
        <f>ABSYLD1!BJ213*VLOOKUP(ABSYLD2!BJ$4,'[1]INTERNAL PARAMETERS-1'!$B$5:$J$44,5,FALSE)*VLOOKUP(ABSYLD2!BJ$4,'[1]INTERNAL PARAMETERS-1'!$B$5:$J$44,6,FALSE)*VLOOKUP(ABSYLD2!BJ$4,'[1]INTERNAL PARAMETERS-1'!$B$5:$J$44,3,FALSE) + ABSYLD1!BJ213*(1-VLOOKUP(ABSYLD2!BJ$4,'[1]INTERNAL PARAMETERS-1'!$B$5:$J$44,5,FALSE))*VLOOKUP(ABSYLD2!BJ$4,'[1]INTERNAL PARAMETERS-1'!$B$5:$J$44,8,FALSE)*VLOOKUP(ABSYLD2!BJ$4,'[1]INTERNAL PARAMETERS-1'!$B$5:$J$44,3,FALSE)</f>
        <v>0</v>
      </c>
      <c r="BK213" s="47">
        <f>ABSYLD1!BK213*VLOOKUP(ABSYLD2!BK$4,'[1]INTERNAL PARAMETERS-1'!$B$5:$J$44,5,FALSE)*VLOOKUP(ABSYLD2!BK$4,'[1]INTERNAL PARAMETERS-1'!$B$5:$J$44,6,FALSE)*VLOOKUP(ABSYLD2!BK$4,'[1]INTERNAL PARAMETERS-1'!$B$5:$J$44,3,FALSE) + ABSYLD1!BK213*(1-VLOOKUP(ABSYLD2!BK$4,'[1]INTERNAL PARAMETERS-1'!$B$5:$J$44,5,FALSE))*VLOOKUP(ABSYLD2!BK$4,'[1]INTERNAL PARAMETERS-1'!$B$5:$J$44,8,FALSE)*VLOOKUP(ABSYLD2!BK$4,'[1]INTERNAL PARAMETERS-1'!$B$5:$J$44,3,FALSE)</f>
        <v>0</v>
      </c>
      <c r="BL213" s="47">
        <f>ABSYLD1!BL213*VLOOKUP(ABSYLD2!BL$4,'[1]INTERNAL PARAMETERS-1'!$B$5:$J$44,5,FALSE)*VLOOKUP(ABSYLD2!BL$4,'[1]INTERNAL PARAMETERS-1'!$B$5:$J$44,6,FALSE)*VLOOKUP(ABSYLD2!BL$4,'[1]INTERNAL PARAMETERS-1'!$B$5:$J$44,3,FALSE) + ABSYLD1!BL213*(1-VLOOKUP(ABSYLD2!BL$4,'[1]INTERNAL PARAMETERS-1'!$B$5:$J$44,5,FALSE))*VLOOKUP(ABSYLD2!BL$4,'[1]INTERNAL PARAMETERS-1'!$B$5:$J$44,8,FALSE)*VLOOKUP(ABSYLD2!BL$4,'[1]INTERNAL PARAMETERS-1'!$B$5:$J$44,3,FALSE)</f>
        <v>0</v>
      </c>
      <c r="BM213" s="47">
        <f>ABSYLD1!BM213*VLOOKUP(ABSYLD2!BM$4,'[1]INTERNAL PARAMETERS-1'!$B$5:$J$44,5,FALSE)*VLOOKUP(ABSYLD2!BM$4,'[1]INTERNAL PARAMETERS-1'!$B$5:$J$44,6,FALSE)*VLOOKUP(ABSYLD2!BM$4,'[1]INTERNAL PARAMETERS-1'!$B$5:$J$44,3,FALSE) + ABSYLD1!BM213*(1-VLOOKUP(ABSYLD2!BM$4,'[1]INTERNAL PARAMETERS-1'!$B$5:$J$44,5,FALSE))*VLOOKUP(ABSYLD2!BM$4,'[1]INTERNAL PARAMETERS-1'!$B$5:$J$44,8,FALSE)*VLOOKUP(ABSYLD2!BM$4,'[1]INTERNAL PARAMETERS-1'!$B$5:$J$44,3,FALSE)</f>
        <v>0</v>
      </c>
      <c r="BN213" s="47">
        <f>ABSYLD1!BN213*VLOOKUP(ABSYLD2!BN$4,'[1]INTERNAL PARAMETERS-1'!$B$5:$J$44,5,FALSE)*VLOOKUP(ABSYLD2!BN$4,'[1]INTERNAL PARAMETERS-1'!$B$5:$J$44,6,FALSE)*VLOOKUP(ABSYLD2!BN$4,'[1]INTERNAL PARAMETERS-1'!$B$5:$J$44,3,FALSE) + ABSYLD1!BN213*(1-VLOOKUP(ABSYLD2!BN$4,'[1]INTERNAL PARAMETERS-1'!$B$5:$J$44,5,FALSE))*VLOOKUP(ABSYLD2!BN$4,'[1]INTERNAL PARAMETERS-1'!$B$5:$J$44,8,FALSE)*VLOOKUP(ABSYLD2!BN$4,'[1]INTERNAL PARAMETERS-1'!$B$5:$J$44,3,FALSE)</f>
        <v>0</v>
      </c>
      <c r="BO213" s="47">
        <f>ABSYLD1!BO213*VLOOKUP(ABSYLD2!BO$4,'[1]INTERNAL PARAMETERS-1'!$B$5:$J$44,5,FALSE)*VLOOKUP(ABSYLD2!BO$4,'[1]INTERNAL PARAMETERS-1'!$B$5:$J$44,6,FALSE)*VLOOKUP(ABSYLD2!BO$4,'[1]INTERNAL PARAMETERS-1'!$B$5:$J$44,3,FALSE) + ABSYLD1!BO213*(1-VLOOKUP(ABSYLD2!BO$4,'[1]INTERNAL PARAMETERS-1'!$B$5:$J$44,5,FALSE))*VLOOKUP(ABSYLD2!BO$4,'[1]INTERNAL PARAMETERS-1'!$B$5:$J$44,8,FALSE)*VLOOKUP(ABSYLD2!BO$4,'[1]INTERNAL PARAMETERS-1'!$B$5:$J$44,3,FALSE)</f>
        <v>0</v>
      </c>
      <c r="BP213" s="47">
        <f>ABSYLD1!BP213*VLOOKUP(ABSYLD2!BP$4,'[1]INTERNAL PARAMETERS-1'!$B$5:$J$44,5,FALSE)*VLOOKUP(ABSYLD2!BP$4,'[1]INTERNAL PARAMETERS-1'!$B$5:$J$44,6,FALSE)*VLOOKUP(ABSYLD2!BP$4,'[1]INTERNAL PARAMETERS-1'!$B$5:$J$44,3,FALSE) + ABSYLD1!BP213*(1-VLOOKUP(ABSYLD2!BP$4,'[1]INTERNAL PARAMETERS-1'!$B$5:$J$44,5,FALSE))*VLOOKUP(ABSYLD2!BP$4,'[1]INTERNAL PARAMETERS-1'!$B$5:$J$44,8,FALSE)*VLOOKUP(ABSYLD2!BP$4,'[1]INTERNAL PARAMETERS-1'!$B$5:$J$44,3,FALSE)</f>
        <v>0</v>
      </c>
      <c r="BQ213" s="47">
        <f>ABSYLD1!BQ213*VLOOKUP(ABSYLD2!BQ$4,'[1]INTERNAL PARAMETERS-1'!$B$5:$J$44,5,FALSE)*VLOOKUP(ABSYLD2!BQ$4,'[1]INTERNAL PARAMETERS-1'!$B$5:$J$44,6,FALSE)*VLOOKUP(ABSYLD2!BQ$4,'[1]INTERNAL PARAMETERS-1'!$B$5:$J$44,3,FALSE) + ABSYLD1!BQ213*(1-VLOOKUP(ABSYLD2!BQ$4,'[1]INTERNAL PARAMETERS-1'!$B$5:$J$44,5,FALSE))*VLOOKUP(ABSYLD2!BQ$4,'[1]INTERNAL PARAMETERS-1'!$B$5:$J$44,8,FALSE)*VLOOKUP(ABSYLD2!BQ$4,'[1]INTERNAL PARAMETERS-1'!$B$5:$J$44,3,FALSE)</f>
        <v>0</v>
      </c>
      <c r="BR213" s="47">
        <f>ABSYLD1!BR213*VLOOKUP(ABSYLD2!BR$4,'[1]INTERNAL PARAMETERS-1'!$B$5:$J$44,5,FALSE)*VLOOKUP(ABSYLD2!BR$4,'[1]INTERNAL PARAMETERS-1'!$B$5:$J$44,6,FALSE)*VLOOKUP(ABSYLD2!BR$4,'[1]INTERNAL PARAMETERS-1'!$B$5:$J$44,3,FALSE) + ABSYLD1!BR213*(1-VLOOKUP(ABSYLD2!BR$4,'[1]INTERNAL PARAMETERS-1'!$B$5:$J$44,5,FALSE))*VLOOKUP(ABSYLD2!BR$4,'[1]INTERNAL PARAMETERS-1'!$B$5:$J$44,8,FALSE)*VLOOKUP(ABSYLD2!BR$4,'[1]INTERNAL PARAMETERS-1'!$B$5:$J$44,3,FALSE)</f>
        <v>0</v>
      </c>
      <c r="BS213" s="47">
        <f>ABSYLD1!BS213*VLOOKUP(ABSYLD2!BS$4,'[1]INTERNAL PARAMETERS-1'!$B$5:$J$44,5,FALSE)*VLOOKUP(ABSYLD2!BS$4,'[1]INTERNAL PARAMETERS-1'!$B$5:$J$44,6,FALSE)*VLOOKUP(ABSYLD2!BS$4,'[1]INTERNAL PARAMETERS-1'!$B$5:$J$44,3,FALSE) + ABSYLD1!BS213*(1-VLOOKUP(ABSYLD2!BS$4,'[1]INTERNAL PARAMETERS-1'!$B$5:$J$44,5,FALSE))*VLOOKUP(ABSYLD2!BS$4,'[1]INTERNAL PARAMETERS-1'!$B$5:$J$44,8,FALSE)*VLOOKUP(ABSYLD2!BS$4,'[1]INTERNAL PARAMETERS-1'!$B$5:$J$44,3,FALSE)</f>
        <v>0</v>
      </c>
      <c r="BT213" s="47">
        <f>ABSYLD1!BT213*VLOOKUP(ABSYLD2!BT$4,'[1]INTERNAL PARAMETERS-1'!$B$5:$J$44,5,FALSE)*VLOOKUP(ABSYLD2!BT$4,'[1]INTERNAL PARAMETERS-1'!$B$5:$J$44,6,FALSE)*VLOOKUP(ABSYLD2!BT$4,'[1]INTERNAL PARAMETERS-1'!$B$5:$J$44,3,FALSE) + ABSYLD1!BT213*(1-VLOOKUP(ABSYLD2!BT$4,'[1]INTERNAL PARAMETERS-1'!$B$5:$J$44,5,FALSE))*VLOOKUP(ABSYLD2!BT$4,'[1]INTERNAL PARAMETERS-1'!$B$5:$J$44,8,FALSE)*VLOOKUP(ABSYLD2!BT$4,'[1]INTERNAL PARAMETERS-1'!$B$5:$J$44,3,FALSE)</f>
        <v>0</v>
      </c>
      <c r="BU213" s="47">
        <f>ABSYLD1!BU213*VLOOKUP(ABSYLD2!BU$4,'[1]INTERNAL PARAMETERS-1'!$B$5:$J$44,5,FALSE)*VLOOKUP(ABSYLD2!BU$4,'[1]INTERNAL PARAMETERS-1'!$B$5:$J$44,6,FALSE)*VLOOKUP(ABSYLD2!BU$4,'[1]INTERNAL PARAMETERS-1'!$B$5:$J$44,3,FALSE) + ABSYLD1!BU213*(1-VLOOKUP(ABSYLD2!BU$4,'[1]INTERNAL PARAMETERS-1'!$B$5:$J$44,5,FALSE))*VLOOKUP(ABSYLD2!BU$4,'[1]INTERNAL PARAMETERS-1'!$B$5:$J$44,8,FALSE)*VLOOKUP(ABSYLD2!BU$4,'[1]INTERNAL PARAMETERS-1'!$B$5:$J$44,3,FALSE)</f>
        <v>0</v>
      </c>
      <c r="BV213" s="47">
        <f>ABSYLD1!BV213*VLOOKUP(ABSYLD2!BV$4,'[1]INTERNAL PARAMETERS-1'!$B$5:$J$44,5,FALSE)*VLOOKUP(ABSYLD2!BV$4,'[1]INTERNAL PARAMETERS-1'!$B$5:$J$44,6,FALSE)*VLOOKUP(ABSYLD2!BV$4,'[1]INTERNAL PARAMETERS-1'!$B$5:$J$44,3,FALSE) + ABSYLD1!BV213*(1-VLOOKUP(ABSYLD2!BV$4,'[1]INTERNAL PARAMETERS-1'!$B$5:$J$44,5,FALSE))*VLOOKUP(ABSYLD2!BV$4,'[1]INTERNAL PARAMETERS-1'!$B$5:$J$44,8,FALSE)*VLOOKUP(ABSYLD2!BV$4,'[1]INTERNAL PARAMETERS-1'!$B$5:$J$44,3,FALSE)</f>
        <v>0</v>
      </c>
      <c r="BW213" s="47">
        <f>ABSYLD1!BW213*VLOOKUP(ABSYLD2!BW$4,'[1]INTERNAL PARAMETERS-1'!$B$5:$J$44,5,FALSE)*VLOOKUP(ABSYLD2!BW$4,'[1]INTERNAL PARAMETERS-1'!$B$5:$J$44,6,FALSE)*VLOOKUP(ABSYLD2!BW$4,'[1]INTERNAL PARAMETERS-1'!$B$5:$J$44,3,FALSE) + ABSYLD1!BW213*(1-VLOOKUP(ABSYLD2!BW$4,'[1]INTERNAL PARAMETERS-1'!$B$5:$J$44,5,FALSE))*VLOOKUP(ABSYLD2!BW$4,'[1]INTERNAL PARAMETERS-1'!$B$5:$J$44,8,FALSE)*VLOOKUP(ABSYLD2!BW$4,'[1]INTERNAL PARAMETERS-1'!$B$5:$J$44,3,FALSE)</f>
        <v>0</v>
      </c>
      <c r="BX213" s="47">
        <f>ABSYLD1!BX213*VLOOKUP(ABSYLD2!BX$4,'[1]INTERNAL PARAMETERS-1'!$B$5:$J$44,5,FALSE)*VLOOKUP(ABSYLD2!BX$4,'[1]INTERNAL PARAMETERS-1'!$B$5:$J$44,6,FALSE)*VLOOKUP(ABSYLD2!BX$4,'[1]INTERNAL PARAMETERS-1'!$B$5:$J$44,3,FALSE) + ABSYLD1!BX213*(1-VLOOKUP(ABSYLD2!BX$4,'[1]INTERNAL PARAMETERS-1'!$B$5:$J$44,5,FALSE))*VLOOKUP(ABSYLD2!BX$4,'[1]INTERNAL PARAMETERS-1'!$B$5:$J$44,8,FALSE)*VLOOKUP(ABSYLD2!BX$4,'[1]INTERNAL PARAMETERS-1'!$B$5:$J$44,3,FALSE)</f>
        <v>0</v>
      </c>
      <c r="BY213" s="47">
        <f>ABSYLD1!BY213*VLOOKUP(ABSYLD2!BY$4,'[1]INTERNAL PARAMETERS-1'!$B$5:$J$44,5,FALSE)*VLOOKUP(ABSYLD2!BY$4,'[1]INTERNAL PARAMETERS-1'!$B$5:$J$44,6,FALSE)*VLOOKUP(ABSYLD2!BY$4,'[1]INTERNAL PARAMETERS-1'!$B$5:$J$44,3,FALSE) + ABSYLD1!BY213*(1-VLOOKUP(ABSYLD2!BY$4,'[1]INTERNAL PARAMETERS-1'!$B$5:$J$44,5,FALSE))*VLOOKUP(ABSYLD2!BY$4,'[1]INTERNAL PARAMETERS-1'!$B$5:$J$44,8,FALSE)*VLOOKUP(ABSYLD2!BY$4,'[1]INTERNAL PARAMETERS-1'!$B$5:$J$44,3,FALSE)</f>
        <v>0</v>
      </c>
      <c r="BZ213" s="47">
        <f>ABSYLD1!BZ213*VLOOKUP(ABSYLD2!BZ$4,'[1]INTERNAL PARAMETERS-1'!$B$5:$J$44,5,FALSE)*VLOOKUP(ABSYLD2!BZ$4,'[1]INTERNAL PARAMETERS-1'!$B$5:$J$44,6,FALSE)*VLOOKUP(ABSYLD2!BZ$4,'[1]INTERNAL PARAMETERS-1'!$B$5:$J$44,3,FALSE) + ABSYLD1!BZ213*(1-VLOOKUP(ABSYLD2!BZ$4,'[1]INTERNAL PARAMETERS-1'!$B$5:$J$44,5,FALSE))*VLOOKUP(ABSYLD2!BZ$4,'[1]INTERNAL PARAMETERS-1'!$B$5:$J$44,8,FALSE)*VLOOKUP(ABSYLD2!BZ$4,'[1]INTERNAL PARAMETERS-1'!$B$5:$J$44,3,FALSE)</f>
        <v>0</v>
      </c>
      <c r="CA213" s="47">
        <f>ABSYLD1!CA213*VLOOKUP(ABSYLD2!CA$4,'[1]INTERNAL PARAMETERS-1'!$B$5:$J$44,5,FALSE)*VLOOKUP(ABSYLD2!CA$4,'[1]INTERNAL PARAMETERS-1'!$B$5:$J$44,6,FALSE)*VLOOKUP(ABSYLD2!CA$4,'[1]INTERNAL PARAMETERS-1'!$B$5:$J$44,3,FALSE) + ABSYLD1!CA213*(1-VLOOKUP(ABSYLD2!CA$4,'[1]INTERNAL PARAMETERS-1'!$B$5:$J$44,5,FALSE))*VLOOKUP(ABSYLD2!CA$4,'[1]INTERNAL PARAMETERS-1'!$B$5:$J$44,8,FALSE)*VLOOKUP(ABSYLD2!CA$4,'[1]INTERNAL PARAMETERS-1'!$B$5:$J$44,3,FALSE)</f>
        <v>0</v>
      </c>
      <c r="CB213" s="47">
        <f>ABSYLD1!CB213*VLOOKUP(ABSYLD2!CB$4,'[1]INTERNAL PARAMETERS-1'!$B$5:$J$44,5,FALSE)*VLOOKUP(ABSYLD2!CB$4,'[1]INTERNAL PARAMETERS-1'!$B$5:$J$44,6,FALSE)*VLOOKUP(ABSYLD2!CB$4,'[1]INTERNAL PARAMETERS-1'!$B$5:$J$44,3,FALSE) + ABSYLD1!CB213*(1-VLOOKUP(ABSYLD2!CB$4,'[1]INTERNAL PARAMETERS-1'!$B$5:$J$44,5,FALSE))*VLOOKUP(ABSYLD2!CB$4,'[1]INTERNAL PARAMETERS-1'!$B$5:$J$44,8,FALSE)*VLOOKUP(ABSYLD2!CB$4,'[1]INTERNAL PARAMETERS-1'!$B$5:$J$44,3,FALSE)</f>
        <v>0</v>
      </c>
      <c r="CC213" s="47">
        <f>ABSYLD1!CC213*VLOOKUP(ABSYLD2!CC$4,'[1]INTERNAL PARAMETERS-1'!$B$5:$J$44,5,FALSE)*VLOOKUP(ABSYLD2!CC$4,'[1]INTERNAL PARAMETERS-1'!$B$5:$J$44,6,FALSE)*VLOOKUP(ABSYLD2!CC$4,'[1]INTERNAL PARAMETERS-1'!$B$5:$J$44,3,FALSE) + ABSYLD1!CC213*(1-VLOOKUP(ABSYLD2!CC$4,'[1]INTERNAL PARAMETERS-1'!$B$5:$J$44,5,FALSE))*VLOOKUP(ABSYLD2!CC$4,'[1]INTERNAL PARAMETERS-1'!$B$5:$J$44,8,FALSE)*VLOOKUP(ABSYLD2!CC$4,'[1]INTERNAL PARAMETERS-1'!$B$5:$J$44,3,FALSE)</f>
        <v>0</v>
      </c>
      <c r="CD213" s="47">
        <f>ABSYLD1!CD213*VLOOKUP(ABSYLD2!CD$4,'[1]INTERNAL PARAMETERS-1'!$B$5:$J$44,5,FALSE)*VLOOKUP(ABSYLD2!CD$4,'[1]INTERNAL PARAMETERS-1'!$B$5:$J$44,6,FALSE)*VLOOKUP(ABSYLD2!CD$4,'[1]INTERNAL PARAMETERS-1'!$B$5:$J$44,3,FALSE) + ABSYLD1!CD213*(1-VLOOKUP(ABSYLD2!CD$4,'[1]INTERNAL PARAMETERS-1'!$B$5:$J$44,5,FALSE))*VLOOKUP(ABSYLD2!CD$4,'[1]INTERNAL PARAMETERS-1'!$B$5:$J$44,8,FALSE)*VLOOKUP(ABSYLD2!CD$4,'[1]INTERNAL PARAMETERS-1'!$B$5:$J$44,3,FALSE)</f>
        <v>0</v>
      </c>
      <c r="CE213" s="47">
        <f>ABSYLD1!CE213*VLOOKUP(ABSYLD2!CE$4,'[1]INTERNAL PARAMETERS-1'!$B$5:$J$44,5,FALSE)*VLOOKUP(ABSYLD2!CE$4,'[1]INTERNAL PARAMETERS-1'!$B$5:$J$44,6,FALSE)*VLOOKUP(ABSYLD2!CE$4,'[1]INTERNAL PARAMETERS-1'!$B$5:$J$44,3,FALSE) + ABSYLD1!CE213*(1-VLOOKUP(ABSYLD2!CE$4,'[1]INTERNAL PARAMETERS-1'!$B$5:$J$44,5,FALSE))*VLOOKUP(ABSYLD2!CE$4,'[1]INTERNAL PARAMETERS-1'!$B$5:$J$44,8,FALSE)*VLOOKUP(ABSYLD2!CE$4,'[1]INTERNAL PARAMETERS-1'!$B$5:$J$44,3,FALSE)</f>
        <v>0</v>
      </c>
      <c r="CF213" s="47">
        <f>ABSYLD1!CF213*VLOOKUP(ABSYLD2!CF$4,'[1]INTERNAL PARAMETERS-1'!$B$5:$J$44,5,FALSE)*VLOOKUP(ABSYLD2!CF$4,'[1]INTERNAL PARAMETERS-1'!$B$5:$J$44,6,FALSE)*VLOOKUP(ABSYLD2!CF$4,'[1]INTERNAL PARAMETERS-1'!$B$5:$J$44,3,FALSE) + ABSYLD1!CF213*(1-VLOOKUP(ABSYLD2!CF$4,'[1]INTERNAL PARAMETERS-1'!$B$5:$J$44,5,FALSE))*VLOOKUP(ABSYLD2!CF$4,'[1]INTERNAL PARAMETERS-1'!$B$5:$J$44,8,FALSE)*VLOOKUP(ABSYLD2!CF$4,'[1]INTERNAL PARAMETERS-1'!$B$5:$J$44,3,FALSE)</f>
        <v>0</v>
      </c>
      <c r="CG213" s="47">
        <f>ABSYLD1!CG213*VLOOKUP(ABSYLD2!CG$4,'[1]INTERNAL PARAMETERS-1'!$B$5:$J$44,5,FALSE)*VLOOKUP(ABSYLD2!CG$4,'[1]INTERNAL PARAMETERS-1'!$B$5:$J$44,6,FALSE)*VLOOKUP(ABSYLD2!CG$4,'[1]INTERNAL PARAMETERS-1'!$B$5:$J$44,3,FALSE) + ABSYLD1!CG213*(1-VLOOKUP(ABSYLD2!CG$4,'[1]INTERNAL PARAMETERS-1'!$B$5:$J$44,5,FALSE))*VLOOKUP(ABSYLD2!CG$4,'[1]INTERNAL PARAMETERS-1'!$B$5:$J$44,8,FALSE)*VLOOKUP(ABSYLD2!CG$4,'[1]INTERNAL PARAMETERS-1'!$B$5:$J$44,3,FALSE)</f>
        <v>0</v>
      </c>
      <c r="CH213" s="46">
        <f>ABSYLD1!CH213*VLOOKUP(ABSYLD2!CH$4,'[1]INTERNAL PARAMETERS-1'!$B$5:$J$44,5,FALSE)*VLOOKUP(ABSYLD2!CH$4,'[1]INTERNAL PARAMETERS-1'!$B$5:$J$44,6,FALSE)*VLOOKUP(ABSYLD2!CH$4,'[1]INTERNAL PARAMETERS-1'!$B$5:$J$44,3,FALSE) + ABSYLD1!CH213*(1-VLOOKUP(ABSYLD2!CH$4,'[1]INTERNAL PARAMETERS-1'!$B$5:$J$44,5,FALSE))*VLOOKUP(ABSYLD2!CH$4,'[1]INTERNAL PARAMETERS-1'!$B$5:$J$44,8,FALSE)*VLOOKUP(ABSYLD2!CH$4,'[1]INTERNAL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>
      <c r="B214" s="61" t="s">
        <v>7</v>
      </c>
      <c r="C214" s="60" t="s">
        <v>71</v>
      </c>
      <c r="D214" s="60" t="s">
        <v>77</v>
      </c>
      <c r="E214" s="137">
        <f>ABS!AL214</f>
        <v>0</v>
      </c>
      <c r="F214" s="59">
        <f>'[1]INTERNAL PARAMETERS-1'!M16</f>
        <v>30.094999999999999</v>
      </c>
      <c r="G214" s="48">
        <f>ABSYLD1!G214*VLOOKUP(ABSYLD2!G$4,'[1]INTERNAL PARAMETERS-1'!$B$5:$J$44,5,FALSE)*VLOOKUP(ABSYLD2!G$4,'[1]INTERNAL PARAMETERS-1'!$B$5:$J$44,7,FALSE)*ABSYLD2!$F214 + ABSYLD1!G214*(1-VLOOKUP(ABSYLD2!G$4,'[1]INTERNAL PARAMETERS-1'!$B$5:$J$44,5,FALSE))*VLOOKUP(ABSYLD2!G$4,'[1]INTERNAL PARAMETERS-1'!$B$5:$J$44,9,FALSE)*ABSYLD2!$F214</f>
        <v>0</v>
      </c>
      <c r="H214" s="47">
        <f>ABSYLD1!H214*VLOOKUP(ABSYLD2!H$4,'[1]INTERNAL PARAMETERS-1'!$B$5:$J$44,5,FALSE)*VLOOKUP(ABSYLD2!H$4,'[1]INTERNAL PARAMETERS-1'!$B$5:$J$44,7,FALSE)*ABSYLD2!$F214 + ABSYLD1!H214*(1-VLOOKUP(ABSYLD2!H$4,'[1]INTERNAL PARAMETERS-1'!$B$5:$J$44,5,FALSE))*VLOOKUP(ABSYLD2!H$4,'[1]INTERNAL PARAMETERS-1'!$B$5:$J$44,9,FALSE)*ABSYLD2!$F214</f>
        <v>0</v>
      </c>
      <c r="I214" s="47">
        <f>ABSYLD1!I214*VLOOKUP(ABSYLD2!I$4,'[1]INTERNAL PARAMETERS-1'!$B$5:$J$44,5,FALSE)*VLOOKUP(ABSYLD2!I$4,'[1]INTERNAL PARAMETERS-1'!$B$5:$J$44,7,FALSE)*ABSYLD2!$F214 + ABSYLD1!I214*(1-VLOOKUP(ABSYLD2!I$4,'[1]INTERNAL PARAMETERS-1'!$B$5:$J$44,5,FALSE))*VLOOKUP(ABSYLD2!I$4,'[1]INTERNAL PARAMETERS-1'!$B$5:$J$44,9,FALSE)*ABSYLD2!$F214</f>
        <v>0</v>
      </c>
      <c r="J214" s="47">
        <f>ABSYLD1!J214*VLOOKUP(ABSYLD2!J$4,'[1]INTERNAL PARAMETERS-1'!$B$5:$J$44,5,FALSE)*VLOOKUP(ABSYLD2!J$4,'[1]INTERNAL PARAMETERS-1'!$B$5:$J$44,7,FALSE)*ABSYLD2!$F214 + ABSYLD1!J214*(1-VLOOKUP(ABSYLD2!J$4,'[1]INTERNAL PARAMETERS-1'!$B$5:$J$44,5,FALSE))*VLOOKUP(ABSYLD2!J$4,'[1]INTERNAL PARAMETERS-1'!$B$5:$J$44,9,FALSE)*ABSYLD2!$F214</f>
        <v>0</v>
      </c>
      <c r="K214" s="47">
        <f>ABSYLD1!K214*VLOOKUP(ABSYLD2!K$4,'[1]INTERNAL PARAMETERS-1'!$B$5:$J$44,5,FALSE)*VLOOKUP(ABSYLD2!K$4,'[1]INTERNAL PARAMETERS-1'!$B$5:$J$44,7,FALSE)*ABSYLD2!$F214 + ABSYLD1!K214*(1-VLOOKUP(ABSYLD2!K$4,'[1]INTERNAL PARAMETERS-1'!$B$5:$J$44,5,FALSE))*VLOOKUP(ABSYLD2!K$4,'[1]INTERNAL PARAMETERS-1'!$B$5:$J$44,9,FALSE)*ABSYLD2!$F214</f>
        <v>0</v>
      </c>
      <c r="L214" s="47">
        <f>ABSYLD1!L214*VLOOKUP(ABSYLD2!L$4,'[1]INTERNAL PARAMETERS-1'!$B$5:$J$44,5,FALSE)*VLOOKUP(ABSYLD2!L$4,'[1]INTERNAL PARAMETERS-1'!$B$5:$J$44,7,FALSE)*ABSYLD2!$F214 + ABSYLD1!L214*(1-VLOOKUP(ABSYLD2!L$4,'[1]INTERNAL PARAMETERS-1'!$B$5:$J$44,5,FALSE))*VLOOKUP(ABSYLD2!L$4,'[1]INTERNAL PARAMETERS-1'!$B$5:$J$44,9,FALSE)*ABSYLD2!$F214</f>
        <v>0</v>
      </c>
      <c r="M214" s="47">
        <f>ABSYLD1!M214*VLOOKUP(ABSYLD2!M$4,'[1]INTERNAL PARAMETERS-1'!$B$5:$J$44,5,FALSE)*VLOOKUP(ABSYLD2!M$4,'[1]INTERNAL PARAMETERS-1'!$B$5:$J$44,7,FALSE)*ABSYLD2!$F214 + ABSYLD1!M214*(1-VLOOKUP(ABSYLD2!M$4,'[1]INTERNAL PARAMETERS-1'!$B$5:$J$44,5,FALSE))*VLOOKUP(ABSYLD2!M$4,'[1]INTERNAL PARAMETERS-1'!$B$5:$J$44,9,FALSE)*ABSYLD2!$F214</f>
        <v>0</v>
      </c>
      <c r="N214" s="47">
        <f>ABSYLD1!N214*VLOOKUP(ABSYLD2!N$4,'[1]INTERNAL PARAMETERS-1'!$B$5:$J$44,5,FALSE)*VLOOKUP(ABSYLD2!N$4,'[1]INTERNAL PARAMETERS-1'!$B$5:$J$44,7,FALSE)*ABSYLD2!$F214 + ABSYLD1!N214*(1-VLOOKUP(ABSYLD2!N$4,'[1]INTERNAL PARAMETERS-1'!$B$5:$J$44,5,FALSE))*VLOOKUP(ABSYLD2!N$4,'[1]INTERNAL PARAMETERS-1'!$B$5:$J$44,9,FALSE)*ABSYLD2!$F214</f>
        <v>0</v>
      </c>
      <c r="O214" s="47">
        <f>ABSYLD1!O214*VLOOKUP(ABSYLD2!O$4,'[1]INTERNAL PARAMETERS-1'!$B$5:$J$44,5,FALSE)*VLOOKUP(ABSYLD2!O$4,'[1]INTERNAL PARAMETERS-1'!$B$5:$J$44,7,FALSE)*ABSYLD2!$F214 + ABSYLD1!O214*(1-VLOOKUP(ABSYLD2!O$4,'[1]INTERNAL PARAMETERS-1'!$B$5:$J$44,5,FALSE))*VLOOKUP(ABSYLD2!O$4,'[1]INTERNAL PARAMETERS-1'!$B$5:$J$44,9,FALSE)*ABSYLD2!$F214</f>
        <v>0</v>
      </c>
      <c r="P214" s="47">
        <f>ABSYLD1!P214*VLOOKUP(ABSYLD2!P$4,'[1]INTERNAL PARAMETERS-1'!$B$5:$J$44,5,FALSE)*VLOOKUP(ABSYLD2!P$4,'[1]INTERNAL PARAMETERS-1'!$B$5:$J$44,7,FALSE)*ABSYLD2!$F214 + ABSYLD1!P214*(1-VLOOKUP(ABSYLD2!P$4,'[1]INTERNAL PARAMETERS-1'!$B$5:$J$44,5,FALSE))*VLOOKUP(ABSYLD2!P$4,'[1]INTERNAL PARAMETERS-1'!$B$5:$J$44,9,FALSE)*ABSYLD2!$F214</f>
        <v>0</v>
      </c>
      <c r="Q214" s="47">
        <f>ABSYLD1!Q214*VLOOKUP(ABSYLD2!Q$4,'[1]INTERNAL PARAMETERS-1'!$B$5:$J$44,5,FALSE)*VLOOKUP(ABSYLD2!Q$4,'[1]INTERNAL PARAMETERS-1'!$B$5:$J$44,7,FALSE)*ABSYLD2!$F214 + ABSYLD1!Q214*(1-VLOOKUP(ABSYLD2!Q$4,'[1]INTERNAL PARAMETERS-1'!$B$5:$J$44,5,FALSE))*VLOOKUP(ABSYLD2!Q$4,'[1]INTERNAL PARAMETERS-1'!$B$5:$J$44,9,FALSE)*ABSYLD2!$F214</f>
        <v>0</v>
      </c>
      <c r="R214" s="47">
        <f>ABSYLD1!R214*VLOOKUP(ABSYLD2!R$4,'[1]INTERNAL PARAMETERS-1'!$B$5:$J$44,5,FALSE)*VLOOKUP(ABSYLD2!R$4,'[1]INTERNAL PARAMETERS-1'!$B$5:$J$44,7,FALSE)*ABSYLD2!$F214 + ABSYLD1!R214*(1-VLOOKUP(ABSYLD2!R$4,'[1]INTERNAL PARAMETERS-1'!$B$5:$J$44,5,FALSE))*VLOOKUP(ABSYLD2!R$4,'[1]INTERNAL PARAMETERS-1'!$B$5:$J$44,9,FALSE)*ABSYLD2!$F214</f>
        <v>0</v>
      </c>
      <c r="S214" s="47">
        <f>ABSYLD1!S214*VLOOKUP(ABSYLD2!S$4,'[1]INTERNAL PARAMETERS-1'!$B$5:$J$44,5,FALSE)*VLOOKUP(ABSYLD2!S$4,'[1]INTERNAL PARAMETERS-1'!$B$5:$J$44,7,FALSE)*ABSYLD2!$F214 + ABSYLD1!S214*(1-VLOOKUP(ABSYLD2!S$4,'[1]INTERNAL PARAMETERS-1'!$B$5:$J$44,5,FALSE))*VLOOKUP(ABSYLD2!S$4,'[1]INTERNAL PARAMETERS-1'!$B$5:$J$44,9,FALSE)*ABSYLD2!$F214</f>
        <v>0</v>
      </c>
      <c r="T214" s="47">
        <f>ABSYLD1!T214*VLOOKUP(ABSYLD2!T$4,'[1]INTERNAL PARAMETERS-1'!$B$5:$J$44,5,FALSE)*VLOOKUP(ABSYLD2!T$4,'[1]INTERNAL PARAMETERS-1'!$B$5:$J$44,7,FALSE)*ABSYLD2!$F214 + ABSYLD1!T214*(1-VLOOKUP(ABSYLD2!T$4,'[1]INTERNAL PARAMETERS-1'!$B$5:$J$44,5,FALSE))*VLOOKUP(ABSYLD2!T$4,'[1]INTERNAL PARAMETERS-1'!$B$5:$J$44,9,FALSE)*ABSYLD2!$F214</f>
        <v>0</v>
      </c>
      <c r="U214" s="47">
        <f>ABSYLD1!U214*VLOOKUP(ABSYLD2!U$4,'[1]INTERNAL PARAMETERS-1'!$B$5:$J$44,5,FALSE)*VLOOKUP(ABSYLD2!U$4,'[1]INTERNAL PARAMETERS-1'!$B$5:$J$44,7,FALSE)*ABSYLD2!$F214 + ABSYLD1!U214*(1-VLOOKUP(ABSYLD2!U$4,'[1]INTERNAL PARAMETERS-1'!$B$5:$J$44,5,FALSE))*VLOOKUP(ABSYLD2!U$4,'[1]INTERNAL PARAMETERS-1'!$B$5:$J$44,9,FALSE)*ABSYLD2!$F214</f>
        <v>0</v>
      </c>
      <c r="V214" s="47">
        <f>ABSYLD1!V214*VLOOKUP(ABSYLD2!V$4,'[1]INTERNAL PARAMETERS-1'!$B$5:$J$44,5,FALSE)*VLOOKUP(ABSYLD2!V$4,'[1]INTERNAL PARAMETERS-1'!$B$5:$J$44,7,FALSE)*ABSYLD2!$F214 + ABSYLD1!V214*(1-VLOOKUP(ABSYLD2!V$4,'[1]INTERNAL PARAMETERS-1'!$B$5:$J$44,5,FALSE))*VLOOKUP(ABSYLD2!V$4,'[1]INTERNAL PARAMETERS-1'!$B$5:$J$44,9,FALSE)*ABSYLD2!$F214</f>
        <v>0</v>
      </c>
      <c r="W214" s="47">
        <f>ABSYLD1!W214*VLOOKUP(ABSYLD2!W$4,'[1]INTERNAL PARAMETERS-1'!$B$5:$J$44,5,FALSE)*VLOOKUP(ABSYLD2!W$4,'[1]INTERNAL PARAMETERS-1'!$B$5:$J$44,7,FALSE)*ABSYLD2!$F214 + ABSYLD1!W214*(1-VLOOKUP(ABSYLD2!W$4,'[1]INTERNAL PARAMETERS-1'!$B$5:$J$44,5,FALSE))*VLOOKUP(ABSYLD2!W$4,'[1]INTERNAL PARAMETERS-1'!$B$5:$J$44,9,FALSE)*ABSYLD2!$F214</f>
        <v>0</v>
      </c>
      <c r="X214" s="47">
        <f>ABSYLD1!X214*VLOOKUP(ABSYLD2!X$4,'[1]INTERNAL PARAMETERS-1'!$B$5:$J$44,5,FALSE)*VLOOKUP(ABSYLD2!X$4,'[1]INTERNAL PARAMETERS-1'!$B$5:$J$44,7,FALSE)*ABSYLD2!$F214 + ABSYLD1!X214*(1-VLOOKUP(ABSYLD2!X$4,'[1]INTERNAL PARAMETERS-1'!$B$5:$J$44,5,FALSE))*VLOOKUP(ABSYLD2!X$4,'[1]INTERNAL PARAMETERS-1'!$B$5:$J$44,9,FALSE)*ABSYLD2!$F214</f>
        <v>0</v>
      </c>
      <c r="Y214" s="47">
        <f>ABSYLD1!Y214*VLOOKUP(ABSYLD2!Y$4,'[1]INTERNAL PARAMETERS-1'!$B$5:$J$44,5,FALSE)*VLOOKUP(ABSYLD2!Y$4,'[1]INTERNAL PARAMETERS-1'!$B$5:$J$44,7,FALSE)*ABSYLD2!$F214 + ABSYLD1!Y214*(1-VLOOKUP(ABSYLD2!Y$4,'[1]INTERNAL PARAMETERS-1'!$B$5:$J$44,5,FALSE))*VLOOKUP(ABSYLD2!Y$4,'[1]INTERNAL PARAMETERS-1'!$B$5:$J$44,9,FALSE)*ABSYLD2!$F214</f>
        <v>0</v>
      </c>
      <c r="Z214" s="47">
        <f>ABSYLD1!Z214*VLOOKUP(ABSYLD2!Z$4,'[1]INTERNAL PARAMETERS-1'!$B$5:$J$44,5,FALSE)*VLOOKUP(ABSYLD2!Z$4,'[1]INTERNAL PARAMETERS-1'!$B$5:$J$44,7,FALSE)*ABSYLD2!$F214 + ABSYLD1!Z214*(1-VLOOKUP(ABSYLD2!Z$4,'[1]INTERNAL PARAMETERS-1'!$B$5:$J$44,5,FALSE))*VLOOKUP(ABSYLD2!Z$4,'[1]INTERNAL PARAMETERS-1'!$B$5:$J$44,9,FALSE)*ABSYLD2!$F214</f>
        <v>0</v>
      </c>
      <c r="AA214" s="47">
        <f>ABSYLD1!AA214*VLOOKUP(ABSYLD2!AA$4,'[1]INTERNAL PARAMETERS-1'!$B$5:$J$44,5,FALSE)*VLOOKUP(ABSYLD2!AA$4,'[1]INTERNAL PARAMETERS-1'!$B$5:$J$44,7,FALSE)*ABSYLD2!$F214 + ABSYLD1!AA214*(1-VLOOKUP(ABSYLD2!AA$4,'[1]INTERNAL PARAMETERS-1'!$B$5:$J$44,5,FALSE))*VLOOKUP(ABSYLD2!AA$4,'[1]INTERNAL PARAMETERS-1'!$B$5:$J$44,9,FALSE)*ABSYLD2!$F214</f>
        <v>0</v>
      </c>
      <c r="AB214" s="47">
        <f>ABSYLD1!AB214*VLOOKUP(ABSYLD2!AB$4,'[1]INTERNAL PARAMETERS-1'!$B$5:$J$44,5,FALSE)*VLOOKUP(ABSYLD2!AB$4,'[1]INTERNAL PARAMETERS-1'!$B$5:$J$44,7,FALSE)*ABSYLD2!$F214 + ABSYLD1!AB214*(1-VLOOKUP(ABSYLD2!AB$4,'[1]INTERNAL PARAMETERS-1'!$B$5:$J$44,5,FALSE))*VLOOKUP(ABSYLD2!AB$4,'[1]INTERNAL PARAMETERS-1'!$B$5:$J$44,9,FALSE)*ABSYLD2!$F214</f>
        <v>0</v>
      </c>
      <c r="AC214" s="47">
        <f>ABSYLD1!AC214*VLOOKUP(ABSYLD2!AC$4,'[1]INTERNAL PARAMETERS-1'!$B$5:$J$44,5,FALSE)*VLOOKUP(ABSYLD2!AC$4,'[1]INTERNAL PARAMETERS-1'!$B$5:$J$44,7,FALSE)*ABSYLD2!$F214 + ABSYLD1!AC214*(1-VLOOKUP(ABSYLD2!AC$4,'[1]INTERNAL PARAMETERS-1'!$B$5:$J$44,5,FALSE))*VLOOKUP(ABSYLD2!AC$4,'[1]INTERNAL PARAMETERS-1'!$B$5:$J$44,9,FALSE)*ABSYLD2!$F214</f>
        <v>0</v>
      </c>
      <c r="AD214" s="47">
        <f>ABSYLD1!AD214*VLOOKUP(ABSYLD2!AD$4,'[1]INTERNAL PARAMETERS-1'!$B$5:$J$44,5,FALSE)*VLOOKUP(ABSYLD2!AD$4,'[1]INTERNAL PARAMETERS-1'!$B$5:$J$44,7,FALSE)*ABSYLD2!$F214 + ABSYLD1!AD214*(1-VLOOKUP(ABSYLD2!AD$4,'[1]INTERNAL PARAMETERS-1'!$B$5:$J$44,5,FALSE))*VLOOKUP(ABSYLD2!AD$4,'[1]INTERNAL PARAMETERS-1'!$B$5:$J$44,9,FALSE)*ABSYLD2!$F214</f>
        <v>0</v>
      </c>
      <c r="AE214" s="47">
        <f>ABSYLD1!AE214*VLOOKUP(ABSYLD2!AE$4,'[1]INTERNAL PARAMETERS-1'!$B$5:$J$44,5,FALSE)*VLOOKUP(ABSYLD2!AE$4,'[1]INTERNAL PARAMETERS-1'!$B$5:$J$44,7,FALSE)*ABSYLD2!$F214 + ABSYLD1!AE214*(1-VLOOKUP(ABSYLD2!AE$4,'[1]INTERNAL PARAMETERS-1'!$B$5:$J$44,5,FALSE))*VLOOKUP(ABSYLD2!AE$4,'[1]INTERNAL PARAMETERS-1'!$B$5:$J$44,9,FALSE)*ABSYLD2!$F214</f>
        <v>0</v>
      </c>
      <c r="AF214" s="47">
        <f>ABSYLD1!AF214*VLOOKUP(ABSYLD2!AF$4,'[1]INTERNAL PARAMETERS-1'!$B$5:$J$44,5,FALSE)*VLOOKUP(ABSYLD2!AF$4,'[1]INTERNAL PARAMETERS-1'!$B$5:$J$44,7,FALSE)*ABSYLD2!$F214 + ABSYLD1!AF214*(1-VLOOKUP(ABSYLD2!AF$4,'[1]INTERNAL PARAMETERS-1'!$B$5:$J$44,5,FALSE))*VLOOKUP(ABSYLD2!AF$4,'[1]INTERNAL PARAMETERS-1'!$B$5:$J$44,9,FALSE)*ABSYLD2!$F214</f>
        <v>0</v>
      </c>
      <c r="AG214" s="47">
        <f>ABSYLD1!AG214*VLOOKUP(ABSYLD2!AG$4,'[1]INTERNAL PARAMETERS-1'!$B$5:$J$44,5,FALSE)*VLOOKUP(ABSYLD2!AG$4,'[1]INTERNAL PARAMETERS-1'!$B$5:$J$44,7,FALSE)*ABSYLD2!$F214 + ABSYLD1!AG214*(1-VLOOKUP(ABSYLD2!AG$4,'[1]INTERNAL PARAMETERS-1'!$B$5:$J$44,5,FALSE))*VLOOKUP(ABSYLD2!AG$4,'[1]INTERNAL PARAMETERS-1'!$B$5:$J$44,9,FALSE)*ABSYLD2!$F214</f>
        <v>0</v>
      </c>
      <c r="AH214" s="47">
        <f>ABSYLD1!AH214*VLOOKUP(ABSYLD2!AH$4,'[1]INTERNAL PARAMETERS-1'!$B$5:$J$44,5,FALSE)*VLOOKUP(ABSYLD2!AH$4,'[1]INTERNAL PARAMETERS-1'!$B$5:$J$44,7,FALSE)*ABSYLD2!$F214 + ABSYLD1!AH214*(1-VLOOKUP(ABSYLD2!AH$4,'[1]INTERNAL PARAMETERS-1'!$B$5:$J$44,5,FALSE))*VLOOKUP(ABSYLD2!AH$4,'[1]INTERNAL PARAMETERS-1'!$B$5:$J$44,9,FALSE)*ABSYLD2!$F214</f>
        <v>0</v>
      </c>
      <c r="AI214" s="47">
        <f>ABSYLD1!AI214*VLOOKUP(ABSYLD2!AI$4,'[1]INTERNAL PARAMETERS-1'!$B$5:$J$44,5,FALSE)*VLOOKUP(ABSYLD2!AI$4,'[1]INTERNAL PARAMETERS-1'!$B$5:$J$44,7,FALSE)*ABSYLD2!$F214 + ABSYLD1!AI214*(1-VLOOKUP(ABSYLD2!AI$4,'[1]INTERNAL PARAMETERS-1'!$B$5:$J$44,5,FALSE))*VLOOKUP(ABSYLD2!AI$4,'[1]INTERNAL PARAMETERS-1'!$B$5:$J$44,9,FALSE)*ABSYLD2!$F214</f>
        <v>0</v>
      </c>
      <c r="AJ214" s="47">
        <f>ABSYLD1!AJ214*VLOOKUP(ABSYLD2!AJ$4,'[1]INTERNAL PARAMETERS-1'!$B$5:$J$44,5,FALSE)*VLOOKUP(ABSYLD2!AJ$4,'[1]INTERNAL PARAMETERS-1'!$B$5:$J$44,7,FALSE)*ABSYLD2!$F214 + ABSYLD1!AJ214*(1-VLOOKUP(ABSYLD2!AJ$4,'[1]INTERNAL PARAMETERS-1'!$B$5:$J$44,5,FALSE))*VLOOKUP(ABSYLD2!AJ$4,'[1]INTERNAL PARAMETERS-1'!$B$5:$J$44,9,FALSE)*ABSYLD2!$F214</f>
        <v>0</v>
      </c>
      <c r="AK214" s="47">
        <f>ABSYLD1!AK214*VLOOKUP(ABSYLD2!AK$4,'[1]INTERNAL PARAMETERS-1'!$B$5:$J$44,5,FALSE)*VLOOKUP(ABSYLD2!AK$4,'[1]INTERNAL PARAMETERS-1'!$B$5:$J$44,7,FALSE)*ABSYLD2!$F214 + ABSYLD1!AK214*(1-VLOOKUP(ABSYLD2!AK$4,'[1]INTERNAL PARAMETERS-1'!$B$5:$J$44,5,FALSE))*VLOOKUP(ABSYLD2!AK$4,'[1]INTERNAL PARAMETERS-1'!$B$5:$J$44,9,FALSE)*ABSYLD2!$F214</f>
        <v>0</v>
      </c>
      <c r="AL214" s="47">
        <f>ABSYLD1!AL214*VLOOKUP(ABSYLD2!AL$4,'[1]INTERNAL PARAMETERS-1'!$B$5:$J$44,5,FALSE)*VLOOKUP(ABSYLD2!AL$4,'[1]INTERNAL PARAMETERS-1'!$B$5:$J$44,7,FALSE)*ABSYLD2!$F214 + ABSYLD1!AL214*(1-VLOOKUP(ABSYLD2!AL$4,'[1]INTERNAL PARAMETERS-1'!$B$5:$J$44,5,FALSE))*VLOOKUP(ABSYLD2!AL$4,'[1]INTERNAL PARAMETERS-1'!$B$5:$J$44,9,FALSE)*ABSYLD2!$F214</f>
        <v>0</v>
      </c>
      <c r="AM214" s="47">
        <f>ABSYLD1!AM214*VLOOKUP(ABSYLD2!AM$4,'[1]INTERNAL PARAMETERS-1'!$B$5:$J$44,5,FALSE)*VLOOKUP(ABSYLD2!AM$4,'[1]INTERNAL PARAMETERS-1'!$B$5:$J$44,7,FALSE)*ABSYLD2!$F214 + ABSYLD1!AM214*(1-VLOOKUP(ABSYLD2!AM$4,'[1]INTERNAL PARAMETERS-1'!$B$5:$J$44,5,FALSE))*VLOOKUP(ABSYLD2!AM$4,'[1]INTERNAL PARAMETERS-1'!$B$5:$J$44,9,FALSE)*ABSYLD2!$F214</f>
        <v>0</v>
      </c>
      <c r="AN214" s="47">
        <f>ABSYLD1!AN214*VLOOKUP(ABSYLD2!AN$4,'[1]INTERNAL PARAMETERS-1'!$B$5:$J$44,5,FALSE)*VLOOKUP(ABSYLD2!AN$4,'[1]INTERNAL PARAMETERS-1'!$B$5:$J$44,7,FALSE)*ABSYLD2!$F214 + ABSYLD1!AN214*(1-VLOOKUP(ABSYLD2!AN$4,'[1]INTERNAL PARAMETERS-1'!$B$5:$J$44,5,FALSE))*VLOOKUP(ABSYLD2!AN$4,'[1]INTERNAL PARAMETERS-1'!$B$5:$J$44,9,FALSE)*ABSYLD2!$F214</f>
        <v>0</v>
      </c>
      <c r="AO214" s="47">
        <f>ABSYLD1!AO214*VLOOKUP(ABSYLD2!AO$4,'[1]INTERNAL PARAMETERS-1'!$B$5:$J$44,5,FALSE)*VLOOKUP(ABSYLD2!AO$4,'[1]INTERNAL PARAMETERS-1'!$B$5:$J$44,7,FALSE)*ABSYLD2!$F214 + ABSYLD1!AO214*(1-VLOOKUP(ABSYLD2!AO$4,'[1]INTERNAL PARAMETERS-1'!$B$5:$J$44,5,FALSE))*VLOOKUP(ABSYLD2!AO$4,'[1]INTERNAL PARAMETERS-1'!$B$5:$J$44,9,FALSE)*ABSYLD2!$F214</f>
        <v>0</v>
      </c>
      <c r="AP214" s="47">
        <f>ABSYLD1!AP214*VLOOKUP(ABSYLD2!AP$4,'[1]INTERNAL PARAMETERS-1'!$B$5:$J$44,5,FALSE)*VLOOKUP(ABSYLD2!AP$4,'[1]INTERNAL PARAMETERS-1'!$B$5:$J$44,7,FALSE)*ABSYLD2!$F214 + ABSYLD1!AP214*(1-VLOOKUP(ABSYLD2!AP$4,'[1]INTERNAL PARAMETERS-1'!$B$5:$J$44,5,FALSE))*VLOOKUP(ABSYLD2!AP$4,'[1]INTERNAL PARAMETERS-1'!$B$5:$J$44,9,FALSE)*ABSYLD2!$F214</f>
        <v>0</v>
      </c>
      <c r="AQ214" s="47">
        <f>ABSYLD1!AQ214*VLOOKUP(ABSYLD2!AQ$4,'[1]INTERNAL PARAMETERS-1'!$B$5:$J$44,5,FALSE)*VLOOKUP(ABSYLD2!AQ$4,'[1]INTERNAL PARAMETERS-1'!$B$5:$J$44,7,FALSE)*ABSYLD2!$F214 + ABSYLD1!AQ214*(1-VLOOKUP(ABSYLD2!AQ$4,'[1]INTERNAL PARAMETERS-1'!$B$5:$J$44,5,FALSE))*VLOOKUP(ABSYLD2!AQ$4,'[1]INTERNAL PARAMETERS-1'!$B$5:$J$44,9,FALSE)*ABSYLD2!$F214</f>
        <v>0</v>
      </c>
      <c r="AR214" s="47">
        <f>ABSYLD1!AR214*VLOOKUP(ABSYLD2!AR$4,'[1]INTERNAL PARAMETERS-1'!$B$5:$J$44,5,FALSE)*VLOOKUP(ABSYLD2!AR$4,'[1]INTERNAL PARAMETERS-1'!$B$5:$J$44,7,FALSE)*ABSYLD2!$F214 + ABSYLD1!AR214*(1-VLOOKUP(ABSYLD2!AR$4,'[1]INTERNAL PARAMETERS-1'!$B$5:$J$44,5,FALSE))*VLOOKUP(ABSYLD2!AR$4,'[1]INTERNAL PARAMETERS-1'!$B$5:$J$44,9,FALSE)*ABSYLD2!$F214</f>
        <v>0</v>
      </c>
      <c r="AS214" s="47">
        <f>ABSYLD1!AS214*VLOOKUP(ABSYLD2!AS$4,'[1]INTERNAL PARAMETERS-1'!$B$5:$J$44,5,FALSE)*VLOOKUP(ABSYLD2!AS$4,'[1]INTERNAL PARAMETERS-1'!$B$5:$J$44,7,FALSE)*ABSYLD2!$F214 + ABSYLD1!AS214*(1-VLOOKUP(ABSYLD2!AS$4,'[1]INTERNAL PARAMETERS-1'!$B$5:$J$44,5,FALSE))*VLOOKUP(ABSYLD2!AS$4,'[1]INTERNAL PARAMETERS-1'!$B$5:$J$44,9,FALSE)*ABSYLD2!$F214</f>
        <v>0</v>
      </c>
      <c r="AT214" s="46">
        <f>ABSYLD1!AT214*VLOOKUP(ABSYLD2!AT$4,'[1]INTERNAL PARAMETERS-1'!$B$5:$J$44,5,FALSE)*VLOOKUP(ABSYLD2!AT$4,'[1]INTERNAL PARAMETERS-1'!$B$5:$J$44,7,FALSE)*ABSYLD2!$F214 + ABSYLD1!AT214*(1-VLOOKUP(ABSYLD2!AT$4,'[1]INTERNAL PARAMETERS-1'!$B$5:$J$44,5,FALSE))*VLOOKUP(ABSYLD2!AT$4,'[1]INTERNAL PARAMETERS-1'!$B$5:$J$44,9,FALSE)*ABSYLD2!$F214</f>
        <v>0</v>
      </c>
      <c r="AU214" s="48">
        <f>ABSYLD1!AU214*VLOOKUP(ABSYLD2!AU$4,'[1]INTERNAL PARAMETERS-1'!$B$5:$J$44,5,FALSE)*VLOOKUP(ABSYLD2!AU$4,'[1]INTERNAL PARAMETERS-1'!$B$5:$J$44,6,FALSE)*VLOOKUP(ABSYLD2!AU$4,'[1]INTERNAL PARAMETERS-1'!$B$5:$J$44,3,FALSE) + ABSYLD1!AU214*(1-VLOOKUP(ABSYLD2!AU$4,'[1]INTERNAL PARAMETERS-1'!$B$5:$J$44,5,FALSE))*VLOOKUP(ABSYLD2!AU$4,'[1]INTERNAL PARAMETERS-1'!$B$5:$J$44,8,FALSE)*VLOOKUP(ABSYLD2!AU$4,'[1]INTERNAL PARAMETERS-1'!$B$5:$J$44,3,FALSE)</f>
        <v>0</v>
      </c>
      <c r="AV214" s="47">
        <f>ABSYLD1!AV214*VLOOKUP(ABSYLD2!AV$4,'[1]INTERNAL PARAMETERS-1'!$B$5:$J$44,5,FALSE)*VLOOKUP(ABSYLD2!AV$4,'[1]INTERNAL PARAMETERS-1'!$B$5:$J$44,6,FALSE)*VLOOKUP(ABSYLD2!AV$4,'[1]INTERNAL PARAMETERS-1'!$B$5:$J$44,3,FALSE) + ABSYLD1!AV214*(1-VLOOKUP(ABSYLD2!AV$4,'[1]INTERNAL PARAMETERS-1'!$B$5:$J$44,5,FALSE))*VLOOKUP(ABSYLD2!AV$4,'[1]INTERNAL PARAMETERS-1'!$B$5:$J$44,8,FALSE)*VLOOKUP(ABSYLD2!AV$4,'[1]INTERNAL PARAMETERS-1'!$B$5:$J$44,3,FALSE)</f>
        <v>0</v>
      </c>
      <c r="AW214" s="47">
        <f>ABSYLD1!AW214*VLOOKUP(ABSYLD2!AW$4,'[1]INTERNAL PARAMETERS-1'!$B$5:$J$44,5,FALSE)*VLOOKUP(ABSYLD2!AW$4,'[1]INTERNAL PARAMETERS-1'!$B$5:$J$44,6,FALSE)*VLOOKUP(ABSYLD2!AW$4,'[1]INTERNAL PARAMETERS-1'!$B$5:$J$44,3,FALSE) + ABSYLD1!AW214*(1-VLOOKUP(ABSYLD2!AW$4,'[1]INTERNAL PARAMETERS-1'!$B$5:$J$44,5,FALSE))*VLOOKUP(ABSYLD2!AW$4,'[1]INTERNAL PARAMETERS-1'!$B$5:$J$44,8,FALSE)*VLOOKUP(ABSYLD2!AW$4,'[1]INTERNAL PARAMETERS-1'!$B$5:$J$44,3,FALSE)</f>
        <v>0</v>
      </c>
      <c r="AX214" s="47">
        <f>ABSYLD1!AX214*VLOOKUP(ABSYLD2!AX$4,'[1]INTERNAL PARAMETERS-1'!$B$5:$J$44,5,FALSE)*VLOOKUP(ABSYLD2!AX$4,'[1]INTERNAL PARAMETERS-1'!$B$5:$J$44,6,FALSE)*VLOOKUP(ABSYLD2!AX$4,'[1]INTERNAL PARAMETERS-1'!$B$5:$J$44,3,FALSE) + ABSYLD1!AX214*(1-VLOOKUP(ABSYLD2!AX$4,'[1]INTERNAL PARAMETERS-1'!$B$5:$J$44,5,FALSE))*VLOOKUP(ABSYLD2!AX$4,'[1]INTERNAL PARAMETERS-1'!$B$5:$J$44,8,FALSE)*VLOOKUP(ABSYLD2!AX$4,'[1]INTERNAL PARAMETERS-1'!$B$5:$J$44,3,FALSE)</f>
        <v>0</v>
      </c>
      <c r="AY214" s="47">
        <f>ABSYLD1!AY214*VLOOKUP(ABSYLD2!AY$4,'[1]INTERNAL PARAMETERS-1'!$B$5:$J$44,5,FALSE)*VLOOKUP(ABSYLD2!AY$4,'[1]INTERNAL PARAMETERS-1'!$B$5:$J$44,6,FALSE)*VLOOKUP(ABSYLD2!AY$4,'[1]INTERNAL PARAMETERS-1'!$B$5:$J$44,3,FALSE) + ABSYLD1!AY214*(1-VLOOKUP(ABSYLD2!AY$4,'[1]INTERNAL PARAMETERS-1'!$B$5:$J$44,5,FALSE))*VLOOKUP(ABSYLD2!AY$4,'[1]INTERNAL PARAMETERS-1'!$B$5:$J$44,8,FALSE)*VLOOKUP(ABSYLD2!AY$4,'[1]INTERNAL PARAMETERS-1'!$B$5:$J$44,3,FALSE)</f>
        <v>0</v>
      </c>
      <c r="AZ214" s="47">
        <f>ABSYLD1!AZ214*VLOOKUP(ABSYLD2!AZ$4,'[1]INTERNAL PARAMETERS-1'!$B$5:$J$44,5,FALSE)*VLOOKUP(ABSYLD2!AZ$4,'[1]INTERNAL PARAMETERS-1'!$B$5:$J$44,6,FALSE)*VLOOKUP(ABSYLD2!AZ$4,'[1]INTERNAL PARAMETERS-1'!$B$5:$J$44,3,FALSE) + ABSYLD1!AZ214*(1-VLOOKUP(ABSYLD2!AZ$4,'[1]INTERNAL PARAMETERS-1'!$B$5:$J$44,5,FALSE))*VLOOKUP(ABSYLD2!AZ$4,'[1]INTERNAL PARAMETERS-1'!$B$5:$J$44,8,FALSE)*VLOOKUP(ABSYLD2!AZ$4,'[1]INTERNAL PARAMETERS-1'!$B$5:$J$44,3,FALSE)</f>
        <v>0</v>
      </c>
      <c r="BA214" s="47">
        <f>ABSYLD1!BA214*VLOOKUP(ABSYLD2!BA$4,'[1]INTERNAL PARAMETERS-1'!$B$5:$J$44,5,FALSE)*VLOOKUP(ABSYLD2!BA$4,'[1]INTERNAL PARAMETERS-1'!$B$5:$J$44,6,FALSE)*VLOOKUP(ABSYLD2!BA$4,'[1]INTERNAL PARAMETERS-1'!$B$5:$J$44,3,FALSE) + ABSYLD1!BA214*(1-VLOOKUP(ABSYLD2!BA$4,'[1]INTERNAL PARAMETERS-1'!$B$5:$J$44,5,FALSE))*VLOOKUP(ABSYLD2!BA$4,'[1]INTERNAL PARAMETERS-1'!$B$5:$J$44,8,FALSE)*VLOOKUP(ABSYLD2!BA$4,'[1]INTERNAL PARAMETERS-1'!$B$5:$J$44,3,FALSE)</f>
        <v>0</v>
      </c>
      <c r="BB214" s="47">
        <f>ABSYLD1!BB214*VLOOKUP(ABSYLD2!BB$4,'[1]INTERNAL PARAMETERS-1'!$B$5:$J$44,5,FALSE)*VLOOKUP(ABSYLD2!BB$4,'[1]INTERNAL PARAMETERS-1'!$B$5:$J$44,6,FALSE)*VLOOKUP(ABSYLD2!BB$4,'[1]INTERNAL PARAMETERS-1'!$B$5:$J$44,3,FALSE) + ABSYLD1!BB214*(1-VLOOKUP(ABSYLD2!BB$4,'[1]INTERNAL PARAMETERS-1'!$B$5:$J$44,5,FALSE))*VLOOKUP(ABSYLD2!BB$4,'[1]INTERNAL PARAMETERS-1'!$B$5:$J$44,8,FALSE)*VLOOKUP(ABSYLD2!BB$4,'[1]INTERNAL PARAMETERS-1'!$B$5:$J$44,3,FALSE)</f>
        <v>0</v>
      </c>
      <c r="BC214" s="47">
        <f>ABSYLD1!BC214*VLOOKUP(ABSYLD2!BC$4,'[1]INTERNAL PARAMETERS-1'!$B$5:$J$44,5,FALSE)*VLOOKUP(ABSYLD2!BC$4,'[1]INTERNAL PARAMETERS-1'!$B$5:$J$44,6,FALSE)*VLOOKUP(ABSYLD2!BC$4,'[1]INTERNAL PARAMETERS-1'!$B$5:$J$44,3,FALSE) + ABSYLD1!BC214*(1-VLOOKUP(ABSYLD2!BC$4,'[1]INTERNAL PARAMETERS-1'!$B$5:$J$44,5,FALSE))*VLOOKUP(ABSYLD2!BC$4,'[1]INTERNAL PARAMETERS-1'!$B$5:$J$44,8,FALSE)*VLOOKUP(ABSYLD2!BC$4,'[1]INTERNAL PARAMETERS-1'!$B$5:$J$44,3,FALSE)</f>
        <v>0</v>
      </c>
      <c r="BD214" s="47">
        <f>ABSYLD1!BD214*VLOOKUP(ABSYLD2!BD$4,'[1]INTERNAL PARAMETERS-1'!$B$5:$J$44,5,FALSE)*VLOOKUP(ABSYLD2!BD$4,'[1]INTERNAL PARAMETERS-1'!$B$5:$J$44,6,FALSE)*VLOOKUP(ABSYLD2!BD$4,'[1]INTERNAL PARAMETERS-1'!$B$5:$J$44,3,FALSE) + ABSYLD1!BD214*(1-VLOOKUP(ABSYLD2!BD$4,'[1]INTERNAL PARAMETERS-1'!$B$5:$J$44,5,FALSE))*VLOOKUP(ABSYLD2!BD$4,'[1]INTERNAL PARAMETERS-1'!$B$5:$J$44,8,FALSE)*VLOOKUP(ABSYLD2!BD$4,'[1]INTERNAL PARAMETERS-1'!$B$5:$J$44,3,FALSE)</f>
        <v>0</v>
      </c>
      <c r="BE214" s="47">
        <f>ABSYLD1!BE214*VLOOKUP(ABSYLD2!BE$4,'[1]INTERNAL PARAMETERS-1'!$B$5:$J$44,5,FALSE)*VLOOKUP(ABSYLD2!BE$4,'[1]INTERNAL PARAMETERS-1'!$B$5:$J$44,6,FALSE)*VLOOKUP(ABSYLD2!BE$4,'[1]INTERNAL PARAMETERS-1'!$B$5:$J$44,3,FALSE) + ABSYLD1!BE214*(1-VLOOKUP(ABSYLD2!BE$4,'[1]INTERNAL PARAMETERS-1'!$B$5:$J$44,5,FALSE))*VLOOKUP(ABSYLD2!BE$4,'[1]INTERNAL PARAMETERS-1'!$B$5:$J$44,8,FALSE)*VLOOKUP(ABSYLD2!BE$4,'[1]INTERNAL PARAMETERS-1'!$B$5:$J$44,3,FALSE)</f>
        <v>0</v>
      </c>
      <c r="BF214" s="47">
        <f>ABSYLD1!BF214*VLOOKUP(ABSYLD2!BF$4,'[1]INTERNAL PARAMETERS-1'!$B$5:$J$44,5,FALSE)*VLOOKUP(ABSYLD2!BF$4,'[1]INTERNAL PARAMETERS-1'!$B$5:$J$44,6,FALSE)*VLOOKUP(ABSYLD2!BF$4,'[1]INTERNAL PARAMETERS-1'!$B$5:$J$44,3,FALSE) + ABSYLD1!BF214*(1-VLOOKUP(ABSYLD2!BF$4,'[1]INTERNAL PARAMETERS-1'!$B$5:$J$44,5,FALSE))*VLOOKUP(ABSYLD2!BF$4,'[1]INTERNAL PARAMETERS-1'!$B$5:$J$44,8,FALSE)*VLOOKUP(ABSYLD2!BF$4,'[1]INTERNAL PARAMETERS-1'!$B$5:$J$44,3,FALSE)</f>
        <v>0</v>
      </c>
      <c r="BG214" s="47">
        <f>ABSYLD1!BG214*VLOOKUP(ABSYLD2!BG$4,'[1]INTERNAL PARAMETERS-1'!$B$5:$J$44,5,FALSE)*VLOOKUP(ABSYLD2!BG$4,'[1]INTERNAL PARAMETERS-1'!$B$5:$J$44,6,FALSE)*VLOOKUP(ABSYLD2!BG$4,'[1]INTERNAL PARAMETERS-1'!$B$5:$J$44,3,FALSE) + ABSYLD1!BG214*(1-VLOOKUP(ABSYLD2!BG$4,'[1]INTERNAL PARAMETERS-1'!$B$5:$J$44,5,FALSE))*VLOOKUP(ABSYLD2!BG$4,'[1]INTERNAL PARAMETERS-1'!$B$5:$J$44,8,FALSE)*VLOOKUP(ABSYLD2!BG$4,'[1]INTERNAL PARAMETERS-1'!$B$5:$J$44,3,FALSE)</f>
        <v>0</v>
      </c>
      <c r="BH214" s="47">
        <f>ABSYLD1!BH214*VLOOKUP(ABSYLD2!BH$4,'[1]INTERNAL PARAMETERS-1'!$B$5:$J$44,5,FALSE)*VLOOKUP(ABSYLD2!BH$4,'[1]INTERNAL PARAMETERS-1'!$B$5:$J$44,6,FALSE)*VLOOKUP(ABSYLD2!BH$4,'[1]INTERNAL PARAMETERS-1'!$B$5:$J$44,3,FALSE) + ABSYLD1!BH214*(1-VLOOKUP(ABSYLD2!BH$4,'[1]INTERNAL PARAMETERS-1'!$B$5:$J$44,5,FALSE))*VLOOKUP(ABSYLD2!BH$4,'[1]INTERNAL PARAMETERS-1'!$B$5:$J$44,8,FALSE)*VLOOKUP(ABSYLD2!BH$4,'[1]INTERNAL PARAMETERS-1'!$B$5:$J$44,3,FALSE)</f>
        <v>0</v>
      </c>
      <c r="BI214" s="47">
        <f>ABSYLD1!BI214*VLOOKUP(ABSYLD2!BI$4,'[1]INTERNAL PARAMETERS-1'!$B$5:$J$44,5,FALSE)*VLOOKUP(ABSYLD2!BI$4,'[1]INTERNAL PARAMETERS-1'!$B$5:$J$44,6,FALSE)*VLOOKUP(ABSYLD2!BI$4,'[1]INTERNAL PARAMETERS-1'!$B$5:$J$44,3,FALSE) + ABSYLD1!BI214*(1-VLOOKUP(ABSYLD2!BI$4,'[1]INTERNAL PARAMETERS-1'!$B$5:$J$44,5,FALSE))*VLOOKUP(ABSYLD2!BI$4,'[1]INTERNAL PARAMETERS-1'!$B$5:$J$44,8,FALSE)*VLOOKUP(ABSYLD2!BI$4,'[1]INTERNAL PARAMETERS-1'!$B$5:$J$44,3,FALSE)</f>
        <v>0</v>
      </c>
      <c r="BJ214" s="47">
        <f>ABSYLD1!BJ214*VLOOKUP(ABSYLD2!BJ$4,'[1]INTERNAL PARAMETERS-1'!$B$5:$J$44,5,FALSE)*VLOOKUP(ABSYLD2!BJ$4,'[1]INTERNAL PARAMETERS-1'!$B$5:$J$44,6,FALSE)*VLOOKUP(ABSYLD2!BJ$4,'[1]INTERNAL PARAMETERS-1'!$B$5:$J$44,3,FALSE) + ABSYLD1!BJ214*(1-VLOOKUP(ABSYLD2!BJ$4,'[1]INTERNAL PARAMETERS-1'!$B$5:$J$44,5,FALSE))*VLOOKUP(ABSYLD2!BJ$4,'[1]INTERNAL PARAMETERS-1'!$B$5:$J$44,8,FALSE)*VLOOKUP(ABSYLD2!BJ$4,'[1]INTERNAL PARAMETERS-1'!$B$5:$J$44,3,FALSE)</f>
        <v>0</v>
      </c>
      <c r="BK214" s="47">
        <f>ABSYLD1!BK214*VLOOKUP(ABSYLD2!BK$4,'[1]INTERNAL PARAMETERS-1'!$B$5:$J$44,5,FALSE)*VLOOKUP(ABSYLD2!BK$4,'[1]INTERNAL PARAMETERS-1'!$B$5:$J$44,6,FALSE)*VLOOKUP(ABSYLD2!BK$4,'[1]INTERNAL PARAMETERS-1'!$B$5:$J$44,3,FALSE) + ABSYLD1!BK214*(1-VLOOKUP(ABSYLD2!BK$4,'[1]INTERNAL PARAMETERS-1'!$B$5:$J$44,5,FALSE))*VLOOKUP(ABSYLD2!BK$4,'[1]INTERNAL PARAMETERS-1'!$B$5:$J$44,8,FALSE)*VLOOKUP(ABSYLD2!BK$4,'[1]INTERNAL PARAMETERS-1'!$B$5:$J$44,3,FALSE)</f>
        <v>0</v>
      </c>
      <c r="BL214" s="47">
        <f>ABSYLD1!BL214*VLOOKUP(ABSYLD2!BL$4,'[1]INTERNAL PARAMETERS-1'!$B$5:$J$44,5,FALSE)*VLOOKUP(ABSYLD2!BL$4,'[1]INTERNAL PARAMETERS-1'!$B$5:$J$44,6,FALSE)*VLOOKUP(ABSYLD2!BL$4,'[1]INTERNAL PARAMETERS-1'!$B$5:$J$44,3,FALSE) + ABSYLD1!BL214*(1-VLOOKUP(ABSYLD2!BL$4,'[1]INTERNAL PARAMETERS-1'!$B$5:$J$44,5,FALSE))*VLOOKUP(ABSYLD2!BL$4,'[1]INTERNAL PARAMETERS-1'!$B$5:$J$44,8,FALSE)*VLOOKUP(ABSYLD2!BL$4,'[1]INTERNAL PARAMETERS-1'!$B$5:$J$44,3,FALSE)</f>
        <v>0</v>
      </c>
      <c r="BM214" s="47">
        <f>ABSYLD1!BM214*VLOOKUP(ABSYLD2!BM$4,'[1]INTERNAL PARAMETERS-1'!$B$5:$J$44,5,FALSE)*VLOOKUP(ABSYLD2!BM$4,'[1]INTERNAL PARAMETERS-1'!$B$5:$J$44,6,FALSE)*VLOOKUP(ABSYLD2!BM$4,'[1]INTERNAL PARAMETERS-1'!$B$5:$J$44,3,FALSE) + ABSYLD1!BM214*(1-VLOOKUP(ABSYLD2!BM$4,'[1]INTERNAL PARAMETERS-1'!$B$5:$J$44,5,FALSE))*VLOOKUP(ABSYLD2!BM$4,'[1]INTERNAL PARAMETERS-1'!$B$5:$J$44,8,FALSE)*VLOOKUP(ABSYLD2!BM$4,'[1]INTERNAL PARAMETERS-1'!$B$5:$J$44,3,FALSE)</f>
        <v>0</v>
      </c>
      <c r="BN214" s="47">
        <f>ABSYLD1!BN214*VLOOKUP(ABSYLD2!BN$4,'[1]INTERNAL PARAMETERS-1'!$B$5:$J$44,5,FALSE)*VLOOKUP(ABSYLD2!BN$4,'[1]INTERNAL PARAMETERS-1'!$B$5:$J$44,6,FALSE)*VLOOKUP(ABSYLD2!BN$4,'[1]INTERNAL PARAMETERS-1'!$B$5:$J$44,3,FALSE) + ABSYLD1!BN214*(1-VLOOKUP(ABSYLD2!BN$4,'[1]INTERNAL PARAMETERS-1'!$B$5:$J$44,5,FALSE))*VLOOKUP(ABSYLD2!BN$4,'[1]INTERNAL PARAMETERS-1'!$B$5:$J$44,8,FALSE)*VLOOKUP(ABSYLD2!BN$4,'[1]INTERNAL PARAMETERS-1'!$B$5:$J$44,3,FALSE)</f>
        <v>0</v>
      </c>
      <c r="BO214" s="47">
        <f>ABSYLD1!BO214*VLOOKUP(ABSYLD2!BO$4,'[1]INTERNAL PARAMETERS-1'!$B$5:$J$44,5,FALSE)*VLOOKUP(ABSYLD2!BO$4,'[1]INTERNAL PARAMETERS-1'!$B$5:$J$44,6,FALSE)*VLOOKUP(ABSYLD2!BO$4,'[1]INTERNAL PARAMETERS-1'!$B$5:$J$44,3,FALSE) + ABSYLD1!BO214*(1-VLOOKUP(ABSYLD2!BO$4,'[1]INTERNAL PARAMETERS-1'!$B$5:$J$44,5,FALSE))*VLOOKUP(ABSYLD2!BO$4,'[1]INTERNAL PARAMETERS-1'!$B$5:$J$44,8,FALSE)*VLOOKUP(ABSYLD2!BO$4,'[1]INTERNAL PARAMETERS-1'!$B$5:$J$44,3,FALSE)</f>
        <v>0</v>
      </c>
      <c r="BP214" s="47">
        <f>ABSYLD1!BP214*VLOOKUP(ABSYLD2!BP$4,'[1]INTERNAL PARAMETERS-1'!$B$5:$J$44,5,FALSE)*VLOOKUP(ABSYLD2!BP$4,'[1]INTERNAL PARAMETERS-1'!$B$5:$J$44,6,FALSE)*VLOOKUP(ABSYLD2!BP$4,'[1]INTERNAL PARAMETERS-1'!$B$5:$J$44,3,FALSE) + ABSYLD1!BP214*(1-VLOOKUP(ABSYLD2!BP$4,'[1]INTERNAL PARAMETERS-1'!$B$5:$J$44,5,FALSE))*VLOOKUP(ABSYLD2!BP$4,'[1]INTERNAL PARAMETERS-1'!$B$5:$J$44,8,FALSE)*VLOOKUP(ABSYLD2!BP$4,'[1]INTERNAL PARAMETERS-1'!$B$5:$J$44,3,FALSE)</f>
        <v>0</v>
      </c>
      <c r="BQ214" s="47">
        <f>ABSYLD1!BQ214*VLOOKUP(ABSYLD2!BQ$4,'[1]INTERNAL PARAMETERS-1'!$B$5:$J$44,5,FALSE)*VLOOKUP(ABSYLD2!BQ$4,'[1]INTERNAL PARAMETERS-1'!$B$5:$J$44,6,FALSE)*VLOOKUP(ABSYLD2!BQ$4,'[1]INTERNAL PARAMETERS-1'!$B$5:$J$44,3,FALSE) + ABSYLD1!BQ214*(1-VLOOKUP(ABSYLD2!BQ$4,'[1]INTERNAL PARAMETERS-1'!$B$5:$J$44,5,FALSE))*VLOOKUP(ABSYLD2!BQ$4,'[1]INTERNAL PARAMETERS-1'!$B$5:$J$44,8,FALSE)*VLOOKUP(ABSYLD2!BQ$4,'[1]INTERNAL PARAMETERS-1'!$B$5:$J$44,3,FALSE)</f>
        <v>0</v>
      </c>
      <c r="BR214" s="47">
        <f>ABSYLD1!BR214*VLOOKUP(ABSYLD2!BR$4,'[1]INTERNAL PARAMETERS-1'!$B$5:$J$44,5,FALSE)*VLOOKUP(ABSYLD2!BR$4,'[1]INTERNAL PARAMETERS-1'!$B$5:$J$44,6,FALSE)*VLOOKUP(ABSYLD2!BR$4,'[1]INTERNAL PARAMETERS-1'!$B$5:$J$44,3,FALSE) + ABSYLD1!BR214*(1-VLOOKUP(ABSYLD2!BR$4,'[1]INTERNAL PARAMETERS-1'!$B$5:$J$44,5,FALSE))*VLOOKUP(ABSYLD2!BR$4,'[1]INTERNAL PARAMETERS-1'!$B$5:$J$44,8,FALSE)*VLOOKUP(ABSYLD2!BR$4,'[1]INTERNAL PARAMETERS-1'!$B$5:$J$44,3,FALSE)</f>
        <v>0</v>
      </c>
      <c r="BS214" s="47">
        <f>ABSYLD1!BS214*VLOOKUP(ABSYLD2!BS$4,'[1]INTERNAL PARAMETERS-1'!$B$5:$J$44,5,FALSE)*VLOOKUP(ABSYLD2!BS$4,'[1]INTERNAL PARAMETERS-1'!$B$5:$J$44,6,FALSE)*VLOOKUP(ABSYLD2!BS$4,'[1]INTERNAL PARAMETERS-1'!$B$5:$J$44,3,FALSE) + ABSYLD1!BS214*(1-VLOOKUP(ABSYLD2!BS$4,'[1]INTERNAL PARAMETERS-1'!$B$5:$J$44,5,FALSE))*VLOOKUP(ABSYLD2!BS$4,'[1]INTERNAL PARAMETERS-1'!$B$5:$J$44,8,FALSE)*VLOOKUP(ABSYLD2!BS$4,'[1]INTERNAL PARAMETERS-1'!$B$5:$J$44,3,FALSE)</f>
        <v>0</v>
      </c>
      <c r="BT214" s="47">
        <f>ABSYLD1!BT214*VLOOKUP(ABSYLD2!BT$4,'[1]INTERNAL PARAMETERS-1'!$B$5:$J$44,5,FALSE)*VLOOKUP(ABSYLD2!BT$4,'[1]INTERNAL PARAMETERS-1'!$B$5:$J$44,6,FALSE)*VLOOKUP(ABSYLD2!BT$4,'[1]INTERNAL PARAMETERS-1'!$B$5:$J$44,3,FALSE) + ABSYLD1!BT214*(1-VLOOKUP(ABSYLD2!BT$4,'[1]INTERNAL PARAMETERS-1'!$B$5:$J$44,5,FALSE))*VLOOKUP(ABSYLD2!BT$4,'[1]INTERNAL PARAMETERS-1'!$B$5:$J$44,8,FALSE)*VLOOKUP(ABSYLD2!BT$4,'[1]INTERNAL PARAMETERS-1'!$B$5:$J$44,3,FALSE)</f>
        <v>0</v>
      </c>
      <c r="BU214" s="47">
        <f>ABSYLD1!BU214*VLOOKUP(ABSYLD2!BU$4,'[1]INTERNAL PARAMETERS-1'!$B$5:$J$44,5,FALSE)*VLOOKUP(ABSYLD2!BU$4,'[1]INTERNAL PARAMETERS-1'!$B$5:$J$44,6,FALSE)*VLOOKUP(ABSYLD2!BU$4,'[1]INTERNAL PARAMETERS-1'!$B$5:$J$44,3,FALSE) + ABSYLD1!BU214*(1-VLOOKUP(ABSYLD2!BU$4,'[1]INTERNAL PARAMETERS-1'!$B$5:$J$44,5,FALSE))*VLOOKUP(ABSYLD2!BU$4,'[1]INTERNAL PARAMETERS-1'!$B$5:$J$44,8,FALSE)*VLOOKUP(ABSYLD2!BU$4,'[1]INTERNAL PARAMETERS-1'!$B$5:$J$44,3,FALSE)</f>
        <v>0</v>
      </c>
      <c r="BV214" s="47">
        <f>ABSYLD1!BV214*VLOOKUP(ABSYLD2!BV$4,'[1]INTERNAL PARAMETERS-1'!$B$5:$J$44,5,FALSE)*VLOOKUP(ABSYLD2!BV$4,'[1]INTERNAL PARAMETERS-1'!$B$5:$J$44,6,FALSE)*VLOOKUP(ABSYLD2!BV$4,'[1]INTERNAL PARAMETERS-1'!$B$5:$J$44,3,FALSE) + ABSYLD1!BV214*(1-VLOOKUP(ABSYLD2!BV$4,'[1]INTERNAL PARAMETERS-1'!$B$5:$J$44,5,FALSE))*VLOOKUP(ABSYLD2!BV$4,'[1]INTERNAL PARAMETERS-1'!$B$5:$J$44,8,FALSE)*VLOOKUP(ABSYLD2!BV$4,'[1]INTERNAL PARAMETERS-1'!$B$5:$J$44,3,FALSE)</f>
        <v>0</v>
      </c>
      <c r="BW214" s="47">
        <f>ABSYLD1!BW214*VLOOKUP(ABSYLD2!BW$4,'[1]INTERNAL PARAMETERS-1'!$B$5:$J$44,5,FALSE)*VLOOKUP(ABSYLD2!BW$4,'[1]INTERNAL PARAMETERS-1'!$B$5:$J$44,6,FALSE)*VLOOKUP(ABSYLD2!BW$4,'[1]INTERNAL PARAMETERS-1'!$B$5:$J$44,3,FALSE) + ABSYLD1!BW214*(1-VLOOKUP(ABSYLD2!BW$4,'[1]INTERNAL PARAMETERS-1'!$B$5:$J$44,5,FALSE))*VLOOKUP(ABSYLD2!BW$4,'[1]INTERNAL PARAMETERS-1'!$B$5:$J$44,8,FALSE)*VLOOKUP(ABSYLD2!BW$4,'[1]INTERNAL PARAMETERS-1'!$B$5:$J$44,3,FALSE)</f>
        <v>0</v>
      </c>
      <c r="BX214" s="47">
        <f>ABSYLD1!BX214*VLOOKUP(ABSYLD2!BX$4,'[1]INTERNAL PARAMETERS-1'!$B$5:$J$44,5,FALSE)*VLOOKUP(ABSYLD2!BX$4,'[1]INTERNAL PARAMETERS-1'!$B$5:$J$44,6,FALSE)*VLOOKUP(ABSYLD2!BX$4,'[1]INTERNAL PARAMETERS-1'!$B$5:$J$44,3,FALSE) + ABSYLD1!BX214*(1-VLOOKUP(ABSYLD2!BX$4,'[1]INTERNAL PARAMETERS-1'!$B$5:$J$44,5,FALSE))*VLOOKUP(ABSYLD2!BX$4,'[1]INTERNAL PARAMETERS-1'!$B$5:$J$44,8,FALSE)*VLOOKUP(ABSYLD2!BX$4,'[1]INTERNAL PARAMETERS-1'!$B$5:$J$44,3,FALSE)</f>
        <v>0</v>
      </c>
      <c r="BY214" s="47">
        <f>ABSYLD1!BY214*VLOOKUP(ABSYLD2!BY$4,'[1]INTERNAL PARAMETERS-1'!$B$5:$J$44,5,FALSE)*VLOOKUP(ABSYLD2!BY$4,'[1]INTERNAL PARAMETERS-1'!$B$5:$J$44,6,FALSE)*VLOOKUP(ABSYLD2!BY$4,'[1]INTERNAL PARAMETERS-1'!$B$5:$J$44,3,FALSE) + ABSYLD1!BY214*(1-VLOOKUP(ABSYLD2!BY$4,'[1]INTERNAL PARAMETERS-1'!$B$5:$J$44,5,FALSE))*VLOOKUP(ABSYLD2!BY$4,'[1]INTERNAL PARAMETERS-1'!$B$5:$J$44,8,FALSE)*VLOOKUP(ABSYLD2!BY$4,'[1]INTERNAL PARAMETERS-1'!$B$5:$J$44,3,FALSE)</f>
        <v>0</v>
      </c>
      <c r="BZ214" s="47">
        <f>ABSYLD1!BZ214*VLOOKUP(ABSYLD2!BZ$4,'[1]INTERNAL PARAMETERS-1'!$B$5:$J$44,5,FALSE)*VLOOKUP(ABSYLD2!BZ$4,'[1]INTERNAL PARAMETERS-1'!$B$5:$J$44,6,FALSE)*VLOOKUP(ABSYLD2!BZ$4,'[1]INTERNAL PARAMETERS-1'!$B$5:$J$44,3,FALSE) + ABSYLD1!BZ214*(1-VLOOKUP(ABSYLD2!BZ$4,'[1]INTERNAL PARAMETERS-1'!$B$5:$J$44,5,FALSE))*VLOOKUP(ABSYLD2!BZ$4,'[1]INTERNAL PARAMETERS-1'!$B$5:$J$44,8,FALSE)*VLOOKUP(ABSYLD2!BZ$4,'[1]INTERNAL PARAMETERS-1'!$B$5:$J$44,3,FALSE)</f>
        <v>0</v>
      </c>
      <c r="CA214" s="47">
        <f>ABSYLD1!CA214*VLOOKUP(ABSYLD2!CA$4,'[1]INTERNAL PARAMETERS-1'!$B$5:$J$44,5,FALSE)*VLOOKUP(ABSYLD2!CA$4,'[1]INTERNAL PARAMETERS-1'!$B$5:$J$44,6,FALSE)*VLOOKUP(ABSYLD2!CA$4,'[1]INTERNAL PARAMETERS-1'!$B$5:$J$44,3,FALSE) + ABSYLD1!CA214*(1-VLOOKUP(ABSYLD2!CA$4,'[1]INTERNAL PARAMETERS-1'!$B$5:$J$44,5,FALSE))*VLOOKUP(ABSYLD2!CA$4,'[1]INTERNAL PARAMETERS-1'!$B$5:$J$44,8,FALSE)*VLOOKUP(ABSYLD2!CA$4,'[1]INTERNAL PARAMETERS-1'!$B$5:$J$44,3,FALSE)</f>
        <v>0</v>
      </c>
      <c r="CB214" s="47">
        <f>ABSYLD1!CB214*VLOOKUP(ABSYLD2!CB$4,'[1]INTERNAL PARAMETERS-1'!$B$5:$J$44,5,FALSE)*VLOOKUP(ABSYLD2!CB$4,'[1]INTERNAL PARAMETERS-1'!$B$5:$J$44,6,FALSE)*VLOOKUP(ABSYLD2!CB$4,'[1]INTERNAL PARAMETERS-1'!$B$5:$J$44,3,FALSE) + ABSYLD1!CB214*(1-VLOOKUP(ABSYLD2!CB$4,'[1]INTERNAL PARAMETERS-1'!$B$5:$J$44,5,FALSE))*VLOOKUP(ABSYLD2!CB$4,'[1]INTERNAL PARAMETERS-1'!$B$5:$J$44,8,FALSE)*VLOOKUP(ABSYLD2!CB$4,'[1]INTERNAL PARAMETERS-1'!$B$5:$J$44,3,FALSE)</f>
        <v>0</v>
      </c>
      <c r="CC214" s="47">
        <f>ABSYLD1!CC214*VLOOKUP(ABSYLD2!CC$4,'[1]INTERNAL PARAMETERS-1'!$B$5:$J$44,5,FALSE)*VLOOKUP(ABSYLD2!CC$4,'[1]INTERNAL PARAMETERS-1'!$B$5:$J$44,6,FALSE)*VLOOKUP(ABSYLD2!CC$4,'[1]INTERNAL PARAMETERS-1'!$B$5:$J$44,3,FALSE) + ABSYLD1!CC214*(1-VLOOKUP(ABSYLD2!CC$4,'[1]INTERNAL PARAMETERS-1'!$B$5:$J$44,5,FALSE))*VLOOKUP(ABSYLD2!CC$4,'[1]INTERNAL PARAMETERS-1'!$B$5:$J$44,8,FALSE)*VLOOKUP(ABSYLD2!CC$4,'[1]INTERNAL PARAMETERS-1'!$B$5:$J$44,3,FALSE)</f>
        <v>0</v>
      </c>
      <c r="CD214" s="47">
        <f>ABSYLD1!CD214*VLOOKUP(ABSYLD2!CD$4,'[1]INTERNAL PARAMETERS-1'!$B$5:$J$44,5,FALSE)*VLOOKUP(ABSYLD2!CD$4,'[1]INTERNAL PARAMETERS-1'!$B$5:$J$44,6,FALSE)*VLOOKUP(ABSYLD2!CD$4,'[1]INTERNAL PARAMETERS-1'!$B$5:$J$44,3,FALSE) + ABSYLD1!CD214*(1-VLOOKUP(ABSYLD2!CD$4,'[1]INTERNAL PARAMETERS-1'!$B$5:$J$44,5,FALSE))*VLOOKUP(ABSYLD2!CD$4,'[1]INTERNAL PARAMETERS-1'!$B$5:$J$44,8,FALSE)*VLOOKUP(ABSYLD2!CD$4,'[1]INTERNAL PARAMETERS-1'!$B$5:$J$44,3,FALSE)</f>
        <v>0</v>
      </c>
      <c r="CE214" s="47">
        <f>ABSYLD1!CE214*VLOOKUP(ABSYLD2!CE$4,'[1]INTERNAL PARAMETERS-1'!$B$5:$J$44,5,FALSE)*VLOOKUP(ABSYLD2!CE$4,'[1]INTERNAL PARAMETERS-1'!$B$5:$J$44,6,FALSE)*VLOOKUP(ABSYLD2!CE$4,'[1]INTERNAL PARAMETERS-1'!$B$5:$J$44,3,FALSE) + ABSYLD1!CE214*(1-VLOOKUP(ABSYLD2!CE$4,'[1]INTERNAL PARAMETERS-1'!$B$5:$J$44,5,FALSE))*VLOOKUP(ABSYLD2!CE$4,'[1]INTERNAL PARAMETERS-1'!$B$5:$J$44,8,FALSE)*VLOOKUP(ABSYLD2!CE$4,'[1]INTERNAL PARAMETERS-1'!$B$5:$J$44,3,FALSE)</f>
        <v>0</v>
      </c>
      <c r="CF214" s="47">
        <f>ABSYLD1!CF214*VLOOKUP(ABSYLD2!CF$4,'[1]INTERNAL PARAMETERS-1'!$B$5:$J$44,5,FALSE)*VLOOKUP(ABSYLD2!CF$4,'[1]INTERNAL PARAMETERS-1'!$B$5:$J$44,6,FALSE)*VLOOKUP(ABSYLD2!CF$4,'[1]INTERNAL PARAMETERS-1'!$B$5:$J$44,3,FALSE) + ABSYLD1!CF214*(1-VLOOKUP(ABSYLD2!CF$4,'[1]INTERNAL PARAMETERS-1'!$B$5:$J$44,5,FALSE))*VLOOKUP(ABSYLD2!CF$4,'[1]INTERNAL PARAMETERS-1'!$B$5:$J$44,8,FALSE)*VLOOKUP(ABSYLD2!CF$4,'[1]INTERNAL PARAMETERS-1'!$B$5:$J$44,3,FALSE)</f>
        <v>0</v>
      </c>
      <c r="CG214" s="47">
        <f>ABSYLD1!CG214*VLOOKUP(ABSYLD2!CG$4,'[1]INTERNAL PARAMETERS-1'!$B$5:$J$44,5,FALSE)*VLOOKUP(ABSYLD2!CG$4,'[1]INTERNAL PARAMETERS-1'!$B$5:$J$44,6,FALSE)*VLOOKUP(ABSYLD2!CG$4,'[1]INTERNAL PARAMETERS-1'!$B$5:$J$44,3,FALSE) + ABSYLD1!CG214*(1-VLOOKUP(ABSYLD2!CG$4,'[1]INTERNAL PARAMETERS-1'!$B$5:$J$44,5,FALSE))*VLOOKUP(ABSYLD2!CG$4,'[1]INTERNAL PARAMETERS-1'!$B$5:$J$44,8,FALSE)*VLOOKUP(ABSYLD2!CG$4,'[1]INTERNAL PARAMETERS-1'!$B$5:$J$44,3,FALSE)</f>
        <v>0</v>
      </c>
      <c r="CH214" s="46">
        <f>ABSYLD1!CH214*VLOOKUP(ABSYLD2!CH$4,'[1]INTERNAL PARAMETERS-1'!$B$5:$J$44,5,FALSE)*VLOOKUP(ABSYLD2!CH$4,'[1]INTERNAL PARAMETERS-1'!$B$5:$J$44,6,FALSE)*VLOOKUP(ABSYLD2!CH$4,'[1]INTERNAL PARAMETERS-1'!$B$5:$J$44,3,FALSE) + ABSYLD1!CH214*(1-VLOOKUP(ABSYLD2!CH$4,'[1]INTERNAL PARAMETERS-1'!$B$5:$J$44,5,FALSE))*VLOOKUP(ABSYLD2!CH$4,'[1]INTERNAL PARAMETERS-1'!$B$5:$J$44,8,FALSE)*VLOOKUP(ABSYLD2!CH$4,'[1]INTERNAL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>
      <c r="B215" s="61" t="s">
        <v>7</v>
      </c>
      <c r="C215" s="60" t="s">
        <v>71</v>
      </c>
      <c r="D215" s="60" t="s">
        <v>76</v>
      </c>
      <c r="E215" s="137">
        <f>ABS!AL215</f>
        <v>0</v>
      </c>
      <c r="F215" s="59">
        <f>'[1]INTERNAL PARAMETERS-1'!M17</f>
        <v>25.55</v>
      </c>
      <c r="G215" s="48">
        <f>ABSYLD1!G215*VLOOKUP(ABSYLD2!G$4,'[1]INTERNAL PARAMETERS-1'!$B$5:$J$44,5,FALSE)*VLOOKUP(ABSYLD2!G$4,'[1]INTERNAL PARAMETERS-1'!$B$5:$J$44,7,FALSE)*ABSYLD2!$F215 + ABSYLD1!G215*(1-VLOOKUP(ABSYLD2!G$4,'[1]INTERNAL PARAMETERS-1'!$B$5:$J$44,5,FALSE))*VLOOKUP(ABSYLD2!G$4,'[1]INTERNAL PARAMETERS-1'!$B$5:$J$44,9,FALSE)*ABSYLD2!$F215</f>
        <v>0</v>
      </c>
      <c r="H215" s="47">
        <f>ABSYLD1!H215*VLOOKUP(ABSYLD2!H$4,'[1]INTERNAL PARAMETERS-1'!$B$5:$J$44,5,FALSE)*VLOOKUP(ABSYLD2!H$4,'[1]INTERNAL PARAMETERS-1'!$B$5:$J$44,7,FALSE)*ABSYLD2!$F215 + ABSYLD1!H215*(1-VLOOKUP(ABSYLD2!H$4,'[1]INTERNAL PARAMETERS-1'!$B$5:$J$44,5,FALSE))*VLOOKUP(ABSYLD2!H$4,'[1]INTERNAL PARAMETERS-1'!$B$5:$J$44,9,FALSE)*ABSYLD2!$F215</f>
        <v>0</v>
      </c>
      <c r="I215" s="47">
        <f>ABSYLD1!I215*VLOOKUP(ABSYLD2!I$4,'[1]INTERNAL PARAMETERS-1'!$B$5:$J$44,5,FALSE)*VLOOKUP(ABSYLD2!I$4,'[1]INTERNAL PARAMETERS-1'!$B$5:$J$44,7,FALSE)*ABSYLD2!$F215 + ABSYLD1!I215*(1-VLOOKUP(ABSYLD2!I$4,'[1]INTERNAL PARAMETERS-1'!$B$5:$J$44,5,FALSE))*VLOOKUP(ABSYLD2!I$4,'[1]INTERNAL PARAMETERS-1'!$B$5:$J$44,9,FALSE)*ABSYLD2!$F215</f>
        <v>0</v>
      </c>
      <c r="J215" s="47">
        <f>ABSYLD1!J215*VLOOKUP(ABSYLD2!J$4,'[1]INTERNAL PARAMETERS-1'!$B$5:$J$44,5,FALSE)*VLOOKUP(ABSYLD2!J$4,'[1]INTERNAL PARAMETERS-1'!$B$5:$J$44,7,FALSE)*ABSYLD2!$F215 + ABSYLD1!J215*(1-VLOOKUP(ABSYLD2!J$4,'[1]INTERNAL PARAMETERS-1'!$B$5:$J$44,5,FALSE))*VLOOKUP(ABSYLD2!J$4,'[1]INTERNAL PARAMETERS-1'!$B$5:$J$44,9,FALSE)*ABSYLD2!$F215</f>
        <v>0</v>
      </c>
      <c r="K215" s="47">
        <f>ABSYLD1!K215*VLOOKUP(ABSYLD2!K$4,'[1]INTERNAL PARAMETERS-1'!$B$5:$J$44,5,FALSE)*VLOOKUP(ABSYLD2!K$4,'[1]INTERNAL PARAMETERS-1'!$B$5:$J$44,7,FALSE)*ABSYLD2!$F215 + ABSYLD1!K215*(1-VLOOKUP(ABSYLD2!K$4,'[1]INTERNAL PARAMETERS-1'!$B$5:$J$44,5,FALSE))*VLOOKUP(ABSYLD2!K$4,'[1]INTERNAL PARAMETERS-1'!$B$5:$J$44,9,FALSE)*ABSYLD2!$F215</f>
        <v>0</v>
      </c>
      <c r="L215" s="47">
        <f>ABSYLD1!L215*VLOOKUP(ABSYLD2!L$4,'[1]INTERNAL PARAMETERS-1'!$B$5:$J$44,5,FALSE)*VLOOKUP(ABSYLD2!L$4,'[1]INTERNAL PARAMETERS-1'!$B$5:$J$44,7,FALSE)*ABSYLD2!$F215 + ABSYLD1!L215*(1-VLOOKUP(ABSYLD2!L$4,'[1]INTERNAL PARAMETERS-1'!$B$5:$J$44,5,FALSE))*VLOOKUP(ABSYLD2!L$4,'[1]INTERNAL PARAMETERS-1'!$B$5:$J$44,9,FALSE)*ABSYLD2!$F215</f>
        <v>0</v>
      </c>
      <c r="M215" s="47">
        <f>ABSYLD1!M215*VLOOKUP(ABSYLD2!M$4,'[1]INTERNAL PARAMETERS-1'!$B$5:$J$44,5,FALSE)*VLOOKUP(ABSYLD2!M$4,'[1]INTERNAL PARAMETERS-1'!$B$5:$J$44,7,FALSE)*ABSYLD2!$F215 + ABSYLD1!M215*(1-VLOOKUP(ABSYLD2!M$4,'[1]INTERNAL PARAMETERS-1'!$B$5:$J$44,5,FALSE))*VLOOKUP(ABSYLD2!M$4,'[1]INTERNAL PARAMETERS-1'!$B$5:$J$44,9,FALSE)*ABSYLD2!$F215</f>
        <v>0</v>
      </c>
      <c r="N215" s="47">
        <f>ABSYLD1!N215*VLOOKUP(ABSYLD2!N$4,'[1]INTERNAL PARAMETERS-1'!$B$5:$J$44,5,FALSE)*VLOOKUP(ABSYLD2!N$4,'[1]INTERNAL PARAMETERS-1'!$B$5:$J$44,7,FALSE)*ABSYLD2!$F215 + ABSYLD1!N215*(1-VLOOKUP(ABSYLD2!N$4,'[1]INTERNAL PARAMETERS-1'!$B$5:$J$44,5,FALSE))*VLOOKUP(ABSYLD2!N$4,'[1]INTERNAL PARAMETERS-1'!$B$5:$J$44,9,FALSE)*ABSYLD2!$F215</f>
        <v>0</v>
      </c>
      <c r="O215" s="47">
        <f>ABSYLD1!O215*VLOOKUP(ABSYLD2!O$4,'[1]INTERNAL PARAMETERS-1'!$B$5:$J$44,5,FALSE)*VLOOKUP(ABSYLD2!O$4,'[1]INTERNAL PARAMETERS-1'!$B$5:$J$44,7,FALSE)*ABSYLD2!$F215 + ABSYLD1!O215*(1-VLOOKUP(ABSYLD2!O$4,'[1]INTERNAL PARAMETERS-1'!$B$5:$J$44,5,FALSE))*VLOOKUP(ABSYLD2!O$4,'[1]INTERNAL PARAMETERS-1'!$B$5:$J$44,9,FALSE)*ABSYLD2!$F215</f>
        <v>0</v>
      </c>
      <c r="P215" s="47">
        <f>ABSYLD1!P215*VLOOKUP(ABSYLD2!P$4,'[1]INTERNAL PARAMETERS-1'!$B$5:$J$44,5,FALSE)*VLOOKUP(ABSYLD2!P$4,'[1]INTERNAL PARAMETERS-1'!$B$5:$J$44,7,FALSE)*ABSYLD2!$F215 + ABSYLD1!P215*(1-VLOOKUP(ABSYLD2!P$4,'[1]INTERNAL PARAMETERS-1'!$B$5:$J$44,5,FALSE))*VLOOKUP(ABSYLD2!P$4,'[1]INTERNAL PARAMETERS-1'!$B$5:$J$44,9,FALSE)*ABSYLD2!$F215</f>
        <v>0</v>
      </c>
      <c r="Q215" s="47">
        <f>ABSYLD1!Q215*VLOOKUP(ABSYLD2!Q$4,'[1]INTERNAL PARAMETERS-1'!$B$5:$J$44,5,FALSE)*VLOOKUP(ABSYLD2!Q$4,'[1]INTERNAL PARAMETERS-1'!$B$5:$J$44,7,FALSE)*ABSYLD2!$F215 + ABSYLD1!Q215*(1-VLOOKUP(ABSYLD2!Q$4,'[1]INTERNAL PARAMETERS-1'!$B$5:$J$44,5,FALSE))*VLOOKUP(ABSYLD2!Q$4,'[1]INTERNAL PARAMETERS-1'!$B$5:$J$44,9,FALSE)*ABSYLD2!$F215</f>
        <v>0</v>
      </c>
      <c r="R215" s="47">
        <f>ABSYLD1!R215*VLOOKUP(ABSYLD2!R$4,'[1]INTERNAL PARAMETERS-1'!$B$5:$J$44,5,FALSE)*VLOOKUP(ABSYLD2!R$4,'[1]INTERNAL PARAMETERS-1'!$B$5:$J$44,7,FALSE)*ABSYLD2!$F215 + ABSYLD1!R215*(1-VLOOKUP(ABSYLD2!R$4,'[1]INTERNAL PARAMETERS-1'!$B$5:$J$44,5,FALSE))*VLOOKUP(ABSYLD2!R$4,'[1]INTERNAL PARAMETERS-1'!$B$5:$J$44,9,FALSE)*ABSYLD2!$F215</f>
        <v>0</v>
      </c>
      <c r="S215" s="47">
        <f>ABSYLD1!S215*VLOOKUP(ABSYLD2!S$4,'[1]INTERNAL PARAMETERS-1'!$B$5:$J$44,5,FALSE)*VLOOKUP(ABSYLD2!S$4,'[1]INTERNAL PARAMETERS-1'!$B$5:$J$44,7,FALSE)*ABSYLD2!$F215 + ABSYLD1!S215*(1-VLOOKUP(ABSYLD2!S$4,'[1]INTERNAL PARAMETERS-1'!$B$5:$J$44,5,FALSE))*VLOOKUP(ABSYLD2!S$4,'[1]INTERNAL PARAMETERS-1'!$B$5:$J$44,9,FALSE)*ABSYLD2!$F215</f>
        <v>0</v>
      </c>
      <c r="T215" s="47">
        <f>ABSYLD1!T215*VLOOKUP(ABSYLD2!T$4,'[1]INTERNAL PARAMETERS-1'!$B$5:$J$44,5,FALSE)*VLOOKUP(ABSYLD2!T$4,'[1]INTERNAL PARAMETERS-1'!$B$5:$J$44,7,FALSE)*ABSYLD2!$F215 + ABSYLD1!T215*(1-VLOOKUP(ABSYLD2!T$4,'[1]INTERNAL PARAMETERS-1'!$B$5:$J$44,5,FALSE))*VLOOKUP(ABSYLD2!T$4,'[1]INTERNAL PARAMETERS-1'!$B$5:$J$44,9,FALSE)*ABSYLD2!$F215</f>
        <v>0</v>
      </c>
      <c r="U215" s="47">
        <f>ABSYLD1!U215*VLOOKUP(ABSYLD2!U$4,'[1]INTERNAL PARAMETERS-1'!$B$5:$J$44,5,FALSE)*VLOOKUP(ABSYLD2!U$4,'[1]INTERNAL PARAMETERS-1'!$B$5:$J$44,7,FALSE)*ABSYLD2!$F215 + ABSYLD1!U215*(1-VLOOKUP(ABSYLD2!U$4,'[1]INTERNAL PARAMETERS-1'!$B$5:$J$44,5,FALSE))*VLOOKUP(ABSYLD2!U$4,'[1]INTERNAL PARAMETERS-1'!$B$5:$J$44,9,FALSE)*ABSYLD2!$F215</f>
        <v>0</v>
      </c>
      <c r="V215" s="47">
        <f>ABSYLD1!V215*VLOOKUP(ABSYLD2!V$4,'[1]INTERNAL PARAMETERS-1'!$B$5:$J$44,5,FALSE)*VLOOKUP(ABSYLD2!V$4,'[1]INTERNAL PARAMETERS-1'!$B$5:$J$44,7,FALSE)*ABSYLD2!$F215 + ABSYLD1!V215*(1-VLOOKUP(ABSYLD2!V$4,'[1]INTERNAL PARAMETERS-1'!$B$5:$J$44,5,FALSE))*VLOOKUP(ABSYLD2!V$4,'[1]INTERNAL PARAMETERS-1'!$B$5:$J$44,9,FALSE)*ABSYLD2!$F215</f>
        <v>0</v>
      </c>
      <c r="W215" s="47">
        <f>ABSYLD1!W215*VLOOKUP(ABSYLD2!W$4,'[1]INTERNAL PARAMETERS-1'!$B$5:$J$44,5,FALSE)*VLOOKUP(ABSYLD2!W$4,'[1]INTERNAL PARAMETERS-1'!$B$5:$J$44,7,FALSE)*ABSYLD2!$F215 + ABSYLD1!W215*(1-VLOOKUP(ABSYLD2!W$4,'[1]INTERNAL PARAMETERS-1'!$B$5:$J$44,5,FALSE))*VLOOKUP(ABSYLD2!W$4,'[1]INTERNAL PARAMETERS-1'!$B$5:$J$44,9,FALSE)*ABSYLD2!$F215</f>
        <v>0</v>
      </c>
      <c r="X215" s="47">
        <f>ABSYLD1!X215*VLOOKUP(ABSYLD2!X$4,'[1]INTERNAL PARAMETERS-1'!$B$5:$J$44,5,FALSE)*VLOOKUP(ABSYLD2!X$4,'[1]INTERNAL PARAMETERS-1'!$B$5:$J$44,7,FALSE)*ABSYLD2!$F215 + ABSYLD1!X215*(1-VLOOKUP(ABSYLD2!X$4,'[1]INTERNAL PARAMETERS-1'!$B$5:$J$44,5,FALSE))*VLOOKUP(ABSYLD2!X$4,'[1]INTERNAL PARAMETERS-1'!$B$5:$J$44,9,FALSE)*ABSYLD2!$F215</f>
        <v>0</v>
      </c>
      <c r="Y215" s="47">
        <f>ABSYLD1!Y215*VLOOKUP(ABSYLD2!Y$4,'[1]INTERNAL PARAMETERS-1'!$B$5:$J$44,5,FALSE)*VLOOKUP(ABSYLD2!Y$4,'[1]INTERNAL PARAMETERS-1'!$B$5:$J$44,7,FALSE)*ABSYLD2!$F215 + ABSYLD1!Y215*(1-VLOOKUP(ABSYLD2!Y$4,'[1]INTERNAL PARAMETERS-1'!$B$5:$J$44,5,FALSE))*VLOOKUP(ABSYLD2!Y$4,'[1]INTERNAL PARAMETERS-1'!$B$5:$J$44,9,FALSE)*ABSYLD2!$F215</f>
        <v>0</v>
      </c>
      <c r="Z215" s="47">
        <f>ABSYLD1!Z215*VLOOKUP(ABSYLD2!Z$4,'[1]INTERNAL PARAMETERS-1'!$B$5:$J$44,5,FALSE)*VLOOKUP(ABSYLD2!Z$4,'[1]INTERNAL PARAMETERS-1'!$B$5:$J$44,7,FALSE)*ABSYLD2!$F215 + ABSYLD1!Z215*(1-VLOOKUP(ABSYLD2!Z$4,'[1]INTERNAL PARAMETERS-1'!$B$5:$J$44,5,FALSE))*VLOOKUP(ABSYLD2!Z$4,'[1]INTERNAL PARAMETERS-1'!$B$5:$J$44,9,FALSE)*ABSYLD2!$F215</f>
        <v>0</v>
      </c>
      <c r="AA215" s="47">
        <f>ABSYLD1!AA215*VLOOKUP(ABSYLD2!AA$4,'[1]INTERNAL PARAMETERS-1'!$B$5:$J$44,5,FALSE)*VLOOKUP(ABSYLD2!AA$4,'[1]INTERNAL PARAMETERS-1'!$B$5:$J$44,7,FALSE)*ABSYLD2!$F215 + ABSYLD1!AA215*(1-VLOOKUP(ABSYLD2!AA$4,'[1]INTERNAL PARAMETERS-1'!$B$5:$J$44,5,FALSE))*VLOOKUP(ABSYLD2!AA$4,'[1]INTERNAL PARAMETERS-1'!$B$5:$J$44,9,FALSE)*ABSYLD2!$F215</f>
        <v>0</v>
      </c>
      <c r="AB215" s="47">
        <f>ABSYLD1!AB215*VLOOKUP(ABSYLD2!AB$4,'[1]INTERNAL PARAMETERS-1'!$B$5:$J$44,5,FALSE)*VLOOKUP(ABSYLD2!AB$4,'[1]INTERNAL PARAMETERS-1'!$B$5:$J$44,7,FALSE)*ABSYLD2!$F215 + ABSYLD1!AB215*(1-VLOOKUP(ABSYLD2!AB$4,'[1]INTERNAL PARAMETERS-1'!$B$5:$J$44,5,FALSE))*VLOOKUP(ABSYLD2!AB$4,'[1]INTERNAL PARAMETERS-1'!$B$5:$J$44,9,FALSE)*ABSYLD2!$F215</f>
        <v>0</v>
      </c>
      <c r="AC215" s="47">
        <f>ABSYLD1!AC215*VLOOKUP(ABSYLD2!AC$4,'[1]INTERNAL PARAMETERS-1'!$B$5:$J$44,5,FALSE)*VLOOKUP(ABSYLD2!AC$4,'[1]INTERNAL PARAMETERS-1'!$B$5:$J$44,7,FALSE)*ABSYLD2!$F215 + ABSYLD1!AC215*(1-VLOOKUP(ABSYLD2!AC$4,'[1]INTERNAL PARAMETERS-1'!$B$5:$J$44,5,FALSE))*VLOOKUP(ABSYLD2!AC$4,'[1]INTERNAL PARAMETERS-1'!$B$5:$J$44,9,FALSE)*ABSYLD2!$F215</f>
        <v>0</v>
      </c>
      <c r="AD215" s="47">
        <f>ABSYLD1!AD215*VLOOKUP(ABSYLD2!AD$4,'[1]INTERNAL PARAMETERS-1'!$B$5:$J$44,5,FALSE)*VLOOKUP(ABSYLD2!AD$4,'[1]INTERNAL PARAMETERS-1'!$B$5:$J$44,7,FALSE)*ABSYLD2!$F215 + ABSYLD1!AD215*(1-VLOOKUP(ABSYLD2!AD$4,'[1]INTERNAL PARAMETERS-1'!$B$5:$J$44,5,FALSE))*VLOOKUP(ABSYLD2!AD$4,'[1]INTERNAL PARAMETERS-1'!$B$5:$J$44,9,FALSE)*ABSYLD2!$F215</f>
        <v>0</v>
      </c>
      <c r="AE215" s="47">
        <f>ABSYLD1!AE215*VLOOKUP(ABSYLD2!AE$4,'[1]INTERNAL PARAMETERS-1'!$B$5:$J$44,5,FALSE)*VLOOKUP(ABSYLD2!AE$4,'[1]INTERNAL PARAMETERS-1'!$B$5:$J$44,7,FALSE)*ABSYLD2!$F215 + ABSYLD1!AE215*(1-VLOOKUP(ABSYLD2!AE$4,'[1]INTERNAL PARAMETERS-1'!$B$5:$J$44,5,FALSE))*VLOOKUP(ABSYLD2!AE$4,'[1]INTERNAL PARAMETERS-1'!$B$5:$J$44,9,FALSE)*ABSYLD2!$F215</f>
        <v>0</v>
      </c>
      <c r="AF215" s="47">
        <f>ABSYLD1!AF215*VLOOKUP(ABSYLD2!AF$4,'[1]INTERNAL PARAMETERS-1'!$B$5:$J$44,5,FALSE)*VLOOKUP(ABSYLD2!AF$4,'[1]INTERNAL PARAMETERS-1'!$B$5:$J$44,7,FALSE)*ABSYLD2!$F215 + ABSYLD1!AF215*(1-VLOOKUP(ABSYLD2!AF$4,'[1]INTERNAL PARAMETERS-1'!$B$5:$J$44,5,FALSE))*VLOOKUP(ABSYLD2!AF$4,'[1]INTERNAL PARAMETERS-1'!$B$5:$J$44,9,FALSE)*ABSYLD2!$F215</f>
        <v>0</v>
      </c>
      <c r="AG215" s="47">
        <f>ABSYLD1!AG215*VLOOKUP(ABSYLD2!AG$4,'[1]INTERNAL PARAMETERS-1'!$B$5:$J$44,5,FALSE)*VLOOKUP(ABSYLD2!AG$4,'[1]INTERNAL PARAMETERS-1'!$B$5:$J$44,7,FALSE)*ABSYLD2!$F215 + ABSYLD1!AG215*(1-VLOOKUP(ABSYLD2!AG$4,'[1]INTERNAL PARAMETERS-1'!$B$5:$J$44,5,FALSE))*VLOOKUP(ABSYLD2!AG$4,'[1]INTERNAL PARAMETERS-1'!$B$5:$J$44,9,FALSE)*ABSYLD2!$F215</f>
        <v>0</v>
      </c>
      <c r="AH215" s="47">
        <f>ABSYLD1!AH215*VLOOKUP(ABSYLD2!AH$4,'[1]INTERNAL PARAMETERS-1'!$B$5:$J$44,5,FALSE)*VLOOKUP(ABSYLD2!AH$4,'[1]INTERNAL PARAMETERS-1'!$B$5:$J$44,7,FALSE)*ABSYLD2!$F215 + ABSYLD1!AH215*(1-VLOOKUP(ABSYLD2!AH$4,'[1]INTERNAL PARAMETERS-1'!$B$5:$J$44,5,FALSE))*VLOOKUP(ABSYLD2!AH$4,'[1]INTERNAL PARAMETERS-1'!$B$5:$J$44,9,FALSE)*ABSYLD2!$F215</f>
        <v>0</v>
      </c>
      <c r="AI215" s="47">
        <f>ABSYLD1!AI215*VLOOKUP(ABSYLD2!AI$4,'[1]INTERNAL PARAMETERS-1'!$B$5:$J$44,5,FALSE)*VLOOKUP(ABSYLD2!AI$4,'[1]INTERNAL PARAMETERS-1'!$B$5:$J$44,7,FALSE)*ABSYLD2!$F215 + ABSYLD1!AI215*(1-VLOOKUP(ABSYLD2!AI$4,'[1]INTERNAL PARAMETERS-1'!$B$5:$J$44,5,FALSE))*VLOOKUP(ABSYLD2!AI$4,'[1]INTERNAL PARAMETERS-1'!$B$5:$J$44,9,FALSE)*ABSYLD2!$F215</f>
        <v>0</v>
      </c>
      <c r="AJ215" s="47">
        <f>ABSYLD1!AJ215*VLOOKUP(ABSYLD2!AJ$4,'[1]INTERNAL PARAMETERS-1'!$B$5:$J$44,5,FALSE)*VLOOKUP(ABSYLD2!AJ$4,'[1]INTERNAL PARAMETERS-1'!$B$5:$J$44,7,FALSE)*ABSYLD2!$F215 + ABSYLD1!AJ215*(1-VLOOKUP(ABSYLD2!AJ$4,'[1]INTERNAL PARAMETERS-1'!$B$5:$J$44,5,FALSE))*VLOOKUP(ABSYLD2!AJ$4,'[1]INTERNAL PARAMETERS-1'!$B$5:$J$44,9,FALSE)*ABSYLD2!$F215</f>
        <v>0</v>
      </c>
      <c r="AK215" s="47">
        <f>ABSYLD1!AK215*VLOOKUP(ABSYLD2!AK$4,'[1]INTERNAL PARAMETERS-1'!$B$5:$J$44,5,FALSE)*VLOOKUP(ABSYLD2!AK$4,'[1]INTERNAL PARAMETERS-1'!$B$5:$J$44,7,FALSE)*ABSYLD2!$F215 + ABSYLD1!AK215*(1-VLOOKUP(ABSYLD2!AK$4,'[1]INTERNAL PARAMETERS-1'!$B$5:$J$44,5,FALSE))*VLOOKUP(ABSYLD2!AK$4,'[1]INTERNAL PARAMETERS-1'!$B$5:$J$44,9,FALSE)*ABSYLD2!$F215</f>
        <v>0</v>
      </c>
      <c r="AL215" s="47">
        <f>ABSYLD1!AL215*VLOOKUP(ABSYLD2!AL$4,'[1]INTERNAL PARAMETERS-1'!$B$5:$J$44,5,FALSE)*VLOOKUP(ABSYLD2!AL$4,'[1]INTERNAL PARAMETERS-1'!$B$5:$J$44,7,FALSE)*ABSYLD2!$F215 + ABSYLD1!AL215*(1-VLOOKUP(ABSYLD2!AL$4,'[1]INTERNAL PARAMETERS-1'!$B$5:$J$44,5,FALSE))*VLOOKUP(ABSYLD2!AL$4,'[1]INTERNAL PARAMETERS-1'!$B$5:$J$44,9,FALSE)*ABSYLD2!$F215</f>
        <v>0</v>
      </c>
      <c r="AM215" s="47">
        <f>ABSYLD1!AM215*VLOOKUP(ABSYLD2!AM$4,'[1]INTERNAL PARAMETERS-1'!$B$5:$J$44,5,FALSE)*VLOOKUP(ABSYLD2!AM$4,'[1]INTERNAL PARAMETERS-1'!$B$5:$J$44,7,FALSE)*ABSYLD2!$F215 + ABSYLD1!AM215*(1-VLOOKUP(ABSYLD2!AM$4,'[1]INTERNAL PARAMETERS-1'!$B$5:$J$44,5,FALSE))*VLOOKUP(ABSYLD2!AM$4,'[1]INTERNAL PARAMETERS-1'!$B$5:$J$44,9,FALSE)*ABSYLD2!$F215</f>
        <v>0</v>
      </c>
      <c r="AN215" s="47">
        <f>ABSYLD1!AN215*VLOOKUP(ABSYLD2!AN$4,'[1]INTERNAL PARAMETERS-1'!$B$5:$J$44,5,FALSE)*VLOOKUP(ABSYLD2!AN$4,'[1]INTERNAL PARAMETERS-1'!$B$5:$J$44,7,FALSE)*ABSYLD2!$F215 + ABSYLD1!AN215*(1-VLOOKUP(ABSYLD2!AN$4,'[1]INTERNAL PARAMETERS-1'!$B$5:$J$44,5,FALSE))*VLOOKUP(ABSYLD2!AN$4,'[1]INTERNAL PARAMETERS-1'!$B$5:$J$44,9,FALSE)*ABSYLD2!$F215</f>
        <v>0</v>
      </c>
      <c r="AO215" s="47">
        <f>ABSYLD1!AO215*VLOOKUP(ABSYLD2!AO$4,'[1]INTERNAL PARAMETERS-1'!$B$5:$J$44,5,FALSE)*VLOOKUP(ABSYLD2!AO$4,'[1]INTERNAL PARAMETERS-1'!$B$5:$J$44,7,FALSE)*ABSYLD2!$F215 + ABSYLD1!AO215*(1-VLOOKUP(ABSYLD2!AO$4,'[1]INTERNAL PARAMETERS-1'!$B$5:$J$44,5,FALSE))*VLOOKUP(ABSYLD2!AO$4,'[1]INTERNAL PARAMETERS-1'!$B$5:$J$44,9,FALSE)*ABSYLD2!$F215</f>
        <v>0</v>
      </c>
      <c r="AP215" s="47">
        <f>ABSYLD1!AP215*VLOOKUP(ABSYLD2!AP$4,'[1]INTERNAL PARAMETERS-1'!$B$5:$J$44,5,FALSE)*VLOOKUP(ABSYLD2!AP$4,'[1]INTERNAL PARAMETERS-1'!$B$5:$J$44,7,FALSE)*ABSYLD2!$F215 + ABSYLD1!AP215*(1-VLOOKUP(ABSYLD2!AP$4,'[1]INTERNAL PARAMETERS-1'!$B$5:$J$44,5,FALSE))*VLOOKUP(ABSYLD2!AP$4,'[1]INTERNAL PARAMETERS-1'!$B$5:$J$44,9,FALSE)*ABSYLD2!$F215</f>
        <v>0</v>
      </c>
      <c r="AQ215" s="47">
        <f>ABSYLD1!AQ215*VLOOKUP(ABSYLD2!AQ$4,'[1]INTERNAL PARAMETERS-1'!$B$5:$J$44,5,FALSE)*VLOOKUP(ABSYLD2!AQ$4,'[1]INTERNAL PARAMETERS-1'!$B$5:$J$44,7,FALSE)*ABSYLD2!$F215 + ABSYLD1!AQ215*(1-VLOOKUP(ABSYLD2!AQ$4,'[1]INTERNAL PARAMETERS-1'!$B$5:$J$44,5,FALSE))*VLOOKUP(ABSYLD2!AQ$4,'[1]INTERNAL PARAMETERS-1'!$B$5:$J$44,9,FALSE)*ABSYLD2!$F215</f>
        <v>0</v>
      </c>
      <c r="AR215" s="47">
        <f>ABSYLD1!AR215*VLOOKUP(ABSYLD2!AR$4,'[1]INTERNAL PARAMETERS-1'!$B$5:$J$44,5,FALSE)*VLOOKUP(ABSYLD2!AR$4,'[1]INTERNAL PARAMETERS-1'!$B$5:$J$44,7,FALSE)*ABSYLD2!$F215 + ABSYLD1!AR215*(1-VLOOKUP(ABSYLD2!AR$4,'[1]INTERNAL PARAMETERS-1'!$B$5:$J$44,5,FALSE))*VLOOKUP(ABSYLD2!AR$4,'[1]INTERNAL PARAMETERS-1'!$B$5:$J$44,9,FALSE)*ABSYLD2!$F215</f>
        <v>0</v>
      </c>
      <c r="AS215" s="47">
        <f>ABSYLD1!AS215*VLOOKUP(ABSYLD2!AS$4,'[1]INTERNAL PARAMETERS-1'!$B$5:$J$44,5,FALSE)*VLOOKUP(ABSYLD2!AS$4,'[1]INTERNAL PARAMETERS-1'!$B$5:$J$44,7,FALSE)*ABSYLD2!$F215 + ABSYLD1!AS215*(1-VLOOKUP(ABSYLD2!AS$4,'[1]INTERNAL PARAMETERS-1'!$B$5:$J$44,5,FALSE))*VLOOKUP(ABSYLD2!AS$4,'[1]INTERNAL PARAMETERS-1'!$B$5:$J$44,9,FALSE)*ABSYLD2!$F215</f>
        <v>0</v>
      </c>
      <c r="AT215" s="46">
        <f>ABSYLD1!AT215*VLOOKUP(ABSYLD2!AT$4,'[1]INTERNAL PARAMETERS-1'!$B$5:$J$44,5,FALSE)*VLOOKUP(ABSYLD2!AT$4,'[1]INTERNAL PARAMETERS-1'!$B$5:$J$44,7,FALSE)*ABSYLD2!$F215 + ABSYLD1!AT215*(1-VLOOKUP(ABSYLD2!AT$4,'[1]INTERNAL PARAMETERS-1'!$B$5:$J$44,5,FALSE))*VLOOKUP(ABSYLD2!AT$4,'[1]INTERNAL PARAMETERS-1'!$B$5:$J$44,9,FALSE)*ABSYLD2!$F215</f>
        <v>0</v>
      </c>
      <c r="AU215" s="48">
        <f>ABSYLD1!AU215*VLOOKUP(ABSYLD2!AU$4,'[1]INTERNAL PARAMETERS-1'!$B$5:$J$44,5,FALSE)*VLOOKUP(ABSYLD2!AU$4,'[1]INTERNAL PARAMETERS-1'!$B$5:$J$44,6,FALSE)*VLOOKUP(ABSYLD2!AU$4,'[1]INTERNAL PARAMETERS-1'!$B$5:$J$44,3,FALSE) + ABSYLD1!AU215*(1-VLOOKUP(ABSYLD2!AU$4,'[1]INTERNAL PARAMETERS-1'!$B$5:$J$44,5,FALSE))*VLOOKUP(ABSYLD2!AU$4,'[1]INTERNAL PARAMETERS-1'!$B$5:$J$44,8,FALSE)*VLOOKUP(ABSYLD2!AU$4,'[1]INTERNAL PARAMETERS-1'!$B$5:$J$44,3,FALSE)</f>
        <v>0</v>
      </c>
      <c r="AV215" s="47">
        <f>ABSYLD1!AV215*VLOOKUP(ABSYLD2!AV$4,'[1]INTERNAL PARAMETERS-1'!$B$5:$J$44,5,FALSE)*VLOOKUP(ABSYLD2!AV$4,'[1]INTERNAL PARAMETERS-1'!$B$5:$J$44,6,FALSE)*VLOOKUP(ABSYLD2!AV$4,'[1]INTERNAL PARAMETERS-1'!$B$5:$J$44,3,FALSE) + ABSYLD1!AV215*(1-VLOOKUP(ABSYLD2!AV$4,'[1]INTERNAL PARAMETERS-1'!$B$5:$J$44,5,FALSE))*VLOOKUP(ABSYLD2!AV$4,'[1]INTERNAL PARAMETERS-1'!$B$5:$J$44,8,FALSE)*VLOOKUP(ABSYLD2!AV$4,'[1]INTERNAL PARAMETERS-1'!$B$5:$J$44,3,FALSE)</f>
        <v>0</v>
      </c>
      <c r="AW215" s="47">
        <f>ABSYLD1!AW215*VLOOKUP(ABSYLD2!AW$4,'[1]INTERNAL PARAMETERS-1'!$B$5:$J$44,5,FALSE)*VLOOKUP(ABSYLD2!AW$4,'[1]INTERNAL PARAMETERS-1'!$B$5:$J$44,6,FALSE)*VLOOKUP(ABSYLD2!AW$4,'[1]INTERNAL PARAMETERS-1'!$B$5:$J$44,3,FALSE) + ABSYLD1!AW215*(1-VLOOKUP(ABSYLD2!AW$4,'[1]INTERNAL PARAMETERS-1'!$B$5:$J$44,5,FALSE))*VLOOKUP(ABSYLD2!AW$4,'[1]INTERNAL PARAMETERS-1'!$B$5:$J$44,8,FALSE)*VLOOKUP(ABSYLD2!AW$4,'[1]INTERNAL PARAMETERS-1'!$B$5:$J$44,3,FALSE)</f>
        <v>0</v>
      </c>
      <c r="AX215" s="47">
        <f>ABSYLD1!AX215*VLOOKUP(ABSYLD2!AX$4,'[1]INTERNAL PARAMETERS-1'!$B$5:$J$44,5,FALSE)*VLOOKUP(ABSYLD2!AX$4,'[1]INTERNAL PARAMETERS-1'!$B$5:$J$44,6,FALSE)*VLOOKUP(ABSYLD2!AX$4,'[1]INTERNAL PARAMETERS-1'!$B$5:$J$44,3,FALSE) + ABSYLD1!AX215*(1-VLOOKUP(ABSYLD2!AX$4,'[1]INTERNAL PARAMETERS-1'!$B$5:$J$44,5,FALSE))*VLOOKUP(ABSYLD2!AX$4,'[1]INTERNAL PARAMETERS-1'!$B$5:$J$44,8,FALSE)*VLOOKUP(ABSYLD2!AX$4,'[1]INTERNAL PARAMETERS-1'!$B$5:$J$44,3,FALSE)</f>
        <v>0</v>
      </c>
      <c r="AY215" s="47">
        <f>ABSYLD1!AY215*VLOOKUP(ABSYLD2!AY$4,'[1]INTERNAL PARAMETERS-1'!$B$5:$J$44,5,FALSE)*VLOOKUP(ABSYLD2!AY$4,'[1]INTERNAL PARAMETERS-1'!$B$5:$J$44,6,FALSE)*VLOOKUP(ABSYLD2!AY$4,'[1]INTERNAL PARAMETERS-1'!$B$5:$J$44,3,FALSE) + ABSYLD1!AY215*(1-VLOOKUP(ABSYLD2!AY$4,'[1]INTERNAL PARAMETERS-1'!$B$5:$J$44,5,FALSE))*VLOOKUP(ABSYLD2!AY$4,'[1]INTERNAL PARAMETERS-1'!$B$5:$J$44,8,FALSE)*VLOOKUP(ABSYLD2!AY$4,'[1]INTERNAL PARAMETERS-1'!$B$5:$J$44,3,FALSE)</f>
        <v>0</v>
      </c>
      <c r="AZ215" s="47">
        <f>ABSYLD1!AZ215*VLOOKUP(ABSYLD2!AZ$4,'[1]INTERNAL PARAMETERS-1'!$B$5:$J$44,5,FALSE)*VLOOKUP(ABSYLD2!AZ$4,'[1]INTERNAL PARAMETERS-1'!$B$5:$J$44,6,FALSE)*VLOOKUP(ABSYLD2!AZ$4,'[1]INTERNAL PARAMETERS-1'!$B$5:$J$44,3,FALSE) + ABSYLD1!AZ215*(1-VLOOKUP(ABSYLD2!AZ$4,'[1]INTERNAL PARAMETERS-1'!$B$5:$J$44,5,FALSE))*VLOOKUP(ABSYLD2!AZ$4,'[1]INTERNAL PARAMETERS-1'!$B$5:$J$44,8,FALSE)*VLOOKUP(ABSYLD2!AZ$4,'[1]INTERNAL PARAMETERS-1'!$B$5:$J$44,3,FALSE)</f>
        <v>0</v>
      </c>
      <c r="BA215" s="47">
        <f>ABSYLD1!BA215*VLOOKUP(ABSYLD2!BA$4,'[1]INTERNAL PARAMETERS-1'!$B$5:$J$44,5,FALSE)*VLOOKUP(ABSYLD2!BA$4,'[1]INTERNAL PARAMETERS-1'!$B$5:$J$44,6,FALSE)*VLOOKUP(ABSYLD2!BA$4,'[1]INTERNAL PARAMETERS-1'!$B$5:$J$44,3,FALSE) + ABSYLD1!BA215*(1-VLOOKUP(ABSYLD2!BA$4,'[1]INTERNAL PARAMETERS-1'!$B$5:$J$44,5,FALSE))*VLOOKUP(ABSYLD2!BA$4,'[1]INTERNAL PARAMETERS-1'!$B$5:$J$44,8,FALSE)*VLOOKUP(ABSYLD2!BA$4,'[1]INTERNAL PARAMETERS-1'!$B$5:$J$44,3,FALSE)</f>
        <v>0</v>
      </c>
      <c r="BB215" s="47">
        <f>ABSYLD1!BB215*VLOOKUP(ABSYLD2!BB$4,'[1]INTERNAL PARAMETERS-1'!$B$5:$J$44,5,FALSE)*VLOOKUP(ABSYLD2!BB$4,'[1]INTERNAL PARAMETERS-1'!$B$5:$J$44,6,FALSE)*VLOOKUP(ABSYLD2!BB$4,'[1]INTERNAL PARAMETERS-1'!$B$5:$J$44,3,FALSE) + ABSYLD1!BB215*(1-VLOOKUP(ABSYLD2!BB$4,'[1]INTERNAL PARAMETERS-1'!$B$5:$J$44,5,FALSE))*VLOOKUP(ABSYLD2!BB$4,'[1]INTERNAL PARAMETERS-1'!$B$5:$J$44,8,FALSE)*VLOOKUP(ABSYLD2!BB$4,'[1]INTERNAL PARAMETERS-1'!$B$5:$J$44,3,FALSE)</f>
        <v>0</v>
      </c>
      <c r="BC215" s="47">
        <f>ABSYLD1!BC215*VLOOKUP(ABSYLD2!BC$4,'[1]INTERNAL PARAMETERS-1'!$B$5:$J$44,5,FALSE)*VLOOKUP(ABSYLD2!BC$4,'[1]INTERNAL PARAMETERS-1'!$B$5:$J$44,6,FALSE)*VLOOKUP(ABSYLD2!BC$4,'[1]INTERNAL PARAMETERS-1'!$B$5:$J$44,3,FALSE) + ABSYLD1!BC215*(1-VLOOKUP(ABSYLD2!BC$4,'[1]INTERNAL PARAMETERS-1'!$B$5:$J$44,5,FALSE))*VLOOKUP(ABSYLD2!BC$4,'[1]INTERNAL PARAMETERS-1'!$B$5:$J$44,8,FALSE)*VLOOKUP(ABSYLD2!BC$4,'[1]INTERNAL PARAMETERS-1'!$B$5:$J$44,3,FALSE)</f>
        <v>0</v>
      </c>
      <c r="BD215" s="47">
        <f>ABSYLD1!BD215*VLOOKUP(ABSYLD2!BD$4,'[1]INTERNAL PARAMETERS-1'!$B$5:$J$44,5,FALSE)*VLOOKUP(ABSYLD2!BD$4,'[1]INTERNAL PARAMETERS-1'!$B$5:$J$44,6,FALSE)*VLOOKUP(ABSYLD2!BD$4,'[1]INTERNAL PARAMETERS-1'!$B$5:$J$44,3,FALSE) + ABSYLD1!BD215*(1-VLOOKUP(ABSYLD2!BD$4,'[1]INTERNAL PARAMETERS-1'!$B$5:$J$44,5,FALSE))*VLOOKUP(ABSYLD2!BD$4,'[1]INTERNAL PARAMETERS-1'!$B$5:$J$44,8,FALSE)*VLOOKUP(ABSYLD2!BD$4,'[1]INTERNAL PARAMETERS-1'!$B$5:$J$44,3,FALSE)</f>
        <v>0</v>
      </c>
      <c r="BE215" s="47">
        <f>ABSYLD1!BE215*VLOOKUP(ABSYLD2!BE$4,'[1]INTERNAL PARAMETERS-1'!$B$5:$J$44,5,FALSE)*VLOOKUP(ABSYLD2!BE$4,'[1]INTERNAL PARAMETERS-1'!$B$5:$J$44,6,FALSE)*VLOOKUP(ABSYLD2!BE$4,'[1]INTERNAL PARAMETERS-1'!$B$5:$J$44,3,FALSE) + ABSYLD1!BE215*(1-VLOOKUP(ABSYLD2!BE$4,'[1]INTERNAL PARAMETERS-1'!$B$5:$J$44,5,FALSE))*VLOOKUP(ABSYLD2!BE$4,'[1]INTERNAL PARAMETERS-1'!$B$5:$J$44,8,FALSE)*VLOOKUP(ABSYLD2!BE$4,'[1]INTERNAL PARAMETERS-1'!$B$5:$J$44,3,FALSE)</f>
        <v>0</v>
      </c>
      <c r="BF215" s="47">
        <f>ABSYLD1!BF215*VLOOKUP(ABSYLD2!BF$4,'[1]INTERNAL PARAMETERS-1'!$B$5:$J$44,5,FALSE)*VLOOKUP(ABSYLD2!BF$4,'[1]INTERNAL PARAMETERS-1'!$B$5:$J$44,6,FALSE)*VLOOKUP(ABSYLD2!BF$4,'[1]INTERNAL PARAMETERS-1'!$B$5:$J$44,3,FALSE) + ABSYLD1!BF215*(1-VLOOKUP(ABSYLD2!BF$4,'[1]INTERNAL PARAMETERS-1'!$B$5:$J$44,5,FALSE))*VLOOKUP(ABSYLD2!BF$4,'[1]INTERNAL PARAMETERS-1'!$B$5:$J$44,8,FALSE)*VLOOKUP(ABSYLD2!BF$4,'[1]INTERNAL PARAMETERS-1'!$B$5:$J$44,3,FALSE)</f>
        <v>0</v>
      </c>
      <c r="BG215" s="47">
        <f>ABSYLD1!BG215*VLOOKUP(ABSYLD2!BG$4,'[1]INTERNAL PARAMETERS-1'!$B$5:$J$44,5,FALSE)*VLOOKUP(ABSYLD2!BG$4,'[1]INTERNAL PARAMETERS-1'!$B$5:$J$44,6,FALSE)*VLOOKUP(ABSYLD2!BG$4,'[1]INTERNAL PARAMETERS-1'!$B$5:$J$44,3,FALSE) + ABSYLD1!BG215*(1-VLOOKUP(ABSYLD2!BG$4,'[1]INTERNAL PARAMETERS-1'!$B$5:$J$44,5,FALSE))*VLOOKUP(ABSYLD2!BG$4,'[1]INTERNAL PARAMETERS-1'!$B$5:$J$44,8,FALSE)*VLOOKUP(ABSYLD2!BG$4,'[1]INTERNAL PARAMETERS-1'!$B$5:$J$44,3,FALSE)</f>
        <v>0</v>
      </c>
      <c r="BH215" s="47">
        <f>ABSYLD1!BH215*VLOOKUP(ABSYLD2!BH$4,'[1]INTERNAL PARAMETERS-1'!$B$5:$J$44,5,FALSE)*VLOOKUP(ABSYLD2!BH$4,'[1]INTERNAL PARAMETERS-1'!$B$5:$J$44,6,FALSE)*VLOOKUP(ABSYLD2!BH$4,'[1]INTERNAL PARAMETERS-1'!$B$5:$J$44,3,FALSE) + ABSYLD1!BH215*(1-VLOOKUP(ABSYLD2!BH$4,'[1]INTERNAL PARAMETERS-1'!$B$5:$J$44,5,FALSE))*VLOOKUP(ABSYLD2!BH$4,'[1]INTERNAL PARAMETERS-1'!$B$5:$J$44,8,FALSE)*VLOOKUP(ABSYLD2!BH$4,'[1]INTERNAL PARAMETERS-1'!$B$5:$J$44,3,FALSE)</f>
        <v>0</v>
      </c>
      <c r="BI215" s="47">
        <f>ABSYLD1!BI215*VLOOKUP(ABSYLD2!BI$4,'[1]INTERNAL PARAMETERS-1'!$B$5:$J$44,5,FALSE)*VLOOKUP(ABSYLD2!BI$4,'[1]INTERNAL PARAMETERS-1'!$B$5:$J$44,6,FALSE)*VLOOKUP(ABSYLD2!BI$4,'[1]INTERNAL PARAMETERS-1'!$B$5:$J$44,3,FALSE) + ABSYLD1!BI215*(1-VLOOKUP(ABSYLD2!BI$4,'[1]INTERNAL PARAMETERS-1'!$B$5:$J$44,5,FALSE))*VLOOKUP(ABSYLD2!BI$4,'[1]INTERNAL PARAMETERS-1'!$B$5:$J$44,8,FALSE)*VLOOKUP(ABSYLD2!BI$4,'[1]INTERNAL PARAMETERS-1'!$B$5:$J$44,3,FALSE)</f>
        <v>0</v>
      </c>
      <c r="BJ215" s="47">
        <f>ABSYLD1!BJ215*VLOOKUP(ABSYLD2!BJ$4,'[1]INTERNAL PARAMETERS-1'!$B$5:$J$44,5,FALSE)*VLOOKUP(ABSYLD2!BJ$4,'[1]INTERNAL PARAMETERS-1'!$B$5:$J$44,6,FALSE)*VLOOKUP(ABSYLD2!BJ$4,'[1]INTERNAL PARAMETERS-1'!$B$5:$J$44,3,FALSE) + ABSYLD1!BJ215*(1-VLOOKUP(ABSYLD2!BJ$4,'[1]INTERNAL PARAMETERS-1'!$B$5:$J$44,5,FALSE))*VLOOKUP(ABSYLD2!BJ$4,'[1]INTERNAL PARAMETERS-1'!$B$5:$J$44,8,FALSE)*VLOOKUP(ABSYLD2!BJ$4,'[1]INTERNAL PARAMETERS-1'!$B$5:$J$44,3,FALSE)</f>
        <v>0</v>
      </c>
      <c r="BK215" s="47">
        <f>ABSYLD1!BK215*VLOOKUP(ABSYLD2!BK$4,'[1]INTERNAL PARAMETERS-1'!$B$5:$J$44,5,FALSE)*VLOOKUP(ABSYLD2!BK$4,'[1]INTERNAL PARAMETERS-1'!$B$5:$J$44,6,FALSE)*VLOOKUP(ABSYLD2!BK$4,'[1]INTERNAL PARAMETERS-1'!$B$5:$J$44,3,FALSE) + ABSYLD1!BK215*(1-VLOOKUP(ABSYLD2!BK$4,'[1]INTERNAL PARAMETERS-1'!$B$5:$J$44,5,FALSE))*VLOOKUP(ABSYLD2!BK$4,'[1]INTERNAL PARAMETERS-1'!$B$5:$J$44,8,FALSE)*VLOOKUP(ABSYLD2!BK$4,'[1]INTERNAL PARAMETERS-1'!$B$5:$J$44,3,FALSE)</f>
        <v>0</v>
      </c>
      <c r="BL215" s="47">
        <f>ABSYLD1!BL215*VLOOKUP(ABSYLD2!BL$4,'[1]INTERNAL PARAMETERS-1'!$B$5:$J$44,5,FALSE)*VLOOKUP(ABSYLD2!BL$4,'[1]INTERNAL PARAMETERS-1'!$B$5:$J$44,6,FALSE)*VLOOKUP(ABSYLD2!BL$4,'[1]INTERNAL PARAMETERS-1'!$B$5:$J$44,3,FALSE) + ABSYLD1!BL215*(1-VLOOKUP(ABSYLD2!BL$4,'[1]INTERNAL PARAMETERS-1'!$B$5:$J$44,5,FALSE))*VLOOKUP(ABSYLD2!BL$4,'[1]INTERNAL PARAMETERS-1'!$B$5:$J$44,8,FALSE)*VLOOKUP(ABSYLD2!BL$4,'[1]INTERNAL PARAMETERS-1'!$B$5:$J$44,3,FALSE)</f>
        <v>0</v>
      </c>
      <c r="BM215" s="47">
        <f>ABSYLD1!BM215*VLOOKUP(ABSYLD2!BM$4,'[1]INTERNAL PARAMETERS-1'!$B$5:$J$44,5,FALSE)*VLOOKUP(ABSYLD2!BM$4,'[1]INTERNAL PARAMETERS-1'!$B$5:$J$44,6,FALSE)*VLOOKUP(ABSYLD2!BM$4,'[1]INTERNAL PARAMETERS-1'!$B$5:$J$44,3,FALSE) + ABSYLD1!BM215*(1-VLOOKUP(ABSYLD2!BM$4,'[1]INTERNAL PARAMETERS-1'!$B$5:$J$44,5,FALSE))*VLOOKUP(ABSYLD2!BM$4,'[1]INTERNAL PARAMETERS-1'!$B$5:$J$44,8,FALSE)*VLOOKUP(ABSYLD2!BM$4,'[1]INTERNAL PARAMETERS-1'!$B$5:$J$44,3,FALSE)</f>
        <v>0</v>
      </c>
      <c r="BN215" s="47">
        <f>ABSYLD1!BN215*VLOOKUP(ABSYLD2!BN$4,'[1]INTERNAL PARAMETERS-1'!$B$5:$J$44,5,FALSE)*VLOOKUP(ABSYLD2!BN$4,'[1]INTERNAL PARAMETERS-1'!$B$5:$J$44,6,FALSE)*VLOOKUP(ABSYLD2!BN$4,'[1]INTERNAL PARAMETERS-1'!$B$5:$J$44,3,FALSE) + ABSYLD1!BN215*(1-VLOOKUP(ABSYLD2!BN$4,'[1]INTERNAL PARAMETERS-1'!$B$5:$J$44,5,FALSE))*VLOOKUP(ABSYLD2!BN$4,'[1]INTERNAL PARAMETERS-1'!$B$5:$J$44,8,FALSE)*VLOOKUP(ABSYLD2!BN$4,'[1]INTERNAL PARAMETERS-1'!$B$5:$J$44,3,FALSE)</f>
        <v>0</v>
      </c>
      <c r="BO215" s="47">
        <f>ABSYLD1!BO215*VLOOKUP(ABSYLD2!BO$4,'[1]INTERNAL PARAMETERS-1'!$B$5:$J$44,5,FALSE)*VLOOKUP(ABSYLD2!BO$4,'[1]INTERNAL PARAMETERS-1'!$B$5:$J$44,6,FALSE)*VLOOKUP(ABSYLD2!BO$4,'[1]INTERNAL PARAMETERS-1'!$B$5:$J$44,3,FALSE) + ABSYLD1!BO215*(1-VLOOKUP(ABSYLD2!BO$4,'[1]INTERNAL PARAMETERS-1'!$B$5:$J$44,5,FALSE))*VLOOKUP(ABSYLD2!BO$4,'[1]INTERNAL PARAMETERS-1'!$B$5:$J$44,8,FALSE)*VLOOKUP(ABSYLD2!BO$4,'[1]INTERNAL PARAMETERS-1'!$B$5:$J$44,3,FALSE)</f>
        <v>0</v>
      </c>
      <c r="BP215" s="47">
        <f>ABSYLD1!BP215*VLOOKUP(ABSYLD2!BP$4,'[1]INTERNAL PARAMETERS-1'!$B$5:$J$44,5,FALSE)*VLOOKUP(ABSYLD2!BP$4,'[1]INTERNAL PARAMETERS-1'!$B$5:$J$44,6,FALSE)*VLOOKUP(ABSYLD2!BP$4,'[1]INTERNAL PARAMETERS-1'!$B$5:$J$44,3,FALSE) + ABSYLD1!BP215*(1-VLOOKUP(ABSYLD2!BP$4,'[1]INTERNAL PARAMETERS-1'!$B$5:$J$44,5,FALSE))*VLOOKUP(ABSYLD2!BP$4,'[1]INTERNAL PARAMETERS-1'!$B$5:$J$44,8,FALSE)*VLOOKUP(ABSYLD2!BP$4,'[1]INTERNAL PARAMETERS-1'!$B$5:$J$44,3,FALSE)</f>
        <v>0</v>
      </c>
      <c r="BQ215" s="47">
        <f>ABSYLD1!BQ215*VLOOKUP(ABSYLD2!BQ$4,'[1]INTERNAL PARAMETERS-1'!$B$5:$J$44,5,FALSE)*VLOOKUP(ABSYLD2!BQ$4,'[1]INTERNAL PARAMETERS-1'!$B$5:$J$44,6,FALSE)*VLOOKUP(ABSYLD2!BQ$4,'[1]INTERNAL PARAMETERS-1'!$B$5:$J$44,3,FALSE) + ABSYLD1!BQ215*(1-VLOOKUP(ABSYLD2!BQ$4,'[1]INTERNAL PARAMETERS-1'!$B$5:$J$44,5,FALSE))*VLOOKUP(ABSYLD2!BQ$4,'[1]INTERNAL PARAMETERS-1'!$B$5:$J$44,8,FALSE)*VLOOKUP(ABSYLD2!BQ$4,'[1]INTERNAL PARAMETERS-1'!$B$5:$J$44,3,FALSE)</f>
        <v>0</v>
      </c>
      <c r="BR215" s="47">
        <f>ABSYLD1!BR215*VLOOKUP(ABSYLD2!BR$4,'[1]INTERNAL PARAMETERS-1'!$B$5:$J$44,5,FALSE)*VLOOKUP(ABSYLD2!BR$4,'[1]INTERNAL PARAMETERS-1'!$B$5:$J$44,6,FALSE)*VLOOKUP(ABSYLD2!BR$4,'[1]INTERNAL PARAMETERS-1'!$B$5:$J$44,3,FALSE) + ABSYLD1!BR215*(1-VLOOKUP(ABSYLD2!BR$4,'[1]INTERNAL PARAMETERS-1'!$B$5:$J$44,5,FALSE))*VLOOKUP(ABSYLD2!BR$4,'[1]INTERNAL PARAMETERS-1'!$B$5:$J$44,8,FALSE)*VLOOKUP(ABSYLD2!BR$4,'[1]INTERNAL PARAMETERS-1'!$B$5:$J$44,3,FALSE)</f>
        <v>0</v>
      </c>
      <c r="BS215" s="47">
        <f>ABSYLD1!BS215*VLOOKUP(ABSYLD2!BS$4,'[1]INTERNAL PARAMETERS-1'!$B$5:$J$44,5,FALSE)*VLOOKUP(ABSYLD2!BS$4,'[1]INTERNAL PARAMETERS-1'!$B$5:$J$44,6,FALSE)*VLOOKUP(ABSYLD2!BS$4,'[1]INTERNAL PARAMETERS-1'!$B$5:$J$44,3,FALSE) + ABSYLD1!BS215*(1-VLOOKUP(ABSYLD2!BS$4,'[1]INTERNAL PARAMETERS-1'!$B$5:$J$44,5,FALSE))*VLOOKUP(ABSYLD2!BS$4,'[1]INTERNAL PARAMETERS-1'!$B$5:$J$44,8,FALSE)*VLOOKUP(ABSYLD2!BS$4,'[1]INTERNAL PARAMETERS-1'!$B$5:$J$44,3,FALSE)</f>
        <v>0</v>
      </c>
      <c r="BT215" s="47">
        <f>ABSYLD1!BT215*VLOOKUP(ABSYLD2!BT$4,'[1]INTERNAL PARAMETERS-1'!$B$5:$J$44,5,FALSE)*VLOOKUP(ABSYLD2!BT$4,'[1]INTERNAL PARAMETERS-1'!$B$5:$J$44,6,FALSE)*VLOOKUP(ABSYLD2!BT$4,'[1]INTERNAL PARAMETERS-1'!$B$5:$J$44,3,FALSE) + ABSYLD1!BT215*(1-VLOOKUP(ABSYLD2!BT$4,'[1]INTERNAL PARAMETERS-1'!$B$5:$J$44,5,FALSE))*VLOOKUP(ABSYLD2!BT$4,'[1]INTERNAL PARAMETERS-1'!$B$5:$J$44,8,FALSE)*VLOOKUP(ABSYLD2!BT$4,'[1]INTERNAL PARAMETERS-1'!$B$5:$J$44,3,FALSE)</f>
        <v>0</v>
      </c>
      <c r="BU215" s="47">
        <f>ABSYLD1!BU215*VLOOKUP(ABSYLD2!BU$4,'[1]INTERNAL PARAMETERS-1'!$B$5:$J$44,5,FALSE)*VLOOKUP(ABSYLD2!BU$4,'[1]INTERNAL PARAMETERS-1'!$B$5:$J$44,6,FALSE)*VLOOKUP(ABSYLD2!BU$4,'[1]INTERNAL PARAMETERS-1'!$B$5:$J$44,3,FALSE) + ABSYLD1!BU215*(1-VLOOKUP(ABSYLD2!BU$4,'[1]INTERNAL PARAMETERS-1'!$B$5:$J$44,5,FALSE))*VLOOKUP(ABSYLD2!BU$4,'[1]INTERNAL PARAMETERS-1'!$B$5:$J$44,8,FALSE)*VLOOKUP(ABSYLD2!BU$4,'[1]INTERNAL PARAMETERS-1'!$B$5:$J$44,3,FALSE)</f>
        <v>0</v>
      </c>
      <c r="BV215" s="47">
        <f>ABSYLD1!BV215*VLOOKUP(ABSYLD2!BV$4,'[1]INTERNAL PARAMETERS-1'!$B$5:$J$44,5,FALSE)*VLOOKUP(ABSYLD2!BV$4,'[1]INTERNAL PARAMETERS-1'!$B$5:$J$44,6,FALSE)*VLOOKUP(ABSYLD2!BV$4,'[1]INTERNAL PARAMETERS-1'!$B$5:$J$44,3,FALSE) + ABSYLD1!BV215*(1-VLOOKUP(ABSYLD2!BV$4,'[1]INTERNAL PARAMETERS-1'!$B$5:$J$44,5,FALSE))*VLOOKUP(ABSYLD2!BV$4,'[1]INTERNAL PARAMETERS-1'!$B$5:$J$44,8,FALSE)*VLOOKUP(ABSYLD2!BV$4,'[1]INTERNAL PARAMETERS-1'!$B$5:$J$44,3,FALSE)</f>
        <v>0</v>
      </c>
      <c r="BW215" s="47">
        <f>ABSYLD1!BW215*VLOOKUP(ABSYLD2!BW$4,'[1]INTERNAL PARAMETERS-1'!$B$5:$J$44,5,FALSE)*VLOOKUP(ABSYLD2!BW$4,'[1]INTERNAL PARAMETERS-1'!$B$5:$J$44,6,FALSE)*VLOOKUP(ABSYLD2!BW$4,'[1]INTERNAL PARAMETERS-1'!$B$5:$J$44,3,FALSE) + ABSYLD1!BW215*(1-VLOOKUP(ABSYLD2!BW$4,'[1]INTERNAL PARAMETERS-1'!$B$5:$J$44,5,FALSE))*VLOOKUP(ABSYLD2!BW$4,'[1]INTERNAL PARAMETERS-1'!$B$5:$J$44,8,FALSE)*VLOOKUP(ABSYLD2!BW$4,'[1]INTERNAL PARAMETERS-1'!$B$5:$J$44,3,FALSE)</f>
        <v>0</v>
      </c>
      <c r="BX215" s="47">
        <f>ABSYLD1!BX215*VLOOKUP(ABSYLD2!BX$4,'[1]INTERNAL PARAMETERS-1'!$B$5:$J$44,5,FALSE)*VLOOKUP(ABSYLD2!BX$4,'[1]INTERNAL PARAMETERS-1'!$B$5:$J$44,6,FALSE)*VLOOKUP(ABSYLD2!BX$4,'[1]INTERNAL PARAMETERS-1'!$B$5:$J$44,3,FALSE) + ABSYLD1!BX215*(1-VLOOKUP(ABSYLD2!BX$4,'[1]INTERNAL PARAMETERS-1'!$B$5:$J$44,5,FALSE))*VLOOKUP(ABSYLD2!BX$4,'[1]INTERNAL PARAMETERS-1'!$B$5:$J$44,8,FALSE)*VLOOKUP(ABSYLD2!BX$4,'[1]INTERNAL PARAMETERS-1'!$B$5:$J$44,3,FALSE)</f>
        <v>0</v>
      </c>
      <c r="BY215" s="47">
        <f>ABSYLD1!BY215*VLOOKUP(ABSYLD2!BY$4,'[1]INTERNAL PARAMETERS-1'!$B$5:$J$44,5,FALSE)*VLOOKUP(ABSYLD2!BY$4,'[1]INTERNAL PARAMETERS-1'!$B$5:$J$44,6,FALSE)*VLOOKUP(ABSYLD2!BY$4,'[1]INTERNAL PARAMETERS-1'!$B$5:$J$44,3,FALSE) + ABSYLD1!BY215*(1-VLOOKUP(ABSYLD2!BY$4,'[1]INTERNAL PARAMETERS-1'!$B$5:$J$44,5,FALSE))*VLOOKUP(ABSYLD2!BY$4,'[1]INTERNAL PARAMETERS-1'!$B$5:$J$44,8,FALSE)*VLOOKUP(ABSYLD2!BY$4,'[1]INTERNAL PARAMETERS-1'!$B$5:$J$44,3,FALSE)</f>
        <v>0</v>
      </c>
      <c r="BZ215" s="47">
        <f>ABSYLD1!BZ215*VLOOKUP(ABSYLD2!BZ$4,'[1]INTERNAL PARAMETERS-1'!$B$5:$J$44,5,FALSE)*VLOOKUP(ABSYLD2!BZ$4,'[1]INTERNAL PARAMETERS-1'!$B$5:$J$44,6,FALSE)*VLOOKUP(ABSYLD2!BZ$4,'[1]INTERNAL PARAMETERS-1'!$B$5:$J$44,3,FALSE) + ABSYLD1!BZ215*(1-VLOOKUP(ABSYLD2!BZ$4,'[1]INTERNAL PARAMETERS-1'!$B$5:$J$44,5,FALSE))*VLOOKUP(ABSYLD2!BZ$4,'[1]INTERNAL PARAMETERS-1'!$B$5:$J$44,8,FALSE)*VLOOKUP(ABSYLD2!BZ$4,'[1]INTERNAL PARAMETERS-1'!$B$5:$J$44,3,FALSE)</f>
        <v>0</v>
      </c>
      <c r="CA215" s="47">
        <f>ABSYLD1!CA215*VLOOKUP(ABSYLD2!CA$4,'[1]INTERNAL PARAMETERS-1'!$B$5:$J$44,5,FALSE)*VLOOKUP(ABSYLD2!CA$4,'[1]INTERNAL PARAMETERS-1'!$B$5:$J$44,6,FALSE)*VLOOKUP(ABSYLD2!CA$4,'[1]INTERNAL PARAMETERS-1'!$B$5:$J$44,3,FALSE) + ABSYLD1!CA215*(1-VLOOKUP(ABSYLD2!CA$4,'[1]INTERNAL PARAMETERS-1'!$B$5:$J$44,5,FALSE))*VLOOKUP(ABSYLD2!CA$4,'[1]INTERNAL PARAMETERS-1'!$B$5:$J$44,8,FALSE)*VLOOKUP(ABSYLD2!CA$4,'[1]INTERNAL PARAMETERS-1'!$B$5:$J$44,3,FALSE)</f>
        <v>0</v>
      </c>
      <c r="CB215" s="47">
        <f>ABSYLD1!CB215*VLOOKUP(ABSYLD2!CB$4,'[1]INTERNAL PARAMETERS-1'!$B$5:$J$44,5,FALSE)*VLOOKUP(ABSYLD2!CB$4,'[1]INTERNAL PARAMETERS-1'!$B$5:$J$44,6,FALSE)*VLOOKUP(ABSYLD2!CB$4,'[1]INTERNAL PARAMETERS-1'!$B$5:$J$44,3,FALSE) + ABSYLD1!CB215*(1-VLOOKUP(ABSYLD2!CB$4,'[1]INTERNAL PARAMETERS-1'!$B$5:$J$44,5,FALSE))*VLOOKUP(ABSYLD2!CB$4,'[1]INTERNAL PARAMETERS-1'!$B$5:$J$44,8,FALSE)*VLOOKUP(ABSYLD2!CB$4,'[1]INTERNAL PARAMETERS-1'!$B$5:$J$44,3,FALSE)</f>
        <v>0</v>
      </c>
      <c r="CC215" s="47">
        <f>ABSYLD1!CC215*VLOOKUP(ABSYLD2!CC$4,'[1]INTERNAL PARAMETERS-1'!$B$5:$J$44,5,FALSE)*VLOOKUP(ABSYLD2!CC$4,'[1]INTERNAL PARAMETERS-1'!$B$5:$J$44,6,FALSE)*VLOOKUP(ABSYLD2!CC$4,'[1]INTERNAL PARAMETERS-1'!$B$5:$J$44,3,FALSE) + ABSYLD1!CC215*(1-VLOOKUP(ABSYLD2!CC$4,'[1]INTERNAL PARAMETERS-1'!$B$5:$J$44,5,FALSE))*VLOOKUP(ABSYLD2!CC$4,'[1]INTERNAL PARAMETERS-1'!$B$5:$J$44,8,FALSE)*VLOOKUP(ABSYLD2!CC$4,'[1]INTERNAL PARAMETERS-1'!$B$5:$J$44,3,FALSE)</f>
        <v>0</v>
      </c>
      <c r="CD215" s="47">
        <f>ABSYLD1!CD215*VLOOKUP(ABSYLD2!CD$4,'[1]INTERNAL PARAMETERS-1'!$B$5:$J$44,5,FALSE)*VLOOKUP(ABSYLD2!CD$4,'[1]INTERNAL PARAMETERS-1'!$B$5:$J$44,6,FALSE)*VLOOKUP(ABSYLD2!CD$4,'[1]INTERNAL PARAMETERS-1'!$B$5:$J$44,3,FALSE) + ABSYLD1!CD215*(1-VLOOKUP(ABSYLD2!CD$4,'[1]INTERNAL PARAMETERS-1'!$B$5:$J$44,5,FALSE))*VLOOKUP(ABSYLD2!CD$4,'[1]INTERNAL PARAMETERS-1'!$B$5:$J$44,8,FALSE)*VLOOKUP(ABSYLD2!CD$4,'[1]INTERNAL PARAMETERS-1'!$B$5:$J$44,3,FALSE)</f>
        <v>0</v>
      </c>
      <c r="CE215" s="47">
        <f>ABSYLD1!CE215*VLOOKUP(ABSYLD2!CE$4,'[1]INTERNAL PARAMETERS-1'!$B$5:$J$44,5,FALSE)*VLOOKUP(ABSYLD2!CE$4,'[1]INTERNAL PARAMETERS-1'!$B$5:$J$44,6,FALSE)*VLOOKUP(ABSYLD2!CE$4,'[1]INTERNAL PARAMETERS-1'!$B$5:$J$44,3,FALSE) + ABSYLD1!CE215*(1-VLOOKUP(ABSYLD2!CE$4,'[1]INTERNAL PARAMETERS-1'!$B$5:$J$44,5,FALSE))*VLOOKUP(ABSYLD2!CE$4,'[1]INTERNAL PARAMETERS-1'!$B$5:$J$44,8,FALSE)*VLOOKUP(ABSYLD2!CE$4,'[1]INTERNAL PARAMETERS-1'!$B$5:$J$44,3,FALSE)</f>
        <v>0</v>
      </c>
      <c r="CF215" s="47">
        <f>ABSYLD1!CF215*VLOOKUP(ABSYLD2!CF$4,'[1]INTERNAL PARAMETERS-1'!$B$5:$J$44,5,FALSE)*VLOOKUP(ABSYLD2!CF$4,'[1]INTERNAL PARAMETERS-1'!$B$5:$J$44,6,FALSE)*VLOOKUP(ABSYLD2!CF$4,'[1]INTERNAL PARAMETERS-1'!$B$5:$J$44,3,FALSE) + ABSYLD1!CF215*(1-VLOOKUP(ABSYLD2!CF$4,'[1]INTERNAL PARAMETERS-1'!$B$5:$J$44,5,FALSE))*VLOOKUP(ABSYLD2!CF$4,'[1]INTERNAL PARAMETERS-1'!$B$5:$J$44,8,FALSE)*VLOOKUP(ABSYLD2!CF$4,'[1]INTERNAL PARAMETERS-1'!$B$5:$J$44,3,FALSE)</f>
        <v>0</v>
      </c>
      <c r="CG215" s="47">
        <f>ABSYLD1!CG215*VLOOKUP(ABSYLD2!CG$4,'[1]INTERNAL PARAMETERS-1'!$B$5:$J$44,5,FALSE)*VLOOKUP(ABSYLD2!CG$4,'[1]INTERNAL PARAMETERS-1'!$B$5:$J$44,6,FALSE)*VLOOKUP(ABSYLD2!CG$4,'[1]INTERNAL PARAMETERS-1'!$B$5:$J$44,3,FALSE) + ABSYLD1!CG215*(1-VLOOKUP(ABSYLD2!CG$4,'[1]INTERNAL PARAMETERS-1'!$B$5:$J$44,5,FALSE))*VLOOKUP(ABSYLD2!CG$4,'[1]INTERNAL PARAMETERS-1'!$B$5:$J$44,8,FALSE)*VLOOKUP(ABSYLD2!CG$4,'[1]INTERNAL PARAMETERS-1'!$B$5:$J$44,3,FALSE)</f>
        <v>0</v>
      </c>
      <c r="CH215" s="46">
        <f>ABSYLD1!CH215*VLOOKUP(ABSYLD2!CH$4,'[1]INTERNAL PARAMETERS-1'!$B$5:$J$44,5,FALSE)*VLOOKUP(ABSYLD2!CH$4,'[1]INTERNAL PARAMETERS-1'!$B$5:$J$44,6,FALSE)*VLOOKUP(ABSYLD2!CH$4,'[1]INTERNAL PARAMETERS-1'!$B$5:$J$44,3,FALSE) + ABSYLD1!CH215*(1-VLOOKUP(ABSYLD2!CH$4,'[1]INTERNAL PARAMETERS-1'!$B$5:$J$44,5,FALSE))*VLOOKUP(ABSYLD2!CH$4,'[1]INTERNAL PARAMETERS-1'!$B$5:$J$44,8,FALSE)*VLOOKUP(ABSYLD2!CH$4,'[1]INTERNAL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>
      <c r="B216" s="61" t="s">
        <v>7</v>
      </c>
      <c r="C216" s="60" t="s">
        <v>71</v>
      </c>
      <c r="D216" s="60" t="s">
        <v>75</v>
      </c>
      <c r="E216" s="137">
        <f>ABS!AL216</f>
        <v>0</v>
      </c>
      <c r="F216" s="59">
        <f>'[1]INTERNAL PARAMETERS-1'!M18</f>
        <v>21.115000000000002</v>
      </c>
      <c r="G216" s="48">
        <f>ABSYLD1!G216*VLOOKUP(ABSYLD2!G$4,'[1]INTERNAL PARAMETERS-1'!$B$5:$J$44,5,FALSE)*VLOOKUP(ABSYLD2!G$4,'[1]INTERNAL PARAMETERS-1'!$B$5:$J$44,7,FALSE)*ABSYLD2!$F216 + ABSYLD1!G216*(1-VLOOKUP(ABSYLD2!G$4,'[1]INTERNAL PARAMETERS-1'!$B$5:$J$44,5,FALSE))*VLOOKUP(ABSYLD2!G$4,'[1]INTERNAL PARAMETERS-1'!$B$5:$J$44,9,FALSE)*ABSYLD2!$F216</f>
        <v>0</v>
      </c>
      <c r="H216" s="47">
        <f>ABSYLD1!H216*VLOOKUP(ABSYLD2!H$4,'[1]INTERNAL PARAMETERS-1'!$B$5:$J$44,5,FALSE)*VLOOKUP(ABSYLD2!H$4,'[1]INTERNAL PARAMETERS-1'!$B$5:$J$44,7,FALSE)*ABSYLD2!$F216 + ABSYLD1!H216*(1-VLOOKUP(ABSYLD2!H$4,'[1]INTERNAL PARAMETERS-1'!$B$5:$J$44,5,FALSE))*VLOOKUP(ABSYLD2!H$4,'[1]INTERNAL PARAMETERS-1'!$B$5:$J$44,9,FALSE)*ABSYLD2!$F216</f>
        <v>0</v>
      </c>
      <c r="I216" s="47">
        <f>ABSYLD1!I216*VLOOKUP(ABSYLD2!I$4,'[1]INTERNAL PARAMETERS-1'!$B$5:$J$44,5,FALSE)*VLOOKUP(ABSYLD2!I$4,'[1]INTERNAL PARAMETERS-1'!$B$5:$J$44,7,FALSE)*ABSYLD2!$F216 + ABSYLD1!I216*(1-VLOOKUP(ABSYLD2!I$4,'[1]INTERNAL PARAMETERS-1'!$B$5:$J$44,5,FALSE))*VLOOKUP(ABSYLD2!I$4,'[1]INTERNAL PARAMETERS-1'!$B$5:$J$44,9,FALSE)*ABSYLD2!$F216</f>
        <v>0</v>
      </c>
      <c r="J216" s="47">
        <f>ABSYLD1!J216*VLOOKUP(ABSYLD2!J$4,'[1]INTERNAL PARAMETERS-1'!$B$5:$J$44,5,FALSE)*VLOOKUP(ABSYLD2!J$4,'[1]INTERNAL PARAMETERS-1'!$B$5:$J$44,7,FALSE)*ABSYLD2!$F216 + ABSYLD1!J216*(1-VLOOKUP(ABSYLD2!J$4,'[1]INTERNAL PARAMETERS-1'!$B$5:$J$44,5,FALSE))*VLOOKUP(ABSYLD2!J$4,'[1]INTERNAL PARAMETERS-1'!$B$5:$J$44,9,FALSE)*ABSYLD2!$F216</f>
        <v>0</v>
      </c>
      <c r="K216" s="47">
        <f>ABSYLD1!K216*VLOOKUP(ABSYLD2!K$4,'[1]INTERNAL PARAMETERS-1'!$B$5:$J$44,5,FALSE)*VLOOKUP(ABSYLD2!K$4,'[1]INTERNAL PARAMETERS-1'!$B$5:$J$44,7,FALSE)*ABSYLD2!$F216 + ABSYLD1!K216*(1-VLOOKUP(ABSYLD2!K$4,'[1]INTERNAL PARAMETERS-1'!$B$5:$J$44,5,FALSE))*VLOOKUP(ABSYLD2!K$4,'[1]INTERNAL PARAMETERS-1'!$B$5:$J$44,9,FALSE)*ABSYLD2!$F216</f>
        <v>0</v>
      </c>
      <c r="L216" s="47">
        <f>ABSYLD1!L216*VLOOKUP(ABSYLD2!L$4,'[1]INTERNAL PARAMETERS-1'!$B$5:$J$44,5,FALSE)*VLOOKUP(ABSYLD2!L$4,'[1]INTERNAL PARAMETERS-1'!$B$5:$J$44,7,FALSE)*ABSYLD2!$F216 + ABSYLD1!L216*(1-VLOOKUP(ABSYLD2!L$4,'[1]INTERNAL PARAMETERS-1'!$B$5:$J$44,5,FALSE))*VLOOKUP(ABSYLD2!L$4,'[1]INTERNAL PARAMETERS-1'!$B$5:$J$44,9,FALSE)*ABSYLD2!$F216</f>
        <v>0</v>
      </c>
      <c r="M216" s="47">
        <f>ABSYLD1!M216*VLOOKUP(ABSYLD2!M$4,'[1]INTERNAL PARAMETERS-1'!$B$5:$J$44,5,FALSE)*VLOOKUP(ABSYLD2!M$4,'[1]INTERNAL PARAMETERS-1'!$B$5:$J$44,7,FALSE)*ABSYLD2!$F216 + ABSYLD1!M216*(1-VLOOKUP(ABSYLD2!M$4,'[1]INTERNAL PARAMETERS-1'!$B$5:$J$44,5,FALSE))*VLOOKUP(ABSYLD2!M$4,'[1]INTERNAL PARAMETERS-1'!$B$5:$J$44,9,FALSE)*ABSYLD2!$F216</f>
        <v>0</v>
      </c>
      <c r="N216" s="47">
        <f>ABSYLD1!N216*VLOOKUP(ABSYLD2!N$4,'[1]INTERNAL PARAMETERS-1'!$B$5:$J$44,5,FALSE)*VLOOKUP(ABSYLD2!N$4,'[1]INTERNAL PARAMETERS-1'!$B$5:$J$44,7,FALSE)*ABSYLD2!$F216 + ABSYLD1!N216*(1-VLOOKUP(ABSYLD2!N$4,'[1]INTERNAL PARAMETERS-1'!$B$5:$J$44,5,FALSE))*VLOOKUP(ABSYLD2!N$4,'[1]INTERNAL PARAMETERS-1'!$B$5:$J$44,9,FALSE)*ABSYLD2!$F216</f>
        <v>0</v>
      </c>
      <c r="O216" s="47">
        <f>ABSYLD1!O216*VLOOKUP(ABSYLD2!O$4,'[1]INTERNAL PARAMETERS-1'!$B$5:$J$44,5,FALSE)*VLOOKUP(ABSYLD2!O$4,'[1]INTERNAL PARAMETERS-1'!$B$5:$J$44,7,FALSE)*ABSYLD2!$F216 + ABSYLD1!O216*(1-VLOOKUP(ABSYLD2!O$4,'[1]INTERNAL PARAMETERS-1'!$B$5:$J$44,5,FALSE))*VLOOKUP(ABSYLD2!O$4,'[1]INTERNAL PARAMETERS-1'!$B$5:$J$44,9,FALSE)*ABSYLD2!$F216</f>
        <v>0</v>
      </c>
      <c r="P216" s="47">
        <f>ABSYLD1!P216*VLOOKUP(ABSYLD2!P$4,'[1]INTERNAL PARAMETERS-1'!$B$5:$J$44,5,FALSE)*VLOOKUP(ABSYLD2!P$4,'[1]INTERNAL PARAMETERS-1'!$B$5:$J$44,7,FALSE)*ABSYLD2!$F216 + ABSYLD1!P216*(1-VLOOKUP(ABSYLD2!P$4,'[1]INTERNAL PARAMETERS-1'!$B$5:$J$44,5,FALSE))*VLOOKUP(ABSYLD2!P$4,'[1]INTERNAL PARAMETERS-1'!$B$5:$J$44,9,FALSE)*ABSYLD2!$F216</f>
        <v>0</v>
      </c>
      <c r="Q216" s="47">
        <f>ABSYLD1!Q216*VLOOKUP(ABSYLD2!Q$4,'[1]INTERNAL PARAMETERS-1'!$B$5:$J$44,5,FALSE)*VLOOKUP(ABSYLD2!Q$4,'[1]INTERNAL PARAMETERS-1'!$B$5:$J$44,7,FALSE)*ABSYLD2!$F216 + ABSYLD1!Q216*(1-VLOOKUP(ABSYLD2!Q$4,'[1]INTERNAL PARAMETERS-1'!$B$5:$J$44,5,FALSE))*VLOOKUP(ABSYLD2!Q$4,'[1]INTERNAL PARAMETERS-1'!$B$5:$J$44,9,FALSE)*ABSYLD2!$F216</f>
        <v>0</v>
      </c>
      <c r="R216" s="47">
        <f>ABSYLD1!R216*VLOOKUP(ABSYLD2!R$4,'[1]INTERNAL PARAMETERS-1'!$B$5:$J$44,5,FALSE)*VLOOKUP(ABSYLD2!R$4,'[1]INTERNAL PARAMETERS-1'!$B$5:$J$44,7,FALSE)*ABSYLD2!$F216 + ABSYLD1!R216*(1-VLOOKUP(ABSYLD2!R$4,'[1]INTERNAL PARAMETERS-1'!$B$5:$J$44,5,FALSE))*VLOOKUP(ABSYLD2!R$4,'[1]INTERNAL PARAMETERS-1'!$B$5:$J$44,9,FALSE)*ABSYLD2!$F216</f>
        <v>0</v>
      </c>
      <c r="S216" s="47">
        <f>ABSYLD1!S216*VLOOKUP(ABSYLD2!S$4,'[1]INTERNAL PARAMETERS-1'!$B$5:$J$44,5,FALSE)*VLOOKUP(ABSYLD2!S$4,'[1]INTERNAL PARAMETERS-1'!$B$5:$J$44,7,FALSE)*ABSYLD2!$F216 + ABSYLD1!S216*(1-VLOOKUP(ABSYLD2!S$4,'[1]INTERNAL PARAMETERS-1'!$B$5:$J$44,5,FALSE))*VLOOKUP(ABSYLD2!S$4,'[1]INTERNAL PARAMETERS-1'!$B$5:$J$44,9,FALSE)*ABSYLD2!$F216</f>
        <v>0</v>
      </c>
      <c r="T216" s="47">
        <f>ABSYLD1!T216*VLOOKUP(ABSYLD2!T$4,'[1]INTERNAL PARAMETERS-1'!$B$5:$J$44,5,FALSE)*VLOOKUP(ABSYLD2!T$4,'[1]INTERNAL PARAMETERS-1'!$B$5:$J$44,7,FALSE)*ABSYLD2!$F216 + ABSYLD1!T216*(1-VLOOKUP(ABSYLD2!T$4,'[1]INTERNAL PARAMETERS-1'!$B$5:$J$44,5,FALSE))*VLOOKUP(ABSYLD2!T$4,'[1]INTERNAL PARAMETERS-1'!$B$5:$J$44,9,FALSE)*ABSYLD2!$F216</f>
        <v>0</v>
      </c>
      <c r="U216" s="47">
        <f>ABSYLD1!U216*VLOOKUP(ABSYLD2!U$4,'[1]INTERNAL PARAMETERS-1'!$B$5:$J$44,5,FALSE)*VLOOKUP(ABSYLD2!U$4,'[1]INTERNAL PARAMETERS-1'!$B$5:$J$44,7,FALSE)*ABSYLD2!$F216 + ABSYLD1!U216*(1-VLOOKUP(ABSYLD2!U$4,'[1]INTERNAL PARAMETERS-1'!$B$5:$J$44,5,FALSE))*VLOOKUP(ABSYLD2!U$4,'[1]INTERNAL PARAMETERS-1'!$B$5:$J$44,9,FALSE)*ABSYLD2!$F216</f>
        <v>0</v>
      </c>
      <c r="V216" s="47">
        <f>ABSYLD1!V216*VLOOKUP(ABSYLD2!V$4,'[1]INTERNAL PARAMETERS-1'!$B$5:$J$44,5,FALSE)*VLOOKUP(ABSYLD2!V$4,'[1]INTERNAL PARAMETERS-1'!$B$5:$J$44,7,FALSE)*ABSYLD2!$F216 + ABSYLD1!V216*(1-VLOOKUP(ABSYLD2!V$4,'[1]INTERNAL PARAMETERS-1'!$B$5:$J$44,5,FALSE))*VLOOKUP(ABSYLD2!V$4,'[1]INTERNAL PARAMETERS-1'!$B$5:$J$44,9,FALSE)*ABSYLD2!$F216</f>
        <v>0</v>
      </c>
      <c r="W216" s="47">
        <f>ABSYLD1!W216*VLOOKUP(ABSYLD2!W$4,'[1]INTERNAL PARAMETERS-1'!$B$5:$J$44,5,FALSE)*VLOOKUP(ABSYLD2!W$4,'[1]INTERNAL PARAMETERS-1'!$B$5:$J$44,7,FALSE)*ABSYLD2!$F216 + ABSYLD1!W216*(1-VLOOKUP(ABSYLD2!W$4,'[1]INTERNAL PARAMETERS-1'!$B$5:$J$44,5,FALSE))*VLOOKUP(ABSYLD2!W$4,'[1]INTERNAL PARAMETERS-1'!$B$5:$J$44,9,FALSE)*ABSYLD2!$F216</f>
        <v>0</v>
      </c>
      <c r="X216" s="47">
        <f>ABSYLD1!X216*VLOOKUP(ABSYLD2!X$4,'[1]INTERNAL PARAMETERS-1'!$B$5:$J$44,5,FALSE)*VLOOKUP(ABSYLD2!X$4,'[1]INTERNAL PARAMETERS-1'!$B$5:$J$44,7,FALSE)*ABSYLD2!$F216 + ABSYLD1!X216*(1-VLOOKUP(ABSYLD2!X$4,'[1]INTERNAL PARAMETERS-1'!$B$5:$J$44,5,FALSE))*VLOOKUP(ABSYLD2!X$4,'[1]INTERNAL PARAMETERS-1'!$B$5:$J$44,9,FALSE)*ABSYLD2!$F216</f>
        <v>0</v>
      </c>
      <c r="Y216" s="47">
        <f>ABSYLD1!Y216*VLOOKUP(ABSYLD2!Y$4,'[1]INTERNAL PARAMETERS-1'!$B$5:$J$44,5,FALSE)*VLOOKUP(ABSYLD2!Y$4,'[1]INTERNAL PARAMETERS-1'!$B$5:$J$44,7,FALSE)*ABSYLD2!$F216 + ABSYLD1!Y216*(1-VLOOKUP(ABSYLD2!Y$4,'[1]INTERNAL PARAMETERS-1'!$B$5:$J$44,5,FALSE))*VLOOKUP(ABSYLD2!Y$4,'[1]INTERNAL PARAMETERS-1'!$B$5:$J$44,9,FALSE)*ABSYLD2!$F216</f>
        <v>0</v>
      </c>
      <c r="Z216" s="47">
        <f>ABSYLD1!Z216*VLOOKUP(ABSYLD2!Z$4,'[1]INTERNAL PARAMETERS-1'!$B$5:$J$44,5,FALSE)*VLOOKUP(ABSYLD2!Z$4,'[1]INTERNAL PARAMETERS-1'!$B$5:$J$44,7,FALSE)*ABSYLD2!$F216 + ABSYLD1!Z216*(1-VLOOKUP(ABSYLD2!Z$4,'[1]INTERNAL PARAMETERS-1'!$B$5:$J$44,5,FALSE))*VLOOKUP(ABSYLD2!Z$4,'[1]INTERNAL PARAMETERS-1'!$B$5:$J$44,9,FALSE)*ABSYLD2!$F216</f>
        <v>0</v>
      </c>
      <c r="AA216" s="47">
        <f>ABSYLD1!AA216*VLOOKUP(ABSYLD2!AA$4,'[1]INTERNAL PARAMETERS-1'!$B$5:$J$44,5,FALSE)*VLOOKUP(ABSYLD2!AA$4,'[1]INTERNAL PARAMETERS-1'!$B$5:$J$44,7,FALSE)*ABSYLD2!$F216 + ABSYLD1!AA216*(1-VLOOKUP(ABSYLD2!AA$4,'[1]INTERNAL PARAMETERS-1'!$B$5:$J$44,5,FALSE))*VLOOKUP(ABSYLD2!AA$4,'[1]INTERNAL PARAMETERS-1'!$B$5:$J$44,9,FALSE)*ABSYLD2!$F216</f>
        <v>0</v>
      </c>
      <c r="AB216" s="47">
        <f>ABSYLD1!AB216*VLOOKUP(ABSYLD2!AB$4,'[1]INTERNAL PARAMETERS-1'!$B$5:$J$44,5,FALSE)*VLOOKUP(ABSYLD2!AB$4,'[1]INTERNAL PARAMETERS-1'!$B$5:$J$44,7,FALSE)*ABSYLD2!$F216 + ABSYLD1!AB216*(1-VLOOKUP(ABSYLD2!AB$4,'[1]INTERNAL PARAMETERS-1'!$B$5:$J$44,5,FALSE))*VLOOKUP(ABSYLD2!AB$4,'[1]INTERNAL PARAMETERS-1'!$B$5:$J$44,9,FALSE)*ABSYLD2!$F216</f>
        <v>0</v>
      </c>
      <c r="AC216" s="47">
        <f>ABSYLD1!AC216*VLOOKUP(ABSYLD2!AC$4,'[1]INTERNAL PARAMETERS-1'!$B$5:$J$44,5,FALSE)*VLOOKUP(ABSYLD2!AC$4,'[1]INTERNAL PARAMETERS-1'!$B$5:$J$44,7,FALSE)*ABSYLD2!$F216 + ABSYLD1!AC216*(1-VLOOKUP(ABSYLD2!AC$4,'[1]INTERNAL PARAMETERS-1'!$B$5:$J$44,5,FALSE))*VLOOKUP(ABSYLD2!AC$4,'[1]INTERNAL PARAMETERS-1'!$B$5:$J$44,9,FALSE)*ABSYLD2!$F216</f>
        <v>0</v>
      </c>
      <c r="AD216" s="47">
        <f>ABSYLD1!AD216*VLOOKUP(ABSYLD2!AD$4,'[1]INTERNAL PARAMETERS-1'!$B$5:$J$44,5,FALSE)*VLOOKUP(ABSYLD2!AD$4,'[1]INTERNAL PARAMETERS-1'!$B$5:$J$44,7,FALSE)*ABSYLD2!$F216 + ABSYLD1!AD216*(1-VLOOKUP(ABSYLD2!AD$4,'[1]INTERNAL PARAMETERS-1'!$B$5:$J$44,5,FALSE))*VLOOKUP(ABSYLD2!AD$4,'[1]INTERNAL PARAMETERS-1'!$B$5:$J$44,9,FALSE)*ABSYLD2!$F216</f>
        <v>0</v>
      </c>
      <c r="AE216" s="47">
        <f>ABSYLD1!AE216*VLOOKUP(ABSYLD2!AE$4,'[1]INTERNAL PARAMETERS-1'!$B$5:$J$44,5,FALSE)*VLOOKUP(ABSYLD2!AE$4,'[1]INTERNAL PARAMETERS-1'!$B$5:$J$44,7,FALSE)*ABSYLD2!$F216 + ABSYLD1!AE216*(1-VLOOKUP(ABSYLD2!AE$4,'[1]INTERNAL PARAMETERS-1'!$B$5:$J$44,5,FALSE))*VLOOKUP(ABSYLD2!AE$4,'[1]INTERNAL PARAMETERS-1'!$B$5:$J$44,9,FALSE)*ABSYLD2!$F216</f>
        <v>0</v>
      </c>
      <c r="AF216" s="47">
        <f>ABSYLD1!AF216*VLOOKUP(ABSYLD2!AF$4,'[1]INTERNAL PARAMETERS-1'!$B$5:$J$44,5,FALSE)*VLOOKUP(ABSYLD2!AF$4,'[1]INTERNAL PARAMETERS-1'!$B$5:$J$44,7,FALSE)*ABSYLD2!$F216 + ABSYLD1!AF216*(1-VLOOKUP(ABSYLD2!AF$4,'[1]INTERNAL PARAMETERS-1'!$B$5:$J$44,5,FALSE))*VLOOKUP(ABSYLD2!AF$4,'[1]INTERNAL PARAMETERS-1'!$B$5:$J$44,9,FALSE)*ABSYLD2!$F216</f>
        <v>0</v>
      </c>
      <c r="AG216" s="47">
        <f>ABSYLD1!AG216*VLOOKUP(ABSYLD2!AG$4,'[1]INTERNAL PARAMETERS-1'!$B$5:$J$44,5,FALSE)*VLOOKUP(ABSYLD2!AG$4,'[1]INTERNAL PARAMETERS-1'!$B$5:$J$44,7,FALSE)*ABSYLD2!$F216 + ABSYLD1!AG216*(1-VLOOKUP(ABSYLD2!AG$4,'[1]INTERNAL PARAMETERS-1'!$B$5:$J$44,5,FALSE))*VLOOKUP(ABSYLD2!AG$4,'[1]INTERNAL PARAMETERS-1'!$B$5:$J$44,9,FALSE)*ABSYLD2!$F216</f>
        <v>0</v>
      </c>
      <c r="AH216" s="47">
        <f>ABSYLD1!AH216*VLOOKUP(ABSYLD2!AH$4,'[1]INTERNAL PARAMETERS-1'!$B$5:$J$44,5,FALSE)*VLOOKUP(ABSYLD2!AH$4,'[1]INTERNAL PARAMETERS-1'!$B$5:$J$44,7,FALSE)*ABSYLD2!$F216 + ABSYLD1!AH216*(1-VLOOKUP(ABSYLD2!AH$4,'[1]INTERNAL PARAMETERS-1'!$B$5:$J$44,5,FALSE))*VLOOKUP(ABSYLD2!AH$4,'[1]INTERNAL PARAMETERS-1'!$B$5:$J$44,9,FALSE)*ABSYLD2!$F216</f>
        <v>0</v>
      </c>
      <c r="AI216" s="47">
        <f>ABSYLD1!AI216*VLOOKUP(ABSYLD2!AI$4,'[1]INTERNAL PARAMETERS-1'!$B$5:$J$44,5,FALSE)*VLOOKUP(ABSYLD2!AI$4,'[1]INTERNAL PARAMETERS-1'!$B$5:$J$44,7,FALSE)*ABSYLD2!$F216 + ABSYLD1!AI216*(1-VLOOKUP(ABSYLD2!AI$4,'[1]INTERNAL PARAMETERS-1'!$B$5:$J$44,5,FALSE))*VLOOKUP(ABSYLD2!AI$4,'[1]INTERNAL PARAMETERS-1'!$B$5:$J$44,9,FALSE)*ABSYLD2!$F216</f>
        <v>0</v>
      </c>
      <c r="AJ216" s="47">
        <f>ABSYLD1!AJ216*VLOOKUP(ABSYLD2!AJ$4,'[1]INTERNAL PARAMETERS-1'!$B$5:$J$44,5,FALSE)*VLOOKUP(ABSYLD2!AJ$4,'[1]INTERNAL PARAMETERS-1'!$B$5:$J$44,7,FALSE)*ABSYLD2!$F216 + ABSYLD1!AJ216*(1-VLOOKUP(ABSYLD2!AJ$4,'[1]INTERNAL PARAMETERS-1'!$B$5:$J$44,5,FALSE))*VLOOKUP(ABSYLD2!AJ$4,'[1]INTERNAL PARAMETERS-1'!$B$5:$J$44,9,FALSE)*ABSYLD2!$F216</f>
        <v>0</v>
      </c>
      <c r="AK216" s="47">
        <f>ABSYLD1!AK216*VLOOKUP(ABSYLD2!AK$4,'[1]INTERNAL PARAMETERS-1'!$B$5:$J$44,5,FALSE)*VLOOKUP(ABSYLD2!AK$4,'[1]INTERNAL PARAMETERS-1'!$B$5:$J$44,7,FALSE)*ABSYLD2!$F216 + ABSYLD1!AK216*(1-VLOOKUP(ABSYLD2!AK$4,'[1]INTERNAL PARAMETERS-1'!$B$5:$J$44,5,FALSE))*VLOOKUP(ABSYLD2!AK$4,'[1]INTERNAL PARAMETERS-1'!$B$5:$J$44,9,FALSE)*ABSYLD2!$F216</f>
        <v>0</v>
      </c>
      <c r="AL216" s="47">
        <f>ABSYLD1!AL216*VLOOKUP(ABSYLD2!AL$4,'[1]INTERNAL PARAMETERS-1'!$B$5:$J$44,5,FALSE)*VLOOKUP(ABSYLD2!AL$4,'[1]INTERNAL PARAMETERS-1'!$B$5:$J$44,7,FALSE)*ABSYLD2!$F216 + ABSYLD1!AL216*(1-VLOOKUP(ABSYLD2!AL$4,'[1]INTERNAL PARAMETERS-1'!$B$5:$J$44,5,FALSE))*VLOOKUP(ABSYLD2!AL$4,'[1]INTERNAL PARAMETERS-1'!$B$5:$J$44,9,FALSE)*ABSYLD2!$F216</f>
        <v>0</v>
      </c>
      <c r="AM216" s="47">
        <f>ABSYLD1!AM216*VLOOKUP(ABSYLD2!AM$4,'[1]INTERNAL PARAMETERS-1'!$B$5:$J$44,5,FALSE)*VLOOKUP(ABSYLD2!AM$4,'[1]INTERNAL PARAMETERS-1'!$B$5:$J$44,7,FALSE)*ABSYLD2!$F216 + ABSYLD1!AM216*(1-VLOOKUP(ABSYLD2!AM$4,'[1]INTERNAL PARAMETERS-1'!$B$5:$J$44,5,FALSE))*VLOOKUP(ABSYLD2!AM$4,'[1]INTERNAL PARAMETERS-1'!$B$5:$J$44,9,FALSE)*ABSYLD2!$F216</f>
        <v>0</v>
      </c>
      <c r="AN216" s="47">
        <f>ABSYLD1!AN216*VLOOKUP(ABSYLD2!AN$4,'[1]INTERNAL PARAMETERS-1'!$B$5:$J$44,5,FALSE)*VLOOKUP(ABSYLD2!AN$4,'[1]INTERNAL PARAMETERS-1'!$B$5:$J$44,7,FALSE)*ABSYLD2!$F216 + ABSYLD1!AN216*(1-VLOOKUP(ABSYLD2!AN$4,'[1]INTERNAL PARAMETERS-1'!$B$5:$J$44,5,FALSE))*VLOOKUP(ABSYLD2!AN$4,'[1]INTERNAL PARAMETERS-1'!$B$5:$J$44,9,FALSE)*ABSYLD2!$F216</f>
        <v>0</v>
      </c>
      <c r="AO216" s="47">
        <f>ABSYLD1!AO216*VLOOKUP(ABSYLD2!AO$4,'[1]INTERNAL PARAMETERS-1'!$B$5:$J$44,5,FALSE)*VLOOKUP(ABSYLD2!AO$4,'[1]INTERNAL PARAMETERS-1'!$B$5:$J$44,7,FALSE)*ABSYLD2!$F216 + ABSYLD1!AO216*(1-VLOOKUP(ABSYLD2!AO$4,'[1]INTERNAL PARAMETERS-1'!$B$5:$J$44,5,FALSE))*VLOOKUP(ABSYLD2!AO$4,'[1]INTERNAL PARAMETERS-1'!$B$5:$J$44,9,FALSE)*ABSYLD2!$F216</f>
        <v>0</v>
      </c>
      <c r="AP216" s="47">
        <f>ABSYLD1!AP216*VLOOKUP(ABSYLD2!AP$4,'[1]INTERNAL PARAMETERS-1'!$B$5:$J$44,5,FALSE)*VLOOKUP(ABSYLD2!AP$4,'[1]INTERNAL PARAMETERS-1'!$B$5:$J$44,7,FALSE)*ABSYLD2!$F216 + ABSYLD1!AP216*(1-VLOOKUP(ABSYLD2!AP$4,'[1]INTERNAL PARAMETERS-1'!$B$5:$J$44,5,FALSE))*VLOOKUP(ABSYLD2!AP$4,'[1]INTERNAL PARAMETERS-1'!$B$5:$J$44,9,FALSE)*ABSYLD2!$F216</f>
        <v>0</v>
      </c>
      <c r="AQ216" s="47">
        <f>ABSYLD1!AQ216*VLOOKUP(ABSYLD2!AQ$4,'[1]INTERNAL PARAMETERS-1'!$B$5:$J$44,5,FALSE)*VLOOKUP(ABSYLD2!AQ$4,'[1]INTERNAL PARAMETERS-1'!$B$5:$J$44,7,FALSE)*ABSYLD2!$F216 + ABSYLD1!AQ216*(1-VLOOKUP(ABSYLD2!AQ$4,'[1]INTERNAL PARAMETERS-1'!$B$5:$J$44,5,FALSE))*VLOOKUP(ABSYLD2!AQ$4,'[1]INTERNAL PARAMETERS-1'!$B$5:$J$44,9,FALSE)*ABSYLD2!$F216</f>
        <v>0</v>
      </c>
      <c r="AR216" s="47">
        <f>ABSYLD1!AR216*VLOOKUP(ABSYLD2!AR$4,'[1]INTERNAL PARAMETERS-1'!$B$5:$J$44,5,FALSE)*VLOOKUP(ABSYLD2!AR$4,'[1]INTERNAL PARAMETERS-1'!$B$5:$J$44,7,FALSE)*ABSYLD2!$F216 + ABSYLD1!AR216*(1-VLOOKUP(ABSYLD2!AR$4,'[1]INTERNAL PARAMETERS-1'!$B$5:$J$44,5,FALSE))*VLOOKUP(ABSYLD2!AR$4,'[1]INTERNAL PARAMETERS-1'!$B$5:$J$44,9,FALSE)*ABSYLD2!$F216</f>
        <v>0</v>
      </c>
      <c r="AS216" s="47">
        <f>ABSYLD1!AS216*VLOOKUP(ABSYLD2!AS$4,'[1]INTERNAL PARAMETERS-1'!$B$5:$J$44,5,FALSE)*VLOOKUP(ABSYLD2!AS$4,'[1]INTERNAL PARAMETERS-1'!$B$5:$J$44,7,FALSE)*ABSYLD2!$F216 + ABSYLD1!AS216*(1-VLOOKUP(ABSYLD2!AS$4,'[1]INTERNAL PARAMETERS-1'!$B$5:$J$44,5,FALSE))*VLOOKUP(ABSYLD2!AS$4,'[1]INTERNAL PARAMETERS-1'!$B$5:$J$44,9,FALSE)*ABSYLD2!$F216</f>
        <v>0</v>
      </c>
      <c r="AT216" s="46">
        <f>ABSYLD1!AT216*VLOOKUP(ABSYLD2!AT$4,'[1]INTERNAL PARAMETERS-1'!$B$5:$J$44,5,FALSE)*VLOOKUP(ABSYLD2!AT$4,'[1]INTERNAL PARAMETERS-1'!$B$5:$J$44,7,FALSE)*ABSYLD2!$F216 + ABSYLD1!AT216*(1-VLOOKUP(ABSYLD2!AT$4,'[1]INTERNAL PARAMETERS-1'!$B$5:$J$44,5,FALSE))*VLOOKUP(ABSYLD2!AT$4,'[1]INTERNAL PARAMETERS-1'!$B$5:$J$44,9,FALSE)*ABSYLD2!$F216</f>
        <v>0</v>
      </c>
      <c r="AU216" s="48">
        <f>ABSYLD1!AU216*VLOOKUP(ABSYLD2!AU$4,'[1]INTERNAL PARAMETERS-1'!$B$5:$J$44,5,FALSE)*VLOOKUP(ABSYLD2!AU$4,'[1]INTERNAL PARAMETERS-1'!$B$5:$J$44,6,FALSE)*VLOOKUP(ABSYLD2!AU$4,'[1]INTERNAL PARAMETERS-1'!$B$5:$J$44,3,FALSE) + ABSYLD1!AU216*(1-VLOOKUP(ABSYLD2!AU$4,'[1]INTERNAL PARAMETERS-1'!$B$5:$J$44,5,FALSE))*VLOOKUP(ABSYLD2!AU$4,'[1]INTERNAL PARAMETERS-1'!$B$5:$J$44,8,FALSE)*VLOOKUP(ABSYLD2!AU$4,'[1]INTERNAL PARAMETERS-1'!$B$5:$J$44,3,FALSE)</f>
        <v>0</v>
      </c>
      <c r="AV216" s="47">
        <f>ABSYLD1!AV216*VLOOKUP(ABSYLD2!AV$4,'[1]INTERNAL PARAMETERS-1'!$B$5:$J$44,5,FALSE)*VLOOKUP(ABSYLD2!AV$4,'[1]INTERNAL PARAMETERS-1'!$B$5:$J$44,6,FALSE)*VLOOKUP(ABSYLD2!AV$4,'[1]INTERNAL PARAMETERS-1'!$B$5:$J$44,3,FALSE) + ABSYLD1!AV216*(1-VLOOKUP(ABSYLD2!AV$4,'[1]INTERNAL PARAMETERS-1'!$B$5:$J$44,5,FALSE))*VLOOKUP(ABSYLD2!AV$4,'[1]INTERNAL PARAMETERS-1'!$B$5:$J$44,8,FALSE)*VLOOKUP(ABSYLD2!AV$4,'[1]INTERNAL PARAMETERS-1'!$B$5:$J$44,3,FALSE)</f>
        <v>0</v>
      </c>
      <c r="AW216" s="47">
        <f>ABSYLD1!AW216*VLOOKUP(ABSYLD2!AW$4,'[1]INTERNAL PARAMETERS-1'!$B$5:$J$44,5,FALSE)*VLOOKUP(ABSYLD2!AW$4,'[1]INTERNAL PARAMETERS-1'!$B$5:$J$44,6,FALSE)*VLOOKUP(ABSYLD2!AW$4,'[1]INTERNAL PARAMETERS-1'!$B$5:$J$44,3,FALSE) + ABSYLD1!AW216*(1-VLOOKUP(ABSYLD2!AW$4,'[1]INTERNAL PARAMETERS-1'!$B$5:$J$44,5,FALSE))*VLOOKUP(ABSYLD2!AW$4,'[1]INTERNAL PARAMETERS-1'!$B$5:$J$44,8,FALSE)*VLOOKUP(ABSYLD2!AW$4,'[1]INTERNAL PARAMETERS-1'!$B$5:$J$44,3,FALSE)</f>
        <v>0</v>
      </c>
      <c r="AX216" s="47">
        <f>ABSYLD1!AX216*VLOOKUP(ABSYLD2!AX$4,'[1]INTERNAL PARAMETERS-1'!$B$5:$J$44,5,FALSE)*VLOOKUP(ABSYLD2!AX$4,'[1]INTERNAL PARAMETERS-1'!$B$5:$J$44,6,FALSE)*VLOOKUP(ABSYLD2!AX$4,'[1]INTERNAL PARAMETERS-1'!$B$5:$J$44,3,FALSE) + ABSYLD1!AX216*(1-VLOOKUP(ABSYLD2!AX$4,'[1]INTERNAL PARAMETERS-1'!$B$5:$J$44,5,FALSE))*VLOOKUP(ABSYLD2!AX$4,'[1]INTERNAL PARAMETERS-1'!$B$5:$J$44,8,FALSE)*VLOOKUP(ABSYLD2!AX$4,'[1]INTERNAL PARAMETERS-1'!$B$5:$J$44,3,FALSE)</f>
        <v>0</v>
      </c>
      <c r="AY216" s="47">
        <f>ABSYLD1!AY216*VLOOKUP(ABSYLD2!AY$4,'[1]INTERNAL PARAMETERS-1'!$B$5:$J$44,5,FALSE)*VLOOKUP(ABSYLD2!AY$4,'[1]INTERNAL PARAMETERS-1'!$B$5:$J$44,6,FALSE)*VLOOKUP(ABSYLD2!AY$4,'[1]INTERNAL PARAMETERS-1'!$B$5:$J$44,3,FALSE) + ABSYLD1!AY216*(1-VLOOKUP(ABSYLD2!AY$4,'[1]INTERNAL PARAMETERS-1'!$B$5:$J$44,5,FALSE))*VLOOKUP(ABSYLD2!AY$4,'[1]INTERNAL PARAMETERS-1'!$B$5:$J$44,8,FALSE)*VLOOKUP(ABSYLD2!AY$4,'[1]INTERNAL PARAMETERS-1'!$B$5:$J$44,3,FALSE)</f>
        <v>0</v>
      </c>
      <c r="AZ216" s="47">
        <f>ABSYLD1!AZ216*VLOOKUP(ABSYLD2!AZ$4,'[1]INTERNAL PARAMETERS-1'!$B$5:$J$44,5,FALSE)*VLOOKUP(ABSYLD2!AZ$4,'[1]INTERNAL PARAMETERS-1'!$B$5:$J$44,6,FALSE)*VLOOKUP(ABSYLD2!AZ$4,'[1]INTERNAL PARAMETERS-1'!$B$5:$J$44,3,FALSE) + ABSYLD1!AZ216*(1-VLOOKUP(ABSYLD2!AZ$4,'[1]INTERNAL PARAMETERS-1'!$B$5:$J$44,5,FALSE))*VLOOKUP(ABSYLD2!AZ$4,'[1]INTERNAL PARAMETERS-1'!$B$5:$J$44,8,FALSE)*VLOOKUP(ABSYLD2!AZ$4,'[1]INTERNAL PARAMETERS-1'!$B$5:$J$44,3,FALSE)</f>
        <v>0</v>
      </c>
      <c r="BA216" s="47">
        <f>ABSYLD1!BA216*VLOOKUP(ABSYLD2!BA$4,'[1]INTERNAL PARAMETERS-1'!$B$5:$J$44,5,FALSE)*VLOOKUP(ABSYLD2!BA$4,'[1]INTERNAL PARAMETERS-1'!$B$5:$J$44,6,FALSE)*VLOOKUP(ABSYLD2!BA$4,'[1]INTERNAL PARAMETERS-1'!$B$5:$J$44,3,FALSE) + ABSYLD1!BA216*(1-VLOOKUP(ABSYLD2!BA$4,'[1]INTERNAL PARAMETERS-1'!$B$5:$J$44,5,FALSE))*VLOOKUP(ABSYLD2!BA$4,'[1]INTERNAL PARAMETERS-1'!$B$5:$J$44,8,FALSE)*VLOOKUP(ABSYLD2!BA$4,'[1]INTERNAL PARAMETERS-1'!$B$5:$J$44,3,FALSE)</f>
        <v>0</v>
      </c>
      <c r="BB216" s="47">
        <f>ABSYLD1!BB216*VLOOKUP(ABSYLD2!BB$4,'[1]INTERNAL PARAMETERS-1'!$B$5:$J$44,5,FALSE)*VLOOKUP(ABSYLD2!BB$4,'[1]INTERNAL PARAMETERS-1'!$B$5:$J$44,6,FALSE)*VLOOKUP(ABSYLD2!BB$4,'[1]INTERNAL PARAMETERS-1'!$B$5:$J$44,3,FALSE) + ABSYLD1!BB216*(1-VLOOKUP(ABSYLD2!BB$4,'[1]INTERNAL PARAMETERS-1'!$B$5:$J$44,5,FALSE))*VLOOKUP(ABSYLD2!BB$4,'[1]INTERNAL PARAMETERS-1'!$B$5:$J$44,8,FALSE)*VLOOKUP(ABSYLD2!BB$4,'[1]INTERNAL PARAMETERS-1'!$B$5:$J$44,3,FALSE)</f>
        <v>0</v>
      </c>
      <c r="BC216" s="47">
        <f>ABSYLD1!BC216*VLOOKUP(ABSYLD2!BC$4,'[1]INTERNAL PARAMETERS-1'!$B$5:$J$44,5,FALSE)*VLOOKUP(ABSYLD2!BC$4,'[1]INTERNAL PARAMETERS-1'!$B$5:$J$44,6,FALSE)*VLOOKUP(ABSYLD2!BC$4,'[1]INTERNAL PARAMETERS-1'!$B$5:$J$44,3,FALSE) + ABSYLD1!BC216*(1-VLOOKUP(ABSYLD2!BC$4,'[1]INTERNAL PARAMETERS-1'!$B$5:$J$44,5,FALSE))*VLOOKUP(ABSYLD2!BC$4,'[1]INTERNAL PARAMETERS-1'!$B$5:$J$44,8,FALSE)*VLOOKUP(ABSYLD2!BC$4,'[1]INTERNAL PARAMETERS-1'!$B$5:$J$44,3,FALSE)</f>
        <v>0</v>
      </c>
      <c r="BD216" s="47">
        <f>ABSYLD1!BD216*VLOOKUP(ABSYLD2!BD$4,'[1]INTERNAL PARAMETERS-1'!$B$5:$J$44,5,FALSE)*VLOOKUP(ABSYLD2!BD$4,'[1]INTERNAL PARAMETERS-1'!$B$5:$J$44,6,FALSE)*VLOOKUP(ABSYLD2!BD$4,'[1]INTERNAL PARAMETERS-1'!$B$5:$J$44,3,FALSE) + ABSYLD1!BD216*(1-VLOOKUP(ABSYLD2!BD$4,'[1]INTERNAL PARAMETERS-1'!$B$5:$J$44,5,FALSE))*VLOOKUP(ABSYLD2!BD$4,'[1]INTERNAL PARAMETERS-1'!$B$5:$J$44,8,FALSE)*VLOOKUP(ABSYLD2!BD$4,'[1]INTERNAL PARAMETERS-1'!$B$5:$J$44,3,FALSE)</f>
        <v>0</v>
      </c>
      <c r="BE216" s="47">
        <f>ABSYLD1!BE216*VLOOKUP(ABSYLD2!BE$4,'[1]INTERNAL PARAMETERS-1'!$B$5:$J$44,5,FALSE)*VLOOKUP(ABSYLD2!BE$4,'[1]INTERNAL PARAMETERS-1'!$B$5:$J$44,6,FALSE)*VLOOKUP(ABSYLD2!BE$4,'[1]INTERNAL PARAMETERS-1'!$B$5:$J$44,3,FALSE) + ABSYLD1!BE216*(1-VLOOKUP(ABSYLD2!BE$4,'[1]INTERNAL PARAMETERS-1'!$B$5:$J$44,5,FALSE))*VLOOKUP(ABSYLD2!BE$4,'[1]INTERNAL PARAMETERS-1'!$B$5:$J$44,8,FALSE)*VLOOKUP(ABSYLD2!BE$4,'[1]INTERNAL PARAMETERS-1'!$B$5:$J$44,3,FALSE)</f>
        <v>0</v>
      </c>
      <c r="BF216" s="47">
        <f>ABSYLD1!BF216*VLOOKUP(ABSYLD2!BF$4,'[1]INTERNAL PARAMETERS-1'!$B$5:$J$44,5,FALSE)*VLOOKUP(ABSYLD2!BF$4,'[1]INTERNAL PARAMETERS-1'!$B$5:$J$44,6,FALSE)*VLOOKUP(ABSYLD2!BF$4,'[1]INTERNAL PARAMETERS-1'!$B$5:$J$44,3,FALSE) + ABSYLD1!BF216*(1-VLOOKUP(ABSYLD2!BF$4,'[1]INTERNAL PARAMETERS-1'!$B$5:$J$44,5,FALSE))*VLOOKUP(ABSYLD2!BF$4,'[1]INTERNAL PARAMETERS-1'!$B$5:$J$44,8,FALSE)*VLOOKUP(ABSYLD2!BF$4,'[1]INTERNAL PARAMETERS-1'!$B$5:$J$44,3,FALSE)</f>
        <v>0</v>
      </c>
      <c r="BG216" s="47">
        <f>ABSYLD1!BG216*VLOOKUP(ABSYLD2!BG$4,'[1]INTERNAL PARAMETERS-1'!$B$5:$J$44,5,FALSE)*VLOOKUP(ABSYLD2!BG$4,'[1]INTERNAL PARAMETERS-1'!$B$5:$J$44,6,FALSE)*VLOOKUP(ABSYLD2!BG$4,'[1]INTERNAL PARAMETERS-1'!$B$5:$J$44,3,FALSE) + ABSYLD1!BG216*(1-VLOOKUP(ABSYLD2!BG$4,'[1]INTERNAL PARAMETERS-1'!$B$5:$J$44,5,FALSE))*VLOOKUP(ABSYLD2!BG$4,'[1]INTERNAL PARAMETERS-1'!$B$5:$J$44,8,FALSE)*VLOOKUP(ABSYLD2!BG$4,'[1]INTERNAL PARAMETERS-1'!$B$5:$J$44,3,FALSE)</f>
        <v>0</v>
      </c>
      <c r="BH216" s="47">
        <f>ABSYLD1!BH216*VLOOKUP(ABSYLD2!BH$4,'[1]INTERNAL PARAMETERS-1'!$B$5:$J$44,5,FALSE)*VLOOKUP(ABSYLD2!BH$4,'[1]INTERNAL PARAMETERS-1'!$B$5:$J$44,6,FALSE)*VLOOKUP(ABSYLD2!BH$4,'[1]INTERNAL PARAMETERS-1'!$B$5:$J$44,3,FALSE) + ABSYLD1!BH216*(1-VLOOKUP(ABSYLD2!BH$4,'[1]INTERNAL PARAMETERS-1'!$B$5:$J$44,5,FALSE))*VLOOKUP(ABSYLD2!BH$4,'[1]INTERNAL PARAMETERS-1'!$B$5:$J$44,8,FALSE)*VLOOKUP(ABSYLD2!BH$4,'[1]INTERNAL PARAMETERS-1'!$B$5:$J$44,3,FALSE)</f>
        <v>0</v>
      </c>
      <c r="BI216" s="47">
        <f>ABSYLD1!BI216*VLOOKUP(ABSYLD2!BI$4,'[1]INTERNAL PARAMETERS-1'!$B$5:$J$44,5,FALSE)*VLOOKUP(ABSYLD2!BI$4,'[1]INTERNAL PARAMETERS-1'!$B$5:$J$44,6,FALSE)*VLOOKUP(ABSYLD2!BI$4,'[1]INTERNAL PARAMETERS-1'!$B$5:$J$44,3,FALSE) + ABSYLD1!BI216*(1-VLOOKUP(ABSYLD2!BI$4,'[1]INTERNAL PARAMETERS-1'!$B$5:$J$44,5,FALSE))*VLOOKUP(ABSYLD2!BI$4,'[1]INTERNAL PARAMETERS-1'!$B$5:$J$44,8,FALSE)*VLOOKUP(ABSYLD2!BI$4,'[1]INTERNAL PARAMETERS-1'!$B$5:$J$44,3,FALSE)</f>
        <v>0</v>
      </c>
      <c r="BJ216" s="47">
        <f>ABSYLD1!BJ216*VLOOKUP(ABSYLD2!BJ$4,'[1]INTERNAL PARAMETERS-1'!$B$5:$J$44,5,FALSE)*VLOOKUP(ABSYLD2!BJ$4,'[1]INTERNAL PARAMETERS-1'!$B$5:$J$44,6,FALSE)*VLOOKUP(ABSYLD2!BJ$4,'[1]INTERNAL PARAMETERS-1'!$B$5:$J$44,3,FALSE) + ABSYLD1!BJ216*(1-VLOOKUP(ABSYLD2!BJ$4,'[1]INTERNAL PARAMETERS-1'!$B$5:$J$44,5,FALSE))*VLOOKUP(ABSYLD2!BJ$4,'[1]INTERNAL PARAMETERS-1'!$B$5:$J$44,8,FALSE)*VLOOKUP(ABSYLD2!BJ$4,'[1]INTERNAL PARAMETERS-1'!$B$5:$J$44,3,FALSE)</f>
        <v>0</v>
      </c>
      <c r="BK216" s="47">
        <f>ABSYLD1!BK216*VLOOKUP(ABSYLD2!BK$4,'[1]INTERNAL PARAMETERS-1'!$B$5:$J$44,5,FALSE)*VLOOKUP(ABSYLD2!BK$4,'[1]INTERNAL PARAMETERS-1'!$B$5:$J$44,6,FALSE)*VLOOKUP(ABSYLD2!BK$4,'[1]INTERNAL PARAMETERS-1'!$B$5:$J$44,3,FALSE) + ABSYLD1!BK216*(1-VLOOKUP(ABSYLD2!BK$4,'[1]INTERNAL PARAMETERS-1'!$B$5:$J$44,5,FALSE))*VLOOKUP(ABSYLD2!BK$4,'[1]INTERNAL PARAMETERS-1'!$B$5:$J$44,8,FALSE)*VLOOKUP(ABSYLD2!BK$4,'[1]INTERNAL PARAMETERS-1'!$B$5:$J$44,3,FALSE)</f>
        <v>0</v>
      </c>
      <c r="BL216" s="47">
        <f>ABSYLD1!BL216*VLOOKUP(ABSYLD2!BL$4,'[1]INTERNAL PARAMETERS-1'!$B$5:$J$44,5,FALSE)*VLOOKUP(ABSYLD2!BL$4,'[1]INTERNAL PARAMETERS-1'!$B$5:$J$44,6,FALSE)*VLOOKUP(ABSYLD2!BL$4,'[1]INTERNAL PARAMETERS-1'!$B$5:$J$44,3,FALSE) + ABSYLD1!BL216*(1-VLOOKUP(ABSYLD2!BL$4,'[1]INTERNAL PARAMETERS-1'!$B$5:$J$44,5,FALSE))*VLOOKUP(ABSYLD2!BL$4,'[1]INTERNAL PARAMETERS-1'!$B$5:$J$44,8,FALSE)*VLOOKUP(ABSYLD2!BL$4,'[1]INTERNAL PARAMETERS-1'!$B$5:$J$44,3,FALSE)</f>
        <v>0</v>
      </c>
      <c r="BM216" s="47">
        <f>ABSYLD1!BM216*VLOOKUP(ABSYLD2!BM$4,'[1]INTERNAL PARAMETERS-1'!$B$5:$J$44,5,FALSE)*VLOOKUP(ABSYLD2!BM$4,'[1]INTERNAL PARAMETERS-1'!$B$5:$J$44,6,FALSE)*VLOOKUP(ABSYLD2!BM$4,'[1]INTERNAL PARAMETERS-1'!$B$5:$J$44,3,FALSE) + ABSYLD1!BM216*(1-VLOOKUP(ABSYLD2!BM$4,'[1]INTERNAL PARAMETERS-1'!$B$5:$J$44,5,FALSE))*VLOOKUP(ABSYLD2!BM$4,'[1]INTERNAL PARAMETERS-1'!$B$5:$J$44,8,FALSE)*VLOOKUP(ABSYLD2!BM$4,'[1]INTERNAL PARAMETERS-1'!$B$5:$J$44,3,FALSE)</f>
        <v>0</v>
      </c>
      <c r="BN216" s="47">
        <f>ABSYLD1!BN216*VLOOKUP(ABSYLD2!BN$4,'[1]INTERNAL PARAMETERS-1'!$B$5:$J$44,5,FALSE)*VLOOKUP(ABSYLD2!BN$4,'[1]INTERNAL PARAMETERS-1'!$B$5:$J$44,6,FALSE)*VLOOKUP(ABSYLD2!BN$4,'[1]INTERNAL PARAMETERS-1'!$B$5:$J$44,3,FALSE) + ABSYLD1!BN216*(1-VLOOKUP(ABSYLD2!BN$4,'[1]INTERNAL PARAMETERS-1'!$B$5:$J$44,5,FALSE))*VLOOKUP(ABSYLD2!BN$4,'[1]INTERNAL PARAMETERS-1'!$B$5:$J$44,8,FALSE)*VLOOKUP(ABSYLD2!BN$4,'[1]INTERNAL PARAMETERS-1'!$B$5:$J$44,3,FALSE)</f>
        <v>0</v>
      </c>
      <c r="BO216" s="47">
        <f>ABSYLD1!BO216*VLOOKUP(ABSYLD2!BO$4,'[1]INTERNAL PARAMETERS-1'!$B$5:$J$44,5,FALSE)*VLOOKUP(ABSYLD2!BO$4,'[1]INTERNAL PARAMETERS-1'!$B$5:$J$44,6,FALSE)*VLOOKUP(ABSYLD2!BO$4,'[1]INTERNAL PARAMETERS-1'!$B$5:$J$44,3,FALSE) + ABSYLD1!BO216*(1-VLOOKUP(ABSYLD2!BO$4,'[1]INTERNAL PARAMETERS-1'!$B$5:$J$44,5,FALSE))*VLOOKUP(ABSYLD2!BO$4,'[1]INTERNAL PARAMETERS-1'!$B$5:$J$44,8,FALSE)*VLOOKUP(ABSYLD2!BO$4,'[1]INTERNAL PARAMETERS-1'!$B$5:$J$44,3,FALSE)</f>
        <v>0</v>
      </c>
      <c r="BP216" s="47">
        <f>ABSYLD1!BP216*VLOOKUP(ABSYLD2!BP$4,'[1]INTERNAL PARAMETERS-1'!$B$5:$J$44,5,FALSE)*VLOOKUP(ABSYLD2!BP$4,'[1]INTERNAL PARAMETERS-1'!$B$5:$J$44,6,FALSE)*VLOOKUP(ABSYLD2!BP$4,'[1]INTERNAL PARAMETERS-1'!$B$5:$J$44,3,FALSE) + ABSYLD1!BP216*(1-VLOOKUP(ABSYLD2!BP$4,'[1]INTERNAL PARAMETERS-1'!$B$5:$J$44,5,FALSE))*VLOOKUP(ABSYLD2!BP$4,'[1]INTERNAL PARAMETERS-1'!$B$5:$J$44,8,FALSE)*VLOOKUP(ABSYLD2!BP$4,'[1]INTERNAL PARAMETERS-1'!$B$5:$J$44,3,FALSE)</f>
        <v>0</v>
      </c>
      <c r="BQ216" s="47">
        <f>ABSYLD1!BQ216*VLOOKUP(ABSYLD2!BQ$4,'[1]INTERNAL PARAMETERS-1'!$B$5:$J$44,5,FALSE)*VLOOKUP(ABSYLD2!BQ$4,'[1]INTERNAL PARAMETERS-1'!$B$5:$J$44,6,FALSE)*VLOOKUP(ABSYLD2!BQ$4,'[1]INTERNAL PARAMETERS-1'!$B$5:$J$44,3,FALSE) + ABSYLD1!BQ216*(1-VLOOKUP(ABSYLD2!BQ$4,'[1]INTERNAL PARAMETERS-1'!$B$5:$J$44,5,FALSE))*VLOOKUP(ABSYLD2!BQ$4,'[1]INTERNAL PARAMETERS-1'!$B$5:$J$44,8,FALSE)*VLOOKUP(ABSYLD2!BQ$4,'[1]INTERNAL PARAMETERS-1'!$B$5:$J$44,3,FALSE)</f>
        <v>0</v>
      </c>
      <c r="BR216" s="47">
        <f>ABSYLD1!BR216*VLOOKUP(ABSYLD2!BR$4,'[1]INTERNAL PARAMETERS-1'!$B$5:$J$44,5,FALSE)*VLOOKUP(ABSYLD2!BR$4,'[1]INTERNAL PARAMETERS-1'!$B$5:$J$44,6,FALSE)*VLOOKUP(ABSYLD2!BR$4,'[1]INTERNAL PARAMETERS-1'!$B$5:$J$44,3,FALSE) + ABSYLD1!BR216*(1-VLOOKUP(ABSYLD2!BR$4,'[1]INTERNAL PARAMETERS-1'!$B$5:$J$44,5,FALSE))*VLOOKUP(ABSYLD2!BR$4,'[1]INTERNAL PARAMETERS-1'!$B$5:$J$44,8,FALSE)*VLOOKUP(ABSYLD2!BR$4,'[1]INTERNAL PARAMETERS-1'!$B$5:$J$44,3,FALSE)</f>
        <v>0</v>
      </c>
      <c r="BS216" s="47">
        <f>ABSYLD1!BS216*VLOOKUP(ABSYLD2!BS$4,'[1]INTERNAL PARAMETERS-1'!$B$5:$J$44,5,FALSE)*VLOOKUP(ABSYLD2!BS$4,'[1]INTERNAL PARAMETERS-1'!$B$5:$J$44,6,FALSE)*VLOOKUP(ABSYLD2!BS$4,'[1]INTERNAL PARAMETERS-1'!$B$5:$J$44,3,FALSE) + ABSYLD1!BS216*(1-VLOOKUP(ABSYLD2!BS$4,'[1]INTERNAL PARAMETERS-1'!$B$5:$J$44,5,FALSE))*VLOOKUP(ABSYLD2!BS$4,'[1]INTERNAL PARAMETERS-1'!$B$5:$J$44,8,FALSE)*VLOOKUP(ABSYLD2!BS$4,'[1]INTERNAL PARAMETERS-1'!$B$5:$J$44,3,FALSE)</f>
        <v>0</v>
      </c>
      <c r="BT216" s="47">
        <f>ABSYLD1!BT216*VLOOKUP(ABSYLD2!BT$4,'[1]INTERNAL PARAMETERS-1'!$B$5:$J$44,5,FALSE)*VLOOKUP(ABSYLD2!BT$4,'[1]INTERNAL PARAMETERS-1'!$B$5:$J$44,6,FALSE)*VLOOKUP(ABSYLD2!BT$4,'[1]INTERNAL PARAMETERS-1'!$B$5:$J$44,3,FALSE) + ABSYLD1!BT216*(1-VLOOKUP(ABSYLD2!BT$4,'[1]INTERNAL PARAMETERS-1'!$B$5:$J$44,5,FALSE))*VLOOKUP(ABSYLD2!BT$4,'[1]INTERNAL PARAMETERS-1'!$B$5:$J$44,8,FALSE)*VLOOKUP(ABSYLD2!BT$4,'[1]INTERNAL PARAMETERS-1'!$B$5:$J$44,3,FALSE)</f>
        <v>0</v>
      </c>
      <c r="BU216" s="47">
        <f>ABSYLD1!BU216*VLOOKUP(ABSYLD2!BU$4,'[1]INTERNAL PARAMETERS-1'!$B$5:$J$44,5,FALSE)*VLOOKUP(ABSYLD2!BU$4,'[1]INTERNAL PARAMETERS-1'!$B$5:$J$44,6,FALSE)*VLOOKUP(ABSYLD2!BU$4,'[1]INTERNAL PARAMETERS-1'!$B$5:$J$44,3,FALSE) + ABSYLD1!BU216*(1-VLOOKUP(ABSYLD2!BU$4,'[1]INTERNAL PARAMETERS-1'!$B$5:$J$44,5,FALSE))*VLOOKUP(ABSYLD2!BU$4,'[1]INTERNAL PARAMETERS-1'!$B$5:$J$44,8,FALSE)*VLOOKUP(ABSYLD2!BU$4,'[1]INTERNAL PARAMETERS-1'!$B$5:$J$44,3,FALSE)</f>
        <v>0</v>
      </c>
      <c r="BV216" s="47">
        <f>ABSYLD1!BV216*VLOOKUP(ABSYLD2!BV$4,'[1]INTERNAL PARAMETERS-1'!$B$5:$J$44,5,FALSE)*VLOOKUP(ABSYLD2!BV$4,'[1]INTERNAL PARAMETERS-1'!$B$5:$J$44,6,FALSE)*VLOOKUP(ABSYLD2!BV$4,'[1]INTERNAL PARAMETERS-1'!$B$5:$J$44,3,FALSE) + ABSYLD1!BV216*(1-VLOOKUP(ABSYLD2!BV$4,'[1]INTERNAL PARAMETERS-1'!$B$5:$J$44,5,FALSE))*VLOOKUP(ABSYLD2!BV$4,'[1]INTERNAL PARAMETERS-1'!$B$5:$J$44,8,FALSE)*VLOOKUP(ABSYLD2!BV$4,'[1]INTERNAL PARAMETERS-1'!$B$5:$J$44,3,FALSE)</f>
        <v>0</v>
      </c>
      <c r="BW216" s="47">
        <f>ABSYLD1!BW216*VLOOKUP(ABSYLD2!BW$4,'[1]INTERNAL PARAMETERS-1'!$B$5:$J$44,5,FALSE)*VLOOKUP(ABSYLD2!BW$4,'[1]INTERNAL PARAMETERS-1'!$B$5:$J$44,6,FALSE)*VLOOKUP(ABSYLD2!BW$4,'[1]INTERNAL PARAMETERS-1'!$B$5:$J$44,3,FALSE) + ABSYLD1!BW216*(1-VLOOKUP(ABSYLD2!BW$4,'[1]INTERNAL PARAMETERS-1'!$B$5:$J$44,5,FALSE))*VLOOKUP(ABSYLD2!BW$4,'[1]INTERNAL PARAMETERS-1'!$B$5:$J$44,8,FALSE)*VLOOKUP(ABSYLD2!BW$4,'[1]INTERNAL PARAMETERS-1'!$B$5:$J$44,3,FALSE)</f>
        <v>0</v>
      </c>
      <c r="BX216" s="47">
        <f>ABSYLD1!BX216*VLOOKUP(ABSYLD2!BX$4,'[1]INTERNAL PARAMETERS-1'!$B$5:$J$44,5,FALSE)*VLOOKUP(ABSYLD2!BX$4,'[1]INTERNAL PARAMETERS-1'!$B$5:$J$44,6,FALSE)*VLOOKUP(ABSYLD2!BX$4,'[1]INTERNAL PARAMETERS-1'!$B$5:$J$44,3,FALSE) + ABSYLD1!BX216*(1-VLOOKUP(ABSYLD2!BX$4,'[1]INTERNAL PARAMETERS-1'!$B$5:$J$44,5,FALSE))*VLOOKUP(ABSYLD2!BX$4,'[1]INTERNAL PARAMETERS-1'!$B$5:$J$44,8,FALSE)*VLOOKUP(ABSYLD2!BX$4,'[1]INTERNAL PARAMETERS-1'!$B$5:$J$44,3,FALSE)</f>
        <v>0</v>
      </c>
      <c r="BY216" s="47">
        <f>ABSYLD1!BY216*VLOOKUP(ABSYLD2!BY$4,'[1]INTERNAL PARAMETERS-1'!$B$5:$J$44,5,FALSE)*VLOOKUP(ABSYLD2!BY$4,'[1]INTERNAL PARAMETERS-1'!$B$5:$J$44,6,FALSE)*VLOOKUP(ABSYLD2!BY$4,'[1]INTERNAL PARAMETERS-1'!$B$5:$J$44,3,FALSE) + ABSYLD1!BY216*(1-VLOOKUP(ABSYLD2!BY$4,'[1]INTERNAL PARAMETERS-1'!$B$5:$J$44,5,FALSE))*VLOOKUP(ABSYLD2!BY$4,'[1]INTERNAL PARAMETERS-1'!$B$5:$J$44,8,FALSE)*VLOOKUP(ABSYLD2!BY$4,'[1]INTERNAL PARAMETERS-1'!$B$5:$J$44,3,FALSE)</f>
        <v>0</v>
      </c>
      <c r="BZ216" s="47">
        <f>ABSYLD1!BZ216*VLOOKUP(ABSYLD2!BZ$4,'[1]INTERNAL PARAMETERS-1'!$B$5:$J$44,5,FALSE)*VLOOKUP(ABSYLD2!BZ$4,'[1]INTERNAL PARAMETERS-1'!$B$5:$J$44,6,FALSE)*VLOOKUP(ABSYLD2!BZ$4,'[1]INTERNAL PARAMETERS-1'!$B$5:$J$44,3,FALSE) + ABSYLD1!BZ216*(1-VLOOKUP(ABSYLD2!BZ$4,'[1]INTERNAL PARAMETERS-1'!$B$5:$J$44,5,FALSE))*VLOOKUP(ABSYLD2!BZ$4,'[1]INTERNAL PARAMETERS-1'!$B$5:$J$44,8,FALSE)*VLOOKUP(ABSYLD2!BZ$4,'[1]INTERNAL PARAMETERS-1'!$B$5:$J$44,3,FALSE)</f>
        <v>0</v>
      </c>
      <c r="CA216" s="47">
        <f>ABSYLD1!CA216*VLOOKUP(ABSYLD2!CA$4,'[1]INTERNAL PARAMETERS-1'!$B$5:$J$44,5,FALSE)*VLOOKUP(ABSYLD2!CA$4,'[1]INTERNAL PARAMETERS-1'!$B$5:$J$44,6,FALSE)*VLOOKUP(ABSYLD2!CA$4,'[1]INTERNAL PARAMETERS-1'!$B$5:$J$44,3,FALSE) + ABSYLD1!CA216*(1-VLOOKUP(ABSYLD2!CA$4,'[1]INTERNAL PARAMETERS-1'!$B$5:$J$44,5,FALSE))*VLOOKUP(ABSYLD2!CA$4,'[1]INTERNAL PARAMETERS-1'!$B$5:$J$44,8,FALSE)*VLOOKUP(ABSYLD2!CA$4,'[1]INTERNAL PARAMETERS-1'!$B$5:$J$44,3,FALSE)</f>
        <v>0</v>
      </c>
      <c r="CB216" s="47">
        <f>ABSYLD1!CB216*VLOOKUP(ABSYLD2!CB$4,'[1]INTERNAL PARAMETERS-1'!$B$5:$J$44,5,FALSE)*VLOOKUP(ABSYLD2!CB$4,'[1]INTERNAL PARAMETERS-1'!$B$5:$J$44,6,FALSE)*VLOOKUP(ABSYLD2!CB$4,'[1]INTERNAL PARAMETERS-1'!$B$5:$J$44,3,FALSE) + ABSYLD1!CB216*(1-VLOOKUP(ABSYLD2!CB$4,'[1]INTERNAL PARAMETERS-1'!$B$5:$J$44,5,FALSE))*VLOOKUP(ABSYLD2!CB$4,'[1]INTERNAL PARAMETERS-1'!$B$5:$J$44,8,FALSE)*VLOOKUP(ABSYLD2!CB$4,'[1]INTERNAL PARAMETERS-1'!$B$5:$J$44,3,FALSE)</f>
        <v>0</v>
      </c>
      <c r="CC216" s="47">
        <f>ABSYLD1!CC216*VLOOKUP(ABSYLD2!CC$4,'[1]INTERNAL PARAMETERS-1'!$B$5:$J$44,5,FALSE)*VLOOKUP(ABSYLD2!CC$4,'[1]INTERNAL PARAMETERS-1'!$B$5:$J$44,6,FALSE)*VLOOKUP(ABSYLD2!CC$4,'[1]INTERNAL PARAMETERS-1'!$B$5:$J$44,3,FALSE) + ABSYLD1!CC216*(1-VLOOKUP(ABSYLD2!CC$4,'[1]INTERNAL PARAMETERS-1'!$B$5:$J$44,5,FALSE))*VLOOKUP(ABSYLD2!CC$4,'[1]INTERNAL PARAMETERS-1'!$B$5:$J$44,8,FALSE)*VLOOKUP(ABSYLD2!CC$4,'[1]INTERNAL PARAMETERS-1'!$B$5:$J$44,3,FALSE)</f>
        <v>0</v>
      </c>
      <c r="CD216" s="47">
        <f>ABSYLD1!CD216*VLOOKUP(ABSYLD2!CD$4,'[1]INTERNAL PARAMETERS-1'!$B$5:$J$44,5,FALSE)*VLOOKUP(ABSYLD2!CD$4,'[1]INTERNAL PARAMETERS-1'!$B$5:$J$44,6,FALSE)*VLOOKUP(ABSYLD2!CD$4,'[1]INTERNAL PARAMETERS-1'!$B$5:$J$44,3,FALSE) + ABSYLD1!CD216*(1-VLOOKUP(ABSYLD2!CD$4,'[1]INTERNAL PARAMETERS-1'!$B$5:$J$44,5,FALSE))*VLOOKUP(ABSYLD2!CD$4,'[1]INTERNAL PARAMETERS-1'!$B$5:$J$44,8,FALSE)*VLOOKUP(ABSYLD2!CD$4,'[1]INTERNAL PARAMETERS-1'!$B$5:$J$44,3,FALSE)</f>
        <v>0</v>
      </c>
      <c r="CE216" s="47">
        <f>ABSYLD1!CE216*VLOOKUP(ABSYLD2!CE$4,'[1]INTERNAL PARAMETERS-1'!$B$5:$J$44,5,FALSE)*VLOOKUP(ABSYLD2!CE$4,'[1]INTERNAL PARAMETERS-1'!$B$5:$J$44,6,FALSE)*VLOOKUP(ABSYLD2!CE$4,'[1]INTERNAL PARAMETERS-1'!$B$5:$J$44,3,FALSE) + ABSYLD1!CE216*(1-VLOOKUP(ABSYLD2!CE$4,'[1]INTERNAL PARAMETERS-1'!$B$5:$J$44,5,FALSE))*VLOOKUP(ABSYLD2!CE$4,'[1]INTERNAL PARAMETERS-1'!$B$5:$J$44,8,FALSE)*VLOOKUP(ABSYLD2!CE$4,'[1]INTERNAL PARAMETERS-1'!$B$5:$J$44,3,FALSE)</f>
        <v>0</v>
      </c>
      <c r="CF216" s="47">
        <f>ABSYLD1!CF216*VLOOKUP(ABSYLD2!CF$4,'[1]INTERNAL PARAMETERS-1'!$B$5:$J$44,5,FALSE)*VLOOKUP(ABSYLD2!CF$4,'[1]INTERNAL PARAMETERS-1'!$B$5:$J$44,6,FALSE)*VLOOKUP(ABSYLD2!CF$4,'[1]INTERNAL PARAMETERS-1'!$B$5:$J$44,3,FALSE) + ABSYLD1!CF216*(1-VLOOKUP(ABSYLD2!CF$4,'[1]INTERNAL PARAMETERS-1'!$B$5:$J$44,5,FALSE))*VLOOKUP(ABSYLD2!CF$4,'[1]INTERNAL PARAMETERS-1'!$B$5:$J$44,8,FALSE)*VLOOKUP(ABSYLD2!CF$4,'[1]INTERNAL PARAMETERS-1'!$B$5:$J$44,3,FALSE)</f>
        <v>0</v>
      </c>
      <c r="CG216" s="47">
        <f>ABSYLD1!CG216*VLOOKUP(ABSYLD2!CG$4,'[1]INTERNAL PARAMETERS-1'!$B$5:$J$44,5,FALSE)*VLOOKUP(ABSYLD2!CG$4,'[1]INTERNAL PARAMETERS-1'!$B$5:$J$44,6,FALSE)*VLOOKUP(ABSYLD2!CG$4,'[1]INTERNAL PARAMETERS-1'!$B$5:$J$44,3,FALSE) + ABSYLD1!CG216*(1-VLOOKUP(ABSYLD2!CG$4,'[1]INTERNAL PARAMETERS-1'!$B$5:$J$44,5,FALSE))*VLOOKUP(ABSYLD2!CG$4,'[1]INTERNAL PARAMETERS-1'!$B$5:$J$44,8,FALSE)*VLOOKUP(ABSYLD2!CG$4,'[1]INTERNAL PARAMETERS-1'!$B$5:$J$44,3,FALSE)</f>
        <v>0</v>
      </c>
      <c r="CH216" s="46">
        <f>ABSYLD1!CH216*VLOOKUP(ABSYLD2!CH$4,'[1]INTERNAL PARAMETERS-1'!$B$5:$J$44,5,FALSE)*VLOOKUP(ABSYLD2!CH$4,'[1]INTERNAL PARAMETERS-1'!$B$5:$J$44,6,FALSE)*VLOOKUP(ABSYLD2!CH$4,'[1]INTERNAL PARAMETERS-1'!$B$5:$J$44,3,FALSE) + ABSYLD1!CH216*(1-VLOOKUP(ABSYLD2!CH$4,'[1]INTERNAL PARAMETERS-1'!$B$5:$J$44,5,FALSE))*VLOOKUP(ABSYLD2!CH$4,'[1]INTERNAL PARAMETERS-1'!$B$5:$J$44,8,FALSE)*VLOOKUP(ABSYLD2!CH$4,'[1]INTERNAL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>
      <c r="B217" s="61" t="s">
        <v>7</v>
      </c>
      <c r="C217" s="60" t="s">
        <v>71</v>
      </c>
      <c r="D217" s="60" t="s">
        <v>74</v>
      </c>
      <c r="E217" s="137">
        <f>ABS!AL217</f>
        <v>0</v>
      </c>
      <c r="F217" s="59">
        <f>'[1]INTERNAL PARAMETERS-1'!M19</f>
        <v>16.865000000000002</v>
      </c>
      <c r="G217" s="48">
        <f>ABSYLD1!G217*VLOOKUP(ABSYLD2!G$4,'[1]INTERNAL PARAMETERS-1'!$B$5:$J$44,5,FALSE)*VLOOKUP(ABSYLD2!G$4,'[1]INTERNAL PARAMETERS-1'!$B$5:$J$44,7,FALSE)*ABSYLD2!$F217 + ABSYLD1!G217*(1-VLOOKUP(ABSYLD2!G$4,'[1]INTERNAL PARAMETERS-1'!$B$5:$J$44,5,FALSE))*VLOOKUP(ABSYLD2!G$4,'[1]INTERNAL PARAMETERS-1'!$B$5:$J$44,9,FALSE)*ABSYLD2!$F217</f>
        <v>0</v>
      </c>
      <c r="H217" s="47">
        <f>ABSYLD1!H217*VLOOKUP(ABSYLD2!H$4,'[1]INTERNAL PARAMETERS-1'!$B$5:$J$44,5,FALSE)*VLOOKUP(ABSYLD2!H$4,'[1]INTERNAL PARAMETERS-1'!$B$5:$J$44,7,FALSE)*ABSYLD2!$F217 + ABSYLD1!H217*(1-VLOOKUP(ABSYLD2!H$4,'[1]INTERNAL PARAMETERS-1'!$B$5:$J$44,5,FALSE))*VLOOKUP(ABSYLD2!H$4,'[1]INTERNAL PARAMETERS-1'!$B$5:$J$44,9,FALSE)*ABSYLD2!$F217</f>
        <v>0</v>
      </c>
      <c r="I217" s="47">
        <f>ABSYLD1!I217*VLOOKUP(ABSYLD2!I$4,'[1]INTERNAL PARAMETERS-1'!$B$5:$J$44,5,FALSE)*VLOOKUP(ABSYLD2!I$4,'[1]INTERNAL PARAMETERS-1'!$B$5:$J$44,7,FALSE)*ABSYLD2!$F217 + ABSYLD1!I217*(1-VLOOKUP(ABSYLD2!I$4,'[1]INTERNAL PARAMETERS-1'!$B$5:$J$44,5,FALSE))*VLOOKUP(ABSYLD2!I$4,'[1]INTERNAL PARAMETERS-1'!$B$5:$J$44,9,FALSE)*ABSYLD2!$F217</f>
        <v>0</v>
      </c>
      <c r="J217" s="47">
        <f>ABSYLD1!J217*VLOOKUP(ABSYLD2!J$4,'[1]INTERNAL PARAMETERS-1'!$B$5:$J$44,5,FALSE)*VLOOKUP(ABSYLD2!J$4,'[1]INTERNAL PARAMETERS-1'!$B$5:$J$44,7,FALSE)*ABSYLD2!$F217 + ABSYLD1!J217*(1-VLOOKUP(ABSYLD2!J$4,'[1]INTERNAL PARAMETERS-1'!$B$5:$J$44,5,FALSE))*VLOOKUP(ABSYLD2!J$4,'[1]INTERNAL PARAMETERS-1'!$B$5:$J$44,9,FALSE)*ABSYLD2!$F217</f>
        <v>0</v>
      </c>
      <c r="K217" s="47">
        <f>ABSYLD1!K217*VLOOKUP(ABSYLD2!K$4,'[1]INTERNAL PARAMETERS-1'!$B$5:$J$44,5,FALSE)*VLOOKUP(ABSYLD2!K$4,'[1]INTERNAL PARAMETERS-1'!$B$5:$J$44,7,FALSE)*ABSYLD2!$F217 + ABSYLD1!K217*(1-VLOOKUP(ABSYLD2!K$4,'[1]INTERNAL PARAMETERS-1'!$B$5:$J$44,5,FALSE))*VLOOKUP(ABSYLD2!K$4,'[1]INTERNAL PARAMETERS-1'!$B$5:$J$44,9,FALSE)*ABSYLD2!$F217</f>
        <v>0</v>
      </c>
      <c r="L217" s="47">
        <f>ABSYLD1!L217*VLOOKUP(ABSYLD2!L$4,'[1]INTERNAL PARAMETERS-1'!$B$5:$J$44,5,FALSE)*VLOOKUP(ABSYLD2!L$4,'[1]INTERNAL PARAMETERS-1'!$B$5:$J$44,7,FALSE)*ABSYLD2!$F217 + ABSYLD1!L217*(1-VLOOKUP(ABSYLD2!L$4,'[1]INTERNAL PARAMETERS-1'!$B$5:$J$44,5,FALSE))*VLOOKUP(ABSYLD2!L$4,'[1]INTERNAL PARAMETERS-1'!$B$5:$J$44,9,FALSE)*ABSYLD2!$F217</f>
        <v>0</v>
      </c>
      <c r="M217" s="47">
        <f>ABSYLD1!M217*VLOOKUP(ABSYLD2!M$4,'[1]INTERNAL PARAMETERS-1'!$B$5:$J$44,5,FALSE)*VLOOKUP(ABSYLD2!M$4,'[1]INTERNAL PARAMETERS-1'!$B$5:$J$44,7,FALSE)*ABSYLD2!$F217 + ABSYLD1!M217*(1-VLOOKUP(ABSYLD2!M$4,'[1]INTERNAL PARAMETERS-1'!$B$5:$J$44,5,FALSE))*VLOOKUP(ABSYLD2!M$4,'[1]INTERNAL PARAMETERS-1'!$B$5:$J$44,9,FALSE)*ABSYLD2!$F217</f>
        <v>0</v>
      </c>
      <c r="N217" s="47">
        <f>ABSYLD1!N217*VLOOKUP(ABSYLD2!N$4,'[1]INTERNAL PARAMETERS-1'!$B$5:$J$44,5,FALSE)*VLOOKUP(ABSYLD2!N$4,'[1]INTERNAL PARAMETERS-1'!$B$5:$J$44,7,FALSE)*ABSYLD2!$F217 + ABSYLD1!N217*(1-VLOOKUP(ABSYLD2!N$4,'[1]INTERNAL PARAMETERS-1'!$B$5:$J$44,5,FALSE))*VLOOKUP(ABSYLD2!N$4,'[1]INTERNAL PARAMETERS-1'!$B$5:$J$44,9,FALSE)*ABSYLD2!$F217</f>
        <v>0</v>
      </c>
      <c r="O217" s="47">
        <f>ABSYLD1!O217*VLOOKUP(ABSYLD2!O$4,'[1]INTERNAL PARAMETERS-1'!$B$5:$J$44,5,FALSE)*VLOOKUP(ABSYLD2!O$4,'[1]INTERNAL PARAMETERS-1'!$B$5:$J$44,7,FALSE)*ABSYLD2!$F217 + ABSYLD1!O217*(1-VLOOKUP(ABSYLD2!O$4,'[1]INTERNAL PARAMETERS-1'!$B$5:$J$44,5,FALSE))*VLOOKUP(ABSYLD2!O$4,'[1]INTERNAL PARAMETERS-1'!$B$5:$J$44,9,FALSE)*ABSYLD2!$F217</f>
        <v>0</v>
      </c>
      <c r="P217" s="47">
        <f>ABSYLD1!P217*VLOOKUP(ABSYLD2!P$4,'[1]INTERNAL PARAMETERS-1'!$B$5:$J$44,5,FALSE)*VLOOKUP(ABSYLD2!P$4,'[1]INTERNAL PARAMETERS-1'!$B$5:$J$44,7,FALSE)*ABSYLD2!$F217 + ABSYLD1!P217*(1-VLOOKUP(ABSYLD2!P$4,'[1]INTERNAL PARAMETERS-1'!$B$5:$J$44,5,FALSE))*VLOOKUP(ABSYLD2!P$4,'[1]INTERNAL PARAMETERS-1'!$B$5:$J$44,9,FALSE)*ABSYLD2!$F217</f>
        <v>0</v>
      </c>
      <c r="Q217" s="47">
        <f>ABSYLD1!Q217*VLOOKUP(ABSYLD2!Q$4,'[1]INTERNAL PARAMETERS-1'!$B$5:$J$44,5,FALSE)*VLOOKUP(ABSYLD2!Q$4,'[1]INTERNAL PARAMETERS-1'!$B$5:$J$44,7,FALSE)*ABSYLD2!$F217 + ABSYLD1!Q217*(1-VLOOKUP(ABSYLD2!Q$4,'[1]INTERNAL PARAMETERS-1'!$B$5:$J$44,5,FALSE))*VLOOKUP(ABSYLD2!Q$4,'[1]INTERNAL PARAMETERS-1'!$B$5:$J$44,9,FALSE)*ABSYLD2!$F217</f>
        <v>0</v>
      </c>
      <c r="R217" s="47">
        <f>ABSYLD1!R217*VLOOKUP(ABSYLD2!R$4,'[1]INTERNAL PARAMETERS-1'!$B$5:$J$44,5,FALSE)*VLOOKUP(ABSYLD2!R$4,'[1]INTERNAL PARAMETERS-1'!$B$5:$J$44,7,FALSE)*ABSYLD2!$F217 + ABSYLD1!R217*(1-VLOOKUP(ABSYLD2!R$4,'[1]INTERNAL PARAMETERS-1'!$B$5:$J$44,5,FALSE))*VLOOKUP(ABSYLD2!R$4,'[1]INTERNAL PARAMETERS-1'!$B$5:$J$44,9,FALSE)*ABSYLD2!$F217</f>
        <v>0</v>
      </c>
      <c r="S217" s="47">
        <f>ABSYLD1!S217*VLOOKUP(ABSYLD2!S$4,'[1]INTERNAL PARAMETERS-1'!$B$5:$J$44,5,FALSE)*VLOOKUP(ABSYLD2!S$4,'[1]INTERNAL PARAMETERS-1'!$B$5:$J$44,7,FALSE)*ABSYLD2!$F217 + ABSYLD1!S217*(1-VLOOKUP(ABSYLD2!S$4,'[1]INTERNAL PARAMETERS-1'!$B$5:$J$44,5,FALSE))*VLOOKUP(ABSYLD2!S$4,'[1]INTERNAL PARAMETERS-1'!$B$5:$J$44,9,FALSE)*ABSYLD2!$F217</f>
        <v>0</v>
      </c>
      <c r="T217" s="47">
        <f>ABSYLD1!T217*VLOOKUP(ABSYLD2!T$4,'[1]INTERNAL PARAMETERS-1'!$B$5:$J$44,5,FALSE)*VLOOKUP(ABSYLD2!T$4,'[1]INTERNAL PARAMETERS-1'!$B$5:$J$44,7,FALSE)*ABSYLD2!$F217 + ABSYLD1!T217*(1-VLOOKUP(ABSYLD2!T$4,'[1]INTERNAL PARAMETERS-1'!$B$5:$J$44,5,FALSE))*VLOOKUP(ABSYLD2!T$4,'[1]INTERNAL PARAMETERS-1'!$B$5:$J$44,9,FALSE)*ABSYLD2!$F217</f>
        <v>0</v>
      </c>
      <c r="U217" s="47">
        <f>ABSYLD1!U217*VLOOKUP(ABSYLD2!U$4,'[1]INTERNAL PARAMETERS-1'!$B$5:$J$44,5,FALSE)*VLOOKUP(ABSYLD2!U$4,'[1]INTERNAL PARAMETERS-1'!$B$5:$J$44,7,FALSE)*ABSYLD2!$F217 + ABSYLD1!U217*(1-VLOOKUP(ABSYLD2!U$4,'[1]INTERNAL PARAMETERS-1'!$B$5:$J$44,5,FALSE))*VLOOKUP(ABSYLD2!U$4,'[1]INTERNAL PARAMETERS-1'!$B$5:$J$44,9,FALSE)*ABSYLD2!$F217</f>
        <v>0</v>
      </c>
      <c r="V217" s="47">
        <f>ABSYLD1!V217*VLOOKUP(ABSYLD2!V$4,'[1]INTERNAL PARAMETERS-1'!$B$5:$J$44,5,FALSE)*VLOOKUP(ABSYLD2!V$4,'[1]INTERNAL PARAMETERS-1'!$B$5:$J$44,7,FALSE)*ABSYLD2!$F217 + ABSYLD1!V217*(1-VLOOKUP(ABSYLD2!V$4,'[1]INTERNAL PARAMETERS-1'!$B$5:$J$44,5,FALSE))*VLOOKUP(ABSYLD2!V$4,'[1]INTERNAL PARAMETERS-1'!$B$5:$J$44,9,FALSE)*ABSYLD2!$F217</f>
        <v>0</v>
      </c>
      <c r="W217" s="47">
        <f>ABSYLD1!W217*VLOOKUP(ABSYLD2!W$4,'[1]INTERNAL PARAMETERS-1'!$B$5:$J$44,5,FALSE)*VLOOKUP(ABSYLD2!W$4,'[1]INTERNAL PARAMETERS-1'!$B$5:$J$44,7,FALSE)*ABSYLD2!$F217 + ABSYLD1!W217*(1-VLOOKUP(ABSYLD2!W$4,'[1]INTERNAL PARAMETERS-1'!$B$5:$J$44,5,FALSE))*VLOOKUP(ABSYLD2!W$4,'[1]INTERNAL PARAMETERS-1'!$B$5:$J$44,9,FALSE)*ABSYLD2!$F217</f>
        <v>0</v>
      </c>
      <c r="X217" s="47">
        <f>ABSYLD1!X217*VLOOKUP(ABSYLD2!X$4,'[1]INTERNAL PARAMETERS-1'!$B$5:$J$44,5,FALSE)*VLOOKUP(ABSYLD2!X$4,'[1]INTERNAL PARAMETERS-1'!$B$5:$J$44,7,FALSE)*ABSYLD2!$F217 + ABSYLD1!X217*(1-VLOOKUP(ABSYLD2!X$4,'[1]INTERNAL PARAMETERS-1'!$B$5:$J$44,5,FALSE))*VLOOKUP(ABSYLD2!X$4,'[1]INTERNAL PARAMETERS-1'!$B$5:$J$44,9,FALSE)*ABSYLD2!$F217</f>
        <v>0</v>
      </c>
      <c r="Y217" s="47">
        <f>ABSYLD1!Y217*VLOOKUP(ABSYLD2!Y$4,'[1]INTERNAL PARAMETERS-1'!$B$5:$J$44,5,FALSE)*VLOOKUP(ABSYLD2!Y$4,'[1]INTERNAL PARAMETERS-1'!$B$5:$J$44,7,FALSE)*ABSYLD2!$F217 + ABSYLD1!Y217*(1-VLOOKUP(ABSYLD2!Y$4,'[1]INTERNAL PARAMETERS-1'!$B$5:$J$44,5,FALSE))*VLOOKUP(ABSYLD2!Y$4,'[1]INTERNAL PARAMETERS-1'!$B$5:$J$44,9,FALSE)*ABSYLD2!$F217</f>
        <v>0</v>
      </c>
      <c r="Z217" s="47">
        <f>ABSYLD1!Z217*VLOOKUP(ABSYLD2!Z$4,'[1]INTERNAL PARAMETERS-1'!$B$5:$J$44,5,FALSE)*VLOOKUP(ABSYLD2!Z$4,'[1]INTERNAL PARAMETERS-1'!$B$5:$J$44,7,FALSE)*ABSYLD2!$F217 + ABSYLD1!Z217*(1-VLOOKUP(ABSYLD2!Z$4,'[1]INTERNAL PARAMETERS-1'!$B$5:$J$44,5,FALSE))*VLOOKUP(ABSYLD2!Z$4,'[1]INTERNAL PARAMETERS-1'!$B$5:$J$44,9,FALSE)*ABSYLD2!$F217</f>
        <v>0</v>
      </c>
      <c r="AA217" s="47">
        <f>ABSYLD1!AA217*VLOOKUP(ABSYLD2!AA$4,'[1]INTERNAL PARAMETERS-1'!$B$5:$J$44,5,FALSE)*VLOOKUP(ABSYLD2!AA$4,'[1]INTERNAL PARAMETERS-1'!$B$5:$J$44,7,FALSE)*ABSYLD2!$F217 + ABSYLD1!AA217*(1-VLOOKUP(ABSYLD2!AA$4,'[1]INTERNAL PARAMETERS-1'!$B$5:$J$44,5,FALSE))*VLOOKUP(ABSYLD2!AA$4,'[1]INTERNAL PARAMETERS-1'!$B$5:$J$44,9,FALSE)*ABSYLD2!$F217</f>
        <v>0</v>
      </c>
      <c r="AB217" s="47">
        <f>ABSYLD1!AB217*VLOOKUP(ABSYLD2!AB$4,'[1]INTERNAL PARAMETERS-1'!$B$5:$J$44,5,FALSE)*VLOOKUP(ABSYLD2!AB$4,'[1]INTERNAL PARAMETERS-1'!$B$5:$J$44,7,FALSE)*ABSYLD2!$F217 + ABSYLD1!AB217*(1-VLOOKUP(ABSYLD2!AB$4,'[1]INTERNAL PARAMETERS-1'!$B$5:$J$44,5,FALSE))*VLOOKUP(ABSYLD2!AB$4,'[1]INTERNAL PARAMETERS-1'!$B$5:$J$44,9,FALSE)*ABSYLD2!$F217</f>
        <v>0</v>
      </c>
      <c r="AC217" s="47">
        <f>ABSYLD1!AC217*VLOOKUP(ABSYLD2!AC$4,'[1]INTERNAL PARAMETERS-1'!$B$5:$J$44,5,FALSE)*VLOOKUP(ABSYLD2!AC$4,'[1]INTERNAL PARAMETERS-1'!$B$5:$J$44,7,FALSE)*ABSYLD2!$F217 + ABSYLD1!AC217*(1-VLOOKUP(ABSYLD2!AC$4,'[1]INTERNAL PARAMETERS-1'!$B$5:$J$44,5,FALSE))*VLOOKUP(ABSYLD2!AC$4,'[1]INTERNAL PARAMETERS-1'!$B$5:$J$44,9,FALSE)*ABSYLD2!$F217</f>
        <v>0</v>
      </c>
      <c r="AD217" s="47">
        <f>ABSYLD1!AD217*VLOOKUP(ABSYLD2!AD$4,'[1]INTERNAL PARAMETERS-1'!$B$5:$J$44,5,FALSE)*VLOOKUP(ABSYLD2!AD$4,'[1]INTERNAL PARAMETERS-1'!$B$5:$J$44,7,FALSE)*ABSYLD2!$F217 + ABSYLD1!AD217*(1-VLOOKUP(ABSYLD2!AD$4,'[1]INTERNAL PARAMETERS-1'!$B$5:$J$44,5,FALSE))*VLOOKUP(ABSYLD2!AD$4,'[1]INTERNAL PARAMETERS-1'!$B$5:$J$44,9,FALSE)*ABSYLD2!$F217</f>
        <v>0</v>
      </c>
      <c r="AE217" s="47">
        <f>ABSYLD1!AE217*VLOOKUP(ABSYLD2!AE$4,'[1]INTERNAL PARAMETERS-1'!$B$5:$J$44,5,FALSE)*VLOOKUP(ABSYLD2!AE$4,'[1]INTERNAL PARAMETERS-1'!$B$5:$J$44,7,FALSE)*ABSYLD2!$F217 + ABSYLD1!AE217*(1-VLOOKUP(ABSYLD2!AE$4,'[1]INTERNAL PARAMETERS-1'!$B$5:$J$44,5,FALSE))*VLOOKUP(ABSYLD2!AE$4,'[1]INTERNAL PARAMETERS-1'!$B$5:$J$44,9,FALSE)*ABSYLD2!$F217</f>
        <v>0</v>
      </c>
      <c r="AF217" s="47">
        <f>ABSYLD1!AF217*VLOOKUP(ABSYLD2!AF$4,'[1]INTERNAL PARAMETERS-1'!$B$5:$J$44,5,FALSE)*VLOOKUP(ABSYLD2!AF$4,'[1]INTERNAL PARAMETERS-1'!$B$5:$J$44,7,FALSE)*ABSYLD2!$F217 + ABSYLD1!AF217*(1-VLOOKUP(ABSYLD2!AF$4,'[1]INTERNAL PARAMETERS-1'!$B$5:$J$44,5,FALSE))*VLOOKUP(ABSYLD2!AF$4,'[1]INTERNAL PARAMETERS-1'!$B$5:$J$44,9,FALSE)*ABSYLD2!$F217</f>
        <v>0</v>
      </c>
      <c r="AG217" s="47">
        <f>ABSYLD1!AG217*VLOOKUP(ABSYLD2!AG$4,'[1]INTERNAL PARAMETERS-1'!$B$5:$J$44,5,FALSE)*VLOOKUP(ABSYLD2!AG$4,'[1]INTERNAL PARAMETERS-1'!$B$5:$J$44,7,FALSE)*ABSYLD2!$F217 + ABSYLD1!AG217*(1-VLOOKUP(ABSYLD2!AG$4,'[1]INTERNAL PARAMETERS-1'!$B$5:$J$44,5,FALSE))*VLOOKUP(ABSYLD2!AG$4,'[1]INTERNAL PARAMETERS-1'!$B$5:$J$44,9,FALSE)*ABSYLD2!$F217</f>
        <v>0</v>
      </c>
      <c r="AH217" s="47">
        <f>ABSYLD1!AH217*VLOOKUP(ABSYLD2!AH$4,'[1]INTERNAL PARAMETERS-1'!$B$5:$J$44,5,FALSE)*VLOOKUP(ABSYLD2!AH$4,'[1]INTERNAL PARAMETERS-1'!$B$5:$J$44,7,FALSE)*ABSYLD2!$F217 + ABSYLD1!AH217*(1-VLOOKUP(ABSYLD2!AH$4,'[1]INTERNAL PARAMETERS-1'!$B$5:$J$44,5,FALSE))*VLOOKUP(ABSYLD2!AH$4,'[1]INTERNAL PARAMETERS-1'!$B$5:$J$44,9,FALSE)*ABSYLD2!$F217</f>
        <v>0</v>
      </c>
      <c r="AI217" s="47">
        <f>ABSYLD1!AI217*VLOOKUP(ABSYLD2!AI$4,'[1]INTERNAL PARAMETERS-1'!$B$5:$J$44,5,FALSE)*VLOOKUP(ABSYLD2!AI$4,'[1]INTERNAL PARAMETERS-1'!$B$5:$J$44,7,FALSE)*ABSYLD2!$F217 + ABSYLD1!AI217*(1-VLOOKUP(ABSYLD2!AI$4,'[1]INTERNAL PARAMETERS-1'!$B$5:$J$44,5,FALSE))*VLOOKUP(ABSYLD2!AI$4,'[1]INTERNAL PARAMETERS-1'!$B$5:$J$44,9,FALSE)*ABSYLD2!$F217</f>
        <v>0</v>
      </c>
      <c r="AJ217" s="47">
        <f>ABSYLD1!AJ217*VLOOKUP(ABSYLD2!AJ$4,'[1]INTERNAL PARAMETERS-1'!$B$5:$J$44,5,FALSE)*VLOOKUP(ABSYLD2!AJ$4,'[1]INTERNAL PARAMETERS-1'!$B$5:$J$44,7,FALSE)*ABSYLD2!$F217 + ABSYLD1!AJ217*(1-VLOOKUP(ABSYLD2!AJ$4,'[1]INTERNAL PARAMETERS-1'!$B$5:$J$44,5,FALSE))*VLOOKUP(ABSYLD2!AJ$4,'[1]INTERNAL PARAMETERS-1'!$B$5:$J$44,9,FALSE)*ABSYLD2!$F217</f>
        <v>0</v>
      </c>
      <c r="AK217" s="47">
        <f>ABSYLD1!AK217*VLOOKUP(ABSYLD2!AK$4,'[1]INTERNAL PARAMETERS-1'!$B$5:$J$44,5,FALSE)*VLOOKUP(ABSYLD2!AK$4,'[1]INTERNAL PARAMETERS-1'!$B$5:$J$44,7,FALSE)*ABSYLD2!$F217 + ABSYLD1!AK217*(1-VLOOKUP(ABSYLD2!AK$4,'[1]INTERNAL PARAMETERS-1'!$B$5:$J$44,5,FALSE))*VLOOKUP(ABSYLD2!AK$4,'[1]INTERNAL PARAMETERS-1'!$B$5:$J$44,9,FALSE)*ABSYLD2!$F217</f>
        <v>0</v>
      </c>
      <c r="AL217" s="47">
        <f>ABSYLD1!AL217*VLOOKUP(ABSYLD2!AL$4,'[1]INTERNAL PARAMETERS-1'!$B$5:$J$44,5,FALSE)*VLOOKUP(ABSYLD2!AL$4,'[1]INTERNAL PARAMETERS-1'!$B$5:$J$44,7,FALSE)*ABSYLD2!$F217 + ABSYLD1!AL217*(1-VLOOKUP(ABSYLD2!AL$4,'[1]INTERNAL PARAMETERS-1'!$B$5:$J$44,5,FALSE))*VLOOKUP(ABSYLD2!AL$4,'[1]INTERNAL PARAMETERS-1'!$B$5:$J$44,9,FALSE)*ABSYLD2!$F217</f>
        <v>0</v>
      </c>
      <c r="AM217" s="47">
        <f>ABSYLD1!AM217*VLOOKUP(ABSYLD2!AM$4,'[1]INTERNAL PARAMETERS-1'!$B$5:$J$44,5,FALSE)*VLOOKUP(ABSYLD2!AM$4,'[1]INTERNAL PARAMETERS-1'!$B$5:$J$44,7,FALSE)*ABSYLD2!$F217 + ABSYLD1!AM217*(1-VLOOKUP(ABSYLD2!AM$4,'[1]INTERNAL PARAMETERS-1'!$B$5:$J$44,5,FALSE))*VLOOKUP(ABSYLD2!AM$4,'[1]INTERNAL PARAMETERS-1'!$B$5:$J$44,9,FALSE)*ABSYLD2!$F217</f>
        <v>0</v>
      </c>
      <c r="AN217" s="47">
        <f>ABSYLD1!AN217*VLOOKUP(ABSYLD2!AN$4,'[1]INTERNAL PARAMETERS-1'!$B$5:$J$44,5,FALSE)*VLOOKUP(ABSYLD2!AN$4,'[1]INTERNAL PARAMETERS-1'!$B$5:$J$44,7,FALSE)*ABSYLD2!$F217 + ABSYLD1!AN217*(1-VLOOKUP(ABSYLD2!AN$4,'[1]INTERNAL PARAMETERS-1'!$B$5:$J$44,5,FALSE))*VLOOKUP(ABSYLD2!AN$4,'[1]INTERNAL PARAMETERS-1'!$B$5:$J$44,9,FALSE)*ABSYLD2!$F217</f>
        <v>0</v>
      </c>
      <c r="AO217" s="47">
        <f>ABSYLD1!AO217*VLOOKUP(ABSYLD2!AO$4,'[1]INTERNAL PARAMETERS-1'!$B$5:$J$44,5,FALSE)*VLOOKUP(ABSYLD2!AO$4,'[1]INTERNAL PARAMETERS-1'!$B$5:$J$44,7,FALSE)*ABSYLD2!$F217 + ABSYLD1!AO217*(1-VLOOKUP(ABSYLD2!AO$4,'[1]INTERNAL PARAMETERS-1'!$B$5:$J$44,5,FALSE))*VLOOKUP(ABSYLD2!AO$4,'[1]INTERNAL PARAMETERS-1'!$B$5:$J$44,9,FALSE)*ABSYLD2!$F217</f>
        <v>0</v>
      </c>
      <c r="AP217" s="47">
        <f>ABSYLD1!AP217*VLOOKUP(ABSYLD2!AP$4,'[1]INTERNAL PARAMETERS-1'!$B$5:$J$44,5,FALSE)*VLOOKUP(ABSYLD2!AP$4,'[1]INTERNAL PARAMETERS-1'!$B$5:$J$44,7,FALSE)*ABSYLD2!$F217 + ABSYLD1!AP217*(1-VLOOKUP(ABSYLD2!AP$4,'[1]INTERNAL PARAMETERS-1'!$B$5:$J$44,5,FALSE))*VLOOKUP(ABSYLD2!AP$4,'[1]INTERNAL PARAMETERS-1'!$B$5:$J$44,9,FALSE)*ABSYLD2!$F217</f>
        <v>0</v>
      </c>
      <c r="AQ217" s="47">
        <f>ABSYLD1!AQ217*VLOOKUP(ABSYLD2!AQ$4,'[1]INTERNAL PARAMETERS-1'!$B$5:$J$44,5,FALSE)*VLOOKUP(ABSYLD2!AQ$4,'[1]INTERNAL PARAMETERS-1'!$B$5:$J$44,7,FALSE)*ABSYLD2!$F217 + ABSYLD1!AQ217*(1-VLOOKUP(ABSYLD2!AQ$4,'[1]INTERNAL PARAMETERS-1'!$B$5:$J$44,5,FALSE))*VLOOKUP(ABSYLD2!AQ$4,'[1]INTERNAL PARAMETERS-1'!$B$5:$J$44,9,FALSE)*ABSYLD2!$F217</f>
        <v>0</v>
      </c>
      <c r="AR217" s="47">
        <f>ABSYLD1!AR217*VLOOKUP(ABSYLD2!AR$4,'[1]INTERNAL PARAMETERS-1'!$B$5:$J$44,5,FALSE)*VLOOKUP(ABSYLD2!AR$4,'[1]INTERNAL PARAMETERS-1'!$B$5:$J$44,7,FALSE)*ABSYLD2!$F217 + ABSYLD1!AR217*(1-VLOOKUP(ABSYLD2!AR$4,'[1]INTERNAL PARAMETERS-1'!$B$5:$J$44,5,FALSE))*VLOOKUP(ABSYLD2!AR$4,'[1]INTERNAL PARAMETERS-1'!$B$5:$J$44,9,FALSE)*ABSYLD2!$F217</f>
        <v>0</v>
      </c>
      <c r="AS217" s="47">
        <f>ABSYLD1!AS217*VLOOKUP(ABSYLD2!AS$4,'[1]INTERNAL PARAMETERS-1'!$B$5:$J$44,5,FALSE)*VLOOKUP(ABSYLD2!AS$4,'[1]INTERNAL PARAMETERS-1'!$B$5:$J$44,7,FALSE)*ABSYLD2!$F217 + ABSYLD1!AS217*(1-VLOOKUP(ABSYLD2!AS$4,'[1]INTERNAL PARAMETERS-1'!$B$5:$J$44,5,FALSE))*VLOOKUP(ABSYLD2!AS$4,'[1]INTERNAL PARAMETERS-1'!$B$5:$J$44,9,FALSE)*ABSYLD2!$F217</f>
        <v>0</v>
      </c>
      <c r="AT217" s="46">
        <f>ABSYLD1!AT217*VLOOKUP(ABSYLD2!AT$4,'[1]INTERNAL PARAMETERS-1'!$B$5:$J$44,5,FALSE)*VLOOKUP(ABSYLD2!AT$4,'[1]INTERNAL PARAMETERS-1'!$B$5:$J$44,7,FALSE)*ABSYLD2!$F217 + ABSYLD1!AT217*(1-VLOOKUP(ABSYLD2!AT$4,'[1]INTERNAL PARAMETERS-1'!$B$5:$J$44,5,FALSE))*VLOOKUP(ABSYLD2!AT$4,'[1]INTERNAL PARAMETERS-1'!$B$5:$J$44,9,FALSE)*ABSYLD2!$F217</f>
        <v>0</v>
      </c>
      <c r="AU217" s="48">
        <f>ABSYLD1!AU217*VLOOKUP(ABSYLD2!AU$4,'[1]INTERNAL PARAMETERS-1'!$B$5:$J$44,5,FALSE)*VLOOKUP(ABSYLD2!AU$4,'[1]INTERNAL PARAMETERS-1'!$B$5:$J$44,6,FALSE)*VLOOKUP(ABSYLD2!AU$4,'[1]INTERNAL PARAMETERS-1'!$B$5:$J$44,3,FALSE) + ABSYLD1!AU217*(1-VLOOKUP(ABSYLD2!AU$4,'[1]INTERNAL PARAMETERS-1'!$B$5:$J$44,5,FALSE))*VLOOKUP(ABSYLD2!AU$4,'[1]INTERNAL PARAMETERS-1'!$B$5:$J$44,8,FALSE)*VLOOKUP(ABSYLD2!AU$4,'[1]INTERNAL PARAMETERS-1'!$B$5:$J$44,3,FALSE)</f>
        <v>0</v>
      </c>
      <c r="AV217" s="47">
        <f>ABSYLD1!AV217*VLOOKUP(ABSYLD2!AV$4,'[1]INTERNAL PARAMETERS-1'!$B$5:$J$44,5,FALSE)*VLOOKUP(ABSYLD2!AV$4,'[1]INTERNAL PARAMETERS-1'!$B$5:$J$44,6,FALSE)*VLOOKUP(ABSYLD2!AV$4,'[1]INTERNAL PARAMETERS-1'!$B$5:$J$44,3,FALSE) + ABSYLD1!AV217*(1-VLOOKUP(ABSYLD2!AV$4,'[1]INTERNAL PARAMETERS-1'!$B$5:$J$44,5,FALSE))*VLOOKUP(ABSYLD2!AV$4,'[1]INTERNAL PARAMETERS-1'!$B$5:$J$44,8,FALSE)*VLOOKUP(ABSYLD2!AV$4,'[1]INTERNAL PARAMETERS-1'!$B$5:$J$44,3,FALSE)</f>
        <v>0</v>
      </c>
      <c r="AW217" s="47">
        <f>ABSYLD1!AW217*VLOOKUP(ABSYLD2!AW$4,'[1]INTERNAL PARAMETERS-1'!$B$5:$J$44,5,FALSE)*VLOOKUP(ABSYLD2!AW$4,'[1]INTERNAL PARAMETERS-1'!$B$5:$J$44,6,FALSE)*VLOOKUP(ABSYLD2!AW$4,'[1]INTERNAL PARAMETERS-1'!$B$5:$J$44,3,FALSE) + ABSYLD1!AW217*(1-VLOOKUP(ABSYLD2!AW$4,'[1]INTERNAL PARAMETERS-1'!$B$5:$J$44,5,FALSE))*VLOOKUP(ABSYLD2!AW$4,'[1]INTERNAL PARAMETERS-1'!$B$5:$J$44,8,FALSE)*VLOOKUP(ABSYLD2!AW$4,'[1]INTERNAL PARAMETERS-1'!$B$5:$J$44,3,FALSE)</f>
        <v>0</v>
      </c>
      <c r="AX217" s="47">
        <f>ABSYLD1!AX217*VLOOKUP(ABSYLD2!AX$4,'[1]INTERNAL PARAMETERS-1'!$B$5:$J$44,5,FALSE)*VLOOKUP(ABSYLD2!AX$4,'[1]INTERNAL PARAMETERS-1'!$B$5:$J$44,6,FALSE)*VLOOKUP(ABSYLD2!AX$4,'[1]INTERNAL PARAMETERS-1'!$B$5:$J$44,3,FALSE) + ABSYLD1!AX217*(1-VLOOKUP(ABSYLD2!AX$4,'[1]INTERNAL PARAMETERS-1'!$B$5:$J$44,5,FALSE))*VLOOKUP(ABSYLD2!AX$4,'[1]INTERNAL PARAMETERS-1'!$B$5:$J$44,8,FALSE)*VLOOKUP(ABSYLD2!AX$4,'[1]INTERNAL PARAMETERS-1'!$B$5:$J$44,3,FALSE)</f>
        <v>0</v>
      </c>
      <c r="AY217" s="47">
        <f>ABSYLD1!AY217*VLOOKUP(ABSYLD2!AY$4,'[1]INTERNAL PARAMETERS-1'!$B$5:$J$44,5,FALSE)*VLOOKUP(ABSYLD2!AY$4,'[1]INTERNAL PARAMETERS-1'!$B$5:$J$44,6,FALSE)*VLOOKUP(ABSYLD2!AY$4,'[1]INTERNAL PARAMETERS-1'!$B$5:$J$44,3,FALSE) + ABSYLD1!AY217*(1-VLOOKUP(ABSYLD2!AY$4,'[1]INTERNAL PARAMETERS-1'!$B$5:$J$44,5,FALSE))*VLOOKUP(ABSYLD2!AY$4,'[1]INTERNAL PARAMETERS-1'!$B$5:$J$44,8,FALSE)*VLOOKUP(ABSYLD2!AY$4,'[1]INTERNAL PARAMETERS-1'!$B$5:$J$44,3,FALSE)</f>
        <v>0</v>
      </c>
      <c r="AZ217" s="47">
        <f>ABSYLD1!AZ217*VLOOKUP(ABSYLD2!AZ$4,'[1]INTERNAL PARAMETERS-1'!$B$5:$J$44,5,FALSE)*VLOOKUP(ABSYLD2!AZ$4,'[1]INTERNAL PARAMETERS-1'!$B$5:$J$44,6,FALSE)*VLOOKUP(ABSYLD2!AZ$4,'[1]INTERNAL PARAMETERS-1'!$B$5:$J$44,3,FALSE) + ABSYLD1!AZ217*(1-VLOOKUP(ABSYLD2!AZ$4,'[1]INTERNAL PARAMETERS-1'!$B$5:$J$44,5,FALSE))*VLOOKUP(ABSYLD2!AZ$4,'[1]INTERNAL PARAMETERS-1'!$B$5:$J$44,8,FALSE)*VLOOKUP(ABSYLD2!AZ$4,'[1]INTERNAL PARAMETERS-1'!$B$5:$J$44,3,FALSE)</f>
        <v>0</v>
      </c>
      <c r="BA217" s="47">
        <f>ABSYLD1!BA217*VLOOKUP(ABSYLD2!BA$4,'[1]INTERNAL PARAMETERS-1'!$B$5:$J$44,5,FALSE)*VLOOKUP(ABSYLD2!BA$4,'[1]INTERNAL PARAMETERS-1'!$B$5:$J$44,6,FALSE)*VLOOKUP(ABSYLD2!BA$4,'[1]INTERNAL PARAMETERS-1'!$B$5:$J$44,3,FALSE) + ABSYLD1!BA217*(1-VLOOKUP(ABSYLD2!BA$4,'[1]INTERNAL PARAMETERS-1'!$B$5:$J$44,5,FALSE))*VLOOKUP(ABSYLD2!BA$4,'[1]INTERNAL PARAMETERS-1'!$B$5:$J$44,8,FALSE)*VLOOKUP(ABSYLD2!BA$4,'[1]INTERNAL PARAMETERS-1'!$B$5:$J$44,3,FALSE)</f>
        <v>0</v>
      </c>
      <c r="BB217" s="47">
        <f>ABSYLD1!BB217*VLOOKUP(ABSYLD2!BB$4,'[1]INTERNAL PARAMETERS-1'!$B$5:$J$44,5,FALSE)*VLOOKUP(ABSYLD2!BB$4,'[1]INTERNAL PARAMETERS-1'!$B$5:$J$44,6,FALSE)*VLOOKUP(ABSYLD2!BB$4,'[1]INTERNAL PARAMETERS-1'!$B$5:$J$44,3,FALSE) + ABSYLD1!BB217*(1-VLOOKUP(ABSYLD2!BB$4,'[1]INTERNAL PARAMETERS-1'!$B$5:$J$44,5,FALSE))*VLOOKUP(ABSYLD2!BB$4,'[1]INTERNAL PARAMETERS-1'!$B$5:$J$44,8,FALSE)*VLOOKUP(ABSYLD2!BB$4,'[1]INTERNAL PARAMETERS-1'!$B$5:$J$44,3,FALSE)</f>
        <v>0</v>
      </c>
      <c r="BC217" s="47">
        <f>ABSYLD1!BC217*VLOOKUP(ABSYLD2!BC$4,'[1]INTERNAL PARAMETERS-1'!$B$5:$J$44,5,FALSE)*VLOOKUP(ABSYLD2!BC$4,'[1]INTERNAL PARAMETERS-1'!$B$5:$J$44,6,FALSE)*VLOOKUP(ABSYLD2!BC$4,'[1]INTERNAL PARAMETERS-1'!$B$5:$J$44,3,FALSE) + ABSYLD1!BC217*(1-VLOOKUP(ABSYLD2!BC$4,'[1]INTERNAL PARAMETERS-1'!$B$5:$J$44,5,FALSE))*VLOOKUP(ABSYLD2!BC$4,'[1]INTERNAL PARAMETERS-1'!$B$5:$J$44,8,FALSE)*VLOOKUP(ABSYLD2!BC$4,'[1]INTERNAL PARAMETERS-1'!$B$5:$J$44,3,FALSE)</f>
        <v>0</v>
      </c>
      <c r="BD217" s="47">
        <f>ABSYLD1!BD217*VLOOKUP(ABSYLD2!BD$4,'[1]INTERNAL PARAMETERS-1'!$B$5:$J$44,5,FALSE)*VLOOKUP(ABSYLD2!BD$4,'[1]INTERNAL PARAMETERS-1'!$B$5:$J$44,6,FALSE)*VLOOKUP(ABSYLD2!BD$4,'[1]INTERNAL PARAMETERS-1'!$B$5:$J$44,3,FALSE) + ABSYLD1!BD217*(1-VLOOKUP(ABSYLD2!BD$4,'[1]INTERNAL PARAMETERS-1'!$B$5:$J$44,5,FALSE))*VLOOKUP(ABSYLD2!BD$4,'[1]INTERNAL PARAMETERS-1'!$B$5:$J$44,8,FALSE)*VLOOKUP(ABSYLD2!BD$4,'[1]INTERNAL PARAMETERS-1'!$B$5:$J$44,3,FALSE)</f>
        <v>0</v>
      </c>
      <c r="BE217" s="47">
        <f>ABSYLD1!BE217*VLOOKUP(ABSYLD2!BE$4,'[1]INTERNAL PARAMETERS-1'!$B$5:$J$44,5,FALSE)*VLOOKUP(ABSYLD2!BE$4,'[1]INTERNAL PARAMETERS-1'!$B$5:$J$44,6,FALSE)*VLOOKUP(ABSYLD2!BE$4,'[1]INTERNAL PARAMETERS-1'!$B$5:$J$44,3,FALSE) + ABSYLD1!BE217*(1-VLOOKUP(ABSYLD2!BE$4,'[1]INTERNAL PARAMETERS-1'!$B$5:$J$44,5,FALSE))*VLOOKUP(ABSYLD2!BE$4,'[1]INTERNAL PARAMETERS-1'!$B$5:$J$44,8,FALSE)*VLOOKUP(ABSYLD2!BE$4,'[1]INTERNAL PARAMETERS-1'!$B$5:$J$44,3,FALSE)</f>
        <v>0</v>
      </c>
      <c r="BF217" s="47">
        <f>ABSYLD1!BF217*VLOOKUP(ABSYLD2!BF$4,'[1]INTERNAL PARAMETERS-1'!$B$5:$J$44,5,FALSE)*VLOOKUP(ABSYLD2!BF$4,'[1]INTERNAL PARAMETERS-1'!$B$5:$J$44,6,FALSE)*VLOOKUP(ABSYLD2!BF$4,'[1]INTERNAL PARAMETERS-1'!$B$5:$J$44,3,FALSE) + ABSYLD1!BF217*(1-VLOOKUP(ABSYLD2!BF$4,'[1]INTERNAL PARAMETERS-1'!$B$5:$J$44,5,FALSE))*VLOOKUP(ABSYLD2!BF$4,'[1]INTERNAL PARAMETERS-1'!$B$5:$J$44,8,FALSE)*VLOOKUP(ABSYLD2!BF$4,'[1]INTERNAL PARAMETERS-1'!$B$5:$J$44,3,FALSE)</f>
        <v>0</v>
      </c>
      <c r="BG217" s="47">
        <f>ABSYLD1!BG217*VLOOKUP(ABSYLD2!BG$4,'[1]INTERNAL PARAMETERS-1'!$B$5:$J$44,5,FALSE)*VLOOKUP(ABSYLD2!BG$4,'[1]INTERNAL PARAMETERS-1'!$B$5:$J$44,6,FALSE)*VLOOKUP(ABSYLD2!BG$4,'[1]INTERNAL PARAMETERS-1'!$B$5:$J$44,3,FALSE) + ABSYLD1!BG217*(1-VLOOKUP(ABSYLD2!BG$4,'[1]INTERNAL PARAMETERS-1'!$B$5:$J$44,5,FALSE))*VLOOKUP(ABSYLD2!BG$4,'[1]INTERNAL PARAMETERS-1'!$B$5:$J$44,8,FALSE)*VLOOKUP(ABSYLD2!BG$4,'[1]INTERNAL PARAMETERS-1'!$B$5:$J$44,3,FALSE)</f>
        <v>0</v>
      </c>
      <c r="BH217" s="47">
        <f>ABSYLD1!BH217*VLOOKUP(ABSYLD2!BH$4,'[1]INTERNAL PARAMETERS-1'!$B$5:$J$44,5,FALSE)*VLOOKUP(ABSYLD2!BH$4,'[1]INTERNAL PARAMETERS-1'!$B$5:$J$44,6,FALSE)*VLOOKUP(ABSYLD2!BH$4,'[1]INTERNAL PARAMETERS-1'!$B$5:$J$44,3,FALSE) + ABSYLD1!BH217*(1-VLOOKUP(ABSYLD2!BH$4,'[1]INTERNAL PARAMETERS-1'!$B$5:$J$44,5,FALSE))*VLOOKUP(ABSYLD2!BH$4,'[1]INTERNAL PARAMETERS-1'!$B$5:$J$44,8,FALSE)*VLOOKUP(ABSYLD2!BH$4,'[1]INTERNAL PARAMETERS-1'!$B$5:$J$44,3,FALSE)</f>
        <v>0</v>
      </c>
      <c r="BI217" s="47">
        <f>ABSYLD1!BI217*VLOOKUP(ABSYLD2!BI$4,'[1]INTERNAL PARAMETERS-1'!$B$5:$J$44,5,FALSE)*VLOOKUP(ABSYLD2!BI$4,'[1]INTERNAL PARAMETERS-1'!$B$5:$J$44,6,FALSE)*VLOOKUP(ABSYLD2!BI$4,'[1]INTERNAL PARAMETERS-1'!$B$5:$J$44,3,FALSE) + ABSYLD1!BI217*(1-VLOOKUP(ABSYLD2!BI$4,'[1]INTERNAL PARAMETERS-1'!$B$5:$J$44,5,FALSE))*VLOOKUP(ABSYLD2!BI$4,'[1]INTERNAL PARAMETERS-1'!$B$5:$J$44,8,FALSE)*VLOOKUP(ABSYLD2!BI$4,'[1]INTERNAL PARAMETERS-1'!$B$5:$J$44,3,FALSE)</f>
        <v>0</v>
      </c>
      <c r="BJ217" s="47">
        <f>ABSYLD1!BJ217*VLOOKUP(ABSYLD2!BJ$4,'[1]INTERNAL PARAMETERS-1'!$B$5:$J$44,5,FALSE)*VLOOKUP(ABSYLD2!BJ$4,'[1]INTERNAL PARAMETERS-1'!$B$5:$J$44,6,FALSE)*VLOOKUP(ABSYLD2!BJ$4,'[1]INTERNAL PARAMETERS-1'!$B$5:$J$44,3,FALSE) + ABSYLD1!BJ217*(1-VLOOKUP(ABSYLD2!BJ$4,'[1]INTERNAL PARAMETERS-1'!$B$5:$J$44,5,FALSE))*VLOOKUP(ABSYLD2!BJ$4,'[1]INTERNAL PARAMETERS-1'!$B$5:$J$44,8,FALSE)*VLOOKUP(ABSYLD2!BJ$4,'[1]INTERNAL PARAMETERS-1'!$B$5:$J$44,3,FALSE)</f>
        <v>0</v>
      </c>
      <c r="BK217" s="47">
        <f>ABSYLD1!BK217*VLOOKUP(ABSYLD2!BK$4,'[1]INTERNAL PARAMETERS-1'!$B$5:$J$44,5,FALSE)*VLOOKUP(ABSYLD2!BK$4,'[1]INTERNAL PARAMETERS-1'!$B$5:$J$44,6,FALSE)*VLOOKUP(ABSYLD2!BK$4,'[1]INTERNAL PARAMETERS-1'!$B$5:$J$44,3,FALSE) + ABSYLD1!BK217*(1-VLOOKUP(ABSYLD2!BK$4,'[1]INTERNAL PARAMETERS-1'!$B$5:$J$44,5,FALSE))*VLOOKUP(ABSYLD2!BK$4,'[1]INTERNAL PARAMETERS-1'!$B$5:$J$44,8,FALSE)*VLOOKUP(ABSYLD2!BK$4,'[1]INTERNAL PARAMETERS-1'!$B$5:$J$44,3,FALSE)</f>
        <v>0</v>
      </c>
      <c r="BL217" s="47">
        <f>ABSYLD1!BL217*VLOOKUP(ABSYLD2!BL$4,'[1]INTERNAL PARAMETERS-1'!$B$5:$J$44,5,FALSE)*VLOOKUP(ABSYLD2!BL$4,'[1]INTERNAL PARAMETERS-1'!$B$5:$J$44,6,FALSE)*VLOOKUP(ABSYLD2!BL$4,'[1]INTERNAL PARAMETERS-1'!$B$5:$J$44,3,FALSE) + ABSYLD1!BL217*(1-VLOOKUP(ABSYLD2!BL$4,'[1]INTERNAL PARAMETERS-1'!$B$5:$J$44,5,FALSE))*VLOOKUP(ABSYLD2!BL$4,'[1]INTERNAL PARAMETERS-1'!$B$5:$J$44,8,FALSE)*VLOOKUP(ABSYLD2!BL$4,'[1]INTERNAL PARAMETERS-1'!$B$5:$J$44,3,FALSE)</f>
        <v>0</v>
      </c>
      <c r="BM217" s="47">
        <f>ABSYLD1!BM217*VLOOKUP(ABSYLD2!BM$4,'[1]INTERNAL PARAMETERS-1'!$B$5:$J$44,5,FALSE)*VLOOKUP(ABSYLD2!BM$4,'[1]INTERNAL PARAMETERS-1'!$B$5:$J$44,6,FALSE)*VLOOKUP(ABSYLD2!BM$4,'[1]INTERNAL PARAMETERS-1'!$B$5:$J$44,3,FALSE) + ABSYLD1!BM217*(1-VLOOKUP(ABSYLD2!BM$4,'[1]INTERNAL PARAMETERS-1'!$B$5:$J$44,5,FALSE))*VLOOKUP(ABSYLD2!BM$4,'[1]INTERNAL PARAMETERS-1'!$B$5:$J$44,8,FALSE)*VLOOKUP(ABSYLD2!BM$4,'[1]INTERNAL PARAMETERS-1'!$B$5:$J$44,3,FALSE)</f>
        <v>0</v>
      </c>
      <c r="BN217" s="47">
        <f>ABSYLD1!BN217*VLOOKUP(ABSYLD2!BN$4,'[1]INTERNAL PARAMETERS-1'!$B$5:$J$44,5,FALSE)*VLOOKUP(ABSYLD2!BN$4,'[1]INTERNAL PARAMETERS-1'!$B$5:$J$44,6,FALSE)*VLOOKUP(ABSYLD2!BN$4,'[1]INTERNAL PARAMETERS-1'!$B$5:$J$44,3,FALSE) + ABSYLD1!BN217*(1-VLOOKUP(ABSYLD2!BN$4,'[1]INTERNAL PARAMETERS-1'!$B$5:$J$44,5,FALSE))*VLOOKUP(ABSYLD2!BN$4,'[1]INTERNAL PARAMETERS-1'!$B$5:$J$44,8,FALSE)*VLOOKUP(ABSYLD2!BN$4,'[1]INTERNAL PARAMETERS-1'!$B$5:$J$44,3,FALSE)</f>
        <v>0</v>
      </c>
      <c r="BO217" s="47">
        <f>ABSYLD1!BO217*VLOOKUP(ABSYLD2!BO$4,'[1]INTERNAL PARAMETERS-1'!$B$5:$J$44,5,FALSE)*VLOOKUP(ABSYLD2!BO$4,'[1]INTERNAL PARAMETERS-1'!$B$5:$J$44,6,FALSE)*VLOOKUP(ABSYLD2!BO$4,'[1]INTERNAL PARAMETERS-1'!$B$5:$J$44,3,FALSE) + ABSYLD1!BO217*(1-VLOOKUP(ABSYLD2!BO$4,'[1]INTERNAL PARAMETERS-1'!$B$5:$J$44,5,FALSE))*VLOOKUP(ABSYLD2!BO$4,'[1]INTERNAL PARAMETERS-1'!$B$5:$J$44,8,FALSE)*VLOOKUP(ABSYLD2!BO$4,'[1]INTERNAL PARAMETERS-1'!$B$5:$J$44,3,FALSE)</f>
        <v>0</v>
      </c>
      <c r="BP217" s="47">
        <f>ABSYLD1!BP217*VLOOKUP(ABSYLD2!BP$4,'[1]INTERNAL PARAMETERS-1'!$B$5:$J$44,5,FALSE)*VLOOKUP(ABSYLD2!BP$4,'[1]INTERNAL PARAMETERS-1'!$B$5:$J$44,6,FALSE)*VLOOKUP(ABSYLD2!BP$4,'[1]INTERNAL PARAMETERS-1'!$B$5:$J$44,3,FALSE) + ABSYLD1!BP217*(1-VLOOKUP(ABSYLD2!BP$4,'[1]INTERNAL PARAMETERS-1'!$B$5:$J$44,5,FALSE))*VLOOKUP(ABSYLD2!BP$4,'[1]INTERNAL PARAMETERS-1'!$B$5:$J$44,8,FALSE)*VLOOKUP(ABSYLD2!BP$4,'[1]INTERNAL PARAMETERS-1'!$B$5:$J$44,3,FALSE)</f>
        <v>0</v>
      </c>
      <c r="BQ217" s="47">
        <f>ABSYLD1!BQ217*VLOOKUP(ABSYLD2!BQ$4,'[1]INTERNAL PARAMETERS-1'!$B$5:$J$44,5,FALSE)*VLOOKUP(ABSYLD2!BQ$4,'[1]INTERNAL PARAMETERS-1'!$B$5:$J$44,6,FALSE)*VLOOKUP(ABSYLD2!BQ$4,'[1]INTERNAL PARAMETERS-1'!$B$5:$J$44,3,FALSE) + ABSYLD1!BQ217*(1-VLOOKUP(ABSYLD2!BQ$4,'[1]INTERNAL PARAMETERS-1'!$B$5:$J$44,5,FALSE))*VLOOKUP(ABSYLD2!BQ$4,'[1]INTERNAL PARAMETERS-1'!$B$5:$J$44,8,FALSE)*VLOOKUP(ABSYLD2!BQ$4,'[1]INTERNAL PARAMETERS-1'!$B$5:$J$44,3,FALSE)</f>
        <v>0</v>
      </c>
      <c r="BR217" s="47">
        <f>ABSYLD1!BR217*VLOOKUP(ABSYLD2!BR$4,'[1]INTERNAL PARAMETERS-1'!$B$5:$J$44,5,FALSE)*VLOOKUP(ABSYLD2!BR$4,'[1]INTERNAL PARAMETERS-1'!$B$5:$J$44,6,FALSE)*VLOOKUP(ABSYLD2!BR$4,'[1]INTERNAL PARAMETERS-1'!$B$5:$J$44,3,FALSE) + ABSYLD1!BR217*(1-VLOOKUP(ABSYLD2!BR$4,'[1]INTERNAL PARAMETERS-1'!$B$5:$J$44,5,FALSE))*VLOOKUP(ABSYLD2!BR$4,'[1]INTERNAL PARAMETERS-1'!$B$5:$J$44,8,FALSE)*VLOOKUP(ABSYLD2!BR$4,'[1]INTERNAL PARAMETERS-1'!$B$5:$J$44,3,FALSE)</f>
        <v>0</v>
      </c>
      <c r="BS217" s="47">
        <f>ABSYLD1!BS217*VLOOKUP(ABSYLD2!BS$4,'[1]INTERNAL PARAMETERS-1'!$B$5:$J$44,5,FALSE)*VLOOKUP(ABSYLD2!BS$4,'[1]INTERNAL PARAMETERS-1'!$B$5:$J$44,6,FALSE)*VLOOKUP(ABSYLD2!BS$4,'[1]INTERNAL PARAMETERS-1'!$B$5:$J$44,3,FALSE) + ABSYLD1!BS217*(1-VLOOKUP(ABSYLD2!BS$4,'[1]INTERNAL PARAMETERS-1'!$B$5:$J$44,5,FALSE))*VLOOKUP(ABSYLD2!BS$4,'[1]INTERNAL PARAMETERS-1'!$B$5:$J$44,8,FALSE)*VLOOKUP(ABSYLD2!BS$4,'[1]INTERNAL PARAMETERS-1'!$B$5:$J$44,3,FALSE)</f>
        <v>0</v>
      </c>
      <c r="BT217" s="47">
        <f>ABSYLD1!BT217*VLOOKUP(ABSYLD2!BT$4,'[1]INTERNAL PARAMETERS-1'!$B$5:$J$44,5,FALSE)*VLOOKUP(ABSYLD2!BT$4,'[1]INTERNAL PARAMETERS-1'!$B$5:$J$44,6,FALSE)*VLOOKUP(ABSYLD2!BT$4,'[1]INTERNAL PARAMETERS-1'!$B$5:$J$44,3,FALSE) + ABSYLD1!BT217*(1-VLOOKUP(ABSYLD2!BT$4,'[1]INTERNAL PARAMETERS-1'!$B$5:$J$44,5,FALSE))*VLOOKUP(ABSYLD2!BT$4,'[1]INTERNAL PARAMETERS-1'!$B$5:$J$44,8,FALSE)*VLOOKUP(ABSYLD2!BT$4,'[1]INTERNAL PARAMETERS-1'!$B$5:$J$44,3,FALSE)</f>
        <v>0</v>
      </c>
      <c r="BU217" s="47">
        <f>ABSYLD1!BU217*VLOOKUP(ABSYLD2!BU$4,'[1]INTERNAL PARAMETERS-1'!$B$5:$J$44,5,FALSE)*VLOOKUP(ABSYLD2!BU$4,'[1]INTERNAL PARAMETERS-1'!$B$5:$J$44,6,FALSE)*VLOOKUP(ABSYLD2!BU$4,'[1]INTERNAL PARAMETERS-1'!$B$5:$J$44,3,FALSE) + ABSYLD1!BU217*(1-VLOOKUP(ABSYLD2!BU$4,'[1]INTERNAL PARAMETERS-1'!$B$5:$J$44,5,FALSE))*VLOOKUP(ABSYLD2!BU$4,'[1]INTERNAL PARAMETERS-1'!$B$5:$J$44,8,FALSE)*VLOOKUP(ABSYLD2!BU$4,'[1]INTERNAL PARAMETERS-1'!$B$5:$J$44,3,FALSE)</f>
        <v>0</v>
      </c>
      <c r="BV217" s="47">
        <f>ABSYLD1!BV217*VLOOKUP(ABSYLD2!BV$4,'[1]INTERNAL PARAMETERS-1'!$B$5:$J$44,5,FALSE)*VLOOKUP(ABSYLD2!BV$4,'[1]INTERNAL PARAMETERS-1'!$B$5:$J$44,6,FALSE)*VLOOKUP(ABSYLD2!BV$4,'[1]INTERNAL PARAMETERS-1'!$B$5:$J$44,3,FALSE) + ABSYLD1!BV217*(1-VLOOKUP(ABSYLD2!BV$4,'[1]INTERNAL PARAMETERS-1'!$B$5:$J$44,5,FALSE))*VLOOKUP(ABSYLD2!BV$4,'[1]INTERNAL PARAMETERS-1'!$B$5:$J$44,8,FALSE)*VLOOKUP(ABSYLD2!BV$4,'[1]INTERNAL PARAMETERS-1'!$B$5:$J$44,3,FALSE)</f>
        <v>0</v>
      </c>
      <c r="BW217" s="47">
        <f>ABSYLD1!BW217*VLOOKUP(ABSYLD2!BW$4,'[1]INTERNAL PARAMETERS-1'!$B$5:$J$44,5,FALSE)*VLOOKUP(ABSYLD2!BW$4,'[1]INTERNAL PARAMETERS-1'!$B$5:$J$44,6,FALSE)*VLOOKUP(ABSYLD2!BW$4,'[1]INTERNAL PARAMETERS-1'!$B$5:$J$44,3,FALSE) + ABSYLD1!BW217*(1-VLOOKUP(ABSYLD2!BW$4,'[1]INTERNAL PARAMETERS-1'!$B$5:$J$44,5,FALSE))*VLOOKUP(ABSYLD2!BW$4,'[1]INTERNAL PARAMETERS-1'!$B$5:$J$44,8,FALSE)*VLOOKUP(ABSYLD2!BW$4,'[1]INTERNAL PARAMETERS-1'!$B$5:$J$44,3,FALSE)</f>
        <v>0</v>
      </c>
      <c r="BX217" s="47">
        <f>ABSYLD1!BX217*VLOOKUP(ABSYLD2!BX$4,'[1]INTERNAL PARAMETERS-1'!$B$5:$J$44,5,FALSE)*VLOOKUP(ABSYLD2!BX$4,'[1]INTERNAL PARAMETERS-1'!$B$5:$J$44,6,FALSE)*VLOOKUP(ABSYLD2!BX$4,'[1]INTERNAL PARAMETERS-1'!$B$5:$J$44,3,FALSE) + ABSYLD1!BX217*(1-VLOOKUP(ABSYLD2!BX$4,'[1]INTERNAL PARAMETERS-1'!$B$5:$J$44,5,FALSE))*VLOOKUP(ABSYLD2!BX$4,'[1]INTERNAL PARAMETERS-1'!$B$5:$J$44,8,FALSE)*VLOOKUP(ABSYLD2!BX$4,'[1]INTERNAL PARAMETERS-1'!$B$5:$J$44,3,FALSE)</f>
        <v>0</v>
      </c>
      <c r="BY217" s="47">
        <f>ABSYLD1!BY217*VLOOKUP(ABSYLD2!BY$4,'[1]INTERNAL PARAMETERS-1'!$B$5:$J$44,5,FALSE)*VLOOKUP(ABSYLD2!BY$4,'[1]INTERNAL PARAMETERS-1'!$B$5:$J$44,6,FALSE)*VLOOKUP(ABSYLD2!BY$4,'[1]INTERNAL PARAMETERS-1'!$B$5:$J$44,3,FALSE) + ABSYLD1!BY217*(1-VLOOKUP(ABSYLD2!BY$4,'[1]INTERNAL PARAMETERS-1'!$B$5:$J$44,5,FALSE))*VLOOKUP(ABSYLD2!BY$4,'[1]INTERNAL PARAMETERS-1'!$B$5:$J$44,8,FALSE)*VLOOKUP(ABSYLD2!BY$4,'[1]INTERNAL PARAMETERS-1'!$B$5:$J$44,3,FALSE)</f>
        <v>0</v>
      </c>
      <c r="BZ217" s="47">
        <f>ABSYLD1!BZ217*VLOOKUP(ABSYLD2!BZ$4,'[1]INTERNAL PARAMETERS-1'!$B$5:$J$44,5,FALSE)*VLOOKUP(ABSYLD2!BZ$4,'[1]INTERNAL PARAMETERS-1'!$B$5:$J$44,6,FALSE)*VLOOKUP(ABSYLD2!BZ$4,'[1]INTERNAL PARAMETERS-1'!$B$5:$J$44,3,FALSE) + ABSYLD1!BZ217*(1-VLOOKUP(ABSYLD2!BZ$4,'[1]INTERNAL PARAMETERS-1'!$B$5:$J$44,5,FALSE))*VLOOKUP(ABSYLD2!BZ$4,'[1]INTERNAL PARAMETERS-1'!$B$5:$J$44,8,FALSE)*VLOOKUP(ABSYLD2!BZ$4,'[1]INTERNAL PARAMETERS-1'!$B$5:$J$44,3,FALSE)</f>
        <v>0</v>
      </c>
      <c r="CA217" s="47">
        <f>ABSYLD1!CA217*VLOOKUP(ABSYLD2!CA$4,'[1]INTERNAL PARAMETERS-1'!$B$5:$J$44,5,FALSE)*VLOOKUP(ABSYLD2!CA$4,'[1]INTERNAL PARAMETERS-1'!$B$5:$J$44,6,FALSE)*VLOOKUP(ABSYLD2!CA$4,'[1]INTERNAL PARAMETERS-1'!$B$5:$J$44,3,FALSE) + ABSYLD1!CA217*(1-VLOOKUP(ABSYLD2!CA$4,'[1]INTERNAL PARAMETERS-1'!$B$5:$J$44,5,FALSE))*VLOOKUP(ABSYLD2!CA$4,'[1]INTERNAL PARAMETERS-1'!$B$5:$J$44,8,FALSE)*VLOOKUP(ABSYLD2!CA$4,'[1]INTERNAL PARAMETERS-1'!$B$5:$J$44,3,FALSE)</f>
        <v>0</v>
      </c>
      <c r="CB217" s="47">
        <f>ABSYLD1!CB217*VLOOKUP(ABSYLD2!CB$4,'[1]INTERNAL PARAMETERS-1'!$B$5:$J$44,5,FALSE)*VLOOKUP(ABSYLD2!CB$4,'[1]INTERNAL PARAMETERS-1'!$B$5:$J$44,6,FALSE)*VLOOKUP(ABSYLD2!CB$4,'[1]INTERNAL PARAMETERS-1'!$B$5:$J$44,3,FALSE) + ABSYLD1!CB217*(1-VLOOKUP(ABSYLD2!CB$4,'[1]INTERNAL PARAMETERS-1'!$B$5:$J$44,5,FALSE))*VLOOKUP(ABSYLD2!CB$4,'[1]INTERNAL PARAMETERS-1'!$B$5:$J$44,8,FALSE)*VLOOKUP(ABSYLD2!CB$4,'[1]INTERNAL PARAMETERS-1'!$B$5:$J$44,3,FALSE)</f>
        <v>0</v>
      </c>
      <c r="CC217" s="47">
        <f>ABSYLD1!CC217*VLOOKUP(ABSYLD2!CC$4,'[1]INTERNAL PARAMETERS-1'!$B$5:$J$44,5,FALSE)*VLOOKUP(ABSYLD2!CC$4,'[1]INTERNAL PARAMETERS-1'!$B$5:$J$44,6,FALSE)*VLOOKUP(ABSYLD2!CC$4,'[1]INTERNAL PARAMETERS-1'!$B$5:$J$44,3,FALSE) + ABSYLD1!CC217*(1-VLOOKUP(ABSYLD2!CC$4,'[1]INTERNAL PARAMETERS-1'!$B$5:$J$44,5,FALSE))*VLOOKUP(ABSYLD2!CC$4,'[1]INTERNAL PARAMETERS-1'!$B$5:$J$44,8,FALSE)*VLOOKUP(ABSYLD2!CC$4,'[1]INTERNAL PARAMETERS-1'!$B$5:$J$44,3,FALSE)</f>
        <v>0</v>
      </c>
      <c r="CD217" s="47">
        <f>ABSYLD1!CD217*VLOOKUP(ABSYLD2!CD$4,'[1]INTERNAL PARAMETERS-1'!$B$5:$J$44,5,FALSE)*VLOOKUP(ABSYLD2!CD$4,'[1]INTERNAL PARAMETERS-1'!$B$5:$J$44,6,FALSE)*VLOOKUP(ABSYLD2!CD$4,'[1]INTERNAL PARAMETERS-1'!$B$5:$J$44,3,FALSE) + ABSYLD1!CD217*(1-VLOOKUP(ABSYLD2!CD$4,'[1]INTERNAL PARAMETERS-1'!$B$5:$J$44,5,FALSE))*VLOOKUP(ABSYLD2!CD$4,'[1]INTERNAL PARAMETERS-1'!$B$5:$J$44,8,FALSE)*VLOOKUP(ABSYLD2!CD$4,'[1]INTERNAL PARAMETERS-1'!$B$5:$J$44,3,FALSE)</f>
        <v>0</v>
      </c>
      <c r="CE217" s="47">
        <f>ABSYLD1!CE217*VLOOKUP(ABSYLD2!CE$4,'[1]INTERNAL PARAMETERS-1'!$B$5:$J$44,5,FALSE)*VLOOKUP(ABSYLD2!CE$4,'[1]INTERNAL PARAMETERS-1'!$B$5:$J$44,6,FALSE)*VLOOKUP(ABSYLD2!CE$4,'[1]INTERNAL PARAMETERS-1'!$B$5:$J$44,3,FALSE) + ABSYLD1!CE217*(1-VLOOKUP(ABSYLD2!CE$4,'[1]INTERNAL PARAMETERS-1'!$B$5:$J$44,5,FALSE))*VLOOKUP(ABSYLD2!CE$4,'[1]INTERNAL PARAMETERS-1'!$B$5:$J$44,8,FALSE)*VLOOKUP(ABSYLD2!CE$4,'[1]INTERNAL PARAMETERS-1'!$B$5:$J$44,3,FALSE)</f>
        <v>0</v>
      </c>
      <c r="CF217" s="47">
        <f>ABSYLD1!CF217*VLOOKUP(ABSYLD2!CF$4,'[1]INTERNAL PARAMETERS-1'!$B$5:$J$44,5,FALSE)*VLOOKUP(ABSYLD2!CF$4,'[1]INTERNAL PARAMETERS-1'!$B$5:$J$44,6,FALSE)*VLOOKUP(ABSYLD2!CF$4,'[1]INTERNAL PARAMETERS-1'!$B$5:$J$44,3,FALSE) + ABSYLD1!CF217*(1-VLOOKUP(ABSYLD2!CF$4,'[1]INTERNAL PARAMETERS-1'!$B$5:$J$44,5,FALSE))*VLOOKUP(ABSYLD2!CF$4,'[1]INTERNAL PARAMETERS-1'!$B$5:$J$44,8,FALSE)*VLOOKUP(ABSYLD2!CF$4,'[1]INTERNAL PARAMETERS-1'!$B$5:$J$44,3,FALSE)</f>
        <v>0</v>
      </c>
      <c r="CG217" s="47">
        <f>ABSYLD1!CG217*VLOOKUP(ABSYLD2!CG$4,'[1]INTERNAL PARAMETERS-1'!$B$5:$J$44,5,FALSE)*VLOOKUP(ABSYLD2!CG$4,'[1]INTERNAL PARAMETERS-1'!$B$5:$J$44,6,FALSE)*VLOOKUP(ABSYLD2!CG$4,'[1]INTERNAL PARAMETERS-1'!$B$5:$J$44,3,FALSE) + ABSYLD1!CG217*(1-VLOOKUP(ABSYLD2!CG$4,'[1]INTERNAL PARAMETERS-1'!$B$5:$J$44,5,FALSE))*VLOOKUP(ABSYLD2!CG$4,'[1]INTERNAL PARAMETERS-1'!$B$5:$J$44,8,FALSE)*VLOOKUP(ABSYLD2!CG$4,'[1]INTERNAL PARAMETERS-1'!$B$5:$J$44,3,FALSE)</f>
        <v>0</v>
      </c>
      <c r="CH217" s="46">
        <f>ABSYLD1!CH217*VLOOKUP(ABSYLD2!CH$4,'[1]INTERNAL PARAMETERS-1'!$B$5:$J$44,5,FALSE)*VLOOKUP(ABSYLD2!CH$4,'[1]INTERNAL PARAMETERS-1'!$B$5:$J$44,6,FALSE)*VLOOKUP(ABSYLD2!CH$4,'[1]INTERNAL PARAMETERS-1'!$B$5:$J$44,3,FALSE) + ABSYLD1!CH217*(1-VLOOKUP(ABSYLD2!CH$4,'[1]INTERNAL PARAMETERS-1'!$B$5:$J$44,5,FALSE))*VLOOKUP(ABSYLD2!CH$4,'[1]INTERNAL PARAMETERS-1'!$B$5:$J$44,8,FALSE)*VLOOKUP(ABSYLD2!CH$4,'[1]INTERNAL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>
      <c r="B218" s="61" t="s">
        <v>7</v>
      </c>
      <c r="C218" s="60" t="s">
        <v>71</v>
      </c>
      <c r="D218" s="60" t="s">
        <v>73</v>
      </c>
      <c r="E218" s="137">
        <f>ABS!AL218</f>
        <v>0</v>
      </c>
      <c r="F218" s="59">
        <f>'[1]INTERNAL PARAMETERS-1'!M20</f>
        <v>12.89</v>
      </c>
      <c r="G218" s="48">
        <f>ABSYLD1!G218*VLOOKUP(ABSYLD2!G$4,'[1]INTERNAL PARAMETERS-1'!$B$5:$J$44,5,FALSE)*VLOOKUP(ABSYLD2!G$4,'[1]INTERNAL PARAMETERS-1'!$B$5:$J$44,7,FALSE)*ABSYLD2!$F218 + ABSYLD1!G218*(1-VLOOKUP(ABSYLD2!G$4,'[1]INTERNAL PARAMETERS-1'!$B$5:$J$44,5,FALSE))*VLOOKUP(ABSYLD2!G$4,'[1]INTERNAL PARAMETERS-1'!$B$5:$J$44,9,FALSE)*ABSYLD2!$F218</f>
        <v>0</v>
      </c>
      <c r="H218" s="47">
        <f>ABSYLD1!H218*VLOOKUP(ABSYLD2!H$4,'[1]INTERNAL PARAMETERS-1'!$B$5:$J$44,5,FALSE)*VLOOKUP(ABSYLD2!H$4,'[1]INTERNAL PARAMETERS-1'!$B$5:$J$44,7,FALSE)*ABSYLD2!$F218 + ABSYLD1!H218*(1-VLOOKUP(ABSYLD2!H$4,'[1]INTERNAL PARAMETERS-1'!$B$5:$J$44,5,FALSE))*VLOOKUP(ABSYLD2!H$4,'[1]INTERNAL PARAMETERS-1'!$B$5:$J$44,9,FALSE)*ABSYLD2!$F218</f>
        <v>0</v>
      </c>
      <c r="I218" s="47">
        <f>ABSYLD1!I218*VLOOKUP(ABSYLD2!I$4,'[1]INTERNAL PARAMETERS-1'!$B$5:$J$44,5,FALSE)*VLOOKUP(ABSYLD2!I$4,'[1]INTERNAL PARAMETERS-1'!$B$5:$J$44,7,FALSE)*ABSYLD2!$F218 + ABSYLD1!I218*(1-VLOOKUP(ABSYLD2!I$4,'[1]INTERNAL PARAMETERS-1'!$B$5:$J$44,5,FALSE))*VLOOKUP(ABSYLD2!I$4,'[1]INTERNAL PARAMETERS-1'!$B$5:$J$44,9,FALSE)*ABSYLD2!$F218</f>
        <v>0</v>
      </c>
      <c r="J218" s="47">
        <f>ABSYLD1!J218*VLOOKUP(ABSYLD2!J$4,'[1]INTERNAL PARAMETERS-1'!$B$5:$J$44,5,FALSE)*VLOOKUP(ABSYLD2!J$4,'[1]INTERNAL PARAMETERS-1'!$B$5:$J$44,7,FALSE)*ABSYLD2!$F218 + ABSYLD1!J218*(1-VLOOKUP(ABSYLD2!J$4,'[1]INTERNAL PARAMETERS-1'!$B$5:$J$44,5,FALSE))*VLOOKUP(ABSYLD2!J$4,'[1]INTERNAL PARAMETERS-1'!$B$5:$J$44,9,FALSE)*ABSYLD2!$F218</f>
        <v>0</v>
      </c>
      <c r="K218" s="47">
        <f>ABSYLD1!K218*VLOOKUP(ABSYLD2!K$4,'[1]INTERNAL PARAMETERS-1'!$B$5:$J$44,5,FALSE)*VLOOKUP(ABSYLD2!K$4,'[1]INTERNAL PARAMETERS-1'!$B$5:$J$44,7,FALSE)*ABSYLD2!$F218 + ABSYLD1!K218*(1-VLOOKUP(ABSYLD2!K$4,'[1]INTERNAL PARAMETERS-1'!$B$5:$J$44,5,FALSE))*VLOOKUP(ABSYLD2!K$4,'[1]INTERNAL PARAMETERS-1'!$B$5:$J$44,9,FALSE)*ABSYLD2!$F218</f>
        <v>0</v>
      </c>
      <c r="L218" s="47">
        <f>ABSYLD1!L218*VLOOKUP(ABSYLD2!L$4,'[1]INTERNAL PARAMETERS-1'!$B$5:$J$44,5,FALSE)*VLOOKUP(ABSYLD2!L$4,'[1]INTERNAL PARAMETERS-1'!$B$5:$J$44,7,FALSE)*ABSYLD2!$F218 + ABSYLD1!L218*(1-VLOOKUP(ABSYLD2!L$4,'[1]INTERNAL PARAMETERS-1'!$B$5:$J$44,5,FALSE))*VLOOKUP(ABSYLD2!L$4,'[1]INTERNAL PARAMETERS-1'!$B$5:$J$44,9,FALSE)*ABSYLD2!$F218</f>
        <v>0</v>
      </c>
      <c r="M218" s="47">
        <f>ABSYLD1!M218*VLOOKUP(ABSYLD2!M$4,'[1]INTERNAL PARAMETERS-1'!$B$5:$J$44,5,FALSE)*VLOOKUP(ABSYLD2!M$4,'[1]INTERNAL PARAMETERS-1'!$B$5:$J$44,7,FALSE)*ABSYLD2!$F218 + ABSYLD1!M218*(1-VLOOKUP(ABSYLD2!M$4,'[1]INTERNAL PARAMETERS-1'!$B$5:$J$44,5,FALSE))*VLOOKUP(ABSYLD2!M$4,'[1]INTERNAL PARAMETERS-1'!$B$5:$J$44,9,FALSE)*ABSYLD2!$F218</f>
        <v>0</v>
      </c>
      <c r="N218" s="47">
        <f>ABSYLD1!N218*VLOOKUP(ABSYLD2!N$4,'[1]INTERNAL PARAMETERS-1'!$B$5:$J$44,5,FALSE)*VLOOKUP(ABSYLD2!N$4,'[1]INTERNAL PARAMETERS-1'!$B$5:$J$44,7,FALSE)*ABSYLD2!$F218 + ABSYLD1!N218*(1-VLOOKUP(ABSYLD2!N$4,'[1]INTERNAL PARAMETERS-1'!$B$5:$J$44,5,FALSE))*VLOOKUP(ABSYLD2!N$4,'[1]INTERNAL PARAMETERS-1'!$B$5:$J$44,9,FALSE)*ABSYLD2!$F218</f>
        <v>0</v>
      </c>
      <c r="O218" s="47">
        <f>ABSYLD1!O218*VLOOKUP(ABSYLD2!O$4,'[1]INTERNAL PARAMETERS-1'!$B$5:$J$44,5,FALSE)*VLOOKUP(ABSYLD2!O$4,'[1]INTERNAL PARAMETERS-1'!$B$5:$J$44,7,FALSE)*ABSYLD2!$F218 + ABSYLD1!O218*(1-VLOOKUP(ABSYLD2!O$4,'[1]INTERNAL PARAMETERS-1'!$B$5:$J$44,5,FALSE))*VLOOKUP(ABSYLD2!O$4,'[1]INTERNAL PARAMETERS-1'!$B$5:$J$44,9,FALSE)*ABSYLD2!$F218</f>
        <v>0</v>
      </c>
      <c r="P218" s="47">
        <f>ABSYLD1!P218*VLOOKUP(ABSYLD2!P$4,'[1]INTERNAL PARAMETERS-1'!$B$5:$J$44,5,FALSE)*VLOOKUP(ABSYLD2!P$4,'[1]INTERNAL PARAMETERS-1'!$B$5:$J$44,7,FALSE)*ABSYLD2!$F218 + ABSYLD1!P218*(1-VLOOKUP(ABSYLD2!P$4,'[1]INTERNAL PARAMETERS-1'!$B$5:$J$44,5,FALSE))*VLOOKUP(ABSYLD2!P$4,'[1]INTERNAL PARAMETERS-1'!$B$5:$J$44,9,FALSE)*ABSYLD2!$F218</f>
        <v>0</v>
      </c>
      <c r="Q218" s="47">
        <f>ABSYLD1!Q218*VLOOKUP(ABSYLD2!Q$4,'[1]INTERNAL PARAMETERS-1'!$B$5:$J$44,5,FALSE)*VLOOKUP(ABSYLD2!Q$4,'[1]INTERNAL PARAMETERS-1'!$B$5:$J$44,7,FALSE)*ABSYLD2!$F218 + ABSYLD1!Q218*(1-VLOOKUP(ABSYLD2!Q$4,'[1]INTERNAL PARAMETERS-1'!$B$5:$J$44,5,FALSE))*VLOOKUP(ABSYLD2!Q$4,'[1]INTERNAL PARAMETERS-1'!$B$5:$J$44,9,FALSE)*ABSYLD2!$F218</f>
        <v>0</v>
      </c>
      <c r="R218" s="47">
        <f>ABSYLD1!R218*VLOOKUP(ABSYLD2!R$4,'[1]INTERNAL PARAMETERS-1'!$B$5:$J$44,5,FALSE)*VLOOKUP(ABSYLD2!R$4,'[1]INTERNAL PARAMETERS-1'!$B$5:$J$44,7,FALSE)*ABSYLD2!$F218 + ABSYLD1!R218*(1-VLOOKUP(ABSYLD2!R$4,'[1]INTERNAL PARAMETERS-1'!$B$5:$J$44,5,FALSE))*VLOOKUP(ABSYLD2!R$4,'[1]INTERNAL PARAMETERS-1'!$B$5:$J$44,9,FALSE)*ABSYLD2!$F218</f>
        <v>0</v>
      </c>
      <c r="S218" s="47">
        <f>ABSYLD1!S218*VLOOKUP(ABSYLD2!S$4,'[1]INTERNAL PARAMETERS-1'!$B$5:$J$44,5,FALSE)*VLOOKUP(ABSYLD2!S$4,'[1]INTERNAL PARAMETERS-1'!$B$5:$J$44,7,FALSE)*ABSYLD2!$F218 + ABSYLD1!S218*(1-VLOOKUP(ABSYLD2!S$4,'[1]INTERNAL PARAMETERS-1'!$B$5:$J$44,5,FALSE))*VLOOKUP(ABSYLD2!S$4,'[1]INTERNAL PARAMETERS-1'!$B$5:$J$44,9,FALSE)*ABSYLD2!$F218</f>
        <v>0</v>
      </c>
      <c r="T218" s="47">
        <f>ABSYLD1!T218*VLOOKUP(ABSYLD2!T$4,'[1]INTERNAL PARAMETERS-1'!$B$5:$J$44,5,FALSE)*VLOOKUP(ABSYLD2!T$4,'[1]INTERNAL PARAMETERS-1'!$B$5:$J$44,7,FALSE)*ABSYLD2!$F218 + ABSYLD1!T218*(1-VLOOKUP(ABSYLD2!T$4,'[1]INTERNAL PARAMETERS-1'!$B$5:$J$44,5,FALSE))*VLOOKUP(ABSYLD2!T$4,'[1]INTERNAL PARAMETERS-1'!$B$5:$J$44,9,FALSE)*ABSYLD2!$F218</f>
        <v>0</v>
      </c>
      <c r="U218" s="47">
        <f>ABSYLD1!U218*VLOOKUP(ABSYLD2!U$4,'[1]INTERNAL PARAMETERS-1'!$B$5:$J$44,5,FALSE)*VLOOKUP(ABSYLD2!U$4,'[1]INTERNAL PARAMETERS-1'!$B$5:$J$44,7,FALSE)*ABSYLD2!$F218 + ABSYLD1!U218*(1-VLOOKUP(ABSYLD2!U$4,'[1]INTERNAL PARAMETERS-1'!$B$5:$J$44,5,FALSE))*VLOOKUP(ABSYLD2!U$4,'[1]INTERNAL PARAMETERS-1'!$B$5:$J$44,9,FALSE)*ABSYLD2!$F218</f>
        <v>0</v>
      </c>
      <c r="V218" s="47">
        <f>ABSYLD1!V218*VLOOKUP(ABSYLD2!V$4,'[1]INTERNAL PARAMETERS-1'!$B$5:$J$44,5,FALSE)*VLOOKUP(ABSYLD2!V$4,'[1]INTERNAL PARAMETERS-1'!$B$5:$J$44,7,FALSE)*ABSYLD2!$F218 + ABSYLD1!V218*(1-VLOOKUP(ABSYLD2!V$4,'[1]INTERNAL PARAMETERS-1'!$B$5:$J$44,5,FALSE))*VLOOKUP(ABSYLD2!V$4,'[1]INTERNAL PARAMETERS-1'!$B$5:$J$44,9,FALSE)*ABSYLD2!$F218</f>
        <v>0</v>
      </c>
      <c r="W218" s="47">
        <f>ABSYLD1!W218*VLOOKUP(ABSYLD2!W$4,'[1]INTERNAL PARAMETERS-1'!$B$5:$J$44,5,FALSE)*VLOOKUP(ABSYLD2!W$4,'[1]INTERNAL PARAMETERS-1'!$B$5:$J$44,7,FALSE)*ABSYLD2!$F218 + ABSYLD1!W218*(1-VLOOKUP(ABSYLD2!W$4,'[1]INTERNAL PARAMETERS-1'!$B$5:$J$44,5,FALSE))*VLOOKUP(ABSYLD2!W$4,'[1]INTERNAL PARAMETERS-1'!$B$5:$J$44,9,FALSE)*ABSYLD2!$F218</f>
        <v>0</v>
      </c>
      <c r="X218" s="47">
        <f>ABSYLD1!X218*VLOOKUP(ABSYLD2!X$4,'[1]INTERNAL PARAMETERS-1'!$B$5:$J$44,5,FALSE)*VLOOKUP(ABSYLD2!X$4,'[1]INTERNAL PARAMETERS-1'!$B$5:$J$44,7,FALSE)*ABSYLD2!$F218 + ABSYLD1!X218*(1-VLOOKUP(ABSYLD2!X$4,'[1]INTERNAL PARAMETERS-1'!$B$5:$J$44,5,FALSE))*VLOOKUP(ABSYLD2!X$4,'[1]INTERNAL PARAMETERS-1'!$B$5:$J$44,9,FALSE)*ABSYLD2!$F218</f>
        <v>0</v>
      </c>
      <c r="Y218" s="47">
        <f>ABSYLD1!Y218*VLOOKUP(ABSYLD2!Y$4,'[1]INTERNAL PARAMETERS-1'!$B$5:$J$44,5,FALSE)*VLOOKUP(ABSYLD2!Y$4,'[1]INTERNAL PARAMETERS-1'!$B$5:$J$44,7,FALSE)*ABSYLD2!$F218 + ABSYLD1!Y218*(1-VLOOKUP(ABSYLD2!Y$4,'[1]INTERNAL PARAMETERS-1'!$B$5:$J$44,5,FALSE))*VLOOKUP(ABSYLD2!Y$4,'[1]INTERNAL PARAMETERS-1'!$B$5:$J$44,9,FALSE)*ABSYLD2!$F218</f>
        <v>0</v>
      </c>
      <c r="Z218" s="47">
        <f>ABSYLD1!Z218*VLOOKUP(ABSYLD2!Z$4,'[1]INTERNAL PARAMETERS-1'!$B$5:$J$44,5,FALSE)*VLOOKUP(ABSYLD2!Z$4,'[1]INTERNAL PARAMETERS-1'!$B$5:$J$44,7,FALSE)*ABSYLD2!$F218 + ABSYLD1!Z218*(1-VLOOKUP(ABSYLD2!Z$4,'[1]INTERNAL PARAMETERS-1'!$B$5:$J$44,5,FALSE))*VLOOKUP(ABSYLD2!Z$4,'[1]INTERNAL PARAMETERS-1'!$B$5:$J$44,9,FALSE)*ABSYLD2!$F218</f>
        <v>0</v>
      </c>
      <c r="AA218" s="47">
        <f>ABSYLD1!AA218*VLOOKUP(ABSYLD2!AA$4,'[1]INTERNAL PARAMETERS-1'!$B$5:$J$44,5,FALSE)*VLOOKUP(ABSYLD2!AA$4,'[1]INTERNAL PARAMETERS-1'!$B$5:$J$44,7,FALSE)*ABSYLD2!$F218 + ABSYLD1!AA218*(1-VLOOKUP(ABSYLD2!AA$4,'[1]INTERNAL PARAMETERS-1'!$B$5:$J$44,5,FALSE))*VLOOKUP(ABSYLD2!AA$4,'[1]INTERNAL PARAMETERS-1'!$B$5:$J$44,9,FALSE)*ABSYLD2!$F218</f>
        <v>0</v>
      </c>
      <c r="AB218" s="47">
        <f>ABSYLD1!AB218*VLOOKUP(ABSYLD2!AB$4,'[1]INTERNAL PARAMETERS-1'!$B$5:$J$44,5,FALSE)*VLOOKUP(ABSYLD2!AB$4,'[1]INTERNAL PARAMETERS-1'!$B$5:$J$44,7,FALSE)*ABSYLD2!$F218 + ABSYLD1!AB218*(1-VLOOKUP(ABSYLD2!AB$4,'[1]INTERNAL PARAMETERS-1'!$B$5:$J$44,5,FALSE))*VLOOKUP(ABSYLD2!AB$4,'[1]INTERNAL PARAMETERS-1'!$B$5:$J$44,9,FALSE)*ABSYLD2!$F218</f>
        <v>0</v>
      </c>
      <c r="AC218" s="47">
        <f>ABSYLD1!AC218*VLOOKUP(ABSYLD2!AC$4,'[1]INTERNAL PARAMETERS-1'!$B$5:$J$44,5,FALSE)*VLOOKUP(ABSYLD2!AC$4,'[1]INTERNAL PARAMETERS-1'!$B$5:$J$44,7,FALSE)*ABSYLD2!$F218 + ABSYLD1!AC218*(1-VLOOKUP(ABSYLD2!AC$4,'[1]INTERNAL PARAMETERS-1'!$B$5:$J$44,5,FALSE))*VLOOKUP(ABSYLD2!AC$4,'[1]INTERNAL PARAMETERS-1'!$B$5:$J$44,9,FALSE)*ABSYLD2!$F218</f>
        <v>0</v>
      </c>
      <c r="AD218" s="47">
        <f>ABSYLD1!AD218*VLOOKUP(ABSYLD2!AD$4,'[1]INTERNAL PARAMETERS-1'!$B$5:$J$44,5,FALSE)*VLOOKUP(ABSYLD2!AD$4,'[1]INTERNAL PARAMETERS-1'!$B$5:$J$44,7,FALSE)*ABSYLD2!$F218 + ABSYLD1!AD218*(1-VLOOKUP(ABSYLD2!AD$4,'[1]INTERNAL PARAMETERS-1'!$B$5:$J$44,5,FALSE))*VLOOKUP(ABSYLD2!AD$4,'[1]INTERNAL PARAMETERS-1'!$B$5:$J$44,9,FALSE)*ABSYLD2!$F218</f>
        <v>0</v>
      </c>
      <c r="AE218" s="47">
        <f>ABSYLD1!AE218*VLOOKUP(ABSYLD2!AE$4,'[1]INTERNAL PARAMETERS-1'!$B$5:$J$44,5,FALSE)*VLOOKUP(ABSYLD2!AE$4,'[1]INTERNAL PARAMETERS-1'!$B$5:$J$44,7,FALSE)*ABSYLD2!$F218 + ABSYLD1!AE218*(1-VLOOKUP(ABSYLD2!AE$4,'[1]INTERNAL PARAMETERS-1'!$B$5:$J$44,5,FALSE))*VLOOKUP(ABSYLD2!AE$4,'[1]INTERNAL PARAMETERS-1'!$B$5:$J$44,9,FALSE)*ABSYLD2!$F218</f>
        <v>0</v>
      </c>
      <c r="AF218" s="47">
        <f>ABSYLD1!AF218*VLOOKUP(ABSYLD2!AF$4,'[1]INTERNAL PARAMETERS-1'!$B$5:$J$44,5,FALSE)*VLOOKUP(ABSYLD2!AF$4,'[1]INTERNAL PARAMETERS-1'!$B$5:$J$44,7,FALSE)*ABSYLD2!$F218 + ABSYLD1!AF218*(1-VLOOKUP(ABSYLD2!AF$4,'[1]INTERNAL PARAMETERS-1'!$B$5:$J$44,5,FALSE))*VLOOKUP(ABSYLD2!AF$4,'[1]INTERNAL PARAMETERS-1'!$B$5:$J$44,9,FALSE)*ABSYLD2!$F218</f>
        <v>0</v>
      </c>
      <c r="AG218" s="47">
        <f>ABSYLD1!AG218*VLOOKUP(ABSYLD2!AG$4,'[1]INTERNAL PARAMETERS-1'!$B$5:$J$44,5,FALSE)*VLOOKUP(ABSYLD2!AG$4,'[1]INTERNAL PARAMETERS-1'!$B$5:$J$44,7,FALSE)*ABSYLD2!$F218 + ABSYLD1!AG218*(1-VLOOKUP(ABSYLD2!AG$4,'[1]INTERNAL PARAMETERS-1'!$B$5:$J$44,5,FALSE))*VLOOKUP(ABSYLD2!AG$4,'[1]INTERNAL PARAMETERS-1'!$B$5:$J$44,9,FALSE)*ABSYLD2!$F218</f>
        <v>0</v>
      </c>
      <c r="AH218" s="47">
        <f>ABSYLD1!AH218*VLOOKUP(ABSYLD2!AH$4,'[1]INTERNAL PARAMETERS-1'!$B$5:$J$44,5,FALSE)*VLOOKUP(ABSYLD2!AH$4,'[1]INTERNAL PARAMETERS-1'!$B$5:$J$44,7,FALSE)*ABSYLD2!$F218 + ABSYLD1!AH218*(1-VLOOKUP(ABSYLD2!AH$4,'[1]INTERNAL PARAMETERS-1'!$B$5:$J$44,5,FALSE))*VLOOKUP(ABSYLD2!AH$4,'[1]INTERNAL PARAMETERS-1'!$B$5:$J$44,9,FALSE)*ABSYLD2!$F218</f>
        <v>0</v>
      </c>
      <c r="AI218" s="47">
        <f>ABSYLD1!AI218*VLOOKUP(ABSYLD2!AI$4,'[1]INTERNAL PARAMETERS-1'!$B$5:$J$44,5,FALSE)*VLOOKUP(ABSYLD2!AI$4,'[1]INTERNAL PARAMETERS-1'!$B$5:$J$44,7,FALSE)*ABSYLD2!$F218 + ABSYLD1!AI218*(1-VLOOKUP(ABSYLD2!AI$4,'[1]INTERNAL PARAMETERS-1'!$B$5:$J$44,5,FALSE))*VLOOKUP(ABSYLD2!AI$4,'[1]INTERNAL PARAMETERS-1'!$B$5:$J$44,9,FALSE)*ABSYLD2!$F218</f>
        <v>0</v>
      </c>
      <c r="AJ218" s="47">
        <f>ABSYLD1!AJ218*VLOOKUP(ABSYLD2!AJ$4,'[1]INTERNAL PARAMETERS-1'!$B$5:$J$44,5,FALSE)*VLOOKUP(ABSYLD2!AJ$4,'[1]INTERNAL PARAMETERS-1'!$B$5:$J$44,7,FALSE)*ABSYLD2!$F218 + ABSYLD1!AJ218*(1-VLOOKUP(ABSYLD2!AJ$4,'[1]INTERNAL PARAMETERS-1'!$B$5:$J$44,5,FALSE))*VLOOKUP(ABSYLD2!AJ$4,'[1]INTERNAL PARAMETERS-1'!$B$5:$J$44,9,FALSE)*ABSYLD2!$F218</f>
        <v>0</v>
      </c>
      <c r="AK218" s="47">
        <f>ABSYLD1!AK218*VLOOKUP(ABSYLD2!AK$4,'[1]INTERNAL PARAMETERS-1'!$B$5:$J$44,5,FALSE)*VLOOKUP(ABSYLD2!AK$4,'[1]INTERNAL PARAMETERS-1'!$B$5:$J$44,7,FALSE)*ABSYLD2!$F218 + ABSYLD1!AK218*(1-VLOOKUP(ABSYLD2!AK$4,'[1]INTERNAL PARAMETERS-1'!$B$5:$J$44,5,FALSE))*VLOOKUP(ABSYLD2!AK$4,'[1]INTERNAL PARAMETERS-1'!$B$5:$J$44,9,FALSE)*ABSYLD2!$F218</f>
        <v>0</v>
      </c>
      <c r="AL218" s="47">
        <f>ABSYLD1!AL218*VLOOKUP(ABSYLD2!AL$4,'[1]INTERNAL PARAMETERS-1'!$B$5:$J$44,5,FALSE)*VLOOKUP(ABSYLD2!AL$4,'[1]INTERNAL PARAMETERS-1'!$B$5:$J$44,7,FALSE)*ABSYLD2!$F218 + ABSYLD1!AL218*(1-VLOOKUP(ABSYLD2!AL$4,'[1]INTERNAL PARAMETERS-1'!$B$5:$J$44,5,FALSE))*VLOOKUP(ABSYLD2!AL$4,'[1]INTERNAL PARAMETERS-1'!$B$5:$J$44,9,FALSE)*ABSYLD2!$F218</f>
        <v>0</v>
      </c>
      <c r="AM218" s="47">
        <f>ABSYLD1!AM218*VLOOKUP(ABSYLD2!AM$4,'[1]INTERNAL PARAMETERS-1'!$B$5:$J$44,5,FALSE)*VLOOKUP(ABSYLD2!AM$4,'[1]INTERNAL PARAMETERS-1'!$B$5:$J$44,7,FALSE)*ABSYLD2!$F218 + ABSYLD1!AM218*(1-VLOOKUP(ABSYLD2!AM$4,'[1]INTERNAL PARAMETERS-1'!$B$5:$J$44,5,FALSE))*VLOOKUP(ABSYLD2!AM$4,'[1]INTERNAL PARAMETERS-1'!$B$5:$J$44,9,FALSE)*ABSYLD2!$F218</f>
        <v>0</v>
      </c>
      <c r="AN218" s="47">
        <f>ABSYLD1!AN218*VLOOKUP(ABSYLD2!AN$4,'[1]INTERNAL PARAMETERS-1'!$B$5:$J$44,5,FALSE)*VLOOKUP(ABSYLD2!AN$4,'[1]INTERNAL PARAMETERS-1'!$B$5:$J$44,7,FALSE)*ABSYLD2!$F218 + ABSYLD1!AN218*(1-VLOOKUP(ABSYLD2!AN$4,'[1]INTERNAL PARAMETERS-1'!$B$5:$J$44,5,FALSE))*VLOOKUP(ABSYLD2!AN$4,'[1]INTERNAL PARAMETERS-1'!$B$5:$J$44,9,FALSE)*ABSYLD2!$F218</f>
        <v>0</v>
      </c>
      <c r="AO218" s="47">
        <f>ABSYLD1!AO218*VLOOKUP(ABSYLD2!AO$4,'[1]INTERNAL PARAMETERS-1'!$B$5:$J$44,5,FALSE)*VLOOKUP(ABSYLD2!AO$4,'[1]INTERNAL PARAMETERS-1'!$B$5:$J$44,7,FALSE)*ABSYLD2!$F218 + ABSYLD1!AO218*(1-VLOOKUP(ABSYLD2!AO$4,'[1]INTERNAL PARAMETERS-1'!$B$5:$J$44,5,FALSE))*VLOOKUP(ABSYLD2!AO$4,'[1]INTERNAL PARAMETERS-1'!$B$5:$J$44,9,FALSE)*ABSYLD2!$F218</f>
        <v>0</v>
      </c>
      <c r="AP218" s="47">
        <f>ABSYLD1!AP218*VLOOKUP(ABSYLD2!AP$4,'[1]INTERNAL PARAMETERS-1'!$B$5:$J$44,5,FALSE)*VLOOKUP(ABSYLD2!AP$4,'[1]INTERNAL PARAMETERS-1'!$B$5:$J$44,7,FALSE)*ABSYLD2!$F218 + ABSYLD1!AP218*(1-VLOOKUP(ABSYLD2!AP$4,'[1]INTERNAL PARAMETERS-1'!$B$5:$J$44,5,FALSE))*VLOOKUP(ABSYLD2!AP$4,'[1]INTERNAL PARAMETERS-1'!$B$5:$J$44,9,FALSE)*ABSYLD2!$F218</f>
        <v>0</v>
      </c>
      <c r="AQ218" s="47">
        <f>ABSYLD1!AQ218*VLOOKUP(ABSYLD2!AQ$4,'[1]INTERNAL PARAMETERS-1'!$B$5:$J$44,5,FALSE)*VLOOKUP(ABSYLD2!AQ$4,'[1]INTERNAL PARAMETERS-1'!$B$5:$J$44,7,FALSE)*ABSYLD2!$F218 + ABSYLD1!AQ218*(1-VLOOKUP(ABSYLD2!AQ$4,'[1]INTERNAL PARAMETERS-1'!$B$5:$J$44,5,FALSE))*VLOOKUP(ABSYLD2!AQ$4,'[1]INTERNAL PARAMETERS-1'!$B$5:$J$44,9,FALSE)*ABSYLD2!$F218</f>
        <v>0</v>
      </c>
      <c r="AR218" s="47">
        <f>ABSYLD1!AR218*VLOOKUP(ABSYLD2!AR$4,'[1]INTERNAL PARAMETERS-1'!$B$5:$J$44,5,FALSE)*VLOOKUP(ABSYLD2!AR$4,'[1]INTERNAL PARAMETERS-1'!$B$5:$J$44,7,FALSE)*ABSYLD2!$F218 + ABSYLD1!AR218*(1-VLOOKUP(ABSYLD2!AR$4,'[1]INTERNAL PARAMETERS-1'!$B$5:$J$44,5,FALSE))*VLOOKUP(ABSYLD2!AR$4,'[1]INTERNAL PARAMETERS-1'!$B$5:$J$44,9,FALSE)*ABSYLD2!$F218</f>
        <v>0</v>
      </c>
      <c r="AS218" s="47">
        <f>ABSYLD1!AS218*VLOOKUP(ABSYLD2!AS$4,'[1]INTERNAL PARAMETERS-1'!$B$5:$J$44,5,FALSE)*VLOOKUP(ABSYLD2!AS$4,'[1]INTERNAL PARAMETERS-1'!$B$5:$J$44,7,FALSE)*ABSYLD2!$F218 + ABSYLD1!AS218*(1-VLOOKUP(ABSYLD2!AS$4,'[1]INTERNAL PARAMETERS-1'!$B$5:$J$44,5,FALSE))*VLOOKUP(ABSYLD2!AS$4,'[1]INTERNAL PARAMETERS-1'!$B$5:$J$44,9,FALSE)*ABSYLD2!$F218</f>
        <v>0</v>
      </c>
      <c r="AT218" s="46">
        <f>ABSYLD1!AT218*VLOOKUP(ABSYLD2!AT$4,'[1]INTERNAL PARAMETERS-1'!$B$5:$J$44,5,FALSE)*VLOOKUP(ABSYLD2!AT$4,'[1]INTERNAL PARAMETERS-1'!$B$5:$J$44,7,FALSE)*ABSYLD2!$F218 + ABSYLD1!AT218*(1-VLOOKUP(ABSYLD2!AT$4,'[1]INTERNAL PARAMETERS-1'!$B$5:$J$44,5,FALSE))*VLOOKUP(ABSYLD2!AT$4,'[1]INTERNAL PARAMETERS-1'!$B$5:$J$44,9,FALSE)*ABSYLD2!$F218</f>
        <v>0</v>
      </c>
      <c r="AU218" s="48">
        <f>ABSYLD1!AU218*VLOOKUP(ABSYLD2!AU$4,'[1]INTERNAL PARAMETERS-1'!$B$5:$J$44,5,FALSE)*VLOOKUP(ABSYLD2!AU$4,'[1]INTERNAL PARAMETERS-1'!$B$5:$J$44,6,FALSE)*VLOOKUP(ABSYLD2!AU$4,'[1]INTERNAL PARAMETERS-1'!$B$5:$J$44,3,FALSE) + ABSYLD1!AU218*(1-VLOOKUP(ABSYLD2!AU$4,'[1]INTERNAL PARAMETERS-1'!$B$5:$J$44,5,FALSE))*VLOOKUP(ABSYLD2!AU$4,'[1]INTERNAL PARAMETERS-1'!$B$5:$J$44,8,FALSE)*VLOOKUP(ABSYLD2!AU$4,'[1]INTERNAL PARAMETERS-1'!$B$5:$J$44,3,FALSE)</f>
        <v>0</v>
      </c>
      <c r="AV218" s="47">
        <f>ABSYLD1!AV218*VLOOKUP(ABSYLD2!AV$4,'[1]INTERNAL PARAMETERS-1'!$B$5:$J$44,5,FALSE)*VLOOKUP(ABSYLD2!AV$4,'[1]INTERNAL PARAMETERS-1'!$B$5:$J$44,6,FALSE)*VLOOKUP(ABSYLD2!AV$4,'[1]INTERNAL PARAMETERS-1'!$B$5:$J$44,3,FALSE) + ABSYLD1!AV218*(1-VLOOKUP(ABSYLD2!AV$4,'[1]INTERNAL PARAMETERS-1'!$B$5:$J$44,5,FALSE))*VLOOKUP(ABSYLD2!AV$4,'[1]INTERNAL PARAMETERS-1'!$B$5:$J$44,8,FALSE)*VLOOKUP(ABSYLD2!AV$4,'[1]INTERNAL PARAMETERS-1'!$B$5:$J$44,3,FALSE)</f>
        <v>0</v>
      </c>
      <c r="AW218" s="47">
        <f>ABSYLD1!AW218*VLOOKUP(ABSYLD2!AW$4,'[1]INTERNAL PARAMETERS-1'!$B$5:$J$44,5,FALSE)*VLOOKUP(ABSYLD2!AW$4,'[1]INTERNAL PARAMETERS-1'!$B$5:$J$44,6,FALSE)*VLOOKUP(ABSYLD2!AW$4,'[1]INTERNAL PARAMETERS-1'!$B$5:$J$44,3,FALSE) + ABSYLD1!AW218*(1-VLOOKUP(ABSYLD2!AW$4,'[1]INTERNAL PARAMETERS-1'!$B$5:$J$44,5,FALSE))*VLOOKUP(ABSYLD2!AW$4,'[1]INTERNAL PARAMETERS-1'!$B$5:$J$44,8,FALSE)*VLOOKUP(ABSYLD2!AW$4,'[1]INTERNAL PARAMETERS-1'!$B$5:$J$44,3,FALSE)</f>
        <v>0</v>
      </c>
      <c r="AX218" s="47">
        <f>ABSYLD1!AX218*VLOOKUP(ABSYLD2!AX$4,'[1]INTERNAL PARAMETERS-1'!$B$5:$J$44,5,FALSE)*VLOOKUP(ABSYLD2!AX$4,'[1]INTERNAL PARAMETERS-1'!$B$5:$J$44,6,FALSE)*VLOOKUP(ABSYLD2!AX$4,'[1]INTERNAL PARAMETERS-1'!$B$5:$J$44,3,FALSE) + ABSYLD1!AX218*(1-VLOOKUP(ABSYLD2!AX$4,'[1]INTERNAL PARAMETERS-1'!$B$5:$J$44,5,FALSE))*VLOOKUP(ABSYLD2!AX$4,'[1]INTERNAL PARAMETERS-1'!$B$5:$J$44,8,FALSE)*VLOOKUP(ABSYLD2!AX$4,'[1]INTERNAL PARAMETERS-1'!$B$5:$J$44,3,FALSE)</f>
        <v>0</v>
      </c>
      <c r="AY218" s="47">
        <f>ABSYLD1!AY218*VLOOKUP(ABSYLD2!AY$4,'[1]INTERNAL PARAMETERS-1'!$B$5:$J$44,5,FALSE)*VLOOKUP(ABSYLD2!AY$4,'[1]INTERNAL PARAMETERS-1'!$B$5:$J$44,6,FALSE)*VLOOKUP(ABSYLD2!AY$4,'[1]INTERNAL PARAMETERS-1'!$B$5:$J$44,3,FALSE) + ABSYLD1!AY218*(1-VLOOKUP(ABSYLD2!AY$4,'[1]INTERNAL PARAMETERS-1'!$B$5:$J$44,5,FALSE))*VLOOKUP(ABSYLD2!AY$4,'[1]INTERNAL PARAMETERS-1'!$B$5:$J$44,8,FALSE)*VLOOKUP(ABSYLD2!AY$4,'[1]INTERNAL PARAMETERS-1'!$B$5:$J$44,3,FALSE)</f>
        <v>0</v>
      </c>
      <c r="AZ218" s="47">
        <f>ABSYLD1!AZ218*VLOOKUP(ABSYLD2!AZ$4,'[1]INTERNAL PARAMETERS-1'!$B$5:$J$44,5,FALSE)*VLOOKUP(ABSYLD2!AZ$4,'[1]INTERNAL PARAMETERS-1'!$B$5:$J$44,6,FALSE)*VLOOKUP(ABSYLD2!AZ$4,'[1]INTERNAL PARAMETERS-1'!$B$5:$J$44,3,FALSE) + ABSYLD1!AZ218*(1-VLOOKUP(ABSYLD2!AZ$4,'[1]INTERNAL PARAMETERS-1'!$B$5:$J$44,5,FALSE))*VLOOKUP(ABSYLD2!AZ$4,'[1]INTERNAL PARAMETERS-1'!$B$5:$J$44,8,FALSE)*VLOOKUP(ABSYLD2!AZ$4,'[1]INTERNAL PARAMETERS-1'!$B$5:$J$44,3,FALSE)</f>
        <v>0</v>
      </c>
      <c r="BA218" s="47">
        <f>ABSYLD1!BA218*VLOOKUP(ABSYLD2!BA$4,'[1]INTERNAL PARAMETERS-1'!$B$5:$J$44,5,FALSE)*VLOOKUP(ABSYLD2!BA$4,'[1]INTERNAL PARAMETERS-1'!$B$5:$J$44,6,FALSE)*VLOOKUP(ABSYLD2!BA$4,'[1]INTERNAL PARAMETERS-1'!$B$5:$J$44,3,FALSE) + ABSYLD1!BA218*(1-VLOOKUP(ABSYLD2!BA$4,'[1]INTERNAL PARAMETERS-1'!$B$5:$J$44,5,FALSE))*VLOOKUP(ABSYLD2!BA$4,'[1]INTERNAL PARAMETERS-1'!$B$5:$J$44,8,FALSE)*VLOOKUP(ABSYLD2!BA$4,'[1]INTERNAL PARAMETERS-1'!$B$5:$J$44,3,FALSE)</f>
        <v>0</v>
      </c>
      <c r="BB218" s="47">
        <f>ABSYLD1!BB218*VLOOKUP(ABSYLD2!BB$4,'[1]INTERNAL PARAMETERS-1'!$B$5:$J$44,5,FALSE)*VLOOKUP(ABSYLD2!BB$4,'[1]INTERNAL PARAMETERS-1'!$B$5:$J$44,6,FALSE)*VLOOKUP(ABSYLD2!BB$4,'[1]INTERNAL PARAMETERS-1'!$B$5:$J$44,3,FALSE) + ABSYLD1!BB218*(1-VLOOKUP(ABSYLD2!BB$4,'[1]INTERNAL PARAMETERS-1'!$B$5:$J$44,5,FALSE))*VLOOKUP(ABSYLD2!BB$4,'[1]INTERNAL PARAMETERS-1'!$B$5:$J$44,8,FALSE)*VLOOKUP(ABSYLD2!BB$4,'[1]INTERNAL PARAMETERS-1'!$B$5:$J$44,3,FALSE)</f>
        <v>0</v>
      </c>
      <c r="BC218" s="47">
        <f>ABSYLD1!BC218*VLOOKUP(ABSYLD2!BC$4,'[1]INTERNAL PARAMETERS-1'!$B$5:$J$44,5,FALSE)*VLOOKUP(ABSYLD2!BC$4,'[1]INTERNAL PARAMETERS-1'!$B$5:$J$44,6,FALSE)*VLOOKUP(ABSYLD2!BC$4,'[1]INTERNAL PARAMETERS-1'!$B$5:$J$44,3,FALSE) + ABSYLD1!BC218*(1-VLOOKUP(ABSYLD2!BC$4,'[1]INTERNAL PARAMETERS-1'!$B$5:$J$44,5,FALSE))*VLOOKUP(ABSYLD2!BC$4,'[1]INTERNAL PARAMETERS-1'!$B$5:$J$44,8,FALSE)*VLOOKUP(ABSYLD2!BC$4,'[1]INTERNAL PARAMETERS-1'!$B$5:$J$44,3,FALSE)</f>
        <v>0</v>
      </c>
      <c r="BD218" s="47">
        <f>ABSYLD1!BD218*VLOOKUP(ABSYLD2!BD$4,'[1]INTERNAL PARAMETERS-1'!$B$5:$J$44,5,FALSE)*VLOOKUP(ABSYLD2!BD$4,'[1]INTERNAL PARAMETERS-1'!$B$5:$J$44,6,FALSE)*VLOOKUP(ABSYLD2!BD$4,'[1]INTERNAL PARAMETERS-1'!$B$5:$J$44,3,FALSE) + ABSYLD1!BD218*(1-VLOOKUP(ABSYLD2!BD$4,'[1]INTERNAL PARAMETERS-1'!$B$5:$J$44,5,FALSE))*VLOOKUP(ABSYLD2!BD$4,'[1]INTERNAL PARAMETERS-1'!$B$5:$J$44,8,FALSE)*VLOOKUP(ABSYLD2!BD$4,'[1]INTERNAL PARAMETERS-1'!$B$5:$J$44,3,FALSE)</f>
        <v>0</v>
      </c>
      <c r="BE218" s="47">
        <f>ABSYLD1!BE218*VLOOKUP(ABSYLD2!BE$4,'[1]INTERNAL PARAMETERS-1'!$B$5:$J$44,5,FALSE)*VLOOKUP(ABSYLD2!BE$4,'[1]INTERNAL PARAMETERS-1'!$B$5:$J$44,6,FALSE)*VLOOKUP(ABSYLD2!BE$4,'[1]INTERNAL PARAMETERS-1'!$B$5:$J$44,3,FALSE) + ABSYLD1!BE218*(1-VLOOKUP(ABSYLD2!BE$4,'[1]INTERNAL PARAMETERS-1'!$B$5:$J$44,5,FALSE))*VLOOKUP(ABSYLD2!BE$4,'[1]INTERNAL PARAMETERS-1'!$B$5:$J$44,8,FALSE)*VLOOKUP(ABSYLD2!BE$4,'[1]INTERNAL PARAMETERS-1'!$B$5:$J$44,3,FALSE)</f>
        <v>0</v>
      </c>
      <c r="BF218" s="47">
        <f>ABSYLD1!BF218*VLOOKUP(ABSYLD2!BF$4,'[1]INTERNAL PARAMETERS-1'!$B$5:$J$44,5,FALSE)*VLOOKUP(ABSYLD2!BF$4,'[1]INTERNAL PARAMETERS-1'!$B$5:$J$44,6,FALSE)*VLOOKUP(ABSYLD2!BF$4,'[1]INTERNAL PARAMETERS-1'!$B$5:$J$44,3,FALSE) + ABSYLD1!BF218*(1-VLOOKUP(ABSYLD2!BF$4,'[1]INTERNAL PARAMETERS-1'!$B$5:$J$44,5,FALSE))*VLOOKUP(ABSYLD2!BF$4,'[1]INTERNAL PARAMETERS-1'!$B$5:$J$44,8,FALSE)*VLOOKUP(ABSYLD2!BF$4,'[1]INTERNAL PARAMETERS-1'!$B$5:$J$44,3,FALSE)</f>
        <v>0</v>
      </c>
      <c r="BG218" s="47">
        <f>ABSYLD1!BG218*VLOOKUP(ABSYLD2!BG$4,'[1]INTERNAL PARAMETERS-1'!$B$5:$J$44,5,FALSE)*VLOOKUP(ABSYLD2!BG$4,'[1]INTERNAL PARAMETERS-1'!$B$5:$J$44,6,FALSE)*VLOOKUP(ABSYLD2!BG$4,'[1]INTERNAL PARAMETERS-1'!$B$5:$J$44,3,FALSE) + ABSYLD1!BG218*(1-VLOOKUP(ABSYLD2!BG$4,'[1]INTERNAL PARAMETERS-1'!$B$5:$J$44,5,FALSE))*VLOOKUP(ABSYLD2!BG$4,'[1]INTERNAL PARAMETERS-1'!$B$5:$J$44,8,FALSE)*VLOOKUP(ABSYLD2!BG$4,'[1]INTERNAL PARAMETERS-1'!$B$5:$J$44,3,FALSE)</f>
        <v>0</v>
      </c>
      <c r="BH218" s="47">
        <f>ABSYLD1!BH218*VLOOKUP(ABSYLD2!BH$4,'[1]INTERNAL PARAMETERS-1'!$B$5:$J$44,5,FALSE)*VLOOKUP(ABSYLD2!BH$4,'[1]INTERNAL PARAMETERS-1'!$B$5:$J$44,6,FALSE)*VLOOKUP(ABSYLD2!BH$4,'[1]INTERNAL PARAMETERS-1'!$B$5:$J$44,3,FALSE) + ABSYLD1!BH218*(1-VLOOKUP(ABSYLD2!BH$4,'[1]INTERNAL PARAMETERS-1'!$B$5:$J$44,5,FALSE))*VLOOKUP(ABSYLD2!BH$4,'[1]INTERNAL PARAMETERS-1'!$B$5:$J$44,8,FALSE)*VLOOKUP(ABSYLD2!BH$4,'[1]INTERNAL PARAMETERS-1'!$B$5:$J$44,3,FALSE)</f>
        <v>0</v>
      </c>
      <c r="BI218" s="47">
        <f>ABSYLD1!BI218*VLOOKUP(ABSYLD2!BI$4,'[1]INTERNAL PARAMETERS-1'!$B$5:$J$44,5,FALSE)*VLOOKUP(ABSYLD2!BI$4,'[1]INTERNAL PARAMETERS-1'!$B$5:$J$44,6,FALSE)*VLOOKUP(ABSYLD2!BI$4,'[1]INTERNAL PARAMETERS-1'!$B$5:$J$44,3,FALSE) + ABSYLD1!BI218*(1-VLOOKUP(ABSYLD2!BI$4,'[1]INTERNAL PARAMETERS-1'!$B$5:$J$44,5,FALSE))*VLOOKUP(ABSYLD2!BI$4,'[1]INTERNAL PARAMETERS-1'!$B$5:$J$44,8,FALSE)*VLOOKUP(ABSYLD2!BI$4,'[1]INTERNAL PARAMETERS-1'!$B$5:$J$44,3,FALSE)</f>
        <v>0</v>
      </c>
      <c r="BJ218" s="47">
        <f>ABSYLD1!BJ218*VLOOKUP(ABSYLD2!BJ$4,'[1]INTERNAL PARAMETERS-1'!$B$5:$J$44,5,FALSE)*VLOOKUP(ABSYLD2!BJ$4,'[1]INTERNAL PARAMETERS-1'!$B$5:$J$44,6,FALSE)*VLOOKUP(ABSYLD2!BJ$4,'[1]INTERNAL PARAMETERS-1'!$B$5:$J$44,3,FALSE) + ABSYLD1!BJ218*(1-VLOOKUP(ABSYLD2!BJ$4,'[1]INTERNAL PARAMETERS-1'!$B$5:$J$44,5,FALSE))*VLOOKUP(ABSYLD2!BJ$4,'[1]INTERNAL PARAMETERS-1'!$B$5:$J$44,8,FALSE)*VLOOKUP(ABSYLD2!BJ$4,'[1]INTERNAL PARAMETERS-1'!$B$5:$J$44,3,FALSE)</f>
        <v>0</v>
      </c>
      <c r="BK218" s="47">
        <f>ABSYLD1!BK218*VLOOKUP(ABSYLD2!BK$4,'[1]INTERNAL PARAMETERS-1'!$B$5:$J$44,5,FALSE)*VLOOKUP(ABSYLD2!BK$4,'[1]INTERNAL PARAMETERS-1'!$B$5:$J$44,6,FALSE)*VLOOKUP(ABSYLD2!BK$4,'[1]INTERNAL PARAMETERS-1'!$B$5:$J$44,3,FALSE) + ABSYLD1!BK218*(1-VLOOKUP(ABSYLD2!BK$4,'[1]INTERNAL PARAMETERS-1'!$B$5:$J$44,5,FALSE))*VLOOKUP(ABSYLD2!BK$4,'[1]INTERNAL PARAMETERS-1'!$B$5:$J$44,8,FALSE)*VLOOKUP(ABSYLD2!BK$4,'[1]INTERNAL PARAMETERS-1'!$B$5:$J$44,3,FALSE)</f>
        <v>0</v>
      </c>
      <c r="BL218" s="47">
        <f>ABSYLD1!BL218*VLOOKUP(ABSYLD2!BL$4,'[1]INTERNAL PARAMETERS-1'!$B$5:$J$44,5,FALSE)*VLOOKUP(ABSYLD2!BL$4,'[1]INTERNAL PARAMETERS-1'!$B$5:$J$44,6,FALSE)*VLOOKUP(ABSYLD2!BL$4,'[1]INTERNAL PARAMETERS-1'!$B$5:$J$44,3,FALSE) + ABSYLD1!BL218*(1-VLOOKUP(ABSYLD2!BL$4,'[1]INTERNAL PARAMETERS-1'!$B$5:$J$44,5,FALSE))*VLOOKUP(ABSYLD2!BL$4,'[1]INTERNAL PARAMETERS-1'!$B$5:$J$44,8,FALSE)*VLOOKUP(ABSYLD2!BL$4,'[1]INTERNAL PARAMETERS-1'!$B$5:$J$44,3,FALSE)</f>
        <v>0</v>
      </c>
      <c r="BM218" s="47">
        <f>ABSYLD1!BM218*VLOOKUP(ABSYLD2!BM$4,'[1]INTERNAL PARAMETERS-1'!$B$5:$J$44,5,FALSE)*VLOOKUP(ABSYLD2!BM$4,'[1]INTERNAL PARAMETERS-1'!$B$5:$J$44,6,FALSE)*VLOOKUP(ABSYLD2!BM$4,'[1]INTERNAL PARAMETERS-1'!$B$5:$J$44,3,FALSE) + ABSYLD1!BM218*(1-VLOOKUP(ABSYLD2!BM$4,'[1]INTERNAL PARAMETERS-1'!$B$5:$J$44,5,FALSE))*VLOOKUP(ABSYLD2!BM$4,'[1]INTERNAL PARAMETERS-1'!$B$5:$J$44,8,FALSE)*VLOOKUP(ABSYLD2!BM$4,'[1]INTERNAL PARAMETERS-1'!$B$5:$J$44,3,FALSE)</f>
        <v>0</v>
      </c>
      <c r="BN218" s="47">
        <f>ABSYLD1!BN218*VLOOKUP(ABSYLD2!BN$4,'[1]INTERNAL PARAMETERS-1'!$B$5:$J$44,5,FALSE)*VLOOKUP(ABSYLD2!BN$4,'[1]INTERNAL PARAMETERS-1'!$B$5:$J$44,6,FALSE)*VLOOKUP(ABSYLD2!BN$4,'[1]INTERNAL PARAMETERS-1'!$B$5:$J$44,3,FALSE) + ABSYLD1!BN218*(1-VLOOKUP(ABSYLD2!BN$4,'[1]INTERNAL PARAMETERS-1'!$B$5:$J$44,5,FALSE))*VLOOKUP(ABSYLD2!BN$4,'[1]INTERNAL PARAMETERS-1'!$B$5:$J$44,8,FALSE)*VLOOKUP(ABSYLD2!BN$4,'[1]INTERNAL PARAMETERS-1'!$B$5:$J$44,3,FALSE)</f>
        <v>0</v>
      </c>
      <c r="BO218" s="47">
        <f>ABSYLD1!BO218*VLOOKUP(ABSYLD2!BO$4,'[1]INTERNAL PARAMETERS-1'!$B$5:$J$44,5,FALSE)*VLOOKUP(ABSYLD2!BO$4,'[1]INTERNAL PARAMETERS-1'!$B$5:$J$44,6,FALSE)*VLOOKUP(ABSYLD2!BO$4,'[1]INTERNAL PARAMETERS-1'!$B$5:$J$44,3,FALSE) + ABSYLD1!BO218*(1-VLOOKUP(ABSYLD2!BO$4,'[1]INTERNAL PARAMETERS-1'!$B$5:$J$44,5,FALSE))*VLOOKUP(ABSYLD2!BO$4,'[1]INTERNAL PARAMETERS-1'!$B$5:$J$44,8,FALSE)*VLOOKUP(ABSYLD2!BO$4,'[1]INTERNAL PARAMETERS-1'!$B$5:$J$44,3,FALSE)</f>
        <v>0</v>
      </c>
      <c r="BP218" s="47">
        <f>ABSYLD1!BP218*VLOOKUP(ABSYLD2!BP$4,'[1]INTERNAL PARAMETERS-1'!$B$5:$J$44,5,FALSE)*VLOOKUP(ABSYLD2!BP$4,'[1]INTERNAL PARAMETERS-1'!$B$5:$J$44,6,FALSE)*VLOOKUP(ABSYLD2!BP$4,'[1]INTERNAL PARAMETERS-1'!$B$5:$J$44,3,FALSE) + ABSYLD1!BP218*(1-VLOOKUP(ABSYLD2!BP$4,'[1]INTERNAL PARAMETERS-1'!$B$5:$J$44,5,FALSE))*VLOOKUP(ABSYLD2!BP$4,'[1]INTERNAL PARAMETERS-1'!$B$5:$J$44,8,FALSE)*VLOOKUP(ABSYLD2!BP$4,'[1]INTERNAL PARAMETERS-1'!$B$5:$J$44,3,FALSE)</f>
        <v>0</v>
      </c>
      <c r="BQ218" s="47">
        <f>ABSYLD1!BQ218*VLOOKUP(ABSYLD2!BQ$4,'[1]INTERNAL PARAMETERS-1'!$B$5:$J$44,5,FALSE)*VLOOKUP(ABSYLD2!BQ$4,'[1]INTERNAL PARAMETERS-1'!$B$5:$J$44,6,FALSE)*VLOOKUP(ABSYLD2!BQ$4,'[1]INTERNAL PARAMETERS-1'!$B$5:$J$44,3,FALSE) + ABSYLD1!BQ218*(1-VLOOKUP(ABSYLD2!BQ$4,'[1]INTERNAL PARAMETERS-1'!$B$5:$J$44,5,FALSE))*VLOOKUP(ABSYLD2!BQ$4,'[1]INTERNAL PARAMETERS-1'!$B$5:$J$44,8,FALSE)*VLOOKUP(ABSYLD2!BQ$4,'[1]INTERNAL PARAMETERS-1'!$B$5:$J$44,3,FALSE)</f>
        <v>0</v>
      </c>
      <c r="BR218" s="47">
        <f>ABSYLD1!BR218*VLOOKUP(ABSYLD2!BR$4,'[1]INTERNAL PARAMETERS-1'!$B$5:$J$44,5,FALSE)*VLOOKUP(ABSYLD2!BR$4,'[1]INTERNAL PARAMETERS-1'!$B$5:$J$44,6,FALSE)*VLOOKUP(ABSYLD2!BR$4,'[1]INTERNAL PARAMETERS-1'!$B$5:$J$44,3,FALSE) + ABSYLD1!BR218*(1-VLOOKUP(ABSYLD2!BR$4,'[1]INTERNAL PARAMETERS-1'!$B$5:$J$44,5,FALSE))*VLOOKUP(ABSYLD2!BR$4,'[1]INTERNAL PARAMETERS-1'!$B$5:$J$44,8,FALSE)*VLOOKUP(ABSYLD2!BR$4,'[1]INTERNAL PARAMETERS-1'!$B$5:$J$44,3,FALSE)</f>
        <v>0</v>
      </c>
      <c r="BS218" s="47">
        <f>ABSYLD1!BS218*VLOOKUP(ABSYLD2!BS$4,'[1]INTERNAL PARAMETERS-1'!$B$5:$J$44,5,FALSE)*VLOOKUP(ABSYLD2!BS$4,'[1]INTERNAL PARAMETERS-1'!$B$5:$J$44,6,FALSE)*VLOOKUP(ABSYLD2!BS$4,'[1]INTERNAL PARAMETERS-1'!$B$5:$J$44,3,FALSE) + ABSYLD1!BS218*(1-VLOOKUP(ABSYLD2!BS$4,'[1]INTERNAL PARAMETERS-1'!$B$5:$J$44,5,FALSE))*VLOOKUP(ABSYLD2!BS$4,'[1]INTERNAL PARAMETERS-1'!$B$5:$J$44,8,FALSE)*VLOOKUP(ABSYLD2!BS$4,'[1]INTERNAL PARAMETERS-1'!$B$5:$J$44,3,FALSE)</f>
        <v>0</v>
      </c>
      <c r="BT218" s="47">
        <f>ABSYLD1!BT218*VLOOKUP(ABSYLD2!BT$4,'[1]INTERNAL PARAMETERS-1'!$B$5:$J$44,5,FALSE)*VLOOKUP(ABSYLD2!BT$4,'[1]INTERNAL PARAMETERS-1'!$B$5:$J$44,6,FALSE)*VLOOKUP(ABSYLD2!BT$4,'[1]INTERNAL PARAMETERS-1'!$B$5:$J$44,3,FALSE) + ABSYLD1!BT218*(1-VLOOKUP(ABSYLD2!BT$4,'[1]INTERNAL PARAMETERS-1'!$B$5:$J$44,5,FALSE))*VLOOKUP(ABSYLD2!BT$4,'[1]INTERNAL PARAMETERS-1'!$B$5:$J$44,8,FALSE)*VLOOKUP(ABSYLD2!BT$4,'[1]INTERNAL PARAMETERS-1'!$B$5:$J$44,3,FALSE)</f>
        <v>0</v>
      </c>
      <c r="BU218" s="47">
        <f>ABSYLD1!BU218*VLOOKUP(ABSYLD2!BU$4,'[1]INTERNAL PARAMETERS-1'!$B$5:$J$44,5,FALSE)*VLOOKUP(ABSYLD2!BU$4,'[1]INTERNAL PARAMETERS-1'!$B$5:$J$44,6,FALSE)*VLOOKUP(ABSYLD2!BU$4,'[1]INTERNAL PARAMETERS-1'!$B$5:$J$44,3,FALSE) + ABSYLD1!BU218*(1-VLOOKUP(ABSYLD2!BU$4,'[1]INTERNAL PARAMETERS-1'!$B$5:$J$44,5,FALSE))*VLOOKUP(ABSYLD2!BU$4,'[1]INTERNAL PARAMETERS-1'!$B$5:$J$44,8,FALSE)*VLOOKUP(ABSYLD2!BU$4,'[1]INTERNAL PARAMETERS-1'!$B$5:$J$44,3,FALSE)</f>
        <v>0</v>
      </c>
      <c r="BV218" s="47">
        <f>ABSYLD1!BV218*VLOOKUP(ABSYLD2!BV$4,'[1]INTERNAL PARAMETERS-1'!$B$5:$J$44,5,FALSE)*VLOOKUP(ABSYLD2!BV$4,'[1]INTERNAL PARAMETERS-1'!$B$5:$J$44,6,FALSE)*VLOOKUP(ABSYLD2!BV$4,'[1]INTERNAL PARAMETERS-1'!$B$5:$J$44,3,FALSE) + ABSYLD1!BV218*(1-VLOOKUP(ABSYLD2!BV$4,'[1]INTERNAL PARAMETERS-1'!$B$5:$J$44,5,FALSE))*VLOOKUP(ABSYLD2!BV$4,'[1]INTERNAL PARAMETERS-1'!$B$5:$J$44,8,FALSE)*VLOOKUP(ABSYLD2!BV$4,'[1]INTERNAL PARAMETERS-1'!$B$5:$J$44,3,FALSE)</f>
        <v>0</v>
      </c>
      <c r="BW218" s="47">
        <f>ABSYLD1!BW218*VLOOKUP(ABSYLD2!BW$4,'[1]INTERNAL PARAMETERS-1'!$B$5:$J$44,5,FALSE)*VLOOKUP(ABSYLD2!BW$4,'[1]INTERNAL PARAMETERS-1'!$B$5:$J$44,6,FALSE)*VLOOKUP(ABSYLD2!BW$4,'[1]INTERNAL PARAMETERS-1'!$B$5:$J$44,3,FALSE) + ABSYLD1!BW218*(1-VLOOKUP(ABSYLD2!BW$4,'[1]INTERNAL PARAMETERS-1'!$B$5:$J$44,5,FALSE))*VLOOKUP(ABSYLD2!BW$4,'[1]INTERNAL PARAMETERS-1'!$B$5:$J$44,8,FALSE)*VLOOKUP(ABSYLD2!BW$4,'[1]INTERNAL PARAMETERS-1'!$B$5:$J$44,3,FALSE)</f>
        <v>0</v>
      </c>
      <c r="BX218" s="47">
        <f>ABSYLD1!BX218*VLOOKUP(ABSYLD2!BX$4,'[1]INTERNAL PARAMETERS-1'!$B$5:$J$44,5,FALSE)*VLOOKUP(ABSYLD2!BX$4,'[1]INTERNAL PARAMETERS-1'!$B$5:$J$44,6,FALSE)*VLOOKUP(ABSYLD2!BX$4,'[1]INTERNAL PARAMETERS-1'!$B$5:$J$44,3,FALSE) + ABSYLD1!BX218*(1-VLOOKUP(ABSYLD2!BX$4,'[1]INTERNAL PARAMETERS-1'!$B$5:$J$44,5,FALSE))*VLOOKUP(ABSYLD2!BX$4,'[1]INTERNAL PARAMETERS-1'!$B$5:$J$44,8,FALSE)*VLOOKUP(ABSYLD2!BX$4,'[1]INTERNAL PARAMETERS-1'!$B$5:$J$44,3,FALSE)</f>
        <v>0</v>
      </c>
      <c r="BY218" s="47">
        <f>ABSYLD1!BY218*VLOOKUP(ABSYLD2!BY$4,'[1]INTERNAL PARAMETERS-1'!$B$5:$J$44,5,FALSE)*VLOOKUP(ABSYLD2!BY$4,'[1]INTERNAL PARAMETERS-1'!$B$5:$J$44,6,FALSE)*VLOOKUP(ABSYLD2!BY$4,'[1]INTERNAL PARAMETERS-1'!$B$5:$J$44,3,FALSE) + ABSYLD1!BY218*(1-VLOOKUP(ABSYLD2!BY$4,'[1]INTERNAL PARAMETERS-1'!$B$5:$J$44,5,FALSE))*VLOOKUP(ABSYLD2!BY$4,'[1]INTERNAL PARAMETERS-1'!$B$5:$J$44,8,FALSE)*VLOOKUP(ABSYLD2!BY$4,'[1]INTERNAL PARAMETERS-1'!$B$5:$J$44,3,FALSE)</f>
        <v>0</v>
      </c>
      <c r="BZ218" s="47">
        <f>ABSYLD1!BZ218*VLOOKUP(ABSYLD2!BZ$4,'[1]INTERNAL PARAMETERS-1'!$B$5:$J$44,5,FALSE)*VLOOKUP(ABSYLD2!BZ$4,'[1]INTERNAL PARAMETERS-1'!$B$5:$J$44,6,FALSE)*VLOOKUP(ABSYLD2!BZ$4,'[1]INTERNAL PARAMETERS-1'!$B$5:$J$44,3,FALSE) + ABSYLD1!BZ218*(1-VLOOKUP(ABSYLD2!BZ$4,'[1]INTERNAL PARAMETERS-1'!$B$5:$J$44,5,FALSE))*VLOOKUP(ABSYLD2!BZ$4,'[1]INTERNAL PARAMETERS-1'!$B$5:$J$44,8,FALSE)*VLOOKUP(ABSYLD2!BZ$4,'[1]INTERNAL PARAMETERS-1'!$B$5:$J$44,3,FALSE)</f>
        <v>0</v>
      </c>
      <c r="CA218" s="47">
        <f>ABSYLD1!CA218*VLOOKUP(ABSYLD2!CA$4,'[1]INTERNAL PARAMETERS-1'!$B$5:$J$44,5,FALSE)*VLOOKUP(ABSYLD2!CA$4,'[1]INTERNAL PARAMETERS-1'!$B$5:$J$44,6,FALSE)*VLOOKUP(ABSYLD2!CA$4,'[1]INTERNAL PARAMETERS-1'!$B$5:$J$44,3,FALSE) + ABSYLD1!CA218*(1-VLOOKUP(ABSYLD2!CA$4,'[1]INTERNAL PARAMETERS-1'!$B$5:$J$44,5,FALSE))*VLOOKUP(ABSYLD2!CA$4,'[1]INTERNAL PARAMETERS-1'!$B$5:$J$44,8,FALSE)*VLOOKUP(ABSYLD2!CA$4,'[1]INTERNAL PARAMETERS-1'!$B$5:$J$44,3,FALSE)</f>
        <v>0</v>
      </c>
      <c r="CB218" s="47">
        <f>ABSYLD1!CB218*VLOOKUP(ABSYLD2!CB$4,'[1]INTERNAL PARAMETERS-1'!$B$5:$J$44,5,FALSE)*VLOOKUP(ABSYLD2!CB$4,'[1]INTERNAL PARAMETERS-1'!$B$5:$J$44,6,FALSE)*VLOOKUP(ABSYLD2!CB$4,'[1]INTERNAL PARAMETERS-1'!$B$5:$J$44,3,FALSE) + ABSYLD1!CB218*(1-VLOOKUP(ABSYLD2!CB$4,'[1]INTERNAL PARAMETERS-1'!$B$5:$J$44,5,FALSE))*VLOOKUP(ABSYLD2!CB$4,'[1]INTERNAL PARAMETERS-1'!$B$5:$J$44,8,FALSE)*VLOOKUP(ABSYLD2!CB$4,'[1]INTERNAL PARAMETERS-1'!$B$5:$J$44,3,FALSE)</f>
        <v>0</v>
      </c>
      <c r="CC218" s="47">
        <f>ABSYLD1!CC218*VLOOKUP(ABSYLD2!CC$4,'[1]INTERNAL PARAMETERS-1'!$B$5:$J$44,5,FALSE)*VLOOKUP(ABSYLD2!CC$4,'[1]INTERNAL PARAMETERS-1'!$B$5:$J$44,6,FALSE)*VLOOKUP(ABSYLD2!CC$4,'[1]INTERNAL PARAMETERS-1'!$B$5:$J$44,3,FALSE) + ABSYLD1!CC218*(1-VLOOKUP(ABSYLD2!CC$4,'[1]INTERNAL PARAMETERS-1'!$B$5:$J$44,5,FALSE))*VLOOKUP(ABSYLD2!CC$4,'[1]INTERNAL PARAMETERS-1'!$B$5:$J$44,8,FALSE)*VLOOKUP(ABSYLD2!CC$4,'[1]INTERNAL PARAMETERS-1'!$B$5:$J$44,3,FALSE)</f>
        <v>0</v>
      </c>
      <c r="CD218" s="47">
        <f>ABSYLD1!CD218*VLOOKUP(ABSYLD2!CD$4,'[1]INTERNAL PARAMETERS-1'!$B$5:$J$44,5,FALSE)*VLOOKUP(ABSYLD2!CD$4,'[1]INTERNAL PARAMETERS-1'!$B$5:$J$44,6,FALSE)*VLOOKUP(ABSYLD2!CD$4,'[1]INTERNAL PARAMETERS-1'!$B$5:$J$44,3,FALSE) + ABSYLD1!CD218*(1-VLOOKUP(ABSYLD2!CD$4,'[1]INTERNAL PARAMETERS-1'!$B$5:$J$44,5,FALSE))*VLOOKUP(ABSYLD2!CD$4,'[1]INTERNAL PARAMETERS-1'!$B$5:$J$44,8,FALSE)*VLOOKUP(ABSYLD2!CD$4,'[1]INTERNAL PARAMETERS-1'!$B$5:$J$44,3,FALSE)</f>
        <v>0</v>
      </c>
      <c r="CE218" s="47">
        <f>ABSYLD1!CE218*VLOOKUP(ABSYLD2!CE$4,'[1]INTERNAL PARAMETERS-1'!$B$5:$J$44,5,FALSE)*VLOOKUP(ABSYLD2!CE$4,'[1]INTERNAL PARAMETERS-1'!$B$5:$J$44,6,FALSE)*VLOOKUP(ABSYLD2!CE$4,'[1]INTERNAL PARAMETERS-1'!$B$5:$J$44,3,FALSE) + ABSYLD1!CE218*(1-VLOOKUP(ABSYLD2!CE$4,'[1]INTERNAL PARAMETERS-1'!$B$5:$J$44,5,FALSE))*VLOOKUP(ABSYLD2!CE$4,'[1]INTERNAL PARAMETERS-1'!$B$5:$J$44,8,FALSE)*VLOOKUP(ABSYLD2!CE$4,'[1]INTERNAL PARAMETERS-1'!$B$5:$J$44,3,FALSE)</f>
        <v>0</v>
      </c>
      <c r="CF218" s="47">
        <f>ABSYLD1!CF218*VLOOKUP(ABSYLD2!CF$4,'[1]INTERNAL PARAMETERS-1'!$B$5:$J$44,5,FALSE)*VLOOKUP(ABSYLD2!CF$4,'[1]INTERNAL PARAMETERS-1'!$B$5:$J$44,6,FALSE)*VLOOKUP(ABSYLD2!CF$4,'[1]INTERNAL PARAMETERS-1'!$B$5:$J$44,3,FALSE) + ABSYLD1!CF218*(1-VLOOKUP(ABSYLD2!CF$4,'[1]INTERNAL PARAMETERS-1'!$B$5:$J$44,5,FALSE))*VLOOKUP(ABSYLD2!CF$4,'[1]INTERNAL PARAMETERS-1'!$B$5:$J$44,8,FALSE)*VLOOKUP(ABSYLD2!CF$4,'[1]INTERNAL PARAMETERS-1'!$B$5:$J$44,3,FALSE)</f>
        <v>0</v>
      </c>
      <c r="CG218" s="47">
        <f>ABSYLD1!CG218*VLOOKUP(ABSYLD2!CG$4,'[1]INTERNAL PARAMETERS-1'!$B$5:$J$44,5,FALSE)*VLOOKUP(ABSYLD2!CG$4,'[1]INTERNAL PARAMETERS-1'!$B$5:$J$44,6,FALSE)*VLOOKUP(ABSYLD2!CG$4,'[1]INTERNAL PARAMETERS-1'!$B$5:$J$44,3,FALSE) + ABSYLD1!CG218*(1-VLOOKUP(ABSYLD2!CG$4,'[1]INTERNAL PARAMETERS-1'!$B$5:$J$44,5,FALSE))*VLOOKUP(ABSYLD2!CG$4,'[1]INTERNAL PARAMETERS-1'!$B$5:$J$44,8,FALSE)*VLOOKUP(ABSYLD2!CG$4,'[1]INTERNAL PARAMETERS-1'!$B$5:$J$44,3,FALSE)</f>
        <v>0</v>
      </c>
      <c r="CH218" s="46">
        <f>ABSYLD1!CH218*VLOOKUP(ABSYLD2!CH$4,'[1]INTERNAL PARAMETERS-1'!$B$5:$J$44,5,FALSE)*VLOOKUP(ABSYLD2!CH$4,'[1]INTERNAL PARAMETERS-1'!$B$5:$J$44,6,FALSE)*VLOOKUP(ABSYLD2!CH$4,'[1]INTERNAL PARAMETERS-1'!$B$5:$J$44,3,FALSE) + ABSYLD1!CH218*(1-VLOOKUP(ABSYLD2!CH$4,'[1]INTERNAL PARAMETERS-1'!$B$5:$J$44,5,FALSE))*VLOOKUP(ABSYLD2!CH$4,'[1]INTERNAL PARAMETERS-1'!$B$5:$J$44,8,FALSE)*VLOOKUP(ABSYLD2!CH$4,'[1]INTERNAL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>
      <c r="B219" s="61" t="s">
        <v>7</v>
      </c>
      <c r="C219" s="60" t="s">
        <v>71</v>
      </c>
      <c r="D219" s="60" t="s">
        <v>72</v>
      </c>
      <c r="E219" s="137">
        <f>ABS!AL219</f>
        <v>0</v>
      </c>
      <c r="F219" s="59">
        <f>'[1]INTERNAL PARAMETERS-1'!M21</f>
        <v>9.3150000000000013</v>
      </c>
      <c r="G219" s="48">
        <f>ABSYLD1!G219*VLOOKUP(ABSYLD2!G$4,'[1]INTERNAL PARAMETERS-1'!$B$5:$J$44,5,FALSE)*VLOOKUP(ABSYLD2!G$4,'[1]INTERNAL PARAMETERS-1'!$B$5:$J$44,7,FALSE)*ABSYLD2!$F219 + ABSYLD1!G219*(1-VLOOKUP(ABSYLD2!G$4,'[1]INTERNAL PARAMETERS-1'!$B$5:$J$44,5,FALSE))*VLOOKUP(ABSYLD2!G$4,'[1]INTERNAL PARAMETERS-1'!$B$5:$J$44,9,FALSE)*ABSYLD2!$F219</f>
        <v>0</v>
      </c>
      <c r="H219" s="47">
        <f>ABSYLD1!H219*VLOOKUP(ABSYLD2!H$4,'[1]INTERNAL PARAMETERS-1'!$B$5:$J$44,5,FALSE)*VLOOKUP(ABSYLD2!H$4,'[1]INTERNAL PARAMETERS-1'!$B$5:$J$44,7,FALSE)*ABSYLD2!$F219 + ABSYLD1!H219*(1-VLOOKUP(ABSYLD2!H$4,'[1]INTERNAL PARAMETERS-1'!$B$5:$J$44,5,FALSE))*VLOOKUP(ABSYLD2!H$4,'[1]INTERNAL PARAMETERS-1'!$B$5:$J$44,9,FALSE)*ABSYLD2!$F219</f>
        <v>0</v>
      </c>
      <c r="I219" s="47">
        <f>ABSYLD1!I219*VLOOKUP(ABSYLD2!I$4,'[1]INTERNAL PARAMETERS-1'!$B$5:$J$44,5,FALSE)*VLOOKUP(ABSYLD2!I$4,'[1]INTERNAL PARAMETERS-1'!$B$5:$J$44,7,FALSE)*ABSYLD2!$F219 + ABSYLD1!I219*(1-VLOOKUP(ABSYLD2!I$4,'[1]INTERNAL PARAMETERS-1'!$B$5:$J$44,5,FALSE))*VLOOKUP(ABSYLD2!I$4,'[1]INTERNAL PARAMETERS-1'!$B$5:$J$44,9,FALSE)*ABSYLD2!$F219</f>
        <v>0</v>
      </c>
      <c r="J219" s="47">
        <f>ABSYLD1!J219*VLOOKUP(ABSYLD2!J$4,'[1]INTERNAL PARAMETERS-1'!$B$5:$J$44,5,FALSE)*VLOOKUP(ABSYLD2!J$4,'[1]INTERNAL PARAMETERS-1'!$B$5:$J$44,7,FALSE)*ABSYLD2!$F219 + ABSYLD1!J219*(1-VLOOKUP(ABSYLD2!J$4,'[1]INTERNAL PARAMETERS-1'!$B$5:$J$44,5,FALSE))*VLOOKUP(ABSYLD2!J$4,'[1]INTERNAL PARAMETERS-1'!$B$5:$J$44,9,FALSE)*ABSYLD2!$F219</f>
        <v>0</v>
      </c>
      <c r="K219" s="47">
        <f>ABSYLD1!K219*VLOOKUP(ABSYLD2!K$4,'[1]INTERNAL PARAMETERS-1'!$B$5:$J$44,5,FALSE)*VLOOKUP(ABSYLD2!K$4,'[1]INTERNAL PARAMETERS-1'!$B$5:$J$44,7,FALSE)*ABSYLD2!$F219 + ABSYLD1!K219*(1-VLOOKUP(ABSYLD2!K$4,'[1]INTERNAL PARAMETERS-1'!$B$5:$J$44,5,FALSE))*VLOOKUP(ABSYLD2!K$4,'[1]INTERNAL PARAMETERS-1'!$B$5:$J$44,9,FALSE)*ABSYLD2!$F219</f>
        <v>0</v>
      </c>
      <c r="L219" s="47">
        <f>ABSYLD1!L219*VLOOKUP(ABSYLD2!L$4,'[1]INTERNAL PARAMETERS-1'!$B$5:$J$44,5,FALSE)*VLOOKUP(ABSYLD2!L$4,'[1]INTERNAL PARAMETERS-1'!$B$5:$J$44,7,FALSE)*ABSYLD2!$F219 + ABSYLD1!L219*(1-VLOOKUP(ABSYLD2!L$4,'[1]INTERNAL PARAMETERS-1'!$B$5:$J$44,5,FALSE))*VLOOKUP(ABSYLD2!L$4,'[1]INTERNAL PARAMETERS-1'!$B$5:$J$44,9,FALSE)*ABSYLD2!$F219</f>
        <v>0</v>
      </c>
      <c r="M219" s="47">
        <f>ABSYLD1!M219*VLOOKUP(ABSYLD2!M$4,'[1]INTERNAL PARAMETERS-1'!$B$5:$J$44,5,FALSE)*VLOOKUP(ABSYLD2!M$4,'[1]INTERNAL PARAMETERS-1'!$B$5:$J$44,7,FALSE)*ABSYLD2!$F219 + ABSYLD1!M219*(1-VLOOKUP(ABSYLD2!M$4,'[1]INTERNAL PARAMETERS-1'!$B$5:$J$44,5,FALSE))*VLOOKUP(ABSYLD2!M$4,'[1]INTERNAL PARAMETERS-1'!$B$5:$J$44,9,FALSE)*ABSYLD2!$F219</f>
        <v>0</v>
      </c>
      <c r="N219" s="47">
        <f>ABSYLD1!N219*VLOOKUP(ABSYLD2!N$4,'[1]INTERNAL PARAMETERS-1'!$B$5:$J$44,5,FALSE)*VLOOKUP(ABSYLD2!N$4,'[1]INTERNAL PARAMETERS-1'!$B$5:$J$44,7,FALSE)*ABSYLD2!$F219 + ABSYLD1!N219*(1-VLOOKUP(ABSYLD2!N$4,'[1]INTERNAL PARAMETERS-1'!$B$5:$J$44,5,FALSE))*VLOOKUP(ABSYLD2!N$4,'[1]INTERNAL PARAMETERS-1'!$B$5:$J$44,9,FALSE)*ABSYLD2!$F219</f>
        <v>0</v>
      </c>
      <c r="O219" s="47">
        <f>ABSYLD1!O219*VLOOKUP(ABSYLD2!O$4,'[1]INTERNAL PARAMETERS-1'!$B$5:$J$44,5,FALSE)*VLOOKUP(ABSYLD2!O$4,'[1]INTERNAL PARAMETERS-1'!$B$5:$J$44,7,FALSE)*ABSYLD2!$F219 + ABSYLD1!O219*(1-VLOOKUP(ABSYLD2!O$4,'[1]INTERNAL PARAMETERS-1'!$B$5:$J$44,5,FALSE))*VLOOKUP(ABSYLD2!O$4,'[1]INTERNAL PARAMETERS-1'!$B$5:$J$44,9,FALSE)*ABSYLD2!$F219</f>
        <v>0</v>
      </c>
      <c r="P219" s="47">
        <f>ABSYLD1!P219*VLOOKUP(ABSYLD2!P$4,'[1]INTERNAL PARAMETERS-1'!$B$5:$J$44,5,FALSE)*VLOOKUP(ABSYLD2!P$4,'[1]INTERNAL PARAMETERS-1'!$B$5:$J$44,7,FALSE)*ABSYLD2!$F219 + ABSYLD1!P219*(1-VLOOKUP(ABSYLD2!P$4,'[1]INTERNAL PARAMETERS-1'!$B$5:$J$44,5,FALSE))*VLOOKUP(ABSYLD2!P$4,'[1]INTERNAL PARAMETERS-1'!$B$5:$J$44,9,FALSE)*ABSYLD2!$F219</f>
        <v>0</v>
      </c>
      <c r="Q219" s="47">
        <f>ABSYLD1!Q219*VLOOKUP(ABSYLD2!Q$4,'[1]INTERNAL PARAMETERS-1'!$B$5:$J$44,5,FALSE)*VLOOKUP(ABSYLD2!Q$4,'[1]INTERNAL PARAMETERS-1'!$B$5:$J$44,7,FALSE)*ABSYLD2!$F219 + ABSYLD1!Q219*(1-VLOOKUP(ABSYLD2!Q$4,'[1]INTERNAL PARAMETERS-1'!$B$5:$J$44,5,FALSE))*VLOOKUP(ABSYLD2!Q$4,'[1]INTERNAL PARAMETERS-1'!$B$5:$J$44,9,FALSE)*ABSYLD2!$F219</f>
        <v>0</v>
      </c>
      <c r="R219" s="47">
        <f>ABSYLD1!R219*VLOOKUP(ABSYLD2!R$4,'[1]INTERNAL PARAMETERS-1'!$B$5:$J$44,5,FALSE)*VLOOKUP(ABSYLD2!R$4,'[1]INTERNAL PARAMETERS-1'!$B$5:$J$44,7,FALSE)*ABSYLD2!$F219 + ABSYLD1!R219*(1-VLOOKUP(ABSYLD2!R$4,'[1]INTERNAL PARAMETERS-1'!$B$5:$J$44,5,FALSE))*VLOOKUP(ABSYLD2!R$4,'[1]INTERNAL PARAMETERS-1'!$B$5:$J$44,9,FALSE)*ABSYLD2!$F219</f>
        <v>0</v>
      </c>
      <c r="S219" s="47">
        <f>ABSYLD1!S219*VLOOKUP(ABSYLD2!S$4,'[1]INTERNAL PARAMETERS-1'!$B$5:$J$44,5,FALSE)*VLOOKUP(ABSYLD2!S$4,'[1]INTERNAL PARAMETERS-1'!$B$5:$J$44,7,FALSE)*ABSYLD2!$F219 + ABSYLD1!S219*(1-VLOOKUP(ABSYLD2!S$4,'[1]INTERNAL PARAMETERS-1'!$B$5:$J$44,5,FALSE))*VLOOKUP(ABSYLD2!S$4,'[1]INTERNAL PARAMETERS-1'!$B$5:$J$44,9,FALSE)*ABSYLD2!$F219</f>
        <v>0</v>
      </c>
      <c r="T219" s="47">
        <f>ABSYLD1!T219*VLOOKUP(ABSYLD2!T$4,'[1]INTERNAL PARAMETERS-1'!$B$5:$J$44,5,FALSE)*VLOOKUP(ABSYLD2!T$4,'[1]INTERNAL PARAMETERS-1'!$B$5:$J$44,7,FALSE)*ABSYLD2!$F219 + ABSYLD1!T219*(1-VLOOKUP(ABSYLD2!T$4,'[1]INTERNAL PARAMETERS-1'!$B$5:$J$44,5,FALSE))*VLOOKUP(ABSYLD2!T$4,'[1]INTERNAL PARAMETERS-1'!$B$5:$J$44,9,FALSE)*ABSYLD2!$F219</f>
        <v>0</v>
      </c>
      <c r="U219" s="47">
        <f>ABSYLD1!U219*VLOOKUP(ABSYLD2!U$4,'[1]INTERNAL PARAMETERS-1'!$B$5:$J$44,5,FALSE)*VLOOKUP(ABSYLD2!U$4,'[1]INTERNAL PARAMETERS-1'!$B$5:$J$44,7,FALSE)*ABSYLD2!$F219 + ABSYLD1!U219*(1-VLOOKUP(ABSYLD2!U$4,'[1]INTERNAL PARAMETERS-1'!$B$5:$J$44,5,FALSE))*VLOOKUP(ABSYLD2!U$4,'[1]INTERNAL PARAMETERS-1'!$B$5:$J$44,9,FALSE)*ABSYLD2!$F219</f>
        <v>0</v>
      </c>
      <c r="V219" s="47">
        <f>ABSYLD1!V219*VLOOKUP(ABSYLD2!V$4,'[1]INTERNAL PARAMETERS-1'!$B$5:$J$44,5,FALSE)*VLOOKUP(ABSYLD2!V$4,'[1]INTERNAL PARAMETERS-1'!$B$5:$J$44,7,FALSE)*ABSYLD2!$F219 + ABSYLD1!V219*(1-VLOOKUP(ABSYLD2!V$4,'[1]INTERNAL PARAMETERS-1'!$B$5:$J$44,5,FALSE))*VLOOKUP(ABSYLD2!V$4,'[1]INTERNAL PARAMETERS-1'!$B$5:$J$44,9,FALSE)*ABSYLD2!$F219</f>
        <v>0</v>
      </c>
      <c r="W219" s="47">
        <f>ABSYLD1!W219*VLOOKUP(ABSYLD2!W$4,'[1]INTERNAL PARAMETERS-1'!$B$5:$J$44,5,FALSE)*VLOOKUP(ABSYLD2!W$4,'[1]INTERNAL PARAMETERS-1'!$B$5:$J$44,7,FALSE)*ABSYLD2!$F219 + ABSYLD1!W219*(1-VLOOKUP(ABSYLD2!W$4,'[1]INTERNAL PARAMETERS-1'!$B$5:$J$44,5,FALSE))*VLOOKUP(ABSYLD2!W$4,'[1]INTERNAL PARAMETERS-1'!$B$5:$J$44,9,FALSE)*ABSYLD2!$F219</f>
        <v>0</v>
      </c>
      <c r="X219" s="47">
        <f>ABSYLD1!X219*VLOOKUP(ABSYLD2!X$4,'[1]INTERNAL PARAMETERS-1'!$B$5:$J$44,5,FALSE)*VLOOKUP(ABSYLD2!X$4,'[1]INTERNAL PARAMETERS-1'!$B$5:$J$44,7,FALSE)*ABSYLD2!$F219 + ABSYLD1!X219*(1-VLOOKUP(ABSYLD2!X$4,'[1]INTERNAL PARAMETERS-1'!$B$5:$J$44,5,FALSE))*VLOOKUP(ABSYLD2!X$4,'[1]INTERNAL PARAMETERS-1'!$B$5:$J$44,9,FALSE)*ABSYLD2!$F219</f>
        <v>0</v>
      </c>
      <c r="Y219" s="47">
        <f>ABSYLD1!Y219*VLOOKUP(ABSYLD2!Y$4,'[1]INTERNAL PARAMETERS-1'!$B$5:$J$44,5,FALSE)*VLOOKUP(ABSYLD2!Y$4,'[1]INTERNAL PARAMETERS-1'!$B$5:$J$44,7,FALSE)*ABSYLD2!$F219 + ABSYLD1!Y219*(1-VLOOKUP(ABSYLD2!Y$4,'[1]INTERNAL PARAMETERS-1'!$B$5:$J$44,5,FALSE))*VLOOKUP(ABSYLD2!Y$4,'[1]INTERNAL PARAMETERS-1'!$B$5:$J$44,9,FALSE)*ABSYLD2!$F219</f>
        <v>0</v>
      </c>
      <c r="Z219" s="47">
        <f>ABSYLD1!Z219*VLOOKUP(ABSYLD2!Z$4,'[1]INTERNAL PARAMETERS-1'!$B$5:$J$44,5,FALSE)*VLOOKUP(ABSYLD2!Z$4,'[1]INTERNAL PARAMETERS-1'!$B$5:$J$44,7,FALSE)*ABSYLD2!$F219 + ABSYLD1!Z219*(1-VLOOKUP(ABSYLD2!Z$4,'[1]INTERNAL PARAMETERS-1'!$B$5:$J$44,5,FALSE))*VLOOKUP(ABSYLD2!Z$4,'[1]INTERNAL PARAMETERS-1'!$B$5:$J$44,9,FALSE)*ABSYLD2!$F219</f>
        <v>0</v>
      </c>
      <c r="AA219" s="47">
        <f>ABSYLD1!AA219*VLOOKUP(ABSYLD2!AA$4,'[1]INTERNAL PARAMETERS-1'!$B$5:$J$44,5,FALSE)*VLOOKUP(ABSYLD2!AA$4,'[1]INTERNAL PARAMETERS-1'!$B$5:$J$44,7,FALSE)*ABSYLD2!$F219 + ABSYLD1!AA219*(1-VLOOKUP(ABSYLD2!AA$4,'[1]INTERNAL PARAMETERS-1'!$B$5:$J$44,5,FALSE))*VLOOKUP(ABSYLD2!AA$4,'[1]INTERNAL PARAMETERS-1'!$B$5:$J$44,9,FALSE)*ABSYLD2!$F219</f>
        <v>0</v>
      </c>
      <c r="AB219" s="47">
        <f>ABSYLD1!AB219*VLOOKUP(ABSYLD2!AB$4,'[1]INTERNAL PARAMETERS-1'!$B$5:$J$44,5,FALSE)*VLOOKUP(ABSYLD2!AB$4,'[1]INTERNAL PARAMETERS-1'!$B$5:$J$44,7,FALSE)*ABSYLD2!$F219 + ABSYLD1!AB219*(1-VLOOKUP(ABSYLD2!AB$4,'[1]INTERNAL PARAMETERS-1'!$B$5:$J$44,5,FALSE))*VLOOKUP(ABSYLD2!AB$4,'[1]INTERNAL PARAMETERS-1'!$B$5:$J$44,9,FALSE)*ABSYLD2!$F219</f>
        <v>0</v>
      </c>
      <c r="AC219" s="47">
        <f>ABSYLD1!AC219*VLOOKUP(ABSYLD2!AC$4,'[1]INTERNAL PARAMETERS-1'!$B$5:$J$44,5,FALSE)*VLOOKUP(ABSYLD2!AC$4,'[1]INTERNAL PARAMETERS-1'!$B$5:$J$44,7,FALSE)*ABSYLD2!$F219 + ABSYLD1!AC219*(1-VLOOKUP(ABSYLD2!AC$4,'[1]INTERNAL PARAMETERS-1'!$B$5:$J$44,5,FALSE))*VLOOKUP(ABSYLD2!AC$4,'[1]INTERNAL PARAMETERS-1'!$B$5:$J$44,9,FALSE)*ABSYLD2!$F219</f>
        <v>0</v>
      </c>
      <c r="AD219" s="47">
        <f>ABSYLD1!AD219*VLOOKUP(ABSYLD2!AD$4,'[1]INTERNAL PARAMETERS-1'!$B$5:$J$44,5,FALSE)*VLOOKUP(ABSYLD2!AD$4,'[1]INTERNAL PARAMETERS-1'!$B$5:$J$44,7,FALSE)*ABSYLD2!$F219 + ABSYLD1!AD219*(1-VLOOKUP(ABSYLD2!AD$4,'[1]INTERNAL PARAMETERS-1'!$B$5:$J$44,5,FALSE))*VLOOKUP(ABSYLD2!AD$4,'[1]INTERNAL PARAMETERS-1'!$B$5:$J$44,9,FALSE)*ABSYLD2!$F219</f>
        <v>0</v>
      </c>
      <c r="AE219" s="47">
        <f>ABSYLD1!AE219*VLOOKUP(ABSYLD2!AE$4,'[1]INTERNAL PARAMETERS-1'!$B$5:$J$44,5,FALSE)*VLOOKUP(ABSYLD2!AE$4,'[1]INTERNAL PARAMETERS-1'!$B$5:$J$44,7,FALSE)*ABSYLD2!$F219 + ABSYLD1!AE219*(1-VLOOKUP(ABSYLD2!AE$4,'[1]INTERNAL PARAMETERS-1'!$B$5:$J$44,5,FALSE))*VLOOKUP(ABSYLD2!AE$4,'[1]INTERNAL PARAMETERS-1'!$B$5:$J$44,9,FALSE)*ABSYLD2!$F219</f>
        <v>0</v>
      </c>
      <c r="AF219" s="47">
        <f>ABSYLD1!AF219*VLOOKUP(ABSYLD2!AF$4,'[1]INTERNAL PARAMETERS-1'!$B$5:$J$44,5,FALSE)*VLOOKUP(ABSYLD2!AF$4,'[1]INTERNAL PARAMETERS-1'!$B$5:$J$44,7,FALSE)*ABSYLD2!$F219 + ABSYLD1!AF219*(1-VLOOKUP(ABSYLD2!AF$4,'[1]INTERNAL PARAMETERS-1'!$B$5:$J$44,5,FALSE))*VLOOKUP(ABSYLD2!AF$4,'[1]INTERNAL PARAMETERS-1'!$B$5:$J$44,9,FALSE)*ABSYLD2!$F219</f>
        <v>0</v>
      </c>
      <c r="AG219" s="47">
        <f>ABSYLD1!AG219*VLOOKUP(ABSYLD2!AG$4,'[1]INTERNAL PARAMETERS-1'!$B$5:$J$44,5,FALSE)*VLOOKUP(ABSYLD2!AG$4,'[1]INTERNAL PARAMETERS-1'!$B$5:$J$44,7,FALSE)*ABSYLD2!$F219 + ABSYLD1!AG219*(1-VLOOKUP(ABSYLD2!AG$4,'[1]INTERNAL PARAMETERS-1'!$B$5:$J$44,5,FALSE))*VLOOKUP(ABSYLD2!AG$4,'[1]INTERNAL PARAMETERS-1'!$B$5:$J$44,9,FALSE)*ABSYLD2!$F219</f>
        <v>0</v>
      </c>
      <c r="AH219" s="47">
        <f>ABSYLD1!AH219*VLOOKUP(ABSYLD2!AH$4,'[1]INTERNAL PARAMETERS-1'!$B$5:$J$44,5,FALSE)*VLOOKUP(ABSYLD2!AH$4,'[1]INTERNAL PARAMETERS-1'!$B$5:$J$44,7,FALSE)*ABSYLD2!$F219 + ABSYLD1!AH219*(1-VLOOKUP(ABSYLD2!AH$4,'[1]INTERNAL PARAMETERS-1'!$B$5:$J$44,5,FALSE))*VLOOKUP(ABSYLD2!AH$4,'[1]INTERNAL PARAMETERS-1'!$B$5:$J$44,9,FALSE)*ABSYLD2!$F219</f>
        <v>0</v>
      </c>
      <c r="AI219" s="47">
        <f>ABSYLD1!AI219*VLOOKUP(ABSYLD2!AI$4,'[1]INTERNAL PARAMETERS-1'!$B$5:$J$44,5,FALSE)*VLOOKUP(ABSYLD2!AI$4,'[1]INTERNAL PARAMETERS-1'!$B$5:$J$44,7,FALSE)*ABSYLD2!$F219 + ABSYLD1!AI219*(1-VLOOKUP(ABSYLD2!AI$4,'[1]INTERNAL PARAMETERS-1'!$B$5:$J$44,5,FALSE))*VLOOKUP(ABSYLD2!AI$4,'[1]INTERNAL PARAMETERS-1'!$B$5:$J$44,9,FALSE)*ABSYLD2!$F219</f>
        <v>0</v>
      </c>
      <c r="AJ219" s="47">
        <f>ABSYLD1!AJ219*VLOOKUP(ABSYLD2!AJ$4,'[1]INTERNAL PARAMETERS-1'!$B$5:$J$44,5,FALSE)*VLOOKUP(ABSYLD2!AJ$4,'[1]INTERNAL PARAMETERS-1'!$B$5:$J$44,7,FALSE)*ABSYLD2!$F219 + ABSYLD1!AJ219*(1-VLOOKUP(ABSYLD2!AJ$4,'[1]INTERNAL PARAMETERS-1'!$B$5:$J$44,5,FALSE))*VLOOKUP(ABSYLD2!AJ$4,'[1]INTERNAL PARAMETERS-1'!$B$5:$J$44,9,FALSE)*ABSYLD2!$F219</f>
        <v>0</v>
      </c>
      <c r="AK219" s="47">
        <f>ABSYLD1!AK219*VLOOKUP(ABSYLD2!AK$4,'[1]INTERNAL PARAMETERS-1'!$B$5:$J$44,5,FALSE)*VLOOKUP(ABSYLD2!AK$4,'[1]INTERNAL PARAMETERS-1'!$B$5:$J$44,7,FALSE)*ABSYLD2!$F219 + ABSYLD1!AK219*(1-VLOOKUP(ABSYLD2!AK$4,'[1]INTERNAL PARAMETERS-1'!$B$5:$J$44,5,FALSE))*VLOOKUP(ABSYLD2!AK$4,'[1]INTERNAL PARAMETERS-1'!$B$5:$J$44,9,FALSE)*ABSYLD2!$F219</f>
        <v>0</v>
      </c>
      <c r="AL219" s="47">
        <f>ABSYLD1!AL219*VLOOKUP(ABSYLD2!AL$4,'[1]INTERNAL PARAMETERS-1'!$B$5:$J$44,5,FALSE)*VLOOKUP(ABSYLD2!AL$4,'[1]INTERNAL PARAMETERS-1'!$B$5:$J$44,7,FALSE)*ABSYLD2!$F219 + ABSYLD1!AL219*(1-VLOOKUP(ABSYLD2!AL$4,'[1]INTERNAL PARAMETERS-1'!$B$5:$J$44,5,FALSE))*VLOOKUP(ABSYLD2!AL$4,'[1]INTERNAL PARAMETERS-1'!$B$5:$J$44,9,FALSE)*ABSYLD2!$F219</f>
        <v>0</v>
      </c>
      <c r="AM219" s="47">
        <f>ABSYLD1!AM219*VLOOKUP(ABSYLD2!AM$4,'[1]INTERNAL PARAMETERS-1'!$B$5:$J$44,5,FALSE)*VLOOKUP(ABSYLD2!AM$4,'[1]INTERNAL PARAMETERS-1'!$B$5:$J$44,7,FALSE)*ABSYLD2!$F219 + ABSYLD1!AM219*(1-VLOOKUP(ABSYLD2!AM$4,'[1]INTERNAL PARAMETERS-1'!$B$5:$J$44,5,FALSE))*VLOOKUP(ABSYLD2!AM$4,'[1]INTERNAL PARAMETERS-1'!$B$5:$J$44,9,FALSE)*ABSYLD2!$F219</f>
        <v>0</v>
      </c>
      <c r="AN219" s="47">
        <f>ABSYLD1!AN219*VLOOKUP(ABSYLD2!AN$4,'[1]INTERNAL PARAMETERS-1'!$B$5:$J$44,5,FALSE)*VLOOKUP(ABSYLD2!AN$4,'[1]INTERNAL PARAMETERS-1'!$B$5:$J$44,7,FALSE)*ABSYLD2!$F219 + ABSYLD1!AN219*(1-VLOOKUP(ABSYLD2!AN$4,'[1]INTERNAL PARAMETERS-1'!$B$5:$J$44,5,FALSE))*VLOOKUP(ABSYLD2!AN$4,'[1]INTERNAL PARAMETERS-1'!$B$5:$J$44,9,FALSE)*ABSYLD2!$F219</f>
        <v>0</v>
      </c>
      <c r="AO219" s="47">
        <f>ABSYLD1!AO219*VLOOKUP(ABSYLD2!AO$4,'[1]INTERNAL PARAMETERS-1'!$B$5:$J$44,5,FALSE)*VLOOKUP(ABSYLD2!AO$4,'[1]INTERNAL PARAMETERS-1'!$B$5:$J$44,7,FALSE)*ABSYLD2!$F219 + ABSYLD1!AO219*(1-VLOOKUP(ABSYLD2!AO$4,'[1]INTERNAL PARAMETERS-1'!$B$5:$J$44,5,FALSE))*VLOOKUP(ABSYLD2!AO$4,'[1]INTERNAL PARAMETERS-1'!$B$5:$J$44,9,FALSE)*ABSYLD2!$F219</f>
        <v>0</v>
      </c>
      <c r="AP219" s="47">
        <f>ABSYLD1!AP219*VLOOKUP(ABSYLD2!AP$4,'[1]INTERNAL PARAMETERS-1'!$B$5:$J$44,5,FALSE)*VLOOKUP(ABSYLD2!AP$4,'[1]INTERNAL PARAMETERS-1'!$B$5:$J$44,7,FALSE)*ABSYLD2!$F219 + ABSYLD1!AP219*(1-VLOOKUP(ABSYLD2!AP$4,'[1]INTERNAL PARAMETERS-1'!$B$5:$J$44,5,FALSE))*VLOOKUP(ABSYLD2!AP$4,'[1]INTERNAL PARAMETERS-1'!$B$5:$J$44,9,FALSE)*ABSYLD2!$F219</f>
        <v>0</v>
      </c>
      <c r="AQ219" s="47">
        <f>ABSYLD1!AQ219*VLOOKUP(ABSYLD2!AQ$4,'[1]INTERNAL PARAMETERS-1'!$B$5:$J$44,5,FALSE)*VLOOKUP(ABSYLD2!AQ$4,'[1]INTERNAL PARAMETERS-1'!$B$5:$J$44,7,FALSE)*ABSYLD2!$F219 + ABSYLD1!AQ219*(1-VLOOKUP(ABSYLD2!AQ$4,'[1]INTERNAL PARAMETERS-1'!$B$5:$J$44,5,FALSE))*VLOOKUP(ABSYLD2!AQ$4,'[1]INTERNAL PARAMETERS-1'!$B$5:$J$44,9,FALSE)*ABSYLD2!$F219</f>
        <v>0</v>
      </c>
      <c r="AR219" s="47">
        <f>ABSYLD1!AR219*VLOOKUP(ABSYLD2!AR$4,'[1]INTERNAL PARAMETERS-1'!$B$5:$J$44,5,FALSE)*VLOOKUP(ABSYLD2!AR$4,'[1]INTERNAL PARAMETERS-1'!$B$5:$J$44,7,FALSE)*ABSYLD2!$F219 + ABSYLD1!AR219*(1-VLOOKUP(ABSYLD2!AR$4,'[1]INTERNAL PARAMETERS-1'!$B$5:$J$44,5,FALSE))*VLOOKUP(ABSYLD2!AR$4,'[1]INTERNAL PARAMETERS-1'!$B$5:$J$44,9,FALSE)*ABSYLD2!$F219</f>
        <v>0</v>
      </c>
      <c r="AS219" s="47">
        <f>ABSYLD1!AS219*VLOOKUP(ABSYLD2!AS$4,'[1]INTERNAL PARAMETERS-1'!$B$5:$J$44,5,FALSE)*VLOOKUP(ABSYLD2!AS$4,'[1]INTERNAL PARAMETERS-1'!$B$5:$J$44,7,FALSE)*ABSYLD2!$F219 + ABSYLD1!AS219*(1-VLOOKUP(ABSYLD2!AS$4,'[1]INTERNAL PARAMETERS-1'!$B$5:$J$44,5,FALSE))*VLOOKUP(ABSYLD2!AS$4,'[1]INTERNAL PARAMETERS-1'!$B$5:$J$44,9,FALSE)*ABSYLD2!$F219</f>
        <v>0</v>
      </c>
      <c r="AT219" s="46">
        <f>ABSYLD1!AT219*VLOOKUP(ABSYLD2!AT$4,'[1]INTERNAL PARAMETERS-1'!$B$5:$J$44,5,FALSE)*VLOOKUP(ABSYLD2!AT$4,'[1]INTERNAL PARAMETERS-1'!$B$5:$J$44,7,FALSE)*ABSYLD2!$F219 + ABSYLD1!AT219*(1-VLOOKUP(ABSYLD2!AT$4,'[1]INTERNAL PARAMETERS-1'!$B$5:$J$44,5,FALSE))*VLOOKUP(ABSYLD2!AT$4,'[1]INTERNAL PARAMETERS-1'!$B$5:$J$44,9,FALSE)*ABSYLD2!$F219</f>
        <v>0</v>
      </c>
      <c r="AU219" s="48">
        <f>ABSYLD1!AU219*VLOOKUP(ABSYLD2!AU$4,'[1]INTERNAL PARAMETERS-1'!$B$5:$J$44,5,FALSE)*VLOOKUP(ABSYLD2!AU$4,'[1]INTERNAL PARAMETERS-1'!$B$5:$J$44,6,FALSE)*VLOOKUP(ABSYLD2!AU$4,'[1]INTERNAL PARAMETERS-1'!$B$5:$J$44,3,FALSE) + ABSYLD1!AU219*(1-VLOOKUP(ABSYLD2!AU$4,'[1]INTERNAL PARAMETERS-1'!$B$5:$J$44,5,FALSE))*VLOOKUP(ABSYLD2!AU$4,'[1]INTERNAL PARAMETERS-1'!$B$5:$J$44,8,FALSE)*VLOOKUP(ABSYLD2!AU$4,'[1]INTERNAL PARAMETERS-1'!$B$5:$J$44,3,FALSE)</f>
        <v>0</v>
      </c>
      <c r="AV219" s="47">
        <f>ABSYLD1!AV219*VLOOKUP(ABSYLD2!AV$4,'[1]INTERNAL PARAMETERS-1'!$B$5:$J$44,5,FALSE)*VLOOKUP(ABSYLD2!AV$4,'[1]INTERNAL PARAMETERS-1'!$B$5:$J$44,6,FALSE)*VLOOKUP(ABSYLD2!AV$4,'[1]INTERNAL PARAMETERS-1'!$B$5:$J$44,3,FALSE) + ABSYLD1!AV219*(1-VLOOKUP(ABSYLD2!AV$4,'[1]INTERNAL PARAMETERS-1'!$B$5:$J$44,5,FALSE))*VLOOKUP(ABSYLD2!AV$4,'[1]INTERNAL PARAMETERS-1'!$B$5:$J$44,8,FALSE)*VLOOKUP(ABSYLD2!AV$4,'[1]INTERNAL PARAMETERS-1'!$B$5:$J$44,3,FALSE)</f>
        <v>0</v>
      </c>
      <c r="AW219" s="47">
        <f>ABSYLD1!AW219*VLOOKUP(ABSYLD2!AW$4,'[1]INTERNAL PARAMETERS-1'!$B$5:$J$44,5,FALSE)*VLOOKUP(ABSYLD2!AW$4,'[1]INTERNAL PARAMETERS-1'!$B$5:$J$44,6,FALSE)*VLOOKUP(ABSYLD2!AW$4,'[1]INTERNAL PARAMETERS-1'!$B$5:$J$44,3,FALSE) + ABSYLD1!AW219*(1-VLOOKUP(ABSYLD2!AW$4,'[1]INTERNAL PARAMETERS-1'!$B$5:$J$44,5,FALSE))*VLOOKUP(ABSYLD2!AW$4,'[1]INTERNAL PARAMETERS-1'!$B$5:$J$44,8,FALSE)*VLOOKUP(ABSYLD2!AW$4,'[1]INTERNAL PARAMETERS-1'!$B$5:$J$44,3,FALSE)</f>
        <v>0</v>
      </c>
      <c r="AX219" s="47">
        <f>ABSYLD1!AX219*VLOOKUP(ABSYLD2!AX$4,'[1]INTERNAL PARAMETERS-1'!$B$5:$J$44,5,FALSE)*VLOOKUP(ABSYLD2!AX$4,'[1]INTERNAL PARAMETERS-1'!$B$5:$J$44,6,FALSE)*VLOOKUP(ABSYLD2!AX$4,'[1]INTERNAL PARAMETERS-1'!$B$5:$J$44,3,FALSE) + ABSYLD1!AX219*(1-VLOOKUP(ABSYLD2!AX$4,'[1]INTERNAL PARAMETERS-1'!$B$5:$J$44,5,FALSE))*VLOOKUP(ABSYLD2!AX$4,'[1]INTERNAL PARAMETERS-1'!$B$5:$J$44,8,FALSE)*VLOOKUP(ABSYLD2!AX$4,'[1]INTERNAL PARAMETERS-1'!$B$5:$J$44,3,FALSE)</f>
        <v>0</v>
      </c>
      <c r="AY219" s="47">
        <f>ABSYLD1!AY219*VLOOKUP(ABSYLD2!AY$4,'[1]INTERNAL PARAMETERS-1'!$B$5:$J$44,5,FALSE)*VLOOKUP(ABSYLD2!AY$4,'[1]INTERNAL PARAMETERS-1'!$B$5:$J$44,6,FALSE)*VLOOKUP(ABSYLD2!AY$4,'[1]INTERNAL PARAMETERS-1'!$B$5:$J$44,3,FALSE) + ABSYLD1!AY219*(1-VLOOKUP(ABSYLD2!AY$4,'[1]INTERNAL PARAMETERS-1'!$B$5:$J$44,5,FALSE))*VLOOKUP(ABSYLD2!AY$4,'[1]INTERNAL PARAMETERS-1'!$B$5:$J$44,8,FALSE)*VLOOKUP(ABSYLD2!AY$4,'[1]INTERNAL PARAMETERS-1'!$B$5:$J$44,3,FALSE)</f>
        <v>0</v>
      </c>
      <c r="AZ219" s="47">
        <f>ABSYLD1!AZ219*VLOOKUP(ABSYLD2!AZ$4,'[1]INTERNAL PARAMETERS-1'!$B$5:$J$44,5,FALSE)*VLOOKUP(ABSYLD2!AZ$4,'[1]INTERNAL PARAMETERS-1'!$B$5:$J$44,6,FALSE)*VLOOKUP(ABSYLD2!AZ$4,'[1]INTERNAL PARAMETERS-1'!$B$5:$J$44,3,FALSE) + ABSYLD1!AZ219*(1-VLOOKUP(ABSYLD2!AZ$4,'[1]INTERNAL PARAMETERS-1'!$B$5:$J$44,5,FALSE))*VLOOKUP(ABSYLD2!AZ$4,'[1]INTERNAL PARAMETERS-1'!$B$5:$J$44,8,FALSE)*VLOOKUP(ABSYLD2!AZ$4,'[1]INTERNAL PARAMETERS-1'!$B$5:$J$44,3,FALSE)</f>
        <v>0</v>
      </c>
      <c r="BA219" s="47">
        <f>ABSYLD1!BA219*VLOOKUP(ABSYLD2!BA$4,'[1]INTERNAL PARAMETERS-1'!$B$5:$J$44,5,FALSE)*VLOOKUP(ABSYLD2!BA$4,'[1]INTERNAL PARAMETERS-1'!$B$5:$J$44,6,FALSE)*VLOOKUP(ABSYLD2!BA$4,'[1]INTERNAL PARAMETERS-1'!$B$5:$J$44,3,FALSE) + ABSYLD1!BA219*(1-VLOOKUP(ABSYLD2!BA$4,'[1]INTERNAL PARAMETERS-1'!$B$5:$J$44,5,FALSE))*VLOOKUP(ABSYLD2!BA$4,'[1]INTERNAL PARAMETERS-1'!$B$5:$J$44,8,FALSE)*VLOOKUP(ABSYLD2!BA$4,'[1]INTERNAL PARAMETERS-1'!$B$5:$J$44,3,FALSE)</f>
        <v>0</v>
      </c>
      <c r="BB219" s="47">
        <f>ABSYLD1!BB219*VLOOKUP(ABSYLD2!BB$4,'[1]INTERNAL PARAMETERS-1'!$B$5:$J$44,5,FALSE)*VLOOKUP(ABSYLD2!BB$4,'[1]INTERNAL PARAMETERS-1'!$B$5:$J$44,6,FALSE)*VLOOKUP(ABSYLD2!BB$4,'[1]INTERNAL PARAMETERS-1'!$B$5:$J$44,3,FALSE) + ABSYLD1!BB219*(1-VLOOKUP(ABSYLD2!BB$4,'[1]INTERNAL PARAMETERS-1'!$B$5:$J$44,5,FALSE))*VLOOKUP(ABSYLD2!BB$4,'[1]INTERNAL PARAMETERS-1'!$B$5:$J$44,8,FALSE)*VLOOKUP(ABSYLD2!BB$4,'[1]INTERNAL PARAMETERS-1'!$B$5:$J$44,3,FALSE)</f>
        <v>0</v>
      </c>
      <c r="BC219" s="47">
        <f>ABSYLD1!BC219*VLOOKUP(ABSYLD2!BC$4,'[1]INTERNAL PARAMETERS-1'!$B$5:$J$44,5,FALSE)*VLOOKUP(ABSYLD2!BC$4,'[1]INTERNAL PARAMETERS-1'!$B$5:$J$44,6,FALSE)*VLOOKUP(ABSYLD2!BC$4,'[1]INTERNAL PARAMETERS-1'!$B$5:$J$44,3,FALSE) + ABSYLD1!BC219*(1-VLOOKUP(ABSYLD2!BC$4,'[1]INTERNAL PARAMETERS-1'!$B$5:$J$44,5,FALSE))*VLOOKUP(ABSYLD2!BC$4,'[1]INTERNAL PARAMETERS-1'!$B$5:$J$44,8,FALSE)*VLOOKUP(ABSYLD2!BC$4,'[1]INTERNAL PARAMETERS-1'!$B$5:$J$44,3,FALSE)</f>
        <v>0</v>
      </c>
      <c r="BD219" s="47">
        <f>ABSYLD1!BD219*VLOOKUP(ABSYLD2!BD$4,'[1]INTERNAL PARAMETERS-1'!$B$5:$J$44,5,FALSE)*VLOOKUP(ABSYLD2!BD$4,'[1]INTERNAL PARAMETERS-1'!$B$5:$J$44,6,FALSE)*VLOOKUP(ABSYLD2!BD$4,'[1]INTERNAL PARAMETERS-1'!$B$5:$J$44,3,FALSE) + ABSYLD1!BD219*(1-VLOOKUP(ABSYLD2!BD$4,'[1]INTERNAL PARAMETERS-1'!$B$5:$J$44,5,FALSE))*VLOOKUP(ABSYLD2!BD$4,'[1]INTERNAL PARAMETERS-1'!$B$5:$J$44,8,FALSE)*VLOOKUP(ABSYLD2!BD$4,'[1]INTERNAL PARAMETERS-1'!$B$5:$J$44,3,FALSE)</f>
        <v>0</v>
      </c>
      <c r="BE219" s="47">
        <f>ABSYLD1!BE219*VLOOKUP(ABSYLD2!BE$4,'[1]INTERNAL PARAMETERS-1'!$B$5:$J$44,5,FALSE)*VLOOKUP(ABSYLD2!BE$4,'[1]INTERNAL PARAMETERS-1'!$B$5:$J$44,6,FALSE)*VLOOKUP(ABSYLD2!BE$4,'[1]INTERNAL PARAMETERS-1'!$B$5:$J$44,3,FALSE) + ABSYLD1!BE219*(1-VLOOKUP(ABSYLD2!BE$4,'[1]INTERNAL PARAMETERS-1'!$B$5:$J$44,5,FALSE))*VLOOKUP(ABSYLD2!BE$4,'[1]INTERNAL PARAMETERS-1'!$B$5:$J$44,8,FALSE)*VLOOKUP(ABSYLD2!BE$4,'[1]INTERNAL PARAMETERS-1'!$B$5:$J$44,3,FALSE)</f>
        <v>0</v>
      </c>
      <c r="BF219" s="47">
        <f>ABSYLD1!BF219*VLOOKUP(ABSYLD2!BF$4,'[1]INTERNAL PARAMETERS-1'!$B$5:$J$44,5,FALSE)*VLOOKUP(ABSYLD2!BF$4,'[1]INTERNAL PARAMETERS-1'!$B$5:$J$44,6,FALSE)*VLOOKUP(ABSYLD2!BF$4,'[1]INTERNAL PARAMETERS-1'!$B$5:$J$44,3,FALSE) + ABSYLD1!BF219*(1-VLOOKUP(ABSYLD2!BF$4,'[1]INTERNAL PARAMETERS-1'!$B$5:$J$44,5,FALSE))*VLOOKUP(ABSYLD2!BF$4,'[1]INTERNAL PARAMETERS-1'!$B$5:$J$44,8,FALSE)*VLOOKUP(ABSYLD2!BF$4,'[1]INTERNAL PARAMETERS-1'!$B$5:$J$44,3,FALSE)</f>
        <v>0</v>
      </c>
      <c r="BG219" s="47">
        <f>ABSYLD1!BG219*VLOOKUP(ABSYLD2!BG$4,'[1]INTERNAL PARAMETERS-1'!$B$5:$J$44,5,FALSE)*VLOOKUP(ABSYLD2!BG$4,'[1]INTERNAL PARAMETERS-1'!$B$5:$J$44,6,FALSE)*VLOOKUP(ABSYLD2!BG$4,'[1]INTERNAL PARAMETERS-1'!$B$5:$J$44,3,FALSE) + ABSYLD1!BG219*(1-VLOOKUP(ABSYLD2!BG$4,'[1]INTERNAL PARAMETERS-1'!$B$5:$J$44,5,FALSE))*VLOOKUP(ABSYLD2!BG$4,'[1]INTERNAL PARAMETERS-1'!$B$5:$J$44,8,FALSE)*VLOOKUP(ABSYLD2!BG$4,'[1]INTERNAL PARAMETERS-1'!$B$5:$J$44,3,FALSE)</f>
        <v>0</v>
      </c>
      <c r="BH219" s="47">
        <f>ABSYLD1!BH219*VLOOKUP(ABSYLD2!BH$4,'[1]INTERNAL PARAMETERS-1'!$B$5:$J$44,5,FALSE)*VLOOKUP(ABSYLD2!BH$4,'[1]INTERNAL PARAMETERS-1'!$B$5:$J$44,6,FALSE)*VLOOKUP(ABSYLD2!BH$4,'[1]INTERNAL PARAMETERS-1'!$B$5:$J$44,3,FALSE) + ABSYLD1!BH219*(1-VLOOKUP(ABSYLD2!BH$4,'[1]INTERNAL PARAMETERS-1'!$B$5:$J$44,5,FALSE))*VLOOKUP(ABSYLD2!BH$4,'[1]INTERNAL PARAMETERS-1'!$B$5:$J$44,8,FALSE)*VLOOKUP(ABSYLD2!BH$4,'[1]INTERNAL PARAMETERS-1'!$B$5:$J$44,3,FALSE)</f>
        <v>0</v>
      </c>
      <c r="BI219" s="47">
        <f>ABSYLD1!BI219*VLOOKUP(ABSYLD2!BI$4,'[1]INTERNAL PARAMETERS-1'!$B$5:$J$44,5,FALSE)*VLOOKUP(ABSYLD2!BI$4,'[1]INTERNAL PARAMETERS-1'!$B$5:$J$44,6,FALSE)*VLOOKUP(ABSYLD2!BI$4,'[1]INTERNAL PARAMETERS-1'!$B$5:$J$44,3,FALSE) + ABSYLD1!BI219*(1-VLOOKUP(ABSYLD2!BI$4,'[1]INTERNAL PARAMETERS-1'!$B$5:$J$44,5,FALSE))*VLOOKUP(ABSYLD2!BI$4,'[1]INTERNAL PARAMETERS-1'!$B$5:$J$44,8,FALSE)*VLOOKUP(ABSYLD2!BI$4,'[1]INTERNAL PARAMETERS-1'!$B$5:$J$44,3,FALSE)</f>
        <v>0</v>
      </c>
      <c r="BJ219" s="47">
        <f>ABSYLD1!BJ219*VLOOKUP(ABSYLD2!BJ$4,'[1]INTERNAL PARAMETERS-1'!$B$5:$J$44,5,FALSE)*VLOOKUP(ABSYLD2!BJ$4,'[1]INTERNAL PARAMETERS-1'!$B$5:$J$44,6,FALSE)*VLOOKUP(ABSYLD2!BJ$4,'[1]INTERNAL PARAMETERS-1'!$B$5:$J$44,3,FALSE) + ABSYLD1!BJ219*(1-VLOOKUP(ABSYLD2!BJ$4,'[1]INTERNAL PARAMETERS-1'!$B$5:$J$44,5,FALSE))*VLOOKUP(ABSYLD2!BJ$4,'[1]INTERNAL PARAMETERS-1'!$B$5:$J$44,8,FALSE)*VLOOKUP(ABSYLD2!BJ$4,'[1]INTERNAL PARAMETERS-1'!$B$5:$J$44,3,FALSE)</f>
        <v>0</v>
      </c>
      <c r="BK219" s="47">
        <f>ABSYLD1!BK219*VLOOKUP(ABSYLD2!BK$4,'[1]INTERNAL PARAMETERS-1'!$B$5:$J$44,5,FALSE)*VLOOKUP(ABSYLD2!BK$4,'[1]INTERNAL PARAMETERS-1'!$B$5:$J$44,6,FALSE)*VLOOKUP(ABSYLD2!BK$4,'[1]INTERNAL PARAMETERS-1'!$B$5:$J$44,3,FALSE) + ABSYLD1!BK219*(1-VLOOKUP(ABSYLD2!BK$4,'[1]INTERNAL PARAMETERS-1'!$B$5:$J$44,5,FALSE))*VLOOKUP(ABSYLD2!BK$4,'[1]INTERNAL PARAMETERS-1'!$B$5:$J$44,8,FALSE)*VLOOKUP(ABSYLD2!BK$4,'[1]INTERNAL PARAMETERS-1'!$B$5:$J$44,3,FALSE)</f>
        <v>0</v>
      </c>
      <c r="BL219" s="47">
        <f>ABSYLD1!BL219*VLOOKUP(ABSYLD2!BL$4,'[1]INTERNAL PARAMETERS-1'!$B$5:$J$44,5,FALSE)*VLOOKUP(ABSYLD2!BL$4,'[1]INTERNAL PARAMETERS-1'!$B$5:$J$44,6,FALSE)*VLOOKUP(ABSYLD2!BL$4,'[1]INTERNAL PARAMETERS-1'!$B$5:$J$44,3,FALSE) + ABSYLD1!BL219*(1-VLOOKUP(ABSYLD2!BL$4,'[1]INTERNAL PARAMETERS-1'!$B$5:$J$44,5,FALSE))*VLOOKUP(ABSYLD2!BL$4,'[1]INTERNAL PARAMETERS-1'!$B$5:$J$44,8,FALSE)*VLOOKUP(ABSYLD2!BL$4,'[1]INTERNAL PARAMETERS-1'!$B$5:$J$44,3,FALSE)</f>
        <v>0</v>
      </c>
      <c r="BM219" s="47">
        <f>ABSYLD1!BM219*VLOOKUP(ABSYLD2!BM$4,'[1]INTERNAL PARAMETERS-1'!$B$5:$J$44,5,FALSE)*VLOOKUP(ABSYLD2!BM$4,'[1]INTERNAL PARAMETERS-1'!$B$5:$J$44,6,FALSE)*VLOOKUP(ABSYLD2!BM$4,'[1]INTERNAL PARAMETERS-1'!$B$5:$J$44,3,FALSE) + ABSYLD1!BM219*(1-VLOOKUP(ABSYLD2!BM$4,'[1]INTERNAL PARAMETERS-1'!$B$5:$J$44,5,FALSE))*VLOOKUP(ABSYLD2!BM$4,'[1]INTERNAL PARAMETERS-1'!$B$5:$J$44,8,FALSE)*VLOOKUP(ABSYLD2!BM$4,'[1]INTERNAL PARAMETERS-1'!$B$5:$J$44,3,FALSE)</f>
        <v>0</v>
      </c>
      <c r="BN219" s="47">
        <f>ABSYLD1!BN219*VLOOKUP(ABSYLD2!BN$4,'[1]INTERNAL PARAMETERS-1'!$B$5:$J$44,5,FALSE)*VLOOKUP(ABSYLD2!BN$4,'[1]INTERNAL PARAMETERS-1'!$B$5:$J$44,6,FALSE)*VLOOKUP(ABSYLD2!BN$4,'[1]INTERNAL PARAMETERS-1'!$B$5:$J$44,3,FALSE) + ABSYLD1!BN219*(1-VLOOKUP(ABSYLD2!BN$4,'[1]INTERNAL PARAMETERS-1'!$B$5:$J$44,5,FALSE))*VLOOKUP(ABSYLD2!BN$4,'[1]INTERNAL PARAMETERS-1'!$B$5:$J$44,8,FALSE)*VLOOKUP(ABSYLD2!BN$4,'[1]INTERNAL PARAMETERS-1'!$B$5:$J$44,3,FALSE)</f>
        <v>0</v>
      </c>
      <c r="BO219" s="47">
        <f>ABSYLD1!BO219*VLOOKUP(ABSYLD2!BO$4,'[1]INTERNAL PARAMETERS-1'!$B$5:$J$44,5,FALSE)*VLOOKUP(ABSYLD2!BO$4,'[1]INTERNAL PARAMETERS-1'!$B$5:$J$44,6,FALSE)*VLOOKUP(ABSYLD2!BO$4,'[1]INTERNAL PARAMETERS-1'!$B$5:$J$44,3,FALSE) + ABSYLD1!BO219*(1-VLOOKUP(ABSYLD2!BO$4,'[1]INTERNAL PARAMETERS-1'!$B$5:$J$44,5,FALSE))*VLOOKUP(ABSYLD2!BO$4,'[1]INTERNAL PARAMETERS-1'!$B$5:$J$44,8,FALSE)*VLOOKUP(ABSYLD2!BO$4,'[1]INTERNAL PARAMETERS-1'!$B$5:$J$44,3,FALSE)</f>
        <v>0</v>
      </c>
      <c r="BP219" s="47">
        <f>ABSYLD1!BP219*VLOOKUP(ABSYLD2!BP$4,'[1]INTERNAL PARAMETERS-1'!$B$5:$J$44,5,FALSE)*VLOOKUP(ABSYLD2!BP$4,'[1]INTERNAL PARAMETERS-1'!$B$5:$J$44,6,FALSE)*VLOOKUP(ABSYLD2!BP$4,'[1]INTERNAL PARAMETERS-1'!$B$5:$J$44,3,FALSE) + ABSYLD1!BP219*(1-VLOOKUP(ABSYLD2!BP$4,'[1]INTERNAL PARAMETERS-1'!$B$5:$J$44,5,FALSE))*VLOOKUP(ABSYLD2!BP$4,'[1]INTERNAL PARAMETERS-1'!$B$5:$J$44,8,FALSE)*VLOOKUP(ABSYLD2!BP$4,'[1]INTERNAL PARAMETERS-1'!$B$5:$J$44,3,FALSE)</f>
        <v>0</v>
      </c>
      <c r="BQ219" s="47">
        <f>ABSYLD1!BQ219*VLOOKUP(ABSYLD2!BQ$4,'[1]INTERNAL PARAMETERS-1'!$B$5:$J$44,5,FALSE)*VLOOKUP(ABSYLD2!BQ$4,'[1]INTERNAL PARAMETERS-1'!$B$5:$J$44,6,FALSE)*VLOOKUP(ABSYLD2!BQ$4,'[1]INTERNAL PARAMETERS-1'!$B$5:$J$44,3,FALSE) + ABSYLD1!BQ219*(1-VLOOKUP(ABSYLD2!BQ$4,'[1]INTERNAL PARAMETERS-1'!$B$5:$J$44,5,FALSE))*VLOOKUP(ABSYLD2!BQ$4,'[1]INTERNAL PARAMETERS-1'!$B$5:$J$44,8,FALSE)*VLOOKUP(ABSYLD2!BQ$4,'[1]INTERNAL PARAMETERS-1'!$B$5:$J$44,3,FALSE)</f>
        <v>0</v>
      </c>
      <c r="BR219" s="47">
        <f>ABSYLD1!BR219*VLOOKUP(ABSYLD2!BR$4,'[1]INTERNAL PARAMETERS-1'!$B$5:$J$44,5,FALSE)*VLOOKUP(ABSYLD2!BR$4,'[1]INTERNAL PARAMETERS-1'!$B$5:$J$44,6,FALSE)*VLOOKUP(ABSYLD2!BR$4,'[1]INTERNAL PARAMETERS-1'!$B$5:$J$44,3,FALSE) + ABSYLD1!BR219*(1-VLOOKUP(ABSYLD2!BR$4,'[1]INTERNAL PARAMETERS-1'!$B$5:$J$44,5,FALSE))*VLOOKUP(ABSYLD2!BR$4,'[1]INTERNAL PARAMETERS-1'!$B$5:$J$44,8,FALSE)*VLOOKUP(ABSYLD2!BR$4,'[1]INTERNAL PARAMETERS-1'!$B$5:$J$44,3,FALSE)</f>
        <v>0</v>
      </c>
      <c r="BS219" s="47">
        <f>ABSYLD1!BS219*VLOOKUP(ABSYLD2!BS$4,'[1]INTERNAL PARAMETERS-1'!$B$5:$J$44,5,FALSE)*VLOOKUP(ABSYLD2!BS$4,'[1]INTERNAL PARAMETERS-1'!$B$5:$J$44,6,FALSE)*VLOOKUP(ABSYLD2!BS$4,'[1]INTERNAL PARAMETERS-1'!$B$5:$J$44,3,FALSE) + ABSYLD1!BS219*(1-VLOOKUP(ABSYLD2!BS$4,'[1]INTERNAL PARAMETERS-1'!$B$5:$J$44,5,FALSE))*VLOOKUP(ABSYLD2!BS$4,'[1]INTERNAL PARAMETERS-1'!$B$5:$J$44,8,FALSE)*VLOOKUP(ABSYLD2!BS$4,'[1]INTERNAL PARAMETERS-1'!$B$5:$J$44,3,FALSE)</f>
        <v>0</v>
      </c>
      <c r="BT219" s="47">
        <f>ABSYLD1!BT219*VLOOKUP(ABSYLD2!BT$4,'[1]INTERNAL PARAMETERS-1'!$B$5:$J$44,5,FALSE)*VLOOKUP(ABSYLD2!BT$4,'[1]INTERNAL PARAMETERS-1'!$B$5:$J$44,6,FALSE)*VLOOKUP(ABSYLD2!BT$4,'[1]INTERNAL PARAMETERS-1'!$B$5:$J$44,3,FALSE) + ABSYLD1!BT219*(1-VLOOKUP(ABSYLD2!BT$4,'[1]INTERNAL PARAMETERS-1'!$B$5:$J$44,5,FALSE))*VLOOKUP(ABSYLD2!BT$4,'[1]INTERNAL PARAMETERS-1'!$B$5:$J$44,8,FALSE)*VLOOKUP(ABSYLD2!BT$4,'[1]INTERNAL PARAMETERS-1'!$B$5:$J$44,3,FALSE)</f>
        <v>0</v>
      </c>
      <c r="BU219" s="47">
        <f>ABSYLD1!BU219*VLOOKUP(ABSYLD2!BU$4,'[1]INTERNAL PARAMETERS-1'!$B$5:$J$44,5,FALSE)*VLOOKUP(ABSYLD2!BU$4,'[1]INTERNAL PARAMETERS-1'!$B$5:$J$44,6,FALSE)*VLOOKUP(ABSYLD2!BU$4,'[1]INTERNAL PARAMETERS-1'!$B$5:$J$44,3,FALSE) + ABSYLD1!BU219*(1-VLOOKUP(ABSYLD2!BU$4,'[1]INTERNAL PARAMETERS-1'!$B$5:$J$44,5,FALSE))*VLOOKUP(ABSYLD2!BU$4,'[1]INTERNAL PARAMETERS-1'!$B$5:$J$44,8,FALSE)*VLOOKUP(ABSYLD2!BU$4,'[1]INTERNAL PARAMETERS-1'!$B$5:$J$44,3,FALSE)</f>
        <v>0</v>
      </c>
      <c r="BV219" s="47">
        <f>ABSYLD1!BV219*VLOOKUP(ABSYLD2!BV$4,'[1]INTERNAL PARAMETERS-1'!$B$5:$J$44,5,FALSE)*VLOOKUP(ABSYLD2!BV$4,'[1]INTERNAL PARAMETERS-1'!$B$5:$J$44,6,FALSE)*VLOOKUP(ABSYLD2!BV$4,'[1]INTERNAL PARAMETERS-1'!$B$5:$J$44,3,FALSE) + ABSYLD1!BV219*(1-VLOOKUP(ABSYLD2!BV$4,'[1]INTERNAL PARAMETERS-1'!$B$5:$J$44,5,FALSE))*VLOOKUP(ABSYLD2!BV$4,'[1]INTERNAL PARAMETERS-1'!$B$5:$J$44,8,FALSE)*VLOOKUP(ABSYLD2!BV$4,'[1]INTERNAL PARAMETERS-1'!$B$5:$J$44,3,FALSE)</f>
        <v>0</v>
      </c>
      <c r="BW219" s="47">
        <f>ABSYLD1!BW219*VLOOKUP(ABSYLD2!BW$4,'[1]INTERNAL PARAMETERS-1'!$B$5:$J$44,5,FALSE)*VLOOKUP(ABSYLD2!BW$4,'[1]INTERNAL PARAMETERS-1'!$B$5:$J$44,6,FALSE)*VLOOKUP(ABSYLD2!BW$4,'[1]INTERNAL PARAMETERS-1'!$B$5:$J$44,3,FALSE) + ABSYLD1!BW219*(1-VLOOKUP(ABSYLD2!BW$4,'[1]INTERNAL PARAMETERS-1'!$B$5:$J$44,5,FALSE))*VLOOKUP(ABSYLD2!BW$4,'[1]INTERNAL PARAMETERS-1'!$B$5:$J$44,8,FALSE)*VLOOKUP(ABSYLD2!BW$4,'[1]INTERNAL PARAMETERS-1'!$B$5:$J$44,3,FALSE)</f>
        <v>0</v>
      </c>
      <c r="BX219" s="47">
        <f>ABSYLD1!BX219*VLOOKUP(ABSYLD2!BX$4,'[1]INTERNAL PARAMETERS-1'!$B$5:$J$44,5,FALSE)*VLOOKUP(ABSYLD2!BX$4,'[1]INTERNAL PARAMETERS-1'!$B$5:$J$44,6,FALSE)*VLOOKUP(ABSYLD2!BX$4,'[1]INTERNAL PARAMETERS-1'!$B$5:$J$44,3,FALSE) + ABSYLD1!BX219*(1-VLOOKUP(ABSYLD2!BX$4,'[1]INTERNAL PARAMETERS-1'!$B$5:$J$44,5,FALSE))*VLOOKUP(ABSYLD2!BX$4,'[1]INTERNAL PARAMETERS-1'!$B$5:$J$44,8,FALSE)*VLOOKUP(ABSYLD2!BX$4,'[1]INTERNAL PARAMETERS-1'!$B$5:$J$44,3,FALSE)</f>
        <v>0</v>
      </c>
      <c r="BY219" s="47">
        <f>ABSYLD1!BY219*VLOOKUP(ABSYLD2!BY$4,'[1]INTERNAL PARAMETERS-1'!$B$5:$J$44,5,FALSE)*VLOOKUP(ABSYLD2!BY$4,'[1]INTERNAL PARAMETERS-1'!$B$5:$J$44,6,FALSE)*VLOOKUP(ABSYLD2!BY$4,'[1]INTERNAL PARAMETERS-1'!$B$5:$J$44,3,FALSE) + ABSYLD1!BY219*(1-VLOOKUP(ABSYLD2!BY$4,'[1]INTERNAL PARAMETERS-1'!$B$5:$J$44,5,FALSE))*VLOOKUP(ABSYLD2!BY$4,'[1]INTERNAL PARAMETERS-1'!$B$5:$J$44,8,FALSE)*VLOOKUP(ABSYLD2!BY$4,'[1]INTERNAL PARAMETERS-1'!$B$5:$J$44,3,FALSE)</f>
        <v>0</v>
      </c>
      <c r="BZ219" s="47">
        <f>ABSYLD1!BZ219*VLOOKUP(ABSYLD2!BZ$4,'[1]INTERNAL PARAMETERS-1'!$B$5:$J$44,5,FALSE)*VLOOKUP(ABSYLD2!BZ$4,'[1]INTERNAL PARAMETERS-1'!$B$5:$J$44,6,FALSE)*VLOOKUP(ABSYLD2!BZ$4,'[1]INTERNAL PARAMETERS-1'!$B$5:$J$44,3,FALSE) + ABSYLD1!BZ219*(1-VLOOKUP(ABSYLD2!BZ$4,'[1]INTERNAL PARAMETERS-1'!$B$5:$J$44,5,FALSE))*VLOOKUP(ABSYLD2!BZ$4,'[1]INTERNAL PARAMETERS-1'!$B$5:$J$44,8,FALSE)*VLOOKUP(ABSYLD2!BZ$4,'[1]INTERNAL PARAMETERS-1'!$B$5:$J$44,3,FALSE)</f>
        <v>0</v>
      </c>
      <c r="CA219" s="47">
        <f>ABSYLD1!CA219*VLOOKUP(ABSYLD2!CA$4,'[1]INTERNAL PARAMETERS-1'!$B$5:$J$44,5,FALSE)*VLOOKUP(ABSYLD2!CA$4,'[1]INTERNAL PARAMETERS-1'!$B$5:$J$44,6,FALSE)*VLOOKUP(ABSYLD2!CA$4,'[1]INTERNAL PARAMETERS-1'!$B$5:$J$44,3,FALSE) + ABSYLD1!CA219*(1-VLOOKUP(ABSYLD2!CA$4,'[1]INTERNAL PARAMETERS-1'!$B$5:$J$44,5,FALSE))*VLOOKUP(ABSYLD2!CA$4,'[1]INTERNAL PARAMETERS-1'!$B$5:$J$44,8,FALSE)*VLOOKUP(ABSYLD2!CA$4,'[1]INTERNAL PARAMETERS-1'!$B$5:$J$44,3,FALSE)</f>
        <v>0</v>
      </c>
      <c r="CB219" s="47">
        <f>ABSYLD1!CB219*VLOOKUP(ABSYLD2!CB$4,'[1]INTERNAL PARAMETERS-1'!$B$5:$J$44,5,FALSE)*VLOOKUP(ABSYLD2!CB$4,'[1]INTERNAL PARAMETERS-1'!$B$5:$J$44,6,FALSE)*VLOOKUP(ABSYLD2!CB$4,'[1]INTERNAL PARAMETERS-1'!$B$5:$J$44,3,FALSE) + ABSYLD1!CB219*(1-VLOOKUP(ABSYLD2!CB$4,'[1]INTERNAL PARAMETERS-1'!$B$5:$J$44,5,FALSE))*VLOOKUP(ABSYLD2!CB$4,'[1]INTERNAL PARAMETERS-1'!$B$5:$J$44,8,FALSE)*VLOOKUP(ABSYLD2!CB$4,'[1]INTERNAL PARAMETERS-1'!$B$5:$J$44,3,FALSE)</f>
        <v>0</v>
      </c>
      <c r="CC219" s="47">
        <f>ABSYLD1!CC219*VLOOKUP(ABSYLD2!CC$4,'[1]INTERNAL PARAMETERS-1'!$B$5:$J$44,5,FALSE)*VLOOKUP(ABSYLD2!CC$4,'[1]INTERNAL PARAMETERS-1'!$B$5:$J$44,6,FALSE)*VLOOKUP(ABSYLD2!CC$4,'[1]INTERNAL PARAMETERS-1'!$B$5:$J$44,3,FALSE) + ABSYLD1!CC219*(1-VLOOKUP(ABSYLD2!CC$4,'[1]INTERNAL PARAMETERS-1'!$B$5:$J$44,5,FALSE))*VLOOKUP(ABSYLD2!CC$4,'[1]INTERNAL PARAMETERS-1'!$B$5:$J$44,8,FALSE)*VLOOKUP(ABSYLD2!CC$4,'[1]INTERNAL PARAMETERS-1'!$B$5:$J$44,3,FALSE)</f>
        <v>0</v>
      </c>
      <c r="CD219" s="47">
        <f>ABSYLD1!CD219*VLOOKUP(ABSYLD2!CD$4,'[1]INTERNAL PARAMETERS-1'!$B$5:$J$44,5,FALSE)*VLOOKUP(ABSYLD2!CD$4,'[1]INTERNAL PARAMETERS-1'!$B$5:$J$44,6,FALSE)*VLOOKUP(ABSYLD2!CD$4,'[1]INTERNAL PARAMETERS-1'!$B$5:$J$44,3,FALSE) + ABSYLD1!CD219*(1-VLOOKUP(ABSYLD2!CD$4,'[1]INTERNAL PARAMETERS-1'!$B$5:$J$44,5,FALSE))*VLOOKUP(ABSYLD2!CD$4,'[1]INTERNAL PARAMETERS-1'!$B$5:$J$44,8,FALSE)*VLOOKUP(ABSYLD2!CD$4,'[1]INTERNAL PARAMETERS-1'!$B$5:$J$44,3,FALSE)</f>
        <v>0</v>
      </c>
      <c r="CE219" s="47">
        <f>ABSYLD1!CE219*VLOOKUP(ABSYLD2!CE$4,'[1]INTERNAL PARAMETERS-1'!$B$5:$J$44,5,FALSE)*VLOOKUP(ABSYLD2!CE$4,'[1]INTERNAL PARAMETERS-1'!$B$5:$J$44,6,FALSE)*VLOOKUP(ABSYLD2!CE$4,'[1]INTERNAL PARAMETERS-1'!$B$5:$J$44,3,FALSE) + ABSYLD1!CE219*(1-VLOOKUP(ABSYLD2!CE$4,'[1]INTERNAL PARAMETERS-1'!$B$5:$J$44,5,FALSE))*VLOOKUP(ABSYLD2!CE$4,'[1]INTERNAL PARAMETERS-1'!$B$5:$J$44,8,FALSE)*VLOOKUP(ABSYLD2!CE$4,'[1]INTERNAL PARAMETERS-1'!$B$5:$J$44,3,FALSE)</f>
        <v>0</v>
      </c>
      <c r="CF219" s="47">
        <f>ABSYLD1!CF219*VLOOKUP(ABSYLD2!CF$4,'[1]INTERNAL PARAMETERS-1'!$B$5:$J$44,5,FALSE)*VLOOKUP(ABSYLD2!CF$4,'[1]INTERNAL PARAMETERS-1'!$B$5:$J$44,6,FALSE)*VLOOKUP(ABSYLD2!CF$4,'[1]INTERNAL PARAMETERS-1'!$B$5:$J$44,3,FALSE) + ABSYLD1!CF219*(1-VLOOKUP(ABSYLD2!CF$4,'[1]INTERNAL PARAMETERS-1'!$B$5:$J$44,5,FALSE))*VLOOKUP(ABSYLD2!CF$4,'[1]INTERNAL PARAMETERS-1'!$B$5:$J$44,8,FALSE)*VLOOKUP(ABSYLD2!CF$4,'[1]INTERNAL PARAMETERS-1'!$B$5:$J$44,3,FALSE)</f>
        <v>0</v>
      </c>
      <c r="CG219" s="47">
        <f>ABSYLD1!CG219*VLOOKUP(ABSYLD2!CG$4,'[1]INTERNAL PARAMETERS-1'!$B$5:$J$44,5,FALSE)*VLOOKUP(ABSYLD2!CG$4,'[1]INTERNAL PARAMETERS-1'!$B$5:$J$44,6,FALSE)*VLOOKUP(ABSYLD2!CG$4,'[1]INTERNAL PARAMETERS-1'!$B$5:$J$44,3,FALSE) + ABSYLD1!CG219*(1-VLOOKUP(ABSYLD2!CG$4,'[1]INTERNAL PARAMETERS-1'!$B$5:$J$44,5,FALSE))*VLOOKUP(ABSYLD2!CG$4,'[1]INTERNAL PARAMETERS-1'!$B$5:$J$44,8,FALSE)*VLOOKUP(ABSYLD2!CG$4,'[1]INTERNAL PARAMETERS-1'!$B$5:$J$44,3,FALSE)</f>
        <v>0</v>
      </c>
      <c r="CH219" s="46">
        <f>ABSYLD1!CH219*VLOOKUP(ABSYLD2!CH$4,'[1]INTERNAL PARAMETERS-1'!$B$5:$J$44,5,FALSE)*VLOOKUP(ABSYLD2!CH$4,'[1]INTERNAL PARAMETERS-1'!$B$5:$J$44,6,FALSE)*VLOOKUP(ABSYLD2!CH$4,'[1]INTERNAL PARAMETERS-1'!$B$5:$J$44,3,FALSE) + ABSYLD1!CH219*(1-VLOOKUP(ABSYLD2!CH$4,'[1]INTERNAL PARAMETERS-1'!$B$5:$J$44,5,FALSE))*VLOOKUP(ABSYLD2!CH$4,'[1]INTERNAL PARAMETERS-1'!$B$5:$J$44,8,FALSE)*VLOOKUP(ABSYLD2!CH$4,'[1]INTERNAL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>
      <c r="B220" s="61" t="s">
        <v>7</v>
      </c>
      <c r="C220" s="60" t="s">
        <v>71</v>
      </c>
      <c r="D220" s="60" t="s">
        <v>70</v>
      </c>
      <c r="E220" s="137">
        <f>ABS!AL220</f>
        <v>0</v>
      </c>
      <c r="F220" s="59">
        <f>'[1]INTERNAL PARAMETERS-1'!M22</f>
        <v>5.05</v>
      </c>
      <c r="G220" s="48">
        <f>ABSYLD1!G220*VLOOKUP(ABSYLD2!G$4,'[1]INTERNAL PARAMETERS-1'!$B$5:$J$44,5,FALSE)*VLOOKUP(ABSYLD2!G$4,'[1]INTERNAL PARAMETERS-1'!$B$5:$J$44,7,FALSE)*ABSYLD2!$F220 + ABSYLD1!G220*(1-VLOOKUP(ABSYLD2!G$4,'[1]INTERNAL PARAMETERS-1'!$B$5:$J$44,5,FALSE))*VLOOKUP(ABSYLD2!G$4,'[1]INTERNAL PARAMETERS-1'!$B$5:$J$44,9,FALSE)*ABSYLD2!$F220</f>
        <v>0</v>
      </c>
      <c r="H220" s="47">
        <f>ABSYLD1!H220*VLOOKUP(ABSYLD2!H$4,'[1]INTERNAL PARAMETERS-1'!$B$5:$J$44,5,FALSE)*VLOOKUP(ABSYLD2!H$4,'[1]INTERNAL PARAMETERS-1'!$B$5:$J$44,7,FALSE)*ABSYLD2!$F220 + ABSYLD1!H220*(1-VLOOKUP(ABSYLD2!H$4,'[1]INTERNAL PARAMETERS-1'!$B$5:$J$44,5,FALSE))*VLOOKUP(ABSYLD2!H$4,'[1]INTERNAL PARAMETERS-1'!$B$5:$J$44,9,FALSE)*ABSYLD2!$F220</f>
        <v>0</v>
      </c>
      <c r="I220" s="47">
        <f>ABSYLD1!I220*VLOOKUP(ABSYLD2!I$4,'[1]INTERNAL PARAMETERS-1'!$B$5:$J$44,5,FALSE)*VLOOKUP(ABSYLD2!I$4,'[1]INTERNAL PARAMETERS-1'!$B$5:$J$44,7,FALSE)*ABSYLD2!$F220 + ABSYLD1!I220*(1-VLOOKUP(ABSYLD2!I$4,'[1]INTERNAL PARAMETERS-1'!$B$5:$J$44,5,FALSE))*VLOOKUP(ABSYLD2!I$4,'[1]INTERNAL PARAMETERS-1'!$B$5:$J$44,9,FALSE)*ABSYLD2!$F220</f>
        <v>0</v>
      </c>
      <c r="J220" s="47">
        <f>ABSYLD1!J220*VLOOKUP(ABSYLD2!J$4,'[1]INTERNAL PARAMETERS-1'!$B$5:$J$44,5,FALSE)*VLOOKUP(ABSYLD2!J$4,'[1]INTERNAL PARAMETERS-1'!$B$5:$J$44,7,FALSE)*ABSYLD2!$F220 + ABSYLD1!J220*(1-VLOOKUP(ABSYLD2!J$4,'[1]INTERNAL PARAMETERS-1'!$B$5:$J$44,5,FALSE))*VLOOKUP(ABSYLD2!J$4,'[1]INTERNAL PARAMETERS-1'!$B$5:$J$44,9,FALSE)*ABSYLD2!$F220</f>
        <v>0</v>
      </c>
      <c r="K220" s="47">
        <f>ABSYLD1!K220*VLOOKUP(ABSYLD2!K$4,'[1]INTERNAL PARAMETERS-1'!$B$5:$J$44,5,FALSE)*VLOOKUP(ABSYLD2!K$4,'[1]INTERNAL PARAMETERS-1'!$B$5:$J$44,7,FALSE)*ABSYLD2!$F220 + ABSYLD1!K220*(1-VLOOKUP(ABSYLD2!K$4,'[1]INTERNAL PARAMETERS-1'!$B$5:$J$44,5,FALSE))*VLOOKUP(ABSYLD2!K$4,'[1]INTERNAL PARAMETERS-1'!$B$5:$J$44,9,FALSE)*ABSYLD2!$F220</f>
        <v>0</v>
      </c>
      <c r="L220" s="47">
        <f>ABSYLD1!L220*VLOOKUP(ABSYLD2!L$4,'[1]INTERNAL PARAMETERS-1'!$B$5:$J$44,5,FALSE)*VLOOKUP(ABSYLD2!L$4,'[1]INTERNAL PARAMETERS-1'!$B$5:$J$44,7,FALSE)*ABSYLD2!$F220 + ABSYLD1!L220*(1-VLOOKUP(ABSYLD2!L$4,'[1]INTERNAL PARAMETERS-1'!$B$5:$J$44,5,FALSE))*VLOOKUP(ABSYLD2!L$4,'[1]INTERNAL PARAMETERS-1'!$B$5:$J$44,9,FALSE)*ABSYLD2!$F220</f>
        <v>0</v>
      </c>
      <c r="M220" s="47">
        <f>ABSYLD1!M220*VLOOKUP(ABSYLD2!M$4,'[1]INTERNAL PARAMETERS-1'!$B$5:$J$44,5,FALSE)*VLOOKUP(ABSYLD2!M$4,'[1]INTERNAL PARAMETERS-1'!$B$5:$J$44,7,FALSE)*ABSYLD2!$F220 + ABSYLD1!M220*(1-VLOOKUP(ABSYLD2!M$4,'[1]INTERNAL PARAMETERS-1'!$B$5:$J$44,5,FALSE))*VLOOKUP(ABSYLD2!M$4,'[1]INTERNAL PARAMETERS-1'!$B$5:$J$44,9,FALSE)*ABSYLD2!$F220</f>
        <v>0</v>
      </c>
      <c r="N220" s="47">
        <f>ABSYLD1!N220*VLOOKUP(ABSYLD2!N$4,'[1]INTERNAL PARAMETERS-1'!$B$5:$J$44,5,FALSE)*VLOOKUP(ABSYLD2!N$4,'[1]INTERNAL PARAMETERS-1'!$B$5:$J$44,7,FALSE)*ABSYLD2!$F220 + ABSYLD1!N220*(1-VLOOKUP(ABSYLD2!N$4,'[1]INTERNAL PARAMETERS-1'!$B$5:$J$44,5,FALSE))*VLOOKUP(ABSYLD2!N$4,'[1]INTERNAL PARAMETERS-1'!$B$5:$J$44,9,FALSE)*ABSYLD2!$F220</f>
        <v>0</v>
      </c>
      <c r="O220" s="47">
        <f>ABSYLD1!O220*VLOOKUP(ABSYLD2!O$4,'[1]INTERNAL PARAMETERS-1'!$B$5:$J$44,5,FALSE)*VLOOKUP(ABSYLD2!O$4,'[1]INTERNAL PARAMETERS-1'!$B$5:$J$44,7,FALSE)*ABSYLD2!$F220 + ABSYLD1!O220*(1-VLOOKUP(ABSYLD2!O$4,'[1]INTERNAL PARAMETERS-1'!$B$5:$J$44,5,FALSE))*VLOOKUP(ABSYLD2!O$4,'[1]INTERNAL PARAMETERS-1'!$B$5:$J$44,9,FALSE)*ABSYLD2!$F220</f>
        <v>0</v>
      </c>
      <c r="P220" s="47">
        <f>ABSYLD1!P220*VLOOKUP(ABSYLD2!P$4,'[1]INTERNAL PARAMETERS-1'!$B$5:$J$44,5,FALSE)*VLOOKUP(ABSYLD2!P$4,'[1]INTERNAL PARAMETERS-1'!$B$5:$J$44,7,FALSE)*ABSYLD2!$F220 + ABSYLD1!P220*(1-VLOOKUP(ABSYLD2!P$4,'[1]INTERNAL PARAMETERS-1'!$B$5:$J$44,5,FALSE))*VLOOKUP(ABSYLD2!P$4,'[1]INTERNAL PARAMETERS-1'!$B$5:$J$44,9,FALSE)*ABSYLD2!$F220</f>
        <v>0</v>
      </c>
      <c r="Q220" s="47">
        <f>ABSYLD1!Q220*VLOOKUP(ABSYLD2!Q$4,'[1]INTERNAL PARAMETERS-1'!$B$5:$J$44,5,FALSE)*VLOOKUP(ABSYLD2!Q$4,'[1]INTERNAL PARAMETERS-1'!$B$5:$J$44,7,FALSE)*ABSYLD2!$F220 + ABSYLD1!Q220*(1-VLOOKUP(ABSYLD2!Q$4,'[1]INTERNAL PARAMETERS-1'!$B$5:$J$44,5,FALSE))*VLOOKUP(ABSYLD2!Q$4,'[1]INTERNAL PARAMETERS-1'!$B$5:$J$44,9,FALSE)*ABSYLD2!$F220</f>
        <v>0</v>
      </c>
      <c r="R220" s="47">
        <f>ABSYLD1!R220*VLOOKUP(ABSYLD2!R$4,'[1]INTERNAL PARAMETERS-1'!$B$5:$J$44,5,FALSE)*VLOOKUP(ABSYLD2!R$4,'[1]INTERNAL PARAMETERS-1'!$B$5:$J$44,7,FALSE)*ABSYLD2!$F220 + ABSYLD1!R220*(1-VLOOKUP(ABSYLD2!R$4,'[1]INTERNAL PARAMETERS-1'!$B$5:$J$44,5,FALSE))*VLOOKUP(ABSYLD2!R$4,'[1]INTERNAL PARAMETERS-1'!$B$5:$J$44,9,FALSE)*ABSYLD2!$F220</f>
        <v>0</v>
      </c>
      <c r="S220" s="47">
        <f>ABSYLD1!S220*VLOOKUP(ABSYLD2!S$4,'[1]INTERNAL PARAMETERS-1'!$B$5:$J$44,5,FALSE)*VLOOKUP(ABSYLD2!S$4,'[1]INTERNAL PARAMETERS-1'!$B$5:$J$44,7,FALSE)*ABSYLD2!$F220 + ABSYLD1!S220*(1-VLOOKUP(ABSYLD2!S$4,'[1]INTERNAL PARAMETERS-1'!$B$5:$J$44,5,FALSE))*VLOOKUP(ABSYLD2!S$4,'[1]INTERNAL PARAMETERS-1'!$B$5:$J$44,9,FALSE)*ABSYLD2!$F220</f>
        <v>0</v>
      </c>
      <c r="T220" s="47">
        <f>ABSYLD1!T220*VLOOKUP(ABSYLD2!T$4,'[1]INTERNAL PARAMETERS-1'!$B$5:$J$44,5,FALSE)*VLOOKUP(ABSYLD2!T$4,'[1]INTERNAL PARAMETERS-1'!$B$5:$J$44,7,FALSE)*ABSYLD2!$F220 + ABSYLD1!T220*(1-VLOOKUP(ABSYLD2!T$4,'[1]INTERNAL PARAMETERS-1'!$B$5:$J$44,5,FALSE))*VLOOKUP(ABSYLD2!T$4,'[1]INTERNAL PARAMETERS-1'!$B$5:$J$44,9,FALSE)*ABSYLD2!$F220</f>
        <v>0</v>
      </c>
      <c r="U220" s="47">
        <f>ABSYLD1!U220*VLOOKUP(ABSYLD2!U$4,'[1]INTERNAL PARAMETERS-1'!$B$5:$J$44,5,FALSE)*VLOOKUP(ABSYLD2!U$4,'[1]INTERNAL PARAMETERS-1'!$B$5:$J$44,7,FALSE)*ABSYLD2!$F220 + ABSYLD1!U220*(1-VLOOKUP(ABSYLD2!U$4,'[1]INTERNAL PARAMETERS-1'!$B$5:$J$44,5,FALSE))*VLOOKUP(ABSYLD2!U$4,'[1]INTERNAL PARAMETERS-1'!$B$5:$J$44,9,FALSE)*ABSYLD2!$F220</f>
        <v>0</v>
      </c>
      <c r="V220" s="47">
        <f>ABSYLD1!V220*VLOOKUP(ABSYLD2!V$4,'[1]INTERNAL PARAMETERS-1'!$B$5:$J$44,5,FALSE)*VLOOKUP(ABSYLD2!V$4,'[1]INTERNAL PARAMETERS-1'!$B$5:$J$44,7,FALSE)*ABSYLD2!$F220 + ABSYLD1!V220*(1-VLOOKUP(ABSYLD2!V$4,'[1]INTERNAL PARAMETERS-1'!$B$5:$J$44,5,FALSE))*VLOOKUP(ABSYLD2!V$4,'[1]INTERNAL PARAMETERS-1'!$B$5:$J$44,9,FALSE)*ABSYLD2!$F220</f>
        <v>0</v>
      </c>
      <c r="W220" s="47">
        <f>ABSYLD1!W220*VLOOKUP(ABSYLD2!W$4,'[1]INTERNAL PARAMETERS-1'!$B$5:$J$44,5,FALSE)*VLOOKUP(ABSYLD2!W$4,'[1]INTERNAL PARAMETERS-1'!$B$5:$J$44,7,FALSE)*ABSYLD2!$F220 + ABSYLD1!W220*(1-VLOOKUP(ABSYLD2!W$4,'[1]INTERNAL PARAMETERS-1'!$B$5:$J$44,5,FALSE))*VLOOKUP(ABSYLD2!W$4,'[1]INTERNAL PARAMETERS-1'!$B$5:$J$44,9,FALSE)*ABSYLD2!$F220</f>
        <v>0</v>
      </c>
      <c r="X220" s="47">
        <f>ABSYLD1!X220*VLOOKUP(ABSYLD2!X$4,'[1]INTERNAL PARAMETERS-1'!$B$5:$J$44,5,FALSE)*VLOOKUP(ABSYLD2!X$4,'[1]INTERNAL PARAMETERS-1'!$B$5:$J$44,7,FALSE)*ABSYLD2!$F220 + ABSYLD1!X220*(1-VLOOKUP(ABSYLD2!X$4,'[1]INTERNAL PARAMETERS-1'!$B$5:$J$44,5,FALSE))*VLOOKUP(ABSYLD2!X$4,'[1]INTERNAL PARAMETERS-1'!$B$5:$J$44,9,FALSE)*ABSYLD2!$F220</f>
        <v>0</v>
      </c>
      <c r="Y220" s="47">
        <f>ABSYLD1!Y220*VLOOKUP(ABSYLD2!Y$4,'[1]INTERNAL PARAMETERS-1'!$B$5:$J$44,5,FALSE)*VLOOKUP(ABSYLD2!Y$4,'[1]INTERNAL PARAMETERS-1'!$B$5:$J$44,7,FALSE)*ABSYLD2!$F220 + ABSYLD1!Y220*(1-VLOOKUP(ABSYLD2!Y$4,'[1]INTERNAL PARAMETERS-1'!$B$5:$J$44,5,FALSE))*VLOOKUP(ABSYLD2!Y$4,'[1]INTERNAL PARAMETERS-1'!$B$5:$J$44,9,FALSE)*ABSYLD2!$F220</f>
        <v>0</v>
      </c>
      <c r="Z220" s="47">
        <f>ABSYLD1!Z220*VLOOKUP(ABSYLD2!Z$4,'[1]INTERNAL PARAMETERS-1'!$B$5:$J$44,5,FALSE)*VLOOKUP(ABSYLD2!Z$4,'[1]INTERNAL PARAMETERS-1'!$B$5:$J$44,7,FALSE)*ABSYLD2!$F220 + ABSYLD1!Z220*(1-VLOOKUP(ABSYLD2!Z$4,'[1]INTERNAL PARAMETERS-1'!$B$5:$J$44,5,FALSE))*VLOOKUP(ABSYLD2!Z$4,'[1]INTERNAL PARAMETERS-1'!$B$5:$J$44,9,FALSE)*ABSYLD2!$F220</f>
        <v>0</v>
      </c>
      <c r="AA220" s="47">
        <f>ABSYLD1!AA220*VLOOKUP(ABSYLD2!AA$4,'[1]INTERNAL PARAMETERS-1'!$B$5:$J$44,5,FALSE)*VLOOKUP(ABSYLD2!AA$4,'[1]INTERNAL PARAMETERS-1'!$B$5:$J$44,7,FALSE)*ABSYLD2!$F220 + ABSYLD1!AA220*(1-VLOOKUP(ABSYLD2!AA$4,'[1]INTERNAL PARAMETERS-1'!$B$5:$J$44,5,FALSE))*VLOOKUP(ABSYLD2!AA$4,'[1]INTERNAL PARAMETERS-1'!$B$5:$J$44,9,FALSE)*ABSYLD2!$F220</f>
        <v>0</v>
      </c>
      <c r="AB220" s="47">
        <f>ABSYLD1!AB220*VLOOKUP(ABSYLD2!AB$4,'[1]INTERNAL PARAMETERS-1'!$B$5:$J$44,5,FALSE)*VLOOKUP(ABSYLD2!AB$4,'[1]INTERNAL PARAMETERS-1'!$B$5:$J$44,7,FALSE)*ABSYLD2!$F220 + ABSYLD1!AB220*(1-VLOOKUP(ABSYLD2!AB$4,'[1]INTERNAL PARAMETERS-1'!$B$5:$J$44,5,FALSE))*VLOOKUP(ABSYLD2!AB$4,'[1]INTERNAL PARAMETERS-1'!$B$5:$J$44,9,FALSE)*ABSYLD2!$F220</f>
        <v>0</v>
      </c>
      <c r="AC220" s="47">
        <f>ABSYLD1!AC220*VLOOKUP(ABSYLD2!AC$4,'[1]INTERNAL PARAMETERS-1'!$B$5:$J$44,5,FALSE)*VLOOKUP(ABSYLD2!AC$4,'[1]INTERNAL PARAMETERS-1'!$B$5:$J$44,7,FALSE)*ABSYLD2!$F220 + ABSYLD1!AC220*(1-VLOOKUP(ABSYLD2!AC$4,'[1]INTERNAL PARAMETERS-1'!$B$5:$J$44,5,FALSE))*VLOOKUP(ABSYLD2!AC$4,'[1]INTERNAL PARAMETERS-1'!$B$5:$J$44,9,FALSE)*ABSYLD2!$F220</f>
        <v>0</v>
      </c>
      <c r="AD220" s="47">
        <f>ABSYLD1!AD220*VLOOKUP(ABSYLD2!AD$4,'[1]INTERNAL PARAMETERS-1'!$B$5:$J$44,5,FALSE)*VLOOKUP(ABSYLD2!AD$4,'[1]INTERNAL PARAMETERS-1'!$B$5:$J$44,7,FALSE)*ABSYLD2!$F220 + ABSYLD1!AD220*(1-VLOOKUP(ABSYLD2!AD$4,'[1]INTERNAL PARAMETERS-1'!$B$5:$J$44,5,FALSE))*VLOOKUP(ABSYLD2!AD$4,'[1]INTERNAL PARAMETERS-1'!$B$5:$J$44,9,FALSE)*ABSYLD2!$F220</f>
        <v>0</v>
      </c>
      <c r="AE220" s="47">
        <f>ABSYLD1!AE220*VLOOKUP(ABSYLD2!AE$4,'[1]INTERNAL PARAMETERS-1'!$B$5:$J$44,5,FALSE)*VLOOKUP(ABSYLD2!AE$4,'[1]INTERNAL PARAMETERS-1'!$B$5:$J$44,7,FALSE)*ABSYLD2!$F220 + ABSYLD1!AE220*(1-VLOOKUP(ABSYLD2!AE$4,'[1]INTERNAL PARAMETERS-1'!$B$5:$J$44,5,FALSE))*VLOOKUP(ABSYLD2!AE$4,'[1]INTERNAL PARAMETERS-1'!$B$5:$J$44,9,FALSE)*ABSYLD2!$F220</f>
        <v>0</v>
      </c>
      <c r="AF220" s="47">
        <f>ABSYLD1!AF220*VLOOKUP(ABSYLD2!AF$4,'[1]INTERNAL PARAMETERS-1'!$B$5:$J$44,5,FALSE)*VLOOKUP(ABSYLD2!AF$4,'[1]INTERNAL PARAMETERS-1'!$B$5:$J$44,7,FALSE)*ABSYLD2!$F220 + ABSYLD1!AF220*(1-VLOOKUP(ABSYLD2!AF$4,'[1]INTERNAL PARAMETERS-1'!$B$5:$J$44,5,FALSE))*VLOOKUP(ABSYLD2!AF$4,'[1]INTERNAL PARAMETERS-1'!$B$5:$J$44,9,FALSE)*ABSYLD2!$F220</f>
        <v>0</v>
      </c>
      <c r="AG220" s="47">
        <f>ABSYLD1!AG220*VLOOKUP(ABSYLD2!AG$4,'[1]INTERNAL PARAMETERS-1'!$B$5:$J$44,5,FALSE)*VLOOKUP(ABSYLD2!AG$4,'[1]INTERNAL PARAMETERS-1'!$B$5:$J$44,7,FALSE)*ABSYLD2!$F220 + ABSYLD1!AG220*(1-VLOOKUP(ABSYLD2!AG$4,'[1]INTERNAL PARAMETERS-1'!$B$5:$J$44,5,FALSE))*VLOOKUP(ABSYLD2!AG$4,'[1]INTERNAL PARAMETERS-1'!$B$5:$J$44,9,FALSE)*ABSYLD2!$F220</f>
        <v>0</v>
      </c>
      <c r="AH220" s="47">
        <f>ABSYLD1!AH220*VLOOKUP(ABSYLD2!AH$4,'[1]INTERNAL PARAMETERS-1'!$B$5:$J$44,5,FALSE)*VLOOKUP(ABSYLD2!AH$4,'[1]INTERNAL PARAMETERS-1'!$B$5:$J$44,7,FALSE)*ABSYLD2!$F220 + ABSYLD1!AH220*(1-VLOOKUP(ABSYLD2!AH$4,'[1]INTERNAL PARAMETERS-1'!$B$5:$J$44,5,FALSE))*VLOOKUP(ABSYLD2!AH$4,'[1]INTERNAL PARAMETERS-1'!$B$5:$J$44,9,FALSE)*ABSYLD2!$F220</f>
        <v>0</v>
      </c>
      <c r="AI220" s="47">
        <f>ABSYLD1!AI220*VLOOKUP(ABSYLD2!AI$4,'[1]INTERNAL PARAMETERS-1'!$B$5:$J$44,5,FALSE)*VLOOKUP(ABSYLD2!AI$4,'[1]INTERNAL PARAMETERS-1'!$B$5:$J$44,7,FALSE)*ABSYLD2!$F220 + ABSYLD1!AI220*(1-VLOOKUP(ABSYLD2!AI$4,'[1]INTERNAL PARAMETERS-1'!$B$5:$J$44,5,FALSE))*VLOOKUP(ABSYLD2!AI$4,'[1]INTERNAL PARAMETERS-1'!$B$5:$J$44,9,FALSE)*ABSYLD2!$F220</f>
        <v>0</v>
      </c>
      <c r="AJ220" s="47">
        <f>ABSYLD1!AJ220*VLOOKUP(ABSYLD2!AJ$4,'[1]INTERNAL PARAMETERS-1'!$B$5:$J$44,5,FALSE)*VLOOKUP(ABSYLD2!AJ$4,'[1]INTERNAL PARAMETERS-1'!$B$5:$J$44,7,FALSE)*ABSYLD2!$F220 + ABSYLD1!AJ220*(1-VLOOKUP(ABSYLD2!AJ$4,'[1]INTERNAL PARAMETERS-1'!$B$5:$J$44,5,FALSE))*VLOOKUP(ABSYLD2!AJ$4,'[1]INTERNAL PARAMETERS-1'!$B$5:$J$44,9,FALSE)*ABSYLD2!$F220</f>
        <v>0</v>
      </c>
      <c r="AK220" s="47">
        <f>ABSYLD1!AK220*VLOOKUP(ABSYLD2!AK$4,'[1]INTERNAL PARAMETERS-1'!$B$5:$J$44,5,FALSE)*VLOOKUP(ABSYLD2!AK$4,'[1]INTERNAL PARAMETERS-1'!$B$5:$J$44,7,FALSE)*ABSYLD2!$F220 + ABSYLD1!AK220*(1-VLOOKUP(ABSYLD2!AK$4,'[1]INTERNAL PARAMETERS-1'!$B$5:$J$44,5,FALSE))*VLOOKUP(ABSYLD2!AK$4,'[1]INTERNAL PARAMETERS-1'!$B$5:$J$44,9,FALSE)*ABSYLD2!$F220</f>
        <v>0</v>
      </c>
      <c r="AL220" s="47">
        <f>ABSYLD1!AL220*VLOOKUP(ABSYLD2!AL$4,'[1]INTERNAL PARAMETERS-1'!$B$5:$J$44,5,FALSE)*VLOOKUP(ABSYLD2!AL$4,'[1]INTERNAL PARAMETERS-1'!$B$5:$J$44,7,FALSE)*ABSYLD2!$F220 + ABSYLD1!AL220*(1-VLOOKUP(ABSYLD2!AL$4,'[1]INTERNAL PARAMETERS-1'!$B$5:$J$44,5,FALSE))*VLOOKUP(ABSYLD2!AL$4,'[1]INTERNAL PARAMETERS-1'!$B$5:$J$44,9,FALSE)*ABSYLD2!$F220</f>
        <v>0</v>
      </c>
      <c r="AM220" s="47">
        <f>ABSYLD1!AM220*VLOOKUP(ABSYLD2!AM$4,'[1]INTERNAL PARAMETERS-1'!$B$5:$J$44,5,FALSE)*VLOOKUP(ABSYLD2!AM$4,'[1]INTERNAL PARAMETERS-1'!$B$5:$J$44,7,FALSE)*ABSYLD2!$F220 + ABSYLD1!AM220*(1-VLOOKUP(ABSYLD2!AM$4,'[1]INTERNAL PARAMETERS-1'!$B$5:$J$44,5,FALSE))*VLOOKUP(ABSYLD2!AM$4,'[1]INTERNAL PARAMETERS-1'!$B$5:$J$44,9,FALSE)*ABSYLD2!$F220</f>
        <v>0</v>
      </c>
      <c r="AN220" s="47">
        <f>ABSYLD1!AN220*VLOOKUP(ABSYLD2!AN$4,'[1]INTERNAL PARAMETERS-1'!$B$5:$J$44,5,FALSE)*VLOOKUP(ABSYLD2!AN$4,'[1]INTERNAL PARAMETERS-1'!$B$5:$J$44,7,FALSE)*ABSYLD2!$F220 + ABSYLD1!AN220*(1-VLOOKUP(ABSYLD2!AN$4,'[1]INTERNAL PARAMETERS-1'!$B$5:$J$44,5,FALSE))*VLOOKUP(ABSYLD2!AN$4,'[1]INTERNAL PARAMETERS-1'!$B$5:$J$44,9,FALSE)*ABSYLD2!$F220</f>
        <v>0</v>
      </c>
      <c r="AO220" s="47">
        <f>ABSYLD1!AO220*VLOOKUP(ABSYLD2!AO$4,'[1]INTERNAL PARAMETERS-1'!$B$5:$J$44,5,FALSE)*VLOOKUP(ABSYLD2!AO$4,'[1]INTERNAL PARAMETERS-1'!$B$5:$J$44,7,FALSE)*ABSYLD2!$F220 + ABSYLD1!AO220*(1-VLOOKUP(ABSYLD2!AO$4,'[1]INTERNAL PARAMETERS-1'!$B$5:$J$44,5,FALSE))*VLOOKUP(ABSYLD2!AO$4,'[1]INTERNAL PARAMETERS-1'!$B$5:$J$44,9,FALSE)*ABSYLD2!$F220</f>
        <v>0</v>
      </c>
      <c r="AP220" s="47">
        <f>ABSYLD1!AP220*VLOOKUP(ABSYLD2!AP$4,'[1]INTERNAL PARAMETERS-1'!$B$5:$J$44,5,FALSE)*VLOOKUP(ABSYLD2!AP$4,'[1]INTERNAL PARAMETERS-1'!$B$5:$J$44,7,FALSE)*ABSYLD2!$F220 + ABSYLD1!AP220*(1-VLOOKUP(ABSYLD2!AP$4,'[1]INTERNAL PARAMETERS-1'!$B$5:$J$44,5,FALSE))*VLOOKUP(ABSYLD2!AP$4,'[1]INTERNAL PARAMETERS-1'!$B$5:$J$44,9,FALSE)*ABSYLD2!$F220</f>
        <v>0</v>
      </c>
      <c r="AQ220" s="47">
        <f>ABSYLD1!AQ220*VLOOKUP(ABSYLD2!AQ$4,'[1]INTERNAL PARAMETERS-1'!$B$5:$J$44,5,FALSE)*VLOOKUP(ABSYLD2!AQ$4,'[1]INTERNAL PARAMETERS-1'!$B$5:$J$44,7,FALSE)*ABSYLD2!$F220 + ABSYLD1!AQ220*(1-VLOOKUP(ABSYLD2!AQ$4,'[1]INTERNAL PARAMETERS-1'!$B$5:$J$44,5,FALSE))*VLOOKUP(ABSYLD2!AQ$4,'[1]INTERNAL PARAMETERS-1'!$B$5:$J$44,9,FALSE)*ABSYLD2!$F220</f>
        <v>0</v>
      </c>
      <c r="AR220" s="47">
        <f>ABSYLD1!AR220*VLOOKUP(ABSYLD2!AR$4,'[1]INTERNAL PARAMETERS-1'!$B$5:$J$44,5,FALSE)*VLOOKUP(ABSYLD2!AR$4,'[1]INTERNAL PARAMETERS-1'!$B$5:$J$44,7,FALSE)*ABSYLD2!$F220 + ABSYLD1!AR220*(1-VLOOKUP(ABSYLD2!AR$4,'[1]INTERNAL PARAMETERS-1'!$B$5:$J$44,5,FALSE))*VLOOKUP(ABSYLD2!AR$4,'[1]INTERNAL PARAMETERS-1'!$B$5:$J$44,9,FALSE)*ABSYLD2!$F220</f>
        <v>0</v>
      </c>
      <c r="AS220" s="47">
        <f>ABSYLD1!AS220*VLOOKUP(ABSYLD2!AS$4,'[1]INTERNAL PARAMETERS-1'!$B$5:$J$44,5,FALSE)*VLOOKUP(ABSYLD2!AS$4,'[1]INTERNAL PARAMETERS-1'!$B$5:$J$44,7,FALSE)*ABSYLD2!$F220 + ABSYLD1!AS220*(1-VLOOKUP(ABSYLD2!AS$4,'[1]INTERNAL PARAMETERS-1'!$B$5:$J$44,5,FALSE))*VLOOKUP(ABSYLD2!AS$4,'[1]INTERNAL PARAMETERS-1'!$B$5:$J$44,9,FALSE)*ABSYLD2!$F220</f>
        <v>0</v>
      </c>
      <c r="AT220" s="46">
        <f>ABSYLD1!AT220*VLOOKUP(ABSYLD2!AT$4,'[1]INTERNAL PARAMETERS-1'!$B$5:$J$44,5,FALSE)*VLOOKUP(ABSYLD2!AT$4,'[1]INTERNAL PARAMETERS-1'!$B$5:$J$44,7,FALSE)*ABSYLD2!$F220 + ABSYLD1!AT220*(1-VLOOKUP(ABSYLD2!AT$4,'[1]INTERNAL PARAMETERS-1'!$B$5:$J$44,5,FALSE))*VLOOKUP(ABSYLD2!AT$4,'[1]INTERNAL PARAMETERS-1'!$B$5:$J$44,9,FALSE)*ABSYLD2!$F220</f>
        <v>0</v>
      </c>
      <c r="AU220" s="48">
        <f>ABSYLD1!AU220*VLOOKUP(ABSYLD2!AU$4,'[1]INTERNAL PARAMETERS-1'!$B$5:$J$44,5,FALSE)*VLOOKUP(ABSYLD2!AU$4,'[1]INTERNAL PARAMETERS-1'!$B$5:$J$44,6,FALSE)*VLOOKUP(ABSYLD2!AU$4,'[1]INTERNAL PARAMETERS-1'!$B$5:$J$44,3,FALSE) + ABSYLD1!AU220*(1-VLOOKUP(ABSYLD2!AU$4,'[1]INTERNAL PARAMETERS-1'!$B$5:$J$44,5,FALSE))*VLOOKUP(ABSYLD2!AU$4,'[1]INTERNAL PARAMETERS-1'!$B$5:$J$44,8,FALSE)*VLOOKUP(ABSYLD2!AU$4,'[1]INTERNAL PARAMETERS-1'!$B$5:$J$44,3,FALSE)</f>
        <v>0</v>
      </c>
      <c r="AV220" s="47">
        <f>ABSYLD1!AV220*VLOOKUP(ABSYLD2!AV$4,'[1]INTERNAL PARAMETERS-1'!$B$5:$J$44,5,FALSE)*VLOOKUP(ABSYLD2!AV$4,'[1]INTERNAL PARAMETERS-1'!$B$5:$J$44,6,FALSE)*VLOOKUP(ABSYLD2!AV$4,'[1]INTERNAL PARAMETERS-1'!$B$5:$J$44,3,FALSE) + ABSYLD1!AV220*(1-VLOOKUP(ABSYLD2!AV$4,'[1]INTERNAL PARAMETERS-1'!$B$5:$J$44,5,FALSE))*VLOOKUP(ABSYLD2!AV$4,'[1]INTERNAL PARAMETERS-1'!$B$5:$J$44,8,FALSE)*VLOOKUP(ABSYLD2!AV$4,'[1]INTERNAL PARAMETERS-1'!$B$5:$J$44,3,FALSE)</f>
        <v>0</v>
      </c>
      <c r="AW220" s="47">
        <f>ABSYLD1!AW220*VLOOKUP(ABSYLD2!AW$4,'[1]INTERNAL PARAMETERS-1'!$B$5:$J$44,5,FALSE)*VLOOKUP(ABSYLD2!AW$4,'[1]INTERNAL PARAMETERS-1'!$B$5:$J$44,6,FALSE)*VLOOKUP(ABSYLD2!AW$4,'[1]INTERNAL PARAMETERS-1'!$B$5:$J$44,3,FALSE) + ABSYLD1!AW220*(1-VLOOKUP(ABSYLD2!AW$4,'[1]INTERNAL PARAMETERS-1'!$B$5:$J$44,5,FALSE))*VLOOKUP(ABSYLD2!AW$4,'[1]INTERNAL PARAMETERS-1'!$B$5:$J$44,8,FALSE)*VLOOKUP(ABSYLD2!AW$4,'[1]INTERNAL PARAMETERS-1'!$B$5:$J$44,3,FALSE)</f>
        <v>0</v>
      </c>
      <c r="AX220" s="47">
        <f>ABSYLD1!AX220*VLOOKUP(ABSYLD2!AX$4,'[1]INTERNAL PARAMETERS-1'!$B$5:$J$44,5,FALSE)*VLOOKUP(ABSYLD2!AX$4,'[1]INTERNAL PARAMETERS-1'!$B$5:$J$44,6,FALSE)*VLOOKUP(ABSYLD2!AX$4,'[1]INTERNAL PARAMETERS-1'!$B$5:$J$44,3,FALSE) + ABSYLD1!AX220*(1-VLOOKUP(ABSYLD2!AX$4,'[1]INTERNAL PARAMETERS-1'!$B$5:$J$44,5,FALSE))*VLOOKUP(ABSYLD2!AX$4,'[1]INTERNAL PARAMETERS-1'!$B$5:$J$44,8,FALSE)*VLOOKUP(ABSYLD2!AX$4,'[1]INTERNAL PARAMETERS-1'!$B$5:$J$44,3,FALSE)</f>
        <v>0</v>
      </c>
      <c r="AY220" s="47">
        <f>ABSYLD1!AY220*VLOOKUP(ABSYLD2!AY$4,'[1]INTERNAL PARAMETERS-1'!$B$5:$J$44,5,FALSE)*VLOOKUP(ABSYLD2!AY$4,'[1]INTERNAL PARAMETERS-1'!$B$5:$J$44,6,FALSE)*VLOOKUP(ABSYLD2!AY$4,'[1]INTERNAL PARAMETERS-1'!$B$5:$J$44,3,FALSE) + ABSYLD1!AY220*(1-VLOOKUP(ABSYLD2!AY$4,'[1]INTERNAL PARAMETERS-1'!$B$5:$J$44,5,FALSE))*VLOOKUP(ABSYLD2!AY$4,'[1]INTERNAL PARAMETERS-1'!$B$5:$J$44,8,FALSE)*VLOOKUP(ABSYLD2!AY$4,'[1]INTERNAL PARAMETERS-1'!$B$5:$J$44,3,FALSE)</f>
        <v>0</v>
      </c>
      <c r="AZ220" s="47">
        <f>ABSYLD1!AZ220*VLOOKUP(ABSYLD2!AZ$4,'[1]INTERNAL PARAMETERS-1'!$B$5:$J$44,5,FALSE)*VLOOKUP(ABSYLD2!AZ$4,'[1]INTERNAL PARAMETERS-1'!$B$5:$J$44,6,FALSE)*VLOOKUP(ABSYLD2!AZ$4,'[1]INTERNAL PARAMETERS-1'!$B$5:$J$44,3,FALSE) + ABSYLD1!AZ220*(1-VLOOKUP(ABSYLD2!AZ$4,'[1]INTERNAL PARAMETERS-1'!$B$5:$J$44,5,FALSE))*VLOOKUP(ABSYLD2!AZ$4,'[1]INTERNAL PARAMETERS-1'!$B$5:$J$44,8,FALSE)*VLOOKUP(ABSYLD2!AZ$4,'[1]INTERNAL PARAMETERS-1'!$B$5:$J$44,3,FALSE)</f>
        <v>0</v>
      </c>
      <c r="BA220" s="47">
        <f>ABSYLD1!BA220*VLOOKUP(ABSYLD2!BA$4,'[1]INTERNAL PARAMETERS-1'!$B$5:$J$44,5,FALSE)*VLOOKUP(ABSYLD2!BA$4,'[1]INTERNAL PARAMETERS-1'!$B$5:$J$44,6,FALSE)*VLOOKUP(ABSYLD2!BA$4,'[1]INTERNAL PARAMETERS-1'!$B$5:$J$44,3,FALSE) + ABSYLD1!BA220*(1-VLOOKUP(ABSYLD2!BA$4,'[1]INTERNAL PARAMETERS-1'!$B$5:$J$44,5,FALSE))*VLOOKUP(ABSYLD2!BA$4,'[1]INTERNAL PARAMETERS-1'!$B$5:$J$44,8,FALSE)*VLOOKUP(ABSYLD2!BA$4,'[1]INTERNAL PARAMETERS-1'!$B$5:$J$44,3,FALSE)</f>
        <v>0</v>
      </c>
      <c r="BB220" s="47">
        <f>ABSYLD1!BB220*VLOOKUP(ABSYLD2!BB$4,'[1]INTERNAL PARAMETERS-1'!$B$5:$J$44,5,FALSE)*VLOOKUP(ABSYLD2!BB$4,'[1]INTERNAL PARAMETERS-1'!$B$5:$J$44,6,FALSE)*VLOOKUP(ABSYLD2!BB$4,'[1]INTERNAL PARAMETERS-1'!$B$5:$J$44,3,FALSE) + ABSYLD1!BB220*(1-VLOOKUP(ABSYLD2!BB$4,'[1]INTERNAL PARAMETERS-1'!$B$5:$J$44,5,FALSE))*VLOOKUP(ABSYLD2!BB$4,'[1]INTERNAL PARAMETERS-1'!$B$5:$J$44,8,FALSE)*VLOOKUP(ABSYLD2!BB$4,'[1]INTERNAL PARAMETERS-1'!$B$5:$J$44,3,FALSE)</f>
        <v>0</v>
      </c>
      <c r="BC220" s="47">
        <f>ABSYLD1!BC220*VLOOKUP(ABSYLD2!BC$4,'[1]INTERNAL PARAMETERS-1'!$B$5:$J$44,5,FALSE)*VLOOKUP(ABSYLD2!BC$4,'[1]INTERNAL PARAMETERS-1'!$B$5:$J$44,6,FALSE)*VLOOKUP(ABSYLD2!BC$4,'[1]INTERNAL PARAMETERS-1'!$B$5:$J$44,3,FALSE) + ABSYLD1!BC220*(1-VLOOKUP(ABSYLD2!BC$4,'[1]INTERNAL PARAMETERS-1'!$B$5:$J$44,5,FALSE))*VLOOKUP(ABSYLD2!BC$4,'[1]INTERNAL PARAMETERS-1'!$B$5:$J$44,8,FALSE)*VLOOKUP(ABSYLD2!BC$4,'[1]INTERNAL PARAMETERS-1'!$B$5:$J$44,3,FALSE)</f>
        <v>0</v>
      </c>
      <c r="BD220" s="47">
        <f>ABSYLD1!BD220*VLOOKUP(ABSYLD2!BD$4,'[1]INTERNAL PARAMETERS-1'!$B$5:$J$44,5,FALSE)*VLOOKUP(ABSYLD2!BD$4,'[1]INTERNAL PARAMETERS-1'!$B$5:$J$44,6,FALSE)*VLOOKUP(ABSYLD2!BD$4,'[1]INTERNAL PARAMETERS-1'!$B$5:$J$44,3,FALSE) + ABSYLD1!BD220*(1-VLOOKUP(ABSYLD2!BD$4,'[1]INTERNAL PARAMETERS-1'!$B$5:$J$44,5,FALSE))*VLOOKUP(ABSYLD2!BD$4,'[1]INTERNAL PARAMETERS-1'!$B$5:$J$44,8,FALSE)*VLOOKUP(ABSYLD2!BD$4,'[1]INTERNAL PARAMETERS-1'!$B$5:$J$44,3,FALSE)</f>
        <v>0</v>
      </c>
      <c r="BE220" s="47">
        <f>ABSYLD1!BE220*VLOOKUP(ABSYLD2!BE$4,'[1]INTERNAL PARAMETERS-1'!$B$5:$J$44,5,FALSE)*VLOOKUP(ABSYLD2!BE$4,'[1]INTERNAL PARAMETERS-1'!$B$5:$J$44,6,FALSE)*VLOOKUP(ABSYLD2!BE$4,'[1]INTERNAL PARAMETERS-1'!$B$5:$J$44,3,FALSE) + ABSYLD1!BE220*(1-VLOOKUP(ABSYLD2!BE$4,'[1]INTERNAL PARAMETERS-1'!$B$5:$J$44,5,FALSE))*VLOOKUP(ABSYLD2!BE$4,'[1]INTERNAL PARAMETERS-1'!$B$5:$J$44,8,FALSE)*VLOOKUP(ABSYLD2!BE$4,'[1]INTERNAL PARAMETERS-1'!$B$5:$J$44,3,FALSE)</f>
        <v>0</v>
      </c>
      <c r="BF220" s="47">
        <f>ABSYLD1!BF220*VLOOKUP(ABSYLD2!BF$4,'[1]INTERNAL PARAMETERS-1'!$B$5:$J$44,5,FALSE)*VLOOKUP(ABSYLD2!BF$4,'[1]INTERNAL PARAMETERS-1'!$B$5:$J$44,6,FALSE)*VLOOKUP(ABSYLD2!BF$4,'[1]INTERNAL PARAMETERS-1'!$B$5:$J$44,3,FALSE) + ABSYLD1!BF220*(1-VLOOKUP(ABSYLD2!BF$4,'[1]INTERNAL PARAMETERS-1'!$B$5:$J$44,5,FALSE))*VLOOKUP(ABSYLD2!BF$4,'[1]INTERNAL PARAMETERS-1'!$B$5:$J$44,8,FALSE)*VLOOKUP(ABSYLD2!BF$4,'[1]INTERNAL PARAMETERS-1'!$B$5:$J$44,3,FALSE)</f>
        <v>0</v>
      </c>
      <c r="BG220" s="47">
        <f>ABSYLD1!BG220*VLOOKUP(ABSYLD2!BG$4,'[1]INTERNAL PARAMETERS-1'!$B$5:$J$44,5,FALSE)*VLOOKUP(ABSYLD2!BG$4,'[1]INTERNAL PARAMETERS-1'!$B$5:$J$44,6,FALSE)*VLOOKUP(ABSYLD2!BG$4,'[1]INTERNAL PARAMETERS-1'!$B$5:$J$44,3,FALSE) + ABSYLD1!BG220*(1-VLOOKUP(ABSYLD2!BG$4,'[1]INTERNAL PARAMETERS-1'!$B$5:$J$44,5,FALSE))*VLOOKUP(ABSYLD2!BG$4,'[1]INTERNAL PARAMETERS-1'!$B$5:$J$44,8,FALSE)*VLOOKUP(ABSYLD2!BG$4,'[1]INTERNAL PARAMETERS-1'!$B$5:$J$44,3,FALSE)</f>
        <v>0</v>
      </c>
      <c r="BH220" s="47">
        <f>ABSYLD1!BH220*VLOOKUP(ABSYLD2!BH$4,'[1]INTERNAL PARAMETERS-1'!$B$5:$J$44,5,FALSE)*VLOOKUP(ABSYLD2!BH$4,'[1]INTERNAL PARAMETERS-1'!$B$5:$J$44,6,FALSE)*VLOOKUP(ABSYLD2!BH$4,'[1]INTERNAL PARAMETERS-1'!$B$5:$J$44,3,FALSE) + ABSYLD1!BH220*(1-VLOOKUP(ABSYLD2!BH$4,'[1]INTERNAL PARAMETERS-1'!$B$5:$J$44,5,FALSE))*VLOOKUP(ABSYLD2!BH$4,'[1]INTERNAL PARAMETERS-1'!$B$5:$J$44,8,FALSE)*VLOOKUP(ABSYLD2!BH$4,'[1]INTERNAL PARAMETERS-1'!$B$5:$J$44,3,FALSE)</f>
        <v>0</v>
      </c>
      <c r="BI220" s="47">
        <f>ABSYLD1!BI220*VLOOKUP(ABSYLD2!BI$4,'[1]INTERNAL PARAMETERS-1'!$B$5:$J$44,5,FALSE)*VLOOKUP(ABSYLD2!BI$4,'[1]INTERNAL PARAMETERS-1'!$B$5:$J$44,6,FALSE)*VLOOKUP(ABSYLD2!BI$4,'[1]INTERNAL PARAMETERS-1'!$B$5:$J$44,3,FALSE) + ABSYLD1!BI220*(1-VLOOKUP(ABSYLD2!BI$4,'[1]INTERNAL PARAMETERS-1'!$B$5:$J$44,5,FALSE))*VLOOKUP(ABSYLD2!BI$4,'[1]INTERNAL PARAMETERS-1'!$B$5:$J$44,8,FALSE)*VLOOKUP(ABSYLD2!BI$4,'[1]INTERNAL PARAMETERS-1'!$B$5:$J$44,3,FALSE)</f>
        <v>0</v>
      </c>
      <c r="BJ220" s="47">
        <f>ABSYLD1!BJ220*VLOOKUP(ABSYLD2!BJ$4,'[1]INTERNAL PARAMETERS-1'!$B$5:$J$44,5,FALSE)*VLOOKUP(ABSYLD2!BJ$4,'[1]INTERNAL PARAMETERS-1'!$B$5:$J$44,6,FALSE)*VLOOKUP(ABSYLD2!BJ$4,'[1]INTERNAL PARAMETERS-1'!$B$5:$J$44,3,FALSE) + ABSYLD1!BJ220*(1-VLOOKUP(ABSYLD2!BJ$4,'[1]INTERNAL PARAMETERS-1'!$B$5:$J$44,5,FALSE))*VLOOKUP(ABSYLD2!BJ$4,'[1]INTERNAL PARAMETERS-1'!$B$5:$J$44,8,FALSE)*VLOOKUP(ABSYLD2!BJ$4,'[1]INTERNAL PARAMETERS-1'!$B$5:$J$44,3,FALSE)</f>
        <v>0</v>
      </c>
      <c r="BK220" s="47">
        <f>ABSYLD1!BK220*VLOOKUP(ABSYLD2!BK$4,'[1]INTERNAL PARAMETERS-1'!$B$5:$J$44,5,FALSE)*VLOOKUP(ABSYLD2!BK$4,'[1]INTERNAL PARAMETERS-1'!$B$5:$J$44,6,FALSE)*VLOOKUP(ABSYLD2!BK$4,'[1]INTERNAL PARAMETERS-1'!$B$5:$J$44,3,FALSE) + ABSYLD1!BK220*(1-VLOOKUP(ABSYLD2!BK$4,'[1]INTERNAL PARAMETERS-1'!$B$5:$J$44,5,FALSE))*VLOOKUP(ABSYLD2!BK$4,'[1]INTERNAL PARAMETERS-1'!$B$5:$J$44,8,FALSE)*VLOOKUP(ABSYLD2!BK$4,'[1]INTERNAL PARAMETERS-1'!$B$5:$J$44,3,FALSE)</f>
        <v>0</v>
      </c>
      <c r="BL220" s="47">
        <f>ABSYLD1!BL220*VLOOKUP(ABSYLD2!BL$4,'[1]INTERNAL PARAMETERS-1'!$B$5:$J$44,5,FALSE)*VLOOKUP(ABSYLD2!BL$4,'[1]INTERNAL PARAMETERS-1'!$B$5:$J$44,6,FALSE)*VLOOKUP(ABSYLD2!BL$4,'[1]INTERNAL PARAMETERS-1'!$B$5:$J$44,3,FALSE) + ABSYLD1!BL220*(1-VLOOKUP(ABSYLD2!BL$4,'[1]INTERNAL PARAMETERS-1'!$B$5:$J$44,5,FALSE))*VLOOKUP(ABSYLD2!BL$4,'[1]INTERNAL PARAMETERS-1'!$B$5:$J$44,8,FALSE)*VLOOKUP(ABSYLD2!BL$4,'[1]INTERNAL PARAMETERS-1'!$B$5:$J$44,3,FALSE)</f>
        <v>0</v>
      </c>
      <c r="BM220" s="47">
        <f>ABSYLD1!BM220*VLOOKUP(ABSYLD2!BM$4,'[1]INTERNAL PARAMETERS-1'!$B$5:$J$44,5,FALSE)*VLOOKUP(ABSYLD2!BM$4,'[1]INTERNAL PARAMETERS-1'!$B$5:$J$44,6,FALSE)*VLOOKUP(ABSYLD2!BM$4,'[1]INTERNAL PARAMETERS-1'!$B$5:$J$44,3,FALSE) + ABSYLD1!BM220*(1-VLOOKUP(ABSYLD2!BM$4,'[1]INTERNAL PARAMETERS-1'!$B$5:$J$44,5,FALSE))*VLOOKUP(ABSYLD2!BM$4,'[1]INTERNAL PARAMETERS-1'!$B$5:$J$44,8,FALSE)*VLOOKUP(ABSYLD2!BM$4,'[1]INTERNAL PARAMETERS-1'!$B$5:$J$44,3,FALSE)</f>
        <v>0</v>
      </c>
      <c r="BN220" s="47">
        <f>ABSYLD1!BN220*VLOOKUP(ABSYLD2!BN$4,'[1]INTERNAL PARAMETERS-1'!$B$5:$J$44,5,FALSE)*VLOOKUP(ABSYLD2!BN$4,'[1]INTERNAL PARAMETERS-1'!$B$5:$J$44,6,FALSE)*VLOOKUP(ABSYLD2!BN$4,'[1]INTERNAL PARAMETERS-1'!$B$5:$J$44,3,FALSE) + ABSYLD1!BN220*(1-VLOOKUP(ABSYLD2!BN$4,'[1]INTERNAL PARAMETERS-1'!$B$5:$J$44,5,FALSE))*VLOOKUP(ABSYLD2!BN$4,'[1]INTERNAL PARAMETERS-1'!$B$5:$J$44,8,FALSE)*VLOOKUP(ABSYLD2!BN$4,'[1]INTERNAL PARAMETERS-1'!$B$5:$J$44,3,FALSE)</f>
        <v>0</v>
      </c>
      <c r="BO220" s="47">
        <f>ABSYLD1!BO220*VLOOKUP(ABSYLD2!BO$4,'[1]INTERNAL PARAMETERS-1'!$B$5:$J$44,5,FALSE)*VLOOKUP(ABSYLD2!BO$4,'[1]INTERNAL PARAMETERS-1'!$B$5:$J$44,6,FALSE)*VLOOKUP(ABSYLD2!BO$4,'[1]INTERNAL PARAMETERS-1'!$B$5:$J$44,3,FALSE) + ABSYLD1!BO220*(1-VLOOKUP(ABSYLD2!BO$4,'[1]INTERNAL PARAMETERS-1'!$B$5:$J$44,5,FALSE))*VLOOKUP(ABSYLD2!BO$4,'[1]INTERNAL PARAMETERS-1'!$B$5:$J$44,8,FALSE)*VLOOKUP(ABSYLD2!BO$4,'[1]INTERNAL PARAMETERS-1'!$B$5:$J$44,3,FALSE)</f>
        <v>0</v>
      </c>
      <c r="BP220" s="47">
        <f>ABSYLD1!BP220*VLOOKUP(ABSYLD2!BP$4,'[1]INTERNAL PARAMETERS-1'!$B$5:$J$44,5,FALSE)*VLOOKUP(ABSYLD2!BP$4,'[1]INTERNAL PARAMETERS-1'!$B$5:$J$44,6,FALSE)*VLOOKUP(ABSYLD2!BP$4,'[1]INTERNAL PARAMETERS-1'!$B$5:$J$44,3,FALSE) + ABSYLD1!BP220*(1-VLOOKUP(ABSYLD2!BP$4,'[1]INTERNAL PARAMETERS-1'!$B$5:$J$44,5,FALSE))*VLOOKUP(ABSYLD2!BP$4,'[1]INTERNAL PARAMETERS-1'!$B$5:$J$44,8,FALSE)*VLOOKUP(ABSYLD2!BP$4,'[1]INTERNAL PARAMETERS-1'!$B$5:$J$44,3,FALSE)</f>
        <v>0</v>
      </c>
      <c r="BQ220" s="47">
        <f>ABSYLD1!BQ220*VLOOKUP(ABSYLD2!BQ$4,'[1]INTERNAL PARAMETERS-1'!$B$5:$J$44,5,FALSE)*VLOOKUP(ABSYLD2!BQ$4,'[1]INTERNAL PARAMETERS-1'!$B$5:$J$44,6,FALSE)*VLOOKUP(ABSYLD2!BQ$4,'[1]INTERNAL PARAMETERS-1'!$B$5:$J$44,3,FALSE) + ABSYLD1!BQ220*(1-VLOOKUP(ABSYLD2!BQ$4,'[1]INTERNAL PARAMETERS-1'!$B$5:$J$44,5,FALSE))*VLOOKUP(ABSYLD2!BQ$4,'[1]INTERNAL PARAMETERS-1'!$B$5:$J$44,8,FALSE)*VLOOKUP(ABSYLD2!BQ$4,'[1]INTERNAL PARAMETERS-1'!$B$5:$J$44,3,FALSE)</f>
        <v>0</v>
      </c>
      <c r="BR220" s="47">
        <f>ABSYLD1!BR220*VLOOKUP(ABSYLD2!BR$4,'[1]INTERNAL PARAMETERS-1'!$B$5:$J$44,5,FALSE)*VLOOKUP(ABSYLD2!BR$4,'[1]INTERNAL PARAMETERS-1'!$B$5:$J$44,6,FALSE)*VLOOKUP(ABSYLD2!BR$4,'[1]INTERNAL PARAMETERS-1'!$B$5:$J$44,3,FALSE) + ABSYLD1!BR220*(1-VLOOKUP(ABSYLD2!BR$4,'[1]INTERNAL PARAMETERS-1'!$B$5:$J$44,5,FALSE))*VLOOKUP(ABSYLD2!BR$4,'[1]INTERNAL PARAMETERS-1'!$B$5:$J$44,8,FALSE)*VLOOKUP(ABSYLD2!BR$4,'[1]INTERNAL PARAMETERS-1'!$B$5:$J$44,3,FALSE)</f>
        <v>0</v>
      </c>
      <c r="BS220" s="47">
        <f>ABSYLD1!BS220*VLOOKUP(ABSYLD2!BS$4,'[1]INTERNAL PARAMETERS-1'!$B$5:$J$44,5,FALSE)*VLOOKUP(ABSYLD2!BS$4,'[1]INTERNAL PARAMETERS-1'!$B$5:$J$44,6,FALSE)*VLOOKUP(ABSYLD2!BS$4,'[1]INTERNAL PARAMETERS-1'!$B$5:$J$44,3,FALSE) + ABSYLD1!BS220*(1-VLOOKUP(ABSYLD2!BS$4,'[1]INTERNAL PARAMETERS-1'!$B$5:$J$44,5,FALSE))*VLOOKUP(ABSYLD2!BS$4,'[1]INTERNAL PARAMETERS-1'!$B$5:$J$44,8,FALSE)*VLOOKUP(ABSYLD2!BS$4,'[1]INTERNAL PARAMETERS-1'!$B$5:$J$44,3,FALSE)</f>
        <v>0</v>
      </c>
      <c r="BT220" s="47">
        <f>ABSYLD1!BT220*VLOOKUP(ABSYLD2!BT$4,'[1]INTERNAL PARAMETERS-1'!$B$5:$J$44,5,FALSE)*VLOOKUP(ABSYLD2!BT$4,'[1]INTERNAL PARAMETERS-1'!$B$5:$J$44,6,FALSE)*VLOOKUP(ABSYLD2!BT$4,'[1]INTERNAL PARAMETERS-1'!$B$5:$J$44,3,FALSE) + ABSYLD1!BT220*(1-VLOOKUP(ABSYLD2!BT$4,'[1]INTERNAL PARAMETERS-1'!$B$5:$J$44,5,FALSE))*VLOOKUP(ABSYLD2!BT$4,'[1]INTERNAL PARAMETERS-1'!$B$5:$J$44,8,FALSE)*VLOOKUP(ABSYLD2!BT$4,'[1]INTERNAL PARAMETERS-1'!$B$5:$J$44,3,FALSE)</f>
        <v>0</v>
      </c>
      <c r="BU220" s="47">
        <f>ABSYLD1!BU220*VLOOKUP(ABSYLD2!BU$4,'[1]INTERNAL PARAMETERS-1'!$B$5:$J$44,5,FALSE)*VLOOKUP(ABSYLD2!BU$4,'[1]INTERNAL PARAMETERS-1'!$B$5:$J$44,6,FALSE)*VLOOKUP(ABSYLD2!BU$4,'[1]INTERNAL PARAMETERS-1'!$B$5:$J$44,3,FALSE) + ABSYLD1!BU220*(1-VLOOKUP(ABSYLD2!BU$4,'[1]INTERNAL PARAMETERS-1'!$B$5:$J$44,5,FALSE))*VLOOKUP(ABSYLD2!BU$4,'[1]INTERNAL PARAMETERS-1'!$B$5:$J$44,8,FALSE)*VLOOKUP(ABSYLD2!BU$4,'[1]INTERNAL PARAMETERS-1'!$B$5:$J$44,3,FALSE)</f>
        <v>0</v>
      </c>
      <c r="BV220" s="47">
        <f>ABSYLD1!BV220*VLOOKUP(ABSYLD2!BV$4,'[1]INTERNAL PARAMETERS-1'!$B$5:$J$44,5,FALSE)*VLOOKUP(ABSYLD2!BV$4,'[1]INTERNAL PARAMETERS-1'!$B$5:$J$44,6,FALSE)*VLOOKUP(ABSYLD2!BV$4,'[1]INTERNAL PARAMETERS-1'!$B$5:$J$44,3,FALSE) + ABSYLD1!BV220*(1-VLOOKUP(ABSYLD2!BV$4,'[1]INTERNAL PARAMETERS-1'!$B$5:$J$44,5,FALSE))*VLOOKUP(ABSYLD2!BV$4,'[1]INTERNAL PARAMETERS-1'!$B$5:$J$44,8,FALSE)*VLOOKUP(ABSYLD2!BV$4,'[1]INTERNAL PARAMETERS-1'!$B$5:$J$44,3,FALSE)</f>
        <v>0</v>
      </c>
      <c r="BW220" s="47">
        <f>ABSYLD1!BW220*VLOOKUP(ABSYLD2!BW$4,'[1]INTERNAL PARAMETERS-1'!$B$5:$J$44,5,FALSE)*VLOOKUP(ABSYLD2!BW$4,'[1]INTERNAL PARAMETERS-1'!$B$5:$J$44,6,FALSE)*VLOOKUP(ABSYLD2!BW$4,'[1]INTERNAL PARAMETERS-1'!$B$5:$J$44,3,FALSE) + ABSYLD1!BW220*(1-VLOOKUP(ABSYLD2!BW$4,'[1]INTERNAL PARAMETERS-1'!$B$5:$J$44,5,FALSE))*VLOOKUP(ABSYLD2!BW$4,'[1]INTERNAL PARAMETERS-1'!$B$5:$J$44,8,FALSE)*VLOOKUP(ABSYLD2!BW$4,'[1]INTERNAL PARAMETERS-1'!$B$5:$J$44,3,FALSE)</f>
        <v>0</v>
      </c>
      <c r="BX220" s="47">
        <f>ABSYLD1!BX220*VLOOKUP(ABSYLD2!BX$4,'[1]INTERNAL PARAMETERS-1'!$B$5:$J$44,5,FALSE)*VLOOKUP(ABSYLD2!BX$4,'[1]INTERNAL PARAMETERS-1'!$B$5:$J$44,6,FALSE)*VLOOKUP(ABSYLD2!BX$4,'[1]INTERNAL PARAMETERS-1'!$B$5:$J$44,3,FALSE) + ABSYLD1!BX220*(1-VLOOKUP(ABSYLD2!BX$4,'[1]INTERNAL PARAMETERS-1'!$B$5:$J$44,5,FALSE))*VLOOKUP(ABSYLD2!BX$4,'[1]INTERNAL PARAMETERS-1'!$B$5:$J$44,8,FALSE)*VLOOKUP(ABSYLD2!BX$4,'[1]INTERNAL PARAMETERS-1'!$B$5:$J$44,3,FALSE)</f>
        <v>0</v>
      </c>
      <c r="BY220" s="47">
        <f>ABSYLD1!BY220*VLOOKUP(ABSYLD2!BY$4,'[1]INTERNAL PARAMETERS-1'!$B$5:$J$44,5,FALSE)*VLOOKUP(ABSYLD2!BY$4,'[1]INTERNAL PARAMETERS-1'!$B$5:$J$44,6,FALSE)*VLOOKUP(ABSYLD2!BY$4,'[1]INTERNAL PARAMETERS-1'!$B$5:$J$44,3,FALSE) + ABSYLD1!BY220*(1-VLOOKUP(ABSYLD2!BY$4,'[1]INTERNAL PARAMETERS-1'!$B$5:$J$44,5,FALSE))*VLOOKUP(ABSYLD2!BY$4,'[1]INTERNAL PARAMETERS-1'!$B$5:$J$44,8,FALSE)*VLOOKUP(ABSYLD2!BY$4,'[1]INTERNAL PARAMETERS-1'!$B$5:$J$44,3,FALSE)</f>
        <v>0</v>
      </c>
      <c r="BZ220" s="47">
        <f>ABSYLD1!BZ220*VLOOKUP(ABSYLD2!BZ$4,'[1]INTERNAL PARAMETERS-1'!$B$5:$J$44,5,FALSE)*VLOOKUP(ABSYLD2!BZ$4,'[1]INTERNAL PARAMETERS-1'!$B$5:$J$44,6,FALSE)*VLOOKUP(ABSYLD2!BZ$4,'[1]INTERNAL PARAMETERS-1'!$B$5:$J$44,3,FALSE) + ABSYLD1!BZ220*(1-VLOOKUP(ABSYLD2!BZ$4,'[1]INTERNAL PARAMETERS-1'!$B$5:$J$44,5,FALSE))*VLOOKUP(ABSYLD2!BZ$4,'[1]INTERNAL PARAMETERS-1'!$B$5:$J$44,8,FALSE)*VLOOKUP(ABSYLD2!BZ$4,'[1]INTERNAL PARAMETERS-1'!$B$5:$J$44,3,FALSE)</f>
        <v>0</v>
      </c>
      <c r="CA220" s="47">
        <f>ABSYLD1!CA220*VLOOKUP(ABSYLD2!CA$4,'[1]INTERNAL PARAMETERS-1'!$B$5:$J$44,5,FALSE)*VLOOKUP(ABSYLD2!CA$4,'[1]INTERNAL PARAMETERS-1'!$B$5:$J$44,6,FALSE)*VLOOKUP(ABSYLD2!CA$4,'[1]INTERNAL PARAMETERS-1'!$B$5:$J$44,3,FALSE) + ABSYLD1!CA220*(1-VLOOKUP(ABSYLD2!CA$4,'[1]INTERNAL PARAMETERS-1'!$B$5:$J$44,5,FALSE))*VLOOKUP(ABSYLD2!CA$4,'[1]INTERNAL PARAMETERS-1'!$B$5:$J$44,8,FALSE)*VLOOKUP(ABSYLD2!CA$4,'[1]INTERNAL PARAMETERS-1'!$B$5:$J$44,3,FALSE)</f>
        <v>0</v>
      </c>
      <c r="CB220" s="47">
        <f>ABSYLD1!CB220*VLOOKUP(ABSYLD2!CB$4,'[1]INTERNAL PARAMETERS-1'!$B$5:$J$44,5,FALSE)*VLOOKUP(ABSYLD2!CB$4,'[1]INTERNAL PARAMETERS-1'!$B$5:$J$44,6,FALSE)*VLOOKUP(ABSYLD2!CB$4,'[1]INTERNAL PARAMETERS-1'!$B$5:$J$44,3,FALSE) + ABSYLD1!CB220*(1-VLOOKUP(ABSYLD2!CB$4,'[1]INTERNAL PARAMETERS-1'!$B$5:$J$44,5,FALSE))*VLOOKUP(ABSYLD2!CB$4,'[1]INTERNAL PARAMETERS-1'!$B$5:$J$44,8,FALSE)*VLOOKUP(ABSYLD2!CB$4,'[1]INTERNAL PARAMETERS-1'!$B$5:$J$44,3,FALSE)</f>
        <v>0</v>
      </c>
      <c r="CC220" s="47">
        <f>ABSYLD1!CC220*VLOOKUP(ABSYLD2!CC$4,'[1]INTERNAL PARAMETERS-1'!$B$5:$J$44,5,FALSE)*VLOOKUP(ABSYLD2!CC$4,'[1]INTERNAL PARAMETERS-1'!$B$5:$J$44,6,FALSE)*VLOOKUP(ABSYLD2!CC$4,'[1]INTERNAL PARAMETERS-1'!$B$5:$J$44,3,FALSE) + ABSYLD1!CC220*(1-VLOOKUP(ABSYLD2!CC$4,'[1]INTERNAL PARAMETERS-1'!$B$5:$J$44,5,FALSE))*VLOOKUP(ABSYLD2!CC$4,'[1]INTERNAL PARAMETERS-1'!$B$5:$J$44,8,FALSE)*VLOOKUP(ABSYLD2!CC$4,'[1]INTERNAL PARAMETERS-1'!$B$5:$J$44,3,FALSE)</f>
        <v>0</v>
      </c>
      <c r="CD220" s="47">
        <f>ABSYLD1!CD220*VLOOKUP(ABSYLD2!CD$4,'[1]INTERNAL PARAMETERS-1'!$B$5:$J$44,5,FALSE)*VLOOKUP(ABSYLD2!CD$4,'[1]INTERNAL PARAMETERS-1'!$B$5:$J$44,6,FALSE)*VLOOKUP(ABSYLD2!CD$4,'[1]INTERNAL PARAMETERS-1'!$B$5:$J$44,3,FALSE) + ABSYLD1!CD220*(1-VLOOKUP(ABSYLD2!CD$4,'[1]INTERNAL PARAMETERS-1'!$B$5:$J$44,5,FALSE))*VLOOKUP(ABSYLD2!CD$4,'[1]INTERNAL PARAMETERS-1'!$B$5:$J$44,8,FALSE)*VLOOKUP(ABSYLD2!CD$4,'[1]INTERNAL PARAMETERS-1'!$B$5:$J$44,3,FALSE)</f>
        <v>0</v>
      </c>
      <c r="CE220" s="47">
        <f>ABSYLD1!CE220*VLOOKUP(ABSYLD2!CE$4,'[1]INTERNAL PARAMETERS-1'!$B$5:$J$44,5,FALSE)*VLOOKUP(ABSYLD2!CE$4,'[1]INTERNAL PARAMETERS-1'!$B$5:$J$44,6,FALSE)*VLOOKUP(ABSYLD2!CE$4,'[1]INTERNAL PARAMETERS-1'!$B$5:$J$44,3,FALSE) + ABSYLD1!CE220*(1-VLOOKUP(ABSYLD2!CE$4,'[1]INTERNAL PARAMETERS-1'!$B$5:$J$44,5,FALSE))*VLOOKUP(ABSYLD2!CE$4,'[1]INTERNAL PARAMETERS-1'!$B$5:$J$44,8,FALSE)*VLOOKUP(ABSYLD2!CE$4,'[1]INTERNAL PARAMETERS-1'!$B$5:$J$44,3,FALSE)</f>
        <v>0</v>
      </c>
      <c r="CF220" s="47">
        <f>ABSYLD1!CF220*VLOOKUP(ABSYLD2!CF$4,'[1]INTERNAL PARAMETERS-1'!$B$5:$J$44,5,FALSE)*VLOOKUP(ABSYLD2!CF$4,'[1]INTERNAL PARAMETERS-1'!$B$5:$J$44,6,FALSE)*VLOOKUP(ABSYLD2!CF$4,'[1]INTERNAL PARAMETERS-1'!$B$5:$J$44,3,FALSE) + ABSYLD1!CF220*(1-VLOOKUP(ABSYLD2!CF$4,'[1]INTERNAL PARAMETERS-1'!$B$5:$J$44,5,FALSE))*VLOOKUP(ABSYLD2!CF$4,'[1]INTERNAL PARAMETERS-1'!$B$5:$J$44,8,FALSE)*VLOOKUP(ABSYLD2!CF$4,'[1]INTERNAL PARAMETERS-1'!$B$5:$J$44,3,FALSE)</f>
        <v>0</v>
      </c>
      <c r="CG220" s="47">
        <f>ABSYLD1!CG220*VLOOKUP(ABSYLD2!CG$4,'[1]INTERNAL PARAMETERS-1'!$B$5:$J$44,5,FALSE)*VLOOKUP(ABSYLD2!CG$4,'[1]INTERNAL PARAMETERS-1'!$B$5:$J$44,6,FALSE)*VLOOKUP(ABSYLD2!CG$4,'[1]INTERNAL PARAMETERS-1'!$B$5:$J$44,3,FALSE) + ABSYLD1!CG220*(1-VLOOKUP(ABSYLD2!CG$4,'[1]INTERNAL PARAMETERS-1'!$B$5:$J$44,5,FALSE))*VLOOKUP(ABSYLD2!CG$4,'[1]INTERNAL PARAMETERS-1'!$B$5:$J$44,8,FALSE)*VLOOKUP(ABSYLD2!CG$4,'[1]INTERNAL PARAMETERS-1'!$B$5:$J$44,3,FALSE)</f>
        <v>0</v>
      </c>
      <c r="CH220" s="46">
        <f>ABSYLD1!CH220*VLOOKUP(ABSYLD2!CH$4,'[1]INTERNAL PARAMETERS-1'!$B$5:$J$44,5,FALSE)*VLOOKUP(ABSYLD2!CH$4,'[1]INTERNAL PARAMETERS-1'!$B$5:$J$44,6,FALSE)*VLOOKUP(ABSYLD2!CH$4,'[1]INTERNAL PARAMETERS-1'!$B$5:$J$44,3,FALSE) + ABSYLD1!CH220*(1-VLOOKUP(ABSYLD2!CH$4,'[1]INTERNAL PARAMETERS-1'!$B$5:$J$44,5,FALSE))*VLOOKUP(ABSYLD2!CH$4,'[1]INTERNAL PARAMETERS-1'!$B$5:$J$44,8,FALSE)*VLOOKUP(ABSYLD2!CH$4,'[1]INTERNAL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>
      <c r="B221" s="61" t="s">
        <v>6</v>
      </c>
      <c r="C221" s="60" t="s">
        <v>89</v>
      </c>
      <c r="D221" s="60" t="s">
        <v>88</v>
      </c>
      <c r="E221" s="137">
        <f>ABS!AL221</f>
        <v>0</v>
      </c>
      <c r="F221" s="62">
        <f>'[1]INTERNAL PARAMETERS-1'!M5</f>
        <v>85.012</v>
      </c>
      <c r="G221" s="48">
        <f>ABSYLD1!G221*VLOOKUP(ABSYLD2!G$4,'[1]INTERNAL PARAMETERS-1'!$B$5:$J$44,5,FALSE)*VLOOKUP(ABSYLD2!G$4,'[1]INTERNAL PARAMETERS-1'!$B$5:$J$44,7,FALSE)*ABSYLD2!$F221 + ABSYLD1!G221*(1-VLOOKUP(ABSYLD2!G$4,'[1]INTERNAL PARAMETERS-1'!$B$5:$J$44,5,FALSE))*VLOOKUP(ABSYLD2!G$4,'[1]INTERNAL PARAMETERS-1'!$B$5:$J$44,9,FALSE)*ABSYLD2!$F221</f>
        <v>0</v>
      </c>
      <c r="H221" s="47">
        <f>ABSYLD1!H221*VLOOKUP(ABSYLD2!H$4,'[1]INTERNAL PARAMETERS-1'!$B$5:$J$44,5,FALSE)*VLOOKUP(ABSYLD2!H$4,'[1]INTERNAL PARAMETERS-1'!$B$5:$J$44,7,FALSE)*ABSYLD2!$F221 + ABSYLD1!H221*(1-VLOOKUP(ABSYLD2!H$4,'[1]INTERNAL PARAMETERS-1'!$B$5:$J$44,5,FALSE))*VLOOKUP(ABSYLD2!H$4,'[1]INTERNAL PARAMETERS-1'!$B$5:$J$44,9,FALSE)*ABSYLD2!$F221</f>
        <v>0</v>
      </c>
      <c r="I221" s="47">
        <f>ABSYLD1!I221*VLOOKUP(ABSYLD2!I$4,'[1]INTERNAL PARAMETERS-1'!$B$5:$J$44,5,FALSE)*VLOOKUP(ABSYLD2!I$4,'[1]INTERNAL PARAMETERS-1'!$B$5:$J$44,7,FALSE)*ABSYLD2!$F221 + ABSYLD1!I221*(1-VLOOKUP(ABSYLD2!I$4,'[1]INTERNAL PARAMETERS-1'!$B$5:$J$44,5,FALSE))*VLOOKUP(ABSYLD2!I$4,'[1]INTERNAL PARAMETERS-1'!$B$5:$J$44,9,FALSE)*ABSYLD2!$F221</f>
        <v>0</v>
      </c>
      <c r="J221" s="47">
        <f>ABSYLD1!J221*VLOOKUP(ABSYLD2!J$4,'[1]INTERNAL PARAMETERS-1'!$B$5:$J$44,5,FALSE)*VLOOKUP(ABSYLD2!J$4,'[1]INTERNAL PARAMETERS-1'!$B$5:$J$44,7,FALSE)*ABSYLD2!$F221 + ABSYLD1!J221*(1-VLOOKUP(ABSYLD2!J$4,'[1]INTERNAL PARAMETERS-1'!$B$5:$J$44,5,FALSE))*VLOOKUP(ABSYLD2!J$4,'[1]INTERNAL PARAMETERS-1'!$B$5:$J$44,9,FALSE)*ABSYLD2!$F221</f>
        <v>0</v>
      </c>
      <c r="K221" s="47">
        <f>ABSYLD1!K221*VLOOKUP(ABSYLD2!K$4,'[1]INTERNAL PARAMETERS-1'!$B$5:$J$44,5,FALSE)*VLOOKUP(ABSYLD2!K$4,'[1]INTERNAL PARAMETERS-1'!$B$5:$J$44,7,FALSE)*ABSYLD2!$F221 + ABSYLD1!K221*(1-VLOOKUP(ABSYLD2!K$4,'[1]INTERNAL PARAMETERS-1'!$B$5:$J$44,5,FALSE))*VLOOKUP(ABSYLD2!K$4,'[1]INTERNAL PARAMETERS-1'!$B$5:$J$44,9,FALSE)*ABSYLD2!$F221</f>
        <v>0</v>
      </c>
      <c r="L221" s="47">
        <f>ABSYLD1!L221*VLOOKUP(ABSYLD2!L$4,'[1]INTERNAL PARAMETERS-1'!$B$5:$J$44,5,FALSE)*VLOOKUP(ABSYLD2!L$4,'[1]INTERNAL PARAMETERS-1'!$B$5:$J$44,7,FALSE)*ABSYLD2!$F221 + ABSYLD1!L221*(1-VLOOKUP(ABSYLD2!L$4,'[1]INTERNAL PARAMETERS-1'!$B$5:$J$44,5,FALSE))*VLOOKUP(ABSYLD2!L$4,'[1]INTERNAL PARAMETERS-1'!$B$5:$J$44,9,FALSE)*ABSYLD2!$F221</f>
        <v>0</v>
      </c>
      <c r="M221" s="47">
        <f>ABSYLD1!M221*VLOOKUP(ABSYLD2!M$4,'[1]INTERNAL PARAMETERS-1'!$B$5:$J$44,5,FALSE)*VLOOKUP(ABSYLD2!M$4,'[1]INTERNAL PARAMETERS-1'!$B$5:$J$44,7,FALSE)*ABSYLD2!$F221 + ABSYLD1!M221*(1-VLOOKUP(ABSYLD2!M$4,'[1]INTERNAL PARAMETERS-1'!$B$5:$J$44,5,FALSE))*VLOOKUP(ABSYLD2!M$4,'[1]INTERNAL PARAMETERS-1'!$B$5:$J$44,9,FALSE)*ABSYLD2!$F221</f>
        <v>0</v>
      </c>
      <c r="N221" s="47">
        <f>ABSYLD1!N221*VLOOKUP(ABSYLD2!N$4,'[1]INTERNAL PARAMETERS-1'!$B$5:$J$44,5,FALSE)*VLOOKUP(ABSYLD2!N$4,'[1]INTERNAL PARAMETERS-1'!$B$5:$J$44,7,FALSE)*ABSYLD2!$F221 + ABSYLD1!N221*(1-VLOOKUP(ABSYLD2!N$4,'[1]INTERNAL PARAMETERS-1'!$B$5:$J$44,5,FALSE))*VLOOKUP(ABSYLD2!N$4,'[1]INTERNAL PARAMETERS-1'!$B$5:$J$44,9,FALSE)*ABSYLD2!$F221</f>
        <v>0</v>
      </c>
      <c r="O221" s="47">
        <f>ABSYLD1!O221*VLOOKUP(ABSYLD2!O$4,'[1]INTERNAL PARAMETERS-1'!$B$5:$J$44,5,FALSE)*VLOOKUP(ABSYLD2!O$4,'[1]INTERNAL PARAMETERS-1'!$B$5:$J$44,7,FALSE)*ABSYLD2!$F221 + ABSYLD1!O221*(1-VLOOKUP(ABSYLD2!O$4,'[1]INTERNAL PARAMETERS-1'!$B$5:$J$44,5,FALSE))*VLOOKUP(ABSYLD2!O$4,'[1]INTERNAL PARAMETERS-1'!$B$5:$J$44,9,FALSE)*ABSYLD2!$F221</f>
        <v>0</v>
      </c>
      <c r="P221" s="47">
        <f>ABSYLD1!P221*VLOOKUP(ABSYLD2!P$4,'[1]INTERNAL PARAMETERS-1'!$B$5:$J$44,5,FALSE)*VLOOKUP(ABSYLD2!P$4,'[1]INTERNAL PARAMETERS-1'!$B$5:$J$44,7,FALSE)*ABSYLD2!$F221 + ABSYLD1!P221*(1-VLOOKUP(ABSYLD2!P$4,'[1]INTERNAL PARAMETERS-1'!$B$5:$J$44,5,FALSE))*VLOOKUP(ABSYLD2!P$4,'[1]INTERNAL PARAMETERS-1'!$B$5:$J$44,9,FALSE)*ABSYLD2!$F221</f>
        <v>0</v>
      </c>
      <c r="Q221" s="47">
        <f>ABSYLD1!Q221*VLOOKUP(ABSYLD2!Q$4,'[1]INTERNAL PARAMETERS-1'!$B$5:$J$44,5,FALSE)*VLOOKUP(ABSYLD2!Q$4,'[1]INTERNAL PARAMETERS-1'!$B$5:$J$44,7,FALSE)*ABSYLD2!$F221 + ABSYLD1!Q221*(1-VLOOKUP(ABSYLD2!Q$4,'[1]INTERNAL PARAMETERS-1'!$B$5:$J$44,5,FALSE))*VLOOKUP(ABSYLD2!Q$4,'[1]INTERNAL PARAMETERS-1'!$B$5:$J$44,9,FALSE)*ABSYLD2!$F221</f>
        <v>0</v>
      </c>
      <c r="R221" s="47">
        <f>ABSYLD1!R221*VLOOKUP(ABSYLD2!R$4,'[1]INTERNAL PARAMETERS-1'!$B$5:$J$44,5,FALSE)*VLOOKUP(ABSYLD2!R$4,'[1]INTERNAL PARAMETERS-1'!$B$5:$J$44,7,FALSE)*ABSYLD2!$F221 + ABSYLD1!R221*(1-VLOOKUP(ABSYLD2!R$4,'[1]INTERNAL PARAMETERS-1'!$B$5:$J$44,5,FALSE))*VLOOKUP(ABSYLD2!R$4,'[1]INTERNAL PARAMETERS-1'!$B$5:$J$44,9,FALSE)*ABSYLD2!$F221</f>
        <v>0</v>
      </c>
      <c r="S221" s="47">
        <f>ABSYLD1!S221*VLOOKUP(ABSYLD2!S$4,'[1]INTERNAL PARAMETERS-1'!$B$5:$J$44,5,FALSE)*VLOOKUP(ABSYLD2!S$4,'[1]INTERNAL PARAMETERS-1'!$B$5:$J$44,7,FALSE)*ABSYLD2!$F221 + ABSYLD1!S221*(1-VLOOKUP(ABSYLD2!S$4,'[1]INTERNAL PARAMETERS-1'!$B$5:$J$44,5,FALSE))*VLOOKUP(ABSYLD2!S$4,'[1]INTERNAL PARAMETERS-1'!$B$5:$J$44,9,FALSE)*ABSYLD2!$F221</f>
        <v>0</v>
      </c>
      <c r="T221" s="47">
        <f>ABSYLD1!T221*VLOOKUP(ABSYLD2!T$4,'[1]INTERNAL PARAMETERS-1'!$B$5:$J$44,5,FALSE)*VLOOKUP(ABSYLD2!T$4,'[1]INTERNAL PARAMETERS-1'!$B$5:$J$44,7,FALSE)*ABSYLD2!$F221 + ABSYLD1!T221*(1-VLOOKUP(ABSYLD2!T$4,'[1]INTERNAL PARAMETERS-1'!$B$5:$J$44,5,FALSE))*VLOOKUP(ABSYLD2!T$4,'[1]INTERNAL PARAMETERS-1'!$B$5:$J$44,9,FALSE)*ABSYLD2!$F221</f>
        <v>0</v>
      </c>
      <c r="U221" s="47">
        <f>ABSYLD1!U221*VLOOKUP(ABSYLD2!U$4,'[1]INTERNAL PARAMETERS-1'!$B$5:$J$44,5,FALSE)*VLOOKUP(ABSYLD2!U$4,'[1]INTERNAL PARAMETERS-1'!$B$5:$J$44,7,FALSE)*ABSYLD2!$F221 + ABSYLD1!U221*(1-VLOOKUP(ABSYLD2!U$4,'[1]INTERNAL PARAMETERS-1'!$B$5:$J$44,5,FALSE))*VLOOKUP(ABSYLD2!U$4,'[1]INTERNAL PARAMETERS-1'!$B$5:$J$44,9,FALSE)*ABSYLD2!$F221</f>
        <v>0</v>
      </c>
      <c r="V221" s="47">
        <f>ABSYLD1!V221*VLOOKUP(ABSYLD2!V$4,'[1]INTERNAL PARAMETERS-1'!$B$5:$J$44,5,FALSE)*VLOOKUP(ABSYLD2!V$4,'[1]INTERNAL PARAMETERS-1'!$B$5:$J$44,7,FALSE)*ABSYLD2!$F221 + ABSYLD1!V221*(1-VLOOKUP(ABSYLD2!V$4,'[1]INTERNAL PARAMETERS-1'!$B$5:$J$44,5,FALSE))*VLOOKUP(ABSYLD2!V$4,'[1]INTERNAL PARAMETERS-1'!$B$5:$J$44,9,FALSE)*ABSYLD2!$F221</f>
        <v>0</v>
      </c>
      <c r="W221" s="47">
        <f>ABSYLD1!W221*VLOOKUP(ABSYLD2!W$4,'[1]INTERNAL PARAMETERS-1'!$B$5:$J$44,5,FALSE)*VLOOKUP(ABSYLD2!W$4,'[1]INTERNAL PARAMETERS-1'!$B$5:$J$44,7,FALSE)*ABSYLD2!$F221 + ABSYLD1!W221*(1-VLOOKUP(ABSYLD2!W$4,'[1]INTERNAL PARAMETERS-1'!$B$5:$J$44,5,FALSE))*VLOOKUP(ABSYLD2!W$4,'[1]INTERNAL PARAMETERS-1'!$B$5:$J$44,9,FALSE)*ABSYLD2!$F221</f>
        <v>0</v>
      </c>
      <c r="X221" s="47">
        <f>ABSYLD1!X221*VLOOKUP(ABSYLD2!X$4,'[1]INTERNAL PARAMETERS-1'!$B$5:$J$44,5,FALSE)*VLOOKUP(ABSYLD2!X$4,'[1]INTERNAL PARAMETERS-1'!$B$5:$J$44,7,FALSE)*ABSYLD2!$F221 + ABSYLD1!X221*(1-VLOOKUP(ABSYLD2!X$4,'[1]INTERNAL PARAMETERS-1'!$B$5:$J$44,5,FALSE))*VLOOKUP(ABSYLD2!X$4,'[1]INTERNAL PARAMETERS-1'!$B$5:$J$44,9,FALSE)*ABSYLD2!$F221</f>
        <v>0</v>
      </c>
      <c r="Y221" s="47">
        <f>ABSYLD1!Y221*VLOOKUP(ABSYLD2!Y$4,'[1]INTERNAL PARAMETERS-1'!$B$5:$J$44,5,FALSE)*VLOOKUP(ABSYLD2!Y$4,'[1]INTERNAL PARAMETERS-1'!$B$5:$J$44,7,FALSE)*ABSYLD2!$F221 + ABSYLD1!Y221*(1-VLOOKUP(ABSYLD2!Y$4,'[1]INTERNAL PARAMETERS-1'!$B$5:$J$44,5,FALSE))*VLOOKUP(ABSYLD2!Y$4,'[1]INTERNAL PARAMETERS-1'!$B$5:$J$44,9,FALSE)*ABSYLD2!$F221</f>
        <v>0</v>
      </c>
      <c r="Z221" s="47">
        <f>ABSYLD1!Z221*VLOOKUP(ABSYLD2!Z$4,'[1]INTERNAL PARAMETERS-1'!$B$5:$J$44,5,FALSE)*VLOOKUP(ABSYLD2!Z$4,'[1]INTERNAL PARAMETERS-1'!$B$5:$J$44,7,FALSE)*ABSYLD2!$F221 + ABSYLD1!Z221*(1-VLOOKUP(ABSYLD2!Z$4,'[1]INTERNAL PARAMETERS-1'!$B$5:$J$44,5,FALSE))*VLOOKUP(ABSYLD2!Z$4,'[1]INTERNAL PARAMETERS-1'!$B$5:$J$44,9,FALSE)*ABSYLD2!$F221</f>
        <v>0</v>
      </c>
      <c r="AA221" s="47">
        <f>ABSYLD1!AA221*VLOOKUP(ABSYLD2!AA$4,'[1]INTERNAL PARAMETERS-1'!$B$5:$J$44,5,FALSE)*VLOOKUP(ABSYLD2!AA$4,'[1]INTERNAL PARAMETERS-1'!$B$5:$J$44,7,FALSE)*ABSYLD2!$F221 + ABSYLD1!AA221*(1-VLOOKUP(ABSYLD2!AA$4,'[1]INTERNAL PARAMETERS-1'!$B$5:$J$44,5,FALSE))*VLOOKUP(ABSYLD2!AA$4,'[1]INTERNAL PARAMETERS-1'!$B$5:$J$44,9,FALSE)*ABSYLD2!$F221</f>
        <v>0</v>
      </c>
      <c r="AB221" s="47">
        <f>ABSYLD1!AB221*VLOOKUP(ABSYLD2!AB$4,'[1]INTERNAL PARAMETERS-1'!$B$5:$J$44,5,FALSE)*VLOOKUP(ABSYLD2!AB$4,'[1]INTERNAL PARAMETERS-1'!$B$5:$J$44,7,FALSE)*ABSYLD2!$F221 + ABSYLD1!AB221*(1-VLOOKUP(ABSYLD2!AB$4,'[1]INTERNAL PARAMETERS-1'!$B$5:$J$44,5,FALSE))*VLOOKUP(ABSYLD2!AB$4,'[1]INTERNAL PARAMETERS-1'!$B$5:$J$44,9,FALSE)*ABSYLD2!$F221</f>
        <v>0</v>
      </c>
      <c r="AC221" s="47">
        <f>ABSYLD1!AC221*VLOOKUP(ABSYLD2!AC$4,'[1]INTERNAL PARAMETERS-1'!$B$5:$J$44,5,FALSE)*VLOOKUP(ABSYLD2!AC$4,'[1]INTERNAL PARAMETERS-1'!$B$5:$J$44,7,FALSE)*ABSYLD2!$F221 + ABSYLD1!AC221*(1-VLOOKUP(ABSYLD2!AC$4,'[1]INTERNAL PARAMETERS-1'!$B$5:$J$44,5,FALSE))*VLOOKUP(ABSYLD2!AC$4,'[1]INTERNAL PARAMETERS-1'!$B$5:$J$44,9,FALSE)*ABSYLD2!$F221</f>
        <v>0</v>
      </c>
      <c r="AD221" s="47">
        <f>ABSYLD1!AD221*VLOOKUP(ABSYLD2!AD$4,'[1]INTERNAL PARAMETERS-1'!$B$5:$J$44,5,FALSE)*VLOOKUP(ABSYLD2!AD$4,'[1]INTERNAL PARAMETERS-1'!$B$5:$J$44,7,FALSE)*ABSYLD2!$F221 + ABSYLD1!AD221*(1-VLOOKUP(ABSYLD2!AD$4,'[1]INTERNAL PARAMETERS-1'!$B$5:$J$44,5,FALSE))*VLOOKUP(ABSYLD2!AD$4,'[1]INTERNAL PARAMETERS-1'!$B$5:$J$44,9,FALSE)*ABSYLD2!$F221</f>
        <v>0</v>
      </c>
      <c r="AE221" s="47">
        <f>ABSYLD1!AE221*VLOOKUP(ABSYLD2!AE$4,'[1]INTERNAL PARAMETERS-1'!$B$5:$J$44,5,FALSE)*VLOOKUP(ABSYLD2!AE$4,'[1]INTERNAL PARAMETERS-1'!$B$5:$J$44,7,FALSE)*ABSYLD2!$F221 + ABSYLD1!AE221*(1-VLOOKUP(ABSYLD2!AE$4,'[1]INTERNAL PARAMETERS-1'!$B$5:$J$44,5,FALSE))*VLOOKUP(ABSYLD2!AE$4,'[1]INTERNAL PARAMETERS-1'!$B$5:$J$44,9,FALSE)*ABSYLD2!$F221</f>
        <v>0</v>
      </c>
      <c r="AF221" s="47">
        <f>ABSYLD1!AF221*VLOOKUP(ABSYLD2!AF$4,'[1]INTERNAL PARAMETERS-1'!$B$5:$J$44,5,FALSE)*VLOOKUP(ABSYLD2!AF$4,'[1]INTERNAL PARAMETERS-1'!$B$5:$J$44,7,FALSE)*ABSYLD2!$F221 + ABSYLD1!AF221*(1-VLOOKUP(ABSYLD2!AF$4,'[1]INTERNAL PARAMETERS-1'!$B$5:$J$44,5,FALSE))*VLOOKUP(ABSYLD2!AF$4,'[1]INTERNAL PARAMETERS-1'!$B$5:$J$44,9,FALSE)*ABSYLD2!$F221</f>
        <v>0</v>
      </c>
      <c r="AG221" s="47">
        <f>ABSYLD1!AG221*VLOOKUP(ABSYLD2!AG$4,'[1]INTERNAL PARAMETERS-1'!$B$5:$J$44,5,FALSE)*VLOOKUP(ABSYLD2!AG$4,'[1]INTERNAL PARAMETERS-1'!$B$5:$J$44,7,FALSE)*ABSYLD2!$F221 + ABSYLD1!AG221*(1-VLOOKUP(ABSYLD2!AG$4,'[1]INTERNAL PARAMETERS-1'!$B$5:$J$44,5,FALSE))*VLOOKUP(ABSYLD2!AG$4,'[1]INTERNAL PARAMETERS-1'!$B$5:$J$44,9,FALSE)*ABSYLD2!$F221</f>
        <v>0</v>
      </c>
      <c r="AH221" s="47">
        <f>ABSYLD1!AH221*VLOOKUP(ABSYLD2!AH$4,'[1]INTERNAL PARAMETERS-1'!$B$5:$J$44,5,FALSE)*VLOOKUP(ABSYLD2!AH$4,'[1]INTERNAL PARAMETERS-1'!$B$5:$J$44,7,FALSE)*ABSYLD2!$F221 + ABSYLD1!AH221*(1-VLOOKUP(ABSYLD2!AH$4,'[1]INTERNAL PARAMETERS-1'!$B$5:$J$44,5,FALSE))*VLOOKUP(ABSYLD2!AH$4,'[1]INTERNAL PARAMETERS-1'!$B$5:$J$44,9,FALSE)*ABSYLD2!$F221</f>
        <v>0</v>
      </c>
      <c r="AI221" s="47">
        <f>ABSYLD1!AI221*VLOOKUP(ABSYLD2!AI$4,'[1]INTERNAL PARAMETERS-1'!$B$5:$J$44,5,FALSE)*VLOOKUP(ABSYLD2!AI$4,'[1]INTERNAL PARAMETERS-1'!$B$5:$J$44,7,FALSE)*ABSYLD2!$F221 + ABSYLD1!AI221*(1-VLOOKUP(ABSYLD2!AI$4,'[1]INTERNAL PARAMETERS-1'!$B$5:$J$44,5,FALSE))*VLOOKUP(ABSYLD2!AI$4,'[1]INTERNAL PARAMETERS-1'!$B$5:$J$44,9,FALSE)*ABSYLD2!$F221</f>
        <v>0</v>
      </c>
      <c r="AJ221" s="47">
        <f>ABSYLD1!AJ221*VLOOKUP(ABSYLD2!AJ$4,'[1]INTERNAL PARAMETERS-1'!$B$5:$J$44,5,FALSE)*VLOOKUP(ABSYLD2!AJ$4,'[1]INTERNAL PARAMETERS-1'!$B$5:$J$44,7,FALSE)*ABSYLD2!$F221 + ABSYLD1!AJ221*(1-VLOOKUP(ABSYLD2!AJ$4,'[1]INTERNAL PARAMETERS-1'!$B$5:$J$44,5,FALSE))*VLOOKUP(ABSYLD2!AJ$4,'[1]INTERNAL PARAMETERS-1'!$B$5:$J$44,9,FALSE)*ABSYLD2!$F221</f>
        <v>0</v>
      </c>
      <c r="AK221" s="47">
        <f>ABSYLD1!AK221*VLOOKUP(ABSYLD2!AK$4,'[1]INTERNAL PARAMETERS-1'!$B$5:$J$44,5,FALSE)*VLOOKUP(ABSYLD2!AK$4,'[1]INTERNAL PARAMETERS-1'!$B$5:$J$44,7,FALSE)*ABSYLD2!$F221 + ABSYLD1!AK221*(1-VLOOKUP(ABSYLD2!AK$4,'[1]INTERNAL PARAMETERS-1'!$B$5:$J$44,5,FALSE))*VLOOKUP(ABSYLD2!AK$4,'[1]INTERNAL PARAMETERS-1'!$B$5:$J$44,9,FALSE)*ABSYLD2!$F221</f>
        <v>0</v>
      </c>
      <c r="AL221" s="47">
        <f>ABSYLD1!AL221*VLOOKUP(ABSYLD2!AL$4,'[1]INTERNAL PARAMETERS-1'!$B$5:$J$44,5,FALSE)*VLOOKUP(ABSYLD2!AL$4,'[1]INTERNAL PARAMETERS-1'!$B$5:$J$44,7,FALSE)*ABSYLD2!$F221 + ABSYLD1!AL221*(1-VLOOKUP(ABSYLD2!AL$4,'[1]INTERNAL PARAMETERS-1'!$B$5:$J$44,5,FALSE))*VLOOKUP(ABSYLD2!AL$4,'[1]INTERNAL PARAMETERS-1'!$B$5:$J$44,9,FALSE)*ABSYLD2!$F221</f>
        <v>0</v>
      </c>
      <c r="AM221" s="47">
        <f>ABSYLD1!AM221*VLOOKUP(ABSYLD2!AM$4,'[1]INTERNAL PARAMETERS-1'!$B$5:$J$44,5,FALSE)*VLOOKUP(ABSYLD2!AM$4,'[1]INTERNAL PARAMETERS-1'!$B$5:$J$44,7,FALSE)*ABSYLD2!$F221 + ABSYLD1!AM221*(1-VLOOKUP(ABSYLD2!AM$4,'[1]INTERNAL PARAMETERS-1'!$B$5:$J$44,5,FALSE))*VLOOKUP(ABSYLD2!AM$4,'[1]INTERNAL PARAMETERS-1'!$B$5:$J$44,9,FALSE)*ABSYLD2!$F221</f>
        <v>0</v>
      </c>
      <c r="AN221" s="47">
        <f>ABSYLD1!AN221*VLOOKUP(ABSYLD2!AN$4,'[1]INTERNAL PARAMETERS-1'!$B$5:$J$44,5,FALSE)*VLOOKUP(ABSYLD2!AN$4,'[1]INTERNAL PARAMETERS-1'!$B$5:$J$44,7,FALSE)*ABSYLD2!$F221 + ABSYLD1!AN221*(1-VLOOKUP(ABSYLD2!AN$4,'[1]INTERNAL PARAMETERS-1'!$B$5:$J$44,5,FALSE))*VLOOKUP(ABSYLD2!AN$4,'[1]INTERNAL PARAMETERS-1'!$B$5:$J$44,9,FALSE)*ABSYLD2!$F221</f>
        <v>0</v>
      </c>
      <c r="AO221" s="47">
        <f>ABSYLD1!AO221*VLOOKUP(ABSYLD2!AO$4,'[1]INTERNAL PARAMETERS-1'!$B$5:$J$44,5,FALSE)*VLOOKUP(ABSYLD2!AO$4,'[1]INTERNAL PARAMETERS-1'!$B$5:$J$44,7,FALSE)*ABSYLD2!$F221 + ABSYLD1!AO221*(1-VLOOKUP(ABSYLD2!AO$4,'[1]INTERNAL PARAMETERS-1'!$B$5:$J$44,5,FALSE))*VLOOKUP(ABSYLD2!AO$4,'[1]INTERNAL PARAMETERS-1'!$B$5:$J$44,9,FALSE)*ABSYLD2!$F221</f>
        <v>0</v>
      </c>
      <c r="AP221" s="47">
        <f>ABSYLD1!AP221*VLOOKUP(ABSYLD2!AP$4,'[1]INTERNAL PARAMETERS-1'!$B$5:$J$44,5,FALSE)*VLOOKUP(ABSYLD2!AP$4,'[1]INTERNAL PARAMETERS-1'!$B$5:$J$44,7,FALSE)*ABSYLD2!$F221 + ABSYLD1!AP221*(1-VLOOKUP(ABSYLD2!AP$4,'[1]INTERNAL PARAMETERS-1'!$B$5:$J$44,5,FALSE))*VLOOKUP(ABSYLD2!AP$4,'[1]INTERNAL PARAMETERS-1'!$B$5:$J$44,9,FALSE)*ABSYLD2!$F221</f>
        <v>0</v>
      </c>
      <c r="AQ221" s="47">
        <f>ABSYLD1!AQ221*VLOOKUP(ABSYLD2!AQ$4,'[1]INTERNAL PARAMETERS-1'!$B$5:$J$44,5,FALSE)*VLOOKUP(ABSYLD2!AQ$4,'[1]INTERNAL PARAMETERS-1'!$B$5:$J$44,7,FALSE)*ABSYLD2!$F221 + ABSYLD1!AQ221*(1-VLOOKUP(ABSYLD2!AQ$4,'[1]INTERNAL PARAMETERS-1'!$B$5:$J$44,5,FALSE))*VLOOKUP(ABSYLD2!AQ$4,'[1]INTERNAL PARAMETERS-1'!$B$5:$J$44,9,FALSE)*ABSYLD2!$F221</f>
        <v>0</v>
      </c>
      <c r="AR221" s="47">
        <f>ABSYLD1!AR221*VLOOKUP(ABSYLD2!AR$4,'[1]INTERNAL PARAMETERS-1'!$B$5:$J$44,5,FALSE)*VLOOKUP(ABSYLD2!AR$4,'[1]INTERNAL PARAMETERS-1'!$B$5:$J$44,7,FALSE)*ABSYLD2!$F221 + ABSYLD1!AR221*(1-VLOOKUP(ABSYLD2!AR$4,'[1]INTERNAL PARAMETERS-1'!$B$5:$J$44,5,FALSE))*VLOOKUP(ABSYLD2!AR$4,'[1]INTERNAL PARAMETERS-1'!$B$5:$J$44,9,FALSE)*ABSYLD2!$F221</f>
        <v>0</v>
      </c>
      <c r="AS221" s="47">
        <f>ABSYLD1!AS221*VLOOKUP(ABSYLD2!AS$4,'[1]INTERNAL PARAMETERS-1'!$B$5:$J$44,5,FALSE)*VLOOKUP(ABSYLD2!AS$4,'[1]INTERNAL PARAMETERS-1'!$B$5:$J$44,7,FALSE)*ABSYLD2!$F221 + ABSYLD1!AS221*(1-VLOOKUP(ABSYLD2!AS$4,'[1]INTERNAL PARAMETERS-1'!$B$5:$J$44,5,FALSE))*VLOOKUP(ABSYLD2!AS$4,'[1]INTERNAL PARAMETERS-1'!$B$5:$J$44,9,FALSE)*ABSYLD2!$F221</f>
        <v>0</v>
      </c>
      <c r="AT221" s="46">
        <f>ABSYLD1!AT221*VLOOKUP(ABSYLD2!AT$4,'[1]INTERNAL PARAMETERS-1'!$B$5:$J$44,5,FALSE)*VLOOKUP(ABSYLD2!AT$4,'[1]INTERNAL PARAMETERS-1'!$B$5:$J$44,7,FALSE)*ABSYLD2!$F221 + ABSYLD1!AT221*(1-VLOOKUP(ABSYLD2!AT$4,'[1]INTERNAL PARAMETERS-1'!$B$5:$J$44,5,FALSE))*VLOOKUP(ABSYLD2!AT$4,'[1]INTERNAL PARAMETERS-1'!$B$5:$J$44,9,FALSE)*ABSYLD2!$F221</f>
        <v>0</v>
      </c>
      <c r="AU221" s="48">
        <f>ABSYLD1!AU221*VLOOKUP(ABSYLD2!AU$4,'[1]INTERNAL PARAMETERS-1'!$B$5:$J$44,5,FALSE)*VLOOKUP(ABSYLD2!AU$4,'[1]INTERNAL PARAMETERS-1'!$B$5:$J$44,6,FALSE)*VLOOKUP(ABSYLD2!AU$4,'[1]INTERNAL PARAMETERS-1'!$B$5:$J$44,3,FALSE) + ABSYLD1!AU221*(1-VLOOKUP(ABSYLD2!AU$4,'[1]INTERNAL PARAMETERS-1'!$B$5:$J$44,5,FALSE))*VLOOKUP(ABSYLD2!AU$4,'[1]INTERNAL PARAMETERS-1'!$B$5:$J$44,8,FALSE)*VLOOKUP(ABSYLD2!AU$4,'[1]INTERNAL PARAMETERS-1'!$B$5:$J$44,3,FALSE)</f>
        <v>0</v>
      </c>
      <c r="AV221" s="47">
        <f>ABSYLD1!AV221*VLOOKUP(ABSYLD2!AV$4,'[1]INTERNAL PARAMETERS-1'!$B$5:$J$44,5,FALSE)*VLOOKUP(ABSYLD2!AV$4,'[1]INTERNAL PARAMETERS-1'!$B$5:$J$44,6,FALSE)*VLOOKUP(ABSYLD2!AV$4,'[1]INTERNAL PARAMETERS-1'!$B$5:$J$44,3,FALSE) + ABSYLD1!AV221*(1-VLOOKUP(ABSYLD2!AV$4,'[1]INTERNAL PARAMETERS-1'!$B$5:$J$44,5,FALSE))*VLOOKUP(ABSYLD2!AV$4,'[1]INTERNAL PARAMETERS-1'!$B$5:$J$44,8,FALSE)*VLOOKUP(ABSYLD2!AV$4,'[1]INTERNAL PARAMETERS-1'!$B$5:$J$44,3,FALSE)</f>
        <v>0</v>
      </c>
      <c r="AW221" s="47">
        <f>ABSYLD1!AW221*VLOOKUP(ABSYLD2!AW$4,'[1]INTERNAL PARAMETERS-1'!$B$5:$J$44,5,FALSE)*VLOOKUP(ABSYLD2!AW$4,'[1]INTERNAL PARAMETERS-1'!$B$5:$J$44,6,FALSE)*VLOOKUP(ABSYLD2!AW$4,'[1]INTERNAL PARAMETERS-1'!$B$5:$J$44,3,FALSE) + ABSYLD1!AW221*(1-VLOOKUP(ABSYLD2!AW$4,'[1]INTERNAL PARAMETERS-1'!$B$5:$J$44,5,FALSE))*VLOOKUP(ABSYLD2!AW$4,'[1]INTERNAL PARAMETERS-1'!$B$5:$J$44,8,FALSE)*VLOOKUP(ABSYLD2!AW$4,'[1]INTERNAL PARAMETERS-1'!$B$5:$J$44,3,FALSE)</f>
        <v>0</v>
      </c>
      <c r="AX221" s="47">
        <f>ABSYLD1!AX221*VLOOKUP(ABSYLD2!AX$4,'[1]INTERNAL PARAMETERS-1'!$B$5:$J$44,5,FALSE)*VLOOKUP(ABSYLD2!AX$4,'[1]INTERNAL PARAMETERS-1'!$B$5:$J$44,6,FALSE)*VLOOKUP(ABSYLD2!AX$4,'[1]INTERNAL PARAMETERS-1'!$B$5:$J$44,3,FALSE) + ABSYLD1!AX221*(1-VLOOKUP(ABSYLD2!AX$4,'[1]INTERNAL PARAMETERS-1'!$B$5:$J$44,5,FALSE))*VLOOKUP(ABSYLD2!AX$4,'[1]INTERNAL PARAMETERS-1'!$B$5:$J$44,8,FALSE)*VLOOKUP(ABSYLD2!AX$4,'[1]INTERNAL PARAMETERS-1'!$B$5:$J$44,3,FALSE)</f>
        <v>0</v>
      </c>
      <c r="AY221" s="47">
        <f>ABSYLD1!AY221*VLOOKUP(ABSYLD2!AY$4,'[1]INTERNAL PARAMETERS-1'!$B$5:$J$44,5,FALSE)*VLOOKUP(ABSYLD2!AY$4,'[1]INTERNAL PARAMETERS-1'!$B$5:$J$44,6,FALSE)*VLOOKUP(ABSYLD2!AY$4,'[1]INTERNAL PARAMETERS-1'!$B$5:$J$44,3,FALSE) + ABSYLD1!AY221*(1-VLOOKUP(ABSYLD2!AY$4,'[1]INTERNAL PARAMETERS-1'!$B$5:$J$44,5,FALSE))*VLOOKUP(ABSYLD2!AY$4,'[1]INTERNAL PARAMETERS-1'!$B$5:$J$44,8,FALSE)*VLOOKUP(ABSYLD2!AY$4,'[1]INTERNAL PARAMETERS-1'!$B$5:$J$44,3,FALSE)</f>
        <v>0</v>
      </c>
      <c r="AZ221" s="47">
        <f>ABSYLD1!AZ221*VLOOKUP(ABSYLD2!AZ$4,'[1]INTERNAL PARAMETERS-1'!$B$5:$J$44,5,FALSE)*VLOOKUP(ABSYLD2!AZ$4,'[1]INTERNAL PARAMETERS-1'!$B$5:$J$44,6,FALSE)*VLOOKUP(ABSYLD2!AZ$4,'[1]INTERNAL PARAMETERS-1'!$B$5:$J$44,3,FALSE) + ABSYLD1!AZ221*(1-VLOOKUP(ABSYLD2!AZ$4,'[1]INTERNAL PARAMETERS-1'!$B$5:$J$44,5,FALSE))*VLOOKUP(ABSYLD2!AZ$4,'[1]INTERNAL PARAMETERS-1'!$B$5:$J$44,8,FALSE)*VLOOKUP(ABSYLD2!AZ$4,'[1]INTERNAL PARAMETERS-1'!$B$5:$J$44,3,FALSE)</f>
        <v>0</v>
      </c>
      <c r="BA221" s="47">
        <f>ABSYLD1!BA221*VLOOKUP(ABSYLD2!BA$4,'[1]INTERNAL PARAMETERS-1'!$B$5:$J$44,5,FALSE)*VLOOKUP(ABSYLD2!BA$4,'[1]INTERNAL PARAMETERS-1'!$B$5:$J$44,6,FALSE)*VLOOKUP(ABSYLD2!BA$4,'[1]INTERNAL PARAMETERS-1'!$B$5:$J$44,3,FALSE) + ABSYLD1!BA221*(1-VLOOKUP(ABSYLD2!BA$4,'[1]INTERNAL PARAMETERS-1'!$B$5:$J$44,5,FALSE))*VLOOKUP(ABSYLD2!BA$4,'[1]INTERNAL PARAMETERS-1'!$B$5:$J$44,8,FALSE)*VLOOKUP(ABSYLD2!BA$4,'[1]INTERNAL PARAMETERS-1'!$B$5:$J$44,3,FALSE)</f>
        <v>0</v>
      </c>
      <c r="BB221" s="47">
        <f>ABSYLD1!BB221*VLOOKUP(ABSYLD2!BB$4,'[1]INTERNAL PARAMETERS-1'!$B$5:$J$44,5,FALSE)*VLOOKUP(ABSYLD2!BB$4,'[1]INTERNAL PARAMETERS-1'!$B$5:$J$44,6,FALSE)*VLOOKUP(ABSYLD2!BB$4,'[1]INTERNAL PARAMETERS-1'!$B$5:$J$44,3,FALSE) + ABSYLD1!BB221*(1-VLOOKUP(ABSYLD2!BB$4,'[1]INTERNAL PARAMETERS-1'!$B$5:$J$44,5,FALSE))*VLOOKUP(ABSYLD2!BB$4,'[1]INTERNAL PARAMETERS-1'!$B$5:$J$44,8,FALSE)*VLOOKUP(ABSYLD2!BB$4,'[1]INTERNAL PARAMETERS-1'!$B$5:$J$44,3,FALSE)</f>
        <v>0</v>
      </c>
      <c r="BC221" s="47">
        <f>ABSYLD1!BC221*VLOOKUP(ABSYLD2!BC$4,'[1]INTERNAL PARAMETERS-1'!$B$5:$J$44,5,FALSE)*VLOOKUP(ABSYLD2!BC$4,'[1]INTERNAL PARAMETERS-1'!$B$5:$J$44,6,FALSE)*VLOOKUP(ABSYLD2!BC$4,'[1]INTERNAL PARAMETERS-1'!$B$5:$J$44,3,FALSE) + ABSYLD1!BC221*(1-VLOOKUP(ABSYLD2!BC$4,'[1]INTERNAL PARAMETERS-1'!$B$5:$J$44,5,FALSE))*VLOOKUP(ABSYLD2!BC$4,'[1]INTERNAL PARAMETERS-1'!$B$5:$J$44,8,FALSE)*VLOOKUP(ABSYLD2!BC$4,'[1]INTERNAL PARAMETERS-1'!$B$5:$J$44,3,FALSE)</f>
        <v>0</v>
      </c>
      <c r="BD221" s="47">
        <f>ABSYLD1!BD221*VLOOKUP(ABSYLD2!BD$4,'[1]INTERNAL PARAMETERS-1'!$B$5:$J$44,5,FALSE)*VLOOKUP(ABSYLD2!BD$4,'[1]INTERNAL PARAMETERS-1'!$B$5:$J$44,6,FALSE)*VLOOKUP(ABSYLD2!BD$4,'[1]INTERNAL PARAMETERS-1'!$B$5:$J$44,3,FALSE) + ABSYLD1!BD221*(1-VLOOKUP(ABSYLD2!BD$4,'[1]INTERNAL PARAMETERS-1'!$B$5:$J$44,5,FALSE))*VLOOKUP(ABSYLD2!BD$4,'[1]INTERNAL PARAMETERS-1'!$B$5:$J$44,8,FALSE)*VLOOKUP(ABSYLD2!BD$4,'[1]INTERNAL PARAMETERS-1'!$B$5:$J$44,3,FALSE)</f>
        <v>0</v>
      </c>
      <c r="BE221" s="47">
        <f>ABSYLD1!BE221*VLOOKUP(ABSYLD2!BE$4,'[1]INTERNAL PARAMETERS-1'!$B$5:$J$44,5,FALSE)*VLOOKUP(ABSYLD2!BE$4,'[1]INTERNAL PARAMETERS-1'!$B$5:$J$44,6,FALSE)*VLOOKUP(ABSYLD2!BE$4,'[1]INTERNAL PARAMETERS-1'!$B$5:$J$44,3,FALSE) + ABSYLD1!BE221*(1-VLOOKUP(ABSYLD2!BE$4,'[1]INTERNAL PARAMETERS-1'!$B$5:$J$44,5,FALSE))*VLOOKUP(ABSYLD2!BE$4,'[1]INTERNAL PARAMETERS-1'!$B$5:$J$44,8,FALSE)*VLOOKUP(ABSYLD2!BE$4,'[1]INTERNAL PARAMETERS-1'!$B$5:$J$44,3,FALSE)</f>
        <v>0</v>
      </c>
      <c r="BF221" s="47">
        <f>ABSYLD1!BF221*VLOOKUP(ABSYLD2!BF$4,'[1]INTERNAL PARAMETERS-1'!$B$5:$J$44,5,FALSE)*VLOOKUP(ABSYLD2!BF$4,'[1]INTERNAL PARAMETERS-1'!$B$5:$J$44,6,FALSE)*VLOOKUP(ABSYLD2!BF$4,'[1]INTERNAL PARAMETERS-1'!$B$5:$J$44,3,FALSE) + ABSYLD1!BF221*(1-VLOOKUP(ABSYLD2!BF$4,'[1]INTERNAL PARAMETERS-1'!$B$5:$J$44,5,FALSE))*VLOOKUP(ABSYLD2!BF$4,'[1]INTERNAL PARAMETERS-1'!$B$5:$J$44,8,FALSE)*VLOOKUP(ABSYLD2!BF$4,'[1]INTERNAL PARAMETERS-1'!$B$5:$J$44,3,FALSE)</f>
        <v>0</v>
      </c>
      <c r="BG221" s="47">
        <f>ABSYLD1!BG221*VLOOKUP(ABSYLD2!BG$4,'[1]INTERNAL PARAMETERS-1'!$B$5:$J$44,5,FALSE)*VLOOKUP(ABSYLD2!BG$4,'[1]INTERNAL PARAMETERS-1'!$B$5:$J$44,6,FALSE)*VLOOKUP(ABSYLD2!BG$4,'[1]INTERNAL PARAMETERS-1'!$B$5:$J$44,3,FALSE) + ABSYLD1!BG221*(1-VLOOKUP(ABSYLD2!BG$4,'[1]INTERNAL PARAMETERS-1'!$B$5:$J$44,5,FALSE))*VLOOKUP(ABSYLD2!BG$4,'[1]INTERNAL PARAMETERS-1'!$B$5:$J$44,8,FALSE)*VLOOKUP(ABSYLD2!BG$4,'[1]INTERNAL PARAMETERS-1'!$B$5:$J$44,3,FALSE)</f>
        <v>0</v>
      </c>
      <c r="BH221" s="47">
        <f>ABSYLD1!BH221*VLOOKUP(ABSYLD2!BH$4,'[1]INTERNAL PARAMETERS-1'!$B$5:$J$44,5,FALSE)*VLOOKUP(ABSYLD2!BH$4,'[1]INTERNAL PARAMETERS-1'!$B$5:$J$44,6,FALSE)*VLOOKUP(ABSYLD2!BH$4,'[1]INTERNAL PARAMETERS-1'!$B$5:$J$44,3,FALSE) + ABSYLD1!BH221*(1-VLOOKUP(ABSYLD2!BH$4,'[1]INTERNAL PARAMETERS-1'!$B$5:$J$44,5,FALSE))*VLOOKUP(ABSYLD2!BH$4,'[1]INTERNAL PARAMETERS-1'!$B$5:$J$44,8,FALSE)*VLOOKUP(ABSYLD2!BH$4,'[1]INTERNAL PARAMETERS-1'!$B$5:$J$44,3,FALSE)</f>
        <v>0</v>
      </c>
      <c r="BI221" s="47">
        <f>ABSYLD1!BI221*VLOOKUP(ABSYLD2!BI$4,'[1]INTERNAL PARAMETERS-1'!$B$5:$J$44,5,FALSE)*VLOOKUP(ABSYLD2!BI$4,'[1]INTERNAL PARAMETERS-1'!$B$5:$J$44,6,FALSE)*VLOOKUP(ABSYLD2!BI$4,'[1]INTERNAL PARAMETERS-1'!$B$5:$J$44,3,FALSE) + ABSYLD1!BI221*(1-VLOOKUP(ABSYLD2!BI$4,'[1]INTERNAL PARAMETERS-1'!$B$5:$J$44,5,FALSE))*VLOOKUP(ABSYLD2!BI$4,'[1]INTERNAL PARAMETERS-1'!$B$5:$J$44,8,FALSE)*VLOOKUP(ABSYLD2!BI$4,'[1]INTERNAL PARAMETERS-1'!$B$5:$J$44,3,FALSE)</f>
        <v>0</v>
      </c>
      <c r="BJ221" s="47">
        <f>ABSYLD1!BJ221*VLOOKUP(ABSYLD2!BJ$4,'[1]INTERNAL PARAMETERS-1'!$B$5:$J$44,5,FALSE)*VLOOKUP(ABSYLD2!BJ$4,'[1]INTERNAL PARAMETERS-1'!$B$5:$J$44,6,FALSE)*VLOOKUP(ABSYLD2!BJ$4,'[1]INTERNAL PARAMETERS-1'!$B$5:$J$44,3,FALSE) + ABSYLD1!BJ221*(1-VLOOKUP(ABSYLD2!BJ$4,'[1]INTERNAL PARAMETERS-1'!$B$5:$J$44,5,FALSE))*VLOOKUP(ABSYLD2!BJ$4,'[1]INTERNAL PARAMETERS-1'!$B$5:$J$44,8,FALSE)*VLOOKUP(ABSYLD2!BJ$4,'[1]INTERNAL PARAMETERS-1'!$B$5:$J$44,3,FALSE)</f>
        <v>0</v>
      </c>
      <c r="BK221" s="47">
        <f>ABSYLD1!BK221*VLOOKUP(ABSYLD2!BK$4,'[1]INTERNAL PARAMETERS-1'!$B$5:$J$44,5,FALSE)*VLOOKUP(ABSYLD2!BK$4,'[1]INTERNAL PARAMETERS-1'!$B$5:$J$44,6,FALSE)*VLOOKUP(ABSYLD2!BK$4,'[1]INTERNAL PARAMETERS-1'!$B$5:$J$44,3,FALSE) + ABSYLD1!BK221*(1-VLOOKUP(ABSYLD2!BK$4,'[1]INTERNAL PARAMETERS-1'!$B$5:$J$44,5,FALSE))*VLOOKUP(ABSYLD2!BK$4,'[1]INTERNAL PARAMETERS-1'!$B$5:$J$44,8,FALSE)*VLOOKUP(ABSYLD2!BK$4,'[1]INTERNAL PARAMETERS-1'!$B$5:$J$44,3,FALSE)</f>
        <v>0</v>
      </c>
      <c r="BL221" s="47">
        <f>ABSYLD1!BL221*VLOOKUP(ABSYLD2!BL$4,'[1]INTERNAL PARAMETERS-1'!$B$5:$J$44,5,FALSE)*VLOOKUP(ABSYLD2!BL$4,'[1]INTERNAL PARAMETERS-1'!$B$5:$J$44,6,FALSE)*VLOOKUP(ABSYLD2!BL$4,'[1]INTERNAL PARAMETERS-1'!$B$5:$J$44,3,FALSE) + ABSYLD1!BL221*(1-VLOOKUP(ABSYLD2!BL$4,'[1]INTERNAL PARAMETERS-1'!$B$5:$J$44,5,FALSE))*VLOOKUP(ABSYLD2!BL$4,'[1]INTERNAL PARAMETERS-1'!$B$5:$J$44,8,FALSE)*VLOOKUP(ABSYLD2!BL$4,'[1]INTERNAL PARAMETERS-1'!$B$5:$J$44,3,FALSE)</f>
        <v>0</v>
      </c>
      <c r="BM221" s="47">
        <f>ABSYLD1!BM221*VLOOKUP(ABSYLD2!BM$4,'[1]INTERNAL PARAMETERS-1'!$B$5:$J$44,5,FALSE)*VLOOKUP(ABSYLD2!BM$4,'[1]INTERNAL PARAMETERS-1'!$B$5:$J$44,6,FALSE)*VLOOKUP(ABSYLD2!BM$4,'[1]INTERNAL PARAMETERS-1'!$B$5:$J$44,3,FALSE) + ABSYLD1!BM221*(1-VLOOKUP(ABSYLD2!BM$4,'[1]INTERNAL PARAMETERS-1'!$B$5:$J$44,5,FALSE))*VLOOKUP(ABSYLD2!BM$4,'[1]INTERNAL PARAMETERS-1'!$B$5:$J$44,8,FALSE)*VLOOKUP(ABSYLD2!BM$4,'[1]INTERNAL PARAMETERS-1'!$B$5:$J$44,3,FALSE)</f>
        <v>0</v>
      </c>
      <c r="BN221" s="47">
        <f>ABSYLD1!BN221*VLOOKUP(ABSYLD2!BN$4,'[1]INTERNAL PARAMETERS-1'!$B$5:$J$44,5,FALSE)*VLOOKUP(ABSYLD2!BN$4,'[1]INTERNAL PARAMETERS-1'!$B$5:$J$44,6,FALSE)*VLOOKUP(ABSYLD2!BN$4,'[1]INTERNAL PARAMETERS-1'!$B$5:$J$44,3,FALSE) + ABSYLD1!BN221*(1-VLOOKUP(ABSYLD2!BN$4,'[1]INTERNAL PARAMETERS-1'!$B$5:$J$44,5,FALSE))*VLOOKUP(ABSYLD2!BN$4,'[1]INTERNAL PARAMETERS-1'!$B$5:$J$44,8,FALSE)*VLOOKUP(ABSYLD2!BN$4,'[1]INTERNAL PARAMETERS-1'!$B$5:$J$44,3,FALSE)</f>
        <v>0</v>
      </c>
      <c r="BO221" s="47">
        <f>ABSYLD1!BO221*VLOOKUP(ABSYLD2!BO$4,'[1]INTERNAL PARAMETERS-1'!$B$5:$J$44,5,FALSE)*VLOOKUP(ABSYLD2!BO$4,'[1]INTERNAL PARAMETERS-1'!$B$5:$J$44,6,FALSE)*VLOOKUP(ABSYLD2!BO$4,'[1]INTERNAL PARAMETERS-1'!$B$5:$J$44,3,FALSE) + ABSYLD1!BO221*(1-VLOOKUP(ABSYLD2!BO$4,'[1]INTERNAL PARAMETERS-1'!$B$5:$J$44,5,FALSE))*VLOOKUP(ABSYLD2!BO$4,'[1]INTERNAL PARAMETERS-1'!$B$5:$J$44,8,FALSE)*VLOOKUP(ABSYLD2!BO$4,'[1]INTERNAL PARAMETERS-1'!$B$5:$J$44,3,FALSE)</f>
        <v>0</v>
      </c>
      <c r="BP221" s="47">
        <f>ABSYLD1!BP221*VLOOKUP(ABSYLD2!BP$4,'[1]INTERNAL PARAMETERS-1'!$B$5:$J$44,5,FALSE)*VLOOKUP(ABSYLD2!BP$4,'[1]INTERNAL PARAMETERS-1'!$B$5:$J$44,6,FALSE)*VLOOKUP(ABSYLD2!BP$4,'[1]INTERNAL PARAMETERS-1'!$B$5:$J$44,3,FALSE) + ABSYLD1!BP221*(1-VLOOKUP(ABSYLD2!BP$4,'[1]INTERNAL PARAMETERS-1'!$B$5:$J$44,5,FALSE))*VLOOKUP(ABSYLD2!BP$4,'[1]INTERNAL PARAMETERS-1'!$B$5:$J$44,8,FALSE)*VLOOKUP(ABSYLD2!BP$4,'[1]INTERNAL PARAMETERS-1'!$B$5:$J$44,3,FALSE)</f>
        <v>0</v>
      </c>
      <c r="BQ221" s="47">
        <f>ABSYLD1!BQ221*VLOOKUP(ABSYLD2!BQ$4,'[1]INTERNAL PARAMETERS-1'!$B$5:$J$44,5,FALSE)*VLOOKUP(ABSYLD2!BQ$4,'[1]INTERNAL PARAMETERS-1'!$B$5:$J$44,6,FALSE)*VLOOKUP(ABSYLD2!BQ$4,'[1]INTERNAL PARAMETERS-1'!$B$5:$J$44,3,FALSE) + ABSYLD1!BQ221*(1-VLOOKUP(ABSYLD2!BQ$4,'[1]INTERNAL PARAMETERS-1'!$B$5:$J$44,5,FALSE))*VLOOKUP(ABSYLD2!BQ$4,'[1]INTERNAL PARAMETERS-1'!$B$5:$J$44,8,FALSE)*VLOOKUP(ABSYLD2!BQ$4,'[1]INTERNAL PARAMETERS-1'!$B$5:$J$44,3,FALSE)</f>
        <v>0</v>
      </c>
      <c r="BR221" s="47">
        <f>ABSYLD1!BR221*VLOOKUP(ABSYLD2!BR$4,'[1]INTERNAL PARAMETERS-1'!$B$5:$J$44,5,FALSE)*VLOOKUP(ABSYLD2!BR$4,'[1]INTERNAL PARAMETERS-1'!$B$5:$J$44,6,FALSE)*VLOOKUP(ABSYLD2!BR$4,'[1]INTERNAL PARAMETERS-1'!$B$5:$J$44,3,FALSE) + ABSYLD1!BR221*(1-VLOOKUP(ABSYLD2!BR$4,'[1]INTERNAL PARAMETERS-1'!$B$5:$J$44,5,FALSE))*VLOOKUP(ABSYLD2!BR$4,'[1]INTERNAL PARAMETERS-1'!$B$5:$J$44,8,FALSE)*VLOOKUP(ABSYLD2!BR$4,'[1]INTERNAL PARAMETERS-1'!$B$5:$J$44,3,FALSE)</f>
        <v>0</v>
      </c>
      <c r="BS221" s="47">
        <f>ABSYLD1!BS221*VLOOKUP(ABSYLD2!BS$4,'[1]INTERNAL PARAMETERS-1'!$B$5:$J$44,5,FALSE)*VLOOKUP(ABSYLD2!BS$4,'[1]INTERNAL PARAMETERS-1'!$B$5:$J$44,6,FALSE)*VLOOKUP(ABSYLD2!BS$4,'[1]INTERNAL PARAMETERS-1'!$B$5:$J$44,3,FALSE) + ABSYLD1!BS221*(1-VLOOKUP(ABSYLD2!BS$4,'[1]INTERNAL PARAMETERS-1'!$B$5:$J$44,5,FALSE))*VLOOKUP(ABSYLD2!BS$4,'[1]INTERNAL PARAMETERS-1'!$B$5:$J$44,8,FALSE)*VLOOKUP(ABSYLD2!BS$4,'[1]INTERNAL PARAMETERS-1'!$B$5:$J$44,3,FALSE)</f>
        <v>0</v>
      </c>
      <c r="BT221" s="47">
        <f>ABSYLD1!BT221*VLOOKUP(ABSYLD2!BT$4,'[1]INTERNAL PARAMETERS-1'!$B$5:$J$44,5,FALSE)*VLOOKUP(ABSYLD2!BT$4,'[1]INTERNAL PARAMETERS-1'!$B$5:$J$44,6,FALSE)*VLOOKUP(ABSYLD2!BT$4,'[1]INTERNAL PARAMETERS-1'!$B$5:$J$44,3,FALSE) + ABSYLD1!BT221*(1-VLOOKUP(ABSYLD2!BT$4,'[1]INTERNAL PARAMETERS-1'!$B$5:$J$44,5,FALSE))*VLOOKUP(ABSYLD2!BT$4,'[1]INTERNAL PARAMETERS-1'!$B$5:$J$44,8,FALSE)*VLOOKUP(ABSYLD2!BT$4,'[1]INTERNAL PARAMETERS-1'!$B$5:$J$44,3,FALSE)</f>
        <v>0</v>
      </c>
      <c r="BU221" s="47">
        <f>ABSYLD1!BU221*VLOOKUP(ABSYLD2!BU$4,'[1]INTERNAL PARAMETERS-1'!$B$5:$J$44,5,FALSE)*VLOOKUP(ABSYLD2!BU$4,'[1]INTERNAL PARAMETERS-1'!$B$5:$J$44,6,FALSE)*VLOOKUP(ABSYLD2!BU$4,'[1]INTERNAL PARAMETERS-1'!$B$5:$J$44,3,FALSE) + ABSYLD1!BU221*(1-VLOOKUP(ABSYLD2!BU$4,'[1]INTERNAL PARAMETERS-1'!$B$5:$J$44,5,FALSE))*VLOOKUP(ABSYLD2!BU$4,'[1]INTERNAL PARAMETERS-1'!$B$5:$J$44,8,FALSE)*VLOOKUP(ABSYLD2!BU$4,'[1]INTERNAL PARAMETERS-1'!$B$5:$J$44,3,FALSE)</f>
        <v>0</v>
      </c>
      <c r="BV221" s="47">
        <f>ABSYLD1!BV221*VLOOKUP(ABSYLD2!BV$4,'[1]INTERNAL PARAMETERS-1'!$B$5:$J$44,5,FALSE)*VLOOKUP(ABSYLD2!BV$4,'[1]INTERNAL PARAMETERS-1'!$B$5:$J$44,6,FALSE)*VLOOKUP(ABSYLD2!BV$4,'[1]INTERNAL PARAMETERS-1'!$B$5:$J$44,3,FALSE) + ABSYLD1!BV221*(1-VLOOKUP(ABSYLD2!BV$4,'[1]INTERNAL PARAMETERS-1'!$B$5:$J$44,5,FALSE))*VLOOKUP(ABSYLD2!BV$4,'[1]INTERNAL PARAMETERS-1'!$B$5:$J$44,8,FALSE)*VLOOKUP(ABSYLD2!BV$4,'[1]INTERNAL PARAMETERS-1'!$B$5:$J$44,3,FALSE)</f>
        <v>0</v>
      </c>
      <c r="BW221" s="47">
        <f>ABSYLD1!BW221*VLOOKUP(ABSYLD2!BW$4,'[1]INTERNAL PARAMETERS-1'!$B$5:$J$44,5,FALSE)*VLOOKUP(ABSYLD2!BW$4,'[1]INTERNAL PARAMETERS-1'!$B$5:$J$44,6,FALSE)*VLOOKUP(ABSYLD2!BW$4,'[1]INTERNAL PARAMETERS-1'!$B$5:$J$44,3,FALSE) + ABSYLD1!BW221*(1-VLOOKUP(ABSYLD2!BW$4,'[1]INTERNAL PARAMETERS-1'!$B$5:$J$44,5,FALSE))*VLOOKUP(ABSYLD2!BW$4,'[1]INTERNAL PARAMETERS-1'!$B$5:$J$44,8,FALSE)*VLOOKUP(ABSYLD2!BW$4,'[1]INTERNAL PARAMETERS-1'!$B$5:$J$44,3,FALSE)</f>
        <v>0</v>
      </c>
      <c r="BX221" s="47">
        <f>ABSYLD1!BX221*VLOOKUP(ABSYLD2!BX$4,'[1]INTERNAL PARAMETERS-1'!$B$5:$J$44,5,FALSE)*VLOOKUP(ABSYLD2!BX$4,'[1]INTERNAL PARAMETERS-1'!$B$5:$J$44,6,FALSE)*VLOOKUP(ABSYLD2!BX$4,'[1]INTERNAL PARAMETERS-1'!$B$5:$J$44,3,FALSE) + ABSYLD1!BX221*(1-VLOOKUP(ABSYLD2!BX$4,'[1]INTERNAL PARAMETERS-1'!$B$5:$J$44,5,FALSE))*VLOOKUP(ABSYLD2!BX$4,'[1]INTERNAL PARAMETERS-1'!$B$5:$J$44,8,FALSE)*VLOOKUP(ABSYLD2!BX$4,'[1]INTERNAL PARAMETERS-1'!$B$5:$J$44,3,FALSE)</f>
        <v>0</v>
      </c>
      <c r="BY221" s="47">
        <f>ABSYLD1!BY221*VLOOKUP(ABSYLD2!BY$4,'[1]INTERNAL PARAMETERS-1'!$B$5:$J$44,5,FALSE)*VLOOKUP(ABSYLD2!BY$4,'[1]INTERNAL PARAMETERS-1'!$B$5:$J$44,6,FALSE)*VLOOKUP(ABSYLD2!BY$4,'[1]INTERNAL PARAMETERS-1'!$B$5:$J$44,3,FALSE) + ABSYLD1!BY221*(1-VLOOKUP(ABSYLD2!BY$4,'[1]INTERNAL PARAMETERS-1'!$B$5:$J$44,5,FALSE))*VLOOKUP(ABSYLD2!BY$4,'[1]INTERNAL PARAMETERS-1'!$B$5:$J$44,8,FALSE)*VLOOKUP(ABSYLD2!BY$4,'[1]INTERNAL PARAMETERS-1'!$B$5:$J$44,3,FALSE)</f>
        <v>0</v>
      </c>
      <c r="BZ221" s="47">
        <f>ABSYLD1!BZ221*VLOOKUP(ABSYLD2!BZ$4,'[1]INTERNAL PARAMETERS-1'!$B$5:$J$44,5,FALSE)*VLOOKUP(ABSYLD2!BZ$4,'[1]INTERNAL PARAMETERS-1'!$B$5:$J$44,6,FALSE)*VLOOKUP(ABSYLD2!BZ$4,'[1]INTERNAL PARAMETERS-1'!$B$5:$J$44,3,FALSE) + ABSYLD1!BZ221*(1-VLOOKUP(ABSYLD2!BZ$4,'[1]INTERNAL PARAMETERS-1'!$B$5:$J$44,5,FALSE))*VLOOKUP(ABSYLD2!BZ$4,'[1]INTERNAL PARAMETERS-1'!$B$5:$J$44,8,FALSE)*VLOOKUP(ABSYLD2!BZ$4,'[1]INTERNAL PARAMETERS-1'!$B$5:$J$44,3,FALSE)</f>
        <v>0</v>
      </c>
      <c r="CA221" s="47">
        <f>ABSYLD1!CA221*VLOOKUP(ABSYLD2!CA$4,'[1]INTERNAL PARAMETERS-1'!$B$5:$J$44,5,FALSE)*VLOOKUP(ABSYLD2!CA$4,'[1]INTERNAL PARAMETERS-1'!$B$5:$J$44,6,FALSE)*VLOOKUP(ABSYLD2!CA$4,'[1]INTERNAL PARAMETERS-1'!$B$5:$J$44,3,FALSE) + ABSYLD1!CA221*(1-VLOOKUP(ABSYLD2!CA$4,'[1]INTERNAL PARAMETERS-1'!$B$5:$J$44,5,FALSE))*VLOOKUP(ABSYLD2!CA$4,'[1]INTERNAL PARAMETERS-1'!$B$5:$J$44,8,FALSE)*VLOOKUP(ABSYLD2!CA$4,'[1]INTERNAL PARAMETERS-1'!$B$5:$J$44,3,FALSE)</f>
        <v>0</v>
      </c>
      <c r="CB221" s="47">
        <f>ABSYLD1!CB221*VLOOKUP(ABSYLD2!CB$4,'[1]INTERNAL PARAMETERS-1'!$B$5:$J$44,5,FALSE)*VLOOKUP(ABSYLD2!CB$4,'[1]INTERNAL PARAMETERS-1'!$B$5:$J$44,6,FALSE)*VLOOKUP(ABSYLD2!CB$4,'[1]INTERNAL PARAMETERS-1'!$B$5:$J$44,3,FALSE) + ABSYLD1!CB221*(1-VLOOKUP(ABSYLD2!CB$4,'[1]INTERNAL PARAMETERS-1'!$B$5:$J$44,5,FALSE))*VLOOKUP(ABSYLD2!CB$4,'[1]INTERNAL PARAMETERS-1'!$B$5:$J$44,8,FALSE)*VLOOKUP(ABSYLD2!CB$4,'[1]INTERNAL PARAMETERS-1'!$B$5:$J$44,3,FALSE)</f>
        <v>0</v>
      </c>
      <c r="CC221" s="47">
        <f>ABSYLD1!CC221*VLOOKUP(ABSYLD2!CC$4,'[1]INTERNAL PARAMETERS-1'!$B$5:$J$44,5,FALSE)*VLOOKUP(ABSYLD2!CC$4,'[1]INTERNAL PARAMETERS-1'!$B$5:$J$44,6,FALSE)*VLOOKUP(ABSYLD2!CC$4,'[1]INTERNAL PARAMETERS-1'!$B$5:$J$44,3,FALSE) + ABSYLD1!CC221*(1-VLOOKUP(ABSYLD2!CC$4,'[1]INTERNAL PARAMETERS-1'!$B$5:$J$44,5,FALSE))*VLOOKUP(ABSYLD2!CC$4,'[1]INTERNAL PARAMETERS-1'!$B$5:$J$44,8,FALSE)*VLOOKUP(ABSYLD2!CC$4,'[1]INTERNAL PARAMETERS-1'!$B$5:$J$44,3,FALSE)</f>
        <v>0</v>
      </c>
      <c r="CD221" s="47">
        <f>ABSYLD1!CD221*VLOOKUP(ABSYLD2!CD$4,'[1]INTERNAL PARAMETERS-1'!$B$5:$J$44,5,FALSE)*VLOOKUP(ABSYLD2!CD$4,'[1]INTERNAL PARAMETERS-1'!$B$5:$J$44,6,FALSE)*VLOOKUP(ABSYLD2!CD$4,'[1]INTERNAL PARAMETERS-1'!$B$5:$J$44,3,FALSE) + ABSYLD1!CD221*(1-VLOOKUP(ABSYLD2!CD$4,'[1]INTERNAL PARAMETERS-1'!$B$5:$J$44,5,FALSE))*VLOOKUP(ABSYLD2!CD$4,'[1]INTERNAL PARAMETERS-1'!$B$5:$J$44,8,FALSE)*VLOOKUP(ABSYLD2!CD$4,'[1]INTERNAL PARAMETERS-1'!$B$5:$J$44,3,FALSE)</f>
        <v>0</v>
      </c>
      <c r="CE221" s="47">
        <f>ABSYLD1!CE221*VLOOKUP(ABSYLD2!CE$4,'[1]INTERNAL PARAMETERS-1'!$B$5:$J$44,5,FALSE)*VLOOKUP(ABSYLD2!CE$4,'[1]INTERNAL PARAMETERS-1'!$B$5:$J$44,6,FALSE)*VLOOKUP(ABSYLD2!CE$4,'[1]INTERNAL PARAMETERS-1'!$B$5:$J$44,3,FALSE) + ABSYLD1!CE221*(1-VLOOKUP(ABSYLD2!CE$4,'[1]INTERNAL PARAMETERS-1'!$B$5:$J$44,5,FALSE))*VLOOKUP(ABSYLD2!CE$4,'[1]INTERNAL PARAMETERS-1'!$B$5:$J$44,8,FALSE)*VLOOKUP(ABSYLD2!CE$4,'[1]INTERNAL PARAMETERS-1'!$B$5:$J$44,3,FALSE)</f>
        <v>0</v>
      </c>
      <c r="CF221" s="47">
        <f>ABSYLD1!CF221*VLOOKUP(ABSYLD2!CF$4,'[1]INTERNAL PARAMETERS-1'!$B$5:$J$44,5,FALSE)*VLOOKUP(ABSYLD2!CF$4,'[1]INTERNAL PARAMETERS-1'!$B$5:$J$44,6,FALSE)*VLOOKUP(ABSYLD2!CF$4,'[1]INTERNAL PARAMETERS-1'!$B$5:$J$44,3,FALSE) + ABSYLD1!CF221*(1-VLOOKUP(ABSYLD2!CF$4,'[1]INTERNAL PARAMETERS-1'!$B$5:$J$44,5,FALSE))*VLOOKUP(ABSYLD2!CF$4,'[1]INTERNAL PARAMETERS-1'!$B$5:$J$44,8,FALSE)*VLOOKUP(ABSYLD2!CF$4,'[1]INTERNAL PARAMETERS-1'!$B$5:$J$44,3,FALSE)</f>
        <v>0</v>
      </c>
      <c r="CG221" s="47">
        <f>ABSYLD1!CG221*VLOOKUP(ABSYLD2!CG$4,'[1]INTERNAL PARAMETERS-1'!$B$5:$J$44,5,FALSE)*VLOOKUP(ABSYLD2!CG$4,'[1]INTERNAL PARAMETERS-1'!$B$5:$J$44,6,FALSE)*VLOOKUP(ABSYLD2!CG$4,'[1]INTERNAL PARAMETERS-1'!$B$5:$J$44,3,FALSE) + ABSYLD1!CG221*(1-VLOOKUP(ABSYLD2!CG$4,'[1]INTERNAL PARAMETERS-1'!$B$5:$J$44,5,FALSE))*VLOOKUP(ABSYLD2!CG$4,'[1]INTERNAL PARAMETERS-1'!$B$5:$J$44,8,FALSE)*VLOOKUP(ABSYLD2!CG$4,'[1]INTERNAL PARAMETERS-1'!$B$5:$J$44,3,FALSE)</f>
        <v>0</v>
      </c>
      <c r="CH221" s="46">
        <f>ABSYLD1!CH221*VLOOKUP(ABSYLD2!CH$4,'[1]INTERNAL PARAMETERS-1'!$B$5:$J$44,5,FALSE)*VLOOKUP(ABSYLD2!CH$4,'[1]INTERNAL PARAMETERS-1'!$B$5:$J$44,6,FALSE)*VLOOKUP(ABSYLD2!CH$4,'[1]INTERNAL PARAMETERS-1'!$B$5:$J$44,3,FALSE) + ABSYLD1!CH221*(1-VLOOKUP(ABSYLD2!CH$4,'[1]INTERNAL PARAMETERS-1'!$B$5:$J$44,5,FALSE))*VLOOKUP(ABSYLD2!CH$4,'[1]INTERNAL PARAMETERS-1'!$B$5:$J$44,8,FALSE)*VLOOKUP(ABSYLD2!CH$4,'[1]INTERNAL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>
      <c r="B222" s="61" t="s">
        <v>6</v>
      </c>
      <c r="C222" s="60" t="s">
        <v>89</v>
      </c>
      <c r="D222" s="60" t="s">
        <v>87</v>
      </c>
      <c r="E222" s="137">
        <f>ABS!AL222</f>
        <v>0</v>
      </c>
      <c r="F222" s="62">
        <f>'[1]INTERNAL PARAMETERS-1'!M6</f>
        <v>78.760000000000005</v>
      </c>
      <c r="G222" s="48">
        <f>ABSYLD1!G222*VLOOKUP(ABSYLD2!G$4,'[1]INTERNAL PARAMETERS-1'!$B$5:$J$44,5,FALSE)*VLOOKUP(ABSYLD2!G$4,'[1]INTERNAL PARAMETERS-1'!$B$5:$J$44,7,FALSE)*ABSYLD2!$F222 + ABSYLD1!G222*(1-VLOOKUP(ABSYLD2!G$4,'[1]INTERNAL PARAMETERS-1'!$B$5:$J$44,5,FALSE))*VLOOKUP(ABSYLD2!G$4,'[1]INTERNAL PARAMETERS-1'!$B$5:$J$44,9,FALSE)*ABSYLD2!$F222</f>
        <v>0</v>
      </c>
      <c r="H222" s="47">
        <f>ABSYLD1!H222*VLOOKUP(ABSYLD2!H$4,'[1]INTERNAL PARAMETERS-1'!$B$5:$J$44,5,FALSE)*VLOOKUP(ABSYLD2!H$4,'[1]INTERNAL PARAMETERS-1'!$B$5:$J$44,7,FALSE)*ABSYLD2!$F222 + ABSYLD1!H222*(1-VLOOKUP(ABSYLD2!H$4,'[1]INTERNAL PARAMETERS-1'!$B$5:$J$44,5,FALSE))*VLOOKUP(ABSYLD2!H$4,'[1]INTERNAL PARAMETERS-1'!$B$5:$J$44,9,FALSE)*ABSYLD2!$F222</f>
        <v>0</v>
      </c>
      <c r="I222" s="47">
        <f>ABSYLD1!I222*VLOOKUP(ABSYLD2!I$4,'[1]INTERNAL PARAMETERS-1'!$B$5:$J$44,5,FALSE)*VLOOKUP(ABSYLD2!I$4,'[1]INTERNAL PARAMETERS-1'!$B$5:$J$44,7,FALSE)*ABSYLD2!$F222 + ABSYLD1!I222*(1-VLOOKUP(ABSYLD2!I$4,'[1]INTERNAL PARAMETERS-1'!$B$5:$J$44,5,FALSE))*VLOOKUP(ABSYLD2!I$4,'[1]INTERNAL PARAMETERS-1'!$B$5:$J$44,9,FALSE)*ABSYLD2!$F222</f>
        <v>0</v>
      </c>
      <c r="J222" s="47">
        <f>ABSYLD1!J222*VLOOKUP(ABSYLD2!J$4,'[1]INTERNAL PARAMETERS-1'!$B$5:$J$44,5,FALSE)*VLOOKUP(ABSYLD2!J$4,'[1]INTERNAL PARAMETERS-1'!$B$5:$J$44,7,FALSE)*ABSYLD2!$F222 + ABSYLD1!J222*(1-VLOOKUP(ABSYLD2!J$4,'[1]INTERNAL PARAMETERS-1'!$B$5:$J$44,5,FALSE))*VLOOKUP(ABSYLD2!J$4,'[1]INTERNAL PARAMETERS-1'!$B$5:$J$44,9,FALSE)*ABSYLD2!$F222</f>
        <v>0</v>
      </c>
      <c r="K222" s="47">
        <f>ABSYLD1!K222*VLOOKUP(ABSYLD2!K$4,'[1]INTERNAL PARAMETERS-1'!$B$5:$J$44,5,FALSE)*VLOOKUP(ABSYLD2!K$4,'[1]INTERNAL PARAMETERS-1'!$B$5:$J$44,7,FALSE)*ABSYLD2!$F222 + ABSYLD1!K222*(1-VLOOKUP(ABSYLD2!K$4,'[1]INTERNAL PARAMETERS-1'!$B$5:$J$44,5,FALSE))*VLOOKUP(ABSYLD2!K$4,'[1]INTERNAL PARAMETERS-1'!$B$5:$J$44,9,FALSE)*ABSYLD2!$F222</f>
        <v>0</v>
      </c>
      <c r="L222" s="47">
        <f>ABSYLD1!L222*VLOOKUP(ABSYLD2!L$4,'[1]INTERNAL PARAMETERS-1'!$B$5:$J$44,5,FALSE)*VLOOKUP(ABSYLD2!L$4,'[1]INTERNAL PARAMETERS-1'!$B$5:$J$44,7,FALSE)*ABSYLD2!$F222 + ABSYLD1!L222*(1-VLOOKUP(ABSYLD2!L$4,'[1]INTERNAL PARAMETERS-1'!$B$5:$J$44,5,FALSE))*VLOOKUP(ABSYLD2!L$4,'[1]INTERNAL PARAMETERS-1'!$B$5:$J$44,9,FALSE)*ABSYLD2!$F222</f>
        <v>0</v>
      </c>
      <c r="M222" s="47">
        <f>ABSYLD1!M222*VLOOKUP(ABSYLD2!M$4,'[1]INTERNAL PARAMETERS-1'!$B$5:$J$44,5,FALSE)*VLOOKUP(ABSYLD2!M$4,'[1]INTERNAL PARAMETERS-1'!$B$5:$J$44,7,FALSE)*ABSYLD2!$F222 + ABSYLD1!M222*(1-VLOOKUP(ABSYLD2!M$4,'[1]INTERNAL PARAMETERS-1'!$B$5:$J$44,5,FALSE))*VLOOKUP(ABSYLD2!M$4,'[1]INTERNAL PARAMETERS-1'!$B$5:$J$44,9,FALSE)*ABSYLD2!$F222</f>
        <v>0</v>
      </c>
      <c r="N222" s="47">
        <f>ABSYLD1!N222*VLOOKUP(ABSYLD2!N$4,'[1]INTERNAL PARAMETERS-1'!$B$5:$J$44,5,FALSE)*VLOOKUP(ABSYLD2!N$4,'[1]INTERNAL PARAMETERS-1'!$B$5:$J$44,7,FALSE)*ABSYLD2!$F222 + ABSYLD1!N222*(1-VLOOKUP(ABSYLD2!N$4,'[1]INTERNAL PARAMETERS-1'!$B$5:$J$44,5,FALSE))*VLOOKUP(ABSYLD2!N$4,'[1]INTERNAL PARAMETERS-1'!$B$5:$J$44,9,FALSE)*ABSYLD2!$F222</f>
        <v>0</v>
      </c>
      <c r="O222" s="47">
        <f>ABSYLD1!O222*VLOOKUP(ABSYLD2!O$4,'[1]INTERNAL PARAMETERS-1'!$B$5:$J$44,5,FALSE)*VLOOKUP(ABSYLD2!O$4,'[1]INTERNAL PARAMETERS-1'!$B$5:$J$44,7,FALSE)*ABSYLD2!$F222 + ABSYLD1!O222*(1-VLOOKUP(ABSYLD2!O$4,'[1]INTERNAL PARAMETERS-1'!$B$5:$J$44,5,FALSE))*VLOOKUP(ABSYLD2!O$4,'[1]INTERNAL PARAMETERS-1'!$B$5:$J$44,9,FALSE)*ABSYLD2!$F222</f>
        <v>0</v>
      </c>
      <c r="P222" s="47">
        <f>ABSYLD1!P222*VLOOKUP(ABSYLD2!P$4,'[1]INTERNAL PARAMETERS-1'!$B$5:$J$44,5,FALSE)*VLOOKUP(ABSYLD2!P$4,'[1]INTERNAL PARAMETERS-1'!$B$5:$J$44,7,FALSE)*ABSYLD2!$F222 + ABSYLD1!P222*(1-VLOOKUP(ABSYLD2!P$4,'[1]INTERNAL PARAMETERS-1'!$B$5:$J$44,5,FALSE))*VLOOKUP(ABSYLD2!P$4,'[1]INTERNAL PARAMETERS-1'!$B$5:$J$44,9,FALSE)*ABSYLD2!$F222</f>
        <v>0</v>
      </c>
      <c r="Q222" s="47">
        <f>ABSYLD1!Q222*VLOOKUP(ABSYLD2!Q$4,'[1]INTERNAL PARAMETERS-1'!$B$5:$J$44,5,FALSE)*VLOOKUP(ABSYLD2!Q$4,'[1]INTERNAL PARAMETERS-1'!$B$5:$J$44,7,FALSE)*ABSYLD2!$F222 + ABSYLD1!Q222*(1-VLOOKUP(ABSYLD2!Q$4,'[1]INTERNAL PARAMETERS-1'!$B$5:$J$44,5,FALSE))*VLOOKUP(ABSYLD2!Q$4,'[1]INTERNAL PARAMETERS-1'!$B$5:$J$44,9,FALSE)*ABSYLD2!$F222</f>
        <v>0</v>
      </c>
      <c r="R222" s="47">
        <f>ABSYLD1!R222*VLOOKUP(ABSYLD2!R$4,'[1]INTERNAL PARAMETERS-1'!$B$5:$J$44,5,FALSE)*VLOOKUP(ABSYLD2!R$4,'[1]INTERNAL PARAMETERS-1'!$B$5:$J$44,7,FALSE)*ABSYLD2!$F222 + ABSYLD1!R222*(1-VLOOKUP(ABSYLD2!R$4,'[1]INTERNAL PARAMETERS-1'!$B$5:$J$44,5,FALSE))*VLOOKUP(ABSYLD2!R$4,'[1]INTERNAL PARAMETERS-1'!$B$5:$J$44,9,FALSE)*ABSYLD2!$F222</f>
        <v>0</v>
      </c>
      <c r="S222" s="47">
        <f>ABSYLD1!S222*VLOOKUP(ABSYLD2!S$4,'[1]INTERNAL PARAMETERS-1'!$B$5:$J$44,5,FALSE)*VLOOKUP(ABSYLD2!S$4,'[1]INTERNAL PARAMETERS-1'!$B$5:$J$44,7,FALSE)*ABSYLD2!$F222 + ABSYLD1!S222*(1-VLOOKUP(ABSYLD2!S$4,'[1]INTERNAL PARAMETERS-1'!$B$5:$J$44,5,FALSE))*VLOOKUP(ABSYLD2!S$4,'[1]INTERNAL PARAMETERS-1'!$B$5:$J$44,9,FALSE)*ABSYLD2!$F222</f>
        <v>0</v>
      </c>
      <c r="T222" s="47">
        <f>ABSYLD1!T222*VLOOKUP(ABSYLD2!T$4,'[1]INTERNAL PARAMETERS-1'!$B$5:$J$44,5,FALSE)*VLOOKUP(ABSYLD2!T$4,'[1]INTERNAL PARAMETERS-1'!$B$5:$J$44,7,FALSE)*ABSYLD2!$F222 + ABSYLD1!T222*(1-VLOOKUP(ABSYLD2!T$4,'[1]INTERNAL PARAMETERS-1'!$B$5:$J$44,5,FALSE))*VLOOKUP(ABSYLD2!T$4,'[1]INTERNAL PARAMETERS-1'!$B$5:$J$44,9,FALSE)*ABSYLD2!$F222</f>
        <v>0</v>
      </c>
      <c r="U222" s="47">
        <f>ABSYLD1!U222*VLOOKUP(ABSYLD2!U$4,'[1]INTERNAL PARAMETERS-1'!$B$5:$J$44,5,FALSE)*VLOOKUP(ABSYLD2!U$4,'[1]INTERNAL PARAMETERS-1'!$B$5:$J$44,7,FALSE)*ABSYLD2!$F222 + ABSYLD1!U222*(1-VLOOKUP(ABSYLD2!U$4,'[1]INTERNAL PARAMETERS-1'!$B$5:$J$44,5,FALSE))*VLOOKUP(ABSYLD2!U$4,'[1]INTERNAL PARAMETERS-1'!$B$5:$J$44,9,FALSE)*ABSYLD2!$F222</f>
        <v>0</v>
      </c>
      <c r="V222" s="47">
        <f>ABSYLD1!V222*VLOOKUP(ABSYLD2!V$4,'[1]INTERNAL PARAMETERS-1'!$B$5:$J$44,5,FALSE)*VLOOKUP(ABSYLD2!V$4,'[1]INTERNAL PARAMETERS-1'!$B$5:$J$44,7,FALSE)*ABSYLD2!$F222 + ABSYLD1!V222*(1-VLOOKUP(ABSYLD2!V$4,'[1]INTERNAL PARAMETERS-1'!$B$5:$J$44,5,FALSE))*VLOOKUP(ABSYLD2!V$4,'[1]INTERNAL PARAMETERS-1'!$B$5:$J$44,9,FALSE)*ABSYLD2!$F222</f>
        <v>0</v>
      </c>
      <c r="W222" s="47">
        <f>ABSYLD1!W222*VLOOKUP(ABSYLD2!W$4,'[1]INTERNAL PARAMETERS-1'!$B$5:$J$44,5,FALSE)*VLOOKUP(ABSYLD2!W$4,'[1]INTERNAL PARAMETERS-1'!$B$5:$J$44,7,FALSE)*ABSYLD2!$F222 + ABSYLD1!W222*(1-VLOOKUP(ABSYLD2!W$4,'[1]INTERNAL PARAMETERS-1'!$B$5:$J$44,5,FALSE))*VLOOKUP(ABSYLD2!W$4,'[1]INTERNAL PARAMETERS-1'!$B$5:$J$44,9,FALSE)*ABSYLD2!$F222</f>
        <v>0</v>
      </c>
      <c r="X222" s="47">
        <f>ABSYLD1!X222*VLOOKUP(ABSYLD2!X$4,'[1]INTERNAL PARAMETERS-1'!$B$5:$J$44,5,FALSE)*VLOOKUP(ABSYLD2!X$4,'[1]INTERNAL PARAMETERS-1'!$B$5:$J$44,7,FALSE)*ABSYLD2!$F222 + ABSYLD1!X222*(1-VLOOKUP(ABSYLD2!X$4,'[1]INTERNAL PARAMETERS-1'!$B$5:$J$44,5,FALSE))*VLOOKUP(ABSYLD2!X$4,'[1]INTERNAL PARAMETERS-1'!$B$5:$J$44,9,FALSE)*ABSYLD2!$F222</f>
        <v>0</v>
      </c>
      <c r="Y222" s="47">
        <f>ABSYLD1!Y222*VLOOKUP(ABSYLD2!Y$4,'[1]INTERNAL PARAMETERS-1'!$B$5:$J$44,5,FALSE)*VLOOKUP(ABSYLD2!Y$4,'[1]INTERNAL PARAMETERS-1'!$B$5:$J$44,7,FALSE)*ABSYLD2!$F222 + ABSYLD1!Y222*(1-VLOOKUP(ABSYLD2!Y$4,'[1]INTERNAL PARAMETERS-1'!$B$5:$J$44,5,FALSE))*VLOOKUP(ABSYLD2!Y$4,'[1]INTERNAL PARAMETERS-1'!$B$5:$J$44,9,FALSE)*ABSYLD2!$F222</f>
        <v>0</v>
      </c>
      <c r="Z222" s="47">
        <f>ABSYLD1!Z222*VLOOKUP(ABSYLD2!Z$4,'[1]INTERNAL PARAMETERS-1'!$B$5:$J$44,5,FALSE)*VLOOKUP(ABSYLD2!Z$4,'[1]INTERNAL PARAMETERS-1'!$B$5:$J$44,7,FALSE)*ABSYLD2!$F222 + ABSYLD1!Z222*(1-VLOOKUP(ABSYLD2!Z$4,'[1]INTERNAL PARAMETERS-1'!$B$5:$J$44,5,FALSE))*VLOOKUP(ABSYLD2!Z$4,'[1]INTERNAL PARAMETERS-1'!$B$5:$J$44,9,FALSE)*ABSYLD2!$F222</f>
        <v>0</v>
      </c>
      <c r="AA222" s="47">
        <f>ABSYLD1!AA222*VLOOKUP(ABSYLD2!AA$4,'[1]INTERNAL PARAMETERS-1'!$B$5:$J$44,5,FALSE)*VLOOKUP(ABSYLD2!AA$4,'[1]INTERNAL PARAMETERS-1'!$B$5:$J$44,7,FALSE)*ABSYLD2!$F222 + ABSYLD1!AA222*(1-VLOOKUP(ABSYLD2!AA$4,'[1]INTERNAL PARAMETERS-1'!$B$5:$J$44,5,FALSE))*VLOOKUP(ABSYLD2!AA$4,'[1]INTERNAL PARAMETERS-1'!$B$5:$J$44,9,FALSE)*ABSYLD2!$F222</f>
        <v>0</v>
      </c>
      <c r="AB222" s="47">
        <f>ABSYLD1!AB222*VLOOKUP(ABSYLD2!AB$4,'[1]INTERNAL PARAMETERS-1'!$B$5:$J$44,5,FALSE)*VLOOKUP(ABSYLD2!AB$4,'[1]INTERNAL PARAMETERS-1'!$B$5:$J$44,7,FALSE)*ABSYLD2!$F222 + ABSYLD1!AB222*(1-VLOOKUP(ABSYLD2!AB$4,'[1]INTERNAL PARAMETERS-1'!$B$5:$J$44,5,FALSE))*VLOOKUP(ABSYLD2!AB$4,'[1]INTERNAL PARAMETERS-1'!$B$5:$J$44,9,FALSE)*ABSYLD2!$F222</f>
        <v>0</v>
      </c>
      <c r="AC222" s="47">
        <f>ABSYLD1!AC222*VLOOKUP(ABSYLD2!AC$4,'[1]INTERNAL PARAMETERS-1'!$B$5:$J$44,5,FALSE)*VLOOKUP(ABSYLD2!AC$4,'[1]INTERNAL PARAMETERS-1'!$B$5:$J$44,7,FALSE)*ABSYLD2!$F222 + ABSYLD1!AC222*(1-VLOOKUP(ABSYLD2!AC$4,'[1]INTERNAL PARAMETERS-1'!$B$5:$J$44,5,FALSE))*VLOOKUP(ABSYLD2!AC$4,'[1]INTERNAL PARAMETERS-1'!$B$5:$J$44,9,FALSE)*ABSYLD2!$F222</f>
        <v>0</v>
      </c>
      <c r="AD222" s="47">
        <f>ABSYLD1!AD222*VLOOKUP(ABSYLD2!AD$4,'[1]INTERNAL PARAMETERS-1'!$B$5:$J$44,5,FALSE)*VLOOKUP(ABSYLD2!AD$4,'[1]INTERNAL PARAMETERS-1'!$B$5:$J$44,7,FALSE)*ABSYLD2!$F222 + ABSYLD1!AD222*(1-VLOOKUP(ABSYLD2!AD$4,'[1]INTERNAL PARAMETERS-1'!$B$5:$J$44,5,FALSE))*VLOOKUP(ABSYLD2!AD$4,'[1]INTERNAL PARAMETERS-1'!$B$5:$J$44,9,FALSE)*ABSYLD2!$F222</f>
        <v>0</v>
      </c>
      <c r="AE222" s="47">
        <f>ABSYLD1!AE222*VLOOKUP(ABSYLD2!AE$4,'[1]INTERNAL PARAMETERS-1'!$B$5:$J$44,5,FALSE)*VLOOKUP(ABSYLD2!AE$4,'[1]INTERNAL PARAMETERS-1'!$B$5:$J$44,7,FALSE)*ABSYLD2!$F222 + ABSYLD1!AE222*(1-VLOOKUP(ABSYLD2!AE$4,'[1]INTERNAL PARAMETERS-1'!$B$5:$J$44,5,FALSE))*VLOOKUP(ABSYLD2!AE$4,'[1]INTERNAL PARAMETERS-1'!$B$5:$J$44,9,FALSE)*ABSYLD2!$F222</f>
        <v>0</v>
      </c>
      <c r="AF222" s="47">
        <f>ABSYLD1!AF222*VLOOKUP(ABSYLD2!AF$4,'[1]INTERNAL PARAMETERS-1'!$B$5:$J$44,5,FALSE)*VLOOKUP(ABSYLD2!AF$4,'[1]INTERNAL PARAMETERS-1'!$B$5:$J$44,7,FALSE)*ABSYLD2!$F222 + ABSYLD1!AF222*(1-VLOOKUP(ABSYLD2!AF$4,'[1]INTERNAL PARAMETERS-1'!$B$5:$J$44,5,FALSE))*VLOOKUP(ABSYLD2!AF$4,'[1]INTERNAL PARAMETERS-1'!$B$5:$J$44,9,FALSE)*ABSYLD2!$F222</f>
        <v>0</v>
      </c>
      <c r="AG222" s="47">
        <f>ABSYLD1!AG222*VLOOKUP(ABSYLD2!AG$4,'[1]INTERNAL PARAMETERS-1'!$B$5:$J$44,5,FALSE)*VLOOKUP(ABSYLD2!AG$4,'[1]INTERNAL PARAMETERS-1'!$B$5:$J$44,7,FALSE)*ABSYLD2!$F222 + ABSYLD1!AG222*(1-VLOOKUP(ABSYLD2!AG$4,'[1]INTERNAL PARAMETERS-1'!$B$5:$J$44,5,FALSE))*VLOOKUP(ABSYLD2!AG$4,'[1]INTERNAL PARAMETERS-1'!$B$5:$J$44,9,FALSE)*ABSYLD2!$F222</f>
        <v>0</v>
      </c>
      <c r="AH222" s="47">
        <f>ABSYLD1!AH222*VLOOKUP(ABSYLD2!AH$4,'[1]INTERNAL PARAMETERS-1'!$B$5:$J$44,5,FALSE)*VLOOKUP(ABSYLD2!AH$4,'[1]INTERNAL PARAMETERS-1'!$B$5:$J$44,7,FALSE)*ABSYLD2!$F222 + ABSYLD1!AH222*(1-VLOOKUP(ABSYLD2!AH$4,'[1]INTERNAL PARAMETERS-1'!$B$5:$J$44,5,FALSE))*VLOOKUP(ABSYLD2!AH$4,'[1]INTERNAL PARAMETERS-1'!$B$5:$J$44,9,FALSE)*ABSYLD2!$F222</f>
        <v>0</v>
      </c>
      <c r="AI222" s="47">
        <f>ABSYLD1!AI222*VLOOKUP(ABSYLD2!AI$4,'[1]INTERNAL PARAMETERS-1'!$B$5:$J$44,5,FALSE)*VLOOKUP(ABSYLD2!AI$4,'[1]INTERNAL PARAMETERS-1'!$B$5:$J$44,7,FALSE)*ABSYLD2!$F222 + ABSYLD1!AI222*(1-VLOOKUP(ABSYLD2!AI$4,'[1]INTERNAL PARAMETERS-1'!$B$5:$J$44,5,FALSE))*VLOOKUP(ABSYLD2!AI$4,'[1]INTERNAL PARAMETERS-1'!$B$5:$J$44,9,FALSE)*ABSYLD2!$F222</f>
        <v>0</v>
      </c>
      <c r="AJ222" s="47">
        <f>ABSYLD1!AJ222*VLOOKUP(ABSYLD2!AJ$4,'[1]INTERNAL PARAMETERS-1'!$B$5:$J$44,5,FALSE)*VLOOKUP(ABSYLD2!AJ$4,'[1]INTERNAL PARAMETERS-1'!$B$5:$J$44,7,FALSE)*ABSYLD2!$F222 + ABSYLD1!AJ222*(1-VLOOKUP(ABSYLD2!AJ$4,'[1]INTERNAL PARAMETERS-1'!$B$5:$J$44,5,FALSE))*VLOOKUP(ABSYLD2!AJ$4,'[1]INTERNAL PARAMETERS-1'!$B$5:$J$44,9,FALSE)*ABSYLD2!$F222</f>
        <v>0</v>
      </c>
      <c r="AK222" s="47">
        <f>ABSYLD1!AK222*VLOOKUP(ABSYLD2!AK$4,'[1]INTERNAL PARAMETERS-1'!$B$5:$J$44,5,FALSE)*VLOOKUP(ABSYLD2!AK$4,'[1]INTERNAL PARAMETERS-1'!$B$5:$J$44,7,FALSE)*ABSYLD2!$F222 + ABSYLD1!AK222*(1-VLOOKUP(ABSYLD2!AK$4,'[1]INTERNAL PARAMETERS-1'!$B$5:$J$44,5,FALSE))*VLOOKUP(ABSYLD2!AK$4,'[1]INTERNAL PARAMETERS-1'!$B$5:$J$44,9,FALSE)*ABSYLD2!$F222</f>
        <v>0</v>
      </c>
      <c r="AL222" s="47">
        <f>ABSYLD1!AL222*VLOOKUP(ABSYLD2!AL$4,'[1]INTERNAL PARAMETERS-1'!$B$5:$J$44,5,FALSE)*VLOOKUP(ABSYLD2!AL$4,'[1]INTERNAL PARAMETERS-1'!$B$5:$J$44,7,FALSE)*ABSYLD2!$F222 + ABSYLD1!AL222*(1-VLOOKUP(ABSYLD2!AL$4,'[1]INTERNAL PARAMETERS-1'!$B$5:$J$44,5,FALSE))*VLOOKUP(ABSYLD2!AL$4,'[1]INTERNAL PARAMETERS-1'!$B$5:$J$44,9,FALSE)*ABSYLD2!$F222</f>
        <v>0</v>
      </c>
      <c r="AM222" s="47">
        <f>ABSYLD1!AM222*VLOOKUP(ABSYLD2!AM$4,'[1]INTERNAL PARAMETERS-1'!$B$5:$J$44,5,FALSE)*VLOOKUP(ABSYLD2!AM$4,'[1]INTERNAL PARAMETERS-1'!$B$5:$J$44,7,FALSE)*ABSYLD2!$F222 + ABSYLD1!AM222*(1-VLOOKUP(ABSYLD2!AM$4,'[1]INTERNAL PARAMETERS-1'!$B$5:$J$44,5,FALSE))*VLOOKUP(ABSYLD2!AM$4,'[1]INTERNAL PARAMETERS-1'!$B$5:$J$44,9,FALSE)*ABSYLD2!$F222</f>
        <v>0</v>
      </c>
      <c r="AN222" s="47">
        <f>ABSYLD1!AN222*VLOOKUP(ABSYLD2!AN$4,'[1]INTERNAL PARAMETERS-1'!$B$5:$J$44,5,FALSE)*VLOOKUP(ABSYLD2!AN$4,'[1]INTERNAL PARAMETERS-1'!$B$5:$J$44,7,FALSE)*ABSYLD2!$F222 + ABSYLD1!AN222*(1-VLOOKUP(ABSYLD2!AN$4,'[1]INTERNAL PARAMETERS-1'!$B$5:$J$44,5,FALSE))*VLOOKUP(ABSYLD2!AN$4,'[1]INTERNAL PARAMETERS-1'!$B$5:$J$44,9,FALSE)*ABSYLD2!$F222</f>
        <v>0</v>
      </c>
      <c r="AO222" s="47">
        <f>ABSYLD1!AO222*VLOOKUP(ABSYLD2!AO$4,'[1]INTERNAL PARAMETERS-1'!$B$5:$J$44,5,FALSE)*VLOOKUP(ABSYLD2!AO$4,'[1]INTERNAL PARAMETERS-1'!$B$5:$J$44,7,FALSE)*ABSYLD2!$F222 + ABSYLD1!AO222*(1-VLOOKUP(ABSYLD2!AO$4,'[1]INTERNAL PARAMETERS-1'!$B$5:$J$44,5,FALSE))*VLOOKUP(ABSYLD2!AO$4,'[1]INTERNAL PARAMETERS-1'!$B$5:$J$44,9,FALSE)*ABSYLD2!$F222</f>
        <v>0</v>
      </c>
      <c r="AP222" s="47">
        <f>ABSYLD1!AP222*VLOOKUP(ABSYLD2!AP$4,'[1]INTERNAL PARAMETERS-1'!$B$5:$J$44,5,FALSE)*VLOOKUP(ABSYLD2!AP$4,'[1]INTERNAL PARAMETERS-1'!$B$5:$J$44,7,FALSE)*ABSYLD2!$F222 + ABSYLD1!AP222*(1-VLOOKUP(ABSYLD2!AP$4,'[1]INTERNAL PARAMETERS-1'!$B$5:$J$44,5,FALSE))*VLOOKUP(ABSYLD2!AP$4,'[1]INTERNAL PARAMETERS-1'!$B$5:$J$44,9,FALSE)*ABSYLD2!$F222</f>
        <v>0</v>
      </c>
      <c r="AQ222" s="47">
        <f>ABSYLD1!AQ222*VLOOKUP(ABSYLD2!AQ$4,'[1]INTERNAL PARAMETERS-1'!$B$5:$J$44,5,FALSE)*VLOOKUP(ABSYLD2!AQ$4,'[1]INTERNAL PARAMETERS-1'!$B$5:$J$44,7,FALSE)*ABSYLD2!$F222 + ABSYLD1!AQ222*(1-VLOOKUP(ABSYLD2!AQ$4,'[1]INTERNAL PARAMETERS-1'!$B$5:$J$44,5,FALSE))*VLOOKUP(ABSYLD2!AQ$4,'[1]INTERNAL PARAMETERS-1'!$B$5:$J$44,9,FALSE)*ABSYLD2!$F222</f>
        <v>0</v>
      </c>
      <c r="AR222" s="47">
        <f>ABSYLD1!AR222*VLOOKUP(ABSYLD2!AR$4,'[1]INTERNAL PARAMETERS-1'!$B$5:$J$44,5,FALSE)*VLOOKUP(ABSYLD2!AR$4,'[1]INTERNAL PARAMETERS-1'!$B$5:$J$44,7,FALSE)*ABSYLD2!$F222 + ABSYLD1!AR222*(1-VLOOKUP(ABSYLD2!AR$4,'[1]INTERNAL PARAMETERS-1'!$B$5:$J$44,5,FALSE))*VLOOKUP(ABSYLD2!AR$4,'[1]INTERNAL PARAMETERS-1'!$B$5:$J$44,9,FALSE)*ABSYLD2!$F222</f>
        <v>0</v>
      </c>
      <c r="AS222" s="47">
        <f>ABSYLD1!AS222*VLOOKUP(ABSYLD2!AS$4,'[1]INTERNAL PARAMETERS-1'!$B$5:$J$44,5,FALSE)*VLOOKUP(ABSYLD2!AS$4,'[1]INTERNAL PARAMETERS-1'!$B$5:$J$44,7,FALSE)*ABSYLD2!$F222 + ABSYLD1!AS222*(1-VLOOKUP(ABSYLD2!AS$4,'[1]INTERNAL PARAMETERS-1'!$B$5:$J$44,5,FALSE))*VLOOKUP(ABSYLD2!AS$4,'[1]INTERNAL PARAMETERS-1'!$B$5:$J$44,9,FALSE)*ABSYLD2!$F222</f>
        <v>0</v>
      </c>
      <c r="AT222" s="46">
        <f>ABSYLD1!AT222*VLOOKUP(ABSYLD2!AT$4,'[1]INTERNAL PARAMETERS-1'!$B$5:$J$44,5,FALSE)*VLOOKUP(ABSYLD2!AT$4,'[1]INTERNAL PARAMETERS-1'!$B$5:$J$44,7,FALSE)*ABSYLD2!$F222 + ABSYLD1!AT222*(1-VLOOKUP(ABSYLD2!AT$4,'[1]INTERNAL PARAMETERS-1'!$B$5:$J$44,5,FALSE))*VLOOKUP(ABSYLD2!AT$4,'[1]INTERNAL PARAMETERS-1'!$B$5:$J$44,9,FALSE)*ABSYLD2!$F222</f>
        <v>0</v>
      </c>
      <c r="AU222" s="48">
        <f>ABSYLD1!AU222*VLOOKUP(ABSYLD2!AU$4,'[1]INTERNAL PARAMETERS-1'!$B$5:$J$44,5,FALSE)*VLOOKUP(ABSYLD2!AU$4,'[1]INTERNAL PARAMETERS-1'!$B$5:$J$44,6,FALSE)*VLOOKUP(ABSYLD2!AU$4,'[1]INTERNAL PARAMETERS-1'!$B$5:$J$44,3,FALSE) + ABSYLD1!AU222*(1-VLOOKUP(ABSYLD2!AU$4,'[1]INTERNAL PARAMETERS-1'!$B$5:$J$44,5,FALSE))*VLOOKUP(ABSYLD2!AU$4,'[1]INTERNAL PARAMETERS-1'!$B$5:$J$44,8,FALSE)*VLOOKUP(ABSYLD2!AU$4,'[1]INTERNAL PARAMETERS-1'!$B$5:$J$44,3,FALSE)</f>
        <v>0</v>
      </c>
      <c r="AV222" s="47">
        <f>ABSYLD1!AV222*VLOOKUP(ABSYLD2!AV$4,'[1]INTERNAL PARAMETERS-1'!$B$5:$J$44,5,FALSE)*VLOOKUP(ABSYLD2!AV$4,'[1]INTERNAL PARAMETERS-1'!$B$5:$J$44,6,FALSE)*VLOOKUP(ABSYLD2!AV$4,'[1]INTERNAL PARAMETERS-1'!$B$5:$J$44,3,FALSE) + ABSYLD1!AV222*(1-VLOOKUP(ABSYLD2!AV$4,'[1]INTERNAL PARAMETERS-1'!$B$5:$J$44,5,FALSE))*VLOOKUP(ABSYLD2!AV$4,'[1]INTERNAL PARAMETERS-1'!$B$5:$J$44,8,FALSE)*VLOOKUP(ABSYLD2!AV$4,'[1]INTERNAL PARAMETERS-1'!$B$5:$J$44,3,FALSE)</f>
        <v>0</v>
      </c>
      <c r="AW222" s="47">
        <f>ABSYLD1!AW222*VLOOKUP(ABSYLD2!AW$4,'[1]INTERNAL PARAMETERS-1'!$B$5:$J$44,5,FALSE)*VLOOKUP(ABSYLD2!AW$4,'[1]INTERNAL PARAMETERS-1'!$B$5:$J$44,6,FALSE)*VLOOKUP(ABSYLD2!AW$4,'[1]INTERNAL PARAMETERS-1'!$B$5:$J$44,3,FALSE) + ABSYLD1!AW222*(1-VLOOKUP(ABSYLD2!AW$4,'[1]INTERNAL PARAMETERS-1'!$B$5:$J$44,5,FALSE))*VLOOKUP(ABSYLD2!AW$4,'[1]INTERNAL PARAMETERS-1'!$B$5:$J$44,8,FALSE)*VLOOKUP(ABSYLD2!AW$4,'[1]INTERNAL PARAMETERS-1'!$B$5:$J$44,3,FALSE)</f>
        <v>0</v>
      </c>
      <c r="AX222" s="47">
        <f>ABSYLD1!AX222*VLOOKUP(ABSYLD2!AX$4,'[1]INTERNAL PARAMETERS-1'!$B$5:$J$44,5,FALSE)*VLOOKUP(ABSYLD2!AX$4,'[1]INTERNAL PARAMETERS-1'!$B$5:$J$44,6,FALSE)*VLOOKUP(ABSYLD2!AX$4,'[1]INTERNAL PARAMETERS-1'!$B$5:$J$44,3,FALSE) + ABSYLD1!AX222*(1-VLOOKUP(ABSYLD2!AX$4,'[1]INTERNAL PARAMETERS-1'!$B$5:$J$44,5,FALSE))*VLOOKUP(ABSYLD2!AX$4,'[1]INTERNAL PARAMETERS-1'!$B$5:$J$44,8,FALSE)*VLOOKUP(ABSYLD2!AX$4,'[1]INTERNAL PARAMETERS-1'!$B$5:$J$44,3,FALSE)</f>
        <v>0</v>
      </c>
      <c r="AY222" s="47">
        <f>ABSYLD1!AY222*VLOOKUP(ABSYLD2!AY$4,'[1]INTERNAL PARAMETERS-1'!$B$5:$J$44,5,FALSE)*VLOOKUP(ABSYLD2!AY$4,'[1]INTERNAL PARAMETERS-1'!$B$5:$J$44,6,FALSE)*VLOOKUP(ABSYLD2!AY$4,'[1]INTERNAL PARAMETERS-1'!$B$5:$J$44,3,FALSE) + ABSYLD1!AY222*(1-VLOOKUP(ABSYLD2!AY$4,'[1]INTERNAL PARAMETERS-1'!$B$5:$J$44,5,FALSE))*VLOOKUP(ABSYLD2!AY$4,'[1]INTERNAL PARAMETERS-1'!$B$5:$J$44,8,FALSE)*VLOOKUP(ABSYLD2!AY$4,'[1]INTERNAL PARAMETERS-1'!$B$5:$J$44,3,FALSE)</f>
        <v>0</v>
      </c>
      <c r="AZ222" s="47">
        <f>ABSYLD1!AZ222*VLOOKUP(ABSYLD2!AZ$4,'[1]INTERNAL PARAMETERS-1'!$B$5:$J$44,5,FALSE)*VLOOKUP(ABSYLD2!AZ$4,'[1]INTERNAL PARAMETERS-1'!$B$5:$J$44,6,FALSE)*VLOOKUP(ABSYLD2!AZ$4,'[1]INTERNAL PARAMETERS-1'!$B$5:$J$44,3,FALSE) + ABSYLD1!AZ222*(1-VLOOKUP(ABSYLD2!AZ$4,'[1]INTERNAL PARAMETERS-1'!$B$5:$J$44,5,FALSE))*VLOOKUP(ABSYLD2!AZ$4,'[1]INTERNAL PARAMETERS-1'!$B$5:$J$44,8,FALSE)*VLOOKUP(ABSYLD2!AZ$4,'[1]INTERNAL PARAMETERS-1'!$B$5:$J$44,3,FALSE)</f>
        <v>0</v>
      </c>
      <c r="BA222" s="47">
        <f>ABSYLD1!BA222*VLOOKUP(ABSYLD2!BA$4,'[1]INTERNAL PARAMETERS-1'!$B$5:$J$44,5,FALSE)*VLOOKUP(ABSYLD2!BA$4,'[1]INTERNAL PARAMETERS-1'!$B$5:$J$44,6,FALSE)*VLOOKUP(ABSYLD2!BA$4,'[1]INTERNAL PARAMETERS-1'!$B$5:$J$44,3,FALSE) + ABSYLD1!BA222*(1-VLOOKUP(ABSYLD2!BA$4,'[1]INTERNAL PARAMETERS-1'!$B$5:$J$44,5,FALSE))*VLOOKUP(ABSYLD2!BA$4,'[1]INTERNAL PARAMETERS-1'!$B$5:$J$44,8,FALSE)*VLOOKUP(ABSYLD2!BA$4,'[1]INTERNAL PARAMETERS-1'!$B$5:$J$44,3,FALSE)</f>
        <v>0</v>
      </c>
      <c r="BB222" s="47">
        <f>ABSYLD1!BB222*VLOOKUP(ABSYLD2!BB$4,'[1]INTERNAL PARAMETERS-1'!$B$5:$J$44,5,FALSE)*VLOOKUP(ABSYLD2!BB$4,'[1]INTERNAL PARAMETERS-1'!$B$5:$J$44,6,FALSE)*VLOOKUP(ABSYLD2!BB$4,'[1]INTERNAL PARAMETERS-1'!$B$5:$J$44,3,FALSE) + ABSYLD1!BB222*(1-VLOOKUP(ABSYLD2!BB$4,'[1]INTERNAL PARAMETERS-1'!$B$5:$J$44,5,FALSE))*VLOOKUP(ABSYLD2!BB$4,'[1]INTERNAL PARAMETERS-1'!$B$5:$J$44,8,FALSE)*VLOOKUP(ABSYLD2!BB$4,'[1]INTERNAL PARAMETERS-1'!$B$5:$J$44,3,FALSE)</f>
        <v>0</v>
      </c>
      <c r="BC222" s="47">
        <f>ABSYLD1!BC222*VLOOKUP(ABSYLD2!BC$4,'[1]INTERNAL PARAMETERS-1'!$B$5:$J$44,5,FALSE)*VLOOKUP(ABSYLD2!BC$4,'[1]INTERNAL PARAMETERS-1'!$B$5:$J$44,6,FALSE)*VLOOKUP(ABSYLD2!BC$4,'[1]INTERNAL PARAMETERS-1'!$B$5:$J$44,3,FALSE) + ABSYLD1!BC222*(1-VLOOKUP(ABSYLD2!BC$4,'[1]INTERNAL PARAMETERS-1'!$B$5:$J$44,5,FALSE))*VLOOKUP(ABSYLD2!BC$4,'[1]INTERNAL PARAMETERS-1'!$B$5:$J$44,8,FALSE)*VLOOKUP(ABSYLD2!BC$4,'[1]INTERNAL PARAMETERS-1'!$B$5:$J$44,3,FALSE)</f>
        <v>0</v>
      </c>
      <c r="BD222" s="47">
        <f>ABSYLD1!BD222*VLOOKUP(ABSYLD2!BD$4,'[1]INTERNAL PARAMETERS-1'!$B$5:$J$44,5,FALSE)*VLOOKUP(ABSYLD2!BD$4,'[1]INTERNAL PARAMETERS-1'!$B$5:$J$44,6,FALSE)*VLOOKUP(ABSYLD2!BD$4,'[1]INTERNAL PARAMETERS-1'!$B$5:$J$44,3,FALSE) + ABSYLD1!BD222*(1-VLOOKUP(ABSYLD2!BD$4,'[1]INTERNAL PARAMETERS-1'!$B$5:$J$44,5,FALSE))*VLOOKUP(ABSYLD2!BD$4,'[1]INTERNAL PARAMETERS-1'!$B$5:$J$44,8,FALSE)*VLOOKUP(ABSYLD2!BD$4,'[1]INTERNAL PARAMETERS-1'!$B$5:$J$44,3,FALSE)</f>
        <v>0</v>
      </c>
      <c r="BE222" s="47">
        <f>ABSYLD1!BE222*VLOOKUP(ABSYLD2!BE$4,'[1]INTERNAL PARAMETERS-1'!$B$5:$J$44,5,FALSE)*VLOOKUP(ABSYLD2!BE$4,'[1]INTERNAL PARAMETERS-1'!$B$5:$J$44,6,FALSE)*VLOOKUP(ABSYLD2!BE$4,'[1]INTERNAL PARAMETERS-1'!$B$5:$J$44,3,FALSE) + ABSYLD1!BE222*(1-VLOOKUP(ABSYLD2!BE$4,'[1]INTERNAL PARAMETERS-1'!$B$5:$J$44,5,FALSE))*VLOOKUP(ABSYLD2!BE$4,'[1]INTERNAL PARAMETERS-1'!$B$5:$J$44,8,FALSE)*VLOOKUP(ABSYLD2!BE$4,'[1]INTERNAL PARAMETERS-1'!$B$5:$J$44,3,FALSE)</f>
        <v>0</v>
      </c>
      <c r="BF222" s="47">
        <f>ABSYLD1!BF222*VLOOKUP(ABSYLD2!BF$4,'[1]INTERNAL PARAMETERS-1'!$B$5:$J$44,5,FALSE)*VLOOKUP(ABSYLD2!BF$4,'[1]INTERNAL PARAMETERS-1'!$B$5:$J$44,6,FALSE)*VLOOKUP(ABSYLD2!BF$4,'[1]INTERNAL PARAMETERS-1'!$B$5:$J$44,3,FALSE) + ABSYLD1!BF222*(1-VLOOKUP(ABSYLD2!BF$4,'[1]INTERNAL PARAMETERS-1'!$B$5:$J$44,5,FALSE))*VLOOKUP(ABSYLD2!BF$4,'[1]INTERNAL PARAMETERS-1'!$B$5:$J$44,8,FALSE)*VLOOKUP(ABSYLD2!BF$4,'[1]INTERNAL PARAMETERS-1'!$B$5:$J$44,3,FALSE)</f>
        <v>0</v>
      </c>
      <c r="BG222" s="47">
        <f>ABSYLD1!BG222*VLOOKUP(ABSYLD2!BG$4,'[1]INTERNAL PARAMETERS-1'!$B$5:$J$44,5,FALSE)*VLOOKUP(ABSYLD2!BG$4,'[1]INTERNAL PARAMETERS-1'!$B$5:$J$44,6,FALSE)*VLOOKUP(ABSYLD2!BG$4,'[1]INTERNAL PARAMETERS-1'!$B$5:$J$44,3,FALSE) + ABSYLD1!BG222*(1-VLOOKUP(ABSYLD2!BG$4,'[1]INTERNAL PARAMETERS-1'!$B$5:$J$44,5,FALSE))*VLOOKUP(ABSYLD2!BG$4,'[1]INTERNAL PARAMETERS-1'!$B$5:$J$44,8,FALSE)*VLOOKUP(ABSYLD2!BG$4,'[1]INTERNAL PARAMETERS-1'!$B$5:$J$44,3,FALSE)</f>
        <v>0</v>
      </c>
      <c r="BH222" s="47">
        <f>ABSYLD1!BH222*VLOOKUP(ABSYLD2!BH$4,'[1]INTERNAL PARAMETERS-1'!$B$5:$J$44,5,FALSE)*VLOOKUP(ABSYLD2!BH$4,'[1]INTERNAL PARAMETERS-1'!$B$5:$J$44,6,FALSE)*VLOOKUP(ABSYLD2!BH$4,'[1]INTERNAL PARAMETERS-1'!$B$5:$J$44,3,FALSE) + ABSYLD1!BH222*(1-VLOOKUP(ABSYLD2!BH$4,'[1]INTERNAL PARAMETERS-1'!$B$5:$J$44,5,FALSE))*VLOOKUP(ABSYLD2!BH$4,'[1]INTERNAL PARAMETERS-1'!$B$5:$J$44,8,FALSE)*VLOOKUP(ABSYLD2!BH$4,'[1]INTERNAL PARAMETERS-1'!$B$5:$J$44,3,FALSE)</f>
        <v>0</v>
      </c>
      <c r="BI222" s="47">
        <f>ABSYLD1!BI222*VLOOKUP(ABSYLD2!BI$4,'[1]INTERNAL PARAMETERS-1'!$B$5:$J$44,5,FALSE)*VLOOKUP(ABSYLD2!BI$4,'[1]INTERNAL PARAMETERS-1'!$B$5:$J$44,6,FALSE)*VLOOKUP(ABSYLD2!BI$4,'[1]INTERNAL PARAMETERS-1'!$B$5:$J$44,3,FALSE) + ABSYLD1!BI222*(1-VLOOKUP(ABSYLD2!BI$4,'[1]INTERNAL PARAMETERS-1'!$B$5:$J$44,5,FALSE))*VLOOKUP(ABSYLD2!BI$4,'[1]INTERNAL PARAMETERS-1'!$B$5:$J$44,8,FALSE)*VLOOKUP(ABSYLD2!BI$4,'[1]INTERNAL PARAMETERS-1'!$B$5:$J$44,3,FALSE)</f>
        <v>0</v>
      </c>
      <c r="BJ222" s="47">
        <f>ABSYLD1!BJ222*VLOOKUP(ABSYLD2!BJ$4,'[1]INTERNAL PARAMETERS-1'!$B$5:$J$44,5,FALSE)*VLOOKUP(ABSYLD2!BJ$4,'[1]INTERNAL PARAMETERS-1'!$B$5:$J$44,6,FALSE)*VLOOKUP(ABSYLD2!BJ$4,'[1]INTERNAL PARAMETERS-1'!$B$5:$J$44,3,FALSE) + ABSYLD1!BJ222*(1-VLOOKUP(ABSYLD2!BJ$4,'[1]INTERNAL PARAMETERS-1'!$B$5:$J$44,5,FALSE))*VLOOKUP(ABSYLD2!BJ$4,'[1]INTERNAL PARAMETERS-1'!$B$5:$J$44,8,FALSE)*VLOOKUP(ABSYLD2!BJ$4,'[1]INTERNAL PARAMETERS-1'!$B$5:$J$44,3,FALSE)</f>
        <v>0</v>
      </c>
      <c r="BK222" s="47">
        <f>ABSYLD1!BK222*VLOOKUP(ABSYLD2!BK$4,'[1]INTERNAL PARAMETERS-1'!$B$5:$J$44,5,FALSE)*VLOOKUP(ABSYLD2!BK$4,'[1]INTERNAL PARAMETERS-1'!$B$5:$J$44,6,FALSE)*VLOOKUP(ABSYLD2!BK$4,'[1]INTERNAL PARAMETERS-1'!$B$5:$J$44,3,FALSE) + ABSYLD1!BK222*(1-VLOOKUP(ABSYLD2!BK$4,'[1]INTERNAL PARAMETERS-1'!$B$5:$J$44,5,FALSE))*VLOOKUP(ABSYLD2!BK$4,'[1]INTERNAL PARAMETERS-1'!$B$5:$J$44,8,FALSE)*VLOOKUP(ABSYLD2!BK$4,'[1]INTERNAL PARAMETERS-1'!$B$5:$J$44,3,FALSE)</f>
        <v>0</v>
      </c>
      <c r="BL222" s="47">
        <f>ABSYLD1!BL222*VLOOKUP(ABSYLD2!BL$4,'[1]INTERNAL PARAMETERS-1'!$B$5:$J$44,5,FALSE)*VLOOKUP(ABSYLD2!BL$4,'[1]INTERNAL PARAMETERS-1'!$B$5:$J$44,6,FALSE)*VLOOKUP(ABSYLD2!BL$4,'[1]INTERNAL PARAMETERS-1'!$B$5:$J$44,3,FALSE) + ABSYLD1!BL222*(1-VLOOKUP(ABSYLD2!BL$4,'[1]INTERNAL PARAMETERS-1'!$B$5:$J$44,5,FALSE))*VLOOKUP(ABSYLD2!BL$4,'[1]INTERNAL PARAMETERS-1'!$B$5:$J$44,8,FALSE)*VLOOKUP(ABSYLD2!BL$4,'[1]INTERNAL PARAMETERS-1'!$B$5:$J$44,3,FALSE)</f>
        <v>0</v>
      </c>
      <c r="BM222" s="47">
        <f>ABSYLD1!BM222*VLOOKUP(ABSYLD2!BM$4,'[1]INTERNAL PARAMETERS-1'!$B$5:$J$44,5,FALSE)*VLOOKUP(ABSYLD2!BM$4,'[1]INTERNAL PARAMETERS-1'!$B$5:$J$44,6,FALSE)*VLOOKUP(ABSYLD2!BM$4,'[1]INTERNAL PARAMETERS-1'!$B$5:$J$44,3,FALSE) + ABSYLD1!BM222*(1-VLOOKUP(ABSYLD2!BM$4,'[1]INTERNAL PARAMETERS-1'!$B$5:$J$44,5,FALSE))*VLOOKUP(ABSYLD2!BM$4,'[1]INTERNAL PARAMETERS-1'!$B$5:$J$44,8,FALSE)*VLOOKUP(ABSYLD2!BM$4,'[1]INTERNAL PARAMETERS-1'!$B$5:$J$44,3,FALSE)</f>
        <v>0</v>
      </c>
      <c r="BN222" s="47">
        <f>ABSYLD1!BN222*VLOOKUP(ABSYLD2!BN$4,'[1]INTERNAL PARAMETERS-1'!$B$5:$J$44,5,FALSE)*VLOOKUP(ABSYLD2!BN$4,'[1]INTERNAL PARAMETERS-1'!$B$5:$J$44,6,FALSE)*VLOOKUP(ABSYLD2!BN$4,'[1]INTERNAL PARAMETERS-1'!$B$5:$J$44,3,FALSE) + ABSYLD1!BN222*(1-VLOOKUP(ABSYLD2!BN$4,'[1]INTERNAL PARAMETERS-1'!$B$5:$J$44,5,FALSE))*VLOOKUP(ABSYLD2!BN$4,'[1]INTERNAL PARAMETERS-1'!$B$5:$J$44,8,FALSE)*VLOOKUP(ABSYLD2!BN$4,'[1]INTERNAL PARAMETERS-1'!$B$5:$J$44,3,FALSE)</f>
        <v>0</v>
      </c>
      <c r="BO222" s="47">
        <f>ABSYLD1!BO222*VLOOKUP(ABSYLD2!BO$4,'[1]INTERNAL PARAMETERS-1'!$B$5:$J$44,5,FALSE)*VLOOKUP(ABSYLD2!BO$4,'[1]INTERNAL PARAMETERS-1'!$B$5:$J$44,6,FALSE)*VLOOKUP(ABSYLD2!BO$4,'[1]INTERNAL PARAMETERS-1'!$B$5:$J$44,3,FALSE) + ABSYLD1!BO222*(1-VLOOKUP(ABSYLD2!BO$4,'[1]INTERNAL PARAMETERS-1'!$B$5:$J$44,5,FALSE))*VLOOKUP(ABSYLD2!BO$4,'[1]INTERNAL PARAMETERS-1'!$B$5:$J$44,8,FALSE)*VLOOKUP(ABSYLD2!BO$4,'[1]INTERNAL PARAMETERS-1'!$B$5:$J$44,3,FALSE)</f>
        <v>0</v>
      </c>
      <c r="BP222" s="47">
        <f>ABSYLD1!BP222*VLOOKUP(ABSYLD2!BP$4,'[1]INTERNAL PARAMETERS-1'!$B$5:$J$44,5,FALSE)*VLOOKUP(ABSYLD2!BP$4,'[1]INTERNAL PARAMETERS-1'!$B$5:$J$44,6,FALSE)*VLOOKUP(ABSYLD2!BP$4,'[1]INTERNAL PARAMETERS-1'!$B$5:$J$44,3,FALSE) + ABSYLD1!BP222*(1-VLOOKUP(ABSYLD2!BP$4,'[1]INTERNAL PARAMETERS-1'!$B$5:$J$44,5,FALSE))*VLOOKUP(ABSYLD2!BP$4,'[1]INTERNAL PARAMETERS-1'!$B$5:$J$44,8,FALSE)*VLOOKUP(ABSYLD2!BP$4,'[1]INTERNAL PARAMETERS-1'!$B$5:$J$44,3,FALSE)</f>
        <v>0</v>
      </c>
      <c r="BQ222" s="47">
        <f>ABSYLD1!BQ222*VLOOKUP(ABSYLD2!BQ$4,'[1]INTERNAL PARAMETERS-1'!$B$5:$J$44,5,FALSE)*VLOOKUP(ABSYLD2!BQ$4,'[1]INTERNAL PARAMETERS-1'!$B$5:$J$44,6,FALSE)*VLOOKUP(ABSYLD2!BQ$4,'[1]INTERNAL PARAMETERS-1'!$B$5:$J$44,3,FALSE) + ABSYLD1!BQ222*(1-VLOOKUP(ABSYLD2!BQ$4,'[1]INTERNAL PARAMETERS-1'!$B$5:$J$44,5,FALSE))*VLOOKUP(ABSYLD2!BQ$4,'[1]INTERNAL PARAMETERS-1'!$B$5:$J$44,8,FALSE)*VLOOKUP(ABSYLD2!BQ$4,'[1]INTERNAL PARAMETERS-1'!$B$5:$J$44,3,FALSE)</f>
        <v>0</v>
      </c>
      <c r="BR222" s="47">
        <f>ABSYLD1!BR222*VLOOKUP(ABSYLD2!BR$4,'[1]INTERNAL PARAMETERS-1'!$B$5:$J$44,5,FALSE)*VLOOKUP(ABSYLD2!BR$4,'[1]INTERNAL PARAMETERS-1'!$B$5:$J$44,6,FALSE)*VLOOKUP(ABSYLD2!BR$4,'[1]INTERNAL PARAMETERS-1'!$B$5:$J$44,3,FALSE) + ABSYLD1!BR222*(1-VLOOKUP(ABSYLD2!BR$4,'[1]INTERNAL PARAMETERS-1'!$B$5:$J$44,5,FALSE))*VLOOKUP(ABSYLD2!BR$4,'[1]INTERNAL PARAMETERS-1'!$B$5:$J$44,8,FALSE)*VLOOKUP(ABSYLD2!BR$4,'[1]INTERNAL PARAMETERS-1'!$B$5:$J$44,3,FALSE)</f>
        <v>0</v>
      </c>
      <c r="BS222" s="47">
        <f>ABSYLD1!BS222*VLOOKUP(ABSYLD2!BS$4,'[1]INTERNAL PARAMETERS-1'!$B$5:$J$44,5,FALSE)*VLOOKUP(ABSYLD2!BS$4,'[1]INTERNAL PARAMETERS-1'!$B$5:$J$44,6,FALSE)*VLOOKUP(ABSYLD2!BS$4,'[1]INTERNAL PARAMETERS-1'!$B$5:$J$44,3,FALSE) + ABSYLD1!BS222*(1-VLOOKUP(ABSYLD2!BS$4,'[1]INTERNAL PARAMETERS-1'!$B$5:$J$44,5,FALSE))*VLOOKUP(ABSYLD2!BS$4,'[1]INTERNAL PARAMETERS-1'!$B$5:$J$44,8,FALSE)*VLOOKUP(ABSYLD2!BS$4,'[1]INTERNAL PARAMETERS-1'!$B$5:$J$44,3,FALSE)</f>
        <v>0</v>
      </c>
      <c r="BT222" s="47">
        <f>ABSYLD1!BT222*VLOOKUP(ABSYLD2!BT$4,'[1]INTERNAL PARAMETERS-1'!$B$5:$J$44,5,FALSE)*VLOOKUP(ABSYLD2!BT$4,'[1]INTERNAL PARAMETERS-1'!$B$5:$J$44,6,FALSE)*VLOOKUP(ABSYLD2!BT$4,'[1]INTERNAL PARAMETERS-1'!$B$5:$J$44,3,FALSE) + ABSYLD1!BT222*(1-VLOOKUP(ABSYLD2!BT$4,'[1]INTERNAL PARAMETERS-1'!$B$5:$J$44,5,FALSE))*VLOOKUP(ABSYLD2!BT$4,'[1]INTERNAL PARAMETERS-1'!$B$5:$J$44,8,FALSE)*VLOOKUP(ABSYLD2!BT$4,'[1]INTERNAL PARAMETERS-1'!$B$5:$J$44,3,FALSE)</f>
        <v>0</v>
      </c>
      <c r="BU222" s="47">
        <f>ABSYLD1!BU222*VLOOKUP(ABSYLD2!BU$4,'[1]INTERNAL PARAMETERS-1'!$B$5:$J$44,5,FALSE)*VLOOKUP(ABSYLD2!BU$4,'[1]INTERNAL PARAMETERS-1'!$B$5:$J$44,6,FALSE)*VLOOKUP(ABSYLD2!BU$4,'[1]INTERNAL PARAMETERS-1'!$B$5:$J$44,3,FALSE) + ABSYLD1!BU222*(1-VLOOKUP(ABSYLD2!BU$4,'[1]INTERNAL PARAMETERS-1'!$B$5:$J$44,5,FALSE))*VLOOKUP(ABSYLD2!BU$4,'[1]INTERNAL PARAMETERS-1'!$B$5:$J$44,8,FALSE)*VLOOKUP(ABSYLD2!BU$4,'[1]INTERNAL PARAMETERS-1'!$B$5:$J$44,3,FALSE)</f>
        <v>0</v>
      </c>
      <c r="BV222" s="47">
        <f>ABSYLD1!BV222*VLOOKUP(ABSYLD2!BV$4,'[1]INTERNAL PARAMETERS-1'!$B$5:$J$44,5,FALSE)*VLOOKUP(ABSYLD2!BV$4,'[1]INTERNAL PARAMETERS-1'!$B$5:$J$44,6,FALSE)*VLOOKUP(ABSYLD2!BV$4,'[1]INTERNAL PARAMETERS-1'!$B$5:$J$44,3,FALSE) + ABSYLD1!BV222*(1-VLOOKUP(ABSYLD2!BV$4,'[1]INTERNAL PARAMETERS-1'!$B$5:$J$44,5,FALSE))*VLOOKUP(ABSYLD2!BV$4,'[1]INTERNAL PARAMETERS-1'!$B$5:$J$44,8,FALSE)*VLOOKUP(ABSYLD2!BV$4,'[1]INTERNAL PARAMETERS-1'!$B$5:$J$44,3,FALSE)</f>
        <v>0</v>
      </c>
      <c r="BW222" s="47">
        <f>ABSYLD1!BW222*VLOOKUP(ABSYLD2!BW$4,'[1]INTERNAL PARAMETERS-1'!$B$5:$J$44,5,FALSE)*VLOOKUP(ABSYLD2!BW$4,'[1]INTERNAL PARAMETERS-1'!$B$5:$J$44,6,FALSE)*VLOOKUP(ABSYLD2!BW$4,'[1]INTERNAL PARAMETERS-1'!$B$5:$J$44,3,FALSE) + ABSYLD1!BW222*(1-VLOOKUP(ABSYLD2!BW$4,'[1]INTERNAL PARAMETERS-1'!$B$5:$J$44,5,FALSE))*VLOOKUP(ABSYLD2!BW$4,'[1]INTERNAL PARAMETERS-1'!$B$5:$J$44,8,FALSE)*VLOOKUP(ABSYLD2!BW$4,'[1]INTERNAL PARAMETERS-1'!$B$5:$J$44,3,FALSE)</f>
        <v>0</v>
      </c>
      <c r="BX222" s="47">
        <f>ABSYLD1!BX222*VLOOKUP(ABSYLD2!BX$4,'[1]INTERNAL PARAMETERS-1'!$B$5:$J$44,5,FALSE)*VLOOKUP(ABSYLD2!BX$4,'[1]INTERNAL PARAMETERS-1'!$B$5:$J$44,6,FALSE)*VLOOKUP(ABSYLD2!BX$4,'[1]INTERNAL PARAMETERS-1'!$B$5:$J$44,3,FALSE) + ABSYLD1!BX222*(1-VLOOKUP(ABSYLD2!BX$4,'[1]INTERNAL PARAMETERS-1'!$B$5:$J$44,5,FALSE))*VLOOKUP(ABSYLD2!BX$4,'[1]INTERNAL PARAMETERS-1'!$B$5:$J$44,8,FALSE)*VLOOKUP(ABSYLD2!BX$4,'[1]INTERNAL PARAMETERS-1'!$B$5:$J$44,3,FALSE)</f>
        <v>0</v>
      </c>
      <c r="BY222" s="47">
        <f>ABSYLD1!BY222*VLOOKUP(ABSYLD2!BY$4,'[1]INTERNAL PARAMETERS-1'!$B$5:$J$44,5,FALSE)*VLOOKUP(ABSYLD2!BY$4,'[1]INTERNAL PARAMETERS-1'!$B$5:$J$44,6,FALSE)*VLOOKUP(ABSYLD2!BY$4,'[1]INTERNAL PARAMETERS-1'!$B$5:$J$44,3,FALSE) + ABSYLD1!BY222*(1-VLOOKUP(ABSYLD2!BY$4,'[1]INTERNAL PARAMETERS-1'!$B$5:$J$44,5,FALSE))*VLOOKUP(ABSYLD2!BY$4,'[1]INTERNAL PARAMETERS-1'!$B$5:$J$44,8,FALSE)*VLOOKUP(ABSYLD2!BY$4,'[1]INTERNAL PARAMETERS-1'!$B$5:$J$44,3,FALSE)</f>
        <v>0</v>
      </c>
      <c r="BZ222" s="47">
        <f>ABSYLD1!BZ222*VLOOKUP(ABSYLD2!BZ$4,'[1]INTERNAL PARAMETERS-1'!$B$5:$J$44,5,FALSE)*VLOOKUP(ABSYLD2!BZ$4,'[1]INTERNAL PARAMETERS-1'!$B$5:$J$44,6,FALSE)*VLOOKUP(ABSYLD2!BZ$4,'[1]INTERNAL PARAMETERS-1'!$B$5:$J$44,3,FALSE) + ABSYLD1!BZ222*(1-VLOOKUP(ABSYLD2!BZ$4,'[1]INTERNAL PARAMETERS-1'!$B$5:$J$44,5,FALSE))*VLOOKUP(ABSYLD2!BZ$4,'[1]INTERNAL PARAMETERS-1'!$B$5:$J$44,8,FALSE)*VLOOKUP(ABSYLD2!BZ$4,'[1]INTERNAL PARAMETERS-1'!$B$5:$J$44,3,FALSE)</f>
        <v>0</v>
      </c>
      <c r="CA222" s="47">
        <f>ABSYLD1!CA222*VLOOKUP(ABSYLD2!CA$4,'[1]INTERNAL PARAMETERS-1'!$B$5:$J$44,5,FALSE)*VLOOKUP(ABSYLD2!CA$4,'[1]INTERNAL PARAMETERS-1'!$B$5:$J$44,6,FALSE)*VLOOKUP(ABSYLD2!CA$4,'[1]INTERNAL PARAMETERS-1'!$B$5:$J$44,3,FALSE) + ABSYLD1!CA222*(1-VLOOKUP(ABSYLD2!CA$4,'[1]INTERNAL PARAMETERS-1'!$B$5:$J$44,5,FALSE))*VLOOKUP(ABSYLD2!CA$4,'[1]INTERNAL PARAMETERS-1'!$B$5:$J$44,8,FALSE)*VLOOKUP(ABSYLD2!CA$4,'[1]INTERNAL PARAMETERS-1'!$B$5:$J$44,3,FALSE)</f>
        <v>0</v>
      </c>
      <c r="CB222" s="47">
        <f>ABSYLD1!CB222*VLOOKUP(ABSYLD2!CB$4,'[1]INTERNAL PARAMETERS-1'!$B$5:$J$44,5,FALSE)*VLOOKUP(ABSYLD2!CB$4,'[1]INTERNAL PARAMETERS-1'!$B$5:$J$44,6,FALSE)*VLOOKUP(ABSYLD2!CB$4,'[1]INTERNAL PARAMETERS-1'!$B$5:$J$44,3,FALSE) + ABSYLD1!CB222*(1-VLOOKUP(ABSYLD2!CB$4,'[1]INTERNAL PARAMETERS-1'!$B$5:$J$44,5,FALSE))*VLOOKUP(ABSYLD2!CB$4,'[1]INTERNAL PARAMETERS-1'!$B$5:$J$44,8,FALSE)*VLOOKUP(ABSYLD2!CB$4,'[1]INTERNAL PARAMETERS-1'!$B$5:$J$44,3,FALSE)</f>
        <v>0</v>
      </c>
      <c r="CC222" s="47">
        <f>ABSYLD1!CC222*VLOOKUP(ABSYLD2!CC$4,'[1]INTERNAL PARAMETERS-1'!$B$5:$J$44,5,FALSE)*VLOOKUP(ABSYLD2!CC$4,'[1]INTERNAL PARAMETERS-1'!$B$5:$J$44,6,FALSE)*VLOOKUP(ABSYLD2!CC$4,'[1]INTERNAL PARAMETERS-1'!$B$5:$J$44,3,FALSE) + ABSYLD1!CC222*(1-VLOOKUP(ABSYLD2!CC$4,'[1]INTERNAL PARAMETERS-1'!$B$5:$J$44,5,FALSE))*VLOOKUP(ABSYLD2!CC$4,'[1]INTERNAL PARAMETERS-1'!$B$5:$J$44,8,FALSE)*VLOOKUP(ABSYLD2!CC$4,'[1]INTERNAL PARAMETERS-1'!$B$5:$J$44,3,FALSE)</f>
        <v>0</v>
      </c>
      <c r="CD222" s="47">
        <f>ABSYLD1!CD222*VLOOKUP(ABSYLD2!CD$4,'[1]INTERNAL PARAMETERS-1'!$B$5:$J$44,5,FALSE)*VLOOKUP(ABSYLD2!CD$4,'[1]INTERNAL PARAMETERS-1'!$B$5:$J$44,6,FALSE)*VLOOKUP(ABSYLD2!CD$4,'[1]INTERNAL PARAMETERS-1'!$B$5:$J$44,3,FALSE) + ABSYLD1!CD222*(1-VLOOKUP(ABSYLD2!CD$4,'[1]INTERNAL PARAMETERS-1'!$B$5:$J$44,5,FALSE))*VLOOKUP(ABSYLD2!CD$4,'[1]INTERNAL PARAMETERS-1'!$B$5:$J$44,8,FALSE)*VLOOKUP(ABSYLD2!CD$4,'[1]INTERNAL PARAMETERS-1'!$B$5:$J$44,3,FALSE)</f>
        <v>0</v>
      </c>
      <c r="CE222" s="47">
        <f>ABSYLD1!CE222*VLOOKUP(ABSYLD2!CE$4,'[1]INTERNAL PARAMETERS-1'!$B$5:$J$44,5,FALSE)*VLOOKUP(ABSYLD2!CE$4,'[1]INTERNAL PARAMETERS-1'!$B$5:$J$44,6,FALSE)*VLOOKUP(ABSYLD2!CE$4,'[1]INTERNAL PARAMETERS-1'!$B$5:$J$44,3,FALSE) + ABSYLD1!CE222*(1-VLOOKUP(ABSYLD2!CE$4,'[1]INTERNAL PARAMETERS-1'!$B$5:$J$44,5,FALSE))*VLOOKUP(ABSYLD2!CE$4,'[1]INTERNAL PARAMETERS-1'!$B$5:$J$44,8,FALSE)*VLOOKUP(ABSYLD2!CE$4,'[1]INTERNAL PARAMETERS-1'!$B$5:$J$44,3,FALSE)</f>
        <v>0</v>
      </c>
      <c r="CF222" s="47">
        <f>ABSYLD1!CF222*VLOOKUP(ABSYLD2!CF$4,'[1]INTERNAL PARAMETERS-1'!$B$5:$J$44,5,FALSE)*VLOOKUP(ABSYLD2!CF$4,'[1]INTERNAL PARAMETERS-1'!$B$5:$J$44,6,FALSE)*VLOOKUP(ABSYLD2!CF$4,'[1]INTERNAL PARAMETERS-1'!$B$5:$J$44,3,FALSE) + ABSYLD1!CF222*(1-VLOOKUP(ABSYLD2!CF$4,'[1]INTERNAL PARAMETERS-1'!$B$5:$J$44,5,FALSE))*VLOOKUP(ABSYLD2!CF$4,'[1]INTERNAL PARAMETERS-1'!$B$5:$J$44,8,FALSE)*VLOOKUP(ABSYLD2!CF$4,'[1]INTERNAL PARAMETERS-1'!$B$5:$J$44,3,FALSE)</f>
        <v>0</v>
      </c>
      <c r="CG222" s="47">
        <f>ABSYLD1!CG222*VLOOKUP(ABSYLD2!CG$4,'[1]INTERNAL PARAMETERS-1'!$B$5:$J$44,5,FALSE)*VLOOKUP(ABSYLD2!CG$4,'[1]INTERNAL PARAMETERS-1'!$B$5:$J$44,6,FALSE)*VLOOKUP(ABSYLD2!CG$4,'[1]INTERNAL PARAMETERS-1'!$B$5:$J$44,3,FALSE) + ABSYLD1!CG222*(1-VLOOKUP(ABSYLD2!CG$4,'[1]INTERNAL PARAMETERS-1'!$B$5:$J$44,5,FALSE))*VLOOKUP(ABSYLD2!CG$4,'[1]INTERNAL PARAMETERS-1'!$B$5:$J$44,8,FALSE)*VLOOKUP(ABSYLD2!CG$4,'[1]INTERNAL PARAMETERS-1'!$B$5:$J$44,3,FALSE)</f>
        <v>0</v>
      </c>
      <c r="CH222" s="46">
        <f>ABSYLD1!CH222*VLOOKUP(ABSYLD2!CH$4,'[1]INTERNAL PARAMETERS-1'!$B$5:$J$44,5,FALSE)*VLOOKUP(ABSYLD2!CH$4,'[1]INTERNAL PARAMETERS-1'!$B$5:$J$44,6,FALSE)*VLOOKUP(ABSYLD2!CH$4,'[1]INTERNAL PARAMETERS-1'!$B$5:$J$44,3,FALSE) + ABSYLD1!CH222*(1-VLOOKUP(ABSYLD2!CH$4,'[1]INTERNAL PARAMETERS-1'!$B$5:$J$44,5,FALSE))*VLOOKUP(ABSYLD2!CH$4,'[1]INTERNAL PARAMETERS-1'!$B$5:$J$44,8,FALSE)*VLOOKUP(ABSYLD2!CH$4,'[1]INTERNAL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>
      <c r="B223" s="61" t="s">
        <v>6</v>
      </c>
      <c r="C223" s="60" t="s">
        <v>89</v>
      </c>
      <c r="D223" s="60" t="s">
        <v>86</v>
      </c>
      <c r="E223" s="137">
        <f>ABS!AL223</f>
        <v>0</v>
      </c>
      <c r="F223" s="62">
        <f>'[1]INTERNAL PARAMETERS-1'!M7</f>
        <v>73.784999999999997</v>
      </c>
      <c r="G223" s="48">
        <f>ABSYLD1!G223*VLOOKUP(ABSYLD2!G$4,'[1]INTERNAL PARAMETERS-1'!$B$5:$J$44,5,FALSE)*VLOOKUP(ABSYLD2!G$4,'[1]INTERNAL PARAMETERS-1'!$B$5:$J$44,7,FALSE)*ABSYLD2!$F223 + ABSYLD1!G223*(1-VLOOKUP(ABSYLD2!G$4,'[1]INTERNAL PARAMETERS-1'!$B$5:$J$44,5,FALSE))*VLOOKUP(ABSYLD2!G$4,'[1]INTERNAL PARAMETERS-1'!$B$5:$J$44,9,FALSE)*ABSYLD2!$F223</f>
        <v>0</v>
      </c>
      <c r="H223" s="47">
        <f>ABSYLD1!H223*VLOOKUP(ABSYLD2!H$4,'[1]INTERNAL PARAMETERS-1'!$B$5:$J$44,5,FALSE)*VLOOKUP(ABSYLD2!H$4,'[1]INTERNAL PARAMETERS-1'!$B$5:$J$44,7,FALSE)*ABSYLD2!$F223 + ABSYLD1!H223*(1-VLOOKUP(ABSYLD2!H$4,'[1]INTERNAL PARAMETERS-1'!$B$5:$J$44,5,FALSE))*VLOOKUP(ABSYLD2!H$4,'[1]INTERNAL PARAMETERS-1'!$B$5:$J$44,9,FALSE)*ABSYLD2!$F223</f>
        <v>0</v>
      </c>
      <c r="I223" s="47">
        <f>ABSYLD1!I223*VLOOKUP(ABSYLD2!I$4,'[1]INTERNAL PARAMETERS-1'!$B$5:$J$44,5,FALSE)*VLOOKUP(ABSYLD2!I$4,'[1]INTERNAL PARAMETERS-1'!$B$5:$J$44,7,FALSE)*ABSYLD2!$F223 + ABSYLD1!I223*(1-VLOOKUP(ABSYLD2!I$4,'[1]INTERNAL PARAMETERS-1'!$B$5:$J$44,5,FALSE))*VLOOKUP(ABSYLD2!I$4,'[1]INTERNAL PARAMETERS-1'!$B$5:$J$44,9,FALSE)*ABSYLD2!$F223</f>
        <v>0</v>
      </c>
      <c r="J223" s="47">
        <f>ABSYLD1!J223*VLOOKUP(ABSYLD2!J$4,'[1]INTERNAL PARAMETERS-1'!$B$5:$J$44,5,FALSE)*VLOOKUP(ABSYLD2!J$4,'[1]INTERNAL PARAMETERS-1'!$B$5:$J$44,7,FALSE)*ABSYLD2!$F223 + ABSYLD1!J223*(1-VLOOKUP(ABSYLD2!J$4,'[1]INTERNAL PARAMETERS-1'!$B$5:$J$44,5,FALSE))*VLOOKUP(ABSYLD2!J$4,'[1]INTERNAL PARAMETERS-1'!$B$5:$J$44,9,FALSE)*ABSYLD2!$F223</f>
        <v>0</v>
      </c>
      <c r="K223" s="47">
        <f>ABSYLD1!K223*VLOOKUP(ABSYLD2!K$4,'[1]INTERNAL PARAMETERS-1'!$B$5:$J$44,5,FALSE)*VLOOKUP(ABSYLD2!K$4,'[1]INTERNAL PARAMETERS-1'!$B$5:$J$44,7,FALSE)*ABSYLD2!$F223 + ABSYLD1!K223*(1-VLOOKUP(ABSYLD2!K$4,'[1]INTERNAL PARAMETERS-1'!$B$5:$J$44,5,FALSE))*VLOOKUP(ABSYLD2!K$4,'[1]INTERNAL PARAMETERS-1'!$B$5:$J$44,9,FALSE)*ABSYLD2!$F223</f>
        <v>0</v>
      </c>
      <c r="L223" s="47">
        <f>ABSYLD1!L223*VLOOKUP(ABSYLD2!L$4,'[1]INTERNAL PARAMETERS-1'!$B$5:$J$44,5,FALSE)*VLOOKUP(ABSYLD2!L$4,'[1]INTERNAL PARAMETERS-1'!$B$5:$J$44,7,FALSE)*ABSYLD2!$F223 + ABSYLD1!L223*(1-VLOOKUP(ABSYLD2!L$4,'[1]INTERNAL PARAMETERS-1'!$B$5:$J$44,5,FALSE))*VLOOKUP(ABSYLD2!L$4,'[1]INTERNAL PARAMETERS-1'!$B$5:$J$44,9,FALSE)*ABSYLD2!$F223</f>
        <v>0</v>
      </c>
      <c r="M223" s="47">
        <f>ABSYLD1!M223*VLOOKUP(ABSYLD2!M$4,'[1]INTERNAL PARAMETERS-1'!$B$5:$J$44,5,FALSE)*VLOOKUP(ABSYLD2!M$4,'[1]INTERNAL PARAMETERS-1'!$B$5:$J$44,7,FALSE)*ABSYLD2!$F223 + ABSYLD1!M223*(1-VLOOKUP(ABSYLD2!M$4,'[1]INTERNAL PARAMETERS-1'!$B$5:$J$44,5,FALSE))*VLOOKUP(ABSYLD2!M$4,'[1]INTERNAL PARAMETERS-1'!$B$5:$J$44,9,FALSE)*ABSYLD2!$F223</f>
        <v>0</v>
      </c>
      <c r="N223" s="47">
        <f>ABSYLD1!N223*VLOOKUP(ABSYLD2!N$4,'[1]INTERNAL PARAMETERS-1'!$B$5:$J$44,5,FALSE)*VLOOKUP(ABSYLD2!N$4,'[1]INTERNAL PARAMETERS-1'!$B$5:$J$44,7,FALSE)*ABSYLD2!$F223 + ABSYLD1!N223*(1-VLOOKUP(ABSYLD2!N$4,'[1]INTERNAL PARAMETERS-1'!$B$5:$J$44,5,FALSE))*VLOOKUP(ABSYLD2!N$4,'[1]INTERNAL PARAMETERS-1'!$B$5:$J$44,9,FALSE)*ABSYLD2!$F223</f>
        <v>0</v>
      </c>
      <c r="O223" s="47">
        <f>ABSYLD1!O223*VLOOKUP(ABSYLD2!O$4,'[1]INTERNAL PARAMETERS-1'!$B$5:$J$44,5,FALSE)*VLOOKUP(ABSYLD2!O$4,'[1]INTERNAL PARAMETERS-1'!$B$5:$J$44,7,FALSE)*ABSYLD2!$F223 + ABSYLD1!O223*(1-VLOOKUP(ABSYLD2!O$4,'[1]INTERNAL PARAMETERS-1'!$B$5:$J$44,5,FALSE))*VLOOKUP(ABSYLD2!O$4,'[1]INTERNAL PARAMETERS-1'!$B$5:$J$44,9,FALSE)*ABSYLD2!$F223</f>
        <v>0</v>
      </c>
      <c r="P223" s="47">
        <f>ABSYLD1!P223*VLOOKUP(ABSYLD2!P$4,'[1]INTERNAL PARAMETERS-1'!$B$5:$J$44,5,FALSE)*VLOOKUP(ABSYLD2!P$4,'[1]INTERNAL PARAMETERS-1'!$B$5:$J$44,7,FALSE)*ABSYLD2!$F223 + ABSYLD1!P223*(1-VLOOKUP(ABSYLD2!P$4,'[1]INTERNAL PARAMETERS-1'!$B$5:$J$44,5,FALSE))*VLOOKUP(ABSYLD2!P$4,'[1]INTERNAL PARAMETERS-1'!$B$5:$J$44,9,FALSE)*ABSYLD2!$F223</f>
        <v>0</v>
      </c>
      <c r="Q223" s="47">
        <f>ABSYLD1!Q223*VLOOKUP(ABSYLD2!Q$4,'[1]INTERNAL PARAMETERS-1'!$B$5:$J$44,5,FALSE)*VLOOKUP(ABSYLD2!Q$4,'[1]INTERNAL PARAMETERS-1'!$B$5:$J$44,7,FALSE)*ABSYLD2!$F223 + ABSYLD1!Q223*(1-VLOOKUP(ABSYLD2!Q$4,'[1]INTERNAL PARAMETERS-1'!$B$5:$J$44,5,FALSE))*VLOOKUP(ABSYLD2!Q$4,'[1]INTERNAL PARAMETERS-1'!$B$5:$J$44,9,FALSE)*ABSYLD2!$F223</f>
        <v>0</v>
      </c>
      <c r="R223" s="47">
        <f>ABSYLD1!R223*VLOOKUP(ABSYLD2!R$4,'[1]INTERNAL PARAMETERS-1'!$B$5:$J$44,5,FALSE)*VLOOKUP(ABSYLD2!R$4,'[1]INTERNAL PARAMETERS-1'!$B$5:$J$44,7,FALSE)*ABSYLD2!$F223 + ABSYLD1!R223*(1-VLOOKUP(ABSYLD2!R$4,'[1]INTERNAL PARAMETERS-1'!$B$5:$J$44,5,FALSE))*VLOOKUP(ABSYLD2!R$4,'[1]INTERNAL PARAMETERS-1'!$B$5:$J$44,9,FALSE)*ABSYLD2!$F223</f>
        <v>0</v>
      </c>
      <c r="S223" s="47">
        <f>ABSYLD1!S223*VLOOKUP(ABSYLD2!S$4,'[1]INTERNAL PARAMETERS-1'!$B$5:$J$44,5,FALSE)*VLOOKUP(ABSYLD2!S$4,'[1]INTERNAL PARAMETERS-1'!$B$5:$J$44,7,FALSE)*ABSYLD2!$F223 + ABSYLD1!S223*(1-VLOOKUP(ABSYLD2!S$4,'[1]INTERNAL PARAMETERS-1'!$B$5:$J$44,5,FALSE))*VLOOKUP(ABSYLD2!S$4,'[1]INTERNAL PARAMETERS-1'!$B$5:$J$44,9,FALSE)*ABSYLD2!$F223</f>
        <v>0</v>
      </c>
      <c r="T223" s="47">
        <f>ABSYLD1!T223*VLOOKUP(ABSYLD2!T$4,'[1]INTERNAL PARAMETERS-1'!$B$5:$J$44,5,FALSE)*VLOOKUP(ABSYLD2!T$4,'[1]INTERNAL PARAMETERS-1'!$B$5:$J$44,7,FALSE)*ABSYLD2!$F223 + ABSYLD1!T223*(1-VLOOKUP(ABSYLD2!T$4,'[1]INTERNAL PARAMETERS-1'!$B$5:$J$44,5,FALSE))*VLOOKUP(ABSYLD2!T$4,'[1]INTERNAL PARAMETERS-1'!$B$5:$J$44,9,FALSE)*ABSYLD2!$F223</f>
        <v>0</v>
      </c>
      <c r="U223" s="47">
        <f>ABSYLD1!U223*VLOOKUP(ABSYLD2!U$4,'[1]INTERNAL PARAMETERS-1'!$B$5:$J$44,5,FALSE)*VLOOKUP(ABSYLD2!U$4,'[1]INTERNAL PARAMETERS-1'!$B$5:$J$44,7,FALSE)*ABSYLD2!$F223 + ABSYLD1!U223*(1-VLOOKUP(ABSYLD2!U$4,'[1]INTERNAL PARAMETERS-1'!$B$5:$J$44,5,FALSE))*VLOOKUP(ABSYLD2!U$4,'[1]INTERNAL PARAMETERS-1'!$B$5:$J$44,9,FALSE)*ABSYLD2!$F223</f>
        <v>0</v>
      </c>
      <c r="V223" s="47">
        <f>ABSYLD1!V223*VLOOKUP(ABSYLD2!V$4,'[1]INTERNAL PARAMETERS-1'!$B$5:$J$44,5,FALSE)*VLOOKUP(ABSYLD2!V$4,'[1]INTERNAL PARAMETERS-1'!$B$5:$J$44,7,FALSE)*ABSYLD2!$F223 + ABSYLD1!V223*(1-VLOOKUP(ABSYLD2!V$4,'[1]INTERNAL PARAMETERS-1'!$B$5:$J$44,5,FALSE))*VLOOKUP(ABSYLD2!V$4,'[1]INTERNAL PARAMETERS-1'!$B$5:$J$44,9,FALSE)*ABSYLD2!$F223</f>
        <v>0</v>
      </c>
      <c r="W223" s="47">
        <f>ABSYLD1!W223*VLOOKUP(ABSYLD2!W$4,'[1]INTERNAL PARAMETERS-1'!$B$5:$J$44,5,FALSE)*VLOOKUP(ABSYLD2!W$4,'[1]INTERNAL PARAMETERS-1'!$B$5:$J$44,7,FALSE)*ABSYLD2!$F223 + ABSYLD1!W223*(1-VLOOKUP(ABSYLD2!W$4,'[1]INTERNAL PARAMETERS-1'!$B$5:$J$44,5,FALSE))*VLOOKUP(ABSYLD2!W$4,'[1]INTERNAL PARAMETERS-1'!$B$5:$J$44,9,FALSE)*ABSYLD2!$F223</f>
        <v>0</v>
      </c>
      <c r="X223" s="47">
        <f>ABSYLD1!X223*VLOOKUP(ABSYLD2!X$4,'[1]INTERNAL PARAMETERS-1'!$B$5:$J$44,5,FALSE)*VLOOKUP(ABSYLD2!X$4,'[1]INTERNAL PARAMETERS-1'!$B$5:$J$44,7,FALSE)*ABSYLD2!$F223 + ABSYLD1!X223*(1-VLOOKUP(ABSYLD2!X$4,'[1]INTERNAL PARAMETERS-1'!$B$5:$J$44,5,FALSE))*VLOOKUP(ABSYLD2!X$4,'[1]INTERNAL PARAMETERS-1'!$B$5:$J$44,9,FALSE)*ABSYLD2!$F223</f>
        <v>0</v>
      </c>
      <c r="Y223" s="47">
        <f>ABSYLD1!Y223*VLOOKUP(ABSYLD2!Y$4,'[1]INTERNAL PARAMETERS-1'!$B$5:$J$44,5,FALSE)*VLOOKUP(ABSYLD2!Y$4,'[1]INTERNAL PARAMETERS-1'!$B$5:$J$44,7,FALSE)*ABSYLD2!$F223 + ABSYLD1!Y223*(1-VLOOKUP(ABSYLD2!Y$4,'[1]INTERNAL PARAMETERS-1'!$B$5:$J$44,5,FALSE))*VLOOKUP(ABSYLD2!Y$4,'[1]INTERNAL PARAMETERS-1'!$B$5:$J$44,9,FALSE)*ABSYLD2!$F223</f>
        <v>0</v>
      </c>
      <c r="Z223" s="47">
        <f>ABSYLD1!Z223*VLOOKUP(ABSYLD2!Z$4,'[1]INTERNAL PARAMETERS-1'!$B$5:$J$44,5,FALSE)*VLOOKUP(ABSYLD2!Z$4,'[1]INTERNAL PARAMETERS-1'!$B$5:$J$44,7,FALSE)*ABSYLD2!$F223 + ABSYLD1!Z223*(1-VLOOKUP(ABSYLD2!Z$4,'[1]INTERNAL PARAMETERS-1'!$B$5:$J$44,5,FALSE))*VLOOKUP(ABSYLD2!Z$4,'[1]INTERNAL PARAMETERS-1'!$B$5:$J$44,9,FALSE)*ABSYLD2!$F223</f>
        <v>0</v>
      </c>
      <c r="AA223" s="47">
        <f>ABSYLD1!AA223*VLOOKUP(ABSYLD2!AA$4,'[1]INTERNAL PARAMETERS-1'!$B$5:$J$44,5,FALSE)*VLOOKUP(ABSYLD2!AA$4,'[1]INTERNAL PARAMETERS-1'!$B$5:$J$44,7,FALSE)*ABSYLD2!$F223 + ABSYLD1!AA223*(1-VLOOKUP(ABSYLD2!AA$4,'[1]INTERNAL PARAMETERS-1'!$B$5:$J$44,5,FALSE))*VLOOKUP(ABSYLD2!AA$4,'[1]INTERNAL PARAMETERS-1'!$B$5:$J$44,9,FALSE)*ABSYLD2!$F223</f>
        <v>0</v>
      </c>
      <c r="AB223" s="47">
        <f>ABSYLD1!AB223*VLOOKUP(ABSYLD2!AB$4,'[1]INTERNAL PARAMETERS-1'!$B$5:$J$44,5,FALSE)*VLOOKUP(ABSYLD2!AB$4,'[1]INTERNAL PARAMETERS-1'!$B$5:$J$44,7,FALSE)*ABSYLD2!$F223 + ABSYLD1!AB223*(1-VLOOKUP(ABSYLD2!AB$4,'[1]INTERNAL PARAMETERS-1'!$B$5:$J$44,5,FALSE))*VLOOKUP(ABSYLD2!AB$4,'[1]INTERNAL PARAMETERS-1'!$B$5:$J$44,9,FALSE)*ABSYLD2!$F223</f>
        <v>0</v>
      </c>
      <c r="AC223" s="47">
        <f>ABSYLD1!AC223*VLOOKUP(ABSYLD2!AC$4,'[1]INTERNAL PARAMETERS-1'!$B$5:$J$44,5,FALSE)*VLOOKUP(ABSYLD2!AC$4,'[1]INTERNAL PARAMETERS-1'!$B$5:$J$44,7,FALSE)*ABSYLD2!$F223 + ABSYLD1!AC223*(1-VLOOKUP(ABSYLD2!AC$4,'[1]INTERNAL PARAMETERS-1'!$B$5:$J$44,5,FALSE))*VLOOKUP(ABSYLD2!AC$4,'[1]INTERNAL PARAMETERS-1'!$B$5:$J$44,9,FALSE)*ABSYLD2!$F223</f>
        <v>0</v>
      </c>
      <c r="AD223" s="47">
        <f>ABSYLD1!AD223*VLOOKUP(ABSYLD2!AD$4,'[1]INTERNAL PARAMETERS-1'!$B$5:$J$44,5,FALSE)*VLOOKUP(ABSYLD2!AD$4,'[1]INTERNAL PARAMETERS-1'!$B$5:$J$44,7,FALSE)*ABSYLD2!$F223 + ABSYLD1!AD223*(1-VLOOKUP(ABSYLD2!AD$4,'[1]INTERNAL PARAMETERS-1'!$B$5:$J$44,5,FALSE))*VLOOKUP(ABSYLD2!AD$4,'[1]INTERNAL PARAMETERS-1'!$B$5:$J$44,9,FALSE)*ABSYLD2!$F223</f>
        <v>0</v>
      </c>
      <c r="AE223" s="47">
        <f>ABSYLD1!AE223*VLOOKUP(ABSYLD2!AE$4,'[1]INTERNAL PARAMETERS-1'!$B$5:$J$44,5,FALSE)*VLOOKUP(ABSYLD2!AE$4,'[1]INTERNAL PARAMETERS-1'!$B$5:$J$44,7,FALSE)*ABSYLD2!$F223 + ABSYLD1!AE223*(1-VLOOKUP(ABSYLD2!AE$4,'[1]INTERNAL PARAMETERS-1'!$B$5:$J$44,5,FALSE))*VLOOKUP(ABSYLD2!AE$4,'[1]INTERNAL PARAMETERS-1'!$B$5:$J$44,9,FALSE)*ABSYLD2!$F223</f>
        <v>0</v>
      </c>
      <c r="AF223" s="47">
        <f>ABSYLD1!AF223*VLOOKUP(ABSYLD2!AF$4,'[1]INTERNAL PARAMETERS-1'!$B$5:$J$44,5,FALSE)*VLOOKUP(ABSYLD2!AF$4,'[1]INTERNAL PARAMETERS-1'!$B$5:$J$44,7,FALSE)*ABSYLD2!$F223 + ABSYLD1!AF223*(1-VLOOKUP(ABSYLD2!AF$4,'[1]INTERNAL PARAMETERS-1'!$B$5:$J$44,5,FALSE))*VLOOKUP(ABSYLD2!AF$4,'[1]INTERNAL PARAMETERS-1'!$B$5:$J$44,9,FALSE)*ABSYLD2!$F223</f>
        <v>0</v>
      </c>
      <c r="AG223" s="47">
        <f>ABSYLD1!AG223*VLOOKUP(ABSYLD2!AG$4,'[1]INTERNAL PARAMETERS-1'!$B$5:$J$44,5,FALSE)*VLOOKUP(ABSYLD2!AG$4,'[1]INTERNAL PARAMETERS-1'!$B$5:$J$44,7,FALSE)*ABSYLD2!$F223 + ABSYLD1!AG223*(1-VLOOKUP(ABSYLD2!AG$4,'[1]INTERNAL PARAMETERS-1'!$B$5:$J$44,5,FALSE))*VLOOKUP(ABSYLD2!AG$4,'[1]INTERNAL PARAMETERS-1'!$B$5:$J$44,9,FALSE)*ABSYLD2!$F223</f>
        <v>0</v>
      </c>
      <c r="AH223" s="47">
        <f>ABSYLD1!AH223*VLOOKUP(ABSYLD2!AH$4,'[1]INTERNAL PARAMETERS-1'!$B$5:$J$44,5,FALSE)*VLOOKUP(ABSYLD2!AH$4,'[1]INTERNAL PARAMETERS-1'!$B$5:$J$44,7,FALSE)*ABSYLD2!$F223 + ABSYLD1!AH223*(1-VLOOKUP(ABSYLD2!AH$4,'[1]INTERNAL PARAMETERS-1'!$B$5:$J$44,5,FALSE))*VLOOKUP(ABSYLD2!AH$4,'[1]INTERNAL PARAMETERS-1'!$B$5:$J$44,9,FALSE)*ABSYLD2!$F223</f>
        <v>0</v>
      </c>
      <c r="AI223" s="47">
        <f>ABSYLD1!AI223*VLOOKUP(ABSYLD2!AI$4,'[1]INTERNAL PARAMETERS-1'!$B$5:$J$44,5,FALSE)*VLOOKUP(ABSYLD2!AI$4,'[1]INTERNAL PARAMETERS-1'!$B$5:$J$44,7,FALSE)*ABSYLD2!$F223 + ABSYLD1!AI223*(1-VLOOKUP(ABSYLD2!AI$4,'[1]INTERNAL PARAMETERS-1'!$B$5:$J$44,5,FALSE))*VLOOKUP(ABSYLD2!AI$4,'[1]INTERNAL PARAMETERS-1'!$B$5:$J$44,9,FALSE)*ABSYLD2!$F223</f>
        <v>0</v>
      </c>
      <c r="AJ223" s="47">
        <f>ABSYLD1!AJ223*VLOOKUP(ABSYLD2!AJ$4,'[1]INTERNAL PARAMETERS-1'!$B$5:$J$44,5,FALSE)*VLOOKUP(ABSYLD2!AJ$4,'[1]INTERNAL PARAMETERS-1'!$B$5:$J$44,7,FALSE)*ABSYLD2!$F223 + ABSYLD1!AJ223*(1-VLOOKUP(ABSYLD2!AJ$4,'[1]INTERNAL PARAMETERS-1'!$B$5:$J$44,5,FALSE))*VLOOKUP(ABSYLD2!AJ$4,'[1]INTERNAL PARAMETERS-1'!$B$5:$J$44,9,FALSE)*ABSYLD2!$F223</f>
        <v>0</v>
      </c>
      <c r="AK223" s="47">
        <f>ABSYLD1!AK223*VLOOKUP(ABSYLD2!AK$4,'[1]INTERNAL PARAMETERS-1'!$B$5:$J$44,5,FALSE)*VLOOKUP(ABSYLD2!AK$4,'[1]INTERNAL PARAMETERS-1'!$B$5:$J$44,7,FALSE)*ABSYLD2!$F223 + ABSYLD1!AK223*(1-VLOOKUP(ABSYLD2!AK$4,'[1]INTERNAL PARAMETERS-1'!$B$5:$J$44,5,FALSE))*VLOOKUP(ABSYLD2!AK$4,'[1]INTERNAL PARAMETERS-1'!$B$5:$J$44,9,FALSE)*ABSYLD2!$F223</f>
        <v>0</v>
      </c>
      <c r="AL223" s="47">
        <f>ABSYLD1!AL223*VLOOKUP(ABSYLD2!AL$4,'[1]INTERNAL PARAMETERS-1'!$B$5:$J$44,5,FALSE)*VLOOKUP(ABSYLD2!AL$4,'[1]INTERNAL PARAMETERS-1'!$B$5:$J$44,7,FALSE)*ABSYLD2!$F223 + ABSYLD1!AL223*(1-VLOOKUP(ABSYLD2!AL$4,'[1]INTERNAL PARAMETERS-1'!$B$5:$J$44,5,FALSE))*VLOOKUP(ABSYLD2!AL$4,'[1]INTERNAL PARAMETERS-1'!$B$5:$J$44,9,FALSE)*ABSYLD2!$F223</f>
        <v>0</v>
      </c>
      <c r="AM223" s="47">
        <f>ABSYLD1!AM223*VLOOKUP(ABSYLD2!AM$4,'[1]INTERNAL PARAMETERS-1'!$B$5:$J$44,5,FALSE)*VLOOKUP(ABSYLD2!AM$4,'[1]INTERNAL PARAMETERS-1'!$B$5:$J$44,7,FALSE)*ABSYLD2!$F223 + ABSYLD1!AM223*(1-VLOOKUP(ABSYLD2!AM$4,'[1]INTERNAL PARAMETERS-1'!$B$5:$J$44,5,FALSE))*VLOOKUP(ABSYLD2!AM$4,'[1]INTERNAL PARAMETERS-1'!$B$5:$J$44,9,FALSE)*ABSYLD2!$F223</f>
        <v>0</v>
      </c>
      <c r="AN223" s="47">
        <f>ABSYLD1!AN223*VLOOKUP(ABSYLD2!AN$4,'[1]INTERNAL PARAMETERS-1'!$B$5:$J$44,5,FALSE)*VLOOKUP(ABSYLD2!AN$4,'[1]INTERNAL PARAMETERS-1'!$B$5:$J$44,7,FALSE)*ABSYLD2!$F223 + ABSYLD1!AN223*(1-VLOOKUP(ABSYLD2!AN$4,'[1]INTERNAL PARAMETERS-1'!$B$5:$J$44,5,FALSE))*VLOOKUP(ABSYLD2!AN$4,'[1]INTERNAL PARAMETERS-1'!$B$5:$J$44,9,FALSE)*ABSYLD2!$F223</f>
        <v>0</v>
      </c>
      <c r="AO223" s="47">
        <f>ABSYLD1!AO223*VLOOKUP(ABSYLD2!AO$4,'[1]INTERNAL PARAMETERS-1'!$B$5:$J$44,5,FALSE)*VLOOKUP(ABSYLD2!AO$4,'[1]INTERNAL PARAMETERS-1'!$B$5:$J$44,7,FALSE)*ABSYLD2!$F223 + ABSYLD1!AO223*(1-VLOOKUP(ABSYLD2!AO$4,'[1]INTERNAL PARAMETERS-1'!$B$5:$J$44,5,FALSE))*VLOOKUP(ABSYLD2!AO$4,'[1]INTERNAL PARAMETERS-1'!$B$5:$J$44,9,FALSE)*ABSYLD2!$F223</f>
        <v>0</v>
      </c>
      <c r="AP223" s="47">
        <f>ABSYLD1!AP223*VLOOKUP(ABSYLD2!AP$4,'[1]INTERNAL PARAMETERS-1'!$B$5:$J$44,5,FALSE)*VLOOKUP(ABSYLD2!AP$4,'[1]INTERNAL PARAMETERS-1'!$B$5:$J$44,7,FALSE)*ABSYLD2!$F223 + ABSYLD1!AP223*(1-VLOOKUP(ABSYLD2!AP$4,'[1]INTERNAL PARAMETERS-1'!$B$5:$J$44,5,FALSE))*VLOOKUP(ABSYLD2!AP$4,'[1]INTERNAL PARAMETERS-1'!$B$5:$J$44,9,FALSE)*ABSYLD2!$F223</f>
        <v>0</v>
      </c>
      <c r="AQ223" s="47">
        <f>ABSYLD1!AQ223*VLOOKUP(ABSYLD2!AQ$4,'[1]INTERNAL PARAMETERS-1'!$B$5:$J$44,5,FALSE)*VLOOKUP(ABSYLD2!AQ$4,'[1]INTERNAL PARAMETERS-1'!$B$5:$J$44,7,FALSE)*ABSYLD2!$F223 + ABSYLD1!AQ223*(1-VLOOKUP(ABSYLD2!AQ$4,'[1]INTERNAL PARAMETERS-1'!$B$5:$J$44,5,FALSE))*VLOOKUP(ABSYLD2!AQ$4,'[1]INTERNAL PARAMETERS-1'!$B$5:$J$44,9,FALSE)*ABSYLD2!$F223</f>
        <v>0</v>
      </c>
      <c r="AR223" s="47">
        <f>ABSYLD1!AR223*VLOOKUP(ABSYLD2!AR$4,'[1]INTERNAL PARAMETERS-1'!$B$5:$J$44,5,FALSE)*VLOOKUP(ABSYLD2!AR$4,'[1]INTERNAL PARAMETERS-1'!$B$5:$J$44,7,FALSE)*ABSYLD2!$F223 + ABSYLD1!AR223*(1-VLOOKUP(ABSYLD2!AR$4,'[1]INTERNAL PARAMETERS-1'!$B$5:$J$44,5,FALSE))*VLOOKUP(ABSYLD2!AR$4,'[1]INTERNAL PARAMETERS-1'!$B$5:$J$44,9,FALSE)*ABSYLD2!$F223</f>
        <v>0</v>
      </c>
      <c r="AS223" s="47">
        <f>ABSYLD1!AS223*VLOOKUP(ABSYLD2!AS$4,'[1]INTERNAL PARAMETERS-1'!$B$5:$J$44,5,FALSE)*VLOOKUP(ABSYLD2!AS$4,'[1]INTERNAL PARAMETERS-1'!$B$5:$J$44,7,FALSE)*ABSYLD2!$F223 + ABSYLD1!AS223*(1-VLOOKUP(ABSYLD2!AS$4,'[1]INTERNAL PARAMETERS-1'!$B$5:$J$44,5,FALSE))*VLOOKUP(ABSYLD2!AS$4,'[1]INTERNAL PARAMETERS-1'!$B$5:$J$44,9,FALSE)*ABSYLD2!$F223</f>
        <v>0</v>
      </c>
      <c r="AT223" s="46">
        <f>ABSYLD1!AT223*VLOOKUP(ABSYLD2!AT$4,'[1]INTERNAL PARAMETERS-1'!$B$5:$J$44,5,FALSE)*VLOOKUP(ABSYLD2!AT$4,'[1]INTERNAL PARAMETERS-1'!$B$5:$J$44,7,FALSE)*ABSYLD2!$F223 + ABSYLD1!AT223*(1-VLOOKUP(ABSYLD2!AT$4,'[1]INTERNAL PARAMETERS-1'!$B$5:$J$44,5,FALSE))*VLOOKUP(ABSYLD2!AT$4,'[1]INTERNAL PARAMETERS-1'!$B$5:$J$44,9,FALSE)*ABSYLD2!$F223</f>
        <v>0</v>
      </c>
      <c r="AU223" s="48">
        <f>ABSYLD1!AU223*VLOOKUP(ABSYLD2!AU$4,'[1]INTERNAL PARAMETERS-1'!$B$5:$J$44,5,FALSE)*VLOOKUP(ABSYLD2!AU$4,'[1]INTERNAL PARAMETERS-1'!$B$5:$J$44,6,FALSE)*VLOOKUP(ABSYLD2!AU$4,'[1]INTERNAL PARAMETERS-1'!$B$5:$J$44,3,FALSE) + ABSYLD1!AU223*(1-VLOOKUP(ABSYLD2!AU$4,'[1]INTERNAL PARAMETERS-1'!$B$5:$J$44,5,FALSE))*VLOOKUP(ABSYLD2!AU$4,'[1]INTERNAL PARAMETERS-1'!$B$5:$J$44,8,FALSE)*VLOOKUP(ABSYLD2!AU$4,'[1]INTERNAL PARAMETERS-1'!$B$5:$J$44,3,FALSE)</f>
        <v>0</v>
      </c>
      <c r="AV223" s="47">
        <f>ABSYLD1!AV223*VLOOKUP(ABSYLD2!AV$4,'[1]INTERNAL PARAMETERS-1'!$B$5:$J$44,5,FALSE)*VLOOKUP(ABSYLD2!AV$4,'[1]INTERNAL PARAMETERS-1'!$B$5:$J$44,6,FALSE)*VLOOKUP(ABSYLD2!AV$4,'[1]INTERNAL PARAMETERS-1'!$B$5:$J$44,3,FALSE) + ABSYLD1!AV223*(1-VLOOKUP(ABSYLD2!AV$4,'[1]INTERNAL PARAMETERS-1'!$B$5:$J$44,5,FALSE))*VLOOKUP(ABSYLD2!AV$4,'[1]INTERNAL PARAMETERS-1'!$B$5:$J$44,8,FALSE)*VLOOKUP(ABSYLD2!AV$4,'[1]INTERNAL PARAMETERS-1'!$B$5:$J$44,3,FALSE)</f>
        <v>0</v>
      </c>
      <c r="AW223" s="47">
        <f>ABSYLD1!AW223*VLOOKUP(ABSYLD2!AW$4,'[1]INTERNAL PARAMETERS-1'!$B$5:$J$44,5,FALSE)*VLOOKUP(ABSYLD2!AW$4,'[1]INTERNAL PARAMETERS-1'!$B$5:$J$44,6,FALSE)*VLOOKUP(ABSYLD2!AW$4,'[1]INTERNAL PARAMETERS-1'!$B$5:$J$44,3,FALSE) + ABSYLD1!AW223*(1-VLOOKUP(ABSYLD2!AW$4,'[1]INTERNAL PARAMETERS-1'!$B$5:$J$44,5,FALSE))*VLOOKUP(ABSYLD2!AW$4,'[1]INTERNAL PARAMETERS-1'!$B$5:$J$44,8,FALSE)*VLOOKUP(ABSYLD2!AW$4,'[1]INTERNAL PARAMETERS-1'!$B$5:$J$44,3,FALSE)</f>
        <v>0</v>
      </c>
      <c r="AX223" s="47">
        <f>ABSYLD1!AX223*VLOOKUP(ABSYLD2!AX$4,'[1]INTERNAL PARAMETERS-1'!$B$5:$J$44,5,FALSE)*VLOOKUP(ABSYLD2!AX$4,'[1]INTERNAL PARAMETERS-1'!$B$5:$J$44,6,FALSE)*VLOOKUP(ABSYLD2!AX$4,'[1]INTERNAL PARAMETERS-1'!$B$5:$J$44,3,FALSE) + ABSYLD1!AX223*(1-VLOOKUP(ABSYLD2!AX$4,'[1]INTERNAL PARAMETERS-1'!$B$5:$J$44,5,FALSE))*VLOOKUP(ABSYLD2!AX$4,'[1]INTERNAL PARAMETERS-1'!$B$5:$J$44,8,FALSE)*VLOOKUP(ABSYLD2!AX$4,'[1]INTERNAL PARAMETERS-1'!$B$5:$J$44,3,FALSE)</f>
        <v>0</v>
      </c>
      <c r="AY223" s="47">
        <f>ABSYLD1!AY223*VLOOKUP(ABSYLD2!AY$4,'[1]INTERNAL PARAMETERS-1'!$B$5:$J$44,5,FALSE)*VLOOKUP(ABSYLD2!AY$4,'[1]INTERNAL PARAMETERS-1'!$B$5:$J$44,6,FALSE)*VLOOKUP(ABSYLD2!AY$4,'[1]INTERNAL PARAMETERS-1'!$B$5:$J$44,3,FALSE) + ABSYLD1!AY223*(1-VLOOKUP(ABSYLD2!AY$4,'[1]INTERNAL PARAMETERS-1'!$B$5:$J$44,5,FALSE))*VLOOKUP(ABSYLD2!AY$4,'[1]INTERNAL PARAMETERS-1'!$B$5:$J$44,8,FALSE)*VLOOKUP(ABSYLD2!AY$4,'[1]INTERNAL PARAMETERS-1'!$B$5:$J$44,3,FALSE)</f>
        <v>0</v>
      </c>
      <c r="AZ223" s="47">
        <f>ABSYLD1!AZ223*VLOOKUP(ABSYLD2!AZ$4,'[1]INTERNAL PARAMETERS-1'!$B$5:$J$44,5,FALSE)*VLOOKUP(ABSYLD2!AZ$4,'[1]INTERNAL PARAMETERS-1'!$B$5:$J$44,6,FALSE)*VLOOKUP(ABSYLD2!AZ$4,'[1]INTERNAL PARAMETERS-1'!$B$5:$J$44,3,FALSE) + ABSYLD1!AZ223*(1-VLOOKUP(ABSYLD2!AZ$4,'[1]INTERNAL PARAMETERS-1'!$B$5:$J$44,5,FALSE))*VLOOKUP(ABSYLD2!AZ$4,'[1]INTERNAL PARAMETERS-1'!$B$5:$J$44,8,FALSE)*VLOOKUP(ABSYLD2!AZ$4,'[1]INTERNAL PARAMETERS-1'!$B$5:$J$44,3,FALSE)</f>
        <v>0</v>
      </c>
      <c r="BA223" s="47">
        <f>ABSYLD1!BA223*VLOOKUP(ABSYLD2!BA$4,'[1]INTERNAL PARAMETERS-1'!$B$5:$J$44,5,FALSE)*VLOOKUP(ABSYLD2!BA$4,'[1]INTERNAL PARAMETERS-1'!$B$5:$J$44,6,FALSE)*VLOOKUP(ABSYLD2!BA$4,'[1]INTERNAL PARAMETERS-1'!$B$5:$J$44,3,FALSE) + ABSYLD1!BA223*(1-VLOOKUP(ABSYLD2!BA$4,'[1]INTERNAL PARAMETERS-1'!$B$5:$J$44,5,FALSE))*VLOOKUP(ABSYLD2!BA$4,'[1]INTERNAL PARAMETERS-1'!$B$5:$J$44,8,FALSE)*VLOOKUP(ABSYLD2!BA$4,'[1]INTERNAL PARAMETERS-1'!$B$5:$J$44,3,FALSE)</f>
        <v>0</v>
      </c>
      <c r="BB223" s="47">
        <f>ABSYLD1!BB223*VLOOKUP(ABSYLD2!BB$4,'[1]INTERNAL PARAMETERS-1'!$B$5:$J$44,5,FALSE)*VLOOKUP(ABSYLD2!BB$4,'[1]INTERNAL PARAMETERS-1'!$B$5:$J$44,6,FALSE)*VLOOKUP(ABSYLD2!BB$4,'[1]INTERNAL PARAMETERS-1'!$B$5:$J$44,3,FALSE) + ABSYLD1!BB223*(1-VLOOKUP(ABSYLD2!BB$4,'[1]INTERNAL PARAMETERS-1'!$B$5:$J$44,5,FALSE))*VLOOKUP(ABSYLD2!BB$4,'[1]INTERNAL PARAMETERS-1'!$B$5:$J$44,8,FALSE)*VLOOKUP(ABSYLD2!BB$4,'[1]INTERNAL PARAMETERS-1'!$B$5:$J$44,3,FALSE)</f>
        <v>0</v>
      </c>
      <c r="BC223" s="47">
        <f>ABSYLD1!BC223*VLOOKUP(ABSYLD2!BC$4,'[1]INTERNAL PARAMETERS-1'!$B$5:$J$44,5,FALSE)*VLOOKUP(ABSYLD2!BC$4,'[1]INTERNAL PARAMETERS-1'!$B$5:$J$44,6,FALSE)*VLOOKUP(ABSYLD2!BC$4,'[1]INTERNAL PARAMETERS-1'!$B$5:$J$44,3,FALSE) + ABSYLD1!BC223*(1-VLOOKUP(ABSYLD2!BC$4,'[1]INTERNAL PARAMETERS-1'!$B$5:$J$44,5,FALSE))*VLOOKUP(ABSYLD2!BC$4,'[1]INTERNAL PARAMETERS-1'!$B$5:$J$44,8,FALSE)*VLOOKUP(ABSYLD2!BC$4,'[1]INTERNAL PARAMETERS-1'!$B$5:$J$44,3,FALSE)</f>
        <v>0</v>
      </c>
      <c r="BD223" s="47">
        <f>ABSYLD1!BD223*VLOOKUP(ABSYLD2!BD$4,'[1]INTERNAL PARAMETERS-1'!$B$5:$J$44,5,FALSE)*VLOOKUP(ABSYLD2!BD$4,'[1]INTERNAL PARAMETERS-1'!$B$5:$J$44,6,FALSE)*VLOOKUP(ABSYLD2!BD$4,'[1]INTERNAL PARAMETERS-1'!$B$5:$J$44,3,FALSE) + ABSYLD1!BD223*(1-VLOOKUP(ABSYLD2!BD$4,'[1]INTERNAL PARAMETERS-1'!$B$5:$J$44,5,FALSE))*VLOOKUP(ABSYLD2!BD$4,'[1]INTERNAL PARAMETERS-1'!$B$5:$J$44,8,FALSE)*VLOOKUP(ABSYLD2!BD$4,'[1]INTERNAL PARAMETERS-1'!$B$5:$J$44,3,FALSE)</f>
        <v>0</v>
      </c>
      <c r="BE223" s="47">
        <f>ABSYLD1!BE223*VLOOKUP(ABSYLD2!BE$4,'[1]INTERNAL PARAMETERS-1'!$B$5:$J$44,5,FALSE)*VLOOKUP(ABSYLD2!BE$4,'[1]INTERNAL PARAMETERS-1'!$B$5:$J$44,6,FALSE)*VLOOKUP(ABSYLD2!BE$4,'[1]INTERNAL PARAMETERS-1'!$B$5:$J$44,3,FALSE) + ABSYLD1!BE223*(1-VLOOKUP(ABSYLD2!BE$4,'[1]INTERNAL PARAMETERS-1'!$B$5:$J$44,5,FALSE))*VLOOKUP(ABSYLD2!BE$4,'[1]INTERNAL PARAMETERS-1'!$B$5:$J$44,8,FALSE)*VLOOKUP(ABSYLD2!BE$4,'[1]INTERNAL PARAMETERS-1'!$B$5:$J$44,3,FALSE)</f>
        <v>0</v>
      </c>
      <c r="BF223" s="47">
        <f>ABSYLD1!BF223*VLOOKUP(ABSYLD2!BF$4,'[1]INTERNAL PARAMETERS-1'!$B$5:$J$44,5,FALSE)*VLOOKUP(ABSYLD2!BF$4,'[1]INTERNAL PARAMETERS-1'!$B$5:$J$44,6,FALSE)*VLOOKUP(ABSYLD2!BF$4,'[1]INTERNAL PARAMETERS-1'!$B$5:$J$44,3,FALSE) + ABSYLD1!BF223*(1-VLOOKUP(ABSYLD2!BF$4,'[1]INTERNAL PARAMETERS-1'!$B$5:$J$44,5,FALSE))*VLOOKUP(ABSYLD2!BF$4,'[1]INTERNAL PARAMETERS-1'!$B$5:$J$44,8,FALSE)*VLOOKUP(ABSYLD2!BF$4,'[1]INTERNAL PARAMETERS-1'!$B$5:$J$44,3,FALSE)</f>
        <v>0</v>
      </c>
      <c r="BG223" s="47">
        <f>ABSYLD1!BG223*VLOOKUP(ABSYLD2!BG$4,'[1]INTERNAL PARAMETERS-1'!$B$5:$J$44,5,FALSE)*VLOOKUP(ABSYLD2!BG$4,'[1]INTERNAL PARAMETERS-1'!$B$5:$J$44,6,FALSE)*VLOOKUP(ABSYLD2!BG$4,'[1]INTERNAL PARAMETERS-1'!$B$5:$J$44,3,FALSE) + ABSYLD1!BG223*(1-VLOOKUP(ABSYLD2!BG$4,'[1]INTERNAL PARAMETERS-1'!$B$5:$J$44,5,FALSE))*VLOOKUP(ABSYLD2!BG$4,'[1]INTERNAL PARAMETERS-1'!$B$5:$J$44,8,FALSE)*VLOOKUP(ABSYLD2!BG$4,'[1]INTERNAL PARAMETERS-1'!$B$5:$J$44,3,FALSE)</f>
        <v>0</v>
      </c>
      <c r="BH223" s="47">
        <f>ABSYLD1!BH223*VLOOKUP(ABSYLD2!BH$4,'[1]INTERNAL PARAMETERS-1'!$B$5:$J$44,5,FALSE)*VLOOKUP(ABSYLD2!BH$4,'[1]INTERNAL PARAMETERS-1'!$B$5:$J$44,6,FALSE)*VLOOKUP(ABSYLD2!BH$4,'[1]INTERNAL PARAMETERS-1'!$B$5:$J$44,3,FALSE) + ABSYLD1!BH223*(1-VLOOKUP(ABSYLD2!BH$4,'[1]INTERNAL PARAMETERS-1'!$B$5:$J$44,5,FALSE))*VLOOKUP(ABSYLD2!BH$4,'[1]INTERNAL PARAMETERS-1'!$B$5:$J$44,8,FALSE)*VLOOKUP(ABSYLD2!BH$4,'[1]INTERNAL PARAMETERS-1'!$B$5:$J$44,3,FALSE)</f>
        <v>0</v>
      </c>
      <c r="BI223" s="47">
        <f>ABSYLD1!BI223*VLOOKUP(ABSYLD2!BI$4,'[1]INTERNAL PARAMETERS-1'!$B$5:$J$44,5,FALSE)*VLOOKUP(ABSYLD2!BI$4,'[1]INTERNAL PARAMETERS-1'!$B$5:$J$44,6,FALSE)*VLOOKUP(ABSYLD2!BI$4,'[1]INTERNAL PARAMETERS-1'!$B$5:$J$44,3,FALSE) + ABSYLD1!BI223*(1-VLOOKUP(ABSYLD2!BI$4,'[1]INTERNAL PARAMETERS-1'!$B$5:$J$44,5,FALSE))*VLOOKUP(ABSYLD2!BI$4,'[1]INTERNAL PARAMETERS-1'!$B$5:$J$44,8,FALSE)*VLOOKUP(ABSYLD2!BI$4,'[1]INTERNAL PARAMETERS-1'!$B$5:$J$44,3,FALSE)</f>
        <v>0</v>
      </c>
      <c r="BJ223" s="47">
        <f>ABSYLD1!BJ223*VLOOKUP(ABSYLD2!BJ$4,'[1]INTERNAL PARAMETERS-1'!$B$5:$J$44,5,FALSE)*VLOOKUP(ABSYLD2!BJ$4,'[1]INTERNAL PARAMETERS-1'!$B$5:$J$44,6,FALSE)*VLOOKUP(ABSYLD2!BJ$4,'[1]INTERNAL PARAMETERS-1'!$B$5:$J$44,3,FALSE) + ABSYLD1!BJ223*(1-VLOOKUP(ABSYLD2!BJ$4,'[1]INTERNAL PARAMETERS-1'!$B$5:$J$44,5,FALSE))*VLOOKUP(ABSYLD2!BJ$4,'[1]INTERNAL PARAMETERS-1'!$B$5:$J$44,8,FALSE)*VLOOKUP(ABSYLD2!BJ$4,'[1]INTERNAL PARAMETERS-1'!$B$5:$J$44,3,FALSE)</f>
        <v>0</v>
      </c>
      <c r="BK223" s="47">
        <f>ABSYLD1!BK223*VLOOKUP(ABSYLD2!BK$4,'[1]INTERNAL PARAMETERS-1'!$B$5:$J$44,5,FALSE)*VLOOKUP(ABSYLD2!BK$4,'[1]INTERNAL PARAMETERS-1'!$B$5:$J$44,6,FALSE)*VLOOKUP(ABSYLD2!BK$4,'[1]INTERNAL PARAMETERS-1'!$B$5:$J$44,3,FALSE) + ABSYLD1!BK223*(1-VLOOKUP(ABSYLD2!BK$4,'[1]INTERNAL PARAMETERS-1'!$B$5:$J$44,5,FALSE))*VLOOKUP(ABSYLD2!BK$4,'[1]INTERNAL PARAMETERS-1'!$B$5:$J$44,8,FALSE)*VLOOKUP(ABSYLD2!BK$4,'[1]INTERNAL PARAMETERS-1'!$B$5:$J$44,3,FALSE)</f>
        <v>0</v>
      </c>
      <c r="BL223" s="47">
        <f>ABSYLD1!BL223*VLOOKUP(ABSYLD2!BL$4,'[1]INTERNAL PARAMETERS-1'!$B$5:$J$44,5,FALSE)*VLOOKUP(ABSYLD2!BL$4,'[1]INTERNAL PARAMETERS-1'!$B$5:$J$44,6,FALSE)*VLOOKUP(ABSYLD2!BL$4,'[1]INTERNAL PARAMETERS-1'!$B$5:$J$44,3,FALSE) + ABSYLD1!BL223*(1-VLOOKUP(ABSYLD2!BL$4,'[1]INTERNAL PARAMETERS-1'!$B$5:$J$44,5,FALSE))*VLOOKUP(ABSYLD2!BL$4,'[1]INTERNAL PARAMETERS-1'!$B$5:$J$44,8,FALSE)*VLOOKUP(ABSYLD2!BL$4,'[1]INTERNAL PARAMETERS-1'!$B$5:$J$44,3,FALSE)</f>
        <v>0</v>
      </c>
      <c r="BM223" s="47">
        <f>ABSYLD1!BM223*VLOOKUP(ABSYLD2!BM$4,'[1]INTERNAL PARAMETERS-1'!$B$5:$J$44,5,FALSE)*VLOOKUP(ABSYLD2!BM$4,'[1]INTERNAL PARAMETERS-1'!$B$5:$J$44,6,FALSE)*VLOOKUP(ABSYLD2!BM$4,'[1]INTERNAL PARAMETERS-1'!$B$5:$J$44,3,FALSE) + ABSYLD1!BM223*(1-VLOOKUP(ABSYLD2!BM$4,'[1]INTERNAL PARAMETERS-1'!$B$5:$J$44,5,FALSE))*VLOOKUP(ABSYLD2!BM$4,'[1]INTERNAL PARAMETERS-1'!$B$5:$J$44,8,FALSE)*VLOOKUP(ABSYLD2!BM$4,'[1]INTERNAL PARAMETERS-1'!$B$5:$J$44,3,FALSE)</f>
        <v>0</v>
      </c>
      <c r="BN223" s="47">
        <f>ABSYLD1!BN223*VLOOKUP(ABSYLD2!BN$4,'[1]INTERNAL PARAMETERS-1'!$B$5:$J$44,5,FALSE)*VLOOKUP(ABSYLD2!BN$4,'[1]INTERNAL PARAMETERS-1'!$B$5:$J$44,6,FALSE)*VLOOKUP(ABSYLD2!BN$4,'[1]INTERNAL PARAMETERS-1'!$B$5:$J$44,3,FALSE) + ABSYLD1!BN223*(1-VLOOKUP(ABSYLD2!BN$4,'[1]INTERNAL PARAMETERS-1'!$B$5:$J$44,5,FALSE))*VLOOKUP(ABSYLD2!BN$4,'[1]INTERNAL PARAMETERS-1'!$B$5:$J$44,8,FALSE)*VLOOKUP(ABSYLD2!BN$4,'[1]INTERNAL PARAMETERS-1'!$B$5:$J$44,3,FALSE)</f>
        <v>0</v>
      </c>
      <c r="BO223" s="47">
        <f>ABSYLD1!BO223*VLOOKUP(ABSYLD2!BO$4,'[1]INTERNAL PARAMETERS-1'!$B$5:$J$44,5,FALSE)*VLOOKUP(ABSYLD2!BO$4,'[1]INTERNAL PARAMETERS-1'!$B$5:$J$44,6,FALSE)*VLOOKUP(ABSYLD2!BO$4,'[1]INTERNAL PARAMETERS-1'!$B$5:$J$44,3,FALSE) + ABSYLD1!BO223*(1-VLOOKUP(ABSYLD2!BO$4,'[1]INTERNAL PARAMETERS-1'!$B$5:$J$44,5,FALSE))*VLOOKUP(ABSYLD2!BO$4,'[1]INTERNAL PARAMETERS-1'!$B$5:$J$44,8,FALSE)*VLOOKUP(ABSYLD2!BO$4,'[1]INTERNAL PARAMETERS-1'!$B$5:$J$44,3,FALSE)</f>
        <v>0</v>
      </c>
      <c r="BP223" s="47">
        <f>ABSYLD1!BP223*VLOOKUP(ABSYLD2!BP$4,'[1]INTERNAL PARAMETERS-1'!$B$5:$J$44,5,FALSE)*VLOOKUP(ABSYLD2!BP$4,'[1]INTERNAL PARAMETERS-1'!$B$5:$J$44,6,FALSE)*VLOOKUP(ABSYLD2!BP$4,'[1]INTERNAL PARAMETERS-1'!$B$5:$J$44,3,FALSE) + ABSYLD1!BP223*(1-VLOOKUP(ABSYLD2!BP$4,'[1]INTERNAL PARAMETERS-1'!$B$5:$J$44,5,FALSE))*VLOOKUP(ABSYLD2!BP$4,'[1]INTERNAL PARAMETERS-1'!$B$5:$J$44,8,FALSE)*VLOOKUP(ABSYLD2!BP$4,'[1]INTERNAL PARAMETERS-1'!$B$5:$J$44,3,FALSE)</f>
        <v>0</v>
      </c>
      <c r="BQ223" s="47">
        <f>ABSYLD1!BQ223*VLOOKUP(ABSYLD2!BQ$4,'[1]INTERNAL PARAMETERS-1'!$B$5:$J$44,5,FALSE)*VLOOKUP(ABSYLD2!BQ$4,'[1]INTERNAL PARAMETERS-1'!$B$5:$J$44,6,FALSE)*VLOOKUP(ABSYLD2!BQ$4,'[1]INTERNAL PARAMETERS-1'!$B$5:$J$44,3,FALSE) + ABSYLD1!BQ223*(1-VLOOKUP(ABSYLD2!BQ$4,'[1]INTERNAL PARAMETERS-1'!$B$5:$J$44,5,FALSE))*VLOOKUP(ABSYLD2!BQ$4,'[1]INTERNAL PARAMETERS-1'!$B$5:$J$44,8,FALSE)*VLOOKUP(ABSYLD2!BQ$4,'[1]INTERNAL PARAMETERS-1'!$B$5:$J$44,3,FALSE)</f>
        <v>0</v>
      </c>
      <c r="BR223" s="47">
        <f>ABSYLD1!BR223*VLOOKUP(ABSYLD2!BR$4,'[1]INTERNAL PARAMETERS-1'!$B$5:$J$44,5,FALSE)*VLOOKUP(ABSYLD2!BR$4,'[1]INTERNAL PARAMETERS-1'!$B$5:$J$44,6,FALSE)*VLOOKUP(ABSYLD2!BR$4,'[1]INTERNAL PARAMETERS-1'!$B$5:$J$44,3,FALSE) + ABSYLD1!BR223*(1-VLOOKUP(ABSYLD2!BR$4,'[1]INTERNAL PARAMETERS-1'!$B$5:$J$44,5,FALSE))*VLOOKUP(ABSYLD2!BR$4,'[1]INTERNAL PARAMETERS-1'!$B$5:$J$44,8,FALSE)*VLOOKUP(ABSYLD2!BR$4,'[1]INTERNAL PARAMETERS-1'!$B$5:$J$44,3,FALSE)</f>
        <v>0</v>
      </c>
      <c r="BS223" s="47">
        <f>ABSYLD1!BS223*VLOOKUP(ABSYLD2!BS$4,'[1]INTERNAL PARAMETERS-1'!$B$5:$J$44,5,FALSE)*VLOOKUP(ABSYLD2!BS$4,'[1]INTERNAL PARAMETERS-1'!$B$5:$J$44,6,FALSE)*VLOOKUP(ABSYLD2!BS$4,'[1]INTERNAL PARAMETERS-1'!$B$5:$J$44,3,FALSE) + ABSYLD1!BS223*(1-VLOOKUP(ABSYLD2!BS$4,'[1]INTERNAL PARAMETERS-1'!$B$5:$J$44,5,FALSE))*VLOOKUP(ABSYLD2!BS$4,'[1]INTERNAL PARAMETERS-1'!$B$5:$J$44,8,FALSE)*VLOOKUP(ABSYLD2!BS$4,'[1]INTERNAL PARAMETERS-1'!$B$5:$J$44,3,FALSE)</f>
        <v>0</v>
      </c>
      <c r="BT223" s="47">
        <f>ABSYLD1!BT223*VLOOKUP(ABSYLD2!BT$4,'[1]INTERNAL PARAMETERS-1'!$B$5:$J$44,5,FALSE)*VLOOKUP(ABSYLD2!BT$4,'[1]INTERNAL PARAMETERS-1'!$B$5:$J$44,6,FALSE)*VLOOKUP(ABSYLD2!BT$4,'[1]INTERNAL PARAMETERS-1'!$B$5:$J$44,3,FALSE) + ABSYLD1!BT223*(1-VLOOKUP(ABSYLD2!BT$4,'[1]INTERNAL PARAMETERS-1'!$B$5:$J$44,5,FALSE))*VLOOKUP(ABSYLD2!BT$4,'[1]INTERNAL PARAMETERS-1'!$B$5:$J$44,8,FALSE)*VLOOKUP(ABSYLD2!BT$4,'[1]INTERNAL PARAMETERS-1'!$B$5:$J$44,3,FALSE)</f>
        <v>0</v>
      </c>
      <c r="BU223" s="47">
        <f>ABSYLD1!BU223*VLOOKUP(ABSYLD2!BU$4,'[1]INTERNAL PARAMETERS-1'!$B$5:$J$44,5,FALSE)*VLOOKUP(ABSYLD2!BU$4,'[1]INTERNAL PARAMETERS-1'!$B$5:$J$44,6,FALSE)*VLOOKUP(ABSYLD2!BU$4,'[1]INTERNAL PARAMETERS-1'!$B$5:$J$44,3,FALSE) + ABSYLD1!BU223*(1-VLOOKUP(ABSYLD2!BU$4,'[1]INTERNAL PARAMETERS-1'!$B$5:$J$44,5,FALSE))*VLOOKUP(ABSYLD2!BU$4,'[1]INTERNAL PARAMETERS-1'!$B$5:$J$44,8,FALSE)*VLOOKUP(ABSYLD2!BU$4,'[1]INTERNAL PARAMETERS-1'!$B$5:$J$44,3,FALSE)</f>
        <v>0</v>
      </c>
      <c r="BV223" s="47">
        <f>ABSYLD1!BV223*VLOOKUP(ABSYLD2!BV$4,'[1]INTERNAL PARAMETERS-1'!$B$5:$J$44,5,FALSE)*VLOOKUP(ABSYLD2!BV$4,'[1]INTERNAL PARAMETERS-1'!$B$5:$J$44,6,FALSE)*VLOOKUP(ABSYLD2!BV$4,'[1]INTERNAL PARAMETERS-1'!$B$5:$J$44,3,FALSE) + ABSYLD1!BV223*(1-VLOOKUP(ABSYLD2!BV$4,'[1]INTERNAL PARAMETERS-1'!$B$5:$J$44,5,FALSE))*VLOOKUP(ABSYLD2!BV$4,'[1]INTERNAL PARAMETERS-1'!$B$5:$J$44,8,FALSE)*VLOOKUP(ABSYLD2!BV$4,'[1]INTERNAL PARAMETERS-1'!$B$5:$J$44,3,FALSE)</f>
        <v>0</v>
      </c>
      <c r="BW223" s="47">
        <f>ABSYLD1!BW223*VLOOKUP(ABSYLD2!BW$4,'[1]INTERNAL PARAMETERS-1'!$B$5:$J$44,5,FALSE)*VLOOKUP(ABSYLD2!BW$4,'[1]INTERNAL PARAMETERS-1'!$B$5:$J$44,6,FALSE)*VLOOKUP(ABSYLD2!BW$4,'[1]INTERNAL PARAMETERS-1'!$B$5:$J$44,3,FALSE) + ABSYLD1!BW223*(1-VLOOKUP(ABSYLD2!BW$4,'[1]INTERNAL PARAMETERS-1'!$B$5:$J$44,5,FALSE))*VLOOKUP(ABSYLD2!BW$4,'[1]INTERNAL PARAMETERS-1'!$B$5:$J$44,8,FALSE)*VLOOKUP(ABSYLD2!BW$4,'[1]INTERNAL PARAMETERS-1'!$B$5:$J$44,3,FALSE)</f>
        <v>0</v>
      </c>
      <c r="BX223" s="47">
        <f>ABSYLD1!BX223*VLOOKUP(ABSYLD2!BX$4,'[1]INTERNAL PARAMETERS-1'!$B$5:$J$44,5,FALSE)*VLOOKUP(ABSYLD2!BX$4,'[1]INTERNAL PARAMETERS-1'!$B$5:$J$44,6,FALSE)*VLOOKUP(ABSYLD2!BX$4,'[1]INTERNAL PARAMETERS-1'!$B$5:$J$44,3,FALSE) + ABSYLD1!BX223*(1-VLOOKUP(ABSYLD2!BX$4,'[1]INTERNAL PARAMETERS-1'!$B$5:$J$44,5,FALSE))*VLOOKUP(ABSYLD2!BX$4,'[1]INTERNAL PARAMETERS-1'!$B$5:$J$44,8,FALSE)*VLOOKUP(ABSYLD2!BX$4,'[1]INTERNAL PARAMETERS-1'!$B$5:$J$44,3,FALSE)</f>
        <v>0</v>
      </c>
      <c r="BY223" s="47">
        <f>ABSYLD1!BY223*VLOOKUP(ABSYLD2!BY$4,'[1]INTERNAL PARAMETERS-1'!$B$5:$J$44,5,FALSE)*VLOOKUP(ABSYLD2!BY$4,'[1]INTERNAL PARAMETERS-1'!$B$5:$J$44,6,FALSE)*VLOOKUP(ABSYLD2!BY$4,'[1]INTERNAL PARAMETERS-1'!$B$5:$J$44,3,FALSE) + ABSYLD1!BY223*(1-VLOOKUP(ABSYLD2!BY$4,'[1]INTERNAL PARAMETERS-1'!$B$5:$J$44,5,FALSE))*VLOOKUP(ABSYLD2!BY$4,'[1]INTERNAL PARAMETERS-1'!$B$5:$J$44,8,FALSE)*VLOOKUP(ABSYLD2!BY$4,'[1]INTERNAL PARAMETERS-1'!$B$5:$J$44,3,FALSE)</f>
        <v>0</v>
      </c>
      <c r="BZ223" s="47">
        <f>ABSYLD1!BZ223*VLOOKUP(ABSYLD2!BZ$4,'[1]INTERNAL PARAMETERS-1'!$B$5:$J$44,5,FALSE)*VLOOKUP(ABSYLD2!BZ$4,'[1]INTERNAL PARAMETERS-1'!$B$5:$J$44,6,FALSE)*VLOOKUP(ABSYLD2!BZ$4,'[1]INTERNAL PARAMETERS-1'!$B$5:$J$44,3,FALSE) + ABSYLD1!BZ223*(1-VLOOKUP(ABSYLD2!BZ$4,'[1]INTERNAL PARAMETERS-1'!$B$5:$J$44,5,FALSE))*VLOOKUP(ABSYLD2!BZ$4,'[1]INTERNAL PARAMETERS-1'!$B$5:$J$44,8,FALSE)*VLOOKUP(ABSYLD2!BZ$4,'[1]INTERNAL PARAMETERS-1'!$B$5:$J$44,3,FALSE)</f>
        <v>0</v>
      </c>
      <c r="CA223" s="47">
        <f>ABSYLD1!CA223*VLOOKUP(ABSYLD2!CA$4,'[1]INTERNAL PARAMETERS-1'!$B$5:$J$44,5,FALSE)*VLOOKUP(ABSYLD2!CA$4,'[1]INTERNAL PARAMETERS-1'!$B$5:$J$44,6,FALSE)*VLOOKUP(ABSYLD2!CA$4,'[1]INTERNAL PARAMETERS-1'!$B$5:$J$44,3,FALSE) + ABSYLD1!CA223*(1-VLOOKUP(ABSYLD2!CA$4,'[1]INTERNAL PARAMETERS-1'!$B$5:$J$44,5,FALSE))*VLOOKUP(ABSYLD2!CA$4,'[1]INTERNAL PARAMETERS-1'!$B$5:$J$44,8,FALSE)*VLOOKUP(ABSYLD2!CA$4,'[1]INTERNAL PARAMETERS-1'!$B$5:$J$44,3,FALSE)</f>
        <v>0</v>
      </c>
      <c r="CB223" s="47">
        <f>ABSYLD1!CB223*VLOOKUP(ABSYLD2!CB$4,'[1]INTERNAL PARAMETERS-1'!$B$5:$J$44,5,FALSE)*VLOOKUP(ABSYLD2!CB$4,'[1]INTERNAL PARAMETERS-1'!$B$5:$J$44,6,FALSE)*VLOOKUP(ABSYLD2!CB$4,'[1]INTERNAL PARAMETERS-1'!$B$5:$J$44,3,FALSE) + ABSYLD1!CB223*(1-VLOOKUP(ABSYLD2!CB$4,'[1]INTERNAL PARAMETERS-1'!$B$5:$J$44,5,FALSE))*VLOOKUP(ABSYLD2!CB$4,'[1]INTERNAL PARAMETERS-1'!$B$5:$J$44,8,FALSE)*VLOOKUP(ABSYLD2!CB$4,'[1]INTERNAL PARAMETERS-1'!$B$5:$J$44,3,FALSE)</f>
        <v>0</v>
      </c>
      <c r="CC223" s="47">
        <f>ABSYLD1!CC223*VLOOKUP(ABSYLD2!CC$4,'[1]INTERNAL PARAMETERS-1'!$B$5:$J$44,5,FALSE)*VLOOKUP(ABSYLD2!CC$4,'[1]INTERNAL PARAMETERS-1'!$B$5:$J$44,6,FALSE)*VLOOKUP(ABSYLD2!CC$4,'[1]INTERNAL PARAMETERS-1'!$B$5:$J$44,3,FALSE) + ABSYLD1!CC223*(1-VLOOKUP(ABSYLD2!CC$4,'[1]INTERNAL PARAMETERS-1'!$B$5:$J$44,5,FALSE))*VLOOKUP(ABSYLD2!CC$4,'[1]INTERNAL PARAMETERS-1'!$B$5:$J$44,8,FALSE)*VLOOKUP(ABSYLD2!CC$4,'[1]INTERNAL PARAMETERS-1'!$B$5:$J$44,3,FALSE)</f>
        <v>0</v>
      </c>
      <c r="CD223" s="47">
        <f>ABSYLD1!CD223*VLOOKUP(ABSYLD2!CD$4,'[1]INTERNAL PARAMETERS-1'!$B$5:$J$44,5,FALSE)*VLOOKUP(ABSYLD2!CD$4,'[1]INTERNAL PARAMETERS-1'!$B$5:$J$44,6,FALSE)*VLOOKUP(ABSYLD2!CD$4,'[1]INTERNAL PARAMETERS-1'!$B$5:$J$44,3,FALSE) + ABSYLD1!CD223*(1-VLOOKUP(ABSYLD2!CD$4,'[1]INTERNAL PARAMETERS-1'!$B$5:$J$44,5,FALSE))*VLOOKUP(ABSYLD2!CD$4,'[1]INTERNAL PARAMETERS-1'!$B$5:$J$44,8,FALSE)*VLOOKUP(ABSYLD2!CD$4,'[1]INTERNAL PARAMETERS-1'!$B$5:$J$44,3,FALSE)</f>
        <v>0</v>
      </c>
      <c r="CE223" s="47">
        <f>ABSYLD1!CE223*VLOOKUP(ABSYLD2!CE$4,'[1]INTERNAL PARAMETERS-1'!$B$5:$J$44,5,FALSE)*VLOOKUP(ABSYLD2!CE$4,'[1]INTERNAL PARAMETERS-1'!$B$5:$J$44,6,FALSE)*VLOOKUP(ABSYLD2!CE$4,'[1]INTERNAL PARAMETERS-1'!$B$5:$J$44,3,FALSE) + ABSYLD1!CE223*(1-VLOOKUP(ABSYLD2!CE$4,'[1]INTERNAL PARAMETERS-1'!$B$5:$J$44,5,FALSE))*VLOOKUP(ABSYLD2!CE$4,'[1]INTERNAL PARAMETERS-1'!$B$5:$J$44,8,FALSE)*VLOOKUP(ABSYLD2!CE$4,'[1]INTERNAL PARAMETERS-1'!$B$5:$J$44,3,FALSE)</f>
        <v>0</v>
      </c>
      <c r="CF223" s="47">
        <f>ABSYLD1!CF223*VLOOKUP(ABSYLD2!CF$4,'[1]INTERNAL PARAMETERS-1'!$B$5:$J$44,5,FALSE)*VLOOKUP(ABSYLD2!CF$4,'[1]INTERNAL PARAMETERS-1'!$B$5:$J$44,6,FALSE)*VLOOKUP(ABSYLD2!CF$4,'[1]INTERNAL PARAMETERS-1'!$B$5:$J$44,3,FALSE) + ABSYLD1!CF223*(1-VLOOKUP(ABSYLD2!CF$4,'[1]INTERNAL PARAMETERS-1'!$B$5:$J$44,5,FALSE))*VLOOKUP(ABSYLD2!CF$4,'[1]INTERNAL PARAMETERS-1'!$B$5:$J$44,8,FALSE)*VLOOKUP(ABSYLD2!CF$4,'[1]INTERNAL PARAMETERS-1'!$B$5:$J$44,3,FALSE)</f>
        <v>0</v>
      </c>
      <c r="CG223" s="47">
        <f>ABSYLD1!CG223*VLOOKUP(ABSYLD2!CG$4,'[1]INTERNAL PARAMETERS-1'!$B$5:$J$44,5,FALSE)*VLOOKUP(ABSYLD2!CG$4,'[1]INTERNAL PARAMETERS-1'!$B$5:$J$44,6,FALSE)*VLOOKUP(ABSYLD2!CG$4,'[1]INTERNAL PARAMETERS-1'!$B$5:$J$44,3,FALSE) + ABSYLD1!CG223*(1-VLOOKUP(ABSYLD2!CG$4,'[1]INTERNAL PARAMETERS-1'!$B$5:$J$44,5,FALSE))*VLOOKUP(ABSYLD2!CG$4,'[1]INTERNAL PARAMETERS-1'!$B$5:$J$44,8,FALSE)*VLOOKUP(ABSYLD2!CG$4,'[1]INTERNAL PARAMETERS-1'!$B$5:$J$44,3,FALSE)</f>
        <v>0</v>
      </c>
      <c r="CH223" s="46">
        <f>ABSYLD1!CH223*VLOOKUP(ABSYLD2!CH$4,'[1]INTERNAL PARAMETERS-1'!$B$5:$J$44,5,FALSE)*VLOOKUP(ABSYLD2!CH$4,'[1]INTERNAL PARAMETERS-1'!$B$5:$J$44,6,FALSE)*VLOOKUP(ABSYLD2!CH$4,'[1]INTERNAL PARAMETERS-1'!$B$5:$J$44,3,FALSE) + ABSYLD1!CH223*(1-VLOOKUP(ABSYLD2!CH$4,'[1]INTERNAL PARAMETERS-1'!$B$5:$J$44,5,FALSE))*VLOOKUP(ABSYLD2!CH$4,'[1]INTERNAL PARAMETERS-1'!$B$5:$J$44,8,FALSE)*VLOOKUP(ABSYLD2!CH$4,'[1]INTERNAL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>
      <c r="B224" s="61" t="s">
        <v>6</v>
      </c>
      <c r="C224" s="60" t="s">
        <v>89</v>
      </c>
      <c r="D224" s="60" t="s">
        <v>85</v>
      </c>
      <c r="E224" s="137">
        <f>ABS!AL224</f>
        <v>0</v>
      </c>
      <c r="F224" s="62">
        <f>'[1]INTERNAL PARAMETERS-1'!M8</f>
        <v>68.824999999999989</v>
      </c>
      <c r="G224" s="48">
        <f>ABSYLD1!G224*VLOOKUP(ABSYLD2!G$4,'[1]INTERNAL PARAMETERS-1'!$B$5:$J$44,5,FALSE)*VLOOKUP(ABSYLD2!G$4,'[1]INTERNAL PARAMETERS-1'!$B$5:$J$44,7,FALSE)*ABSYLD2!$F224 + ABSYLD1!G224*(1-VLOOKUP(ABSYLD2!G$4,'[1]INTERNAL PARAMETERS-1'!$B$5:$J$44,5,FALSE))*VLOOKUP(ABSYLD2!G$4,'[1]INTERNAL PARAMETERS-1'!$B$5:$J$44,9,FALSE)*ABSYLD2!$F224</f>
        <v>0</v>
      </c>
      <c r="H224" s="47">
        <f>ABSYLD1!H224*VLOOKUP(ABSYLD2!H$4,'[1]INTERNAL PARAMETERS-1'!$B$5:$J$44,5,FALSE)*VLOOKUP(ABSYLD2!H$4,'[1]INTERNAL PARAMETERS-1'!$B$5:$J$44,7,FALSE)*ABSYLD2!$F224 + ABSYLD1!H224*(1-VLOOKUP(ABSYLD2!H$4,'[1]INTERNAL PARAMETERS-1'!$B$5:$J$44,5,FALSE))*VLOOKUP(ABSYLD2!H$4,'[1]INTERNAL PARAMETERS-1'!$B$5:$J$44,9,FALSE)*ABSYLD2!$F224</f>
        <v>0</v>
      </c>
      <c r="I224" s="47">
        <f>ABSYLD1!I224*VLOOKUP(ABSYLD2!I$4,'[1]INTERNAL PARAMETERS-1'!$B$5:$J$44,5,FALSE)*VLOOKUP(ABSYLD2!I$4,'[1]INTERNAL PARAMETERS-1'!$B$5:$J$44,7,FALSE)*ABSYLD2!$F224 + ABSYLD1!I224*(1-VLOOKUP(ABSYLD2!I$4,'[1]INTERNAL PARAMETERS-1'!$B$5:$J$44,5,FALSE))*VLOOKUP(ABSYLD2!I$4,'[1]INTERNAL PARAMETERS-1'!$B$5:$J$44,9,FALSE)*ABSYLD2!$F224</f>
        <v>0</v>
      </c>
      <c r="J224" s="47">
        <f>ABSYLD1!J224*VLOOKUP(ABSYLD2!J$4,'[1]INTERNAL PARAMETERS-1'!$B$5:$J$44,5,FALSE)*VLOOKUP(ABSYLD2!J$4,'[1]INTERNAL PARAMETERS-1'!$B$5:$J$44,7,FALSE)*ABSYLD2!$F224 + ABSYLD1!J224*(1-VLOOKUP(ABSYLD2!J$4,'[1]INTERNAL PARAMETERS-1'!$B$5:$J$44,5,FALSE))*VLOOKUP(ABSYLD2!J$4,'[1]INTERNAL PARAMETERS-1'!$B$5:$J$44,9,FALSE)*ABSYLD2!$F224</f>
        <v>0</v>
      </c>
      <c r="K224" s="47">
        <f>ABSYLD1!K224*VLOOKUP(ABSYLD2!K$4,'[1]INTERNAL PARAMETERS-1'!$B$5:$J$44,5,FALSE)*VLOOKUP(ABSYLD2!K$4,'[1]INTERNAL PARAMETERS-1'!$B$5:$J$44,7,FALSE)*ABSYLD2!$F224 + ABSYLD1!K224*(1-VLOOKUP(ABSYLD2!K$4,'[1]INTERNAL PARAMETERS-1'!$B$5:$J$44,5,FALSE))*VLOOKUP(ABSYLD2!K$4,'[1]INTERNAL PARAMETERS-1'!$B$5:$J$44,9,FALSE)*ABSYLD2!$F224</f>
        <v>0</v>
      </c>
      <c r="L224" s="47">
        <f>ABSYLD1!L224*VLOOKUP(ABSYLD2!L$4,'[1]INTERNAL PARAMETERS-1'!$B$5:$J$44,5,FALSE)*VLOOKUP(ABSYLD2!L$4,'[1]INTERNAL PARAMETERS-1'!$B$5:$J$44,7,FALSE)*ABSYLD2!$F224 + ABSYLD1!L224*(1-VLOOKUP(ABSYLD2!L$4,'[1]INTERNAL PARAMETERS-1'!$B$5:$J$44,5,FALSE))*VLOOKUP(ABSYLD2!L$4,'[1]INTERNAL PARAMETERS-1'!$B$5:$J$44,9,FALSE)*ABSYLD2!$F224</f>
        <v>0</v>
      </c>
      <c r="M224" s="47">
        <f>ABSYLD1!M224*VLOOKUP(ABSYLD2!M$4,'[1]INTERNAL PARAMETERS-1'!$B$5:$J$44,5,FALSE)*VLOOKUP(ABSYLD2!M$4,'[1]INTERNAL PARAMETERS-1'!$B$5:$J$44,7,FALSE)*ABSYLD2!$F224 + ABSYLD1!M224*(1-VLOOKUP(ABSYLD2!M$4,'[1]INTERNAL PARAMETERS-1'!$B$5:$J$44,5,FALSE))*VLOOKUP(ABSYLD2!M$4,'[1]INTERNAL PARAMETERS-1'!$B$5:$J$44,9,FALSE)*ABSYLD2!$F224</f>
        <v>0</v>
      </c>
      <c r="N224" s="47">
        <f>ABSYLD1!N224*VLOOKUP(ABSYLD2!N$4,'[1]INTERNAL PARAMETERS-1'!$B$5:$J$44,5,FALSE)*VLOOKUP(ABSYLD2!N$4,'[1]INTERNAL PARAMETERS-1'!$B$5:$J$44,7,FALSE)*ABSYLD2!$F224 + ABSYLD1!N224*(1-VLOOKUP(ABSYLD2!N$4,'[1]INTERNAL PARAMETERS-1'!$B$5:$J$44,5,FALSE))*VLOOKUP(ABSYLD2!N$4,'[1]INTERNAL PARAMETERS-1'!$B$5:$J$44,9,FALSE)*ABSYLD2!$F224</f>
        <v>0</v>
      </c>
      <c r="O224" s="47">
        <f>ABSYLD1!O224*VLOOKUP(ABSYLD2!O$4,'[1]INTERNAL PARAMETERS-1'!$B$5:$J$44,5,FALSE)*VLOOKUP(ABSYLD2!O$4,'[1]INTERNAL PARAMETERS-1'!$B$5:$J$44,7,FALSE)*ABSYLD2!$F224 + ABSYLD1!O224*(1-VLOOKUP(ABSYLD2!O$4,'[1]INTERNAL PARAMETERS-1'!$B$5:$J$44,5,FALSE))*VLOOKUP(ABSYLD2!O$4,'[1]INTERNAL PARAMETERS-1'!$B$5:$J$44,9,FALSE)*ABSYLD2!$F224</f>
        <v>0</v>
      </c>
      <c r="P224" s="47">
        <f>ABSYLD1!P224*VLOOKUP(ABSYLD2!P$4,'[1]INTERNAL PARAMETERS-1'!$B$5:$J$44,5,FALSE)*VLOOKUP(ABSYLD2!P$4,'[1]INTERNAL PARAMETERS-1'!$B$5:$J$44,7,FALSE)*ABSYLD2!$F224 + ABSYLD1!P224*(1-VLOOKUP(ABSYLD2!P$4,'[1]INTERNAL PARAMETERS-1'!$B$5:$J$44,5,FALSE))*VLOOKUP(ABSYLD2!P$4,'[1]INTERNAL PARAMETERS-1'!$B$5:$J$44,9,FALSE)*ABSYLD2!$F224</f>
        <v>0</v>
      </c>
      <c r="Q224" s="47">
        <f>ABSYLD1!Q224*VLOOKUP(ABSYLD2!Q$4,'[1]INTERNAL PARAMETERS-1'!$B$5:$J$44,5,FALSE)*VLOOKUP(ABSYLD2!Q$4,'[1]INTERNAL PARAMETERS-1'!$B$5:$J$44,7,FALSE)*ABSYLD2!$F224 + ABSYLD1!Q224*(1-VLOOKUP(ABSYLD2!Q$4,'[1]INTERNAL PARAMETERS-1'!$B$5:$J$44,5,FALSE))*VLOOKUP(ABSYLD2!Q$4,'[1]INTERNAL PARAMETERS-1'!$B$5:$J$44,9,FALSE)*ABSYLD2!$F224</f>
        <v>0</v>
      </c>
      <c r="R224" s="47">
        <f>ABSYLD1!R224*VLOOKUP(ABSYLD2!R$4,'[1]INTERNAL PARAMETERS-1'!$B$5:$J$44,5,FALSE)*VLOOKUP(ABSYLD2!R$4,'[1]INTERNAL PARAMETERS-1'!$B$5:$J$44,7,FALSE)*ABSYLD2!$F224 + ABSYLD1!R224*(1-VLOOKUP(ABSYLD2!R$4,'[1]INTERNAL PARAMETERS-1'!$B$5:$J$44,5,FALSE))*VLOOKUP(ABSYLD2!R$4,'[1]INTERNAL PARAMETERS-1'!$B$5:$J$44,9,FALSE)*ABSYLD2!$F224</f>
        <v>0</v>
      </c>
      <c r="S224" s="47">
        <f>ABSYLD1!S224*VLOOKUP(ABSYLD2!S$4,'[1]INTERNAL PARAMETERS-1'!$B$5:$J$44,5,FALSE)*VLOOKUP(ABSYLD2!S$4,'[1]INTERNAL PARAMETERS-1'!$B$5:$J$44,7,FALSE)*ABSYLD2!$F224 + ABSYLD1!S224*(1-VLOOKUP(ABSYLD2!S$4,'[1]INTERNAL PARAMETERS-1'!$B$5:$J$44,5,FALSE))*VLOOKUP(ABSYLD2!S$4,'[1]INTERNAL PARAMETERS-1'!$B$5:$J$44,9,FALSE)*ABSYLD2!$F224</f>
        <v>0</v>
      </c>
      <c r="T224" s="47">
        <f>ABSYLD1!T224*VLOOKUP(ABSYLD2!T$4,'[1]INTERNAL PARAMETERS-1'!$B$5:$J$44,5,FALSE)*VLOOKUP(ABSYLD2!T$4,'[1]INTERNAL PARAMETERS-1'!$B$5:$J$44,7,FALSE)*ABSYLD2!$F224 + ABSYLD1!T224*(1-VLOOKUP(ABSYLD2!T$4,'[1]INTERNAL PARAMETERS-1'!$B$5:$J$44,5,FALSE))*VLOOKUP(ABSYLD2!T$4,'[1]INTERNAL PARAMETERS-1'!$B$5:$J$44,9,FALSE)*ABSYLD2!$F224</f>
        <v>0</v>
      </c>
      <c r="U224" s="47">
        <f>ABSYLD1!U224*VLOOKUP(ABSYLD2!U$4,'[1]INTERNAL PARAMETERS-1'!$B$5:$J$44,5,FALSE)*VLOOKUP(ABSYLD2!U$4,'[1]INTERNAL PARAMETERS-1'!$B$5:$J$44,7,FALSE)*ABSYLD2!$F224 + ABSYLD1!U224*(1-VLOOKUP(ABSYLD2!U$4,'[1]INTERNAL PARAMETERS-1'!$B$5:$J$44,5,FALSE))*VLOOKUP(ABSYLD2!U$4,'[1]INTERNAL PARAMETERS-1'!$B$5:$J$44,9,FALSE)*ABSYLD2!$F224</f>
        <v>0</v>
      </c>
      <c r="V224" s="47">
        <f>ABSYLD1!V224*VLOOKUP(ABSYLD2!V$4,'[1]INTERNAL PARAMETERS-1'!$B$5:$J$44,5,FALSE)*VLOOKUP(ABSYLD2!V$4,'[1]INTERNAL PARAMETERS-1'!$B$5:$J$44,7,FALSE)*ABSYLD2!$F224 + ABSYLD1!V224*(1-VLOOKUP(ABSYLD2!V$4,'[1]INTERNAL PARAMETERS-1'!$B$5:$J$44,5,FALSE))*VLOOKUP(ABSYLD2!V$4,'[1]INTERNAL PARAMETERS-1'!$B$5:$J$44,9,FALSE)*ABSYLD2!$F224</f>
        <v>0</v>
      </c>
      <c r="W224" s="47">
        <f>ABSYLD1!W224*VLOOKUP(ABSYLD2!W$4,'[1]INTERNAL PARAMETERS-1'!$B$5:$J$44,5,FALSE)*VLOOKUP(ABSYLD2!W$4,'[1]INTERNAL PARAMETERS-1'!$B$5:$J$44,7,FALSE)*ABSYLD2!$F224 + ABSYLD1!W224*(1-VLOOKUP(ABSYLD2!W$4,'[1]INTERNAL PARAMETERS-1'!$B$5:$J$44,5,FALSE))*VLOOKUP(ABSYLD2!W$4,'[1]INTERNAL PARAMETERS-1'!$B$5:$J$44,9,FALSE)*ABSYLD2!$F224</f>
        <v>0</v>
      </c>
      <c r="X224" s="47">
        <f>ABSYLD1!X224*VLOOKUP(ABSYLD2!X$4,'[1]INTERNAL PARAMETERS-1'!$B$5:$J$44,5,FALSE)*VLOOKUP(ABSYLD2!X$4,'[1]INTERNAL PARAMETERS-1'!$B$5:$J$44,7,FALSE)*ABSYLD2!$F224 + ABSYLD1!X224*(1-VLOOKUP(ABSYLD2!X$4,'[1]INTERNAL PARAMETERS-1'!$B$5:$J$44,5,FALSE))*VLOOKUP(ABSYLD2!X$4,'[1]INTERNAL PARAMETERS-1'!$B$5:$J$44,9,FALSE)*ABSYLD2!$F224</f>
        <v>0</v>
      </c>
      <c r="Y224" s="47">
        <f>ABSYLD1!Y224*VLOOKUP(ABSYLD2!Y$4,'[1]INTERNAL PARAMETERS-1'!$B$5:$J$44,5,FALSE)*VLOOKUP(ABSYLD2!Y$4,'[1]INTERNAL PARAMETERS-1'!$B$5:$J$44,7,FALSE)*ABSYLD2!$F224 + ABSYLD1!Y224*(1-VLOOKUP(ABSYLD2!Y$4,'[1]INTERNAL PARAMETERS-1'!$B$5:$J$44,5,FALSE))*VLOOKUP(ABSYLD2!Y$4,'[1]INTERNAL PARAMETERS-1'!$B$5:$J$44,9,FALSE)*ABSYLD2!$F224</f>
        <v>0</v>
      </c>
      <c r="Z224" s="47">
        <f>ABSYLD1!Z224*VLOOKUP(ABSYLD2!Z$4,'[1]INTERNAL PARAMETERS-1'!$B$5:$J$44,5,FALSE)*VLOOKUP(ABSYLD2!Z$4,'[1]INTERNAL PARAMETERS-1'!$B$5:$J$44,7,FALSE)*ABSYLD2!$F224 + ABSYLD1!Z224*(1-VLOOKUP(ABSYLD2!Z$4,'[1]INTERNAL PARAMETERS-1'!$B$5:$J$44,5,FALSE))*VLOOKUP(ABSYLD2!Z$4,'[1]INTERNAL PARAMETERS-1'!$B$5:$J$44,9,FALSE)*ABSYLD2!$F224</f>
        <v>0</v>
      </c>
      <c r="AA224" s="47">
        <f>ABSYLD1!AA224*VLOOKUP(ABSYLD2!AA$4,'[1]INTERNAL PARAMETERS-1'!$B$5:$J$44,5,FALSE)*VLOOKUP(ABSYLD2!AA$4,'[1]INTERNAL PARAMETERS-1'!$B$5:$J$44,7,FALSE)*ABSYLD2!$F224 + ABSYLD1!AA224*(1-VLOOKUP(ABSYLD2!AA$4,'[1]INTERNAL PARAMETERS-1'!$B$5:$J$44,5,FALSE))*VLOOKUP(ABSYLD2!AA$4,'[1]INTERNAL PARAMETERS-1'!$B$5:$J$44,9,FALSE)*ABSYLD2!$F224</f>
        <v>0</v>
      </c>
      <c r="AB224" s="47">
        <f>ABSYLD1!AB224*VLOOKUP(ABSYLD2!AB$4,'[1]INTERNAL PARAMETERS-1'!$B$5:$J$44,5,FALSE)*VLOOKUP(ABSYLD2!AB$4,'[1]INTERNAL PARAMETERS-1'!$B$5:$J$44,7,FALSE)*ABSYLD2!$F224 + ABSYLD1!AB224*(1-VLOOKUP(ABSYLD2!AB$4,'[1]INTERNAL PARAMETERS-1'!$B$5:$J$44,5,FALSE))*VLOOKUP(ABSYLD2!AB$4,'[1]INTERNAL PARAMETERS-1'!$B$5:$J$44,9,FALSE)*ABSYLD2!$F224</f>
        <v>0</v>
      </c>
      <c r="AC224" s="47">
        <f>ABSYLD1!AC224*VLOOKUP(ABSYLD2!AC$4,'[1]INTERNAL PARAMETERS-1'!$B$5:$J$44,5,FALSE)*VLOOKUP(ABSYLD2!AC$4,'[1]INTERNAL PARAMETERS-1'!$B$5:$J$44,7,FALSE)*ABSYLD2!$F224 + ABSYLD1!AC224*(1-VLOOKUP(ABSYLD2!AC$4,'[1]INTERNAL PARAMETERS-1'!$B$5:$J$44,5,FALSE))*VLOOKUP(ABSYLD2!AC$4,'[1]INTERNAL PARAMETERS-1'!$B$5:$J$44,9,FALSE)*ABSYLD2!$F224</f>
        <v>0</v>
      </c>
      <c r="AD224" s="47">
        <f>ABSYLD1!AD224*VLOOKUP(ABSYLD2!AD$4,'[1]INTERNAL PARAMETERS-1'!$B$5:$J$44,5,FALSE)*VLOOKUP(ABSYLD2!AD$4,'[1]INTERNAL PARAMETERS-1'!$B$5:$J$44,7,FALSE)*ABSYLD2!$F224 + ABSYLD1!AD224*(1-VLOOKUP(ABSYLD2!AD$4,'[1]INTERNAL PARAMETERS-1'!$B$5:$J$44,5,FALSE))*VLOOKUP(ABSYLD2!AD$4,'[1]INTERNAL PARAMETERS-1'!$B$5:$J$44,9,FALSE)*ABSYLD2!$F224</f>
        <v>0</v>
      </c>
      <c r="AE224" s="47">
        <f>ABSYLD1!AE224*VLOOKUP(ABSYLD2!AE$4,'[1]INTERNAL PARAMETERS-1'!$B$5:$J$44,5,FALSE)*VLOOKUP(ABSYLD2!AE$4,'[1]INTERNAL PARAMETERS-1'!$B$5:$J$44,7,FALSE)*ABSYLD2!$F224 + ABSYLD1!AE224*(1-VLOOKUP(ABSYLD2!AE$4,'[1]INTERNAL PARAMETERS-1'!$B$5:$J$44,5,FALSE))*VLOOKUP(ABSYLD2!AE$4,'[1]INTERNAL PARAMETERS-1'!$B$5:$J$44,9,FALSE)*ABSYLD2!$F224</f>
        <v>0</v>
      </c>
      <c r="AF224" s="47">
        <f>ABSYLD1!AF224*VLOOKUP(ABSYLD2!AF$4,'[1]INTERNAL PARAMETERS-1'!$B$5:$J$44,5,FALSE)*VLOOKUP(ABSYLD2!AF$4,'[1]INTERNAL PARAMETERS-1'!$B$5:$J$44,7,FALSE)*ABSYLD2!$F224 + ABSYLD1!AF224*(1-VLOOKUP(ABSYLD2!AF$4,'[1]INTERNAL PARAMETERS-1'!$B$5:$J$44,5,FALSE))*VLOOKUP(ABSYLD2!AF$4,'[1]INTERNAL PARAMETERS-1'!$B$5:$J$44,9,FALSE)*ABSYLD2!$F224</f>
        <v>0</v>
      </c>
      <c r="AG224" s="47">
        <f>ABSYLD1!AG224*VLOOKUP(ABSYLD2!AG$4,'[1]INTERNAL PARAMETERS-1'!$B$5:$J$44,5,FALSE)*VLOOKUP(ABSYLD2!AG$4,'[1]INTERNAL PARAMETERS-1'!$B$5:$J$44,7,FALSE)*ABSYLD2!$F224 + ABSYLD1!AG224*(1-VLOOKUP(ABSYLD2!AG$4,'[1]INTERNAL PARAMETERS-1'!$B$5:$J$44,5,FALSE))*VLOOKUP(ABSYLD2!AG$4,'[1]INTERNAL PARAMETERS-1'!$B$5:$J$44,9,FALSE)*ABSYLD2!$F224</f>
        <v>0</v>
      </c>
      <c r="AH224" s="47">
        <f>ABSYLD1!AH224*VLOOKUP(ABSYLD2!AH$4,'[1]INTERNAL PARAMETERS-1'!$B$5:$J$44,5,FALSE)*VLOOKUP(ABSYLD2!AH$4,'[1]INTERNAL PARAMETERS-1'!$B$5:$J$44,7,FALSE)*ABSYLD2!$F224 + ABSYLD1!AH224*(1-VLOOKUP(ABSYLD2!AH$4,'[1]INTERNAL PARAMETERS-1'!$B$5:$J$44,5,FALSE))*VLOOKUP(ABSYLD2!AH$4,'[1]INTERNAL PARAMETERS-1'!$B$5:$J$44,9,FALSE)*ABSYLD2!$F224</f>
        <v>0</v>
      </c>
      <c r="AI224" s="47">
        <f>ABSYLD1!AI224*VLOOKUP(ABSYLD2!AI$4,'[1]INTERNAL PARAMETERS-1'!$B$5:$J$44,5,FALSE)*VLOOKUP(ABSYLD2!AI$4,'[1]INTERNAL PARAMETERS-1'!$B$5:$J$44,7,FALSE)*ABSYLD2!$F224 + ABSYLD1!AI224*(1-VLOOKUP(ABSYLD2!AI$4,'[1]INTERNAL PARAMETERS-1'!$B$5:$J$44,5,FALSE))*VLOOKUP(ABSYLD2!AI$4,'[1]INTERNAL PARAMETERS-1'!$B$5:$J$44,9,FALSE)*ABSYLD2!$F224</f>
        <v>0</v>
      </c>
      <c r="AJ224" s="47">
        <f>ABSYLD1!AJ224*VLOOKUP(ABSYLD2!AJ$4,'[1]INTERNAL PARAMETERS-1'!$B$5:$J$44,5,FALSE)*VLOOKUP(ABSYLD2!AJ$4,'[1]INTERNAL PARAMETERS-1'!$B$5:$J$44,7,FALSE)*ABSYLD2!$F224 + ABSYLD1!AJ224*(1-VLOOKUP(ABSYLD2!AJ$4,'[1]INTERNAL PARAMETERS-1'!$B$5:$J$44,5,FALSE))*VLOOKUP(ABSYLD2!AJ$4,'[1]INTERNAL PARAMETERS-1'!$B$5:$J$44,9,FALSE)*ABSYLD2!$F224</f>
        <v>0</v>
      </c>
      <c r="AK224" s="47">
        <f>ABSYLD1!AK224*VLOOKUP(ABSYLD2!AK$4,'[1]INTERNAL PARAMETERS-1'!$B$5:$J$44,5,FALSE)*VLOOKUP(ABSYLD2!AK$4,'[1]INTERNAL PARAMETERS-1'!$B$5:$J$44,7,FALSE)*ABSYLD2!$F224 + ABSYLD1!AK224*(1-VLOOKUP(ABSYLD2!AK$4,'[1]INTERNAL PARAMETERS-1'!$B$5:$J$44,5,FALSE))*VLOOKUP(ABSYLD2!AK$4,'[1]INTERNAL PARAMETERS-1'!$B$5:$J$44,9,FALSE)*ABSYLD2!$F224</f>
        <v>0</v>
      </c>
      <c r="AL224" s="47">
        <f>ABSYLD1!AL224*VLOOKUP(ABSYLD2!AL$4,'[1]INTERNAL PARAMETERS-1'!$B$5:$J$44,5,FALSE)*VLOOKUP(ABSYLD2!AL$4,'[1]INTERNAL PARAMETERS-1'!$B$5:$J$44,7,FALSE)*ABSYLD2!$F224 + ABSYLD1!AL224*(1-VLOOKUP(ABSYLD2!AL$4,'[1]INTERNAL PARAMETERS-1'!$B$5:$J$44,5,FALSE))*VLOOKUP(ABSYLD2!AL$4,'[1]INTERNAL PARAMETERS-1'!$B$5:$J$44,9,FALSE)*ABSYLD2!$F224</f>
        <v>0</v>
      </c>
      <c r="AM224" s="47">
        <f>ABSYLD1!AM224*VLOOKUP(ABSYLD2!AM$4,'[1]INTERNAL PARAMETERS-1'!$B$5:$J$44,5,FALSE)*VLOOKUP(ABSYLD2!AM$4,'[1]INTERNAL PARAMETERS-1'!$B$5:$J$44,7,FALSE)*ABSYLD2!$F224 + ABSYLD1!AM224*(1-VLOOKUP(ABSYLD2!AM$4,'[1]INTERNAL PARAMETERS-1'!$B$5:$J$44,5,FALSE))*VLOOKUP(ABSYLD2!AM$4,'[1]INTERNAL PARAMETERS-1'!$B$5:$J$44,9,FALSE)*ABSYLD2!$F224</f>
        <v>0</v>
      </c>
      <c r="AN224" s="47">
        <f>ABSYLD1!AN224*VLOOKUP(ABSYLD2!AN$4,'[1]INTERNAL PARAMETERS-1'!$B$5:$J$44,5,FALSE)*VLOOKUP(ABSYLD2!AN$4,'[1]INTERNAL PARAMETERS-1'!$B$5:$J$44,7,FALSE)*ABSYLD2!$F224 + ABSYLD1!AN224*(1-VLOOKUP(ABSYLD2!AN$4,'[1]INTERNAL PARAMETERS-1'!$B$5:$J$44,5,FALSE))*VLOOKUP(ABSYLD2!AN$4,'[1]INTERNAL PARAMETERS-1'!$B$5:$J$44,9,FALSE)*ABSYLD2!$F224</f>
        <v>0</v>
      </c>
      <c r="AO224" s="47">
        <f>ABSYLD1!AO224*VLOOKUP(ABSYLD2!AO$4,'[1]INTERNAL PARAMETERS-1'!$B$5:$J$44,5,FALSE)*VLOOKUP(ABSYLD2!AO$4,'[1]INTERNAL PARAMETERS-1'!$B$5:$J$44,7,FALSE)*ABSYLD2!$F224 + ABSYLD1!AO224*(1-VLOOKUP(ABSYLD2!AO$4,'[1]INTERNAL PARAMETERS-1'!$B$5:$J$44,5,FALSE))*VLOOKUP(ABSYLD2!AO$4,'[1]INTERNAL PARAMETERS-1'!$B$5:$J$44,9,FALSE)*ABSYLD2!$F224</f>
        <v>0</v>
      </c>
      <c r="AP224" s="47">
        <f>ABSYLD1!AP224*VLOOKUP(ABSYLD2!AP$4,'[1]INTERNAL PARAMETERS-1'!$B$5:$J$44,5,FALSE)*VLOOKUP(ABSYLD2!AP$4,'[1]INTERNAL PARAMETERS-1'!$B$5:$J$44,7,FALSE)*ABSYLD2!$F224 + ABSYLD1!AP224*(1-VLOOKUP(ABSYLD2!AP$4,'[1]INTERNAL PARAMETERS-1'!$B$5:$J$44,5,FALSE))*VLOOKUP(ABSYLD2!AP$4,'[1]INTERNAL PARAMETERS-1'!$B$5:$J$44,9,FALSE)*ABSYLD2!$F224</f>
        <v>0</v>
      </c>
      <c r="AQ224" s="47">
        <f>ABSYLD1!AQ224*VLOOKUP(ABSYLD2!AQ$4,'[1]INTERNAL PARAMETERS-1'!$B$5:$J$44,5,FALSE)*VLOOKUP(ABSYLD2!AQ$4,'[1]INTERNAL PARAMETERS-1'!$B$5:$J$44,7,FALSE)*ABSYLD2!$F224 + ABSYLD1!AQ224*(1-VLOOKUP(ABSYLD2!AQ$4,'[1]INTERNAL PARAMETERS-1'!$B$5:$J$44,5,FALSE))*VLOOKUP(ABSYLD2!AQ$4,'[1]INTERNAL PARAMETERS-1'!$B$5:$J$44,9,FALSE)*ABSYLD2!$F224</f>
        <v>0</v>
      </c>
      <c r="AR224" s="47">
        <f>ABSYLD1!AR224*VLOOKUP(ABSYLD2!AR$4,'[1]INTERNAL PARAMETERS-1'!$B$5:$J$44,5,FALSE)*VLOOKUP(ABSYLD2!AR$4,'[1]INTERNAL PARAMETERS-1'!$B$5:$J$44,7,FALSE)*ABSYLD2!$F224 + ABSYLD1!AR224*(1-VLOOKUP(ABSYLD2!AR$4,'[1]INTERNAL PARAMETERS-1'!$B$5:$J$44,5,FALSE))*VLOOKUP(ABSYLD2!AR$4,'[1]INTERNAL PARAMETERS-1'!$B$5:$J$44,9,FALSE)*ABSYLD2!$F224</f>
        <v>0</v>
      </c>
      <c r="AS224" s="47">
        <f>ABSYLD1!AS224*VLOOKUP(ABSYLD2!AS$4,'[1]INTERNAL PARAMETERS-1'!$B$5:$J$44,5,FALSE)*VLOOKUP(ABSYLD2!AS$4,'[1]INTERNAL PARAMETERS-1'!$B$5:$J$44,7,FALSE)*ABSYLD2!$F224 + ABSYLD1!AS224*(1-VLOOKUP(ABSYLD2!AS$4,'[1]INTERNAL PARAMETERS-1'!$B$5:$J$44,5,FALSE))*VLOOKUP(ABSYLD2!AS$4,'[1]INTERNAL PARAMETERS-1'!$B$5:$J$44,9,FALSE)*ABSYLD2!$F224</f>
        <v>0</v>
      </c>
      <c r="AT224" s="46">
        <f>ABSYLD1!AT224*VLOOKUP(ABSYLD2!AT$4,'[1]INTERNAL PARAMETERS-1'!$B$5:$J$44,5,FALSE)*VLOOKUP(ABSYLD2!AT$4,'[1]INTERNAL PARAMETERS-1'!$B$5:$J$44,7,FALSE)*ABSYLD2!$F224 + ABSYLD1!AT224*(1-VLOOKUP(ABSYLD2!AT$4,'[1]INTERNAL PARAMETERS-1'!$B$5:$J$44,5,FALSE))*VLOOKUP(ABSYLD2!AT$4,'[1]INTERNAL PARAMETERS-1'!$B$5:$J$44,9,FALSE)*ABSYLD2!$F224</f>
        <v>0</v>
      </c>
      <c r="AU224" s="48">
        <f>ABSYLD1!AU224*VLOOKUP(ABSYLD2!AU$4,'[1]INTERNAL PARAMETERS-1'!$B$5:$J$44,5,FALSE)*VLOOKUP(ABSYLD2!AU$4,'[1]INTERNAL PARAMETERS-1'!$B$5:$J$44,6,FALSE)*VLOOKUP(ABSYLD2!AU$4,'[1]INTERNAL PARAMETERS-1'!$B$5:$J$44,3,FALSE) + ABSYLD1!AU224*(1-VLOOKUP(ABSYLD2!AU$4,'[1]INTERNAL PARAMETERS-1'!$B$5:$J$44,5,FALSE))*VLOOKUP(ABSYLD2!AU$4,'[1]INTERNAL PARAMETERS-1'!$B$5:$J$44,8,FALSE)*VLOOKUP(ABSYLD2!AU$4,'[1]INTERNAL PARAMETERS-1'!$B$5:$J$44,3,FALSE)</f>
        <v>0</v>
      </c>
      <c r="AV224" s="47">
        <f>ABSYLD1!AV224*VLOOKUP(ABSYLD2!AV$4,'[1]INTERNAL PARAMETERS-1'!$B$5:$J$44,5,FALSE)*VLOOKUP(ABSYLD2!AV$4,'[1]INTERNAL PARAMETERS-1'!$B$5:$J$44,6,FALSE)*VLOOKUP(ABSYLD2!AV$4,'[1]INTERNAL PARAMETERS-1'!$B$5:$J$44,3,FALSE) + ABSYLD1!AV224*(1-VLOOKUP(ABSYLD2!AV$4,'[1]INTERNAL PARAMETERS-1'!$B$5:$J$44,5,FALSE))*VLOOKUP(ABSYLD2!AV$4,'[1]INTERNAL PARAMETERS-1'!$B$5:$J$44,8,FALSE)*VLOOKUP(ABSYLD2!AV$4,'[1]INTERNAL PARAMETERS-1'!$B$5:$J$44,3,FALSE)</f>
        <v>0</v>
      </c>
      <c r="AW224" s="47">
        <f>ABSYLD1!AW224*VLOOKUP(ABSYLD2!AW$4,'[1]INTERNAL PARAMETERS-1'!$B$5:$J$44,5,FALSE)*VLOOKUP(ABSYLD2!AW$4,'[1]INTERNAL PARAMETERS-1'!$B$5:$J$44,6,FALSE)*VLOOKUP(ABSYLD2!AW$4,'[1]INTERNAL PARAMETERS-1'!$B$5:$J$44,3,FALSE) + ABSYLD1!AW224*(1-VLOOKUP(ABSYLD2!AW$4,'[1]INTERNAL PARAMETERS-1'!$B$5:$J$44,5,FALSE))*VLOOKUP(ABSYLD2!AW$4,'[1]INTERNAL PARAMETERS-1'!$B$5:$J$44,8,FALSE)*VLOOKUP(ABSYLD2!AW$4,'[1]INTERNAL PARAMETERS-1'!$B$5:$J$44,3,FALSE)</f>
        <v>0</v>
      </c>
      <c r="AX224" s="47">
        <f>ABSYLD1!AX224*VLOOKUP(ABSYLD2!AX$4,'[1]INTERNAL PARAMETERS-1'!$B$5:$J$44,5,FALSE)*VLOOKUP(ABSYLD2!AX$4,'[1]INTERNAL PARAMETERS-1'!$B$5:$J$44,6,FALSE)*VLOOKUP(ABSYLD2!AX$4,'[1]INTERNAL PARAMETERS-1'!$B$5:$J$44,3,FALSE) + ABSYLD1!AX224*(1-VLOOKUP(ABSYLD2!AX$4,'[1]INTERNAL PARAMETERS-1'!$B$5:$J$44,5,FALSE))*VLOOKUP(ABSYLD2!AX$4,'[1]INTERNAL PARAMETERS-1'!$B$5:$J$44,8,FALSE)*VLOOKUP(ABSYLD2!AX$4,'[1]INTERNAL PARAMETERS-1'!$B$5:$J$44,3,FALSE)</f>
        <v>0</v>
      </c>
      <c r="AY224" s="47">
        <f>ABSYLD1!AY224*VLOOKUP(ABSYLD2!AY$4,'[1]INTERNAL PARAMETERS-1'!$B$5:$J$44,5,FALSE)*VLOOKUP(ABSYLD2!AY$4,'[1]INTERNAL PARAMETERS-1'!$B$5:$J$44,6,FALSE)*VLOOKUP(ABSYLD2!AY$4,'[1]INTERNAL PARAMETERS-1'!$B$5:$J$44,3,FALSE) + ABSYLD1!AY224*(1-VLOOKUP(ABSYLD2!AY$4,'[1]INTERNAL PARAMETERS-1'!$B$5:$J$44,5,FALSE))*VLOOKUP(ABSYLD2!AY$4,'[1]INTERNAL PARAMETERS-1'!$B$5:$J$44,8,FALSE)*VLOOKUP(ABSYLD2!AY$4,'[1]INTERNAL PARAMETERS-1'!$B$5:$J$44,3,FALSE)</f>
        <v>0</v>
      </c>
      <c r="AZ224" s="47">
        <f>ABSYLD1!AZ224*VLOOKUP(ABSYLD2!AZ$4,'[1]INTERNAL PARAMETERS-1'!$B$5:$J$44,5,FALSE)*VLOOKUP(ABSYLD2!AZ$4,'[1]INTERNAL PARAMETERS-1'!$B$5:$J$44,6,FALSE)*VLOOKUP(ABSYLD2!AZ$4,'[1]INTERNAL PARAMETERS-1'!$B$5:$J$44,3,FALSE) + ABSYLD1!AZ224*(1-VLOOKUP(ABSYLD2!AZ$4,'[1]INTERNAL PARAMETERS-1'!$B$5:$J$44,5,FALSE))*VLOOKUP(ABSYLD2!AZ$4,'[1]INTERNAL PARAMETERS-1'!$B$5:$J$44,8,FALSE)*VLOOKUP(ABSYLD2!AZ$4,'[1]INTERNAL PARAMETERS-1'!$B$5:$J$44,3,FALSE)</f>
        <v>0</v>
      </c>
      <c r="BA224" s="47">
        <f>ABSYLD1!BA224*VLOOKUP(ABSYLD2!BA$4,'[1]INTERNAL PARAMETERS-1'!$B$5:$J$44,5,FALSE)*VLOOKUP(ABSYLD2!BA$4,'[1]INTERNAL PARAMETERS-1'!$B$5:$J$44,6,FALSE)*VLOOKUP(ABSYLD2!BA$4,'[1]INTERNAL PARAMETERS-1'!$B$5:$J$44,3,FALSE) + ABSYLD1!BA224*(1-VLOOKUP(ABSYLD2!BA$4,'[1]INTERNAL PARAMETERS-1'!$B$5:$J$44,5,FALSE))*VLOOKUP(ABSYLD2!BA$4,'[1]INTERNAL PARAMETERS-1'!$B$5:$J$44,8,FALSE)*VLOOKUP(ABSYLD2!BA$4,'[1]INTERNAL PARAMETERS-1'!$B$5:$J$44,3,FALSE)</f>
        <v>0</v>
      </c>
      <c r="BB224" s="47">
        <f>ABSYLD1!BB224*VLOOKUP(ABSYLD2!BB$4,'[1]INTERNAL PARAMETERS-1'!$B$5:$J$44,5,FALSE)*VLOOKUP(ABSYLD2!BB$4,'[1]INTERNAL PARAMETERS-1'!$B$5:$J$44,6,FALSE)*VLOOKUP(ABSYLD2!BB$4,'[1]INTERNAL PARAMETERS-1'!$B$5:$J$44,3,FALSE) + ABSYLD1!BB224*(1-VLOOKUP(ABSYLD2!BB$4,'[1]INTERNAL PARAMETERS-1'!$B$5:$J$44,5,FALSE))*VLOOKUP(ABSYLD2!BB$4,'[1]INTERNAL PARAMETERS-1'!$B$5:$J$44,8,FALSE)*VLOOKUP(ABSYLD2!BB$4,'[1]INTERNAL PARAMETERS-1'!$B$5:$J$44,3,FALSE)</f>
        <v>0</v>
      </c>
      <c r="BC224" s="47">
        <f>ABSYLD1!BC224*VLOOKUP(ABSYLD2!BC$4,'[1]INTERNAL PARAMETERS-1'!$B$5:$J$44,5,FALSE)*VLOOKUP(ABSYLD2!BC$4,'[1]INTERNAL PARAMETERS-1'!$B$5:$J$44,6,FALSE)*VLOOKUP(ABSYLD2!BC$4,'[1]INTERNAL PARAMETERS-1'!$B$5:$J$44,3,FALSE) + ABSYLD1!BC224*(1-VLOOKUP(ABSYLD2!BC$4,'[1]INTERNAL PARAMETERS-1'!$B$5:$J$44,5,FALSE))*VLOOKUP(ABSYLD2!BC$4,'[1]INTERNAL PARAMETERS-1'!$B$5:$J$44,8,FALSE)*VLOOKUP(ABSYLD2!BC$4,'[1]INTERNAL PARAMETERS-1'!$B$5:$J$44,3,FALSE)</f>
        <v>0</v>
      </c>
      <c r="BD224" s="47">
        <f>ABSYLD1!BD224*VLOOKUP(ABSYLD2!BD$4,'[1]INTERNAL PARAMETERS-1'!$B$5:$J$44,5,FALSE)*VLOOKUP(ABSYLD2!BD$4,'[1]INTERNAL PARAMETERS-1'!$B$5:$J$44,6,FALSE)*VLOOKUP(ABSYLD2!BD$4,'[1]INTERNAL PARAMETERS-1'!$B$5:$J$44,3,FALSE) + ABSYLD1!BD224*(1-VLOOKUP(ABSYLD2!BD$4,'[1]INTERNAL PARAMETERS-1'!$B$5:$J$44,5,FALSE))*VLOOKUP(ABSYLD2!BD$4,'[1]INTERNAL PARAMETERS-1'!$B$5:$J$44,8,FALSE)*VLOOKUP(ABSYLD2!BD$4,'[1]INTERNAL PARAMETERS-1'!$B$5:$J$44,3,FALSE)</f>
        <v>0</v>
      </c>
      <c r="BE224" s="47">
        <f>ABSYLD1!BE224*VLOOKUP(ABSYLD2!BE$4,'[1]INTERNAL PARAMETERS-1'!$B$5:$J$44,5,FALSE)*VLOOKUP(ABSYLD2!BE$4,'[1]INTERNAL PARAMETERS-1'!$B$5:$J$44,6,FALSE)*VLOOKUP(ABSYLD2!BE$4,'[1]INTERNAL PARAMETERS-1'!$B$5:$J$44,3,FALSE) + ABSYLD1!BE224*(1-VLOOKUP(ABSYLD2!BE$4,'[1]INTERNAL PARAMETERS-1'!$B$5:$J$44,5,FALSE))*VLOOKUP(ABSYLD2!BE$4,'[1]INTERNAL PARAMETERS-1'!$B$5:$J$44,8,FALSE)*VLOOKUP(ABSYLD2!BE$4,'[1]INTERNAL PARAMETERS-1'!$B$5:$J$44,3,FALSE)</f>
        <v>0</v>
      </c>
      <c r="BF224" s="47">
        <f>ABSYLD1!BF224*VLOOKUP(ABSYLD2!BF$4,'[1]INTERNAL PARAMETERS-1'!$B$5:$J$44,5,FALSE)*VLOOKUP(ABSYLD2!BF$4,'[1]INTERNAL PARAMETERS-1'!$B$5:$J$44,6,FALSE)*VLOOKUP(ABSYLD2!BF$4,'[1]INTERNAL PARAMETERS-1'!$B$5:$J$44,3,FALSE) + ABSYLD1!BF224*(1-VLOOKUP(ABSYLD2!BF$4,'[1]INTERNAL PARAMETERS-1'!$B$5:$J$44,5,FALSE))*VLOOKUP(ABSYLD2!BF$4,'[1]INTERNAL PARAMETERS-1'!$B$5:$J$44,8,FALSE)*VLOOKUP(ABSYLD2!BF$4,'[1]INTERNAL PARAMETERS-1'!$B$5:$J$44,3,FALSE)</f>
        <v>0</v>
      </c>
      <c r="BG224" s="47">
        <f>ABSYLD1!BG224*VLOOKUP(ABSYLD2!BG$4,'[1]INTERNAL PARAMETERS-1'!$B$5:$J$44,5,FALSE)*VLOOKUP(ABSYLD2!BG$4,'[1]INTERNAL PARAMETERS-1'!$B$5:$J$44,6,FALSE)*VLOOKUP(ABSYLD2!BG$4,'[1]INTERNAL PARAMETERS-1'!$B$5:$J$44,3,FALSE) + ABSYLD1!BG224*(1-VLOOKUP(ABSYLD2!BG$4,'[1]INTERNAL PARAMETERS-1'!$B$5:$J$44,5,FALSE))*VLOOKUP(ABSYLD2!BG$4,'[1]INTERNAL PARAMETERS-1'!$B$5:$J$44,8,FALSE)*VLOOKUP(ABSYLD2!BG$4,'[1]INTERNAL PARAMETERS-1'!$B$5:$J$44,3,FALSE)</f>
        <v>0</v>
      </c>
      <c r="BH224" s="47">
        <f>ABSYLD1!BH224*VLOOKUP(ABSYLD2!BH$4,'[1]INTERNAL PARAMETERS-1'!$B$5:$J$44,5,FALSE)*VLOOKUP(ABSYLD2!BH$4,'[1]INTERNAL PARAMETERS-1'!$B$5:$J$44,6,FALSE)*VLOOKUP(ABSYLD2!BH$4,'[1]INTERNAL PARAMETERS-1'!$B$5:$J$44,3,FALSE) + ABSYLD1!BH224*(1-VLOOKUP(ABSYLD2!BH$4,'[1]INTERNAL PARAMETERS-1'!$B$5:$J$44,5,FALSE))*VLOOKUP(ABSYLD2!BH$4,'[1]INTERNAL PARAMETERS-1'!$B$5:$J$44,8,FALSE)*VLOOKUP(ABSYLD2!BH$4,'[1]INTERNAL PARAMETERS-1'!$B$5:$J$44,3,FALSE)</f>
        <v>0</v>
      </c>
      <c r="BI224" s="47">
        <f>ABSYLD1!BI224*VLOOKUP(ABSYLD2!BI$4,'[1]INTERNAL PARAMETERS-1'!$B$5:$J$44,5,FALSE)*VLOOKUP(ABSYLD2!BI$4,'[1]INTERNAL PARAMETERS-1'!$B$5:$J$44,6,FALSE)*VLOOKUP(ABSYLD2!BI$4,'[1]INTERNAL PARAMETERS-1'!$B$5:$J$44,3,FALSE) + ABSYLD1!BI224*(1-VLOOKUP(ABSYLD2!BI$4,'[1]INTERNAL PARAMETERS-1'!$B$5:$J$44,5,FALSE))*VLOOKUP(ABSYLD2!BI$4,'[1]INTERNAL PARAMETERS-1'!$B$5:$J$44,8,FALSE)*VLOOKUP(ABSYLD2!BI$4,'[1]INTERNAL PARAMETERS-1'!$B$5:$J$44,3,FALSE)</f>
        <v>0</v>
      </c>
      <c r="BJ224" s="47">
        <f>ABSYLD1!BJ224*VLOOKUP(ABSYLD2!BJ$4,'[1]INTERNAL PARAMETERS-1'!$B$5:$J$44,5,FALSE)*VLOOKUP(ABSYLD2!BJ$4,'[1]INTERNAL PARAMETERS-1'!$B$5:$J$44,6,FALSE)*VLOOKUP(ABSYLD2!BJ$4,'[1]INTERNAL PARAMETERS-1'!$B$5:$J$44,3,FALSE) + ABSYLD1!BJ224*(1-VLOOKUP(ABSYLD2!BJ$4,'[1]INTERNAL PARAMETERS-1'!$B$5:$J$44,5,FALSE))*VLOOKUP(ABSYLD2!BJ$4,'[1]INTERNAL PARAMETERS-1'!$B$5:$J$44,8,FALSE)*VLOOKUP(ABSYLD2!BJ$4,'[1]INTERNAL PARAMETERS-1'!$B$5:$J$44,3,FALSE)</f>
        <v>0</v>
      </c>
      <c r="BK224" s="47">
        <f>ABSYLD1!BK224*VLOOKUP(ABSYLD2!BK$4,'[1]INTERNAL PARAMETERS-1'!$B$5:$J$44,5,FALSE)*VLOOKUP(ABSYLD2!BK$4,'[1]INTERNAL PARAMETERS-1'!$B$5:$J$44,6,FALSE)*VLOOKUP(ABSYLD2!BK$4,'[1]INTERNAL PARAMETERS-1'!$B$5:$J$44,3,FALSE) + ABSYLD1!BK224*(1-VLOOKUP(ABSYLD2!BK$4,'[1]INTERNAL PARAMETERS-1'!$B$5:$J$44,5,FALSE))*VLOOKUP(ABSYLD2!BK$4,'[1]INTERNAL PARAMETERS-1'!$B$5:$J$44,8,FALSE)*VLOOKUP(ABSYLD2!BK$4,'[1]INTERNAL PARAMETERS-1'!$B$5:$J$44,3,FALSE)</f>
        <v>0</v>
      </c>
      <c r="BL224" s="47">
        <f>ABSYLD1!BL224*VLOOKUP(ABSYLD2!BL$4,'[1]INTERNAL PARAMETERS-1'!$B$5:$J$44,5,FALSE)*VLOOKUP(ABSYLD2!BL$4,'[1]INTERNAL PARAMETERS-1'!$B$5:$J$44,6,FALSE)*VLOOKUP(ABSYLD2!BL$4,'[1]INTERNAL PARAMETERS-1'!$B$5:$J$44,3,FALSE) + ABSYLD1!BL224*(1-VLOOKUP(ABSYLD2!BL$4,'[1]INTERNAL PARAMETERS-1'!$B$5:$J$44,5,FALSE))*VLOOKUP(ABSYLD2!BL$4,'[1]INTERNAL PARAMETERS-1'!$B$5:$J$44,8,FALSE)*VLOOKUP(ABSYLD2!BL$4,'[1]INTERNAL PARAMETERS-1'!$B$5:$J$44,3,FALSE)</f>
        <v>0</v>
      </c>
      <c r="BM224" s="47">
        <f>ABSYLD1!BM224*VLOOKUP(ABSYLD2!BM$4,'[1]INTERNAL PARAMETERS-1'!$B$5:$J$44,5,FALSE)*VLOOKUP(ABSYLD2!BM$4,'[1]INTERNAL PARAMETERS-1'!$B$5:$J$44,6,FALSE)*VLOOKUP(ABSYLD2!BM$4,'[1]INTERNAL PARAMETERS-1'!$B$5:$J$44,3,FALSE) + ABSYLD1!BM224*(1-VLOOKUP(ABSYLD2!BM$4,'[1]INTERNAL PARAMETERS-1'!$B$5:$J$44,5,FALSE))*VLOOKUP(ABSYLD2!BM$4,'[1]INTERNAL PARAMETERS-1'!$B$5:$J$44,8,FALSE)*VLOOKUP(ABSYLD2!BM$4,'[1]INTERNAL PARAMETERS-1'!$B$5:$J$44,3,FALSE)</f>
        <v>0</v>
      </c>
      <c r="BN224" s="47">
        <f>ABSYLD1!BN224*VLOOKUP(ABSYLD2!BN$4,'[1]INTERNAL PARAMETERS-1'!$B$5:$J$44,5,FALSE)*VLOOKUP(ABSYLD2!BN$4,'[1]INTERNAL PARAMETERS-1'!$B$5:$J$44,6,FALSE)*VLOOKUP(ABSYLD2!BN$4,'[1]INTERNAL PARAMETERS-1'!$B$5:$J$44,3,FALSE) + ABSYLD1!BN224*(1-VLOOKUP(ABSYLD2!BN$4,'[1]INTERNAL PARAMETERS-1'!$B$5:$J$44,5,FALSE))*VLOOKUP(ABSYLD2!BN$4,'[1]INTERNAL PARAMETERS-1'!$B$5:$J$44,8,FALSE)*VLOOKUP(ABSYLD2!BN$4,'[1]INTERNAL PARAMETERS-1'!$B$5:$J$44,3,FALSE)</f>
        <v>0</v>
      </c>
      <c r="BO224" s="47">
        <f>ABSYLD1!BO224*VLOOKUP(ABSYLD2!BO$4,'[1]INTERNAL PARAMETERS-1'!$B$5:$J$44,5,FALSE)*VLOOKUP(ABSYLD2!BO$4,'[1]INTERNAL PARAMETERS-1'!$B$5:$J$44,6,FALSE)*VLOOKUP(ABSYLD2!BO$4,'[1]INTERNAL PARAMETERS-1'!$B$5:$J$44,3,FALSE) + ABSYLD1!BO224*(1-VLOOKUP(ABSYLD2!BO$4,'[1]INTERNAL PARAMETERS-1'!$B$5:$J$44,5,FALSE))*VLOOKUP(ABSYLD2!BO$4,'[1]INTERNAL PARAMETERS-1'!$B$5:$J$44,8,FALSE)*VLOOKUP(ABSYLD2!BO$4,'[1]INTERNAL PARAMETERS-1'!$B$5:$J$44,3,FALSE)</f>
        <v>0</v>
      </c>
      <c r="BP224" s="47">
        <f>ABSYLD1!BP224*VLOOKUP(ABSYLD2!BP$4,'[1]INTERNAL PARAMETERS-1'!$B$5:$J$44,5,FALSE)*VLOOKUP(ABSYLD2!BP$4,'[1]INTERNAL PARAMETERS-1'!$B$5:$J$44,6,FALSE)*VLOOKUP(ABSYLD2!BP$4,'[1]INTERNAL PARAMETERS-1'!$B$5:$J$44,3,FALSE) + ABSYLD1!BP224*(1-VLOOKUP(ABSYLD2!BP$4,'[1]INTERNAL PARAMETERS-1'!$B$5:$J$44,5,FALSE))*VLOOKUP(ABSYLD2!BP$4,'[1]INTERNAL PARAMETERS-1'!$B$5:$J$44,8,FALSE)*VLOOKUP(ABSYLD2!BP$4,'[1]INTERNAL PARAMETERS-1'!$B$5:$J$44,3,FALSE)</f>
        <v>0</v>
      </c>
      <c r="BQ224" s="47">
        <f>ABSYLD1!BQ224*VLOOKUP(ABSYLD2!BQ$4,'[1]INTERNAL PARAMETERS-1'!$B$5:$J$44,5,FALSE)*VLOOKUP(ABSYLD2!BQ$4,'[1]INTERNAL PARAMETERS-1'!$B$5:$J$44,6,FALSE)*VLOOKUP(ABSYLD2!BQ$4,'[1]INTERNAL PARAMETERS-1'!$B$5:$J$44,3,FALSE) + ABSYLD1!BQ224*(1-VLOOKUP(ABSYLD2!BQ$4,'[1]INTERNAL PARAMETERS-1'!$B$5:$J$44,5,FALSE))*VLOOKUP(ABSYLD2!BQ$4,'[1]INTERNAL PARAMETERS-1'!$B$5:$J$44,8,FALSE)*VLOOKUP(ABSYLD2!BQ$4,'[1]INTERNAL PARAMETERS-1'!$B$5:$J$44,3,FALSE)</f>
        <v>0</v>
      </c>
      <c r="BR224" s="47">
        <f>ABSYLD1!BR224*VLOOKUP(ABSYLD2!BR$4,'[1]INTERNAL PARAMETERS-1'!$B$5:$J$44,5,FALSE)*VLOOKUP(ABSYLD2!BR$4,'[1]INTERNAL PARAMETERS-1'!$B$5:$J$44,6,FALSE)*VLOOKUP(ABSYLD2!BR$4,'[1]INTERNAL PARAMETERS-1'!$B$5:$J$44,3,FALSE) + ABSYLD1!BR224*(1-VLOOKUP(ABSYLD2!BR$4,'[1]INTERNAL PARAMETERS-1'!$B$5:$J$44,5,FALSE))*VLOOKUP(ABSYLD2!BR$4,'[1]INTERNAL PARAMETERS-1'!$B$5:$J$44,8,FALSE)*VLOOKUP(ABSYLD2!BR$4,'[1]INTERNAL PARAMETERS-1'!$B$5:$J$44,3,FALSE)</f>
        <v>0</v>
      </c>
      <c r="BS224" s="47">
        <f>ABSYLD1!BS224*VLOOKUP(ABSYLD2!BS$4,'[1]INTERNAL PARAMETERS-1'!$B$5:$J$44,5,FALSE)*VLOOKUP(ABSYLD2!BS$4,'[1]INTERNAL PARAMETERS-1'!$B$5:$J$44,6,FALSE)*VLOOKUP(ABSYLD2!BS$4,'[1]INTERNAL PARAMETERS-1'!$B$5:$J$44,3,FALSE) + ABSYLD1!BS224*(1-VLOOKUP(ABSYLD2!BS$4,'[1]INTERNAL PARAMETERS-1'!$B$5:$J$44,5,FALSE))*VLOOKUP(ABSYLD2!BS$4,'[1]INTERNAL PARAMETERS-1'!$B$5:$J$44,8,FALSE)*VLOOKUP(ABSYLD2!BS$4,'[1]INTERNAL PARAMETERS-1'!$B$5:$J$44,3,FALSE)</f>
        <v>0</v>
      </c>
      <c r="BT224" s="47">
        <f>ABSYLD1!BT224*VLOOKUP(ABSYLD2!BT$4,'[1]INTERNAL PARAMETERS-1'!$B$5:$J$44,5,FALSE)*VLOOKUP(ABSYLD2!BT$4,'[1]INTERNAL PARAMETERS-1'!$B$5:$J$44,6,FALSE)*VLOOKUP(ABSYLD2!BT$4,'[1]INTERNAL PARAMETERS-1'!$B$5:$J$44,3,FALSE) + ABSYLD1!BT224*(1-VLOOKUP(ABSYLD2!BT$4,'[1]INTERNAL PARAMETERS-1'!$B$5:$J$44,5,FALSE))*VLOOKUP(ABSYLD2!BT$4,'[1]INTERNAL PARAMETERS-1'!$B$5:$J$44,8,FALSE)*VLOOKUP(ABSYLD2!BT$4,'[1]INTERNAL PARAMETERS-1'!$B$5:$J$44,3,FALSE)</f>
        <v>0</v>
      </c>
      <c r="BU224" s="47">
        <f>ABSYLD1!BU224*VLOOKUP(ABSYLD2!BU$4,'[1]INTERNAL PARAMETERS-1'!$B$5:$J$44,5,FALSE)*VLOOKUP(ABSYLD2!BU$4,'[1]INTERNAL PARAMETERS-1'!$B$5:$J$44,6,FALSE)*VLOOKUP(ABSYLD2!BU$4,'[1]INTERNAL PARAMETERS-1'!$B$5:$J$44,3,FALSE) + ABSYLD1!BU224*(1-VLOOKUP(ABSYLD2!BU$4,'[1]INTERNAL PARAMETERS-1'!$B$5:$J$44,5,FALSE))*VLOOKUP(ABSYLD2!BU$4,'[1]INTERNAL PARAMETERS-1'!$B$5:$J$44,8,FALSE)*VLOOKUP(ABSYLD2!BU$4,'[1]INTERNAL PARAMETERS-1'!$B$5:$J$44,3,FALSE)</f>
        <v>0</v>
      </c>
      <c r="BV224" s="47">
        <f>ABSYLD1!BV224*VLOOKUP(ABSYLD2!BV$4,'[1]INTERNAL PARAMETERS-1'!$B$5:$J$44,5,FALSE)*VLOOKUP(ABSYLD2!BV$4,'[1]INTERNAL PARAMETERS-1'!$B$5:$J$44,6,FALSE)*VLOOKUP(ABSYLD2!BV$4,'[1]INTERNAL PARAMETERS-1'!$B$5:$J$44,3,FALSE) + ABSYLD1!BV224*(1-VLOOKUP(ABSYLD2!BV$4,'[1]INTERNAL PARAMETERS-1'!$B$5:$J$44,5,FALSE))*VLOOKUP(ABSYLD2!BV$4,'[1]INTERNAL PARAMETERS-1'!$B$5:$J$44,8,FALSE)*VLOOKUP(ABSYLD2!BV$4,'[1]INTERNAL PARAMETERS-1'!$B$5:$J$44,3,FALSE)</f>
        <v>0</v>
      </c>
      <c r="BW224" s="47">
        <f>ABSYLD1!BW224*VLOOKUP(ABSYLD2!BW$4,'[1]INTERNAL PARAMETERS-1'!$B$5:$J$44,5,FALSE)*VLOOKUP(ABSYLD2!BW$4,'[1]INTERNAL PARAMETERS-1'!$B$5:$J$44,6,FALSE)*VLOOKUP(ABSYLD2!BW$4,'[1]INTERNAL PARAMETERS-1'!$B$5:$J$44,3,FALSE) + ABSYLD1!BW224*(1-VLOOKUP(ABSYLD2!BW$4,'[1]INTERNAL PARAMETERS-1'!$B$5:$J$44,5,FALSE))*VLOOKUP(ABSYLD2!BW$4,'[1]INTERNAL PARAMETERS-1'!$B$5:$J$44,8,FALSE)*VLOOKUP(ABSYLD2!BW$4,'[1]INTERNAL PARAMETERS-1'!$B$5:$J$44,3,FALSE)</f>
        <v>0</v>
      </c>
      <c r="BX224" s="47">
        <f>ABSYLD1!BX224*VLOOKUP(ABSYLD2!BX$4,'[1]INTERNAL PARAMETERS-1'!$B$5:$J$44,5,FALSE)*VLOOKUP(ABSYLD2!BX$4,'[1]INTERNAL PARAMETERS-1'!$B$5:$J$44,6,FALSE)*VLOOKUP(ABSYLD2!BX$4,'[1]INTERNAL PARAMETERS-1'!$B$5:$J$44,3,FALSE) + ABSYLD1!BX224*(1-VLOOKUP(ABSYLD2!BX$4,'[1]INTERNAL PARAMETERS-1'!$B$5:$J$44,5,FALSE))*VLOOKUP(ABSYLD2!BX$4,'[1]INTERNAL PARAMETERS-1'!$B$5:$J$44,8,FALSE)*VLOOKUP(ABSYLD2!BX$4,'[1]INTERNAL PARAMETERS-1'!$B$5:$J$44,3,FALSE)</f>
        <v>0</v>
      </c>
      <c r="BY224" s="47">
        <f>ABSYLD1!BY224*VLOOKUP(ABSYLD2!BY$4,'[1]INTERNAL PARAMETERS-1'!$B$5:$J$44,5,FALSE)*VLOOKUP(ABSYLD2!BY$4,'[1]INTERNAL PARAMETERS-1'!$B$5:$J$44,6,FALSE)*VLOOKUP(ABSYLD2!BY$4,'[1]INTERNAL PARAMETERS-1'!$B$5:$J$44,3,FALSE) + ABSYLD1!BY224*(1-VLOOKUP(ABSYLD2!BY$4,'[1]INTERNAL PARAMETERS-1'!$B$5:$J$44,5,FALSE))*VLOOKUP(ABSYLD2!BY$4,'[1]INTERNAL PARAMETERS-1'!$B$5:$J$44,8,FALSE)*VLOOKUP(ABSYLD2!BY$4,'[1]INTERNAL PARAMETERS-1'!$B$5:$J$44,3,FALSE)</f>
        <v>0</v>
      </c>
      <c r="BZ224" s="47">
        <f>ABSYLD1!BZ224*VLOOKUP(ABSYLD2!BZ$4,'[1]INTERNAL PARAMETERS-1'!$B$5:$J$44,5,FALSE)*VLOOKUP(ABSYLD2!BZ$4,'[1]INTERNAL PARAMETERS-1'!$B$5:$J$44,6,FALSE)*VLOOKUP(ABSYLD2!BZ$4,'[1]INTERNAL PARAMETERS-1'!$B$5:$J$44,3,FALSE) + ABSYLD1!BZ224*(1-VLOOKUP(ABSYLD2!BZ$4,'[1]INTERNAL PARAMETERS-1'!$B$5:$J$44,5,FALSE))*VLOOKUP(ABSYLD2!BZ$4,'[1]INTERNAL PARAMETERS-1'!$B$5:$J$44,8,FALSE)*VLOOKUP(ABSYLD2!BZ$4,'[1]INTERNAL PARAMETERS-1'!$B$5:$J$44,3,FALSE)</f>
        <v>0</v>
      </c>
      <c r="CA224" s="47">
        <f>ABSYLD1!CA224*VLOOKUP(ABSYLD2!CA$4,'[1]INTERNAL PARAMETERS-1'!$B$5:$J$44,5,FALSE)*VLOOKUP(ABSYLD2!CA$4,'[1]INTERNAL PARAMETERS-1'!$B$5:$J$44,6,FALSE)*VLOOKUP(ABSYLD2!CA$4,'[1]INTERNAL PARAMETERS-1'!$B$5:$J$44,3,FALSE) + ABSYLD1!CA224*(1-VLOOKUP(ABSYLD2!CA$4,'[1]INTERNAL PARAMETERS-1'!$B$5:$J$44,5,FALSE))*VLOOKUP(ABSYLD2!CA$4,'[1]INTERNAL PARAMETERS-1'!$B$5:$J$44,8,FALSE)*VLOOKUP(ABSYLD2!CA$4,'[1]INTERNAL PARAMETERS-1'!$B$5:$J$44,3,FALSE)</f>
        <v>0</v>
      </c>
      <c r="CB224" s="47">
        <f>ABSYLD1!CB224*VLOOKUP(ABSYLD2!CB$4,'[1]INTERNAL PARAMETERS-1'!$B$5:$J$44,5,FALSE)*VLOOKUP(ABSYLD2!CB$4,'[1]INTERNAL PARAMETERS-1'!$B$5:$J$44,6,FALSE)*VLOOKUP(ABSYLD2!CB$4,'[1]INTERNAL PARAMETERS-1'!$B$5:$J$44,3,FALSE) + ABSYLD1!CB224*(1-VLOOKUP(ABSYLD2!CB$4,'[1]INTERNAL PARAMETERS-1'!$B$5:$J$44,5,FALSE))*VLOOKUP(ABSYLD2!CB$4,'[1]INTERNAL PARAMETERS-1'!$B$5:$J$44,8,FALSE)*VLOOKUP(ABSYLD2!CB$4,'[1]INTERNAL PARAMETERS-1'!$B$5:$J$44,3,FALSE)</f>
        <v>0</v>
      </c>
      <c r="CC224" s="47">
        <f>ABSYLD1!CC224*VLOOKUP(ABSYLD2!CC$4,'[1]INTERNAL PARAMETERS-1'!$B$5:$J$44,5,FALSE)*VLOOKUP(ABSYLD2!CC$4,'[1]INTERNAL PARAMETERS-1'!$B$5:$J$44,6,FALSE)*VLOOKUP(ABSYLD2!CC$4,'[1]INTERNAL PARAMETERS-1'!$B$5:$J$44,3,FALSE) + ABSYLD1!CC224*(1-VLOOKUP(ABSYLD2!CC$4,'[1]INTERNAL PARAMETERS-1'!$B$5:$J$44,5,FALSE))*VLOOKUP(ABSYLD2!CC$4,'[1]INTERNAL PARAMETERS-1'!$B$5:$J$44,8,FALSE)*VLOOKUP(ABSYLD2!CC$4,'[1]INTERNAL PARAMETERS-1'!$B$5:$J$44,3,FALSE)</f>
        <v>0</v>
      </c>
      <c r="CD224" s="47">
        <f>ABSYLD1!CD224*VLOOKUP(ABSYLD2!CD$4,'[1]INTERNAL PARAMETERS-1'!$B$5:$J$44,5,FALSE)*VLOOKUP(ABSYLD2!CD$4,'[1]INTERNAL PARAMETERS-1'!$B$5:$J$44,6,FALSE)*VLOOKUP(ABSYLD2!CD$4,'[1]INTERNAL PARAMETERS-1'!$B$5:$J$44,3,FALSE) + ABSYLD1!CD224*(1-VLOOKUP(ABSYLD2!CD$4,'[1]INTERNAL PARAMETERS-1'!$B$5:$J$44,5,FALSE))*VLOOKUP(ABSYLD2!CD$4,'[1]INTERNAL PARAMETERS-1'!$B$5:$J$44,8,FALSE)*VLOOKUP(ABSYLD2!CD$4,'[1]INTERNAL PARAMETERS-1'!$B$5:$J$44,3,FALSE)</f>
        <v>0</v>
      </c>
      <c r="CE224" s="47">
        <f>ABSYLD1!CE224*VLOOKUP(ABSYLD2!CE$4,'[1]INTERNAL PARAMETERS-1'!$B$5:$J$44,5,FALSE)*VLOOKUP(ABSYLD2!CE$4,'[1]INTERNAL PARAMETERS-1'!$B$5:$J$44,6,FALSE)*VLOOKUP(ABSYLD2!CE$4,'[1]INTERNAL PARAMETERS-1'!$B$5:$J$44,3,FALSE) + ABSYLD1!CE224*(1-VLOOKUP(ABSYLD2!CE$4,'[1]INTERNAL PARAMETERS-1'!$B$5:$J$44,5,FALSE))*VLOOKUP(ABSYLD2!CE$4,'[1]INTERNAL PARAMETERS-1'!$B$5:$J$44,8,FALSE)*VLOOKUP(ABSYLD2!CE$4,'[1]INTERNAL PARAMETERS-1'!$B$5:$J$44,3,FALSE)</f>
        <v>0</v>
      </c>
      <c r="CF224" s="47">
        <f>ABSYLD1!CF224*VLOOKUP(ABSYLD2!CF$4,'[1]INTERNAL PARAMETERS-1'!$B$5:$J$44,5,FALSE)*VLOOKUP(ABSYLD2!CF$4,'[1]INTERNAL PARAMETERS-1'!$B$5:$J$44,6,FALSE)*VLOOKUP(ABSYLD2!CF$4,'[1]INTERNAL PARAMETERS-1'!$B$5:$J$44,3,FALSE) + ABSYLD1!CF224*(1-VLOOKUP(ABSYLD2!CF$4,'[1]INTERNAL PARAMETERS-1'!$B$5:$J$44,5,FALSE))*VLOOKUP(ABSYLD2!CF$4,'[1]INTERNAL PARAMETERS-1'!$B$5:$J$44,8,FALSE)*VLOOKUP(ABSYLD2!CF$4,'[1]INTERNAL PARAMETERS-1'!$B$5:$J$44,3,FALSE)</f>
        <v>0</v>
      </c>
      <c r="CG224" s="47">
        <f>ABSYLD1!CG224*VLOOKUP(ABSYLD2!CG$4,'[1]INTERNAL PARAMETERS-1'!$B$5:$J$44,5,FALSE)*VLOOKUP(ABSYLD2!CG$4,'[1]INTERNAL PARAMETERS-1'!$B$5:$J$44,6,FALSE)*VLOOKUP(ABSYLD2!CG$4,'[1]INTERNAL PARAMETERS-1'!$B$5:$J$44,3,FALSE) + ABSYLD1!CG224*(1-VLOOKUP(ABSYLD2!CG$4,'[1]INTERNAL PARAMETERS-1'!$B$5:$J$44,5,FALSE))*VLOOKUP(ABSYLD2!CG$4,'[1]INTERNAL PARAMETERS-1'!$B$5:$J$44,8,FALSE)*VLOOKUP(ABSYLD2!CG$4,'[1]INTERNAL PARAMETERS-1'!$B$5:$J$44,3,FALSE)</f>
        <v>0</v>
      </c>
      <c r="CH224" s="46">
        <f>ABSYLD1!CH224*VLOOKUP(ABSYLD2!CH$4,'[1]INTERNAL PARAMETERS-1'!$B$5:$J$44,5,FALSE)*VLOOKUP(ABSYLD2!CH$4,'[1]INTERNAL PARAMETERS-1'!$B$5:$J$44,6,FALSE)*VLOOKUP(ABSYLD2!CH$4,'[1]INTERNAL PARAMETERS-1'!$B$5:$J$44,3,FALSE) + ABSYLD1!CH224*(1-VLOOKUP(ABSYLD2!CH$4,'[1]INTERNAL PARAMETERS-1'!$B$5:$J$44,5,FALSE))*VLOOKUP(ABSYLD2!CH$4,'[1]INTERNAL PARAMETERS-1'!$B$5:$J$44,8,FALSE)*VLOOKUP(ABSYLD2!CH$4,'[1]INTERNAL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>
      <c r="B225" s="61" t="s">
        <v>6</v>
      </c>
      <c r="C225" s="60" t="s">
        <v>89</v>
      </c>
      <c r="D225" s="60" t="s">
        <v>84</v>
      </c>
      <c r="E225" s="137">
        <f>ABS!AL225</f>
        <v>0</v>
      </c>
      <c r="F225" s="62">
        <f>'[1]INTERNAL PARAMETERS-1'!M9</f>
        <v>63.875</v>
      </c>
      <c r="G225" s="48">
        <f>ABSYLD1!G225*VLOOKUP(ABSYLD2!G$4,'[1]INTERNAL PARAMETERS-1'!$B$5:$J$44,5,FALSE)*VLOOKUP(ABSYLD2!G$4,'[1]INTERNAL PARAMETERS-1'!$B$5:$J$44,7,FALSE)*ABSYLD2!$F225 + ABSYLD1!G225*(1-VLOOKUP(ABSYLD2!G$4,'[1]INTERNAL PARAMETERS-1'!$B$5:$J$44,5,FALSE))*VLOOKUP(ABSYLD2!G$4,'[1]INTERNAL PARAMETERS-1'!$B$5:$J$44,9,FALSE)*ABSYLD2!$F225</f>
        <v>0</v>
      </c>
      <c r="H225" s="47">
        <f>ABSYLD1!H225*VLOOKUP(ABSYLD2!H$4,'[1]INTERNAL PARAMETERS-1'!$B$5:$J$44,5,FALSE)*VLOOKUP(ABSYLD2!H$4,'[1]INTERNAL PARAMETERS-1'!$B$5:$J$44,7,FALSE)*ABSYLD2!$F225 + ABSYLD1!H225*(1-VLOOKUP(ABSYLD2!H$4,'[1]INTERNAL PARAMETERS-1'!$B$5:$J$44,5,FALSE))*VLOOKUP(ABSYLD2!H$4,'[1]INTERNAL PARAMETERS-1'!$B$5:$J$44,9,FALSE)*ABSYLD2!$F225</f>
        <v>0</v>
      </c>
      <c r="I225" s="47">
        <f>ABSYLD1!I225*VLOOKUP(ABSYLD2!I$4,'[1]INTERNAL PARAMETERS-1'!$B$5:$J$44,5,FALSE)*VLOOKUP(ABSYLD2!I$4,'[1]INTERNAL PARAMETERS-1'!$B$5:$J$44,7,FALSE)*ABSYLD2!$F225 + ABSYLD1!I225*(1-VLOOKUP(ABSYLD2!I$4,'[1]INTERNAL PARAMETERS-1'!$B$5:$J$44,5,FALSE))*VLOOKUP(ABSYLD2!I$4,'[1]INTERNAL PARAMETERS-1'!$B$5:$J$44,9,FALSE)*ABSYLD2!$F225</f>
        <v>0</v>
      </c>
      <c r="J225" s="47">
        <f>ABSYLD1!J225*VLOOKUP(ABSYLD2!J$4,'[1]INTERNAL PARAMETERS-1'!$B$5:$J$44,5,FALSE)*VLOOKUP(ABSYLD2!J$4,'[1]INTERNAL PARAMETERS-1'!$B$5:$J$44,7,FALSE)*ABSYLD2!$F225 + ABSYLD1!J225*(1-VLOOKUP(ABSYLD2!J$4,'[1]INTERNAL PARAMETERS-1'!$B$5:$J$44,5,FALSE))*VLOOKUP(ABSYLD2!J$4,'[1]INTERNAL PARAMETERS-1'!$B$5:$J$44,9,FALSE)*ABSYLD2!$F225</f>
        <v>0</v>
      </c>
      <c r="K225" s="47">
        <f>ABSYLD1!K225*VLOOKUP(ABSYLD2!K$4,'[1]INTERNAL PARAMETERS-1'!$B$5:$J$44,5,FALSE)*VLOOKUP(ABSYLD2!K$4,'[1]INTERNAL PARAMETERS-1'!$B$5:$J$44,7,FALSE)*ABSYLD2!$F225 + ABSYLD1!K225*(1-VLOOKUP(ABSYLD2!K$4,'[1]INTERNAL PARAMETERS-1'!$B$5:$J$44,5,FALSE))*VLOOKUP(ABSYLD2!K$4,'[1]INTERNAL PARAMETERS-1'!$B$5:$J$44,9,FALSE)*ABSYLD2!$F225</f>
        <v>0</v>
      </c>
      <c r="L225" s="47">
        <f>ABSYLD1!L225*VLOOKUP(ABSYLD2!L$4,'[1]INTERNAL PARAMETERS-1'!$B$5:$J$44,5,FALSE)*VLOOKUP(ABSYLD2!L$4,'[1]INTERNAL PARAMETERS-1'!$B$5:$J$44,7,FALSE)*ABSYLD2!$F225 + ABSYLD1!L225*(1-VLOOKUP(ABSYLD2!L$4,'[1]INTERNAL PARAMETERS-1'!$B$5:$J$44,5,FALSE))*VLOOKUP(ABSYLD2!L$4,'[1]INTERNAL PARAMETERS-1'!$B$5:$J$44,9,FALSE)*ABSYLD2!$F225</f>
        <v>0</v>
      </c>
      <c r="M225" s="47">
        <f>ABSYLD1!M225*VLOOKUP(ABSYLD2!M$4,'[1]INTERNAL PARAMETERS-1'!$B$5:$J$44,5,FALSE)*VLOOKUP(ABSYLD2!M$4,'[1]INTERNAL PARAMETERS-1'!$B$5:$J$44,7,FALSE)*ABSYLD2!$F225 + ABSYLD1!M225*(1-VLOOKUP(ABSYLD2!M$4,'[1]INTERNAL PARAMETERS-1'!$B$5:$J$44,5,FALSE))*VLOOKUP(ABSYLD2!M$4,'[1]INTERNAL PARAMETERS-1'!$B$5:$J$44,9,FALSE)*ABSYLD2!$F225</f>
        <v>0</v>
      </c>
      <c r="N225" s="47">
        <f>ABSYLD1!N225*VLOOKUP(ABSYLD2!N$4,'[1]INTERNAL PARAMETERS-1'!$B$5:$J$44,5,FALSE)*VLOOKUP(ABSYLD2!N$4,'[1]INTERNAL PARAMETERS-1'!$B$5:$J$44,7,FALSE)*ABSYLD2!$F225 + ABSYLD1!N225*(1-VLOOKUP(ABSYLD2!N$4,'[1]INTERNAL PARAMETERS-1'!$B$5:$J$44,5,FALSE))*VLOOKUP(ABSYLD2!N$4,'[1]INTERNAL PARAMETERS-1'!$B$5:$J$44,9,FALSE)*ABSYLD2!$F225</f>
        <v>0</v>
      </c>
      <c r="O225" s="47">
        <f>ABSYLD1!O225*VLOOKUP(ABSYLD2!O$4,'[1]INTERNAL PARAMETERS-1'!$B$5:$J$44,5,FALSE)*VLOOKUP(ABSYLD2!O$4,'[1]INTERNAL PARAMETERS-1'!$B$5:$J$44,7,FALSE)*ABSYLD2!$F225 + ABSYLD1!O225*(1-VLOOKUP(ABSYLD2!O$4,'[1]INTERNAL PARAMETERS-1'!$B$5:$J$44,5,FALSE))*VLOOKUP(ABSYLD2!O$4,'[1]INTERNAL PARAMETERS-1'!$B$5:$J$44,9,FALSE)*ABSYLD2!$F225</f>
        <v>0</v>
      </c>
      <c r="P225" s="47">
        <f>ABSYLD1!P225*VLOOKUP(ABSYLD2!P$4,'[1]INTERNAL PARAMETERS-1'!$B$5:$J$44,5,FALSE)*VLOOKUP(ABSYLD2!P$4,'[1]INTERNAL PARAMETERS-1'!$B$5:$J$44,7,FALSE)*ABSYLD2!$F225 + ABSYLD1!P225*(1-VLOOKUP(ABSYLD2!P$4,'[1]INTERNAL PARAMETERS-1'!$B$5:$J$44,5,FALSE))*VLOOKUP(ABSYLD2!P$4,'[1]INTERNAL PARAMETERS-1'!$B$5:$J$44,9,FALSE)*ABSYLD2!$F225</f>
        <v>0</v>
      </c>
      <c r="Q225" s="47">
        <f>ABSYLD1!Q225*VLOOKUP(ABSYLD2!Q$4,'[1]INTERNAL PARAMETERS-1'!$B$5:$J$44,5,FALSE)*VLOOKUP(ABSYLD2!Q$4,'[1]INTERNAL PARAMETERS-1'!$B$5:$J$44,7,FALSE)*ABSYLD2!$F225 + ABSYLD1!Q225*(1-VLOOKUP(ABSYLD2!Q$4,'[1]INTERNAL PARAMETERS-1'!$B$5:$J$44,5,FALSE))*VLOOKUP(ABSYLD2!Q$4,'[1]INTERNAL PARAMETERS-1'!$B$5:$J$44,9,FALSE)*ABSYLD2!$F225</f>
        <v>0</v>
      </c>
      <c r="R225" s="47">
        <f>ABSYLD1!R225*VLOOKUP(ABSYLD2!R$4,'[1]INTERNAL PARAMETERS-1'!$B$5:$J$44,5,FALSE)*VLOOKUP(ABSYLD2!R$4,'[1]INTERNAL PARAMETERS-1'!$B$5:$J$44,7,FALSE)*ABSYLD2!$F225 + ABSYLD1!R225*(1-VLOOKUP(ABSYLD2!R$4,'[1]INTERNAL PARAMETERS-1'!$B$5:$J$44,5,FALSE))*VLOOKUP(ABSYLD2!R$4,'[1]INTERNAL PARAMETERS-1'!$B$5:$J$44,9,FALSE)*ABSYLD2!$F225</f>
        <v>0</v>
      </c>
      <c r="S225" s="47">
        <f>ABSYLD1!S225*VLOOKUP(ABSYLD2!S$4,'[1]INTERNAL PARAMETERS-1'!$B$5:$J$44,5,FALSE)*VLOOKUP(ABSYLD2!S$4,'[1]INTERNAL PARAMETERS-1'!$B$5:$J$44,7,FALSE)*ABSYLD2!$F225 + ABSYLD1!S225*(1-VLOOKUP(ABSYLD2!S$4,'[1]INTERNAL PARAMETERS-1'!$B$5:$J$44,5,FALSE))*VLOOKUP(ABSYLD2!S$4,'[1]INTERNAL PARAMETERS-1'!$B$5:$J$44,9,FALSE)*ABSYLD2!$F225</f>
        <v>0</v>
      </c>
      <c r="T225" s="47">
        <f>ABSYLD1!T225*VLOOKUP(ABSYLD2!T$4,'[1]INTERNAL PARAMETERS-1'!$B$5:$J$44,5,FALSE)*VLOOKUP(ABSYLD2!T$4,'[1]INTERNAL PARAMETERS-1'!$B$5:$J$44,7,FALSE)*ABSYLD2!$F225 + ABSYLD1!T225*(1-VLOOKUP(ABSYLD2!T$4,'[1]INTERNAL PARAMETERS-1'!$B$5:$J$44,5,FALSE))*VLOOKUP(ABSYLD2!T$4,'[1]INTERNAL PARAMETERS-1'!$B$5:$J$44,9,FALSE)*ABSYLD2!$F225</f>
        <v>0</v>
      </c>
      <c r="U225" s="47">
        <f>ABSYLD1!U225*VLOOKUP(ABSYLD2!U$4,'[1]INTERNAL PARAMETERS-1'!$B$5:$J$44,5,FALSE)*VLOOKUP(ABSYLD2!U$4,'[1]INTERNAL PARAMETERS-1'!$B$5:$J$44,7,FALSE)*ABSYLD2!$F225 + ABSYLD1!U225*(1-VLOOKUP(ABSYLD2!U$4,'[1]INTERNAL PARAMETERS-1'!$B$5:$J$44,5,FALSE))*VLOOKUP(ABSYLD2!U$4,'[1]INTERNAL PARAMETERS-1'!$B$5:$J$44,9,FALSE)*ABSYLD2!$F225</f>
        <v>0</v>
      </c>
      <c r="V225" s="47">
        <f>ABSYLD1!V225*VLOOKUP(ABSYLD2!V$4,'[1]INTERNAL PARAMETERS-1'!$B$5:$J$44,5,FALSE)*VLOOKUP(ABSYLD2!V$4,'[1]INTERNAL PARAMETERS-1'!$B$5:$J$44,7,FALSE)*ABSYLD2!$F225 + ABSYLD1!V225*(1-VLOOKUP(ABSYLD2!V$4,'[1]INTERNAL PARAMETERS-1'!$B$5:$J$44,5,FALSE))*VLOOKUP(ABSYLD2!V$4,'[1]INTERNAL PARAMETERS-1'!$B$5:$J$44,9,FALSE)*ABSYLD2!$F225</f>
        <v>0</v>
      </c>
      <c r="W225" s="47">
        <f>ABSYLD1!W225*VLOOKUP(ABSYLD2!W$4,'[1]INTERNAL PARAMETERS-1'!$B$5:$J$44,5,FALSE)*VLOOKUP(ABSYLD2!W$4,'[1]INTERNAL PARAMETERS-1'!$B$5:$J$44,7,FALSE)*ABSYLD2!$F225 + ABSYLD1!W225*(1-VLOOKUP(ABSYLD2!W$4,'[1]INTERNAL PARAMETERS-1'!$B$5:$J$44,5,FALSE))*VLOOKUP(ABSYLD2!W$4,'[1]INTERNAL PARAMETERS-1'!$B$5:$J$44,9,FALSE)*ABSYLD2!$F225</f>
        <v>0</v>
      </c>
      <c r="X225" s="47">
        <f>ABSYLD1!X225*VLOOKUP(ABSYLD2!X$4,'[1]INTERNAL PARAMETERS-1'!$B$5:$J$44,5,FALSE)*VLOOKUP(ABSYLD2!X$4,'[1]INTERNAL PARAMETERS-1'!$B$5:$J$44,7,FALSE)*ABSYLD2!$F225 + ABSYLD1!X225*(1-VLOOKUP(ABSYLD2!X$4,'[1]INTERNAL PARAMETERS-1'!$B$5:$J$44,5,FALSE))*VLOOKUP(ABSYLD2!X$4,'[1]INTERNAL PARAMETERS-1'!$B$5:$J$44,9,FALSE)*ABSYLD2!$F225</f>
        <v>0</v>
      </c>
      <c r="Y225" s="47">
        <f>ABSYLD1!Y225*VLOOKUP(ABSYLD2!Y$4,'[1]INTERNAL PARAMETERS-1'!$B$5:$J$44,5,FALSE)*VLOOKUP(ABSYLD2!Y$4,'[1]INTERNAL PARAMETERS-1'!$B$5:$J$44,7,FALSE)*ABSYLD2!$F225 + ABSYLD1!Y225*(1-VLOOKUP(ABSYLD2!Y$4,'[1]INTERNAL PARAMETERS-1'!$B$5:$J$44,5,FALSE))*VLOOKUP(ABSYLD2!Y$4,'[1]INTERNAL PARAMETERS-1'!$B$5:$J$44,9,FALSE)*ABSYLD2!$F225</f>
        <v>0</v>
      </c>
      <c r="Z225" s="47">
        <f>ABSYLD1!Z225*VLOOKUP(ABSYLD2!Z$4,'[1]INTERNAL PARAMETERS-1'!$B$5:$J$44,5,FALSE)*VLOOKUP(ABSYLD2!Z$4,'[1]INTERNAL PARAMETERS-1'!$B$5:$J$44,7,FALSE)*ABSYLD2!$F225 + ABSYLD1!Z225*(1-VLOOKUP(ABSYLD2!Z$4,'[1]INTERNAL PARAMETERS-1'!$B$5:$J$44,5,FALSE))*VLOOKUP(ABSYLD2!Z$4,'[1]INTERNAL PARAMETERS-1'!$B$5:$J$44,9,FALSE)*ABSYLD2!$F225</f>
        <v>0</v>
      </c>
      <c r="AA225" s="47">
        <f>ABSYLD1!AA225*VLOOKUP(ABSYLD2!AA$4,'[1]INTERNAL PARAMETERS-1'!$B$5:$J$44,5,FALSE)*VLOOKUP(ABSYLD2!AA$4,'[1]INTERNAL PARAMETERS-1'!$B$5:$J$44,7,FALSE)*ABSYLD2!$F225 + ABSYLD1!AA225*(1-VLOOKUP(ABSYLD2!AA$4,'[1]INTERNAL PARAMETERS-1'!$B$5:$J$44,5,FALSE))*VLOOKUP(ABSYLD2!AA$4,'[1]INTERNAL PARAMETERS-1'!$B$5:$J$44,9,FALSE)*ABSYLD2!$F225</f>
        <v>0</v>
      </c>
      <c r="AB225" s="47">
        <f>ABSYLD1!AB225*VLOOKUP(ABSYLD2!AB$4,'[1]INTERNAL PARAMETERS-1'!$B$5:$J$44,5,FALSE)*VLOOKUP(ABSYLD2!AB$4,'[1]INTERNAL PARAMETERS-1'!$B$5:$J$44,7,FALSE)*ABSYLD2!$F225 + ABSYLD1!AB225*(1-VLOOKUP(ABSYLD2!AB$4,'[1]INTERNAL PARAMETERS-1'!$B$5:$J$44,5,FALSE))*VLOOKUP(ABSYLD2!AB$4,'[1]INTERNAL PARAMETERS-1'!$B$5:$J$44,9,FALSE)*ABSYLD2!$F225</f>
        <v>0</v>
      </c>
      <c r="AC225" s="47">
        <f>ABSYLD1!AC225*VLOOKUP(ABSYLD2!AC$4,'[1]INTERNAL PARAMETERS-1'!$B$5:$J$44,5,FALSE)*VLOOKUP(ABSYLD2!AC$4,'[1]INTERNAL PARAMETERS-1'!$B$5:$J$44,7,FALSE)*ABSYLD2!$F225 + ABSYLD1!AC225*(1-VLOOKUP(ABSYLD2!AC$4,'[1]INTERNAL PARAMETERS-1'!$B$5:$J$44,5,FALSE))*VLOOKUP(ABSYLD2!AC$4,'[1]INTERNAL PARAMETERS-1'!$B$5:$J$44,9,FALSE)*ABSYLD2!$F225</f>
        <v>0</v>
      </c>
      <c r="AD225" s="47">
        <f>ABSYLD1!AD225*VLOOKUP(ABSYLD2!AD$4,'[1]INTERNAL PARAMETERS-1'!$B$5:$J$44,5,FALSE)*VLOOKUP(ABSYLD2!AD$4,'[1]INTERNAL PARAMETERS-1'!$B$5:$J$44,7,FALSE)*ABSYLD2!$F225 + ABSYLD1!AD225*(1-VLOOKUP(ABSYLD2!AD$4,'[1]INTERNAL PARAMETERS-1'!$B$5:$J$44,5,FALSE))*VLOOKUP(ABSYLD2!AD$4,'[1]INTERNAL PARAMETERS-1'!$B$5:$J$44,9,FALSE)*ABSYLD2!$F225</f>
        <v>0</v>
      </c>
      <c r="AE225" s="47">
        <f>ABSYLD1!AE225*VLOOKUP(ABSYLD2!AE$4,'[1]INTERNAL PARAMETERS-1'!$B$5:$J$44,5,FALSE)*VLOOKUP(ABSYLD2!AE$4,'[1]INTERNAL PARAMETERS-1'!$B$5:$J$44,7,FALSE)*ABSYLD2!$F225 + ABSYLD1!AE225*(1-VLOOKUP(ABSYLD2!AE$4,'[1]INTERNAL PARAMETERS-1'!$B$5:$J$44,5,FALSE))*VLOOKUP(ABSYLD2!AE$4,'[1]INTERNAL PARAMETERS-1'!$B$5:$J$44,9,FALSE)*ABSYLD2!$F225</f>
        <v>0</v>
      </c>
      <c r="AF225" s="47">
        <f>ABSYLD1!AF225*VLOOKUP(ABSYLD2!AF$4,'[1]INTERNAL PARAMETERS-1'!$B$5:$J$44,5,FALSE)*VLOOKUP(ABSYLD2!AF$4,'[1]INTERNAL PARAMETERS-1'!$B$5:$J$44,7,FALSE)*ABSYLD2!$F225 + ABSYLD1!AF225*(1-VLOOKUP(ABSYLD2!AF$4,'[1]INTERNAL PARAMETERS-1'!$B$5:$J$44,5,FALSE))*VLOOKUP(ABSYLD2!AF$4,'[1]INTERNAL PARAMETERS-1'!$B$5:$J$44,9,FALSE)*ABSYLD2!$F225</f>
        <v>0</v>
      </c>
      <c r="AG225" s="47">
        <f>ABSYLD1!AG225*VLOOKUP(ABSYLD2!AG$4,'[1]INTERNAL PARAMETERS-1'!$B$5:$J$44,5,FALSE)*VLOOKUP(ABSYLD2!AG$4,'[1]INTERNAL PARAMETERS-1'!$B$5:$J$44,7,FALSE)*ABSYLD2!$F225 + ABSYLD1!AG225*(1-VLOOKUP(ABSYLD2!AG$4,'[1]INTERNAL PARAMETERS-1'!$B$5:$J$44,5,FALSE))*VLOOKUP(ABSYLD2!AG$4,'[1]INTERNAL PARAMETERS-1'!$B$5:$J$44,9,FALSE)*ABSYLD2!$F225</f>
        <v>0</v>
      </c>
      <c r="AH225" s="47">
        <f>ABSYLD1!AH225*VLOOKUP(ABSYLD2!AH$4,'[1]INTERNAL PARAMETERS-1'!$B$5:$J$44,5,FALSE)*VLOOKUP(ABSYLD2!AH$4,'[1]INTERNAL PARAMETERS-1'!$B$5:$J$44,7,FALSE)*ABSYLD2!$F225 + ABSYLD1!AH225*(1-VLOOKUP(ABSYLD2!AH$4,'[1]INTERNAL PARAMETERS-1'!$B$5:$J$44,5,FALSE))*VLOOKUP(ABSYLD2!AH$4,'[1]INTERNAL PARAMETERS-1'!$B$5:$J$44,9,FALSE)*ABSYLD2!$F225</f>
        <v>0</v>
      </c>
      <c r="AI225" s="47">
        <f>ABSYLD1!AI225*VLOOKUP(ABSYLD2!AI$4,'[1]INTERNAL PARAMETERS-1'!$B$5:$J$44,5,FALSE)*VLOOKUP(ABSYLD2!AI$4,'[1]INTERNAL PARAMETERS-1'!$B$5:$J$44,7,FALSE)*ABSYLD2!$F225 + ABSYLD1!AI225*(1-VLOOKUP(ABSYLD2!AI$4,'[1]INTERNAL PARAMETERS-1'!$B$5:$J$44,5,FALSE))*VLOOKUP(ABSYLD2!AI$4,'[1]INTERNAL PARAMETERS-1'!$B$5:$J$44,9,FALSE)*ABSYLD2!$F225</f>
        <v>0</v>
      </c>
      <c r="AJ225" s="47">
        <f>ABSYLD1!AJ225*VLOOKUP(ABSYLD2!AJ$4,'[1]INTERNAL PARAMETERS-1'!$B$5:$J$44,5,FALSE)*VLOOKUP(ABSYLD2!AJ$4,'[1]INTERNAL PARAMETERS-1'!$B$5:$J$44,7,FALSE)*ABSYLD2!$F225 + ABSYLD1!AJ225*(1-VLOOKUP(ABSYLD2!AJ$4,'[1]INTERNAL PARAMETERS-1'!$B$5:$J$44,5,FALSE))*VLOOKUP(ABSYLD2!AJ$4,'[1]INTERNAL PARAMETERS-1'!$B$5:$J$44,9,FALSE)*ABSYLD2!$F225</f>
        <v>0</v>
      </c>
      <c r="AK225" s="47">
        <f>ABSYLD1!AK225*VLOOKUP(ABSYLD2!AK$4,'[1]INTERNAL PARAMETERS-1'!$B$5:$J$44,5,FALSE)*VLOOKUP(ABSYLD2!AK$4,'[1]INTERNAL PARAMETERS-1'!$B$5:$J$44,7,FALSE)*ABSYLD2!$F225 + ABSYLD1!AK225*(1-VLOOKUP(ABSYLD2!AK$4,'[1]INTERNAL PARAMETERS-1'!$B$5:$J$44,5,FALSE))*VLOOKUP(ABSYLD2!AK$4,'[1]INTERNAL PARAMETERS-1'!$B$5:$J$44,9,FALSE)*ABSYLD2!$F225</f>
        <v>0</v>
      </c>
      <c r="AL225" s="47">
        <f>ABSYLD1!AL225*VLOOKUP(ABSYLD2!AL$4,'[1]INTERNAL PARAMETERS-1'!$B$5:$J$44,5,FALSE)*VLOOKUP(ABSYLD2!AL$4,'[1]INTERNAL PARAMETERS-1'!$B$5:$J$44,7,FALSE)*ABSYLD2!$F225 + ABSYLD1!AL225*(1-VLOOKUP(ABSYLD2!AL$4,'[1]INTERNAL PARAMETERS-1'!$B$5:$J$44,5,FALSE))*VLOOKUP(ABSYLD2!AL$4,'[1]INTERNAL PARAMETERS-1'!$B$5:$J$44,9,FALSE)*ABSYLD2!$F225</f>
        <v>0</v>
      </c>
      <c r="AM225" s="47">
        <f>ABSYLD1!AM225*VLOOKUP(ABSYLD2!AM$4,'[1]INTERNAL PARAMETERS-1'!$B$5:$J$44,5,FALSE)*VLOOKUP(ABSYLD2!AM$4,'[1]INTERNAL PARAMETERS-1'!$B$5:$J$44,7,FALSE)*ABSYLD2!$F225 + ABSYLD1!AM225*(1-VLOOKUP(ABSYLD2!AM$4,'[1]INTERNAL PARAMETERS-1'!$B$5:$J$44,5,FALSE))*VLOOKUP(ABSYLD2!AM$4,'[1]INTERNAL PARAMETERS-1'!$B$5:$J$44,9,FALSE)*ABSYLD2!$F225</f>
        <v>0</v>
      </c>
      <c r="AN225" s="47">
        <f>ABSYLD1!AN225*VLOOKUP(ABSYLD2!AN$4,'[1]INTERNAL PARAMETERS-1'!$B$5:$J$44,5,FALSE)*VLOOKUP(ABSYLD2!AN$4,'[1]INTERNAL PARAMETERS-1'!$B$5:$J$44,7,FALSE)*ABSYLD2!$F225 + ABSYLD1!AN225*(1-VLOOKUP(ABSYLD2!AN$4,'[1]INTERNAL PARAMETERS-1'!$B$5:$J$44,5,FALSE))*VLOOKUP(ABSYLD2!AN$4,'[1]INTERNAL PARAMETERS-1'!$B$5:$J$44,9,FALSE)*ABSYLD2!$F225</f>
        <v>0</v>
      </c>
      <c r="AO225" s="47">
        <f>ABSYLD1!AO225*VLOOKUP(ABSYLD2!AO$4,'[1]INTERNAL PARAMETERS-1'!$B$5:$J$44,5,FALSE)*VLOOKUP(ABSYLD2!AO$4,'[1]INTERNAL PARAMETERS-1'!$B$5:$J$44,7,FALSE)*ABSYLD2!$F225 + ABSYLD1!AO225*(1-VLOOKUP(ABSYLD2!AO$4,'[1]INTERNAL PARAMETERS-1'!$B$5:$J$44,5,FALSE))*VLOOKUP(ABSYLD2!AO$4,'[1]INTERNAL PARAMETERS-1'!$B$5:$J$44,9,FALSE)*ABSYLD2!$F225</f>
        <v>0</v>
      </c>
      <c r="AP225" s="47">
        <f>ABSYLD1!AP225*VLOOKUP(ABSYLD2!AP$4,'[1]INTERNAL PARAMETERS-1'!$B$5:$J$44,5,FALSE)*VLOOKUP(ABSYLD2!AP$4,'[1]INTERNAL PARAMETERS-1'!$B$5:$J$44,7,FALSE)*ABSYLD2!$F225 + ABSYLD1!AP225*(1-VLOOKUP(ABSYLD2!AP$4,'[1]INTERNAL PARAMETERS-1'!$B$5:$J$44,5,FALSE))*VLOOKUP(ABSYLD2!AP$4,'[1]INTERNAL PARAMETERS-1'!$B$5:$J$44,9,FALSE)*ABSYLD2!$F225</f>
        <v>0</v>
      </c>
      <c r="AQ225" s="47">
        <f>ABSYLD1!AQ225*VLOOKUP(ABSYLD2!AQ$4,'[1]INTERNAL PARAMETERS-1'!$B$5:$J$44,5,FALSE)*VLOOKUP(ABSYLD2!AQ$4,'[1]INTERNAL PARAMETERS-1'!$B$5:$J$44,7,FALSE)*ABSYLD2!$F225 + ABSYLD1!AQ225*(1-VLOOKUP(ABSYLD2!AQ$4,'[1]INTERNAL PARAMETERS-1'!$B$5:$J$44,5,FALSE))*VLOOKUP(ABSYLD2!AQ$4,'[1]INTERNAL PARAMETERS-1'!$B$5:$J$44,9,FALSE)*ABSYLD2!$F225</f>
        <v>0</v>
      </c>
      <c r="AR225" s="47">
        <f>ABSYLD1!AR225*VLOOKUP(ABSYLD2!AR$4,'[1]INTERNAL PARAMETERS-1'!$B$5:$J$44,5,FALSE)*VLOOKUP(ABSYLD2!AR$4,'[1]INTERNAL PARAMETERS-1'!$B$5:$J$44,7,FALSE)*ABSYLD2!$F225 + ABSYLD1!AR225*(1-VLOOKUP(ABSYLD2!AR$4,'[1]INTERNAL PARAMETERS-1'!$B$5:$J$44,5,FALSE))*VLOOKUP(ABSYLD2!AR$4,'[1]INTERNAL PARAMETERS-1'!$B$5:$J$44,9,FALSE)*ABSYLD2!$F225</f>
        <v>0</v>
      </c>
      <c r="AS225" s="47">
        <f>ABSYLD1!AS225*VLOOKUP(ABSYLD2!AS$4,'[1]INTERNAL PARAMETERS-1'!$B$5:$J$44,5,FALSE)*VLOOKUP(ABSYLD2!AS$4,'[1]INTERNAL PARAMETERS-1'!$B$5:$J$44,7,FALSE)*ABSYLD2!$F225 + ABSYLD1!AS225*(1-VLOOKUP(ABSYLD2!AS$4,'[1]INTERNAL PARAMETERS-1'!$B$5:$J$44,5,FALSE))*VLOOKUP(ABSYLD2!AS$4,'[1]INTERNAL PARAMETERS-1'!$B$5:$J$44,9,FALSE)*ABSYLD2!$F225</f>
        <v>0</v>
      </c>
      <c r="AT225" s="46">
        <f>ABSYLD1!AT225*VLOOKUP(ABSYLD2!AT$4,'[1]INTERNAL PARAMETERS-1'!$B$5:$J$44,5,FALSE)*VLOOKUP(ABSYLD2!AT$4,'[1]INTERNAL PARAMETERS-1'!$B$5:$J$44,7,FALSE)*ABSYLD2!$F225 + ABSYLD1!AT225*(1-VLOOKUP(ABSYLD2!AT$4,'[1]INTERNAL PARAMETERS-1'!$B$5:$J$44,5,FALSE))*VLOOKUP(ABSYLD2!AT$4,'[1]INTERNAL PARAMETERS-1'!$B$5:$J$44,9,FALSE)*ABSYLD2!$F225</f>
        <v>0</v>
      </c>
      <c r="AU225" s="48">
        <f>ABSYLD1!AU225*VLOOKUP(ABSYLD2!AU$4,'[1]INTERNAL PARAMETERS-1'!$B$5:$J$44,5,FALSE)*VLOOKUP(ABSYLD2!AU$4,'[1]INTERNAL PARAMETERS-1'!$B$5:$J$44,6,FALSE)*VLOOKUP(ABSYLD2!AU$4,'[1]INTERNAL PARAMETERS-1'!$B$5:$J$44,3,FALSE) + ABSYLD1!AU225*(1-VLOOKUP(ABSYLD2!AU$4,'[1]INTERNAL PARAMETERS-1'!$B$5:$J$44,5,FALSE))*VLOOKUP(ABSYLD2!AU$4,'[1]INTERNAL PARAMETERS-1'!$B$5:$J$44,8,FALSE)*VLOOKUP(ABSYLD2!AU$4,'[1]INTERNAL PARAMETERS-1'!$B$5:$J$44,3,FALSE)</f>
        <v>0</v>
      </c>
      <c r="AV225" s="47">
        <f>ABSYLD1!AV225*VLOOKUP(ABSYLD2!AV$4,'[1]INTERNAL PARAMETERS-1'!$B$5:$J$44,5,FALSE)*VLOOKUP(ABSYLD2!AV$4,'[1]INTERNAL PARAMETERS-1'!$B$5:$J$44,6,FALSE)*VLOOKUP(ABSYLD2!AV$4,'[1]INTERNAL PARAMETERS-1'!$B$5:$J$44,3,FALSE) + ABSYLD1!AV225*(1-VLOOKUP(ABSYLD2!AV$4,'[1]INTERNAL PARAMETERS-1'!$B$5:$J$44,5,FALSE))*VLOOKUP(ABSYLD2!AV$4,'[1]INTERNAL PARAMETERS-1'!$B$5:$J$44,8,FALSE)*VLOOKUP(ABSYLD2!AV$4,'[1]INTERNAL PARAMETERS-1'!$B$5:$J$44,3,FALSE)</f>
        <v>0</v>
      </c>
      <c r="AW225" s="47">
        <f>ABSYLD1!AW225*VLOOKUP(ABSYLD2!AW$4,'[1]INTERNAL PARAMETERS-1'!$B$5:$J$44,5,FALSE)*VLOOKUP(ABSYLD2!AW$4,'[1]INTERNAL PARAMETERS-1'!$B$5:$J$44,6,FALSE)*VLOOKUP(ABSYLD2!AW$4,'[1]INTERNAL PARAMETERS-1'!$B$5:$J$44,3,FALSE) + ABSYLD1!AW225*(1-VLOOKUP(ABSYLD2!AW$4,'[1]INTERNAL PARAMETERS-1'!$B$5:$J$44,5,FALSE))*VLOOKUP(ABSYLD2!AW$4,'[1]INTERNAL PARAMETERS-1'!$B$5:$J$44,8,FALSE)*VLOOKUP(ABSYLD2!AW$4,'[1]INTERNAL PARAMETERS-1'!$B$5:$J$44,3,FALSE)</f>
        <v>0</v>
      </c>
      <c r="AX225" s="47">
        <f>ABSYLD1!AX225*VLOOKUP(ABSYLD2!AX$4,'[1]INTERNAL PARAMETERS-1'!$B$5:$J$44,5,FALSE)*VLOOKUP(ABSYLD2!AX$4,'[1]INTERNAL PARAMETERS-1'!$B$5:$J$44,6,FALSE)*VLOOKUP(ABSYLD2!AX$4,'[1]INTERNAL PARAMETERS-1'!$B$5:$J$44,3,FALSE) + ABSYLD1!AX225*(1-VLOOKUP(ABSYLD2!AX$4,'[1]INTERNAL PARAMETERS-1'!$B$5:$J$44,5,FALSE))*VLOOKUP(ABSYLD2!AX$4,'[1]INTERNAL PARAMETERS-1'!$B$5:$J$44,8,FALSE)*VLOOKUP(ABSYLD2!AX$4,'[1]INTERNAL PARAMETERS-1'!$B$5:$J$44,3,FALSE)</f>
        <v>0</v>
      </c>
      <c r="AY225" s="47">
        <f>ABSYLD1!AY225*VLOOKUP(ABSYLD2!AY$4,'[1]INTERNAL PARAMETERS-1'!$B$5:$J$44,5,FALSE)*VLOOKUP(ABSYLD2!AY$4,'[1]INTERNAL PARAMETERS-1'!$B$5:$J$44,6,FALSE)*VLOOKUP(ABSYLD2!AY$4,'[1]INTERNAL PARAMETERS-1'!$B$5:$J$44,3,FALSE) + ABSYLD1!AY225*(1-VLOOKUP(ABSYLD2!AY$4,'[1]INTERNAL PARAMETERS-1'!$B$5:$J$44,5,FALSE))*VLOOKUP(ABSYLD2!AY$4,'[1]INTERNAL PARAMETERS-1'!$B$5:$J$44,8,FALSE)*VLOOKUP(ABSYLD2!AY$4,'[1]INTERNAL PARAMETERS-1'!$B$5:$J$44,3,FALSE)</f>
        <v>0</v>
      </c>
      <c r="AZ225" s="47">
        <f>ABSYLD1!AZ225*VLOOKUP(ABSYLD2!AZ$4,'[1]INTERNAL PARAMETERS-1'!$B$5:$J$44,5,FALSE)*VLOOKUP(ABSYLD2!AZ$4,'[1]INTERNAL PARAMETERS-1'!$B$5:$J$44,6,FALSE)*VLOOKUP(ABSYLD2!AZ$4,'[1]INTERNAL PARAMETERS-1'!$B$5:$J$44,3,FALSE) + ABSYLD1!AZ225*(1-VLOOKUP(ABSYLD2!AZ$4,'[1]INTERNAL PARAMETERS-1'!$B$5:$J$44,5,FALSE))*VLOOKUP(ABSYLD2!AZ$4,'[1]INTERNAL PARAMETERS-1'!$B$5:$J$44,8,FALSE)*VLOOKUP(ABSYLD2!AZ$4,'[1]INTERNAL PARAMETERS-1'!$B$5:$J$44,3,FALSE)</f>
        <v>0</v>
      </c>
      <c r="BA225" s="47">
        <f>ABSYLD1!BA225*VLOOKUP(ABSYLD2!BA$4,'[1]INTERNAL PARAMETERS-1'!$B$5:$J$44,5,FALSE)*VLOOKUP(ABSYLD2!BA$4,'[1]INTERNAL PARAMETERS-1'!$B$5:$J$44,6,FALSE)*VLOOKUP(ABSYLD2!BA$4,'[1]INTERNAL PARAMETERS-1'!$B$5:$J$44,3,FALSE) + ABSYLD1!BA225*(1-VLOOKUP(ABSYLD2!BA$4,'[1]INTERNAL PARAMETERS-1'!$B$5:$J$44,5,FALSE))*VLOOKUP(ABSYLD2!BA$4,'[1]INTERNAL PARAMETERS-1'!$B$5:$J$44,8,FALSE)*VLOOKUP(ABSYLD2!BA$4,'[1]INTERNAL PARAMETERS-1'!$B$5:$J$44,3,FALSE)</f>
        <v>0</v>
      </c>
      <c r="BB225" s="47">
        <f>ABSYLD1!BB225*VLOOKUP(ABSYLD2!BB$4,'[1]INTERNAL PARAMETERS-1'!$B$5:$J$44,5,FALSE)*VLOOKUP(ABSYLD2!BB$4,'[1]INTERNAL PARAMETERS-1'!$B$5:$J$44,6,FALSE)*VLOOKUP(ABSYLD2!BB$4,'[1]INTERNAL PARAMETERS-1'!$B$5:$J$44,3,FALSE) + ABSYLD1!BB225*(1-VLOOKUP(ABSYLD2!BB$4,'[1]INTERNAL PARAMETERS-1'!$B$5:$J$44,5,FALSE))*VLOOKUP(ABSYLD2!BB$4,'[1]INTERNAL PARAMETERS-1'!$B$5:$J$44,8,FALSE)*VLOOKUP(ABSYLD2!BB$4,'[1]INTERNAL PARAMETERS-1'!$B$5:$J$44,3,FALSE)</f>
        <v>0</v>
      </c>
      <c r="BC225" s="47">
        <f>ABSYLD1!BC225*VLOOKUP(ABSYLD2!BC$4,'[1]INTERNAL PARAMETERS-1'!$B$5:$J$44,5,FALSE)*VLOOKUP(ABSYLD2!BC$4,'[1]INTERNAL PARAMETERS-1'!$B$5:$J$44,6,FALSE)*VLOOKUP(ABSYLD2!BC$4,'[1]INTERNAL PARAMETERS-1'!$B$5:$J$44,3,FALSE) + ABSYLD1!BC225*(1-VLOOKUP(ABSYLD2!BC$4,'[1]INTERNAL PARAMETERS-1'!$B$5:$J$44,5,FALSE))*VLOOKUP(ABSYLD2!BC$4,'[1]INTERNAL PARAMETERS-1'!$B$5:$J$44,8,FALSE)*VLOOKUP(ABSYLD2!BC$4,'[1]INTERNAL PARAMETERS-1'!$B$5:$J$44,3,FALSE)</f>
        <v>0</v>
      </c>
      <c r="BD225" s="47">
        <f>ABSYLD1!BD225*VLOOKUP(ABSYLD2!BD$4,'[1]INTERNAL PARAMETERS-1'!$B$5:$J$44,5,FALSE)*VLOOKUP(ABSYLD2!BD$4,'[1]INTERNAL PARAMETERS-1'!$B$5:$J$44,6,FALSE)*VLOOKUP(ABSYLD2!BD$4,'[1]INTERNAL PARAMETERS-1'!$B$5:$J$44,3,FALSE) + ABSYLD1!BD225*(1-VLOOKUP(ABSYLD2!BD$4,'[1]INTERNAL PARAMETERS-1'!$B$5:$J$44,5,FALSE))*VLOOKUP(ABSYLD2!BD$4,'[1]INTERNAL PARAMETERS-1'!$B$5:$J$44,8,FALSE)*VLOOKUP(ABSYLD2!BD$4,'[1]INTERNAL PARAMETERS-1'!$B$5:$J$44,3,FALSE)</f>
        <v>0</v>
      </c>
      <c r="BE225" s="47">
        <f>ABSYLD1!BE225*VLOOKUP(ABSYLD2!BE$4,'[1]INTERNAL PARAMETERS-1'!$B$5:$J$44,5,FALSE)*VLOOKUP(ABSYLD2!BE$4,'[1]INTERNAL PARAMETERS-1'!$B$5:$J$44,6,FALSE)*VLOOKUP(ABSYLD2!BE$4,'[1]INTERNAL PARAMETERS-1'!$B$5:$J$44,3,FALSE) + ABSYLD1!BE225*(1-VLOOKUP(ABSYLD2!BE$4,'[1]INTERNAL PARAMETERS-1'!$B$5:$J$44,5,FALSE))*VLOOKUP(ABSYLD2!BE$4,'[1]INTERNAL PARAMETERS-1'!$B$5:$J$44,8,FALSE)*VLOOKUP(ABSYLD2!BE$4,'[1]INTERNAL PARAMETERS-1'!$B$5:$J$44,3,FALSE)</f>
        <v>0</v>
      </c>
      <c r="BF225" s="47">
        <f>ABSYLD1!BF225*VLOOKUP(ABSYLD2!BF$4,'[1]INTERNAL PARAMETERS-1'!$B$5:$J$44,5,FALSE)*VLOOKUP(ABSYLD2!BF$4,'[1]INTERNAL PARAMETERS-1'!$B$5:$J$44,6,FALSE)*VLOOKUP(ABSYLD2!BF$4,'[1]INTERNAL PARAMETERS-1'!$B$5:$J$44,3,FALSE) + ABSYLD1!BF225*(1-VLOOKUP(ABSYLD2!BF$4,'[1]INTERNAL PARAMETERS-1'!$B$5:$J$44,5,FALSE))*VLOOKUP(ABSYLD2!BF$4,'[1]INTERNAL PARAMETERS-1'!$B$5:$J$44,8,FALSE)*VLOOKUP(ABSYLD2!BF$4,'[1]INTERNAL PARAMETERS-1'!$B$5:$J$44,3,FALSE)</f>
        <v>0</v>
      </c>
      <c r="BG225" s="47">
        <f>ABSYLD1!BG225*VLOOKUP(ABSYLD2!BG$4,'[1]INTERNAL PARAMETERS-1'!$B$5:$J$44,5,FALSE)*VLOOKUP(ABSYLD2!BG$4,'[1]INTERNAL PARAMETERS-1'!$B$5:$J$44,6,FALSE)*VLOOKUP(ABSYLD2!BG$4,'[1]INTERNAL PARAMETERS-1'!$B$5:$J$44,3,FALSE) + ABSYLD1!BG225*(1-VLOOKUP(ABSYLD2!BG$4,'[1]INTERNAL PARAMETERS-1'!$B$5:$J$44,5,FALSE))*VLOOKUP(ABSYLD2!BG$4,'[1]INTERNAL PARAMETERS-1'!$B$5:$J$44,8,FALSE)*VLOOKUP(ABSYLD2!BG$4,'[1]INTERNAL PARAMETERS-1'!$B$5:$J$44,3,FALSE)</f>
        <v>0</v>
      </c>
      <c r="BH225" s="47">
        <f>ABSYLD1!BH225*VLOOKUP(ABSYLD2!BH$4,'[1]INTERNAL PARAMETERS-1'!$B$5:$J$44,5,FALSE)*VLOOKUP(ABSYLD2!BH$4,'[1]INTERNAL PARAMETERS-1'!$B$5:$J$44,6,FALSE)*VLOOKUP(ABSYLD2!BH$4,'[1]INTERNAL PARAMETERS-1'!$B$5:$J$44,3,FALSE) + ABSYLD1!BH225*(1-VLOOKUP(ABSYLD2!BH$4,'[1]INTERNAL PARAMETERS-1'!$B$5:$J$44,5,FALSE))*VLOOKUP(ABSYLD2!BH$4,'[1]INTERNAL PARAMETERS-1'!$B$5:$J$44,8,FALSE)*VLOOKUP(ABSYLD2!BH$4,'[1]INTERNAL PARAMETERS-1'!$B$5:$J$44,3,FALSE)</f>
        <v>0</v>
      </c>
      <c r="BI225" s="47">
        <f>ABSYLD1!BI225*VLOOKUP(ABSYLD2!BI$4,'[1]INTERNAL PARAMETERS-1'!$B$5:$J$44,5,FALSE)*VLOOKUP(ABSYLD2!BI$4,'[1]INTERNAL PARAMETERS-1'!$B$5:$J$44,6,FALSE)*VLOOKUP(ABSYLD2!BI$4,'[1]INTERNAL PARAMETERS-1'!$B$5:$J$44,3,FALSE) + ABSYLD1!BI225*(1-VLOOKUP(ABSYLD2!BI$4,'[1]INTERNAL PARAMETERS-1'!$B$5:$J$44,5,FALSE))*VLOOKUP(ABSYLD2!BI$4,'[1]INTERNAL PARAMETERS-1'!$B$5:$J$44,8,FALSE)*VLOOKUP(ABSYLD2!BI$4,'[1]INTERNAL PARAMETERS-1'!$B$5:$J$44,3,FALSE)</f>
        <v>0</v>
      </c>
      <c r="BJ225" s="47">
        <f>ABSYLD1!BJ225*VLOOKUP(ABSYLD2!BJ$4,'[1]INTERNAL PARAMETERS-1'!$B$5:$J$44,5,FALSE)*VLOOKUP(ABSYLD2!BJ$4,'[1]INTERNAL PARAMETERS-1'!$B$5:$J$44,6,FALSE)*VLOOKUP(ABSYLD2!BJ$4,'[1]INTERNAL PARAMETERS-1'!$B$5:$J$44,3,FALSE) + ABSYLD1!BJ225*(1-VLOOKUP(ABSYLD2!BJ$4,'[1]INTERNAL PARAMETERS-1'!$B$5:$J$44,5,FALSE))*VLOOKUP(ABSYLD2!BJ$4,'[1]INTERNAL PARAMETERS-1'!$B$5:$J$44,8,FALSE)*VLOOKUP(ABSYLD2!BJ$4,'[1]INTERNAL PARAMETERS-1'!$B$5:$J$44,3,FALSE)</f>
        <v>0</v>
      </c>
      <c r="BK225" s="47">
        <f>ABSYLD1!BK225*VLOOKUP(ABSYLD2!BK$4,'[1]INTERNAL PARAMETERS-1'!$B$5:$J$44,5,FALSE)*VLOOKUP(ABSYLD2!BK$4,'[1]INTERNAL PARAMETERS-1'!$B$5:$J$44,6,FALSE)*VLOOKUP(ABSYLD2!BK$4,'[1]INTERNAL PARAMETERS-1'!$B$5:$J$44,3,FALSE) + ABSYLD1!BK225*(1-VLOOKUP(ABSYLD2!BK$4,'[1]INTERNAL PARAMETERS-1'!$B$5:$J$44,5,FALSE))*VLOOKUP(ABSYLD2!BK$4,'[1]INTERNAL PARAMETERS-1'!$B$5:$J$44,8,FALSE)*VLOOKUP(ABSYLD2!BK$4,'[1]INTERNAL PARAMETERS-1'!$B$5:$J$44,3,FALSE)</f>
        <v>0</v>
      </c>
      <c r="BL225" s="47">
        <f>ABSYLD1!BL225*VLOOKUP(ABSYLD2!BL$4,'[1]INTERNAL PARAMETERS-1'!$B$5:$J$44,5,FALSE)*VLOOKUP(ABSYLD2!BL$4,'[1]INTERNAL PARAMETERS-1'!$B$5:$J$44,6,FALSE)*VLOOKUP(ABSYLD2!BL$4,'[1]INTERNAL PARAMETERS-1'!$B$5:$J$44,3,FALSE) + ABSYLD1!BL225*(1-VLOOKUP(ABSYLD2!BL$4,'[1]INTERNAL PARAMETERS-1'!$B$5:$J$44,5,FALSE))*VLOOKUP(ABSYLD2!BL$4,'[1]INTERNAL PARAMETERS-1'!$B$5:$J$44,8,FALSE)*VLOOKUP(ABSYLD2!BL$4,'[1]INTERNAL PARAMETERS-1'!$B$5:$J$44,3,FALSE)</f>
        <v>0</v>
      </c>
      <c r="BM225" s="47">
        <f>ABSYLD1!BM225*VLOOKUP(ABSYLD2!BM$4,'[1]INTERNAL PARAMETERS-1'!$B$5:$J$44,5,FALSE)*VLOOKUP(ABSYLD2!BM$4,'[1]INTERNAL PARAMETERS-1'!$B$5:$J$44,6,FALSE)*VLOOKUP(ABSYLD2!BM$4,'[1]INTERNAL PARAMETERS-1'!$B$5:$J$44,3,FALSE) + ABSYLD1!BM225*(1-VLOOKUP(ABSYLD2!BM$4,'[1]INTERNAL PARAMETERS-1'!$B$5:$J$44,5,FALSE))*VLOOKUP(ABSYLD2!BM$4,'[1]INTERNAL PARAMETERS-1'!$B$5:$J$44,8,FALSE)*VLOOKUP(ABSYLD2!BM$4,'[1]INTERNAL PARAMETERS-1'!$B$5:$J$44,3,FALSE)</f>
        <v>0</v>
      </c>
      <c r="BN225" s="47">
        <f>ABSYLD1!BN225*VLOOKUP(ABSYLD2!BN$4,'[1]INTERNAL PARAMETERS-1'!$B$5:$J$44,5,FALSE)*VLOOKUP(ABSYLD2!BN$4,'[1]INTERNAL PARAMETERS-1'!$B$5:$J$44,6,FALSE)*VLOOKUP(ABSYLD2!BN$4,'[1]INTERNAL PARAMETERS-1'!$B$5:$J$44,3,FALSE) + ABSYLD1!BN225*(1-VLOOKUP(ABSYLD2!BN$4,'[1]INTERNAL PARAMETERS-1'!$B$5:$J$44,5,FALSE))*VLOOKUP(ABSYLD2!BN$4,'[1]INTERNAL PARAMETERS-1'!$B$5:$J$44,8,FALSE)*VLOOKUP(ABSYLD2!BN$4,'[1]INTERNAL PARAMETERS-1'!$B$5:$J$44,3,FALSE)</f>
        <v>0</v>
      </c>
      <c r="BO225" s="47">
        <f>ABSYLD1!BO225*VLOOKUP(ABSYLD2!BO$4,'[1]INTERNAL PARAMETERS-1'!$B$5:$J$44,5,FALSE)*VLOOKUP(ABSYLD2!BO$4,'[1]INTERNAL PARAMETERS-1'!$B$5:$J$44,6,FALSE)*VLOOKUP(ABSYLD2!BO$4,'[1]INTERNAL PARAMETERS-1'!$B$5:$J$44,3,FALSE) + ABSYLD1!BO225*(1-VLOOKUP(ABSYLD2!BO$4,'[1]INTERNAL PARAMETERS-1'!$B$5:$J$44,5,FALSE))*VLOOKUP(ABSYLD2!BO$4,'[1]INTERNAL PARAMETERS-1'!$B$5:$J$44,8,FALSE)*VLOOKUP(ABSYLD2!BO$4,'[1]INTERNAL PARAMETERS-1'!$B$5:$J$44,3,FALSE)</f>
        <v>0</v>
      </c>
      <c r="BP225" s="47">
        <f>ABSYLD1!BP225*VLOOKUP(ABSYLD2!BP$4,'[1]INTERNAL PARAMETERS-1'!$B$5:$J$44,5,FALSE)*VLOOKUP(ABSYLD2!BP$4,'[1]INTERNAL PARAMETERS-1'!$B$5:$J$44,6,FALSE)*VLOOKUP(ABSYLD2!BP$4,'[1]INTERNAL PARAMETERS-1'!$B$5:$J$44,3,FALSE) + ABSYLD1!BP225*(1-VLOOKUP(ABSYLD2!BP$4,'[1]INTERNAL PARAMETERS-1'!$B$5:$J$44,5,FALSE))*VLOOKUP(ABSYLD2!BP$4,'[1]INTERNAL PARAMETERS-1'!$B$5:$J$44,8,FALSE)*VLOOKUP(ABSYLD2!BP$4,'[1]INTERNAL PARAMETERS-1'!$B$5:$J$44,3,FALSE)</f>
        <v>0</v>
      </c>
      <c r="BQ225" s="47">
        <f>ABSYLD1!BQ225*VLOOKUP(ABSYLD2!BQ$4,'[1]INTERNAL PARAMETERS-1'!$B$5:$J$44,5,FALSE)*VLOOKUP(ABSYLD2!BQ$4,'[1]INTERNAL PARAMETERS-1'!$B$5:$J$44,6,FALSE)*VLOOKUP(ABSYLD2!BQ$4,'[1]INTERNAL PARAMETERS-1'!$B$5:$J$44,3,FALSE) + ABSYLD1!BQ225*(1-VLOOKUP(ABSYLD2!BQ$4,'[1]INTERNAL PARAMETERS-1'!$B$5:$J$44,5,FALSE))*VLOOKUP(ABSYLD2!BQ$4,'[1]INTERNAL PARAMETERS-1'!$B$5:$J$44,8,FALSE)*VLOOKUP(ABSYLD2!BQ$4,'[1]INTERNAL PARAMETERS-1'!$B$5:$J$44,3,FALSE)</f>
        <v>0</v>
      </c>
      <c r="BR225" s="47">
        <f>ABSYLD1!BR225*VLOOKUP(ABSYLD2!BR$4,'[1]INTERNAL PARAMETERS-1'!$B$5:$J$44,5,FALSE)*VLOOKUP(ABSYLD2!BR$4,'[1]INTERNAL PARAMETERS-1'!$B$5:$J$44,6,FALSE)*VLOOKUP(ABSYLD2!BR$4,'[1]INTERNAL PARAMETERS-1'!$B$5:$J$44,3,FALSE) + ABSYLD1!BR225*(1-VLOOKUP(ABSYLD2!BR$4,'[1]INTERNAL PARAMETERS-1'!$B$5:$J$44,5,FALSE))*VLOOKUP(ABSYLD2!BR$4,'[1]INTERNAL PARAMETERS-1'!$B$5:$J$44,8,FALSE)*VLOOKUP(ABSYLD2!BR$4,'[1]INTERNAL PARAMETERS-1'!$B$5:$J$44,3,FALSE)</f>
        <v>0</v>
      </c>
      <c r="BS225" s="47">
        <f>ABSYLD1!BS225*VLOOKUP(ABSYLD2!BS$4,'[1]INTERNAL PARAMETERS-1'!$B$5:$J$44,5,FALSE)*VLOOKUP(ABSYLD2!BS$4,'[1]INTERNAL PARAMETERS-1'!$B$5:$J$44,6,FALSE)*VLOOKUP(ABSYLD2!BS$4,'[1]INTERNAL PARAMETERS-1'!$B$5:$J$44,3,FALSE) + ABSYLD1!BS225*(1-VLOOKUP(ABSYLD2!BS$4,'[1]INTERNAL PARAMETERS-1'!$B$5:$J$44,5,FALSE))*VLOOKUP(ABSYLD2!BS$4,'[1]INTERNAL PARAMETERS-1'!$B$5:$J$44,8,FALSE)*VLOOKUP(ABSYLD2!BS$4,'[1]INTERNAL PARAMETERS-1'!$B$5:$J$44,3,FALSE)</f>
        <v>0</v>
      </c>
      <c r="BT225" s="47">
        <f>ABSYLD1!BT225*VLOOKUP(ABSYLD2!BT$4,'[1]INTERNAL PARAMETERS-1'!$B$5:$J$44,5,FALSE)*VLOOKUP(ABSYLD2!BT$4,'[1]INTERNAL PARAMETERS-1'!$B$5:$J$44,6,FALSE)*VLOOKUP(ABSYLD2!BT$4,'[1]INTERNAL PARAMETERS-1'!$B$5:$J$44,3,FALSE) + ABSYLD1!BT225*(1-VLOOKUP(ABSYLD2!BT$4,'[1]INTERNAL PARAMETERS-1'!$B$5:$J$44,5,FALSE))*VLOOKUP(ABSYLD2!BT$4,'[1]INTERNAL PARAMETERS-1'!$B$5:$J$44,8,FALSE)*VLOOKUP(ABSYLD2!BT$4,'[1]INTERNAL PARAMETERS-1'!$B$5:$J$44,3,FALSE)</f>
        <v>0</v>
      </c>
      <c r="BU225" s="47">
        <f>ABSYLD1!BU225*VLOOKUP(ABSYLD2!BU$4,'[1]INTERNAL PARAMETERS-1'!$B$5:$J$44,5,FALSE)*VLOOKUP(ABSYLD2!BU$4,'[1]INTERNAL PARAMETERS-1'!$B$5:$J$44,6,FALSE)*VLOOKUP(ABSYLD2!BU$4,'[1]INTERNAL PARAMETERS-1'!$B$5:$J$44,3,FALSE) + ABSYLD1!BU225*(1-VLOOKUP(ABSYLD2!BU$4,'[1]INTERNAL PARAMETERS-1'!$B$5:$J$44,5,FALSE))*VLOOKUP(ABSYLD2!BU$4,'[1]INTERNAL PARAMETERS-1'!$B$5:$J$44,8,FALSE)*VLOOKUP(ABSYLD2!BU$4,'[1]INTERNAL PARAMETERS-1'!$B$5:$J$44,3,FALSE)</f>
        <v>0</v>
      </c>
      <c r="BV225" s="47">
        <f>ABSYLD1!BV225*VLOOKUP(ABSYLD2!BV$4,'[1]INTERNAL PARAMETERS-1'!$B$5:$J$44,5,FALSE)*VLOOKUP(ABSYLD2!BV$4,'[1]INTERNAL PARAMETERS-1'!$B$5:$J$44,6,FALSE)*VLOOKUP(ABSYLD2!BV$4,'[1]INTERNAL PARAMETERS-1'!$B$5:$J$44,3,FALSE) + ABSYLD1!BV225*(1-VLOOKUP(ABSYLD2!BV$4,'[1]INTERNAL PARAMETERS-1'!$B$5:$J$44,5,FALSE))*VLOOKUP(ABSYLD2!BV$4,'[1]INTERNAL PARAMETERS-1'!$B$5:$J$44,8,FALSE)*VLOOKUP(ABSYLD2!BV$4,'[1]INTERNAL PARAMETERS-1'!$B$5:$J$44,3,FALSE)</f>
        <v>0</v>
      </c>
      <c r="BW225" s="47">
        <f>ABSYLD1!BW225*VLOOKUP(ABSYLD2!BW$4,'[1]INTERNAL PARAMETERS-1'!$B$5:$J$44,5,FALSE)*VLOOKUP(ABSYLD2!BW$4,'[1]INTERNAL PARAMETERS-1'!$B$5:$J$44,6,FALSE)*VLOOKUP(ABSYLD2!BW$4,'[1]INTERNAL PARAMETERS-1'!$B$5:$J$44,3,FALSE) + ABSYLD1!BW225*(1-VLOOKUP(ABSYLD2!BW$4,'[1]INTERNAL PARAMETERS-1'!$B$5:$J$44,5,FALSE))*VLOOKUP(ABSYLD2!BW$4,'[1]INTERNAL PARAMETERS-1'!$B$5:$J$44,8,FALSE)*VLOOKUP(ABSYLD2!BW$4,'[1]INTERNAL PARAMETERS-1'!$B$5:$J$44,3,FALSE)</f>
        <v>0</v>
      </c>
      <c r="BX225" s="47">
        <f>ABSYLD1!BX225*VLOOKUP(ABSYLD2!BX$4,'[1]INTERNAL PARAMETERS-1'!$B$5:$J$44,5,FALSE)*VLOOKUP(ABSYLD2!BX$4,'[1]INTERNAL PARAMETERS-1'!$B$5:$J$44,6,FALSE)*VLOOKUP(ABSYLD2!BX$4,'[1]INTERNAL PARAMETERS-1'!$B$5:$J$44,3,FALSE) + ABSYLD1!BX225*(1-VLOOKUP(ABSYLD2!BX$4,'[1]INTERNAL PARAMETERS-1'!$B$5:$J$44,5,FALSE))*VLOOKUP(ABSYLD2!BX$4,'[1]INTERNAL PARAMETERS-1'!$B$5:$J$44,8,FALSE)*VLOOKUP(ABSYLD2!BX$4,'[1]INTERNAL PARAMETERS-1'!$B$5:$J$44,3,FALSE)</f>
        <v>0</v>
      </c>
      <c r="BY225" s="47">
        <f>ABSYLD1!BY225*VLOOKUP(ABSYLD2!BY$4,'[1]INTERNAL PARAMETERS-1'!$B$5:$J$44,5,FALSE)*VLOOKUP(ABSYLD2!BY$4,'[1]INTERNAL PARAMETERS-1'!$B$5:$J$44,6,FALSE)*VLOOKUP(ABSYLD2!BY$4,'[1]INTERNAL PARAMETERS-1'!$B$5:$J$44,3,FALSE) + ABSYLD1!BY225*(1-VLOOKUP(ABSYLD2!BY$4,'[1]INTERNAL PARAMETERS-1'!$B$5:$J$44,5,FALSE))*VLOOKUP(ABSYLD2!BY$4,'[1]INTERNAL PARAMETERS-1'!$B$5:$J$44,8,FALSE)*VLOOKUP(ABSYLD2!BY$4,'[1]INTERNAL PARAMETERS-1'!$B$5:$J$44,3,FALSE)</f>
        <v>0</v>
      </c>
      <c r="BZ225" s="47">
        <f>ABSYLD1!BZ225*VLOOKUP(ABSYLD2!BZ$4,'[1]INTERNAL PARAMETERS-1'!$B$5:$J$44,5,FALSE)*VLOOKUP(ABSYLD2!BZ$4,'[1]INTERNAL PARAMETERS-1'!$B$5:$J$44,6,FALSE)*VLOOKUP(ABSYLD2!BZ$4,'[1]INTERNAL PARAMETERS-1'!$B$5:$J$44,3,FALSE) + ABSYLD1!BZ225*(1-VLOOKUP(ABSYLD2!BZ$4,'[1]INTERNAL PARAMETERS-1'!$B$5:$J$44,5,FALSE))*VLOOKUP(ABSYLD2!BZ$4,'[1]INTERNAL PARAMETERS-1'!$B$5:$J$44,8,FALSE)*VLOOKUP(ABSYLD2!BZ$4,'[1]INTERNAL PARAMETERS-1'!$B$5:$J$44,3,FALSE)</f>
        <v>0</v>
      </c>
      <c r="CA225" s="47">
        <f>ABSYLD1!CA225*VLOOKUP(ABSYLD2!CA$4,'[1]INTERNAL PARAMETERS-1'!$B$5:$J$44,5,FALSE)*VLOOKUP(ABSYLD2!CA$4,'[1]INTERNAL PARAMETERS-1'!$B$5:$J$44,6,FALSE)*VLOOKUP(ABSYLD2!CA$4,'[1]INTERNAL PARAMETERS-1'!$B$5:$J$44,3,FALSE) + ABSYLD1!CA225*(1-VLOOKUP(ABSYLD2!CA$4,'[1]INTERNAL PARAMETERS-1'!$B$5:$J$44,5,FALSE))*VLOOKUP(ABSYLD2!CA$4,'[1]INTERNAL PARAMETERS-1'!$B$5:$J$44,8,FALSE)*VLOOKUP(ABSYLD2!CA$4,'[1]INTERNAL PARAMETERS-1'!$B$5:$J$44,3,FALSE)</f>
        <v>0</v>
      </c>
      <c r="CB225" s="47">
        <f>ABSYLD1!CB225*VLOOKUP(ABSYLD2!CB$4,'[1]INTERNAL PARAMETERS-1'!$B$5:$J$44,5,FALSE)*VLOOKUP(ABSYLD2!CB$4,'[1]INTERNAL PARAMETERS-1'!$B$5:$J$44,6,FALSE)*VLOOKUP(ABSYLD2!CB$4,'[1]INTERNAL PARAMETERS-1'!$B$5:$J$44,3,FALSE) + ABSYLD1!CB225*(1-VLOOKUP(ABSYLD2!CB$4,'[1]INTERNAL PARAMETERS-1'!$B$5:$J$44,5,FALSE))*VLOOKUP(ABSYLD2!CB$4,'[1]INTERNAL PARAMETERS-1'!$B$5:$J$44,8,FALSE)*VLOOKUP(ABSYLD2!CB$4,'[1]INTERNAL PARAMETERS-1'!$B$5:$J$44,3,FALSE)</f>
        <v>0</v>
      </c>
      <c r="CC225" s="47">
        <f>ABSYLD1!CC225*VLOOKUP(ABSYLD2!CC$4,'[1]INTERNAL PARAMETERS-1'!$B$5:$J$44,5,FALSE)*VLOOKUP(ABSYLD2!CC$4,'[1]INTERNAL PARAMETERS-1'!$B$5:$J$44,6,FALSE)*VLOOKUP(ABSYLD2!CC$4,'[1]INTERNAL PARAMETERS-1'!$B$5:$J$44,3,FALSE) + ABSYLD1!CC225*(1-VLOOKUP(ABSYLD2!CC$4,'[1]INTERNAL PARAMETERS-1'!$B$5:$J$44,5,FALSE))*VLOOKUP(ABSYLD2!CC$4,'[1]INTERNAL PARAMETERS-1'!$B$5:$J$44,8,FALSE)*VLOOKUP(ABSYLD2!CC$4,'[1]INTERNAL PARAMETERS-1'!$B$5:$J$44,3,FALSE)</f>
        <v>0</v>
      </c>
      <c r="CD225" s="47">
        <f>ABSYLD1!CD225*VLOOKUP(ABSYLD2!CD$4,'[1]INTERNAL PARAMETERS-1'!$B$5:$J$44,5,FALSE)*VLOOKUP(ABSYLD2!CD$4,'[1]INTERNAL PARAMETERS-1'!$B$5:$J$44,6,FALSE)*VLOOKUP(ABSYLD2!CD$4,'[1]INTERNAL PARAMETERS-1'!$B$5:$J$44,3,FALSE) + ABSYLD1!CD225*(1-VLOOKUP(ABSYLD2!CD$4,'[1]INTERNAL PARAMETERS-1'!$B$5:$J$44,5,FALSE))*VLOOKUP(ABSYLD2!CD$4,'[1]INTERNAL PARAMETERS-1'!$B$5:$J$44,8,FALSE)*VLOOKUP(ABSYLD2!CD$4,'[1]INTERNAL PARAMETERS-1'!$B$5:$J$44,3,FALSE)</f>
        <v>0</v>
      </c>
      <c r="CE225" s="47">
        <f>ABSYLD1!CE225*VLOOKUP(ABSYLD2!CE$4,'[1]INTERNAL PARAMETERS-1'!$B$5:$J$44,5,FALSE)*VLOOKUP(ABSYLD2!CE$4,'[1]INTERNAL PARAMETERS-1'!$B$5:$J$44,6,FALSE)*VLOOKUP(ABSYLD2!CE$4,'[1]INTERNAL PARAMETERS-1'!$B$5:$J$44,3,FALSE) + ABSYLD1!CE225*(1-VLOOKUP(ABSYLD2!CE$4,'[1]INTERNAL PARAMETERS-1'!$B$5:$J$44,5,FALSE))*VLOOKUP(ABSYLD2!CE$4,'[1]INTERNAL PARAMETERS-1'!$B$5:$J$44,8,FALSE)*VLOOKUP(ABSYLD2!CE$4,'[1]INTERNAL PARAMETERS-1'!$B$5:$J$44,3,FALSE)</f>
        <v>0</v>
      </c>
      <c r="CF225" s="47">
        <f>ABSYLD1!CF225*VLOOKUP(ABSYLD2!CF$4,'[1]INTERNAL PARAMETERS-1'!$B$5:$J$44,5,FALSE)*VLOOKUP(ABSYLD2!CF$4,'[1]INTERNAL PARAMETERS-1'!$B$5:$J$44,6,FALSE)*VLOOKUP(ABSYLD2!CF$4,'[1]INTERNAL PARAMETERS-1'!$B$5:$J$44,3,FALSE) + ABSYLD1!CF225*(1-VLOOKUP(ABSYLD2!CF$4,'[1]INTERNAL PARAMETERS-1'!$B$5:$J$44,5,FALSE))*VLOOKUP(ABSYLD2!CF$4,'[1]INTERNAL PARAMETERS-1'!$B$5:$J$44,8,FALSE)*VLOOKUP(ABSYLD2!CF$4,'[1]INTERNAL PARAMETERS-1'!$B$5:$J$44,3,FALSE)</f>
        <v>0</v>
      </c>
      <c r="CG225" s="47">
        <f>ABSYLD1!CG225*VLOOKUP(ABSYLD2!CG$4,'[1]INTERNAL PARAMETERS-1'!$B$5:$J$44,5,FALSE)*VLOOKUP(ABSYLD2!CG$4,'[1]INTERNAL PARAMETERS-1'!$B$5:$J$44,6,FALSE)*VLOOKUP(ABSYLD2!CG$4,'[1]INTERNAL PARAMETERS-1'!$B$5:$J$44,3,FALSE) + ABSYLD1!CG225*(1-VLOOKUP(ABSYLD2!CG$4,'[1]INTERNAL PARAMETERS-1'!$B$5:$J$44,5,FALSE))*VLOOKUP(ABSYLD2!CG$4,'[1]INTERNAL PARAMETERS-1'!$B$5:$J$44,8,FALSE)*VLOOKUP(ABSYLD2!CG$4,'[1]INTERNAL PARAMETERS-1'!$B$5:$J$44,3,FALSE)</f>
        <v>0</v>
      </c>
      <c r="CH225" s="46">
        <f>ABSYLD1!CH225*VLOOKUP(ABSYLD2!CH$4,'[1]INTERNAL PARAMETERS-1'!$B$5:$J$44,5,FALSE)*VLOOKUP(ABSYLD2!CH$4,'[1]INTERNAL PARAMETERS-1'!$B$5:$J$44,6,FALSE)*VLOOKUP(ABSYLD2!CH$4,'[1]INTERNAL PARAMETERS-1'!$B$5:$J$44,3,FALSE) + ABSYLD1!CH225*(1-VLOOKUP(ABSYLD2!CH$4,'[1]INTERNAL PARAMETERS-1'!$B$5:$J$44,5,FALSE))*VLOOKUP(ABSYLD2!CH$4,'[1]INTERNAL PARAMETERS-1'!$B$5:$J$44,8,FALSE)*VLOOKUP(ABSYLD2!CH$4,'[1]INTERNAL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>
      <c r="B226" s="61" t="s">
        <v>6</v>
      </c>
      <c r="C226" s="60" t="s">
        <v>89</v>
      </c>
      <c r="D226" s="60" t="s">
        <v>83</v>
      </c>
      <c r="E226" s="137">
        <f>ABS!AL226</f>
        <v>0</v>
      </c>
      <c r="F226" s="62">
        <f>'[1]INTERNAL PARAMETERS-1'!M10</f>
        <v>58.935000000000002</v>
      </c>
      <c r="G226" s="48">
        <f>ABSYLD1!G226*VLOOKUP(ABSYLD2!G$4,'[1]INTERNAL PARAMETERS-1'!$B$5:$J$44,5,FALSE)*VLOOKUP(ABSYLD2!G$4,'[1]INTERNAL PARAMETERS-1'!$B$5:$J$44,7,FALSE)*ABSYLD2!$F226 + ABSYLD1!G226*(1-VLOOKUP(ABSYLD2!G$4,'[1]INTERNAL PARAMETERS-1'!$B$5:$J$44,5,FALSE))*VLOOKUP(ABSYLD2!G$4,'[1]INTERNAL PARAMETERS-1'!$B$5:$J$44,9,FALSE)*ABSYLD2!$F226</f>
        <v>0</v>
      </c>
      <c r="H226" s="47">
        <f>ABSYLD1!H226*VLOOKUP(ABSYLD2!H$4,'[1]INTERNAL PARAMETERS-1'!$B$5:$J$44,5,FALSE)*VLOOKUP(ABSYLD2!H$4,'[1]INTERNAL PARAMETERS-1'!$B$5:$J$44,7,FALSE)*ABSYLD2!$F226 + ABSYLD1!H226*(1-VLOOKUP(ABSYLD2!H$4,'[1]INTERNAL PARAMETERS-1'!$B$5:$J$44,5,FALSE))*VLOOKUP(ABSYLD2!H$4,'[1]INTERNAL PARAMETERS-1'!$B$5:$J$44,9,FALSE)*ABSYLD2!$F226</f>
        <v>0</v>
      </c>
      <c r="I226" s="47">
        <f>ABSYLD1!I226*VLOOKUP(ABSYLD2!I$4,'[1]INTERNAL PARAMETERS-1'!$B$5:$J$44,5,FALSE)*VLOOKUP(ABSYLD2!I$4,'[1]INTERNAL PARAMETERS-1'!$B$5:$J$44,7,FALSE)*ABSYLD2!$F226 + ABSYLD1!I226*(1-VLOOKUP(ABSYLD2!I$4,'[1]INTERNAL PARAMETERS-1'!$B$5:$J$44,5,FALSE))*VLOOKUP(ABSYLD2!I$4,'[1]INTERNAL PARAMETERS-1'!$B$5:$J$44,9,FALSE)*ABSYLD2!$F226</f>
        <v>0</v>
      </c>
      <c r="J226" s="47">
        <f>ABSYLD1!J226*VLOOKUP(ABSYLD2!J$4,'[1]INTERNAL PARAMETERS-1'!$B$5:$J$44,5,FALSE)*VLOOKUP(ABSYLD2!J$4,'[1]INTERNAL PARAMETERS-1'!$B$5:$J$44,7,FALSE)*ABSYLD2!$F226 + ABSYLD1!J226*(1-VLOOKUP(ABSYLD2!J$4,'[1]INTERNAL PARAMETERS-1'!$B$5:$J$44,5,FALSE))*VLOOKUP(ABSYLD2!J$4,'[1]INTERNAL PARAMETERS-1'!$B$5:$J$44,9,FALSE)*ABSYLD2!$F226</f>
        <v>0</v>
      </c>
      <c r="K226" s="47">
        <f>ABSYLD1!K226*VLOOKUP(ABSYLD2!K$4,'[1]INTERNAL PARAMETERS-1'!$B$5:$J$44,5,FALSE)*VLOOKUP(ABSYLD2!K$4,'[1]INTERNAL PARAMETERS-1'!$B$5:$J$44,7,FALSE)*ABSYLD2!$F226 + ABSYLD1!K226*(1-VLOOKUP(ABSYLD2!K$4,'[1]INTERNAL PARAMETERS-1'!$B$5:$J$44,5,FALSE))*VLOOKUP(ABSYLD2!K$4,'[1]INTERNAL PARAMETERS-1'!$B$5:$J$44,9,FALSE)*ABSYLD2!$F226</f>
        <v>0</v>
      </c>
      <c r="L226" s="47">
        <f>ABSYLD1!L226*VLOOKUP(ABSYLD2!L$4,'[1]INTERNAL PARAMETERS-1'!$B$5:$J$44,5,FALSE)*VLOOKUP(ABSYLD2!L$4,'[1]INTERNAL PARAMETERS-1'!$B$5:$J$44,7,FALSE)*ABSYLD2!$F226 + ABSYLD1!L226*(1-VLOOKUP(ABSYLD2!L$4,'[1]INTERNAL PARAMETERS-1'!$B$5:$J$44,5,FALSE))*VLOOKUP(ABSYLD2!L$4,'[1]INTERNAL PARAMETERS-1'!$B$5:$J$44,9,FALSE)*ABSYLD2!$F226</f>
        <v>0</v>
      </c>
      <c r="M226" s="47">
        <f>ABSYLD1!M226*VLOOKUP(ABSYLD2!M$4,'[1]INTERNAL PARAMETERS-1'!$B$5:$J$44,5,FALSE)*VLOOKUP(ABSYLD2!M$4,'[1]INTERNAL PARAMETERS-1'!$B$5:$J$44,7,FALSE)*ABSYLD2!$F226 + ABSYLD1!M226*(1-VLOOKUP(ABSYLD2!M$4,'[1]INTERNAL PARAMETERS-1'!$B$5:$J$44,5,FALSE))*VLOOKUP(ABSYLD2!M$4,'[1]INTERNAL PARAMETERS-1'!$B$5:$J$44,9,FALSE)*ABSYLD2!$F226</f>
        <v>0</v>
      </c>
      <c r="N226" s="47">
        <f>ABSYLD1!N226*VLOOKUP(ABSYLD2!N$4,'[1]INTERNAL PARAMETERS-1'!$B$5:$J$44,5,FALSE)*VLOOKUP(ABSYLD2!N$4,'[1]INTERNAL PARAMETERS-1'!$B$5:$J$44,7,FALSE)*ABSYLD2!$F226 + ABSYLD1!N226*(1-VLOOKUP(ABSYLD2!N$4,'[1]INTERNAL PARAMETERS-1'!$B$5:$J$44,5,FALSE))*VLOOKUP(ABSYLD2!N$4,'[1]INTERNAL PARAMETERS-1'!$B$5:$J$44,9,FALSE)*ABSYLD2!$F226</f>
        <v>0</v>
      </c>
      <c r="O226" s="47">
        <f>ABSYLD1!O226*VLOOKUP(ABSYLD2!O$4,'[1]INTERNAL PARAMETERS-1'!$B$5:$J$44,5,FALSE)*VLOOKUP(ABSYLD2!O$4,'[1]INTERNAL PARAMETERS-1'!$B$5:$J$44,7,FALSE)*ABSYLD2!$F226 + ABSYLD1!O226*(1-VLOOKUP(ABSYLD2!O$4,'[1]INTERNAL PARAMETERS-1'!$B$5:$J$44,5,FALSE))*VLOOKUP(ABSYLD2!O$4,'[1]INTERNAL PARAMETERS-1'!$B$5:$J$44,9,FALSE)*ABSYLD2!$F226</f>
        <v>0</v>
      </c>
      <c r="P226" s="47">
        <f>ABSYLD1!P226*VLOOKUP(ABSYLD2!P$4,'[1]INTERNAL PARAMETERS-1'!$B$5:$J$44,5,FALSE)*VLOOKUP(ABSYLD2!P$4,'[1]INTERNAL PARAMETERS-1'!$B$5:$J$44,7,FALSE)*ABSYLD2!$F226 + ABSYLD1!P226*(1-VLOOKUP(ABSYLD2!P$4,'[1]INTERNAL PARAMETERS-1'!$B$5:$J$44,5,FALSE))*VLOOKUP(ABSYLD2!P$4,'[1]INTERNAL PARAMETERS-1'!$B$5:$J$44,9,FALSE)*ABSYLD2!$F226</f>
        <v>0</v>
      </c>
      <c r="Q226" s="47">
        <f>ABSYLD1!Q226*VLOOKUP(ABSYLD2!Q$4,'[1]INTERNAL PARAMETERS-1'!$B$5:$J$44,5,FALSE)*VLOOKUP(ABSYLD2!Q$4,'[1]INTERNAL PARAMETERS-1'!$B$5:$J$44,7,FALSE)*ABSYLD2!$F226 + ABSYLD1!Q226*(1-VLOOKUP(ABSYLD2!Q$4,'[1]INTERNAL PARAMETERS-1'!$B$5:$J$44,5,FALSE))*VLOOKUP(ABSYLD2!Q$4,'[1]INTERNAL PARAMETERS-1'!$B$5:$J$44,9,FALSE)*ABSYLD2!$F226</f>
        <v>0</v>
      </c>
      <c r="R226" s="47">
        <f>ABSYLD1!R226*VLOOKUP(ABSYLD2!R$4,'[1]INTERNAL PARAMETERS-1'!$B$5:$J$44,5,FALSE)*VLOOKUP(ABSYLD2!R$4,'[1]INTERNAL PARAMETERS-1'!$B$5:$J$44,7,FALSE)*ABSYLD2!$F226 + ABSYLD1!R226*(1-VLOOKUP(ABSYLD2!R$4,'[1]INTERNAL PARAMETERS-1'!$B$5:$J$44,5,FALSE))*VLOOKUP(ABSYLD2!R$4,'[1]INTERNAL PARAMETERS-1'!$B$5:$J$44,9,FALSE)*ABSYLD2!$F226</f>
        <v>0</v>
      </c>
      <c r="S226" s="47">
        <f>ABSYLD1!S226*VLOOKUP(ABSYLD2!S$4,'[1]INTERNAL PARAMETERS-1'!$B$5:$J$44,5,FALSE)*VLOOKUP(ABSYLD2!S$4,'[1]INTERNAL PARAMETERS-1'!$B$5:$J$44,7,FALSE)*ABSYLD2!$F226 + ABSYLD1!S226*(1-VLOOKUP(ABSYLD2!S$4,'[1]INTERNAL PARAMETERS-1'!$B$5:$J$44,5,FALSE))*VLOOKUP(ABSYLD2!S$4,'[1]INTERNAL PARAMETERS-1'!$B$5:$J$44,9,FALSE)*ABSYLD2!$F226</f>
        <v>0</v>
      </c>
      <c r="T226" s="47">
        <f>ABSYLD1!T226*VLOOKUP(ABSYLD2!T$4,'[1]INTERNAL PARAMETERS-1'!$B$5:$J$44,5,FALSE)*VLOOKUP(ABSYLD2!T$4,'[1]INTERNAL PARAMETERS-1'!$B$5:$J$44,7,FALSE)*ABSYLD2!$F226 + ABSYLD1!T226*(1-VLOOKUP(ABSYLD2!T$4,'[1]INTERNAL PARAMETERS-1'!$B$5:$J$44,5,FALSE))*VLOOKUP(ABSYLD2!T$4,'[1]INTERNAL PARAMETERS-1'!$B$5:$J$44,9,FALSE)*ABSYLD2!$F226</f>
        <v>0</v>
      </c>
      <c r="U226" s="47">
        <f>ABSYLD1!U226*VLOOKUP(ABSYLD2!U$4,'[1]INTERNAL PARAMETERS-1'!$B$5:$J$44,5,FALSE)*VLOOKUP(ABSYLD2!U$4,'[1]INTERNAL PARAMETERS-1'!$B$5:$J$44,7,FALSE)*ABSYLD2!$F226 + ABSYLD1!U226*(1-VLOOKUP(ABSYLD2!U$4,'[1]INTERNAL PARAMETERS-1'!$B$5:$J$44,5,FALSE))*VLOOKUP(ABSYLD2!U$4,'[1]INTERNAL PARAMETERS-1'!$B$5:$J$44,9,FALSE)*ABSYLD2!$F226</f>
        <v>0</v>
      </c>
      <c r="V226" s="47">
        <f>ABSYLD1!V226*VLOOKUP(ABSYLD2!V$4,'[1]INTERNAL PARAMETERS-1'!$B$5:$J$44,5,FALSE)*VLOOKUP(ABSYLD2!V$4,'[1]INTERNAL PARAMETERS-1'!$B$5:$J$44,7,FALSE)*ABSYLD2!$F226 + ABSYLD1!V226*(1-VLOOKUP(ABSYLD2!V$4,'[1]INTERNAL PARAMETERS-1'!$B$5:$J$44,5,FALSE))*VLOOKUP(ABSYLD2!V$4,'[1]INTERNAL PARAMETERS-1'!$B$5:$J$44,9,FALSE)*ABSYLD2!$F226</f>
        <v>0</v>
      </c>
      <c r="W226" s="47">
        <f>ABSYLD1!W226*VLOOKUP(ABSYLD2!W$4,'[1]INTERNAL PARAMETERS-1'!$B$5:$J$44,5,FALSE)*VLOOKUP(ABSYLD2!W$4,'[1]INTERNAL PARAMETERS-1'!$B$5:$J$44,7,FALSE)*ABSYLD2!$F226 + ABSYLD1!W226*(1-VLOOKUP(ABSYLD2!W$4,'[1]INTERNAL PARAMETERS-1'!$B$5:$J$44,5,FALSE))*VLOOKUP(ABSYLD2!W$4,'[1]INTERNAL PARAMETERS-1'!$B$5:$J$44,9,FALSE)*ABSYLD2!$F226</f>
        <v>0</v>
      </c>
      <c r="X226" s="47">
        <f>ABSYLD1!X226*VLOOKUP(ABSYLD2!X$4,'[1]INTERNAL PARAMETERS-1'!$B$5:$J$44,5,FALSE)*VLOOKUP(ABSYLD2!X$4,'[1]INTERNAL PARAMETERS-1'!$B$5:$J$44,7,FALSE)*ABSYLD2!$F226 + ABSYLD1!X226*(1-VLOOKUP(ABSYLD2!X$4,'[1]INTERNAL PARAMETERS-1'!$B$5:$J$44,5,FALSE))*VLOOKUP(ABSYLD2!X$4,'[1]INTERNAL PARAMETERS-1'!$B$5:$J$44,9,FALSE)*ABSYLD2!$F226</f>
        <v>0</v>
      </c>
      <c r="Y226" s="47">
        <f>ABSYLD1!Y226*VLOOKUP(ABSYLD2!Y$4,'[1]INTERNAL PARAMETERS-1'!$B$5:$J$44,5,FALSE)*VLOOKUP(ABSYLD2!Y$4,'[1]INTERNAL PARAMETERS-1'!$B$5:$J$44,7,FALSE)*ABSYLD2!$F226 + ABSYLD1!Y226*(1-VLOOKUP(ABSYLD2!Y$4,'[1]INTERNAL PARAMETERS-1'!$B$5:$J$44,5,FALSE))*VLOOKUP(ABSYLD2!Y$4,'[1]INTERNAL PARAMETERS-1'!$B$5:$J$44,9,FALSE)*ABSYLD2!$F226</f>
        <v>0</v>
      </c>
      <c r="Z226" s="47">
        <f>ABSYLD1!Z226*VLOOKUP(ABSYLD2!Z$4,'[1]INTERNAL PARAMETERS-1'!$B$5:$J$44,5,FALSE)*VLOOKUP(ABSYLD2!Z$4,'[1]INTERNAL PARAMETERS-1'!$B$5:$J$44,7,FALSE)*ABSYLD2!$F226 + ABSYLD1!Z226*(1-VLOOKUP(ABSYLD2!Z$4,'[1]INTERNAL PARAMETERS-1'!$B$5:$J$44,5,FALSE))*VLOOKUP(ABSYLD2!Z$4,'[1]INTERNAL PARAMETERS-1'!$B$5:$J$44,9,FALSE)*ABSYLD2!$F226</f>
        <v>0</v>
      </c>
      <c r="AA226" s="47">
        <f>ABSYLD1!AA226*VLOOKUP(ABSYLD2!AA$4,'[1]INTERNAL PARAMETERS-1'!$B$5:$J$44,5,FALSE)*VLOOKUP(ABSYLD2!AA$4,'[1]INTERNAL PARAMETERS-1'!$B$5:$J$44,7,FALSE)*ABSYLD2!$F226 + ABSYLD1!AA226*(1-VLOOKUP(ABSYLD2!AA$4,'[1]INTERNAL PARAMETERS-1'!$B$5:$J$44,5,FALSE))*VLOOKUP(ABSYLD2!AA$4,'[1]INTERNAL PARAMETERS-1'!$B$5:$J$44,9,FALSE)*ABSYLD2!$F226</f>
        <v>0</v>
      </c>
      <c r="AB226" s="47">
        <f>ABSYLD1!AB226*VLOOKUP(ABSYLD2!AB$4,'[1]INTERNAL PARAMETERS-1'!$B$5:$J$44,5,FALSE)*VLOOKUP(ABSYLD2!AB$4,'[1]INTERNAL PARAMETERS-1'!$B$5:$J$44,7,FALSE)*ABSYLD2!$F226 + ABSYLD1!AB226*(1-VLOOKUP(ABSYLD2!AB$4,'[1]INTERNAL PARAMETERS-1'!$B$5:$J$44,5,FALSE))*VLOOKUP(ABSYLD2!AB$4,'[1]INTERNAL PARAMETERS-1'!$B$5:$J$44,9,FALSE)*ABSYLD2!$F226</f>
        <v>0</v>
      </c>
      <c r="AC226" s="47">
        <f>ABSYLD1!AC226*VLOOKUP(ABSYLD2!AC$4,'[1]INTERNAL PARAMETERS-1'!$B$5:$J$44,5,FALSE)*VLOOKUP(ABSYLD2!AC$4,'[1]INTERNAL PARAMETERS-1'!$B$5:$J$44,7,FALSE)*ABSYLD2!$F226 + ABSYLD1!AC226*(1-VLOOKUP(ABSYLD2!AC$4,'[1]INTERNAL PARAMETERS-1'!$B$5:$J$44,5,FALSE))*VLOOKUP(ABSYLD2!AC$4,'[1]INTERNAL PARAMETERS-1'!$B$5:$J$44,9,FALSE)*ABSYLD2!$F226</f>
        <v>0</v>
      </c>
      <c r="AD226" s="47">
        <f>ABSYLD1!AD226*VLOOKUP(ABSYLD2!AD$4,'[1]INTERNAL PARAMETERS-1'!$B$5:$J$44,5,FALSE)*VLOOKUP(ABSYLD2!AD$4,'[1]INTERNAL PARAMETERS-1'!$B$5:$J$44,7,FALSE)*ABSYLD2!$F226 + ABSYLD1!AD226*(1-VLOOKUP(ABSYLD2!AD$4,'[1]INTERNAL PARAMETERS-1'!$B$5:$J$44,5,FALSE))*VLOOKUP(ABSYLD2!AD$4,'[1]INTERNAL PARAMETERS-1'!$B$5:$J$44,9,FALSE)*ABSYLD2!$F226</f>
        <v>0</v>
      </c>
      <c r="AE226" s="47">
        <f>ABSYLD1!AE226*VLOOKUP(ABSYLD2!AE$4,'[1]INTERNAL PARAMETERS-1'!$B$5:$J$44,5,FALSE)*VLOOKUP(ABSYLD2!AE$4,'[1]INTERNAL PARAMETERS-1'!$B$5:$J$44,7,FALSE)*ABSYLD2!$F226 + ABSYLD1!AE226*(1-VLOOKUP(ABSYLD2!AE$4,'[1]INTERNAL PARAMETERS-1'!$B$5:$J$44,5,FALSE))*VLOOKUP(ABSYLD2!AE$4,'[1]INTERNAL PARAMETERS-1'!$B$5:$J$44,9,FALSE)*ABSYLD2!$F226</f>
        <v>0</v>
      </c>
      <c r="AF226" s="47">
        <f>ABSYLD1!AF226*VLOOKUP(ABSYLD2!AF$4,'[1]INTERNAL PARAMETERS-1'!$B$5:$J$44,5,FALSE)*VLOOKUP(ABSYLD2!AF$4,'[1]INTERNAL PARAMETERS-1'!$B$5:$J$44,7,FALSE)*ABSYLD2!$F226 + ABSYLD1!AF226*(1-VLOOKUP(ABSYLD2!AF$4,'[1]INTERNAL PARAMETERS-1'!$B$5:$J$44,5,FALSE))*VLOOKUP(ABSYLD2!AF$4,'[1]INTERNAL PARAMETERS-1'!$B$5:$J$44,9,FALSE)*ABSYLD2!$F226</f>
        <v>0</v>
      </c>
      <c r="AG226" s="47">
        <f>ABSYLD1!AG226*VLOOKUP(ABSYLD2!AG$4,'[1]INTERNAL PARAMETERS-1'!$B$5:$J$44,5,FALSE)*VLOOKUP(ABSYLD2!AG$4,'[1]INTERNAL PARAMETERS-1'!$B$5:$J$44,7,FALSE)*ABSYLD2!$F226 + ABSYLD1!AG226*(1-VLOOKUP(ABSYLD2!AG$4,'[1]INTERNAL PARAMETERS-1'!$B$5:$J$44,5,FALSE))*VLOOKUP(ABSYLD2!AG$4,'[1]INTERNAL PARAMETERS-1'!$B$5:$J$44,9,FALSE)*ABSYLD2!$F226</f>
        <v>0</v>
      </c>
      <c r="AH226" s="47">
        <f>ABSYLD1!AH226*VLOOKUP(ABSYLD2!AH$4,'[1]INTERNAL PARAMETERS-1'!$B$5:$J$44,5,FALSE)*VLOOKUP(ABSYLD2!AH$4,'[1]INTERNAL PARAMETERS-1'!$B$5:$J$44,7,FALSE)*ABSYLD2!$F226 + ABSYLD1!AH226*(1-VLOOKUP(ABSYLD2!AH$4,'[1]INTERNAL PARAMETERS-1'!$B$5:$J$44,5,FALSE))*VLOOKUP(ABSYLD2!AH$4,'[1]INTERNAL PARAMETERS-1'!$B$5:$J$44,9,FALSE)*ABSYLD2!$F226</f>
        <v>0</v>
      </c>
      <c r="AI226" s="47">
        <f>ABSYLD1!AI226*VLOOKUP(ABSYLD2!AI$4,'[1]INTERNAL PARAMETERS-1'!$B$5:$J$44,5,FALSE)*VLOOKUP(ABSYLD2!AI$4,'[1]INTERNAL PARAMETERS-1'!$B$5:$J$44,7,FALSE)*ABSYLD2!$F226 + ABSYLD1!AI226*(1-VLOOKUP(ABSYLD2!AI$4,'[1]INTERNAL PARAMETERS-1'!$B$5:$J$44,5,FALSE))*VLOOKUP(ABSYLD2!AI$4,'[1]INTERNAL PARAMETERS-1'!$B$5:$J$44,9,FALSE)*ABSYLD2!$F226</f>
        <v>0</v>
      </c>
      <c r="AJ226" s="47">
        <f>ABSYLD1!AJ226*VLOOKUP(ABSYLD2!AJ$4,'[1]INTERNAL PARAMETERS-1'!$B$5:$J$44,5,FALSE)*VLOOKUP(ABSYLD2!AJ$4,'[1]INTERNAL PARAMETERS-1'!$B$5:$J$44,7,FALSE)*ABSYLD2!$F226 + ABSYLD1!AJ226*(1-VLOOKUP(ABSYLD2!AJ$4,'[1]INTERNAL PARAMETERS-1'!$B$5:$J$44,5,FALSE))*VLOOKUP(ABSYLD2!AJ$4,'[1]INTERNAL PARAMETERS-1'!$B$5:$J$44,9,FALSE)*ABSYLD2!$F226</f>
        <v>0</v>
      </c>
      <c r="AK226" s="47">
        <f>ABSYLD1!AK226*VLOOKUP(ABSYLD2!AK$4,'[1]INTERNAL PARAMETERS-1'!$B$5:$J$44,5,FALSE)*VLOOKUP(ABSYLD2!AK$4,'[1]INTERNAL PARAMETERS-1'!$B$5:$J$44,7,FALSE)*ABSYLD2!$F226 + ABSYLD1!AK226*(1-VLOOKUP(ABSYLD2!AK$4,'[1]INTERNAL PARAMETERS-1'!$B$5:$J$44,5,FALSE))*VLOOKUP(ABSYLD2!AK$4,'[1]INTERNAL PARAMETERS-1'!$B$5:$J$44,9,FALSE)*ABSYLD2!$F226</f>
        <v>0</v>
      </c>
      <c r="AL226" s="47">
        <f>ABSYLD1!AL226*VLOOKUP(ABSYLD2!AL$4,'[1]INTERNAL PARAMETERS-1'!$B$5:$J$44,5,FALSE)*VLOOKUP(ABSYLD2!AL$4,'[1]INTERNAL PARAMETERS-1'!$B$5:$J$44,7,FALSE)*ABSYLD2!$F226 + ABSYLD1!AL226*(1-VLOOKUP(ABSYLD2!AL$4,'[1]INTERNAL PARAMETERS-1'!$B$5:$J$44,5,FALSE))*VLOOKUP(ABSYLD2!AL$4,'[1]INTERNAL PARAMETERS-1'!$B$5:$J$44,9,FALSE)*ABSYLD2!$F226</f>
        <v>0</v>
      </c>
      <c r="AM226" s="47">
        <f>ABSYLD1!AM226*VLOOKUP(ABSYLD2!AM$4,'[1]INTERNAL PARAMETERS-1'!$B$5:$J$44,5,FALSE)*VLOOKUP(ABSYLD2!AM$4,'[1]INTERNAL PARAMETERS-1'!$B$5:$J$44,7,FALSE)*ABSYLD2!$F226 + ABSYLD1!AM226*(1-VLOOKUP(ABSYLD2!AM$4,'[1]INTERNAL PARAMETERS-1'!$B$5:$J$44,5,FALSE))*VLOOKUP(ABSYLD2!AM$4,'[1]INTERNAL PARAMETERS-1'!$B$5:$J$44,9,FALSE)*ABSYLD2!$F226</f>
        <v>0</v>
      </c>
      <c r="AN226" s="47">
        <f>ABSYLD1!AN226*VLOOKUP(ABSYLD2!AN$4,'[1]INTERNAL PARAMETERS-1'!$B$5:$J$44,5,FALSE)*VLOOKUP(ABSYLD2!AN$4,'[1]INTERNAL PARAMETERS-1'!$B$5:$J$44,7,FALSE)*ABSYLD2!$F226 + ABSYLD1!AN226*(1-VLOOKUP(ABSYLD2!AN$4,'[1]INTERNAL PARAMETERS-1'!$B$5:$J$44,5,FALSE))*VLOOKUP(ABSYLD2!AN$4,'[1]INTERNAL PARAMETERS-1'!$B$5:$J$44,9,FALSE)*ABSYLD2!$F226</f>
        <v>0</v>
      </c>
      <c r="AO226" s="47">
        <f>ABSYLD1!AO226*VLOOKUP(ABSYLD2!AO$4,'[1]INTERNAL PARAMETERS-1'!$B$5:$J$44,5,FALSE)*VLOOKUP(ABSYLD2!AO$4,'[1]INTERNAL PARAMETERS-1'!$B$5:$J$44,7,FALSE)*ABSYLD2!$F226 + ABSYLD1!AO226*(1-VLOOKUP(ABSYLD2!AO$4,'[1]INTERNAL PARAMETERS-1'!$B$5:$J$44,5,FALSE))*VLOOKUP(ABSYLD2!AO$4,'[1]INTERNAL PARAMETERS-1'!$B$5:$J$44,9,FALSE)*ABSYLD2!$F226</f>
        <v>0</v>
      </c>
      <c r="AP226" s="47">
        <f>ABSYLD1!AP226*VLOOKUP(ABSYLD2!AP$4,'[1]INTERNAL PARAMETERS-1'!$B$5:$J$44,5,FALSE)*VLOOKUP(ABSYLD2!AP$4,'[1]INTERNAL PARAMETERS-1'!$B$5:$J$44,7,FALSE)*ABSYLD2!$F226 + ABSYLD1!AP226*(1-VLOOKUP(ABSYLD2!AP$4,'[1]INTERNAL PARAMETERS-1'!$B$5:$J$44,5,FALSE))*VLOOKUP(ABSYLD2!AP$4,'[1]INTERNAL PARAMETERS-1'!$B$5:$J$44,9,FALSE)*ABSYLD2!$F226</f>
        <v>0</v>
      </c>
      <c r="AQ226" s="47">
        <f>ABSYLD1!AQ226*VLOOKUP(ABSYLD2!AQ$4,'[1]INTERNAL PARAMETERS-1'!$B$5:$J$44,5,FALSE)*VLOOKUP(ABSYLD2!AQ$4,'[1]INTERNAL PARAMETERS-1'!$B$5:$J$44,7,FALSE)*ABSYLD2!$F226 + ABSYLD1!AQ226*(1-VLOOKUP(ABSYLD2!AQ$4,'[1]INTERNAL PARAMETERS-1'!$B$5:$J$44,5,FALSE))*VLOOKUP(ABSYLD2!AQ$4,'[1]INTERNAL PARAMETERS-1'!$B$5:$J$44,9,FALSE)*ABSYLD2!$F226</f>
        <v>0</v>
      </c>
      <c r="AR226" s="47">
        <f>ABSYLD1!AR226*VLOOKUP(ABSYLD2!AR$4,'[1]INTERNAL PARAMETERS-1'!$B$5:$J$44,5,FALSE)*VLOOKUP(ABSYLD2!AR$4,'[1]INTERNAL PARAMETERS-1'!$B$5:$J$44,7,FALSE)*ABSYLD2!$F226 + ABSYLD1!AR226*(1-VLOOKUP(ABSYLD2!AR$4,'[1]INTERNAL PARAMETERS-1'!$B$5:$J$44,5,FALSE))*VLOOKUP(ABSYLD2!AR$4,'[1]INTERNAL PARAMETERS-1'!$B$5:$J$44,9,FALSE)*ABSYLD2!$F226</f>
        <v>0</v>
      </c>
      <c r="AS226" s="47">
        <f>ABSYLD1!AS226*VLOOKUP(ABSYLD2!AS$4,'[1]INTERNAL PARAMETERS-1'!$B$5:$J$44,5,FALSE)*VLOOKUP(ABSYLD2!AS$4,'[1]INTERNAL PARAMETERS-1'!$B$5:$J$44,7,FALSE)*ABSYLD2!$F226 + ABSYLD1!AS226*(1-VLOOKUP(ABSYLD2!AS$4,'[1]INTERNAL PARAMETERS-1'!$B$5:$J$44,5,FALSE))*VLOOKUP(ABSYLD2!AS$4,'[1]INTERNAL PARAMETERS-1'!$B$5:$J$44,9,FALSE)*ABSYLD2!$F226</f>
        <v>0</v>
      </c>
      <c r="AT226" s="46">
        <f>ABSYLD1!AT226*VLOOKUP(ABSYLD2!AT$4,'[1]INTERNAL PARAMETERS-1'!$B$5:$J$44,5,FALSE)*VLOOKUP(ABSYLD2!AT$4,'[1]INTERNAL PARAMETERS-1'!$B$5:$J$44,7,FALSE)*ABSYLD2!$F226 + ABSYLD1!AT226*(1-VLOOKUP(ABSYLD2!AT$4,'[1]INTERNAL PARAMETERS-1'!$B$5:$J$44,5,FALSE))*VLOOKUP(ABSYLD2!AT$4,'[1]INTERNAL PARAMETERS-1'!$B$5:$J$44,9,FALSE)*ABSYLD2!$F226</f>
        <v>0</v>
      </c>
      <c r="AU226" s="48">
        <f>ABSYLD1!AU226*VLOOKUP(ABSYLD2!AU$4,'[1]INTERNAL PARAMETERS-1'!$B$5:$J$44,5,FALSE)*VLOOKUP(ABSYLD2!AU$4,'[1]INTERNAL PARAMETERS-1'!$B$5:$J$44,6,FALSE)*VLOOKUP(ABSYLD2!AU$4,'[1]INTERNAL PARAMETERS-1'!$B$5:$J$44,3,FALSE) + ABSYLD1!AU226*(1-VLOOKUP(ABSYLD2!AU$4,'[1]INTERNAL PARAMETERS-1'!$B$5:$J$44,5,FALSE))*VLOOKUP(ABSYLD2!AU$4,'[1]INTERNAL PARAMETERS-1'!$B$5:$J$44,8,FALSE)*VLOOKUP(ABSYLD2!AU$4,'[1]INTERNAL PARAMETERS-1'!$B$5:$J$44,3,FALSE)</f>
        <v>0</v>
      </c>
      <c r="AV226" s="47">
        <f>ABSYLD1!AV226*VLOOKUP(ABSYLD2!AV$4,'[1]INTERNAL PARAMETERS-1'!$B$5:$J$44,5,FALSE)*VLOOKUP(ABSYLD2!AV$4,'[1]INTERNAL PARAMETERS-1'!$B$5:$J$44,6,FALSE)*VLOOKUP(ABSYLD2!AV$4,'[1]INTERNAL PARAMETERS-1'!$B$5:$J$44,3,FALSE) + ABSYLD1!AV226*(1-VLOOKUP(ABSYLD2!AV$4,'[1]INTERNAL PARAMETERS-1'!$B$5:$J$44,5,FALSE))*VLOOKUP(ABSYLD2!AV$4,'[1]INTERNAL PARAMETERS-1'!$B$5:$J$44,8,FALSE)*VLOOKUP(ABSYLD2!AV$4,'[1]INTERNAL PARAMETERS-1'!$B$5:$J$44,3,FALSE)</f>
        <v>0</v>
      </c>
      <c r="AW226" s="47">
        <f>ABSYLD1!AW226*VLOOKUP(ABSYLD2!AW$4,'[1]INTERNAL PARAMETERS-1'!$B$5:$J$44,5,FALSE)*VLOOKUP(ABSYLD2!AW$4,'[1]INTERNAL PARAMETERS-1'!$B$5:$J$44,6,FALSE)*VLOOKUP(ABSYLD2!AW$4,'[1]INTERNAL PARAMETERS-1'!$B$5:$J$44,3,FALSE) + ABSYLD1!AW226*(1-VLOOKUP(ABSYLD2!AW$4,'[1]INTERNAL PARAMETERS-1'!$B$5:$J$44,5,FALSE))*VLOOKUP(ABSYLD2!AW$4,'[1]INTERNAL PARAMETERS-1'!$B$5:$J$44,8,FALSE)*VLOOKUP(ABSYLD2!AW$4,'[1]INTERNAL PARAMETERS-1'!$B$5:$J$44,3,FALSE)</f>
        <v>0</v>
      </c>
      <c r="AX226" s="47">
        <f>ABSYLD1!AX226*VLOOKUP(ABSYLD2!AX$4,'[1]INTERNAL PARAMETERS-1'!$B$5:$J$44,5,FALSE)*VLOOKUP(ABSYLD2!AX$4,'[1]INTERNAL PARAMETERS-1'!$B$5:$J$44,6,FALSE)*VLOOKUP(ABSYLD2!AX$4,'[1]INTERNAL PARAMETERS-1'!$B$5:$J$44,3,FALSE) + ABSYLD1!AX226*(1-VLOOKUP(ABSYLD2!AX$4,'[1]INTERNAL PARAMETERS-1'!$B$5:$J$44,5,FALSE))*VLOOKUP(ABSYLD2!AX$4,'[1]INTERNAL PARAMETERS-1'!$B$5:$J$44,8,FALSE)*VLOOKUP(ABSYLD2!AX$4,'[1]INTERNAL PARAMETERS-1'!$B$5:$J$44,3,FALSE)</f>
        <v>0</v>
      </c>
      <c r="AY226" s="47">
        <f>ABSYLD1!AY226*VLOOKUP(ABSYLD2!AY$4,'[1]INTERNAL PARAMETERS-1'!$B$5:$J$44,5,FALSE)*VLOOKUP(ABSYLD2!AY$4,'[1]INTERNAL PARAMETERS-1'!$B$5:$J$44,6,FALSE)*VLOOKUP(ABSYLD2!AY$4,'[1]INTERNAL PARAMETERS-1'!$B$5:$J$44,3,FALSE) + ABSYLD1!AY226*(1-VLOOKUP(ABSYLD2!AY$4,'[1]INTERNAL PARAMETERS-1'!$B$5:$J$44,5,FALSE))*VLOOKUP(ABSYLD2!AY$4,'[1]INTERNAL PARAMETERS-1'!$B$5:$J$44,8,FALSE)*VLOOKUP(ABSYLD2!AY$4,'[1]INTERNAL PARAMETERS-1'!$B$5:$J$44,3,FALSE)</f>
        <v>0</v>
      </c>
      <c r="AZ226" s="47">
        <f>ABSYLD1!AZ226*VLOOKUP(ABSYLD2!AZ$4,'[1]INTERNAL PARAMETERS-1'!$B$5:$J$44,5,FALSE)*VLOOKUP(ABSYLD2!AZ$4,'[1]INTERNAL PARAMETERS-1'!$B$5:$J$44,6,FALSE)*VLOOKUP(ABSYLD2!AZ$4,'[1]INTERNAL PARAMETERS-1'!$B$5:$J$44,3,FALSE) + ABSYLD1!AZ226*(1-VLOOKUP(ABSYLD2!AZ$4,'[1]INTERNAL PARAMETERS-1'!$B$5:$J$44,5,FALSE))*VLOOKUP(ABSYLD2!AZ$4,'[1]INTERNAL PARAMETERS-1'!$B$5:$J$44,8,FALSE)*VLOOKUP(ABSYLD2!AZ$4,'[1]INTERNAL PARAMETERS-1'!$B$5:$J$44,3,FALSE)</f>
        <v>0</v>
      </c>
      <c r="BA226" s="47">
        <f>ABSYLD1!BA226*VLOOKUP(ABSYLD2!BA$4,'[1]INTERNAL PARAMETERS-1'!$B$5:$J$44,5,FALSE)*VLOOKUP(ABSYLD2!BA$4,'[1]INTERNAL PARAMETERS-1'!$B$5:$J$44,6,FALSE)*VLOOKUP(ABSYLD2!BA$4,'[1]INTERNAL PARAMETERS-1'!$B$5:$J$44,3,FALSE) + ABSYLD1!BA226*(1-VLOOKUP(ABSYLD2!BA$4,'[1]INTERNAL PARAMETERS-1'!$B$5:$J$44,5,FALSE))*VLOOKUP(ABSYLD2!BA$4,'[1]INTERNAL PARAMETERS-1'!$B$5:$J$44,8,FALSE)*VLOOKUP(ABSYLD2!BA$4,'[1]INTERNAL PARAMETERS-1'!$B$5:$J$44,3,FALSE)</f>
        <v>0</v>
      </c>
      <c r="BB226" s="47">
        <f>ABSYLD1!BB226*VLOOKUP(ABSYLD2!BB$4,'[1]INTERNAL PARAMETERS-1'!$B$5:$J$44,5,FALSE)*VLOOKUP(ABSYLD2!BB$4,'[1]INTERNAL PARAMETERS-1'!$B$5:$J$44,6,FALSE)*VLOOKUP(ABSYLD2!BB$4,'[1]INTERNAL PARAMETERS-1'!$B$5:$J$44,3,FALSE) + ABSYLD1!BB226*(1-VLOOKUP(ABSYLD2!BB$4,'[1]INTERNAL PARAMETERS-1'!$B$5:$J$44,5,FALSE))*VLOOKUP(ABSYLD2!BB$4,'[1]INTERNAL PARAMETERS-1'!$B$5:$J$44,8,FALSE)*VLOOKUP(ABSYLD2!BB$4,'[1]INTERNAL PARAMETERS-1'!$B$5:$J$44,3,FALSE)</f>
        <v>0</v>
      </c>
      <c r="BC226" s="47">
        <f>ABSYLD1!BC226*VLOOKUP(ABSYLD2!BC$4,'[1]INTERNAL PARAMETERS-1'!$B$5:$J$44,5,FALSE)*VLOOKUP(ABSYLD2!BC$4,'[1]INTERNAL PARAMETERS-1'!$B$5:$J$44,6,FALSE)*VLOOKUP(ABSYLD2!BC$4,'[1]INTERNAL PARAMETERS-1'!$B$5:$J$44,3,FALSE) + ABSYLD1!BC226*(1-VLOOKUP(ABSYLD2!BC$4,'[1]INTERNAL PARAMETERS-1'!$B$5:$J$44,5,FALSE))*VLOOKUP(ABSYLD2!BC$4,'[1]INTERNAL PARAMETERS-1'!$B$5:$J$44,8,FALSE)*VLOOKUP(ABSYLD2!BC$4,'[1]INTERNAL PARAMETERS-1'!$B$5:$J$44,3,FALSE)</f>
        <v>0</v>
      </c>
      <c r="BD226" s="47">
        <f>ABSYLD1!BD226*VLOOKUP(ABSYLD2!BD$4,'[1]INTERNAL PARAMETERS-1'!$B$5:$J$44,5,FALSE)*VLOOKUP(ABSYLD2!BD$4,'[1]INTERNAL PARAMETERS-1'!$B$5:$J$44,6,FALSE)*VLOOKUP(ABSYLD2!BD$4,'[1]INTERNAL PARAMETERS-1'!$B$5:$J$44,3,FALSE) + ABSYLD1!BD226*(1-VLOOKUP(ABSYLD2!BD$4,'[1]INTERNAL PARAMETERS-1'!$B$5:$J$44,5,FALSE))*VLOOKUP(ABSYLD2!BD$4,'[1]INTERNAL PARAMETERS-1'!$B$5:$J$44,8,FALSE)*VLOOKUP(ABSYLD2!BD$4,'[1]INTERNAL PARAMETERS-1'!$B$5:$J$44,3,FALSE)</f>
        <v>0</v>
      </c>
      <c r="BE226" s="47">
        <f>ABSYLD1!BE226*VLOOKUP(ABSYLD2!BE$4,'[1]INTERNAL PARAMETERS-1'!$B$5:$J$44,5,FALSE)*VLOOKUP(ABSYLD2!BE$4,'[1]INTERNAL PARAMETERS-1'!$B$5:$J$44,6,FALSE)*VLOOKUP(ABSYLD2!BE$4,'[1]INTERNAL PARAMETERS-1'!$B$5:$J$44,3,FALSE) + ABSYLD1!BE226*(1-VLOOKUP(ABSYLD2!BE$4,'[1]INTERNAL PARAMETERS-1'!$B$5:$J$44,5,FALSE))*VLOOKUP(ABSYLD2!BE$4,'[1]INTERNAL PARAMETERS-1'!$B$5:$J$44,8,FALSE)*VLOOKUP(ABSYLD2!BE$4,'[1]INTERNAL PARAMETERS-1'!$B$5:$J$44,3,FALSE)</f>
        <v>0</v>
      </c>
      <c r="BF226" s="47">
        <f>ABSYLD1!BF226*VLOOKUP(ABSYLD2!BF$4,'[1]INTERNAL PARAMETERS-1'!$B$5:$J$44,5,FALSE)*VLOOKUP(ABSYLD2!BF$4,'[1]INTERNAL PARAMETERS-1'!$B$5:$J$44,6,FALSE)*VLOOKUP(ABSYLD2!BF$4,'[1]INTERNAL PARAMETERS-1'!$B$5:$J$44,3,FALSE) + ABSYLD1!BF226*(1-VLOOKUP(ABSYLD2!BF$4,'[1]INTERNAL PARAMETERS-1'!$B$5:$J$44,5,FALSE))*VLOOKUP(ABSYLD2!BF$4,'[1]INTERNAL PARAMETERS-1'!$B$5:$J$44,8,FALSE)*VLOOKUP(ABSYLD2!BF$4,'[1]INTERNAL PARAMETERS-1'!$B$5:$J$44,3,FALSE)</f>
        <v>0</v>
      </c>
      <c r="BG226" s="47">
        <f>ABSYLD1!BG226*VLOOKUP(ABSYLD2!BG$4,'[1]INTERNAL PARAMETERS-1'!$B$5:$J$44,5,FALSE)*VLOOKUP(ABSYLD2!BG$4,'[1]INTERNAL PARAMETERS-1'!$B$5:$J$44,6,FALSE)*VLOOKUP(ABSYLD2!BG$4,'[1]INTERNAL PARAMETERS-1'!$B$5:$J$44,3,FALSE) + ABSYLD1!BG226*(1-VLOOKUP(ABSYLD2!BG$4,'[1]INTERNAL PARAMETERS-1'!$B$5:$J$44,5,FALSE))*VLOOKUP(ABSYLD2!BG$4,'[1]INTERNAL PARAMETERS-1'!$B$5:$J$44,8,FALSE)*VLOOKUP(ABSYLD2!BG$4,'[1]INTERNAL PARAMETERS-1'!$B$5:$J$44,3,FALSE)</f>
        <v>0</v>
      </c>
      <c r="BH226" s="47">
        <f>ABSYLD1!BH226*VLOOKUP(ABSYLD2!BH$4,'[1]INTERNAL PARAMETERS-1'!$B$5:$J$44,5,FALSE)*VLOOKUP(ABSYLD2!BH$4,'[1]INTERNAL PARAMETERS-1'!$B$5:$J$44,6,FALSE)*VLOOKUP(ABSYLD2!BH$4,'[1]INTERNAL PARAMETERS-1'!$B$5:$J$44,3,FALSE) + ABSYLD1!BH226*(1-VLOOKUP(ABSYLD2!BH$4,'[1]INTERNAL PARAMETERS-1'!$B$5:$J$44,5,FALSE))*VLOOKUP(ABSYLD2!BH$4,'[1]INTERNAL PARAMETERS-1'!$B$5:$J$44,8,FALSE)*VLOOKUP(ABSYLD2!BH$4,'[1]INTERNAL PARAMETERS-1'!$B$5:$J$44,3,FALSE)</f>
        <v>0</v>
      </c>
      <c r="BI226" s="47">
        <f>ABSYLD1!BI226*VLOOKUP(ABSYLD2!BI$4,'[1]INTERNAL PARAMETERS-1'!$B$5:$J$44,5,FALSE)*VLOOKUP(ABSYLD2!BI$4,'[1]INTERNAL PARAMETERS-1'!$B$5:$J$44,6,FALSE)*VLOOKUP(ABSYLD2!BI$4,'[1]INTERNAL PARAMETERS-1'!$B$5:$J$44,3,FALSE) + ABSYLD1!BI226*(1-VLOOKUP(ABSYLD2!BI$4,'[1]INTERNAL PARAMETERS-1'!$B$5:$J$44,5,FALSE))*VLOOKUP(ABSYLD2!BI$4,'[1]INTERNAL PARAMETERS-1'!$B$5:$J$44,8,FALSE)*VLOOKUP(ABSYLD2!BI$4,'[1]INTERNAL PARAMETERS-1'!$B$5:$J$44,3,FALSE)</f>
        <v>0</v>
      </c>
      <c r="BJ226" s="47">
        <f>ABSYLD1!BJ226*VLOOKUP(ABSYLD2!BJ$4,'[1]INTERNAL PARAMETERS-1'!$B$5:$J$44,5,FALSE)*VLOOKUP(ABSYLD2!BJ$4,'[1]INTERNAL PARAMETERS-1'!$B$5:$J$44,6,FALSE)*VLOOKUP(ABSYLD2!BJ$4,'[1]INTERNAL PARAMETERS-1'!$B$5:$J$44,3,FALSE) + ABSYLD1!BJ226*(1-VLOOKUP(ABSYLD2!BJ$4,'[1]INTERNAL PARAMETERS-1'!$B$5:$J$44,5,FALSE))*VLOOKUP(ABSYLD2!BJ$4,'[1]INTERNAL PARAMETERS-1'!$B$5:$J$44,8,FALSE)*VLOOKUP(ABSYLD2!BJ$4,'[1]INTERNAL PARAMETERS-1'!$B$5:$J$44,3,FALSE)</f>
        <v>0</v>
      </c>
      <c r="BK226" s="47">
        <f>ABSYLD1!BK226*VLOOKUP(ABSYLD2!BK$4,'[1]INTERNAL PARAMETERS-1'!$B$5:$J$44,5,FALSE)*VLOOKUP(ABSYLD2!BK$4,'[1]INTERNAL PARAMETERS-1'!$B$5:$J$44,6,FALSE)*VLOOKUP(ABSYLD2!BK$4,'[1]INTERNAL PARAMETERS-1'!$B$5:$J$44,3,FALSE) + ABSYLD1!BK226*(1-VLOOKUP(ABSYLD2!BK$4,'[1]INTERNAL PARAMETERS-1'!$B$5:$J$44,5,FALSE))*VLOOKUP(ABSYLD2!BK$4,'[1]INTERNAL PARAMETERS-1'!$B$5:$J$44,8,FALSE)*VLOOKUP(ABSYLD2!BK$4,'[1]INTERNAL PARAMETERS-1'!$B$5:$J$44,3,FALSE)</f>
        <v>0</v>
      </c>
      <c r="BL226" s="47">
        <f>ABSYLD1!BL226*VLOOKUP(ABSYLD2!BL$4,'[1]INTERNAL PARAMETERS-1'!$B$5:$J$44,5,FALSE)*VLOOKUP(ABSYLD2!BL$4,'[1]INTERNAL PARAMETERS-1'!$B$5:$J$44,6,FALSE)*VLOOKUP(ABSYLD2!BL$4,'[1]INTERNAL PARAMETERS-1'!$B$5:$J$44,3,FALSE) + ABSYLD1!BL226*(1-VLOOKUP(ABSYLD2!BL$4,'[1]INTERNAL PARAMETERS-1'!$B$5:$J$44,5,FALSE))*VLOOKUP(ABSYLD2!BL$4,'[1]INTERNAL PARAMETERS-1'!$B$5:$J$44,8,FALSE)*VLOOKUP(ABSYLD2!BL$4,'[1]INTERNAL PARAMETERS-1'!$B$5:$J$44,3,FALSE)</f>
        <v>0</v>
      </c>
      <c r="BM226" s="47">
        <f>ABSYLD1!BM226*VLOOKUP(ABSYLD2!BM$4,'[1]INTERNAL PARAMETERS-1'!$B$5:$J$44,5,FALSE)*VLOOKUP(ABSYLD2!BM$4,'[1]INTERNAL PARAMETERS-1'!$B$5:$J$44,6,FALSE)*VLOOKUP(ABSYLD2!BM$4,'[1]INTERNAL PARAMETERS-1'!$B$5:$J$44,3,FALSE) + ABSYLD1!BM226*(1-VLOOKUP(ABSYLD2!BM$4,'[1]INTERNAL PARAMETERS-1'!$B$5:$J$44,5,FALSE))*VLOOKUP(ABSYLD2!BM$4,'[1]INTERNAL PARAMETERS-1'!$B$5:$J$44,8,FALSE)*VLOOKUP(ABSYLD2!BM$4,'[1]INTERNAL PARAMETERS-1'!$B$5:$J$44,3,FALSE)</f>
        <v>0</v>
      </c>
      <c r="BN226" s="47">
        <f>ABSYLD1!BN226*VLOOKUP(ABSYLD2!BN$4,'[1]INTERNAL PARAMETERS-1'!$B$5:$J$44,5,FALSE)*VLOOKUP(ABSYLD2!BN$4,'[1]INTERNAL PARAMETERS-1'!$B$5:$J$44,6,FALSE)*VLOOKUP(ABSYLD2!BN$4,'[1]INTERNAL PARAMETERS-1'!$B$5:$J$44,3,FALSE) + ABSYLD1!BN226*(1-VLOOKUP(ABSYLD2!BN$4,'[1]INTERNAL PARAMETERS-1'!$B$5:$J$44,5,FALSE))*VLOOKUP(ABSYLD2!BN$4,'[1]INTERNAL PARAMETERS-1'!$B$5:$J$44,8,FALSE)*VLOOKUP(ABSYLD2!BN$4,'[1]INTERNAL PARAMETERS-1'!$B$5:$J$44,3,FALSE)</f>
        <v>0</v>
      </c>
      <c r="BO226" s="47">
        <f>ABSYLD1!BO226*VLOOKUP(ABSYLD2!BO$4,'[1]INTERNAL PARAMETERS-1'!$B$5:$J$44,5,FALSE)*VLOOKUP(ABSYLD2!BO$4,'[1]INTERNAL PARAMETERS-1'!$B$5:$J$44,6,FALSE)*VLOOKUP(ABSYLD2!BO$4,'[1]INTERNAL PARAMETERS-1'!$B$5:$J$44,3,FALSE) + ABSYLD1!BO226*(1-VLOOKUP(ABSYLD2!BO$4,'[1]INTERNAL PARAMETERS-1'!$B$5:$J$44,5,FALSE))*VLOOKUP(ABSYLD2!BO$4,'[1]INTERNAL PARAMETERS-1'!$B$5:$J$44,8,FALSE)*VLOOKUP(ABSYLD2!BO$4,'[1]INTERNAL PARAMETERS-1'!$B$5:$J$44,3,FALSE)</f>
        <v>0</v>
      </c>
      <c r="BP226" s="47">
        <f>ABSYLD1!BP226*VLOOKUP(ABSYLD2!BP$4,'[1]INTERNAL PARAMETERS-1'!$B$5:$J$44,5,FALSE)*VLOOKUP(ABSYLD2!BP$4,'[1]INTERNAL PARAMETERS-1'!$B$5:$J$44,6,FALSE)*VLOOKUP(ABSYLD2!BP$4,'[1]INTERNAL PARAMETERS-1'!$B$5:$J$44,3,FALSE) + ABSYLD1!BP226*(1-VLOOKUP(ABSYLD2!BP$4,'[1]INTERNAL PARAMETERS-1'!$B$5:$J$44,5,FALSE))*VLOOKUP(ABSYLD2!BP$4,'[1]INTERNAL PARAMETERS-1'!$B$5:$J$44,8,FALSE)*VLOOKUP(ABSYLD2!BP$4,'[1]INTERNAL PARAMETERS-1'!$B$5:$J$44,3,FALSE)</f>
        <v>0</v>
      </c>
      <c r="BQ226" s="47">
        <f>ABSYLD1!BQ226*VLOOKUP(ABSYLD2!BQ$4,'[1]INTERNAL PARAMETERS-1'!$B$5:$J$44,5,FALSE)*VLOOKUP(ABSYLD2!BQ$4,'[1]INTERNAL PARAMETERS-1'!$B$5:$J$44,6,FALSE)*VLOOKUP(ABSYLD2!BQ$4,'[1]INTERNAL PARAMETERS-1'!$B$5:$J$44,3,FALSE) + ABSYLD1!BQ226*(1-VLOOKUP(ABSYLD2!BQ$4,'[1]INTERNAL PARAMETERS-1'!$B$5:$J$44,5,FALSE))*VLOOKUP(ABSYLD2!BQ$4,'[1]INTERNAL PARAMETERS-1'!$B$5:$J$44,8,FALSE)*VLOOKUP(ABSYLD2!BQ$4,'[1]INTERNAL PARAMETERS-1'!$B$5:$J$44,3,FALSE)</f>
        <v>0</v>
      </c>
      <c r="BR226" s="47">
        <f>ABSYLD1!BR226*VLOOKUP(ABSYLD2!BR$4,'[1]INTERNAL PARAMETERS-1'!$B$5:$J$44,5,FALSE)*VLOOKUP(ABSYLD2!BR$4,'[1]INTERNAL PARAMETERS-1'!$B$5:$J$44,6,FALSE)*VLOOKUP(ABSYLD2!BR$4,'[1]INTERNAL PARAMETERS-1'!$B$5:$J$44,3,FALSE) + ABSYLD1!BR226*(1-VLOOKUP(ABSYLD2!BR$4,'[1]INTERNAL PARAMETERS-1'!$B$5:$J$44,5,FALSE))*VLOOKUP(ABSYLD2!BR$4,'[1]INTERNAL PARAMETERS-1'!$B$5:$J$44,8,FALSE)*VLOOKUP(ABSYLD2!BR$4,'[1]INTERNAL PARAMETERS-1'!$B$5:$J$44,3,FALSE)</f>
        <v>0</v>
      </c>
      <c r="BS226" s="47">
        <f>ABSYLD1!BS226*VLOOKUP(ABSYLD2!BS$4,'[1]INTERNAL PARAMETERS-1'!$B$5:$J$44,5,FALSE)*VLOOKUP(ABSYLD2!BS$4,'[1]INTERNAL PARAMETERS-1'!$B$5:$J$44,6,FALSE)*VLOOKUP(ABSYLD2!BS$4,'[1]INTERNAL PARAMETERS-1'!$B$5:$J$44,3,FALSE) + ABSYLD1!BS226*(1-VLOOKUP(ABSYLD2!BS$4,'[1]INTERNAL PARAMETERS-1'!$B$5:$J$44,5,FALSE))*VLOOKUP(ABSYLD2!BS$4,'[1]INTERNAL PARAMETERS-1'!$B$5:$J$44,8,FALSE)*VLOOKUP(ABSYLD2!BS$4,'[1]INTERNAL PARAMETERS-1'!$B$5:$J$44,3,FALSE)</f>
        <v>0</v>
      </c>
      <c r="BT226" s="47">
        <f>ABSYLD1!BT226*VLOOKUP(ABSYLD2!BT$4,'[1]INTERNAL PARAMETERS-1'!$B$5:$J$44,5,FALSE)*VLOOKUP(ABSYLD2!BT$4,'[1]INTERNAL PARAMETERS-1'!$B$5:$J$44,6,FALSE)*VLOOKUP(ABSYLD2!BT$4,'[1]INTERNAL PARAMETERS-1'!$B$5:$J$44,3,FALSE) + ABSYLD1!BT226*(1-VLOOKUP(ABSYLD2!BT$4,'[1]INTERNAL PARAMETERS-1'!$B$5:$J$44,5,FALSE))*VLOOKUP(ABSYLD2!BT$4,'[1]INTERNAL PARAMETERS-1'!$B$5:$J$44,8,FALSE)*VLOOKUP(ABSYLD2!BT$4,'[1]INTERNAL PARAMETERS-1'!$B$5:$J$44,3,FALSE)</f>
        <v>0</v>
      </c>
      <c r="BU226" s="47">
        <f>ABSYLD1!BU226*VLOOKUP(ABSYLD2!BU$4,'[1]INTERNAL PARAMETERS-1'!$B$5:$J$44,5,FALSE)*VLOOKUP(ABSYLD2!BU$4,'[1]INTERNAL PARAMETERS-1'!$B$5:$J$44,6,FALSE)*VLOOKUP(ABSYLD2!BU$4,'[1]INTERNAL PARAMETERS-1'!$B$5:$J$44,3,FALSE) + ABSYLD1!BU226*(1-VLOOKUP(ABSYLD2!BU$4,'[1]INTERNAL PARAMETERS-1'!$B$5:$J$44,5,FALSE))*VLOOKUP(ABSYLD2!BU$4,'[1]INTERNAL PARAMETERS-1'!$B$5:$J$44,8,FALSE)*VLOOKUP(ABSYLD2!BU$4,'[1]INTERNAL PARAMETERS-1'!$B$5:$J$44,3,FALSE)</f>
        <v>0</v>
      </c>
      <c r="BV226" s="47">
        <f>ABSYLD1!BV226*VLOOKUP(ABSYLD2!BV$4,'[1]INTERNAL PARAMETERS-1'!$B$5:$J$44,5,FALSE)*VLOOKUP(ABSYLD2!BV$4,'[1]INTERNAL PARAMETERS-1'!$B$5:$J$44,6,FALSE)*VLOOKUP(ABSYLD2!BV$4,'[1]INTERNAL PARAMETERS-1'!$B$5:$J$44,3,FALSE) + ABSYLD1!BV226*(1-VLOOKUP(ABSYLD2!BV$4,'[1]INTERNAL PARAMETERS-1'!$B$5:$J$44,5,FALSE))*VLOOKUP(ABSYLD2!BV$4,'[1]INTERNAL PARAMETERS-1'!$B$5:$J$44,8,FALSE)*VLOOKUP(ABSYLD2!BV$4,'[1]INTERNAL PARAMETERS-1'!$B$5:$J$44,3,FALSE)</f>
        <v>0</v>
      </c>
      <c r="BW226" s="47">
        <f>ABSYLD1!BW226*VLOOKUP(ABSYLD2!BW$4,'[1]INTERNAL PARAMETERS-1'!$B$5:$J$44,5,FALSE)*VLOOKUP(ABSYLD2!BW$4,'[1]INTERNAL PARAMETERS-1'!$B$5:$J$44,6,FALSE)*VLOOKUP(ABSYLD2!BW$4,'[1]INTERNAL PARAMETERS-1'!$B$5:$J$44,3,FALSE) + ABSYLD1!BW226*(1-VLOOKUP(ABSYLD2!BW$4,'[1]INTERNAL PARAMETERS-1'!$B$5:$J$44,5,FALSE))*VLOOKUP(ABSYLD2!BW$4,'[1]INTERNAL PARAMETERS-1'!$B$5:$J$44,8,FALSE)*VLOOKUP(ABSYLD2!BW$4,'[1]INTERNAL PARAMETERS-1'!$B$5:$J$44,3,FALSE)</f>
        <v>0</v>
      </c>
      <c r="BX226" s="47">
        <f>ABSYLD1!BX226*VLOOKUP(ABSYLD2!BX$4,'[1]INTERNAL PARAMETERS-1'!$B$5:$J$44,5,FALSE)*VLOOKUP(ABSYLD2!BX$4,'[1]INTERNAL PARAMETERS-1'!$B$5:$J$44,6,FALSE)*VLOOKUP(ABSYLD2!BX$4,'[1]INTERNAL PARAMETERS-1'!$B$5:$J$44,3,FALSE) + ABSYLD1!BX226*(1-VLOOKUP(ABSYLD2!BX$4,'[1]INTERNAL PARAMETERS-1'!$B$5:$J$44,5,FALSE))*VLOOKUP(ABSYLD2!BX$4,'[1]INTERNAL PARAMETERS-1'!$B$5:$J$44,8,FALSE)*VLOOKUP(ABSYLD2!BX$4,'[1]INTERNAL PARAMETERS-1'!$B$5:$J$44,3,FALSE)</f>
        <v>0</v>
      </c>
      <c r="BY226" s="47">
        <f>ABSYLD1!BY226*VLOOKUP(ABSYLD2!BY$4,'[1]INTERNAL PARAMETERS-1'!$B$5:$J$44,5,FALSE)*VLOOKUP(ABSYLD2!BY$4,'[1]INTERNAL PARAMETERS-1'!$B$5:$J$44,6,FALSE)*VLOOKUP(ABSYLD2!BY$4,'[1]INTERNAL PARAMETERS-1'!$B$5:$J$44,3,FALSE) + ABSYLD1!BY226*(1-VLOOKUP(ABSYLD2!BY$4,'[1]INTERNAL PARAMETERS-1'!$B$5:$J$44,5,FALSE))*VLOOKUP(ABSYLD2!BY$4,'[1]INTERNAL PARAMETERS-1'!$B$5:$J$44,8,FALSE)*VLOOKUP(ABSYLD2!BY$4,'[1]INTERNAL PARAMETERS-1'!$B$5:$J$44,3,FALSE)</f>
        <v>0</v>
      </c>
      <c r="BZ226" s="47">
        <f>ABSYLD1!BZ226*VLOOKUP(ABSYLD2!BZ$4,'[1]INTERNAL PARAMETERS-1'!$B$5:$J$44,5,FALSE)*VLOOKUP(ABSYLD2!BZ$4,'[1]INTERNAL PARAMETERS-1'!$B$5:$J$44,6,FALSE)*VLOOKUP(ABSYLD2!BZ$4,'[1]INTERNAL PARAMETERS-1'!$B$5:$J$44,3,FALSE) + ABSYLD1!BZ226*(1-VLOOKUP(ABSYLD2!BZ$4,'[1]INTERNAL PARAMETERS-1'!$B$5:$J$44,5,FALSE))*VLOOKUP(ABSYLD2!BZ$4,'[1]INTERNAL PARAMETERS-1'!$B$5:$J$44,8,FALSE)*VLOOKUP(ABSYLD2!BZ$4,'[1]INTERNAL PARAMETERS-1'!$B$5:$J$44,3,FALSE)</f>
        <v>0</v>
      </c>
      <c r="CA226" s="47">
        <f>ABSYLD1!CA226*VLOOKUP(ABSYLD2!CA$4,'[1]INTERNAL PARAMETERS-1'!$B$5:$J$44,5,FALSE)*VLOOKUP(ABSYLD2!CA$4,'[1]INTERNAL PARAMETERS-1'!$B$5:$J$44,6,FALSE)*VLOOKUP(ABSYLD2!CA$4,'[1]INTERNAL PARAMETERS-1'!$B$5:$J$44,3,FALSE) + ABSYLD1!CA226*(1-VLOOKUP(ABSYLD2!CA$4,'[1]INTERNAL PARAMETERS-1'!$B$5:$J$44,5,FALSE))*VLOOKUP(ABSYLD2!CA$4,'[1]INTERNAL PARAMETERS-1'!$B$5:$J$44,8,FALSE)*VLOOKUP(ABSYLD2!CA$4,'[1]INTERNAL PARAMETERS-1'!$B$5:$J$44,3,FALSE)</f>
        <v>0</v>
      </c>
      <c r="CB226" s="47">
        <f>ABSYLD1!CB226*VLOOKUP(ABSYLD2!CB$4,'[1]INTERNAL PARAMETERS-1'!$B$5:$J$44,5,FALSE)*VLOOKUP(ABSYLD2!CB$4,'[1]INTERNAL PARAMETERS-1'!$B$5:$J$44,6,FALSE)*VLOOKUP(ABSYLD2!CB$4,'[1]INTERNAL PARAMETERS-1'!$B$5:$J$44,3,FALSE) + ABSYLD1!CB226*(1-VLOOKUP(ABSYLD2!CB$4,'[1]INTERNAL PARAMETERS-1'!$B$5:$J$44,5,FALSE))*VLOOKUP(ABSYLD2!CB$4,'[1]INTERNAL PARAMETERS-1'!$B$5:$J$44,8,FALSE)*VLOOKUP(ABSYLD2!CB$4,'[1]INTERNAL PARAMETERS-1'!$B$5:$J$44,3,FALSE)</f>
        <v>0</v>
      </c>
      <c r="CC226" s="47">
        <f>ABSYLD1!CC226*VLOOKUP(ABSYLD2!CC$4,'[1]INTERNAL PARAMETERS-1'!$B$5:$J$44,5,FALSE)*VLOOKUP(ABSYLD2!CC$4,'[1]INTERNAL PARAMETERS-1'!$B$5:$J$44,6,FALSE)*VLOOKUP(ABSYLD2!CC$4,'[1]INTERNAL PARAMETERS-1'!$B$5:$J$44,3,FALSE) + ABSYLD1!CC226*(1-VLOOKUP(ABSYLD2!CC$4,'[1]INTERNAL PARAMETERS-1'!$B$5:$J$44,5,FALSE))*VLOOKUP(ABSYLD2!CC$4,'[1]INTERNAL PARAMETERS-1'!$B$5:$J$44,8,FALSE)*VLOOKUP(ABSYLD2!CC$4,'[1]INTERNAL PARAMETERS-1'!$B$5:$J$44,3,FALSE)</f>
        <v>0</v>
      </c>
      <c r="CD226" s="47">
        <f>ABSYLD1!CD226*VLOOKUP(ABSYLD2!CD$4,'[1]INTERNAL PARAMETERS-1'!$B$5:$J$44,5,FALSE)*VLOOKUP(ABSYLD2!CD$4,'[1]INTERNAL PARAMETERS-1'!$B$5:$J$44,6,FALSE)*VLOOKUP(ABSYLD2!CD$4,'[1]INTERNAL PARAMETERS-1'!$B$5:$J$44,3,FALSE) + ABSYLD1!CD226*(1-VLOOKUP(ABSYLD2!CD$4,'[1]INTERNAL PARAMETERS-1'!$B$5:$J$44,5,FALSE))*VLOOKUP(ABSYLD2!CD$4,'[1]INTERNAL PARAMETERS-1'!$B$5:$J$44,8,FALSE)*VLOOKUP(ABSYLD2!CD$4,'[1]INTERNAL PARAMETERS-1'!$B$5:$J$44,3,FALSE)</f>
        <v>0</v>
      </c>
      <c r="CE226" s="47">
        <f>ABSYLD1!CE226*VLOOKUP(ABSYLD2!CE$4,'[1]INTERNAL PARAMETERS-1'!$B$5:$J$44,5,FALSE)*VLOOKUP(ABSYLD2!CE$4,'[1]INTERNAL PARAMETERS-1'!$B$5:$J$44,6,FALSE)*VLOOKUP(ABSYLD2!CE$4,'[1]INTERNAL PARAMETERS-1'!$B$5:$J$44,3,FALSE) + ABSYLD1!CE226*(1-VLOOKUP(ABSYLD2!CE$4,'[1]INTERNAL PARAMETERS-1'!$B$5:$J$44,5,FALSE))*VLOOKUP(ABSYLD2!CE$4,'[1]INTERNAL PARAMETERS-1'!$B$5:$J$44,8,FALSE)*VLOOKUP(ABSYLD2!CE$4,'[1]INTERNAL PARAMETERS-1'!$B$5:$J$44,3,FALSE)</f>
        <v>0</v>
      </c>
      <c r="CF226" s="47">
        <f>ABSYLD1!CF226*VLOOKUP(ABSYLD2!CF$4,'[1]INTERNAL PARAMETERS-1'!$B$5:$J$44,5,FALSE)*VLOOKUP(ABSYLD2!CF$4,'[1]INTERNAL PARAMETERS-1'!$B$5:$J$44,6,FALSE)*VLOOKUP(ABSYLD2!CF$4,'[1]INTERNAL PARAMETERS-1'!$B$5:$J$44,3,FALSE) + ABSYLD1!CF226*(1-VLOOKUP(ABSYLD2!CF$4,'[1]INTERNAL PARAMETERS-1'!$B$5:$J$44,5,FALSE))*VLOOKUP(ABSYLD2!CF$4,'[1]INTERNAL PARAMETERS-1'!$B$5:$J$44,8,FALSE)*VLOOKUP(ABSYLD2!CF$4,'[1]INTERNAL PARAMETERS-1'!$B$5:$J$44,3,FALSE)</f>
        <v>0</v>
      </c>
      <c r="CG226" s="47">
        <f>ABSYLD1!CG226*VLOOKUP(ABSYLD2!CG$4,'[1]INTERNAL PARAMETERS-1'!$B$5:$J$44,5,FALSE)*VLOOKUP(ABSYLD2!CG$4,'[1]INTERNAL PARAMETERS-1'!$B$5:$J$44,6,FALSE)*VLOOKUP(ABSYLD2!CG$4,'[1]INTERNAL PARAMETERS-1'!$B$5:$J$44,3,FALSE) + ABSYLD1!CG226*(1-VLOOKUP(ABSYLD2!CG$4,'[1]INTERNAL PARAMETERS-1'!$B$5:$J$44,5,FALSE))*VLOOKUP(ABSYLD2!CG$4,'[1]INTERNAL PARAMETERS-1'!$B$5:$J$44,8,FALSE)*VLOOKUP(ABSYLD2!CG$4,'[1]INTERNAL PARAMETERS-1'!$B$5:$J$44,3,FALSE)</f>
        <v>0</v>
      </c>
      <c r="CH226" s="46">
        <f>ABSYLD1!CH226*VLOOKUP(ABSYLD2!CH$4,'[1]INTERNAL PARAMETERS-1'!$B$5:$J$44,5,FALSE)*VLOOKUP(ABSYLD2!CH$4,'[1]INTERNAL PARAMETERS-1'!$B$5:$J$44,6,FALSE)*VLOOKUP(ABSYLD2!CH$4,'[1]INTERNAL PARAMETERS-1'!$B$5:$J$44,3,FALSE) + ABSYLD1!CH226*(1-VLOOKUP(ABSYLD2!CH$4,'[1]INTERNAL PARAMETERS-1'!$B$5:$J$44,5,FALSE))*VLOOKUP(ABSYLD2!CH$4,'[1]INTERNAL PARAMETERS-1'!$B$5:$J$44,8,FALSE)*VLOOKUP(ABSYLD2!CH$4,'[1]INTERNAL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>
      <c r="B227" s="61" t="s">
        <v>6</v>
      </c>
      <c r="C227" s="60" t="s">
        <v>89</v>
      </c>
      <c r="D227" s="60" t="s">
        <v>82</v>
      </c>
      <c r="E227" s="137">
        <f>ABS!AL227</f>
        <v>0</v>
      </c>
      <c r="F227" s="62">
        <f>'[1]INTERNAL PARAMETERS-1'!M11</f>
        <v>53.995000000000005</v>
      </c>
      <c r="G227" s="48">
        <f>ABSYLD1!G227*VLOOKUP(ABSYLD2!G$4,'[1]INTERNAL PARAMETERS-1'!$B$5:$J$44,5,FALSE)*VLOOKUP(ABSYLD2!G$4,'[1]INTERNAL PARAMETERS-1'!$B$5:$J$44,7,FALSE)*ABSYLD2!$F227 + ABSYLD1!G227*(1-VLOOKUP(ABSYLD2!G$4,'[1]INTERNAL PARAMETERS-1'!$B$5:$J$44,5,FALSE))*VLOOKUP(ABSYLD2!G$4,'[1]INTERNAL PARAMETERS-1'!$B$5:$J$44,9,FALSE)*ABSYLD2!$F227</f>
        <v>0</v>
      </c>
      <c r="H227" s="47">
        <f>ABSYLD1!H227*VLOOKUP(ABSYLD2!H$4,'[1]INTERNAL PARAMETERS-1'!$B$5:$J$44,5,FALSE)*VLOOKUP(ABSYLD2!H$4,'[1]INTERNAL PARAMETERS-1'!$B$5:$J$44,7,FALSE)*ABSYLD2!$F227 + ABSYLD1!H227*(1-VLOOKUP(ABSYLD2!H$4,'[1]INTERNAL PARAMETERS-1'!$B$5:$J$44,5,FALSE))*VLOOKUP(ABSYLD2!H$4,'[1]INTERNAL PARAMETERS-1'!$B$5:$J$44,9,FALSE)*ABSYLD2!$F227</f>
        <v>0</v>
      </c>
      <c r="I227" s="47">
        <f>ABSYLD1!I227*VLOOKUP(ABSYLD2!I$4,'[1]INTERNAL PARAMETERS-1'!$B$5:$J$44,5,FALSE)*VLOOKUP(ABSYLD2!I$4,'[1]INTERNAL PARAMETERS-1'!$B$5:$J$44,7,FALSE)*ABSYLD2!$F227 + ABSYLD1!I227*(1-VLOOKUP(ABSYLD2!I$4,'[1]INTERNAL PARAMETERS-1'!$B$5:$J$44,5,FALSE))*VLOOKUP(ABSYLD2!I$4,'[1]INTERNAL PARAMETERS-1'!$B$5:$J$44,9,FALSE)*ABSYLD2!$F227</f>
        <v>0</v>
      </c>
      <c r="J227" s="47">
        <f>ABSYLD1!J227*VLOOKUP(ABSYLD2!J$4,'[1]INTERNAL PARAMETERS-1'!$B$5:$J$44,5,FALSE)*VLOOKUP(ABSYLD2!J$4,'[1]INTERNAL PARAMETERS-1'!$B$5:$J$44,7,FALSE)*ABSYLD2!$F227 + ABSYLD1!J227*(1-VLOOKUP(ABSYLD2!J$4,'[1]INTERNAL PARAMETERS-1'!$B$5:$J$44,5,FALSE))*VLOOKUP(ABSYLD2!J$4,'[1]INTERNAL PARAMETERS-1'!$B$5:$J$44,9,FALSE)*ABSYLD2!$F227</f>
        <v>0</v>
      </c>
      <c r="K227" s="47">
        <f>ABSYLD1!K227*VLOOKUP(ABSYLD2!K$4,'[1]INTERNAL PARAMETERS-1'!$B$5:$J$44,5,FALSE)*VLOOKUP(ABSYLD2!K$4,'[1]INTERNAL PARAMETERS-1'!$B$5:$J$44,7,FALSE)*ABSYLD2!$F227 + ABSYLD1!K227*(1-VLOOKUP(ABSYLD2!K$4,'[1]INTERNAL PARAMETERS-1'!$B$5:$J$44,5,FALSE))*VLOOKUP(ABSYLD2!K$4,'[1]INTERNAL PARAMETERS-1'!$B$5:$J$44,9,FALSE)*ABSYLD2!$F227</f>
        <v>0</v>
      </c>
      <c r="L227" s="47">
        <f>ABSYLD1!L227*VLOOKUP(ABSYLD2!L$4,'[1]INTERNAL PARAMETERS-1'!$B$5:$J$44,5,FALSE)*VLOOKUP(ABSYLD2!L$4,'[1]INTERNAL PARAMETERS-1'!$B$5:$J$44,7,FALSE)*ABSYLD2!$F227 + ABSYLD1!L227*(1-VLOOKUP(ABSYLD2!L$4,'[1]INTERNAL PARAMETERS-1'!$B$5:$J$44,5,FALSE))*VLOOKUP(ABSYLD2!L$4,'[1]INTERNAL PARAMETERS-1'!$B$5:$J$44,9,FALSE)*ABSYLD2!$F227</f>
        <v>0</v>
      </c>
      <c r="M227" s="47">
        <f>ABSYLD1!M227*VLOOKUP(ABSYLD2!M$4,'[1]INTERNAL PARAMETERS-1'!$B$5:$J$44,5,FALSE)*VLOOKUP(ABSYLD2!M$4,'[1]INTERNAL PARAMETERS-1'!$B$5:$J$44,7,FALSE)*ABSYLD2!$F227 + ABSYLD1!M227*(1-VLOOKUP(ABSYLD2!M$4,'[1]INTERNAL PARAMETERS-1'!$B$5:$J$44,5,FALSE))*VLOOKUP(ABSYLD2!M$4,'[1]INTERNAL PARAMETERS-1'!$B$5:$J$44,9,FALSE)*ABSYLD2!$F227</f>
        <v>0</v>
      </c>
      <c r="N227" s="47">
        <f>ABSYLD1!N227*VLOOKUP(ABSYLD2!N$4,'[1]INTERNAL PARAMETERS-1'!$B$5:$J$44,5,FALSE)*VLOOKUP(ABSYLD2!N$4,'[1]INTERNAL PARAMETERS-1'!$B$5:$J$44,7,FALSE)*ABSYLD2!$F227 + ABSYLD1!N227*(1-VLOOKUP(ABSYLD2!N$4,'[1]INTERNAL PARAMETERS-1'!$B$5:$J$44,5,FALSE))*VLOOKUP(ABSYLD2!N$4,'[1]INTERNAL PARAMETERS-1'!$B$5:$J$44,9,FALSE)*ABSYLD2!$F227</f>
        <v>0</v>
      </c>
      <c r="O227" s="47">
        <f>ABSYLD1!O227*VLOOKUP(ABSYLD2!O$4,'[1]INTERNAL PARAMETERS-1'!$B$5:$J$44,5,FALSE)*VLOOKUP(ABSYLD2!O$4,'[1]INTERNAL PARAMETERS-1'!$B$5:$J$44,7,FALSE)*ABSYLD2!$F227 + ABSYLD1!O227*(1-VLOOKUP(ABSYLD2!O$4,'[1]INTERNAL PARAMETERS-1'!$B$5:$J$44,5,FALSE))*VLOOKUP(ABSYLD2!O$4,'[1]INTERNAL PARAMETERS-1'!$B$5:$J$44,9,FALSE)*ABSYLD2!$F227</f>
        <v>0</v>
      </c>
      <c r="P227" s="47">
        <f>ABSYLD1!P227*VLOOKUP(ABSYLD2!P$4,'[1]INTERNAL PARAMETERS-1'!$B$5:$J$44,5,FALSE)*VLOOKUP(ABSYLD2!P$4,'[1]INTERNAL PARAMETERS-1'!$B$5:$J$44,7,FALSE)*ABSYLD2!$F227 + ABSYLD1!P227*(1-VLOOKUP(ABSYLD2!P$4,'[1]INTERNAL PARAMETERS-1'!$B$5:$J$44,5,FALSE))*VLOOKUP(ABSYLD2!P$4,'[1]INTERNAL PARAMETERS-1'!$B$5:$J$44,9,FALSE)*ABSYLD2!$F227</f>
        <v>0</v>
      </c>
      <c r="Q227" s="47">
        <f>ABSYLD1!Q227*VLOOKUP(ABSYLD2!Q$4,'[1]INTERNAL PARAMETERS-1'!$B$5:$J$44,5,FALSE)*VLOOKUP(ABSYLD2!Q$4,'[1]INTERNAL PARAMETERS-1'!$B$5:$J$44,7,FALSE)*ABSYLD2!$F227 + ABSYLD1!Q227*(1-VLOOKUP(ABSYLD2!Q$4,'[1]INTERNAL PARAMETERS-1'!$B$5:$J$44,5,FALSE))*VLOOKUP(ABSYLD2!Q$4,'[1]INTERNAL PARAMETERS-1'!$B$5:$J$44,9,FALSE)*ABSYLD2!$F227</f>
        <v>0</v>
      </c>
      <c r="R227" s="47">
        <f>ABSYLD1!R227*VLOOKUP(ABSYLD2!R$4,'[1]INTERNAL PARAMETERS-1'!$B$5:$J$44,5,FALSE)*VLOOKUP(ABSYLD2!R$4,'[1]INTERNAL PARAMETERS-1'!$B$5:$J$44,7,FALSE)*ABSYLD2!$F227 + ABSYLD1!R227*(1-VLOOKUP(ABSYLD2!R$4,'[1]INTERNAL PARAMETERS-1'!$B$5:$J$44,5,FALSE))*VLOOKUP(ABSYLD2!R$4,'[1]INTERNAL PARAMETERS-1'!$B$5:$J$44,9,FALSE)*ABSYLD2!$F227</f>
        <v>0</v>
      </c>
      <c r="S227" s="47">
        <f>ABSYLD1!S227*VLOOKUP(ABSYLD2!S$4,'[1]INTERNAL PARAMETERS-1'!$B$5:$J$44,5,FALSE)*VLOOKUP(ABSYLD2!S$4,'[1]INTERNAL PARAMETERS-1'!$B$5:$J$44,7,FALSE)*ABSYLD2!$F227 + ABSYLD1!S227*(1-VLOOKUP(ABSYLD2!S$4,'[1]INTERNAL PARAMETERS-1'!$B$5:$J$44,5,FALSE))*VLOOKUP(ABSYLD2!S$4,'[1]INTERNAL PARAMETERS-1'!$B$5:$J$44,9,FALSE)*ABSYLD2!$F227</f>
        <v>0</v>
      </c>
      <c r="T227" s="47">
        <f>ABSYLD1!T227*VLOOKUP(ABSYLD2!T$4,'[1]INTERNAL PARAMETERS-1'!$B$5:$J$44,5,FALSE)*VLOOKUP(ABSYLD2!T$4,'[1]INTERNAL PARAMETERS-1'!$B$5:$J$44,7,FALSE)*ABSYLD2!$F227 + ABSYLD1!T227*(1-VLOOKUP(ABSYLD2!T$4,'[1]INTERNAL PARAMETERS-1'!$B$5:$J$44,5,FALSE))*VLOOKUP(ABSYLD2!T$4,'[1]INTERNAL PARAMETERS-1'!$B$5:$J$44,9,FALSE)*ABSYLD2!$F227</f>
        <v>0</v>
      </c>
      <c r="U227" s="47">
        <f>ABSYLD1!U227*VLOOKUP(ABSYLD2!U$4,'[1]INTERNAL PARAMETERS-1'!$B$5:$J$44,5,FALSE)*VLOOKUP(ABSYLD2!U$4,'[1]INTERNAL PARAMETERS-1'!$B$5:$J$44,7,FALSE)*ABSYLD2!$F227 + ABSYLD1!U227*(1-VLOOKUP(ABSYLD2!U$4,'[1]INTERNAL PARAMETERS-1'!$B$5:$J$44,5,FALSE))*VLOOKUP(ABSYLD2!U$4,'[1]INTERNAL PARAMETERS-1'!$B$5:$J$44,9,FALSE)*ABSYLD2!$F227</f>
        <v>0</v>
      </c>
      <c r="V227" s="47">
        <f>ABSYLD1!V227*VLOOKUP(ABSYLD2!V$4,'[1]INTERNAL PARAMETERS-1'!$B$5:$J$44,5,FALSE)*VLOOKUP(ABSYLD2!V$4,'[1]INTERNAL PARAMETERS-1'!$B$5:$J$44,7,FALSE)*ABSYLD2!$F227 + ABSYLD1!V227*(1-VLOOKUP(ABSYLD2!V$4,'[1]INTERNAL PARAMETERS-1'!$B$5:$J$44,5,FALSE))*VLOOKUP(ABSYLD2!V$4,'[1]INTERNAL PARAMETERS-1'!$B$5:$J$44,9,FALSE)*ABSYLD2!$F227</f>
        <v>0</v>
      </c>
      <c r="W227" s="47">
        <f>ABSYLD1!W227*VLOOKUP(ABSYLD2!W$4,'[1]INTERNAL PARAMETERS-1'!$B$5:$J$44,5,FALSE)*VLOOKUP(ABSYLD2!W$4,'[1]INTERNAL PARAMETERS-1'!$B$5:$J$44,7,FALSE)*ABSYLD2!$F227 + ABSYLD1!W227*(1-VLOOKUP(ABSYLD2!W$4,'[1]INTERNAL PARAMETERS-1'!$B$5:$J$44,5,FALSE))*VLOOKUP(ABSYLD2!W$4,'[1]INTERNAL PARAMETERS-1'!$B$5:$J$44,9,FALSE)*ABSYLD2!$F227</f>
        <v>0</v>
      </c>
      <c r="X227" s="47">
        <f>ABSYLD1!X227*VLOOKUP(ABSYLD2!X$4,'[1]INTERNAL PARAMETERS-1'!$B$5:$J$44,5,FALSE)*VLOOKUP(ABSYLD2!X$4,'[1]INTERNAL PARAMETERS-1'!$B$5:$J$44,7,FALSE)*ABSYLD2!$F227 + ABSYLD1!X227*(1-VLOOKUP(ABSYLD2!X$4,'[1]INTERNAL PARAMETERS-1'!$B$5:$J$44,5,FALSE))*VLOOKUP(ABSYLD2!X$4,'[1]INTERNAL PARAMETERS-1'!$B$5:$J$44,9,FALSE)*ABSYLD2!$F227</f>
        <v>0</v>
      </c>
      <c r="Y227" s="47">
        <f>ABSYLD1!Y227*VLOOKUP(ABSYLD2!Y$4,'[1]INTERNAL PARAMETERS-1'!$B$5:$J$44,5,FALSE)*VLOOKUP(ABSYLD2!Y$4,'[1]INTERNAL PARAMETERS-1'!$B$5:$J$44,7,FALSE)*ABSYLD2!$F227 + ABSYLD1!Y227*(1-VLOOKUP(ABSYLD2!Y$4,'[1]INTERNAL PARAMETERS-1'!$B$5:$J$44,5,FALSE))*VLOOKUP(ABSYLD2!Y$4,'[1]INTERNAL PARAMETERS-1'!$B$5:$J$44,9,FALSE)*ABSYLD2!$F227</f>
        <v>0</v>
      </c>
      <c r="Z227" s="47">
        <f>ABSYLD1!Z227*VLOOKUP(ABSYLD2!Z$4,'[1]INTERNAL PARAMETERS-1'!$B$5:$J$44,5,FALSE)*VLOOKUP(ABSYLD2!Z$4,'[1]INTERNAL PARAMETERS-1'!$B$5:$J$44,7,FALSE)*ABSYLD2!$F227 + ABSYLD1!Z227*(1-VLOOKUP(ABSYLD2!Z$4,'[1]INTERNAL PARAMETERS-1'!$B$5:$J$44,5,FALSE))*VLOOKUP(ABSYLD2!Z$4,'[1]INTERNAL PARAMETERS-1'!$B$5:$J$44,9,FALSE)*ABSYLD2!$F227</f>
        <v>0</v>
      </c>
      <c r="AA227" s="47">
        <f>ABSYLD1!AA227*VLOOKUP(ABSYLD2!AA$4,'[1]INTERNAL PARAMETERS-1'!$B$5:$J$44,5,FALSE)*VLOOKUP(ABSYLD2!AA$4,'[1]INTERNAL PARAMETERS-1'!$B$5:$J$44,7,FALSE)*ABSYLD2!$F227 + ABSYLD1!AA227*(1-VLOOKUP(ABSYLD2!AA$4,'[1]INTERNAL PARAMETERS-1'!$B$5:$J$44,5,FALSE))*VLOOKUP(ABSYLD2!AA$4,'[1]INTERNAL PARAMETERS-1'!$B$5:$J$44,9,FALSE)*ABSYLD2!$F227</f>
        <v>0</v>
      </c>
      <c r="AB227" s="47">
        <f>ABSYLD1!AB227*VLOOKUP(ABSYLD2!AB$4,'[1]INTERNAL PARAMETERS-1'!$B$5:$J$44,5,FALSE)*VLOOKUP(ABSYLD2!AB$4,'[1]INTERNAL PARAMETERS-1'!$B$5:$J$44,7,FALSE)*ABSYLD2!$F227 + ABSYLD1!AB227*(1-VLOOKUP(ABSYLD2!AB$4,'[1]INTERNAL PARAMETERS-1'!$B$5:$J$44,5,FALSE))*VLOOKUP(ABSYLD2!AB$4,'[1]INTERNAL PARAMETERS-1'!$B$5:$J$44,9,FALSE)*ABSYLD2!$F227</f>
        <v>0</v>
      </c>
      <c r="AC227" s="47">
        <f>ABSYLD1!AC227*VLOOKUP(ABSYLD2!AC$4,'[1]INTERNAL PARAMETERS-1'!$B$5:$J$44,5,FALSE)*VLOOKUP(ABSYLD2!AC$4,'[1]INTERNAL PARAMETERS-1'!$B$5:$J$44,7,FALSE)*ABSYLD2!$F227 + ABSYLD1!AC227*(1-VLOOKUP(ABSYLD2!AC$4,'[1]INTERNAL PARAMETERS-1'!$B$5:$J$44,5,FALSE))*VLOOKUP(ABSYLD2!AC$4,'[1]INTERNAL PARAMETERS-1'!$B$5:$J$44,9,FALSE)*ABSYLD2!$F227</f>
        <v>0</v>
      </c>
      <c r="AD227" s="47">
        <f>ABSYLD1!AD227*VLOOKUP(ABSYLD2!AD$4,'[1]INTERNAL PARAMETERS-1'!$B$5:$J$44,5,FALSE)*VLOOKUP(ABSYLD2!AD$4,'[1]INTERNAL PARAMETERS-1'!$B$5:$J$44,7,FALSE)*ABSYLD2!$F227 + ABSYLD1!AD227*(1-VLOOKUP(ABSYLD2!AD$4,'[1]INTERNAL PARAMETERS-1'!$B$5:$J$44,5,FALSE))*VLOOKUP(ABSYLD2!AD$4,'[1]INTERNAL PARAMETERS-1'!$B$5:$J$44,9,FALSE)*ABSYLD2!$F227</f>
        <v>0</v>
      </c>
      <c r="AE227" s="47">
        <f>ABSYLD1!AE227*VLOOKUP(ABSYLD2!AE$4,'[1]INTERNAL PARAMETERS-1'!$B$5:$J$44,5,FALSE)*VLOOKUP(ABSYLD2!AE$4,'[1]INTERNAL PARAMETERS-1'!$B$5:$J$44,7,FALSE)*ABSYLD2!$F227 + ABSYLD1!AE227*(1-VLOOKUP(ABSYLD2!AE$4,'[1]INTERNAL PARAMETERS-1'!$B$5:$J$44,5,FALSE))*VLOOKUP(ABSYLD2!AE$4,'[1]INTERNAL PARAMETERS-1'!$B$5:$J$44,9,FALSE)*ABSYLD2!$F227</f>
        <v>0</v>
      </c>
      <c r="AF227" s="47">
        <f>ABSYLD1!AF227*VLOOKUP(ABSYLD2!AF$4,'[1]INTERNAL PARAMETERS-1'!$B$5:$J$44,5,FALSE)*VLOOKUP(ABSYLD2!AF$4,'[1]INTERNAL PARAMETERS-1'!$B$5:$J$44,7,FALSE)*ABSYLD2!$F227 + ABSYLD1!AF227*(1-VLOOKUP(ABSYLD2!AF$4,'[1]INTERNAL PARAMETERS-1'!$B$5:$J$44,5,FALSE))*VLOOKUP(ABSYLD2!AF$4,'[1]INTERNAL PARAMETERS-1'!$B$5:$J$44,9,FALSE)*ABSYLD2!$F227</f>
        <v>0</v>
      </c>
      <c r="AG227" s="47">
        <f>ABSYLD1!AG227*VLOOKUP(ABSYLD2!AG$4,'[1]INTERNAL PARAMETERS-1'!$B$5:$J$44,5,FALSE)*VLOOKUP(ABSYLD2!AG$4,'[1]INTERNAL PARAMETERS-1'!$B$5:$J$44,7,FALSE)*ABSYLD2!$F227 + ABSYLD1!AG227*(1-VLOOKUP(ABSYLD2!AG$4,'[1]INTERNAL PARAMETERS-1'!$B$5:$J$44,5,FALSE))*VLOOKUP(ABSYLD2!AG$4,'[1]INTERNAL PARAMETERS-1'!$B$5:$J$44,9,FALSE)*ABSYLD2!$F227</f>
        <v>0</v>
      </c>
      <c r="AH227" s="47">
        <f>ABSYLD1!AH227*VLOOKUP(ABSYLD2!AH$4,'[1]INTERNAL PARAMETERS-1'!$B$5:$J$44,5,FALSE)*VLOOKUP(ABSYLD2!AH$4,'[1]INTERNAL PARAMETERS-1'!$B$5:$J$44,7,FALSE)*ABSYLD2!$F227 + ABSYLD1!AH227*(1-VLOOKUP(ABSYLD2!AH$4,'[1]INTERNAL PARAMETERS-1'!$B$5:$J$44,5,FALSE))*VLOOKUP(ABSYLD2!AH$4,'[1]INTERNAL PARAMETERS-1'!$B$5:$J$44,9,FALSE)*ABSYLD2!$F227</f>
        <v>0</v>
      </c>
      <c r="AI227" s="47">
        <f>ABSYLD1!AI227*VLOOKUP(ABSYLD2!AI$4,'[1]INTERNAL PARAMETERS-1'!$B$5:$J$44,5,FALSE)*VLOOKUP(ABSYLD2!AI$4,'[1]INTERNAL PARAMETERS-1'!$B$5:$J$44,7,FALSE)*ABSYLD2!$F227 + ABSYLD1!AI227*(1-VLOOKUP(ABSYLD2!AI$4,'[1]INTERNAL PARAMETERS-1'!$B$5:$J$44,5,FALSE))*VLOOKUP(ABSYLD2!AI$4,'[1]INTERNAL PARAMETERS-1'!$B$5:$J$44,9,FALSE)*ABSYLD2!$F227</f>
        <v>0</v>
      </c>
      <c r="AJ227" s="47">
        <f>ABSYLD1!AJ227*VLOOKUP(ABSYLD2!AJ$4,'[1]INTERNAL PARAMETERS-1'!$B$5:$J$44,5,FALSE)*VLOOKUP(ABSYLD2!AJ$4,'[1]INTERNAL PARAMETERS-1'!$B$5:$J$44,7,FALSE)*ABSYLD2!$F227 + ABSYLD1!AJ227*(1-VLOOKUP(ABSYLD2!AJ$4,'[1]INTERNAL PARAMETERS-1'!$B$5:$J$44,5,FALSE))*VLOOKUP(ABSYLD2!AJ$4,'[1]INTERNAL PARAMETERS-1'!$B$5:$J$44,9,FALSE)*ABSYLD2!$F227</f>
        <v>0</v>
      </c>
      <c r="AK227" s="47">
        <f>ABSYLD1!AK227*VLOOKUP(ABSYLD2!AK$4,'[1]INTERNAL PARAMETERS-1'!$B$5:$J$44,5,FALSE)*VLOOKUP(ABSYLD2!AK$4,'[1]INTERNAL PARAMETERS-1'!$B$5:$J$44,7,FALSE)*ABSYLD2!$F227 + ABSYLD1!AK227*(1-VLOOKUP(ABSYLD2!AK$4,'[1]INTERNAL PARAMETERS-1'!$B$5:$J$44,5,FALSE))*VLOOKUP(ABSYLD2!AK$4,'[1]INTERNAL PARAMETERS-1'!$B$5:$J$44,9,FALSE)*ABSYLD2!$F227</f>
        <v>0</v>
      </c>
      <c r="AL227" s="47">
        <f>ABSYLD1!AL227*VLOOKUP(ABSYLD2!AL$4,'[1]INTERNAL PARAMETERS-1'!$B$5:$J$44,5,FALSE)*VLOOKUP(ABSYLD2!AL$4,'[1]INTERNAL PARAMETERS-1'!$B$5:$J$44,7,FALSE)*ABSYLD2!$F227 + ABSYLD1!AL227*(1-VLOOKUP(ABSYLD2!AL$4,'[1]INTERNAL PARAMETERS-1'!$B$5:$J$44,5,FALSE))*VLOOKUP(ABSYLD2!AL$4,'[1]INTERNAL PARAMETERS-1'!$B$5:$J$44,9,FALSE)*ABSYLD2!$F227</f>
        <v>0</v>
      </c>
      <c r="AM227" s="47">
        <f>ABSYLD1!AM227*VLOOKUP(ABSYLD2!AM$4,'[1]INTERNAL PARAMETERS-1'!$B$5:$J$44,5,FALSE)*VLOOKUP(ABSYLD2!AM$4,'[1]INTERNAL PARAMETERS-1'!$B$5:$J$44,7,FALSE)*ABSYLD2!$F227 + ABSYLD1!AM227*(1-VLOOKUP(ABSYLD2!AM$4,'[1]INTERNAL PARAMETERS-1'!$B$5:$J$44,5,FALSE))*VLOOKUP(ABSYLD2!AM$4,'[1]INTERNAL PARAMETERS-1'!$B$5:$J$44,9,FALSE)*ABSYLD2!$F227</f>
        <v>0</v>
      </c>
      <c r="AN227" s="47">
        <f>ABSYLD1!AN227*VLOOKUP(ABSYLD2!AN$4,'[1]INTERNAL PARAMETERS-1'!$B$5:$J$44,5,FALSE)*VLOOKUP(ABSYLD2!AN$4,'[1]INTERNAL PARAMETERS-1'!$B$5:$J$44,7,FALSE)*ABSYLD2!$F227 + ABSYLD1!AN227*(1-VLOOKUP(ABSYLD2!AN$4,'[1]INTERNAL PARAMETERS-1'!$B$5:$J$44,5,FALSE))*VLOOKUP(ABSYLD2!AN$4,'[1]INTERNAL PARAMETERS-1'!$B$5:$J$44,9,FALSE)*ABSYLD2!$F227</f>
        <v>0</v>
      </c>
      <c r="AO227" s="47">
        <f>ABSYLD1!AO227*VLOOKUP(ABSYLD2!AO$4,'[1]INTERNAL PARAMETERS-1'!$B$5:$J$44,5,FALSE)*VLOOKUP(ABSYLD2!AO$4,'[1]INTERNAL PARAMETERS-1'!$B$5:$J$44,7,FALSE)*ABSYLD2!$F227 + ABSYLD1!AO227*(1-VLOOKUP(ABSYLD2!AO$4,'[1]INTERNAL PARAMETERS-1'!$B$5:$J$44,5,FALSE))*VLOOKUP(ABSYLD2!AO$4,'[1]INTERNAL PARAMETERS-1'!$B$5:$J$44,9,FALSE)*ABSYLD2!$F227</f>
        <v>0</v>
      </c>
      <c r="AP227" s="47">
        <f>ABSYLD1!AP227*VLOOKUP(ABSYLD2!AP$4,'[1]INTERNAL PARAMETERS-1'!$B$5:$J$44,5,FALSE)*VLOOKUP(ABSYLD2!AP$4,'[1]INTERNAL PARAMETERS-1'!$B$5:$J$44,7,FALSE)*ABSYLD2!$F227 + ABSYLD1!AP227*(1-VLOOKUP(ABSYLD2!AP$4,'[1]INTERNAL PARAMETERS-1'!$B$5:$J$44,5,FALSE))*VLOOKUP(ABSYLD2!AP$4,'[1]INTERNAL PARAMETERS-1'!$B$5:$J$44,9,FALSE)*ABSYLD2!$F227</f>
        <v>0</v>
      </c>
      <c r="AQ227" s="47">
        <f>ABSYLD1!AQ227*VLOOKUP(ABSYLD2!AQ$4,'[1]INTERNAL PARAMETERS-1'!$B$5:$J$44,5,FALSE)*VLOOKUP(ABSYLD2!AQ$4,'[1]INTERNAL PARAMETERS-1'!$B$5:$J$44,7,FALSE)*ABSYLD2!$F227 + ABSYLD1!AQ227*(1-VLOOKUP(ABSYLD2!AQ$4,'[1]INTERNAL PARAMETERS-1'!$B$5:$J$44,5,FALSE))*VLOOKUP(ABSYLD2!AQ$4,'[1]INTERNAL PARAMETERS-1'!$B$5:$J$44,9,FALSE)*ABSYLD2!$F227</f>
        <v>0</v>
      </c>
      <c r="AR227" s="47">
        <f>ABSYLD1!AR227*VLOOKUP(ABSYLD2!AR$4,'[1]INTERNAL PARAMETERS-1'!$B$5:$J$44,5,FALSE)*VLOOKUP(ABSYLD2!AR$4,'[1]INTERNAL PARAMETERS-1'!$B$5:$J$44,7,FALSE)*ABSYLD2!$F227 + ABSYLD1!AR227*(1-VLOOKUP(ABSYLD2!AR$4,'[1]INTERNAL PARAMETERS-1'!$B$5:$J$44,5,FALSE))*VLOOKUP(ABSYLD2!AR$4,'[1]INTERNAL PARAMETERS-1'!$B$5:$J$44,9,FALSE)*ABSYLD2!$F227</f>
        <v>0</v>
      </c>
      <c r="AS227" s="47">
        <f>ABSYLD1!AS227*VLOOKUP(ABSYLD2!AS$4,'[1]INTERNAL PARAMETERS-1'!$B$5:$J$44,5,FALSE)*VLOOKUP(ABSYLD2!AS$4,'[1]INTERNAL PARAMETERS-1'!$B$5:$J$44,7,FALSE)*ABSYLD2!$F227 + ABSYLD1!AS227*(1-VLOOKUP(ABSYLD2!AS$4,'[1]INTERNAL PARAMETERS-1'!$B$5:$J$44,5,FALSE))*VLOOKUP(ABSYLD2!AS$4,'[1]INTERNAL PARAMETERS-1'!$B$5:$J$44,9,FALSE)*ABSYLD2!$F227</f>
        <v>0</v>
      </c>
      <c r="AT227" s="46">
        <f>ABSYLD1!AT227*VLOOKUP(ABSYLD2!AT$4,'[1]INTERNAL PARAMETERS-1'!$B$5:$J$44,5,FALSE)*VLOOKUP(ABSYLD2!AT$4,'[1]INTERNAL PARAMETERS-1'!$B$5:$J$44,7,FALSE)*ABSYLD2!$F227 + ABSYLD1!AT227*(1-VLOOKUP(ABSYLD2!AT$4,'[1]INTERNAL PARAMETERS-1'!$B$5:$J$44,5,FALSE))*VLOOKUP(ABSYLD2!AT$4,'[1]INTERNAL PARAMETERS-1'!$B$5:$J$44,9,FALSE)*ABSYLD2!$F227</f>
        <v>0</v>
      </c>
      <c r="AU227" s="48">
        <f>ABSYLD1!AU227*VLOOKUP(ABSYLD2!AU$4,'[1]INTERNAL PARAMETERS-1'!$B$5:$J$44,5,FALSE)*VLOOKUP(ABSYLD2!AU$4,'[1]INTERNAL PARAMETERS-1'!$B$5:$J$44,6,FALSE)*VLOOKUP(ABSYLD2!AU$4,'[1]INTERNAL PARAMETERS-1'!$B$5:$J$44,3,FALSE) + ABSYLD1!AU227*(1-VLOOKUP(ABSYLD2!AU$4,'[1]INTERNAL PARAMETERS-1'!$B$5:$J$44,5,FALSE))*VLOOKUP(ABSYLD2!AU$4,'[1]INTERNAL PARAMETERS-1'!$B$5:$J$44,8,FALSE)*VLOOKUP(ABSYLD2!AU$4,'[1]INTERNAL PARAMETERS-1'!$B$5:$J$44,3,FALSE)</f>
        <v>0</v>
      </c>
      <c r="AV227" s="47">
        <f>ABSYLD1!AV227*VLOOKUP(ABSYLD2!AV$4,'[1]INTERNAL PARAMETERS-1'!$B$5:$J$44,5,FALSE)*VLOOKUP(ABSYLD2!AV$4,'[1]INTERNAL PARAMETERS-1'!$B$5:$J$44,6,FALSE)*VLOOKUP(ABSYLD2!AV$4,'[1]INTERNAL PARAMETERS-1'!$B$5:$J$44,3,FALSE) + ABSYLD1!AV227*(1-VLOOKUP(ABSYLD2!AV$4,'[1]INTERNAL PARAMETERS-1'!$B$5:$J$44,5,FALSE))*VLOOKUP(ABSYLD2!AV$4,'[1]INTERNAL PARAMETERS-1'!$B$5:$J$44,8,FALSE)*VLOOKUP(ABSYLD2!AV$4,'[1]INTERNAL PARAMETERS-1'!$B$5:$J$44,3,FALSE)</f>
        <v>0</v>
      </c>
      <c r="AW227" s="47">
        <f>ABSYLD1!AW227*VLOOKUP(ABSYLD2!AW$4,'[1]INTERNAL PARAMETERS-1'!$B$5:$J$44,5,FALSE)*VLOOKUP(ABSYLD2!AW$4,'[1]INTERNAL PARAMETERS-1'!$B$5:$J$44,6,FALSE)*VLOOKUP(ABSYLD2!AW$4,'[1]INTERNAL PARAMETERS-1'!$B$5:$J$44,3,FALSE) + ABSYLD1!AW227*(1-VLOOKUP(ABSYLD2!AW$4,'[1]INTERNAL PARAMETERS-1'!$B$5:$J$44,5,FALSE))*VLOOKUP(ABSYLD2!AW$4,'[1]INTERNAL PARAMETERS-1'!$B$5:$J$44,8,FALSE)*VLOOKUP(ABSYLD2!AW$4,'[1]INTERNAL PARAMETERS-1'!$B$5:$J$44,3,FALSE)</f>
        <v>0</v>
      </c>
      <c r="AX227" s="47">
        <f>ABSYLD1!AX227*VLOOKUP(ABSYLD2!AX$4,'[1]INTERNAL PARAMETERS-1'!$B$5:$J$44,5,FALSE)*VLOOKUP(ABSYLD2!AX$4,'[1]INTERNAL PARAMETERS-1'!$B$5:$J$44,6,FALSE)*VLOOKUP(ABSYLD2!AX$4,'[1]INTERNAL PARAMETERS-1'!$B$5:$J$44,3,FALSE) + ABSYLD1!AX227*(1-VLOOKUP(ABSYLD2!AX$4,'[1]INTERNAL PARAMETERS-1'!$B$5:$J$44,5,FALSE))*VLOOKUP(ABSYLD2!AX$4,'[1]INTERNAL PARAMETERS-1'!$B$5:$J$44,8,FALSE)*VLOOKUP(ABSYLD2!AX$4,'[1]INTERNAL PARAMETERS-1'!$B$5:$J$44,3,FALSE)</f>
        <v>0</v>
      </c>
      <c r="AY227" s="47">
        <f>ABSYLD1!AY227*VLOOKUP(ABSYLD2!AY$4,'[1]INTERNAL PARAMETERS-1'!$B$5:$J$44,5,FALSE)*VLOOKUP(ABSYLD2!AY$4,'[1]INTERNAL PARAMETERS-1'!$B$5:$J$44,6,FALSE)*VLOOKUP(ABSYLD2!AY$4,'[1]INTERNAL PARAMETERS-1'!$B$5:$J$44,3,FALSE) + ABSYLD1!AY227*(1-VLOOKUP(ABSYLD2!AY$4,'[1]INTERNAL PARAMETERS-1'!$B$5:$J$44,5,FALSE))*VLOOKUP(ABSYLD2!AY$4,'[1]INTERNAL PARAMETERS-1'!$B$5:$J$44,8,FALSE)*VLOOKUP(ABSYLD2!AY$4,'[1]INTERNAL PARAMETERS-1'!$B$5:$J$44,3,FALSE)</f>
        <v>0</v>
      </c>
      <c r="AZ227" s="47">
        <f>ABSYLD1!AZ227*VLOOKUP(ABSYLD2!AZ$4,'[1]INTERNAL PARAMETERS-1'!$B$5:$J$44,5,FALSE)*VLOOKUP(ABSYLD2!AZ$4,'[1]INTERNAL PARAMETERS-1'!$B$5:$J$44,6,FALSE)*VLOOKUP(ABSYLD2!AZ$4,'[1]INTERNAL PARAMETERS-1'!$B$5:$J$44,3,FALSE) + ABSYLD1!AZ227*(1-VLOOKUP(ABSYLD2!AZ$4,'[1]INTERNAL PARAMETERS-1'!$B$5:$J$44,5,FALSE))*VLOOKUP(ABSYLD2!AZ$4,'[1]INTERNAL PARAMETERS-1'!$B$5:$J$44,8,FALSE)*VLOOKUP(ABSYLD2!AZ$4,'[1]INTERNAL PARAMETERS-1'!$B$5:$J$44,3,FALSE)</f>
        <v>0</v>
      </c>
      <c r="BA227" s="47">
        <f>ABSYLD1!BA227*VLOOKUP(ABSYLD2!BA$4,'[1]INTERNAL PARAMETERS-1'!$B$5:$J$44,5,FALSE)*VLOOKUP(ABSYLD2!BA$4,'[1]INTERNAL PARAMETERS-1'!$B$5:$J$44,6,FALSE)*VLOOKUP(ABSYLD2!BA$4,'[1]INTERNAL PARAMETERS-1'!$B$5:$J$44,3,FALSE) + ABSYLD1!BA227*(1-VLOOKUP(ABSYLD2!BA$4,'[1]INTERNAL PARAMETERS-1'!$B$5:$J$44,5,FALSE))*VLOOKUP(ABSYLD2!BA$4,'[1]INTERNAL PARAMETERS-1'!$B$5:$J$44,8,FALSE)*VLOOKUP(ABSYLD2!BA$4,'[1]INTERNAL PARAMETERS-1'!$B$5:$J$44,3,FALSE)</f>
        <v>0</v>
      </c>
      <c r="BB227" s="47">
        <f>ABSYLD1!BB227*VLOOKUP(ABSYLD2!BB$4,'[1]INTERNAL PARAMETERS-1'!$B$5:$J$44,5,FALSE)*VLOOKUP(ABSYLD2!BB$4,'[1]INTERNAL PARAMETERS-1'!$B$5:$J$44,6,FALSE)*VLOOKUP(ABSYLD2!BB$4,'[1]INTERNAL PARAMETERS-1'!$B$5:$J$44,3,FALSE) + ABSYLD1!BB227*(1-VLOOKUP(ABSYLD2!BB$4,'[1]INTERNAL PARAMETERS-1'!$B$5:$J$44,5,FALSE))*VLOOKUP(ABSYLD2!BB$4,'[1]INTERNAL PARAMETERS-1'!$B$5:$J$44,8,FALSE)*VLOOKUP(ABSYLD2!BB$4,'[1]INTERNAL PARAMETERS-1'!$B$5:$J$44,3,FALSE)</f>
        <v>0</v>
      </c>
      <c r="BC227" s="47">
        <f>ABSYLD1!BC227*VLOOKUP(ABSYLD2!BC$4,'[1]INTERNAL PARAMETERS-1'!$B$5:$J$44,5,FALSE)*VLOOKUP(ABSYLD2!BC$4,'[1]INTERNAL PARAMETERS-1'!$B$5:$J$44,6,FALSE)*VLOOKUP(ABSYLD2!BC$4,'[1]INTERNAL PARAMETERS-1'!$B$5:$J$44,3,FALSE) + ABSYLD1!BC227*(1-VLOOKUP(ABSYLD2!BC$4,'[1]INTERNAL PARAMETERS-1'!$B$5:$J$44,5,FALSE))*VLOOKUP(ABSYLD2!BC$4,'[1]INTERNAL PARAMETERS-1'!$B$5:$J$44,8,FALSE)*VLOOKUP(ABSYLD2!BC$4,'[1]INTERNAL PARAMETERS-1'!$B$5:$J$44,3,FALSE)</f>
        <v>0</v>
      </c>
      <c r="BD227" s="47">
        <f>ABSYLD1!BD227*VLOOKUP(ABSYLD2!BD$4,'[1]INTERNAL PARAMETERS-1'!$B$5:$J$44,5,FALSE)*VLOOKUP(ABSYLD2!BD$4,'[1]INTERNAL PARAMETERS-1'!$B$5:$J$44,6,FALSE)*VLOOKUP(ABSYLD2!BD$4,'[1]INTERNAL PARAMETERS-1'!$B$5:$J$44,3,FALSE) + ABSYLD1!BD227*(1-VLOOKUP(ABSYLD2!BD$4,'[1]INTERNAL PARAMETERS-1'!$B$5:$J$44,5,FALSE))*VLOOKUP(ABSYLD2!BD$4,'[1]INTERNAL PARAMETERS-1'!$B$5:$J$44,8,FALSE)*VLOOKUP(ABSYLD2!BD$4,'[1]INTERNAL PARAMETERS-1'!$B$5:$J$44,3,FALSE)</f>
        <v>0</v>
      </c>
      <c r="BE227" s="47">
        <f>ABSYLD1!BE227*VLOOKUP(ABSYLD2!BE$4,'[1]INTERNAL PARAMETERS-1'!$B$5:$J$44,5,FALSE)*VLOOKUP(ABSYLD2!BE$4,'[1]INTERNAL PARAMETERS-1'!$B$5:$J$44,6,FALSE)*VLOOKUP(ABSYLD2!BE$4,'[1]INTERNAL PARAMETERS-1'!$B$5:$J$44,3,FALSE) + ABSYLD1!BE227*(1-VLOOKUP(ABSYLD2!BE$4,'[1]INTERNAL PARAMETERS-1'!$B$5:$J$44,5,FALSE))*VLOOKUP(ABSYLD2!BE$4,'[1]INTERNAL PARAMETERS-1'!$B$5:$J$44,8,FALSE)*VLOOKUP(ABSYLD2!BE$4,'[1]INTERNAL PARAMETERS-1'!$B$5:$J$44,3,FALSE)</f>
        <v>0</v>
      </c>
      <c r="BF227" s="47">
        <f>ABSYLD1!BF227*VLOOKUP(ABSYLD2!BF$4,'[1]INTERNAL PARAMETERS-1'!$B$5:$J$44,5,FALSE)*VLOOKUP(ABSYLD2!BF$4,'[1]INTERNAL PARAMETERS-1'!$B$5:$J$44,6,FALSE)*VLOOKUP(ABSYLD2!BF$4,'[1]INTERNAL PARAMETERS-1'!$B$5:$J$44,3,FALSE) + ABSYLD1!BF227*(1-VLOOKUP(ABSYLD2!BF$4,'[1]INTERNAL PARAMETERS-1'!$B$5:$J$44,5,FALSE))*VLOOKUP(ABSYLD2!BF$4,'[1]INTERNAL PARAMETERS-1'!$B$5:$J$44,8,FALSE)*VLOOKUP(ABSYLD2!BF$4,'[1]INTERNAL PARAMETERS-1'!$B$5:$J$44,3,FALSE)</f>
        <v>0</v>
      </c>
      <c r="BG227" s="47">
        <f>ABSYLD1!BG227*VLOOKUP(ABSYLD2!BG$4,'[1]INTERNAL PARAMETERS-1'!$B$5:$J$44,5,FALSE)*VLOOKUP(ABSYLD2!BG$4,'[1]INTERNAL PARAMETERS-1'!$B$5:$J$44,6,FALSE)*VLOOKUP(ABSYLD2!BG$4,'[1]INTERNAL PARAMETERS-1'!$B$5:$J$44,3,FALSE) + ABSYLD1!BG227*(1-VLOOKUP(ABSYLD2!BG$4,'[1]INTERNAL PARAMETERS-1'!$B$5:$J$44,5,FALSE))*VLOOKUP(ABSYLD2!BG$4,'[1]INTERNAL PARAMETERS-1'!$B$5:$J$44,8,FALSE)*VLOOKUP(ABSYLD2!BG$4,'[1]INTERNAL PARAMETERS-1'!$B$5:$J$44,3,FALSE)</f>
        <v>0</v>
      </c>
      <c r="BH227" s="47">
        <f>ABSYLD1!BH227*VLOOKUP(ABSYLD2!BH$4,'[1]INTERNAL PARAMETERS-1'!$B$5:$J$44,5,FALSE)*VLOOKUP(ABSYLD2!BH$4,'[1]INTERNAL PARAMETERS-1'!$B$5:$J$44,6,FALSE)*VLOOKUP(ABSYLD2!BH$4,'[1]INTERNAL PARAMETERS-1'!$B$5:$J$44,3,FALSE) + ABSYLD1!BH227*(1-VLOOKUP(ABSYLD2!BH$4,'[1]INTERNAL PARAMETERS-1'!$B$5:$J$44,5,FALSE))*VLOOKUP(ABSYLD2!BH$4,'[1]INTERNAL PARAMETERS-1'!$B$5:$J$44,8,FALSE)*VLOOKUP(ABSYLD2!BH$4,'[1]INTERNAL PARAMETERS-1'!$B$5:$J$44,3,FALSE)</f>
        <v>0</v>
      </c>
      <c r="BI227" s="47">
        <f>ABSYLD1!BI227*VLOOKUP(ABSYLD2!BI$4,'[1]INTERNAL PARAMETERS-1'!$B$5:$J$44,5,FALSE)*VLOOKUP(ABSYLD2!BI$4,'[1]INTERNAL PARAMETERS-1'!$B$5:$J$44,6,FALSE)*VLOOKUP(ABSYLD2!BI$4,'[1]INTERNAL PARAMETERS-1'!$B$5:$J$44,3,FALSE) + ABSYLD1!BI227*(1-VLOOKUP(ABSYLD2!BI$4,'[1]INTERNAL PARAMETERS-1'!$B$5:$J$44,5,FALSE))*VLOOKUP(ABSYLD2!BI$4,'[1]INTERNAL PARAMETERS-1'!$B$5:$J$44,8,FALSE)*VLOOKUP(ABSYLD2!BI$4,'[1]INTERNAL PARAMETERS-1'!$B$5:$J$44,3,FALSE)</f>
        <v>0</v>
      </c>
      <c r="BJ227" s="47">
        <f>ABSYLD1!BJ227*VLOOKUP(ABSYLD2!BJ$4,'[1]INTERNAL PARAMETERS-1'!$B$5:$J$44,5,FALSE)*VLOOKUP(ABSYLD2!BJ$4,'[1]INTERNAL PARAMETERS-1'!$B$5:$J$44,6,FALSE)*VLOOKUP(ABSYLD2!BJ$4,'[1]INTERNAL PARAMETERS-1'!$B$5:$J$44,3,FALSE) + ABSYLD1!BJ227*(1-VLOOKUP(ABSYLD2!BJ$4,'[1]INTERNAL PARAMETERS-1'!$B$5:$J$44,5,FALSE))*VLOOKUP(ABSYLD2!BJ$4,'[1]INTERNAL PARAMETERS-1'!$B$5:$J$44,8,FALSE)*VLOOKUP(ABSYLD2!BJ$4,'[1]INTERNAL PARAMETERS-1'!$B$5:$J$44,3,FALSE)</f>
        <v>0</v>
      </c>
      <c r="BK227" s="47">
        <f>ABSYLD1!BK227*VLOOKUP(ABSYLD2!BK$4,'[1]INTERNAL PARAMETERS-1'!$B$5:$J$44,5,FALSE)*VLOOKUP(ABSYLD2!BK$4,'[1]INTERNAL PARAMETERS-1'!$B$5:$J$44,6,FALSE)*VLOOKUP(ABSYLD2!BK$4,'[1]INTERNAL PARAMETERS-1'!$B$5:$J$44,3,FALSE) + ABSYLD1!BK227*(1-VLOOKUP(ABSYLD2!BK$4,'[1]INTERNAL PARAMETERS-1'!$B$5:$J$44,5,FALSE))*VLOOKUP(ABSYLD2!BK$4,'[1]INTERNAL PARAMETERS-1'!$B$5:$J$44,8,FALSE)*VLOOKUP(ABSYLD2!BK$4,'[1]INTERNAL PARAMETERS-1'!$B$5:$J$44,3,FALSE)</f>
        <v>0</v>
      </c>
      <c r="BL227" s="47">
        <f>ABSYLD1!BL227*VLOOKUP(ABSYLD2!BL$4,'[1]INTERNAL PARAMETERS-1'!$B$5:$J$44,5,FALSE)*VLOOKUP(ABSYLD2!BL$4,'[1]INTERNAL PARAMETERS-1'!$B$5:$J$44,6,FALSE)*VLOOKUP(ABSYLD2!BL$4,'[1]INTERNAL PARAMETERS-1'!$B$5:$J$44,3,FALSE) + ABSYLD1!BL227*(1-VLOOKUP(ABSYLD2!BL$4,'[1]INTERNAL PARAMETERS-1'!$B$5:$J$44,5,FALSE))*VLOOKUP(ABSYLD2!BL$4,'[1]INTERNAL PARAMETERS-1'!$B$5:$J$44,8,FALSE)*VLOOKUP(ABSYLD2!BL$4,'[1]INTERNAL PARAMETERS-1'!$B$5:$J$44,3,FALSE)</f>
        <v>0</v>
      </c>
      <c r="BM227" s="47">
        <f>ABSYLD1!BM227*VLOOKUP(ABSYLD2!BM$4,'[1]INTERNAL PARAMETERS-1'!$B$5:$J$44,5,FALSE)*VLOOKUP(ABSYLD2!BM$4,'[1]INTERNAL PARAMETERS-1'!$B$5:$J$44,6,FALSE)*VLOOKUP(ABSYLD2!BM$4,'[1]INTERNAL PARAMETERS-1'!$B$5:$J$44,3,FALSE) + ABSYLD1!BM227*(1-VLOOKUP(ABSYLD2!BM$4,'[1]INTERNAL PARAMETERS-1'!$B$5:$J$44,5,FALSE))*VLOOKUP(ABSYLD2!BM$4,'[1]INTERNAL PARAMETERS-1'!$B$5:$J$44,8,FALSE)*VLOOKUP(ABSYLD2!BM$4,'[1]INTERNAL PARAMETERS-1'!$B$5:$J$44,3,FALSE)</f>
        <v>0</v>
      </c>
      <c r="BN227" s="47">
        <f>ABSYLD1!BN227*VLOOKUP(ABSYLD2!BN$4,'[1]INTERNAL PARAMETERS-1'!$B$5:$J$44,5,FALSE)*VLOOKUP(ABSYLD2!BN$4,'[1]INTERNAL PARAMETERS-1'!$B$5:$J$44,6,FALSE)*VLOOKUP(ABSYLD2!BN$4,'[1]INTERNAL PARAMETERS-1'!$B$5:$J$44,3,FALSE) + ABSYLD1!BN227*(1-VLOOKUP(ABSYLD2!BN$4,'[1]INTERNAL PARAMETERS-1'!$B$5:$J$44,5,FALSE))*VLOOKUP(ABSYLD2!BN$4,'[1]INTERNAL PARAMETERS-1'!$B$5:$J$44,8,FALSE)*VLOOKUP(ABSYLD2!BN$4,'[1]INTERNAL PARAMETERS-1'!$B$5:$J$44,3,FALSE)</f>
        <v>0</v>
      </c>
      <c r="BO227" s="47">
        <f>ABSYLD1!BO227*VLOOKUP(ABSYLD2!BO$4,'[1]INTERNAL PARAMETERS-1'!$B$5:$J$44,5,FALSE)*VLOOKUP(ABSYLD2!BO$4,'[1]INTERNAL PARAMETERS-1'!$B$5:$J$44,6,FALSE)*VLOOKUP(ABSYLD2!BO$4,'[1]INTERNAL PARAMETERS-1'!$B$5:$J$44,3,FALSE) + ABSYLD1!BO227*(1-VLOOKUP(ABSYLD2!BO$4,'[1]INTERNAL PARAMETERS-1'!$B$5:$J$44,5,FALSE))*VLOOKUP(ABSYLD2!BO$4,'[1]INTERNAL PARAMETERS-1'!$B$5:$J$44,8,FALSE)*VLOOKUP(ABSYLD2!BO$4,'[1]INTERNAL PARAMETERS-1'!$B$5:$J$44,3,FALSE)</f>
        <v>0</v>
      </c>
      <c r="BP227" s="47">
        <f>ABSYLD1!BP227*VLOOKUP(ABSYLD2!BP$4,'[1]INTERNAL PARAMETERS-1'!$B$5:$J$44,5,FALSE)*VLOOKUP(ABSYLD2!BP$4,'[1]INTERNAL PARAMETERS-1'!$B$5:$J$44,6,FALSE)*VLOOKUP(ABSYLD2!BP$4,'[1]INTERNAL PARAMETERS-1'!$B$5:$J$44,3,FALSE) + ABSYLD1!BP227*(1-VLOOKUP(ABSYLD2!BP$4,'[1]INTERNAL PARAMETERS-1'!$B$5:$J$44,5,FALSE))*VLOOKUP(ABSYLD2!BP$4,'[1]INTERNAL PARAMETERS-1'!$B$5:$J$44,8,FALSE)*VLOOKUP(ABSYLD2!BP$4,'[1]INTERNAL PARAMETERS-1'!$B$5:$J$44,3,FALSE)</f>
        <v>0</v>
      </c>
      <c r="BQ227" s="47">
        <f>ABSYLD1!BQ227*VLOOKUP(ABSYLD2!BQ$4,'[1]INTERNAL PARAMETERS-1'!$B$5:$J$44,5,FALSE)*VLOOKUP(ABSYLD2!BQ$4,'[1]INTERNAL PARAMETERS-1'!$B$5:$J$44,6,FALSE)*VLOOKUP(ABSYLD2!BQ$4,'[1]INTERNAL PARAMETERS-1'!$B$5:$J$44,3,FALSE) + ABSYLD1!BQ227*(1-VLOOKUP(ABSYLD2!BQ$4,'[1]INTERNAL PARAMETERS-1'!$B$5:$J$44,5,FALSE))*VLOOKUP(ABSYLD2!BQ$4,'[1]INTERNAL PARAMETERS-1'!$B$5:$J$44,8,FALSE)*VLOOKUP(ABSYLD2!BQ$4,'[1]INTERNAL PARAMETERS-1'!$B$5:$J$44,3,FALSE)</f>
        <v>0</v>
      </c>
      <c r="BR227" s="47">
        <f>ABSYLD1!BR227*VLOOKUP(ABSYLD2!BR$4,'[1]INTERNAL PARAMETERS-1'!$B$5:$J$44,5,FALSE)*VLOOKUP(ABSYLD2!BR$4,'[1]INTERNAL PARAMETERS-1'!$B$5:$J$44,6,FALSE)*VLOOKUP(ABSYLD2!BR$4,'[1]INTERNAL PARAMETERS-1'!$B$5:$J$44,3,FALSE) + ABSYLD1!BR227*(1-VLOOKUP(ABSYLD2!BR$4,'[1]INTERNAL PARAMETERS-1'!$B$5:$J$44,5,FALSE))*VLOOKUP(ABSYLD2!BR$4,'[1]INTERNAL PARAMETERS-1'!$B$5:$J$44,8,FALSE)*VLOOKUP(ABSYLD2!BR$4,'[1]INTERNAL PARAMETERS-1'!$B$5:$J$44,3,FALSE)</f>
        <v>0</v>
      </c>
      <c r="BS227" s="47">
        <f>ABSYLD1!BS227*VLOOKUP(ABSYLD2!BS$4,'[1]INTERNAL PARAMETERS-1'!$B$5:$J$44,5,FALSE)*VLOOKUP(ABSYLD2!BS$4,'[1]INTERNAL PARAMETERS-1'!$B$5:$J$44,6,FALSE)*VLOOKUP(ABSYLD2!BS$4,'[1]INTERNAL PARAMETERS-1'!$B$5:$J$44,3,FALSE) + ABSYLD1!BS227*(1-VLOOKUP(ABSYLD2!BS$4,'[1]INTERNAL PARAMETERS-1'!$B$5:$J$44,5,FALSE))*VLOOKUP(ABSYLD2!BS$4,'[1]INTERNAL PARAMETERS-1'!$B$5:$J$44,8,FALSE)*VLOOKUP(ABSYLD2!BS$4,'[1]INTERNAL PARAMETERS-1'!$B$5:$J$44,3,FALSE)</f>
        <v>0</v>
      </c>
      <c r="BT227" s="47">
        <f>ABSYLD1!BT227*VLOOKUP(ABSYLD2!BT$4,'[1]INTERNAL PARAMETERS-1'!$B$5:$J$44,5,FALSE)*VLOOKUP(ABSYLD2!BT$4,'[1]INTERNAL PARAMETERS-1'!$B$5:$J$44,6,FALSE)*VLOOKUP(ABSYLD2!BT$4,'[1]INTERNAL PARAMETERS-1'!$B$5:$J$44,3,FALSE) + ABSYLD1!BT227*(1-VLOOKUP(ABSYLD2!BT$4,'[1]INTERNAL PARAMETERS-1'!$B$5:$J$44,5,FALSE))*VLOOKUP(ABSYLD2!BT$4,'[1]INTERNAL PARAMETERS-1'!$B$5:$J$44,8,FALSE)*VLOOKUP(ABSYLD2!BT$4,'[1]INTERNAL PARAMETERS-1'!$B$5:$J$44,3,FALSE)</f>
        <v>0</v>
      </c>
      <c r="BU227" s="47">
        <f>ABSYLD1!BU227*VLOOKUP(ABSYLD2!BU$4,'[1]INTERNAL PARAMETERS-1'!$B$5:$J$44,5,FALSE)*VLOOKUP(ABSYLD2!BU$4,'[1]INTERNAL PARAMETERS-1'!$B$5:$J$44,6,FALSE)*VLOOKUP(ABSYLD2!BU$4,'[1]INTERNAL PARAMETERS-1'!$B$5:$J$44,3,FALSE) + ABSYLD1!BU227*(1-VLOOKUP(ABSYLD2!BU$4,'[1]INTERNAL PARAMETERS-1'!$B$5:$J$44,5,FALSE))*VLOOKUP(ABSYLD2!BU$4,'[1]INTERNAL PARAMETERS-1'!$B$5:$J$44,8,FALSE)*VLOOKUP(ABSYLD2!BU$4,'[1]INTERNAL PARAMETERS-1'!$B$5:$J$44,3,FALSE)</f>
        <v>0</v>
      </c>
      <c r="BV227" s="47">
        <f>ABSYLD1!BV227*VLOOKUP(ABSYLD2!BV$4,'[1]INTERNAL PARAMETERS-1'!$B$5:$J$44,5,FALSE)*VLOOKUP(ABSYLD2!BV$4,'[1]INTERNAL PARAMETERS-1'!$B$5:$J$44,6,FALSE)*VLOOKUP(ABSYLD2!BV$4,'[1]INTERNAL PARAMETERS-1'!$B$5:$J$44,3,FALSE) + ABSYLD1!BV227*(1-VLOOKUP(ABSYLD2!BV$4,'[1]INTERNAL PARAMETERS-1'!$B$5:$J$44,5,FALSE))*VLOOKUP(ABSYLD2!BV$4,'[1]INTERNAL PARAMETERS-1'!$B$5:$J$44,8,FALSE)*VLOOKUP(ABSYLD2!BV$4,'[1]INTERNAL PARAMETERS-1'!$B$5:$J$44,3,FALSE)</f>
        <v>0</v>
      </c>
      <c r="BW227" s="47">
        <f>ABSYLD1!BW227*VLOOKUP(ABSYLD2!BW$4,'[1]INTERNAL PARAMETERS-1'!$B$5:$J$44,5,FALSE)*VLOOKUP(ABSYLD2!BW$4,'[1]INTERNAL PARAMETERS-1'!$B$5:$J$44,6,FALSE)*VLOOKUP(ABSYLD2!BW$4,'[1]INTERNAL PARAMETERS-1'!$B$5:$J$44,3,FALSE) + ABSYLD1!BW227*(1-VLOOKUP(ABSYLD2!BW$4,'[1]INTERNAL PARAMETERS-1'!$B$5:$J$44,5,FALSE))*VLOOKUP(ABSYLD2!BW$4,'[1]INTERNAL PARAMETERS-1'!$B$5:$J$44,8,FALSE)*VLOOKUP(ABSYLD2!BW$4,'[1]INTERNAL PARAMETERS-1'!$B$5:$J$44,3,FALSE)</f>
        <v>0</v>
      </c>
      <c r="BX227" s="47">
        <f>ABSYLD1!BX227*VLOOKUP(ABSYLD2!BX$4,'[1]INTERNAL PARAMETERS-1'!$B$5:$J$44,5,FALSE)*VLOOKUP(ABSYLD2!BX$4,'[1]INTERNAL PARAMETERS-1'!$B$5:$J$44,6,FALSE)*VLOOKUP(ABSYLD2!BX$4,'[1]INTERNAL PARAMETERS-1'!$B$5:$J$44,3,FALSE) + ABSYLD1!BX227*(1-VLOOKUP(ABSYLD2!BX$4,'[1]INTERNAL PARAMETERS-1'!$B$5:$J$44,5,FALSE))*VLOOKUP(ABSYLD2!BX$4,'[1]INTERNAL PARAMETERS-1'!$B$5:$J$44,8,FALSE)*VLOOKUP(ABSYLD2!BX$4,'[1]INTERNAL PARAMETERS-1'!$B$5:$J$44,3,FALSE)</f>
        <v>0</v>
      </c>
      <c r="BY227" s="47">
        <f>ABSYLD1!BY227*VLOOKUP(ABSYLD2!BY$4,'[1]INTERNAL PARAMETERS-1'!$B$5:$J$44,5,FALSE)*VLOOKUP(ABSYLD2!BY$4,'[1]INTERNAL PARAMETERS-1'!$B$5:$J$44,6,FALSE)*VLOOKUP(ABSYLD2!BY$4,'[1]INTERNAL PARAMETERS-1'!$B$5:$J$44,3,FALSE) + ABSYLD1!BY227*(1-VLOOKUP(ABSYLD2!BY$4,'[1]INTERNAL PARAMETERS-1'!$B$5:$J$44,5,FALSE))*VLOOKUP(ABSYLD2!BY$4,'[1]INTERNAL PARAMETERS-1'!$B$5:$J$44,8,FALSE)*VLOOKUP(ABSYLD2!BY$4,'[1]INTERNAL PARAMETERS-1'!$B$5:$J$44,3,FALSE)</f>
        <v>0</v>
      </c>
      <c r="BZ227" s="47">
        <f>ABSYLD1!BZ227*VLOOKUP(ABSYLD2!BZ$4,'[1]INTERNAL PARAMETERS-1'!$B$5:$J$44,5,FALSE)*VLOOKUP(ABSYLD2!BZ$4,'[1]INTERNAL PARAMETERS-1'!$B$5:$J$44,6,FALSE)*VLOOKUP(ABSYLD2!BZ$4,'[1]INTERNAL PARAMETERS-1'!$B$5:$J$44,3,FALSE) + ABSYLD1!BZ227*(1-VLOOKUP(ABSYLD2!BZ$4,'[1]INTERNAL PARAMETERS-1'!$B$5:$J$44,5,FALSE))*VLOOKUP(ABSYLD2!BZ$4,'[1]INTERNAL PARAMETERS-1'!$B$5:$J$44,8,FALSE)*VLOOKUP(ABSYLD2!BZ$4,'[1]INTERNAL PARAMETERS-1'!$B$5:$J$44,3,FALSE)</f>
        <v>0</v>
      </c>
      <c r="CA227" s="47">
        <f>ABSYLD1!CA227*VLOOKUP(ABSYLD2!CA$4,'[1]INTERNAL PARAMETERS-1'!$B$5:$J$44,5,FALSE)*VLOOKUP(ABSYLD2!CA$4,'[1]INTERNAL PARAMETERS-1'!$B$5:$J$44,6,FALSE)*VLOOKUP(ABSYLD2!CA$4,'[1]INTERNAL PARAMETERS-1'!$B$5:$J$44,3,FALSE) + ABSYLD1!CA227*(1-VLOOKUP(ABSYLD2!CA$4,'[1]INTERNAL PARAMETERS-1'!$B$5:$J$44,5,FALSE))*VLOOKUP(ABSYLD2!CA$4,'[1]INTERNAL PARAMETERS-1'!$B$5:$J$44,8,FALSE)*VLOOKUP(ABSYLD2!CA$4,'[1]INTERNAL PARAMETERS-1'!$B$5:$J$44,3,FALSE)</f>
        <v>0</v>
      </c>
      <c r="CB227" s="47">
        <f>ABSYLD1!CB227*VLOOKUP(ABSYLD2!CB$4,'[1]INTERNAL PARAMETERS-1'!$B$5:$J$44,5,FALSE)*VLOOKUP(ABSYLD2!CB$4,'[1]INTERNAL PARAMETERS-1'!$B$5:$J$44,6,FALSE)*VLOOKUP(ABSYLD2!CB$4,'[1]INTERNAL PARAMETERS-1'!$B$5:$J$44,3,FALSE) + ABSYLD1!CB227*(1-VLOOKUP(ABSYLD2!CB$4,'[1]INTERNAL PARAMETERS-1'!$B$5:$J$44,5,FALSE))*VLOOKUP(ABSYLD2!CB$4,'[1]INTERNAL PARAMETERS-1'!$B$5:$J$44,8,FALSE)*VLOOKUP(ABSYLD2!CB$4,'[1]INTERNAL PARAMETERS-1'!$B$5:$J$44,3,FALSE)</f>
        <v>0</v>
      </c>
      <c r="CC227" s="47">
        <f>ABSYLD1!CC227*VLOOKUP(ABSYLD2!CC$4,'[1]INTERNAL PARAMETERS-1'!$B$5:$J$44,5,FALSE)*VLOOKUP(ABSYLD2!CC$4,'[1]INTERNAL PARAMETERS-1'!$B$5:$J$44,6,FALSE)*VLOOKUP(ABSYLD2!CC$4,'[1]INTERNAL PARAMETERS-1'!$B$5:$J$44,3,FALSE) + ABSYLD1!CC227*(1-VLOOKUP(ABSYLD2!CC$4,'[1]INTERNAL PARAMETERS-1'!$B$5:$J$44,5,FALSE))*VLOOKUP(ABSYLD2!CC$4,'[1]INTERNAL PARAMETERS-1'!$B$5:$J$44,8,FALSE)*VLOOKUP(ABSYLD2!CC$4,'[1]INTERNAL PARAMETERS-1'!$B$5:$J$44,3,FALSE)</f>
        <v>0</v>
      </c>
      <c r="CD227" s="47">
        <f>ABSYLD1!CD227*VLOOKUP(ABSYLD2!CD$4,'[1]INTERNAL PARAMETERS-1'!$B$5:$J$44,5,FALSE)*VLOOKUP(ABSYLD2!CD$4,'[1]INTERNAL PARAMETERS-1'!$B$5:$J$44,6,FALSE)*VLOOKUP(ABSYLD2!CD$4,'[1]INTERNAL PARAMETERS-1'!$B$5:$J$44,3,FALSE) + ABSYLD1!CD227*(1-VLOOKUP(ABSYLD2!CD$4,'[1]INTERNAL PARAMETERS-1'!$B$5:$J$44,5,FALSE))*VLOOKUP(ABSYLD2!CD$4,'[1]INTERNAL PARAMETERS-1'!$B$5:$J$44,8,FALSE)*VLOOKUP(ABSYLD2!CD$4,'[1]INTERNAL PARAMETERS-1'!$B$5:$J$44,3,FALSE)</f>
        <v>0</v>
      </c>
      <c r="CE227" s="47">
        <f>ABSYLD1!CE227*VLOOKUP(ABSYLD2!CE$4,'[1]INTERNAL PARAMETERS-1'!$B$5:$J$44,5,FALSE)*VLOOKUP(ABSYLD2!CE$4,'[1]INTERNAL PARAMETERS-1'!$B$5:$J$44,6,FALSE)*VLOOKUP(ABSYLD2!CE$4,'[1]INTERNAL PARAMETERS-1'!$B$5:$J$44,3,FALSE) + ABSYLD1!CE227*(1-VLOOKUP(ABSYLD2!CE$4,'[1]INTERNAL PARAMETERS-1'!$B$5:$J$44,5,FALSE))*VLOOKUP(ABSYLD2!CE$4,'[1]INTERNAL PARAMETERS-1'!$B$5:$J$44,8,FALSE)*VLOOKUP(ABSYLD2!CE$4,'[1]INTERNAL PARAMETERS-1'!$B$5:$J$44,3,FALSE)</f>
        <v>0</v>
      </c>
      <c r="CF227" s="47">
        <f>ABSYLD1!CF227*VLOOKUP(ABSYLD2!CF$4,'[1]INTERNAL PARAMETERS-1'!$B$5:$J$44,5,FALSE)*VLOOKUP(ABSYLD2!CF$4,'[1]INTERNAL PARAMETERS-1'!$B$5:$J$44,6,FALSE)*VLOOKUP(ABSYLD2!CF$4,'[1]INTERNAL PARAMETERS-1'!$B$5:$J$44,3,FALSE) + ABSYLD1!CF227*(1-VLOOKUP(ABSYLD2!CF$4,'[1]INTERNAL PARAMETERS-1'!$B$5:$J$44,5,FALSE))*VLOOKUP(ABSYLD2!CF$4,'[1]INTERNAL PARAMETERS-1'!$B$5:$J$44,8,FALSE)*VLOOKUP(ABSYLD2!CF$4,'[1]INTERNAL PARAMETERS-1'!$B$5:$J$44,3,FALSE)</f>
        <v>0</v>
      </c>
      <c r="CG227" s="47">
        <f>ABSYLD1!CG227*VLOOKUP(ABSYLD2!CG$4,'[1]INTERNAL PARAMETERS-1'!$B$5:$J$44,5,FALSE)*VLOOKUP(ABSYLD2!CG$4,'[1]INTERNAL PARAMETERS-1'!$B$5:$J$44,6,FALSE)*VLOOKUP(ABSYLD2!CG$4,'[1]INTERNAL PARAMETERS-1'!$B$5:$J$44,3,FALSE) + ABSYLD1!CG227*(1-VLOOKUP(ABSYLD2!CG$4,'[1]INTERNAL PARAMETERS-1'!$B$5:$J$44,5,FALSE))*VLOOKUP(ABSYLD2!CG$4,'[1]INTERNAL PARAMETERS-1'!$B$5:$J$44,8,FALSE)*VLOOKUP(ABSYLD2!CG$4,'[1]INTERNAL PARAMETERS-1'!$B$5:$J$44,3,FALSE)</f>
        <v>0</v>
      </c>
      <c r="CH227" s="46">
        <f>ABSYLD1!CH227*VLOOKUP(ABSYLD2!CH$4,'[1]INTERNAL PARAMETERS-1'!$B$5:$J$44,5,FALSE)*VLOOKUP(ABSYLD2!CH$4,'[1]INTERNAL PARAMETERS-1'!$B$5:$J$44,6,FALSE)*VLOOKUP(ABSYLD2!CH$4,'[1]INTERNAL PARAMETERS-1'!$B$5:$J$44,3,FALSE) + ABSYLD1!CH227*(1-VLOOKUP(ABSYLD2!CH$4,'[1]INTERNAL PARAMETERS-1'!$B$5:$J$44,5,FALSE))*VLOOKUP(ABSYLD2!CH$4,'[1]INTERNAL PARAMETERS-1'!$B$5:$J$44,8,FALSE)*VLOOKUP(ABSYLD2!CH$4,'[1]INTERNAL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>
      <c r="B228" s="61" t="s">
        <v>6</v>
      </c>
      <c r="C228" s="60" t="s">
        <v>89</v>
      </c>
      <c r="D228" s="60" t="s">
        <v>81</v>
      </c>
      <c r="E228" s="137">
        <f>ABS!AL228</f>
        <v>0</v>
      </c>
      <c r="F228" s="62">
        <f>'[1]INTERNAL PARAMETERS-1'!M12</f>
        <v>49.09</v>
      </c>
      <c r="G228" s="48">
        <f>ABSYLD1!G228*VLOOKUP(ABSYLD2!G$4,'[1]INTERNAL PARAMETERS-1'!$B$5:$J$44,5,FALSE)*VLOOKUP(ABSYLD2!G$4,'[1]INTERNAL PARAMETERS-1'!$B$5:$J$44,7,FALSE)*ABSYLD2!$F228 + ABSYLD1!G228*(1-VLOOKUP(ABSYLD2!G$4,'[1]INTERNAL PARAMETERS-1'!$B$5:$J$44,5,FALSE))*VLOOKUP(ABSYLD2!G$4,'[1]INTERNAL PARAMETERS-1'!$B$5:$J$44,9,FALSE)*ABSYLD2!$F228</f>
        <v>0</v>
      </c>
      <c r="H228" s="47">
        <f>ABSYLD1!H228*VLOOKUP(ABSYLD2!H$4,'[1]INTERNAL PARAMETERS-1'!$B$5:$J$44,5,FALSE)*VLOOKUP(ABSYLD2!H$4,'[1]INTERNAL PARAMETERS-1'!$B$5:$J$44,7,FALSE)*ABSYLD2!$F228 + ABSYLD1!H228*(1-VLOOKUP(ABSYLD2!H$4,'[1]INTERNAL PARAMETERS-1'!$B$5:$J$44,5,FALSE))*VLOOKUP(ABSYLD2!H$4,'[1]INTERNAL PARAMETERS-1'!$B$5:$J$44,9,FALSE)*ABSYLD2!$F228</f>
        <v>0</v>
      </c>
      <c r="I228" s="47">
        <f>ABSYLD1!I228*VLOOKUP(ABSYLD2!I$4,'[1]INTERNAL PARAMETERS-1'!$B$5:$J$44,5,FALSE)*VLOOKUP(ABSYLD2!I$4,'[1]INTERNAL PARAMETERS-1'!$B$5:$J$44,7,FALSE)*ABSYLD2!$F228 + ABSYLD1!I228*(1-VLOOKUP(ABSYLD2!I$4,'[1]INTERNAL PARAMETERS-1'!$B$5:$J$44,5,FALSE))*VLOOKUP(ABSYLD2!I$4,'[1]INTERNAL PARAMETERS-1'!$B$5:$J$44,9,FALSE)*ABSYLD2!$F228</f>
        <v>0</v>
      </c>
      <c r="J228" s="47">
        <f>ABSYLD1!J228*VLOOKUP(ABSYLD2!J$4,'[1]INTERNAL PARAMETERS-1'!$B$5:$J$44,5,FALSE)*VLOOKUP(ABSYLD2!J$4,'[1]INTERNAL PARAMETERS-1'!$B$5:$J$44,7,FALSE)*ABSYLD2!$F228 + ABSYLD1!J228*(1-VLOOKUP(ABSYLD2!J$4,'[1]INTERNAL PARAMETERS-1'!$B$5:$J$44,5,FALSE))*VLOOKUP(ABSYLD2!J$4,'[1]INTERNAL PARAMETERS-1'!$B$5:$J$44,9,FALSE)*ABSYLD2!$F228</f>
        <v>0</v>
      </c>
      <c r="K228" s="47">
        <f>ABSYLD1!K228*VLOOKUP(ABSYLD2!K$4,'[1]INTERNAL PARAMETERS-1'!$B$5:$J$44,5,FALSE)*VLOOKUP(ABSYLD2!K$4,'[1]INTERNAL PARAMETERS-1'!$B$5:$J$44,7,FALSE)*ABSYLD2!$F228 + ABSYLD1!K228*(1-VLOOKUP(ABSYLD2!K$4,'[1]INTERNAL PARAMETERS-1'!$B$5:$J$44,5,FALSE))*VLOOKUP(ABSYLD2!K$4,'[1]INTERNAL PARAMETERS-1'!$B$5:$J$44,9,FALSE)*ABSYLD2!$F228</f>
        <v>0</v>
      </c>
      <c r="L228" s="47">
        <f>ABSYLD1!L228*VLOOKUP(ABSYLD2!L$4,'[1]INTERNAL PARAMETERS-1'!$B$5:$J$44,5,FALSE)*VLOOKUP(ABSYLD2!L$4,'[1]INTERNAL PARAMETERS-1'!$B$5:$J$44,7,FALSE)*ABSYLD2!$F228 + ABSYLD1!L228*(1-VLOOKUP(ABSYLD2!L$4,'[1]INTERNAL PARAMETERS-1'!$B$5:$J$44,5,FALSE))*VLOOKUP(ABSYLD2!L$4,'[1]INTERNAL PARAMETERS-1'!$B$5:$J$44,9,FALSE)*ABSYLD2!$F228</f>
        <v>0</v>
      </c>
      <c r="M228" s="47">
        <f>ABSYLD1!M228*VLOOKUP(ABSYLD2!M$4,'[1]INTERNAL PARAMETERS-1'!$B$5:$J$44,5,FALSE)*VLOOKUP(ABSYLD2!M$4,'[1]INTERNAL PARAMETERS-1'!$B$5:$J$44,7,FALSE)*ABSYLD2!$F228 + ABSYLD1!M228*(1-VLOOKUP(ABSYLD2!M$4,'[1]INTERNAL PARAMETERS-1'!$B$5:$J$44,5,FALSE))*VLOOKUP(ABSYLD2!M$4,'[1]INTERNAL PARAMETERS-1'!$B$5:$J$44,9,FALSE)*ABSYLD2!$F228</f>
        <v>0</v>
      </c>
      <c r="N228" s="47">
        <f>ABSYLD1!N228*VLOOKUP(ABSYLD2!N$4,'[1]INTERNAL PARAMETERS-1'!$B$5:$J$44,5,FALSE)*VLOOKUP(ABSYLD2!N$4,'[1]INTERNAL PARAMETERS-1'!$B$5:$J$44,7,FALSE)*ABSYLD2!$F228 + ABSYLD1!N228*(1-VLOOKUP(ABSYLD2!N$4,'[1]INTERNAL PARAMETERS-1'!$B$5:$J$44,5,FALSE))*VLOOKUP(ABSYLD2!N$4,'[1]INTERNAL PARAMETERS-1'!$B$5:$J$44,9,FALSE)*ABSYLD2!$F228</f>
        <v>0</v>
      </c>
      <c r="O228" s="47">
        <f>ABSYLD1!O228*VLOOKUP(ABSYLD2!O$4,'[1]INTERNAL PARAMETERS-1'!$B$5:$J$44,5,FALSE)*VLOOKUP(ABSYLD2!O$4,'[1]INTERNAL PARAMETERS-1'!$B$5:$J$44,7,FALSE)*ABSYLD2!$F228 + ABSYLD1!O228*(1-VLOOKUP(ABSYLD2!O$4,'[1]INTERNAL PARAMETERS-1'!$B$5:$J$44,5,FALSE))*VLOOKUP(ABSYLD2!O$4,'[1]INTERNAL PARAMETERS-1'!$B$5:$J$44,9,FALSE)*ABSYLD2!$F228</f>
        <v>0</v>
      </c>
      <c r="P228" s="47">
        <f>ABSYLD1!P228*VLOOKUP(ABSYLD2!P$4,'[1]INTERNAL PARAMETERS-1'!$B$5:$J$44,5,FALSE)*VLOOKUP(ABSYLD2!P$4,'[1]INTERNAL PARAMETERS-1'!$B$5:$J$44,7,FALSE)*ABSYLD2!$F228 + ABSYLD1!P228*(1-VLOOKUP(ABSYLD2!P$4,'[1]INTERNAL PARAMETERS-1'!$B$5:$J$44,5,FALSE))*VLOOKUP(ABSYLD2!P$4,'[1]INTERNAL PARAMETERS-1'!$B$5:$J$44,9,FALSE)*ABSYLD2!$F228</f>
        <v>0</v>
      </c>
      <c r="Q228" s="47">
        <f>ABSYLD1!Q228*VLOOKUP(ABSYLD2!Q$4,'[1]INTERNAL PARAMETERS-1'!$B$5:$J$44,5,FALSE)*VLOOKUP(ABSYLD2!Q$4,'[1]INTERNAL PARAMETERS-1'!$B$5:$J$44,7,FALSE)*ABSYLD2!$F228 + ABSYLD1!Q228*(1-VLOOKUP(ABSYLD2!Q$4,'[1]INTERNAL PARAMETERS-1'!$B$5:$J$44,5,FALSE))*VLOOKUP(ABSYLD2!Q$4,'[1]INTERNAL PARAMETERS-1'!$B$5:$J$44,9,FALSE)*ABSYLD2!$F228</f>
        <v>0</v>
      </c>
      <c r="R228" s="47">
        <f>ABSYLD1!R228*VLOOKUP(ABSYLD2!R$4,'[1]INTERNAL PARAMETERS-1'!$B$5:$J$44,5,FALSE)*VLOOKUP(ABSYLD2!R$4,'[1]INTERNAL PARAMETERS-1'!$B$5:$J$44,7,FALSE)*ABSYLD2!$F228 + ABSYLD1!R228*(1-VLOOKUP(ABSYLD2!R$4,'[1]INTERNAL PARAMETERS-1'!$B$5:$J$44,5,FALSE))*VLOOKUP(ABSYLD2!R$4,'[1]INTERNAL PARAMETERS-1'!$B$5:$J$44,9,FALSE)*ABSYLD2!$F228</f>
        <v>0</v>
      </c>
      <c r="S228" s="47">
        <f>ABSYLD1!S228*VLOOKUP(ABSYLD2!S$4,'[1]INTERNAL PARAMETERS-1'!$B$5:$J$44,5,FALSE)*VLOOKUP(ABSYLD2!S$4,'[1]INTERNAL PARAMETERS-1'!$B$5:$J$44,7,FALSE)*ABSYLD2!$F228 + ABSYLD1!S228*(1-VLOOKUP(ABSYLD2!S$4,'[1]INTERNAL PARAMETERS-1'!$B$5:$J$44,5,FALSE))*VLOOKUP(ABSYLD2!S$4,'[1]INTERNAL PARAMETERS-1'!$B$5:$J$44,9,FALSE)*ABSYLD2!$F228</f>
        <v>0</v>
      </c>
      <c r="T228" s="47">
        <f>ABSYLD1!T228*VLOOKUP(ABSYLD2!T$4,'[1]INTERNAL PARAMETERS-1'!$B$5:$J$44,5,FALSE)*VLOOKUP(ABSYLD2!T$4,'[1]INTERNAL PARAMETERS-1'!$B$5:$J$44,7,FALSE)*ABSYLD2!$F228 + ABSYLD1!T228*(1-VLOOKUP(ABSYLD2!T$4,'[1]INTERNAL PARAMETERS-1'!$B$5:$J$44,5,FALSE))*VLOOKUP(ABSYLD2!T$4,'[1]INTERNAL PARAMETERS-1'!$B$5:$J$44,9,FALSE)*ABSYLD2!$F228</f>
        <v>0</v>
      </c>
      <c r="U228" s="47">
        <f>ABSYLD1!U228*VLOOKUP(ABSYLD2!U$4,'[1]INTERNAL PARAMETERS-1'!$B$5:$J$44,5,FALSE)*VLOOKUP(ABSYLD2!U$4,'[1]INTERNAL PARAMETERS-1'!$B$5:$J$44,7,FALSE)*ABSYLD2!$F228 + ABSYLD1!U228*(1-VLOOKUP(ABSYLD2!U$4,'[1]INTERNAL PARAMETERS-1'!$B$5:$J$44,5,FALSE))*VLOOKUP(ABSYLD2!U$4,'[1]INTERNAL PARAMETERS-1'!$B$5:$J$44,9,FALSE)*ABSYLD2!$F228</f>
        <v>0</v>
      </c>
      <c r="V228" s="47">
        <f>ABSYLD1!V228*VLOOKUP(ABSYLD2!V$4,'[1]INTERNAL PARAMETERS-1'!$B$5:$J$44,5,FALSE)*VLOOKUP(ABSYLD2!V$4,'[1]INTERNAL PARAMETERS-1'!$B$5:$J$44,7,FALSE)*ABSYLD2!$F228 + ABSYLD1!V228*(1-VLOOKUP(ABSYLD2!V$4,'[1]INTERNAL PARAMETERS-1'!$B$5:$J$44,5,FALSE))*VLOOKUP(ABSYLD2!V$4,'[1]INTERNAL PARAMETERS-1'!$B$5:$J$44,9,FALSE)*ABSYLD2!$F228</f>
        <v>0</v>
      </c>
      <c r="W228" s="47">
        <f>ABSYLD1!W228*VLOOKUP(ABSYLD2!W$4,'[1]INTERNAL PARAMETERS-1'!$B$5:$J$44,5,FALSE)*VLOOKUP(ABSYLD2!W$4,'[1]INTERNAL PARAMETERS-1'!$B$5:$J$44,7,FALSE)*ABSYLD2!$F228 + ABSYLD1!W228*(1-VLOOKUP(ABSYLD2!W$4,'[1]INTERNAL PARAMETERS-1'!$B$5:$J$44,5,FALSE))*VLOOKUP(ABSYLD2!W$4,'[1]INTERNAL PARAMETERS-1'!$B$5:$J$44,9,FALSE)*ABSYLD2!$F228</f>
        <v>0</v>
      </c>
      <c r="X228" s="47">
        <f>ABSYLD1!X228*VLOOKUP(ABSYLD2!X$4,'[1]INTERNAL PARAMETERS-1'!$B$5:$J$44,5,FALSE)*VLOOKUP(ABSYLD2!X$4,'[1]INTERNAL PARAMETERS-1'!$B$5:$J$44,7,FALSE)*ABSYLD2!$F228 + ABSYLD1!X228*(1-VLOOKUP(ABSYLD2!X$4,'[1]INTERNAL PARAMETERS-1'!$B$5:$J$44,5,FALSE))*VLOOKUP(ABSYLD2!X$4,'[1]INTERNAL PARAMETERS-1'!$B$5:$J$44,9,FALSE)*ABSYLD2!$F228</f>
        <v>0</v>
      </c>
      <c r="Y228" s="47">
        <f>ABSYLD1!Y228*VLOOKUP(ABSYLD2!Y$4,'[1]INTERNAL PARAMETERS-1'!$B$5:$J$44,5,FALSE)*VLOOKUP(ABSYLD2!Y$4,'[1]INTERNAL PARAMETERS-1'!$B$5:$J$44,7,FALSE)*ABSYLD2!$F228 + ABSYLD1!Y228*(1-VLOOKUP(ABSYLD2!Y$4,'[1]INTERNAL PARAMETERS-1'!$B$5:$J$44,5,FALSE))*VLOOKUP(ABSYLD2!Y$4,'[1]INTERNAL PARAMETERS-1'!$B$5:$J$44,9,FALSE)*ABSYLD2!$F228</f>
        <v>0</v>
      </c>
      <c r="Z228" s="47">
        <f>ABSYLD1!Z228*VLOOKUP(ABSYLD2!Z$4,'[1]INTERNAL PARAMETERS-1'!$B$5:$J$44,5,FALSE)*VLOOKUP(ABSYLD2!Z$4,'[1]INTERNAL PARAMETERS-1'!$B$5:$J$44,7,FALSE)*ABSYLD2!$F228 + ABSYLD1!Z228*(1-VLOOKUP(ABSYLD2!Z$4,'[1]INTERNAL PARAMETERS-1'!$B$5:$J$44,5,FALSE))*VLOOKUP(ABSYLD2!Z$4,'[1]INTERNAL PARAMETERS-1'!$B$5:$J$44,9,FALSE)*ABSYLD2!$F228</f>
        <v>0</v>
      </c>
      <c r="AA228" s="47">
        <f>ABSYLD1!AA228*VLOOKUP(ABSYLD2!AA$4,'[1]INTERNAL PARAMETERS-1'!$B$5:$J$44,5,FALSE)*VLOOKUP(ABSYLD2!AA$4,'[1]INTERNAL PARAMETERS-1'!$B$5:$J$44,7,FALSE)*ABSYLD2!$F228 + ABSYLD1!AA228*(1-VLOOKUP(ABSYLD2!AA$4,'[1]INTERNAL PARAMETERS-1'!$B$5:$J$44,5,FALSE))*VLOOKUP(ABSYLD2!AA$4,'[1]INTERNAL PARAMETERS-1'!$B$5:$J$44,9,FALSE)*ABSYLD2!$F228</f>
        <v>0</v>
      </c>
      <c r="AB228" s="47">
        <f>ABSYLD1!AB228*VLOOKUP(ABSYLD2!AB$4,'[1]INTERNAL PARAMETERS-1'!$B$5:$J$44,5,FALSE)*VLOOKUP(ABSYLD2!AB$4,'[1]INTERNAL PARAMETERS-1'!$B$5:$J$44,7,FALSE)*ABSYLD2!$F228 + ABSYLD1!AB228*(1-VLOOKUP(ABSYLD2!AB$4,'[1]INTERNAL PARAMETERS-1'!$B$5:$J$44,5,FALSE))*VLOOKUP(ABSYLD2!AB$4,'[1]INTERNAL PARAMETERS-1'!$B$5:$J$44,9,FALSE)*ABSYLD2!$F228</f>
        <v>0</v>
      </c>
      <c r="AC228" s="47">
        <f>ABSYLD1!AC228*VLOOKUP(ABSYLD2!AC$4,'[1]INTERNAL PARAMETERS-1'!$B$5:$J$44,5,FALSE)*VLOOKUP(ABSYLD2!AC$4,'[1]INTERNAL PARAMETERS-1'!$B$5:$J$44,7,FALSE)*ABSYLD2!$F228 + ABSYLD1!AC228*(1-VLOOKUP(ABSYLD2!AC$4,'[1]INTERNAL PARAMETERS-1'!$B$5:$J$44,5,FALSE))*VLOOKUP(ABSYLD2!AC$4,'[1]INTERNAL PARAMETERS-1'!$B$5:$J$44,9,FALSE)*ABSYLD2!$F228</f>
        <v>0</v>
      </c>
      <c r="AD228" s="47">
        <f>ABSYLD1!AD228*VLOOKUP(ABSYLD2!AD$4,'[1]INTERNAL PARAMETERS-1'!$B$5:$J$44,5,FALSE)*VLOOKUP(ABSYLD2!AD$4,'[1]INTERNAL PARAMETERS-1'!$B$5:$J$44,7,FALSE)*ABSYLD2!$F228 + ABSYLD1!AD228*(1-VLOOKUP(ABSYLD2!AD$4,'[1]INTERNAL PARAMETERS-1'!$B$5:$J$44,5,FALSE))*VLOOKUP(ABSYLD2!AD$4,'[1]INTERNAL PARAMETERS-1'!$B$5:$J$44,9,FALSE)*ABSYLD2!$F228</f>
        <v>0</v>
      </c>
      <c r="AE228" s="47">
        <f>ABSYLD1!AE228*VLOOKUP(ABSYLD2!AE$4,'[1]INTERNAL PARAMETERS-1'!$B$5:$J$44,5,FALSE)*VLOOKUP(ABSYLD2!AE$4,'[1]INTERNAL PARAMETERS-1'!$B$5:$J$44,7,FALSE)*ABSYLD2!$F228 + ABSYLD1!AE228*(1-VLOOKUP(ABSYLD2!AE$4,'[1]INTERNAL PARAMETERS-1'!$B$5:$J$44,5,FALSE))*VLOOKUP(ABSYLD2!AE$4,'[1]INTERNAL PARAMETERS-1'!$B$5:$J$44,9,FALSE)*ABSYLD2!$F228</f>
        <v>0</v>
      </c>
      <c r="AF228" s="47">
        <f>ABSYLD1!AF228*VLOOKUP(ABSYLD2!AF$4,'[1]INTERNAL PARAMETERS-1'!$B$5:$J$44,5,FALSE)*VLOOKUP(ABSYLD2!AF$4,'[1]INTERNAL PARAMETERS-1'!$B$5:$J$44,7,FALSE)*ABSYLD2!$F228 + ABSYLD1!AF228*(1-VLOOKUP(ABSYLD2!AF$4,'[1]INTERNAL PARAMETERS-1'!$B$5:$J$44,5,FALSE))*VLOOKUP(ABSYLD2!AF$4,'[1]INTERNAL PARAMETERS-1'!$B$5:$J$44,9,FALSE)*ABSYLD2!$F228</f>
        <v>0</v>
      </c>
      <c r="AG228" s="47">
        <f>ABSYLD1!AG228*VLOOKUP(ABSYLD2!AG$4,'[1]INTERNAL PARAMETERS-1'!$B$5:$J$44,5,FALSE)*VLOOKUP(ABSYLD2!AG$4,'[1]INTERNAL PARAMETERS-1'!$B$5:$J$44,7,FALSE)*ABSYLD2!$F228 + ABSYLD1!AG228*(1-VLOOKUP(ABSYLD2!AG$4,'[1]INTERNAL PARAMETERS-1'!$B$5:$J$44,5,FALSE))*VLOOKUP(ABSYLD2!AG$4,'[1]INTERNAL PARAMETERS-1'!$B$5:$J$44,9,FALSE)*ABSYLD2!$F228</f>
        <v>0</v>
      </c>
      <c r="AH228" s="47">
        <f>ABSYLD1!AH228*VLOOKUP(ABSYLD2!AH$4,'[1]INTERNAL PARAMETERS-1'!$B$5:$J$44,5,FALSE)*VLOOKUP(ABSYLD2!AH$4,'[1]INTERNAL PARAMETERS-1'!$B$5:$J$44,7,FALSE)*ABSYLD2!$F228 + ABSYLD1!AH228*(1-VLOOKUP(ABSYLD2!AH$4,'[1]INTERNAL PARAMETERS-1'!$B$5:$J$44,5,FALSE))*VLOOKUP(ABSYLD2!AH$4,'[1]INTERNAL PARAMETERS-1'!$B$5:$J$44,9,FALSE)*ABSYLD2!$F228</f>
        <v>0</v>
      </c>
      <c r="AI228" s="47">
        <f>ABSYLD1!AI228*VLOOKUP(ABSYLD2!AI$4,'[1]INTERNAL PARAMETERS-1'!$B$5:$J$44,5,FALSE)*VLOOKUP(ABSYLD2!AI$4,'[1]INTERNAL PARAMETERS-1'!$B$5:$J$44,7,FALSE)*ABSYLD2!$F228 + ABSYLD1!AI228*(1-VLOOKUP(ABSYLD2!AI$4,'[1]INTERNAL PARAMETERS-1'!$B$5:$J$44,5,FALSE))*VLOOKUP(ABSYLD2!AI$4,'[1]INTERNAL PARAMETERS-1'!$B$5:$J$44,9,FALSE)*ABSYLD2!$F228</f>
        <v>0</v>
      </c>
      <c r="AJ228" s="47">
        <f>ABSYLD1!AJ228*VLOOKUP(ABSYLD2!AJ$4,'[1]INTERNAL PARAMETERS-1'!$B$5:$J$44,5,FALSE)*VLOOKUP(ABSYLD2!AJ$4,'[1]INTERNAL PARAMETERS-1'!$B$5:$J$44,7,FALSE)*ABSYLD2!$F228 + ABSYLD1!AJ228*(1-VLOOKUP(ABSYLD2!AJ$4,'[1]INTERNAL PARAMETERS-1'!$B$5:$J$44,5,FALSE))*VLOOKUP(ABSYLD2!AJ$4,'[1]INTERNAL PARAMETERS-1'!$B$5:$J$44,9,FALSE)*ABSYLD2!$F228</f>
        <v>0</v>
      </c>
      <c r="AK228" s="47">
        <f>ABSYLD1!AK228*VLOOKUP(ABSYLD2!AK$4,'[1]INTERNAL PARAMETERS-1'!$B$5:$J$44,5,FALSE)*VLOOKUP(ABSYLD2!AK$4,'[1]INTERNAL PARAMETERS-1'!$B$5:$J$44,7,FALSE)*ABSYLD2!$F228 + ABSYLD1!AK228*(1-VLOOKUP(ABSYLD2!AK$4,'[1]INTERNAL PARAMETERS-1'!$B$5:$J$44,5,FALSE))*VLOOKUP(ABSYLD2!AK$4,'[1]INTERNAL PARAMETERS-1'!$B$5:$J$44,9,FALSE)*ABSYLD2!$F228</f>
        <v>0</v>
      </c>
      <c r="AL228" s="47">
        <f>ABSYLD1!AL228*VLOOKUP(ABSYLD2!AL$4,'[1]INTERNAL PARAMETERS-1'!$B$5:$J$44,5,FALSE)*VLOOKUP(ABSYLD2!AL$4,'[1]INTERNAL PARAMETERS-1'!$B$5:$J$44,7,FALSE)*ABSYLD2!$F228 + ABSYLD1!AL228*(1-VLOOKUP(ABSYLD2!AL$4,'[1]INTERNAL PARAMETERS-1'!$B$5:$J$44,5,FALSE))*VLOOKUP(ABSYLD2!AL$4,'[1]INTERNAL PARAMETERS-1'!$B$5:$J$44,9,FALSE)*ABSYLD2!$F228</f>
        <v>0</v>
      </c>
      <c r="AM228" s="47">
        <f>ABSYLD1!AM228*VLOOKUP(ABSYLD2!AM$4,'[1]INTERNAL PARAMETERS-1'!$B$5:$J$44,5,FALSE)*VLOOKUP(ABSYLD2!AM$4,'[1]INTERNAL PARAMETERS-1'!$B$5:$J$44,7,FALSE)*ABSYLD2!$F228 + ABSYLD1!AM228*(1-VLOOKUP(ABSYLD2!AM$4,'[1]INTERNAL PARAMETERS-1'!$B$5:$J$44,5,FALSE))*VLOOKUP(ABSYLD2!AM$4,'[1]INTERNAL PARAMETERS-1'!$B$5:$J$44,9,FALSE)*ABSYLD2!$F228</f>
        <v>0</v>
      </c>
      <c r="AN228" s="47">
        <f>ABSYLD1!AN228*VLOOKUP(ABSYLD2!AN$4,'[1]INTERNAL PARAMETERS-1'!$B$5:$J$44,5,FALSE)*VLOOKUP(ABSYLD2!AN$4,'[1]INTERNAL PARAMETERS-1'!$B$5:$J$44,7,FALSE)*ABSYLD2!$F228 + ABSYLD1!AN228*(1-VLOOKUP(ABSYLD2!AN$4,'[1]INTERNAL PARAMETERS-1'!$B$5:$J$44,5,FALSE))*VLOOKUP(ABSYLD2!AN$4,'[1]INTERNAL PARAMETERS-1'!$B$5:$J$44,9,FALSE)*ABSYLD2!$F228</f>
        <v>0</v>
      </c>
      <c r="AO228" s="47">
        <f>ABSYLD1!AO228*VLOOKUP(ABSYLD2!AO$4,'[1]INTERNAL PARAMETERS-1'!$B$5:$J$44,5,FALSE)*VLOOKUP(ABSYLD2!AO$4,'[1]INTERNAL PARAMETERS-1'!$B$5:$J$44,7,FALSE)*ABSYLD2!$F228 + ABSYLD1!AO228*(1-VLOOKUP(ABSYLD2!AO$4,'[1]INTERNAL PARAMETERS-1'!$B$5:$J$44,5,FALSE))*VLOOKUP(ABSYLD2!AO$4,'[1]INTERNAL PARAMETERS-1'!$B$5:$J$44,9,FALSE)*ABSYLD2!$F228</f>
        <v>0</v>
      </c>
      <c r="AP228" s="47">
        <f>ABSYLD1!AP228*VLOOKUP(ABSYLD2!AP$4,'[1]INTERNAL PARAMETERS-1'!$B$5:$J$44,5,FALSE)*VLOOKUP(ABSYLD2!AP$4,'[1]INTERNAL PARAMETERS-1'!$B$5:$J$44,7,FALSE)*ABSYLD2!$F228 + ABSYLD1!AP228*(1-VLOOKUP(ABSYLD2!AP$4,'[1]INTERNAL PARAMETERS-1'!$B$5:$J$44,5,FALSE))*VLOOKUP(ABSYLD2!AP$4,'[1]INTERNAL PARAMETERS-1'!$B$5:$J$44,9,FALSE)*ABSYLD2!$F228</f>
        <v>0</v>
      </c>
      <c r="AQ228" s="47">
        <f>ABSYLD1!AQ228*VLOOKUP(ABSYLD2!AQ$4,'[1]INTERNAL PARAMETERS-1'!$B$5:$J$44,5,FALSE)*VLOOKUP(ABSYLD2!AQ$4,'[1]INTERNAL PARAMETERS-1'!$B$5:$J$44,7,FALSE)*ABSYLD2!$F228 + ABSYLD1!AQ228*(1-VLOOKUP(ABSYLD2!AQ$4,'[1]INTERNAL PARAMETERS-1'!$B$5:$J$44,5,FALSE))*VLOOKUP(ABSYLD2!AQ$4,'[1]INTERNAL PARAMETERS-1'!$B$5:$J$44,9,FALSE)*ABSYLD2!$F228</f>
        <v>0</v>
      </c>
      <c r="AR228" s="47">
        <f>ABSYLD1!AR228*VLOOKUP(ABSYLD2!AR$4,'[1]INTERNAL PARAMETERS-1'!$B$5:$J$44,5,FALSE)*VLOOKUP(ABSYLD2!AR$4,'[1]INTERNAL PARAMETERS-1'!$B$5:$J$44,7,FALSE)*ABSYLD2!$F228 + ABSYLD1!AR228*(1-VLOOKUP(ABSYLD2!AR$4,'[1]INTERNAL PARAMETERS-1'!$B$5:$J$44,5,FALSE))*VLOOKUP(ABSYLD2!AR$4,'[1]INTERNAL PARAMETERS-1'!$B$5:$J$44,9,FALSE)*ABSYLD2!$F228</f>
        <v>0</v>
      </c>
      <c r="AS228" s="47">
        <f>ABSYLD1!AS228*VLOOKUP(ABSYLD2!AS$4,'[1]INTERNAL PARAMETERS-1'!$B$5:$J$44,5,FALSE)*VLOOKUP(ABSYLD2!AS$4,'[1]INTERNAL PARAMETERS-1'!$B$5:$J$44,7,FALSE)*ABSYLD2!$F228 + ABSYLD1!AS228*(1-VLOOKUP(ABSYLD2!AS$4,'[1]INTERNAL PARAMETERS-1'!$B$5:$J$44,5,FALSE))*VLOOKUP(ABSYLD2!AS$4,'[1]INTERNAL PARAMETERS-1'!$B$5:$J$44,9,FALSE)*ABSYLD2!$F228</f>
        <v>0</v>
      </c>
      <c r="AT228" s="46">
        <f>ABSYLD1!AT228*VLOOKUP(ABSYLD2!AT$4,'[1]INTERNAL PARAMETERS-1'!$B$5:$J$44,5,FALSE)*VLOOKUP(ABSYLD2!AT$4,'[1]INTERNAL PARAMETERS-1'!$B$5:$J$44,7,FALSE)*ABSYLD2!$F228 + ABSYLD1!AT228*(1-VLOOKUP(ABSYLD2!AT$4,'[1]INTERNAL PARAMETERS-1'!$B$5:$J$44,5,FALSE))*VLOOKUP(ABSYLD2!AT$4,'[1]INTERNAL PARAMETERS-1'!$B$5:$J$44,9,FALSE)*ABSYLD2!$F228</f>
        <v>0</v>
      </c>
      <c r="AU228" s="48">
        <f>ABSYLD1!AU228*VLOOKUP(ABSYLD2!AU$4,'[1]INTERNAL PARAMETERS-1'!$B$5:$J$44,5,FALSE)*VLOOKUP(ABSYLD2!AU$4,'[1]INTERNAL PARAMETERS-1'!$B$5:$J$44,6,FALSE)*VLOOKUP(ABSYLD2!AU$4,'[1]INTERNAL PARAMETERS-1'!$B$5:$J$44,3,FALSE) + ABSYLD1!AU228*(1-VLOOKUP(ABSYLD2!AU$4,'[1]INTERNAL PARAMETERS-1'!$B$5:$J$44,5,FALSE))*VLOOKUP(ABSYLD2!AU$4,'[1]INTERNAL PARAMETERS-1'!$B$5:$J$44,8,FALSE)*VLOOKUP(ABSYLD2!AU$4,'[1]INTERNAL PARAMETERS-1'!$B$5:$J$44,3,FALSE)</f>
        <v>0</v>
      </c>
      <c r="AV228" s="47">
        <f>ABSYLD1!AV228*VLOOKUP(ABSYLD2!AV$4,'[1]INTERNAL PARAMETERS-1'!$B$5:$J$44,5,FALSE)*VLOOKUP(ABSYLD2!AV$4,'[1]INTERNAL PARAMETERS-1'!$B$5:$J$44,6,FALSE)*VLOOKUP(ABSYLD2!AV$4,'[1]INTERNAL PARAMETERS-1'!$B$5:$J$44,3,FALSE) + ABSYLD1!AV228*(1-VLOOKUP(ABSYLD2!AV$4,'[1]INTERNAL PARAMETERS-1'!$B$5:$J$44,5,FALSE))*VLOOKUP(ABSYLD2!AV$4,'[1]INTERNAL PARAMETERS-1'!$B$5:$J$44,8,FALSE)*VLOOKUP(ABSYLD2!AV$4,'[1]INTERNAL PARAMETERS-1'!$B$5:$J$44,3,FALSE)</f>
        <v>0</v>
      </c>
      <c r="AW228" s="47">
        <f>ABSYLD1!AW228*VLOOKUP(ABSYLD2!AW$4,'[1]INTERNAL PARAMETERS-1'!$B$5:$J$44,5,FALSE)*VLOOKUP(ABSYLD2!AW$4,'[1]INTERNAL PARAMETERS-1'!$B$5:$J$44,6,FALSE)*VLOOKUP(ABSYLD2!AW$4,'[1]INTERNAL PARAMETERS-1'!$B$5:$J$44,3,FALSE) + ABSYLD1!AW228*(1-VLOOKUP(ABSYLD2!AW$4,'[1]INTERNAL PARAMETERS-1'!$B$5:$J$44,5,FALSE))*VLOOKUP(ABSYLD2!AW$4,'[1]INTERNAL PARAMETERS-1'!$B$5:$J$44,8,FALSE)*VLOOKUP(ABSYLD2!AW$4,'[1]INTERNAL PARAMETERS-1'!$B$5:$J$44,3,FALSE)</f>
        <v>0</v>
      </c>
      <c r="AX228" s="47">
        <f>ABSYLD1!AX228*VLOOKUP(ABSYLD2!AX$4,'[1]INTERNAL PARAMETERS-1'!$B$5:$J$44,5,FALSE)*VLOOKUP(ABSYLD2!AX$4,'[1]INTERNAL PARAMETERS-1'!$B$5:$J$44,6,FALSE)*VLOOKUP(ABSYLD2!AX$4,'[1]INTERNAL PARAMETERS-1'!$B$5:$J$44,3,FALSE) + ABSYLD1!AX228*(1-VLOOKUP(ABSYLD2!AX$4,'[1]INTERNAL PARAMETERS-1'!$B$5:$J$44,5,FALSE))*VLOOKUP(ABSYLD2!AX$4,'[1]INTERNAL PARAMETERS-1'!$B$5:$J$44,8,FALSE)*VLOOKUP(ABSYLD2!AX$4,'[1]INTERNAL PARAMETERS-1'!$B$5:$J$44,3,FALSE)</f>
        <v>0</v>
      </c>
      <c r="AY228" s="47">
        <f>ABSYLD1!AY228*VLOOKUP(ABSYLD2!AY$4,'[1]INTERNAL PARAMETERS-1'!$B$5:$J$44,5,FALSE)*VLOOKUP(ABSYLD2!AY$4,'[1]INTERNAL PARAMETERS-1'!$B$5:$J$44,6,FALSE)*VLOOKUP(ABSYLD2!AY$4,'[1]INTERNAL PARAMETERS-1'!$B$5:$J$44,3,FALSE) + ABSYLD1!AY228*(1-VLOOKUP(ABSYLD2!AY$4,'[1]INTERNAL PARAMETERS-1'!$B$5:$J$44,5,FALSE))*VLOOKUP(ABSYLD2!AY$4,'[1]INTERNAL PARAMETERS-1'!$B$5:$J$44,8,FALSE)*VLOOKUP(ABSYLD2!AY$4,'[1]INTERNAL PARAMETERS-1'!$B$5:$J$44,3,FALSE)</f>
        <v>0</v>
      </c>
      <c r="AZ228" s="47">
        <f>ABSYLD1!AZ228*VLOOKUP(ABSYLD2!AZ$4,'[1]INTERNAL PARAMETERS-1'!$B$5:$J$44,5,FALSE)*VLOOKUP(ABSYLD2!AZ$4,'[1]INTERNAL PARAMETERS-1'!$B$5:$J$44,6,FALSE)*VLOOKUP(ABSYLD2!AZ$4,'[1]INTERNAL PARAMETERS-1'!$B$5:$J$44,3,FALSE) + ABSYLD1!AZ228*(1-VLOOKUP(ABSYLD2!AZ$4,'[1]INTERNAL PARAMETERS-1'!$B$5:$J$44,5,FALSE))*VLOOKUP(ABSYLD2!AZ$4,'[1]INTERNAL PARAMETERS-1'!$B$5:$J$44,8,FALSE)*VLOOKUP(ABSYLD2!AZ$4,'[1]INTERNAL PARAMETERS-1'!$B$5:$J$44,3,FALSE)</f>
        <v>0</v>
      </c>
      <c r="BA228" s="47">
        <f>ABSYLD1!BA228*VLOOKUP(ABSYLD2!BA$4,'[1]INTERNAL PARAMETERS-1'!$B$5:$J$44,5,FALSE)*VLOOKUP(ABSYLD2!BA$4,'[1]INTERNAL PARAMETERS-1'!$B$5:$J$44,6,FALSE)*VLOOKUP(ABSYLD2!BA$4,'[1]INTERNAL PARAMETERS-1'!$B$5:$J$44,3,FALSE) + ABSYLD1!BA228*(1-VLOOKUP(ABSYLD2!BA$4,'[1]INTERNAL PARAMETERS-1'!$B$5:$J$44,5,FALSE))*VLOOKUP(ABSYLD2!BA$4,'[1]INTERNAL PARAMETERS-1'!$B$5:$J$44,8,FALSE)*VLOOKUP(ABSYLD2!BA$4,'[1]INTERNAL PARAMETERS-1'!$B$5:$J$44,3,FALSE)</f>
        <v>0</v>
      </c>
      <c r="BB228" s="47">
        <f>ABSYLD1!BB228*VLOOKUP(ABSYLD2!BB$4,'[1]INTERNAL PARAMETERS-1'!$B$5:$J$44,5,FALSE)*VLOOKUP(ABSYLD2!BB$4,'[1]INTERNAL PARAMETERS-1'!$B$5:$J$44,6,FALSE)*VLOOKUP(ABSYLD2!BB$4,'[1]INTERNAL PARAMETERS-1'!$B$5:$J$44,3,FALSE) + ABSYLD1!BB228*(1-VLOOKUP(ABSYLD2!BB$4,'[1]INTERNAL PARAMETERS-1'!$B$5:$J$44,5,FALSE))*VLOOKUP(ABSYLD2!BB$4,'[1]INTERNAL PARAMETERS-1'!$B$5:$J$44,8,FALSE)*VLOOKUP(ABSYLD2!BB$4,'[1]INTERNAL PARAMETERS-1'!$B$5:$J$44,3,FALSE)</f>
        <v>0</v>
      </c>
      <c r="BC228" s="47">
        <f>ABSYLD1!BC228*VLOOKUP(ABSYLD2!BC$4,'[1]INTERNAL PARAMETERS-1'!$B$5:$J$44,5,FALSE)*VLOOKUP(ABSYLD2!BC$4,'[1]INTERNAL PARAMETERS-1'!$B$5:$J$44,6,FALSE)*VLOOKUP(ABSYLD2!BC$4,'[1]INTERNAL PARAMETERS-1'!$B$5:$J$44,3,FALSE) + ABSYLD1!BC228*(1-VLOOKUP(ABSYLD2!BC$4,'[1]INTERNAL PARAMETERS-1'!$B$5:$J$44,5,FALSE))*VLOOKUP(ABSYLD2!BC$4,'[1]INTERNAL PARAMETERS-1'!$B$5:$J$44,8,FALSE)*VLOOKUP(ABSYLD2!BC$4,'[1]INTERNAL PARAMETERS-1'!$B$5:$J$44,3,FALSE)</f>
        <v>0</v>
      </c>
      <c r="BD228" s="47">
        <f>ABSYLD1!BD228*VLOOKUP(ABSYLD2!BD$4,'[1]INTERNAL PARAMETERS-1'!$B$5:$J$44,5,FALSE)*VLOOKUP(ABSYLD2!BD$4,'[1]INTERNAL PARAMETERS-1'!$B$5:$J$44,6,FALSE)*VLOOKUP(ABSYLD2!BD$4,'[1]INTERNAL PARAMETERS-1'!$B$5:$J$44,3,FALSE) + ABSYLD1!BD228*(1-VLOOKUP(ABSYLD2!BD$4,'[1]INTERNAL PARAMETERS-1'!$B$5:$J$44,5,FALSE))*VLOOKUP(ABSYLD2!BD$4,'[1]INTERNAL PARAMETERS-1'!$B$5:$J$44,8,FALSE)*VLOOKUP(ABSYLD2!BD$4,'[1]INTERNAL PARAMETERS-1'!$B$5:$J$44,3,FALSE)</f>
        <v>0</v>
      </c>
      <c r="BE228" s="47">
        <f>ABSYLD1!BE228*VLOOKUP(ABSYLD2!BE$4,'[1]INTERNAL PARAMETERS-1'!$B$5:$J$44,5,FALSE)*VLOOKUP(ABSYLD2!BE$4,'[1]INTERNAL PARAMETERS-1'!$B$5:$J$44,6,FALSE)*VLOOKUP(ABSYLD2!BE$4,'[1]INTERNAL PARAMETERS-1'!$B$5:$J$44,3,FALSE) + ABSYLD1!BE228*(1-VLOOKUP(ABSYLD2!BE$4,'[1]INTERNAL PARAMETERS-1'!$B$5:$J$44,5,FALSE))*VLOOKUP(ABSYLD2!BE$4,'[1]INTERNAL PARAMETERS-1'!$B$5:$J$44,8,FALSE)*VLOOKUP(ABSYLD2!BE$4,'[1]INTERNAL PARAMETERS-1'!$B$5:$J$44,3,FALSE)</f>
        <v>0</v>
      </c>
      <c r="BF228" s="47">
        <f>ABSYLD1!BF228*VLOOKUP(ABSYLD2!BF$4,'[1]INTERNAL PARAMETERS-1'!$B$5:$J$44,5,FALSE)*VLOOKUP(ABSYLD2!BF$4,'[1]INTERNAL PARAMETERS-1'!$B$5:$J$44,6,FALSE)*VLOOKUP(ABSYLD2!BF$4,'[1]INTERNAL PARAMETERS-1'!$B$5:$J$44,3,FALSE) + ABSYLD1!BF228*(1-VLOOKUP(ABSYLD2!BF$4,'[1]INTERNAL PARAMETERS-1'!$B$5:$J$44,5,FALSE))*VLOOKUP(ABSYLD2!BF$4,'[1]INTERNAL PARAMETERS-1'!$B$5:$J$44,8,FALSE)*VLOOKUP(ABSYLD2!BF$4,'[1]INTERNAL PARAMETERS-1'!$B$5:$J$44,3,FALSE)</f>
        <v>0</v>
      </c>
      <c r="BG228" s="47">
        <f>ABSYLD1!BG228*VLOOKUP(ABSYLD2!BG$4,'[1]INTERNAL PARAMETERS-1'!$B$5:$J$44,5,FALSE)*VLOOKUP(ABSYLD2!BG$4,'[1]INTERNAL PARAMETERS-1'!$B$5:$J$44,6,FALSE)*VLOOKUP(ABSYLD2!BG$4,'[1]INTERNAL PARAMETERS-1'!$B$5:$J$44,3,FALSE) + ABSYLD1!BG228*(1-VLOOKUP(ABSYLD2!BG$4,'[1]INTERNAL PARAMETERS-1'!$B$5:$J$44,5,FALSE))*VLOOKUP(ABSYLD2!BG$4,'[1]INTERNAL PARAMETERS-1'!$B$5:$J$44,8,FALSE)*VLOOKUP(ABSYLD2!BG$4,'[1]INTERNAL PARAMETERS-1'!$B$5:$J$44,3,FALSE)</f>
        <v>0</v>
      </c>
      <c r="BH228" s="47">
        <f>ABSYLD1!BH228*VLOOKUP(ABSYLD2!BH$4,'[1]INTERNAL PARAMETERS-1'!$B$5:$J$44,5,FALSE)*VLOOKUP(ABSYLD2!BH$4,'[1]INTERNAL PARAMETERS-1'!$B$5:$J$44,6,FALSE)*VLOOKUP(ABSYLD2!BH$4,'[1]INTERNAL PARAMETERS-1'!$B$5:$J$44,3,FALSE) + ABSYLD1!BH228*(1-VLOOKUP(ABSYLD2!BH$4,'[1]INTERNAL PARAMETERS-1'!$B$5:$J$44,5,FALSE))*VLOOKUP(ABSYLD2!BH$4,'[1]INTERNAL PARAMETERS-1'!$B$5:$J$44,8,FALSE)*VLOOKUP(ABSYLD2!BH$4,'[1]INTERNAL PARAMETERS-1'!$B$5:$J$44,3,FALSE)</f>
        <v>0</v>
      </c>
      <c r="BI228" s="47">
        <f>ABSYLD1!BI228*VLOOKUP(ABSYLD2!BI$4,'[1]INTERNAL PARAMETERS-1'!$B$5:$J$44,5,FALSE)*VLOOKUP(ABSYLD2!BI$4,'[1]INTERNAL PARAMETERS-1'!$B$5:$J$44,6,FALSE)*VLOOKUP(ABSYLD2!BI$4,'[1]INTERNAL PARAMETERS-1'!$B$5:$J$44,3,FALSE) + ABSYLD1!BI228*(1-VLOOKUP(ABSYLD2!BI$4,'[1]INTERNAL PARAMETERS-1'!$B$5:$J$44,5,FALSE))*VLOOKUP(ABSYLD2!BI$4,'[1]INTERNAL PARAMETERS-1'!$B$5:$J$44,8,FALSE)*VLOOKUP(ABSYLD2!BI$4,'[1]INTERNAL PARAMETERS-1'!$B$5:$J$44,3,FALSE)</f>
        <v>0</v>
      </c>
      <c r="BJ228" s="47">
        <f>ABSYLD1!BJ228*VLOOKUP(ABSYLD2!BJ$4,'[1]INTERNAL PARAMETERS-1'!$B$5:$J$44,5,FALSE)*VLOOKUP(ABSYLD2!BJ$4,'[1]INTERNAL PARAMETERS-1'!$B$5:$J$44,6,FALSE)*VLOOKUP(ABSYLD2!BJ$4,'[1]INTERNAL PARAMETERS-1'!$B$5:$J$44,3,FALSE) + ABSYLD1!BJ228*(1-VLOOKUP(ABSYLD2!BJ$4,'[1]INTERNAL PARAMETERS-1'!$B$5:$J$44,5,FALSE))*VLOOKUP(ABSYLD2!BJ$4,'[1]INTERNAL PARAMETERS-1'!$B$5:$J$44,8,FALSE)*VLOOKUP(ABSYLD2!BJ$4,'[1]INTERNAL PARAMETERS-1'!$B$5:$J$44,3,FALSE)</f>
        <v>0</v>
      </c>
      <c r="BK228" s="47">
        <f>ABSYLD1!BK228*VLOOKUP(ABSYLD2!BK$4,'[1]INTERNAL PARAMETERS-1'!$B$5:$J$44,5,FALSE)*VLOOKUP(ABSYLD2!BK$4,'[1]INTERNAL PARAMETERS-1'!$B$5:$J$44,6,FALSE)*VLOOKUP(ABSYLD2!BK$4,'[1]INTERNAL PARAMETERS-1'!$B$5:$J$44,3,FALSE) + ABSYLD1!BK228*(1-VLOOKUP(ABSYLD2!BK$4,'[1]INTERNAL PARAMETERS-1'!$B$5:$J$44,5,FALSE))*VLOOKUP(ABSYLD2!BK$4,'[1]INTERNAL PARAMETERS-1'!$B$5:$J$44,8,FALSE)*VLOOKUP(ABSYLD2!BK$4,'[1]INTERNAL PARAMETERS-1'!$B$5:$J$44,3,FALSE)</f>
        <v>0</v>
      </c>
      <c r="BL228" s="47">
        <f>ABSYLD1!BL228*VLOOKUP(ABSYLD2!BL$4,'[1]INTERNAL PARAMETERS-1'!$B$5:$J$44,5,FALSE)*VLOOKUP(ABSYLD2!BL$4,'[1]INTERNAL PARAMETERS-1'!$B$5:$J$44,6,FALSE)*VLOOKUP(ABSYLD2!BL$4,'[1]INTERNAL PARAMETERS-1'!$B$5:$J$44,3,FALSE) + ABSYLD1!BL228*(1-VLOOKUP(ABSYLD2!BL$4,'[1]INTERNAL PARAMETERS-1'!$B$5:$J$44,5,FALSE))*VLOOKUP(ABSYLD2!BL$4,'[1]INTERNAL PARAMETERS-1'!$B$5:$J$44,8,FALSE)*VLOOKUP(ABSYLD2!BL$4,'[1]INTERNAL PARAMETERS-1'!$B$5:$J$44,3,FALSE)</f>
        <v>0</v>
      </c>
      <c r="BM228" s="47">
        <f>ABSYLD1!BM228*VLOOKUP(ABSYLD2!BM$4,'[1]INTERNAL PARAMETERS-1'!$B$5:$J$44,5,FALSE)*VLOOKUP(ABSYLD2!BM$4,'[1]INTERNAL PARAMETERS-1'!$B$5:$J$44,6,FALSE)*VLOOKUP(ABSYLD2!BM$4,'[1]INTERNAL PARAMETERS-1'!$B$5:$J$44,3,FALSE) + ABSYLD1!BM228*(1-VLOOKUP(ABSYLD2!BM$4,'[1]INTERNAL PARAMETERS-1'!$B$5:$J$44,5,FALSE))*VLOOKUP(ABSYLD2!BM$4,'[1]INTERNAL PARAMETERS-1'!$B$5:$J$44,8,FALSE)*VLOOKUP(ABSYLD2!BM$4,'[1]INTERNAL PARAMETERS-1'!$B$5:$J$44,3,FALSE)</f>
        <v>0</v>
      </c>
      <c r="BN228" s="47">
        <f>ABSYLD1!BN228*VLOOKUP(ABSYLD2!BN$4,'[1]INTERNAL PARAMETERS-1'!$B$5:$J$44,5,FALSE)*VLOOKUP(ABSYLD2!BN$4,'[1]INTERNAL PARAMETERS-1'!$B$5:$J$44,6,FALSE)*VLOOKUP(ABSYLD2!BN$4,'[1]INTERNAL PARAMETERS-1'!$B$5:$J$44,3,FALSE) + ABSYLD1!BN228*(1-VLOOKUP(ABSYLD2!BN$4,'[1]INTERNAL PARAMETERS-1'!$B$5:$J$44,5,FALSE))*VLOOKUP(ABSYLD2!BN$4,'[1]INTERNAL PARAMETERS-1'!$B$5:$J$44,8,FALSE)*VLOOKUP(ABSYLD2!BN$4,'[1]INTERNAL PARAMETERS-1'!$B$5:$J$44,3,FALSE)</f>
        <v>0</v>
      </c>
      <c r="BO228" s="47">
        <f>ABSYLD1!BO228*VLOOKUP(ABSYLD2!BO$4,'[1]INTERNAL PARAMETERS-1'!$B$5:$J$44,5,FALSE)*VLOOKUP(ABSYLD2!BO$4,'[1]INTERNAL PARAMETERS-1'!$B$5:$J$44,6,FALSE)*VLOOKUP(ABSYLD2!BO$4,'[1]INTERNAL PARAMETERS-1'!$B$5:$J$44,3,FALSE) + ABSYLD1!BO228*(1-VLOOKUP(ABSYLD2!BO$4,'[1]INTERNAL PARAMETERS-1'!$B$5:$J$44,5,FALSE))*VLOOKUP(ABSYLD2!BO$4,'[1]INTERNAL PARAMETERS-1'!$B$5:$J$44,8,FALSE)*VLOOKUP(ABSYLD2!BO$4,'[1]INTERNAL PARAMETERS-1'!$B$5:$J$44,3,FALSE)</f>
        <v>0</v>
      </c>
      <c r="BP228" s="47">
        <f>ABSYLD1!BP228*VLOOKUP(ABSYLD2!BP$4,'[1]INTERNAL PARAMETERS-1'!$B$5:$J$44,5,FALSE)*VLOOKUP(ABSYLD2!BP$4,'[1]INTERNAL PARAMETERS-1'!$B$5:$J$44,6,FALSE)*VLOOKUP(ABSYLD2!BP$4,'[1]INTERNAL PARAMETERS-1'!$B$5:$J$44,3,FALSE) + ABSYLD1!BP228*(1-VLOOKUP(ABSYLD2!BP$4,'[1]INTERNAL PARAMETERS-1'!$B$5:$J$44,5,FALSE))*VLOOKUP(ABSYLD2!BP$4,'[1]INTERNAL PARAMETERS-1'!$B$5:$J$44,8,FALSE)*VLOOKUP(ABSYLD2!BP$4,'[1]INTERNAL PARAMETERS-1'!$B$5:$J$44,3,FALSE)</f>
        <v>0</v>
      </c>
      <c r="BQ228" s="47">
        <f>ABSYLD1!BQ228*VLOOKUP(ABSYLD2!BQ$4,'[1]INTERNAL PARAMETERS-1'!$B$5:$J$44,5,FALSE)*VLOOKUP(ABSYLD2!BQ$4,'[1]INTERNAL PARAMETERS-1'!$B$5:$J$44,6,FALSE)*VLOOKUP(ABSYLD2!BQ$4,'[1]INTERNAL PARAMETERS-1'!$B$5:$J$44,3,FALSE) + ABSYLD1!BQ228*(1-VLOOKUP(ABSYLD2!BQ$4,'[1]INTERNAL PARAMETERS-1'!$B$5:$J$44,5,FALSE))*VLOOKUP(ABSYLD2!BQ$4,'[1]INTERNAL PARAMETERS-1'!$B$5:$J$44,8,FALSE)*VLOOKUP(ABSYLD2!BQ$4,'[1]INTERNAL PARAMETERS-1'!$B$5:$J$44,3,FALSE)</f>
        <v>0</v>
      </c>
      <c r="BR228" s="47">
        <f>ABSYLD1!BR228*VLOOKUP(ABSYLD2!BR$4,'[1]INTERNAL PARAMETERS-1'!$B$5:$J$44,5,FALSE)*VLOOKUP(ABSYLD2!BR$4,'[1]INTERNAL PARAMETERS-1'!$B$5:$J$44,6,FALSE)*VLOOKUP(ABSYLD2!BR$4,'[1]INTERNAL PARAMETERS-1'!$B$5:$J$44,3,FALSE) + ABSYLD1!BR228*(1-VLOOKUP(ABSYLD2!BR$4,'[1]INTERNAL PARAMETERS-1'!$B$5:$J$44,5,FALSE))*VLOOKUP(ABSYLD2!BR$4,'[1]INTERNAL PARAMETERS-1'!$B$5:$J$44,8,FALSE)*VLOOKUP(ABSYLD2!BR$4,'[1]INTERNAL PARAMETERS-1'!$B$5:$J$44,3,FALSE)</f>
        <v>0</v>
      </c>
      <c r="BS228" s="47">
        <f>ABSYLD1!BS228*VLOOKUP(ABSYLD2!BS$4,'[1]INTERNAL PARAMETERS-1'!$B$5:$J$44,5,FALSE)*VLOOKUP(ABSYLD2!BS$4,'[1]INTERNAL PARAMETERS-1'!$B$5:$J$44,6,FALSE)*VLOOKUP(ABSYLD2!BS$4,'[1]INTERNAL PARAMETERS-1'!$B$5:$J$44,3,FALSE) + ABSYLD1!BS228*(1-VLOOKUP(ABSYLD2!BS$4,'[1]INTERNAL PARAMETERS-1'!$B$5:$J$44,5,FALSE))*VLOOKUP(ABSYLD2!BS$4,'[1]INTERNAL PARAMETERS-1'!$B$5:$J$44,8,FALSE)*VLOOKUP(ABSYLD2!BS$4,'[1]INTERNAL PARAMETERS-1'!$B$5:$J$44,3,FALSE)</f>
        <v>0</v>
      </c>
      <c r="BT228" s="47">
        <f>ABSYLD1!BT228*VLOOKUP(ABSYLD2!BT$4,'[1]INTERNAL PARAMETERS-1'!$B$5:$J$44,5,FALSE)*VLOOKUP(ABSYLD2!BT$4,'[1]INTERNAL PARAMETERS-1'!$B$5:$J$44,6,FALSE)*VLOOKUP(ABSYLD2!BT$4,'[1]INTERNAL PARAMETERS-1'!$B$5:$J$44,3,FALSE) + ABSYLD1!BT228*(1-VLOOKUP(ABSYLD2!BT$4,'[1]INTERNAL PARAMETERS-1'!$B$5:$J$44,5,FALSE))*VLOOKUP(ABSYLD2!BT$4,'[1]INTERNAL PARAMETERS-1'!$B$5:$J$44,8,FALSE)*VLOOKUP(ABSYLD2!BT$4,'[1]INTERNAL PARAMETERS-1'!$B$5:$J$44,3,FALSE)</f>
        <v>0</v>
      </c>
      <c r="BU228" s="47">
        <f>ABSYLD1!BU228*VLOOKUP(ABSYLD2!BU$4,'[1]INTERNAL PARAMETERS-1'!$B$5:$J$44,5,FALSE)*VLOOKUP(ABSYLD2!BU$4,'[1]INTERNAL PARAMETERS-1'!$B$5:$J$44,6,FALSE)*VLOOKUP(ABSYLD2!BU$4,'[1]INTERNAL PARAMETERS-1'!$B$5:$J$44,3,FALSE) + ABSYLD1!BU228*(1-VLOOKUP(ABSYLD2!BU$4,'[1]INTERNAL PARAMETERS-1'!$B$5:$J$44,5,FALSE))*VLOOKUP(ABSYLD2!BU$4,'[1]INTERNAL PARAMETERS-1'!$B$5:$J$44,8,FALSE)*VLOOKUP(ABSYLD2!BU$4,'[1]INTERNAL PARAMETERS-1'!$B$5:$J$44,3,FALSE)</f>
        <v>0</v>
      </c>
      <c r="BV228" s="47">
        <f>ABSYLD1!BV228*VLOOKUP(ABSYLD2!BV$4,'[1]INTERNAL PARAMETERS-1'!$B$5:$J$44,5,FALSE)*VLOOKUP(ABSYLD2!BV$4,'[1]INTERNAL PARAMETERS-1'!$B$5:$J$44,6,FALSE)*VLOOKUP(ABSYLD2!BV$4,'[1]INTERNAL PARAMETERS-1'!$B$5:$J$44,3,FALSE) + ABSYLD1!BV228*(1-VLOOKUP(ABSYLD2!BV$4,'[1]INTERNAL PARAMETERS-1'!$B$5:$J$44,5,FALSE))*VLOOKUP(ABSYLD2!BV$4,'[1]INTERNAL PARAMETERS-1'!$B$5:$J$44,8,FALSE)*VLOOKUP(ABSYLD2!BV$4,'[1]INTERNAL PARAMETERS-1'!$B$5:$J$44,3,FALSE)</f>
        <v>0</v>
      </c>
      <c r="BW228" s="47">
        <f>ABSYLD1!BW228*VLOOKUP(ABSYLD2!BW$4,'[1]INTERNAL PARAMETERS-1'!$B$5:$J$44,5,FALSE)*VLOOKUP(ABSYLD2!BW$4,'[1]INTERNAL PARAMETERS-1'!$B$5:$J$44,6,FALSE)*VLOOKUP(ABSYLD2!BW$4,'[1]INTERNAL PARAMETERS-1'!$B$5:$J$44,3,FALSE) + ABSYLD1!BW228*(1-VLOOKUP(ABSYLD2!BW$4,'[1]INTERNAL PARAMETERS-1'!$B$5:$J$44,5,FALSE))*VLOOKUP(ABSYLD2!BW$4,'[1]INTERNAL PARAMETERS-1'!$B$5:$J$44,8,FALSE)*VLOOKUP(ABSYLD2!BW$4,'[1]INTERNAL PARAMETERS-1'!$B$5:$J$44,3,FALSE)</f>
        <v>0</v>
      </c>
      <c r="BX228" s="47">
        <f>ABSYLD1!BX228*VLOOKUP(ABSYLD2!BX$4,'[1]INTERNAL PARAMETERS-1'!$B$5:$J$44,5,FALSE)*VLOOKUP(ABSYLD2!BX$4,'[1]INTERNAL PARAMETERS-1'!$B$5:$J$44,6,FALSE)*VLOOKUP(ABSYLD2!BX$4,'[1]INTERNAL PARAMETERS-1'!$B$5:$J$44,3,FALSE) + ABSYLD1!BX228*(1-VLOOKUP(ABSYLD2!BX$4,'[1]INTERNAL PARAMETERS-1'!$B$5:$J$44,5,FALSE))*VLOOKUP(ABSYLD2!BX$4,'[1]INTERNAL PARAMETERS-1'!$B$5:$J$44,8,FALSE)*VLOOKUP(ABSYLD2!BX$4,'[1]INTERNAL PARAMETERS-1'!$B$5:$J$44,3,FALSE)</f>
        <v>0</v>
      </c>
      <c r="BY228" s="47">
        <f>ABSYLD1!BY228*VLOOKUP(ABSYLD2!BY$4,'[1]INTERNAL PARAMETERS-1'!$B$5:$J$44,5,FALSE)*VLOOKUP(ABSYLD2!BY$4,'[1]INTERNAL PARAMETERS-1'!$B$5:$J$44,6,FALSE)*VLOOKUP(ABSYLD2!BY$4,'[1]INTERNAL PARAMETERS-1'!$B$5:$J$44,3,FALSE) + ABSYLD1!BY228*(1-VLOOKUP(ABSYLD2!BY$4,'[1]INTERNAL PARAMETERS-1'!$B$5:$J$44,5,FALSE))*VLOOKUP(ABSYLD2!BY$4,'[1]INTERNAL PARAMETERS-1'!$B$5:$J$44,8,FALSE)*VLOOKUP(ABSYLD2!BY$4,'[1]INTERNAL PARAMETERS-1'!$B$5:$J$44,3,FALSE)</f>
        <v>0</v>
      </c>
      <c r="BZ228" s="47">
        <f>ABSYLD1!BZ228*VLOOKUP(ABSYLD2!BZ$4,'[1]INTERNAL PARAMETERS-1'!$B$5:$J$44,5,FALSE)*VLOOKUP(ABSYLD2!BZ$4,'[1]INTERNAL PARAMETERS-1'!$B$5:$J$44,6,FALSE)*VLOOKUP(ABSYLD2!BZ$4,'[1]INTERNAL PARAMETERS-1'!$B$5:$J$44,3,FALSE) + ABSYLD1!BZ228*(1-VLOOKUP(ABSYLD2!BZ$4,'[1]INTERNAL PARAMETERS-1'!$B$5:$J$44,5,FALSE))*VLOOKUP(ABSYLD2!BZ$4,'[1]INTERNAL PARAMETERS-1'!$B$5:$J$44,8,FALSE)*VLOOKUP(ABSYLD2!BZ$4,'[1]INTERNAL PARAMETERS-1'!$B$5:$J$44,3,FALSE)</f>
        <v>0</v>
      </c>
      <c r="CA228" s="47">
        <f>ABSYLD1!CA228*VLOOKUP(ABSYLD2!CA$4,'[1]INTERNAL PARAMETERS-1'!$B$5:$J$44,5,FALSE)*VLOOKUP(ABSYLD2!CA$4,'[1]INTERNAL PARAMETERS-1'!$B$5:$J$44,6,FALSE)*VLOOKUP(ABSYLD2!CA$4,'[1]INTERNAL PARAMETERS-1'!$B$5:$J$44,3,FALSE) + ABSYLD1!CA228*(1-VLOOKUP(ABSYLD2!CA$4,'[1]INTERNAL PARAMETERS-1'!$B$5:$J$44,5,FALSE))*VLOOKUP(ABSYLD2!CA$4,'[1]INTERNAL PARAMETERS-1'!$B$5:$J$44,8,FALSE)*VLOOKUP(ABSYLD2!CA$4,'[1]INTERNAL PARAMETERS-1'!$B$5:$J$44,3,FALSE)</f>
        <v>0</v>
      </c>
      <c r="CB228" s="47">
        <f>ABSYLD1!CB228*VLOOKUP(ABSYLD2!CB$4,'[1]INTERNAL PARAMETERS-1'!$B$5:$J$44,5,FALSE)*VLOOKUP(ABSYLD2!CB$4,'[1]INTERNAL PARAMETERS-1'!$B$5:$J$44,6,FALSE)*VLOOKUP(ABSYLD2!CB$4,'[1]INTERNAL PARAMETERS-1'!$B$5:$J$44,3,FALSE) + ABSYLD1!CB228*(1-VLOOKUP(ABSYLD2!CB$4,'[1]INTERNAL PARAMETERS-1'!$B$5:$J$44,5,FALSE))*VLOOKUP(ABSYLD2!CB$4,'[1]INTERNAL PARAMETERS-1'!$B$5:$J$44,8,FALSE)*VLOOKUP(ABSYLD2!CB$4,'[1]INTERNAL PARAMETERS-1'!$B$5:$J$44,3,FALSE)</f>
        <v>0</v>
      </c>
      <c r="CC228" s="47">
        <f>ABSYLD1!CC228*VLOOKUP(ABSYLD2!CC$4,'[1]INTERNAL PARAMETERS-1'!$B$5:$J$44,5,FALSE)*VLOOKUP(ABSYLD2!CC$4,'[1]INTERNAL PARAMETERS-1'!$B$5:$J$44,6,FALSE)*VLOOKUP(ABSYLD2!CC$4,'[1]INTERNAL PARAMETERS-1'!$B$5:$J$44,3,FALSE) + ABSYLD1!CC228*(1-VLOOKUP(ABSYLD2!CC$4,'[1]INTERNAL PARAMETERS-1'!$B$5:$J$44,5,FALSE))*VLOOKUP(ABSYLD2!CC$4,'[1]INTERNAL PARAMETERS-1'!$B$5:$J$44,8,FALSE)*VLOOKUP(ABSYLD2!CC$4,'[1]INTERNAL PARAMETERS-1'!$B$5:$J$44,3,FALSE)</f>
        <v>0</v>
      </c>
      <c r="CD228" s="47">
        <f>ABSYLD1!CD228*VLOOKUP(ABSYLD2!CD$4,'[1]INTERNAL PARAMETERS-1'!$B$5:$J$44,5,FALSE)*VLOOKUP(ABSYLD2!CD$4,'[1]INTERNAL PARAMETERS-1'!$B$5:$J$44,6,FALSE)*VLOOKUP(ABSYLD2!CD$4,'[1]INTERNAL PARAMETERS-1'!$B$5:$J$44,3,FALSE) + ABSYLD1!CD228*(1-VLOOKUP(ABSYLD2!CD$4,'[1]INTERNAL PARAMETERS-1'!$B$5:$J$44,5,FALSE))*VLOOKUP(ABSYLD2!CD$4,'[1]INTERNAL PARAMETERS-1'!$B$5:$J$44,8,FALSE)*VLOOKUP(ABSYLD2!CD$4,'[1]INTERNAL PARAMETERS-1'!$B$5:$J$44,3,FALSE)</f>
        <v>0</v>
      </c>
      <c r="CE228" s="47">
        <f>ABSYLD1!CE228*VLOOKUP(ABSYLD2!CE$4,'[1]INTERNAL PARAMETERS-1'!$B$5:$J$44,5,FALSE)*VLOOKUP(ABSYLD2!CE$4,'[1]INTERNAL PARAMETERS-1'!$B$5:$J$44,6,FALSE)*VLOOKUP(ABSYLD2!CE$4,'[1]INTERNAL PARAMETERS-1'!$B$5:$J$44,3,FALSE) + ABSYLD1!CE228*(1-VLOOKUP(ABSYLD2!CE$4,'[1]INTERNAL PARAMETERS-1'!$B$5:$J$44,5,FALSE))*VLOOKUP(ABSYLD2!CE$4,'[1]INTERNAL PARAMETERS-1'!$B$5:$J$44,8,FALSE)*VLOOKUP(ABSYLD2!CE$4,'[1]INTERNAL PARAMETERS-1'!$B$5:$J$44,3,FALSE)</f>
        <v>0</v>
      </c>
      <c r="CF228" s="47">
        <f>ABSYLD1!CF228*VLOOKUP(ABSYLD2!CF$4,'[1]INTERNAL PARAMETERS-1'!$B$5:$J$44,5,FALSE)*VLOOKUP(ABSYLD2!CF$4,'[1]INTERNAL PARAMETERS-1'!$B$5:$J$44,6,FALSE)*VLOOKUP(ABSYLD2!CF$4,'[1]INTERNAL PARAMETERS-1'!$B$5:$J$44,3,FALSE) + ABSYLD1!CF228*(1-VLOOKUP(ABSYLD2!CF$4,'[1]INTERNAL PARAMETERS-1'!$B$5:$J$44,5,FALSE))*VLOOKUP(ABSYLD2!CF$4,'[1]INTERNAL PARAMETERS-1'!$B$5:$J$44,8,FALSE)*VLOOKUP(ABSYLD2!CF$4,'[1]INTERNAL PARAMETERS-1'!$B$5:$J$44,3,FALSE)</f>
        <v>0</v>
      </c>
      <c r="CG228" s="47">
        <f>ABSYLD1!CG228*VLOOKUP(ABSYLD2!CG$4,'[1]INTERNAL PARAMETERS-1'!$B$5:$J$44,5,FALSE)*VLOOKUP(ABSYLD2!CG$4,'[1]INTERNAL PARAMETERS-1'!$B$5:$J$44,6,FALSE)*VLOOKUP(ABSYLD2!CG$4,'[1]INTERNAL PARAMETERS-1'!$B$5:$J$44,3,FALSE) + ABSYLD1!CG228*(1-VLOOKUP(ABSYLD2!CG$4,'[1]INTERNAL PARAMETERS-1'!$B$5:$J$44,5,FALSE))*VLOOKUP(ABSYLD2!CG$4,'[1]INTERNAL PARAMETERS-1'!$B$5:$J$44,8,FALSE)*VLOOKUP(ABSYLD2!CG$4,'[1]INTERNAL PARAMETERS-1'!$B$5:$J$44,3,FALSE)</f>
        <v>0</v>
      </c>
      <c r="CH228" s="46">
        <f>ABSYLD1!CH228*VLOOKUP(ABSYLD2!CH$4,'[1]INTERNAL PARAMETERS-1'!$B$5:$J$44,5,FALSE)*VLOOKUP(ABSYLD2!CH$4,'[1]INTERNAL PARAMETERS-1'!$B$5:$J$44,6,FALSE)*VLOOKUP(ABSYLD2!CH$4,'[1]INTERNAL PARAMETERS-1'!$B$5:$J$44,3,FALSE) + ABSYLD1!CH228*(1-VLOOKUP(ABSYLD2!CH$4,'[1]INTERNAL PARAMETERS-1'!$B$5:$J$44,5,FALSE))*VLOOKUP(ABSYLD2!CH$4,'[1]INTERNAL PARAMETERS-1'!$B$5:$J$44,8,FALSE)*VLOOKUP(ABSYLD2!CH$4,'[1]INTERNAL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>
      <c r="B229" s="61" t="s">
        <v>6</v>
      </c>
      <c r="C229" s="60" t="s">
        <v>89</v>
      </c>
      <c r="D229" s="60" t="s">
        <v>80</v>
      </c>
      <c r="E229" s="137">
        <f>ABS!AL229</f>
        <v>0</v>
      </c>
      <c r="F229" s="62">
        <f>'[1]INTERNAL PARAMETERS-1'!M13</f>
        <v>44.225000000000001</v>
      </c>
      <c r="G229" s="48">
        <f>ABSYLD1!G229*VLOOKUP(ABSYLD2!G$4,'[1]INTERNAL PARAMETERS-1'!$B$5:$J$44,5,FALSE)*VLOOKUP(ABSYLD2!G$4,'[1]INTERNAL PARAMETERS-1'!$B$5:$J$44,7,FALSE)*ABSYLD2!$F229 + ABSYLD1!G229*(1-VLOOKUP(ABSYLD2!G$4,'[1]INTERNAL PARAMETERS-1'!$B$5:$J$44,5,FALSE))*VLOOKUP(ABSYLD2!G$4,'[1]INTERNAL PARAMETERS-1'!$B$5:$J$44,9,FALSE)*ABSYLD2!$F229</f>
        <v>0</v>
      </c>
      <c r="H229" s="47">
        <f>ABSYLD1!H229*VLOOKUP(ABSYLD2!H$4,'[1]INTERNAL PARAMETERS-1'!$B$5:$J$44,5,FALSE)*VLOOKUP(ABSYLD2!H$4,'[1]INTERNAL PARAMETERS-1'!$B$5:$J$44,7,FALSE)*ABSYLD2!$F229 + ABSYLD1!H229*(1-VLOOKUP(ABSYLD2!H$4,'[1]INTERNAL PARAMETERS-1'!$B$5:$J$44,5,FALSE))*VLOOKUP(ABSYLD2!H$4,'[1]INTERNAL PARAMETERS-1'!$B$5:$J$44,9,FALSE)*ABSYLD2!$F229</f>
        <v>0</v>
      </c>
      <c r="I229" s="47">
        <f>ABSYLD1!I229*VLOOKUP(ABSYLD2!I$4,'[1]INTERNAL PARAMETERS-1'!$B$5:$J$44,5,FALSE)*VLOOKUP(ABSYLD2!I$4,'[1]INTERNAL PARAMETERS-1'!$B$5:$J$44,7,FALSE)*ABSYLD2!$F229 + ABSYLD1!I229*(1-VLOOKUP(ABSYLD2!I$4,'[1]INTERNAL PARAMETERS-1'!$B$5:$J$44,5,FALSE))*VLOOKUP(ABSYLD2!I$4,'[1]INTERNAL PARAMETERS-1'!$B$5:$J$44,9,FALSE)*ABSYLD2!$F229</f>
        <v>0</v>
      </c>
      <c r="J229" s="47">
        <f>ABSYLD1!J229*VLOOKUP(ABSYLD2!J$4,'[1]INTERNAL PARAMETERS-1'!$B$5:$J$44,5,FALSE)*VLOOKUP(ABSYLD2!J$4,'[1]INTERNAL PARAMETERS-1'!$B$5:$J$44,7,FALSE)*ABSYLD2!$F229 + ABSYLD1!J229*(1-VLOOKUP(ABSYLD2!J$4,'[1]INTERNAL PARAMETERS-1'!$B$5:$J$44,5,FALSE))*VLOOKUP(ABSYLD2!J$4,'[1]INTERNAL PARAMETERS-1'!$B$5:$J$44,9,FALSE)*ABSYLD2!$F229</f>
        <v>0</v>
      </c>
      <c r="K229" s="47">
        <f>ABSYLD1!K229*VLOOKUP(ABSYLD2!K$4,'[1]INTERNAL PARAMETERS-1'!$B$5:$J$44,5,FALSE)*VLOOKUP(ABSYLD2!K$4,'[1]INTERNAL PARAMETERS-1'!$B$5:$J$44,7,FALSE)*ABSYLD2!$F229 + ABSYLD1!K229*(1-VLOOKUP(ABSYLD2!K$4,'[1]INTERNAL PARAMETERS-1'!$B$5:$J$44,5,FALSE))*VLOOKUP(ABSYLD2!K$4,'[1]INTERNAL PARAMETERS-1'!$B$5:$J$44,9,FALSE)*ABSYLD2!$F229</f>
        <v>0</v>
      </c>
      <c r="L229" s="47">
        <f>ABSYLD1!L229*VLOOKUP(ABSYLD2!L$4,'[1]INTERNAL PARAMETERS-1'!$B$5:$J$44,5,FALSE)*VLOOKUP(ABSYLD2!L$4,'[1]INTERNAL PARAMETERS-1'!$B$5:$J$44,7,FALSE)*ABSYLD2!$F229 + ABSYLD1!L229*(1-VLOOKUP(ABSYLD2!L$4,'[1]INTERNAL PARAMETERS-1'!$B$5:$J$44,5,FALSE))*VLOOKUP(ABSYLD2!L$4,'[1]INTERNAL PARAMETERS-1'!$B$5:$J$44,9,FALSE)*ABSYLD2!$F229</f>
        <v>0</v>
      </c>
      <c r="M229" s="47">
        <f>ABSYLD1!M229*VLOOKUP(ABSYLD2!M$4,'[1]INTERNAL PARAMETERS-1'!$B$5:$J$44,5,FALSE)*VLOOKUP(ABSYLD2!M$4,'[1]INTERNAL PARAMETERS-1'!$B$5:$J$44,7,FALSE)*ABSYLD2!$F229 + ABSYLD1!M229*(1-VLOOKUP(ABSYLD2!M$4,'[1]INTERNAL PARAMETERS-1'!$B$5:$J$44,5,FALSE))*VLOOKUP(ABSYLD2!M$4,'[1]INTERNAL PARAMETERS-1'!$B$5:$J$44,9,FALSE)*ABSYLD2!$F229</f>
        <v>0</v>
      </c>
      <c r="N229" s="47">
        <f>ABSYLD1!N229*VLOOKUP(ABSYLD2!N$4,'[1]INTERNAL PARAMETERS-1'!$B$5:$J$44,5,FALSE)*VLOOKUP(ABSYLD2!N$4,'[1]INTERNAL PARAMETERS-1'!$B$5:$J$44,7,FALSE)*ABSYLD2!$F229 + ABSYLD1!N229*(1-VLOOKUP(ABSYLD2!N$4,'[1]INTERNAL PARAMETERS-1'!$B$5:$J$44,5,FALSE))*VLOOKUP(ABSYLD2!N$4,'[1]INTERNAL PARAMETERS-1'!$B$5:$J$44,9,FALSE)*ABSYLD2!$F229</f>
        <v>0</v>
      </c>
      <c r="O229" s="47">
        <f>ABSYLD1!O229*VLOOKUP(ABSYLD2!O$4,'[1]INTERNAL PARAMETERS-1'!$B$5:$J$44,5,FALSE)*VLOOKUP(ABSYLD2!O$4,'[1]INTERNAL PARAMETERS-1'!$B$5:$J$44,7,FALSE)*ABSYLD2!$F229 + ABSYLD1!O229*(1-VLOOKUP(ABSYLD2!O$4,'[1]INTERNAL PARAMETERS-1'!$B$5:$J$44,5,FALSE))*VLOOKUP(ABSYLD2!O$4,'[1]INTERNAL PARAMETERS-1'!$B$5:$J$44,9,FALSE)*ABSYLD2!$F229</f>
        <v>0</v>
      </c>
      <c r="P229" s="47">
        <f>ABSYLD1!P229*VLOOKUP(ABSYLD2!P$4,'[1]INTERNAL PARAMETERS-1'!$B$5:$J$44,5,FALSE)*VLOOKUP(ABSYLD2!P$4,'[1]INTERNAL PARAMETERS-1'!$B$5:$J$44,7,FALSE)*ABSYLD2!$F229 + ABSYLD1!P229*(1-VLOOKUP(ABSYLD2!P$4,'[1]INTERNAL PARAMETERS-1'!$B$5:$J$44,5,FALSE))*VLOOKUP(ABSYLD2!P$4,'[1]INTERNAL PARAMETERS-1'!$B$5:$J$44,9,FALSE)*ABSYLD2!$F229</f>
        <v>0</v>
      </c>
      <c r="Q229" s="47">
        <f>ABSYLD1!Q229*VLOOKUP(ABSYLD2!Q$4,'[1]INTERNAL PARAMETERS-1'!$B$5:$J$44,5,FALSE)*VLOOKUP(ABSYLD2!Q$4,'[1]INTERNAL PARAMETERS-1'!$B$5:$J$44,7,FALSE)*ABSYLD2!$F229 + ABSYLD1!Q229*(1-VLOOKUP(ABSYLD2!Q$4,'[1]INTERNAL PARAMETERS-1'!$B$5:$J$44,5,FALSE))*VLOOKUP(ABSYLD2!Q$4,'[1]INTERNAL PARAMETERS-1'!$B$5:$J$44,9,FALSE)*ABSYLD2!$F229</f>
        <v>0</v>
      </c>
      <c r="R229" s="47">
        <f>ABSYLD1!R229*VLOOKUP(ABSYLD2!R$4,'[1]INTERNAL PARAMETERS-1'!$B$5:$J$44,5,FALSE)*VLOOKUP(ABSYLD2!R$4,'[1]INTERNAL PARAMETERS-1'!$B$5:$J$44,7,FALSE)*ABSYLD2!$F229 + ABSYLD1!R229*(1-VLOOKUP(ABSYLD2!R$4,'[1]INTERNAL PARAMETERS-1'!$B$5:$J$44,5,FALSE))*VLOOKUP(ABSYLD2!R$4,'[1]INTERNAL PARAMETERS-1'!$B$5:$J$44,9,FALSE)*ABSYLD2!$F229</f>
        <v>0</v>
      </c>
      <c r="S229" s="47">
        <f>ABSYLD1!S229*VLOOKUP(ABSYLD2!S$4,'[1]INTERNAL PARAMETERS-1'!$B$5:$J$44,5,FALSE)*VLOOKUP(ABSYLD2!S$4,'[1]INTERNAL PARAMETERS-1'!$B$5:$J$44,7,FALSE)*ABSYLD2!$F229 + ABSYLD1!S229*(1-VLOOKUP(ABSYLD2!S$4,'[1]INTERNAL PARAMETERS-1'!$B$5:$J$44,5,FALSE))*VLOOKUP(ABSYLD2!S$4,'[1]INTERNAL PARAMETERS-1'!$B$5:$J$44,9,FALSE)*ABSYLD2!$F229</f>
        <v>0</v>
      </c>
      <c r="T229" s="47">
        <f>ABSYLD1!T229*VLOOKUP(ABSYLD2!T$4,'[1]INTERNAL PARAMETERS-1'!$B$5:$J$44,5,FALSE)*VLOOKUP(ABSYLD2!T$4,'[1]INTERNAL PARAMETERS-1'!$B$5:$J$44,7,FALSE)*ABSYLD2!$F229 + ABSYLD1!T229*(1-VLOOKUP(ABSYLD2!T$4,'[1]INTERNAL PARAMETERS-1'!$B$5:$J$44,5,FALSE))*VLOOKUP(ABSYLD2!T$4,'[1]INTERNAL PARAMETERS-1'!$B$5:$J$44,9,FALSE)*ABSYLD2!$F229</f>
        <v>0</v>
      </c>
      <c r="U229" s="47">
        <f>ABSYLD1!U229*VLOOKUP(ABSYLD2!U$4,'[1]INTERNAL PARAMETERS-1'!$B$5:$J$44,5,FALSE)*VLOOKUP(ABSYLD2!U$4,'[1]INTERNAL PARAMETERS-1'!$B$5:$J$44,7,FALSE)*ABSYLD2!$F229 + ABSYLD1!U229*(1-VLOOKUP(ABSYLD2!U$4,'[1]INTERNAL PARAMETERS-1'!$B$5:$J$44,5,FALSE))*VLOOKUP(ABSYLD2!U$4,'[1]INTERNAL PARAMETERS-1'!$B$5:$J$44,9,FALSE)*ABSYLD2!$F229</f>
        <v>0</v>
      </c>
      <c r="V229" s="47">
        <f>ABSYLD1!V229*VLOOKUP(ABSYLD2!V$4,'[1]INTERNAL PARAMETERS-1'!$B$5:$J$44,5,FALSE)*VLOOKUP(ABSYLD2!V$4,'[1]INTERNAL PARAMETERS-1'!$B$5:$J$44,7,FALSE)*ABSYLD2!$F229 + ABSYLD1!V229*(1-VLOOKUP(ABSYLD2!V$4,'[1]INTERNAL PARAMETERS-1'!$B$5:$J$44,5,FALSE))*VLOOKUP(ABSYLD2!V$4,'[1]INTERNAL PARAMETERS-1'!$B$5:$J$44,9,FALSE)*ABSYLD2!$F229</f>
        <v>0</v>
      </c>
      <c r="W229" s="47">
        <f>ABSYLD1!W229*VLOOKUP(ABSYLD2!W$4,'[1]INTERNAL PARAMETERS-1'!$B$5:$J$44,5,FALSE)*VLOOKUP(ABSYLD2!W$4,'[1]INTERNAL PARAMETERS-1'!$B$5:$J$44,7,FALSE)*ABSYLD2!$F229 + ABSYLD1!W229*(1-VLOOKUP(ABSYLD2!W$4,'[1]INTERNAL PARAMETERS-1'!$B$5:$J$44,5,FALSE))*VLOOKUP(ABSYLD2!W$4,'[1]INTERNAL PARAMETERS-1'!$B$5:$J$44,9,FALSE)*ABSYLD2!$F229</f>
        <v>0</v>
      </c>
      <c r="X229" s="47">
        <f>ABSYLD1!X229*VLOOKUP(ABSYLD2!X$4,'[1]INTERNAL PARAMETERS-1'!$B$5:$J$44,5,FALSE)*VLOOKUP(ABSYLD2!X$4,'[1]INTERNAL PARAMETERS-1'!$B$5:$J$44,7,FALSE)*ABSYLD2!$F229 + ABSYLD1!X229*(1-VLOOKUP(ABSYLD2!X$4,'[1]INTERNAL PARAMETERS-1'!$B$5:$J$44,5,FALSE))*VLOOKUP(ABSYLD2!X$4,'[1]INTERNAL PARAMETERS-1'!$B$5:$J$44,9,FALSE)*ABSYLD2!$F229</f>
        <v>0</v>
      </c>
      <c r="Y229" s="47">
        <f>ABSYLD1!Y229*VLOOKUP(ABSYLD2!Y$4,'[1]INTERNAL PARAMETERS-1'!$B$5:$J$44,5,FALSE)*VLOOKUP(ABSYLD2!Y$4,'[1]INTERNAL PARAMETERS-1'!$B$5:$J$44,7,FALSE)*ABSYLD2!$F229 + ABSYLD1!Y229*(1-VLOOKUP(ABSYLD2!Y$4,'[1]INTERNAL PARAMETERS-1'!$B$5:$J$44,5,FALSE))*VLOOKUP(ABSYLD2!Y$4,'[1]INTERNAL PARAMETERS-1'!$B$5:$J$44,9,FALSE)*ABSYLD2!$F229</f>
        <v>0</v>
      </c>
      <c r="Z229" s="47">
        <f>ABSYLD1!Z229*VLOOKUP(ABSYLD2!Z$4,'[1]INTERNAL PARAMETERS-1'!$B$5:$J$44,5,FALSE)*VLOOKUP(ABSYLD2!Z$4,'[1]INTERNAL PARAMETERS-1'!$B$5:$J$44,7,FALSE)*ABSYLD2!$F229 + ABSYLD1!Z229*(1-VLOOKUP(ABSYLD2!Z$4,'[1]INTERNAL PARAMETERS-1'!$B$5:$J$44,5,FALSE))*VLOOKUP(ABSYLD2!Z$4,'[1]INTERNAL PARAMETERS-1'!$B$5:$J$44,9,FALSE)*ABSYLD2!$F229</f>
        <v>0</v>
      </c>
      <c r="AA229" s="47">
        <f>ABSYLD1!AA229*VLOOKUP(ABSYLD2!AA$4,'[1]INTERNAL PARAMETERS-1'!$B$5:$J$44,5,FALSE)*VLOOKUP(ABSYLD2!AA$4,'[1]INTERNAL PARAMETERS-1'!$B$5:$J$44,7,FALSE)*ABSYLD2!$F229 + ABSYLD1!AA229*(1-VLOOKUP(ABSYLD2!AA$4,'[1]INTERNAL PARAMETERS-1'!$B$5:$J$44,5,FALSE))*VLOOKUP(ABSYLD2!AA$4,'[1]INTERNAL PARAMETERS-1'!$B$5:$J$44,9,FALSE)*ABSYLD2!$F229</f>
        <v>0</v>
      </c>
      <c r="AB229" s="47">
        <f>ABSYLD1!AB229*VLOOKUP(ABSYLD2!AB$4,'[1]INTERNAL PARAMETERS-1'!$B$5:$J$44,5,FALSE)*VLOOKUP(ABSYLD2!AB$4,'[1]INTERNAL PARAMETERS-1'!$B$5:$J$44,7,FALSE)*ABSYLD2!$F229 + ABSYLD1!AB229*(1-VLOOKUP(ABSYLD2!AB$4,'[1]INTERNAL PARAMETERS-1'!$B$5:$J$44,5,FALSE))*VLOOKUP(ABSYLD2!AB$4,'[1]INTERNAL PARAMETERS-1'!$B$5:$J$44,9,FALSE)*ABSYLD2!$F229</f>
        <v>0</v>
      </c>
      <c r="AC229" s="47">
        <f>ABSYLD1!AC229*VLOOKUP(ABSYLD2!AC$4,'[1]INTERNAL PARAMETERS-1'!$B$5:$J$44,5,FALSE)*VLOOKUP(ABSYLD2!AC$4,'[1]INTERNAL PARAMETERS-1'!$B$5:$J$44,7,FALSE)*ABSYLD2!$F229 + ABSYLD1!AC229*(1-VLOOKUP(ABSYLD2!AC$4,'[1]INTERNAL PARAMETERS-1'!$B$5:$J$44,5,FALSE))*VLOOKUP(ABSYLD2!AC$4,'[1]INTERNAL PARAMETERS-1'!$B$5:$J$44,9,FALSE)*ABSYLD2!$F229</f>
        <v>0</v>
      </c>
      <c r="AD229" s="47">
        <f>ABSYLD1!AD229*VLOOKUP(ABSYLD2!AD$4,'[1]INTERNAL PARAMETERS-1'!$B$5:$J$44,5,FALSE)*VLOOKUP(ABSYLD2!AD$4,'[1]INTERNAL PARAMETERS-1'!$B$5:$J$44,7,FALSE)*ABSYLD2!$F229 + ABSYLD1!AD229*(1-VLOOKUP(ABSYLD2!AD$4,'[1]INTERNAL PARAMETERS-1'!$B$5:$J$44,5,FALSE))*VLOOKUP(ABSYLD2!AD$4,'[1]INTERNAL PARAMETERS-1'!$B$5:$J$44,9,FALSE)*ABSYLD2!$F229</f>
        <v>0</v>
      </c>
      <c r="AE229" s="47">
        <f>ABSYLD1!AE229*VLOOKUP(ABSYLD2!AE$4,'[1]INTERNAL PARAMETERS-1'!$B$5:$J$44,5,FALSE)*VLOOKUP(ABSYLD2!AE$4,'[1]INTERNAL PARAMETERS-1'!$B$5:$J$44,7,FALSE)*ABSYLD2!$F229 + ABSYLD1!AE229*(1-VLOOKUP(ABSYLD2!AE$4,'[1]INTERNAL PARAMETERS-1'!$B$5:$J$44,5,FALSE))*VLOOKUP(ABSYLD2!AE$4,'[1]INTERNAL PARAMETERS-1'!$B$5:$J$44,9,FALSE)*ABSYLD2!$F229</f>
        <v>0</v>
      </c>
      <c r="AF229" s="47">
        <f>ABSYLD1!AF229*VLOOKUP(ABSYLD2!AF$4,'[1]INTERNAL PARAMETERS-1'!$B$5:$J$44,5,FALSE)*VLOOKUP(ABSYLD2!AF$4,'[1]INTERNAL PARAMETERS-1'!$B$5:$J$44,7,FALSE)*ABSYLD2!$F229 + ABSYLD1!AF229*(1-VLOOKUP(ABSYLD2!AF$4,'[1]INTERNAL PARAMETERS-1'!$B$5:$J$44,5,FALSE))*VLOOKUP(ABSYLD2!AF$4,'[1]INTERNAL PARAMETERS-1'!$B$5:$J$44,9,FALSE)*ABSYLD2!$F229</f>
        <v>0</v>
      </c>
      <c r="AG229" s="47">
        <f>ABSYLD1!AG229*VLOOKUP(ABSYLD2!AG$4,'[1]INTERNAL PARAMETERS-1'!$B$5:$J$44,5,FALSE)*VLOOKUP(ABSYLD2!AG$4,'[1]INTERNAL PARAMETERS-1'!$B$5:$J$44,7,FALSE)*ABSYLD2!$F229 + ABSYLD1!AG229*(1-VLOOKUP(ABSYLD2!AG$4,'[1]INTERNAL PARAMETERS-1'!$B$5:$J$44,5,FALSE))*VLOOKUP(ABSYLD2!AG$4,'[1]INTERNAL PARAMETERS-1'!$B$5:$J$44,9,FALSE)*ABSYLD2!$F229</f>
        <v>0</v>
      </c>
      <c r="AH229" s="47">
        <f>ABSYLD1!AH229*VLOOKUP(ABSYLD2!AH$4,'[1]INTERNAL PARAMETERS-1'!$B$5:$J$44,5,FALSE)*VLOOKUP(ABSYLD2!AH$4,'[1]INTERNAL PARAMETERS-1'!$B$5:$J$44,7,FALSE)*ABSYLD2!$F229 + ABSYLD1!AH229*(1-VLOOKUP(ABSYLD2!AH$4,'[1]INTERNAL PARAMETERS-1'!$B$5:$J$44,5,FALSE))*VLOOKUP(ABSYLD2!AH$4,'[1]INTERNAL PARAMETERS-1'!$B$5:$J$44,9,FALSE)*ABSYLD2!$F229</f>
        <v>0</v>
      </c>
      <c r="AI229" s="47">
        <f>ABSYLD1!AI229*VLOOKUP(ABSYLD2!AI$4,'[1]INTERNAL PARAMETERS-1'!$B$5:$J$44,5,FALSE)*VLOOKUP(ABSYLD2!AI$4,'[1]INTERNAL PARAMETERS-1'!$B$5:$J$44,7,FALSE)*ABSYLD2!$F229 + ABSYLD1!AI229*(1-VLOOKUP(ABSYLD2!AI$4,'[1]INTERNAL PARAMETERS-1'!$B$5:$J$44,5,FALSE))*VLOOKUP(ABSYLD2!AI$4,'[1]INTERNAL PARAMETERS-1'!$B$5:$J$44,9,FALSE)*ABSYLD2!$F229</f>
        <v>0</v>
      </c>
      <c r="AJ229" s="47">
        <f>ABSYLD1!AJ229*VLOOKUP(ABSYLD2!AJ$4,'[1]INTERNAL PARAMETERS-1'!$B$5:$J$44,5,FALSE)*VLOOKUP(ABSYLD2!AJ$4,'[1]INTERNAL PARAMETERS-1'!$B$5:$J$44,7,FALSE)*ABSYLD2!$F229 + ABSYLD1!AJ229*(1-VLOOKUP(ABSYLD2!AJ$4,'[1]INTERNAL PARAMETERS-1'!$B$5:$J$44,5,FALSE))*VLOOKUP(ABSYLD2!AJ$4,'[1]INTERNAL PARAMETERS-1'!$B$5:$J$44,9,FALSE)*ABSYLD2!$F229</f>
        <v>0</v>
      </c>
      <c r="AK229" s="47">
        <f>ABSYLD1!AK229*VLOOKUP(ABSYLD2!AK$4,'[1]INTERNAL PARAMETERS-1'!$B$5:$J$44,5,FALSE)*VLOOKUP(ABSYLD2!AK$4,'[1]INTERNAL PARAMETERS-1'!$B$5:$J$44,7,FALSE)*ABSYLD2!$F229 + ABSYLD1!AK229*(1-VLOOKUP(ABSYLD2!AK$4,'[1]INTERNAL PARAMETERS-1'!$B$5:$J$44,5,FALSE))*VLOOKUP(ABSYLD2!AK$4,'[1]INTERNAL PARAMETERS-1'!$B$5:$J$44,9,FALSE)*ABSYLD2!$F229</f>
        <v>0</v>
      </c>
      <c r="AL229" s="47">
        <f>ABSYLD1!AL229*VLOOKUP(ABSYLD2!AL$4,'[1]INTERNAL PARAMETERS-1'!$B$5:$J$44,5,FALSE)*VLOOKUP(ABSYLD2!AL$4,'[1]INTERNAL PARAMETERS-1'!$B$5:$J$44,7,FALSE)*ABSYLD2!$F229 + ABSYLD1!AL229*(1-VLOOKUP(ABSYLD2!AL$4,'[1]INTERNAL PARAMETERS-1'!$B$5:$J$44,5,FALSE))*VLOOKUP(ABSYLD2!AL$4,'[1]INTERNAL PARAMETERS-1'!$B$5:$J$44,9,FALSE)*ABSYLD2!$F229</f>
        <v>0</v>
      </c>
      <c r="AM229" s="47">
        <f>ABSYLD1!AM229*VLOOKUP(ABSYLD2!AM$4,'[1]INTERNAL PARAMETERS-1'!$B$5:$J$44,5,FALSE)*VLOOKUP(ABSYLD2!AM$4,'[1]INTERNAL PARAMETERS-1'!$B$5:$J$44,7,FALSE)*ABSYLD2!$F229 + ABSYLD1!AM229*(1-VLOOKUP(ABSYLD2!AM$4,'[1]INTERNAL PARAMETERS-1'!$B$5:$J$44,5,FALSE))*VLOOKUP(ABSYLD2!AM$4,'[1]INTERNAL PARAMETERS-1'!$B$5:$J$44,9,FALSE)*ABSYLD2!$F229</f>
        <v>0</v>
      </c>
      <c r="AN229" s="47">
        <f>ABSYLD1!AN229*VLOOKUP(ABSYLD2!AN$4,'[1]INTERNAL PARAMETERS-1'!$B$5:$J$44,5,FALSE)*VLOOKUP(ABSYLD2!AN$4,'[1]INTERNAL PARAMETERS-1'!$B$5:$J$44,7,FALSE)*ABSYLD2!$F229 + ABSYLD1!AN229*(1-VLOOKUP(ABSYLD2!AN$4,'[1]INTERNAL PARAMETERS-1'!$B$5:$J$44,5,FALSE))*VLOOKUP(ABSYLD2!AN$4,'[1]INTERNAL PARAMETERS-1'!$B$5:$J$44,9,FALSE)*ABSYLD2!$F229</f>
        <v>0</v>
      </c>
      <c r="AO229" s="47">
        <f>ABSYLD1!AO229*VLOOKUP(ABSYLD2!AO$4,'[1]INTERNAL PARAMETERS-1'!$B$5:$J$44,5,FALSE)*VLOOKUP(ABSYLD2!AO$4,'[1]INTERNAL PARAMETERS-1'!$B$5:$J$44,7,FALSE)*ABSYLD2!$F229 + ABSYLD1!AO229*(1-VLOOKUP(ABSYLD2!AO$4,'[1]INTERNAL PARAMETERS-1'!$B$5:$J$44,5,FALSE))*VLOOKUP(ABSYLD2!AO$4,'[1]INTERNAL PARAMETERS-1'!$B$5:$J$44,9,FALSE)*ABSYLD2!$F229</f>
        <v>0</v>
      </c>
      <c r="AP229" s="47">
        <f>ABSYLD1!AP229*VLOOKUP(ABSYLD2!AP$4,'[1]INTERNAL PARAMETERS-1'!$B$5:$J$44,5,FALSE)*VLOOKUP(ABSYLD2!AP$4,'[1]INTERNAL PARAMETERS-1'!$B$5:$J$44,7,FALSE)*ABSYLD2!$F229 + ABSYLD1!AP229*(1-VLOOKUP(ABSYLD2!AP$4,'[1]INTERNAL PARAMETERS-1'!$B$5:$J$44,5,FALSE))*VLOOKUP(ABSYLD2!AP$4,'[1]INTERNAL PARAMETERS-1'!$B$5:$J$44,9,FALSE)*ABSYLD2!$F229</f>
        <v>0</v>
      </c>
      <c r="AQ229" s="47">
        <f>ABSYLD1!AQ229*VLOOKUP(ABSYLD2!AQ$4,'[1]INTERNAL PARAMETERS-1'!$B$5:$J$44,5,FALSE)*VLOOKUP(ABSYLD2!AQ$4,'[1]INTERNAL PARAMETERS-1'!$B$5:$J$44,7,FALSE)*ABSYLD2!$F229 + ABSYLD1!AQ229*(1-VLOOKUP(ABSYLD2!AQ$4,'[1]INTERNAL PARAMETERS-1'!$B$5:$J$44,5,FALSE))*VLOOKUP(ABSYLD2!AQ$4,'[1]INTERNAL PARAMETERS-1'!$B$5:$J$44,9,FALSE)*ABSYLD2!$F229</f>
        <v>0</v>
      </c>
      <c r="AR229" s="47">
        <f>ABSYLD1!AR229*VLOOKUP(ABSYLD2!AR$4,'[1]INTERNAL PARAMETERS-1'!$B$5:$J$44,5,FALSE)*VLOOKUP(ABSYLD2!AR$4,'[1]INTERNAL PARAMETERS-1'!$B$5:$J$44,7,FALSE)*ABSYLD2!$F229 + ABSYLD1!AR229*(1-VLOOKUP(ABSYLD2!AR$4,'[1]INTERNAL PARAMETERS-1'!$B$5:$J$44,5,FALSE))*VLOOKUP(ABSYLD2!AR$4,'[1]INTERNAL PARAMETERS-1'!$B$5:$J$44,9,FALSE)*ABSYLD2!$F229</f>
        <v>0</v>
      </c>
      <c r="AS229" s="47">
        <f>ABSYLD1!AS229*VLOOKUP(ABSYLD2!AS$4,'[1]INTERNAL PARAMETERS-1'!$B$5:$J$44,5,FALSE)*VLOOKUP(ABSYLD2!AS$4,'[1]INTERNAL PARAMETERS-1'!$B$5:$J$44,7,FALSE)*ABSYLD2!$F229 + ABSYLD1!AS229*(1-VLOOKUP(ABSYLD2!AS$4,'[1]INTERNAL PARAMETERS-1'!$B$5:$J$44,5,FALSE))*VLOOKUP(ABSYLD2!AS$4,'[1]INTERNAL PARAMETERS-1'!$B$5:$J$44,9,FALSE)*ABSYLD2!$F229</f>
        <v>0</v>
      </c>
      <c r="AT229" s="46">
        <f>ABSYLD1!AT229*VLOOKUP(ABSYLD2!AT$4,'[1]INTERNAL PARAMETERS-1'!$B$5:$J$44,5,FALSE)*VLOOKUP(ABSYLD2!AT$4,'[1]INTERNAL PARAMETERS-1'!$B$5:$J$44,7,FALSE)*ABSYLD2!$F229 + ABSYLD1!AT229*(1-VLOOKUP(ABSYLD2!AT$4,'[1]INTERNAL PARAMETERS-1'!$B$5:$J$44,5,FALSE))*VLOOKUP(ABSYLD2!AT$4,'[1]INTERNAL PARAMETERS-1'!$B$5:$J$44,9,FALSE)*ABSYLD2!$F229</f>
        <v>0</v>
      </c>
      <c r="AU229" s="48">
        <f>ABSYLD1!AU229*VLOOKUP(ABSYLD2!AU$4,'[1]INTERNAL PARAMETERS-1'!$B$5:$J$44,5,FALSE)*VLOOKUP(ABSYLD2!AU$4,'[1]INTERNAL PARAMETERS-1'!$B$5:$J$44,6,FALSE)*VLOOKUP(ABSYLD2!AU$4,'[1]INTERNAL PARAMETERS-1'!$B$5:$J$44,3,FALSE) + ABSYLD1!AU229*(1-VLOOKUP(ABSYLD2!AU$4,'[1]INTERNAL PARAMETERS-1'!$B$5:$J$44,5,FALSE))*VLOOKUP(ABSYLD2!AU$4,'[1]INTERNAL PARAMETERS-1'!$B$5:$J$44,8,FALSE)*VLOOKUP(ABSYLD2!AU$4,'[1]INTERNAL PARAMETERS-1'!$B$5:$J$44,3,FALSE)</f>
        <v>0</v>
      </c>
      <c r="AV229" s="47">
        <f>ABSYLD1!AV229*VLOOKUP(ABSYLD2!AV$4,'[1]INTERNAL PARAMETERS-1'!$B$5:$J$44,5,FALSE)*VLOOKUP(ABSYLD2!AV$4,'[1]INTERNAL PARAMETERS-1'!$B$5:$J$44,6,FALSE)*VLOOKUP(ABSYLD2!AV$4,'[1]INTERNAL PARAMETERS-1'!$B$5:$J$44,3,FALSE) + ABSYLD1!AV229*(1-VLOOKUP(ABSYLD2!AV$4,'[1]INTERNAL PARAMETERS-1'!$B$5:$J$44,5,FALSE))*VLOOKUP(ABSYLD2!AV$4,'[1]INTERNAL PARAMETERS-1'!$B$5:$J$44,8,FALSE)*VLOOKUP(ABSYLD2!AV$4,'[1]INTERNAL PARAMETERS-1'!$B$5:$J$44,3,FALSE)</f>
        <v>0</v>
      </c>
      <c r="AW229" s="47">
        <f>ABSYLD1!AW229*VLOOKUP(ABSYLD2!AW$4,'[1]INTERNAL PARAMETERS-1'!$B$5:$J$44,5,FALSE)*VLOOKUP(ABSYLD2!AW$4,'[1]INTERNAL PARAMETERS-1'!$B$5:$J$44,6,FALSE)*VLOOKUP(ABSYLD2!AW$4,'[1]INTERNAL PARAMETERS-1'!$B$5:$J$44,3,FALSE) + ABSYLD1!AW229*(1-VLOOKUP(ABSYLD2!AW$4,'[1]INTERNAL PARAMETERS-1'!$B$5:$J$44,5,FALSE))*VLOOKUP(ABSYLD2!AW$4,'[1]INTERNAL PARAMETERS-1'!$B$5:$J$44,8,FALSE)*VLOOKUP(ABSYLD2!AW$4,'[1]INTERNAL PARAMETERS-1'!$B$5:$J$44,3,FALSE)</f>
        <v>0</v>
      </c>
      <c r="AX229" s="47">
        <f>ABSYLD1!AX229*VLOOKUP(ABSYLD2!AX$4,'[1]INTERNAL PARAMETERS-1'!$B$5:$J$44,5,FALSE)*VLOOKUP(ABSYLD2!AX$4,'[1]INTERNAL PARAMETERS-1'!$B$5:$J$44,6,FALSE)*VLOOKUP(ABSYLD2!AX$4,'[1]INTERNAL PARAMETERS-1'!$B$5:$J$44,3,FALSE) + ABSYLD1!AX229*(1-VLOOKUP(ABSYLD2!AX$4,'[1]INTERNAL PARAMETERS-1'!$B$5:$J$44,5,FALSE))*VLOOKUP(ABSYLD2!AX$4,'[1]INTERNAL PARAMETERS-1'!$B$5:$J$44,8,FALSE)*VLOOKUP(ABSYLD2!AX$4,'[1]INTERNAL PARAMETERS-1'!$B$5:$J$44,3,FALSE)</f>
        <v>0</v>
      </c>
      <c r="AY229" s="47">
        <f>ABSYLD1!AY229*VLOOKUP(ABSYLD2!AY$4,'[1]INTERNAL PARAMETERS-1'!$B$5:$J$44,5,FALSE)*VLOOKUP(ABSYLD2!AY$4,'[1]INTERNAL PARAMETERS-1'!$B$5:$J$44,6,FALSE)*VLOOKUP(ABSYLD2!AY$4,'[1]INTERNAL PARAMETERS-1'!$B$5:$J$44,3,FALSE) + ABSYLD1!AY229*(1-VLOOKUP(ABSYLD2!AY$4,'[1]INTERNAL PARAMETERS-1'!$B$5:$J$44,5,FALSE))*VLOOKUP(ABSYLD2!AY$4,'[1]INTERNAL PARAMETERS-1'!$B$5:$J$44,8,FALSE)*VLOOKUP(ABSYLD2!AY$4,'[1]INTERNAL PARAMETERS-1'!$B$5:$J$44,3,FALSE)</f>
        <v>0</v>
      </c>
      <c r="AZ229" s="47">
        <f>ABSYLD1!AZ229*VLOOKUP(ABSYLD2!AZ$4,'[1]INTERNAL PARAMETERS-1'!$B$5:$J$44,5,FALSE)*VLOOKUP(ABSYLD2!AZ$4,'[1]INTERNAL PARAMETERS-1'!$B$5:$J$44,6,FALSE)*VLOOKUP(ABSYLD2!AZ$4,'[1]INTERNAL PARAMETERS-1'!$B$5:$J$44,3,FALSE) + ABSYLD1!AZ229*(1-VLOOKUP(ABSYLD2!AZ$4,'[1]INTERNAL PARAMETERS-1'!$B$5:$J$44,5,FALSE))*VLOOKUP(ABSYLD2!AZ$4,'[1]INTERNAL PARAMETERS-1'!$B$5:$J$44,8,FALSE)*VLOOKUP(ABSYLD2!AZ$4,'[1]INTERNAL PARAMETERS-1'!$B$5:$J$44,3,FALSE)</f>
        <v>0</v>
      </c>
      <c r="BA229" s="47">
        <f>ABSYLD1!BA229*VLOOKUP(ABSYLD2!BA$4,'[1]INTERNAL PARAMETERS-1'!$B$5:$J$44,5,FALSE)*VLOOKUP(ABSYLD2!BA$4,'[1]INTERNAL PARAMETERS-1'!$B$5:$J$44,6,FALSE)*VLOOKUP(ABSYLD2!BA$4,'[1]INTERNAL PARAMETERS-1'!$B$5:$J$44,3,FALSE) + ABSYLD1!BA229*(1-VLOOKUP(ABSYLD2!BA$4,'[1]INTERNAL PARAMETERS-1'!$B$5:$J$44,5,FALSE))*VLOOKUP(ABSYLD2!BA$4,'[1]INTERNAL PARAMETERS-1'!$B$5:$J$44,8,FALSE)*VLOOKUP(ABSYLD2!BA$4,'[1]INTERNAL PARAMETERS-1'!$B$5:$J$44,3,FALSE)</f>
        <v>0</v>
      </c>
      <c r="BB229" s="47">
        <f>ABSYLD1!BB229*VLOOKUP(ABSYLD2!BB$4,'[1]INTERNAL PARAMETERS-1'!$B$5:$J$44,5,FALSE)*VLOOKUP(ABSYLD2!BB$4,'[1]INTERNAL PARAMETERS-1'!$B$5:$J$44,6,FALSE)*VLOOKUP(ABSYLD2!BB$4,'[1]INTERNAL PARAMETERS-1'!$B$5:$J$44,3,FALSE) + ABSYLD1!BB229*(1-VLOOKUP(ABSYLD2!BB$4,'[1]INTERNAL PARAMETERS-1'!$B$5:$J$44,5,FALSE))*VLOOKUP(ABSYLD2!BB$4,'[1]INTERNAL PARAMETERS-1'!$B$5:$J$44,8,FALSE)*VLOOKUP(ABSYLD2!BB$4,'[1]INTERNAL PARAMETERS-1'!$B$5:$J$44,3,FALSE)</f>
        <v>0</v>
      </c>
      <c r="BC229" s="47">
        <f>ABSYLD1!BC229*VLOOKUP(ABSYLD2!BC$4,'[1]INTERNAL PARAMETERS-1'!$B$5:$J$44,5,FALSE)*VLOOKUP(ABSYLD2!BC$4,'[1]INTERNAL PARAMETERS-1'!$B$5:$J$44,6,FALSE)*VLOOKUP(ABSYLD2!BC$4,'[1]INTERNAL PARAMETERS-1'!$B$5:$J$44,3,FALSE) + ABSYLD1!BC229*(1-VLOOKUP(ABSYLD2!BC$4,'[1]INTERNAL PARAMETERS-1'!$B$5:$J$44,5,FALSE))*VLOOKUP(ABSYLD2!BC$4,'[1]INTERNAL PARAMETERS-1'!$B$5:$J$44,8,FALSE)*VLOOKUP(ABSYLD2!BC$4,'[1]INTERNAL PARAMETERS-1'!$B$5:$J$44,3,FALSE)</f>
        <v>0</v>
      </c>
      <c r="BD229" s="47">
        <f>ABSYLD1!BD229*VLOOKUP(ABSYLD2!BD$4,'[1]INTERNAL PARAMETERS-1'!$B$5:$J$44,5,FALSE)*VLOOKUP(ABSYLD2!BD$4,'[1]INTERNAL PARAMETERS-1'!$B$5:$J$44,6,FALSE)*VLOOKUP(ABSYLD2!BD$4,'[1]INTERNAL PARAMETERS-1'!$B$5:$J$44,3,FALSE) + ABSYLD1!BD229*(1-VLOOKUP(ABSYLD2!BD$4,'[1]INTERNAL PARAMETERS-1'!$B$5:$J$44,5,FALSE))*VLOOKUP(ABSYLD2!BD$4,'[1]INTERNAL PARAMETERS-1'!$B$5:$J$44,8,FALSE)*VLOOKUP(ABSYLD2!BD$4,'[1]INTERNAL PARAMETERS-1'!$B$5:$J$44,3,FALSE)</f>
        <v>0</v>
      </c>
      <c r="BE229" s="47">
        <f>ABSYLD1!BE229*VLOOKUP(ABSYLD2!BE$4,'[1]INTERNAL PARAMETERS-1'!$B$5:$J$44,5,FALSE)*VLOOKUP(ABSYLD2!BE$4,'[1]INTERNAL PARAMETERS-1'!$B$5:$J$44,6,FALSE)*VLOOKUP(ABSYLD2!BE$4,'[1]INTERNAL PARAMETERS-1'!$B$5:$J$44,3,FALSE) + ABSYLD1!BE229*(1-VLOOKUP(ABSYLD2!BE$4,'[1]INTERNAL PARAMETERS-1'!$B$5:$J$44,5,FALSE))*VLOOKUP(ABSYLD2!BE$4,'[1]INTERNAL PARAMETERS-1'!$B$5:$J$44,8,FALSE)*VLOOKUP(ABSYLD2!BE$4,'[1]INTERNAL PARAMETERS-1'!$B$5:$J$44,3,FALSE)</f>
        <v>0</v>
      </c>
      <c r="BF229" s="47">
        <f>ABSYLD1!BF229*VLOOKUP(ABSYLD2!BF$4,'[1]INTERNAL PARAMETERS-1'!$B$5:$J$44,5,FALSE)*VLOOKUP(ABSYLD2!BF$4,'[1]INTERNAL PARAMETERS-1'!$B$5:$J$44,6,FALSE)*VLOOKUP(ABSYLD2!BF$4,'[1]INTERNAL PARAMETERS-1'!$B$5:$J$44,3,FALSE) + ABSYLD1!BF229*(1-VLOOKUP(ABSYLD2!BF$4,'[1]INTERNAL PARAMETERS-1'!$B$5:$J$44,5,FALSE))*VLOOKUP(ABSYLD2!BF$4,'[1]INTERNAL PARAMETERS-1'!$B$5:$J$44,8,FALSE)*VLOOKUP(ABSYLD2!BF$4,'[1]INTERNAL PARAMETERS-1'!$B$5:$J$44,3,FALSE)</f>
        <v>0</v>
      </c>
      <c r="BG229" s="47">
        <f>ABSYLD1!BG229*VLOOKUP(ABSYLD2!BG$4,'[1]INTERNAL PARAMETERS-1'!$B$5:$J$44,5,FALSE)*VLOOKUP(ABSYLD2!BG$4,'[1]INTERNAL PARAMETERS-1'!$B$5:$J$44,6,FALSE)*VLOOKUP(ABSYLD2!BG$4,'[1]INTERNAL PARAMETERS-1'!$B$5:$J$44,3,FALSE) + ABSYLD1!BG229*(1-VLOOKUP(ABSYLD2!BG$4,'[1]INTERNAL PARAMETERS-1'!$B$5:$J$44,5,FALSE))*VLOOKUP(ABSYLD2!BG$4,'[1]INTERNAL PARAMETERS-1'!$B$5:$J$44,8,FALSE)*VLOOKUP(ABSYLD2!BG$4,'[1]INTERNAL PARAMETERS-1'!$B$5:$J$44,3,FALSE)</f>
        <v>0</v>
      </c>
      <c r="BH229" s="47">
        <f>ABSYLD1!BH229*VLOOKUP(ABSYLD2!BH$4,'[1]INTERNAL PARAMETERS-1'!$B$5:$J$44,5,FALSE)*VLOOKUP(ABSYLD2!BH$4,'[1]INTERNAL PARAMETERS-1'!$B$5:$J$44,6,FALSE)*VLOOKUP(ABSYLD2!BH$4,'[1]INTERNAL PARAMETERS-1'!$B$5:$J$44,3,FALSE) + ABSYLD1!BH229*(1-VLOOKUP(ABSYLD2!BH$4,'[1]INTERNAL PARAMETERS-1'!$B$5:$J$44,5,FALSE))*VLOOKUP(ABSYLD2!BH$4,'[1]INTERNAL PARAMETERS-1'!$B$5:$J$44,8,FALSE)*VLOOKUP(ABSYLD2!BH$4,'[1]INTERNAL PARAMETERS-1'!$B$5:$J$44,3,FALSE)</f>
        <v>0</v>
      </c>
      <c r="BI229" s="47">
        <f>ABSYLD1!BI229*VLOOKUP(ABSYLD2!BI$4,'[1]INTERNAL PARAMETERS-1'!$B$5:$J$44,5,FALSE)*VLOOKUP(ABSYLD2!BI$4,'[1]INTERNAL PARAMETERS-1'!$B$5:$J$44,6,FALSE)*VLOOKUP(ABSYLD2!BI$4,'[1]INTERNAL PARAMETERS-1'!$B$5:$J$44,3,FALSE) + ABSYLD1!BI229*(1-VLOOKUP(ABSYLD2!BI$4,'[1]INTERNAL PARAMETERS-1'!$B$5:$J$44,5,FALSE))*VLOOKUP(ABSYLD2!BI$4,'[1]INTERNAL PARAMETERS-1'!$B$5:$J$44,8,FALSE)*VLOOKUP(ABSYLD2!BI$4,'[1]INTERNAL PARAMETERS-1'!$B$5:$J$44,3,FALSE)</f>
        <v>0</v>
      </c>
      <c r="BJ229" s="47">
        <f>ABSYLD1!BJ229*VLOOKUP(ABSYLD2!BJ$4,'[1]INTERNAL PARAMETERS-1'!$B$5:$J$44,5,FALSE)*VLOOKUP(ABSYLD2!BJ$4,'[1]INTERNAL PARAMETERS-1'!$B$5:$J$44,6,FALSE)*VLOOKUP(ABSYLD2!BJ$4,'[1]INTERNAL PARAMETERS-1'!$B$5:$J$44,3,FALSE) + ABSYLD1!BJ229*(1-VLOOKUP(ABSYLD2!BJ$4,'[1]INTERNAL PARAMETERS-1'!$B$5:$J$44,5,FALSE))*VLOOKUP(ABSYLD2!BJ$4,'[1]INTERNAL PARAMETERS-1'!$B$5:$J$44,8,FALSE)*VLOOKUP(ABSYLD2!BJ$4,'[1]INTERNAL PARAMETERS-1'!$B$5:$J$44,3,FALSE)</f>
        <v>0</v>
      </c>
      <c r="BK229" s="47">
        <f>ABSYLD1!BK229*VLOOKUP(ABSYLD2!BK$4,'[1]INTERNAL PARAMETERS-1'!$B$5:$J$44,5,FALSE)*VLOOKUP(ABSYLD2!BK$4,'[1]INTERNAL PARAMETERS-1'!$B$5:$J$44,6,FALSE)*VLOOKUP(ABSYLD2!BK$4,'[1]INTERNAL PARAMETERS-1'!$B$5:$J$44,3,FALSE) + ABSYLD1!BK229*(1-VLOOKUP(ABSYLD2!BK$4,'[1]INTERNAL PARAMETERS-1'!$B$5:$J$44,5,FALSE))*VLOOKUP(ABSYLD2!BK$4,'[1]INTERNAL PARAMETERS-1'!$B$5:$J$44,8,FALSE)*VLOOKUP(ABSYLD2!BK$4,'[1]INTERNAL PARAMETERS-1'!$B$5:$J$44,3,FALSE)</f>
        <v>0</v>
      </c>
      <c r="BL229" s="47">
        <f>ABSYLD1!BL229*VLOOKUP(ABSYLD2!BL$4,'[1]INTERNAL PARAMETERS-1'!$B$5:$J$44,5,FALSE)*VLOOKUP(ABSYLD2!BL$4,'[1]INTERNAL PARAMETERS-1'!$B$5:$J$44,6,FALSE)*VLOOKUP(ABSYLD2!BL$4,'[1]INTERNAL PARAMETERS-1'!$B$5:$J$44,3,FALSE) + ABSYLD1!BL229*(1-VLOOKUP(ABSYLD2!BL$4,'[1]INTERNAL PARAMETERS-1'!$B$5:$J$44,5,FALSE))*VLOOKUP(ABSYLD2!BL$4,'[1]INTERNAL PARAMETERS-1'!$B$5:$J$44,8,FALSE)*VLOOKUP(ABSYLD2!BL$4,'[1]INTERNAL PARAMETERS-1'!$B$5:$J$44,3,FALSE)</f>
        <v>0</v>
      </c>
      <c r="BM229" s="47">
        <f>ABSYLD1!BM229*VLOOKUP(ABSYLD2!BM$4,'[1]INTERNAL PARAMETERS-1'!$B$5:$J$44,5,FALSE)*VLOOKUP(ABSYLD2!BM$4,'[1]INTERNAL PARAMETERS-1'!$B$5:$J$44,6,FALSE)*VLOOKUP(ABSYLD2!BM$4,'[1]INTERNAL PARAMETERS-1'!$B$5:$J$44,3,FALSE) + ABSYLD1!BM229*(1-VLOOKUP(ABSYLD2!BM$4,'[1]INTERNAL PARAMETERS-1'!$B$5:$J$44,5,FALSE))*VLOOKUP(ABSYLD2!BM$4,'[1]INTERNAL PARAMETERS-1'!$B$5:$J$44,8,FALSE)*VLOOKUP(ABSYLD2!BM$4,'[1]INTERNAL PARAMETERS-1'!$B$5:$J$44,3,FALSE)</f>
        <v>0</v>
      </c>
      <c r="BN229" s="47">
        <f>ABSYLD1!BN229*VLOOKUP(ABSYLD2!BN$4,'[1]INTERNAL PARAMETERS-1'!$B$5:$J$44,5,FALSE)*VLOOKUP(ABSYLD2!BN$4,'[1]INTERNAL PARAMETERS-1'!$B$5:$J$44,6,FALSE)*VLOOKUP(ABSYLD2!BN$4,'[1]INTERNAL PARAMETERS-1'!$B$5:$J$44,3,FALSE) + ABSYLD1!BN229*(1-VLOOKUP(ABSYLD2!BN$4,'[1]INTERNAL PARAMETERS-1'!$B$5:$J$44,5,FALSE))*VLOOKUP(ABSYLD2!BN$4,'[1]INTERNAL PARAMETERS-1'!$B$5:$J$44,8,FALSE)*VLOOKUP(ABSYLD2!BN$4,'[1]INTERNAL PARAMETERS-1'!$B$5:$J$44,3,FALSE)</f>
        <v>0</v>
      </c>
      <c r="BO229" s="47">
        <f>ABSYLD1!BO229*VLOOKUP(ABSYLD2!BO$4,'[1]INTERNAL PARAMETERS-1'!$B$5:$J$44,5,FALSE)*VLOOKUP(ABSYLD2!BO$4,'[1]INTERNAL PARAMETERS-1'!$B$5:$J$44,6,FALSE)*VLOOKUP(ABSYLD2!BO$4,'[1]INTERNAL PARAMETERS-1'!$B$5:$J$44,3,FALSE) + ABSYLD1!BO229*(1-VLOOKUP(ABSYLD2!BO$4,'[1]INTERNAL PARAMETERS-1'!$B$5:$J$44,5,FALSE))*VLOOKUP(ABSYLD2!BO$4,'[1]INTERNAL PARAMETERS-1'!$B$5:$J$44,8,FALSE)*VLOOKUP(ABSYLD2!BO$4,'[1]INTERNAL PARAMETERS-1'!$B$5:$J$44,3,FALSE)</f>
        <v>0</v>
      </c>
      <c r="BP229" s="47">
        <f>ABSYLD1!BP229*VLOOKUP(ABSYLD2!BP$4,'[1]INTERNAL PARAMETERS-1'!$B$5:$J$44,5,FALSE)*VLOOKUP(ABSYLD2!BP$4,'[1]INTERNAL PARAMETERS-1'!$B$5:$J$44,6,FALSE)*VLOOKUP(ABSYLD2!BP$4,'[1]INTERNAL PARAMETERS-1'!$B$5:$J$44,3,FALSE) + ABSYLD1!BP229*(1-VLOOKUP(ABSYLD2!BP$4,'[1]INTERNAL PARAMETERS-1'!$B$5:$J$44,5,FALSE))*VLOOKUP(ABSYLD2!BP$4,'[1]INTERNAL PARAMETERS-1'!$B$5:$J$44,8,FALSE)*VLOOKUP(ABSYLD2!BP$4,'[1]INTERNAL PARAMETERS-1'!$B$5:$J$44,3,FALSE)</f>
        <v>0</v>
      </c>
      <c r="BQ229" s="47">
        <f>ABSYLD1!BQ229*VLOOKUP(ABSYLD2!BQ$4,'[1]INTERNAL PARAMETERS-1'!$B$5:$J$44,5,FALSE)*VLOOKUP(ABSYLD2!BQ$4,'[1]INTERNAL PARAMETERS-1'!$B$5:$J$44,6,FALSE)*VLOOKUP(ABSYLD2!BQ$4,'[1]INTERNAL PARAMETERS-1'!$B$5:$J$44,3,FALSE) + ABSYLD1!BQ229*(1-VLOOKUP(ABSYLD2!BQ$4,'[1]INTERNAL PARAMETERS-1'!$B$5:$J$44,5,FALSE))*VLOOKUP(ABSYLD2!BQ$4,'[1]INTERNAL PARAMETERS-1'!$B$5:$J$44,8,FALSE)*VLOOKUP(ABSYLD2!BQ$4,'[1]INTERNAL PARAMETERS-1'!$B$5:$J$44,3,FALSE)</f>
        <v>0</v>
      </c>
      <c r="BR229" s="47">
        <f>ABSYLD1!BR229*VLOOKUP(ABSYLD2!BR$4,'[1]INTERNAL PARAMETERS-1'!$B$5:$J$44,5,FALSE)*VLOOKUP(ABSYLD2!BR$4,'[1]INTERNAL PARAMETERS-1'!$B$5:$J$44,6,FALSE)*VLOOKUP(ABSYLD2!BR$4,'[1]INTERNAL PARAMETERS-1'!$B$5:$J$44,3,FALSE) + ABSYLD1!BR229*(1-VLOOKUP(ABSYLD2!BR$4,'[1]INTERNAL PARAMETERS-1'!$B$5:$J$44,5,FALSE))*VLOOKUP(ABSYLD2!BR$4,'[1]INTERNAL PARAMETERS-1'!$B$5:$J$44,8,FALSE)*VLOOKUP(ABSYLD2!BR$4,'[1]INTERNAL PARAMETERS-1'!$B$5:$J$44,3,FALSE)</f>
        <v>0</v>
      </c>
      <c r="BS229" s="47">
        <f>ABSYLD1!BS229*VLOOKUP(ABSYLD2!BS$4,'[1]INTERNAL PARAMETERS-1'!$B$5:$J$44,5,FALSE)*VLOOKUP(ABSYLD2!BS$4,'[1]INTERNAL PARAMETERS-1'!$B$5:$J$44,6,FALSE)*VLOOKUP(ABSYLD2!BS$4,'[1]INTERNAL PARAMETERS-1'!$B$5:$J$44,3,FALSE) + ABSYLD1!BS229*(1-VLOOKUP(ABSYLD2!BS$4,'[1]INTERNAL PARAMETERS-1'!$B$5:$J$44,5,FALSE))*VLOOKUP(ABSYLD2!BS$4,'[1]INTERNAL PARAMETERS-1'!$B$5:$J$44,8,FALSE)*VLOOKUP(ABSYLD2!BS$4,'[1]INTERNAL PARAMETERS-1'!$B$5:$J$44,3,FALSE)</f>
        <v>0</v>
      </c>
      <c r="BT229" s="47">
        <f>ABSYLD1!BT229*VLOOKUP(ABSYLD2!BT$4,'[1]INTERNAL PARAMETERS-1'!$B$5:$J$44,5,FALSE)*VLOOKUP(ABSYLD2!BT$4,'[1]INTERNAL PARAMETERS-1'!$B$5:$J$44,6,FALSE)*VLOOKUP(ABSYLD2!BT$4,'[1]INTERNAL PARAMETERS-1'!$B$5:$J$44,3,FALSE) + ABSYLD1!BT229*(1-VLOOKUP(ABSYLD2!BT$4,'[1]INTERNAL PARAMETERS-1'!$B$5:$J$44,5,FALSE))*VLOOKUP(ABSYLD2!BT$4,'[1]INTERNAL PARAMETERS-1'!$B$5:$J$44,8,FALSE)*VLOOKUP(ABSYLD2!BT$4,'[1]INTERNAL PARAMETERS-1'!$B$5:$J$44,3,FALSE)</f>
        <v>0</v>
      </c>
      <c r="BU229" s="47">
        <f>ABSYLD1!BU229*VLOOKUP(ABSYLD2!BU$4,'[1]INTERNAL PARAMETERS-1'!$B$5:$J$44,5,FALSE)*VLOOKUP(ABSYLD2!BU$4,'[1]INTERNAL PARAMETERS-1'!$B$5:$J$44,6,FALSE)*VLOOKUP(ABSYLD2!BU$4,'[1]INTERNAL PARAMETERS-1'!$B$5:$J$44,3,FALSE) + ABSYLD1!BU229*(1-VLOOKUP(ABSYLD2!BU$4,'[1]INTERNAL PARAMETERS-1'!$B$5:$J$44,5,FALSE))*VLOOKUP(ABSYLD2!BU$4,'[1]INTERNAL PARAMETERS-1'!$B$5:$J$44,8,FALSE)*VLOOKUP(ABSYLD2!BU$4,'[1]INTERNAL PARAMETERS-1'!$B$5:$J$44,3,FALSE)</f>
        <v>0</v>
      </c>
      <c r="BV229" s="47">
        <f>ABSYLD1!BV229*VLOOKUP(ABSYLD2!BV$4,'[1]INTERNAL PARAMETERS-1'!$B$5:$J$44,5,FALSE)*VLOOKUP(ABSYLD2!BV$4,'[1]INTERNAL PARAMETERS-1'!$B$5:$J$44,6,FALSE)*VLOOKUP(ABSYLD2!BV$4,'[1]INTERNAL PARAMETERS-1'!$B$5:$J$44,3,FALSE) + ABSYLD1!BV229*(1-VLOOKUP(ABSYLD2!BV$4,'[1]INTERNAL PARAMETERS-1'!$B$5:$J$44,5,FALSE))*VLOOKUP(ABSYLD2!BV$4,'[1]INTERNAL PARAMETERS-1'!$B$5:$J$44,8,FALSE)*VLOOKUP(ABSYLD2!BV$4,'[1]INTERNAL PARAMETERS-1'!$B$5:$J$44,3,FALSE)</f>
        <v>0</v>
      </c>
      <c r="BW229" s="47">
        <f>ABSYLD1!BW229*VLOOKUP(ABSYLD2!BW$4,'[1]INTERNAL PARAMETERS-1'!$B$5:$J$44,5,FALSE)*VLOOKUP(ABSYLD2!BW$4,'[1]INTERNAL PARAMETERS-1'!$B$5:$J$44,6,FALSE)*VLOOKUP(ABSYLD2!BW$4,'[1]INTERNAL PARAMETERS-1'!$B$5:$J$44,3,FALSE) + ABSYLD1!BW229*(1-VLOOKUP(ABSYLD2!BW$4,'[1]INTERNAL PARAMETERS-1'!$B$5:$J$44,5,FALSE))*VLOOKUP(ABSYLD2!BW$4,'[1]INTERNAL PARAMETERS-1'!$B$5:$J$44,8,FALSE)*VLOOKUP(ABSYLD2!BW$4,'[1]INTERNAL PARAMETERS-1'!$B$5:$J$44,3,FALSE)</f>
        <v>0</v>
      </c>
      <c r="BX229" s="47">
        <f>ABSYLD1!BX229*VLOOKUP(ABSYLD2!BX$4,'[1]INTERNAL PARAMETERS-1'!$B$5:$J$44,5,FALSE)*VLOOKUP(ABSYLD2!BX$4,'[1]INTERNAL PARAMETERS-1'!$B$5:$J$44,6,FALSE)*VLOOKUP(ABSYLD2!BX$4,'[1]INTERNAL PARAMETERS-1'!$B$5:$J$44,3,FALSE) + ABSYLD1!BX229*(1-VLOOKUP(ABSYLD2!BX$4,'[1]INTERNAL PARAMETERS-1'!$B$5:$J$44,5,FALSE))*VLOOKUP(ABSYLD2!BX$4,'[1]INTERNAL PARAMETERS-1'!$B$5:$J$44,8,FALSE)*VLOOKUP(ABSYLD2!BX$4,'[1]INTERNAL PARAMETERS-1'!$B$5:$J$44,3,FALSE)</f>
        <v>0</v>
      </c>
      <c r="BY229" s="47">
        <f>ABSYLD1!BY229*VLOOKUP(ABSYLD2!BY$4,'[1]INTERNAL PARAMETERS-1'!$B$5:$J$44,5,FALSE)*VLOOKUP(ABSYLD2!BY$4,'[1]INTERNAL PARAMETERS-1'!$B$5:$J$44,6,FALSE)*VLOOKUP(ABSYLD2!BY$4,'[1]INTERNAL PARAMETERS-1'!$B$5:$J$44,3,FALSE) + ABSYLD1!BY229*(1-VLOOKUP(ABSYLD2!BY$4,'[1]INTERNAL PARAMETERS-1'!$B$5:$J$44,5,FALSE))*VLOOKUP(ABSYLD2!BY$4,'[1]INTERNAL PARAMETERS-1'!$B$5:$J$44,8,FALSE)*VLOOKUP(ABSYLD2!BY$4,'[1]INTERNAL PARAMETERS-1'!$B$5:$J$44,3,FALSE)</f>
        <v>0</v>
      </c>
      <c r="BZ229" s="47">
        <f>ABSYLD1!BZ229*VLOOKUP(ABSYLD2!BZ$4,'[1]INTERNAL PARAMETERS-1'!$B$5:$J$44,5,FALSE)*VLOOKUP(ABSYLD2!BZ$4,'[1]INTERNAL PARAMETERS-1'!$B$5:$J$44,6,FALSE)*VLOOKUP(ABSYLD2!BZ$4,'[1]INTERNAL PARAMETERS-1'!$B$5:$J$44,3,FALSE) + ABSYLD1!BZ229*(1-VLOOKUP(ABSYLD2!BZ$4,'[1]INTERNAL PARAMETERS-1'!$B$5:$J$44,5,FALSE))*VLOOKUP(ABSYLD2!BZ$4,'[1]INTERNAL PARAMETERS-1'!$B$5:$J$44,8,FALSE)*VLOOKUP(ABSYLD2!BZ$4,'[1]INTERNAL PARAMETERS-1'!$B$5:$J$44,3,FALSE)</f>
        <v>0</v>
      </c>
      <c r="CA229" s="47">
        <f>ABSYLD1!CA229*VLOOKUP(ABSYLD2!CA$4,'[1]INTERNAL PARAMETERS-1'!$B$5:$J$44,5,FALSE)*VLOOKUP(ABSYLD2!CA$4,'[1]INTERNAL PARAMETERS-1'!$B$5:$J$44,6,FALSE)*VLOOKUP(ABSYLD2!CA$4,'[1]INTERNAL PARAMETERS-1'!$B$5:$J$44,3,FALSE) + ABSYLD1!CA229*(1-VLOOKUP(ABSYLD2!CA$4,'[1]INTERNAL PARAMETERS-1'!$B$5:$J$44,5,FALSE))*VLOOKUP(ABSYLD2!CA$4,'[1]INTERNAL PARAMETERS-1'!$B$5:$J$44,8,FALSE)*VLOOKUP(ABSYLD2!CA$4,'[1]INTERNAL PARAMETERS-1'!$B$5:$J$44,3,FALSE)</f>
        <v>0</v>
      </c>
      <c r="CB229" s="47">
        <f>ABSYLD1!CB229*VLOOKUP(ABSYLD2!CB$4,'[1]INTERNAL PARAMETERS-1'!$B$5:$J$44,5,FALSE)*VLOOKUP(ABSYLD2!CB$4,'[1]INTERNAL PARAMETERS-1'!$B$5:$J$44,6,FALSE)*VLOOKUP(ABSYLD2!CB$4,'[1]INTERNAL PARAMETERS-1'!$B$5:$J$44,3,FALSE) + ABSYLD1!CB229*(1-VLOOKUP(ABSYLD2!CB$4,'[1]INTERNAL PARAMETERS-1'!$B$5:$J$44,5,FALSE))*VLOOKUP(ABSYLD2!CB$4,'[1]INTERNAL PARAMETERS-1'!$B$5:$J$44,8,FALSE)*VLOOKUP(ABSYLD2!CB$4,'[1]INTERNAL PARAMETERS-1'!$B$5:$J$44,3,FALSE)</f>
        <v>0</v>
      </c>
      <c r="CC229" s="47">
        <f>ABSYLD1!CC229*VLOOKUP(ABSYLD2!CC$4,'[1]INTERNAL PARAMETERS-1'!$B$5:$J$44,5,FALSE)*VLOOKUP(ABSYLD2!CC$4,'[1]INTERNAL PARAMETERS-1'!$B$5:$J$44,6,FALSE)*VLOOKUP(ABSYLD2!CC$4,'[1]INTERNAL PARAMETERS-1'!$B$5:$J$44,3,FALSE) + ABSYLD1!CC229*(1-VLOOKUP(ABSYLD2!CC$4,'[1]INTERNAL PARAMETERS-1'!$B$5:$J$44,5,FALSE))*VLOOKUP(ABSYLD2!CC$4,'[1]INTERNAL PARAMETERS-1'!$B$5:$J$44,8,FALSE)*VLOOKUP(ABSYLD2!CC$4,'[1]INTERNAL PARAMETERS-1'!$B$5:$J$44,3,FALSE)</f>
        <v>0</v>
      </c>
      <c r="CD229" s="47">
        <f>ABSYLD1!CD229*VLOOKUP(ABSYLD2!CD$4,'[1]INTERNAL PARAMETERS-1'!$B$5:$J$44,5,FALSE)*VLOOKUP(ABSYLD2!CD$4,'[1]INTERNAL PARAMETERS-1'!$B$5:$J$44,6,FALSE)*VLOOKUP(ABSYLD2!CD$4,'[1]INTERNAL PARAMETERS-1'!$B$5:$J$44,3,FALSE) + ABSYLD1!CD229*(1-VLOOKUP(ABSYLD2!CD$4,'[1]INTERNAL PARAMETERS-1'!$B$5:$J$44,5,FALSE))*VLOOKUP(ABSYLD2!CD$4,'[1]INTERNAL PARAMETERS-1'!$B$5:$J$44,8,FALSE)*VLOOKUP(ABSYLD2!CD$4,'[1]INTERNAL PARAMETERS-1'!$B$5:$J$44,3,FALSE)</f>
        <v>0</v>
      </c>
      <c r="CE229" s="47">
        <f>ABSYLD1!CE229*VLOOKUP(ABSYLD2!CE$4,'[1]INTERNAL PARAMETERS-1'!$B$5:$J$44,5,FALSE)*VLOOKUP(ABSYLD2!CE$4,'[1]INTERNAL PARAMETERS-1'!$B$5:$J$44,6,FALSE)*VLOOKUP(ABSYLD2!CE$4,'[1]INTERNAL PARAMETERS-1'!$B$5:$J$44,3,FALSE) + ABSYLD1!CE229*(1-VLOOKUP(ABSYLD2!CE$4,'[1]INTERNAL PARAMETERS-1'!$B$5:$J$44,5,FALSE))*VLOOKUP(ABSYLD2!CE$4,'[1]INTERNAL PARAMETERS-1'!$B$5:$J$44,8,FALSE)*VLOOKUP(ABSYLD2!CE$4,'[1]INTERNAL PARAMETERS-1'!$B$5:$J$44,3,FALSE)</f>
        <v>0</v>
      </c>
      <c r="CF229" s="47">
        <f>ABSYLD1!CF229*VLOOKUP(ABSYLD2!CF$4,'[1]INTERNAL PARAMETERS-1'!$B$5:$J$44,5,FALSE)*VLOOKUP(ABSYLD2!CF$4,'[1]INTERNAL PARAMETERS-1'!$B$5:$J$44,6,FALSE)*VLOOKUP(ABSYLD2!CF$4,'[1]INTERNAL PARAMETERS-1'!$B$5:$J$44,3,FALSE) + ABSYLD1!CF229*(1-VLOOKUP(ABSYLD2!CF$4,'[1]INTERNAL PARAMETERS-1'!$B$5:$J$44,5,FALSE))*VLOOKUP(ABSYLD2!CF$4,'[1]INTERNAL PARAMETERS-1'!$B$5:$J$44,8,FALSE)*VLOOKUP(ABSYLD2!CF$4,'[1]INTERNAL PARAMETERS-1'!$B$5:$J$44,3,FALSE)</f>
        <v>0</v>
      </c>
      <c r="CG229" s="47">
        <f>ABSYLD1!CG229*VLOOKUP(ABSYLD2!CG$4,'[1]INTERNAL PARAMETERS-1'!$B$5:$J$44,5,FALSE)*VLOOKUP(ABSYLD2!CG$4,'[1]INTERNAL PARAMETERS-1'!$B$5:$J$44,6,FALSE)*VLOOKUP(ABSYLD2!CG$4,'[1]INTERNAL PARAMETERS-1'!$B$5:$J$44,3,FALSE) + ABSYLD1!CG229*(1-VLOOKUP(ABSYLD2!CG$4,'[1]INTERNAL PARAMETERS-1'!$B$5:$J$44,5,FALSE))*VLOOKUP(ABSYLD2!CG$4,'[1]INTERNAL PARAMETERS-1'!$B$5:$J$44,8,FALSE)*VLOOKUP(ABSYLD2!CG$4,'[1]INTERNAL PARAMETERS-1'!$B$5:$J$44,3,FALSE)</f>
        <v>0</v>
      </c>
      <c r="CH229" s="46">
        <f>ABSYLD1!CH229*VLOOKUP(ABSYLD2!CH$4,'[1]INTERNAL PARAMETERS-1'!$B$5:$J$44,5,FALSE)*VLOOKUP(ABSYLD2!CH$4,'[1]INTERNAL PARAMETERS-1'!$B$5:$J$44,6,FALSE)*VLOOKUP(ABSYLD2!CH$4,'[1]INTERNAL PARAMETERS-1'!$B$5:$J$44,3,FALSE) + ABSYLD1!CH229*(1-VLOOKUP(ABSYLD2!CH$4,'[1]INTERNAL PARAMETERS-1'!$B$5:$J$44,5,FALSE))*VLOOKUP(ABSYLD2!CH$4,'[1]INTERNAL PARAMETERS-1'!$B$5:$J$44,8,FALSE)*VLOOKUP(ABSYLD2!CH$4,'[1]INTERNAL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>
      <c r="B230" s="61" t="s">
        <v>6</v>
      </c>
      <c r="C230" s="60" t="s">
        <v>89</v>
      </c>
      <c r="D230" s="60" t="s">
        <v>79</v>
      </c>
      <c r="E230" s="137">
        <f>ABS!AL230</f>
        <v>0</v>
      </c>
      <c r="F230" s="62">
        <f>'[1]INTERNAL PARAMETERS-1'!M14</f>
        <v>39.424999999999997</v>
      </c>
      <c r="G230" s="48">
        <f>ABSYLD1!G230*VLOOKUP(ABSYLD2!G$4,'[1]INTERNAL PARAMETERS-1'!$B$5:$J$44,5,FALSE)*VLOOKUP(ABSYLD2!G$4,'[1]INTERNAL PARAMETERS-1'!$B$5:$J$44,7,FALSE)*ABSYLD2!$F230 + ABSYLD1!G230*(1-VLOOKUP(ABSYLD2!G$4,'[1]INTERNAL PARAMETERS-1'!$B$5:$J$44,5,FALSE))*VLOOKUP(ABSYLD2!G$4,'[1]INTERNAL PARAMETERS-1'!$B$5:$J$44,9,FALSE)*ABSYLD2!$F230</f>
        <v>0</v>
      </c>
      <c r="H230" s="47">
        <f>ABSYLD1!H230*VLOOKUP(ABSYLD2!H$4,'[1]INTERNAL PARAMETERS-1'!$B$5:$J$44,5,FALSE)*VLOOKUP(ABSYLD2!H$4,'[1]INTERNAL PARAMETERS-1'!$B$5:$J$44,7,FALSE)*ABSYLD2!$F230 + ABSYLD1!H230*(1-VLOOKUP(ABSYLD2!H$4,'[1]INTERNAL PARAMETERS-1'!$B$5:$J$44,5,FALSE))*VLOOKUP(ABSYLD2!H$4,'[1]INTERNAL PARAMETERS-1'!$B$5:$J$44,9,FALSE)*ABSYLD2!$F230</f>
        <v>0</v>
      </c>
      <c r="I230" s="47">
        <f>ABSYLD1!I230*VLOOKUP(ABSYLD2!I$4,'[1]INTERNAL PARAMETERS-1'!$B$5:$J$44,5,FALSE)*VLOOKUP(ABSYLD2!I$4,'[1]INTERNAL PARAMETERS-1'!$B$5:$J$44,7,FALSE)*ABSYLD2!$F230 + ABSYLD1!I230*(1-VLOOKUP(ABSYLD2!I$4,'[1]INTERNAL PARAMETERS-1'!$B$5:$J$44,5,FALSE))*VLOOKUP(ABSYLD2!I$4,'[1]INTERNAL PARAMETERS-1'!$B$5:$J$44,9,FALSE)*ABSYLD2!$F230</f>
        <v>0</v>
      </c>
      <c r="J230" s="47">
        <f>ABSYLD1!J230*VLOOKUP(ABSYLD2!J$4,'[1]INTERNAL PARAMETERS-1'!$B$5:$J$44,5,FALSE)*VLOOKUP(ABSYLD2!J$4,'[1]INTERNAL PARAMETERS-1'!$B$5:$J$44,7,FALSE)*ABSYLD2!$F230 + ABSYLD1!J230*(1-VLOOKUP(ABSYLD2!J$4,'[1]INTERNAL PARAMETERS-1'!$B$5:$J$44,5,FALSE))*VLOOKUP(ABSYLD2!J$4,'[1]INTERNAL PARAMETERS-1'!$B$5:$J$44,9,FALSE)*ABSYLD2!$F230</f>
        <v>0</v>
      </c>
      <c r="K230" s="47">
        <f>ABSYLD1!K230*VLOOKUP(ABSYLD2!K$4,'[1]INTERNAL PARAMETERS-1'!$B$5:$J$44,5,FALSE)*VLOOKUP(ABSYLD2!K$4,'[1]INTERNAL PARAMETERS-1'!$B$5:$J$44,7,FALSE)*ABSYLD2!$F230 + ABSYLD1!K230*(1-VLOOKUP(ABSYLD2!K$4,'[1]INTERNAL PARAMETERS-1'!$B$5:$J$44,5,FALSE))*VLOOKUP(ABSYLD2!K$4,'[1]INTERNAL PARAMETERS-1'!$B$5:$J$44,9,FALSE)*ABSYLD2!$F230</f>
        <v>0</v>
      </c>
      <c r="L230" s="47">
        <f>ABSYLD1!L230*VLOOKUP(ABSYLD2!L$4,'[1]INTERNAL PARAMETERS-1'!$B$5:$J$44,5,FALSE)*VLOOKUP(ABSYLD2!L$4,'[1]INTERNAL PARAMETERS-1'!$B$5:$J$44,7,FALSE)*ABSYLD2!$F230 + ABSYLD1!L230*(1-VLOOKUP(ABSYLD2!L$4,'[1]INTERNAL PARAMETERS-1'!$B$5:$J$44,5,FALSE))*VLOOKUP(ABSYLD2!L$4,'[1]INTERNAL PARAMETERS-1'!$B$5:$J$44,9,FALSE)*ABSYLD2!$F230</f>
        <v>0</v>
      </c>
      <c r="M230" s="47">
        <f>ABSYLD1!M230*VLOOKUP(ABSYLD2!M$4,'[1]INTERNAL PARAMETERS-1'!$B$5:$J$44,5,FALSE)*VLOOKUP(ABSYLD2!M$4,'[1]INTERNAL PARAMETERS-1'!$B$5:$J$44,7,FALSE)*ABSYLD2!$F230 + ABSYLD1!M230*(1-VLOOKUP(ABSYLD2!M$4,'[1]INTERNAL PARAMETERS-1'!$B$5:$J$44,5,FALSE))*VLOOKUP(ABSYLD2!M$4,'[1]INTERNAL PARAMETERS-1'!$B$5:$J$44,9,FALSE)*ABSYLD2!$F230</f>
        <v>0</v>
      </c>
      <c r="N230" s="47">
        <f>ABSYLD1!N230*VLOOKUP(ABSYLD2!N$4,'[1]INTERNAL PARAMETERS-1'!$B$5:$J$44,5,FALSE)*VLOOKUP(ABSYLD2!N$4,'[1]INTERNAL PARAMETERS-1'!$B$5:$J$44,7,FALSE)*ABSYLD2!$F230 + ABSYLD1!N230*(1-VLOOKUP(ABSYLD2!N$4,'[1]INTERNAL PARAMETERS-1'!$B$5:$J$44,5,FALSE))*VLOOKUP(ABSYLD2!N$4,'[1]INTERNAL PARAMETERS-1'!$B$5:$J$44,9,FALSE)*ABSYLD2!$F230</f>
        <v>0</v>
      </c>
      <c r="O230" s="47">
        <f>ABSYLD1!O230*VLOOKUP(ABSYLD2!O$4,'[1]INTERNAL PARAMETERS-1'!$B$5:$J$44,5,FALSE)*VLOOKUP(ABSYLD2!O$4,'[1]INTERNAL PARAMETERS-1'!$B$5:$J$44,7,FALSE)*ABSYLD2!$F230 + ABSYLD1!O230*(1-VLOOKUP(ABSYLD2!O$4,'[1]INTERNAL PARAMETERS-1'!$B$5:$J$44,5,FALSE))*VLOOKUP(ABSYLD2!O$4,'[1]INTERNAL PARAMETERS-1'!$B$5:$J$44,9,FALSE)*ABSYLD2!$F230</f>
        <v>0</v>
      </c>
      <c r="P230" s="47">
        <f>ABSYLD1!P230*VLOOKUP(ABSYLD2!P$4,'[1]INTERNAL PARAMETERS-1'!$B$5:$J$44,5,FALSE)*VLOOKUP(ABSYLD2!P$4,'[1]INTERNAL PARAMETERS-1'!$B$5:$J$44,7,FALSE)*ABSYLD2!$F230 + ABSYLD1!P230*(1-VLOOKUP(ABSYLD2!P$4,'[1]INTERNAL PARAMETERS-1'!$B$5:$J$44,5,FALSE))*VLOOKUP(ABSYLD2!P$4,'[1]INTERNAL PARAMETERS-1'!$B$5:$J$44,9,FALSE)*ABSYLD2!$F230</f>
        <v>0</v>
      </c>
      <c r="Q230" s="47">
        <f>ABSYLD1!Q230*VLOOKUP(ABSYLD2!Q$4,'[1]INTERNAL PARAMETERS-1'!$B$5:$J$44,5,FALSE)*VLOOKUP(ABSYLD2!Q$4,'[1]INTERNAL PARAMETERS-1'!$B$5:$J$44,7,FALSE)*ABSYLD2!$F230 + ABSYLD1!Q230*(1-VLOOKUP(ABSYLD2!Q$4,'[1]INTERNAL PARAMETERS-1'!$B$5:$J$44,5,FALSE))*VLOOKUP(ABSYLD2!Q$4,'[1]INTERNAL PARAMETERS-1'!$B$5:$J$44,9,FALSE)*ABSYLD2!$F230</f>
        <v>0</v>
      </c>
      <c r="R230" s="47">
        <f>ABSYLD1!R230*VLOOKUP(ABSYLD2!R$4,'[1]INTERNAL PARAMETERS-1'!$B$5:$J$44,5,FALSE)*VLOOKUP(ABSYLD2!R$4,'[1]INTERNAL PARAMETERS-1'!$B$5:$J$44,7,FALSE)*ABSYLD2!$F230 + ABSYLD1!R230*(1-VLOOKUP(ABSYLD2!R$4,'[1]INTERNAL PARAMETERS-1'!$B$5:$J$44,5,FALSE))*VLOOKUP(ABSYLD2!R$4,'[1]INTERNAL PARAMETERS-1'!$B$5:$J$44,9,FALSE)*ABSYLD2!$F230</f>
        <v>0</v>
      </c>
      <c r="S230" s="47">
        <f>ABSYLD1!S230*VLOOKUP(ABSYLD2!S$4,'[1]INTERNAL PARAMETERS-1'!$B$5:$J$44,5,FALSE)*VLOOKUP(ABSYLD2!S$4,'[1]INTERNAL PARAMETERS-1'!$B$5:$J$44,7,FALSE)*ABSYLD2!$F230 + ABSYLD1!S230*(1-VLOOKUP(ABSYLD2!S$4,'[1]INTERNAL PARAMETERS-1'!$B$5:$J$44,5,FALSE))*VLOOKUP(ABSYLD2!S$4,'[1]INTERNAL PARAMETERS-1'!$B$5:$J$44,9,FALSE)*ABSYLD2!$F230</f>
        <v>0</v>
      </c>
      <c r="T230" s="47">
        <f>ABSYLD1!T230*VLOOKUP(ABSYLD2!T$4,'[1]INTERNAL PARAMETERS-1'!$B$5:$J$44,5,FALSE)*VLOOKUP(ABSYLD2!T$4,'[1]INTERNAL PARAMETERS-1'!$B$5:$J$44,7,FALSE)*ABSYLD2!$F230 + ABSYLD1!T230*(1-VLOOKUP(ABSYLD2!T$4,'[1]INTERNAL PARAMETERS-1'!$B$5:$J$44,5,FALSE))*VLOOKUP(ABSYLD2!T$4,'[1]INTERNAL PARAMETERS-1'!$B$5:$J$44,9,FALSE)*ABSYLD2!$F230</f>
        <v>0</v>
      </c>
      <c r="U230" s="47">
        <f>ABSYLD1!U230*VLOOKUP(ABSYLD2!U$4,'[1]INTERNAL PARAMETERS-1'!$B$5:$J$44,5,FALSE)*VLOOKUP(ABSYLD2!U$4,'[1]INTERNAL PARAMETERS-1'!$B$5:$J$44,7,FALSE)*ABSYLD2!$F230 + ABSYLD1!U230*(1-VLOOKUP(ABSYLD2!U$4,'[1]INTERNAL PARAMETERS-1'!$B$5:$J$44,5,FALSE))*VLOOKUP(ABSYLD2!U$4,'[1]INTERNAL PARAMETERS-1'!$B$5:$J$44,9,FALSE)*ABSYLD2!$F230</f>
        <v>0</v>
      </c>
      <c r="V230" s="47">
        <f>ABSYLD1!V230*VLOOKUP(ABSYLD2!V$4,'[1]INTERNAL PARAMETERS-1'!$B$5:$J$44,5,FALSE)*VLOOKUP(ABSYLD2!V$4,'[1]INTERNAL PARAMETERS-1'!$B$5:$J$44,7,FALSE)*ABSYLD2!$F230 + ABSYLD1!V230*(1-VLOOKUP(ABSYLD2!V$4,'[1]INTERNAL PARAMETERS-1'!$B$5:$J$44,5,FALSE))*VLOOKUP(ABSYLD2!V$4,'[1]INTERNAL PARAMETERS-1'!$B$5:$J$44,9,FALSE)*ABSYLD2!$F230</f>
        <v>0</v>
      </c>
      <c r="W230" s="47">
        <f>ABSYLD1!W230*VLOOKUP(ABSYLD2!W$4,'[1]INTERNAL PARAMETERS-1'!$B$5:$J$44,5,FALSE)*VLOOKUP(ABSYLD2!W$4,'[1]INTERNAL PARAMETERS-1'!$B$5:$J$44,7,FALSE)*ABSYLD2!$F230 + ABSYLD1!W230*(1-VLOOKUP(ABSYLD2!W$4,'[1]INTERNAL PARAMETERS-1'!$B$5:$J$44,5,FALSE))*VLOOKUP(ABSYLD2!W$4,'[1]INTERNAL PARAMETERS-1'!$B$5:$J$44,9,FALSE)*ABSYLD2!$F230</f>
        <v>0</v>
      </c>
      <c r="X230" s="47">
        <f>ABSYLD1!X230*VLOOKUP(ABSYLD2!X$4,'[1]INTERNAL PARAMETERS-1'!$B$5:$J$44,5,FALSE)*VLOOKUP(ABSYLD2!X$4,'[1]INTERNAL PARAMETERS-1'!$B$5:$J$44,7,FALSE)*ABSYLD2!$F230 + ABSYLD1!X230*(1-VLOOKUP(ABSYLD2!X$4,'[1]INTERNAL PARAMETERS-1'!$B$5:$J$44,5,FALSE))*VLOOKUP(ABSYLD2!X$4,'[1]INTERNAL PARAMETERS-1'!$B$5:$J$44,9,FALSE)*ABSYLD2!$F230</f>
        <v>0</v>
      </c>
      <c r="Y230" s="47">
        <f>ABSYLD1!Y230*VLOOKUP(ABSYLD2!Y$4,'[1]INTERNAL PARAMETERS-1'!$B$5:$J$44,5,FALSE)*VLOOKUP(ABSYLD2!Y$4,'[1]INTERNAL PARAMETERS-1'!$B$5:$J$44,7,FALSE)*ABSYLD2!$F230 + ABSYLD1!Y230*(1-VLOOKUP(ABSYLD2!Y$4,'[1]INTERNAL PARAMETERS-1'!$B$5:$J$44,5,FALSE))*VLOOKUP(ABSYLD2!Y$4,'[1]INTERNAL PARAMETERS-1'!$B$5:$J$44,9,FALSE)*ABSYLD2!$F230</f>
        <v>0</v>
      </c>
      <c r="Z230" s="47">
        <f>ABSYLD1!Z230*VLOOKUP(ABSYLD2!Z$4,'[1]INTERNAL PARAMETERS-1'!$B$5:$J$44,5,FALSE)*VLOOKUP(ABSYLD2!Z$4,'[1]INTERNAL PARAMETERS-1'!$B$5:$J$44,7,FALSE)*ABSYLD2!$F230 + ABSYLD1!Z230*(1-VLOOKUP(ABSYLD2!Z$4,'[1]INTERNAL PARAMETERS-1'!$B$5:$J$44,5,FALSE))*VLOOKUP(ABSYLD2!Z$4,'[1]INTERNAL PARAMETERS-1'!$B$5:$J$44,9,FALSE)*ABSYLD2!$F230</f>
        <v>0</v>
      </c>
      <c r="AA230" s="47">
        <f>ABSYLD1!AA230*VLOOKUP(ABSYLD2!AA$4,'[1]INTERNAL PARAMETERS-1'!$B$5:$J$44,5,FALSE)*VLOOKUP(ABSYLD2!AA$4,'[1]INTERNAL PARAMETERS-1'!$B$5:$J$44,7,FALSE)*ABSYLD2!$F230 + ABSYLD1!AA230*(1-VLOOKUP(ABSYLD2!AA$4,'[1]INTERNAL PARAMETERS-1'!$B$5:$J$44,5,FALSE))*VLOOKUP(ABSYLD2!AA$4,'[1]INTERNAL PARAMETERS-1'!$B$5:$J$44,9,FALSE)*ABSYLD2!$F230</f>
        <v>0</v>
      </c>
      <c r="AB230" s="47">
        <f>ABSYLD1!AB230*VLOOKUP(ABSYLD2!AB$4,'[1]INTERNAL PARAMETERS-1'!$B$5:$J$44,5,FALSE)*VLOOKUP(ABSYLD2!AB$4,'[1]INTERNAL PARAMETERS-1'!$B$5:$J$44,7,FALSE)*ABSYLD2!$F230 + ABSYLD1!AB230*(1-VLOOKUP(ABSYLD2!AB$4,'[1]INTERNAL PARAMETERS-1'!$B$5:$J$44,5,FALSE))*VLOOKUP(ABSYLD2!AB$4,'[1]INTERNAL PARAMETERS-1'!$B$5:$J$44,9,FALSE)*ABSYLD2!$F230</f>
        <v>0</v>
      </c>
      <c r="AC230" s="47">
        <f>ABSYLD1!AC230*VLOOKUP(ABSYLD2!AC$4,'[1]INTERNAL PARAMETERS-1'!$B$5:$J$44,5,FALSE)*VLOOKUP(ABSYLD2!AC$4,'[1]INTERNAL PARAMETERS-1'!$B$5:$J$44,7,FALSE)*ABSYLD2!$F230 + ABSYLD1!AC230*(1-VLOOKUP(ABSYLD2!AC$4,'[1]INTERNAL PARAMETERS-1'!$B$5:$J$44,5,FALSE))*VLOOKUP(ABSYLD2!AC$4,'[1]INTERNAL PARAMETERS-1'!$B$5:$J$44,9,FALSE)*ABSYLD2!$F230</f>
        <v>0</v>
      </c>
      <c r="AD230" s="47">
        <f>ABSYLD1!AD230*VLOOKUP(ABSYLD2!AD$4,'[1]INTERNAL PARAMETERS-1'!$B$5:$J$44,5,FALSE)*VLOOKUP(ABSYLD2!AD$4,'[1]INTERNAL PARAMETERS-1'!$B$5:$J$44,7,FALSE)*ABSYLD2!$F230 + ABSYLD1!AD230*(1-VLOOKUP(ABSYLD2!AD$4,'[1]INTERNAL PARAMETERS-1'!$B$5:$J$44,5,FALSE))*VLOOKUP(ABSYLD2!AD$4,'[1]INTERNAL PARAMETERS-1'!$B$5:$J$44,9,FALSE)*ABSYLD2!$F230</f>
        <v>0</v>
      </c>
      <c r="AE230" s="47">
        <f>ABSYLD1!AE230*VLOOKUP(ABSYLD2!AE$4,'[1]INTERNAL PARAMETERS-1'!$B$5:$J$44,5,FALSE)*VLOOKUP(ABSYLD2!AE$4,'[1]INTERNAL PARAMETERS-1'!$B$5:$J$44,7,FALSE)*ABSYLD2!$F230 + ABSYLD1!AE230*(1-VLOOKUP(ABSYLD2!AE$4,'[1]INTERNAL PARAMETERS-1'!$B$5:$J$44,5,FALSE))*VLOOKUP(ABSYLD2!AE$4,'[1]INTERNAL PARAMETERS-1'!$B$5:$J$44,9,FALSE)*ABSYLD2!$F230</f>
        <v>0</v>
      </c>
      <c r="AF230" s="47">
        <f>ABSYLD1!AF230*VLOOKUP(ABSYLD2!AF$4,'[1]INTERNAL PARAMETERS-1'!$B$5:$J$44,5,FALSE)*VLOOKUP(ABSYLD2!AF$4,'[1]INTERNAL PARAMETERS-1'!$B$5:$J$44,7,FALSE)*ABSYLD2!$F230 + ABSYLD1!AF230*(1-VLOOKUP(ABSYLD2!AF$4,'[1]INTERNAL PARAMETERS-1'!$B$5:$J$44,5,FALSE))*VLOOKUP(ABSYLD2!AF$4,'[1]INTERNAL PARAMETERS-1'!$B$5:$J$44,9,FALSE)*ABSYLD2!$F230</f>
        <v>0</v>
      </c>
      <c r="AG230" s="47">
        <f>ABSYLD1!AG230*VLOOKUP(ABSYLD2!AG$4,'[1]INTERNAL PARAMETERS-1'!$B$5:$J$44,5,FALSE)*VLOOKUP(ABSYLD2!AG$4,'[1]INTERNAL PARAMETERS-1'!$B$5:$J$44,7,FALSE)*ABSYLD2!$F230 + ABSYLD1!AG230*(1-VLOOKUP(ABSYLD2!AG$4,'[1]INTERNAL PARAMETERS-1'!$B$5:$J$44,5,FALSE))*VLOOKUP(ABSYLD2!AG$4,'[1]INTERNAL PARAMETERS-1'!$B$5:$J$44,9,FALSE)*ABSYLD2!$F230</f>
        <v>0</v>
      </c>
      <c r="AH230" s="47">
        <f>ABSYLD1!AH230*VLOOKUP(ABSYLD2!AH$4,'[1]INTERNAL PARAMETERS-1'!$B$5:$J$44,5,FALSE)*VLOOKUP(ABSYLD2!AH$4,'[1]INTERNAL PARAMETERS-1'!$B$5:$J$44,7,FALSE)*ABSYLD2!$F230 + ABSYLD1!AH230*(1-VLOOKUP(ABSYLD2!AH$4,'[1]INTERNAL PARAMETERS-1'!$B$5:$J$44,5,FALSE))*VLOOKUP(ABSYLD2!AH$4,'[1]INTERNAL PARAMETERS-1'!$B$5:$J$44,9,FALSE)*ABSYLD2!$F230</f>
        <v>0</v>
      </c>
      <c r="AI230" s="47">
        <f>ABSYLD1!AI230*VLOOKUP(ABSYLD2!AI$4,'[1]INTERNAL PARAMETERS-1'!$B$5:$J$44,5,FALSE)*VLOOKUP(ABSYLD2!AI$4,'[1]INTERNAL PARAMETERS-1'!$B$5:$J$44,7,FALSE)*ABSYLD2!$F230 + ABSYLD1!AI230*(1-VLOOKUP(ABSYLD2!AI$4,'[1]INTERNAL PARAMETERS-1'!$B$5:$J$44,5,FALSE))*VLOOKUP(ABSYLD2!AI$4,'[1]INTERNAL PARAMETERS-1'!$B$5:$J$44,9,FALSE)*ABSYLD2!$F230</f>
        <v>0</v>
      </c>
      <c r="AJ230" s="47">
        <f>ABSYLD1!AJ230*VLOOKUP(ABSYLD2!AJ$4,'[1]INTERNAL PARAMETERS-1'!$B$5:$J$44,5,FALSE)*VLOOKUP(ABSYLD2!AJ$4,'[1]INTERNAL PARAMETERS-1'!$B$5:$J$44,7,FALSE)*ABSYLD2!$F230 + ABSYLD1!AJ230*(1-VLOOKUP(ABSYLD2!AJ$4,'[1]INTERNAL PARAMETERS-1'!$B$5:$J$44,5,FALSE))*VLOOKUP(ABSYLD2!AJ$4,'[1]INTERNAL PARAMETERS-1'!$B$5:$J$44,9,FALSE)*ABSYLD2!$F230</f>
        <v>0</v>
      </c>
      <c r="AK230" s="47">
        <f>ABSYLD1!AK230*VLOOKUP(ABSYLD2!AK$4,'[1]INTERNAL PARAMETERS-1'!$B$5:$J$44,5,FALSE)*VLOOKUP(ABSYLD2!AK$4,'[1]INTERNAL PARAMETERS-1'!$B$5:$J$44,7,FALSE)*ABSYLD2!$F230 + ABSYLD1!AK230*(1-VLOOKUP(ABSYLD2!AK$4,'[1]INTERNAL PARAMETERS-1'!$B$5:$J$44,5,FALSE))*VLOOKUP(ABSYLD2!AK$4,'[1]INTERNAL PARAMETERS-1'!$B$5:$J$44,9,FALSE)*ABSYLD2!$F230</f>
        <v>0</v>
      </c>
      <c r="AL230" s="47">
        <f>ABSYLD1!AL230*VLOOKUP(ABSYLD2!AL$4,'[1]INTERNAL PARAMETERS-1'!$B$5:$J$44,5,FALSE)*VLOOKUP(ABSYLD2!AL$4,'[1]INTERNAL PARAMETERS-1'!$B$5:$J$44,7,FALSE)*ABSYLD2!$F230 + ABSYLD1!AL230*(1-VLOOKUP(ABSYLD2!AL$4,'[1]INTERNAL PARAMETERS-1'!$B$5:$J$44,5,FALSE))*VLOOKUP(ABSYLD2!AL$4,'[1]INTERNAL PARAMETERS-1'!$B$5:$J$44,9,FALSE)*ABSYLD2!$F230</f>
        <v>0</v>
      </c>
      <c r="AM230" s="47">
        <f>ABSYLD1!AM230*VLOOKUP(ABSYLD2!AM$4,'[1]INTERNAL PARAMETERS-1'!$B$5:$J$44,5,FALSE)*VLOOKUP(ABSYLD2!AM$4,'[1]INTERNAL PARAMETERS-1'!$B$5:$J$44,7,FALSE)*ABSYLD2!$F230 + ABSYLD1!AM230*(1-VLOOKUP(ABSYLD2!AM$4,'[1]INTERNAL PARAMETERS-1'!$B$5:$J$44,5,FALSE))*VLOOKUP(ABSYLD2!AM$4,'[1]INTERNAL PARAMETERS-1'!$B$5:$J$44,9,FALSE)*ABSYLD2!$F230</f>
        <v>0</v>
      </c>
      <c r="AN230" s="47">
        <f>ABSYLD1!AN230*VLOOKUP(ABSYLD2!AN$4,'[1]INTERNAL PARAMETERS-1'!$B$5:$J$44,5,FALSE)*VLOOKUP(ABSYLD2!AN$4,'[1]INTERNAL PARAMETERS-1'!$B$5:$J$44,7,FALSE)*ABSYLD2!$F230 + ABSYLD1!AN230*(1-VLOOKUP(ABSYLD2!AN$4,'[1]INTERNAL PARAMETERS-1'!$B$5:$J$44,5,FALSE))*VLOOKUP(ABSYLD2!AN$4,'[1]INTERNAL PARAMETERS-1'!$B$5:$J$44,9,FALSE)*ABSYLD2!$F230</f>
        <v>0</v>
      </c>
      <c r="AO230" s="47">
        <f>ABSYLD1!AO230*VLOOKUP(ABSYLD2!AO$4,'[1]INTERNAL PARAMETERS-1'!$B$5:$J$44,5,FALSE)*VLOOKUP(ABSYLD2!AO$4,'[1]INTERNAL PARAMETERS-1'!$B$5:$J$44,7,FALSE)*ABSYLD2!$F230 + ABSYLD1!AO230*(1-VLOOKUP(ABSYLD2!AO$4,'[1]INTERNAL PARAMETERS-1'!$B$5:$J$44,5,FALSE))*VLOOKUP(ABSYLD2!AO$4,'[1]INTERNAL PARAMETERS-1'!$B$5:$J$44,9,FALSE)*ABSYLD2!$F230</f>
        <v>0</v>
      </c>
      <c r="AP230" s="47">
        <f>ABSYLD1!AP230*VLOOKUP(ABSYLD2!AP$4,'[1]INTERNAL PARAMETERS-1'!$B$5:$J$44,5,FALSE)*VLOOKUP(ABSYLD2!AP$4,'[1]INTERNAL PARAMETERS-1'!$B$5:$J$44,7,FALSE)*ABSYLD2!$F230 + ABSYLD1!AP230*(1-VLOOKUP(ABSYLD2!AP$4,'[1]INTERNAL PARAMETERS-1'!$B$5:$J$44,5,FALSE))*VLOOKUP(ABSYLD2!AP$4,'[1]INTERNAL PARAMETERS-1'!$B$5:$J$44,9,FALSE)*ABSYLD2!$F230</f>
        <v>0</v>
      </c>
      <c r="AQ230" s="47">
        <f>ABSYLD1!AQ230*VLOOKUP(ABSYLD2!AQ$4,'[1]INTERNAL PARAMETERS-1'!$B$5:$J$44,5,FALSE)*VLOOKUP(ABSYLD2!AQ$4,'[1]INTERNAL PARAMETERS-1'!$B$5:$J$44,7,FALSE)*ABSYLD2!$F230 + ABSYLD1!AQ230*(1-VLOOKUP(ABSYLD2!AQ$4,'[1]INTERNAL PARAMETERS-1'!$B$5:$J$44,5,FALSE))*VLOOKUP(ABSYLD2!AQ$4,'[1]INTERNAL PARAMETERS-1'!$B$5:$J$44,9,FALSE)*ABSYLD2!$F230</f>
        <v>0</v>
      </c>
      <c r="AR230" s="47">
        <f>ABSYLD1!AR230*VLOOKUP(ABSYLD2!AR$4,'[1]INTERNAL PARAMETERS-1'!$B$5:$J$44,5,FALSE)*VLOOKUP(ABSYLD2!AR$4,'[1]INTERNAL PARAMETERS-1'!$B$5:$J$44,7,FALSE)*ABSYLD2!$F230 + ABSYLD1!AR230*(1-VLOOKUP(ABSYLD2!AR$4,'[1]INTERNAL PARAMETERS-1'!$B$5:$J$44,5,FALSE))*VLOOKUP(ABSYLD2!AR$4,'[1]INTERNAL PARAMETERS-1'!$B$5:$J$44,9,FALSE)*ABSYLD2!$F230</f>
        <v>0</v>
      </c>
      <c r="AS230" s="47">
        <f>ABSYLD1!AS230*VLOOKUP(ABSYLD2!AS$4,'[1]INTERNAL PARAMETERS-1'!$B$5:$J$44,5,FALSE)*VLOOKUP(ABSYLD2!AS$4,'[1]INTERNAL PARAMETERS-1'!$B$5:$J$44,7,FALSE)*ABSYLD2!$F230 + ABSYLD1!AS230*(1-VLOOKUP(ABSYLD2!AS$4,'[1]INTERNAL PARAMETERS-1'!$B$5:$J$44,5,FALSE))*VLOOKUP(ABSYLD2!AS$4,'[1]INTERNAL PARAMETERS-1'!$B$5:$J$44,9,FALSE)*ABSYLD2!$F230</f>
        <v>0</v>
      </c>
      <c r="AT230" s="46">
        <f>ABSYLD1!AT230*VLOOKUP(ABSYLD2!AT$4,'[1]INTERNAL PARAMETERS-1'!$B$5:$J$44,5,FALSE)*VLOOKUP(ABSYLD2!AT$4,'[1]INTERNAL PARAMETERS-1'!$B$5:$J$44,7,FALSE)*ABSYLD2!$F230 + ABSYLD1!AT230*(1-VLOOKUP(ABSYLD2!AT$4,'[1]INTERNAL PARAMETERS-1'!$B$5:$J$44,5,FALSE))*VLOOKUP(ABSYLD2!AT$4,'[1]INTERNAL PARAMETERS-1'!$B$5:$J$44,9,FALSE)*ABSYLD2!$F230</f>
        <v>0</v>
      </c>
      <c r="AU230" s="48">
        <f>ABSYLD1!AU230*VLOOKUP(ABSYLD2!AU$4,'[1]INTERNAL PARAMETERS-1'!$B$5:$J$44,5,FALSE)*VLOOKUP(ABSYLD2!AU$4,'[1]INTERNAL PARAMETERS-1'!$B$5:$J$44,6,FALSE)*VLOOKUP(ABSYLD2!AU$4,'[1]INTERNAL PARAMETERS-1'!$B$5:$J$44,3,FALSE) + ABSYLD1!AU230*(1-VLOOKUP(ABSYLD2!AU$4,'[1]INTERNAL PARAMETERS-1'!$B$5:$J$44,5,FALSE))*VLOOKUP(ABSYLD2!AU$4,'[1]INTERNAL PARAMETERS-1'!$B$5:$J$44,8,FALSE)*VLOOKUP(ABSYLD2!AU$4,'[1]INTERNAL PARAMETERS-1'!$B$5:$J$44,3,FALSE)</f>
        <v>0</v>
      </c>
      <c r="AV230" s="47">
        <f>ABSYLD1!AV230*VLOOKUP(ABSYLD2!AV$4,'[1]INTERNAL PARAMETERS-1'!$B$5:$J$44,5,FALSE)*VLOOKUP(ABSYLD2!AV$4,'[1]INTERNAL PARAMETERS-1'!$B$5:$J$44,6,FALSE)*VLOOKUP(ABSYLD2!AV$4,'[1]INTERNAL PARAMETERS-1'!$B$5:$J$44,3,FALSE) + ABSYLD1!AV230*(1-VLOOKUP(ABSYLD2!AV$4,'[1]INTERNAL PARAMETERS-1'!$B$5:$J$44,5,FALSE))*VLOOKUP(ABSYLD2!AV$4,'[1]INTERNAL PARAMETERS-1'!$B$5:$J$44,8,FALSE)*VLOOKUP(ABSYLD2!AV$4,'[1]INTERNAL PARAMETERS-1'!$B$5:$J$44,3,FALSE)</f>
        <v>0</v>
      </c>
      <c r="AW230" s="47">
        <f>ABSYLD1!AW230*VLOOKUP(ABSYLD2!AW$4,'[1]INTERNAL PARAMETERS-1'!$B$5:$J$44,5,FALSE)*VLOOKUP(ABSYLD2!AW$4,'[1]INTERNAL PARAMETERS-1'!$B$5:$J$44,6,FALSE)*VLOOKUP(ABSYLD2!AW$4,'[1]INTERNAL PARAMETERS-1'!$B$5:$J$44,3,FALSE) + ABSYLD1!AW230*(1-VLOOKUP(ABSYLD2!AW$4,'[1]INTERNAL PARAMETERS-1'!$B$5:$J$44,5,FALSE))*VLOOKUP(ABSYLD2!AW$4,'[1]INTERNAL PARAMETERS-1'!$B$5:$J$44,8,FALSE)*VLOOKUP(ABSYLD2!AW$4,'[1]INTERNAL PARAMETERS-1'!$B$5:$J$44,3,FALSE)</f>
        <v>0</v>
      </c>
      <c r="AX230" s="47">
        <f>ABSYLD1!AX230*VLOOKUP(ABSYLD2!AX$4,'[1]INTERNAL PARAMETERS-1'!$B$5:$J$44,5,FALSE)*VLOOKUP(ABSYLD2!AX$4,'[1]INTERNAL PARAMETERS-1'!$B$5:$J$44,6,FALSE)*VLOOKUP(ABSYLD2!AX$4,'[1]INTERNAL PARAMETERS-1'!$B$5:$J$44,3,FALSE) + ABSYLD1!AX230*(1-VLOOKUP(ABSYLD2!AX$4,'[1]INTERNAL PARAMETERS-1'!$B$5:$J$44,5,FALSE))*VLOOKUP(ABSYLD2!AX$4,'[1]INTERNAL PARAMETERS-1'!$B$5:$J$44,8,FALSE)*VLOOKUP(ABSYLD2!AX$4,'[1]INTERNAL PARAMETERS-1'!$B$5:$J$44,3,FALSE)</f>
        <v>0</v>
      </c>
      <c r="AY230" s="47">
        <f>ABSYLD1!AY230*VLOOKUP(ABSYLD2!AY$4,'[1]INTERNAL PARAMETERS-1'!$B$5:$J$44,5,FALSE)*VLOOKUP(ABSYLD2!AY$4,'[1]INTERNAL PARAMETERS-1'!$B$5:$J$44,6,FALSE)*VLOOKUP(ABSYLD2!AY$4,'[1]INTERNAL PARAMETERS-1'!$B$5:$J$44,3,FALSE) + ABSYLD1!AY230*(1-VLOOKUP(ABSYLD2!AY$4,'[1]INTERNAL PARAMETERS-1'!$B$5:$J$44,5,FALSE))*VLOOKUP(ABSYLD2!AY$4,'[1]INTERNAL PARAMETERS-1'!$B$5:$J$44,8,FALSE)*VLOOKUP(ABSYLD2!AY$4,'[1]INTERNAL PARAMETERS-1'!$B$5:$J$44,3,FALSE)</f>
        <v>0</v>
      </c>
      <c r="AZ230" s="47">
        <f>ABSYLD1!AZ230*VLOOKUP(ABSYLD2!AZ$4,'[1]INTERNAL PARAMETERS-1'!$B$5:$J$44,5,FALSE)*VLOOKUP(ABSYLD2!AZ$4,'[1]INTERNAL PARAMETERS-1'!$B$5:$J$44,6,FALSE)*VLOOKUP(ABSYLD2!AZ$4,'[1]INTERNAL PARAMETERS-1'!$B$5:$J$44,3,FALSE) + ABSYLD1!AZ230*(1-VLOOKUP(ABSYLD2!AZ$4,'[1]INTERNAL PARAMETERS-1'!$B$5:$J$44,5,FALSE))*VLOOKUP(ABSYLD2!AZ$4,'[1]INTERNAL PARAMETERS-1'!$B$5:$J$44,8,FALSE)*VLOOKUP(ABSYLD2!AZ$4,'[1]INTERNAL PARAMETERS-1'!$B$5:$J$44,3,FALSE)</f>
        <v>0</v>
      </c>
      <c r="BA230" s="47">
        <f>ABSYLD1!BA230*VLOOKUP(ABSYLD2!BA$4,'[1]INTERNAL PARAMETERS-1'!$B$5:$J$44,5,FALSE)*VLOOKUP(ABSYLD2!BA$4,'[1]INTERNAL PARAMETERS-1'!$B$5:$J$44,6,FALSE)*VLOOKUP(ABSYLD2!BA$4,'[1]INTERNAL PARAMETERS-1'!$B$5:$J$44,3,FALSE) + ABSYLD1!BA230*(1-VLOOKUP(ABSYLD2!BA$4,'[1]INTERNAL PARAMETERS-1'!$B$5:$J$44,5,FALSE))*VLOOKUP(ABSYLD2!BA$4,'[1]INTERNAL PARAMETERS-1'!$B$5:$J$44,8,FALSE)*VLOOKUP(ABSYLD2!BA$4,'[1]INTERNAL PARAMETERS-1'!$B$5:$J$44,3,FALSE)</f>
        <v>0</v>
      </c>
      <c r="BB230" s="47">
        <f>ABSYLD1!BB230*VLOOKUP(ABSYLD2!BB$4,'[1]INTERNAL PARAMETERS-1'!$B$5:$J$44,5,FALSE)*VLOOKUP(ABSYLD2!BB$4,'[1]INTERNAL PARAMETERS-1'!$B$5:$J$44,6,FALSE)*VLOOKUP(ABSYLD2!BB$4,'[1]INTERNAL PARAMETERS-1'!$B$5:$J$44,3,FALSE) + ABSYLD1!BB230*(1-VLOOKUP(ABSYLD2!BB$4,'[1]INTERNAL PARAMETERS-1'!$B$5:$J$44,5,FALSE))*VLOOKUP(ABSYLD2!BB$4,'[1]INTERNAL PARAMETERS-1'!$B$5:$J$44,8,FALSE)*VLOOKUP(ABSYLD2!BB$4,'[1]INTERNAL PARAMETERS-1'!$B$5:$J$44,3,FALSE)</f>
        <v>0</v>
      </c>
      <c r="BC230" s="47">
        <f>ABSYLD1!BC230*VLOOKUP(ABSYLD2!BC$4,'[1]INTERNAL PARAMETERS-1'!$B$5:$J$44,5,FALSE)*VLOOKUP(ABSYLD2!BC$4,'[1]INTERNAL PARAMETERS-1'!$B$5:$J$44,6,FALSE)*VLOOKUP(ABSYLD2!BC$4,'[1]INTERNAL PARAMETERS-1'!$B$5:$J$44,3,FALSE) + ABSYLD1!BC230*(1-VLOOKUP(ABSYLD2!BC$4,'[1]INTERNAL PARAMETERS-1'!$B$5:$J$44,5,FALSE))*VLOOKUP(ABSYLD2!BC$4,'[1]INTERNAL PARAMETERS-1'!$B$5:$J$44,8,FALSE)*VLOOKUP(ABSYLD2!BC$4,'[1]INTERNAL PARAMETERS-1'!$B$5:$J$44,3,FALSE)</f>
        <v>0</v>
      </c>
      <c r="BD230" s="47">
        <f>ABSYLD1!BD230*VLOOKUP(ABSYLD2!BD$4,'[1]INTERNAL PARAMETERS-1'!$B$5:$J$44,5,FALSE)*VLOOKUP(ABSYLD2!BD$4,'[1]INTERNAL PARAMETERS-1'!$B$5:$J$44,6,FALSE)*VLOOKUP(ABSYLD2!BD$4,'[1]INTERNAL PARAMETERS-1'!$B$5:$J$44,3,FALSE) + ABSYLD1!BD230*(1-VLOOKUP(ABSYLD2!BD$4,'[1]INTERNAL PARAMETERS-1'!$B$5:$J$44,5,FALSE))*VLOOKUP(ABSYLD2!BD$4,'[1]INTERNAL PARAMETERS-1'!$B$5:$J$44,8,FALSE)*VLOOKUP(ABSYLD2!BD$4,'[1]INTERNAL PARAMETERS-1'!$B$5:$J$44,3,FALSE)</f>
        <v>0</v>
      </c>
      <c r="BE230" s="47">
        <f>ABSYLD1!BE230*VLOOKUP(ABSYLD2!BE$4,'[1]INTERNAL PARAMETERS-1'!$B$5:$J$44,5,FALSE)*VLOOKUP(ABSYLD2!BE$4,'[1]INTERNAL PARAMETERS-1'!$B$5:$J$44,6,FALSE)*VLOOKUP(ABSYLD2!BE$4,'[1]INTERNAL PARAMETERS-1'!$B$5:$J$44,3,FALSE) + ABSYLD1!BE230*(1-VLOOKUP(ABSYLD2!BE$4,'[1]INTERNAL PARAMETERS-1'!$B$5:$J$44,5,FALSE))*VLOOKUP(ABSYLD2!BE$4,'[1]INTERNAL PARAMETERS-1'!$B$5:$J$44,8,FALSE)*VLOOKUP(ABSYLD2!BE$4,'[1]INTERNAL PARAMETERS-1'!$B$5:$J$44,3,FALSE)</f>
        <v>0</v>
      </c>
      <c r="BF230" s="47">
        <f>ABSYLD1!BF230*VLOOKUP(ABSYLD2!BF$4,'[1]INTERNAL PARAMETERS-1'!$B$5:$J$44,5,FALSE)*VLOOKUP(ABSYLD2!BF$4,'[1]INTERNAL PARAMETERS-1'!$B$5:$J$44,6,FALSE)*VLOOKUP(ABSYLD2!BF$4,'[1]INTERNAL PARAMETERS-1'!$B$5:$J$44,3,FALSE) + ABSYLD1!BF230*(1-VLOOKUP(ABSYLD2!BF$4,'[1]INTERNAL PARAMETERS-1'!$B$5:$J$44,5,FALSE))*VLOOKUP(ABSYLD2!BF$4,'[1]INTERNAL PARAMETERS-1'!$B$5:$J$44,8,FALSE)*VLOOKUP(ABSYLD2!BF$4,'[1]INTERNAL PARAMETERS-1'!$B$5:$J$44,3,FALSE)</f>
        <v>0</v>
      </c>
      <c r="BG230" s="47">
        <f>ABSYLD1!BG230*VLOOKUP(ABSYLD2!BG$4,'[1]INTERNAL PARAMETERS-1'!$B$5:$J$44,5,FALSE)*VLOOKUP(ABSYLD2!BG$4,'[1]INTERNAL PARAMETERS-1'!$B$5:$J$44,6,FALSE)*VLOOKUP(ABSYLD2!BG$4,'[1]INTERNAL PARAMETERS-1'!$B$5:$J$44,3,FALSE) + ABSYLD1!BG230*(1-VLOOKUP(ABSYLD2!BG$4,'[1]INTERNAL PARAMETERS-1'!$B$5:$J$44,5,FALSE))*VLOOKUP(ABSYLD2!BG$4,'[1]INTERNAL PARAMETERS-1'!$B$5:$J$44,8,FALSE)*VLOOKUP(ABSYLD2!BG$4,'[1]INTERNAL PARAMETERS-1'!$B$5:$J$44,3,FALSE)</f>
        <v>0</v>
      </c>
      <c r="BH230" s="47">
        <f>ABSYLD1!BH230*VLOOKUP(ABSYLD2!BH$4,'[1]INTERNAL PARAMETERS-1'!$B$5:$J$44,5,FALSE)*VLOOKUP(ABSYLD2!BH$4,'[1]INTERNAL PARAMETERS-1'!$B$5:$J$44,6,FALSE)*VLOOKUP(ABSYLD2!BH$4,'[1]INTERNAL PARAMETERS-1'!$B$5:$J$44,3,FALSE) + ABSYLD1!BH230*(1-VLOOKUP(ABSYLD2!BH$4,'[1]INTERNAL PARAMETERS-1'!$B$5:$J$44,5,FALSE))*VLOOKUP(ABSYLD2!BH$4,'[1]INTERNAL PARAMETERS-1'!$B$5:$J$44,8,FALSE)*VLOOKUP(ABSYLD2!BH$4,'[1]INTERNAL PARAMETERS-1'!$B$5:$J$44,3,FALSE)</f>
        <v>0</v>
      </c>
      <c r="BI230" s="47">
        <f>ABSYLD1!BI230*VLOOKUP(ABSYLD2!BI$4,'[1]INTERNAL PARAMETERS-1'!$B$5:$J$44,5,FALSE)*VLOOKUP(ABSYLD2!BI$4,'[1]INTERNAL PARAMETERS-1'!$B$5:$J$44,6,FALSE)*VLOOKUP(ABSYLD2!BI$4,'[1]INTERNAL PARAMETERS-1'!$B$5:$J$44,3,FALSE) + ABSYLD1!BI230*(1-VLOOKUP(ABSYLD2!BI$4,'[1]INTERNAL PARAMETERS-1'!$B$5:$J$44,5,FALSE))*VLOOKUP(ABSYLD2!BI$4,'[1]INTERNAL PARAMETERS-1'!$B$5:$J$44,8,FALSE)*VLOOKUP(ABSYLD2!BI$4,'[1]INTERNAL PARAMETERS-1'!$B$5:$J$44,3,FALSE)</f>
        <v>0</v>
      </c>
      <c r="BJ230" s="47">
        <f>ABSYLD1!BJ230*VLOOKUP(ABSYLD2!BJ$4,'[1]INTERNAL PARAMETERS-1'!$B$5:$J$44,5,FALSE)*VLOOKUP(ABSYLD2!BJ$4,'[1]INTERNAL PARAMETERS-1'!$B$5:$J$44,6,FALSE)*VLOOKUP(ABSYLD2!BJ$4,'[1]INTERNAL PARAMETERS-1'!$B$5:$J$44,3,FALSE) + ABSYLD1!BJ230*(1-VLOOKUP(ABSYLD2!BJ$4,'[1]INTERNAL PARAMETERS-1'!$B$5:$J$44,5,FALSE))*VLOOKUP(ABSYLD2!BJ$4,'[1]INTERNAL PARAMETERS-1'!$B$5:$J$44,8,FALSE)*VLOOKUP(ABSYLD2!BJ$4,'[1]INTERNAL PARAMETERS-1'!$B$5:$J$44,3,FALSE)</f>
        <v>0</v>
      </c>
      <c r="BK230" s="47">
        <f>ABSYLD1!BK230*VLOOKUP(ABSYLD2!BK$4,'[1]INTERNAL PARAMETERS-1'!$B$5:$J$44,5,FALSE)*VLOOKUP(ABSYLD2!BK$4,'[1]INTERNAL PARAMETERS-1'!$B$5:$J$44,6,FALSE)*VLOOKUP(ABSYLD2!BK$4,'[1]INTERNAL PARAMETERS-1'!$B$5:$J$44,3,FALSE) + ABSYLD1!BK230*(1-VLOOKUP(ABSYLD2!BK$4,'[1]INTERNAL PARAMETERS-1'!$B$5:$J$44,5,FALSE))*VLOOKUP(ABSYLD2!BK$4,'[1]INTERNAL PARAMETERS-1'!$B$5:$J$44,8,FALSE)*VLOOKUP(ABSYLD2!BK$4,'[1]INTERNAL PARAMETERS-1'!$B$5:$J$44,3,FALSE)</f>
        <v>0</v>
      </c>
      <c r="BL230" s="47">
        <f>ABSYLD1!BL230*VLOOKUP(ABSYLD2!BL$4,'[1]INTERNAL PARAMETERS-1'!$B$5:$J$44,5,FALSE)*VLOOKUP(ABSYLD2!BL$4,'[1]INTERNAL PARAMETERS-1'!$B$5:$J$44,6,FALSE)*VLOOKUP(ABSYLD2!BL$4,'[1]INTERNAL PARAMETERS-1'!$B$5:$J$44,3,FALSE) + ABSYLD1!BL230*(1-VLOOKUP(ABSYLD2!BL$4,'[1]INTERNAL PARAMETERS-1'!$B$5:$J$44,5,FALSE))*VLOOKUP(ABSYLD2!BL$4,'[1]INTERNAL PARAMETERS-1'!$B$5:$J$44,8,FALSE)*VLOOKUP(ABSYLD2!BL$4,'[1]INTERNAL PARAMETERS-1'!$B$5:$J$44,3,FALSE)</f>
        <v>0</v>
      </c>
      <c r="BM230" s="47">
        <f>ABSYLD1!BM230*VLOOKUP(ABSYLD2!BM$4,'[1]INTERNAL PARAMETERS-1'!$B$5:$J$44,5,FALSE)*VLOOKUP(ABSYLD2!BM$4,'[1]INTERNAL PARAMETERS-1'!$B$5:$J$44,6,FALSE)*VLOOKUP(ABSYLD2!BM$4,'[1]INTERNAL PARAMETERS-1'!$B$5:$J$44,3,FALSE) + ABSYLD1!BM230*(1-VLOOKUP(ABSYLD2!BM$4,'[1]INTERNAL PARAMETERS-1'!$B$5:$J$44,5,FALSE))*VLOOKUP(ABSYLD2!BM$4,'[1]INTERNAL PARAMETERS-1'!$B$5:$J$44,8,FALSE)*VLOOKUP(ABSYLD2!BM$4,'[1]INTERNAL PARAMETERS-1'!$B$5:$J$44,3,FALSE)</f>
        <v>0</v>
      </c>
      <c r="BN230" s="47">
        <f>ABSYLD1!BN230*VLOOKUP(ABSYLD2!BN$4,'[1]INTERNAL PARAMETERS-1'!$B$5:$J$44,5,FALSE)*VLOOKUP(ABSYLD2!BN$4,'[1]INTERNAL PARAMETERS-1'!$B$5:$J$44,6,FALSE)*VLOOKUP(ABSYLD2!BN$4,'[1]INTERNAL PARAMETERS-1'!$B$5:$J$44,3,FALSE) + ABSYLD1!BN230*(1-VLOOKUP(ABSYLD2!BN$4,'[1]INTERNAL PARAMETERS-1'!$B$5:$J$44,5,FALSE))*VLOOKUP(ABSYLD2!BN$4,'[1]INTERNAL PARAMETERS-1'!$B$5:$J$44,8,FALSE)*VLOOKUP(ABSYLD2!BN$4,'[1]INTERNAL PARAMETERS-1'!$B$5:$J$44,3,FALSE)</f>
        <v>0</v>
      </c>
      <c r="BO230" s="47">
        <f>ABSYLD1!BO230*VLOOKUP(ABSYLD2!BO$4,'[1]INTERNAL PARAMETERS-1'!$B$5:$J$44,5,FALSE)*VLOOKUP(ABSYLD2!BO$4,'[1]INTERNAL PARAMETERS-1'!$B$5:$J$44,6,FALSE)*VLOOKUP(ABSYLD2!BO$4,'[1]INTERNAL PARAMETERS-1'!$B$5:$J$44,3,FALSE) + ABSYLD1!BO230*(1-VLOOKUP(ABSYLD2!BO$4,'[1]INTERNAL PARAMETERS-1'!$B$5:$J$44,5,FALSE))*VLOOKUP(ABSYLD2!BO$4,'[1]INTERNAL PARAMETERS-1'!$B$5:$J$44,8,FALSE)*VLOOKUP(ABSYLD2!BO$4,'[1]INTERNAL PARAMETERS-1'!$B$5:$J$44,3,FALSE)</f>
        <v>0</v>
      </c>
      <c r="BP230" s="47">
        <f>ABSYLD1!BP230*VLOOKUP(ABSYLD2!BP$4,'[1]INTERNAL PARAMETERS-1'!$B$5:$J$44,5,FALSE)*VLOOKUP(ABSYLD2!BP$4,'[1]INTERNAL PARAMETERS-1'!$B$5:$J$44,6,FALSE)*VLOOKUP(ABSYLD2!BP$4,'[1]INTERNAL PARAMETERS-1'!$B$5:$J$44,3,FALSE) + ABSYLD1!BP230*(1-VLOOKUP(ABSYLD2!BP$4,'[1]INTERNAL PARAMETERS-1'!$B$5:$J$44,5,FALSE))*VLOOKUP(ABSYLD2!BP$4,'[1]INTERNAL PARAMETERS-1'!$B$5:$J$44,8,FALSE)*VLOOKUP(ABSYLD2!BP$4,'[1]INTERNAL PARAMETERS-1'!$B$5:$J$44,3,FALSE)</f>
        <v>0</v>
      </c>
      <c r="BQ230" s="47">
        <f>ABSYLD1!BQ230*VLOOKUP(ABSYLD2!BQ$4,'[1]INTERNAL PARAMETERS-1'!$B$5:$J$44,5,FALSE)*VLOOKUP(ABSYLD2!BQ$4,'[1]INTERNAL PARAMETERS-1'!$B$5:$J$44,6,FALSE)*VLOOKUP(ABSYLD2!BQ$4,'[1]INTERNAL PARAMETERS-1'!$B$5:$J$44,3,FALSE) + ABSYLD1!BQ230*(1-VLOOKUP(ABSYLD2!BQ$4,'[1]INTERNAL PARAMETERS-1'!$B$5:$J$44,5,FALSE))*VLOOKUP(ABSYLD2!BQ$4,'[1]INTERNAL PARAMETERS-1'!$B$5:$J$44,8,FALSE)*VLOOKUP(ABSYLD2!BQ$4,'[1]INTERNAL PARAMETERS-1'!$B$5:$J$44,3,FALSE)</f>
        <v>0</v>
      </c>
      <c r="BR230" s="47">
        <f>ABSYLD1!BR230*VLOOKUP(ABSYLD2!BR$4,'[1]INTERNAL PARAMETERS-1'!$B$5:$J$44,5,FALSE)*VLOOKUP(ABSYLD2!BR$4,'[1]INTERNAL PARAMETERS-1'!$B$5:$J$44,6,FALSE)*VLOOKUP(ABSYLD2!BR$4,'[1]INTERNAL PARAMETERS-1'!$B$5:$J$44,3,FALSE) + ABSYLD1!BR230*(1-VLOOKUP(ABSYLD2!BR$4,'[1]INTERNAL PARAMETERS-1'!$B$5:$J$44,5,FALSE))*VLOOKUP(ABSYLD2!BR$4,'[1]INTERNAL PARAMETERS-1'!$B$5:$J$44,8,FALSE)*VLOOKUP(ABSYLD2!BR$4,'[1]INTERNAL PARAMETERS-1'!$B$5:$J$44,3,FALSE)</f>
        <v>0</v>
      </c>
      <c r="BS230" s="47">
        <f>ABSYLD1!BS230*VLOOKUP(ABSYLD2!BS$4,'[1]INTERNAL PARAMETERS-1'!$B$5:$J$44,5,FALSE)*VLOOKUP(ABSYLD2!BS$4,'[1]INTERNAL PARAMETERS-1'!$B$5:$J$44,6,FALSE)*VLOOKUP(ABSYLD2!BS$4,'[1]INTERNAL PARAMETERS-1'!$B$5:$J$44,3,FALSE) + ABSYLD1!BS230*(1-VLOOKUP(ABSYLD2!BS$4,'[1]INTERNAL PARAMETERS-1'!$B$5:$J$44,5,FALSE))*VLOOKUP(ABSYLD2!BS$4,'[1]INTERNAL PARAMETERS-1'!$B$5:$J$44,8,FALSE)*VLOOKUP(ABSYLD2!BS$4,'[1]INTERNAL PARAMETERS-1'!$B$5:$J$44,3,FALSE)</f>
        <v>0</v>
      </c>
      <c r="BT230" s="47">
        <f>ABSYLD1!BT230*VLOOKUP(ABSYLD2!BT$4,'[1]INTERNAL PARAMETERS-1'!$B$5:$J$44,5,FALSE)*VLOOKUP(ABSYLD2!BT$4,'[1]INTERNAL PARAMETERS-1'!$B$5:$J$44,6,FALSE)*VLOOKUP(ABSYLD2!BT$4,'[1]INTERNAL PARAMETERS-1'!$B$5:$J$44,3,FALSE) + ABSYLD1!BT230*(1-VLOOKUP(ABSYLD2!BT$4,'[1]INTERNAL PARAMETERS-1'!$B$5:$J$44,5,FALSE))*VLOOKUP(ABSYLD2!BT$4,'[1]INTERNAL PARAMETERS-1'!$B$5:$J$44,8,FALSE)*VLOOKUP(ABSYLD2!BT$4,'[1]INTERNAL PARAMETERS-1'!$B$5:$J$44,3,FALSE)</f>
        <v>0</v>
      </c>
      <c r="BU230" s="47">
        <f>ABSYLD1!BU230*VLOOKUP(ABSYLD2!BU$4,'[1]INTERNAL PARAMETERS-1'!$B$5:$J$44,5,FALSE)*VLOOKUP(ABSYLD2!BU$4,'[1]INTERNAL PARAMETERS-1'!$B$5:$J$44,6,FALSE)*VLOOKUP(ABSYLD2!BU$4,'[1]INTERNAL PARAMETERS-1'!$B$5:$J$44,3,FALSE) + ABSYLD1!BU230*(1-VLOOKUP(ABSYLD2!BU$4,'[1]INTERNAL PARAMETERS-1'!$B$5:$J$44,5,FALSE))*VLOOKUP(ABSYLD2!BU$4,'[1]INTERNAL PARAMETERS-1'!$B$5:$J$44,8,FALSE)*VLOOKUP(ABSYLD2!BU$4,'[1]INTERNAL PARAMETERS-1'!$B$5:$J$44,3,FALSE)</f>
        <v>0</v>
      </c>
      <c r="BV230" s="47">
        <f>ABSYLD1!BV230*VLOOKUP(ABSYLD2!BV$4,'[1]INTERNAL PARAMETERS-1'!$B$5:$J$44,5,FALSE)*VLOOKUP(ABSYLD2!BV$4,'[1]INTERNAL PARAMETERS-1'!$B$5:$J$44,6,FALSE)*VLOOKUP(ABSYLD2!BV$4,'[1]INTERNAL PARAMETERS-1'!$B$5:$J$44,3,FALSE) + ABSYLD1!BV230*(1-VLOOKUP(ABSYLD2!BV$4,'[1]INTERNAL PARAMETERS-1'!$B$5:$J$44,5,FALSE))*VLOOKUP(ABSYLD2!BV$4,'[1]INTERNAL PARAMETERS-1'!$B$5:$J$44,8,FALSE)*VLOOKUP(ABSYLD2!BV$4,'[1]INTERNAL PARAMETERS-1'!$B$5:$J$44,3,FALSE)</f>
        <v>0</v>
      </c>
      <c r="BW230" s="47">
        <f>ABSYLD1!BW230*VLOOKUP(ABSYLD2!BW$4,'[1]INTERNAL PARAMETERS-1'!$B$5:$J$44,5,FALSE)*VLOOKUP(ABSYLD2!BW$4,'[1]INTERNAL PARAMETERS-1'!$B$5:$J$44,6,FALSE)*VLOOKUP(ABSYLD2!BW$4,'[1]INTERNAL PARAMETERS-1'!$B$5:$J$44,3,FALSE) + ABSYLD1!BW230*(1-VLOOKUP(ABSYLD2!BW$4,'[1]INTERNAL PARAMETERS-1'!$B$5:$J$44,5,FALSE))*VLOOKUP(ABSYLD2!BW$4,'[1]INTERNAL PARAMETERS-1'!$B$5:$J$44,8,FALSE)*VLOOKUP(ABSYLD2!BW$4,'[1]INTERNAL PARAMETERS-1'!$B$5:$J$44,3,FALSE)</f>
        <v>0</v>
      </c>
      <c r="BX230" s="47">
        <f>ABSYLD1!BX230*VLOOKUP(ABSYLD2!BX$4,'[1]INTERNAL PARAMETERS-1'!$B$5:$J$44,5,FALSE)*VLOOKUP(ABSYLD2!BX$4,'[1]INTERNAL PARAMETERS-1'!$B$5:$J$44,6,FALSE)*VLOOKUP(ABSYLD2!BX$4,'[1]INTERNAL PARAMETERS-1'!$B$5:$J$44,3,FALSE) + ABSYLD1!BX230*(1-VLOOKUP(ABSYLD2!BX$4,'[1]INTERNAL PARAMETERS-1'!$B$5:$J$44,5,FALSE))*VLOOKUP(ABSYLD2!BX$4,'[1]INTERNAL PARAMETERS-1'!$B$5:$J$44,8,FALSE)*VLOOKUP(ABSYLD2!BX$4,'[1]INTERNAL PARAMETERS-1'!$B$5:$J$44,3,FALSE)</f>
        <v>0</v>
      </c>
      <c r="BY230" s="47">
        <f>ABSYLD1!BY230*VLOOKUP(ABSYLD2!BY$4,'[1]INTERNAL PARAMETERS-1'!$B$5:$J$44,5,FALSE)*VLOOKUP(ABSYLD2!BY$4,'[1]INTERNAL PARAMETERS-1'!$B$5:$J$44,6,FALSE)*VLOOKUP(ABSYLD2!BY$4,'[1]INTERNAL PARAMETERS-1'!$B$5:$J$44,3,FALSE) + ABSYLD1!BY230*(1-VLOOKUP(ABSYLD2!BY$4,'[1]INTERNAL PARAMETERS-1'!$B$5:$J$44,5,FALSE))*VLOOKUP(ABSYLD2!BY$4,'[1]INTERNAL PARAMETERS-1'!$B$5:$J$44,8,FALSE)*VLOOKUP(ABSYLD2!BY$4,'[1]INTERNAL PARAMETERS-1'!$B$5:$J$44,3,FALSE)</f>
        <v>0</v>
      </c>
      <c r="BZ230" s="47">
        <f>ABSYLD1!BZ230*VLOOKUP(ABSYLD2!BZ$4,'[1]INTERNAL PARAMETERS-1'!$B$5:$J$44,5,FALSE)*VLOOKUP(ABSYLD2!BZ$4,'[1]INTERNAL PARAMETERS-1'!$B$5:$J$44,6,FALSE)*VLOOKUP(ABSYLD2!BZ$4,'[1]INTERNAL PARAMETERS-1'!$B$5:$J$44,3,FALSE) + ABSYLD1!BZ230*(1-VLOOKUP(ABSYLD2!BZ$4,'[1]INTERNAL PARAMETERS-1'!$B$5:$J$44,5,FALSE))*VLOOKUP(ABSYLD2!BZ$4,'[1]INTERNAL PARAMETERS-1'!$B$5:$J$44,8,FALSE)*VLOOKUP(ABSYLD2!BZ$4,'[1]INTERNAL PARAMETERS-1'!$B$5:$J$44,3,FALSE)</f>
        <v>0</v>
      </c>
      <c r="CA230" s="47">
        <f>ABSYLD1!CA230*VLOOKUP(ABSYLD2!CA$4,'[1]INTERNAL PARAMETERS-1'!$B$5:$J$44,5,FALSE)*VLOOKUP(ABSYLD2!CA$4,'[1]INTERNAL PARAMETERS-1'!$B$5:$J$44,6,FALSE)*VLOOKUP(ABSYLD2!CA$4,'[1]INTERNAL PARAMETERS-1'!$B$5:$J$44,3,FALSE) + ABSYLD1!CA230*(1-VLOOKUP(ABSYLD2!CA$4,'[1]INTERNAL PARAMETERS-1'!$B$5:$J$44,5,FALSE))*VLOOKUP(ABSYLD2!CA$4,'[1]INTERNAL PARAMETERS-1'!$B$5:$J$44,8,FALSE)*VLOOKUP(ABSYLD2!CA$4,'[1]INTERNAL PARAMETERS-1'!$B$5:$J$44,3,FALSE)</f>
        <v>0</v>
      </c>
      <c r="CB230" s="47">
        <f>ABSYLD1!CB230*VLOOKUP(ABSYLD2!CB$4,'[1]INTERNAL PARAMETERS-1'!$B$5:$J$44,5,FALSE)*VLOOKUP(ABSYLD2!CB$4,'[1]INTERNAL PARAMETERS-1'!$B$5:$J$44,6,FALSE)*VLOOKUP(ABSYLD2!CB$4,'[1]INTERNAL PARAMETERS-1'!$B$5:$J$44,3,FALSE) + ABSYLD1!CB230*(1-VLOOKUP(ABSYLD2!CB$4,'[1]INTERNAL PARAMETERS-1'!$B$5:$J$44,5,FALSE))*VLOOKUP(ABSYLD2!CB$4,'[1]INTERNAL PARAMETERS-1'!$B$5:$J$44,8,FALSE)*VLOOKUP(ABSYLD2!CB$4,'[1]INTERNAL PARAMETERS-1'!$B$5:$J$44,3,FALSE)</f>
        <v>0</v>
      </c>
      <c r="CC230" s="47">
        <f>ABSYLD1!CC230*VLOOKUP(ABSYLD2!CC$4,'[1]INTERNAL PARAMETERS-1'!$B$5:$J$44,5,FALSE)*VLOOKUP(ABSYLD2!CC$4,'[1]INTERNAL PARAMETERS-1'!$B$5:$J$44,6,FALSE)*VLOOKUP(ABSYLD2!CC$4,'[1]INTERNAL PARAMETERS-1'!$B$5:$J$44,3,FALSE) + ABSYLD1!CC230*(1-VLOOKUP(ABSYLD2!CC$4,'[1]INTERNAL PARAMETERS-1'!$B$5:$J$44,5,FALSE))*VLOOKUP(ABSYLD2!CC$4,'[1]INTERNAL PARAMETERS-1'!$B$5:$J$44,8,FALSE)*VLOOKUP(ABSYLD2!CC$4,'[1]INTERNAL PARAMETERS-1'!$B$5:$J$44,3,FALSE)</f>
        <v>0</v>
      </c>
      <c r="CD230" s="47">
        <f>ABSYLD1!CD230*VLOOKUP(ABSYLD2!CD$4,'[1]INTERNAL PARAMETERS-1'!$B$5:$J$44,5,FALSE)*VLOOKUP(ABSYLD2!CD$4,'[1]INTERNAL PARAMETERS-1'!$B$5:$J$44,6,FALSE)*VLOOKUP(ABSYLD2!CD$4,'[1]INTERNAL PARAMETERS-1'!$B$5:$J$44,3,FALSE) + ABSYLD1!CD230*(1-VLOOKUP(ABSYLD2!CD$4,'[1]INTERNAL PARAMETERS-1'!$B$5:$J$44,5,FALSE))*VLOOKUP(ABSYLD2!CD$4,'[1]INTERNAL PARAMETERS-1'!$B$5:$J$44,8,FALSE)*VLOOKUP(ABSYLD2!CD$4,'[1]INTERNAL PARAMETERS-1'!$B$5:$J$44,3,FALSE)</f>
        <v>0</v>
      </c>
      <c r="CE230" s="47">
        <f>ABSYLD1!CE230*VLOOKUP(ABSYLD2!CE$4,'[1]INTERNAL PARAMETERS-1'!$B$5:$J$44,5,FALSE)*VLOOKUP(ABSYLD2!CE$4,'[1]INTERNAL PARAMETERS-1'!$B$5:$J$44,6,FALSE)*VLOOKUP(ABSYLD2!CE$4,'[1]INTERNAL PARAMETERS-1'!$B$5:$J$44,3,FALSE) + ABSYLD1!CE230*(1-VLOOKUP(ABSYLD2!CE$4,'[1]INTERNAL PARAMETERS-1'!$B$5:$J$44,5,FALSE))*VLOOKUP(ABSYLD2!CE$4,'[1]INTERNAL PARAMETERS-1'!$B$5:$J$44,8,FALSE)*VLOOKUP(ABSYLD2!CE$4,'[1]INTERNAL PARAMETERS-1'!$B$5:$J$44,3,FALSE)</f>
        <v>0</v>
      </c>
      <c r="CF230" s="47">
        <f>ABSYLD1!CF230*VLOOKUP(ABSYLD2!CF$4,'[1]INTERNAL PARAMETERS-1'!$B$5:$J$44,5,FALSE)*VLOOKUP(ABSYLD2!CF$4,'[1]INTERNAL PARAMETERS-1'!$B$5:$J$44,6,FALSE)*VLOOKUP(ABSYLD2!CF$4,'[1]INTERNAL PARAMETERS-1'!$B$5:$J$44,3,FALSE) + ABSYLD1!CF230*(1-VLOOKUP(ABSYLD2!CF$4,'[1]INTERNAL PARAMETERS-1'!$B$5:$J$44,5,FALSE))*VLOOKUP(ABSYLD2!CF$4,'[1]INTERNAL PARAMETERS-1'!$B$5:$J$44,8,FALSE)*VLOOKUP(ABSYLD2!CF$4,'[1]INTERNAL PARAMETERS-1'!$B$5:$J$44,3,FALSE)</f>
        <v>0</v>
      </c>
      <c r="CG230" s="47">
        <f>ABSYLD1!CG230*VLOOKUP(ABSYLD2!CG$4,'[1]INTERNAL PARAMETERS-1'!$B$5:$J$44,5,FALSE)*VLOOKUP(ABSYLD2!CG$4,'[1]INTERNAL PARAMETERS-1'!$B$5:$J$44,6,FALSE)*VLOOKUP(ABSYLD2!CG$4,'[1]INTERNAL PARAMETERS-1'!$B$5:$J$44,3,FALSE) + ABSYLD1!CG230*(1-VLOOKUP(ABSYLD2!CG$4,'[1]INTERNAL PARAMETERS-1'!$B$5:$J$44,5,FALSE))*VLOOKUP(ABSYLD2!CG$4,'[1]INTERNAL PARAMETERS-1'!$B$5:$J$44,8,FALSE)*VLOOKUP(ABSYLD2!CG$4,'[1]INTERNAL PARAMETERS-1'!$B$5:$J$44,3,FALSE)</f>
        <v>0</v>
      </c>
      <c r="CH230" s="46">
        <f>ABSYLD1!CH230*VLOOKUP(ABSYLD2!CH$4,'[1]INTERNAL PARAMETERS-1'!$B$5:$J$44,5,FALSE)*VLOOKUP(ABSYLD2!CH$4,'[1]INTERNAL PARAMETERS-1'!$B$5:$J$44,6,FALSE)*VLOOKUP(ABSYLD2!CH$4,'[1]INTERNAL PARAMETERS-1'!$B$5:$J$44,3,FALSE) + ABSYLD1!CH230*(1-VLOOKUP(ABSYLD2!CH$4,'[1]INTERNAL PARAMETERS-1'!$B$5:$J$44,5,FALSE))*VLOOKUP(ABSYLD2!CH$4,'[1]INTERNAL PARAMETERS-1'!$B$5:$J$44,8,FALSE)*VLOOKUP(ABSYLD2!CH$4,'[1]INTERNAL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>
      <c r="B231" s="61" t="s">
        <v>6</v>
      </c>
      <c r="C231" s="60" t="s">
        <v>89</v>
      </c>
      <c r="D231" s="60" t="s">
        <v>78</v>
      </c>
      <c r="E231" s="137">
        <f>ABS!AL231</f>
        <v>0</v>
      </c>
      <c r="F231" s="62">
        <f>'[1]INTERNAL PARAMETERS-1'!M15</f>
        <v>34.72</v>
      </c>
      <c r="G231" s="48">
        <f>ABSYLD1!G231*VLOOKUP(ABSYLD2!G$4,'[1]INTERNAL PARAMETERS-1'!$B$5:$J$44,5,FALSE)*VLOOKUP(ABSYLD2!G$4,'[1]INTERNAL PARAMETERS-1'!$B$5:$J$44,7,FALSE)*ABSYLD2!$F231 + ABSYLD1!G231*(1-VLOOKUP(ABSYLD2!G$4,'[1]INTERNAL PARAMETERS-1'!$B$5:$J$44,5,FALSE))*VLOOKUP(ABSYLD2!G$4,'[1]INTERNAL PARAMETERS-1'!$B$5:$J$44,9,FALSE)*ABSYLD2!$F231</f>
        <v>0</v>
      </c>
      <c r="H231" s="47">
        <f>ABSYLD1!H231*VLOOKUP(ABSYLD2!H$4,'[1]INTERNAL PARAMETERS-1'!$B$5:$J$44,5,FALSE)*VLOOKUP(ABSYLD2!H$4,'[1]INTERNAL PARAMETERS-1'!$B$5:$J$44,7,FALSE)*ABSYLD2!$F231 + ABSYLD1!H231*(1-VLOOKUP(ABSYLD2!H$4,'[1]INTERNAL PARAMETERS-1'!$B$5:$J$44,5,FALSE))*VLOOKUP(ABSYLD2!H$4,'[1]INTERNAL PARAMETERS-1'!$B$5:$J$44,9,FALSE)*ABSYLD2!$F231</f>
        <v>0</v>
      </c>
      <c r="I231" s="47">
        <f>ABSYLD1!I231*VLOOKUP(ABSYLD2!I$4,'[1]INTERNAL PARAMETERS-1'!$B$5:$J$44,5,FALSE)*VLOOKUP(ABSYLD2!I$4,'[1]INTERNAL PARAMETERS-1'!$B$5:$J$44,7,FALSE)*ABSYLD2!$F231 + ABSYLD1!I231*(1-VLOOKUP(ABSYLD2!I$4,'[1]INTERNAL PARAMETERS-1'!$B$5:$J$44,5,FALSE))*VLOOKUP(ABSYLD2!I$4,'[1]INTERNAL PARAMETERS-1'!$B$5:$J$44,9,FALSE)*ABSYLD2!$F231</f>
        <v>0</v>
      </c>
      <c r="J231" s="47">
        <f>ABSYLD1!J231*VLOOKUP(ABSYLD2!J$4,'[1]INTERNAL PARAMETERS-1'!$B$5:$J$44,5,FALSE)*VLOOKUP(ABSYLD2!J$4,'[1]INTERNAL PARAMETERS-1'!$B$5:$J$44,7,FALSE)*ABSYLD2!$F231 + ABSYLD1!J231*(1-VLOOKUP(ABSYLD2!J$4,'[1]INTERNAL PARAMETERS-1'!$B$5:$J$44,5,FALSE))*VLOOKUP(ABSYLD2!J$4,'[1]INTERNAL PARAMETERS-1'!$B$5:$J$44,9,FALSE)*ABSYLD2!$F231</f>
        <v>0</v>
      </c>
      <c r="K231" s="47">
        <f>ABSYLD1!K231*VLOOKUP(ABSYLD2!K$4,'[1]INTERNAL PARAMETERS-1'!$B$5:$J$44,5,FALSE)*VLOOKUP(ABSYLD2!K$4,'[1]INTERNAL PARAMETERS-1'!$B$5:$J$44,7,FALSE)*ABSYLD2!$F231 + ABSYLD1!K231*(1-VLOOKUP(ABSYLD2!K$4,'[1]INTERNAL PARAMETERS-1'!$B$5:$J$44,5,FALSE))*VLOOKUP(ABSYLD2!K$4,'[1]INTERNAL PARAMETERS-1'!$B$5:$J$44,9,FALSE)*ABSYLD2!$F231</f>
        <v>0</v>
      </c>
      <c r="L231" s="47">
        <f>ABSYLD1!L231*VLOOKUP(ABSYLD2!L$4,'[1]INTERNAL PARAMETERS-1'!$B$5:$J$44,5,FALSE)*VLOOKUP(ABSYLD2!L$4,'[1]INTERNAL PARAMETERS-1'!$B$5:$J$44,7,FALSE)*ABSYLD2!$F231 + ABSYLD1!L231*(1-VLOOKUP(ABSYLD2!L$4,'[1]INTERNAL PARAMETERS-1'!$B$5:$J$44,5,FALSE))*VLOOKUP(ABSYLD2!L$4,'[1]INTERNAL PARAMETERS-1'!$B$5:$J$44,9,FALSE)*ABSYLD2!$F231</f>
        <v>0</v>
      </c>
      <c r="M231" s="47">
        <f>ABSYLD1!M231*VLOOKUP(ABSYLD2!M$4,'[1]INTERNAL PARAMETERS-1'!$B$5:$J$44,5,FALSE)*VLOOKUP(ABSYLD2!M$4,'[1]INTERNAL PARAMETERS-1'!$B$5:$J$44,7,FALSE)*ABSYLD2!$F231 + ABSYLD1!M231*(1-VLOOKUP(ABSYLD2!M$4,'[1]INTERNAL PARAMETERS-1'!$B$5:$J$44,5,FALSE))*VLOOKUP(ABSYLD2!M$4,'[1]INTERNAL PARAMETERS-1'!$B$5:$J$44,9,FALSE)*ABSYLD2!$F231</f>
        <v>0</v>
      </c>
      <c r="N231" s="47">
        <f>ABSYLD1!N231*VLOOKUP(ABSYLD2!N$4,'[1]INTERNAL PARAMETERS-1'!$B$5:$J$44,5,FALSE)*VLOOKUP(ABSYLD2!N$4,'[1]INTERNAL PARAMETERS-1'!$B$5:$J$44,7,FALSE)*ABSYLD2!$F231 + ABSYLD1!N231*(1-VLOOKUP(ABSYLD2!N$4,'[1]INTERNAL PARAMETERS-1'!$B$5:$J$44,5,FALSE))*VLOOKUP(ABSYLD2!N$4,'[1]INTERNAL PARAMETERS-1'!$B$5:$J$44,9,FALSE)*ABSYLD2!$F231</f>
        <v>0</v>
      </c>
      <c r="O231" s="47">
        <f>ABSYLD1!O231*VLOOKUP(ABSYLD2!O$4,'[1]INTERNAL PARAMETERS-1'!$B$5:$J$44,5,FALSE)*VLOOKUP(ABSYLD2!O$4,'[1]INTERNAL PARAMETERS-1'!$B$5:$J$44,7,FALSE)*ABSYLD2!$F231 + ABSYLD1!O231*(1-VLOOKUP(ABSYLD2!O$4,'[1]INTERNAL PARAMETERS-1'!$B$5:$J$44,5,FALSE))*VLOOKUP(ABSYLD2!O$4,'[1]INTERNAL PARAMETERS-1'!$B$5:$J$44,9,FALSE)*ABSYLD2!$F231</f>
        <v>0</v>
      </c>
      <c r="P231" s="47">
        <f>ABSYLD1!P231*VLOOKUP(ABSYLD2!P$4,'[1]INTERNAL PARAMETERS-1'!$B$5:$J$44,5,FALSE)*VLOOKUP(ABSYLD2!P$4,'[1]INTERNAL PARAMETERS-1'!$B$5:$J$44,7,FALSE)*ABSYLD2!$F231 + ABSYLD1!P231*(1-VLOOKUP(ABSYLD2!P$4,'[1]INTERNAL PARAMETERS-1'!$B$5:$J$44,5,FALSE))*VLOOKUP(ABSYLD2!P$4,'[1]INTERNAL PARAMETERS-1'!$B$5:$J$44,9,FALSE)*ABSYLD2!$F231</f>
        <v>0</v>
      </c>
      <c r="Q231" s="47">
        <f>ABSYLD1!Q231*VLOOKUP(ABSYLD2!Q$4,'[1]INTERNAL PARAMETERS-1'!$B$5:$J$44,5,FALSE)*VLOOKUP(ABSYLD2!Q$4,'[1]INTERNAL PARAMETERS-1'!$B$5:$J$44,7,FALSE)*ABSYLD2!$F231 + ABSYLD1!Q231*(1-VLOOKUP(ABSYLD2!Q$4,'[1]INTERNAL PARAMETERS-1'!$B$5:$J$44,5,FALSE))*VLOOKUP(ABSYLD2!Q$4,'[1]INTERNAL PARAMETERS-1'!$B$5:$J$44,9,FALSE)*ABSYLD2!$F231</f>
        <v>0</v>
      </c>
      <c r="R231" s="47">
        <f>ABSYLD1!R231*VLOOKUP(ABSYLD2!R$4,'[1]INTERNAL PARAMETERS-1'!$B$5:$J$44,5,FALSE)*VLOOKUP(ABSYLD2!R$4,'[1]INTERNAL PARAMETERS-1'!$B$5:$J$44,7,FALSE)*ABSYLD2!$F231 + ABSYLD1!R231*(1-VLOOKUP(ABSYLD2!R$4,'[1]INTERNAL PARAMETERS-1'!$B$5:$J$44,5,FALSE))*VLOOKUP(ABSYLD2!R$4,'[1]INTERNAL PARAMETERS-1'!$B$5:$J$44,9,FALSE)*ABSYLD2!$F231</f>
        <v>0</v>
      </c>
      <c r="S231" s="47">
        <f>ABSYLD1!S231*VLOOKUP(ABSYLD2!S$4,'[1]INTERNAL PARAMETERS-1'!$B$5:$J$44,5,FALSE)*VLOOKUP(ABSYLD2!S$4,'[1]INTERNAL PARAMETERS-1'!$B$5:$J$44,7,FALSE)*ABSYLD2!$F231 + ABSYLD1!S231*(1-VLOOKUP(ABSYLD2!S$4,'[1]INTERNAL PARAMETERS-1'!$B$5:$J$44,5,FALSE))*VLOOKUP(ABSYLD2!S$4,'[1]INTERNAL PARAMETERS-1'!$B$5:$J$44,9,FALSE)*ABSYLD2!$F231</f>
        <v>0</v>
      </c>
      <c r="T231" s="47">
        <f>ABSYLD1!T231*VLOOKUP(ABSYLD2!T$4,'[1]INTERNAL PARAMETERS-1'!$B$5:$J$44,5,FALSE)*VLOOKUP(ABSYLD2!T$4,'[1]INTERNAL PARAMETERS-1'!$B$5:$J$44,7,FALSE)*ABSYLD2!$F231 + ABSYLD1!T231*(1-VLOOKUP(ABSYLD2!T$4,'[1]INTERNAL PARAMETERS-1'!$B$5:$J$44,5,FALSE))*VLOOKUP(ABSYLD2!T$4,'[1]INTERNAL PARAMETERS-1'!$B$5:$J$44,9,FALSE)*ABSYLD2!$F231</f>
        <v>0</v>
      </c>
      <c r="U231" s="47">
        <f>ABSYLD1!U231*VLOOKUP(ABSYLD2!U$4,'[1]INTERNAL PARAMETERS-1'!$B$5:$J$44,5,FALSE)*VLOOKUP(ABSYLD2!U$4,'[1]INTERNAL PARAMETERS-1'!$B$5:$J$44,7,FALSE)*ABSYLD2!$F231 + ABSYLD1!U231*(1-VLOOKUP(ABSYLD2!U$4,'[1]INTERNAL PARAMETERS-1'!$B$5:$J$44,5,FALSE))*VLOOKUP(ABSYLD2!U$4,'[1]INTERNAL PARAMETERS-1'!$B$5:$J$44,9,FALSE)*ABSYLD2!$F231</f>
        <v>0</v>
      </c>
      <c r="V231" s="47">
        <f>ABSYLD1!V231*VLOOKUP(ABSYLD2!V$4,'[1]INTERNAL PARAMETERS-1'!$B$5:$J$44,5,FALSE)*VLOOKUP(ABSYLD2!V$4,'[1]INTERNAL PARAMETERS-1'!$B$5:$J$44,7,FALSE)*ABSYLD2!$F231 + ABSYLD1!V231*(1-VLOOKUP(ABSYLD2!V$4,'[1]INTERNAL PARAMETERS-1'!$B$5:$J$44,5,FALSE))*VLOOKUP(ABSYLD2!V$4,'[1]INTERNAL PARAMETERS-1'!$B$5:$J$44,9,FALSE)*ABSYLD2!$F231</f>
        <v>0</v>
      </c>
      <c r="W231" s="47">
        <f>ABSYLD1!W231*VLOOKUP(ABSYLD2!W$4,'[1]INTERNAL PARAMETERS-1'!$B$5:$J$44,5,FALSE)*VLOOKUP(ABSYLD2!W$4,'[1]INTERNAL PARAMETERS-1'!$B$5:$J$44,7,FALSE)*ABSYLD2!$F231 + ABSYLD1!W231*(1-VLOOKUP(ABSYLD2!W$4,'[1]INTERNAL PARAMETERS-1'!$B$5:$J$44,5,FALSE))*VLOOKUP(ABSYLD2!W$4,'[1]INTERNAL PARAMETERS-1'!$B$5:$J$44,9,FALSE)*ABSYLD2!$F231</f>
        <v>0</v>
      </c>
      <c r="X231" s="47">
        <f>ABSYLD1!X231*VLOOKUP(ABSYLD2!X$4,'[1]INTERNAL PARAMETERS-1'!$B$5:$J$44,5,FALSE)*VLOOKUP(ABSYLD2!X$4,'[1]INTERNAL PARAMETERS-1'!$B$5:$J$44,7,FALSE)*ABSYLD2!$F231 + ABSYLD1!X231*(1-VLOOKUP(ABSYLD2!X$4,'[1]INTERNAL PARAMETERS-1'!$B$5:$J$44,5,FALSE))*VLOOKUP(ABSYLD2!X$4,'[1]INTERNAL PARAMETERS-1'!$B$5:$J$44,9,FALSE)*ABSYLD2!$F231</f>
        <v>0</v>
      </c>
      <c r="Y231" s="47">
        <f>ABSYLD1!Y231*VLOOKUP(ABSYLD2!Y$4,'[1]INTERNAL PARAMETERS-1'!$B$5:$J$44,5,FALSE)*VLOOKUP(ABSYLD2!Y$4,'[1]INTERNAL PARAMETERS-1'!$B$5:$J$44,7,FALSE)*ABSYLD2!$F231 + ABSYLD1!Y231*(1-VLOOKUP(ABSYLD2!Y$4,'[1]INTERNAL PARAMETERS-1'!$B$5:$J$44,5,FALSE))*VLOOKUP(ABSYLD2!Y$4,'[1]INTERNAL PARAMETERS-1'!$B$5:$J$44,9,FALSE)*ABSYLD2!$F231</f>
        <v>0</v>
      </c>
      <c r="Z231" s="47">
        <f>ABSYLD1!Z231*VLOOKUP(ABSYLD2!Z$4,'[1]INTERNAL PARAMETERS-1'!$B$5:$J$44,5,FALSE)*VLOOKUP(ABSYLD2!Z$4,'[1]INTERNAL PARAMETERS-1'!$B$5:$J$44,7,FALSE)*ABSYLD2!$F231 + ABSYLD1!Z231*(1-VLOOKUP(ABSYLD2!Z$4,'[1]INTERNAL PARAMETERS-1'!$B$5:$J$44,5,FALSE))*VLOOKUP(ABSYLD2!Z$4,'[1]INTERNAL PARAMETERS-1'!$B$5:$J$44,9,FALSE)*ABSYLD2!$F231</f>
        <v>0</v>
      </c>
      <c r="AA231" s="47">
        <f>ABSYLD1!AA231*VLOOKUP(ABSYLD2!AA$4,'[1]INTERNAL PARAMETERS-1'!$B$5:$J$44,5,FALSE)*VLOOKUP(ABSYLD2!AA$4,'[1]INTERNAL PARAMETERS-1'!$B$5:$J$44,7,FALSE)*ABSYLD2!$F231 + ABSYLD1!AA231*(1-VLOOKUP(ABSYLD2!AA$4,'[1]INTERNAL PARAMETERS-1'!$B$5:$J$44,5,FALSE))*VLOOKUP(ABSYLD2!AA$4,'[1]INTERNAL PARAMETERS-1'!$B$5:$J$44,9,FALSE)*ABSYLD2!$F231</f>
        <v>0</v>
      </c>
      <c r="AB231" s="47">
        <f>ABSYLD1!AB231*VLOOKUP(ABSYLD2!AB$4,'[1]INTERNAL PARAMETERS-1'!$B$5:$J$44,5,FALSE)*VLOOKUP(ABSYLD2!AB$4,'[1]INTERNAL PARAMETERS-1'!$B$5:$J$44,7,FALSE)*ABSYLD2!$F231 + ABSYLD1!AB231*(1-VLOOKUP(ABSYLD2!AB$4,'[1]INTERNAL PARAMETERS-1'!$B$5:$J$44,5,FALSE))*VLOOKUP(ABSYLD2!AB$4,'[1]INTERNAL PARAMETERS-1'!$B$5:$J$44,9,FALSE)*ABSYLD2!$F231</f>
        <v>0</v>
      </c>
      <c r="AC231" s="47">
        <f>ABSYLD1!AC231*VLOOKUP(ABSYLD2!AC$4,'[1]INTERNAL PARAMETERS-1'!$B$5:$J$44,5,FALSE)*VLOOKUP(ABSYLD2!AC$4,'[1]INTERNAL PARAMETERS-1'!$B$5:$J$44,7,FALSE)*ABSYLD2!$F231 + ABSYLD1!AC231*(1-VLOOKUP(ABSYLD2!AC$4,'[1]INTERNAL PARAMETERS-1'!$B$5:$J$44,5,FALSE))*VLOOKUP(ABSYLD2!AC$4,'[1]INTERNAL PARAMETERS-1'!$B$5:$J$44,9,FALSE)*ABSYLD2!$F231</f>
        <v>0</v>
      </c>
      <c r="AD231" s="47">
        <f>ABSYLD1!AD231*VLOOKUP(ABSYLD2!AD$4,'[1]INTERNAL PARAMETERS-1'!$B$5:$J$44,5,FALSE)*VLOOKUP(ABSYLD2!AD$4,'[1]INTERNAL PARAMETERS-1'!$B$5:$J$44,7,FALSE)*ABSYLD2!$F231 + ABSYLD1!AD231*(1-VLOOKUP(ABSYLD2!AD$4,'[1]INTERNAL PARAMETERS-1'!$B$5:$J$44,5,FALSE))*VLOOKUP(ABSYLD2!AD$4,'[1]INTERNAL PARAMETERS-1'!$B$5:$J$44,9,FALSE)*ABSYLD2!$F231</f>
        <v>0</v>
      </c>
      <c r="AE231" s="47">
        <f>ABSYLD1!AE231*VLOOKUP(ABSYLD2!AE$4,'[1]INTERNAL PARAMETERS-1'!$B$5:$J$44,5,FALSE)*VLOOKUP(ABSYLD2!AE$4,'[1]INTERNAL PARAMETERS-1'!$B$5:$J$44,7,FALSE)*ABSYLD2!$F231 + ABSYLD1!AE231*(1-VLOOKUP(ABSYLD2!AE$4,'[1]INTERNAL PARAMETERS-1'!$B$5:$J$44,5,FALSE))*VLOOKUP(ABSYLD2!AE$4,'[1]INTERNAL PARAMETERS-1'!$B$5:$J$44,9,FALSE)*ABSYLD2!$F231</f>
        <v>0</v>
      </c>
      <c r="AF231" s="47">
        <f>ABSYLD1!AF231*VLOOKUP(ABSYLD2!AF$4,'[1]INTERNAL PARAMETERS-1'!$B$5:$J$44,5,FALSE)*VLOOKUP(ABSYLD2!AF$4,'[1]INTERNAL PARAMETERS-1'!$B$5:$J$44,7,FALSE)*ABSYLD2!$F231 + ABSYLD1!AF231*(1-VLOOKUP(ABSYLD2!AF$4,'[1]INTERNAL PARAMETERS-1'!$B$5:$J$44,5,FALSE))*VLOOKUP(ABSYLD2!AF$4,'[1]INTERNAL PARAMETERS-1'!$B$5:$J$44,9,FALSE)*ABSYLD2!$F231</f>
        <v>0</v>
      </c>
      <c r="AG231" s="47">
        <f>ABSYLD1!AG231*VLOOKUP(ABSYLD2!AG$4,'[1]INTERNAL PARAMETERS-1'!$B$5:$J$44,5,FALSE)*VLOOKUP(ABSYLD2!AG$4,'[1]INTERNAL PARAMETERS-1'!$B$5:$J$44,7,FALSE)*ABSYLD2!$F231 + ABSYLD1!AG231*(1-VLOOKUP(ABSYLD2!AG$4,'[1]INTERNAL PARAMETERS-1'!$B$5:$J$44,5,FALSE))*VLOOKUP(ABSYLD2!AG$4,'[1]INTERNAL PARAMETERS-1'!$B$5:$J$44,9,FALSE)*ABSYLD2!$F231</f>
        <v>0</v>
      </c>
      <c r="AH231" s="47">
        <f>ABSYLD1!AH231*VLOOKUP(ABSYLD2!AH$4,'[1]INTERNAL PARAMETERS-1'!$B$5:$J$44,5,FALSE)*VLOOKUP(ABSYLD2!AH$4,'[1]INTERNAL PARAMETERS-1'!$B$5:$J$44,7,FALSE)*ABSYLD2!$F231 + ABSYLD1!AH231*(1-VLOOKUP(ABSYLD2!AH$4,'[1]INTERNAL PARAMETERS-1'!$B$5:$J$44,5,FALSE))*VLOOKUP(ABSYLD2!AH$4,'[1]INTERNAL PARAMETERS-1'!$B$5:$J$44,9,FALSE)*ABSYLD2!$F231</f>
        <v>0</v>
      </c>
      <c r="AI231" s="47">
        <f>ABSYLD1!AI231*VLOOKUP(ABSYLD2!AI$4,'[1]INTERNAL PARAMETERS-1'!$B$5:$J$44,5,FALSE)*VLOOKUP(ABSYLD2!AI$4,'[1]INTERNAL PARAMETERS-1'!$B$5:$J$44,7,FALSE)*ABSYLD2!$F231 + ABSYLD1!AI231*(1-VLOOKUP(ABSYLD2!AI$4,'[1]INTERNAL PARAMETERS-1'!$B$5:$J$44,5,FALSE))*VLOOKUP(ABSYLD2!AI$4,'[1]INTERNAL PARAMETERS-1'!$B$5:$J$44,9,FALSE)*ABSYLD2!$F231</f>
        <v>0</v>
      </c>
      <c r="AJ231" s="47">
        <f>ABSYLD1!AJ231*VLOOKUP(ABSYLD2!AJ$4,'[1]INTERNAL PARAMETERS-1'!$B$5:$J$44,5,FALSE)*VLOOKUP(ABSYLD2!AJ$4,'[1]INTERNAL PARAMETERS-1'!$B$5:$J$44,7,FALSE)*ABSYLD2!$F231 + ABSYLD1!AJ231*(1-VLOOKUP(ABSYLD2!AJ$4,'[1]INTERNAL PARAMETERS-1'!$B$5:$J$44,5,FALSE))*VLOOKUP(ABSYLD2!AJ$4,'[1]INTERNAL PARAMETERS-1'!$B$5:$J$44,9,FALSE)*ABSYLD2!$F231</f>
        <v>0</v>
      </c>
      <c r="AK231" s="47">
        <f>ABSYLD1!AK231*VLOOKUP(ABSYLD2!AK$4,'[1]INTERNAL PARAMETERS-1'!$B$5:$J$44,5,FALSE)*VLOOKUP(ABSYLD2!AK$4,'[1]INTERNAL PARAMETERS-1'!$B$5:$J$44,7,FALSE)*ABSYLD2!$F231 + ABSYLD1!AK231*(1-VLOOKUP(ABSYLD2!AK$4,'[1]INTERNAL PARAMETERS-1'!$B$5:$J$44,5,FALSE))*VLOOKUP(ABSYLD2!AK$4,'[1]INTERNAL PARAMETERS-1'!$B$5:$J$44,9,FALSE)*ABSYLD2!$F231</f>
        <v>0</v>
      </c>
      <c r="AL231" s="47">
        <f>ABSYLD1!AL231*VLOOKUP(ABSYLD2!AL$4,'[1]INTERNAL PARAMETERS-1'!$B$5:$J$44,5,FALSE)*VLOOKUP(ABSYLD2!AL$4,'[1]INTERNAL PARAMETERS-1'!$B$5:$J$44,7,FALSE)*ABSYLD2!$F231 + ABSYLD1!AL231*(1-VLOOKUP(ABSYLD2!AL$4,'[1]INTERNAL PARAMETERS-1'!$B$5:$J$44,5,FALSE))*VLOOKUP(ABSYLD2!AL$4,'[1]INTERNAL PARAMETERS-1'!$B$5:$J$44,9,FALSE)*ABSYLD2!$F231</f>
        <v>0</v>
      </c>
      <c r="AM231" s="47">
        <f>ABSYLD1!AM231*VLOOKUP(ABSYLD2!AM$4,'[1]INTERNAL PARAMETERS-1'!$B$5:$J$44,5,FALSE)*VLOOKUP(ABSYLD2!AM$4,'[1]INTERNAL PARAMETERS-1'!$B$5:$J$44,7,FALSE)*ABSYLD2!$F231 + ABSYLD1!AM231*(1-VLOOKUP(ABSYLD2!AM$4,'[1]INTERNAL PARAMETERS-1'!$B$5:$J$44,5,FALSE))*VLOOKUP(ABSYLD2!AM$4,'[1]INTERNAL PARAMETERS-1'!$B$5:$J$44,9,FALSE)*ABSYLD2!$F231</f>
        <v>0</v>
      </c>
      <c r="AN231" s="47">
        <f>ABSYLD1!AN231*VLOOKUP(ABSYLD2!AN$4,'[1]INTERNAL PARAMETERS-1'!$B$5:$J$44,5,FALSE)*VLOOKUP(ABSYLD2!AN$4,'[1]INTERNAL PARAMETERS-1'!$B$5:$J$44,7,FALSE)*ABSYLD2!$F231 + ABSYLD1!AN231*(1-VLOOKUP(ABSYLD2!AN$4,'[1]INTERNAL PARAMETERS-1'!$B$5:$J$44,5,FALSE))*VLOOKUP(ABSYLD2!AN$4,'[1]INTERNAL PARAMETERS-1'!$B$5:$J$44,9,FALSE)*ABSYLD2!$F231</f>
        <v>0</v>
      </c>
      <c r="AO231" s="47">
        <f>ABSYLD1!AO231*VLOOKUP(ABSYLD2!AO$4,'[1]INTERNAL PARAMETERS-1'!$B$5:$J$44,5,FALSE)*VLOOKUP(ABSYLD2!AO$4,'[1]INTERNAL PARAMETERS-1'!$B$5:$J$44,7,FALSE)*ABSYLD2!$F231 + ABSYLD1!AO231*(1-VLOOKUP(ABSYLD2!AO$4,'[1]INTERNAL PARAMETERS-1'!$B$5:$J$44,5,FALSE))*VLOOKUP(ABSYLD2!AO$4,'[1]INTERNAL PARAMETERS-1'!$B$5:$J$44,9,FALSE)*ABSYLD2!$F231</f>
        <v>0</v>
      </c>
      <c r="AP231" s="47">
        <f>ABSYLD1!AP231*VLOOKUP(ABSYLD2!AP$4,'[1]INTERNAL PARAMETERS-1'!$B$5:$J$44,5,FALSE)*VLOOKUP(ABSYLD2!AP$4,'[1]INTERNAL PARAMETERS-1'!$B$5:$J$44,7,FALSE)*ABSYLD2!$F231 + ABSYLD1!AP231*(1-VLOOKUP(ABSYLD2!AP$4,'[1]INTERNAL PARAMETERS-1'!$B$5:$J$44,5,FALSE))*VLOOKUP(ABSYLD2!AP$4,'[1]INTERNAL PARAMETERS-1'!$B$5:$J$44,9,FALSE)*ABSYLD2!$F231</f>
        <v>0</v>
      </c>
      <c r="AQ231" s="47">
        <f>ABSYLD1!AQ231*VLOOKUP(ABSYLD2!AQ$4,'[1]INTERNAL PARAMETERS-1'!$B$5:$J$44,5,FALSE)*VLOOKUP(ABSYLD2!AQ$4,'[1]INTERNAL PARAMETERS-1'!$B$5:$J$44,7,FALSE)*ABSYLD2!$F231 + ABSYLD1!AQ231*(1-VLOOKUP(ABSYLD2!AQ$4,'[1]INTERNAL PARAMETERS-1'!$B$5:$J$44,5,FALSE))*VLOOKUP(ABSYLD2!AQ$4,'[1]INTERNAL PARAMETERS-1'!$B$5:$J$44,9,FALSE)*ABSYLD2!$F231</f>
        <v>0</v>
      </c>
      <c r="AR231" s="47">
        <f>ABSYLD1!AR231*VLOOKUP(ABSYLD2!AR$4,'[1]INTERNAL PARAMETERS-1'!$B$5:$J$44,5,FALSE)*VLOOKUP(ABSYLD2!AR$4,'[1]INTERNAL PARAMETERS-1'!$B$5:$J$44,7,FALSE)*ABSYLD2!$F231 + ABSYLD1!AR231*(1-VLOOKUP(ABSYLD2!AR$4,'[1]INTERNAL PARAMETERS-1'!$B$5:$J$44,5,FALSE))*VLOOKUP(ABSYLD2!AR$4,'[1]INTERNAL PARAMETERS-1'!$B$5:$J$44,9,FALSE)*ABSYLD2!$F231</f>
        <v>0</v>
      </c>
      <c r="AS231" s="47">
        <f>ABSYLD1!AS231*VLOOKUP(ABSYLD2!AS$4,'[1]INTERNAL PARAMETERS-1'!$B$5:$J$44,5,FALSE)*VLOOKUP(ABSYLD2!AS$4,'[1]INTERNAL PARAMETERS-1'!$B$5:$J$44,7,FALSE)*ABSYLD2!$F231 + ABSYLD1!AS231*(1-VLOOKUP(ABSYLD2!AS$4,'[1]INTERNAL PARAMETERS-1'!$B$5:$J$44,5,FALSE))*VLOOKUP(ABSYLD2!AS$4,'[1]INTERNAL PARAMETERS-1'!$B$5:$J$44,9,FALSE)*ABSYLD2!$F231</f>
        <v>0</v>
      </c>
      <c r="AT231" s="46">
        <f>ABSYLD1!AT231*VLOOKUP(ABSYLD2!AT$4,'[1]INTERNAL PARAMETERS-1'!$B$5:$J$44,5,FALSE)*VLOOKUP(ABSYLD2!AT$4,'[1]INTERNAL PARAMETERS-1'!$B$5:$J$44,7,FALSE)*ABSYLD2!$F231 + ABSYLD1!AT231*(1-VLOOKUP(ABSYLD2!AT$4,'[1]INTERNAL PARAMETERS-1'!$B$5:$J$44,5,FALSE))*VLOOKUP(ABSYLD2!AT$4,'[1]INTERNAL PARAMETERS-1'!$B$5:$J$44,9,FALSE)*ABSYLD2!$F231</f>
        <v>0</v>
      </c>
      <c r="AU231" s="48">
        <f>ABSYLD1!AU231*VLOOKUP(ABSYLD2!AU$4,'[1]INTERNAL PARAMETERS-1'!$B$5:$J$44,5,FALSE)*VLOOKUP(ABSYLD2!AU$4,'[1]INTERNAL PARAMETERS-1'!$B$5:$J$44,6,FALSE)*VLOOKUP(ABSYLD2!AU$4,'[1]INTERNAL PARAMETERS-1'!$B$5:$J$44,3,FALSE) + ABSYLD1!AU231*(1-VLOOKUP(ABSYLD2!AU$4,'[1]INTERNAL PARAMETERS-1'!$B$5:$J$44,5,FALSE))*VLOOKUP(ABSYLD2!AU$4,'[1]INTERNAL PARAMETERS-1'!$B$5:$J$44,8,FALSE)*VLOOKUP(ABSYLD2!AU$4,'[1]INTERNAL PARAMETERS-1'!$B$5:$J$44,3,FALSE)</f>
        <v>0</v>
      </c>
      <c r="AV231" s="47">
        <f>ABSYLD1!AV231*VLOOKUP(ABSYLD2!AV$4,'[1]INTERNAL PARAMETERS-1'!$B$5:$J$44,5,FALSE)*VLOOKUP(ABSYLD2!AV$4,'[1]INTERNAL PARAMETERS-1'!$B$5:$J$44,6,FALSE)*VLOOKUP(ABSYLD2!AV$4,'[1]INTERNAL PARAMETERS-1'!$B$5:$J$44,3,FALSE) + ABSYLD1!AV231*(1-VLOOKUP(ABSYLD2!AV$4,'[1]INTERNAL PARAMETERS-1'!$B$5:$J$44,5,FALSE))*VLOOKUP(ABSYLD2!AV$4,'[1]INTERNAL PARAMETERS-1'!$B$5:$J$44,8,FALSE)*VLOOKUP(ABSYLD2!AV$4,'[1]INTERNAL PARAMETERS-1'!$B$5:$J$44,3,FALSE)</f>
        <v>0</v>
      </c>
      <c r="AW231" s="47">
        <f>ABSYLD1!AW231*VLOOKUP(ABSYLD2!AW$4,'[1]INTERNAL PARAMETERS-1'!$B$5:$J$44,5,FALSE)*VLOOKUP(ABSYLD2!AW$4,'[1]INTERNAL PARAMETERS-1'!$B$5:$J$44,6,FALSE)*VLOOKUP(ABSYLD2!AW$4,'[1]INTERNAL PARAMETERS-1'!$B$5:$J$44,3,FALSE) + ABSYLD1!AW231*(1-VLOOKUP(ABSYLD2!AW$4,'[1]INTERNAL PARAMETERS-1'!$B$5:$J$44,5,FALSE))*VLOOKUP(ABSYLD2!AW$4,'[1]INTERNAL PARAMETERS-1'!$B$5:$J$44,8,FALSE)*VLOOKUP(ABSYLD2!AW$4,'[1]INTERNAL PARAMETERS-1'!$B$5:$J$44,3,FALSE)</f>
        <v>0</v>
      </c>
      <c r="AX231" s="47">
        <f>ABSYLD1!AX231*VLOOKUP(ABSYLD2!AX$4,'[1]INTERNAL PARAMETERS-1'!$B$5:$J$44,5,FALSE)*VLOOKUP(ABSYLD2!AX$4,'[1]INTERNAL PARAMETERS-1'!$B$5:$J$44,6,FALSE)*VLOOKUP(ABSYLD2!AX$4,'[1]INTERNAL PARAMETERS-1'!$B$5:$J$44,3,FALSE) + ABSYLD1!AX231*(1-VLOOKUP(ABSYLD2!AX$4,'[1]INTERNAL PARAMETERS-1'!$B$5:$J$44,5,FALSE))*VLOOKUP(ABSYLD2!AX$4,'[1]INTERNAL PARAMETERS-1'!$B$5:$J$44,8,FALSE)*VLOOKUP(ABSYLD2!AX$4,'[1]INTERNAL PARAMETERS-1'!$B$5:$J$44,3,FALSE)</f>
        <v>0</v>
      </c>
      <c r="AY231" s="47">
        <f>ABSYLD1!AY231*VLOOKUP(ABSYLD2!AY$4,'[1]INTERNAL PARAMETERS-1'!$B$5:$J$44,5,FALSE)*VLOOKUP(ABSYLD2!AY$4,'[1]INTERNAL PARAMETERS-1'!$B$5:$J$44,6,FALSE)*VLOOKUP(ABSYLD2!AY$4,'[1]INTERNAL PARAMETERS-1'!$B$5:$J$44,3,FALSE) + ABSYLD1!AY231*(1-VLOOKUP(ABSYLD2!AY$4,'[1]INTERNAL PARAMETERS-1'!$B$5:$J$44,5,FALSE))*VLOOKUP(ABSYLD2!AY$4,'[1]INTERNAL PARAMETERS-1'!$B$5:$J$44,8,FALSE)*VLOOKUP(ABSYLD2!AY$4,'[1]INTERNAL PARAMETERS-1'!$B$5:$J$44,3,FALSE)</f>
        <v>0</v>
      </c>
      <c r="AZ231" s="47">
        <f>ABSYLD1!AZ231*VLOOKUP(ABSYLD2!AZ$4,'[1]INTERNAL PARAMETERS-1'!$B$5:$J$44,5,FALSE)*VLOOKUP(ABSYLD2!AZ$4,'[1]INTERNAL PARAMETERS-1'!$B$5:$J$44,6,FALSE)*VLOOKUP(ABSYLD2!AZ$4,'[1]INTERNAL PARAMETERS-1'!$B$5:$J$44,3,FALSE) + ABSYLD1!AZ231*(1-VLOOKUP(ABSYLD2!AZ$4,'[1]INTERNAL PARAMETERS-1'!$B$5:$J$44,5,FALSE))*VLOOKUP(ABSYLD2!AZ$4,'[1]INTERNAL PARAMETERS-1'!$B$5:$J$44,8,FALSE)*VLOOKUP(ABSYLD2!AZ$4,'[1]INTERNAL PARAMETERS-1'!$B$5:$J$44,3,FALSE)</f>
        <v>0</v>
      </c>
      <c r="BA231" s="47">
        <f>ABSYLD1!BA231*VLOOKUP(ABSYLD2!BA$4,'[1]INTERNAL PARAMETERS-1'!$B$5:$J$44,5,FALSE)*VLOOKUP(ABSYLD2!BA$4,'[1]INTERNAL PARAMETERS-1'!$B$5:$J$44,6,FALSE)*VLOOKUP(ABSYLD2!BA$4,'[1]INTERNAL PARAMETERS-1'!$B$5:$J$44,3,FALSE) + ABSYLD1!BA231*(1-VLOOKUP(ABSYLD2!BA$4,'[1]INTERNAL PARAMETERS-1'!$B$5:$J$44,5,FALSE))*VLOOKUP(ABSYLD2!BA$4,'[1]INTERNAL PARAMETERS-1'!$B$5:$J$44,8,FALSE)*VLOOKUP(ABSYLD2!BA$4,'[1]INTERNAL PARAMETERS-1'!$B$5:$J$44,3,FALSE)</f>
        <v>0</v>
      </c>
      <c r="BB231" s="47">
        <f>ABSYLD1!BB231*VLOOKUP(ABSYLD2!BB$4,'[1]INTERNAL PARAMETERS-1'!$B$5:$J$44,5,FALSE)*VLOOKUP(ABSYLD2!BB$4,'[1]INTERNAL PARAMETERS-1'!$B$5:$J$44,6,FALSE)*VLOOKUP(ABSYLD2!BB$4,'[1]INTERNAL PARAMETERS-1'!$B$5:$J$44,3,FALSE) + ABSYLD1!BB231*(1-VLOOKUP(ABSYLD2!BB$4,'[1]INTERNAL PARAMETERS-1'!$B$5:$J$44,5,FALSE))*VLOOKUP(ABSYLD2!BB$4,'[1]INTERNAL PARAMETERS-1'!$B$5:$J$44,8,FALSE)*VLOOKUP(ABSYLD2!BB$4,'[1]INTERNAL PARAMETERS-1'!$B$5:$J$44,3,FALSE)</f>
        <v>0</v>
      </c>
      <c r="BC231" s="47">
        <f>ABSYLD1!BC231*VLOOKUP(ABSYLD2!BC$4,'[1]INTERNAL PARAMETERS-1'!$B$5:$J$44,5,FALSE)*VLOOKUP(ABSYLD2!BC$4,'[1]INTERNAL PARAMETERS-1'!$B$5:$J$44,6,FALSE)*VLOOKUP(ABSYLD2!BC$4,'[1]INTERNAL PARAMETERS-1'!$B$5:$J$44,3,FALSE) + ABSYLD1!BC231*(1-VLOOKUP(ABSYLD2!BC$4,'[1]INTERNAL PARAMETERS-1'!$B$5:$J$44,5,FALSE))*VLOOKUP(ABSYLD2!BC$4,'[1]INTERNAL PARAMETERS-1'!$B$5:$J$44,8,FALSE)*VLOOKUP(ABSYLD2!BC$4,'[1]INTERNAL PARAMETERS-1'!$B$5:$J$44,3,FALSE)</f>
        <v>0</v>
      </c>
      <c r="BD231" s="47">
        <f>ABSYLD1!BD231*VLOOKUP(ABSYLD2!BD$4,'[1]INTERNAL PARAMETERS-1'!$B$5:$J$44,5,FALSE)*VLOOKUP(ABSYLD2!BD$4,'[1]INTERNAL PARAMETERS-1'!$B$5:$J$44,6,FALSE)*VLOOKUP(ABSYLD2!BD$4,'[1]INTERNAL PARAMETERS-1'!$B$5:$J$44,3,FALSE) + ABSYLD1!BD231*(1-VLOOKUP(ABSYLD2!BD$4,'[1]INTERNAL PARAMETERS-1'!$B$5:$J$44,5,FALSE))*VLOOKUP(ABSYLD2!BD$4,'[1]INTERNAL PARAMETERS-1'!$B$5:$J$44,8,FALSE)*VLOOKUP(ABSYLD2!BD$4,'[1]INTERNAL PARAMETERS-1'!$B$5:$J$44,3,FALSE)</f>
        <v>0</v>
      </c>
      <c r="BE231" s="47">
        <f>ABSYLD1!BE231*VLOOKUP(ABSYLD2!BE$4,'[1]INTERNAL PARAMETERS-1'!$B$5:$J$44,5,FALSE)*VLOOKUP(ABSYLD2!BE$4,'[1]INTERNAL PARAMETERS-1'!$B$5:$J$44,6,FALSE)*VLOOKUP(ABSYLD2!BE$4,'[1]INTERNAL PARAMETERS-1'!$B$5:$J$44,3,FALSE) + ABSYLD1!BE231*(1-VLOOKUP(ABSYLD2!BE$4,'[1]INTERNAL PARAMETERS-1'!$B$5:$J$44,5,FALSE))*VLOOKUP(ABSYLD2!BE$4,'[1]INTERNAL PARAMETERS-1'!$B$5:$J$44,8,FALSE)*VLOOKUP(ABSYLD2!BE$4,'[1]INTERNAL PARAMETERS-1'!$B$5:$J$44,3,FALSE)</f>
        <v>0</v>
      </c>
      <c r="BF231" s="47">
        <f>ABSYLD1!BF231*VLOOKUP(ABSYLD2!BF$4,'[1]INTERNAL PARAMETERS-1'!$B$5:$J$44,5,FALSE)*VLOOKUP(ABSYLD2!BF$4,'[1]INTERNAL PARAMETERS-1'!$B$5:$J$44,6,FALSE)*VLOOKUP(ABSYLD2!BF$4,'[1]INTERNAL PARAMETERS-1'!$B$5:$J$44,3,FALSE) + ABSYLD1!BF231*(1-VLOOKUP(ABSYLD2!BF$4,'[1]INTERNAL PARAMETERS-1'!$B$5:$J$44,5,FALSE))*VLOOKUP(ABSYLD2!BF$4,'[1]INTERNAL PARAMETERS-1'!$B$5:$J$44,8,FALSE)*VLOOKUP(ABSYLD2!BF$4,'[1]INTERNAL PARAMETERS-1'!$B$5:$J$44,3,FALSE)</f>
        <v>0</v>
      </c>
      <c r="BG231" s="47">
        <f>ABSYLD1!BG231*VLOOKUP(ABSYLD2!BG$4,'[1]INTERNAL PARAMETERS-1'!$B$5:$J$44,5,FALSE)*VLOOKUP(ABSYLD2!BG$4,'[1]INTERNAL PARAMETERS-1'!$B$5:$J$44,6,FALSE)*VLOOKUP(ABSYLD2!BG$4,'[1]INTERNAL PARAMETERS-1'!$B$5:$J$44,3,FALSE) + ABSYLD1!BG231*(1-VLOOKUP(ABSYLD2!BG$4,'[1]INTERNAL PARAMETERS-1'!$B$5:$J$44,5,FALSE))*VLOOKUP(ABSYLD2!BG$4,'[1]INTERNAL PARAMETERS-1'!$B$5:$J$44,8,FALSE)*VLOOKUP(ABSYLD2!BG$4,'[1]INTERNAL PARAMETERS-1'!$B$5:$J$44,3,FALSE)</f>
        <v>0</v>
      </c>
      <c r="BH231" s="47">
        <f>ABSYLD1!BH231*VLOOKUP(ABSYLD2!BH$4,'[1]INTERNAL PARAMETERS-1'!$B$5:$J$44,5,FALSE)*VLOOKUP(ABSYLD2!BH$4,'[1]INTERNAL PARAMETERS-1'!$B$5:$J$44,6,FALSE)*VLOOKUP(ABSYLD2!BH$4,'[1]INTERNAL PARAMETERS-1'!$B$5:$J$44,3,FALSE) + ABSYLD1!BH231*(1-VLOOKUP(ABSYLD2!BH$4,'[1]INTERNAL PARAMETERS-1'!$B$5:$J$44,5,FALSE))*VLOOKUP(ABSYLD2!BH$4,'[1]INTERNAL PARAMETERS-1'!$B$5:$J$44,8,FALSE)*VLOOKUP(ABSYLD2!BH$4,'[1]INTERNAL PARAMETERS-1'!$B$5:$J$44,3,FALSE)</f>
        <v>0</v>
      </c>
      <c r="BI231" s="47">
        <f>ABSYLD1!BI231*VLOOKUP(ABSYLD2!BI$4,'[1]INTERNAL PARAMETERS-1'!$B$5:$J$44,5,FALSE)*VLOOKUP(ABSYLD2!BI$4,'[1]INTERNAL PARAMETERS-1'!$B$5:$J$44,6,FALSE)*VLOOKUP(ABSYLD2!BI$4,'[1]INTERNAL PARAMETERS-1'!$B$5:$J$44,3,FALSE) + ABSYLD1!BI231*(1-VLOOKUP(ABSYLD2!BI$4,'[1]INTERNAL PARAMETERS-1'!$B$5:$J$44,5,FALSE))*VLOOKUP(ABSYLD2!BI$4,'[1]INTERNAL PARAMETERS-1'!$B$5:$J$44,8,FALSE)*VLOOKUP(ABSYLD2!BI$4,'[1]INTERNAL PARAMETERS-1'!$B$5:$J$44,3,FALSE)</f>
        <v>0</v>
      </c>
      <c r="BJ231" s="47">
        <f>ABSYLD1!BJ231*VLOOKUP(ABSYLD2!BJ$4,'[1]INTERNAL PARAMETERS-1'!$B$5:$J$44,5,FALSE)*VLOOKUP(ABSYLD2!BJ$4,'[1]INTERNAL PARAMETERS-1'!$B$5:$J$44,6,FALSE)*VLOOKUP(ABSYLD2!BJ$4,'[1]INTERNAL PARAMETERS-1'!$B$5:$J$44,3,FALSE) + ABSYLD1!BJ231*(1-VLOOKUP(ABSYLD2!BJ$4,'[1]INTERNAL PARAMETERS-1'!$B$5:$J$44,5,FALSE))*VLOOKUP(ABSYLD2!BJ$4,'[1]INTERNAL PARAMETERS-1'!$B$5:$J$44,8,FALSE)*VLOOKUP(ABSYLD2!BJ$4,'[1]INTERNAL PARAMETERS-1'!$B$5:$J$44,3,FALSE)</f>
        <v>0</v>
      </c>
      <c r="BK231" s="47">
        <f>ABSYLD1!BK231*VLOOKUP(ABSYLD2!BK$4,'[1]INTERNAL PARAMETERS-1'!$B$5:$J$44,5,FALSE)*VLOOKUP(ABSYLD2!BK$4,'[1]INTERNAL PARAMETERS-1'!$B$5:$J$44,6,FALSE)*VLOOKUP(ABSYLD2!BK$4,'[1]INTERNAL PARAMETERS-1'!$B$5:$J$44,3,FALSE) + ABSYLD1!BK231*(1-VLOOKUP(ABSYLD2!BK$4,'[1]INTERNAL PARAMETERS-1'!$B$5:$J$44,5,FALSE))*VLOOKUP(ABSYLD2!BK$4,'[1]INTERNAL PARAMETERS-1'!$B$5:$J$44,8,FALSE)*VLOOKUP(ABSYLD2!BK$4,'[1]INTERNAL PARAMETERS-1'!$B$5:$J$44,3,FALSE)</f>
        <v>0</v>
      </c>
      <c r="BL231" s="47">
        <f>ABSYLD1!BL231*VLOOKUP(ABSYLD2!BL$4,'[1]INTERNAL PARAMETERS-1'!$B$5:$J$44,5,FALSE)*VLOOKUP(ABSYLD2!BL$4,'[1]INTERNAL PARAMETERS-1'!$B$5:$J$44,6,FALSE)*VLOOKUP(ABSYLD2!BL$4,'[1]INTERNAL PARAMETERS-1'!$B$5:$J$44,3,FALSE) + ABSYLD1!BL231*(1-VLOOKUP(ABSYLD2!BL$4,'[1]INTERNAL PARAMETERS-1'!$B$5:$J$44,5,FALSE))*VLOOKUP(ABSYLD2!BL$4,'[1]INTERNAL PARAMETERS-1'!$B$5:$J$44,8,FALSE)*VLOOKUP(ABSYLD2!BL$4,'[1]INTERNAL PARAMETERS-1'!$B$5:$J$44,3,FALSE)</f>
        <v>0</v>
      </c>
      <c r="BM231" s="47">
        <f>ABSYLD1!BM231*VLOOKUP(ABSYLD2!BM$4,'[1]INTERNAL PARAMETERS-1'!$B$5:$J$44,5,FALSE)*VLOOKUP(ABSYLD2!BM$4,'[1]INTERNAL PARAMETERS-1'!$B$5:$J$44,6,FALSE)*VLOOKUP(ABSYLD2!BM$4,'[1]INTERNAL PARAMETERS-1'!$B$5:$J$44,3,FALSE) + ABSYLD1!BM231*(1-VLOOKUP(ABSYLD2!BM$4,'[1]INTERNAL PARAMETERS-1'!$B$5:$J$44,5,FALSE))*VLOOKUP(ABSYLD2!BM$4,'[1]INTERNAL PARAMETERS-1'!$B$5:$J$44,8,FALSE)*VLOOKUP(ABSYLD2!BM$4,'[1]INTERNAL PARAMETERS-1'!$B$5:$J$44,3,FALSE)</f>
        <v>0</v>
      </c>
      <c r="BN231" s="47">
        <f>ABSYLD1!BN231*VLOOKUP(ABSYLD2!BN$4,'[1]INTERNAL PARAMETERS-1'!$B$5:$J$44,5,FALSE)*VLOOKUP(ABSYLD2!BN$4,'[1]INTERNAL PARAMETERS-1'!$B$5:$J$44,6,FALSE)*VLOOKUP(ABSYLD2!BN$4,'[1]INTERNAL PARAMETERS-1'!$B$5:$J$44,3,FALSE) + ABSYLD1!BN231*(1-VLOOKUP(ABSYLD2!BN$4,'[1]INTERNAL PARAMETERS-1'!$B$5:$J$44,5,FALSE))*VLOOKUP(ABSYLD2!BN$4,'[1]INTERNAL PARAMETERS-1'!$B$5:$J$44,8,FALSE)*VLOOKUP(ABSYLD2!BN$4,'[1]INTERNAL PARAMETERS-1'!$B$5:$J$44,3,FALSE)</f>
        <v>0</v>
      </c>
      <c r="BO231" s="47">
        <f>ABSYLD1!BO231*VLOOKUP(ABSYLD2!BO$4,'[1]INTERNAL PARAMETERS-1'!$B$5:$J$44,5,FALSE)*VLOOKUP(ABSYLD2!BO$4,'[1]INTERNAL PARAMETERS-1'!$B$5:$J$44,6,FALSE)*VLOOKUP(ABSYLD2!BO$4,'[1]INTERNAL PARAMETERS-1'!$B$5:$J$44,3,FALSE) + ABSYLD1!BO231*(1-VLOOKUP(ABSYLD2!BO$4,'[1]INTERNAL PARAMETERS-1'!$B$5:$J$44,5,FALSE))*VLOOKUP(ABSYLD2!BO$4,'[1]INTERNAL PARAMETERS-1'!$B$5:$J$44,8,FALSE)*VLOOKUP(ABSYLD2!BO$4,'[1]INTERNAL PARAMETERS-1'!$B$5:$J$44,3,FALSE)</f>
        <v>0</v>
      </c>
      <c r="BP231" s="47">
        <f>ABSYLD1!BP231*VLOOKUP(ABSYLD2!BP$4,'[1]INTERNAL PARAMETERS-1'!$B$5:$J$44,5,FALSE)*VLOOKUP(ABSYLD2!BP$4,'[1]INTERNAL PARAMETERS-1'!$B$5:$J$44,6,FALSE)*VLOOKUP(ABSYLD2!BP$4,'[1]INTERNAL PARAMETERS-1'!$B$5:$J$44,3,FALSE) + ABSYLD1!BP231*(1-VLOOKUP(ABSYLD2!BP$4,'[1]INTERNAL PARAMETERS-1'!$B$5:$J$44,5,FALSE))*VLOOKUP(ABSYLD2!BP$4,'[1]INTERNAL PARAMETERS-1'!$B$5:$J$44,8,FALSE)*VLOOKUP(ABSYLD2!BP$4,'[1]INTERNAL PARAMETERS-1'!$B$5:$J$44,3,FALSE)</f>
        <v>0</v>
      </c>
      <c r="BQ231" s="47">
        <f>ABSYLD1!BQ231*VLOOKUP(ABSYLD2!BQ$4,'[1]INTERNAL PARAMETERS-1'!$B$5:$J$44,5,FALSE)*VLOOKUP(ABSYLD2!BQ$4,'[1]INTERNAL PARAMETERS-1'!$B$5:$J$44,6,FALSE)*VLOOKUP(ABSYLD2!BQ$4,'[1]INTERNAL PARAMETERS-1'!$B$5:$J$44,3,FALSE) + ABSYLD1!BQ231*(1-VLOOKUP(ABSYLD2!BQ$4,'[1]INTERNAL PARAMETERS-1'!$B$5:$J$44,5,FALSE))*VLOOKUP(ABSYLD2!BQ$4,'[1]INTERNAL PARAMETERS-1'!$B$5:$J$44,8,FALSE)*VLOOKUP(ABSYLD2!BQ$4,'[1]INTERNAL PARAMETERS-1'!$B$5:$J$44,3,FALSE)</f>
        <v>0</v>
      </c>
      <c r="BR231" s="47">
        <f>ABSYLD1!BR231*VLOOKUP(ABSYLD2!BR$4,'[1]INTERNAL PARAMETERS-1'!$B$5:$J$44,5,FALSE)*VLOOKUP(ABSYLD2!BR$4,'[1]INTERNAL PARAMETERS-1'!$B$5:$J$44,6,FALSE)*VLOOKUP(ABSYLD2!BR$4,'[1]INTERNAL PARAMETERS-1'!$B$5:$J$44,3,FALSE) + ABSYLD1!BR231*(1-VLOOKUP(ABSYLD2!BR$4,'[1]INTERNAL PARAMETERS-1'!$B$5:$J$44,5,FALSE))*VLOOKUP(ABSYLD2!BR$4,'[1]INTERNAL PARAMETERS-1'!$B$5:$J$44,8,FALSE)*VLOOKUP(ABSYLD2!BR$4,'[1]INTERNAL PARAMETERS-1'!$B$5:$J$44,3,FALSE)</f>
        <v>0</v>
      </c>
      <c r="BS231" s="47">
        <f>ABSYLD1!BS231*VLOOKUP(ABSYLD2!BS$4,'[1]INTERNAL PARAMETERS-1'!$B$5:$J$44,5,FALSE)*VLOOKUP(ABSYLD2!BS$4,'[1]INTERNAL PARAMETERS-1'!$B$5:$J$44,6,FALSE)*VLOOKUP(ABSYLD2!BS$4,'[1]INTERNAL PARAMETERS-1'!$B$5:$J$44,3,FALSE) + ABSYLD1!BS231*(1-VLOOKUP(ABSYLD2!BS$4,'[1]INTERNAL PARAMETERS-1'!$B$5:$J$44,5,FALSE))*VLOOKUP(ABSYLD2!BS$4,'[1]INTERNAL PARAMETERS-1'!$B$5:$J$44,8,FALSE)*VLOOKUP(ABSYLD2!BS$4,'[1]INTERNAL PARAMETERS-1'!$B$5:$J$44,3,FALSE)</f>
        <v>0</v>
      </c>
      <c r="BT231" s="47">
        <f>ABSYLD1!BT231*VLOOKUP(ABSYLD2!BT$4,'[1]INTERNAL PARAMETERS-1'!$B$5:$J$44,5,FALSE)*VLOOKUP(ABSYLD2!BT$4,'[1]INTERNAL PARAMETERS-1'!$B$5:$J$44,6,FALSE)*VLOOKUP(ABSYLD2!BT$4,'[1]INTERNAL PARAMETERS-1'!$B$5:$J$44,3,FALSE) + ABSYLD1!BT231*(1-VLOOKUP(ABSYLD2!BT$4,'[1]INTERNAL PARAMETERS-1'!$B$5:$J$44,5,FALSE))*VLOOKUP(ABSYLD2!BT$4,'[1]INTERNAL PARAMETERS-1'!$B$5:$J$44,8,FALSE)*VLOOKUP(ABSYLD2!BT$4,'[1]INTERNAL PARAMETERS-1'!$B$5:$J$44,3,FALSE)</f>
        <v>0</v>
      </c>
      <c r="BU231" s="47">
        <f>ABSYLD1!BU231*VLOOKUP(ABSYLD2!BU$4,'[1]INTERNAL PARAMETERS-1'!$B$5:$J$44,5,FALSE)*VLOOKUP(ABSYLD2!BU$4,'[1]INTERNAL PARAMETERS-1'!$B$5:$J$44,6,FALSE)*VLOOKUP(ABSYLD2!BU$4,'[1]INTERNAL PARAMETERS-1'!$B$5:$J$44,3,FALSE) + ABSYLD1!BU231*(1-VLOOKUP(ABSYLD2!BU$4,'[1]INTERNAL PARAMETERS-1'!$B$5:$J$44,5,FALSE))*VLOOKUP(ABSYLD2!BU$4,'[1]INTERNAL PARAMETERS-1'!$B$5:$J$44,8,FALSE)*VLOOKUP(ABSYLD2!BU$4,'[1]INTERNAL PARAMETERS-1'!$B$5:$J$44,3,FALSE)</f>
        <v>0</v>
      </c>
      <c r="BV231" s="47">
        <f>ABSYLD1!BV231*VLOOKUP(ABSYLD2!BV$4,'[1]INTERNAL PARAMETERS-1'!$B$5:$J$44,5,FALSE)*VLOOKUP(ABSYLD2!BV$4,'[1]INTERNAL PARAMETERS-1'!$B$5:$J$44,6,FALSE)*VLOOKUP(ABSYLD2!BV$4,'[1]INTERNAL PARAMETERS-1'!$B$5:$J$44,3,FALSE) + ABSYLD1!BV231*(1-VLOOKUP(ABSYLD2!BV$4,'[1]INTERNAL PARAMETERS-1'!$B$5:$J$44,5,FALSE))*VLOOKUP(ABSYLD2!BV$4,'[1]INTERNAL PARAMETERS-1'!$B$5:$J$44,8,FALSE)*VLOOKUP(ABSYLD2!BV$4,'[1]INTERNAL PARAMETERS-1'!$B$5:$J$44,3,FALSE)</f>
        <v>0</v>
      </c>
      <c r="BW231" s="47">
        <f>ABSYLD1!BW231*VLOOKUP(ABSYLD2!BW$4,'[1]INTERNAL PARAMETERS-1'!$B$5:$J$44,5,FALSE)*VLOOKUP(ABSYLD2!BW$4,'[1]INTERNAL PARAMETERS-1'!$B$5:$J$44,6,FALSE)*VLOOKUP(ABSYLD2!BW$4,'[1]INTERNAL PARAMETERS-1'!$B$5:$J$44,3,FALSE) + ABSYLD1!BW231*(1-VLOOKUP(ABSYLD2!BW$4,'[1]INTERNAL PARAMETERS-1'!$B$5:$J$44,5,FALSE))*VLOOKUP(ABSYLD2!BW$4,'[1]INTERNAL PARAMETERS-1'!$B$5:$J$44,8,FALSE)*VLOOKUP(ABSYLD2!BW$4,'[1]INTERNAL PARAMETERS-1'!$B$5:$J$44,3,FALSE)</f>
        <v>0</v>
      </c>
      <c r="BX231" s="47">
        <f>ABSYLD1!BX231*VLOOKUP(ABSYLD2!BX$4,'[1]INTERNAL PARAMETERS-1'!$B$5:$J$44,5,FALSE)*VLOOKUP(ABSYLD2!BX$4,'[1]INTERNAL PARAMETERS-1'!$B$5:$J$44,6,FALSE)*VLOOKUP(ABSYLD2!BX$4,'[1]INTERNAL PARAMETERS-1'!$B$5:$J$44,3,FALSE) + ABSYLD1!BX231*(1-VLOOKUP(ABSYLD2!BX$4,'[1]INTERNAL PARAMETERS-1'!$B$5:$J$44,5,FALSE))*VLOOKUP(ABSYLD2!BX$4,'[1]INTERNAL PARAMETERS-1'!$B$5:$J$44,8,FALSE)*VLOOKUP(ABSYLD2!BX$4,'[1]INTERNAL PARAMETERS-1'!$B$5:$J$44,3,FALSE)</f>
        <v>0</v>
      </c>
      <c r="BY231" s="47">
        <f>ABSYLD1!BY231*VLOOKUP(ABSYLD2!BY$4,'[1]INTERNAL PARAMETERS-1'!$B$5:$J$44,5,FALSE)*VLOOKUP(ABSYLD2!BY$4,'[1]INTERNAL PARAMETERS-1'!$B$5:$J$44,6,FALSE)*VLOOKUP(ABSYLD2!BY$4,'[1]INTERNAL PARAMETERS-1'!$B$5:$J$44,3,FALSE) + ABSYLD1!BY231*(1-VLOOKUP(ABSYLD2!BY$4,'[1]INTERNAL PARAMETERS-1'!$B$5:$J$44,5,FALSE))*VLOOKUP(ABSYLD2!BY$4,'[1]INTERNAL PARAMETERS-1'!$B$5:$J$44,8,FALSE)*VLOOKUP(ABSYLD2!BY$4,'[1]INTERNAL PARAMETERS-1'!$B$5:$J$44,3,FALSE)</f>
        <v>0</v>
      </c>
      <c r="BZ231" s="47">
        <f>ABSYLD1!BZ231*VLOOKUP(ABSYLD2!BZ$4,'[1]INTERNAL PARAMETERS-1'!$B$5:$J$44,5,FALSE)*VLOOKUP(ABSYLD2!BZ$4,'[1]INTERNAL PARAMETERS-1'!$B$5:$J$44,6,FALSE)*VLOOKUP(ABSYLD2!BZ$4,'[1]INTERNAL PARAMETERS-1'!$B$5:$J$44,3,FALSE) + ABSYLD1!BZ231*(1-VLOOKUP(ABSYLD2!BZ$4,'[1]INTERNAL PARAMETERS-1'!$B$5:$J$44,5,FALSE))*VLOOKUP(ABSYLD2!BZ$4,'[1]INTERNAL PARAMETERS-1'!$B$5:$J$44,8,FALSE)*VLOOKUP(ABSYLD2!BZ$4,'[1]INTERNAL PARAMETERS-1'!$B$5:$J$44,3,FALSE)</f>
        <v>0</v>
      </c>
      <c r="CA231" s="47">
        <f>ABSYLD1!CA231*VLOOKUP(ABSYLD2!CA$4,'[1]INTERNAL PARAMETERS-1'!$B$5:$J$44,5,FALSE)*VLOOKUP(ABSYLD2!CA$4,'[1]INTERNAL PARAMETERS-1'!$B$5:$J$44,6,FALSE)*VLOOKUP(ABSYLD2!CA$4,'[1]INTERNAL PARAMETERS-1'!$B$5:$J$44,3,FALSE) + ABSYLD1!CA231*(1-VLOOKUP(ABSYLD2!CA$4,'[1]INTERNAL PARAMETERS-1'!$B$5:$J$44,5,FALSE))*VLOOKUP(ABSYLD2!CA$4,'[1]INTERNAL PARAMETERS-1'!$B$5:$J$44,8,FALSE)*VLOOKUP(ABSYLD2!CA$4,'[1]INTERNAL PARAMETERS-1'!$B$5:$J$44,3,FALSE)</f>
        <v>0</v>
      </c>
      <c r="CB231" s="47">
        <f>ABSYLD1!CB231*VLOOKUP(ABSYLD2!CB$4,'[1]INTERNAL PARAMETERS-1'!$B$5:$J$44,5,FALSE)*VLOOKUP(ABSYLD2!CB$4,'[1]INTERNAL PARAMETERS-1'!$B$5:$J$44,6,FALSE)*VLOOKUP(ABSYLD2!CB$4,'[1]INTERNAL PARAMETERS-1'!$B$5:$J$44,3,FALSE) + ABSYLD1!CB231*(1-VLOOKUP(ABSYLD2!CB$4,'[1]INTERNAL PARAMETERS-1'!$B$5:$J$44,5,FALSE))*VLOOKUP(ABSYLD2!CB$4,'[1]INTERNAL PARAMETERS-1'!$B$5:$J$44,8,FALSE)*VLOOKUP(ABSYLD2!CB$4,'[1]INTERNAL PARAMETERS-1'!$B$5:$J$44,3,FALSE)</f>
        <v>0</v>
      </c>
      <c r="CC231" s="47">
        <f>ABSYLD1!CC231*VLOOKUP(ABSYLD2!CC$4,'[1]INTERNAL PARAMETERS-1'!$B$5:$J$44,5,FALSE)*VLOOKUP(ABSYLD2!CC$4,'[1]INTERNAL PARAMETERS-1'!$B$5:$J$44,6,FALSE)*VLOOKUP(ABSYLD2!CC$4,'[1]INTERNAL PARAMETERS-1'!$B$5:$J$44,3,FALSE) + ABSYLD1!CC231*(1-VLOOKUP(ABSYLD2!CC$4,'[1]INTERNAL PARAMETERS-1'!$B$5:$J$44,5,FALSE))*VLOOKUP(ABSYLD2!CC$4,'[1]INTERNAL PARAMETERS-1'!$B$5:$J$44,8,FALSE)*VLOOKUP(ABSYLD2!CC$4,'[1]INTERNAL PARAMETERS-1'!$B$5:$J$44,3,FALSE)</f>
        <v>0</v>
      </c>
      <c r="CD231" s="47">
        <f>ABSYLD1!CD231*VLOOKUP(ABSYLD2!CD$4,'[1]INTERNAL PARAMETERS-1'!$B$5:$J$44,5,FALSE)*VLOOKUP(ABSYLD2!CD$4,'[1]INTERNAL PARAMETERS-1'!$B$5:$J$44,6,FALSE)*VLOOKUP(ABSYLD2!CD$4,'[1]INTERNAL PARAMETERS-1'!$B$5:$J$44,3,FALSE) + ABSYLD1!CD231*(1-VLOOKUP(ABSYLD2!CD$4,'[1]INTERNAL PARAMETERS-1'!$B$5:$J$44,5,FALSE))*VLOOKUP(ABSYLD2!CD$4,'[1]INTERNAL PARAMETERS-1'!$B$5:$J$44,8,FALSE)*VLOOKUP(ABSYLD2!CD$4,'[1]INTERNAL PARAMETERS-1'!$B$5:$J$44,3,FALSE)</f>
        <v>0</v>
      </c>
      <c r="CE231" s="47">
        <f>ABSYLD1!CE231*VLOOKUP(ABSYLD2!CE$4,'[1]INTERNAL PARAMETERS-1'!$B$5:$J$44,5,FALSE)*VLOOKUP(ABSYLD2!CE$4,'[1]INTERNAL PARAMETERS-1'!$B$5:$J$44,6,FALSE)*VLOOKUP(ABSYLD2!CE$4,'[1]INTERNAL PARAMETERS-1'!$B$5:$J$44,3,FALSE) + ABSYLD1!CE231*(1-VLOOKUP(ABSYLD2!CE$4,'[1]INTERNAL PARAMETERS-1'!$B$5:$J$44,5,FALSE))*VLOOKUP(ABSYLD2!CE$4,'[1]INTERNAL PARAMETERS-1'!$B$5:$J$44,8,FALSE)*VLOOKUP(ABSYLD2!CE$4,'[1]INTERNAL PARAMETERS-1'!$B$5:$J$44,3,FALSE)</f>
        <v>0</v>
      </c>
      <c r="CF231" s="47">
        <f>ABSYLD1!CF231*VLOOKUP(ABSYLD2!CF$4,'[1]INTERNAL PARAMETERS-1'!$B$5:$J$44,5,FALSE)*VLOOKUP(ABSYLD2!CF$4,'[1]INTERNAL PARAMETERS-1'!$B$5:$J$44,6,FALSE)*VLOOKUP(ABSYLD2!CF$4,'[1]INTERNAL PARAMETERS-1'!$B$5:$J$44,3,FALSE) + ABSYLD1!CF231*(1-VLOOKUP(ABSYLD2!CF$4,'[1]INTERNAL PARAMETERS-1'!$B$5:$J$44,5,FALSE))*VLOOKUP(ABSYLD2!CF$4,'[1]INTERNAL PARAMETERS-1'!$B$5:$J$44,8,FALSE)*VLOOKUP(ABSYLD2!CF$4,'[1]INTERNAL PARAMETERS-1'!$B$5:$J$44,3,FALSE)</f>
        <v>0</v>
      </c>
      <c r="CG231" s="47">
        <f>ABSYLD1!CG231*VLOOKUP(ABSYLD2!CG$4,'[1]INTERNAL PARAMETERS-1'!$B$5:$J$44,5,FALSE)*VLOOKUP(ABSYLD2!CG$4,'[1]INTERNAL PARAMETERS-1'!$B$5:$J$44,6,FALSE)*VLOOKUP(ABSYLD2!CG$4,'[1]INTERNAL PARAMETERS-1'!$B$5:$J$44,3,FALSE) + ABSYLD1!CG231*(1-VLOOKUP(ABSYLD2!CG$4,'[1]INTERNAL PARAMETERS-1'!$B$5:$J$44,5,FALSE))*VLOOKUP(ABSYLD2!CG$4,'[1]INTERNAL PARAMETERS-1'!$B$5:$J$44,8,FALSE)*VLOOKUP(ABSYLD2!CG$4,'[1]INTERNAL PARAMETERS-1'!$B$5:$J$44,3,FALSE)</f>
        <v>0</v>
      </c>
      <c r="CH231" s="46">
        <f>ABSYLD1!CH231*VLOOKUP(ABSYLD2!CH$4,'[1]INTERNAL PARAMETERS-1'!$B$5:$J$44,5,FALSE)*VLOOKUP(ABSYLD2!CH$4,'[1]INTERNAL PARAMETERS-1'!$B$5:$J$44,6,FALSE)*VLOOKUP(ABSYLD2!CH$4,'[1]INTERNAL PARAMETERS-1'!$B$5:$J$44,3,FALSE) + ABSYLD1!CH231*(1-VLOOKUP(ABSYLD2!CH$4,'[1]INTERNAL PARAMETERS-1'!$B$5:$J$44,5,FALSE))*VLOOKUP(ABSYLD2!CH$4,'[1]INTERNAL PARAMETERS-1'!$B$5:$J$44,8,FALSE)*VLOOKUP(ABSYLD2!CH$4,'[1]INTERNAL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>
      <c r="B232" s="61" t="s">
        <v>6</v>
      </c>
      <c r="C232" s="60" t="s">
        <v>89</v>
      </c>
      <c r="D232" s="60" t="s">
        <v>77</v>
      </c>
      <c r="E232" s="137">
        <f>ABS!AL232</f>
        <v>0</v>
      </c>
      <c r="F232" s="62">
        <f>'[1]INTERNAL PARAMETERS-1'!M16</f>
        <v>30.094999999999999</v>
      </c>
      <c r="G232" s="48">
        <f>ABSYLD1!G232*VLOOKUP(ABSYLD2!G$4,'[1]INTERNAL PARAMETERS-1'!$B$5:$J$44,5,FALSE)*VLOOKUP(ABSYLD2!G$4,'[1]INTERNAL PARAMETERS-1'!$B$5:$J$44,7,FALSE)*ABSYLD2!$F232 + ABSYLD1!G232*(1-VLOOKUP(ABSYLD2!G$4,'[1]INTERNAL PARAMETERS-1'!$B$5:$J$44,5,FALSE))*VLOOKUP(ABSYLD2!G$4,'[1]INTERNAL PARAMETERS-1'!$B$5:$J$44,9,FALSE)*ABSYLD2!$F232</f>
        <v>0</v>
      </c>
      <c r="H232" s="47">
        <f>ABSYLD1!H232*VLOOKUP(ABSYLD2!H$4,'[1]INTERNAL PARAMETERS-1'!$B$5:$J$44,5,FALSE)*VLOOKUP(ABSYLD2!H$4,'[1]INTERNAL PARAMETERS-1'!$B$5:$J$44,7,FALSE)*ABSYLD2!$F232 + ABSYLD1!H232*(1-VLOOKUP(ABSYLD2!H$4,'[1]INTERNAL PARAMETERS-1'!$B$5:$J$44,5,FALSE))*VLOOKUP(ABSYLD2!H$4,'[1]INTERNAL PARAMETERS-1'!$B$5:$J$44,9,FALSE)*ABSYLD2!$F232</f>
        <v>0</v>
      </c>
      <c r="I232" s="47">
        <f>ABSYLD1!I232*VLOOKUP(ABSYLD2!I$4,'[1]INTERNAL PARAMETERS-1'!$B$5:$J$44,5,FALSE)*VLOOKUP(ABSYLD2!I$4,'[1]INTERNAL PARAMETERS-1'!$B$5:$J$44,7,FALSE)*ABSYLD2!$F232 + ABSYLD1!I232*(1-VLOOKUP(ABSYLD2!I$4,'[1]INTERNAL PARAMETERS-1'!$B$5:$J$44,5,FALSE))*VLOOKUP(ABSYLD2!I$4,'[1]INTERNAL PARAMETERS-1'!$B$5:$J$44,9,FALSE)*ABSYLD2!$F232</f>
        <v>0</v>
      </c>
      <c r="J232" s="47">
        <f>ABSYLD1!J232*VLOOKUP(ABSYLD2!J$4,'[1]INTERNAL PARAMETERS-1'!$B$5:$J$44,5,FALSE)*VLOOKUP(ABSYLD2!J$4,'[1]INTERNAL PARAMETERS-1'!$B$5:$J$44,7,FALSE)*ABSYLD2!$F232 + ABSYLD1!J232*(1-VLOOKUP(ABSYLD2!J$4,'[1]INTERNAL PARAMETERS-1'!$B$5:$J$44,5,FALSE))*VLOOKUP(ABSYLD2!J$4,'[1]INTERNAL PARAMETERS-1'!$B$5:$J$44,9,FALSE)*ABSYLD2!$F232</f>
        <v>0</v>
      </c>
      <c r="K232" s="47">
        <f>ABSYLD1!K232*VLOOKUP(ABSYLD2!K$4,'[1]INTERNAL PARAMETERS-1'!$B$5:$J$44,5,FALSE)*VLOOKUP(ABSYLD2!K$4,'[1]INTERNAL PARAMETERS-1'!$B$5:$J$44,7,FALSE)*ABSYLD2!$F232 + ABSYLD1!K232*(1-VLOOKUP(ABSYLD2!K$4,'[1]INTERNAL PARAMETERS-1'!$B$5:$J$44,5,FALSE))*VLOOKUP(ABSYLD2!K$4,'[1]INTERNAL PARAMETERS-1'!$B$5:$J$44,9,FALSE)*ABSYLD2!$F232</f>
        <v>0</v>
      </c>
      <c r="L232" s="47">
        <f>ABSYLD1!L232*VLOOKUP(ABSYLD2!L$4,'[1]INTERNAL PARAMETERS-1'!$B$5:$J$44,5,FALSE)*VLOOKUP(ABSYLD2!L$4,'[1]INTERNAL PARAMETERS-1'!$B$5:$J$44,7,FALSE)*ABSYLD2!$F232 + ABSYLD1!L232*(1-VLOOKUP(ABSYLD2!L$4,'[1]INTERNAL PARAMETERS-1'!$B$5:$J$44,5,FALSE))*VLOOKUP(ABSYLD2!L$4,'[1]INTERNAL PARAMETERS-1'!$B$5:$J$44,9,FALSE)*ABSYLD2!$F232</f>
        <v>0</v>
      </c>
      <c r="M232" s="47">
        <f>ABSYLD1!M232*VLOOKUP(ABSYLD2!M$4,'[1]INTERNAL PARAMETERS-1'!$B$5:$J$44,5,FALSE)*VLOOKUP(ABSYLD2!M$4,'[1]INTERNAL PARAMETERS-1'!$B$5:$J$44,7,FALSE)*ABSYLD2!$F232 + ABSYLD1!M232*(1-VLOOKUP(ABSYLD2!M$4,'[1]INTERNAL PARAMETERS-1'!$B$5:$J$44,5,FALSE))*VLOOKUP(ABSYLD2!M$4,'[1]INTERNAL PARAMETERS-1'!$B$5:$J$44,9,FALSE)*ABSYLD2!$F232</f>
        <v>0</v>
      </c>
      <c r="N232" s="47">
        <f>ABSYLD1!N232*VLOOKUP(ABSYLD2!N$4,'[1]INTERNAL PARAMETERS-1'!$B$5:$J$44,5,FALSE)*VLOOKUP(ABSYLD2!N$4,'[1]INTERNAL PARAMETERS-1'!$B$5:$J$44,7,FALSE)*ABSYLD2!$F232 + ABSYLD1!N232*(1-VLOOKUP(ABSYLD2!N$4,'[1]INTERNAL PARAMETERS-1'!$B$5:$J$44,5,FALSE))*VLOOKUP(ABSYLD2!N$4,'[1]INTERNAL PARAMETERS-1'!$B$5:$J$44,9,FALSE)*ABSYLD2!$F232</f>
        <v>0</v>
      </c>
      <c r="O232" s="47">
        <f>ABSYLD1!O232*VLOOKUP(ABSYLD2!O$4,'[1]INTERNAL PARAMETERS-1'!$B$5:$J$44,5,FALSE)*VLOOKUP(ABSYLD2!O$4,'[1]INTERNAL PARAMETERS-1'!$B$5:$J$44,7,FALSE)*ABSYLD2!$F232 + ABSYLD1!O232*(1-VLOOKUP(ABSYLD2!O$4,'[1]INTERNAL PARAMETERS-1'!$B$5:$J$44,5,FALSE))*VLOOKUP(ABSYLD2!O$4,'[1]INTERNAL PARAMETERS-1'!$B$5:$J$44,9,FALSE)*ABSYLD2!$F232</f>
        <v>0</v>
      </c>
      <c r="P232" s="47">
        <f>ABSYLD1!P232*VLOOKUP(ABSYLD2!P$4,'[1]INTERNAL PARAMETERS-1'!$B$5:$J$44,5,FALSE)*VLOOKUP(ABSYLD2!P$4,'[1]INTERNAL PARAMETERS-1'!$B$5:$J$44,7,FALSE)*ABSYLD2!$F232 + ABSYLD1!P232*(1-VLOOKUP(ABSYLD2!P$4,'[1]INTERNAL PARAMETERS-1'!$B$5:$J$44,5,FALSE))*VLOOKUP(ABSYLD2!P$4,'[1]INTERNAL PARAMETERS-1'!$B$5:$J$44,9,FALSE)*ABSYLD2!$F232</f>
        <v>0</v>
      </c>
      <c r="Q232" s="47">
        <f>ABSYLD1!Q232*VLOOKUP(ABSYLD2!Q$4,'[1]INTERNAL PARAMETERS-1'!$B$5:$J$44,5,FALSE)*VLOOKUP(ABSYLD2!Q$4,'[1]INTERNAL PARAMETERS-1'!$B$5:$J$44,7,FALSE)*ABSYLD2!$F232 + ABSYLD1!Q232*(1-VLOOKUP(ABSYLD2!Q$4,'[1]INTERNAL PARAMETERS-1'!$B$5:$J$44,5,FALSE))*VLOOKUP(ABSYLD2!Q$4,'[1]INTERNAL PARAMETERS-1'!$B$5:$J$44,9,FALSE)*ABSYLD2!$F232</f>
        <v>0</v>
      </c>
      <c r="R232" s="47">
        <f>ABSYLD1!R232*VLOOKUP(ABSYLD2!R$4,'[1]INTERNAL PARAMETERS-1'!$B$5:$J$44,5,FALSE)*VLOOKUP(ABSYLD2!R$4,'[1]INTERNAL PARAMETERS-1'!$B$5:$J$44,7,FALSE)*ABSYLD2!$F232 + ABSYLD1!R232*(1-VLOOKUP(ABSYLD2!R$4,'[1]INTERNAL PARAMETERS-1'!$B$5:$J$44,5,FALSE))*VLOOKUP(ABSYLD2!R$4,'[1]INTERNAL PARAMETERS-1'!$B$5:$J$44,9,FALSE)*ABSYLD2!$F232</f>
        <v>0</v>
      </c>
      <c r="S232" s="47">
        <f>ABSYLD1!S232*VLOOKUP(ABSYLD2!S$4,'[1]INTERNAL PARAMETERS-1'!$B$5:$J$44,5,FALSE)*VLOOKUP(ABSYLD2!S$4,'[1]INTERNAL PARAMETERS-1'!$B$5:$J$44,7,FALSE)*ABSYLD2!$F232 + ABSYLD1!S232*(1-VLOOKUP(ABSYLD2!S$4,'[1]INTERNAL PARAMETERS-1'!$B$5:$J$44,5,FALSE))*VLOOKUP(ABSYLD2!S$4,'[1]INTERNAL PARAMETERS-1'!$B$5:$J$44,9,FALSE)*ABSYLD2!$F232</f>
        <v>0</v>
      </c>
      <c r="T232" s="47">
        <f>ABSYLD1!T232*VLOOKUP(ABSYLD2!T$4,'[1]INTERNAL PARAMETERS-1'!$B$5:$J$44,5,FALSE)*VLOOKUP(ABSYLD2!T$4,'[1]INTERNAL PARAMETERS-1'!$B$5:$J$44,7,FALSE)*ABSYLD2!$F232 + ABSYLD1!T232*(1-VLOOKUP(ABSYLD2!T$4,'[1]INTERNAL PARAMETERS-1'!$B$5:$J$44,5,FALSE))*VLOOKUP(ABSYLD2!T$4,'[1]INTERNAL PARAMETERS-1'!$B$5:$J$44,9,FALSE)*ABSYLD2!$F232</f>
        <v>0</v>
      </c>
      <c r="U232" s="47">
        <f>ABSYLD1!U232*VLOOKUP(ABSYLD2!U$4,'[1]INTERNAL PARAMETERS-1'!$B$5:$J$44,5,FALSE)*VLOOKUP(ABSYLD2!U$4,'[1]INTERNAL PARAMETERS-1'!$B$5:$J$44,7,FALSE)*ABSYLD2!$F232 + ABSYLD1!U232*(1-VLOOKUP(ABSYLD2!U$4,'[1]INTERNAL PARAMETERS-1'!$B$5:$J$44,5,FALSE))*VLOOKUP(ABSYLD2!U$4,'[1]INTERNAL PARAMETERS-1'!$B$5:$J$44,9,FALSE)*ABSYLD2!$F232</f>
        <v>0</v>
      </c>
      <c r="V232" s="47">
        <f>ABSYLD1!V232*VLOOKUP(ABSYLD2!V$4,'[1]INTERNAL PARAMETERS-1'!$B$5:$J$44,5,FALSE)*VLOOKUP(ABSYLD2!V$4,'[1]INTERNAL PARAMETERS-1'!$B$5:$J$44,7,FALSE)*ABSYLD2!$F232 + ABSYLD1!V232*(1-VLOOKUP(ABSYLD2!V$4,'[1]INTERNAL PARAMETERS-1'!$B$5:$J$44,5,FALSE))*VLOOKUP(ABSYLD2!V$4,'[1]INTERNAL PARAMETERS-1'!$B$5:$J$44,9,FALSE)*ABSYLD2!$F232</f>
        <v>0</v>
      </c>
      <c r="W232" s="47">
        <f>ABSYLD1!W232*VLOOKUP(ABSYLD2!W$4,'[1]INTERNAL PARAMETERS-1'!$B$5:$J$44,5,FALSE)*VLOOKUP(ABSYLD2!W$4,'[1]INTERNAL PARAMETERS-1'!$B$5:$J$44,7,FALSE)*ABSYLD2!$F232 + ABSYLD1!W232*(1-VLOOKUP(ABSYLD2!W$4,'[1]INTERNAL PARAMETERS-1'!$B$5:$J$44,5,FALSE))*VLOOKUP(ABSYLD2!W$4,'[1]INTERNAL PARAMETERS-1'!$B$5:$J$44,9,FALSE)*ABSYLD2!$F232</f>
        <v>0</v>
      </c>
      <c r="X232" s="47">
        <f>ABSYLD1!X232*VLOOKUP(ABSYLD2!X$4,'[1]INTERNAL PARAMETERS-1'!$B$5:$J$44,5,FALSE)*VLOOKUP(ABSYLD2!X$4,'[1]INTERNAL PARAMETERS-1'!$B$5:$J$44,7,FALSE)*ABSYLD2!$F232 + ABSYLD1!X232*(1-VLOOKUP(ABSYLD2!X$4,'[1]INTERNAL PARAMETERS-1'!$B$5:$J$44,5,FALSE))*VLOOKUP(ABSYLD2!X$4,'[1]INTERNAL PARAMETERS-1'!$B$5:$J$44,9,FALSE)*ABSYLD2!$F232</f>
        <v>0</v>
      </c>
      <c r="Y232" s="47">
        <f>ABSYLD1!Y232*VLOOKUP(ABSYLD2!Y$4,'[1]INTERNAL PARAMETERS-1'!$B$5:$J$44,5,FALSE)*VLOOKUP(ABSYLD2!Y$4,'[1]INTERNAL PARAMETERS-1'!$B$5:$J$44,7,FALSE)*ABSYLD2!$F232 + ABSYLD1!Y232*(1-VLOOKUP(ABSYLD2!Y$4,'[1]INTERNAL PARAMETERS-1'!$B$5:$J$44,5,FALSE))*VLOOKUP(ABSYLD2!Y$4,'[1]INTERNAL PARAMETERS-1'!$B$5:$J$44,9,FALSE)*ABSYLD2!$F232</f>
        <v>0</v>
      </c>
      <c r="Z232" s="47">
        <f>ABSYLD1!Z232*VLOOKUP(ABSYLD2!Z$4,'[1]INTERNAL PARAMETERS-1'!$B$5:$J$44,5,FALSE)*VLOOKUP(ABSYLD2!Z$4,'[1]INTERNAL PARAMETERS-1'!$B$5:$J$44,7,FALSE)*ABSYLD2!$F232 + ABSYLD1!Z232*(1-VLOOKUP(ABSYLD2!Z$4,'[1]INTERNAL PARAMETERS-1'!$B$5:$J$44,5,FALSE))*VLOOKUP(ABSYLD2!Z$4,'[1]INTERNAL PARAMETERS-1'!$B$5:$J$44,9,FALSE)*ABSYLD2!$F232</f>
        <v>0</v>
      </c>
      <c r="AA232" s="47">
        <f>ABSYLD1!AA232*VLOOKUP(ABSYLD2!AA$4,'[1]INTERNAL PARAMETERS-1'!$B$5:$J$44,5,FALSE)*VLOOKUP(ABSYLD2!AA$4,'[1]INTERNAL PARAMETERS-1'!$B$5:$J$44,7,FALSE)*ABSYLD2!$F232 + ABSYLD1!AA232*(1-VLOOKUP(ABSYLD2!AA$4,'[1]INTERNAL PARAMETERS-1'!$B$5:$J$44,5,FALSE))*VLOOKUP(ABSYLD2!AA$4,'[1]INTERNAL PARAMETERS-1'!$B$5:$J$44,9,FALSE)*ABSYLD2!$F232</f>
        <v>0</v>
      </c>
      <c r="AB232" s="47">
        <f>ABSYLD1!AB232*VLOOKUP(ABSYLD2!AB$4,'[1]INTERNAL PARAMETERS-1'!$B$5:$J$44,5,FALSE)*VLOOKUP(ABSYLD2!AB$4,'[1]INTERNAL PARAMETERS-1'!$B$5:$J$44,7,FALSE)*ABSYLD2!$F232 + ABSYLD1!AB232*(1-VLOOKUP(ABSYLD2!AB$4,'[1]INTERNAL PARAMETERS-1'!$B$5:$J$44,5,FALSE))*VLOOKUP(ABSYLD2!AB$4,'[1]INTERNAL PARAMETERS-1'!$B$5:$J$44,9,FALSE)*ABSYLD2!$F232</f>
        <v>0</v>
      </c>
      <c r="AC232" s="47">
        <f>ABSYLD1!AC232*VLOOKUP(ABSYLD2!AC$4,'[1]INTERNAL PARAMETERS-1'!$B$5:$J$44,5,FALSE)*VLOOKUP(ABSYLD2!AC$4,'[1]INTERNAL PARAMETERS-1'!$B$5:$J$44,7,FALSE)*ABSYLD2!$F232 + ABSYLD1!AC232*(1-VLOOKUP(ABSYLD2!AC$4,'[1]INTERNAL PARAMETERS-1'!$B$5:$J$44,5,FALSE))*VLOOKUP(ABSYLD2!AC$4,'[1]INTERNAL PARAMETERS-1'!$B$5:$J$44,9,FALSE)*ABSYLD2!$F232</f>
        <v>0</v>
      </c>
      <c r="AD232" s="47">
        <f>ABSYLD1!AD232*VLOOKUP(ABSYLD2!AD$4,'[1]INTERNAL PARAMETERS-1'!$B$5:$J$44,5,FALSE)*VLOOKUP(ABSYLD2!AD$4,'[1]INTERNAL PARAMETERS-1'!$B$5:$J$44,7,FALSE)*ABSYLD2!$F232 + ABSYLD1!AD232*(1-VLOOKUP(ABSYLD2!AD$4,'[1]INTERNAL PARAMETERS-1'!$B$5:$J$44,5,FALSE))*VLOOKUP(ABSYLD2!AD$4,'[1]INTERNAL PARAMETERS-1'!$B$5:$J$44,9,FALSE)*ABSYLD2!$F232</f>
        <v>0</v>
      </c>
      <c r="AE232" s="47">
        <f>ABSYLD1!AE232*VLOOKUP(ABSYLD2!AE$4,'[1]INTERNAL PARAMETERS-1'!$B$5:$J$44,5,FALSE)*VLOOKUP(ABSYLD2!AE$4,'[1]INTERNAL PARAMETERS-1'!$B$5:$J$44,7,FALSE)*ABSYLD2!$F232 + ABSYLD1!AE232*(1-VLOOKUP(ABSYLD2!AE$4,'[1]INTERNAL PARAMETERS-1'!$B$5:$J$44,5,FALSE))*VLOOKUP(ABSYLD2!AE$4,'[1]INTERNAL PARAMETERS-1'!$B$5:$J$44,9,FALSE)*ABSYLD2!$F232</f>
        <v>0</v>
      </c>
      <c r="AF232" s="47">
        <f>ABSYLD1!AF232*VLOOKUP(ABSYLD2!AF$4,'[1]INTERNAL PARAMETERS-1'!$B$5:$J$44,5,FALSE)*VLOOKUP(ABSYLD2!AF$4,'[1]INTERNAL PARAMETERS-1'!$B$5:$J$44,7,FALSE)*ABSYLD2!$F232 + ABSYLD1!AF232*(1-VLOOKUP(ABSYLD2!AF$4,'[1]INTERNAL PARAMETERS-1'!$B$5:$J$44,5,FALSE))*VLOOKUP(ABSYLD2!AF$4,'[1]INTERNAL PARAMETERS-1'!$B$5:$J$44,9,FALSE)*ABSYLD2!$F232</f>
        <v>0</v>
      </c>
      <c r="AG232" s="47">
        <f>ABSYLD1!AG232*VLOOKUP(ABSYLD2!AG$4,'[1]INTERNAL PARAMETERS-1'!$B$5:$J$44,5,FALSE)*VLOOKUP(ABSYLD2!AG$4,'[1]INTERNAL PARAMETERS-1'!$B$5:$J$44,7,FALSE)*ABSYLD2!$F232 + ABSYLD1!AG232*(1-VLOOKUP(ABSYLD2!AG$4,'[1]INTERNAL PARAMETERS-1'!$B$5:$J$44,5,FALSE))*VLOOKUP(ABSYLD2!AG$4,'[1]INTERNAL PARAMETERS-1'!$B$5:$J$44,9,FALSE)*ABSYLD2!$F232</f>
        <v>0</v>
      </c>
      <c r="AH232" s="47">
        <f>ABSYLD1!AH232*VLOOKUP(ABSYLD2!AH$4,'[1]INTERNAL PARAMETERS-1'!$B$5:$J$44,5,FALSE)*VLOOKUP(ABSYLD2!AH$4,'[1]INTERNAL PARAMETERS-1'!$B$5:$J$44,7,FALSE)*ABSYLD2!$F232 + ABSYLD1!AH232*(1-VLOOKUP(ABSYLD2!AH$4,'[1]INTERNAL PARAMETERS-1'!$B$5:$J$44,5,FALSE))*VLOOKUP(ABSYLD2!AH$4,'[1]INTERNAL PARAMETERS-1'!$B$5:$J$44,9,FALSE)*ABSYLD2!$F232</f>
        <v>0</v>
      </c>
      <c r="AI232" s="47">
        <f>ABSYLD1!AI232*VLOOKUP(ABSYLD2!AI$4,'[1]INTERNAL PARAMETERS-1'!$B$5:$J$44,5,FALSE)*VLOOKUP(ABSYLD2!AI$4,'[1]INTERNAL PARAMETERS-1'!$B$5:$J$44,7,FALSE)*ABSYLD2!$F232 + ABSYLD1!AI232*(1-VLOOKUP(ABSYLD2!AI$4,'[1]INTERNAL PARAMETERS-1'!$B$5:$J$44,5,FALSE))*VLOOKUP(ABSYLD2!AI$4,'[1]INTERNAL PARAMETERS-1'!$B$5:$J$44,9,FALSE)*ABSYLD2!$F232</f>
        <v>0</v>
      </c>
      <c r="AJ232" s="47">
        <f>ABSYLD1!AJ232*VLOOKUP(ABSYLD2!AJ$4,'[1]INTERNAL PARAMETERS-1'!$B$5:$J$44,5,FALSE)*VLOOKUP(ABSYLD2!AJ$4,'[1]INTERNAL PARAMETERS-1'!$B$5:$J$44,7,FALSE)*ABSYLD2!$F232 + ABSYLD1!AJ232*(1-VLOOKUP(ABSYLD2!AJ$4,'[1]INTERNAL PARAMETERS-1'!$B$5:$J$44,5,FALSE))*VLOOKUP(ABSYLD2!AJ$4,'[1]INTERNAL PARAMETERS-1'!$B$5:$J$44,9,FALSE)*ABSYLD2!$F232</f>
        <v>0</v>
      </c>
      <c r="AK232" s="47">
        <f>ABSYLD1!AK232*VLOOKUP(ABSYLD2!AK$4,'[1]INTERNAL PARAMETERS-1'!$B$5:$J$44,5,FALSE)*VLOOKUP(ABSYLD2!AK$4,'[1]INTERNAL PARAMETERS-1'!$B$5:$J$44,7,FALSE)*ABSYLD2!$F232 + ABSYLD1!AK232*(1-VLOOKUP(ABSYLD2!AK$4,'[1]INTERNAL PARAMETERS-1'!$B$5:$J$44,5,FALSE))*VLOOKUP(ABSYLD2!AK$4,'[1]INTERNAL PARAMETERS-1'!$B$5:$J$44,9,FALSE)*ABSYLD2!$F232</f>
        <v>0</v>
      </c>
      <c r="AL232" s="47">
        <f>ABSYLD1!AL232*VLOOKUP(ABSYLD2!AL$4,'[1]INTERNAL PARAMETERS-1'!$B$5:$J$44,5,FALSE)*VLOOKUP(ABSYLD2!AL$4,'[1]INTERNAL PARAMETERS-1'!$B$5:$J$44,7,FALSE)*ABSYLD2!$F232 + ABSYLD1!AL232*(1-VLOOKUP(ABSYLD2!AL$4,'[1]INTERNAL PARAMETERS-1'!$B$5:$J$44,5,FALSE))*VLOOKUP(ABSYLD2!AL$4,'[1]INTERNAL PARAMETERS-1'!$B$5:$J$44,9,FALSE)*ABSYLD2!$F232</f>
        <v>0</v>
      </c>
      <c r="AM232" s="47">
        <f>ABSYLD1!AM232*VLOOKUP(ABSYLD2!AM$4,'[1]INTERNAL PARAMETERS-1'!$B$5:$J$44,5,FALSE)*VLOOKUP(ABSYLD2!AM$4,'[1]INTERNAL PARAMETERS-1'!$B$5:$J$44,7,FALSE)*ABSYLD2!$F232 + ABSYLD1!AM232*(1-VLOOKUP(ABSYLD2!AM$4,'[1]INTERNAL PARAMETERS-1'!$B$5:$J$44,5,FALSE))*VLOOKUP(ABSYLD2!AM$4,'[1]INTERNAL PARAMETERS-1'!$B$5:$J$44,9,FALSE)*ABSYLD2!$F232</f>
        <v>0</v>
      </c>
      <c r="AN232" s="47">
        <f>ABSYLD1!AN232*VLOOKUP(ABSYLD2!AN$4,'[1]INTERNAL PARAMETERS-1'!$B$5:$J$44,5,FALSE)*VLOOKUP(ABSYLD2!AN$4,'[1]INTERNAL PARAMETERS-1'!$B$5:$J$44,7,FALSE)*ABSYLD2!$F232 + ABSYLD1!AN232*(1-VLOOKUP(ABSYLD2!AN$4,'[1]INTERNAL PARAMETERS-1'!$B$5:$J$44,5,FALSE))*VLOOKUP(ABSYLD2!AN$4,'[1]INTERNAL PARAMETERS-1'!$B$5:$J$44,9,FALSE)*ABSYLD2!$F232</f>
        <v>0</v>
      </c>
      <c r="AO232" s="47">
        <f>ABSYLD1!AO232*VLOOKUP(ABSYLD2!AO$4,'[1]INTERNAL PARAMETERS-1'!$B$5:$J$44,5,FALSE)*VLOOKUP(ABSYLD2!AO$4,'[1]INTERNAL PARAMETERS-1'!$B$5:$J$44,7,FALSE)*ABSYLD2!$F232 + ABSYLD1!AO232*(1-VLOOKUP(ABSYLD2!AO$4,'[1]INTERNAL PARAMETERS-1'!$B$5:$J$44,5,FALSE))*VLOOKUP(ABSYLD2!AO$4,'[1]INTERNAL PARAMETERS-1'!$B$5:$J$44,9,FALSE)*ABSYLD2!$F232</f>
        <v>0</v>
      </c>
      <c r="AP232" s="47">
        <f>ABSYLD1!AP232*VLOOKUP(ABSYLD2!AP$4,'[1]INTERNAL PARAMETERS-1'!$B$5:$J$44,5,FALSE)*VLOOKUP(ABSYLD2!AP$4,'[1]INTERNAL PARAMETERS-1'!$B$5:$J$44,7,FALSE)*ABSYLD2!$F232 + ABSYLD1!AP232*(1-VLOOKUP(ABSYLD2!AP$4,'[1]INTERNAL PARAMETERS-1'!$B$5:$J$44,5,FALSE))*VLOOKUP(ABSYLD2!AP$4,'[1]INTERNAL PARAMETERS-1'!$B$5:$J$44,9,FALSE)*ABSYLD2!$F232</f>
        <v>0</v>
      </c>
      <c r="AQ232" s="47">
        <f>ABSYLD1!AQ232*VLOOKUP(ABSYLD2!AQ$4,'[1]INTERNAL PARAMETERS-1'!$B$5:$J$44,5,FALSE)*VLOOKUP(ABSYLD2!AQ$4,'[1]INTERNAL PARAMETERS-1'!$B$5:$J$44,7,FALSE)*ABSYLD2!$F232 + ABSYLD1!AQ232*(1-VLOOKUP(ABSYLD2!AQ$4,'[1]INTERNAL PARAMETERS-1'!$B$5:$J$44,5,FALSE))*VLOOKUP(ABSYLD2!AQ$4,'[1]INTERNAL PARAMETERS-1'!$B$5:$J$44,9,FALSE)*ABSYLD2!$F232</f>
        <v>0</v>
      </c>
      <c r="AR232" s="47">
        <f>ABSYLD1!AR232*VLOOKUP(ABSYLD2!AR$4,'[1]INTERNAL PARAMETERS-1'!$B$5:$J$44,5,FALSE)*VLOOKUP(ABSYLD2!AR$4,'[1]INTERNAL PARAMETERS-1'!$B$5:$J$44,7,FALSE)*ABSYLD2!$F232 + ABSYLD1!AR232*(1-VLOOKUP(ABSYLD2!AR$4,'[1]INTERNAL PARAMETERS-1'!$B$5:$J$44,5,FALSE))*VLOOKUP(ABSYLD2!AR$4,'[1]INTERNAL PARAMETERS-1'!$B$5:$J$44,9,FALSE)*ABSYLD2!$F232</f>
        <v>0</v>
      </c>
      <c r="AS232" s="47">
        <f>ABSYLD1!AS232*VLOOKUP(ABSYLD2!AS$4,'[1]INTERNAL PARAMETERS-1'!$B$5:$J$44,5,FALSE)*VLOOKUP(ABSYLD2!AS$4,'[1]INTERNAL PARAMETERS-1'!$B$5:$J$44,7,FALSE)*ABSYLD2!$F232 + ABSYLD1!AS232*(1-VLOOKUP(ABSYLD2!AS$4,'[1]INTERNAL PARAMETERS-1'!$B$5:$J$44,5,FALSE))*VLOOKUP(ABSYLD2!AS$4,'[1]INTERNAL PARAMETERS-1'!$B$5:$J$44,9,FALSE)*ABSYLD2!$F232</f>
        <v>0</v>
      </c>
      <c r="AT232" s="46">
        <f>ABSYLD1!AT232*VLOOKUP(ABSYLD2!AT$4,'[1]INTERNAL PARAMETERS-1'!$B$5:$J$44,5,FALSE)*VLOOKUP(ABSYLD2!AT$4,'[1]INTERNAL PARAMETERS-1'!$B$5:$J$44,7,FALSE)*ABSYLD2!$F232 + ABSYLD1!AT232*(1-VLOOKUP(ABSYLD2!AT$4,'[1]INTERNAL PARAMETERS-1'!$B$5:$J$44,5,FALSE))*VLOOKUP(ABSYLD2!AT$4,'[1]INTERNAL PARAMETERS-1'!$B$5:$J$44,9,FALSE)*ABSYLD2!$F232</f>
        <v>0</v>
      </c>
      <c r="AU232" s="48">
        <f>ABSYLD1!AU232*VLOOKUP(ABSYLD2!AU$4,'[1]INTERNAL PARAMETERS-1'!$B$5:$J$44,5,FALSE)*VLOOKUP(ABSYLD2!AU$4,'[1]INTERNAL PARAMETERS-1'!$B$5:$J$44,6,FALSE)*VLOOKUP(ABSYLD2!AU$4,'[1]INTERNAL PARAMETERS-1'!$B$5:$J$44,3,FALSE) + ABSYLD1!AU232*(1-VLOOKUP(ABSYLD2!AU$4,'[1]INTERNAL PARAMETERS-1'!$B$5:$J$44,5,FALSE))*VLOOKUP(ABSYLD2!AU$4,'[1]INTERNAL PARAMETERS-1'!$B$5:$J$44,8,FALSE)*VLOOKUP(ABSYLD2!AU$4,'[1]INTERNAL PARAMETERS-1'!$B$5:$J$44,3,FALSE)</f>
        <v>0</v>
      </c>
      <c r="AV232" s="47">
        <f>ABSYLD1!AV232*VLOOKUP(ABSYLD2!AV$4,'[1]INTERNAL PARAMETERS-1'!$B$5:$J$44,5,FALSE)*VLOOKUP(ABSYLD2!AV$4,'[1]INTERNAL PARAMETERS-1'!$B$5:$J$44,6,FALSE)*VLOOKUP(ABSYLD2!AV$4,'[1]INTERNAL PARAMETERS-1'!$B$5:$J$44,3,FALSE) + ABSYLD1!AV232*(1-VLOOKUP(ABSYLD2!AV$4,'[1]INTERNAL PARAMETERS-1'!$B$5:$J$44,5,FALSE))*VLOOKUP(ABSYLD2!AV$4,'[1]INTERNAL PARAMETERS-1'!$B$5:$J$44,8,FALSE)*VLOOKUP(ABSYLD2!AV$4,'[1]INTERNAL PARAMETERS-1'!$B$5:$J$44,3,FALSE)</f>
        <v>0</v>
      </c>
      <c r="AW232" s="47">
        <f>ABSYLD1!AW232*VLOOKUP(ABSYLD2!AW$4,'[1]INTERNAL PARAMETERS-1'!$B$5:$J$44,5,FALSE)*VLOOKUP(ABSYLD2!AW$4,'[1]INTERNAL PARAMETERS-1'!$B$5:$J$44,6,FALSE)*VLOOKUP(ABSYLD2!AW$4,'[1]INTERNAL PARAMETERS-1'!$B$5:$J$44,3,FALSE) + ABSYLD1!AW232*(1-VLOOKUP(ABSYLD2!AW$4,'[1]INTERNAL PARAMETERS-1'!$B$5:$J$44,5,FALSE))*VLOOKUP(ABSYLD2!AW$4,'[1]INTERNAL PARAMETERS-1'!$B$5:$J$44,8,FALSE)*VLOOKUP(ABSYLD2!AW$4,'[1]INTERNAL PARAMETERS-1'!$B$5:$J$44,3,FALSE)</f>
        <v>0</v>
      </c>
      <c r="AX232" s="47">
        <f>ABSYLD1!AX232*VLOOKUP(ABSYLD2!AX$4,'[1]INTERNAL PARAMETERS-1'!$B$5:$J$44,5,FALSE)*VLOOKUP(ABSYLD2!AX$4,'[1]INTERNAL PARAMETERS-1'!$B$5:$J$44,6,FALSE)*VLOOKUP(ABSYLD2!AX$4,'[1]INTERNAL PARAMETERS-1'!$B$5:$J$44,3,FALSE) + ABSYLD1!AX232*(1-VLOOKUP(ABSYLD2!AX$4,'[1]INTERNAL PARAMETERS-1'!$B$5:$J$44,5,FALSE))*VLOOKUP(ABSYLD2!AX$4,'[1]INTERNAL PARAMETERS-1'!$B$5:$J$44,8,FALSE)*VLOOKUP(ABSYLD2!AX$4,'[1]INTERNAL PARAMETERS-1'!$B$5:$J$44,3,FALSE)</f>
        <v>0</v>
      </c>
      <c r="AY232" s="47">
        <f>ABSYLD1!AY232*VLOOKUP(ABSYLD2!AY$4,'[1]INTERNAL PARAMETERS-1'!$B$5:$J$44,5,FALSE)*VLOOKUP(ABSYLD2!AY$4,'[1]INTERNAL PARAMETERS-1'!$B$5:$J$44,6,FALSE)*VLOOKUP(ABSYLD2!AY$4,'[1]INTERNAL PARAMETERS-1'!$B$5:$J$44,3,FALSE) + ABSYLD1!AY232*(1-VLOOKUP(ABSYLD2!AY$4,'[1]INTERNAL PARAMETERS-1'!$B$5:$J$44,5,FALSE))*VLOOKUP(ABSYLD2!AY$4,'[1]INTERNAL PARAMETERS-1'!$B$5:$J$44,8,FALSE)*VLOOKUP(ABSYLD2!AY$4,'[1]INTERNAL PARAMETERS-1'!$B$5:$J$44,3,FALSE)</f>
        <v>0</v>
      </c>
      <c r="AZ232" s="47">
        <f>ABSYLD1!AZ232*VLOOKUP(ABSYLD2!AZ$4,'[1]INTERNAL PARAMETERS-1'!$B$5:$J$44,5,FALSE)*VLOOKUP(ABSYLD2!AZ$4,'[1]INTERNAL PARAMETERS-1'!$B$5:$J$44,6,FALSE)*VLOOKUP(ABSYLD2!AZ$4,'[1]INTERNAL PARAMETERS-1'!$B$5:$J$44,3,FALSE) + ABSYLD1!AZ232*(1-VLOOKUP(ABSYLD2!AZ$4,'[1]INTERNAL PARAMETERS-1'!$B$5:$J$44,5,FALSE))*VLOOKUP(ABSYLD2!AZ$4,'[1]INTERNAL PARAMETERS-1'!$B$5:$J$44,8,FALSE)*VLOOKUP(ABSYLD2!AZ$4,'[1]INTERNAL PARAMETERS-1'!$B$5:$J$44,3,FALSE)</f>
        <v>0</v>
      </c>
      <c r="BA232" s="47">
        <f>ABSYLD1!BA232*VLOOKUP(ABSYLD2!BA$4,'[1]INTERNAL PARAMETERS-1'!$B$5:$J$44,5,FALSE)*VLOOKUP(ABSYLD2!BA$4,'[1]INTERNAL PARAMETERS-1'!$B$5:$J$44,6,FALSE)*VLOOKUP(ABSYLD2!BA$4,'[1]INTERNAL PARAMETERS-1'!$B$5:$J$44,3,FALSE) + ABSYLD1!BA232*(1-VLOOKUP(ABSYLD2!BA$4,'[1]INTERNAL PARAMETERS-1'!$B$5:$J$44,5,FALSE))*VLOOKUP(ABSYLD2!BA$4,'[1]INTERNAL PARAMETERS-1'!$B$5:$J$44,8,FALSE)*VLOOKUP(ABSYLD2!BA$4,'[1]INTERNAL PARAMETERS-1'!$B$5:$J$44,3,FALSE)</f>
        <v>0</v>
      </c>
      <c r="BB232" s="47">
        <f>ABSYLD1!BB232*VLOOKUP(ABSYLD2!BB$4,'[1]INTERNAL PARAMETERS-1'!$B$5:$J$44,5,FALSE)*VLOOKUP(ABSYLD2!BB$4,'[1]INTERNAL PARAMETERS-1'!$B$5:$J$44,6,FALSE)*VLOOKUP(ABSYLD2!BB$4,'[1]INTERNAL PARAMETERS-1'!$B$5:$J$44,3,FALSE) + ABSYLD1!BB232*(1-VLOOKUP(ABSYLD2!BB$4,'[1]INTERNAL PARAMETERS-1'!$B$5:$J$44,5,FALSE))*VLOOKUP(ABSYLD2!BB$4,'[1]INTERNAL PARAMETERS-1'!$B$5:$J$44,8,FALSE)*VLOOKUP(ABSYLD2!BB$4,'[1]INTERNAL PARAMETERS-1'!$B$5:$J$44,3,FALSE)</f>
        <v>0</v>
      </c>
      <c r="BC232" s="47">
        <f>ABSYLD1!BC232*VLOOKUP(ABSYLD2!BC$4,'[1]INTERNAL PARAMETERS-1'!$B$5:$J$44,5,FALSE)*VLOOKUP(ABSYLD2!BC$4,'[1]INTERNAL PARAMETERS-1'!$B$5:$J$44,6,FALSE)*VLOOKUP(ABSYLD2!BC$4,'[1]INTERNAL PARAMETERS-1'!$B$5:$J$44,3,FALSE) + ABSYLD1!BC232*(1-VLOOKUP(ABSYLD2!BC$4,'[1]INTERNAL PARAMETERS-1'!$B$5:$J$44,5,FALSE))*VLOOKUP(ABSYLD2!BC$4,'[1]INTERNAL PARAMETERS-1'!$B$5:$J$44,8,FALSE)*VLOOKUP(ABSYLD2!BC$4,'[1]INTERNAL PARAMETERS-1'!$B$5:$J$44,3,FALSE)</f>
        <v>0</v>
      </c>
      <c r="BD232" s="47">
        <f>ABSYLD1!BD232*VLOOKUP(ABSYLD2!BD$4,'[1]INTERNAL PARAMETERS-1'!$B$5:$J$44,5,FALSE)*VLOOKUP(ABSYLD2!BD$4,'[1]INTERNAL PARAMETERS-1'!$B$5:$J$44,6,FALSE)*VLOOKUP(ABSYLD2!BD$4,'[1]INTERNAL PARAMETERS-1'!$B$5:$J$44,3,FALSE) + ABSYLD1!BD232*(1-VLOOKUP(ABSYLD2!BD$4,'[1]INTERNAL PARAMETERS-1'!$B$5:$J$44,5,FALSE))*VLOOKUP(ABSYLD2!BD$4,'[1]INTERNAL PARAMETERS-1'!$B$5:$J$44,8,FALSE)*VLOOKUP(ABSYLD2!BD$4,'[1]INTERNAL PARAMETERS-1'!$B$5:$J$44,3,FALSE)</f>
        <v>0</v>
      </c>
      <c r="BE232" s="47">
        <f>ABSYLD1!BE232*VLOOKUP(ABSYLD2!BE$4,'[1]INTERNAL PARAMETERS-1'!$B$5:$J$44,5,FALSE)*VLOOKUP(ABSYLD2!BE$4,'[1]INTERNAL PARAMETERS-1'!$B$5:$J$44,6,FALSE)*VLOOKUP(ABSYLD2!BE$4,'[1]INTERNAL PARAMETERS-1'!$B$5:$J$44,3,FALSE) + ABSYLD1!BE232*(1-VLOOKUP(ABSYLD2!BE$4,'[1]INTERNAL PARAMETERS-1'!$B$5:$J$44,5,FALSE))*VLOOKUP(ABSYLD2!BE$4,'[1]INTERNAL PARAMETERS-1'!$B$5:$J$44,8,FALSE)*VLOOKUP(ABSYLD2!BE$4,'[1]INTERNAL PARAMETERS-1'!$B$5:$J$44,3,FALSE)</f>
        <v>0</v>
      </c>
      <c r="BF232" s="47">
        <f>ABSYLD1!BF232*VLOOKUP(ABSYLD2!BF$4,'[1]INTERNAL PARAMETERS-1'!$B$5:$J$44,5,FALSE)*VLOOKUP(ABSYLD2!BF$4,'[1]INTERNAL PARAMETERS-1'!$B$5:$J$44,6,FALSE)*VLOOKUP(ABSYLD2!BF$4,'[1]INTERNAL PARAMETERS-1'!$B$5:$J$44,3,FALSE) + ABSYLD1!BF232*(1-VLOOKUP(ABSYLD2!BF$4,'[1]INTERNAL PARAMETERS-1'!$B$5:$J$44,5,FALSE))*VLOOKUP(ABSYLD2!BF$4,'[1]INTERNAL PARAMETERS-1'!$B$5:$J$44,8,FALSE)*VLOOKUP(ABSYLD2!BF$4,'[1]INTERNAL PARAMETERS-1'!$B$5:$J$44,3,FALSE)</f>
        <v>0</v>
      </c>
      <c r="BG232" s="47">
        <f>ABSYLD1!BG232*VLOOKUP(ABSYLD2!BG$4,'[1]INTERNAL PARAMETERS-1'!$B$5:$J$44,5,FALSE)*VLOOKUP(ABSYLD2!BG$4,'[1]INTERNAL PARAMETERS-1'!$B$5:$J$44,6,FALSE)*VLOOKUP(ABSYLD2!BG$4,'[1]INTERNAL PARAMETERS-1'!$B$5:$J$44,3,FALSE) + ABSYLD1!BG232*(1-VLOOKUP(ABSYLD2!BG$4,'[1]INTERNAL PARAMETERS-1'!$B$5:$J$44,5,FALSE))*VLOOKUP(ABSYLD2!BG$4,'[1]INTERNAL PARAMETERS-1'!$B$5:$J$44,8,FALSE)*VLOOKUP(ABSYLD2!BG$4,'[1]INTERNAL PARAMETERS-1'!$B$5:$J$44,3,FALSE)</f>
        <v>0</v>
      </c>
      <c r="BH232" s="47">
        <f>ABSYLD1!BH232*VLOOKUP(ABSYLD2!BH$4,'[1]INTERNAL PARAMETERS-1'!$B$5:$J$44,5,FALSE)*VLOOKUP(ABSYLD2!BH$4,'[1]INTERNAL PARAMETERS-1'!$B$5:$J$44,6,FALSE)*VLOOKUP(ABSYLD2!BH$4,'[1]INTERNAL PARAMETERS-1'!$B$5:$J$44,3,FALSE) + ABSYLD1!BH232*(1-VLOOKUP(ABSYLD2!BH$4,'[1]INTERNAL PARAMETERS-1'!$B$5:$J$44,5,FALSE))*VLOOKUP(ABSYLD2!BH$4,'[1]INTERNAL PARAMETERS-1'!$B$5:$J$44,8,FALSE)*VLOOKUP(ABSYLD2!BH$4,'[1]INTERNAL PARAMETERS-1'!$B$5:$J$44,3,FALSE)</f>
        <v>0</v>
      </c>
      <c r="BI232" s="47">
        <f>ABSYLD1!BI232*VLOOKUP(ABSYLD2!BI$4,'[1]INTERNAL PARAMETERS-1'!$B$5:$J$44,5,FALSE)*VLOOKUP(ABSYLD2!BI$4,'[1]INTERNAL PARAMETERS-1'!$B$5:$J$44,6,FALSE)*VLOOKUP(ABSYLD2!BI$4,'[1]INTERNAL PARAMETERS-1'!$B$5:$J$44,3,FALSE) + ABSYLD1!BI232*(1-VLOOKUP(ABSYLD2!BI$4,'[1]INTERNAL PARAMETERS-1'!$B$5:$J$44,5,FALSE))*VLOOKUP(ABSYLD2!BI$4,'[1]INTERNAL PARAMETERS-1'!$B$5:$J$44,8,FALSE)*VLOOKUP(ABSYLD2!BI$4,'[1]INTERNAL PARAMETERS-1'!$B$5:$J$44,3,FALSE)</f>
        <v>0</v>
      </c>
      <c r="BJ232" s="47">
        <f>ABSYLD1!BJ232*VLOOKUP(ABSYLD2!BJ$4,'[1]INTERNAL PARAMETERS-1'!$B$5:$J$44,5,FALSE)*VLOOKUP(ABSYLD2!BJ$4,'[1]INTERNAL PARAMETERS-1'!$B$5:$J$44,6,FALSE)*VLOOKUP(ABSYLD2!BJ$4,'[1]INTERNAL PARAMETERS-1'!$B$5:$J$44,3,FALSE) + ABSYLD1!BJ232*(1-VLOOKUP(ABSYLD2!BJ$4,'[1]INTERNAL PARAMETERS-1'!$B$5:$J$44,5,FALSE))*VLOOKUP(ABSYLD2!BJ$4,'[1]INTERNAL PARAMETERS-1'!$B$5:$J$44,8,FALSE)*VLOOKUP(ABSYLD2!BJ$4,'[1]INTERNAL PARAMETERS-1'!$B$5:$J$44,3,FALSE)</f>
        <v>0</v>
      </c>
      <c r="BK232" s="47">
        <f>ABSYLD1!BK232*VLOOKUP(ABSYLD2!BK$4,'[1]INTERNAL PARAMETERS-1'!$B$5:$J$44,5,FALSE)*VLOOKUP(ABSYLD2!BK$4,'[1]INTERNAL PARAMETERS-1'!$B$5:$J$44,6,FALSE)*VLOOKUP(ABSYLD2!BK$4,'[1]INTERNAL PARAMETERS-1'!$B$5:$J$44,3,FALSE) + ABSYLD1!BK232*(1-VLOOKUP(ABSYLD2!BK$4,'[1]INTERNAL PARAMETERS-1'!$B$5:$J$44,5,FALSE))*VLOOKUP(ABSYLD2!BK$4,'[1]INTERNAL PARAMETERS-1'!$B$5:$J$44,8,FALSE)*VLOOKUP(ABSYLD2!BK$4,'[1]INTERNAL PARAMETERS-1'!$B$5:$J$44,3,FALSE)</f>
        <v>0</v>
      </c>
      <c r="BL232" s="47">
        <f>ABSYLD1!BL232*VLOOKUP(ABSYLD2!BL$4,'[1]INTERNAL PARAMETERS-1'!$B$5:$J$44,5,FALSE)*VLOOKUP(ABSYLD2!BL$4,'[1]INTERNAL PARAMETERS-1'!$B$5:$J$44,6,FALSE)*VLOOKUP(ABSYLD2!BL$4,'[1]INTERNAL PARAMETERS-1'!$B$5:$J$44,3,FALSE) + ABSYLD1!BL232*(1-VLOOKUP(ABSYLD2!BL$4,'[1]INTERNAL PARAMETERS-1'!$B$5:$J$44,5,FALSE))*VLOOKUP(ABSYLD2!BL$4,'[1]INTERNAL PARAMETERS-1'!$B$5:$J$44,8,FALSE)*VLOOKUP(ABSYLD2!BL$4,'[1]INTERNAL PARAMETERS-1'!$B$5:$J$44,3,FALSE)</f>
        <v>0</v>
      </c>
      <c r="BM232" s="47">
        <f>ABSYLD1!BM232*VLOOKUP(ABSYLD2!BM$4,'[1]INTERNAL PARAMETERS-1'!$B$5:$J$44,5,FALSE)*VLOOKUP(ABSYLD2!BM$4,'[1]INTERNAL PARAMETERS-1'!$B$5:$J$44,6,FALSE)*VLOOKUP(ABSYLD2!BM$4,'[1]INTERNAL PARAMETERS-1'!$B$5:$J$44,3,FALSE) + ABSYLD1!BM232*(1-VLOOKUP(ABSYLD2!BM$4,'[1]INTERNAL PARAMETERS-1'!$B$5:$J$44,5,FALSE))*VLOOKUP(ABSYLD2!BM$4,'[1]INTERNAL PARAMETERS-1'!$B$5:$J$44,8,FALSE)*VLOOKUP(ABSYLD2!BM$4,'[1]INTERNAL PARAMETERS-1'!$B$5:$J$44,3,FALSE)</f>
        <v>0</v>
      </c>
      <c r="BN232" s="47">
        <f>ABSYLD1!BN232*VLOOKUP(ABSYLD2!BN$4,'[1]INTERNAL PARAMETERS-1'!$B$5:$J$44,5,FALSE)*VLOOKUP(ABSYLD2!BN$4,'[1]INTERNAL PARAMETERS-1'!$B$5:$J$44,6,FALSE)*VLOOKUP(ABSYLD2!BN$4,'[1]INTERNAL PARAMETERS-1'!$B$5:$J$44,3,FALSE) + ABSYLD1!BN232*(1-VLOOKUP(ABSYLD2!BN$4,'[1]INTERNAL PARAMETERS-1'!$B$5:$J$44,5,FALSE))*VLOOKUP(ABSYLD2!BN$4,'[1]INTERNAL PARAMETERS-1'!$B$5:$J$44,8,FALSE)*VLOOKUP(ABSYLD2!BN$4,'[1]INTERNAL PARAMETERS-1'!$B$5:$J$44,3,FALSE)</f>
        <v>0</v>
      </c>
      <c r="BO232" s="47">
        <f>ABSYLD1!BO232*VLOOKUP(ABSYLD2!BO$4,'[1]INTERNAL PARAMETERS-1'!$B$5:$J$44,5,FALSE)*VLOOKUP(ABSYLD2!BO$4,'[1]INTERNAL PARAMETERS-1'!$B$5:$J$44,6,FALSE)*VLOOKUP(ABSYLD2!BO$4,'[1]INTERNAL PARAMETERS-1'!$B$5:$J$44,3,FALSE) + ABSYLD1!BO232*(1-VLOOKUP(ABSYLD2!BO$4,'[1]INTERNAL PARAMETERS-1'!$B$5:$J$44,5,FALSE))*VLOOKUP(ABSYLD2!BO$4,'[1]INTERNAL PARAMETERS-1'!$B$5:$J$44,8,FALSE)*VLOOKUP(ABSYLD2!BO$4,'[1]INTERNAL PARAMETERS-1'!$B$5:$J$44,3,FALSE)</f>
        <v>0</v>
      </c>
      <c r="BP232" s="47">
        <f>ABSYLD1!BP232*VLOOKUP(ABSYLD2!BP$4,'[1]INTERNAL PARAMETERS-1'!$B$5:$J$44,5,FALSE)*VLOOKUP(ABSYLD2!BP$4,'[1]INTERNAL PARAMETERS-1'!$B$5:$J$44,6,FALSE)*VLOOKUP(ABSYLD2!BP$4,'[1]INTERNAL PARAMETERS-1'!$B$5:$J$44,3,FALSE) + ABSYLD1!BP232*(1-VLOOKUP(ABSYLD2!BP$4,'[1]INTERNAL PARAMETERS-1'!$B$5:$J$44,5,FALSE))*VLOOKUP(ABSYLD2!BP$4,'[1]INTERNAL PARAMETERS-1'!$B$5:$J$44,8,FALSE)*VLOOKUP(ABSYLD2!BP$4,'[1]INTERNAL PARAMETERS-1'!$B$5:$J$44,3,FALSE)</f>
        <v>0</v>
      </c>
      <c r="BQ232" s="47">
        <f>ABSYLD1!BQ232*VLOOKUP(ABSYLD2!BQ$4,'[1]INTERNAL PARAMETERS-1'!$B$5:$J$44,5,FALSE)*VLOOKUP(ABSYLD2!BQ$4,'[1]INTERNAL PARAMETERS-1'!$B$5:$J$44,6,FALSE)*VLOOKUP(ABSYLD2!BQ$4,'[1]INTERNAL PARAMETERS-1'!$B$5:$J$44,3,FALSE) + ABSYLD1!BQ232*(1-VLOOKUP(ABSYLD2!BQ$4,'[1]INTERNAL PARAMETERS-1'!$B$5:$J$44,5,FALSE))*VLOOKUP(ABSYLD2!BQ$4,'[1]INTERNAL PARAMETERS-1'!$B$5:$J$44,8,FALSE)*VLOOKUP(ABSYLD2!BQ$4,'[1]INTERNAL PARAMETERS-1'!$B$5:$J$44,3,FALSE)</f>
        <v>0</v>
      </c>
      <c r="BR232" s="47">
        <f>ABSYLD1!BR232*VLOOKUP(ABSYLD2!BR$4,'[1]INTERNAL PARAMETERS-1'!$B$5:$J$44,5,FALSE)*VLOOKUP(ABSYLD2!BR$4,'[1]INTERNAL PARAMETERS-1'!$B$5:$J$44,6,FALSE)*VLOOKUP(ABSYLD2!BR$4,'[1]INTERNAL PARAMETERS-1'!$B$5:$J$44,3,FALSE) + ABSYLD1!BR232*(1-VLOOKUP(ABSYLD2!BR$4,'[1]INTERNAL PARAMETERS-1'!$B$5:$J$44,5,FALSE))*VLOOKUP(ABSYLD2!BR$4,'[1]INTERNAL PARAMETERS-1'!$B$5:$J$44,8,FALSE)*VLOOKUP(ABSYLD2!BR$4,'[1]INTERNAL PARAMETERS-1'!$B$5:$J$44,3,FALSE)</f>
        <v>0</v>
      </c>
      <c r="BS232" s="47">
        <f>ABSYLD1!BS232*VLOOKUP(ABSYLD2!BS$4,'[1]INTERNAL PARAMETERS-1'!$B$5:$J$44,5,FALSE)*VLOOKUP(ABSYLD2!BS$4,'[1]INTERNAL PARAMETERS-1'!$B$5:$J$44,6,FALSE)*VLOOKUP(ABSYLD2!BS$4,'[1]INTERNAL PARAMETERS-1'!$B$5:$J$44,3,FALSE) + ABSYLD1!BS232*(1-VLOOKUP(ABSYLD2!BS$4,'[1]INTERNAL PARAMETERS-1'!$B$5:$J$44,5,FALSE))*VLOOKUP(ABSYLD2!BS$4,'[1]INTERNAL PARAMETERS-1'!$B$5:$J$44,8,FALSE)*VLOOKUP(ABSYLD2!BS$4,'[1]INTERNAL PARAMETERS-1'!$B$5:$J$44,3,FALSE)</f>
        <v>0</v>
      </c>
      <c r="BT232" s="47">
        <f>ABSYLD1!BT232*VLOOKUP(ABSYLD2!BT$4,'[1]INTERNAL PARAMETERS-1'!$B$5:$J$44,5,FALSE)*VLOOKUP(ABSYLD2!BT$4,'[1]INTERNAL PARAMETERS-1'!$B$5:$J$44,6,FALSE)*VLOOKUP(ABSYLD2!BT$4,'[1]INTERNAL PARAMETERS-1'!$B$5:$J$44,3,FALSE) + ABSYLD1!BT232*(1-VLOOKUP(ABSYLD2!BT$4,'[1]INTERNAL PARAMETERS-1'!$B$5:$J$44,5,FALSE))*VLOOKUP(ABSYLD2!BT$4,'[1]INTERNAL PARAMETERS-1'!$B$5:$J$44,8,FALSE)*VLOOKUP(ABSYLD2!BT$4,'[1]INTERNAL PARAMETERS-1'!$B$5:$J$44,3,FALSE)</f>
        <v>0</v>
      </c>
      <c r="BU232" s="47">
        <f>ABSYLD1!BU232*VLOOKUP(ABSYLD2!BU$4,'[1]INTERNAL PARAMETERS-1'!$B$5:$J$44,5,FALSE)*VLOOKUP(ABSYLD2!BU$4,'[1]INTERNAL PARAMETERS-1'!$B$5:$J$44,6,FALSE)*VLOOKUP(ABSYLD2!BU$4,'[1]INTERNAL PARAMETERS-1'!$B$5:$J$44,3,FALSE) + ABSYLD1!BU232*(1-VLOOKUP(ABSYLD2!BU$4,'[1]INTERNAL PARAMETERS-1'!$B$5:$J$44,5,FALSE))*VLOOKUP(ABSYLD2!BU$4,'[1]INTERNAL PARAMETERS-1'!$B$5:$J$44,8,FALSE)*VLOOKUP(ABSYLD2!BU$4,'[1]INTERNAL PARAMETERS-1'!$B$5:$J$44,3,FALSE)</f>
        <v>0</v>
      </c>
      <c r="BV232" s="47">
        <f>ABSYLD1!BV232*VLOOKUP(ABSYLD2!BV$4,'[1]INTERNAL PARAMETERS-1'!$B$5:$J$44,5,FALSE)*VLOOKUP(ABSYLD2!BV$4,'[1]INTERNAL PARAMETERS-1'!$B$5:$J$44,6,FALSE)*VLOOKUP(ABSYLD2!BV$4,'[1]INTERNAL PARAMETERS-1'!$B$5:$J$44,3,FALSE) + ABSYLD1!BV232*(1-VLOOKUP(ABSYLD2!BV$4,'[1]INTERNAL PARAMETERS-1'!$B$5:$J$44,5,FALSE))*VLOOKUP(ABSYLD2!BV$4,'[1]INTERNAL PARAMETERS-1'!$B$5:$J$44,8,FALSE)*VLOOKUP(ABSYLD2!BV$4,'[1]INTERNAL PARAMETERS-1'!$B$5:$J$44,3,FALSE)</f>
        <v>0</v>
      </c>
      <c r="BW232" s="47">
        <f>ABSYLD1!BW232*VLOOKUP(ABSYLD2!BW$4,'[1]INTERNAL PARAMETERS-1'!$B$5:$J$44,5,FALSE)*VLOOKUP(ABSYLD2!BW$4,'[1]INTERNAL PARAMETERS-1'!$B$5:$J$44,6,FALSE)*VLOOKUP(ABSYLD2!BW$4,'[1]INTERNAL PARAMETERS-1'!$B$5:$J$44,3,FALSE) + ABSYLD1!BW232*(1-VLOOKUP(ABSYLD2!BW$4,'[1]INTERNAL PARAMETERS-1'!$B$5:$J$44,5,FALSE))*VLOOKUP(ABSYLD2!BW$4,'[1]INTERNAL PARAMETERS-1'!$B$5:$J$44,8,FALSE)*VLOOKUP(ABSYLD2!BW$4,'[1]INTERNAL PARAMETERS-1'!$B$5:$J$44,3,FALSE)</f>
        <v>0</v>
      </c>
      <c r="BX232" s="47">
        <f>ABSYLD1!BX232*VLOOKUP(ABSYLD2!BX$4,'[1]INTERNAL PARAMETERS-1'!$B$5:$J$44,5,FALSE)*VLOOKUP(ABSYLD2!BX$4,'[1]INTERNAL PARAMETERS-1'!$B$5:$J$44,6,FALSE)*VLOOKUP(ABSYLD2!BX$4,'[1]INTERNAL PARAMETERS-1'!$B$5:$J$44,3,FALSE) + ABSYLD1!BX232*(1-VLOOKUP(ABSYLD2!BX$4,'[1]INTERNAL PARAMETERS-1'!$B$5:$J$44,5,FALSE))*VLOOKUP(ABSYLD2!BX$4,'[1]INTERNAL PARAMETERS-1'!$B$5:$J$44,8,FALSE)*VLOOKUP(ABSYLD2!BX$4,'[1]INTERNAL PARAMETERS-1'!$B$5:$J$44,3,FALSE)</f>
        <v>0</v>
      </c>
      <c r="BY232" s="47">
        <f>ABSYLD1!BY232*VLOOKUP(ABSYLD2!BY$4,'[1]INTERNAL PARAMETERS-1'!$B$5:$J$44,5,FALSE)*VLOOKUP(ABSYLD2!BY$4,'[1]INTERNAL PARAMETERS-1'!$B$5:$J$44,6,FALSE)*VLOOKUP(ABSYLD2!BY$4,'[1]INTERNAL PARAMETERS-1'!$B$5:$J$44,3,FALSE) + ABSYLD1!BY232*(1-VLOOKUP(ABSYLD2!BY$4,'[1]INTERNAL PARAMETERS-1'!$B$5:$J$44,5,FALSE))*VLOOKUP(ABSYLD2!BY$4,'[1]INTERNAL PARAMETERS-1'!$B$5:$J$44,8,FALSE)*VLOOKUP(ABSYLD2!BY$4,'[1]INTERNAL PARAMETERS-1'!$B$5:$J$44,3,FALSE)</f>
        <v>0</v>
      </c>
      <c r="BZ232" s="47">
        <f>ABSYLD1!BZ232*VLOOKUP(ABSYLD2!BZ$4,'[1]INTERNAL PARAMETERS-1'!$B$5:$J$44,5,FALSE)*VLOOKUP(ABSYLD2!BZ$4,'[1]INTERNAL PARAMETERS-1'!$B$5:$J$44,6,FALSE)*VLOOKUP(ABSYLD2!BZ$4,'[1]INTERNAL PARAMETERS-1'!$B$5:$J$44,3,FALSE) + ABSYLD1!BZ232*(1-VLOOKUP(ABSYLD2!BZ$4,'[1]INTERNAL PARAMETERS-1'!$B$5:$J$44,5,FALSE))*VLOOKUP(ABSYLD2!BZ$4,'[1]INTERNAL PARAMETERS-1'!$B$5:$J$44,8,FALSE)*VLOOKUP(ABSYLD2!BZ$4,'[1]INTERNAL PARAMETERS-1'!$B$5:$J$44,3,FALSE)</f>
        <v>0</v>
      </c>
      <c r="CA232" s="47">
        <f>ABSYLD1!CA232*VLOOKUP(ABSYLD2!CA$4,'[1]INTERNAL PARAMETERS-1'!$B$5:$J$44,5,FALSE)*VLOOKUP(ABSYLD2!CA$4,'[1]INTERNAL PARAMETERS-1'!$B$5:$J$44,6,FALSE)*VLOOKUP(ABSYLD2!CA$4,'[1]INTERNAL PARAMETERS-1'!$B$5:$J$44,3,FALSE) + ABSYLD1!CA232*(1-VLOOKUP(ABSYLD2!CA$4,'[1]INTERNAL PARAMETERS-1'!$B$5:$J$44,5,FALSE))*VLOOKUP(ABSYLD2!CA$4,'[1]INTERNAL PARAMETERS-1'!$B$5:$J$44,8,FALSE)*VLOOKUP(ABSYLD2!CA$4,'[1]INTERNAL PARAMETERS-1'!$B$5:$J$44,3,FALSE)</f>
        <v>0</v>
      </c>
      <c r="CB232" s="47">
        <f>ABSYLD1!CB232*VLOOKUP(ABSYLD2!CB$4,'[1]INTERNAL PARAMETERS-1'!$B$5:$J$44,5,FALSE)*VLOOKUP(ABSYLD2!CB$4,'[1]INTERNAL PARAMETERS-1'!$B$5:$J$44,6,FALSE)*VLOOKUP(ABSYLD2!CB$4,'[1]INTERNAL PARAMETERS-1'!$B$5:$J$44,3,FALSE) + ABSYLD1!CB232*(1-VLOOKUP(ABSYLD2!CB$4,'[1]INTERNAL PARAMETERS-1'!$B$5:$J$44,5,FALSE))*VLOOKUP(ABSYLD2!CB$4,'[1]INTERNAL PARAMETERS-1'!$B$5:$J$44,8,FALSE)*VLOOKUP(ABSYLD2!CB$4,'[1]INTERNAL PARAMETERS-1'!$B$5:$J$44,3,FALSE)</f>
        <v>0</v>
      </c>
      <c r="CC232" s="47">
        <f>ABSYLD1!CC232*VLOOKUP(ABSYLD2!CC$4,'[1]INTERNAL PARAMETERS-1'!$B$5:$J$44,5,FALSE)*VLOOKUP(ABSYLD2!CC$4,'[1]INTERNAL PARAMETERS-1'!$B$5:$J$44,6,FALSE)*VLOOKUP(ABSYLD2!CC$4,'[1]INTERNAL PARAMETERS-1'!$B$5:$J$44,3,FALSE) + ABSYLD1!CC232*(1-VLOOKUP(ABSYLD2!CC$4,'[1]INTERNAL PARAMETERS-1'!$B$5:$J$44,5,FALSE))*VLOOKUP(ABSYLD2!CC$4,'[1]INTERNAL PARAMETERS-1'!$B$5:$J$44,8,FALSE)*VLOOKUP(ABSYLD2!CC$4,'[1]INTERNAL PARAMETERS-1'!$B$5:$J$44,3,FALSE)</f>
        <v>0</v>
      </c>
      <c r="CD232" s="47">
        <f>ABSYLD1!CD232*VLOOKUP(ABSYLD2!CD$4,'[1]INTERNAL PARAMETERS-1'!$B$5:$J$44,5,FALSE)*VLOOKUP(ABSYLD2!CD$4,'[1]INTERNAL PARAMETERS-1'!$B$5:$J$44,6,FALSE)*VLOOKUP(ABSYLD2!CD$4,'[1]INTERNAL PARAMETERS-1'!$B$5:$J$44,3,FALSE) + ABSYLD1!CD232*(1-VLOOKUP(ABSYLD2!CD$4,'[1]INTERNAL PARAMETERS-1'!$B$5:$J$44,5,FALSE))*VLOOKUP(ABSYLD2!CD$4,'[1]INTERNAL PARAMETERS-1'!$B$5:$J$44,8,FALSE)*VLOOKUP(ABSYLD2!CD$4,'[1]INTERNAL PARAMETERS-1'!$B$5:$J$44,3,FALSE)</f>
        <v>0</v>
      </c>
      <c r="CE232" s="47">
        <f>ABSYLD1!CE232*VLOOKUP(ABSYLD2!CE$4,'[1]INTERNAL PARAMETERS-1'!$B$5:$J$44,5,FALSE)*VLOOKUP(ABSYLD2!CE$4,'[1]INTERNAL PARAMETERS-1'!$B$5:$J$44,6,FALSE)*VLOOKUP(ABSYLD2!CE$4,'[1]INTERNAL PARAMETERS-1'!$B$5:$J$44,3,FALSE) + ABSYLD1!CE232*(1-VLOOKUP(ABSYLD2!CE$4,'[1]INTERNAL PARAMETERS-1'!$B$5:$J$44,5,FALSE))*VLOOKUP(ABSYLD2!CE$4,'[1]INTERNAL PARAMETERS-1'!$B$5:$J$44,8,FALSE)*VLOOKUP(ABSYLD2!CE$4,'[1]INTERNAL PARAMETERS-1'!$B$5:$J$44,3,FALSE)</f>
        <v>0</v>
      </c>
      <c r="CF232" s="47">
        <f>ABSYLD1!CF232*VLOOKUP(ABSYLD2!CF$4,'[1]INTERNAL PARAMETERS-1'!$B$5:$J$44,5,FALSE)*VLOOKUP(ABSYLD2!CF$4,'[1]INTERNAL PARAMETERS-1'!$B$5:$J$44,6,FALSE)*VLOOKUP(ABSYLD2!CF$4,'[1]INTERNAL PARAMETERS-1'!$B$5:$J$44,3,FALSE) + ABSYLD1!CF232*(1-VLOOKUP(ABSYLD2!CF$4,'[1]INTERNAL PARAMETERS-1'!$B$5:$J$44,5,FALSE))*VLOOKUP(ABSYLD2!CF$4,'[1]INTERNAL PARAMETERS-1'!$B$5:$J$44,8,FALSE)*VLOOKUP(ABSYLD2!CF$4,'[1]INTERNAL PARAMETERS-1'!$B$5:$J$44,3,FALSE)</f>
        <v>0</v>
      </c>
      <c r="CG232" s="47">
        <f>ABSYLD1!CG232*VLOOKUP(ABSYLD2!CG$4,'[1]INTERNAL PARAMETERS-1'!$B$5:$J$44,5,FALSE)*VLOOKUP(ABSYLD2!CG$4,'[1]INTERNAL PARAMETERS-1'!$B$5:$J$44,6,FALSE)*VLOOKUP(ABSYLD2!CG$4,'[1]INTERNAL PARAMETERS-1'!$B$5:$J$44,3,FALSE) + ABSYLD1!CG232*(1-VLOOKUP(ABSYLD2!CG$4,'[1]INTERNAL PARAMETERS-1'!$B$5:$J$44,5,FALSE))*VLOOKUP(ABSYLD2!CG$4,'[1]INTERNAL PARAMETERS-1'!$B$5:$J$44,8,FALSE)*VLOOKUP(ABSYLD2!CG$4,'[1]INTERNAL PARAMETERS-1'!$B$5:$J$44,3,FALSE)</f>
        <v>0</v>
      </c>
      <c r="CH232" s="46">
        <f>ABSYLD1!CH232*VLOOKUP(ABSYLD2!CH$4,'[1]INTERNAL PARAMETERS-1'!$B$5:$J$44,5,FALSE)*VLOOKUP(ABSYLD2!CH$4,'[1]INTERNAL PARAMETERS-1'!$B$5:$J$44,6,FALSE)*VLOOKUP(ABSYLD2!CH$4,'[1]INTERNAL PARAMETERS-1'!$B$5:$J$44,3,FALSE) + ABSYLD1!CH232*(1-VLOOKUP(ABSYLD2!CH$4,'[1]INTERNAL PARAMETERS-1'!$B$5:$J$44,5,FALSE))*VLOOKUP(ABSYLD2!CH$4,'[1]INTERNAL PARAMETERS-1'!$B$5:$J$44,8,FALSE)*VLOOKUP(ABSYLD2!CH$4,'[1]INTERNAL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>
      <c r="B233" s="64" t="s">
        <v>6</v>
      </c>
      <c r="C233" s="63" t="s">
        <v>89</v>
      </c>
      <c r="D233" s="63" t="s">
        <v>76</v>
      </c>
      <c r="E233" s="137">
        <f>ABS!AL233</f>
        <v>0</v>
      </c>
      <c r="F233" s="62">
        <f>'[1]INTERNAL PARAMETERS-1'!M17</f>
        <v>25.55</v>
      </c>
      <c r="G233" s="48">
        <f>ABSYLD1!G233*VLOOKUP(ABSYLD2!G$4,'[1]INTERNAL PARAMETERS-1'!$B$5:$J$44,5,FALSE)*VLOOKUP(ABSYLD2!G$4,'[1]INTERNAL PARAMETERS-1'!$B$5:$J$44,7,FALSE)*ABSYLD2!$F233 + ABSYLD1!G233*(1-VLOOKUP(ABSYLD2!G$4,'[1]INTERNAL PARAMETERS-1'!$B$5:$J$44,5,FALSE))*VLOOKUP(ABSYLD2!G$4,'[1]INTERNAL PARAMETERS-1'!$B$5:$J$44,9,FALSE)*ABSYLD2!$F233</f>
        <v>0</v>
      </c>
      <c r="H233" s="47">
        <f>ABSYLD1!H233*VLOOKUP(ABSYLD2!H$4,'[1]INTERNAL PARAMETERS-1'!$B$5:$J$44,5,FALSE)*VLOOKUP(ABSYLD2!H$4,'[1]INTERNAL PARAMETERS-1'!$B$5:$J$44,7,FALSE)*ABSYLD2!$F233 + ABSYLD1!H233*(1-VLOOKUP(ABSYLD2!H$4,'[1]INTERNAL PARAMETERS-1'!$B$5:$J$44,5,FALSE))*VLOOKUP(ABSYLD2!H$4,'[1]INTERNAL PARAMETERS-1'!$B$5:$J$44,9,FALSE)*ABSYLD2!$F233</f>
        <v>0</v>
      </c>
      <c r="I233" s="47">
        <f>ABSYLD1!I233*VLOOKUP(ABSYLD2!I$4,'[1]INTERNAL PARAMETERS-1'!$B$5:$J$44,5,FALSE)*VLOOKUP(ABSYLD2!I$4,'[1]INTERNAL PARAMETERS-1'!$B$5:$J$44,7,FALSE)*ABSYLD2!$F233 + ABSYLD1!I233*(1-VLOOKUP(ABSYLD2!I$4,'[1]INTERNAL PARAMETERS-1'!$B$5:$J$44,5,FALSE))*VLOOKUP(ABSYLD2!I$4,'[1]INTERNAL PARAMETERS-1'!$B$5:$J$44,9,FALSE)*ABSYLD2!$F233</f>
        <v>0</v>
      </c>
      <c r="J233" s="47">
        <f>ABSYLD1!J233*VLOOKUP(ABSYLD2!J$4,'[1]INTERNAL PARAMETERS-1'!$B$5:$J$44,5,FALSE)*VLOOKUP(ABSYLD2!J$4,'[1]INTERNAL PARAMETERS-1'!$B$5:$J$44,7,FALSE)*ABSYLD2!$F233 + ABSYLD1!J233*(1-VLOOKUP(ABSYLD2!J$4,'[1]INTERNAL PARAMETERS-1'!$B$5:$J$44,5,FALSE))*VLOOKUP(ABSYLD2!J$4,'[1]INTERNAL PARAMETERS-1'!$B$5:$J$44,9,FALSE)*ABSYLD2!$F233</f>
        <v>0</v>
      </c>
      <c r="K233" s="47">
        <f>ABSYLD1!K233*VLOOKUP(ABSYLD2!K$4,'[1]INTERNAL PARAMETERS-1'!$B$5:$J$44,5,FALSE)*VLOOKUP(ABSYLD2!K$4,'[1]INTERNAL PARAMETERS-1'!$B$5:$J$44,7,FALSE)*ABSYLD2!$F233 + ABSYLD1!K233*(1-VLOOKUP(ABSYLD2!K$4,'[1]INTERNAL PARAMETERS-1'!$B$5:$J$44,5,FALSE))*VLOOKUP(ABSYLD2!K$4,'[1]INTERNAL PARAMETERS-1'!$B$5:$J$44,9,FALSE)*ABSYLD2!$F233</f>
        <v>0</v>
      </c>
      <c r="L233" s="47">
        <f>ABSYLD1!L233*VLOOKUP(ABSYLD2!L$4,'[1]INTERNAL PARAMETERS-1'!$B$5:$J$44,5,FALSE)*VLOOKUP(ABSYLD2!L$4,'[1]INTERNAL PARAMETERS-1'!$B$5:$J$44,7,FALSE)*ABSYLD2!$F233 + ABSYLD1!L233*(1-VLOOKUP(ABSYLD2!L$4,'[1]INTERNAL PARAMETERS-1'!$B$5:$J$44,5,FALSE))*VLOOKUP(ABSYLD2!L$4,'[1]INTERNAL PARAMETERS-1'!$B$5:$J$44,9,FALSE)*ABSYLD2!$F233</f>
        <v>0</v>
      </c>
      <c r="M233" s="47">
        <f>ABSYLD1!M233*VLOOKUP(ABSYLD2!M$4,'[1]INTERNAL PARAMETERS-1'!$B$5:$J$44,5,FALSE)*VLOOKUP(ABSYLD2!M$4,'[1]INTERNAL PARAMETERS-1'!$B$5:$J$44,7,FALSE)*ABSYLD2!$F233 + ABSYLD1!M233*(1-VLOOKUP(ABSYLD2!M$4,'[1]INTERNAL PARAMETERS-1'!$B$5:$J$44,5,FALSE))*VLOOKUP(ABSYLD2!M$4,'[1]INTERNAL PARAMETERS-1'!$B$5:$J$44,9,FALSE)*ABSYLD2!$F233</f>
        <v>0</v>
      </c>
      <c r="N233" s="47">
        <f>ABSYLD1!N233*VLOOKUP(ABSYLD2!N$4,'[1]INTERNAL PARAMETERS-1'!$B$5:$J$44,5,FALSE)*VLOOKUP(ABSYLD2!N$4,'[1]INTERNAL PARAMETERS-1'!$B$5:$J$44,7,FALSE)*ABSYLD2!$F233 + ABSYLD1!N233*(1-VLOOKUP(ABSYLD2!N$4,'[1]INTERNAL PARAMETERS-1'!$B$5:$J$44,5,FALSE))*VLOOKUP(ABSYLD2!N$4,'[1]INTERNAL PARAMETERS-1'!$B$5:$J$44,9,FALSE)*ABSYLD2!$F233</f>
        <v>0</v>
      </c>
      <c r="O233" s="47">
        <f>ABSYLD1!O233*VLOOKUP(ABSYLD2!O$4,'[1]INTERNAL PARAMETERS-1'!$B$5:$J$44,5,FALSE)*VLOOKUP(ABSYLD2!O$4,'[1]INTERNAL PARAMETERS-1'!$B$5:$J$44,7,FALSE)*ABSYLD2!$F233 + ABSYLD1!O233*(1-VLOOKUP(ABSYLD2!O$4,'[1]INTERNAL PARAMETERS-1'!$B$5:$J$44,5,FALSE))*VLOOKUP(ABSYLD2!O$4,'[1]INTERNAL PARAMETERS-1'!$B$5:$J$44,9,FALSE)*ABSYLD2!$F233</f>
        <v>0</v>
      </c>
      <c r="P233" s="47">
        <f>ABSYLD1!P233*VLOOKUP(ABSYLD2!P$4,'[1]INTERNAL PARAMETERS-1'!$B$5:$J$44,5,FALSE)*VLOOKUP(ABSYLD2!P$4,'[1]INTERNAL PARAMETERS-1'!$B$5:$J$44,7,FALSE)*ABSYLD2!$F233 + ABSYLD1!P233*(1-VLOOKUP(ABSYLD2!P$4,'[1]INTERNAL PARAMETERS-1'!$B$5:$J$44,5,FALSE))*VLOOKUP(ABSYLD2!P$4,'[1]INTERNAL PARAMETERS-1'!$B$5:$J$44,9,FALSE)*ABSYLD2!$F233</f>
        <v>0</v>
      </c>
      <c r="Q233" s="47">
        <f>ABSYLD1!Q233*VLOOKUP(ABSYLD2!Q$4,'[1]INTERNAL PARAMETERS-1'!$B$5:$J$44,5,FALSE)*VLOOKUP(ABSYLD2!Q$4,'[1]INTERNAL PARAMETERS-1'!$B$5:$J$44,7,FALSE)*ABSYLD2!$F233 + ABSYLD1!Q233*(1-VLOOKUP(ABSYLD2!Q$4,'[1]INTERNAL PARAMETERS-1'!$B$5:$J$44,5,FALSE))*VLOOKUP(ABSYLD2!Q$4,'[1]INTERNAL PARAMETERS-1'!$B$5:$J$44,9,FALSE)*ABSYLD2!$F233</f>
        <v>0</v>
      </c>
      <c r="R233" s="47">
        <f>ABSYLD1!R233*VLOOKUP(ABSYLD2!R$4,'[1]INTERNAL PARAMETERS-1'!$B$5:$J$44,5,FALSE)*VLOOKUP(ABSYLD2!R$4,'[1]INTERNAL PARAMETERS-1'!$B$5:$J$44,7,FALSE)*ABSYLD2!$F233 + ABSYLD1!R233*(1-VLOOKUP(ABSYLD2!R$4,'[1]INTERNAL PARAMETERS-1'!$B$5:$J$44,5,FALSE))*VLOOKUP(ABSYLD2!R$4,'[1]INTERNAL PARAMETERS-1'!$B$5:$J$44,9,FALSE)*ABSYLD2!$F233</f>
        <v>0</v>
      </c>
      <c r="S233" s="47">
        <f>ABSYLD1!S233*VLOOKUP(ABSYLD2!S$4,'[1]INTERNAL PARAMETERS-1'!$B$5:$J$44,5,FALSE)*VLOOKUP(ABSYLD2!S$4,'[1]INTERNAL PARAMETERS-1'!$B$5:$J$44,7,FALSE)*ABSYLD2!$F233 + ABSYLD1!S233*(1-VLOOKUP(ABSYLD2!S$4,'[1]INTERNAL PARAMETERS-1'!$B$5:$J$44,5,FALSE))*VLOOKUP(ABSYLD2!S$4,'[1]INTERNAL PARAMETERS-1'!$B$5:$J$44,9,FALSE)*ABSYLD2!$F233</f>
        <v>0</v>
      </c>
      <c r="T233" s="47">
        <f>ABSYLD1!T233*VLOOKUP(ABSYLD2!T$4,'[1]INTERNAL PARAMETERS-1'!$B$5:$J$44,5,FALSE)*VLOOKUP(ABSYLD2!T$4,'[1]INTERNAL PARAMETERS-1'!$B$5:$J$44,7,FALSE)*ABSYLD2!$F233 + ABSYLD1!T233*(1-VLOOKUP(ABSYLD2!T$4,'[1]INTERNAL PARAMETERS-1'!$B$5:$J$44,5,FALSE))*VLOOKUP(ABSYLD2!T$4,'[1]INTERNAL PARAMETERS-1'!$B$5:$J$44,9,FALSE)*ABSYLD2!$F233</f>
        <v>0</v>
      </c>
      <c r="U233" s="47">
        <f>ABSYLD1!U233*VLOOKUP(ABSYLD2!U$4,'[1]INTERNAL PARAMETERS-1'!$B$5:$J$44,5,FALSE)*VLOOKUP(ABSYLD2!U$4,'[1]INTERNAL PARAMETERS-1'!$B$5:$J$44,7,FALSE)*ABSYLD2!$F233 + ABSYLD1!U233*(1-VLOOKUP(ABSYLD2!U$4,'[1]INTERNAL PARAMETERS-1'!$B$5:$J$44,5,FALSE))*VLOOKUP(ABSYLD2!U$4,'[1]INTERNAL PARAMETERS-1'!$B$5:$J$44,9,FALSE)*ABSYLD2!$F233</f>
        <v>0</v>
      </c>
      <c r="V233" s="47">
        <f>ABSYLD1!V233*VLOOKUP(ABSYLD2!V$4,'[1]INTERNAL PARAMETERS-1'!$B$5:$J$44,5,FALSE)*VLOOKUP(ABSYLD2!V$4,'[1]INTERNAL PARAMETERS-1'!$B$5:$J$44,7,FALSE)*ABSYLD2!$F233 + ABSYLD1!V233*(1-VLOOKUP(ABSYLD2!V$4,'[1]INTERNAL PARAMETERS-1'!$B$5:$J$44,5,FALSE))*VLOOKUP(ABSYLD2!V$4,'[1]INTERNAL PARAMETERS-1'!$B$5:$J$44,9,FALSE)*ABSYLD2!$F233</f>
        <v>0</v>
      </c>
      <c r="W233" s="47">
        <f>ABSYLD1!W233*VLOOKUP(ABSYLD2!W$4,'[1]INTERNAL PARAMETERS-1'!$B$5:$J$44,5,FALSE)*VLOOKUP(ABSYLD2!W$4,'[1]INTERNAL PARAMETERS-1'!$B$5:$J$44,7,FALSE)*ABSYLD2!$F233 + ABSYLD1!W233*(1-VLOOKUP(ABSYLD2!W$4,'[1]INTERNAL PARAMETERS-1'!$B$5:$J$44,5,FALSE))*VLOOKUP(ABSYLD2!W$4,'[1]INTERNAL PARAMETERS-1'!$B$5:$J$44,9,FALSE)*ABSYLD2!$F233</f>
        <v>0</v>
      </c>
      <c r="X233" s="47">
        <f>ABSYLD1!X233*VLOOKUP(ABSYLD2!X$4,'[1]INTERNAL PARAMETERS-1'!$B$5:$J$44,5,FALSE)*VLOOKUP(ABSYLD2!X$4,'[1]INTERNAL PARAMETERS-1'!$B$5:$J$44,7,FALSE)*ABSYLD2!$F233 + ABSYLD1!X233*(1-VLOOKUP(ABSYLD2!X$4,'[1]INTERNAL PARAMETERS-1'!$B$5:$J$44,5,FALSE))*VLOOKUP(ABSYLD2!X$4,'[1]INTERNAL PARAMETERS-1'!$B$5:$J$44,9,FALSE)*ABSYLD2!$F233</f>
        <v>0</v>
      </c>
      <c r="Y233" s="47">
        <f>ABSYLD1!Y233*VLOOKUP(ABSYLD2!Y$4,'[1]INTERNAL PARAMETERS-1'!$B$5:$J$44,5,FALSE)*VLOOKUP(ABSYLD2!Y$4,'[1]INTERNAL PARAMETERS-1'!$B$5:$J$44,7,FALSE)*ABSYLD2!$F233 + ABSYLD1!Y233*(1-VLOOKUP(ABSYLD2!Y$4,'[1]INTERNAL PARAMETERS-1'!$B$5:$J$44,5,FALSE))*VLOOKUP(ABSYLD2!Y$4,'[1]INTERNAL PARAMETERS-1'!$B$5:$J$44,9,FALSE)*ABSYLD2!$F233</f>
        <v>0</v>
      </c>
      <c r="Z233" s="47">
        <f>ABSYLD1!Z233*VLOOKUP(ABSYLD2!Z$4,'[1]INTERNAL PARAMETERS-1'!$B$5:$J$44,5,FALSE)*VLOOKUP(ABSYLD2!Z$4,'[1]INTERNAL PARAMETERS-1'!$B$5:$J$44,7,FALSE)*ABSYLD2!$F233 + ABSYLD1!Z233*(1-VLOOKUP(ABSYLD2!Z$4,'[1]INTERNAL PARAMETERS-1'!$B$5:$J$44,5,FALSE))*VLOOKUP(ABSYLD2!Z$4,'[1]INTERNAL PARAMETERS-1'!$B$5:$J$44,9,FALSE)*ABSYLD2!$F233</f>
        <v>0</v>
      </c>
      <c r="AA233" s="47">
        <f>ABSYLD1!AA233*VLOOKUP(ABSYLD2!AA$4,'[1]INTERNAL PARAMETERS-1'!$B$5:$J$44,5,FALSE)*VLOOKUP(ABSYLD2!AA$4,'[1]INTERNAL PARAMETERS-1'!$B$5:$J$44,7,FALSE)*ABSYLD2!$F233 + ABSYLD1!AA233*(1-VLOOKUP(ABSYLD2!AA$4,'[1]INTERNAL PARAMETERS-1'!$B$5:$J$44,5,FALSE))*VLOOKUP(ABSYLD2!AA$4,'[1]INTERNAL PARAMETERS-1'!$B$5:$J$44,9,FALSE)*ABSYLD2!$F233</f>
        <v>0</v>
      </c>
      <c r="AB233" s="47">
        <f>ABSYLD1!AB233*VLOOKUP(ABSYLD2!AB$4,'[1]INTERNAL PARAMETERS-1'!$B$5:$J$44,5,FALSE)*VLOOKUP(ABSYLD2!AB$4,'[1]INTERNAL PARAMETERS-1'!$B$5:$J$44,7,FALSE)*ABSYLD2!$F233 + ABSYLD1!AB233*(1-VLOOKUP(ABSYLD2!AB$4,'[1]INTERNAL PARAMETERS-1'!$B$5:$J$44,5,FALSE))*VLOOKUP(ABSYLD2!AB$4,'[1]INTERNAL PARAMETERS-1'!$B$5:$J$44,9,FALSE)*ABSYLD2!$F233</f>
        <v>0</v>
      </c>
      <c r="AC233" s="47">
        <f>ABSYLD1!AC233*VLOOKUP(ABSYLD2!AC$4,'[1]INTERNAL PARAMETERS-1'!$B$5:$J$44,5,FALSE)*VLOOKUP(ABSYLD2!AC$4,'[1]INTERNAL PARAMETERS-1'!$B$5:$J$44,7,FALSE)*ABSYLD2!$F233 + ABSYLD1!AC233*(1-VLOOKUP(ABSYLD2!AC$4,'[1]INTERNAL PARAMETERS-1'!$B$5:$J$44,5,FALSE))*VLOOKUP(ABSYLD2!AC$4,'[1]INTERNAL PARAMETERS-1'!$B$5:$J$44,9,FALSE)*ABSYLD2!$F233</f>
        <v>0</v>
      </c>
      <c r="AD233" s="47">
        <f>ABSYLD1!AD233*VLOOKUP(ABSYLD2!AD$4,'[1]INTERNAL PARAMETERS-1'!$B$5:$J$44,5,FALSE)*VLOOKUP(ABSYLD2!AD$4,'[1]INTERNAL PARAMETERS-1'!$B$5:$J$44,7,FALSE)*ABSYLD2!$F233 + ABSYLD1!AD233*(1-VLOOKUP(ABSYLD2!AD$4,'[1]INTERNAL PARAMETERS-1'!$B$5:$J$44,5,FALSE))*VLOOKUP(ABSYLD2!AD$4,'[1]INTERNAL PARAMETERS-1'!$B$5:$J$44,9,FALSE)*ABSYLD2!$F233</f>
        <v>0</v>
      </c>
      <c r="AE233" s="47">
        <f>ABSYLD1!AE233*VLOOKUP(ABSYLD2!AE$4,'[1]INTERNAL PARAMETERS-1'!$B$5:$J$44,5,FALSE)*VLOOKUP(ABSYLD2!AE$4,'[1]INTERNAL PARAMETERS-1'!$B$5:$J$44,7,FALSE)*ABSYLD2!$F233 + ABSYLD1!AE233*(1-VLOOKUP(ABSYLD2!AE$4,'[1]INTERNAL PARAMETERS-1'!$B$5:$J$44,5,FALSE))*VLOOKUP(ABSYLD2!AE$4,'[1]INTERNAL PARAMETERS-1'!$B$5:$J$44,9,FALSE)*ABSYLD2!$F233</f>
        <v>0</v>
      </c>
      <c r="AF233" s="47">
        <f>ABSYLD1!AF233*VLOOKUP(ABSYLD2!AF$4,'[1]INTERNAL PARAMETERS-1'!$B$5:$J$44,5,FALSE)*VLOOKUP(ABSYLD2!AF$4,'[1]INTERNAL PARAMETERS-1'!$B$5:$J$44,7,FALSE)*ABSYLD2!$F233 + ABSYLD1!AF233*(1-VLOOKUP(ABSYLD2!AF$4,'[1]INTERNAL PARAMETERS-1'!$B$5:$J$44,5,FALSE))*VLOOKUP(ABSYLD2!AF$4,'[1]INTERNAL PARAMETERS-1'!$B$5:$J$44,9,FALSE)*ABSYLD2!$F233</f>
        <v>0</v>
      </c>
      <c r="AG233" s="47">
        <f>ABSYLD1!AG233*VLOOKUP(ABSYLD2!AG$4,'[1]INTERNAL PARAMETERS-1'!$B$5:$J$44,5,FALSE)*VLOOKUP(ABSYLD2!AG$4,'[1]INTERNAL PARAMETERS-1'!$B$5:$J$44,7,FALSE)*ABSYLD2!$F233 + ABSYLD1!AG233*(1-VLOOKUP(ABSYLD2!AG$4,'[1]INTERNAL PARAMETERS-1'!$B$5:$J$44,5,FALSE))*VLOOKUP(ABSYLD2!AG$4,'[1]INTERNAL PARAMETERS-1'!$B$5:$J$44,9,FALSE)*ABSYLD2!$F233</f>
        <v>0</v>
      </c>
      <c r="AH233" s="47">
        <f>ABSYLD1!AH233*VLOOKUP(ABSYLD2!AH$4,'[1]INTERNAL PARAMETERS-1'!$B$5:$J$44,5,FALSE)*VLOOKUP(ABSYLD2!AH$4,'[1]INTERNAL PARAMETERS-1'!$B$5:$J$44,7,FALSE)*ABSYLD2!$F233 + ABSYLD1!AH233*(1-VLOOKUP(ABSYLD2!AH$4,'[1]INTERNAL PARAMETERS-1'!$B$5:$J$44,5,FALSE))*VLOOKUP(ABSYLD2!AH$4,'[1]INTERNAL PARAMETERS-1'!$B$5:$J$44,9,FALSE)*ABSYLD2!$F233</f>
        <v>0</v>
      </c>
      <c r="AI233" s="47">
        <f>ABSYLD1!AI233*VLOOKUP(ABSYLD2!AI$4,'[1]INTERNAL PARAMETERS-1'!$B$5:$J$44,5,FALSE)*VLOOKUP(ABSYLD2!AI$4,'[1]INTERNAL PARAMETERS-1'!$B$5:$J$44,7,FALSE)*ABSYLD2!$F233 + ABSYLD1!AI233*(1-VLOOKUP(ABSYLD2!AI$4,'[1]INTERNAL PARAMETERS-1'!$B$5:$J$44,5,FALSE))*VLOOKUP(ABSYLD2!AI$4,'[1]INTERNAL PARAMETERS-1'!$B$5:$J$44,9,FALSE)*ABSYLD2!$F233</f>
        <v>0</v>
      </c>
      <c r="AJ233" s="47">
        <f>ABSYLD1!AJ233*VLOOKUP(ABSYLD2!AJ$4,'[1]INTERNAL PARAMETERS-1'!$B$5:$J$44,5,FALSE)*VLOOKUP(ABSYLD2!AJ$4,'[1]INTERNAL PARAMETERS-1'!$B$5:$J$44,7,FALSE)*ABSYLD2!$F233 + ABSYLD1!AJ233*(1-VLOOKUP(ABSYLD2!AJ$4,'[1]INTERNAL PARAMETERS-1'!$B$5:$J$44,5,FALSE))*VLOOKUP(ABSYLD2!AJ$4,'[1]INTERNAL PARAMETERS-1'!$B$5:$J$44,9,FALSE)*ABSYLD2!$F233</f>
        <v>0</v>
      </c>
      <c r="AK233" s="47">
        <f>ABSYLD1!AK233*VLOOKUP(ABSYLD2!AK$4,'[1]INTERNAL PARAMETERS-1'!$B$5:$J$44,5,FALSE)*VLOOKUP(ABSYLD2!AK$4,'[1]INTERNAL PARAMETERS-1'!$B$5:$J$44,7,FALSE)*ABSYLD2!$F233 + ABSYLD1!AK233*(1-VLOOKUP(ABSYLD2!AK$4,'[1]INTERNAL PARAMETERS-1'!$B$5:$J$44,5,FALSE))*VLOOKUP(ABSYLD2!AK$4,'[1]INTERNAL PARAMETERS-1'!$B$5:$J$44,9,FALSE)*ABSYLD2!$F233</f>
        <v>0</v>
      </c>
      <c r="AL233" s="47">
        <f>ABSYLD1!AL233*VLOOKUP(ABSYLD2!AL$4,'[1]INTERNAL PARAMETERS-1'!$B$5:$J$44,5,FALSE)*VLOOKUP(ABSYLD2!AL$4,'[1]INTERNAL PARAMETERS-1'!$B$5:$J$44,7,FALSE)*ABSYLD2!$F233 + ABSYLD1!AL233*(1-VLOOKUP(ABSYLD2!AL$4,'[1]INTERNAL PARAMETERS-1'!$B$5:$J$44,5,FALSE))*VLOOKUP(ABSYLD2!AL$4,'[1]INTERNAL PARAMETERS-1'!$B$5:$J$44,9,FALSE)*ABSYLD2!$F233</f>
        <v>0</v>
      </c>
      <c r="AM233" s="47">
        <f>ABSYLD1!AM233*VLOOKUP(ABSYLD2!AM$4,'[1]INTERNAL PARAMETERS-1'!$B$5:$J$44,5,FALSE)*VLOOKUP(ABSYLD2!AM$4,'[1]INTERNAL PARAMETERS-1'!$B$5:$J$44,7,FALSE)*ABSYLD2!$F233 + ABSYLD1!AM233*(1-VLOOKUP(ABSYLD2!AM$4,'[1]INTERNAL PARAMETERS-1'!$B$5:$J$44,5,FALSE))*VLOOKUP(ABSYLD2!AM$4,'[1]INTERNAL PARAMETERS-1'!$B$5:$J$44,9,FALSE)*ABSYLD2!$F233</f>
        <v>0</v>
      </c>
      <c r="AN233" s="47">
        <f>ABSYLD1!AN233*VLOOKUP(ABSYLD2!AN$4,'[1]INTERNAL PARAMETERS-1'!$B$5:$J$44,5,FALSE)*VLOOKUP(ABSYLD2!AN$4,'[1]INTERNAL PARAMETERS-1'!$B$5:$J$44,7,FALSE)*ABSYLD2!$F233 + ABSYLD1!AN233*(1-VLOOKUP(ABSYLD2!AN$4,'[1]INTERNAL PARAMETERS-1'!$B$5:$J$44,5,FALSE))*VLOOKUP(ABSYLD2!AN$4,'[1]INTERNAL PARAMETERS-1'!$B$5:$J$44,9,FALSE)*ABSYLD2!$F233</f>
        <v>0</v>
      </c>
      <c r="AO233" s="47">
        <f>ABSYLD1!AO233*VLOOKUP(ABSYLD2!AO$4,'[1]INTERNAL PARAMETERS-1'!$B$5:$J$44,5,FALSE)*VLOOKUP(ABSYLD2!AO$4,'[1]INTERNAL PARAMETERS-1'!$B$5:$J$44,7,FALSE)*ABSYLD2!$F233 + ABSYLD1!AO233*(1-VLOOKUP(ABSYLD2!AO$4,'[1]INTERNAL PARAMETERS-1'!$B$5:$J$44,5,FALSE))*VLOOKUP(ABSYLD2!AO$4,'[1]INTERNAL PARAMETERS-1'!$B$5:$J$44,9,FALSE)*ABSYLD2!$F233</f>
        <v>0</v>
      </c>
      <c r="AP233" s="47">
        <f>ABSYLD1!AP233*VLOOKUP(ABSYLD2!AP$4,'[1]INTERNAL PARAMETERS-1'!$B$5:$J$44,5,FALSE)*VLOOKUP(ABSYLD2!AP$4,'[1]INTERNAL PARAMETERS-1'!$B$5:$J$44,7,FALSE)*ABSYLD2!$F233 + ABSYLD1!AP233*(1-VLOOKUP(ABSYLD2!AP$4,'[1]INTERNAL PARAMETERS-1'!$B$5:$J$44,5,FALSE))*VLOOKUP(ABSYLD2!AP$4,'[1]INTERNAL PARAMETERS-1'!$B$5:$J$44,9,FALSE)*ABSYLD2!$F233</f>
        <v>0</v>
      </c>
      <c r="AQ233" s="47">
        <f>ABSYLD1!AQ233*VLOOKUP(ABSYLD2!AQ$4,'[1]INTERNAL PARAMETERS-1'!$B$5:$J$44,5,FALSE)*VLOOKUP(ABSYLD2!AQ$4,'[1]INTERNAL PARAMETERS-1'!$B$5:$J$44,7,FALSE)*ABSYLD2!$F233 + ABSYLD1!AQ233*(1-VLOOKUP(ABSYLD2!AQ$4,'[1]INTERNAL PARAMETERS-1'!$B$5:$J$44,5,FALSE))*VLOOKUP(ABSYLD2!AQ$4,'[1]INTERNAL PARAMETERS-1'!$B$5:$J$44,9,FALSE)*ABSYLD2!$F233</f>
        <v>0</v>
      </c>
      <c r="AR233" s="47">
        <f>ABSYLD1!AR233*VLOOKUP(ABSYLD2!AR$4,'[1]INTERNAL PARAMETERS-1'!$B$5:$J$44,5,FALSE)*VLOOKUP(ABSYLD2!AR$4,'[1]INTERNAL PARAMETERS-1'!$B$5:$J$44,7,FALSE)*ABSYLD2!$F233 + ABSYLD1!AR233*(1-VLOOKUP(ABSYLD2!AR$4,'[1]INTERNAL PARAMETERS-1'!$B$5:$J$44,5,FALSE))*VLOOKUP(ABSYLD2!AR$4,'[1]INTERNAL PARAMETERS-1'!$B$5:$J$44,9,FALSE)*ABSYLD2!$F233</f>
        <v>0</v>
      </c>
      <c r="AS233" s="47">
        <f>ABSYLD1!AS233*VLOOKUP(ABSYLD2!AS$4,'[1]INTERNAL PARAMETERS-1'!$B$5:$J$44,5,FALSE)*VLOOKUP(ABSYLD2!AS$4,'[1]INTERNAL PARAMETERS-1'!$B$5:$J$44,7,FALSE)*ABSYLD2!$F233 + ABSYLD1!AS233*(1-VLOOKUP(ABSYLD2!AS$4,'[1]INTERNAL PARAMETERS-1'!$B$5:$J$44,5,FALSE))*VLOOKUP(ABSYLD2!AS$4,'[1]INTERNAL PARAMETERS-1'!$B$5:$J$44,9,FALSE)*ABSYLD2!$F233</f>
        <v>0</v>
      </c>
      <c r="AT233" s="46">
        <f>ABSYLD1!AT233*VLOOKUP(ABSYLD2!AT$4,'[1]INTERNAL PARAMETERS-1'!$B$5:$J$44,5,FALSE)*VLOOKUP(ABSYLD2!AT$4,'[1]INTERNAL PARAMETERS-1'!$B$5:$J$44,7,FALSE)*ABSYLD2!$F233 + ABSYLD1!AT233*(1-VLOOKUP(ABSYLD2!AT$4,'[1]INTERNAL PARAMETERS-1'!$B$5:$J$44,5,FALSE))*VLOOKUP(ABSYLD2!AT$4,'[1]INTERNAL PARAMETERS-1'!$B$5:$J$44,9,FALSE)*ABSYLD2!$F233</f>
        <v>0</v>
      </c>
      <c r="AU233" s="48">
        <f>ABSYLD1!AU233*VLOOKUP(ABSYLD2!AU$4,'[1]INTERNAL PARAMETERS-1'!$B$5:$J$44,5,FALSE)*VLOOKUP(ABSYLD2!AU$4,'[1]INTERNAL PARAMETERS-1'!$B$5:$J$44,6,FALSE)*VLOOKUP(ABSYLD2!AU$4,'[1]INTERNAL PARAMETERS-1'!$B$5:$J$44,3,FALSE) + ABSYLD1!AU233*(1-VLOOKUP(ABSYLD2!AU$4,'[1]INTERNAL PARAMETERS-1'!$B$5:$J$44,5,FALSE))*VLOOKUP(ABSYLD2!AU$4,'[1]INTERNAL PARAMETERS-1'!$B$5:$J$44,8,FALSE)*VLOOKUP(ABSYLD2!AU$4,'[1]INTERNAL PARAMETERS-1'!$B$5:$J$44,3,FALSE)</f>
        <v>0</v>
      </c>
      <c r="AV233" s="47">
        <f>ABSYLD1!AV233*VLOOKUP(ABSYLD2!AV$4,'[1]INTERNAL PARAMETERS-1'!$B$5:$J$44,5,FALSE)*VLOOKUP(ABSYLD2!AV$4,'[1]INTERNAL PARAMETERS-1'!$B$5:$J$44,6,FALSE)*VLOOKUP(ABSYLD2!AV$4,'[1]INTERNAL PARAMETERS-1'!$B$5:$J$44,3,FALSE) + ABSYLD1!AV233*(1-VLOOKUP(ABSYLD2!AV$4,'[1]INTERNAL PARAMETERS-1'!$B$5:$J$44,5,FALSE))*VLOOKUP(ABSYLD2!AV$4,'[1]INTERNAL PARAMETERS-1'!$B$5:$J$44,8,FALSE)*VLOOKUP(ABSYLD2!AV$4,'[1]INTERNAL PARAMETERS-1'!$B$5:$J$44,3,FALSE)</f>
        <v>0</v>
      </c>
      <c r="AW233" s="47">
        <f>ABSYLD1!AW233*VLOOKUP(ABSYLD2!AW$4,'[1]INTERNAL PARAMETERS-1'!$B$5:$J$44,5,FALSE)*VLOOKUP(ABSYLD2!AW$4,'[1]INTERNAL PARAMETERS-1'!$B$5:$J$44,6,FALSE)*VLOOKUP(ABSYLD2!AW$4,'[1]INTERNAL PARAMETERS-1'!$B$5:$J$44,3,FALSE) + ABSYLD1!AW233*(1-VLOOKUP(ABSYLD2!AW$4,'[1]INTERNAL PARAMETERS-1'!$B$5:$J$44,5,FALSE))*VLOOKUP(ABSYLD2!AW$4,'[1]INTERNAL PARAMETERS-1'!$B$5:$J$44,8,FALSE)*VLOOKUP(ABSYLD2!AW$4,'[1]INTERNAL PARAMETERS-1'!$B$5:$J$44,3,FALSE)</f>
        <v>0</v>
      </c>
      <c r="AX233" s="47">
        <f>ABSYLD1!AX233*VLOOKUP(ABSYLD2!AX$4,'[1]INTERNAL PARAMETERS-1'!$B$5:$J$44,5,FALSE)*VLOOKUP(ABSYLD2!AX$4,'[1]INTERNAL PARAMETERS-1'!$B$5:$J$44,6,FALSE)*VLOOKUP(ABSYLD2!AX$4,'[1]INTERNAL PARAMETERS-1'!$B$5:$J$44,3,FALSE) + ABSYLD1!AX233*(1-VLOOKUP(ABSYLD2!AX$4,'[1]INTERNAL PARAMETERS-1'!$B$5:$J$44,5,FALSE))*VLOOKUP(ABSYLD2!AX$4,'[1]INTERNAL PARAMETERS-1'!$B$5:$J$44,8,FALSE)*VLOOKUP(ABSYLD2!AX$4,'[1]INTERNAL PARAMETERS-1'!$B$5:$J$44,3,FALSE)</f>
        <v>0</v>
      </c>
      <c r="AY233" s="47">
        <f>ABSYLD1!AY233*VLOOKUP(ABSYLD2!AY$4,'[1]INTERNAL PARAMETERS-1'!$B$5:$J$44,5,FALSE)*VLOOKUP(ABSYLD2!AY$4,'[1]INTERNAL PARAMETERS-1'!$B$5:$J$44,6,FALSE)*VLOOKUP(ABSYLD2!AY$4,'[1]INTERNAL PARAMETERS-1'!$B$5:$J$44,3,FALSE) + ABSYLD1!AY233*(1-VLOOKUP(ABSYLD2!AY$4,'[1]INTERNAL PARAMETERS-1'!$B$5:$J$44,5,FALSE))*VLOOKUP(ABSYLD2!AY$4,'[1]INTERNAL PARAMETERS-1'!$B$5:$J$44,8,FALSE)*VLOOKUP(ABSYLD2!AY$4,'[1]INTERNAL PARAMETERS-1'!$B$5:$J$44,3,FALSE)</f>
        <v>0</v>
      </c>
      <c r="AZ233" s="47">
        <f>ABSYLD1!AZ233*VLOOKUP(ABSYLD2!AZ$4,'[1]INTERNAL PARAMETERS-1'!$B$5:$J$44,5,FALSE)*VLOOKUP(ABSYLD2!AZ$4,'[1]INTERNAL PARAMETERS-1'!$B$5:$J$44,6,FALSE)*VLOOKUP(ABSYLD2!AZ$4,'[1]INTERNAL PARAMETERS-1'!$B$5:$J$44,3,FALSE) + ABSYLD1!AZ233*(1-VLOOKUP(ABSYLD2!AZ$4,'[1]INTERNAL PARAMETERS-1'!$B$5:$J$44,5,FALSE))*VLOOKUP(ABSYLD2!AZ$4,'[1]INTERNAL PARAMETERS-1'!$B$5:$J$44,8,FALSE)*VLOOKUP(ABSYLD2!AZ$4,'[1]INTERNAL PARAMETERS-1'!$B$5:$J$44,3,FALSE)</f>
        <v>0</v>
      </c>
      <c r="BA233" s="47">
        <f>ABSYLD1!BA233*VLOOKUP(ABSYLD2!BA$4,'[1]INTERNAL PARAMETERS-1'!$B$5:$J$44,5,FALSE)*VLOOKUP(ABSYLD2!BA$4,'[1]INTERNAL PARAMETERS-1'!$B$5:$J$44,6,FALSE)*VLOOKUP(ABSYLD2!BA$4,'[1]INTERNAL PARAMETERS-1'!$B$5:$J$44,3,FALSE) + ABSYLD1!BA233*(1-VLOOKUP(ABSYLD2!BA$4,'[1]INTERNAL PARAMETERS-1'!$B$5:$J$44,5,FALSE))*VLOOKUP(ABSYLD2!BA$4,'[1]INTERNAL PARAMETERS-1'!$B$5:$J$44,8,FALSE)*VLOOKUP(ABSYLD2!BA$4,'[1]INTERNAL PARAMETERS-1'!$B$5:$J$44,3,FALSE)</f>
        <v>0</v>
      </c>
      <c r="BB233" s="47">
        <f>ABSYLD1!BB233*VLOOKUP(ABSYLD2!BB$4,'[1]INTERNAL PARAMETERS-1'!$B$5:$J$44,5,FALSE)*VLOOKUP(ABSYLD2!BB$4,'[1]INTERNAL PARAMETERS-1'!$B$5:$J$44,6,FALSE)*VLOOKUP(ABSYLD2!BB$4,'[1]INTERNAL PARAMETERS-1'!$B$5:$J$44,3,FALSE) + ABSYLD1!BB233*(1-VLOOKUP(ABSYLD2!BB$4,'[1]INTERNAL PARAMETERS-1'!$B$5:$J$44,5,FALSE))*VLOOKUP(ABSYLD2!BB$4,'[1]INTERNAL PARAMETERS-1'!$B$5:$J$44,8,FALSE)*VLOOKUP(ABSYLD2!BB$4,'[1]INTERNAL PARAMETERS-1'!$B$5:$J$44,3,FALSE)</f>
        <v>0</v>
      </c>
      <c r="BC233" s="47">
        <f>ABSYLD1!BC233*VLOOKUP(ABSYLD2!BC$4,'[1]INTERNAL PARAMETERS-1'!$B$5:$J$44,5,FALSE)*VLOOKUP(ABSYLD2!BC$4,'[1]INTERNAL PARAMETERS-1'!$B$5:$J$44,6,FALSE)*VLOOKUP(ABSYLD2!BC$4,'[1]INTERNAL PARAMETERS-1'!$B$5:$J$44,3,FALSE) + ABSYLD1!BC233*(1-VLOOKUP(ABSYLD2!BC$4,'[1]INTERNAL PARAMETERS-1'!$B$5:$J$44,5,FALSE))*VLOOKUP(ABSYLD2!BC$4,'[1]INTERNAL PARAMETERS-1'!$B$5:$J$44,8,FALSE)*VLOOKUP(ABSYLD2!BC$4,'[1]INTERNAL PARAMETERS-1'!$B$5:$J$44,3,FALSE)</f>
        <v>0</v>
      </c>
      <c r="BD233" s="47">
        <f>ABSYLD1!BD233*VLOOKUP(ABSYLD2!BD$4,'[1]INTERNAL PARAMETERS-1'!$B$5:$J$44,5,FALSE)*VLOOKUP(ABSYLD2!BD$4,'[1]INTERNAL PARAMETERS-1'!$B$5:$J$44,6,FALSE)*VLOOKUP(ABSYLD2!BD$4,'[1]INTERNAL PARAMETERS-1'!$B$5:$J$44,3,FALSE) + ABSYLD1!BD233*(1-VLOOKUP(ABSYLD2!BD$4,'[1]INTERNAL PARAMETERS-1'!$B$5:$J$44,5,FALSE))*VLOOKUP(ABSYLD2!BD$4,'[1]INTERNAL PARAMETERS-1'!$B$5:$J$44,8,FALSE)*VLOOKUP(ABSYLD2!BD$4,'[1]INTERNAL PARAMETERS-1'!$B$5:$J$44,3,FALSE)</f>
        <v>0</v>
      </c>
      <c r="BE233" s="47">
        <f>ABSYLD1!BE233*VLOOKUP(ABSYLD2!BE$4,'[1]INTERNAL PARAMETERS-1'!$B$5:$J$44,5,FALSE)*VLOOKUP(ABSYLD2!BE$4,'[1]INTERNAL PARAMETERS-1'!$B$5:$J$44,6,FALSE)*VLOOKUP(ABSYLD2!BE$4,'[1]INTERNAL PARAMETERS-1'!$B$5:$J$44,3,FALSE) + ABSYLD1!BE233*(1-VLOOKUP(ABSYLD2!BE$4,'[1]INTERNAL PARAMETERS-1'!$B$5:$J$44,5,FALSE))*VLOOKUP(ABSYLD2!BE$4,'[1]INTERNAL PARAMETERS-1'!$B$5:$J$44,8,FALSE)*VLOOKUP(ABSYLD2!BE$4,'[1]INTERNAL PARAMETERS-1'!$B$5:$J$44,3,FALSE)</f>
        <v>0</v>
      </c>
      <c r="BF233" s="47">
        <f>ABSYLD1!BF233*VLOOKUP(ABSYLD2!BF$4,'[1]INTERNAL PARAMETERS-1'!$B$5:$J$44,5,FALSE)*VLOOKUP(ABSYLD2!BF$4,'[1]INTERNAL PARAMETERS-1'!$B$5:$J$44,6,FALSE)*VLOOKUP(ABSYLD2!BF$4,'[1]INTERNAL PARAMETERS-1'!$B$5:$J$44,3,FALSE) + ABSYLD1!BF233*(1-VLOOKUP(ABSYLD2!BF$4,'[1]INTERNAL PARAMETERS-1'!$B$5:$J$44,5,FALSE))*VLOOKUP(ABSYLD2!BF$4,'[1]INTERNAL PARAMETERS-1'!$B$5:$J$44,8,FALSE)*VLOOKUP(ABSYLD2!BF$4,'[1]INTERNAL PARAMETERS-1'!$B$5:$J$44,3,FALSE)</f>
        <v>0</v>
      </c>
      <c r="BG233" s="47">
        <f>ABSYLD1!BG233*VLOOKUP(ABSYLD2!BG$4,'[1]INTERNAL PARAMETERS-1'!$B$5:$J$44,5,FALSE)*VLOOKUP(ABSYLD2!BG$4,'[1]INTERNAL PARAMETERS-1'!$B$5:$J$44,6,FALSE)*VLOOKUP(ABSYLD2!BG$4,'[1]INTERNAL PARAMETERS-1'!$B$5:$J$44,3,FALSE) + ABSYLD1!BG233*(1-VLOOKUP(ABSYLD2!BG$4,'[1]INTERNAL PARAMETERS-1'!$B$5:$J$44,5,FALSE))*VLOOKUP(ABSYLD2!BG$4,'[1]INTERNAL PARAMETERS-1'!$B$5:$J$44,8,FALSE)*VLOOKUP(ABSYLD2!BG$4,'[1]INTERNAL PARAMETERS-1'!$B$5:$J$44,3,FALSE)</f>
        <v>0</v>
      </c>
      <c r="BH233" s="47">
        <f>ABSYLD1!BH233*VLOOKUP(ABSYLD2!BH$4,'[1]INTERNAL PARAMETERS-1'!$B$5:$J$44,5,FALSE)*VLOOKUP(ABSYLD2!BH$4,'[1]INTERNAL PARAMETERS-1'!$B$5:$J$44,6,FALSE)*VLOOKUP(ABSYLD2!BH$4,'[1]INTERNAL PARAMETERS-1'!$B$5:$J$44,3,FALSE) + ABSYLD1!BH233*(1-VLOOKUP(ABSYLD2!BH$4,'[1]INTERNAL PARAMETERS-1'!$B$5:$J$44,5,FALSE))*VLOOKUP(ABSYLD2!BH$4,'[1]INTERNAL PARAMETERS-1'!$B$5:$J$44,8,FALSE)*VLOOKUP(ABSYLD2!BH$4,'[1]INTERNAL PARAMETERS-1'!$B$5:$J$44,3,FALSE)</f>
        <v>0</v>
      </c>
      <c r="BI233" s="47">
        <f>ABSYLD1!BI233*VLOOKUP(ABSYLD2!BI$4,'[1]INTERNAL PARAMETERS-1'!$B$5:$J$44,5,FALSE)*VLOOKUP(ABSYLD2!BI$4,'[1]INTERNAL PARAMETERS-1'!$B$5:$J$44,6,FALSE)*VLOOKUP(ABSYLD2!BI$4,'[1]INTERNAL PARAMETERS-1'!$B$5:$J$44,3,FALSE) + ABSYLD1!BI233*(1-VLOOKUP(ABSYLD2!BI$4,'[1]INTERNAL PARAMETERS-1'!$B$5:$J$44,5,FALSE))*VLOOKUP(ABSYLD2!BI$4,'[1]INTERNAL PARAMETERS-1'!$B$5:$J$44,8,FALSE)*VLOOKUP(ABSYLD2!BI$4,'[1]INTERNAL PARAMETERS-1'!$B$5:$J$44,3,FALSE)</f>
        <v>0</v>
      </c>
      <c r="BJ233" s="47">
        <f>ABSYLD1!BJ233*VLOOKUP(ABSYLD2!BJ$4,'[1]INTERNAL PARAMETERS-1'!$B$5:$J$44,5,FALSE)*VLOOKUP(ABSYLD2!BJ$4,'[1]INTERNAL PARAMETERS-1'!$B$5:$J$44,6,FALSE)*VLOOKUP(ABSYLD2!BJ$4,'[1]INTERNAL PARAMETERS-1'!$B$5:$J$44,3,FALSE) + ABSYLD1!BJ233*(1-VLOOKUP(ABSYLD2!BJ$4,'[1]INTERNAL PARAMETERS-1'!$B$5:$J$44,5,FALSE))*VLOOKUP(ABSYLD2!BJ$4,'[1]INTERNAL PARAMETERS-1'!$B$5:$J$44,8,FALSE)*VLOOKUP(ABSYLD2!BJ$4,'[1]INTERNAL PARAMETERS-1'!$B$5:$J$44,3,FALSE)</f>
        <v>0</v>
      </c>
      <c r="BK233" s="47">
        <f>ABSYLD1!BK233*VLOOKUP(ABSYLD2!BK$4,'[1]INTERNAL PARAMETERS-1'!$B$5:$J$44,5,FALSE)*VLOOKUP(ABSYLD2!BK$4,'[1]INTERNAL PARAMETERS-1'!$B$5:$J$44,6,FALSE)*VLOOKUP(ABSYLD2!BK$4,'[1]INTERNAL PARAMETERS-1'!$B$5:$J$44,3,FALSE) + ABSYLD1!BK233*(1-VLOOKUP(ABSYLD2!BK$4,'[1]INTERNAL PARAMETERS-1'!$B$5:$J$44,5,FALSE))*VLOOKUP(ABSYLD2!BK$4,'[1]INTERNAL PARAMETERS-1'!$B$5:$J$44,8,FALSE)*VLOOKUP(ABSYLD2!BK$4,'[1]INTERNAL PARAMETERS-1'!$B$5:$J$44,3,FALSE)</f>
        <v>0</v>
      </c>
      <c r="BL233" s="47">
        <f>ABSYLD1!BL233*VLOOKUP(ABSYLD2!BL$4,'[1]INTERNAL PARAMETERS-1'!$B$5:$J$44,5,FALSE)*VLOOKUP(ABSYLD2!BL$4,'[1]INTERNAL PARAMETERS-1'!$B$5:$J$44,6,FALSE)*VLOOKUP(ABSYLD2!BL$4,'[1]INTERNAL PARAMETERS-1'!$B$5:$J$44,3,FALSE) + ABSYLD1!BL233*(1-VLOOKUP(ABSYLD2!BL$4,'[1]INTERNAL PARAMETERS-1'!$B$5:$J$44,5,FALSE))*VLOOKUP(ABSYLD2!BL$4,'[1]INTERNAL PARAMETERS-1'!$B$5:$J$44,8,FALSE)*VLOOKUP(ABSYLD2!BL$4,'[1]INTERNAL PARAMETERS-1'!$B$5:$J$44,3,FALSE)</f>
        <v>0</v>
      </c>
      <c r="BM233" s="47">
        <f>ABSYLD1!BM233*VLOOKUP(ABSYLD2!BM$4,'[1]INTERNAL PARAMETERS-1'!$B$5:$J$44,5,FALSE)*VLOOKUP(ABSYLD2!BM$4,'[1]INTERNAL PARAMETERS-1'!$B$5:$J$44,6,FALSE)*VLOOKUP(ABSYLD2!BM$4,'[1]INTERNAL PARAMETERS-1'!$B$5:$J$44,3,FALSE) + ABSYLD1!BM233*(1-VLOOKUP(ABSYLD2!BM$4,'[1]INTERNAL PARAMETERS-1'!$B$5:$J$44,5,FALSE))*VLOOKUP(ABSYLD2!BM$4,'[1]INTERNAL PARAMETERS-1'!$B$5:$J$44,8,FALSE)*VLOOKUP(ABSYLD2!BM$4,'[1]INTERNAL PARAMETERS-1'!$B$5:$J$44,3,FALSE)</f>
        <v>0</v>
      </c>
      <c r="BN233" s="47">
        <f>ABSYLD1!BN233*VLOOKUP(ABSYLD2!BN$4,'[1]INTERNAL PARAMETERS-1'!$B$5:$J$44,5,FALSE)*VLOOKUP(ABSYLD2!BN$4,'[1]INTERNAL PARAMETERS-1'!$B$5:$J$44,6,FALSE)*VLOOKUP(ABSYLD2!BN$4,'[1]INTERNAL PARAMETERS-1'!$B$5:$J$44,3,FALSE) + ABSYLD1!BN233*(1-VLOOKUP(ABSYLD2!BN$4,'[1]INTERNAL PARAMETERS-1'!$B$5:$J$44,5,FALSE))*VLOOKUP(ABSYLD2!BN$4,'[1]INTERNAL PARAMETERS-1'!$B$5:$J$44,8,FALSE)*VLOOKUP(ABSYLD2!BN$4,'[1]INTERNAL PARAMETERS-1'!$B$5:$J$44,3,FALSE)</f>
        <v>0</v>
      </c>
      <c r="BO233" s="47">
        <f>ABSYLD1!BO233*VLOOKUP(ABSYLD2!BO$4,'[1]INTERNAL PARAMETERS-1'!$B$5:$J$44,5,FALSE)*VLOOKUP(ABSYLD2!BO$4,'[1]INTERNAL PARAMETERS-1'!$B$5:$J$44,6,FALSE)*VLOOKUP(ABSYLD2!BO$4,'[1]INTERNAL PARAMETERS-1'!$B$5:$J$44,3,FALSE) + ABSYLD1!BO233*(1-VLOOKUP(ABSYLD2!BO$4,'[1]INTERNAL PARAMETERS-1'!$B$5:$J$44,5,FALSE))*VLOOKUP(ABSYLD2!BO$4,'[1]INTERNAL PARAMETERS-1'!$B$5:$J$44,8,FALSE)*VLOOKUP(ABSYLD2!BO$4,'[1]INTERNAL PARAMETERS-1'!$B$5:$J$44,3,FALSE)</f>
        <v>0</v>
      </c>
      <c r="BP233" s="47">
        <f>ABSYLD1!BP233*VLOOKUP(ABSYLD2!BP$4,'[1]INTERNAL PARAMETERS-1'!$B$5:$J$44,5,FALSE)*VLOOKUP(ABSYLD2!BP$4,'[1]INTERNAL PARAMETERS-1'!$B$5:$J$44,6,FALSE)*VLOOKUP(ABSYLD2!BP$4,'[1]INTERNAL PARAMETERS-1'!$B$5:$J$44,3,FALSE) + ABSYLD1!BP233*(1-VLOOKUP(ABSYLD2!BP$4,'[1]INTERNAL PARAMETERS-1'!$B$5:$J$44,5,FALSE))*VLOOKUP(ABSYLD2!BP$4,'[1]INTERNAL PARAMETERS-1'!$B$5:$J$44,8,FALSE)*VLOOKUP(ABSYLD2!BP$4,'[1]INTERNAL PARAMETERS-1'!$B$5:$J$44,3,FALSE)</f>
        <v>0</v>
      </c>
      <c r="BQ233" s="47">
        <f>ABSYLD1!BQ233*VLOOKUP(ABSYLD2!BQ$4,'[1]INTERNAL PARAMETERS-1'!$B$5:$J$44,5,FALSE)*VLOOKUP(ABSYLD2!BQ$4,'[1]INTERNAL PARAMETERS-1'!$B$5:$J$44,6,FALSE)*VLOOKUP(ABSYLD2!BQ$4,'[1]INTERNAL PARAMETERS-1'!$B$5:$J$44,3,FALSE) + ABSYLD1!BQ233*(1-VLOOKUP(ABSYLD2!BQ$4,'[1]INTERNAL PARAMETERS-1'!$B$5:$J$44,5,FALSE))*VLOOKUP(ABSYLD2!BQ$4,'[1]INTERNAL PARAMETERS-1'!$B$5:$J$44,8,FALSE)*VLOOKUP(ABSYLD2!BQ$4,'[1]INTERNAL PARAMETERS-1'!$B$5:$J$44,3,FALSE)</f>
        <v>0</v>
      </c>
      <c r="BR233" s="47">
        <f>ABSYLD1!BR233*VLOOKUP(ABSYLD2!BR$4,'[1]INTERNAL PARAMETERS-1'!$B$5:$J$44,5,FALSE)*VLOOKUP(ABSYLD2!BR$4,'[1]INTERNAL PARAMETERS-1'!$B$5:$J$44,6,FALSE)*VLOOKUP(ABSYLD2!BR$4,'[1]INTERNAL PARAMETERS-1'!$B$5:$J$44,3,FALSE) + ABSYLD1!BR233*(1-VLOOKUP(ABSYLD2!BR$4,'[1]INTERNAL PARAMETERS-1'!$B$5:$J$44,5,FALSE))*VLOOKUP(ABSYLD2!BR$4,'[1]INTERNAL PARAMETERS-1'!$B$5:$J$44,8,FALSE)*VLOOKUP(ABSYLD2!BR$4,'[1]INTERNAL PARAMETERS-1'!$B$5:$J$44,3,FALSE)</f>
        <v>0</v>
      </c>
      <c r="BS233" s="47">
        <f>ABSYLD1!BS233*VLOOKUP(ABSYLD2!BS$4,'[1]INTERNAL PARAMETERS-1'!$B$5:$J$44,5,FALSE)*VLOOKUP(ABSYLD2!BS$4,'[1]INTERNAL PARAMETERS-1'!$B$5:$J$44,6,FALSE)*VLOOKUP(ABSYLD2!BS$4,'[1]INTERNAL PARAMETERS-1'!$B$5:$J$44,3,FALSE) + ABSYLD1!BS233*(1-VLOOKUP(ABSYLD2!BS$4,'[1]INTERNAL PARAMETERS-1'!$B$5:$J$44,5,FALSE))*VLOOKUP(ABSYLD2!BS$4,'[1]INTERNAL PARAMETERS-1'!$B$5:$J$44,8,FALSE)*VLOOKUP(ABSYLD2!BS$4,'[1]INTERNAL PARAMETERS-1'!$B$5:$J$44,3,FALSE)</f>
        <v>0</v>
      </c>
      <c r="BT233" s="47">
        <f>ABSYLD1!BT233*VLOOKUP(ABSYLD2!BT$4,'[1]INTERNAL PARAMETERS-1'!$B$5:$J$44,5,FALSE)*VLOOKUP(ABSYLD2!BT$4,'[1]INTERNAL PARAMETERS-1'!$B$5:$J$44,6,FALSE)*VLOOKUP(ABSYLD2!BT$4,'[1]INTERNAL PARAMETERS-1'!$B$5:$J$44,3,FALSE) + ABSYLD1!BT233*(1-VLOOKUP(ABSYLD2!BT$4,'[1]INTERNAL PARAMETERS-1'!$B$5:$J$44,5,FALSE))*VLOOKUP(ABSYLD2!BT$4,'[1]INTERNAL PARAMETERS-1'!$B$5:$J$44,8,FALSE)*VLOOKUP(ABSYLD2!BT$4,'[1]INTERNAL PARAMETERS-1'!$B$5:$J$44,3,FALSE)</f>
        <v>0</v>
      </c>
      <c r="BU233" s="47">
        <f>ABSYLD1!BU233*VLOOKUP(ABSYLD2!BU$4,'[1]INTERNAL PARAMETERS-1'!$B$5:$J$44,5,FALSE)*VLOOKUP(ABSYLD2!BU$4,'[1]INTERNAL PARAMETERS-1'!$B$5:$J$44,6,FALSE)*VLOOKUP(ABSYLD2!BU$4,'[1]INTERNAL PARAMETERS-1'!$B$5:$J$44,3,FALSE) + ABSYLD1!BU233*(1-VLOOKUP(ABSYLD2!BU$4,'[1]INTERNAL PARAMETERS-1'!$B$5:$J$44,5,FALSE))*VLOOKUP(ABSYLD2!BU$4,'[1]INTERNAL PARAMETERS-1'!$B$5:$J$44,8,FALSE)*VLOOKUP(ABSYLD2!BU$4,'[1]INTERNAL PARAMETERS-1'!$B$5:$J$44,3,FALSE)</f>
        <v>0</v>
      </c>
      <c r="BV233" s="47">
        <f>ABSYLD1!BV233*VLOOKUP(ABSYLD2!BV$4,'[1]INTERNAL PARAMETERS-1'!$B$5:$J$44,5,FALSE)*VLOOKUP(ABSYLD2!BV$4,'[1]INTERNAL PARAMETERS-1'!$B$5:$J$44,6,FALSE)*VLOOKUP(ABSYLD2!BV$4,'[1]INTERNAL PARAMETERS-1'!$B$5:$J$44,3,FALSE) + ABSYLD1!BV233*(1-VLOOKUP(ABSYLD2!BV$4,'[1]INTERNAL PARAMETERS-1'!$B$5:$J$44,5,FALSE))*VLOOKUP(ABSYLD2!BV$4,'[1]INTERNAL PARAMETERS-1'!$B$5:$J$44,8,FALSE)*VLOOKUP(ABSYLD2!BV$4,'[1]INTERNAL PARAMETERS-1'!$B$5:$J$44,3,FALSE)</f>
        <v>0</v>
      </c>
      <c r="BW233" s="47">
        <f>ABSYLD1!BW233*VLOOKUP(ABSYLD2!BW$4,'[1]INTERNAL PARAMETERS-1'!$B$5:$J$44,5,FALSE)*VLOOKUP(ABSYLD2!BW$4,'[1]INTERNAL PARAMETERS-1'!$B$5:$J$44,6,FALSE)*VLOOKUP(ABSYLD2!BW$4,'[1]INTERNAL PARAMETERS-1'!$B$5:$J$44,3,FALSE) + ABSYLD1!BW233*(1-VLOOKUP(ABSYLD2!BW$4,'[1]INTERNAL PARAMETERS-1'!$B$5:$J$44,5,FALSE))*VLOOKUP(ABSYLD2!BW$4,'[1]INTERNAL PARAMETERS-1'!$B$5:$J$44,8,FALSE)*VLOOKUP(ABSYLD2!BW$4,'[1]INTERNAL PARAMETERS-1'!$B$5:$J$44,3,FALSE)</f>
        <v>0</v>
      </c>
      <c r="BX233" s="47">
        <f>ABSYLD1!BX233*VLOOKUP(ABSYLD2!BX$4,'[1]INTERNAL PARAMETERS-1'!$B$5:$J$44,5,FALSE)*VLOOKUP(ABSYLD2!BX$4,'[1]INTERNAL PARAMETERS-1'!$B$5:$J$44,6,FALSE)*VLOOKUP(ABSYLD2!BX$4,'[1]INTERNAL PARAMETERS-1'!$B$5:$J$44,3,FALSE) + ABSYLD1!BX233*(1-VLOOKUP(ABSYLD2!BX$4,'[1]INTERNAL PARAMETERS-1'!$B$5:$J$44,5,FALSE))*VLOOKUP(ABSYLD2!BX$4,'[1]INTERNAL PARAMETERS-1'!$B$5:$J$44,8,FALSE)*VLOOKUP(ABSYLD2!BX$4,'[1]INTERNAL PARAMETERS-1'!$B$5:$J$44,3,FALSE)</f>
        <v>0</v>
      </c>
      <c r="BY233" s="47">
        <f>ABSYLD1!BY233*VLOOKUP(ABSYLD2!BY$4,'[1]INTERNAL PARAMETERS-1'!$B$5:$J$44,5,FALSE)*VLOOKUP(ABSYLD2!BY$4,'[1]INTERNAL PARAMETERS-1'!$B$5:$J$44,6,FALSE)*VLOOKUP(ABSYLD2!BY$4,'[1]INTERNAL PARAMETERS-1'!$B$5:$J$44,3,FALSE) + ABSYLD1!BY233*(1-VLOOKUP(ABSYLD2!BY$4,'[1]INTERNAL PARAMETERS-1'!$B$5:$J$44,5,FALSE))*VLOOKUP(ABSYLD2!BY$4,'[1]INTERNAL PARAMETERS-1'!$B$5:$J$44,8,FALSE)*VLOOKUP(ABSYLD2!BY$4,'[1]INTERNAL PARAMETERS-1'!$B$5:$J$44,3,FALSE)</f>
        <v>0</v>
      </c>
      <c r="BZ233" s="47">
        <f>ABSYLD1!BZ233*VLOOKUP(ABSYLD2!BZ$4,'[1]INTERNAL PARAMETERS-1'!$B$5:$J$44,5,FALSE)*VLOOKUP(ABSYLD2!BZ$4,'[1]INTERNAL PARAMETERS-1'!$B$5:$J$44,6,FALSE)*VLOOKUP(ABSYLD2!BZ$4,'[1]INTERNAL PARAMETERS-1'!$B$5:$J$44,3,FALSE) + ABSYLD1!BZ233*(1-VLOOKUP(ABSYLD2!BZ$4,'[1]INTERNAL PARAMETERS-1'!$B$5:$J$44,5,FALSE))*VLOOKUP(ABSYLD2!BZ$4,'[1]INTERNAL PARAMETERS-1'!$B$5:$J$44,8,FALSE)*VLOOKUP(ABSYLD2!BZ$4,'[1]INTERNAL PARAMETERS-1'!$B$5:$J$44,3,FALSE)</f>
        <v>0</v>
      </c>
      <c r="CA233" s="47">
        <f>ABSYLD1!CA233*VLOOKUP(ABSYLD2!CA$4,'[1]INTERNAL PARAMETERS-1'!$B$5:$J$44,5,FALSE)*VLOOKUP(ABSYLD2!CA$4,'[1]INTERNAL PARAMETERS-1'!$B$5:$J$44,6,FALSE)*VLOOKUP(ABSYLD2!CA$4,'[1]INTERNAL PARAMETERS-1'!$B$5:$J$44,3,FALSE) + ABSYLD1!CA233*(1-VLOOKUP(ABSYLD2!CA$4,'[1]INTERNAL PARAMETERS-1'!$B$5:$J$44,5,FALSE))*VLOOKUP(ABSYLD2!CA$4,'[1]INTERNAL PARAMETERS-1'!$B$5:$J$44,8,FALSE)*VLOOKUP(ABSYLD2!CA$4,'[1]INTERNAL PARAMETERS-1'!$B$5:$J$44,3,FALSE)</f>
        <v>0</v>
      </c>
      <c r="CB233" s="47">
        <f>ABSYLD1!CB233*VLOOKUP(ABSYLD2!CB$4,'[1]INTERNAL PARAMETERS-1'!$B$5:$J$44,5,FALSE)*VLOOKUP(ABSYLD2!CB$4,'[1]INTERNAL PARAMETERS-1'!$B$5:$J$44,6,FALSE)*VLOOKUP(ABSYLD2!CB$4,'[1]INTERNAL PARAMETERS-1'!$B$5:$J$44,3,FALSE) + ABSYLD1!CB233*(1-VLOOKUP(ABSYLD2!CB$4,'[1]INTERNAL PARAMETERS-1'!$B$5:$J$44,5,FALSE))*VLOOKUP(ABSYLD2!CB$4,'[1]INTERNAL PARAMETERS-1'!$B$5:$J$44,8,FALSE)*VLOOKUP(ABSYLD2!CB$4,'[1]INTERNAL PARAMETERS-1'!$B$5:$J$44,3,FALSE)</f>
        <v>0</v>
      </c>
      <c r="CC233" s="47">
        <f>ABSYLD1!CC233*VLOOKUP(ABSYLD2!CC$4,'[1]INTERNAL PARAMETERS-1'!$B$5:$J$44,5,FALSE)*VLOOKUP(ABSYLD2!CC$4,'[1]INTERNAL PARAMETERS-1'!$B$5:$J$44,6,FALSE)*VLOOKUP(ABSYLD2!CC$4,'[1]INTERNAL PARAMETERS-1'!$B$5:$J$44,3,FALSE) + ABSYLD1!CC233*(1-VLOOKUP(ABSYLD2!CC$4,'[1]INTERNAL PARAMETERS-1'!$B$5:$J$44,5,FALSE))*VLOOKUP(ABSYLD2!CC$4,'[1]INTERNAL PARAMETERS-1'!$B$5:$J$44,8,FALSE)*VLOOKUP(ABSYLD2!CC$4,'[1]INTERNAL PARAMETERS-1'!$B$5:$J$44,3,FALSE)</f>
        <v>0</v>
      </c>
      <c r="CD233" s="47">
        <f>ABSYLD1!CD233*VLOOKUP(ABSYLD2!CD$4,'[1]INTERNAL PARAMETERS-1'!$B$5:$J$44,5,FALSE)*VLOOKUP(ABSYLD2!CD$4,'[1]INTERNAL PARAMETERS-1'!$B$5:$J$44,6,FALSE)*VLOOKUP(ABSYLD2!CD$4,'[1]INTERNAL PARAMETERS-1'!$B$5:$J$44,3,FALSE) + ABSYLD1!CD233*(1-VLOOKUP(ABSYLD2!CD$4,'[1]INTERNAL PARAMETERS-1'!$B$5:$J$44,5,FALSE))*VLOOKUP(ABSYLD2!CD$4,'[1]INTERNAL PARAMETERS-1'!$B$5:$J$44,8,FALSE)*VLOOKUP(ABSYLD2!CD$4,'[1]INTERNAL PARAMETERS-1'!$B$5:$J$44,3,FALSE)</f>
        <v>0</v>
      </c>
      <c r="CE233" s="47">
        <f>ABSYLD1!CE233*VLOOKUP(ABSYLD2!CE$4,'[1]INTERNAL PARAMETERS-1'!$B$5:$J$44,5,FALSE)*VLOOKUP(ABSYLD2!CE$4,'[1]INTERNAL PARAMETERS-1'!$B$5:$J$44,6,FALSE)*VLOOKUP(ABSYLD2!CE$4,'[1]INTERNAL PARAMETERS-1'!$B$5:$J$44,3,FALSE) + ABSYLD1!CE233*(1-VLOOKUP(ABSYLD2!CE$4,'[1]INTERNAL PARAMETERS-1'!$B$5:$J$44,5,FALSE))*VLOOKUP(ABSYLD2!CE$4,'[1]INTERNAL PARAMETERS-1'!$B$5:$J$44,8,FALSE)*VLOOKUP(ABSYLD2!CE$4,'[1]INTERNAL PARAMETERS-1'!$B$5:$J$44,3,FALSE)</f>
        <v>0</v>
      </c>
      <c r="CF233" s="47">
        <f>ABSYLD1!CF233*VLOOKUP(ABSYLD2!CF$4,'[1]INTERNAL PARAMETERS-1'!$B$5:$J$44,5,FALSE)*VLOOKUP(ABSYLD2!CF$4,'[1]INTERNAL PARAMETERS-1'!$B$5:$J$44,6,FALSE)*VLOOKUP(ABSYLD2!CF$4,'[1]INTERNAL PARAMETERS-1'!$B$5:$J$44,3,FALSE) + ABSYLD1!CF233*(1-VLOOKUP(ABSYLD2!CF$4,'[1]INTERNAL PARAMETERS-1'!$B$5:$J$44,5,FALSE))*VLOOKUP(ABSYLD2!CF$4,'[1]INTERNAL PARAMETERS-1'!$B$5:$J$44,8,FALSE)*VLOOKUP(ABSYLD2!CF$4,'[1]INTERNAL PARAMETERS-1'!$B$5:$J$44,3,FALSE)</f>
        <v>0</v>
      </c>
      <c r="CG233" s="47">
        <f>ABSYLD1!CG233*VLOOKUP(ABSYLD2!CG$4,'[1]INTERNAL PARAMETERS-1'!$B$5:$J$44,5,FALSE)*VLOOKUP(ABSYLD2!CG$4,'[1]INTERNAL PARAMETERS-1'!$B$5:$J$44,6,FALSE)*VLOOKUP(ABSYLD2!CG$4,'[1]INTERNAL PARAMETERS-1'!$B$5:$J$44,3,FALSE) + ABSYLD1!CG233*(1-VLOOKUP(ABSYLD2!CG$4,'[1]INTERNAL PARAMETERS-1'!$B$5:$J$44,5,FALSE))*VLOOKUP(ABSYLD2!CG$4,'[1]INTERNAL PARAMETERS-1'!$B$5:$J$44,8,FALSE)*VLOOKUP(ABSYLD2!CG$4,'[1]INTERNAL PARAMETERS-1'!$B$5:$J$44,3,FALSE)</f>
        <v>0</v>
      </c>
      <c r="CH233" s="46">
        <f>ABSYLD1!CH233*VLOOKUP(ABSYLD2!CH$4,'[1]INTERNAL PARAMETERS-1'!$B$5:$J$44,5,FALSE)*VLOOKUP(ABSYLD2!CH$4,'[1]INTERNAL PARAMETERS-1'!$B$5:$J$44,6,FALSE)*VLOOKUP(ABSYLD2!CH$4,'[1]INTERNAL PARAMETERS-1'!$B$5:$J$44,3,FALSE) + ABSYLD1!CH233*(1-VLOOKUP(ABSYLD2!CH$4,'[1]INTERNAL PARAMETERS-1'!$B$5:$J$44,5,FALSE))*VLOOKUP(ABSYLD2!CH$4,'[1]INTERNAL PARAMETERS-1'!$B$5:$J$44,8,FALSE)*VLOOKUP(ABSYLD2!CH$4,'[1]INTERNAL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>
      <c r="B234" s="64" t="s">
        <v>6</v>
      </c>
      <c r="C234" s="63" t="s">
        <v>89</v>
      </c>
      <c r="D234" s="63" t="s">
        <v>75</v>
      </c>
      <c r="E234" s="137">
        <f>ABS!AL234</f>
        <v>0</v>
      </c>
      <c r="F234" s="62">
        <f>'[1]INTERNAL PARAMETERS-1'!M18</f>
        <v>21.115000000000002</v>
      </c>
      <c r="G234" s="48">
        <f>ABSYLD1!G234*VLOOKUP(ABSYLD2!G$4,'[1]INTERNAL PARAMETERS-1'!$B$5:$J$44,5,FALSE)*VLOOKUP(ABSYLD2!G$4,'[1]INTERNAL PARAMETERS-1'!$B$5:$J$44,7,FALSE)*ABSYLD2!$F234 + ABSYLD1!G234*(1-VLOOKUP(ABSYLD2!G$4,'[1]INTERNAL PARAMETERS-1'!$B$5:$J$44,5,FALSE))*VLOOKUP(ABSYLD2!G$4,'[1]INTERNAL PARAMETERS-1'!$B$5:$J$44,9,FALSE)*ABSYLD2!$F234</f>
        <v>0</v>
      </c>
      <c r="H234" s="47">
        <f>ABSYLD1!H234*VLOOKUP(ABSYLD2!H$4,'[1]INTERNAL PARAMETERS-1'!$B$5:$J$44,5,FALSE)*VLOOKUP(ABSYLD2!H$4,'[1]INTERNAL PARAMETERS-1'!$B$5:$J$44,7,FALSE)*ABSYLD2!$F234 + ABSYLD1!H234*(1-VLOOKUP(ABSYLD2!H$4,'[1]INTERNAL PARAMETERS-1'!$B$5:$J$44,5,FALSE))*VLOOKUP(ABSYLD2!H$4,'[1]INTERNAL PARAMETERS-1'!$B$5:$J$44,9,FALSE)*ABSYLD2!$F234</f>
        <v>0</v>
      </c>
      <c r="I234" s="47">
        <f>ABSYLD1!I234*VLOOKUP(ABSYLD2!I$4,'[1]INTERNAL PARAMETERS-1'!$B$5:$J$44,5,FALSE)*VLOOKUP(ABSYLD2!I$4,'[1]INTERNAL PARAMETERS-1'!$B$5:$J$44,7,FALSE)*ABSYLD2!$F234 + ABSYLD1!I234*(1-VLOOKUP(ABSYLD2!I$4,'[1]INTERNAL PARAMETERS-1'!$B$5:$J$44,5,FALSE))*VLOOKUP(ABSYLD2!I$4,'[1]INTERNAL PARAMETERS-1'!$B$5:$J$44,9,FALSE)*ABSYLD2!$F234</f>
        <v>0</v>
      </c>
      <c r="J234" s="47">
        <f>ABSYLD1!J234*VLOOKUP(ABSYLD2!J$4,'[1]INTERNAL PARAMETERS-1'!$B$5:$J$44,5,FALSE)*VLOOKUP(ABSYLD2!J$4,'[1]INTERNAL PARAMETERS-1'!$B$5:$J$44,7,FALSE)*ABSYLD2!$F234 + ABSYLD1!J234*(1-VLOOKUP(ABSYLD2!J$4,'[1]INTERNAL PARAMETERS-1'!$B$5:$J$44,5,FALSE))*VLOOKUP(ABSYLD2!J$4,'[1]INTERNAL PARAMETERS-1'!$B$5:$J$44,9,FALSE)*ABSYLD2!$F234</f>
        <v>0</v>
      </c>
      <c r="K234" s="47">
        <f>ABSYLD1!K234*VLOOKUP(ABSYLD2!K$4,'[1]INTERNAL PARAMETERS-1'!$B$5:$J$44,5,FALSE)*VLOOKUP(ABSYLD2!K$4,'[1]INTERNAL PARAMETERS-1'!$B$5:$J$44,7,FALSE)*ABSYLD2!$F234 + ABSYLD1!K234*(1-VLOOKUP(ABSYLD2!K$4,'[1]INTERNAL PARAMETERS-1'!$B$5:$J$44,5,FALSE))*VLOOKUP(ABSYLD2!K$4,'[1]INTERNAL PARAMETERS-1'!$B$5:$J$44,9,FALSE)*ABSYLD2!$F234</f>
        <v>0</v>
      </c>
      <c r="L234" s="47">
        <f>ABSYLD1!L234*VLOOKUP(ABSYLD2!L$4,'[1]INTERNAL PARAMETERS-1'!$B$5:$J$44,5,FALSE)*VLOOKUP(ABSYLD2!L$4,'[1]INTERNAL PARAMETERS-1'!$B$5:$J$44,7,FALSE)*ABSYLD2!$F234 + ABSYLD1!L234*(1-VLOOKUP(ABSYLD2!L$4,'[1]INTERNAL PARAMETERS-1'!$B$5:$J$44,5,FALSE))*VLOOKUP(ABSYLD2!L$4,'[1]INTERNAL PARAMETERS-1'!$B$5:$J$44,9,FALSE)*ABSYLD2!$F234</f>
        <v>0</v>
      </c>
      <c r="M234" s="47">
        <f>ABSYLD1!M234*VLOOKUP(ABSYLD2!M$4,'[1]INTERNAL PARAMETERS-1'!$B$5:$J$44,5,FALSE)*VLOOKUP(ABSYLD2!M$4,'[1]INTERNAL PARAMETERS-1'!$B$5:$J$44,7,FALSE)*ABSYLD2!$F234 + ABSYLD1!M234*(1-VLOOKUP(ABSYLD2!M$4,'[1]INTERNAL PARAMETERS-1'!$B$5:$J$44,5,FALSE))*VLOOKUP(ABSYLD2!M$4,'[1]INTERNAL PARAMETERS-1'!$B$5:$J$44,9,FALSE)*ABSYLD2!$F234</f>
        <v>0</v>
      </c>
      <c r="N234" s="47">
        <f>ABSYLD1!N234*VLOOKUP(ABSYLD2!N$4,'[1]INTERNAL PARAMETERS-1'!$B$5:$J$44,5,FALSE)*VLOOKUP(ABSYLD2!N$4,'[1]INTERNAL PARAMETERS-1'!$B$5:$J$44,7,FALSE)*ABSYLD2!$F234 + ABSYLD1!N234*(1-VLOOKUP(ABSYLD2!N$4,'[1]INTERNAL PARAMETERS-1'!$B$5:$J$44,5,FALSE))*VLOOKUP(ABSYLD2!N$4,'[1]INTERNAL PARAMETERS-1'!$B$5:$J$44,9,FALSE)*ABSYLD2!$F234</f>
        <v>0</v>
      </c>
      <c r="O234" s="47">
        <f>ABSYLD1!O234*VLOOKUP(ABSYLD2!O$4,'[1]INTERNAL PARAMETERS-1'!$B$5:$J$44,5,FALSE)*VLOOKUP(ABSYLD2!O$4,'[1]INTERNAL PARAMETERS-1'!$B$5:$J$44,7,FALSE)*ABSYLD2!$F234 + ABSYLD1!O234*(1-VLOOKUP(ABSYLD2!O$4,'[1]INTERNAL PARAMETERS-1'!$B$5:$J$44,5,FALSE))*VLOOKUP(ABSYLD2!O$4,'[1]INTERNAL PARAMETERS-1'!$B$5:$J$44,9,FALSE)*ABSYLD2!$F234</f>
        <v>0</v>
      </c>
      <c r="P234" s="47">
        <f>ABSYLD1!P234*VLOOKUP(ABSYLD2!P$4,'[1]INTERNAL PARAMETERS-1'!$B$5:$J$44,5,FALSE)*VLOOKUP(ABSYLD2!P$4,'[1]INTERNAL PARAMETERS-1'!$B$5:$J$44,7,FALSE)*ABSYLD2!$F234 + ABSYLD1!P234*(1-VLOOKUP(ABSYLD2!P$4,'[1]INTERNAL PARAMETERS-1'!$B$5:$J$44,5,FALSE))*VLOOKUP(ABSYLD2!P$4,'[1]INTERNAL PARAMETERS-1'!$B$5:$J$44,9,FALSE)*ABSYLD2!$F234</f>
        <v>0</v>
      </c>
      <c r="Q234" s="47">
        <f>ABSYLD1!Q234*VLOOKUP(ABSYLD2!Q$4,'[1]INTERNAL PARAMETERS-1'!$B$5:$J$44,5,FALSE)*VLOOKUP(ABSYLD2!Q$4,'[1]INTERNAL PARAMETERS-1'!$B$5:$J$44,7,FALSE)*ABSYLD2!$F234 + ABSYLD1!Q234*(1-VLOOKUP(ABSYLD2!Q$4,'[1]INTERNAL PARAMETERS-1'!$B$5:$J$44,5,FALSE))*VLOOKUP(ABSYLD2!Q$4,'[1]INTERNAL PARAMETERS-1'!$B$5:$J$44,9,FALSE)*ABSYLD2!$F234</f>
        <v>0</v>
      </c>
      <c r="R234" s="47">
        <f>ABSYLD1!R234*VLOOKUP(ABSYLD2!R$4,'[1]INTERNAL PARAMETERS-1'!$B$5:$J$44,5,FALSE)*VLOOKUP(ABSYLD2!R$4,'[1]INTERNAL PARAMETERS-1'!$B$5:$J$44,7,FALSE)*ABSYLD2!$F234 + ABSYLD1!R234*(1-VLOOKUP(ABSYLD2!R$4,'[1]INTERNAL PARAMETERS-1'!$B$5:$J$44,5,FALSE))*VLOOKUP(ABSYLD2!R$4,'[1]INTERNAL PARAMETERS-1'!$B$5:$J$44,9,FALSE)*ABSYLD2!$F234</f>
        <v>0</v>
      </c>
      <c r="S234" s="47">
        <f>ABSYLD1!S234*VLOOKUP(ABSYLD2!S$4,'[1]INTERNAL PARAMETERS-1'!$B$5:$J$44,5,FALSE)*VLOOKUP(ABSYLD2!S$4,'[1]INTERNAL PARAMETERS-1'!$B$5:$J$44,7,FALSE)*ABSYLD2!$F234 + ABSYLD1!S234*(1-VLOOKUP(ABSYLD2!S$4,'[1]INTERNAL PARAMETERS-1'!$B$5:$J$44,5,FALSE))*VLOOKUP(ABSYLD2!S$4,'[1]INTERNAL PARAMETERS-1'!$B$5:$J$44,9,FALSE)*ABSYLD2!$F234</f>
        <v>0</v>
      </c>
      <c r="T234" s="47">
        <f>ABSYLD1!T234*VLOOKUP(ABSYLD2!T$4,'[1]INTERNAL PARAMETERS-1'!$B$5:$J$44,5,FALSE)*VLOOKUP(ABSYLD2!T$4,'[1]INTERNAL PARAMETERS-1'!$B$5:$J$44,7,FALSE)*ABSYLD2!$F234 + ABSYLD1!T234*(1-VLOOKUP(ABSYLD2!T$4,'[1]INTERNAL PARAMETERS-1'!$B$5:$J$44,5,FALSE))*VLOOKUP(ABSYLD2!T$4,'[1]INTERNAL PARAMETERS-1'!$B$5:$J$44,9,FALSE)*ABSYLD2!$F234</f>
        <v>0</v>
      </c>
      <c r="U234" s="47">
        <f>ABSYLD1!U234*VLOOKUP(ABSYLD2!U$4,'[1]INTERNAL PARAMETERS-1'!$B$5:$J$44,5,FALSE)*VLOOKUP(ABSYLD2!U$4,'[1]INTERNAL PARAMETERS-1'!$B$5:$J$44,7,FALSE)*ABSYLD2!$F234 + ABSYLD1!U234*(1-VLOOKUP(ABSYLD2!U$4,'[1]INTERNAL PARAMETERS-1'!$B$5:$J$44,5,FALSE))*VLOOKUP(ABSYLD2!U$4,'[1]INTERNAL PARAMETERS-1'!$B$5:$J$44,9,FALSE)*ABSYLD2!$F234</f>
        <v>0</v>
      </c>
      <c r="V234" s="47">
        <f>ABSYLD1!V234*VLOOKUP(ABSYLD2!V$4,'[1]INTERNAL PARAMETERS-1'!$B$5:$J$44,5,FALSE)*VLOOKUP(ABSYLD2!V$4,'[1]INTERNAL PARAMETERS-1'!$B$5:$J$44,7,FALSE)*ABSYLD2!$F234 + ABSYLD1!V234*(1-VLOOKUP(ABSYLD2!V$4,'[1]INTERNAL PARAMETERS-1'!$B$5:$J$44,5,FALSE))*VLOOKUP(ABSYLD2!V$4,'[1]INTERNAL PARAMETERS-1'!$B$5:$J$44,9,FALSE)*ABSYLD2!$F234</f>
        <v>0</v>
      </c>
      <c r="W234" s="47">
        <f>ABSYLD1!W234*VLOOKUP(ABSYLD2!W$4,'[1]INTERNAL PARAMETERS-1'!$B$5:$J$44,5,FALSE)*VLOOKUP(ABSYLD2!W$4,'[1]INTERNAL PARAMETERS-1'!$B$5:$J$44,7,FALSE)*ABSYLD2!$F234 + ABSYLD1!W234*(1-VLOOKUP(ABSYLD2!W$4,'[1]INTERNAL PARAMETERS-1'!$B$5:$J$44,5,FALSE))*VLOOKUP(ABSYLD2!W$4,'[1]INTERNAL PARAMETERS-1'!$B$5:$J$44,9,FALSE)*ABSYLD2!$F234</f>
        <v>0</v>
      </c>
      <c r="X234" s="47">
        <f>ABSYLD1!X234*VLOOKUP(ABSYLD2!X$4,'[1]INTERNAL PARAMETERS-1'!$B$5:$J$44,5,FALSE)*VLOOKUP(ABSYLD2!X$4,'[1]INTERNAL PARAMETERS-1'!$B$5:$J$44,7,FALSE)*ABSYLD2!$F234 + ABSYLD1!X234*(1-VLOOKUP(ABSYLD2!X$4,'[1]INTERNAL PARAMETERS-1'!$B$5:$J$44,5,FALSE))*VLOOKUP(ABSYLD2!X$4,'[1]INTERNAL PARAMETERS-1'!$B$5:$J$44,9,FALSE)*ABSYLD2!$F234</f>
        <v>0</v>
      </c>
      <c r="Y234" s="47">
        <f>ABSYLD1!Y234*VLOOKUP(ABSYLD2!Y$4,'[1]INTERNAL PARAMETERS-1'!$B$5:$J$44,5,FALSE)*VLOOKUP(ABSYLD2!Y$4,'[1]INTERNAL PARAMETERS-1'!$B$5:$J$44,7,FALSE)*ABSYLD2!$F234 + ABSYLD1!Y234*(1-VLOOKUP(ABSYLD2!Y$4,'[1]INTERNAL PARAMETERS-1'!$B$5:$J$44,5,FALSE))*VLOOKUP(ABSYLD2!Y$4,'[1]INTERNAL PARAMETERS-1'!$B$5:$J$44,9,FALSE)*ABSYLD2!$F234</f>
        <v>0</v>
      </c>
      <c r="Z234" s="47">
        <f>ABSYLD1!Z234*VLOOKUP(ABSYLD2!Z$4,'[1]INTERNAL PARAMETERS-1'!$B$5:$J$44,5,FALSE)*VLOOKUP(ABSYLD2!Z$4,'[1]INTERNAL PARAMETERS-1'!$B$5:$J$44,7,FALSE)*ABSYLD2!$F234 + ABSYLD1!Z234*(1-VLOOKUP(ABSYLD2!Z$4,'[1]INTERNAL PARAMETERS-1'!$B$5:$J$44,5,FALSE))*VLOOKUP(ABSYLD2!Z$4,'[1]INTERNAL PARAMETERS-1'!$B$5:$J$44,9,FALSE)*ABSYLD2!$F234</f>
        <v>0</v>
      </c>
      <c r="AA234" s="47">
        <f>ABSYLD1!AA234*VLOOKUP(ABSYLD2!AA$4,'[1]INTERNAL PARAMETERS-1'!$B$5:$J$44,5,FALSE)*VLOOKUP(ABSYLD2!AA$4,'[1]INTERNAL PARAMETERS-1'!$B$5:$J$44,7,FALSE)*ABSYLD2!$F234 + ABSYLD1!AA234*(1-VLOOKUP(ABSYLD2!AA$4,'[1]INTERNAL PARAMETERS-1'!$B$5:$J$44,5,FALSE))*VLOOKUP(ABSYLD2!AA$4,'[1]INTERNAL PARAMETERS-1'!$B$5:$J$44,9,FALSE)*ABSYLD2!$F234</f>
        <v>0</v>
      </c>
      <c r="AB234" s="47">
        <f>ABSYLD1!AB234*VLOOKUP(ABSYLD2!AB$4,'[1]INTERNAL PARAMETERS-1'!$B$5:$J$44,5,FALSE)*VLOOKUP(ABSYLD2!AB$4,'[1]INTERNAL PARAMETERS-1'!$B$5:$J$44,7,FALSE)*ABSYLD2!$F234 + ABSYLD1!AB234*(1-VLOOKUP(ABSYLD2!AB$4,'[1]INTERNAL PARAMETERS-1'!$B$5:$J$44,5,FALSE))*VLOOKUP(ABSYLD2!AB$4,'[1]INTERNAL PARAMETERS-1'!$B$5:$J$44,9,FALSE)*ABSYLD2!$F234</f>
        <v>0</v>
      </c>
      <c r="AC234" s="47">
        <f>ABSYLD1!AC234*VLOOKUP(ABSYLD2!AC$4,'[1]INTERNAL PARAMETERS-1'!$B$5:$J$44,5,FALSE)*VLOOKUP(ABSYLD2!AC$4,'[1]INTERNAL PARAMETERS-1'!$B$5:$J$44,7,FALSE)*ABSYLD2!$F234 + ABSYLD1!AC234*(1-VLOOKUP(ABSYLD2!AC$4,'[1]INTERNAL PARAMETERS-1'!$B$5:$J$44,5,FALSE))*VLOOKUP(ABSYLD2!AC$4,'[1]INTERNAL PARAMETERS-1'!$B$5:$J$44,9,FALSE)*ABSYLD2!$F234</f>
        <v>0</v>
      </c>
      <c r="AD234" s="47">
        <f>ABSYLD1!AD234*VLOOKUP(ABSYLD2!AD$4,'[1]INTERNAL PARAMETERS-1'!$B$5:$J$44,5,FALSE)*VLOOKUP(ABSYLD2!AD$4,'[1]INTERNAL PARAMETERS-1'!$B$5:$J$44,7,FALSE)*ABSYLD2!$F234 + ABSYLD1!AD234*(1-VLOOKUP(ABSYLD2!AD$4,'[1]INTERNAL PARAMETERS-1'!$B$5:$J$44,5,FALSE))*VLOOKUP(ABSYLD2!AD$4,'[1]INTERNAL PARAMETERS-1'!$B$5:$J$44,9,FALSE)*ABSYLD2!$F234</f>
        <v>0</v>
      </c>
      <c r="AE234" s="47">
        <f>ABSYLD1!AE234*VLOOKUP(ABSYLD2!AE$4,'[1]INTERNAL PARAMETERS-1'!$B$5:$J$44,5,FALSE)*VLOOKUP(ABSYLD2!AE$4,'[1]INTERNAL PARAMETERS-1'!$B$5:$J$44,7,FALSE)*ABSYLD2!$F234 + ABSYLD1!AE234*(1-VLOOKUP(ABSYLD2!AE$4,'[1]INTERNAL PARAMETERS-1'!$B$5:$J$44,5,FALSE))*VLOOKUP(ABSYLD2!AE$4,'[1]INTERNAL PARAMETERS-1'!$B$5:$J$44,9,FALSE)*ABSYLD2!$F234</f>
        <v>0</v>
      </c>
      <c r="AF234" s="47">
        <f>ABSYLD1!AF234*VLOOKUP(ABSYLD2!AF$4,'[1]INTERNAL PARAMETERS-1'!$B$5:$J$44,5,FALSE)*VLOOKUP(ABSYLD2!AF$4,'[1]INTERNAL PARAMETERS-1'!$B$5:$J$44,7,FALSE)*ABSYLD2!$F234 + ABSYLD1!AF234*(1-VLOOKUP(ABSYLD2!AF$4,'[1]INTERNAL PARAMETERS-1'!$B$5:$J$44,5,FALSE))*VLOOKUP(ABSYLD2!AF$4,'[1]INTERNAL PARAMETERS-1'!$B$5:$J$44,9,FALSE)*ABSYLD2!$F234</f>
        <v>0</v>
      </c>
      <c r="AG234" s="47">
        <f>ABSYLD1!AG234*VLOOKUP(ABSYLD2!AG$4,'[1]INTERNAL PARAMETERS-1'!$B$5:$J$44,5,FALSE)*VLOOKUP(ABSYLD2!AG$4,'[1]INTERNAL PARAMETERS-1'!$B$5:$J$44,7,FALSE)*ABSYLD2!$F234 + ABSYLD1!AG234*(1-VLOOKUP(ABSYLD2!AG$4,'[1]INTERNAL PARAMETERS-1'!$B$5:$J$44,5,FALSE))*VLOOKUP(ABSYLD2!AG$4,'[1]INTERNAL PARAMETERS-1'!$B$5:$J$44,9,FALSE)*ABSYLD2!$F234</f>
        <v>0</v>
      </c>
      <c r="AH234" s="47">
        <f>ABSYLD1!AH234*VLOOKUP(ABSYLD2!AH$4,'[1]INTERNAL PARAMETERS-1'!$B$5:$J$44,5,FALSE)*VLOOKUP(ABSYLD2!AH$4,'[1]INTERNAL PARAMETERS-1'!$B$5:$J$44,7,FALSE)*ABSYLD2!$F234 + ABSYLD1!AH234*(1-VLOOKUP(ABSYLD2!AH$4,'[1]INTERNAL PARAMETERS-1'!$B$5:$J$44,5,FALSE))*VLOOKUP(ABSYLD2!AH$4,'[1]INTERNAL PARAMETERS-1'!$B$5:$J$44,9,FALSE)*ABSYLD2!$F234</f>
        <v>0</v>
      </c>
      <c r="AI234" s="47">
        <f>ABSYLD1!AI234*VLOOKUP(ABSYLD2!AI$4,'[1]INTERNAL PARAMETERS-1'!$B$5:$J$44,5,FALSE)*VLOOKUP(ABSYLD2!AI$4,'[1]INTERNAL PARAMETERS-1'!$B$5:$J$44,7,FALSE)*ABSYLD2!$F234 + ABSYLD1!AI234*(1-VLOOKUP(ABSYLD2!AI$4,'[1]INTERNAL PARAMETERS-1'!$B$5:$J$44,5,FALSE))*VLOOKUP(ABSYLD2!AI$4,'[1]INTERNAL PARAMETERS-1'!$B$5:$J$44,9,FALSE)*ABSYLD2!$F234</f>
        <v>0</v>
      </c>
      <c r="AJ234" s="47">
        <f>ABSYLD1!AJ234*VLOOKUP(ABSYLD2!AJ$4,'[1]INTERNAL PARAMETERS-1'!$B$5:$J$44,5,FALSE)*VLOOKUP(ABSYLD2!AJ$4,'[1]INTERNAL PARAMETERS-1'!$B$5:$J$44,7,FALSE)*ABSYLD2!$F234 + ABSYLD1!AJ234*(1-VLOOKUP(ABSYLD2!AJ$4,'[1]INTERNAL PARAMETERS-1'!$B$5:$J$44,5,FALSE))*VLOOKUP(ABSYLD2!AJ$4,'[1]INTERNAL PARAMETERS-1'!$B$5:$J$44,9,FALSE)*ABSYLD2!$F234</f>
        <v>0</v>
      </c>
      <c r="AK234" s="47">
        <f>ABSYLD1!AK234*VLOOKUP(ABSYLD2!AK$4,'[1]INTERNAL PARAMETERS-1'!$B$5:$J$44,5,FALSE)*VLOOKUP(ABSYLD2!AK$4,'[1]INTERNAL PARAMETERS-1'!$B$5:$J$44,7,FALSE)*ABSYLD2!$F234 + ABSYLD1!AK234*(1-VLOOKUP(ABSYLD2!AK$4,'[1]INTERNAL PARAMETERS-1'!$B$5:$J$44,5,FALSE))*VLOOKUP(ABSYLD2!AK$4,'[1]INTERNAL PARAMETERS-1'!$B$5:$J$44,9,FALSE)*ABSYLD2!$F234</f>
        <v>0</v>
      </c>
      <c r="AL234" s="47">
        <f>ABSYLD1!AL234*VLOOKUP(ABSYLD2!AL$4,'[1]INTERNAL PARAMETERS-1'!$B$5:$J$44,5,FALSE)*VLOOKUP(ABSYLD2!AL$4,'[1]INTERNAL PARAMETERS-1'!$B$5:$J$44,7,FALSE)*ABSYLD2!$F234 + ABSYLD1!AL234*(1-VLOOKUP(ABSYLD2!AL$4,'[1]INTERNAL PARAMETERS-1'!$B$5:$J$44,5,FALSE))*VLOOKUP(ABSYLD2!AL$4,'[1]INTERNAL PARAMETERS-1'!$B$5:$J$44,9,FALSE)*ABSYLD2!$F234</f>
        <v>0</v>
      </c>
      <c r="AM234" s="47">
        <f>ABSYLD1!AM234*VLOOKUP(ABSYLD2!AM$4,'[1]INTERNAL PARAMETERS-1'!$B$5:$J$44,5,FALSE)*VLOOKUP(ABSYLD2!AM$4,'[1]INTERNAL PARAMETERS-1'!$B$5:$J$44,7,FALSE)*ABSYLD2!$F234 + ABSYLD1!AM234*(1-VLOOKUP(ABSYLD2!AM$4,'[1]INTERNAL PARAMETERS-1'!$B$5:$J$44,5,FALSE))*VLOOKUP(ABSYLD2!AM$4,'[1]INTERNAL PARAMETERS-1'!$B$5:$J$44,9,FALSE)*ABSYLD2!$F234</f>
        <v>0</v>
      </c>
      <c r="AN234" s="47">
        <f>ABSYLD1!AN234*VLOOKUP(ABSYLD2!AN$4,'[1]INTERNAL PARAMETERS-1'!$B$5:$J$44,5,FALSE)*VLOOKUP(ABSYLD2!AN$4,'[1]INTERNAL PARAMETERS-1'!$B$5:$J$44,7,FALSE)*ABSYLD2!$F234 + ABSYLD1!AN234*(1-VLOOKUP(ABSYLD2!AN$4,'[1]INTERNAL PARAMETERS-1'!$B$5:$J$44,5,FALSE))*VLOOKUP(ABSYLD2!AN$4,'[1]INTERNAL PARAMETERS-1'!$B$5:$J$44,9,FALSE)*ABSYLD2!$F234</f>
        <v>0</v>
      </c>
      <c r="AO234" s="47">
        <f>ABSYLD1!AO234*VLOOKUP(ABSYLD2!AO$4,'[1]INTERNAL PARAMETERS-1'!$B$5:$J$44,5,FALSE)*VLOOKUP(ABSYLD2!AO$4,'[1]INTERNAL PARAMETERS-1'!$B$5:$J$44,7,FALSE)*ABSYLD2!$F234 + ABSYLD1!AO234*(1-VLOOKUP(ABSYLD2!AO$4,'[1]INTERNAL PARAMETERS-1'!$B$5:$J$44,5,FALSE))*VLOOKUP(ABSYLD2!AO$4,'[1]INTERNAL PARAMETERS-1'!$B$5:$J$44,9,FALSE)*ABSYLD2!$F234</f>
        <v>0</v>
      </c>
      <c r="AP234" s="47">
        <f>ABSYLD1!AP234*VLOOKUP(ABSYLD2!AP$4,'[1]INTERNAL PARAMETERS-1'!$B$5:$J$44,5,FALSE)*VLOOKUP(ABSYLD2!AP$4,'[1]INTERNAL PARAMETERS-1'!$B$5:$J$44,7,FALSE)*ABSYLD2!$F234 + ABSYLD1!AP234*(1-VLOOKUP(ABSYLD2!AP$4,'[1]INTERNAL PARAMETERS-1'!$B$5:$J$44,5,FALSE))*VLOOKUP(ABSYLD2!AP$4,'[1]INTERNAL PARAMETERS-1'!$B$5:$J$44,9,FALSE)*ABSYLD2!$F234</f>
        <v>0</v>
      </c>
      <c r="AQ234" s="47">
        <f>ABSYLD1!AQ234*VLOOKUP(ABSYLD2!AQ$4,'[1]INTERNAL PARAMETERS-1'!$B$5:$J$44,5,FALSE)*VLOOKUP(ABSYLD2!AQ$4,'[1]INTERNAL PARAMETERS-1'!$B$5:$J$44,7,FALSE)*ABSYLD2!$F234 + ABSYLD1!AQ234*(1-VLOOKUP(ABSYLD2!AQ$4,'[1]INTERNAL PARAMETERS-1'!$B$5:$J$44,5,FALSE))*VLOOKUP(ABSYLD2!AQ$4,'[1]INTERNAL PARAMETERS-1'!$B$5:$J$44,9,FALSE)*ABSYLD2!$F234</f>
        <v>0</v>
      </c>
      <c r="AR234" s="47">
        <f>ABSYLD1!AR234*VLOOKUP(ABSYLD2!AR$4,'[1]INTERNAL PARAMETERS-1'!$B$5:$J$44,5,FALSE)*VLOOKUP(ABSYLD2!AR$4,'[1]INTERNAL PARAMETERS-1'!$B$5:$J$44,7,FALSE)*ABSYLD2!$F234 + ABSYLD1!AR234*(1-VLOOKUP(ABSYLD2!AR$4,'[1]INTERNAL PARAMETERS-1'!$B$5:$J$44,5,FALSE))*VLOOKUP(ABSYLD2!AR$4,'[1]INTERNAL PARAMETERS-1'!$B$5:$J$44,9,FALSE)*ABSYLD2!$F234</f>
        <v>0</v>
      </c>
      <c r="AS234" s="47">
        <f>ABSYLD1!AS234*VLOOKUP(ABSYLD2!AS$4,'[1]INTERNAL PARAMETERS-1'!$B$5:$J$44,5,FALSE)*VLOOKUP(ABSYLD2!AS$4,'[1]INTERNAL PARAMETERS-1'!$B$5:$J$44,7,FALSE)*ABSYLD2!$F234 + ABSYLD1!AS234*(1-VLOOKUP(ABSYLD2!AS$4,'[1]INTERNAL PARAMETERS-1'!$B$5:$J$44,5,FALSE))*VLOOKUP(ABSYLD2!AS$4,'[1]INTERNAL PARAMETERS-1'!$B$5:$J$44,9,FALSE)*ABSYLD2!$F234</f>
        <v>0</v>
      </c>
      <c r="AT234" s="46">
        <f>ABSYLD1!AT234*VLOOKUP(ABSYLD2!AT$4,'[1]INTERNAL PARAMETERS-1'!$B$5:$J$44,5,FALSE)*VLOOKUP(ABSYLD2!AT$4,'[1]INTERNAL PARAMETERS-1'!$B$5:$J$44,7,FALSE)*ABSYLD2!$F234 + ABSYLD1!AT234*(1-VLOOKUP(ABSYLD2!AT$4,'[1]INTERNAL PARAMETERS-1'!$B$5:$J$44,5,FALSE))*VLOOKUP(ABSYLD2!AT$4,'[1]INTERNAL PARAMETERS-1'!$B$5:$J$44,9,FALSE)*ABSYLD2!$F234</f>
        <v>0</v>
      </c>
      <c r="AU234" s="48">
        <f>ABSYLD1!AU234*VLOOKUP(ABSYLD2!AU$4,'[1]INTERNAL PARAMETERS-1'!$B$5:$J$44,5,FALSE)*VLOOKUP(ABSYLD2!AU$4,'[1]INTERNAL PARAMETERS-1'!$B$5:$J$44,6,FALSE)*VLOOKUP(ABSYLD2!AU$4,'[1]INTERNAL PARAMETERS-1'!$B$5:$J$44,3,FALSE) + ABSYLD1!AU234*(1-VLOOKUP(ABSYLD2!AU$4,'[1]INTERNAL PARAMETERS-1'!$B$5:$J$44,5,FALSE))*VLOOKUP(ABSYLD2!AU$4,'[1]INTERNAL PARAMETERS-1'!$B$5:$J$44,8,FALSE)*VLOOKUP(ABSYLD2!AU$4,'[1]INTERNAL PARAMETERS-1'!$B$5:$J$44,3,FALSE)</f>
        <v>0</v>
      </c>
      <c r="AV234" s="47">
        <f>ABSYLD1!AV234*VLOOKUP(ABSYLD2!AV$4,'[1]INTERNAL PARAMETERS-1'!$B$5:$J$44,5,FALSE)*VLOOKUP(ABSYLD2!AV$4,'[1]INTERNAL PARAMETERS-1'!$B$5:$J$44,6,FALSE)*VLOOKUP(ABSYLD2!AV$4,'[1]INTERNAL PARAMETERS-1'!$B$5:$J$44,3,FALSE) + ABSYLD1!AV234*(1-VLOOKUP(ABSYLD2!AV$4,'[1]INTERNAL PARAMETERS-1'!$B$5:$J$44,5,FALSE))*VLOOKUP(ABSYLD2!AV$4,'[1]INTERNAL PARAMETERS-1'!$B$5:$J$44,8,FALSE)*VLOOKUP(ABSYLD2!AV$4,'[1]INTERNAL PARAMETERS-1'!$B$5:$J$44,3,FALSE)</f>
        <v>0</v>
      </c>
      <c r="AW234" s="47">
        <f>ABSYLD1!AW234*VLOOKUP(ABSYLD2!AW$4,'[1]INTERNAL PARAMETERS-1'!$B$5:$J$44,5,FALSE)*VLOOKUP(ABSYLD2!AW$4,'[1]INTERNAL PARAMETERS-1'!$B$5:$J$44,6,FALSE)*VLOOKUP(ABSYLD2!AW$4,'[1]INTERNAL PARAMETERS-1'!$B$5:$J$44,3,FALSE) + ABSYLD1!AW234*(1-VLOOKUP(ABSYLD2!AW$4,'[1]INTERNAL PARAMETERS-1'!$B$5:$J$44,5,FALSE))*VLOOKUP(ABSYLD2!AW$4,'[1]INTERNAL PARAMETERS-1'!$B$5:$J$44,8,FALSE)*VLOOKUP(ABSYLD2!AW$4,'[1]INTERNAL PARAMETERS-1'!$B$5:$J$44,3,FALSE)</f>
        <v>0</v>
      </c>
      <c r="AX234" s="47">
        <f>ABSYLD1!AX234*VLOOKUP(ABSYLD2!AX$4,'[1]INTERNAL PARAMETERS-1'!$B$5:$J$44,5,FALSE)*VLOOKUP(ABSYLD2!AX$4,'[1]INTERNAL PARAMETERS-1'!$B$5:$J$44,6,FALSE)*VLOOKUP(ABSYLD2!AX$4,'[1]INTERNAL PARAMETERS-1'!$B$5:$J$44,3,FALSE) + ABSYLD1!AX234*(1-VLOOKUP(ABSYLD2!AX$4,'[1]INTERNAL PARAMETERS-1'!$B$5:$J$44,5,FALSE))*VLOOKUP(ABSYLD2!AX$4,'[1]INTERNAL PARAMETERS-1'!$B$5:$J$44,8,FALSE)*VLOOKUP(ABSYLD2!AX$4,'[1]INTERNAL PARAMETERS-1'!$B$5:$J$44,3,FALSE)</f>
        <v>0</v>
      </c>
      <c r="AY234" s="47">
        <f>ABSYLD1!AY234*VLOOKUP(ABSYLD2!AY$4,'[1]INTERNAL PARAMETERS-1'!$B$5:$J$44,5,FALSE)*VLOOKUP(ABSYLD2!AY$4,'[1]INTERNAL PARAMETERS-1'!$B$5:$J$44,6,FALSE)*VLOOKUP(ABSYLD2!AY$4,'[1]INTERNAL PARAMETERS-1'!$B$5:$J$44,3,FALSE) + ABSYLD1!AY234*(1-VLOOKUP(ABSYLD2!AY$4,'[1]INTERNAL PARAMETERS-1'!$B$5:$J$44,5,FALSE))*VLOOKUP(ABSYLD2!AY$4,'[1]INTERNAL PARAMETERS-1'!$B$5:$J$44,8,FALSE)*VLOOKUP(ABSYLD2!AY$4,'[1]INTERNAL PARAMETERS-1'!$B$5:$J$44,3,FALSE)</f>
        <v>0</v>
      </c>
      <c r="AZ234" s="47">
        <f>ABSYLD1!AZ234*VLOOKUP(ABSYLD2!AZ$4,'[1]INTERNAL PARAMETERS-1'!$B$5:$J$44,5,FALSE)*VLOOKUP(ABSYLD2!AZ$4,'[1]INTERNAL PARAMETERS-1'!$B$5:$J$44,6,FALSE)*VLOOKUP(ABSYLD2!AZ$4,'[1]INTERNAL PARAMETERS-1'!$B$5:$J$44,3,FALSE) + ABSYLD1!AZ234*(1-VLOOKUP(ABSYLD2!AZ$4,'[1]INTERNAL PARAMETERS-1'!$B$5:$J$44,5,FALSE))*VLOOKUP(ABSYLD2!AZ$4,'[1]INTERNAL PARAMETERS-1'!$B$5:$J$44,8,FALSE)*VLOOKUP(ABSYLD2!AZ$4,'[1]INTERNAL PARAMETERS-1'!$B$5:$J$44,3,FALSE)</f>
        <v>0</v>
      </c>
      <c r="BA234" s="47">
        <f>ABSYLD1!BA234*VLOOKUP(ABSYLD2!BA$4,'[1]INTERNAL PARAMETERS-1'!$B$5:$J$44,5,FALSE)*VLOOKUP(ABSYLD2!BA$4,'[1]INTERNAL PARAMETERS-1'!$B$5:$J$44,6,FALSE)*VLOOKUP(ABSYLD2!BA$4,'[1]INTERNAL PARAMETERS-1'!$B$5:$J$44,3,FALSE) + ABSYLD1!BA234*(1-VLOOKUP(ABSYLD2!BA$4,'[1]INTERNAL PARAMETERS-1'!$B$5:$J$44,5,FALSE))*VLOOKUP(ABSYLD2!BA$4,'[1]INTERNAL PARAMETERS-1'!$B$5:$J$44,8,FALSE)*VLOOKUP(ABSYLD2!BA$4,'[1]INTERNAL PARAMETERS-1'!$B$5:$J$44,3,FALSE)</f>
        <v>0</v>
      </c>
      <c r="BB234" s="47">
        <f>ABSYLD1!BB234*VLOOKUP(ABSYLD2!BB$4,'[1]INTERNAL PARAMETERS-1'!$B$5:$J$44,5,FALSE)*VLOOKUP(ABSYLD2!BB$4,'[1]INTERNAL PARAMETERS-1'!$B$5:$J$44,6,FALSE)*VLOOKUP(ABSYLD2!BB$4,'[1]INTERNAL PARAMETERS-1'!$B$5:$J$44,3,FALSE) + ABSYLD1!BB234*(1-VLOOKUP(ABSYLD2!BB$4,'[1]INTERNAL PARAMETERS-1'!$B$5:$J$44,5,FALSE))*VLOOKUP(ABSYLD2!BB$4,'[1]INTERNAL PARAMETERS-1'!$B$5:$J$44,8,FALSE)*VLOOKUP(ABSYLD2!BB$4,'[1]INTERNAL PARAMETERS-1'!$B$5:$J$44,3,FALSE)</f>
        <v>0</v>
      </c>
      <c r="BC234" s="47">
        <f>ABSYLD1!BC234*VLOOKUP(ABSYLD2!BC$4,'[1]INTERNAL PARAMETERS-1'!$B$5:$J$44,5,FALSE)*VLOOKUP(ABSYLD2!BC$4,'[1]INTERNAL PARAMETERS-1'!$B$5:$J$44,6,FALSE)*VLOOKUP(ABSYLD2!BC$4,'[1]INTERNAL PARAMETERS-1'!$B$5:$J$44,3,FALSE) + ABSYLD1!BC234*(1-VLOOKUP(ABSYLD2!BC$4,'[1]INTERNAL PARAMETERS-1'!$B$5:$J$44,5,FALSE))*VLOOKUP(ABSYLD2!BC$4,'[1]INTERNAL PARAMETERS-1'!$B$5:$J$44,8,FALSE)*VLOOKUP(ABSYLD2!BC$4,'[1]INTERNAL PARAMETERS-1'!$B$5:$J$44,3,FALSE)</f>
        <v>0</v>
      </c>
      <c r="BD234" s="47">
        <f>ABSYLD1!BD234*VLOOKUP(ABSYLD2!BD$4,'[1]INTERNAL PARAMETERS-1'!$B$5:$J$44,5,FALSE)*VLOOKUP(ABSYLD2!BD$4,'[1]INTERNAL PARAMETERS-1'!$B$5:$J$44,6,FALSE)*VLOOKUP(ABSYLD2!BD$4,'[1]INTERNAL PARAMETERS-1'!$B$5:$J$44,3,FALSE) + ABSYLD1!BD234*(1-VLOOKUP(ABSYLD2!BD$4,'[1]INTERNAL PARAMETERS-1'!$B$5:$J$44,5,FALSE))*VLOOKUP(ABSYLD2!BD$4,'[1]INTERNAL PARAMETERS-1'!$B$5:$J$44,8,FALSE)*VLOOKUP(ABSYLD2!BD$4,'[1]INTERNAL PARAMETERS-1'!$B$5:$J$44,3,FALSE)</f>
        <v>0</v>
      </c>
      <c r="BE234" s="47">
        <f>ABSYLD1!BE234*VLOOKUP(ABSYLD2!BE$4,'[1]INTERNAL PARAMETERS-1'!$B$5:$J$44,5,FALSE)*VLOOKUP(ABSYLD2!BE$4,'[1]INTERNAL PARAMETERS-1'!$B$5:$J$44,6,FALSE)*VLOOKUP(ABSYLD2!BE$4,'[1]INTERNAL PARAMETERS-1'!$B$5:$J$44,3,FALSE) + ABSYLD1!BE234*(1-VLOOKUP(ABSYLD2!BE$4,'[1]INTERNAL PARAMETERS-1'!$B$5:$J$44,5,FALSE))*VLOOKUP(ABSYLD2!BE$4,'[1]INTERNAL PARAMETERS-1'!$B$5:$J$44,8,FALSE)*VLOOKUP(ABSYLD2!BE$4,'[1]INTERNAL PARAMETERS-1'!$B$5:$J$44,3,FALSE)</f>
        <v>0</v>
      </c>
      <c r="BF234" s="47">
        <f>ABSYLD1!BF234*VLOOKUP(ABSYLD2!BF$4,'[1]INTERNAL PARAMETERS-1'!$B$5:$J$44,5,FALSE)*VLOOKUP(ABSYLD2!BF$4,'[1]INTERNAL PARAMETERS-1'!$B$5:$J$44,6,FALSE)*VLOOKUP(ABSYLD2!BF$4,'[1]INTERNAL PARAMETERS-1'!$B$5:$J$44,3,FALSE) + ABSYLD1!BF234*(1-VLOOKUP(ABSYLD2!BF$4,'[1]INTERNAL PARAMETERS-1'!$B$5:$J$44,5,FALSE))*VLOOKUP(ABSYLD2!BF$4,'[1]INTERNAL PARAMETERS-1'!$B$5:$J$44,8,FALSE)*VLOOKUP(ABSYLD2!BF$4,'[1]INTERNAL PARAMETERS-1'!$B$5:$J$44,3,FALSE)</f>
        <v>0</v>
      </c>
      <c r="BG234" s="47">
        <f>ABSYLD1!BG234*VLOOKUP(ABSYLD2!BG$4,'[1]INTERNAL PARAMETERS-1'!$B$5:$J$44,5,FALSE)*VLOOKUP(ABSYLD2!BG$4,'[1]INTERNAL PARAMETERS-1'!$B$5:$J$44,6,FALSE)*VLOOKUP(ABSYLD2!BG$4,'[1]INTERNAL PARAMETERS-1'!$B$5:$J$44,3,FALSE) + ABSYLD1!BG234*(1-VLOOKUP(ABSYLD2!BG$4,'[1]INTERNAL PARAMETERS-1'!$B$5:$J$44,5,FALSE))*VLOOKUP(ABSYLD2!BG$4,'[1]INTERNAL PARAMETERS-1'!$B$5:$J$44,8,FALSE)*VLOOKUP(ABSYLD2!BG$4,'[1]INTERNAL PARAMETERS-1'!$B$5:$J$44,3,FALSE)</f>
        <v>0</v>
      </c>
      <c r="BH234" s="47">
        <f>ABSYLD1!BH234*VLOOKUP(ABSYLD2!BH$4,'[1]INTERNAL PARAMETERS-1'!$B$5:$J$44,5,FALSE)*VLOOKUP(ABSYLD2!BH$4,'[1]INTERNAL PARAMETERS-1'!$B$5:$J$44,6,FALSE)*VLOOKUP(ABSYLD2!BH$4,'[1]INTERNAL PARAMETERS-1'!$B$5:$J$44,3,FALSE) + ABSYLD1!BH234*(1-VLOOKUP(ABSYLD2!BH$4,'[1]INTERNAL PARAMETERS-1'!$B$5:$J$44,5,FALSE))*VLOOKUP(ABSYLD2!BH$4,'[1]INTERNAL PARAMETERS-1'!$B$5:$J$44,8,FALSE)*VLOOKUP(ABSYLD2!BH$4,'[1]INTERNAL PARAMETERS-1'!$B$5:$J$44,3,FALSE)</f>
        <v>0</v>
      </c>
      <c r="BI234" s="47">
        <f>ABSYLD1!BI234*VLOOKUP(ABSYLD2!BI$4,'[1]INTERNAL PARAMETERS-1'!$B$5:$J$44,5,FALSE)*VLOOKUP(ABSYLD2!BI$4,'[1]INTERNAL PARAMETERS-1'!$B$5:$J$44,6,FALSE)*VLOOKUP(ABSYLD2!BI$4,'[1]INTERNAL PARAMETERS-1'!$B$5:$J$44,3,FALSE) + ABSYLD1!BI234*(1-VLOOKUP(ABSYLD2!BI$4,'[1]INTERNAL PARAMETERS-1'!$B$5:$J$44,5,FALSE))*VLOOKUP(ABSYLD2!BI$4,'[1]INTERNAL PARAMETERS-1'!$B$5:$J$44,8,FALSE)*VLOOKUP(ABSYLD2!BI$4,'[1]INTERNAL PARAMETERS-1'!$B$5:$J$44,3,FALSE)</f>
        <v>0</v>
      </c>
      <c r="BJ234" s="47">
        <f>ABSYLD1!BJ234*VLOOKUP(ABSYLD2!BJ$4,'[1]INTERNAL PARAMETERS-1'!$B$5:$J$44,5,FALSE)*VLOOKUP(ABSYLD2!BJ$4,'[1]INTERNAL PARAMETERS-1'!$B$5:$J$44,6,FALSE)*VLOOKUP(ABSYLD2!BJ$4,'[1]INTERNAL PARAMETERS-1'!$B$5:$J$44,3,FALSE) + ABSYLD1!BJ234*(1-VLOOKUP(ABSYLD2!BJ$4,'[1]INTERNAL PARAMETERS-1'!$B$5:$J$44,5,FALSE))*VLOOKUP(ABSYLD2!BJ$4,'[1]INTERNAL PARAMETERS-1'!$B$5:$J$44,8,FALSE)*VLOOKUP(ABSYLD2!BJ$4,'[1]INTERNAL PARAMETERS-1'!$B$5:$J$44,3,FALSE)</f>
        <v>0</v>
      </c>
      <c r="BK234" s="47">
        <f>ABSYLD1!BK234*VLOOKUP(ABSYLD2!BK$4,'[1]INTERNAL PARAMETERS-1'!$B$5:$J$44,5,FALSE)*VLOOKUP(ABSYLD2!BK$4,'[1]INTERNAL PARAMETERS-1'!$B$5:$J$44,6,FALSE)*VLOOKUP(ABSYLD2!BK$4,'[1]INTERNAL PARAMETERS-1'!$B$5:$J$44,3,FALSE) + ABSYLD1!BK234*(1-VLOOKUP(ABSYLD2!BK$4,'[1]INTERNAL PARAMETERS-1'!$B$5:$J$44,5,FALSE))*VLOOKUP(ABSYLD2!BK$4,'[1]INTERNAL PARAMETERS-1'!$B$5:$J$44,8,FALSE)*VLOOKUP(ABSYLD2!BK$4,'[1]INTERNAL PARAMETERS-1'!$B$5:$J$44,3,FALSE)</f>
        <v>0</v>
      </c>
      <c r="BL234" s="47">
        <f>ABSYLD1!BL234*VLOOKUP(ABSYLD2!BL$4,'[1]INTERNAL PARAMETERS-1'!$B$5:$J$44,5,FALSE)*VLOOKUP(ABSYLD2!BL$4,'[1]INTERNAL PARAMETERS-1'!$B$5:$J$44,6,FALSE)*VLOOKUP(ABSYLD2!BL$4,'[1]INTERNAL PARAMETERS-1'!$B$5:$J$44,3,FALSE) + ABSYLD1!BL234*(1-VLOOKUP(ABSYLD2!BL$4,'[1]INTERNAL PARAMETERS-1'!$B$5:$J$44,5,FALSE))*VLOOKUP(ABSYLD2!BL$4,'[1]INTERNAL PARAMETERS-1'!$B$5:$J$44,8,FALSE)*VLOOKUP(ABSYLD2!BL$4,'[1]INTERNAL PARAMETERS-1'!$B$5:$J$44,3,FALSE)</f>
        <v>0</v>
      </c>
      <c r="BM234" s="47">
        <f>ABSYLD1!BM234*VLOOKUP(ABSYLD2!BM$4,'[1]INTERNAL PARAMETERS-1'!$B$5:$J$44,5,FALSE)*VLOOKUP(ABSYLD2!BM$4,'[1]INTERNAL PARAMETERS-1'!$B$5:$J$44,6,FALSE)*VLOOKUP(ABSYLD2!BM$4,'[1]INTERNAL PARAMETERS-1'!$B$5:$J$44,3,FALSE) + ABSYLD1!BM234*(1-VLOOKUP(ABSYLD2!BM$4,'[1]INTERNAL PARAMETERS-1'!$B$5:$J$44,5,FALSE))*VLOOKUP(ABSYLD2!BM$4,'[1]INTERNAL PARAMETERS-1'!$B$5:$J$44,8,FALSE)*VLOOKUP(ABSYLD2!BM$4,'[1]INTERNAL PARAMETERS-1'!$B$5:$J$44,3,FALSE)</f>
        <v>0</v>
      </c>
      <c r="BN234" s="47">
        <f>ABSYLD1!BN234*VLOOKUP(ABSYLD2!BN$4,'[1]INTERNAL PARAMETERS-1'!$B$5:$J$44,5,FALSE)*VLOOKUP(ABSYLD2!BN$4,'[1]INTERNAL PARAMETERS-1'!$B$5:$J$44,6,FALSE)*VLOOKUP(ABSYLD2!BN$4,'[1]INTERNAL PARAMETERS-1'!$B$5:$J$44,3,FALSE) + ABSYLD1!BN234*(1-VLOOKUP(ABSYLD2!BN$4,'[1]INTERNAL PARAMETERS-1'!$B$5:$J$44,5,FALSE))*VLOOKUP(ABSYLD2!BN$4,'[1]INTERNAL PARAMETERS-1'!$B$5:$J$44,8,FALSE)*VLOOKUP(ABSYLD2!BN$4,'[1]INTERNAL PARAMETERS-1'!$B$5:$J$44,3,FALSE)</f>
        <v>0</v>
      </c>
      <c r="BO234" s="47">
        <f>ABSYLD1!BO234*VLOOKUP(ABSYLD2!BO$4,'[1]INTERNAL PARAMETERS-1'!$B$5:$J$44,5,FALSE)*VLOOKUP(ABSYLD2!BO$4,'[1]INTERNAL PARAMETERS-1'!$B$5:$J$44,6,FALSE)*VLOOKUP(ABSYLD2!BO$4,'[1]INTERNAL PARAMETERS-1'!$B$5:$J$44,3,FALSE) + ABSYLD1!BO234*(1-VLOOKUP(ABSYLD2!BO$4,'[1]INTERNAL PARAMETERS-1'!$B$5:$J$44,5,FALSE))*VLOOKUP(ABSYLD2!BO$4,'[1]INTERNAL PARAMETERS-1'!$B$5:$J$44,8,FALSE)*VLOOKUP(ABSYLD2!BO$4,'[1]INTERNAL PARAMETERS-1'!$B$5:$J$44,3,FALSE)</f>
        <v>0</v>
      </c>
      <c r="BP234" s="47">
        <f>ABSYLD1!BP234*VLOOKUP(ABSYLD2!BP$4,'[1]INTERNAL PARAMETERS-1'!$B$5:$J$44,5,FALSE)*VLOOKUP(ABSYLD2!BP$4,'[1]INTERNAL PARAMETERS-1'!$B$5:$J$44,6,FALSE)*VLOOKUP(ABSYLD2!BP$4,'[1]INTERNAL PARAMETERS-1'!$B$5:$J$44,3,FALSE) + ABSYLD1!BP234*(1-VLOOKUP(ABSYLD2!BP$4,'[1]INTERNAL PARAMETERS-1'!$B$5:$J$44,5,FALSE))*VLOOKUP(ABSYLD2!BP$4,'[1]INTERNAL PARAMETERS-1'!$B$5:$J$44,8,FALSE)*VLOOKUP(ABSYLD2!BP$4,'[1]INTERNAL PARAMETERS-1'!$B$5:$J$44,3,FALSE)</f>
        <v>0</v>
      </c>
      <c r="BQ234" s="47">
        <f>ABSYLD1!BQ234*VLOOKUP(ABSYLD2!BQ$4,'[1]INTERNAL PARAMETERS-1'!$B$5:$J$44,5,FALSE)*VLOOKUP(ABSYLD2!BQ$4,'[1]INTERNAL PARAMETERS-1'!$B$5:$J$44,6,FALSE)*VLOOKUP(ABSYLD2!BQ$4,'[1]INTERNAL PARAMETERS-1'!$B$5:$J$44,3,FALSE) + ABSYLD1!BQ234*(1-VLOOKUP(ABSYLD2!BQ$4,'[1]INTERNAL PARAMETERS-1'!$B$5:$J$44,5,FALSE))*VLOOKUP(ABSYLD2!BQ$4,'[1]INTERNAL PARAMETERS-1'!$B$5:$J$44,8,FALSE)*VLOOKUP(ABSYLD2!BQ$4,'[1]INTERNAL PARAMETERS-1'!$B$5:$J$44,3,FALSE)</f>
        <v>0</v>
      </c>
      <c r="BR234" s="47">
        <f>ABSYLD1!BR234*VLOOKUP(ABSYLD2!BR$4,'[1]INTERNAL PARAMETERS-1'!$B$5:$J$44,5,FALSE)*VLOOKUP(ABSYLD2!BR$4,'[1]INTERNAL PARAMETERS-1'!$B$5:$J$44,6,FALSE)*VLOOKUP(ABSYLD2!BR$4,'[1]INTERNAL PARAMETERS-1'!$B$5:$J$44,3,FALSE) + ABSYLD1!BR234*(1-VLOOKUP(ABSYLD2!BR$4,'[1]INTERNAL PARAMETERS-1'!$B$5:$J$44,5,FALSE))*VLOOKUP(ABSYLD2!BR$4,'[1]INTERNAL PARAMETERS-1'!$B$5:$J$44,8,FALSE)*VLOOKUP(ABSYLD2!BR$4,'[1]INTERNAL PARAMETERS-1'!$B$5:$J$44,3,FALSE)</f>
        <v>0</v>
      </c>
      <c r="BS234" s="47">
        <f>ABSYLD1!BS234*VLOOKUP(ABSYLD2!BS$4,'[1]INTERNAL PARAMETERS-1'!$B$5:$J$44,5,FALSE)*VLOOKUP(ABSYLD2!BS$4,'[1]INTERNAL PARAMETERS-1'!$B$5:$J$44,6,FALSE)*VLOOKUP(ABSYLD2!BS$4,'[1]INTERNAL PARAMETERS-1'!$B$5:$J$44,3,FALSE) + ABSYLD1!BS234*(1-VLOOKUP(ABSYLD2!BS$4,'[1]INTERNAL PARAMETERS-1'!$B$5:$J$44,5,FALSE))*VLOOKUP(ABSYLD2!BS$4,'[1]INTERNAL PARAMETERS-1'!$B$5:$J$44,8,FALSE)*VLOOKUP(ABSYLD2!BS$4,'[1]INTERNAL PARAMETERS-1'!$B$5:$J$44,3,FALSE)</f>
        <v>0</v>
      </c>
      <c r="BT234" s="47">
        <f>ABSYLD1!BT234*VLOOKUP(ABSYLD2!BT$4,'[1]INTERNAL PARAMETERS-1'!$B$5:$J$44,5,FALSE)*VLOOKUP(ABSYLD2!BT$4,'[1]INTERNAL PARAMETERS-1'!$B$5:$J$44,6,FALSE)*VLOOKUP(ABSYLD2!BT$4,'[1]INTERNAL PARAMETERS-1'!$B$5:$J$44,3,FALSE) + ABSYLD1!BT234*(1-VLOOKUP(ABSYLD2!BT$4,'[1]INTERNAL PARAMETERS-1'!$B$5:$J$44,5,FALSE))*VLOOKUP(ABSYLD2!BT$4,'[1]INTERNAL PARAMETERS-1'!$B$5:$J$44,8,FALSE)*VLOOKUP(ABSYLD2!BT$4,'[1]INTERNAL PARAMETERS-1'!$B$5:$J$44,3,FALSE)</f>
        <v>0</v>
      </c>
      <c r="BU234" s="47">
        <f>ABSYLD1!BU234*VLOOKUP(ABSYLD2!BU$4,'[1]INTERNAL PARAMETERS-1'!$B$5:$J$44,5,FALSE)*VLOOKUP(ABSYLD2!BU$4,'[1]INTERNAL PARAMETERS-1'!$B$5:$J$44,6,FALSE)*VLOOKUP(ABSYLD2!BU$4,'[1]INTERNAL PARAMETERS-1'!$B$5:$J$44,3,FALSE) + ABSYLD1!BU234*(1-VLOOKUP(ABSYLD2!BU$4,'[1]INTERNAL PARAMETERS-1'!$B$5:$J$44,5,FALSE))*VLOOKUP(ABSYLD2!BU$4,'[1]INTERNAL PARAMETERS-1'!$B$5:$J$44,8,FALSE)*VLOOKUP(ABSYLD2!BU$4,'[1]INTERNAL PARAMETERS-1'!$B$5:$J$44,3,FALSE)</f>
        <v>0</v>
      </c>
      <c r="BV234" s="47">
        <f>ABSYLD1!BV234*VLOOKUP(ABSYLD2!BV$4,'[1]INTERNAL PARAMETERS-1'!$B$5:$J$44,5,FALSE)*VLOOKUP(ABSYLD2!BV$4,'[1]INTERNAL PARAMETERS-1'!$B$5:$J$44,6,FALSE)*VLOOKUP(ABSYLD2!BV$4,'[1]INTERNAL PARAMETERS-1'!$B$5:$J$44,3,FALSE) + ABSYLD1!BV234*(1-VLOOKUP(ABSYLD2!BV$4,'[1]INTERNAL PARAMETERS-1'!$B$5:$J$44,5,FALSE))*VLOOKUP(ABSYLD2!BV$4,'[1]INTERNAL PARAMETERS-1'!$B$5:$J$44,8,FALSE)*VLOOKUP(ABSYLD2!BV$4,'[1]INTERNAL PARAMETERS-1'!$B$5:$J$44,3,FALSE)</f>
        <v>0</v>
      </c>
      <c r="BW234" s="47">
        <f>ABSYLD1!BW234*VLOOKUP(ABSYLD2!BW$4,'[1]INTERNAL PARAMETERS-1'!$B$5:$J$44,5,FALSE)*VLOOKUP(ABSYLD2!BW$4,'[1]INTERNAL PARAMETERS-1'!$B$5:$J$44,6,FALSE)*VLOOKUP(ABSYLD2!BW$4,'[1]INTERNAL PARAMETERS-1'!$B$5:$J$44,3,FALSE) + ABSYLD1!BW234*(1-VLOOKUP(ABSYLD2!BW$4,'[1]INTERNAL PARAMETERS-1'!$B$5:$J$44,5,FALSE))*VLOOKUP(ABSYLD2!BW$4,'[1]INTERNAL PARAMETERS-1'!$B$5:$J$44,8,FALSE)*VLOOKUP(ABSYLD2!BW$4,'[1]INTERNAL PARAMETERS-1'!$B$5:$J$44,3,FALSE)</f>
        <v>0</v>
      </c>
      <c r="BX234" s="47">
        <f>ABSYLD1!BX234*VLOOKUP(ABSYLD2!BX$4,'[1]INTERNAL PARAMETERS-1'!$B$5:$J$44,5,FALSE)*VLOOKUP(ABSYLD2!BX$4,'[1]INTERNAL PARAMETERS-1'!$B$5:$J$44,6,FALSE)*VLOOKUP(ABSYLD2!BX$4,'[1]INTERNAL PARAMETERS-1'!$B$5:$J$44,3,FALSE) + ABSYLD1!BX234*(1-VLOOKUP(ABSYLD2!BX$4,'[1]INTERNAL PARAMETERS-1'!$B$5:$J$44,5,FALSE))*VLOOKUP(ABSYLD2!BX$4,'[1]INTERNAL PARAMETERS-1'!$B$5:$J$44,8,FALSE)*VLOOKUP(ABSYLD2!BX$4,'[1]INTERNAL PARAMETERS-1'!$B$5:$J$44,3,FALSE)</f>
        <v>0</v>
      </c>
      <c r="BY234" s="47">
        <f>ABSYLD1!BY234*VLOOKUP(ABSYLD2!BY$4,'[1]INTERNAL PARAMETERS-1'!$B$5:$J$44,5,FALSE)*VLOOKUP(ABSYLD2!BY$4,'[1]INTERNAL PARAMETERS-1'!$B$5:$J$44,6,FALSE)*VLOOKUP(ABSYLD2!BY$4,'[1]INTERNAL PARAMETERS-1'!$B$5:$J$44,3,FALSE) + ABSYLD1!BY234*(1-VLOOKUP(ABSYLD2!BY$4,'[1]INTERNAL PARAMETERS-1'!$B$5:$J$44,5,FALSE))*VLOOKUP(ABSYLD2!BY$4,'[1]INTERNAL PARAMETERS-1'!$B$5:$J$44,8,FALSE)*VLOOKUP(ABSYLD2!BY$4,'[1]INTERNAL PARAMETERS-1'!$B$5:$J$44,3,FALSE)</f>
        <v>0</v>
      </c>
      <c r="BZ234" s="47">
        <f>ABSYLD1!BZ234*VLOOKUP(ABSYLD2!BZ$4,'[1]INTERNAL PARAMETERS-1'!$B$5:$J$44,5,FALSE)*VLOOKUP(ABSYLD2!BZ$4,'[1]INTERNAL PARAMETERS-1'!$B$5:$J$44,6,FALSE)*VLOOKUP(ABSYLD2!BZ$4,'[1]INTERNAL PARAMETERS-1'!$B$5:$J$44,3,FALSE) + ABSYLD1!BZ234*(1-VLOOKUP(ABSYLD2!BZ$4,'[1]INTERNAL PARAMETERS-1'!$B$5:$J$44,5,FALSE))*VLOOKUP(ABSYLD2!BZ$4,'[1]INTERNAL PARAMETERS-1'!$B$5:$J$44,8,FALSE)*VLOOKUP(ABSYLD2!BZ$4,'[1]INTERNAL PARAMETERS-1'!$B$5:$J$44,3,FALSE)</f>
        <v>0</v>
      </c>
      <c r="CA234" s="47">
        <f>ABSYLD1!CA234*VLOOKUP(ABSYLD2!CA$4,'[1]INTERNAL PARAMETERS-1'!$B$5:$J$44,5,FALSE)*VLOOKUP(ABSYLD2!CA$4,'[1]INTERNAL PARAMETERS-1'!$B$5:$J$44,6,FALSE)*VLOOKUP(ABSYLD2!CA$4,'[1]INTERNAL PARAMETERS-1'!$B$5:$J$44,3,FALSE) + ABSYLD1!CA234*(1-VLOOKUP(ABSYLD2!CA$4,'[1]INTERNAL PARAMETERS-1'!$B$5:$J$44,5,FALSE))*VLOOKUP(ABSYLD2!CA$4,'[1]INTERNAL PARAMETERS-1'!$B$5:$J$44,8,FALSE)*VLOOKUP(ABSYLD2!CA$4,'[1]INTERNAL PARAMETERS-1'!$B$5:$J$44,3,FALSE)</f>
        <v>0</v>
      </c>
      <c r="CB234" s="47">
        <f>ABSYLD1!CB234*VLOOKUP(ABSYLD2!CB$4,'[1]INTERNAL PARAMETERS-1'!$B$5:$J$44,5,FALSE)*VLOOKUP(ABSYLD2!CB$4,'[1]INTERNAL PARAMETERS-1'!$B$5:$J$44,6,FALSE)*VLOOKUP(ABSYLD2!CB$4,'[1]INTERNAL PARAMETERS-1'!$B$5:$J$44,3,FALSE) + ABSYLD1!CB234*(1-VLOOKUP(ABSYLD2!CB$4,'[1]INTERNAL PARAMETERS-1'!$B$5:$J$44,5,FALSE))*VLOOKUP(ABSYLD2!CB$4,'[1]INTERNAL PARAMETERS-1'!$B$5:$J$44,8,FALSE)*VLOOKUP(ABSYLD2!CB$4,'[1]INTERNAL PARAMETERS-1'!$B$5:$J$44,3,FALSE)</f>
        <v>0</v>
      </c>
      <c r="CC234" s="47">
        <f>ABSYLD1!CC234*VLOOKUP(ABSYLD2!CC$4,'[1]INTERNAL PARAMETERS-1'!$B$5:$J$44,5,FALSE)*VLOOKUP(ABSYLD2!CC$4,'[1]INTERNAL PARAMETERS-1'!$B$5:$J$44,6,FALSE)*VLOOKUP(ABSYLD2!CC$4,'[1]INTERNAL PARAMETERS-1'!$B$5:$J$44,3,FALSE) + ABSYLD1!CC234*(1-VLOOKUP(ABSYLD2!CC$4,'[1]INTERNAL PARAMETERS-1'!$B$5:$J$44,5,FALSE))*VLOOKUP(ABSYLD2!CC$4,'[1]INTERNAL PARAMETERS-1'!$B$5:$J$44,8,FALSE)*VLOOKUP(ABSYLD2!CC$4,'[1]INTERNAL PARAMETERS-1'!$B$5:$J$44,3,FALSE)</f>
        <v>0</v>
      </c>
      <c r="CD234" s="47">
        <f>ABSYLD1!CD234*VLOOKUP(ABSYLD2!CD$4,'[1]INTERNAL PARAMETERS-1'!$B$5:$J$44,5,FALSE)*VLOOKUP(ABSYLD2!CD$4,'[1]INTERNAL PARAMETERS-1'!$B$5:$J$44,6,FALSE)*VLOOKUP(ABSYLD2!CD$4,'[1]INTERNAL PARAMETERS-1'!$B$5:$J$44,3,FALSE) + ABSYLD1!CD234*(1-VLOOKUP(ABSYLD2!CD$4,'[1]INTERNAL PARAMETERS-1'!$B$5:$J$44,5,FALSE))*VLOOKUP(ABSYLD2!CD$4,'[1]INTERNAL PARAMETERS-1'!$B$5:$J$44,8,FALSE)*VLOOKUP(ABSYLD2!CD$4,'[1]INTERNAL PARAMETERS-1'!$B$5:$J$44,3,FALSE)</f>
        <v>0</v>
      </c>
      <c r="CE234" s="47">
        <f>ABSYLD1!CE234*VLOOKUP(ABSYLD2!CE$4,'[1]INTERNAL PARAMETERS-1'!$B$5:$J$44,5,FALSE)*VLOOKUP(ABSYLD2!CE$4,'[1]INTERNAL PARAMETERS-1'!$B$5:$J$44,6,FALSE)*VLOOKUP(ABSYLD2!CE$4,'[1]INTERNAL PARAMETERS-1'!$B$5:$J$44,3,FALSE) + ABSYLD1!CE234*(1-VLOOKUP(ABSYLD2!CE$4,'[1]INTERNAL PARAMETERS-1'!$B$5:$J$44,5,FALSE))*VLOOKUP(ABSYLD2!CE$4,'[1]INTERNAL PARAMETERS-1'!$B$5:$J$44,8,FALSE)*VLOOKUP(ABSYLD2!CE$4,'[1]INTERNAL PARAMETERS-1'!$B$5:$J$44,3,FALSE)</f>
        <v>0</v>
      </c>
      <c r="CF234" s="47">
        <f>ABSYLD1!CF234*VLOOKUP(ABSYLD2!CF$4,'[1]INTERNAL PARAMETERS-1'!$B$5:$J$44,5,FALSE)*VLOOKUP(ABSYLD2!CF$4,'[1]INTERNAL PARAMETERS-1'!$B$5:$J$44,6,FALSE)*VLOOKUP(ABSYLD2!CF$4,'[1]INTERNAL PARAMETERS-1'!$B$5:$J$44,3,FALSE) + ABSYLD1!CF234*(1-VLOOKUP(ABSYLD2!CF$4,'[1]INTERNAL PARAMETERS-1'!$B$5:$J$44,5,FALSE))*VLOOKUP(ABSYLD2!CF$4,'[1]INTERNAL PARAMETERS-1'!$B$5:$J$44,8,FALSE)*VLOOKUP(ABSYLD2!CF$4,'[1]INTERNAL PARAMETERS-1'!$B$5:$J$44,3,FALSE)</f>
        <v>0</v>
      </c>
      <c r="CG234" s="47">
        <f>ABSYLD1!CG234*VLOOKUP(ABSYLD2!CG$4,'[1]INTERNAL PARAMETERS-1'!$B$5:$J$44,5,FALSE)*VLOOKUP(ABSYLD2!CG$4,'[1]INTERNAL PARAMETERS-1'!$B$5:$J$44,6,FALSE)*VLOOKUP(ABSYLD2!CG$4,'[1]INTERNAL PARAMETERS-1'!$B$5:$J$44,3,FALSE) + ABSYLD1!CG234*(1-VLOOKUP(ABSYLD2!CG$4,'[1]INTERNAL PARAMETERS-1'!$B$5:$J$44,5,FALSE))*VLOOKUP(ABSYLD2!CG$4,'[1]INTERNAL PARAMETERS-1'!$B$5:$J$44,8,FALSE)*VLOOKUP(ABSYLD2!CG$4,'[1]INTERNAL PARAMETERS-1'!$B$5:$J$44,3,FALSE)</f>
        <v>0</v>
      </c>
      <c r="CH234" s="46">
        <f>ABSYLD1!CH234*VLOOKUP(ABSYLD2!CH$4,'[1]INTERNAL PARAMETERS-1'!$B$5:$J$44,5,FALSE)*VLOOKUP(ABSYLD2!CH$4,'[1]INTERNAL PARAMETERS-1'!$B$5:$J$44,6,FALSE)*VLOOKUP(ABSYLD2!CH$4,'[1]INTERNAL PARAMETERS-1'!$B$5:$J$44,3,FALSE) + ABSYLD1!CH234*(1-VLOOKUP(ABSYLD2!CH$4,'[1]INTERNAL PARAMETERS-1'!$B$5:$J$44,5,FALSE))*VLOOKUP(ABSYLD2!CH$4,'[1]INTERNAL PARAMETERS-1'!$B$5:$J$44,8,FALSE)*VLOOKUP(ABSYLD2!CH$4,'[1]INTERNAL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>
      <c r="B235" s="64" t="s">
        <v>6</v>
      </c>
      <c r="C235" s="63" t="s">
        <v>89</v>
      </c>
      <c r="D235" s="63" t="s">
        <v>74</v>
      </c>
      <c r="E235" s="137">
        <f>ABS!AL235</f>
        <v>0</v>
      </c>
      <c r="F235" s="62">
        <f>'[1]INTERNAL PARAMETERS-1'!M19</f>
        <v>16.865000000000002</v>
      </c>
      <c r="G235" s="48">
        <f>ABSYLD1!G235*VLOOKUP(ABSYLD2!G$4,'[1]INTERNAL PARAMETERS-1'!$B$5:$J$44,5,FALSE)*VLOOKUP(ABSYLD2!G$4,'[1]INTERNAL PARAMETERS-1'!$B$5:$J$44,7,FALSE)*ABSYLD2!$F235 + ABSYLD1!G235*(1-VLOOKUP(ABSYLD2!G$4,'[1]INTERNAL PARAMETERS-1'!$B$5:$J$44,5,FALSE))*VLOOKUP(ABSYLD2!G$4,'[1]INTERNAL PARAMETERS-1'!$B$5:$J$44,9,FALSE)*ABSYLD2!$F235</f>
        <v>0</v>
      </c>
      <c r="H235" s="47">
        <f>ABSYLD1!H235*VLOOKUP(ABSYLD2!H$4,'[1]INTERNAL PARAMETERS-1'!$B$5:$J$44,5,FALSE)*VLOOKUP(ABSYLD2!H$4,'[1]INTERNAL PARAMETERS-1'!$B$5:$J$44,7,FALSE)*ABSYLD2!$F235 + ABSYLD1!H235*(1-VLOOKUP(ABSYLD2!H$4,'[1]INTERNAL PARAMETERS-1'!$B$5:$J$44,5,FALSE))*VLOOKUP(ABSYLD2!H$4,'[1]INTERNAL PARAMETERS-1'!$B$5:$J$44,9,FALSE)*ABSYLD2!$F235</f>
        <v>0</v>
      </c>
      <c r="I235" s="47">
        <f>ABSYLD1!I235*VLOOKUP(ABSYLD2!I$4,'[1]INTERNAL PARAMETERS-1'!$B$5:$J$44,5,FALSE)*VLOOKUP(ABSYLD2!I$4,'[1]INTERNAL PARAMETERS-1'!$B$5:$J$44,7,FALSE)*ABSYLD2!$F235 + ABSYLD1!I235*(1-VLOOKUP(ABSYLD2!I$4,'[1]INTERNAL PARAMETERS-1'!$B$5:$J$44,5,FALSE))*VLOOKUP(ABSYLD2!I$4,'[1]INTERNAL PARAMETERS-1'!$B$5:$J$44,9,FALSE)*ABSYLD2!$F235</f>
        <v>0</v>
      </c>
      <c r="J235" s="47">
        <f>ABSYLD1!J235*VLOOKUP(ABSYLD2!J$4,'[1]INTERNAL PARAMETERS-1'!$B$5:$J$44,5,FALSE)*VLOOKUP(ABSYLD2!J$4,'[1]INTERNAL PARAMETERS-1'!$B$5:$J$44,7,FALSE)*ABSYLD2!$F235 + ABSYLD1!J235*(1-VLOOKUP(ABSYLD2!J$4,'[1]INTERNAL PARAMETERS-1'!$B$5:$J$44,5,FALSE))*VLOOKUP(ABSYLD2!J$4,'[1]INTERNAL PARAMETERS-1'!$B$5:$J$44,9,FALSE)*ABSYLD2!$F235</f>
        <v>0</v>
      </c>
      <c r="K235" s="47">
        <f>ABSYLD1!K235*VLOOKUP(ABSYLD2!K$4,'[1]INTERNAL PARAMETERS-1'!$B$5:$J$44,5,FALSE)*VLOOKUP(ABSYLD2!K$4,'[1]INTERNAL PARAMETERS-1'!$B$5:$J$44,7,FALSE)*ABSYLD2!$F235 + ABSYLD1!K235*(1-VLOOKUP(ABSYLD2!K$4,'[1]INTERNAL PARAMETERS-1'!$B$5:$J$44,5,FALSE))*VLOOKUP(ABSYLD2!K$4,'[1]INTERNAL PARAMETERS-1'!$B$5:$J$44,9,FALSE)*ABSYLD2!$F235</f>
        <v>0</v>
      </c>
      <c r="L235" s="47">
        <f>ABSYLD1!L235*VLOOKUP(ABSYLD2!L$4,'[1]INTERNAL PARAMETERS-1'!$B$5:$J$44,5,FALSE)*VLOOKUP(ABSYLD2!L$4,'[1]INTERNAL PARAMETERS-1'!$B$5:$J$44,7,FALSE)*ABSYLD2!$F235 + ABSYLD1!L235*(1-VLOOKUP(ABSYLD2!L$4,'[1]INTERNAL PARAMETERS-1'!$B$5:$J$44,5,FALSE))*VLOOKUP(ABSYLD2!L$4,'[1]INTERNAL PARAMETERS-1'!$B$5:$J$44,9,FALSE)*ABSYLD2!$F235</f>
        <v>0</v>
      </c>
      <c r="M235" s="47">
        <f>ABSYLD1!M235*VLOOKUP(ABSYLD2!M$4,'[1]INTERNAL PARAMETERS-1'!$B$5:$J$44,5,FALSE)*VLOOKUP(ABSYLD2!M$4,'[1]INTERNAL PARAMETERS-1'!$B$5:$J$44,7,FALSE)*ABSYLD2!$F235 + ABSYLD1!M235*(1-VLOOKUP(ABSYLD2!M$4,'[1]INTERNAL PARAMETERS-1'!$B$5:$J$44,5,FALSE))*VLOOKUP(ABSYLD2!M$4,'[1]INTERNAL PARAMETERS-1'!$B$5:$J$44,9,FALSE)*ABSYLD2!$F235</f>
        <v>0</v>
      </c>
      <c r="N235" s="47">
        <f>ABSYLD1!N235*VLOOKUP(ABSYLD2!N$4,'[1]INTERNAL PARAMETERS-1'!$B$5:$J$44,5,FALSE)*VLOOKUP(ABSYLD2!N$4,'[1]INTERNAL PARAMETERS-1'!$B$5:$J$44,7,FALSE)*ABSYLD2!$F235 + ABSYLD1!N235*(1-VLOOKUP(ABSYLD2!N$4,'[1]INTERNAL PARAMETERS-1'!$B$5:$J$44,5,FALSE))*VLOOKUP(ABSYLD2!N$4,'[1]INTERNAL PARAMETERS-1'!$B$5:$J$44,9,FALSE)*ABSYLD2!$F235</f>
        <v>0</v>
      </c>
      <c r="O235" s="47">
        <f>ABSYLD1!O235*VLOOKUP(ABSYLD2!O$4,'[1]INTERNAL PARAMETERS-1'!$B$5:$J$44,5,FALSE)*VLOOKUP(ABSYLD2!O$4,'[1]INTERNAL PARAMETERS-1'!$B$5:$J$44,7,FALSE)*ABSYLD2!$F235 + ABSYLD1!O235*(1-VLOOKUP(ABSYLD2!O$4,'[1]INTERNAL PARAMETERS-1'!$B$5:$J$44,5,FALSE))*VLOOKUP(ABSYLD2!O$4,'[1]INTERNAL PARAMETERS-1'!$B$5:$J$44,9,FALSE)*ABSYLD2!$F235</f>
        <v>0</v>
      </c>
      <c r="P235" s="47">
        <f>ABSYLD1!P235*VLOOKUP(ABSYLD2!P$4,'[1]INTERNAL PARAMETERS-1'!$B$5:$J$44,5,FALSE)*VLOOKUP(ABSYLD2!P$4,'[1]INTERNAL PARAMETERS-1'!$B$5:$J$44,7,FALSE)*ABSYLD2!$F235 + ABSYLD1!P235*(1-VLOOKUP(ABSYLD2!P$4,'[1]INTERNAL PARAMETERS-1'!$B$5:$J$44,5,FALSE))*VLOOKUP(ABSYLD2!P$4,'[1]INTERNAL PARAMETERS-1'!$B$5:$J$44,9,FALSE)*ABSYLD2!$F235</f>
        <v>0</v>
      </c>
      <c r="Q235" s="47">
        <f>ABSYLD1!Q235*VLOOKUP(ABSYLD2!Q$4,'[1]INTERNAL PARAMETERS-1'!$B$5:$J$44,5,FALSE)*VLOOKUP(ABSYLD2!Q$4,'[1]INTERNAL PARAMETERS-1'!$B$5:$J$44,7,FALSE)*ABSYLD2!$F235 + ABSYLD1!Q235*(1-VLOOKUP(ABSYLD2!Q$4,'[1]INTERNAL PARAMETERS-1'!$B$5:$J$44,5,FALSE))*VLOOKUP(ABSYLD2!Q$4,'[1]INTERNAL PARAMETERS-1'!$B$5:$J$44,9,FALSE)*ABSYLD2!$F235</f>
        <v>0</v>
      </c>
      <c r="R235" s="47">
        <f>ABSYLD1!R235*VLOOKUP(ABSYLD2!R$4,'[1]INTERNAL PARAMETERS-1'!$B$5:$J$44,5,FALSE)*VLOOKUP(ABSYLD2!R$4,'[1]INTERNAL PARAMETERS-1'!$B$5:$J$44,7,FALSE)*ABSYLD2!$F235 + ABSYLD1!R235*(1-VLOOKUP(ABSYLD2!R$4,'[1]INTERNAL PARAMETERS-1'!$B$5:$J$44,5,FALSE))*VLOOKUP(ABSYLD2!R$4,'[1]INTERNAL PARAMETERS-1'!$B$5:$J$44,9,FALSE)*ABSYLD2!$F235</f>
        <v>0</v>
      </c>
      <c r="S235" s="47">
        <f>ABSYLD1!S235*VLOOKUP(ABSYLD2!S$4,'[1]INTERNAL PARAMETERS-1'!$B$5:$J$44,5,FALSE)*VLOOKUP(ABSYLD2!S$4,'[1]INTERNAL PARAMETERS-1'!$B$5:$J$44,7,FALSE)*ABSYLD2!$F235 + ABSYLD1!S235*(1-VLOOKUP(ABSYLD2!S$4,'[1]INTERNAL PARAMETERS-1'!$B$5:$J$44,5,FALSE))*VLOOKUP(ABSYLD2!S$4,'[1]INTERNAL PARAMETERS-1'!$B$5:$J$44,9,FALSE)*ABSYLD2!$F235</f>
        <v>0</v>
      </c>
      <c r="T235" s="47">
        <f>ABSYLD1!T235*VLOOKUP(ABSYLD2!T$4,'[1]INTERNAL PARAMETERS-1'!$B$5:$J$44,5,FALSE)*VLOOKUP(ABSYLD2!T$4,'[1]INTERNAL PARAMETERS-1'!$B$5:$J$44,7,FALSE)*ABSYLD2!$F235 + ABSYLD1!T235*(1-VLOOKUP(ABSYLD2!T$4,'[1]INTERNAL PARAMETERS-1'!$B$5:$J$44,5,FALSE))*VLOOKUP(ABSYLD2!T$4,'[1]INTERNAL PARAMETERS-1'!$B$5:$J$44,9,FALSE)*ABSYLD2!$F235</f>
        <v>0</v>
      </c>
      <c r="U235" s="47">
        <f>ABSYLD1!U235*VLOOKUP(ABSYLD2!U$4,'[1]INTERNAL PARAMETERS-1'!$B$5:$J$44,5,FALSE)*VLOOKUP(ABSYLD2!U$4,'[1]INTERNAL PARAMETERS-1'!$B$5:$J$44,7,FALSE)*ABSYLD2!$F235 + ABSYLD1!U235*(1-VLOOKUP(ABSYLD2!U$4,'[1]INTERNAL PARAMETERS-1'!$B$5:$J$44,5,FALSE))*VLOOKUP(ABSYLD2!U$4,'[1]INTERNAL PARAMETERS-1'!$B$5:$J$44,9,FALSE)*ABSYLD2!$F235</f>
        <v>0</v>
      </c>
      <c r="V235" s="47">
        <f>ABSYLD1!V235*VLOOKUP(ABSYLD2!V$4,'[1]INTERNAL PARAMETERS-1'!$B$5:$J$44,5,FALSE)*VLOOKUP(ABSYLD2!V$4,'[1]INTERNAL PARAMETERS-1'!$B$5:$J$44,7,FALSE)*ABSYLD2!$F235 + ABSYLD1!V235*(1-VLOOKUP(ABSYLD2!V$4,'[1]INTERNAL PARAMETERS-1'!$B$5:$J$44,5,FALSE))*VLOOKUP(ABSYLD2!V$4,'[1]INTERNAL PARAMETERS-1'!$B$5:$J$44,9,FALSE)*ABSYLD2!$F235</f>
        <v>0</v>
      </c>
      <c r="W235" s="47">
        <f>ABSYLD1!W235*VLOOKUP(ABSYLD2!W$4,'[1]INTERNAL PARAMETERS-1'!$B$5:$J$44,5,FALSE)*VLOOKUP(ABSYLD2!W$4,'[1]INTERNAL PARAMETERS-1'!$B$5:$J$44,7,FALSE)*ABSYLD2!$F235 + ABSYLD1!W235*(1-VLOOKUP(ABSYLD2!W$4,'[1]INTERNAL PARAMETERS-1'!$B$5:$J$44,5,FALSE))*VLOOKUP(ABSYLD2!W$4,'[1]INTERNAL PARAMETERS-1'!$B$5:$J$44,9,FALSE)*ABSYLD2!$F235</f>
        <v>0</v>
      </c>
      <c r="X235" s="47">
        <f>ABSYLD1!X235*VLOOKUP(ABSYLD2!X$4,'[1]INTERNAL PARAMETERS-1'!$B$5:$J$44,5,FALSE)*VLOOKUP(ABSYLD2!X$4,'[1]INTERNAL PARAMETERS-1'!$B$5:$J$44,7,FALSE)*ABSYLD2!$F235 + ABSYLD1!X235*(1-VLOOKUP(ABSYLD2!X$4,'[1]INTERNAL PARAMETERS-1'!$B$5:$J$44,5,FALSE))*VLOOKUP(ABSYLD2!X$4,'[1]INTERNAL PARAMETERS-1'!$B$5:$J$44,9,FALSE)*ABSYLD2!$F235</f>
        <v>0</v>
      </c>
      <c r="Y235" s="47">
        <f>ABSYLD1!Y235*VLOOKUP(ABSYLD2!Y$4,'[1]INTERNAL PARAMETERS-1'!$B$5:$J$44,5,FALSE)*VLOOKUP(ABSYLD2!Y$4,'[1]INTERNAL PARAMETERS-1'!$B$5:$J$44,7,FALSE)*ABSYLD2!$F235 + ABSYLD1!Y235*(1-VLOOKUP(ABSYLD2!Y$4,'[1]INTERNAL PARAMETERS-1'!$B$5:$J$44,5,FALSE))*VLOOKUP(ABSYLD2!Y$4,'[1]INTERNAL PARAMETERS-1'!$B$5:$J$44,9,FALSE)*ABSYLD2!$F235</f>
        <v>0</v>
      </c>
      <c r="Z235" s="47">
        <f>ABSYLD1!Z235*VLOOKUP(ABSYLD2!Z$4,'[1]INTERNAL PARAMETERS-1'!$B$5:$J$44,5,FALSE)*VLOOKUP(ABSYLD2!Z$4,'[1]INTERNAL PARAMETERS-1'!$B$5:$J$44,7,FALSE)*ABSYLD2!$F235 + ABSYLD1!Z235*(1-VLOOKUP(ABSYLD2!Z$4,'[1]INTERNAL PARAMETERS-1'!$B$5:$J$44,5,FALSE))*VLOOKUP(ABSYLD2!Z$4,'[1]INTERNAL PARAMETERS-1'!$B$5:$J$44,9,FALSE)*ABSYLD2!$F235</f>
        <v>0</v>
      </c>
      <c r="AA235" s="47">
        <f>ABSYLD1!AA235*VLOOKUP(ABSYLD2!AA$4,'[1]INTERNAL PARAMETERS-1'!$B$5:$J$44,5,FALSE)*VLOOKUP(ABSYLD2!AA$4,'[1]INTERNAL PARAMETERS-1'!$B$5:$J$44,7,FALSE)*ABSYLD2!$F235 + ABSYLD1!AA235*(1-VLOOKUP(ABSYLD2!AA$4,'[1]INTERNAL PARAMETERS-1'!$B$5:$J$44,5,FALSE))*VLOOKUP(ABSYLD2!AA$4,'[1]INTERNAL PARAMETERS-1'!$B$5:$J$44,9,FALSE)*ABSYLD2!$F235</f>
        <v>0</v>
      </c>
      <c r="AB235" s="47">
        <f>ABSYLD1!AB235*VLOOKUP(ABSYLD2!AB$4,'[1]INTERNAL PARAMETERS-1'!$B$5:$J$44,5,FALSE)*VLOOKUP(ABSYLD2!AB$4,'[1]INTERNAL PARAMETERS-1'!$B$5:$J$44,7,FALSE)*ABSYLD2!$F235 + ABSYLD1!AB235*(1-VLOOKUP(ABSYLD2!AB$4,'[1]INTERNAL PARAMETERS-1'!$B$5:$J$44,5,FALSE))*VLOOKUP(ABSYLD2!AB$4,'[1]INTERNAL PARAMETERS-1'!$B$5:$J$44,9,FALSE)*ABSYLD2!$F235</f>
        <v>0</v>
      </c>
      <c r="AC235" s="47">
        <f>ABSYLD1!AC235*VLOOKUP(ABSYLD2!AC$4,'[1]INTERNAL PARAMETERS-1'!$B$5:$J$44,5,FALSE)*VLOOKUP(ABSYLD2!AC$4,'[1]INTERNAL PARAMETERS-1'!$B$5:$J$44,7,FALSE)*ABSYLD2!$F235 + ABSYLD1!AC235*(1-VLOOKUP(ABSYLD2!AC$4,'[1]INTERNAL PARAMETERS-1'!$B$5:$J$44,5,FALSE))*VLOOKUP(ABSYLD2!AC$4,'[1]INTERNAL PARAMETERS-1'!$B$5:$J$44,9,FALSE)*ABSYLD2!$F235</f>
        <v>0</v>
      </c>
      <c r="AD235" s="47">
        <f>ABSYLD1!AD235*VLOOKUP(ABSYLD2!AD$4,'[1]INTERNAL PARAMETERS-1'!$B$5:$J$44,5,FALSE)*VLOOKUP(ABSYLD2!AD$4,'[1]INTERNAL PARAMETERS-1'!$B$5:$J$44,7,FALSE)*ABSYLD2!$F235 + ABSYLD1!AD235*(1-VLOOKUP(ABSYLD2!AD$4,'[1]INTERNAL PARAMETERS-1'!$B$5:$J$44,5,FALSE))*VLOOKUP(ABSYLD2!AD$4,'[1]INTERNAL PARAMETERS-1'!$B$5:$J$44,9,FALSE)*ABSYLD2!$F235</f>
        <v>0</v>
      </c>
      <c r="AE235" s="47">
        <f>ABSYLD1!AE235*VLOOKUP(ABSYLD2!AE$4,'[1]INTERNAL PARAMETERS-1'!$B$5:$J$44,5,FALSE)*VLOOKUP(ABSYLD2!AE$4,'[1]INTERNAL PARAMETERS-1'!$B$5:$J$44,7,FALSE)*ABSYLD2!$F235 + ABSYLD1!AE235*(1-VLOOKUP(ABSYLD2!AE$4,'[1]INTERNAL PARAMETERS-1'!$B$5:$J$44,5,FALSE))*VLOOKUP(ABSYLD2!AE$4,'[1]INTERNAL PARAMETERS-1'!$B$5:$J$44,9,FALSE)*ABSYLD2!$F235</f>
        <v>0</v>
      </c>
      <c r="AF235" s="47">
        <f>ABSYLD1!AF235*VLOOKUP(ABSYLD2!AF$4,'[1]INTERNAL PARAMETERS-1'!$B$5:$J$44,5,FALSE)*VLOOKUP(ABSYLD2!AF$4,'[1]INTERNAL PARAMETERS-1'!$B$5:$J$44,7,FALSE)*ABSYLD2!$F235 + ABSYLD1!AF235*(1-VLOOKUP(ABSYLD2!AF$4,'[1]INTERNAL PARAMETERS-1'!$B$5:$J$44,5,FALSE))*VLOOKUP(ABSYLD2!AF$4,'[1]INTERNAL PARAMETERS-1'!$B$5:$J$44,9,FALSE)*ABSYLD2!$F235</f>
        <v>0</v>
      </c>
      <c r="AG235" s="47">
        <f>ABSYLD1!AG235*VLOOKUP(ABSYLD2!AG$4,'[1]INTERNAL PARAMETERS-1'!$B$5:$J$44,5,FALSE)*VLOOKUP(ABSYLD2!AG$4,'[1]INTERNAL PARAMETERS-1'!$B$5:$J$44,7,FALSE)*ABSYLD2!$F235 + ABSYLD1!AG235*(1-VLOOKUP(ABSYLD2!AG$4,'[1]INTERNAL PARAMETERS-1'!$B$5:$J$44,5,FALSE))*VLOOKUP(ABSYLD2!AG$4,'[1]INTERNAL PARAMETERS-1'!$B$5:$J$44,9,FALSE)*ABSYLD2!$F235</f>
        <v>0</v>
      </c>
      <c r="AH235" s="47">
        <f>ABSYLD1!AH235*VLOOKUP(ABSYLD2!AH$4,'[1]INTERNAL PARAMETERS-1'!$B$5:$J$44,5,FALSE)*VLOOKUP(ABSYLD2!AH$4,'[1]INTERNAL PARAMETERS-1'!$B$5:$J$44,7,FALSE)*ABSYLD2!$F235 + ABSYLD1!AH235*(1-VLOOKUP(ABSYLD2!AH$4,'[1]INTERNAL PARAMETERS-1'!$B$5:$J$44,5,FALSE))*VLOOKUP(ABSYLD2!AH$4,'[1]INTERNAL PARAMETERS-1'!$B$5:$J$44,9,FALSE)*ABSYLD2!$F235</f>
        <v>0</v>
      </c>
      <c r="AI235" s="47">
        <f>ABSYLD1!AI235*VLOOKUP(ABSYLD2!AI$4,'[1]INTERNAL PARAMETERS-1'!$B$5:$J$44,5,FALSE)*VLOOKUP(ABSYLD2!AI$4,'[1]INTERNAL PARAMETERS-1'!$B$5:$J$44,7,FALSE)*ABSYLD2!$F235 + ABSYLD1!AI235*(1-VLOOKUP(ABSYLD2!AI$4,'[1]INTERNAL PARAMETERS-1'!$B$5:$J$44,5,FALSE))*VLOOKUP(ABSYLD2!AI$4,'[1]INTERNAL PARAMETERS-1'!$B$5:$J$44,9,FALSE)*ABSYLD2!$F235</f>
        <v>0</v>
      </c>
      <c r="AJ235" s="47">
        <f>ABSYLD1!AJ235*VLOOKUP(ABSYLD2!AJ$4,'[1]INTERNAL PARAMETERS-1'!$B$5:$J$44,5,FALSE)*VLOOKUP(ABSYLD2!AJ$4,'[1]INTERNAL PARAMETERS-1'!$B$5:$J$44,7,FALSE)*ABSYLD2!$F235 + ABSYLD1!AJ235*(1-VLOOKUP(ABSYLD2!AJ$4,'[1]INTERNAL PARAMETERS-1'!$B$5:$J$44,5,FALSE))*VLOOKUP(ABSYLD2!AJ$4,'[1]INTERNAL PARAMETERS-1'!$B$5:$J$44,9,FALSE)*ABSYLD2!$F235</f>
        <v>0</v>
      </c>
      <c r="AK235" s="47">
        <f>ABSYLD1!AK235*VLOOKUP(ABSYLD2!AK$4,'[1]INTERNAL PARAMETERS-1'!$B$5:$J$44,5,FALSE)*VLOOKUP(ABSYLD2!AK$4,'[1]INTERNAL PARAMETERS-1'!$B$5:$J$44,7,FALSE)*ABSYLD2!$F235 + ABSYLD1!AK235*(1-VLOOKUP(ABSYLD2!AK$4,'[1]INTERNAL PARAMETERS-1'!$B$5:$J$44,5,FALSE))*VLOOKUP(ABSYLD2!AK$4,'[1]INTERNAL PARAMETERS-1'!$B$5:$J$44,9,FALSE)*ABSYLD2!$F235</f>
        <v>0</v>
      </c>
      <c r="AL235" s="47">
        <f>ABSYLD1!AL235*VLOOKUP(ABSYLD2!AL$4,'[1]INTERNAL PARAMETERS-1'!$B$5:$J$44,5,FALSE)*VLOOKUP(ABSYLD2!AL$4,'[1]INTERNAL PARAMETERS-1'!$B$5:$J$44,7,FALSE)*ABSYLD2!$F235 + ABSYLD1!AL235*(1-VLOOKUP(ABSYLD2!AL$4,'[1]INTERNAL PARAMETERS-1'!$B$5:$J$44,5,FALSE))*VLOOKUP(ABSYLD2!AL$4,'[1]INTERNAL PARAMETERS-1'!$B$5:$J$44,9,FALSE)*ABSYLD2!$F235</f>
        <v>0</v>
      </c>
      <c r="AM235" s="47">
        <f>ABSYLD1!AM235*VLOOKUP(ABSYLD2!AM$4,'[1]INTERNAL PARAMETERS-1'!$B$5:$J$44,5,FALSE)*VLOOKUP(ABSYLD2!AM$4,'[1]INTERNAL PARAMETERS-1'!$B$5:$J$44,7,FALSE)*ABSYLD2!$F235 + ABSYLD1!AM235*(1-VLOOKUP(ABSYLD2!AM$4,'[1]INTERNAL PARAMETERS-1'!$B$5:$J$44,5,FALSE))*VLOOKUP(ABSYLD2!AM$4,'[1]INTERNAL PARAMETERS-1'!$B$5:$J$44,9,FALSE)*ABSYLD2!$F235</f>
        <v>0</v>
      </c>
      <c r="AN235" s="47">
        <f>ABSYLD1!AN235*VLOOKUP(ABSYLD2!AN$4,'[1]INTERNAL PARAMETERS-1'!$B$5:$J$44,5,FALSE)*VLOOKUP(ABSYLD2!AN$4,'[1]INTERNAL PARAMETERS-1'!$B$5:$J$44,7,FALSE)*ABSYLD2!$F235 + ABSYLD1!AN235*(1-VLOOKUP(ABSYLD2!AN$4,'[1]INTERNAL PARAMETERS-1'!$B$5:$J$44,5,FALSE))*VLOOKUP(ABSYLD2!AN$4,'[1]INTERNAL PARAMETERS-1'!$B$5:$J$44,9,FALSE)*ABSYLD2!$F235</f>
        <v>0</v>
      </c>
      <c r="AO235" s="47">
        <f>ABSYLD1!AO235*VLOOKUP(ABSYLD2!AO$4,'[1]INTERNAL PARAMETERS-1'!$B$5:$J$44,5,FALSE)*VLOOKUP(ABSYLD2!AO$4,'[1]INTERNAL PARAMETERS-1'!$B$5:$J$44,7,FALSE)*ABSYLD2!$F235 + ABSYLD1!AO235*(1-VLOOKUP(ABSYLD2!AO$4,'[1]INTERNAL PARAMETERS-1'!$B$5:$J$44,5,FALSE))*VLOOKUP(ABSYLD2!AO$4,'[1]INTERNAL PARAMETERS-1'!$B$5:$J$44,9,FALSE)*ABSYLD2!$F235</f>
        <v>0</v>
      </c>
      <c r="AP235" s="47">
        <f>ABSYLD1!AP235*VLOOKUP(ABSYLD2!AP$4,'[1]INTERNAL PARAMETERS-1'!$B$5:$J$44,5,FALSE)*VLOOKUP(ABSYLD2!AP$4,'[1]INTERNAL PARAMETERS-1'!$B$5:$J$44,7,FALSE)*ABSYLD2!$F235 + ABSYLD1!AP235*(1-VLOOKUP(ABSYLD2!AP$4,'[1]INTERNAL PARAMETERS-1'!$B$5:$J$44,5,FALSE))*VLOOKUP(ABSYLD2!AP$4,'[1]INTERNAL PARAMETERS-1'!$B$5:$J$44,9,FALSE)*ABSYLD2!$F235</f>
        <v>0</v>
      </c>
      <c r="AQ235" s="47">
        <f>ABSYLD1!AQ235*VLOOKUP(ABSYLD2!AQ$4,'[1]INTERNAL PARAMETERS-1'!$B$5:$J$44,5,FALSE)*VLOOKUP(ABSYLD2!AQ$4,'[1]INTERNAL PARAMETERS-1'!$B$5:$J$44,7,FALSE)*ABSYLD2!$F235 + ABSYLD1!AQ235*(1-VLOOKUP(ABSYLD2!AQ$4,'[1]INTERNAL PARAMETERS-1'!$B$5:$J$44,5,FALSE))*VLOOKUP(ABSYLD2!AQ$4,'[1]INTERNAL PARAMETERS-1'!$B$5:$J$44,9,FALSE)*ABSYLD2!$F235</f>
        <v>0</v>
      </c>
      <c r="AR235" s="47">
        <f>ABSYLD1!AR235*VLOOKUP(ABSYLD2!AR$4,'[1]INTERNAL PARAMETERS-1'!$B$5:$J$44,5,FALSE)*VLOOKUP(ABSYLD2!AR$4,'[1]INTERNAL PARAMETERS-1'!$B$5:$J$44,7,FALSE)*ABSYLD2!$F235 + ABSYLD1!AR235*(1-VLOOKUP(ABSYLD2!AR$4,'[1]INTERNAL PARAMETERS-1'!$B$5:$J$44,5,FALSE))*VLOOKUP(ABSYLD2!AR$4,'[1]INTERNAL PARAMETERS-1'!$B$5:$J$44,9,FALSE)*ABSYLD2!$F235</f>
        <v>0</v>
      </c>
      <c r="AS235" s="47">
        <f>ABSYLD1!AS235*VLOOKUP(ABSYLD2!AS$4,'[1]INTERNAL PARAMETERS-1'!$B$5:$J$44,5,FALSE)*VLOOKUP(ABSYLD2!AS$4,'[1]INTERNAL PARAMETERS-1'!$B$5:$J$44,7,FALSE)*ABSYLD2!$F235 + ABSYLD1!AS235*(1-VLOOKUP(ABSYLD2!AS$4,'[1]INTERNAL PARAMETERS-1'!$B$5:$J$44,5,FALSE))*VLOOKUP(ABSYLD2!AS$4,'[1]INTERNAL PARAMETERS-1'!$B$5:$J$44,9,FALSE)*ABSYLD2!$F235</f>
        <v>0</v>
      </c>
      <c r="AT235" s="46">
        <f>ABSYLD1!AT235*VLOOKUP(ABSYLD2!AT$4,'[1]INTERNAL PARAMETERS-1'!$B$5:$J$44,5,FALSE)*VLOOKUP(ABSYLD2!AT$4,'[1]INTERNAL PARAMETERS-1'!$B$5:$J$44,7,FALSE)*ABSYLD2!$F235 + ABSYLD1!AT235*(1-VLOOKUP(ABSYLD2!AT$4,'[1]INTERNAL PARAMETERS-1'!$B$5:$J$44,5,FALSE))*VLOOKUP(ABSYLD2!AT$4,'[1]INTERNAL PARAMETERS-1'!$B$5:$J$44,9,FALSE)*ABSYLD2!$F235</f>
        <v>0</v>
      </c>
      <c r="AU235" s="48">
        <f>ABSYLD1!AU235*VLOOKUP(ABSYLD2!AU$4,'[1]INTERNAL PARAMETERS-1'!$B$5:$J$44,5,FALSE)*VLOOKUP(ABSYLD2!AU$4,'[1]INTERNAL PARAMETERS-1'!$B$5:$J$44,6,FALSE)*VLOOKUP(ABSYLD2!AU$4,'[1]INTERNAL PARAMETERS-1'!$B$5:$J$44,3,FALSE) + ABSYLD1!AU235*(1-VLOOKUP(ABSYLD2!AU$4,'[1]INTERNAL PARAMETERS-1'!$B$5:$J$44,5,FALSE))*VLOOKUP(ABSYLD2!AU$4,'[1]INTERNAL PARAMETERS-1'!$B$5:$J$44,8,FALSE)*VLOOKUP(ABSYLD2!AU$4,'[1]INTERNAL PARAMETERS-1'!$B$5:$J$44,3,FALSE)</f>
        <v>0</v>
      </c>
      <c r="AV235" s="47">
        <f>ABSYLD1!AV235*VLOOKUP(ABSYLD2!AV$4,'[1]INTERNAL PARAMETERS-1'!$B$5:$J$44,5,FALSE)*VLOOKUP(ABSYLD2!AV$4,'[1]INTERNAL PARAMETERS-1'!$B$5:$J$44,6,FALSE)*VLOOKUP(ABSYLD2!AV$4,'[1]INTERNAL PARAMETERS-1'!$B$5:$J$44,3,FALSE) + ABSYLD1!AV235*(1-VLOOKUP(ABSYLD2!AV$4,'[1]INTERNAL PARAMETERS-1'!$B$5:$J$44,5,FALSE))*VLOOKUP(ABSYLD2!AV$4,'[1]INTERNAL PARAMETERS-1'!$B$5:$J$44,8,FALSE)*VLOOKUP(ABSYLD2!AV$4,'[1]INTERNAL PARAMETERS-1'!$B$5:$J$44,3,FALSE)</f>
        <v>0</v>
      </c>
      <c r="AW235" s="47">
        <f>ABSYLD1!AW235*VLOOKUP(ABSYLD2!AW$4,'[1]INTERNAL PARAMETERS-1'!$B$5:$J$44,5,FALSE)*VLOOKUP(ABSYLD2!AW$4,'[1]INTERNAL PARAMETERS-1'!$B$5:$J$44,6,FALSE)*VLOOKUP(ABSYLD2!AW$4,'[1]INTERNAL PARAMETERS-1'!$B$5:$J$44,3,FALSE) + ABSYLD1!AW235*(1-VLOOKUP(ABSYLD2!AW$4,'[1]INTERNAL PARAMETERS-1'!$B$5:$J$44,5,FALSE))*VLOOKUP(ABSYLD2!AW$4,'[1]INTERNAL PARAMETERS-1'!$B$5:$J$44,8,FALSE)*VLOOKUP(ABSYLD2!AW$4,'[1]INTERNAL PARAMETERS-1'!$B$5:$J$44,3,FALSE)</f>
        <v>0</v>
      </c>
      <c r="AX235" s="47">
        <f>ABSYLD1!AX235*VLOOKUP(ABSYLD2!AX$4,'[1]INTERNAL PARAMETERS-1'!$B$5:$J$44,5,FALSE)*VLOOKUP(ABSYLD2!AX$4,'[1]INTERNAL PARAMETERS-1'!$B$5:$J$44,6,FALSE)*VLOOKUP(ABSYLD2!AX$4,'[1]INTERNAL PARAMETERS-1'!$B$5:$J$44,3,FALSE) + ABSYLD1!AX235*(1-VLOOKUP(ABSYLD2!AX$4,'[1]INTERNAL PARAMETERS-1'!$B$5:$J$44,5,FALSE))*VLOOKUP(ABSYLD2!AX$4,'[1]INTERNAL PARAMETERS-1'!$B$5:$J$44,8,FALSE)*VLOOKUP(ABSYLD2!AX$4,'[1]INTERNAL PARAMETERS-1'!$B$5:$J$44,3,FALSE)</f>
        <v>0</v>
      </c>
      <c r="AY235" s="47">
        <f>ABSYLD1!AY235*VLOOKUP(ABSYLD2!AY$4,'[1]INTERNAL PARAMETERS-1'!$B$5:$J$44,5,FALSE)*VLOOKUP(ABSYLD2!AY$4,'[1]INTERNAL PARAMETERS-1'!$B$5:$J$44,6,FALSE)*VLOOKUP(ABSYLD2!AY$4,'[1]INTERNAL PARAMETERS-1'!$B$5:$J$44,3,FALSE) + ABSYLD1!AY235*(1-VLOOKUP(ABSYLD2!AY$4,'[1]INTERNAL PARAMETERS-1'!$B$5:$J$44,5,FALSE))*VLOOKUP(ABSYLD2!AY$4,'[1]INTERNAL PARAMETERS-1'!$B$5:$J$44,8,FALSE)*VLOOKUP(ABSYLD2!AY$4,'[1]INTERNAL PARAMETERS-1'!$B$5:$J$44,3,FALSE)</f>
        <v>0</v>
      </c>
      <c r="AZ235" s="47">
        <f>ABSYLD1!AZ235*VLOOKUP(ABSYLD2!AZ$4,'[1]INTERNAL PARAMETERS-1'!$B$5:$J$44,5,FALSE)*VLOOKUP(ABSYLD2!AZ$4,'[1]INTERNAL PARAMETERS-1'!$B$5:$J$44,6,FALSE)*VLOOKUP(ABSYLD2!AZ$4,'[1]INTERNAL PARAMETERS-1'!$B$5:$J$44,3,FALSE) + ABSYLD1!AZ235*(1-VLOOKUP(ABSYLD2!AZ$4,'[1]INTERNAL PARAMETERS-1'!$B$5:$J$44,5,FALSE))*VLOOKUP(ABSYLD2!AZ$4,'[1]INTERNAL PARAMETERS-1'!$B$5:$J$44,8,FALSE)*VLOOKUP(ABSYLD2!AZ$4,'[1]INTERNAL PARAMETERS-1'!$B$5:$J$44,3,FALSE)</f>
        <v>0</v>
      </c>
      <c r="BA235" s="47">
        <f>ABSYLD1!BA235*VLOOKUP(ABSYLD2!BA$4,'[1]INTERNAL PARAMETERS-1'!$B$5:$J$44,5,FALSE)*VLOOKUP(ABSYLD2!BA$4,'[1]INTERNAL PARAMETERS-1'!$B$5:$J$44,6,FALSE)*VLOOKUP(ABSYLD2!BA$4,'[1]INTERNAL PARAMETERS-1'!$B$5:$J$44,3,FALSE) + ABSYLD1!BA235*(1-VLOOKUP(ABSYLD2!BA$4,'[1]INTERNAL PARAMETERS-1'!$B$5:$J$44,5,FALSE))*VLOOKUP(ABSYLD2!BA$4,'[1]INTERNAL PARAMETERS-1'!$B$5:$J$44,8,FALSE)*VLOOKUP(ABSYLD2!BA$4,'[1]INTERNAL PARAMETERS-1'!$B$5:$J$44,3,FALSE)</f>
        <v>0</v>
      </c>
      <c r="BB235" s="47">
        <f>ABSYLD1!BB235*VLOOKUP(ABSYLD2!BB$4,'[1]INTERNAL PARAMETERS-1'!$B$5:$J$44,5,FALSE)*VLOOKUP(ABSYLD2!BB$4,'[1]INTERNAL PARAMETERS-1'!$B$5:$J$44,6,FALSE)*VLOOKUP(ABSYLD2!BB$4,'[1]INTERNAL PARAMETERS-1'!$B$5:$J$44,3,FALSE) + ABSYLD1!BB235*(1-VLOOKUP(ABSYLD2!BB$4,'[1]INTERNAL PARAMETERS-1'!$B$5:$J$44,5,FALSE))*VLOOKUP(ABSYLD2!BB$4,'[1]INTERNAL PARAMETERS-1'!$B$5:$J$44,8,FALSE)*VLOOKUP(ABSYLD2!BB$4,'[1]INTERNAL PARAMETERS-1'!$B$5:$J$44,3,FALSE)</f>
        <v>0</v>
      </c>
      <c r="BC235" s="47">
        <f>ABSYLD1!BC235*VLOOKUP(ABSYLD2!BC$4,'[1]INTERNAL PARAMETERS-1'!$B$5:$J$44,5,FALSE)*VLOOKUP(ABSYLD2!BC$4,'[1]INTERNAL PARAMETERS-1'!$B$5:$J$44,6,FALSE)*VLOOKUP(ABSYLD2!BC$4,'[1]INTERNAL PARAMETERS-1'!$B$5:$J$44,3,FALSE) + ABSYLD1!BC235*(1-VLOOKUP(ABSYLD2!BC$4,'[1]INTERNAL PARAMETERS-1'!$B$5:$J$44,5,FALSE))*VLOOKUP(ABSYLD2!BC$4,'[1]INTERNAL PARAMETERS-1'!$B$5:$J$44,8,FALSE)*VLOOKUP(ABSYLD2!BC$4,'[1]INTERNAL PARAMETERS-1'!$B$5:$J$44,3,FALSE)</f>
        <v>0</v>
      </c>
      <c r="BD235" s="47">
        <f>ABSYLD1!BD235*VLOOKUP(ABSYLD2!BD$4,'[1]INTERNAL PARAMETERS-1'!$B$5:$J$44,5,FALSE)*VLOOKUP(ABSYLD2!BD$4,'[1]INTERNAL PARAMETERS-1'!$B$5:$J$44,6,FALSE)*VLOOKUP(ABSYLD2!BD$4,'[1]INTERNAL PARAMETERS-1'!$B$5:$J$44,3,FALSE) + ABSYLD1!BD235*(1-VLOOKUP(ABSYLD2!BD$4,'[1]INTERNAL PARAMETERS-1'!$B$5:$J$44,5,FALSE))*VLOOKUP(ABSYLD2!BD$4,'[1]INTERNAL PARAMETERS-1'!$B$5:$J$44,8,FALSE)*VLOOKUP(ABSYLD2!BD$4,'[1]INTERNAL PARAMETERS-1'!$B$5:$J$44,3,FALSE)</f>
        <v>0</v>
      </c>
      <c r="BE235" s="47">
        <f>ABSYLD1!BE235*VLOOKUP(ABSYLD2!BE$4,'[1]INTERNAL PARAMETERS-1'!$B$5:$J$44,5,FALSE)*VLOOKUP(ABSYLD2!BE$4,'[1]INTERNAL PARAMETERS-1'!$B$5:$J$44,6,FALSE)*VLOOKUP(ABSYLD2!BE$4,'[1]INTERNAL PARAMETERS-1'!$B$5:$J$44,3,FALSE) + ABSYLD1!BE235*(1-VLOOKUP(ABSYLD2!BE$4,'[1]INTERNAL PARAMETERS-1'!$B$5:$J$44,5,FALSE))*VLOOKUP(ABSYLD2!BE$4,'[1]INTERNAL PARAMETERS-1'!$B$5:$J$44,8,FALSE)*VLOOKUP(ABSYLD2!BE$4,'[1]INTERNAL PARAMETERS-1'!$B$5:$J$44,3,FALSE)</f>
        <v>0</v>
      </c>
      <c r="BF235" s="47">
        <f>ABSYLD1!BF235*VLOOKUP(ABSYLD2!BF$4,'[1]INTERNAL PARAMETERS-1'!$B$5:$J$44,5,FALSE)*VLOOKUP(ABSYLD2!BF$4,'[1]INTERNAL PARAMETERS-1'!$B$5:$J$44,6,FALSE)*VLOOKUP(ABSYLD2!BF$4,'[1]INTERNAL PARAMETERS-1'!$B$5:$J$44,3,FALSE) + ABSYLD1!BF235*(1-VLOOKUP(ABSYLD2!BF$4,'[1]INTERNAL PARAMETERS-1'!$B$5:$J$44,5,FALSE))*VLOOKUP(ABSYLD2!BF$4,'[1]INTERNAL PARAMETERS-1'!$B$5:$J$44,8,FALSE)*VLOOKUP(ABSYLD2!BF$4,'[1]INTERNAL PARAMETERS-1'!$B$5:$J$44,3,FALSE)</f>
        <v>0</v>
      </c>
      <c r="BG235" s="47">
        <f>ABSYLD1!BG235*VLOOKUP(ABSYLD2!BG$4,'[1]INTERNAL PARAMETERS-1'!$B$5:$J$44,5,FALSE)*VLOOKUP(ABSYLD2!BG$4,'[1]INTERNAL PARAMETERS-1'!$B$5:$J$44,6,FALSE)*VLOOKUP(ABSYLD2!BG$4,'[1]INTERNAL PARAMETERS-1'!$B$5:$J$44,3,FALSE) + ABSYLD1!BG235*(1-VLOOKUP(ABSYLD2!BG$4,'[1]INTERNAL PARAMETERS-1'!$B$5:$J$44,5,FALSE))*VLOOKUP(ABSYLD2!BG$4,'[1]INTERNAL PARAMETERS-1'!$B$5:$J$44,8,FALSE)*VLOOKUP(ABSYLD2!BG$4,'[1]INTERNAL PARAMETERS-1'!$B$5:$J$44,3,FALSE)</f>
        <v>0</v>
      </c>
      <c r="BH235" s="47">
        <f>ABSYLD1!BH235*VLOOKUP(ABSYLD2!BH$4,'[1]INTERNAL PARAMETERS-1'!$B$5:$J$44,5,FALSE)*VLOOKUP(ABSYLD2!BH$4,'[1]INTERNAL PARAMETERS-1'!$B$5:$J$44,6,FALSE)*VLOOKUP(ABSYLD2!BH$4,'[1]INTERNAL PARAMETERS-1'!$B$5:$J$44,3,FALSE) + ABSYLD1!BH235*(1-VLOOKUP(ABSYLD2!BH$4,'[1]INTERNAL PARAMETERS-1'!$B$5:$J$44,5,FALSE))*VLOOKUP(ABSYLD2!BH$4,'[1]INTERNAL PARAMETERS-1'!$B$5:$J$44,8,FALSE)*VLOOKUP(ABSYLD2!BH$4,'[1]INTERNAL PARAMETERS-1'!$B$5:$J$44,3,FALSE)</f>
        <v>0</v>
      </c>
      <c r="BI235" s="47">
        <f>ABSYLD1!BI235*VLOOKUP(ABSYLD2!BI$4,'[1]INTERNAL PARAMETERS-1'!$B$5:$J$44,5,FALSE)*VLOOKUP(ABSYLD2!BI$4,'[1]INTERNAL PARAMETERS-1'!$B$5:$J$44,6,FALSE)*VLOOKUP(ABSYLD2!BI$4,'[1]INTERNAL PARAMETERS-1'!$B$5:$J$44,3,FALSE) + ABSYLD1!BI235*(1-VLOOKUP(ABSYLD2!BI$4,'[1]INTERNAL PARAMETERS-1'!$B$5:$J$44,5,FALSE))*VLOOKUP(ABSYLD2!BI$4,'[1]INTERNAL PARAMETERS-1'!$B$5:$J$44,8,FALSE)*VLOOKUP(ABSYLD2!BI$4,'[1]INTERNAL PARAMETERS-1'!$B$5:$J$44,3,FALSE)</f>
        <v>0</v>
      </c>
      <c r="BJ235" s="47">
        <f>ABSYLD1!BJ235*VLOOKUP(ABSYLD2!BJ$4,'[1]INTERNAL PARAMETERS-1'!$B$5:$J$44,5,FALSE)*VLOOKUP(ABSYLD2!BJ$4,'[1]INTERNAL PARAMETERS-1'!$B$5:$J$44,6,FALSE)*VLOOKUP(ABSYLD2!BJ$4,'[1]INTERNAL PARAMETERS-1'!$B$5:$J$44,3,FALSE) + ABSYLD1!BJ235*(1-VLOOKUP(ABSYLD2!BJ$4,'[1]INTERNAL PARAMETERS-1'!$B$5:$J$44,5,FALSE))*VLOOKUP(ABSYLD2!BJ$4,'[1]INTERNAL PARAMETERS-1'!$B$5:$J$44,8,FALSE)*VLOOKUP(ABSYLD2!BJ$4,'[1]INTERNAL PARAMETERS-1'!$B$5:$J$44,3,FALSE)</f>
        <v>0</v>
      </c>
      <c r="BK235" s="47">
        <f>ABSYLD1!BK235*VLOOKUP(ABSYLD2!BK$4,'[1]INTERNAL PARAMETERS-1'!$B$5:$J$44,5,FALSE)*VLOOKUP(ABSYLD2!BK$4,'[1]INTERNAL PARAMETERS-1'!$B$5:$J$44,6,FALSE)*VLOOKUP(ABSYLD2!BK$4,'[1]INTERNAL PARAMETERS-1'!$B$5:$J$44,3,FALSE) + ABSYLD1!BK235*(1-VLOOKUP(ABSYLD2!BK$4,'[1]INTERNAL PARAMETERS-1'!$B$5:$J$44,5,FALSE))*VLOOKUP(ABSYLD2!BK$4,'[1]INTERNAL PARAMETERS-1'!$B$5:$J$44,8,FALSE)*VLOOKUP(ABSYLD2!BK$4,'[1]INTERNAL PARAMETERS-1'!$B$5:$J$44,3,FALSE)</f>
        <v>0</v>
      </c>
      <c r="BL235" s="47">
        <f>ABSYLD1!BL235*VLOOKUP(ABSYLD2!BL$4,'[1]INTERNAL PARAMETERS-1'!$B$5:$J$44,5,FALSE)*VLOOKUP(ABSYLD2!BL$4,'[1]INTERNAL PARAMETERS-1'!$B$5:$J$44,6,FALSE)*VLOOKUP(ABSYLD2!BL$4,'[1]INTERNAL PARAMETERS-1'!$B$5:$J$44,3,FALSE) + ABSYLD1!BL235*(1-VLOOKUP(ABSYLD2!BL$4,'[1]INTERNAL PARAMETERS-1'!$B$5:$J$44,5,FALSE))*VLOOKUP(ABSYLD2!BL$4,'[1]INTERNAL PARAMETERS-1'!$B$5:$J$44,8,FALSE)*VLOOKUP(ABSYLD2!BL$4,'[1]INTERNAL PARAMETERS-1'!$B$5:$J$44,3,FALSE)</f>
        <v>0</v>
      </c>
      <c r="BM235" s="47">
        <f>ABSYLD1!BM235*VLOOKUP(ABSYLD2!BM$4,'[1]INTERNAL PARAMETERS-1'!$B$5:$J$44,5,FALSE)*VLOOKUP(ABSYLD2!BM$4,'[1]INTERNAL PARAMETERS-1'!$B$5:$J$44,6,FALSE)*VLOOKUP(ABSYLD2!BM$4,'[1]INTERNAL PARAMETERS-1'!$B$5:$J$44,3,FALSE) + ABSYLD1!BM235*(1-VLOOKUP(ABSYLD2!BM$4,'[1]INTERNAL PARAMETERS-1'!$B$5:$J$44,5,FALSE))*VLOOKUP(ABSYLD2!BM$4,'[1]INTERNAL PARAMETERS-1'!$B$5:$J$44,8,FALSE)*VLOOKUP(ABSYLD2!BM$4,'[1]INTERNAL PARAMETERS-1'!$B$5:$J$44,3,FALSE)</f>
        <v>0</v>
      </c>
      <c r="BN235" s="47">
        <f>ABSYLD1!BN235*VLOOKUP(ABSYLD2!BN$4,'[1]INTERNAL PARAMETERS-1'!$B$5:$J$44,5,FALSE)*VLOOKUP(ABSYLD2!BN$4,'[1]INTERNAL PARAMETERS-1'!$B$5:$J$44,6,FALSE)*VLOOKUP(ABSYLD2!BN$4,'[1]INTERNAL PARAMETERS-1'!$B$5:$J$44,3,FALSE) + ABSYLD1!BN235*(1-VLOOKUP(ABSYLD2!BN$4,'[1]INTERNAL PARAMETERS-1'!$B$5:$J$44,5,FALSE))*VLOOKUP(ABSYLD2!BN$4,'[1]INTERNAL PARAMETERS-1'!$B$5:$J$44,8,FALSE)*VLOOKUP(ABSYLD2!BN$4,'[1]INTERNAL PARAMETERS-1'!$B$5:$J$44,3,FALSE)</f>
        <v>0</v>
      </c>
      <c r="BO235" s="47">
        <f>ABSYLD1!BO235*VLOOKUP(ABSYLD2!BO$4,'[1]INTERNAL PARAMETERS-1'!$B$5:$J$44,5,FALSE)*VLOOKUP(ABSYLD2!BO$4,'[1]INTERNAL PARAMETERS-1'!$B$5:$J$44,6,FALSE)*VLOOKUP(ABSYLD2!BO$4,'[1]INTERNAL PARAMETERS-1'!$B$5:$J$44,3,FALSE) + ABSYLD1!BO235*(1-VLOOKUP(ABSYLD2!BO$4,'[1]INTERNAL PARAMETERS-1'!$B$5:$J$44,5,FALSE))*VLOOKUP(ABSYLD2!BO$4,'[1]INTERNAL PARAMETERS-1'!$B$5:$J$44,8,FALSE)*VLOOKUP(ABSYLD2!BO$4,'[1]INTERNAL PARAMETERS-1'!$B$5:$J$44,3,FALSE)</f>
        <v>0</v>
      </c>
      <c r="BP235" s="47">
        <f>ABSYLD1!BP235*VLOOKUP(ABSYLD2!BP$4,'[1]INTERNAL PARAMETERS-1'!$B$5:$J$44,5,FALSE)*VLOOKUP(ABSYLD2!BP$4,'[1]INTERNAL PARAMETERS-1'!$B$5:$J$44,6,FALSE)*VLOOKUP(ABSYLD2!BP$4,'[1]INTERNAL PARAMETERS-1'!$B$5:$J$44,3,FALSE) + ABSYLD1!BP235*(1-VLOOKUP(ABSYLD2!BP$4,'[1]INTERNAL PARAMETERS-1'!$B$5:$J$44,5,FALSE))*VLOOKUP(ABSYLD2!BP$4,'[1]INTERNAL PARAMETERS-1'!$B$5:$J$44,8,FALSE)*VLOOKUP(ABSYLD2!BP$4,'[1]INTERNAL PARAMETERS-1'!$B$5:$J$44,3,FALSE)</f>
        <v>0</v>
      </c>
      <c r="BQ235" s="47">
        <f>ABSYLD1!BQ235*VLOOKUP(ABSYLD2!BQ$4,'[1]INTERNAL PARAMETERS-1'!$B$5:$J$44,5,FALSE)*VLOOKUP(ABSYLD2!BQ$4,'[1]INTERNAL PARAMETERS-1'!$B$5:$J$44,6,FALSE)*VLOOKUP(ABSYLD2!BQ$4,'[1]INTERNAL PARAMETERS-1'!$B$5:$J$44,3,FALSE) + ABSYLD1!BQ235*(1-VLOOKUP(ABSYLD2!BQ$4,'[1]INTERNAL PARAMETERS-1'!$B$5:$J$44,5,FALSE))*VLOOKUP(ABSYLD2!BQ$4,'[1]INTERNAL PARAMETERS-1'!$B$5:$J$44,8,FALSE)*VLOOKUP(ABSYLD2!BQ$4,'[1]INTERNAL PARAMETERS-1'!$B$5:$J$44,3,FALSE)</f>
        <v>0</v>
      </c>
      <c r="BR235" s="47">
        <f>ABSYLD1!BR235*VLOOKUP(ABSYLD2!BR$4,'[1]INTERNAL PARAMETERS-1'!$B$5:$J$44,5,FALSE)*VLOOKUP(ABSYLD2!BR$4,'[1]INTERNAL PARAMETERS-1'!$B$5:$J$44,6,FALSE)*VLOOKUP(ABSYLD2!BR$4,'[1]INTERNAL PARAMETERS-1'!$B$5:$J$44,3,FALSE) + ABSYLD1!BR235*(1-VLOOKUP(ABSYLD2!BR$4,'[1]INTERNAL PARAMETERS-1'!$B$5:$J$44,5,FALSE))*VLOOKUP(ABSYLD2!BR$4,'[1]INTERNAL PARAMETERS-1'!$B$5:$J$44,8,FALSE)*VLOOKUP(ABSYLD2!BR$4,'[1]INTERNAL PARAMETERS-1'!$B$5:$J$44,3,FALSE)</f>
        <v>0</v>
      </c>
      <c r="BS235" s="47">
        <f>ABSYLD1!BS235*VLOOKUP(ABSYLD2!BS$4,'[1]INTERNAL PARAMETERS-1'!$B$5:$J$44,5,FALSE)*VLOOKUP(ABSYLD2!BS$4,'[1]INTERNAL PARAMETERS-1'!$B$5:$J$44,6,FALSE)*VLOOKUP(ABSYLD2!BS$4,'[1]INTERNAL PARAMETERS-1'!$B$5:$J$44,3,FALSE) + ABSYLD1!BS235*(1-VLOOKUP(ABSYLD2!BS$4,'[1]INTERNAL PARAMETERS-1'!$B$5:$J$44,5,FALSE))*VLOOKUP(ABSYLD2!BS$4,'[1]INTERNAL PARAMETERS-1'!$B$5:$J$44,8,FALSE)*VLOOKUP(ABSYLD2!BS$4,'[1]INTERNAL PARAMETERS-1'!$B$5:$J$44,3,FALSE)</f>
        <v>0</v>
      </c>
      <c r="BT235" s="47">
        <f>ABSYLD1!BT235*VLOOKUP(ABSYLD2!BT$4,'[1]INTERNAL PARAMETERS-1'!$B$5:$J$44,5,FALSE)*VLOOKUP(ABSYLD2!BT$4,'[1]INTERNAL PARAMETERS-1'!$B$5:$J$44,6,FALSE)*VLOOKUP(ABSYLD2!BT$4,'[1]INTERNAL PARAMETERS-1'!$B$5:$J$44,3,FALSE) + ABSYLD1!BT235*(1-VLOOKUP(ABSYLD2!BT$4,'[1]INTERNAL PARAMETERS-1'!$B$5:$J$44,5,FALSE))*VLOOKUP(ABSYLD2!BT$4,'[1]INTERNAL PARAMETERS-1'!$B$5:$J$44,8,FALSE)*VLOOKUP(ABSYLD2!BT$4,'[1]INTERNAL PARAMETERS-1'!$B$5:$J$44,3,FALSE)</f>
        <v>0</v>
      </c>
      <c r="BU235" s="47">
        <f>ABSYLD1!BU235*VLOOKUP(ABSYLD2!BU$4,'[1]INTERNAL PARAMETERS-1'!$B$5:$J$44,5,FALSE)*VLOOKUP(ABSYLD2!BU$4,'[1]INTERNAL PARAMETERS-1'!$B$5:$J$44,6,FALSE)*VLOOKUP(ABSYLD2!BU$4,'[1]INTERNAL PARAMETERS-1'!$B$5:$J$44,3,FALSE) + ABSYLD1!BU235*(1-VLOOKUP(ABSYLD2!BU$4,'[1]INTERNAL PARAMETERS-1'!$B$5:$J$44,5,FALSE))*VLOOKUP(ABSYLD2!BU$4,'[1]INTERNAL PARAMETERS-1'!$B$5:$J$44,8,FALSE)*VLOOKUP(ABSYLD2!BU$4,'[1]INTERNAL PARAMETERS-1'!$B$5:$J$44,3,FALSE)</f>
        <v>0</v>
      </c>
      <c r="BV235" s="47">
        <f>ABSYLD1!BV235*VLOOKUP(ABSYLD2!BV$4,'[1]INTERNAL PARAMETERS-1'!$B$5:$J$44,5,FALSE)*VLOOKUP(ABSYLD2!BV$4,'[1]INTERNAL PARAMETERS-1'!$B$5:$J$44,6,FALSE)*VLOOKUP(ABSYLD2!BV$4,'[1]INTERNAL PARAMETERS-1'!$B$5:$J$44,3,FALSE) + ABSYLD1!BV235*(1-VLOOKUP(ABSYLD2!BV$4,'[1]INTERNAL PARAMETERS-1'!$B$5:$J$44,5,FALSE))*VLOOKUP(ABSYLD2!BV$4,'[1]INTERNAL PARAMETERS-1'!$B$5:$J$44,8,FALSE)*VLOOKUP(ABSYLD2!BV$4,'[1]INTERNAL PARAMETERS-1'!$B$5:$J$44,3,FALSE)</f>
        <v>0</v>
      </c>
      <c r="BW235" s="47">
        <f>ABSYLD1!BW235*VLOOKUP(ABSYLD2!BW$4,'[1]INTERNAL PARAMETERS-1'!$B$5:$J$44,5,FALSE)*VLOOKUP(ABSYLD2!BW$4,'[1]INTERNAL PARAMETERS-1'!$B$5:$J$44,6,FALSE)*VLOOKUP(ABSYLD2!BW$4,'[1]INTERNAL PARAMETERS-1'!$B$5:$J$44,3,FALSE) + ABSYLD1!BW235*(1-VLOOKUP(ABSYLD2!BW$4,'[1]INTERNAL PARAMETERS-1'!$B$5:$J$44,5,FALSE))*VLOOKUP(ABSYLD2!BW$4,'[1]INTERNAL PARAMETERS-1'!$B$5:$J$44,8,FALSE)*VLOOKUP(ABSYLD2!BW$4,'[1]INTERNAL PARAMETERS-1'!$B$5:$J$44,3,FALSE)</f>
        <v>0</v>
      </c>
      <c r="BX235" s="47">
        <f>ABSYLD1!BX235*VLOOKUP(ABSYLD2!BX$4,'[1]INTERNAL PARAMETERS-1'!$B$5:$J$44,5,FALSE)*VLOOKUP(ABSYLD2!BX$4,'[1]INTERNAL PARAMETERS-1'!$B$5:$J$44,6,FALSE)*VLOOKUP(ABSYLD2!BX$4,'[1]INTERNAL PARAMETERS-1'!$B$5:$J$44,3,FALSE) + ABSYLD1!BX235*(1-VLOOKUP(ABSYLD2!BX$4,'[1]INTERNAL PARAMETERS-1'!$B$5:$J$44,5,FALSE))*VLOOKUP(ABSYLD2!BX$4,'[1]INTERNAL PARAMETERS-1'!$B$5:$J$44,8,FALSE)*VLOOKUP(ABSYLD2!BX$4,'[1]INTERNAL PARAMETERS-1'!$B$5:$J$44,3,FALSE)</f>
        <v>0</v>
      </c>
      <c r="BY235" s="47">
        <f>ABSYLD1!BY235*VLOOKUP(ABSYLD2!BY$4,'[1]INTERNAL PARAMETERS-1'!$B$5:$J$44,5,FALSE)*VLOOKUP(ABSYLD2!BY$4,'[1]INTERNAL PARAMETERS-1'!$B$5:$J$44,6,FALSE)*VLOOKUP(ABSYLD2!BY$4,'[1]INTERNAL PARAMETERS-1'!$B$5:$J$44,3,FALSE) + ABSYLD1!BY235*(1-VLOOKUP(ABSYLD2!BY$4,'[1]INTERNAL PARAMETERS-1'!$B$5:$J$44,5,FALSE))*VLOOKUP(ABSYLD2!BY$4,'[1]INTERNAL PARAMETERS-1'!$B$5:$J$44,8,FALSE)*VLOOKUP(ABSYLD2!BY$4,'[1]INTERNAL PARAMETERS-1'!$B$5:$J$44,3,FALSE)</f>
        <v>0</v>
      </c>
      <c r="BZ235" s="47">
        <f>ABSYLD1!BZ235*VLOOKUP(ABSYLD2!BZ$4,'[1]INTERNAL PARAMETERS-1'!$B$5:$J$44,5,FALSE)*VLOOKUP(ABSYLD2!BZ$4,'[1]INTERNAL PARAMETERS-1'!$B$5:$J$44,6,FALSE)*VLOOKUP(ABSYLD2!BZ$4,'[1]INTERNAL PARAMETERS-1'!$B$5:$J$44,3,FALSE) + ABSYLD1!BZ235*(1-VLOOKUP(ABSYLD2!BZ$4,'[1]INTERNAL PARAMETERS-1'!$B$5:$J$44,5,FALSE))*VLOOKUP(ABSYLD2!BZ$4,'[1]INTERNAL PARAMETERS-1'!$B$5:$J$44,8,FALSE)*VLOOKUP(ABSYLD2!BZ$4,'[1]INTERNAL PARAMETERS-1'!$B$5:$J$44,3,FALSE)</f>
        <v>0</v>
      </c>
      <c r="CA235" s="47">
        <f>ABSYLD1!CA235*VLOOKUP(ABSYLD2!CA$4,'[1]INTERNAL PARAMETERS-1'!$B$5:$J$44,5,FALSE)*VLOOKUP(ABSYLD2!CA$4,'[1]INTERNAL PARAMETERS-1'!$B$5:$J$44,6,FALSE)*VLOOKUP(ABSYLD2!CA$4,'[1]INTERNAL PARAMETERS-1'!$B$5:$J$44,3,FALSE) + ABSYLD1!CA235*(1-VLOOKUP(ABSYLD2!CA$4,'[1]INTERNAL PARAMETERS-1'!$B$5:$J$44,5,FALSE))*VLOOKUP(ABSYLD2!CA$4,'[1]INTERNAL PARAMETERS-1'!$B$5:$J$44,8,FALSE)*VLOOKUP(ABSYLD2!CA$4,'[1]INTERNAL PARAMETERS-1'!$B$5:$J$44,3,FALSE)</f>
        <v>0</v>
      </c>
      <c r="CB235" s="47">
        <f>ABSYLD1!CB235*VLOOKUP(ABSYLD2!CB$4,'[1]INTERNAL PARAMETERS-1'!$B$5:$J$44,5,FALSE)*VLOOKUP(ABSYLD2!CB$4,'[1]INTERNAL PARAMETERS-1'!$B$5:$J$44,6,FALSE)*VLOOKUP(ABSYLD2!CB$4,'[1]INTERNAL PARAMETERS-1'!$B$5:$J$44,3,FALSE) + ABSYLD1!CB235*(1-VLOOKUP(ABSYLD2!CB$4,'[1]INTERNAL PARAMETERS-1'!$B$5:$J$44,5,FALSE))*VLOOKUP(ABSYLD2!CB$4,'[1]INTERNAL PARAMETERS-1'!$B$5:$J$44,8,FALSE)*VLOOKUP(ABSYLD2!CB$4,'[1]INTERNAL PARAMETERS-1'!$B$5:$J$44,3,FALSE)</f>
        <v>0</v>
      </c>
      <c r="CC235" s="47">
        <f>ABSYLD1!CC235*VLOOKUP(ABSYLD2!CC$4,'[1]INTERNAL PARAMETERS-1'!$B$5:$J$44,5,FALSE)*VLOOKUP(ABSYLD2!CC$4,'[1]INTERNAL PARAMETERS-1'!$B$5:$J$44,6,FALSE)*VLOOKUP(ABSYLD2!CC$4,'[1]INTERNAL PARAMETERS-1'!$B$5:$J$44,3,FALSE) + ABSYLD1!CC235*(1-VLOOKUP(ABSYLD2!CC$4,'[1]INTERNAL PARAMETERS-1'!$B$5:$J$44,5,FALSE))*VLOOKUP(ABSYLD2!CC$4,'[1]INTERNAL PARAMETERS-1'!$B$5:$J$44,8,FALSE)*VLOOKUP(ABSYLD2!CC$4,'[1]INTERNAL PARAMETERS-1'!$B$5:$J$44,3,FALSE)</f>
        <v>0</v>
      </c>
      <c r="CD235" s="47">
        <f>ABSYLD1!CD235*VLOOKUP(ABSYLD2!CD$4,'[1]INTERNAL PARAMETERS-1'!$B$5:$J$44,5,FALSE)*VLOOKUP(ABSYLD2!CD$4,'[1]INTERNAL PARAMETERS-1'!$B$5:$J$44,6,FALSE)*VLOOKUP(ABSYLD2!CD$4,'[1]INTERNAL PARAMETERS-1'!$B$5:$J$44,3,FALSE) + ABSYLD1!CD235*(1-VLOOKUP(ABSYLD2!CD$4,'[1]INTERNAL PARAMETERS-1'!$B$5:$J$44,5,FALSE))*VLOOKUP(ABSYLD2!CD$4,'[1]INTERNAL PARAMETERS-1'!$B$5:$J$44,8,FALSE)*VLOOKUP(ABSYLD2!CD$4,'[1]INTERNAL PARAMETERS-1'!$B$5:$J$44,3,FALSE)</f>
        <v>0</v>
      </c>
      <c r="CE235" s="47">
        <f>ABSYLD1!CE235*VLOOKUP(ABSYLD2!CE$4,'[1]INTERNAL PARAMETERS-1'!$B$5:$J$44,5,FALSE)*VLOOKUP(ABSYLD2!CE$4,'[1]INTERNAL PARAMETERS-1'!$B$5:$J$44,6,FALSE)*VLOOKUP(ABSYLD2!CE$4,'[1]INTERNAL PARAMETERS-1'!$B$5:$J$44,3,FALSE) + ABSYLD1!CE235*(1-VLOOKUP(ABSYLD2!CE$4,'[1]INTERNAL PARAMETERS-1'!$B$5:$J$44,5,FALSE))*VLOOKUP(ABSYLD2!CE$4,'[1]INTERNAL PARAMETERS-1'!$B$5:$J$44,8,FALSE)*VLOOKUP(ABSYLD2!CE$4,'[1]INTERNAL PARAMETERS-1'!$B$5:$J$44,3,FALSE)</f>
        <v>0</v>
      </c>
      <c r="CF235" s="47">
        <f>ABSYLD1!CF235*VLOOKUP(ABSYLD2!CF$4,'[1]INTERNAL PARAMETERS-1'!$B$5:$J$44,5,FALSE)*VLOOKUP(ABSYLD2!CF$4,'[1]INTERNAL PARAMETERS-1'!$B$5:$J$44,6,FALSE)*VLOOKUP(ABSYLD2!CF$4,'[1]INTERNAL PARAMETERS-1'!$B$5:$J$44,3,FALSE) + ABSYLD1!CF235*(1-VLOOKUP(ABSYLD2!CF$4,'[1]INTERNAL PARAMETERS-1'!$B$5:$J$44,5,FALSE))*VLOOKUP(ABSYLD2!CF$4,'[1]INTERNAL PARAMETERS-1'!$B$5:$J$44,8,FALSE)*VLOOKUP(ABSYLD2!CF$4,'[1]INTERNAL PARAMETERS-1'!$B$5:$J$44,3,FALSE)</f>
        <v>0</v>
      </c>
      <c r="CG235" s="47">
        <f>ABSYLD1!CG235*VLOOKUP(ABSYLD2!CG$4,'[1]INTERNAL PARAMETERS-1'!$B$5:$J$44,5,FALSE)*VLOOKUP(ABSYLD2!CG$4,'[1]INTERNAL PARAMETERS-1'!$B$5:$J$44,6,FALSE)*VLOOKUP(ABSYLD2!CG$4,'[1]INTERNAL PARAMETERS-1'!$B$5:$J$44,3,FALSE) + ABSYLD1!CG235*(1-VLOOKUP(ABSYLD2!CG$4,'[1]INTERNAL PARAMETERS-1'!$B$5:$J$44,5,FALSE))*VLOOKUP(ABSYLD2!CG$4,'[1]INTERNAL PARAMETERS-1'!$B$5:$J$44,8,FALSE)*VLOOKUP(ABSYLD2!CG$4,'[1]INTERNAL PARAMETERS-1'!$B$5:$J$44,3,FALSE)</f>
        <v>0</v>
      </c>
      <c r="CH235" s="46">
        <f>ABSYLD1!CH235*VLOOKUP(ABSYLD2!CH$4,'[1]INTERNAL PARAMETERS-1'!$B$5:$J$44,5,FALSE)*VLOOKUP(ABSYLD2!CH$4,'[1]INTERNAL PARAMETERS-1'!$B$5:$J$44,6,FALSE)*VLOOKUP(ABSYLD2!CH$4,'[1]INTERNAL PARAMETERS-1'!$B$5:$J$44,3,FALSE) + ABSYLD1!CH235*(1-VLOOKUP(ABSYLD2!CH$4,'[1]INTERNAL PARAMETERS-1'!$B$5:$J$44,5,FALSE))*VLOOKUP(ABSYLD2!CH$4,'[1]INTERNAL PARAMETERS-1'!$B$5:$J$44,8,FALSE)*VLOOKUP(ABSYLD2!CH$4,'[1]INTERNAL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>
      <c r="B236" s="64" t="s">
        <v>6</v>
      </c>
      <c r="C236" s="63" t="s">
        <v>89</v>
      </c>
      <c r="D236" s="63" t="s">
        <v>73</v>
      </c>
      <c r="E236" s="137">
        <f>ABS!AL236</f>
        <v>0</v>
      </c>
      <c r="F236" s="62">
        <f>'[1]INTERNAL PARAMETERS-1'!M20</f>
        <v>12.89</v>
      </c>
      <c r="G236" s="48">
        <f>ABSYLD1!G236*VLOOKUP(ABSYLD2!G$4,'[1]INTERNAL PARAMETERS-1'!$B$5:$J$44,5,FALSE)*VLOOKUP(ABSYLD2!G$4,'[1]INTERNAL PARAMETERS-1'!$B$5:$J$44,7,FALSE)*ABSYLD2!$F236 + ABSYLD1!G236*(1-VLOOKUP(ABSYLD2!G$4,'[1]INTERNAL PARAMETERS-1'!$B$5:$J$44,5,FALSE))*VLOOKUP(ABSYLD2!G$4,'[1]INTERNAL PARAMETERS-1'!$B$5:$J$44,9,FALSE)*ABSYLD2!$F236</f>
        <v>0</v>
      </c>
      <c r="H236" s="47">
        <f>ABSYLD1!H236*VLOOKUP(ABSYLD2!H$4,'[1]INTERNAL PARAMETERS-1'!$B$5:$J$44,5,FALSE)*VLOOKUP(ABSYLD2!H$4,'[1]INTERNAL PARAMETERS-1'!$B$5:$J$44,7,FALSE)*ABSYLD2!$F236 + ABSYLD1!H236*(1-VLOOKUP(ABSYLD2!H$4,'[1]INTERNAL PARAMETERS-1'!$B$5:$J$44,5,FALSE))*VLOOKUP(ABSYLD2!H$4,'[1]INTERNAL PARAMETERS-1'!$B$5:$J$44,9,FALSE)*ABSYLD2!$F236</f>
        <v>0</v>
      </c>
      <c r="I236" s="47">
        <f>ABSYLD1!I236*VLOOKUP(ABSYLD2!I$4,'[1]INTERNAL PARAMETERS-1'!$B$5:$J$44,5,FALSE)*VLOOKUP(ABSYLD2!I$4,'[1]INTERNAL PARAMETERS-1'!$B$5:$J$44,7,FALSE)*ABSYLD2!$F236 + ABSYLD1!I236*(1-VLOOKUP(ABSYLD2!I$4,'[1]INTERNAL PARAMETERS-1'!$B$5:$J$44,5,FALSE))*VLOOKUP(ABSYLD2!I$4,'[1]INTERNAL PARAMETERS-1'!$B$5:$J$44,9,FALSE)*ABSYLD2!$F236</f>
        <v>0</v>
      </c>
      <c r="J236" s="47">
        <f>ABSYLD1!J236*VLOOKUP(ABSYLD2!J$4,'[1]INTERNAL PARAMETERS-1'!$B$5:$J$44,5,FALSE)*VLOOKUP(ABSYLD2!J$4,'[1]INTERNAL PARAMETERS-1'!$B$5:$J$44,7,FALSE)*ABSYLD2!$F236 + ABSYLD1!J236*(1-VLOOKUP(ABSYLD2!J$4,'[1]INTERNAL PARAMETERS-1'!$B$5:$J$44,5,FALSE))*VLOOKUP(ABSYLD2!J$4,'[1]INTERNAL PARAMETERS-1'!$B$5:$J$44,9,FALSE)*ABSYLD2!$F236</f>
        <v>0</v>
      </c>
      <c r="K236" s="47">
        <f>ABSYLD1!K236*VLOOKUP(ABSYLD2!K$4,'[1]INTERNAL PARAMETERS-1'!$B$5:$J$44,5,FALSE)*VLOOKUP(ABSYLD2!K$4,'[1]INTERNAL PARAMETERS-1'!$B$5:$J$44,7,FALSE)*ABSYLD2!$F236 + ABSYLD1!K236*(1-VLOOKUP(ABSYLD2!K$4,'[1]INTERNAL PARAMETERS-1'!$B$5:$J$44,5,FALSE))*VLOOKUP(ABSYLD2!K$4,'[1]INTERNAL PARAMETERS-1'!$B$5:$J$44,9,FALSE)*ABSYLD2!$F236</f>
        <v>0</v>
      </c>
      <c r="L236" s="47">
        <f>ABSYLD1!L236*VLOOKUP(ABSYLD2!L$4,'[1]INTERNAL PARAMETERS-1'!$B$5:$J$44,5,FALSE)*VLOOKUP(ABSYLD2!L$4,'[1]INTERNAL PARAMETERS-1'!$B$5:$J$44,7,FALSE)*ABSYLD2!$F236 + ABSYLD1!L236*(1-VLOOKUP(ABSYLD2!L$4,'[1]INTERNAL PARAMETERS-1'!$B$5:$J$44,5,FALSE))*VLOOKUP(ABSYLD2!L$4,'[1]INTERNAL PARAMETERS-1'!$B$5:$J$44,9,FALSE)*ABSYLD2!$F236</f>
        <v>0</v>
      </c>
      <c r="M236" s="47">
        <f>ABSYLD1!M236*VLOOKUP(ABSYLD2!M$4,'[1]INTERNAL PARAMETERS-1'!$B$5:$J$44,5,FALSE)*VLOOKUP(ABSYLD2!M$4,'[1]INTERNAL PARAMETERS-1'!$B$5:$J$44,7,FALSE)*ABSYLD2!$F236 + ABSYLD1!M236*(1-VLOOKUP(ABSYLD2!M$4,'[1]INTERNAL PARAMETERS-1'!$B$5:$J$44,5,FALSE))*VLOOKUP(ABSYLD2!M$4,'[1]INTERNAL PARAMETERS-1'!$B$5:$J$44,9,FALSE)*ABSYLD2!$F236</f>
        <v>0</v>
      </c>
      <c r="N236" s="47">
        <f>ABSYLD1!N236*VLOOKUP(ABSYLD2!N$4,'[1]INTERNAL PARAMETERS-1'!$B$5:$J$44,5,FALSE)*VLOOKUP(ABSYLD2!N$4,'[1]INTERNAL PARAMETERS-1'!$B$5:$J$44,7,FALSE)*ABSYLD2!$F236 + ABSYLD1!N236*(1-VLOOKUP(ABSYLD2!N$4,'[1]INTERNAL PARAMETERS-1'!$B$5:$J$44,5,FALSE))*VLOOKUP(ABSYLD2!N$4,'[1]INTERNAL PARAMETERS-1'!$B$5:$J$44,9,FALSE)*ABSYLD2!$F236</f>
        <v>0</v>
      </c>
      <c r="O236" s="47">
        <f>ABSYLD1!O236*VLOOKUP(ABSYLD2!O$4,'[1]INTERNAL PARAMETERS-1'!$B$5:$J$44,5,FALSE)*VLOOKUP(ABSYLD2!O$4,'[1]INTERNAL PARAMETERS-1'!$B$5:$J$44,7,FALSE)*ABSYLD2!$F236 + ABSYLD1!O236*(1-VLOOKUP(ABSYLD2!O$4,'[1]INTERNAL PARAMETERS-1'!$B$5:$J$44,5,FALSE))*VLOOKUP(ABSYLD2!O$4,'[1]INTERNAL PARAMETERS-1'!$B$5:$J$44,9,FALSE)*ABSYLD2!$F236</f>
        <v>0</v>
      </c>
      <c r="P236" s="47">
        <f>ABSYLD1!P236*VLOOKUP(ABSYLD2!P$4,'[1]INTERNAL PARAMETERS-1'!$B$5:$J$44,5,FALSE)*VLOOKUP(ABSYLD2!P$4,'[1]INTERNAL PARAMETERS-1'!$B$5:$J$44,7,FALSE)*ABSYLD2!$F236 + ABSYLD1!P236*(1-VLOOKUP(ABSYLD2!P$4,'[1]INTERNAL PARAMETERS-1'!$B$5:$J$44,5,FALSE))*VLOOKUP(ABSYLD2!P$4,'[1]INTERNAL PARAMETERS-1'!$B$5:$J$44,9,FALSE)*ABSYLD2!$F236</f>
        <v>0</v>
      </c>
      <c r="Q236" s="47">
        <f>ABSYLD1!Q236*VLOOKUP(ABSYLD2!Q$4,'[1]INTERNAL PARAMETERS-1'!$B$5:$J$44,5,FALSE)*VLOOKUP(ABSYLD2!Q$4,'[1]INTERNAL PARAMETERS-1'!$B$5:$J$44,7,FALSE)*ABSYLD2!$F236 + ABSYLD1!Q236*(1-VLOOKUP(ABSYLD2!Q$4,'[1]INTERNAL PARAMETERS-1'!$B$5:$J$44,5,FALSE))*VLOOKUP(ABSYLD2!Q$4,'[1]INTERNAL PARAMETERS-1'!$B$5:$J$44,9,FALSE)*ABSYLD2!$F236</f>
        <v>0</v>
      </c>
      <c r="R236" s="47">
        <f>ABSYLD1!R236*VLOOKUP(ABSYLD2!R$4,'[1]INTERNAL PARAMETERS-1'!$B$5:$J$44,5,FALSE)*VLOOKUP(ABSYLD2!R$4,'[1]INTERNAL PARAMETERS-1'!$B$5:$J$44,7,FALSE)*ABSYLD2!$F236 + ABSYLD1!R236*(1-VLOOKUP(ABSYLD2!R$4,'[1]INTERNAL PARAMETERS-1'!$B$5:$J$44,5,FALSE))*VLOOKUP(ABSYLD2!R$4,'[1]INTERNAL PARAMETERS-1'!$B$5:$J$44,9,FALSE)*ABSYLD2!$F236</f>
        <v>0</v>
      </c>
      <c r="S236" s="47">
        <f>ABSYLD1!S236*VLOOKUP(ABSYLD2!S$4,'[1]INTERNAL PARAMETERS-1'!$B$5:$J$44,5,FALSE)*VLOOKUP(ABSYLD2!S$4,'[1]INTERNAL PARAMETERS-1'!$B$5:$J$44,7,FALSE)*ABSYLD2!$F236 + ABSYLD1!S236*(1-VLOOKUP(ABSYLD2!S$4,'[1]INTERNAL PARAMETERS-1'!$B$5:$J$44,5,FALSE))*VLOOKUP(ABSYLD2!S$4,'[1]INTERNAL PARAMETERS-1'!$B$5:$J$44,9,FALSE)*ABSYLD2!$F236</f>
        <v>0</v>
      </c>
      <c r="T236" s="47">
        <f>ABSYLD1!T236*VLOOKUP(ABSYLD2!T$4,'[1]INTERNAL PARAMETERS-1'!$B$5:$J$44,5,FALSE)*VLOOKUP(ABSYLD2!T$4,'[1]INTERNAL PARAMETERS-1'!$B$5:$J$44,7,FALSE)*ABSYLD2!$F236 + ABSYLD1!T236*(1-VLOOKUP(ABSYLD2!T$4,'[1]INTERNAL PARAMETERS-1'!$B$5:$J$44,5,FALSE))*VLOOKUP(ABSYLD2!T$4,'[1]INTERNAL PARAMETERS-1'!$B$5:$J$44,9,FALSE)*ABSYLD2!$F236</f>
        <v>0</v>
      </c>
      <c r="U236" s="47">
        <f>ABSYLD1!U236*VLOOKUP(ABSYLD2!U$4,'[1]INTERNAL PARAMETERS-1'!$B$5:$J$44,5,FALSE)*VLOOKUP(ABSYLD2!U$4,'[1]INTERNAL PARAMETERS-1'!$B$5:$J$44,7,FALSE)*ABSYLD2!$F236 + ABSYLD1!U236*(1-VLOOKUP(ABSYLD2!U$4,'[1]INTERNAL PARAMETERS-1'!$B$5:$J$44,5,FALSE))*VLOOKUP(ABSYLD2!U$4,'[1]INTERNAL PARAMETERS-1'!$B$5:$J$44,9,FALSE)*ABSYLD2!$F236</f>
        <v>0</v>
      </c>
      <c r="V236" s="47">
        <f>ABSYLD1!V236*VLOOKUP(ABSYLD2!V$4,'[1]INTERNAL PARAMETERS-1'!$B$5:$J$44,5,FALSE)*VLOOKUP(ABSYLD2!V$4,'[1]INTERNAL PARAMETERS-1'!$B$5:$J$44,7,FALSE)*ABSYLD2!$F236 + ABSYLD1!V236*(1-VLOOKUP(ABSYLD2!V$4,'[1]INTERNAL PARAMETERS-1'!$B$5:$J$44,5,FALSE))*VLOOKUP(ABSYLD2!V$4,'[1]INTERNAL PARAMETERS-1'!$B$5:$J$44,9,FALSE)*ABSYLD2!$F236</f>
        <v>0</v>
      </c>
      <c r="W236" s="47">
        <f>ABSYLD1!W236*VLOOKUP(ABSYLD2!W$4,'[1]INTERNAL PARAMETERS-1'!$B$5:$J$44,5,FALSE)*VLOOKUP(ABSYLD2!W$4,'[1]INTERNAL PARAMETERS-1'!$B$5:$J$44,7,FALSE)*ABSYLD2!$F236 + ABSYLD1!W236*(1-VLOOKUP(ABSYLD2!W$4,'[1]INTERNAL PARAMETERS-1'!$B$5:$J$44,5,FALSE))*VLOOKUP(ABSYLD2!W$4,'[1]INTERNAL PARAMETERS-1'!$B$5:$J$44,9,FALSE)*ABSYLD2!$F236</f>
        <v>0</v>
      </c>
      <c r="X236" s="47">
        <f>ABSYLD1!X236*VLOOKUP(ABSYLD2!X$4,'[1]INTERNAL PARAMETERS-1'!$B$5:$J$44,5,FALSE)*VLOOKUP(ABSYLD2!X$4,'[1]INTERNAL PARAMETERS-1'!$B$5:$J$44,7,FALSE)*ABSYLD2!$F236 + ABSYLD1!X236*(1-VLOOKUP(ABSYLD2!X$4,'[1]INTERNAL PARAMETERS-1'!$B$5:$J$44,5,FALSE))*VLOOKUP(ABSYLD2!X$4,'[1]INTERNAL PARAMETERS-1'!$B$5:$J$44,9,FALSE)*ABSYLD2!$F236</f>
        <v>0</v>
      </c>
      <c r="Y236" s="47">
        <f>ABSYLD1!Y236*VLOOKUP(ABSYLD2!Y$4,'[1]INTERNAL PARAMETERS-1'!$B$5:$J$44,5,FALSE)*VLOOKUP(ABSYLD2!Y$4,'[1]INTERNAL PARAMETERS-1'!$B$5:$J$44,7,FALSE)*ABSYLD2!$F236 + ABSYLD1!Y236*(1-VLOOKUP(ABSYLD2!Y$4,'[1]INTERNAL PARAMETERS-1'!$B$5:$J$44,5,FALSE))*VLOOKUP(ABSYLD2!Y$4,'[1]INTERNAL PARAMETERS-1'!$B$5:$J$44,9,FALSE)*ABSYLD2!$F236</f>
        <v>0</v>
      </c>
      <c r="Z236" s="47">
        <f>ABSYLD1!Z236*VLOOKUP(ABSYLD2!Z$4,'[1]INTERNAL PARAMETERS-1'!$B$5:$J$44,5,FALSE)*VLOOKUP(ABSYLD2!Z$4,'[1]INTERNAL PARAMETERS-1'!$B$5:$J$44,7,FALSE)*ABSYLD2!$F236 + ABSYLD1!Z236*(1-VLOOKUP(ABSYLD2!Z$4,'[1]INTERNAL PARAMETERS-1'!$B$5:$J$44,5,FALSE))*VLOOKUP(ABSYLD2!Z$4,'[1]INTERNAL PARAMETERS-1'!$B$5:$J$44,9,FALSE)*ABSYLD2!$F236</f>
        <v>0</v>
      </c>
      <c r="AA236" s="47">
        <f>ABSYLD1!AA236*VLOOKUP(ABSYLD2!AA$4,'[1]INTERNAL PARAMETERS-1'!$B$5:$J$44,5,FALSE)*VLOOKUP(ABSYLD2!AA$4,'[1]INTERNAL PARAMETERS-1'!$B$5:$J$44,7,FALSE)*ABSYLD2!$F236 + ABSYLD1!AA236*(1-VLOOKUP(ABSYLD2!AA$4,'[1]INTERNAL PARAMETERS-1'!$B$5:$J$44,5,FALSE))*VLOOKUP(ABSYLD2!AA$4,'[1]INTERNAL PARAMETERS-1'!$B$5:$J$44,9,FALSE)*ABSYLD2!$F236</f>
        <v>0</v>
      </c>
      <c r="AB236" s="47">
        <f>ABSYLD1!AB236*VLOOKUP(ABSYLD2!AB$4,'[1]INTERNAL PARAMETERS-1'!$B$5:$J$44,5,FALSE)*VLOOKUP(ABSYLD2!AB$4,'[1]INTERNAL PARAMETERS-1'!$B$5:$J$44,7,FALSE)*ABSYLD2!$F236 + ABSYLD1!AB236*(1-VLOOKUP(ABSYLD2!AB$4,'[1]INTERNAL PARAMETERS-1'!$B$5:$J$44,5,FALSE))*VLOOKUP(ABSYLD2!AB$4,'[1]INTERNAL PARAMETERS-1'!$B$5:$J$44,9,FALSE)*ABSYLD2!$F236</f>
        <v>0</v>
      </c>
      <c r="AC236" s="47">
        <f>ABSYLD1!AC236*VLOOKUP(ABSYLD2!AC$4,'[1]INTERNAL PARAMETERS-1'!$B$5:$J$44,5,FALSE)*VLOOKUP(ABSYLD2!AC$4,'[1]INTERNAL PARAMETERS-1'!$B$5:$J$44,7,FALSE)*ABSYLD2!$F236 + ABSYLD1!AC236*(1-VLOOKUP(ABSYLD2!AC$4,'[1]INTERNAL PARAMETERS-1'!$B$5:$J$44,5,FALSE))*VLOOKUP(ABSYLD2!AC$4,'[1]INTERNAL PARAMETERS-1'!$B$5:$J$44,9,FALSE)*ABSYLD2!$F236</f>
        <v>0</v>
      </c>
      <c r="AD236" s="47">
        <f>ABSYLD1!AD236*VLOOKUP(ABSYLD2!AD$4,'[1]INTERNAL PARAMETERS-1'!$B$5:$J$44,5,FALSE)*VLOOKUP(ABSYLD2!AD$4,'[1]INTERNAL PARAMETERS-1'!$B$5:$J$44,7,FALSE)*ABSYLD2!$F236 + ABSYLD1!AD236*(1-VLOOKUP(ABSYLD2!AD$4,'[1]INTERNAL PARAMETERS-1'!$B$5:$J$44,5,FALSE))*VLOOKUP(ABSYLD2!AD$4,'[1]INTERNAL PARAMETERS-1'!$B$5:$J$44,9,FALSE)*ABSYLD2!$F236</f>
        <v>0</v>
      </c>
      <c r="AE236" s="47">
        <f>ABSYLD1!AE236*VLOOKUP(ABSYLD2!AE$4,'[1]INTERNAL PARAMETERS-1'!$B$5:$J$44,5,FALSE)*VLOOKUP(ABSYLD2!AE$4,'[1]INTERNAL PARAMETERS-1'!$B$5:$J$44,7,FALSE)*ABSYLD2!$F236 + ABSYLD1!AE236*(1-VLOOKUP(ABSYLD2!AE$4,'[1]INTERNAL PARAMETERS-1'!$B$5:$J$44,5,FALSE))*VLOOKUP(ABSYLD2!AE$4,'[1]INTERNAL PARAMETERS-1'!$B$5:$J$44,9,FALSE)*ABSYLD2!$F236</f>
        <v>0</v>
      </c>
      <c r="AF236" s="47">
        <f>ABSYLD1!AF236*VLOOKUP(ABSYLD2!AF$4,'[1]INTERNAL PARAMETERS-1'!$B$5:$J$44,5,FALSE)*VLOOKUP(ABSYLD2!AF$4,'[1]INTERNAL PARAMETERS-1'!$B$5:$J$44,7,FALSE)*ABSYLD2!$F236 + ABSYLD1!AF236*(1-VLOOKUP(ABSYLD2!AF$4,'[1]INTERNAL PARAMETERS-1'!$B$5:$J$44,5,FALSE))*VLOOKUP(ABSYLD2!AF$4,'[1]INTERNAL PARAMETERS-1'!$B$5:$J$44,9,FALSE)*ABSYLD2!$F236</f>
        <v>0</v>
      </c>
      <c r="AG236" s="47">
        <f>ABSYLD1!AG236*VLOOKUP(ABSYLD2!AG$4,'[1]INTERNAL PARAMETERS-1'!$B$5:$J$44,5,FALSE)*VLOOKUP(ABSYLD2!AG$4,'[1]INTERNAL PARAMETERS-1'!$B$5:$J$44,7,FALSE)*ABSYLD2!$F236 + ABSYLD1!AG236*(1-VLOOKUP(ABSYLD2!AG$4,'[1]INTERNAL PARAMETERS-1'!$B$5:$J$44,5,FALSE))*VLOOKUP(ABSYLD2!AG$4,'[1]INTERNAL PARAMETERS-1'!$B$5:$J$44,9,FALSE)*ABSYLD2!$F236</f>
        <v>0</v>
      </c>
      <c r="AH236" s="47">
        <f>ABSYLD1!AH236*VLOOKUP(ABSYLD2!AH$4,'[1]INTERNAL PARAMETERS-1'!$B$5:$J$44,5,FALSE)*VLOOKUP(ABSYLD2!AH$4,'[1]INTERNAL PARAMETERS-1'!$B$5:$J$44,7,FALSE)*ABSYLD2!$F236 + ABSYLD1!AH236*(1-VLOOKUP(ABSYLD2!AH$4,'[1]INTERNAL PARAMETERS-1'!$B$5:$J$44,5,FALSE))*VLOOKUP(ABSYLD2!AH$4,'[1]INTERNAL PARAMETERS-1'!$B$5:$J$44,9,FALSE)*ABSYLD2!$F236</f>
        <v>0</v>
      </c>
      <c r="AI236" s="47">
        <f>ABSYLD1!AI236*VLOOKUP(ABSYLD2!AI$4,'[1]INTERNAL PARAMETERS-1'!$B$5:$J$44,5,FALSE)*VLOOKUP(ABSYLD2!AI$4,'[1]INTERNAL PARAMETERS-1'!$B$5:$J$44,7,FALSE)*ABSYLD2!$F236 + ABSYLD1!AI236*(1-VLOOKUP(ABSYLD2!AI$4,'[1]INTERNAL PARAMETERS-1'!$B$5:$J$44,5,FALSE))*VLOOKUP(ABSYLD2!AI$4,'[1]INTERNAL PARAMETERS-1'!$B$5:$J$44,9,FALSE)*ABSYLD2!$F236</f>
        <v>0</v>
      </c>
      <c r="AJ236" s="47">
        <f>ABSYLD1!AJ236*VLOOKUP(ABSYLD2!AJ$4,'[1]INTERNAL PARAMETERS-1'!$B$5:$J$44,5,FALSE)*VLOOKUP(ABSYLD2!AJ$4,'[1]INTERNAL PARAMETERS-1'!$B$5:$J$44,7,FALSE)*ABSYLD2!$F236 + ABSYLD1!AJ236*(1-VLOOKUP(ABSYLD2!AJ$4,'[1]INTERNAL PARAMETERS-1'!$B$5:$J$44,5,FALSE))*VLOOKUP(ABSYLD2!AJ$4,'[1]INTERNAL PARAMETERS-1'!$B$5:$J$44,9,FALSE)*ABSYLD2!$F236</f>
        <v>0</v>
      </c>
      <c r="AK236" s="47">
        <f>ABSYLD1!AK236*VLOOKUP(ABSYLD2!AK$4,'[1]INTERNAL PARAMETERS-1'!$B$5:$J$44,5,FALSE)*VLOOKUP(ABSYLD2!AK$4,'[1]INTERNAL PARAMETERS-1'!$B$5:$J$44,7,FALSE)*ABSYLD2!$F236 + ABSYLD1!AK236*(1-VLOOKUP(ABSYLD2!AK$4,'[1]INTERNAL PARAMETERS-1'!$B$5:$J$44,5,FALSE))*VLOOKUP(ABSYLD2!AK$4,'[1]INTERNAL PARAMETERS-1'!$B$5:$J$44,9,FALSE)*ABSYLD2!$F236</f>
        <v>0</v>
      </c>
      <c r="AL236" s="47">
        <f>ABSYLD1!AL236*VLOOKUP(ABSYLD2!AL$4,'[1]INTERNAL PARAMETERS-1'!$B$5:$J$44,5,FALSE)*VLOOKUP(ABSYLD2!AL$4,'[1]INTERNAL PARAMETERS-1'!$B$5:$J$44,7,FALSE)*ABSYLD2!$F236 + ABSYLD1!AL236*(1-VLOOKUP(ABSYLD2!AL$4,'[1]INTERNAL PARAMETERS-1'!$B$5:$J$44,5,FALSE))*VLOOKUP(ABSYLD2!AL$4,'[1]INTERNAL PARAMETERS-1'!$B$5:$J$44,9,FALSE)*ABSYLD2!$F236</f>
        <v>0</v>
      </c>
      <c r="AM236" s="47">
        <f>ABSYLD1!AM236*VLOOKUP(ABSYLD2!AM$4,'[1]INTERNAL PARAMETERS-1'!$B$5:$J$44,5,FALSE)*VLOOKUP(ABSYLD2!AM$4,'[1]INTERNAL PARAMETERS-1'!$B$5:$J$44,7,FALSE)*ABSYLD2!$F236 + ABSYLD1!AM236*(1-VLOOKUP(ABSYLD2!AM$4,'[1]INTERNAL PARAMETERS-1'!$B$5:$J$44,5,FALSE))*VLOOKUP(ABSYLD2!AM$4,'[1]INTERNAL PARAMETERS-1'!$B$5:$J$44,9,FALSE)*ABSYLD2!$F236</f>
        <v>0</v>
      </c>
      <c r="AN236" s="47">
        <f>ABSYLD1!AN236*VLOOKUP(ABSYLD2!AN$4,'[1]INTERNAL PARAMETERS-1'!$B$5:$J$44,5,FALSE)*VLOOKUP(ABSYLD2!AN$4,'[1]INTERNAL PARAMETERS-1'!$B$5:$J$44,7,FALSE)*ABSYLD2!$F236 + ABSYLD1!AN236*(1-VLOOKUP(ABSYLD2!AN$4,'[1]INTERNAL PARAMETERS-1'!$B$5:$J$44,5,FALSE))*VLOOKUP(ABSYLD2!AN$4,'[1]INTERNAL PARAMETERS-1'!$B$5:$J$44,9,FALSE)*ABSYLD2!$F236</f>
        <v>0</v>
      </c>
      <c r="AO236" s="47">
        <f>ABSYLD1!AO236*VLOOKUP(ABSYLD2!AO$4,'[1]INTERNAL PARAMETERS-1'!$B$5:$J$44,5,FALSE)*VLOOKUP(ABSYLD2!AO$4,'[1]INTERNAL PARAMETERS-1'!$B$5:$J$44,7,FALSE)*ABSYLD2!$F236 + ABSYLD1!AO236*(1-VLOOKUP(ABSYLD2!AO$4,'[1]INTERNAL PARAMETERS-1'!$B$5:$J$44,5,FALSE))*VLOOKUP(ABSYLD2!AO$4,'[1]INTERNAL PARAMETERS-1'!$B$5:$J$44,9,FALSE)*ABSYLD2!$F236</f>
        <v>0</v>
      </c>
      <c r="AP236" s="47">
        <f>ABSYLD1!AP236*VLOOKUP(ABSYLD2!AP$4,'[1]INTERNAL PARAMETERS-1'!$B$5:$J$44,5,FALSE)*VLOOKUP(ABSYLD2!AP$4,'[1]INTERNAL PARAMETERS-1'!$B$5:$J$44,7,FALSE)*ABSYLD2!$F236 + ABSYLD1!AP236*(1-VLOOKUP(ABSYLD2!AP$4,'[1]INTERNAL PARAMETERS-1'!$B$5:$J$44,5,FALSE))*VLOOKUP(ABSYLD2!AP$4,'[1]INTERNAL PARAMETERS-1'!$B$5:$J$44,9,FALSE)*ABSYLD2!$F236</f>
        <v>0</v>
      </c>
      <c r="AQ236" s="47">
        <f>ABSYLD1!AQ236*VLOOKUP(ABSYLD2!AQ$4,'[1]INTERNAL PARAMETERS-1'!$B$5:$J$44,5,FALSE)*VLOOKUP(ABSYLD2!AQ$4,'[1]INTERNAL PARAMETERS-1'!$B$5:$J$44,7,FALSE)*ABSYLD2!$F236 + ABSYLD1!AQ236*(1-VLOOKUP(ABSYLD2!AQ$4,'[1]INTERNAL PARAMETERS-1'!$B$5:$J$44,5,FALSE))*VLOOKUP(ABSYLD2!AQ$4,'[1]INTERNAL PARAMETERS-1'!$B$5:$J$44,9,FALSE)*ABSYLD2!$F236</f>
        <v>0</v>
      </c>
      <c r="AR236" s="47">
        <f>ABSYLD1!AR236*VLOOKUP(ABSYLD2!AR$4,'[1]INTERNAL PARAMETERS-1'!$B$5:$J$44,5,FALSE)*VLOOKUP(ABSYLD2!AR$4,'[1]INTERNAL PARAMETERS-1'!$B$5:$J$44,7,FALSE)*ABSYLD2!$F236 + ABSYLD1!AR236*(1-VLOOKUP(ABSYLD2!AR$4,'[1]INTERNAL PARAMETERS-1'!$B$5:$J$44,5,FALSE))*VLOOKUP(ABSYLD2!AR$4,'[1]INTERNAL PARAMETERS-1'!$B$5:$J$44,9,FALSE)*ABSYLD2!$F236</f>
        <v>0</v>
      </c>
      <c r="AS236" s="47">
        <f>ABSYLD1!AS236*VLOOKUP(ABSYLD2!AS$4,'[1]INTERNAL PARAMETERS-1'!$B$5:$J$44,5,FALSE)*VLOOKUP(ABSYLD2!AS$4,'[1]INTERNAL PARAMETERS-1'!$B$5:$J$44,7,FALSE)*ABSYLD2!$F236 + ABSYLD1!AS236*(1-VLOOKUP(ABSYLD2!AS$4,'[1]INTERNAL PARAMETERS-1'!$B$5:$J$44,5,FALSE))*VLOOKUP(ABSYLD2!AS$4,'[1]INTERNAL PARAMETERS-1'!$B$5:$J$44,9,FALSE)*ABSYLD2!$F236</f>
        <v>0</v>
      </c>
      <c r="AT236" s="46">
        <f>ABSYLD1!AT236*VLOOKUP(ABSYLD2!AT$4,'[1]INTERNAL PARAMETERS-1'!$B$5:$J$44,5,FALSE)*VLOOKUP(ABSYLD2!AT$4,'[1]INTERNAL PARAMETERS-1'!$B$5:$J$44,7,FALSE)*ABSYLD2!$F236 + ABSYLD1!AT236*(1-VLOOKUP(ABSYLD2!AT$4,'[1]INTERNAL PARAMETERS-1'!$B$5:$J$44,5,FALSE))*VLOOKUP(ABSYLD2!AT$4,'[1]INTERNAL PARAMETERS-1'!$B$5:$J$44,9,FALSE)*ABSYLD2!$F236</f>
        <v>0</v>
      </c>
      <c r="AU236" s="48">
        <f>ABSYLD1!AU236*VLOOKUP(ABSYLD2!AU$4,'[1]INTERNAL PARAMETERS-1'!$B$5:$J$44,5,FALSE)*VLOOKUP(ABSYLD2!AU$4,'[1]INTERNAL PARAMETERS-1'!$B$5:$J$44,6,FALSE)*VLOOKUP(ABSYLD2!AU$4,'[1]INTERNAL PARAMETERS-1'!$B$5:$J$44,3,FALSE) + ABSYLD1!AU236*(1-VLOOKUP(ABSYLD2!AU$4,'[1]INTERNAL PARAMETERS-1'!$B$5:$J$44,5,FALSE))*VLOOKUP(ABSYLD2!AU$4,'[1]INTERNAL PARAMETERS-1'!$B$5:$J$44,8,FALSE)*VLOOKUP(ABSYLD2!AU$4,'[1]INTERNAL PARAMETERS-1'!$B$5:$J$44,3,FALSE)</f>
        <v>0</v>
      </c>
      <c r="AV236" s="47">
        <f>ABSYLD1!AV236*VLOOKUP(ABSYLD2!AV$4,'[1]INTERNAL PARAMETERS-1'!$B$5:$J$44,5,FALSE)*VLOOKUP(ABSYLD2!AV$4,'[1]INTERNAL PARAMETERS-1'!$B$5:$J$44,6,FALSE)*VLOOKUP(ABSYLD2!AV$4,'[1]INTERNAL PARAMETERS-1'!$B$5:$J$44,3,FALSE) + ABSYLD1!AV236*(1-VLOOKUP(ABSYLD2!AV$4,'[1]INTERNAL PARAMETERS-1'!$B$5:$J$44,5,FALSE))*VLOOKUP(ABSYLD2!AV$4,'[1]INTERNAL PARAMETERS-1'!$B$5:$J$44,8,FALSE)*VLOOKUP(ABSYLD2!AV$4,'[1]INTERNAL PARAMETERS-1'!$B$5:$J$44,3,FALSE)</f>
        <v>0</v>
      </c>
      <c r="AW236" s="47">
        <f>ABSYLD1!AW236*VLOOKUP(ABSYLD2!AW$4,'[1]INTERNAL PARAMETERS-1'!$B$5:$J$44,5,FALSE)*VLOOKUP(ABSYLD2!AW$4,'[1]INTERNAL PARAMETERS-1'!$B$5:$J$44,6,FALSE)*VLOOKUP(ABSYLD2!AW$4,'[1]INTERNAL PARAMETERS-1'!$B$5:$J$44,3,FALSE) + ABSYLD1!AW236*(1-VLOOKUP(ABSYLD2!AW$4,'[1]INTERNAL PARAMETERS-1'!$B$5:$J$44,5,FALSE))*VLOOKUP(ABSYLD2!AW$4,'[1]INTERNAL PARAMETERS-1'!$B$5:$J$44,8,FALSE)*VLOOKUP(ABSYLD2!AW$4,'[1]INTERNAL PARAMETERS-1'!$B$5:$J$44,3,FALSE)</f>
        <v>0</v>
      </c>
      <c r="AX236" s="47">
        <f>ABSYLD1!AX236*VLOOKUP(ABSYLD2!AX$4,'[1]INTERNAL PARAMETERS-1'!$B$5:$J$44,5,FALSE)*VLOOKUP(ABSYLD2!AX$4,'[1]INTERNAL PARAMETERS-1'!$B$5:$J$44,6,FALSE)*VLOOKUP(ABSYLD2!AX$4,'[1]INTERNAL PARAMETERS-1'!$B$5:$J$44,3,FALSE) + ABSYLD1!AX236*(1-VLOOKUP(ABSYLD2!AX$4,'[1]INTERNAL PARAMETERS-1'!$B$5:$J$44,5,FALSE))*VLOOKUP(ABSYLD2!AX$4,'[1]INTERNAL PARAMETERS-1'!$B$5:$J$44,8,FALSE)*VLOOKUP(ABSYLD2!AX$4,'[1]INTERNAL PARAMETERS-1'!$B$5:$J$44,3,FALSE)</f>
        <v>0</v>
      </c>
      <c r="AY236" s="47">
        <f>ABSYLD1!AY236*VLOOKUP(ABSYLD2!AY$4,'[1]INTERNAL PARAMETERS-1'!$B$5:$J$44,5,FALSE)*VLOOKUP(ABSYLD2!AY$4,'[1]INTERNAL PARAMETERS-1'!$B$5:$J$44,6,FALSE)*VLOOKUP(ABSYLD2!AY$4,'[1]INTERNAL PARAMETERS-1'!$B$5:$J$44,3,FALSE) + ABSYLD1!AY236*(1-VLOOKUP(ABSYLD2!AY$4,'[1]INTERNAL PARAMETERS-1'!$B$5:$J$44,5,FALSE))*VLOOKUP(ABSYLD2!AY$4,'[1]INTERNAL PARAMETERS-1'!$B$5:$J$44,8,FALSE)*VLOOKUP(ABSYLD2!AY$4,'[1]INTERNAL PARAMETERS-1'!$B$5:$J$44,3,FALSE)</f>
        <v>0</v>
      </c>
      <c r="AZ236" s="47">
        <f>ABSYLD1!AZ236*VLOOKUP(ABSYLD2!AZ$4,'[1]INTERNAL PARAMETERS-1'!$B$5:$J$44,5,FALSE)*VLOOKUP(ABSYLD2!AZ$4,'[1]INTERNAL PARAMETERS-1'!$B$5:$J$44,6,FALSE)*VLOOKUP(ABSYLD2!AZ$4,'[1]INTERNAL PARAMETERS-1'!$B$5:$J$44,3,FALSE) + ABSYLD1!AZ236*(1-VLOOKUP(ABSYLD2!AZ$4,'[1]INTERNAL PARAMETERS-1'!$B$5:$J$44,5,FALSE))*VLOOKUP(ABSYLD2!AZ$4,'[1]INTERNAL PARAMETERS-1'!$B$5:$J$44,8,FALSE)*VLOOKUP(ABSYLD2!AZ$4,'[1]INTERNAL PARAMETERS-1'!$B$5:$J$44,3,FALSE)</f>
        <v>0</v>
      </c>
      <c r="BA236" s="47">
        <f>ABSYLD1!BA236*VLOOKUP(ABSYLD2!BA$4,'[1]INTERNAL PARAMETERS-1'!$B$5:$J$44,5,FALSE)*VLOOKUP(ABSYLD2!BA$4,'[1]INTERNAL PARAMETERS-1'!$B$5:$J$44,6,FALSE)*VLOOKUP(ABSYLD2!BA$4,'[1]INTERNAL PARAMETERS-1'!$B$5:$J$44,3,FALSE) + ABSYLD1!BA236*(1-VLOOKUP(ABSYLD2!BA$4,'[1]INTERNAL PARAMETERS-1'!$B$5:$J$44,5,FALSE))*VLOOKUP(ABSYLD2!BA$4,'[1]INTERNAL PARAMETERS-1'!$B$5:$J$44,8,FALSE)*VLOOKUP(ABSYLD2!BA$4,'[1]INTERNAL PARAMETERS-1'!$B$5:$J$44,3,FALSE)</f>
        <v>0</v>
      </c>
      <c r="BB236" s="47">
        <f>ABSYLD1!BB236*VLOOKUP(ABSYLD2!BB$4,'[1]INTERNAL PARAMETERS-1'!$B$5:$J$44,5,FALSE)*VLOOKUP(ABSYLD2!BB$4,'[1]INTERNAL PARAMETERS-1'!$B$5:$J$44,6,FALSE)*VLOOKUP(ABSYLD2!BB$4,'[1]INTERNAL PARAMETERS-1'!$B$5:$J$44,3,FALSE) + ABSYLD1!BB236*(1-VLOOKUP(ABSYLD2!BB$4,'[1]INTERNAL PARAMETERS-1'!$B$5:$J$44,5,FALSE))*VLOOKUP(ABSYLD2!BB$4,'[1]INTERNAL PARAMETERS-1'!$B$5:$J$44,8,FALSE)*VLOOKUP(ABSYLD2!BB$4,'[1]INTERNAL PARAMETERS-1'!$B$5:$J$44,3,FALSE)</f>
        <v>0</v>
      </c>
      <c r="BC236" s="47">
        <f>ABSYLD1!BC236*VLOOKUP(ABSYLD2!BC$4,'[1]INTERNAL PARAMETERS-1'!$B$5:$J$44,5,FALSE)*VLOOKUP(ABSYLD2!BC$4,'[1]INTERNAL PARAMETERS-1'!$B$5:$J$44,6,FALSE)*VLOOKUP(ABSYLD2!BC$4,'[1]INTERNAL PARAMETERS-1'!$B$5:$J$44,3,FALSE) + ABSYLD1!BC236*(1-VLOOKUP(ABSYLD2!BC$4,'[1]INTERNAL PARAMETERS-1'!$B$5:$J$44,5,FALSE))*VLOOKUP(ABSYLD2!BC$4,'[1]INTERNAL PARAMETERS-1'!$B$5:$J$44,8,FALSE)*VLOOKUP(ABSYLD2!BC$4,'[1]INTERNAL PARAMETERS-1'!$B$5:$J$44,3,FALSE)</f>
        <v>0</v>
      </c>
      <c r="BD236" s="47">
        <f>ABSYLD1!BD236*VLOOKUP(ABSYLD2!BD$4,'[1]INTERNAL PARAMETERS-1'!$B$5:$J$44,5,FALSE)*VLOOKUP(ABSYLD2!BD$4,'[1]INTERNAL PARAMETERS-1'!$B$5:$J$44,6,FALSE)*VLOOKUP(ABSYLD2!BD$4,'[1]INTERNAL PARAMETERS-1'!$B$5:$J$44,3,FALSE) + ABSYLD1!BD236*(1-VLOOKUP(ABSYLD2!BD$4,'[1]INTERNAL PARAMETERS-1'!$B$5:$J$44,5,FALSE))*VLOOKUP(ABSYLD2!BD$4,'[1]INTERNAL PARAMETERS-1'!$B$5:$J$44,8,FALSE)*VLOOKUP(ABSYLD2!BD$4,'[1]INTERNAL PARAMETERS-1'!$B$5:$J$44,3,FALSE)</f>
        <v>0</v>
      </c>
      <c r="BE236" s="47">
        <f>ABSYLD1!BE236*VLOOKUP(ABSYLD2!BE$4,'[1]INTERNAL PARAMETERS-1'!$B$5:$J$44,5,FALSE)*VLOOKUP(ABSYLD2!BE$4,'[1]INTERNAL PARAMETERS-1'!$B$5:$J$44,6,FALSE)*VLOOKUP(ABSYLD2!BE$4,'[1]INTERNAL PARAMETERS-1'!$B$5:$J$44,3,FALSE) + ABSYLD1!BE236*(1-VLOOKUP(ABSYLD2!BE$4,'[1]INTERNAL PARAMETERS-1'!$B$5:$J$44,5,FALSE))*VLOOKUP(ABSYLD2!BE$4,'[1]INTERNAL PARAMETERS-1'!$B$5:$J$44,8,FALSE)*VLOOKUP(ABSYLD2!BE$4,'[1]INTERNAL PARAMETERS-1'!$B$5:$J$44,3,FALSE)</f>
        <v>0</v>
      </c>
      <c r="BF236" s="47">
        <f>ABSYLD1!BF236*VLOOKUP(ABSYLD2!BF$4,'[1]INTERNAL PARAMETERS-1'!$B$5:$J$44,5,FALSE)*VLOOKUP(ABSYLD2!BF$4,'[1]INTERNAL PARAMETERS-1'!$B$5:$J$44,6,FALSE)*VLOOKUP(ABSYLD2!BF$4,'[1]INTERNAL PARAMETERS-1'!$B$5:$J$44,3,FALSE) + ABSYLD1!BF236*(1-VLOOKUP(ABSYLD2!BF$4,'[1]INTERNAL PARAMETERS-1'!$B$5:$J$44,5,FALSE))*VLOOKUP(ABSYLD2!BF$4,'[1]INTERNAL PARAMETERS-1'!$B$5:$J$44,8,FALSE)*VLOOKUP(ABSYLD2!BF$4,'[1]INTERNAL PARAMETERS-1'!$B$5:$J$44,3,FALSE)</f>
        <v>0</v>
      </c>
      <c r="BG236" s="47">
        <f>ABSYLD1!BG236*VLOOKUP(ABSYLD2!BG$4,'[1]INTERNAL PARAMETERS-1'!$B$5:$J$44,5,FALSE)*VLOOKUP(ABSYLD2!BG$4,'[1]INTERNAL PARAMETERS-1'!$B$5:$J$44,6,FALSE)*VLOOKUP(ABSYLD2!BG$4,'[1]INTERNAL PARAMETERS-1'!$B$5:$J$44,3,FALSE) + ABSYLD1!BG236*(1-VLOOKUP(ABSYLD2!BG$4,'[1]INTERNAL PARAMETERS-1'!$B$5:$J$44,5,FALSE))*VLOOKUP(ABSYLD2!BG$4,'[1]INTERNAL PARAMETERS-1'!$B$5:$J$44,8,FALSE)*VLOOKUP(ABSYLD2!BG$4,'[1]INTERNAL PARAMETERS-1'!$B$5:$J$44,3,FALSE)</f>
        <v>0</v>
      </c>
      <c r="BH236" s="47">
        <f>ABSYLD1!BH236*VLOOKUP(ABSYLD2!BH$4,'[1]INTERNAL PARAMETERS-1'!$B$5:$J$44,5,FALSE)*VLOOKUP(ABSYLD2!BH$4,'[1]INTERNAL PARAMETERS-1'!$B$5:$J$44,6,FALSE)*VLOOKUP(ABSYLD2!BH$4,'[1]INTERNAL PARAMETERS-1'!$B$5:$J$44,3,FALSE) + ABSYLD1!BH236*(1-VLOOKUP(ABSYLD2!BH$4,'[1]INTERNAL PARAMETERS-1'!$B$5:$J$44,5,FALSE))*VLOOKUP(ABSYLD2!BH$4,'[1]INTERNAL PARAMETERS-1'!$B$5:$J$44,8,FALSE)*VLOOKUP(ABSYLD2!BH$4,'[1]INTERNAL PARAMETERS-1'!$B$5:$J$44,3,FALSE)</f>
        <v>0</v>
      </c>
      <c r="BI236" s="47">
        <f>ABSYLD1!BI236*VLOOKUP(ABSYLD2!BI$4,'[1]INTERNAL PARAMETERS-1'!$B$5:$J$44,5,FALSE)*VLOOKUP(ABSYLD2!BI$4,'[1]INTERNAL PARAMETERS-1'!$B$5:$J$44,6,FALSE)*VLOOKUP(ABSYLD2!BI$4,'[1]INTERNAL PARAMETERS-1'!$B$5:$J$44,3,FALSE) + ABSYLD1!BI236*(1-VLOOKUP(ABSYLD2!BI$4,'[1]INTERNAL PARAMETERS-1'!$B$5:$J$44,5,FALSE))*VLOOKUP(ABSYLD2!BI$4,'[1]INTERNAL PARAMETERS-1'!$B$5:$J$44,8,FALSE)*VLOOKUP(ABSYLD2!BI$4,'[1]INTERNAL PARAMETERS-1'!$B$5:$J$44,3,FALSE)</f>
        <v>0</v>
      </c>
      <c r="BJ236" s="47">
        <f>ABSYLD1!BJ236*VLOOKUP(ABSYLD2!BJ$4,'[1]INTERNAL PARAMETERS-1'!$B$5:$J$44,5,FALSE)*VLOOKUP(ABSYLD2!BJ$4,'[1]INTERNAL PARAMETERS-1'!$B$5:$J$44,6,FALSE)*VLOOKUP(ABSYLD2!BJ$4,'[1]INTERNAL PARAMETERS-1'!$B$5:$J$44,3,FALSE) + ABSYLD1!BJ236*(1-VLOOKUP(ABSYLD2!BJ$4,'[1]INTERNAL PARAMETERS-1'!$B$5:$J$44,5,FALSE))*VLOOKUP(ABSYLD2!BJ$4,'[1]INTERNAL PARAMETERS-1'!$B$5:$J$44,8,FALSE)*VLOOKUP(ABSYLD2!BJ$4,'[1]INTERNAL PARAMETERS-1'!$B$5:$J$44,3,FALSE)</f>
        <v>0</v>
      </c>
      <c r="BK236" s="47">
        <f>ABSYLD1!BK236*VLOOKUP(ABSYLD2!BK$4,'[1]INTERNAL PARAMETERS-1'!$B$5:$J$44,5,FALSE)*VLOOKUP(ABSYLD2!BK$4,'[1]INTERNAL PARAMETERS-1'!$B$5:$J$44,6,FALSE)*VLOOKUP(ABSYLD2!BK$4,'[1]INTERNAL PARAMETERS-1'!$B$5:$J$44,3,FALSE) + ABSYLD1!BK236*(1-VLOOKUP(ABSYLD2!BK$4,'[1]INTERNAL PARAMETERS-1'!$B$5:$J$44,5,FALSE))*VLOOKUP(ABSYLD2!BK$4,'[1]INTERNAL PARAMETERS-1'!$B$5:$J$44,8,FALSE)*VLOOKUP(ABSYLD2!BK$4,'[1]INTERNAL PARAMETERS-1'!$B$5:$J$44,3,FALSE)</f>
        <v>0</v>
      </c>
      <c r="BL236" s="47">
        <f>ABSYLD1!BL236*VLOOKUP(ABSYLD2!BL$4,'[1]INTERNAL PARAMETERS-1'!$B$5:$J$44,5,FALSE)*VLOOKUP(ABSYLD2!BL$4,'[1]INTERNAL PARAMETERS-1'!$B$5:$J$44,6,FALSE)*VLOOKUP(ABSYLD2!BL$4,'[1]INTERNAL PARAMETERS-1'!$B$5:$J$44,3,FALSE) + ABSYLD1!BL236*(1-VLOOKUP(ABSYLD2!BL$4,'[1]INTERNAL PARAMETERS-1'!$B$5:$J$44,5,FALSE))*VLOOKUP(ABSYLD2!BL$4,'[1]INTERNAL PARAMETERS-1'!$B$5:$J$44,8,FALSE)*VLOOKUP(ABSYLD2!BL$4,'[1]INTERNAL PARAMETERS-1'!$B$5:$J$44,3,FALSE)</f>
        <v>0</v>
      </c>
      <c r="BM236" s="47">
        <f>ABSYLD1!BM236*VLOOKUP(ABSYLD2!BM$4,'[1]INTERNAL PARAMETERS-1'!$B$5:$J$44,5,FALSE)*VLOOKUP(ABSYLD2!BM$4,'[1]INTERNAL PARAMETERS-1'!$B$5:$J$44,6,FALSE)*VLOOKUP(ABSYLD2!BM$4,'[1]INTERNAL PARAMETERS-1'!$B$5:$J$44,3,FALSE) + ABSYLD1!BM236*(1-VLOOKUP(ABSYLD2!BM$4,'[1]INTERNAL PARAMETERS-1'!$B$5:$J$44,5,FALSE))*VLOOKUP(ABSYLD2!BM$4,'[1]INTERNAL PARAMETERS-1'!$B$5:$J$44,8,FALSE)*VLOOKUP(ABSYLD2!BM$4,'[1]INTERNAL PARAMETERS-1'!$B$5:$J$44,3,FALSE)</f>
        <v>0</v>
      </c>
      <c r="BN236" s="47">
        <f>ABSYLD1!BN236*VLOOKUP(ABSYLD2!BN$4,'[1]INTERNAL PARAMETERS-1'!$B$5:$J$44,5,FALSE)*VLOOKUP(ABSYLD2!BN$4,'[1]INTERNAL PARAMETERS-1'!$B$5:$J$44,6,FALSE)*VLOOKUP(ABSYLD2!BN$4,'[1]INTERNAL PARAMETERS-1'!$B$5:$J$44,3,FALSE) + ABSYLD1!BN236*(1-VLOOKUP(ABSYLD2!BN$4,'[1]INTERNAL PARAMETERS-1'!$B$5:$J$44,5,FALSE))*VLOOKUP(ABSYLD2!BN$4,'[1]INTERNAL PARAMETERS-1'!$B$5:$J$44,8,FALSE)*VLOOKUP(ABSYLD2!BN$4,'[1]INTERNAL PARAMETERS-1'!$B$5:$J$44,3,FALSE)</f>
        <v>0</v>
      </c>
      <c r="BO236" s="47">
        <f>ABSYLD1!BO236*VLOOKUP(ABSYLD2!BO$4,'[1]INTERNAL PARAMETERS-1'!$B$5:$J$44,5,FALSE)*VLOOKUP(ABSYLD2!BO$4,'[1]INTERNAL PARAMETERS-1'!$B$5:$J$44,6,FALSE)*VLOOKUP(ABSYLD2!BO$4,'[1]INTERNAL PARAMETERS-1'!$B$5:$J$44,3,FALSE) + ABSYLD1!BO236*(1-VLOOKUP(ABSYLD2!BO$4,'[1]INTERNAL PARAMETERS-1'!$B$5:$J$44,5,FALSE))*VLOOKUP(ABSYLD2!BO$4,'[1]INTERNAL PARAMETERS-1'!$B$5:$J$44,8,FALSE)*VLOOKUP(ABSYLD2!BO$4,'[1]INTERNAL PARAMETERS-1'!$B$5:$J$44,3,FALSE)</f>
        <v>0</v>
      </c>
      <c r="BP236" s="47">
        <f>ABSYLD1!BP236*VLOOKUP(ABSYLD2!BP$4,'[1]INTERNAL PARAMETERS-1'!$B$5:$J$44,5,FALSE)*VLOOKUP(ABSYLD2!BP$4,'[1]INTERNAL PARAMETERS-1'!$B$5:$J$44,6,FALSE)*VLOOKUP(ABSYLD2!BP$4,'[1]INTERNAL PARAMETERS-1'!$B$5:$J$44,3,FALSE) + ABSYLD1!BP236*(1-VLOOKUP(ABSYLD2!BP$4,'[1]INTERNAL PARAMETERS-1'!$B$5:$J$44,5,FALSE))*VLOOKUP(ABSYLD2!BP$4,'[1]INTERNAL PARAMETERS-1'!$B$5:$J$44,8,FALSE)*VLOOKUP(ABSYLD2!BP$4,'[1]INTERNAL PARAMETERS-1'!$B$5:$J$44,3,FALSE)</f>
        <v>0</v>
      </c>
      <c r="BQ236" s="47">
        <f>ABSYLD1!BQ236*VLOOKUP(ABSYLD2!BQ$4,'[1]INTERNAL PARAMETERS-1'!$B$5:$J$44,5,FALSE)*VLOOKUP(ABSYLD2!BQ$4,'[1]INTERNAL PARAMETERS-1'!$B$5:$J$44,6,FALSE)*VLOOKUP(ABSYLD2!BQ$4,'[1]INTERNAL PARAMETERS-1'!$B$5:$J$44,3,FALSE) + ABSYLD1!BQ236*(1-VLOOKUP(ABSYLD2!BQ$4,'[1]INTERNAL PARAMETERS-1'!$B$5:$J$44,5,FALSE))*VLOOKUP(ABSYLD2!BQ$4,'[1]INTERNAL PARAMETERS-1'!$B$5:$J$44,8,FALSE)*VLOOKUP(ABSYLD2!BQ$4,'[1]INTERNAL PARAMETERS-1'!$B$5:$J$44,3,FALSE)</f>
        <v>0</v>
      </c>
      <c r="BR236" s="47">
        <f>ABSYLD1!BR236*VLOOKUP(ABSYLD2!BR$4,'[1]INTERNAL PARAMETERS-1'!$B$5:$J$44,5,FALSE)*VLOOKUP(ABSYLD2!BR$4,'[1]INTERNAL PARAMETERS-1'!$B$5:$J$44,6,FALSE)*VLOOKUP(ABSYLD2!BR$4,'[1]INTERNAL PARAMETERS-1'!$B$5:$J$44,3,FALSE) + ABSYLD1!BR236*(1-VLOOKUP(ABSYLD2!BR$4,'[1]INTERNAL PARAMETERS-1'!$B$5:$J$44,5,FALSE))*VLOOKUP(ABSYLD2!BR$4,'[1]INTERNAL PARAMETERS-1'!$B$5:$J$44,8,FALSE)*VLOOKUP(ABSYLD2!BR$4,'[1]INTERNAL PARAMETERS-1'!$B$5:$J$44,3,FALSE)</f>
        <v>0</v>
      </c>
      <c r="BS236" s="47">
        <f>ABSYLD1!BS236*VLOOKUP(ABSYLD2!BS$4,'[1]INTERNAL PARAMETERS-1'!$B$5:$J$44,5,FALSE)*VLOOKUP(ABSYLD2!BS$4,'[1]INTERNAL PARAMETERS-1'!$B$5:$J$44,6,FALSE)*VLOOKUP(ABSYLD2!BS$4,'[1]INTERNAL PARAMETERS-1'!$B$5:$J$44,3,FALSE) + ABSYLD1!BS236*(1-VLOOKUP(ABSYLD2!BS$4,'[1]INTERNAL PARAMETERS-1'!$B$5:$J$44,5,FALSE))*VLOOKUP(ABSYLD2!BS$4,'[1]INTERNAL PARAMETERS-1'!$B$5:$J$44,8,FALSE)*VLOOKUP(ABSYLD2!BS$4,'[1]INTERNAL PARAMETERS-1'!$B$5:$J$44,3,FALSE)</f>
        <v>0</v>
      </c>
      <c r="BT236" s="47">
        <f>ABSYLD1!BT236*VLOOKUP(ABSYLD2!BT$4,'[1]INTERNAL PARAMETERS-1'!$B$5:$J$44,5,FALSE)*VLOOKUP(ABSYLD2!BT$4,'[1]INTERNAL PARAMETERS-1'!$B$5:$J$44,6,FALSE)*VLOOKUP(ABSYLD2!BT$4,'[1]INTERNAL PARAMETERS-1'!$B$5:$J$44,3,FALSE) + ABSYLD1!BT236*(1-VLOOKUP(ABSYLD2!BT$4,'[1]INTERNAL PARAMETERS-1'!$B$5:$J$44,5,FALSE))*VLOOKUP(ABSYLD2!BT$4,'[1]INTERNAL PARAMETERS-1'!$B$5:$J$44,8,FALSE)*VLOOKUP(ABSYLD2!BT$4,'[1]INTERNAL PARAMETERS-1'!$B$5:$J$44,3,FALSE)</f>
        <v>0</v>
      </c>
      <c r="BU236" s="47">
        <f>ABSYLD1!BU236*VLOOKUP(ABSYLD2!BU$4,'[1]INTERNAL PARAMETERS-1'!$B$5:$J$44,5,FALSE)*VLOOKUP(ABSYLD2!BU$4,'[1]INTERNAL PARAMETERS-1'!$B$5:$J$44,6,FALSE)*VLOOKUP(ABSYLD2!BU$4,'[1]INTERNAL PARAMETERS-1'!$B$5:$J$44,3,FALSE) + ABSYLD1!BU236*(1-VLOOKUP(ABSYLD2!BU$4,'[1]INTERNAL PARAMETERS-1'!$B$5:$J$44,5,FALSE))*VLOOKUP(ABSYLD2!BU$4,'[1]INTERNAL PARAMETERS-1'!$B$5:$J$44,8,FALSE)*VLOOKUP(ABSYLD2!BU$4,'[1]INTERNAL PARAMETERS-1'!$B$5:$J$44,3,FALSE)</f>
        <v>0</v>
      </c>
      <c r="BV236" s="47">
        <f>ABSYLD1!BV236*VLOOKUP(ABSYLD2!BV$4,'[1]INTERNAL PARAMETERS-1'!$B$5:$J$44,5,FALSE)*VLOOKUP(ABSYLD2!BV$4,'[1]INTERNAL PARAMETERS-1'!$B$5:$J$44,6,FALSE)*VLOOKUP(ABSYLD2!BV$4,'[1]INTERNAL PARAMETERS-1'!$B$5:$J$44,3,FALSE) + ABSYLD1!BV236*(1-VLOOKUP(ABSYLD2!BV$4,'[1]INTERNAL PARAMETERS-1'!$B$5:$J$44,5,FALSE))*VLOOKUP(ABSYLD2!BV$4,'[1]INTERNAL PARAMETERS-1'!$B$5:$J$44,8,FALSE)*VLOOKUP(ABSYLD2!BV$4,'[1]INTERNAL PARAMETERS-1'!$B$5:$J$44,3,FALSE)</f>
        <v>0</v>
      </c>
      <c r="BW236" s="47">
        <f>ABSYLD1!BW236*VLOOKUP(ABSYLD2!BW$4,'[1]INTERNAL PARAMETERS-1'!$B$5:$J$44,5,FALSE)*VLOOKUP(ABSYLD2!BW$4,'[1]INTERNAL PARAMETERS-1'!$B$5:$J$44,6,FALSE)*VLOOKUP(ABSYLD2!BW$4,'[1]INTERNAL PARAMETERS-1'!$B$5:$J$44,3,FALSE) + ABSYLD1!BW236*(1-VLOOKUP(ABSYLD2!BW$4,'[1]INTERNAL PARAMETERS-1'!$B$5:$J$44,5,FALSE))*VLOOKUP(ABSYLD2!BW$4,'[1]INTERNAL PARAMETERS-1'!$B$5:$J$44,8,FALSE)*VLOOKUP(ABSYLD2!BW$4,'[1]INTERNAL PARAMETERS-1'!$B$5:$J$44,3,FALSE)</f>
        <v>0</v>
      </c>
      <c r="BX236" s="47">
        <f>ABSYLD1!BX236*VLOOKUP(ABSYLD2!BX$4,'[1]INTERNAL PARAMETERS-1'!$B$5:$J$44,5,FALSE)*VLOOKUP(ABSYLD2!BX$4,'[1]INTERNAL PARAMETERS-1'!$B$5:$J$44,6,FALSE)*VLOOKUP(ABSYLD2!BX$4,'[1]INTERNAL PARAMETERS-1'!$B$5:$J$44,3,FALSE) + ABSYLD1!BX236*(1-VLOOKUP(ABSYLD2!BX$4,'[1]INTERNAL PARAMETERS-1'!$B$5:$J$44,5,FALSE))*VLOOKUP(ABSYLD2!BX$4,'[1]INTERNAL PARAMETERS-1'!$B$5:$J$44,8,FALSE)*VLOOKUP(ABSYLD2!BX$4,'[1]INTERNAL PARAMETERS-1'!$B$5:$J$44,3,FALSE)</f>
        <v>0</v>
      </c>
      <c r="BY236" s="47">
        <f>ABSYLD1!BY236*VLOOKUP(ABSYLD2!BY$4,'[1]INTERNAL PARAMETERS-1'!$B$5:$J$44,5,FALSE)*VLOOKUP(ABSYLD2!BY$4,'[1]INTERNAL PARAMETERS-1'!$B$5:$J$44,6,FALSE)*VLOOKUP(ABSYLD2!BY$4,'[1]INTERNAL PARAMETERS-1'!$B$5:$J$44,3,FALSE) + ABSYLD1!BY236*(1-VLOOKUP(ABSYLD2!BY$4,'[1]INTERNAL PARAMETERS-1'!$B$5:$J$44,5,FALSE))*VLOOKUP(ABSYLD2!BY$4,'[1]INTERNAL PARAMETERS-1'!$B$5:$J$44,8,FALSE)*VLOOKUP(ABSYLD2!BY$4,'[1]INTERNAL PARAMETERS-1'!$B$5:$J$44,3,FALSE)</f>
        <v>0</v>
      </c>
      <c r="BZ236" s="47">
        <f>ABSYLD1!BZ236*VLOOKUP(ABSYLD2!BZ$4,'[1]INTERNAL PARAMETERS-1'!$B$5:$J$44,5,FALSE)*VLOOKUP(ABSYLD2!BZ$4,'[1]INTERNAL PARAMETERS-1'!$B$5:$J$44,6,FALSE)*VLOOKUP(ABSYLD2!BZ$4,'[1]INTERNAL PARAMETERS-1'!$B$5:$J$44,3,FALSE) + ABSYLD1!BZ236*(1-VLOOKUP(ABSYLD2!BZ$4,'[1]INTERNAL PARAMETERS-1'!$B$5:$J$44,5,FALSE))*VLOOKUP(ABSYLD2!BZ$4,'[1]INTERNAL PARAMETERS-1'!$B$5:$J$44,8,FALSE)*VLOOKUP(ABSYLD2!BZ$4,'[1]INTERNAL PARAMETERS-1'!$B$5:$J$44,3,FALSE)</f>
        <v>0</v>
      </c>
      <c r="CA236" s="47">
        <f>ABSYLD1!CA236*VLOOKUP(ABSYLD2!CA$4,'[1]INTERNAL PARAMETERS-1'!$B$5:$J$44,5,FALSE)*VLOOKUP(ABSYLD2!CA$4,'[1]INTERNAL PARAMETERS-1'!$B$5:$J$44,6,FALSE)*VLOOKUP(ABSYLD2!CA$4,'[1]INTERNAL PARAMETERS-1'!$B$5:$J$44,3,FALSE) + ABSYLD1!CA236*(1-VLOOKUP(ABSYLD2!CA$4,'[1]INTERNAL PARAMETERS-1'!$B$5:$J$44,5,FALSE))*VLOOKUP(ABSYLD2!CA$4,'[1]INTERNAL PARAMETERS-1'!$B$5:$J$44,8,FALSE)*VLOOKUP(ABSYLD2!CA$4,'[1]INTERNAL PARAMETERS-1'!$B$5:$J$44,3,FALSE)</f>
        <v>0</v>
      </c>
      <c r="CB236" s="47">
        <f>ABSYLD1!CB236*VLOOKUP(ABSYLD2!CB$4,'[1]INTERNAL PARAMETERS-1'!$B$5:$J$44,5,FALSE)*VLOOKUP(ABSYLD2!CB$4,'[1]INTERNAL PARAMETERS-1'!$B$5:$J$44,6,FALSE)*VLOOKUP(ABSYLD2!CB$4,'[1]INTERNAL PARAMETERS-1'!$B$5:$J$44,3,FALSE) + ABSYLD1!CB236*(1-VLOOKUP(ABSYLD2!CB$4,'[1]INTERNAL PARAMETERS-1'!$B$5:$J$44,5,FALSE))*VLOOKUP(ABSYLD2!CB$4,'[1]INTERNAL PARAMETERS-1'!$B$5:$J$44,8,FALSE)*VLOOKUP(ABSYLD2!CB$4,'[1]INTERNAL PARAMETERS-1'!$B$5:$J$44,3,FALSE)</f>
        <v>0</v>
      </c>
      <c r="CC236" s="47">
        <f>ABSYLD1!CC236*VLOOKUP(ABSYLD2!CC$4,'[1]INTERNAL PARAMETERS-1'!$B$5:$J$44,5,FALSE)*VLOOKUP(ABSYLD2!CC$4,'[1]INTERNAL PARAMETERS-1'!$B$5:$J$44,6,FALSE)*VLOOKUP(ABSYLD2!CC$4,'[1]INTERNAL PARAMETERS-1'!$B$5:$J$44,3,FALSE) + ABSYLD1!CC236*(1-VLOOKUP(ABSYLD2!CC$4,'[1]INTERNAL PARAMETERS-1'!$B$5:$J$44,5,FALSE))*VLOOKUP(ABSYLD2!CC$4,'[1]INTERNAL PARAMETERS-1'!$B$5:$J$44,8,FALSE)*VLOOKUP(ABSYLD2!CC$4,'[1]INTERNAL PARAMETERS-1'!$B$5:$J$44,3,FALSE)</f>
        <v>0</v>
      </c>
      <c r="CD236" s="47">
        <f>ABSYLD1!CD236*VLOOKUP(ABSYLD2!CD$4,'[1]INTERNAL PARAMETERS-1'!$B$5:$J$44,5,FALSE)*VLOOKUP(ABSYLD2!CD$4,'[1]INTERNAL PARAMETERS-1'!$B$5:$J$44,6,FALSE)*VLOOKUP(ABSYLD2!CD$4,'[1]INTERNAL PARAMETERS-1'!$B$5:$J$44,3,FALSE) + ABSYLD1!CD236*(1-VLOOKUP(ABSYLD2!CD$4,'[1]INTERNAL PARAMETERS-1'!$B$5:$J$44,5,FALSE))*VLOOKUP(ABSYLD2!CD$4,'[1]INTERNAL PARAMETERS-1'!$B$5:$J$44,8,FALSE)*VLOOKUP(ABSYLD2!CD$4,'[1]INTERNAL PARAMETERS-1'!$B$5:$J$44,3,FALSE)</f>
        <v>0</v>
      </c>
      <c r="CE236" s="47">
        <f>ABSYLD1!CE236*VLOOKUP(ABSYLD2!CE$4,'[1]INTERNAL PARAMETERS-1'!$B$5:$J$44,5,FALSE)*VLOOKUP(ABSYLD2!CE$4,'[1]INTERNAL PARAMETERS-1'!$B$5:$J$44,6,FALSE)*VLOOKUP(ABSYLD2!CE$4,'[1]INTERNAL PARAMETERS-1'!$B$5:$J$44,3,FALSE) + ABSYLD1!CE236*(1-VLOOKUP(ABSYLD2!CE$4,'[1]INTERNAL PARAMETERS-1'!$B$5:$J$44,5,FALSE))*VLOOKUP(ABSYLD2!CE$4,'[1]INTERNAL PARAMETERS-1'!$B$5:$J$44,8,FALSE)*VLOOKUP(ABSYLD2!CE$4,'[1]INTERNAL PARAMETERS-1'!$B$5:$J$44,3,FALSE)</f>
        <v>0</v>
      </c>
      <c r="CF236" s="47">
        <f>ABSYLD1!CF236*VLOOKUP(ABSYLD2!CF$4,'[1]INTERNAL PARAMETERS-1'!$B$5:$J$44,5,FALSE)*VLOOKUP(ABSYLD2!CF$4,'[1]INTERNAL PARAMETERS-1'!$B$5:$J$44,6,FALSE)*VLOOKUP(ABSYLD2!CF$4,'[1]INTERNAL PARAMETERS-1'!$B$5:$J$44,3,FALSE) + ABSYLD1!CF236*(1-VLOOKUP(ABSYLD2!CF$4,'[1]INTERNAL PARAMETERS-1'!$B$5:$J$44,5,FALSE))*VLOOKUP(ABSYLD2!CF$4,'[1]INTERNAL PARAMETERS-1'!$B$5:$J$44,8,FALSE)*VLOOKUP(ABSYLD2!CF$4,'[1]INTERNAL PARAMETERS-1'!$B$5:$J$44,3,FALSE)</f>
        <v>0</v>
      </c>
      <c r="CG236" s="47">
        <f>ABSYLD1!CG236*VLOOKUP(ABSYLD2!CG$4,'[1]INTERNAL PARAMETERS-1'!$B$5:$J$44,5,FALSE)*VLOOKUP(ABSYLD2!CG$4,'[1]INTERNAL PARAMETERS-1'!$B$5:$J$44,6,FALSE)*VLOOKUP(ABSYLD2!CG$4,'[1]INTERNAL PARAMETERS-1'!$B$5:$J$44,3,FALSE) + ABSYLD1!CG236*(1-VLOOKUP(ABSYLD2!CG$4,'[1]INTERNAL PARAMETERS-1'!$B$5:$J$44,5,FALSE))*VLOOKUP(ABSYLD2!CG$4,'[1]INTERNAL PARAMETERS-1'!$B$5:$J$44,8,FALSE)*VLOOKUP(ABSYLD2!CG$4,'[1]INTERNAL PARAMETERS-1'!$B$5:$J$44,3,FALSE)</f>
        <v>0</v>
      </c>
      <c r="CH236" s="46">
        <f>ABSYLD1!CH236*VLOOKUP(ABSYLD2!CH$4,'[1]INTERNAL PARAMETERS-1'!$B$5:$J$44,5,FALSE)*VLOOKUP(ABSYLD2!CH$4,'[1]INTERNAL PARAMETERS-1'!$B$5:$J$44,6,FALSE)*VLOOKUP(ABSYLD2!CH$4,'[1]INTERNAL PARAMETERS-1'!$B$5:$J$44,3,FALSE) + ABSYLD1!CH236*(1-VLOOKUP(ABSYLD2!CH$4,'[1]INTERNAL PARAMETERS-1'!$B$5:$J$44,5,FALSE))*VLOOKUP(ABSYLD2!CH$4,'[1]INTERNAL PARAMETERS-1'!$B$5:$J$44,8,FALSE)*VLOOKUP(ABSYLD2!CH$4,'[1]INTERNAL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>
      <c r="B237" s="64" t="s">
        <v>6</v>
      </c>
      <c r="C237" s="63" t="s">
        <v>89</v>
      </c>
      <c r="D237" s="63" t="s">
        <v>72</v>
      </c>
      <c r="E237" s="137">
        <f>ABS!AL237</f>
        <v>0</v>
      </c>
      <c r="F237" s="62">
        <f>'[1]INTERNAL PARAMETERS-1'!M21</f>
        <v>9.3150000000000013</v>
      </c>
      <c r="G237" s="48">
        <f>ABSYLD1!G237*VLOOKUP(ABSYLD2!G$4,'[1]INTERNAL PARAMETERS-1'!$B$5:$J$44,5,FALSE)*VLOOKUP(ABSYLD2!G$4,'[1]INTERNAL PARAMETERS-1'!$B$5:$J$44,7,FALSE)*ABSYLD2!$F237 + ABSYLD1!G237*(1-VLOOKUP(ABSYLD2!G$4,'[1]INTERNAL PARAMETERS-1'!$B$5:$J$44,5,FALSE))*VLOOKUP(ABSYLD2!G$4,'[1]INTERNAL PARAMETERS-1'!$B$5:$J$44,9,FALSE)*ABSYLD2!$F237</f>
        <v>0</v>
      </c>
      <c r="H237" s="47">
        <f>ABSYLD1!H237*VLOOKUP(ABSYLD2!H$4,'[1]INTERNAL PARAMETERS-1'!$B$5:$J$44,5,FALSE)*VLOOKUP(ABSYLD2!H$4,'[1]INTERNAL PARAMETERS-1'!$B$5:$J$44,7,FALSE)*ABSYLD2!$F237 + ABSYLD1!H237*(1-VLOOKUP(ABSYLD2!H$4,'[1]INTERNAL PARAMETERS-1'!$B$5:$J$44,5,FALSE))*VLOOKUP(ABSYLD2!H$4,'[1]INTERNAL PARAMETERS-1'!$B$5:$J$44,9,FALSE)*ABSYLD2!$F237</f>
        <v>0</v>
      </c>
      <c r="I237" s="47">
        <f>ABSYLD1!I237*VLOOKUP(ABSYLD2!I$4,'[1]INTERNAL PARAMETERS-1'!$B$5:$J$44,5,FALSE)*VLOOKUP(ABSYLD2!I$4,'[1]INTERNAL PARAMETERS-1'!$B$5:$J$44,7,FALSE)*ABSYLD2!$F237 + ABSYLD1!I237*(1-VLOOKUP(ABSYLD2!I$4,'[1]INTERNAL PARAMETERS-1'!$B$5:$J$44,5,FALSE))*VLOOKUP(ABSYLD2!I$4,'[1]INTERNAL PARAMETERS-1'!$B$5:$J$44,9,FALSE)*ABSYLD2!$F237</f>
        <v>0</v>
      </c>
      <c r="J237" s="47">
        <f>ABSYLD1!J237*VLOOKUP(ABSYLD2!J$4,'[1]INTERNAL PARAMETERS-1'!$B$5:$J$44,5,FALSE)*VLOOKUP(ABSYLD2!J$4,'[1]INTERNAL PARAMETERS-1'!$B$5:$J$44,7,FALSE)*ABSYLD2!$F237 + ABSYLD1!J237*(1-VLOOKUP(ABSYLD2!J$4,'[1]INTERNAL PARAMETERS-1'!$B$5:$J$44,5,FALSE))*VLOOKUP(ABSYLD2!J$4,'[1]INTERNAL PARAMETERS-1'!$B$5:$J$44,9,FALSE)*ABSYLD2!$F237</f>
        <v>0</v>
      </c>
      <c r="K237" s="47">
        <f>ABSYLD1!K237*VLOOKUP(ABSYLD2!K$4,'[1]INTERNAL PARAMETERS-1'!$B$5:$J$44,5,FALSE)*VLOOKUP(ABSYLD2!K$4,'[1]INTERNAL PARAMETERS-1'!$B$5:$J$44,7,FALSE)*ABSYLD2!$F237 + ABSYLD1!K237*(1-VLOOKUP(ABSYLD2!K$4,'[1]INTERNAL PARAMETERS-1'!$B$5:$J$44,5,FALSE))*VLOOKUP(ABSYLD2!K$4,'[1]INTERNAL PARAMETERS-1'!$B$5:$J$44,9,FALSE)*ABSYLD2!$F237</f>
        <v>0</v>
      </c>
      <c r="L237" s="47">
        <f>ABSYLD1!L237*VLOOKUP(ABSYLD2!L$4,'[1]INTERNAL PARAMETERS-1'!$B$5:$J$44,5,FALSE)*VLOOKUP(ABSYLD2!L$4,'[1]INTERNAL PARAMETERS-1'!$B$5:$J$44,7,FALSE)*ABSYLD2!$F237 + ABSYLD1!L237*(1-VLOOKUP(ABSYLD2!L$4,'[1]INTERNAL PARAMETERS-1'!$B$5:$J$44,5,FALSE))*VLOOKUP(ABSYLD2!L$4,'[1]INTERNAL PARAMETERS-1'!$B$5:$J$44,9,FALSE)*ABSYLD2!$F237</f>
        <v>0</v>
      </c>
      <c r="M237" s="47">
        <f>ABSYLD1!M237*VLOOKUP(ABSYLD2!M$4,'[1]INTERNAL PARAMETERS-1'!$B$5:$J$44,5,FALSE)*VLOOKUP(ABSYLD2!M$4,'[1]INTERNAL PARAMETERS-1'!$B$5:$J$44,7,FALSE)*ABSYLD2!$F237 + ABSYLD1!M237*(1-VLOOKUP(ABSYLD2!M$4,'[1]INTERNAL PARAMETERS-1'!$B$5:$J$44,5,FALSE))*VLOOKUP(ABSYLD2!M$4,'[1]INTERNAL PARAMETERS-1'!$B$5:$J$44,9,FALSE)*ABSYLD2!$F237</f>
        <v>0</v>
      </c>
      <c r="N237" s="47">
        <f>ABSYLD1!N237*VLOOKUP(ABSYLD2!N$4,'[1]INTERNAL PARAMETERS-1'!$B$5:$J$44,5,FALSE)*VLOOKUP(ABSYLD2!N$4,'[1]INTERNAL PARAMETERS-1'!$B$5:$J$44,7,FALSE)*ABSYLD2!$F237 + ABSYLD1!N237*(1-VLOOKUP(ABSYLD2!N$4,'[1]INTERNAL PARAMETERS-1'!$B$5:$J$44,5,FALSE))*VLOOKUP(ABSYLD2!N$4,'[1]INTERNAL PARAMETERS-1'!$B$5:$J$44,9,FALSE)*ABSYLD2!$F237</f>
        <v>0</v>
      </c>
      <c r="O237" s="47">
        <f>ABSYLD1!O237*VLOOKUP(ABSYLD2!O$4,'[1]INTERNAL PARAMETERS-1'!$B$5:$J$44,5,FALSE)*VLOOKUP(ABSYLD2!O$4,'[1]INTERNAL PARAMETERS-1'!$B$5:$J$44,7,FALSE)*ABSYLD2!$F237 + ABSYLD1!O237*(1-VLOOKUP(ABSYLD2!O$4,'[1]INTERNAL PARAMETERS-1'!$B$5:$J$44,5,FALSE))*VLOOKUP(ABSYLD2!O$4,'[1]INTERNAL PARAMETERS-1'!$B$5:$J$44,9,FALSE)*ABSYLD2!$F237</f>
        <v>0</v>
      </c>
      <c r="P237" s="47">
        <f>ABSYLD1!P237*VLOOKUP(ABSYLD2!P$4,'[1]INTERNAL PARAMETERS-1'!$B$5:$J$44,5,FALSE)*VLOOKUP(ABSYLD2!P$4,'[1]INTERNAL PARAMETERS-1'!$B$5:$J$44,7,FALSE)*ABSYLD2!$F237 + ABSYLD1!P237*(1-VLOOKUP(ABSYLD2!P$4,'[1]INTERNAL PARAMETERS-1'!$B$5:$J$44,5,FALSE))*VLOOKUP(ABSYLD2!P$4,'[1]INTERNAL PARAMETERS-1'!$B$5:$J$44,9,FALSE)*ABSYLD2!$F237</f>
        <v>0</v>
      </c>
      <c r="Q237" s="47">
        <f>ABSYLD1!Q237*VLOOKUP(ABSYLD2!Q$4,'[1]INTERNAL PARAMETERS-1'!$B$5:$J$44,5,FALSE)*VLOOKUP(ABSYLD2!Q$4,'[1]INTERNAL PARAMETERS-1'!$B$5:$J$44,7,FALSE)*ABSYLD2!$F237 + ABSYLD1!Q237*(1-VLOOKUP(ABSYLD2!Q$4,'[1]INTERNAL PARAMETERS-1'!$B$5:$J$44,5,FALSE))*VLOOKUP(ABSYLD2!Q$4,'[1]INTERNAL PARAMETERS-1'!$B$5:$J$44,9,FALSE)*ABSYLD2!$F237</f>
        <v>0</v>
      </c>
      <c r="R237" s="47">
        <f>ABSYLD1!R237*VLOOKUP(ABSYLD2!R$4,'[1]INTERNAL PARAMETERS-1'!$B$5:$J$44,5,FALSE)*VLOOKUP(ABSYLD2!R$4,'[1]INTERNAL PARAMETERS-1'!$B$5:$J$44,7,FALSE)*ABSYLD2!$F237 + ABSYLD1!R237*(1-VLOOKUP(ABSYLD2!R$4,'[1]INTERNAL PARAMETERS-1'!$B$5:$J$44,5,FALSE))*VLOOKUP(ABSYLD2!R$4,'[1]INTERNAL PARAMETERS-1'!$B$5:$J$44,9,FALSE)*ABSYLD2!$F237</f>
        <v>0</v>
      </c>
      <c r="S237" s="47">
        <f>ABSYLD1!S237*VLOOKUP(ABSYLD2!S$4,'[1]INTERNAL PARAMETERS-1'!$B$5:$J$44,5,FALSE)*VLOOKUP(ABSYLD2!S$4,'[1]INTERNAL PARAMETERS-1'!$B$5:$J$44,7,FALSE)*ABSYLD2!$F237 + ABSYLD1!S237*(1-VLOOKUP(ABSYLD2!S$4,'[1]INTERNAL PARAMETERS-1'!$B$5:$J$44,5,FALSE))*VLOOKUP(ABSYLD2!S$4,'[1]INTERNAL PARAMETERS-1'!$B$5:$J$44,9,FALSE)*ABSYLD2!$F237</f>
        <v>0</v>
      </c>
      <c r="T237" s="47">
        <f>ABSYLD1!T237*VLOOKUP(ABSYLD2!T$4,'[1]INTERNAL PARAMETERS-1'!$B$5:$J$44,5,FALSE)*VLOOKUP(ABSYLD2!T$4,'[1]INTERNAL PARAMETERS-1'!$B$5:$J$44,7,FALSE)*ABSYLD2!$F237 + ABSYLD1!T237*(1-VLOOKUP(ABSYLD2!T$4,'[1]INTERNAL PARAMETERS-1'!$B$5:$J$44,5,FALSE))*VLOOKUP(ABSYLD2!T$4,'[1]INTERNAL PARAMETERS-1'!$B$5:$J$44,9,FALSE)*ABSYLD2!$F237</f>
        <v>0</v>
      </c>
      <c r="U237" s="47">
        <f>ABSYLD1!U237*VLOOKUP(ABSYLD2!U$4,'[1]INTERNAL PARAMETERS-1'!$B$5:$J$44,5,FALSE)*VLOOKUP(ABSYLD2!U$4,'[1]INTERNAL PARAMETERS-1'!$B$5:$J$44,7,FALSE)*ABSYLD2!$F237 + ABSYLD1!U237*(1-VLOOKUP(ABSYLD2!U$4,'[1]INTERNAL PARAMETERS-1'!$B$5:$J$44,5,FALSE))*VLOOKUP(ABSYLD2!U$4,'[1]INTERNAL PARAMETERS-1'!$B$5:$J$44,9,FALSE)*ABSYLD2!$F237</f>
        <v>0</v>
      </c>
      <c r="V237" s="47">
        <f>ABSYLD1!V237*VLOOKUP(ABSYLD2!V$4,'[1]INTERNAL PARAMETERS-1'!$B$5:$J$44,5,FALSE)*VLOOKUP(ABSYLD2!V$4,'[1]INTERNAL PARAMETERS-1'!$B$5:$J$44,7,FALSE)*ABSYLD2!$F237 + ABSYLD1!V237*(1-VLOOKUP(ABSYLD2!V$4,'[1]INTERNAL PARAMETERS-1'!$B$5:$J$44,5,FALSE))*VLOOKUP(ABSYLD2!V$4,'[1]INTERNAL PARAMETERS-1'!$B$5:$J$44,9,FALSE)*ABSYLD2!$F237</f>
        <v>0</v>
      </c>
      <c r="W237" s="47">
        <f>ABSYLD1!W237*VLOOKUP(ABSYLD2!W$4,'[1]INTERNAL PARAMETERS-1'!$B$5:$J$44,5,FALSE)*VLOOKUP(ABSYLD2!W$4,'[1]INTERNAL PARAMETERS-1'!$B$5:$J$44,7,FALSE)*ABSYLD2!$F237 + ABSYLD1!W237*(1-VLOOKUP(ABSYLD2!W$4,'[1]INTERNAL PARAMETERS-1'!$B$5:$J$44,5,FALSE))*VLOOKUP(ABSYLD2!W$4,'[1]INTERNAL PARAMETERS-1'!$B$5:$J$44,9,FALSE)*ABSYLD2!$F237</f>
        <v>0</v>
      </c>
      <c r="X237" s="47">
        <f>ABSYLD1!X237*VLOOKUP(ABSYLD2!X$4,'[1]INTERNAL PARAMETERS-1'!$B$5:$J$44,5,FALSE)*VLOOKUP(ABSYLD2!X$4,'[1]INTERNAL PARAMETERS-1'!$B$5:$J$44,7,FALSE)*ABSYLD2!$F237 + ABSYLD1!X237*(1-VLOOKUP(ABSYLD2!X$4,'[1]INTERNAL PARAMETERS-1'!$B$5:$J$44,5,FALSE))*VLOOKUP(ABSYLD2!X$4,'[1]INTERNAL PARAMETERS-1'!$B$5:$J$44,9,FALSE)*ABSYLD2!$F237</f>
        <v>0</v>
      </c>
      <c r="Y237" s="47">
        <f>ABSYLD1!Y237*VLOOKUP(ABSYLD2!Y$4,'[1]INTERNAL PARAMETERS-1'!$B$5:$J$44,5,FALSE)*VLOOKUP(ABSYLD2!Y$4,'[1]INTERNAL PARAMETERS-1'!$B$5:$J$44,7,FALSE)*ABSYLD2!$F237 + ABSYLD1!Y237*(1-VLOOKUP(ABSYLD2!Y$4,'[1]INTERNAL PARAMETERS-1'!$B$5:$J$44,5,FALSE))*VLOOKUP(ABSYLD2!Y$4,'[1]INTERNAL PARAMETERS-1'!$B$5:$J$44,9,FALSE)*ABSYLD2!$F237</f>
        <v>0</v>
      </c>
      <c r="Z237" s="47">
        <f>ABSYLD1!Z237*VLOOKUP(ABSYLD2!Z$4,'[1]INTERNAL PARAMETERS-1'!$B$5:$J$44,5,FALSE)*VLOOKUP(ABSYLD2!Z$4,'[1]INTERNAL PARAMETERS-1'!$B$5:$J$44,7,FALSE)*ABSYLD2!$F237 + ABSYLD1!Z237*(1-VLOOKUP(ABSYLD2!Z$4,'[1]INTERNAL PARAMETERS-1'!$B$5:$J$44,5,FALSE))*VLOOKUP(ABSYLD2!Z$4,'[1]INTERNAL PARAMETERS-1'!$B$5:$J$44,9,FALSE)*ABSYLD2!$F237</f>
        <v>0</v>
      </c>
      <c r="AA237" s="47">
        <f>ABSYLD1!AA237*VLOOKUP(ABSYLD2!AA$4,'[1]INTERNAL PARAMETERS-1'!$B$5:$J$44,5,FALSE)*VLOOKUP(ABSYLD2!AA$4,'[1]INTERNAL PARAMETERS-1'!$B$5:$J$44,7,FALSE)*ABSYLD2!$F237 + ABSYLD1!AA237*(1-VLOOKUP(ABSYLD2!AA$4,'[1]INTERNAL PARAMETERS-1'!$B$5:$J$44,5,FALSE))*VLOOKUP(ABSYLD2!AA$4,'[1]INTERNAL PARAMETERS-1'!$B$5:$J$44,9,FALSE)*ABSYLD2!$F237</f>
        <v>0</v>
      </c>
      <c r="AB237" s="47">
        <f>ABSYLD1!AB237*VLOOKUP(ABSYLD2!AB$4,'[1]INTERNAL PARAMETERS-1'!$B$5:$J$44,5,FALSE)*VLOOKUP(ABSYLD2!AB$4,'[1]INTERNAL PARAMETERS-1'!$B$5:$J$44,7,FALSE)*ABSYLD2!$F237 + ABSYLD1!AB237*(1-VLOOKUP(ABSYLD2!AB$4,'[1]INTERNAL PARAMETERS-1'!$B$5:$J$44,5,FALSE))*VLOOKUP(ABSYLD2!AB$4,'[1]INTERNAL PARAMETERS-1'!$B$5:$J$44,9,FALSE)*ABSYLD2!$F237</f>
        <v>0</v>
      </c>
      <c r="AC237" s="47">
        <f>ABSYLD1!AC237*VLOOKUP(ABSYLD2!AC$4,'[1]INTERNAL PARAMETERS-1'!$B$5:$J$44,5,FALSE)*VLOOKUP(ABSYLD2!AC$4,'[1]INTERNAL PARAMETERS-1'!$B$5:$J$44,7,FALSE)*ABSYLD2!$F237 + ABSYLD1!AC237*(1-VLOOKUP(ABSYLD2!AC$4,'[1]INTERNAL PARAMETERS-1'!$B$5:$J$44,5,FALSE))*VLOOKUP(ABSYLD2!AC$4,'[1]INTERNAL PARAMETERS-1'!$B$5:$J$44,9,FALSE)*ABSYLD2!$F237</f>
        <v>0</v>
      </c>
      <c r="AD237" s="47">
        <f>ABSYLD1!AD237*VLOOKUP(ABSYLD2!AD$4,'[1]INTERNAL PARAMETERS-1'!$B$5:$J$44,5,FALSE)*VLOOKUP(ABSYLD2!AD$4,'[1]INTERNAL PARAMETERS-1'!$B$5:$J$44,7,FALSE)*ABSYLD2!$F237 + ABSYLD1!AD237*(1-VLOOKUP(ABSYLD2!AD$4,'[1]INTERNAL PARAMETERS-1'!$B$5:$J$44,5,FALSE))*VLOOKUP(ABSYLD2!AD$4,'[1]INTERNAL PARAMETERS-1'!$B$5:$J$44,9,FALSE)*ABSYLD2!$F237</f>
        <v>0</v>
      </c>
      <c r="AE237" s="47">
        <f>ABSYLD1!AE237*VLOOKUP(ABSYLD2!AE$4,'[1]INTERNAL PARAMETERS-1'!$B$5:$J$44,5,FALSE)*VLOOKUP(ABSYLD2!AE$4,'[1]INTERNAL PARAMETERS-1'!$B$5:$J$44,7,FALSE)*ABSYLD2!$F237 + ABSYLD1!AE237*(1-VLOOKUP(ABSYLD2!AE$4,'[1]INTERNAL PARAMETERS-1'!$B$5:$J$44,5,FALSE))*VLOOKUP(ABSYLD2!AE$4,'[1]INTERNAL PARAMETERS-1'!$B$5:$J$44,9,FALSE)*ABSYLD2!$F237</f>
        <v>0</v>
      </c>
      <c r="AF237" s="47">
        <f>ABSYLD1!AF237*VLOOKUP(ABSYLD2!AF$4,'[1]INTERNAL PARAMETERS-1'!$B$5:$J$44,5,FALSE)*VLOOKUP(ABSYLD2!AF$4,'[1]INTERNAL PARAMETERS-1'!$B$5:$J$44,7,FALSE)*ABSYLD2!$F237 + ABSYLD1!AF237*(1-VLOOKUP(ABSYLD2!AF$4,'[1]INTERNAL PARAMETERS-1'!$B$5:$J$44,5,FALSE))*VLOOKUP(ABSYLD2!AF$4,'[1]INTERNAL PARAMETERS-1'!$B$5:$J$44,9,FALSE)*ABSYLD2!$F237</f>
        <v>0</v>
      </c>
      <c r="AG237" s="47">
        <f>ABSYLD1!AG237*VLOOKUP(ABSYLD2!AG$4,'[1]INTERNAL PARAMETERS-1'!$B$5:$J$44,5,FALSE)*VLOOKUP(ABSYLD2!AG$4,'[1]INTERNAL PARAMETERS-1'!$B$5:$J$44,7,FALSE)*ABSYLD2!$F237 + ABSYLD1!AG237*(1-VLOOKUP(ABSYLD2!AG$4,'[1]INTERNAL PARAMETERS-1'!$B$5:$J$44,5,FALSE))*VLOOKUP(ABSYLD2!AG$4,'[1]INTERNAL PARAMETERS-1'!$B$5:$J$44,9,FALSE)*ABSYLD2!$F237</f>
        <v>0</v>
      </c>
      <c r="AH237" s="47">
        <f>ABSYLD1!AH237*VLOOKUP(ABSYLD2!AH$4,'[1]INTERNAL PARAMETERS-1'!$B$5:$J$44,5,FALSE)*VLOOKUP(ABSYLD2!AH$4,'[1]INTERNAL PARAMETERS-1'!$B$5:$J$44,7,FALSE)*ABSYLD2!$F237 + ABSYLD1!AH237*(1-VLOOKUP(ABSYLD2!AH$4,'[1]INTERNAL PARAMETERS-1'!$B$5:$J$44,5,FALSE))*VLOOKUP(ABSYLD2!AH$4,'[1]INTERNAL PARAMETERS-1'!$B$5:$J$44,9,FALSE)*ABSYLD2!$F237</f>
        <v>0</v>
      </c>
      <c r="AI237" s="47">
        <f>ABSYLD1!AI237*VLOOKUP(ABSYLD2!AI$4,'[1]INTERNAL PARAMETERS-1'!$B$5:$J$44,5,FALSE)*VLOOKUP(ABSYLD2!AI$4,'[1]INTERNAL PARAMETERS-1'!$B$5:$J$44,7,FALSE)*ABSYLD2!$F237 + ABSYLD1!AI237*(1-VLOOKUP(ABSYLD2!AI$4,'[1]INTERNAL PARAMETERS-1'!$B$5:$J$44,5,FALSE))*VLOOKUP(ABSYLD2!AI$4,'[1]INTERNAL PARAMETERS-1'!$B$5:$J$44,9,FALSE)*ABSYLD2!$F237</f>
        <v>0</v>
      </c>
      <c r="AJ237" s="47">
        <f>ABSYLD1!AJ237*VLOOKUP(ABSYLD2!AJ$4,'[1]INTERNAL PARAMETERS-1'!$B$5:$J$44,5,FALSE)*VLOOKUP(ABSYLD2!AJ$4,'[1]INTERNAL PARAMETERS-1'!$B$5:$J$44,7,FALSE)*ABSYLD2!$F237 + ABSYLD1!AJ237*(1-VLOOKUP(ABSYLD2!AJ$4,'[1]INTERNAL PARAMETERS-1'!$B$5:$J$44,5,FALSE))*VLOOKUP(ABSYLD2!AJ$4,'[1]INTERNAL PARAMETERS-1'!$B$5:$J$44,9,FALSE)*ABSYLD2!$F237</f>
        <v>0</v>
      </c>
      <c r="AK237" s="47">
        <f>ABSYLD1!AK237*VLOOKUP(ABSYLD2!AK$4,'[1]INTERNAL PARAMETERS-1'!$B$5:$J$44,5,FALSE)*VLOOKUP(ABSYLD2!AK$4,'[1]INTERNAL PARAMETERS-1'!$B$5:$J$44,7,FALSE)*ABSYLD2!$F237 + ABSYLD1!AK237*(1-VLOOKUP(ABSYLD2!AK$4,'[1]INTERNAL PARAMETERS-1'!$B$5:$J$44,5,FALSE))*VLOOKUP(ABSYLD2!AK$4,'[1]INTERNAL PARAMETERS-1'!$B$5:$J$44,9,FALSE)*ABSYLD2!$F237</f>
        <v>0</v>
      </c>
      <c r="AL237" s="47">
        <f>ABSYLD1!AL237*VLOOKUP(ABSYLD2!AL$4,'[1]INTERNAL PARAMETERS-1'!$B$5:$J$44,5,FALSE)*VLOOKUP(ABSYLD2!AL$4,'[1]INTERNAL PARAMETERS-1'!$B$5:$J$44,7,FALSE)*ABSYLD2!$F237 + ABSYLD1!AL237*(1-VLOOKUP(ABSYLD2!AL$4,'[1]INTERNAL PARAMETERS-1'!$B$5:$J$44,5,FALSE))*VLOOKUP(ABSYLD2!AL$4,'[1]INTERNAL PARAMETERS-1'!$B$5:$J$44,9,FALSE)*ABSYLD2!$F237</f>
        <v>0</v>
      </c>
      <c r="AM237" s="47">
        <f>ABSYLD1!AM237*VLOOKUP(ABSYLD2!AM$4,'[1]INTERNAL PARAMETERS-1'!$B$5:$J$44,5,FALSE)*VLOOKUP(ABSYLD2!AM$4,'[1]INTERNAL PARAMETERS-1'!$B$5:$J$44,7,FALSE)*ABSYLD2!$F237 + ABSYLD1!AM237*(1-VLOOKUP(ABSYLD2!AM$4,'[1]INTERNAL PARAMETERS-1'!$B$5:$J$44,5,FALSE))*VLOOKUP(ABSYLD2!AM$4,'[1]INTERNAL PARAMETERS-1'!$B$5:$J$44,9,FALSE)*ABSYLD2!$F237</f>
        <v>0</v>
      </c>
      <c r="AN237" s="47">
        <f>ABSYLD1!AN237*VLOOKUP(ABSYLD2!AN$4,'[1]INTERNAL PARAMETERS-1'!$B$5:$J$44,5,FALSE)*VLOOKUP(ABSYLD2!AN$4,'[1]INTERNAL PARAMETERS-1'!$B$5:$J$44,7,FALSE)*ABSYLD2!$F237 + ABSYLD1!AN237*(1-VLOOKUP(ABSYLD2!AN$4,'[1]INTERNAL PARAMETERS-1'!$B$5:$J$44,5,FALSE))*VLOOKUP(ABSYLD2!AN$4,'[1]INTERNAL PARAMETERS-1'!$B$5:$J$44,9,FALSE)*ABSYLD2!$F237</f>
        <v>0</v>
      </c>
      <c r="AO237" s="47">
        <f>ABSYLD1!AO237*VLOOKUP(ABSYLD2!AO$4,'[1]INTERNAL PARAMETERS-1'!$B$5:$J$44,5,FALSE)*VLOOKUP(ABSYLD2!AO$4,'[1]INTERNAL PARAMETERS-1'!$B$5:$J$44,7,FALSE)*ABSYLD2!$F237 + ABSYLD1!AO237*(1-VLOOKUP(ABSYLD2!AO$4,'[1]INTERNAL PARAMETERS-1'!$B$5:$J$44,5,FALSE))*VLOOKUP(ABSYLD2!AO$4,'[1]INTERNAL PARAMETERS-1'!$B$5:$J$44,9,FALSE)*ABSYLD2!$F237</f>
        <v>0</v>
      </c>
      <c r="AP237" s="47">
        <f>ABSYLD1!AP237*VLOOKUP(ABSYLD2!AP$4,'[1]INTERNAL PARAMETERS-1'!$B$5:$J$44,5,FALSE)*VLOOKUP(ABSYLD2!AP$4,'[1]INTERNAL PARAMETERS-1'!$B$5:$J$44,7,FALSE)*ABSYLD2!$F237 + ABSYLD1!AP237*(1-VLOOKUP(ABSYLD2!AP$4,'[1]INTERNAL PARAMETERS-1'!$B$5:$J$44,5,FALSE))*VLOOKUP(ABSYLD2!AP$4,'[1]INTERNAL PARAMETERS-1'!$B$5:$J$44,9,FALSE)*ABSYLD2!$F237</f>
        <v>0</v>
      </c>
      <c r="AQ237" s="47">
        <f>ABSYLD1!AQ237*VLOOKUP(ABSYLD2!AQ$4,'[1]INTERNAL PARAMETERS-1'!$B$5:$J$44,5,FALSE)*VLOOKUP(ABSYLD2!AQ$4,'[1]INTERNAL PARAMETERS-1'!$B$5:$J$44,7,FALSE)*ABSYLD2!$F237 + ABSYLD1!AQ237*(1-VLOOKUP(ABSYLD2!AQ$4,'[1]INTERNAL PARAMETERS-1'!$B$5:$J$44,5,FALSE))*VLOOKUP(ABSYLD2!AQ$4,'[1]INTERNAL PARAMETERS-1'!$B$5:$J$44,9,FALSE)*ABSYLD2!$F237</f>
        <v>0</v>
      </c>
      <c r="AR237" s="47">
        <f>ABSYLD1!AR237*VLOOKUP(ABSYLD2!AR$4,'[1]INTERNAL PARAMETERS-1'!$B$5:$J$44,5,FALSE)*VLOOKUP(ABSYLD2!AR$4,'[1]INTERNAL PARAMETERS-1'!$B$5:$J$44,7,FALSE)*ABSYLD2!$F237 + ABSYLD1!AR237*(1-VLOOKUP(ABSYLD2!AR$4,'[1]INTERNAL PARAMETERS-1'!$B$5:$J$44,5,FALSE))*VLOOKUP(ABSYLD2!AR$4,'[1]INTERNAL PARAMETERS-1'!$B$5:$J$44,9,FALSE)*ABSYLD2!$F237</f>
        <v>0</v>
      </c>
      <c r="AS237" s="47">
        <f>ABSYLD1!AS237*VLOOKUP(ABSYLD2!AS$4,'[1]INTERNAL PARAMETERS-1'!$B$5:$J$44,5,FALSE)*VLOOKUP(ABSYLD2!AS$4,'[1]INTERNAL PARAMETERS-1'!$B$5:$J$44,7,FALSE)*ABSYLD2!$F237 + ABSYLD1!AS237*(1-VLOOKUP(ABSYLD2!AS$4,'[1]INTERNAL PARAMETERS-1'!$B$5:$J$44,5,FALSE))*VLOOKUP(ABSYLD2!AS$4,'[1]INTERNAL PARAMETERS-1'!$B$5:$J$44,9,FALSE)*ABSYLD2!$F237</f>
        <v>0</v>
      </c>
      <c r="AT237" s="46">
        <f>ABSYLD1!AT237*VLOOKUP(ABSYLD2!AT$4,'[1]INTERNAL PARAMETERS-1'!$B$5:$J$44,5,FALSE)*VLOOKUP(ABSYLD2!AT$4,'[1]INTERNAL PARAMETERS-1'!$B$5:$J$44,7,FALSE)*ABSYLD2!$F237 + ABSYLD1!AT237*(1-VLOOKUP(ABSYLD2!AT$4,'[1]INTERNAL PARAMETERS-1'!$B$5:$J$44,5,FALSE))*VLOOKUP(ABSYLD2!AT$4,'[1]INTERNAL PARAMETERS-1'!$B$5:$J$44,9,FALSE)*ABSYLD2!$F237</f>
        <v>0</v>
      </c>
      <c r="AU237" s="48">
        <f>ABSYLD1!AU237*VLOOKUP(ABSYLD2!AU$4,'[1]INTERNAL PARAMETERS-1'!$B$5:$J$44,5,FALSE)*VLOOKUP(ABSYLD2!AU$4,'[1]INTERNAL PARAMETERS-1'!$B$5:$J$44,6,FALSE)*VLOOKUP(ABSYLD2!AU$4,'[1]INTERNAL PARAMETERS-1'!$B$5:$J$44,3,FALSE) + ABSYLD1!AU237*(1-VLOOKUP(ABSYLD2!AU$4,'[1]INTERNAL PARAMETERS-1'!$B$5:$J$44,5,FALSE))*VLOOKUP(ABSYLD2!AU$4,'[1]INTERNAL PARAMETERS-1'!$B$5:$J$44,8,FALSE)*VLOOKUP(ABSYLD2!AU$4,'[1]INTERNAL PARAMETERS-1'!$B$5:$J$44,3,FALSE)</f>
        <v>0</v>
      </c>
      <c r="AV237" s="47">
        <f>ABSYLD1!AV237*VLOOKUP(ABSYLD2!AV$4,'[1]INTERNAL PARAMETERS-1'!$B$5:$J$44,5,FALSE)*VLOOKUP(ABSYLD2!AV$4,'[1]INTERNAL PARAMETERS-1'!$B$5:$J$44,6,FALSE)*VLOOKUP(ABSYLD2!AV$4,'[1]INTERNAL PARAMETERS-1'!$B$5:$J$44,3,FALSE) + ABSYLD1!AV237*(1-VLOOKUP(ABSYLD2!AV$4,'[1]INTERNAL PARAMETERS-1'!$B$5:$J$44,5,FALSE))*VLOOKUP(ABSYLD2!AV$4,'[1]INTERNAL PARAMETERS-1'!$B$5:$J$44,8,FALSE)*VLOOKUP(ABSYLD2!AV$4,'[1]INTERNAL PARAMETERS-1'!$B$5:$J$44,3,FALSE)</f>
        <v>0</v>
      </c>
      <c r="AW237" s="47">
        <f>ABSYLD1!AW237*VLOOKUP(ABSYLD2!AW$4,'[1]INTERNAL PARAMETERS-1'!$B$5:$J$44,5,FALSE)*VLOOKUP(ABSYLD2!AW$4,'[1]INTERNAL PARAMETERS-1'!$B$5:$J$44,6,FALSE)*VLOOKUP(ABSYLD2!AW$4,'[1]INTERNAL PARAMETERS-1'!$B$5:$J$44,3,FALSE) + ABSYLD1!AW237*(1-VLOOKUP(ABSYLD2!AW$4,'[1]INTERNAL PARAMETERS-1'!$B$5:$J$44,5,FALSE))*VLOOKUP(ABSYLD2!AW$4,'[1]INTERNAL PARAMETERS-1'!$B$5:$J$44,8,FALSE)*VLOOKUP(ABSYLD2!AW$4,'[1]INTERNAL PARAMETERS-1'!$B$5:$J$44,3,FALSE)</f>
        <v>0</v>
      </c>
      <c r="AX237" s="47">
        <f>ABSYLD1!AX237*VLOOKUP(ABSYLD2!AX$4,'[1]INTERNAL PARAMETERS-1'!$B$5:$J$44,5,FALSE)*VLOOKUP(ABSYLD2!AX$4,'[1]INTERNAL PARAMETERS-1'!$B$5:$J$44,6,FALSE)*VLOOKUP(ABSYLD2!AX$4,'[1]INTERNAL PARAMETERS-1'!$B$5:$J$44,3,FALSE) + ABSYLD1!AX237*(1-VLOOKUP(ABSYLD2!AX$4,'[1]INTERNAL PARAMETERS-1'!$B$5:$J$44,5,FALSE))*VLOOKUP(ABSYLD2!AX$4,'[1]INTERNAL PARAMETERS-1'!$B$5:$J$44,8,FALSE)*VLOOKUP(ABSYLD2!AX$4,'[1]INTERNAL PARAMETERS-1'!$B$5:$J$44,3,FALSE)</f>
        <v>0</v>
      </c>
      <c r="AY237" s="47">
        <f>ABSYLD1!AY237*VLOOKUP(ABSYLD2!AY$4,'[1]INTERNAL PARAMETERS-1'!$B$5:$J$44,5,FALSE)*VLOOKUP(ABSYLD2!AY$4,'[1]INTERNAL PARAMETERS-1'!$B$5:$J$44,6,FALSE)*VLOOKUP(ABSYLD2!AY$4,'[1]INTERNAL PARAMETERS-1'!$B$5:$J$44,3,FALSE) + ABSYLD1!AY237*(1-VLOOKUP(ABSYLD2!AY$4,'[1]INTERNAL PARAMETERS-1'!$B$5:$J$44,5,FALSE))*VLOOKUP(ABSYLD2!AY$4,'[1]INTERNAL PARAMETERS-1'!$B$5:$J$44,8,FALSE)*VLOOKUP(ABSYLD2!AY$4,'[1]INTERNAL PARAMETERS-1'!$B$5:$J$44,3,FALSE)</f>
        <v>0</v>
      </c>
      <c r="AZ237" s="47">
        <f>ABSYLD1!AZ237*VLOOKUP(ABSYLD2!AZ$4,'[1]INTERNAL PARAMETERS-1'!$B$5:$J$44,5,FALSE)*VLOOKUP(ABSYLD2!AZ$4,'[1]INTERNAL PARAMETERS-1'!$B$5:$J$44,6,FALSE)*VLOOKUP(ABSYLD2!AZ$4,'[1]INTERNAL PARAMETERS-1'!$B$5:$J$44,3,FALSE) + ABSYLD1!AZ237*(1-VLOOKUP(ABSYLD2!AZ$4,'[1]INTERNAL PARAMETERS-1'!$B$5:$J$44,5,FALSE))*VLOOKUP(ABSYLD2!AZ$4,'[1]INTERNAL PARAMETERS-1'!$B$5:$J$44,8,FALSE)*VLOOKUP(ABSYLD2!AZ$4,'[1]INTERNAL PARAMETERS-1'!$B$5:$J$44,3,FALSE)</f>
        <v>0</v>
      </c>
      <c r="BA237" s="47">
        <f>ABSYLD1!BA237*VLOOKUP(ABSYLD2!BA$4,'[1]INTERNAL PARAMETERS-1'!$B$5:$J$44,5,FALSE)*VLOOKUP(ABSYLD2!BA$4,'[1]INTERNAL PARAMETERS-1'!$B$5:$J$44,6,FALSE)*VLOOKUP(ABSYLD2!BA$4,'[1]INTERNAL PARAMETERS-1'!$B$5:$J$44,3,FALSE) + ABSYLD1!BA237*(1-VLOOKUP(ABSYLD2!BA$4,'[1]INTERNAL PARAMETERS-1'!$B$5:$J$44,5,FALSE))*VLOOKUP(ABSYLD2!BA$4,'[1]INTERNAL PARAMETERS-1'!$B$5:$J$44,8,FALSE)*VLOOKUP(ABSYLD2!BA$4,'[1]INTERNAL PARAMETERS-1'!$B$5:$J$44,3,FALSE)</f>
        <v>0</v>
      </c>
      <c r="BB237" s="47">
        <f>ABSYLD1!BB237*VLOOKUP(ABSYLD2!BB$4,'[1]INTERNAL PARAMETERS-1'!$B$5:$J$44,5,FALSE)*VLOOKUP(ABSYLD2!BB$4,'[1]INTERNAL PARAMETERS-1'!$B$5:$J$44,6,FALSE)*VLOOKUP(ABSYLD2!BB$4,'[1]INTERNAL PARAMETERS-1'!$B$5:$J$44,3,FALSE) + ABSYLD1!BB237*(1-VLOOKUP(ABSYLD2!BB$4,'[1]INTERNAL PARAMETERS-1'!$B$5:$J$44,5,FALSE))*VLOOKUP(ABSYLD2!BB$4,'[1]INTERNAL PARAMETERS-1'!$B$5:$J$44,8,FALSE)*VLOOKUP(ABSYLD2!BB$4,'[1]INTERNAL PARAMETERS-1'!$B$5:$J$44,3,FALSE)</f>
        <v>0</v>
      </c>
      <c r="BC237" s="47">
        <f>ABSYLD1!BC237*VLOOKUP(ABSYLD2!BC$4,'[1]INTERNAL PARAMETERS-1'!$B$5:$J$44,5,FALSE)*VLOOKUP(ABSYLD2!BC$4,'[1]INTERNAL PARAMETERS-1'!$B$5:$J$44,6,FALSE)*VLOOKUP(ABSYLD2!BC$4,'[1]INTERNAL PARAMETERS-1'!$B$5:$J$44,3,FALSE) + ABSYLD1!BC237*(1-VLOOKUP(ABSYLD2!BC$4,'[1]INTERNAL PARAMETERS-1'!$B$5:$J$44,5,FALSE))*VLOOKUP(ABSYLD2!BC$4,'[1]INTERNAL PARAMETERS-1'!$B$5:$J$44,8,FALSE)*VLOOKUP(ABSYLD2!BC$4,'[1]INTERNAL PARAMETERS-1'!$B$5:$J$44,3,FALSE)</f>
        <v>0</v>
      </c>
      <c r="BD237" s="47">
        <f>ABSYLD1!BD237*VLOOKUP(ABSYLD2!BD$4,'[1]INTERNAL PARAMETERS-1'!$B$5:$J$44,5,FALSE)*VLOOKUP(ABSYLD2!BD$4,'[1]INTERNAL PARAMETERS-1'!$B$5:$J$44,6,FALSE)*VLOOKUP(ABSYLD2!BD$4,'[1]INTERNAL PARAMETERS-1'!$B$5:$J$44,3,FALSE) + ABSYLD1!BD237*(1-VLOOKUP(ABSYLD2!BD$4,'[1]INTERNAL PARAMETERS-1'!$B$5:$J$44,5,FALSE))*VLOOKUP(ABSYLD2!BD$4,'[1]INTERNAL PARAMETERS-1'!$B$5:$J$44,8,FALSE)*VLOOKUP(ABSYLD2!BD$4,'[1]INTERNAL PARAMETERS-1'!$B$5:$J$44,3,FALSE)</f>
        <v>0</v>
      </c>
      <c r="BE237" s="47">
        <f>ABSYLD1!BE237*VLOOKUP(ABSYLD2!BE$4,'[1]INTERNAL PARAMETERS-1'!$B$5:$J$44,5,FALSE)*VLOOKUP(ABSYLD2!BE$4,'[1]INTERNAL PARAMETERS-1'!$B$5:$J$44,6,FALSE)*VLOOKUP(ABSYLD2!BE$4,'[1]INTERNAL PARAMETERS-1'!$B$5:$J$44,3,FALSE) + ABSYLD1!BE237*(1-VLOOKUP(ABSYLD2!BE$4,'[1]INTERNAL PARAMETERS-1'!$B$5:$J$44,5,FALSE))*VLOOKUP(ABSYLD2!BE$4,'[1]INTERNAL PARAMETERS-1'!$B$5:$J$44,8,FALSE)*VLOOKUP(ABSYLD2!BE$4,'[1]INTERNAL PARAMETERS-1'!$B$5:$J$44,3,FALSE)</f>
        <v>0</v>
      </c>
      <c r="BF237" s="47">
        <f>ABSYLD1!BF237*VLOOKUP(ABSYLD2!BF$4,'[1]INTERNAL PARAMETERS-1'!$B$5:$J$44,5,FALSE)*VLOOKUP(ABSYLD2!BF$4,'[1]INTERNAL PARAMETERS-1'!$B$5:$J$44,6,FALSE)*VLOOKUP(ABSYLD2!BF$4,'[1]INTERNAL PARAMETERS-1'!$B$5:$J$44,3,FALSE) + ABSYLD1!BF237*(1-VLOOKUP(ABSYLD2!BF$4,'[1]INTERNAL PARAMETERS-1'!$B$5:$J$44,5,FALSE))*VLOOKUP(ABSYLD2!BF$4,'[1]INTERNAL PARAMETERS-1'!$B$5:$J$44,8,FALSE)*VLOOKUP(ABSYLD2!BF$4,'[1]INTERNAL PARAMETERS-1'!$B$5:$J$44,3,FALSE)</f>
        <v>0</v>
      </c>
      <c r="BG237" s="47">
        <f>ABSYLD1!BG237*VLOOKUP(ABSYLD2!BG$4,'[1]INTERNAL PARAMETERS-1'!$B$5:$J$44,5,FALSE)*VLOOKUP(ABSYLD2!BG$4,'[1]INTERNAL PARAMETERS-1'!$B$5:$J$44,6,FALSE)*VLOOKUP(ABSYLD2!BG$4,'[1]INTERNAL PARAMETERS-1'!$B$5:$J$44,3,FALSE) + ABSYLD1!BG237*(1-VLOOKUP(ABSYLD2!BG$4,'[1]INTERNAL PARAMETERS-1'!$B$5:$J$44,5,FALSE))*VLOOKUP(ABSYLD2!BG$4,'[1]INTERNAL PARAMETERS-1'!$B$5:$J$44,8,FALSE)*VLOOKUP(ABSYLD2!BG$4,'[1]INTERNAL PARAMETERS-1'!$B$5:$J$44,3,FALSE)</f>
        <v>0</v>
      </c>
      <c r="BH237" s="47">
        <f>ABSYLD1!BH237*VLOOKUP(ABSYLD2!BH$4,'[1]INTERNAL PARAMETERS-1'!$B$5:$J$44,5,FALSE)*VLOOKUP(ABSYLD2!BH$4,'[1]INTERNAL PARAMETERS-1'!$B$5:$J$44,6,FALSE)*VLOOKUP(ABSYLD2!BH$4,'[1]INTERNAL PARAMETERS-1'!$B$5:$J$44,3,FALSE) + ABSYLD1!BH237*(1-VLOOKUP(ABSYLD2!BH$4,'[1]INTERNAL PARAMETERS-1'!$B$5:$J$44,5,FALSE))*VLOOKUP(ABSYLD2!BH$4,'[1]INTERNAL PARAMETERS-1'!$B$5:$J$44,8,FALSE)*VLOOKUP(ABSYLD2!BH$4,'[1]INTERNAL PARAMETERS-1'!$B$5:$J$44,3,FALSE)</f>
        <v>0</v>
      </c>
      <c r="BI237" s="47">
        <f>ABSYLD1!BI237*VLOOKUP(ABSYLD2!BI$4,'[1]INTERNAL PARAMETERS-1'!$B$5:$J$44,5,FALSE)*VLOOKUP(ABSYLD2!BI$4,'[1]INTERNAL PARAMETERS-1'!$B$5:$J$44,6,FALSE)*VLOOKUP(ABSYLD2!BI$4,'[1]INTERNAL PARAMETERS-1'!$B$5:$J$44,3,FALSE) + ABSYLD1!BI237*(1-VLOOKUP(ABSYLD2!BI$4,'[1]INTERNAL PARAMETERS-1'!$B$5:$J$44,5,FALSE))*VLOOKUP(ABSYLD2!BI$4,'[1]INTERNAL PARAMETERS-1'!$B$5:$J$44,8,FALSE)*VLOOKUP(ABSYLD2!BI$4,'[1]INTERNAL PARAMETERS-1'!$B$5:$J$44,3,FALSE)</f>
        <v>0</v>
      </c>
      <c r="BJ237" s="47">
        <f>ABSYLD1!BJ237*VLOOKUP(ABSYLD2!BJ$4,'[1]INTERNAL PARAMETERS-1'!$B$5:$J$44,5,FALSE)*VLOOKUP(ABSYLD2!BJ$4,'[1]INTERNAL PARAMETERS-1'!$B$5:$J$44,6,FALSE)*VLOOKUP(ABSYLD2!BJ$4,'[1]INTERNAL PARAMETERS-1'!$B$5:$J$44,3,FALSE) + ABSYLD1!BJ237*(1-VLOOKUP(ABSYLD2!BJ$4,'[1]INTERNAL PARAMETERS-1'!$B$5:$J$44,5,FALSE))*VLOOKUP(ABSYLD2!BJ$4,'[1]INTERNAL PARAMETERS-1'!$B$5:$J$44,8,FALSE)*VLOOKUP(ABSYLD2!BJ$4,'[1]INTERNAL PARAMETERS-1'!$B$5:$J$44,3,FALSE)</f>
        <v>0</v>
      </c>
      <c r="BK237" s="47">
        <f>ABSYLD1!BK237*VLOOKUP(ABSYLD2!BK$4,'[1]INTERNAL PARAMETERS-1'!$B$5:$J$44,5,FALSE)*VLOOKUP(ABSYLD2!BK$4,'[1]INTERNAL PARAMETERS-1'!$B$5:$J$44,6,FALSE)*VLOOKUP(ABSYLD2!BK$4,'[1]INTERNAL PARAMETERS-1'!$B$5:$J$44,3,FALSE) + ABSYLD1!BK237*(1-VLOOKUP(ABSYLD2!BK$4,'[1]INTERNAL PARAMETERS-1'!$B$5:$J$44,5,FALSE))*VLOOKUP(ABSYLD2!BK$4,'[1]INTERNAL PARAMETERS-1'!$B$5:$J$44,8,FALSE)*VLOOKUP(ABSYLD2!BK$4,'[1]INTERNAL PARAMETERS-1'!$B$5:$J$44,3,FALSE)</f>
        <v>0</v>
      </c>
      <c r="BL237" s="47">
        <f>ABSYLD1!BL237*VLOOKUP(ABSYLD2!BL$4,'[1]INTERNAL PARAMETERS-1'!$B$5:$J$44,5,FALSE)*VLOOKUP(ABSYLD2!BL$4,'[1]INTERNAL PARAMETERS-1'!$B$5:$J$44,6,FALSE)*VLOOKUP(ABSYLD2!BL$4,'[1]INTERNAL PARAMETERS-1'!$B$5:$J$44,3,FALSE) + ABSYLD1!BL237*(1-VLOOKUP(ABSYLD2!BL$4,'[1]INTERNAL PARAMETERS-1'!$B$5:$J$44,5,FALSE))*VLOOKUP(ABSYLD2!BL$4,'[1]INTERNAL PARAMETERS-1'!$B$5:$J$44,8,FALSE)*VLOOKUP(ABSYLD2!BL$4,'[1]INTERNAL PARAMETERS-1'!$B$5:$J$44,3,FALSE)</f>
        <v>0</v>
      </c>
      <c r="BM237" s="47">
        <f>ABSYLD1!BM237*VLOOKUP(ABSYLD2!BM$4,'[1]INTERNAL PARAMETERS-1'!$B$5:$J$44,5,FALSE)*VLOOKUP(ABSYLD2!BM$4,'[1]INTERNAL PARAMETERS-1'!$B$5:$J$44,6,FALSE)*VLOOKUP(ABSYLD2!BM$4,'[1]INTERNAL PARAMETERS-1'!$B$5:$J$44,3,FALSE) + ABSYLD1!BM237*(1-VLOOKUP(ABSYLD2!BM$4,'[1]INTERNAL PARAMETERS-1'!$B$5:$J$44,5,FALSE))*VLOOKUP(ABSYLD2!BM$4,'[1]INTERNAL PARAMETERS-1'!$B$5:$J$44,8,FALSE)*VLOOKUP(ABSYLD2!BM$4,'[1]INTERNAL PARAMETERS-1'!$B$5:$J$44,3,FALSE)</f>
        <v>0</v>
      </c>
      <c r="BN237" s="47">
        <f>ABSYLD1!BN237*VLOOKUP(ABSYLD2!BN$4,'[1]INTERNAL PARAMETERS-1'!$B$5:$J$44,5,FALSE)*VLOOKUP(ABSYLD2!BN$4,'[1]INTERNAL PARAMETERS-1'!$B$5:$J$44,6,FALSE)*VLOOKUP(ABSYLD2!BN$4,'[1]INTERNAL PARAMETERS-1'!$B$5:$J$44,3,FALSE) + ABSYLD1!BN237*(1-VLOOKUP(ABSYLD2!BN$4,'[1]INTERNAL PARAMETERS-1'!$B$5:$J$44,5,FALSE))*VLOOKUP(ABSYLD2!BN$4,'[1]INTERNAL PARAMETERS-1'!$B$5:$J$44,8,FALSE)*VLOOKUP(ABSYLD2!BN$4,'[1]INTERNAL PARAMETERS-1'!$B$5:$J$44,3,FALSE)</f>
        <v>0</v>
      </c>
      <c r="BO237" s="47">
        <f>ABSYLD1!BO237*VLOOKUP(ABSYLD2!BO$4,'[1]INTERNAL PARAMETERS-1'!$B$5:$J$44,5,FALSE)*VLOOKUP(ABSYLD2!BO$4,'[1]INTERNAL PARAMETERS-1'!$B$5:$J$44,6,FALSE)*VLOOKUP(ABSYLD2!BO$4,'[1]INTERNAL PARAMETERS-1'!$B$5:$J$44,3,FALSE) + ABSYLD1!BO237*(1-VLOOKUP(ABSYLD2!BO$4,'[1]INTERNAL PARAMETERS-1'!$B$5:$J$44,5,FALSE))*VLOOKUP(ABSYLD2!BO$4,'[1]INTERNAL PARAMETERS-1'!$B$5:$J$44,8,FALSE)*VLOOKUP(ABSYLD2!BO$4,'[1]INTERNAL PARAMETERS-1'!$B$5:$J$44,3,FALSE)</f>
        <v>0</v>
      </c>
      <c r="BP237" s="47">
        <f>ABSYLD1!BP237*VLOOKUP(ABSYLD2!BP$4,'[1]INTERNAL PARAMETERS-1'!$B$5:$J$44,5,FALSE)*VLOOKUP(ABSYLD2!BP$4,'[1]INTERNAL PARAMETERS-1'!$B$5:$J$44,6,FALSE)*VLOOKUP(ABSYLD2!BP$4,'[1]INTERNAL PARAMETERS-1'!$B$5:$J$44,3,FALSE) + ABSYLD1!BP237*(1-VLOOKUP(ABSYLD2!BP$4,'[1]INTERNAL PARAMETERS-1'!$B$5:$J$44,5,FALSE))*VLOOKUP(ABSYLD2!BP$4,'[1]INTERNAL PARAMETERS-1'!$B$5:$J$44,8,FALSE)*VLOOKUP(ABSYLD2!BP$4,'[1]INTERNAL PARAMETERS-1'!$B$5:$J$44,3,FALSE)</f>
        <v>0</v>
      </c>
      <c r="BQ237" s="47">
        <f>ABSYLD1!BQ237*VLOOKUP(ABSYLD2!BQ$4,'[1]INTERNAL PARAMETERS-1'!$B$5:$J$44,5,FALSE)*VLOOKUP(ABSYLD2!BQ$4,'[1]INTERNAL PARAMETERS-1'!$B$5:$J$44,6,FALSE)*VLOOKUP(ABSYLD2!BQ$4,'[1]INTERNAL PARAMETERS-1'!$B$5:$J$44,3,FALSE) + ABSYLD1!BQ237*(1-VLOOKUP(ABSYLD2!BQ$4,'[1]INTERNAL PARAMETERS-1'!$B$5:$J$44,5,FALSE))*VLOOKUP(ABSYLD2!BQ$4,'[1]INTERNAL PARAMETERS-1'!$B$5:$J$44,8,FALSE)*VLOOKUP(ABSYLD2!BQ$4,'[1]INTERNAL PARAMETERS-1'!$B$5:$J$44,3,FALSE)</f>
        <v>0</v>
      </c>
      <c r="BR237" s="47">
        <f>ABSYLD1!BR237*VLOOKUP(ABSYLD2!BR$4,'[1]INTERNAL PARAMETERS-1'!$B$5:$J$44,5,FALSE)*VLOOKUP(ABSYLD2!BR$4,'[1]INTERNAL PARAMETERS-1'!$B$5:$J$44,6,FALSE)*VLOOKUP(ABSYLD2!BR$4,'[1]INTERNAL PARAMETERS-1'!$B$5:$J$44,3,FALSE) + ABSYLD1!BR237*(1-VLOOKUP(ABSYLD2!BR$4,'[1]INTERNAL PARAMETERS-1'!$B$5:$J$44,5,FALSE))*VLOOKUP(ABSYLD2!BR$4,'[1]INTERNAL PARAMETERS-1'!$B$5:$J$44,8,FALSE)*VLOOKUP(ABSYLD2!BR$4,'[1]INTERNAL PARAMETERS-1'!$B$5:$J$44,3,FALSE)</f>
        <v>0</v>
      </c>
      <c r="BS237" s="47">
        <f>ABSYLD1!BS237*VLOOKUP(ABSYLD2!BS$4,'[1]INTERNAL PARAMETERS-1'!$B$5:$J$44,5,FALSE)*VLOOKUP(ABSYLD2!BS$4,'[1]INTERNAL PARAMETERS-1'!$B$5:$J$44,6,FALSE)*VLOOKUP(ABSYLD2!BS$4,'[1]INTERNAL PARAMETERS-1'!$B$5:$J$44,3,FALSE) + ABSYLD1!BS237*(1-VLOOKUP(ABSYLD2!BS$4,'[1]INTERNAL PARAMETERS-1'!$B$5:$J$44,5,FALSE))*VLOOKUP(ABSYLD2!BS$4,'[1]INTERNAL PARAMETERS-1'!$B$5:$J$44,8,FALSE)*VLOOKUP(ABSYLD2!BS$4,'[1]INTERNAL PARAMETERS-1'!$B$5:$J$44,3,FALSE)</f>
        <v>0</v>
      </c>
      <c r="BT237" s="47">
        <f>ABSYLD1!BT237*VLOOKUP(ABSYLD2!BT$4,'[1]INTERNAL PARAMETERS-1'!$B$5:$J$44,5,FALSE)*VLOOKUP(ABSYLD2!BT$4,'[1]INTERNAL PARAMETERS-1'!$B$5:$J$44,6,FALSE)*VLOOKUP(ABSYLD2!BT$4,'[1]INTERNAL PARAMETERS-1'!$B$5:$J$44,3,FALSE) + ABSYLD1!BT237*(1-VLOOKUP(ABSYLD2!BT$4,'[1]INTERNAL PARAMETERS-1'!$B$5:$J$44,5,FALSE))*VLOOKUP(ABSYLD2!BT$4,'[1]INTERNAL PARAMETERS-1'!$B$5:$J$44,8,FALSE)*VLOOKUP(ABSYLD2!BT$4,'[1]INTERNAL PARAMETERS-1'!$B$5:$J$44,3,FALSE)</f>
        <v>0</v>
      </c>
      <c r="BU237" s="47">
        <f>ABSYLD1!BU237*VLOOKUP(ABSYLD2!BU$4,'[1]INTERNAL PARAMETERS-1'!$B$5:$J$44,5,FALSE)*VLOOKUP(ABSYLD2!BU$4,'[1]INTERNAL PARAMETERS-1'!$B$5:$J$44,6,FALSE)*VLOOKUP(ABSYLD2!BU$4,'[1]INTERNAL PARAMETERS-1'!$B$5:$J$44,3,FALSE) + ABSYLD1!BU237*(1-VLOOKUP(ABSYLD2!BU$4,'[1]INTERNAL PARAMETERS-1'!$B$5:$J$44,5,FALSE))*VLOOKUP(ABSYLD2!BU$4,'[1]INTERNAL PARAMETERS-1'!$B$5:$J$44,8,FALSE)*VLOOKUP(ABSYLD2!BU$4,'[1]INTERNAL PARAMETERS-1'!$B$5:$J$44,3,FALSE)</f>
        <v>0</v>
      </c>
      <c r="BV237" s="47">
        <f>ABSYLD1!BV237*VLOOKUP(ABSYLD2!BV$4,'[1]INTERNAL PARAMETERS-1'!$B$5:$J$44,5,FALSE)*VLOOKUP(ABSYLD2!BV$4,'[1]INTERNAL PARAMETERS-1'!$B$5:$J$44,6,FALSE)*VLOOKUP(ABSYLD2!BV$4,'[1]INTERNAL PARAMETERS-1'!$B$5:$J$44,3,FALSE) + ABSYLD1!BV237*(1-VLOOKUP(ABSYLD2!BV$4,'[1]INTERNAL PARAMETERS-1'!$B$5:$J$44,5,FALSE))*VLOOKUP(ABSYLD2!BV$4,'[1]INTERNAL PARAMETERS-1'!$B$5:$J$44,8,FALSE)*VLOOKUP(ABSYLD2!BV$4,'[1]INTERNAL PARAMETERS-1'!$B$5:$J$44,3,FALSE)</f>
        <v>0</v>
      </c>
      <c r="BW237" s="47">
        <f>ABSYLD1!BW237*VLOOKUP(ABSYLD2!BW$4,'[1]INTERNAL PARAMETERS-1'!$B$5:$J$44,5,FALSE)*VLOOKUP(ABSYLD2!BW$4,'[1]INTERNAL PARAMETERS-1'!$B$5:$J$44,6,FALSE)*VLOOKUP(ABSYLD2!BW$4,'[1]INTERNAL PARAMETERS-1'!$B$5:$J$44,3,FALSE) + ABSYLD1!BW237*(1-VLOOKUP(ABSYLD2!BW$4,'[1]INTERNAL PARAMETERS-1'!$B$5:$J$44,5,FALSE))*VLOOKUP(ABSYLD2!BW$4,'[1]INTERNAL PARAMETERS-1'!$B$5:$J$44,8,FALSE)*VLOOKUP(ABSYLD2!BW$4,'[1]INTERNAL PARAMETERS-1'!$B$5:$J$44,3,FALSE)</f>
        <v>0</v>
      </c>
      <c r="BX237" s="47">
        <f>ABSYLD1!BX237*VLOOKUP(ABSYLD2!BX$4,'[1]INTERNAL PARAMETERS-1'!$B$5:$J$44,5,FALSE)*VLOOKUP(ABSYLD2!BX$4,'[1]INTERNAL PARAMETERS-1'!$B$5:$J$44,6,FALSE)*VLOOKUP(ABSYLD2!BX$4,'[1]INTERNAL PARAMETERS-1'!$B$5:$J$44,3,FALSE) + ABSYLD1!BX237*(1-VLOOKUP(ABSYLD2!BX$4,'[1]INTERNAL PARAMETERS-1'!$B$5:$J$44,5,FALSE))*VLOOKUP(ABSYLD2!BX$4,'[1]INTERNAL PARAMETERS-1'!$B$5:$J$44,8,FALSE)*VLOOKUP(ABSYLD2!BX$4,'[1]INTERNAL PARAMETERS-1'!$B$5:$J$44,3,FALSE)</f>
        <v>0</v>
      </c>
      <c r="BY237" s="47">
        <f>ABSYLD1!BY237*VLOOKUP(ABSYLD2!BY$4,'[1]INTERNAL PARAMETERS-1'!$B$5:$J$44,5,FALSE)*VLOOKUP(ABSYLD2!BY$4,'[1]INTERNAL PARAMETERS-1'!$B$5:$J$44,6,FALSE)*VLOOKUP(ABSYLD2!BY$4,'[1]INTERNAL PARAMETERS-1'!$B$5:$J$44,3,FALSE) + ABSYLD1!BY237*(1-VLOOKUP(ABSYLD2!BY$4,'[1]INTERNAL PARAMETERS-1'!$B$5:$J$44,5,FALSE))*VLOOKUP(ABSYLD2!BY$4,'[1]INTERNAL PARAMETERS-1'!$B$5:$J$44,8,FALSE)*VLOOKUP(ABSYLD2!BY$4,'[1]INTERNAL PARAMETERS-1'!$B$5:$J$44,3,FALSE)</f>
        <v>0</v>
      </c>
      <c r="BZ237" s="47">
        <f>ABSYLD1!BZ237*VLOOKUP(ABSYLD2!BZ$4,'[1]INTERNAL PARAMETERS-1'!$B$5:$J$44,5,FALSE)*VLOOKUP(ABSYLD2!BZ$4,'[1]INTERNAL PARAMETERS-1'!$B$5:$J$44,6,FALSE)*VLOOKUP(ABSYLD2!BZ$4,'[1]INTERNAL PARAMETERS-1'!$B$5:$J$44,3,FALSE) + ABSYLD1!BZ237*(1-VLOOKUP(ABSYLD2!BZ$4,'[1]INTERNAL PARAMETERS-1'!$B$5:$J$44,5,FALSE))*VLOOKUP(ABSYLD2!BZ$4,'[1]INTERNAL PARAMETERS-1'!$B$5:$J$44,8,FALSE)*VLOOKUP(ABSYLD2!BZ$4,'[1]INTERNAL PARAMETERS-1'!$B$5:$J$44,3,FALSE)</f>
        <v>0</v>
      </c>
      <c r="CA237" s="47">
        <f>ABSYLD1!CA237*VLOOKUP(ABSYLD2!CA$4,'[1]INTERNAL PARAMETERS-1'!$B$5:$J$44,5,FALSE)*VLOOKUP(ABSYLD2!CA$4,'[1]INTERNAL PARAMETERS-1'!$B$5:$J$44,6,FALSE)*VLOOKUP(ABSYLD2!CA$4,'[1]INTERNAL PARAMETERS-1'!$B$5:$J$44,3,FALSE) + ABSYLD1!CA237*(1-VLOOKUP(ABSYLD2!CA$4,'[1]INTERNAL PARAMETERS-1'!$B$5:$J$44,5,FALSE))*VLOOKUP(ABSYLD2!CA$4,'[1]INTERNAL PARAMETERS-1'!$B$5:$J$44,8,FALSE)*VLOOKUP(ABSYLD2!CA$4,'[1]INTERNAL PARAMETERS-1'!$B$5:$J$44,3,FALSE)</f>
        <v>0</v>
      </c>
      <c r="CB237" s="47">
        <f>ABSYLD1!CB237*VLOOKUP(ABSYLD2!CB$4,'[1]INTERNAL PARAMETERS-1'!$B$5:$J$44,5,FALSE)*VLOOKUP(ABSYLD2!CB$4,'[1]INTERNAL PARAMETERS-1'!$B$5:$J$44,6,FALSE)*VLOOKUP(ABSYLD2!CB$4,'[1]INTERNAL PARAMETERS-1'!$B$5:$J$44,3,FALSE) + ABSYLD1!CB237*(1-VLOOKUP(ABSYLD2!CB$4,'[1]INTERNAL PARAMETERS-1'!$B$5:$J$44,5,FALSE))*VLOOKUP(ABSYLD2!CB$4,'[1]INTERNAL PARAMETERS-1'!$B$5:$J$44,8,FALSE)*VLOOKUP(ABSYLD2!CB$4,'[1]INTERNAL PARAMETERS-1'!$B$5:$J$44,3,FALSE)</f>
        <v>0</v>
      </c>
      <c r="CC237" s="47">
        <f>ABSYLD1!CC237*VLOOKUP(ABSYLD2!CC$4,'[1]INTERNAL PARAMETERS-1'!$B$5:$J$44,5,FALSE)*VLOOKUP(ABSYLD2!CC$4,'[1]INTERNAL PARAMETERS-1'!$B$5:$J$44,6,FALSE)*VLOOKUP(ABSYLD2!CC$4,'[1]INTERNAL PARAMETERS-1'!$B$5:$J$44,3,FALSE) + ABSYLD1!CC237*(1-VLOOKUP(ABSYLD2!CC$4,'[1]INTERNAL PARAMETERS-1'!$B$5:$J$44,5,FALSE))*VLOOKUP(ABSYLD2!CC$4,'[1]INTERNAL PARAMETERS-1'!$B$5:$J$44,8,FALSE)*VLOOKUP(ABSYLD2!CC$4,'[1]INTERNAL PARAMETERS-1'!$B$5:$J$44,3,FALSE)</f>
        <v>0</v>
      </c>
      <c r="CD237" s="47">
        <f>ABSYLD1!CD237*VLOOKUP(ABSYLD2!CD$4,'[1]INTERNAL PARAMETERS-1'!$B$5:$J$44,5,FALSE)*VLOOKUP(ABSYLD2!CD$4,'[1]INTERNAL PARAMETERS-1'!$B$5:$J$44,6,FALSE)*VLOOKUP(ABSYLD2!CD$4,'[1]INTERNAL PARAMETERS-1'!$B$5:$J$44,3,FALSE) + ABSYLD1!CD237*(1-VLOOKUP(ABSYLD2!CD$4,'[1]INTERNAL PARAMETERS-1'!$B$5:$J$44,5,FALSE))*VLOOKUP(ABSYLD2!CD$4,'[1]INTERNAL PARAMETERS-1'!$B$5:$J$44,8,FALSE)*VLOOKUP(ABSYLD2!CD$4,'[1]INTERNAL PARAMETERS-1'!$B$5:$J$44,3,FALSE)</f>
        <v>0</v>
      </c>
      <c r="CE237" s="47">
        <f>ABSYLD1!CE237*VLOOKUP(ABSYLD2!CE$4,'[1]INTERNAL PARAMETERS-1'!$B$5:$J$44,5,FALSE)*VLOOKUP(ABSYLD2!CE$4,'[1]INTERNAL PARAMETERS-1'!$B$5:$J$44,6,FALSE)*VLOOKUP(ABSYLD2!CE$4,'[1]INTERNAL PARAMETERS-1'!$B$5:$J$44,3,FALSE) + ABSYLD1!CE237*(1-VLOOKUP(ABSYLD2!CE$4,'[1]INTERNAL PARAMETERS-1'!$B$5:$J$44,5,FALSE))*VLOOKUP(ABSYLD2!CE$4,'[1]INTERNAL PARAMETERS-1'!$B$5:$J$44,8,FALSE)*VLOOKUP(ABSYLD2!CE$4,'[1]INTERNAL PARAMETERS-1'!$B$5:$J$44,3,FALSE)</f>
        <v>0</v>
      </c>
      <c r="CF237" s="47">
        <f>ABSYLD1!CF237*VLOOKUP(ABSYLD2!CF$4,'[1]INTERNAL PARAMETERS-1'!$B$5:$J$44,5,FALSE)*VLOOKUP(ABSYLD2!CF$4,'[1]INTERNAL PARAMETERS-1'!$B$5:$J$44,6,FALSE)*VLOOKUP(ABSYLD2!CF$4,'[1]INTERNAL PARAMETERS-1'!$B$5:$J$44,3,FALSE) + ABSYLD1!CF237*(1-VLOOKUP(ABSYLD2!CF$4,'[1]INTERNAL PARAMETERS-1'!$B$5:$J$44,5,FALSE))*VLOOKUP(ABSYLD2!CF$4,'[1]INTERNAL PARAMETERS-1'!$B$5:$J$44,8,FALSE)*VLOOKUP(ABSYLD2!CF$4,'[1]INTERNAL PARAMETERS-1'!$B$5:$J$44,3,FALSE)</f>
        <v>0</v>
      </c>
      <c r="CG237" s="47">
        <f>ABSYLD1!CG237*VLOOKUP(ABSYLD2!CG$4,'[1]INTERNAL PARAMETERS-1'!$B$5:$J$44,5,FALSE)*VLOOKUP(ABSYLD2!CG$4,'[1]INTERNAL PARAMETERS-1'!$B$5:$J$44,6,FALSE)*VLOOKUP(ABSYLD2!CG$4,'[1]INTERNAL PARAMETERS-1'!$B$5:$J$44,3,FALSE) + ABSYLD1!CG237*(1-VLOOKUP(ABSYLD2!CG$4,'[1]INTERNAL PARAMETERS-1'!$B$5:$J$44,5,FALSE))*VLOOKUP(ABSYLD2!CG$4,'[1]INTERNAL PARAMETERS-1'!$B$5:$J$44,8,FALSE)*VLOOKUP(ABSYLD2!CG$4,'[1]INTERNAL PARAMETERS-1'!$B$5:$J$44,3,FALSE)</f>
        <v>0</v>
      </c>
      <c r="CH237" s="46">
        <f>ABSYLD1!CH237*VLOOKUP(ABSYLD2!CH$4,'[1]INTERNAL PARAMETERS-1'!$B$5:$J$44,5,FALSE)*VLOOKUP(ABSYLD2!CH$4,'[1]INTERNAL PARAMETERS-1'!$B$5:$J$44,6,FALSE)*VLOOKUP(ABSYLD2!CH$4,'[1]INTERNAL PARAMETERS-1'!$B$5:$J$44,3,FALSE) + ABSYLD1!CH237*(1-VLOOKUP(ABSYLD2!CH$4,'[1]INTERNAL PARAMETERS-1'!$B$5:$J$44,5,FALSE))*VLOOKUP(ABSYLD2!CH$4,'[1]INTERNAL PARAMETERS-1'!$B$5:$J$44,8,FALSE)*VLOOKUP(ABSYLD2!CH$4,'[1]INTERNAL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>
      <c r="B238" s="64" t="s">
        <v>6</v>
      </c>
      <c r="C238" s="63" t="s">
        <v>89</v>
      </c>
      <c r="D238" s="63" t="s">
        <v>70</v>
      </c>
      <c r="E238" s="137">
        <f>ABS!AL238</f>
        <v>0</v>
      </c>
      <c r="F238" s="62">
        <f>'[1]INTERNAL PARAMETERS-1'!M22</f>
        <v>5.05</v>
      </c>
      <c r="G238" s="48">
        <f>ABSYLD1!G238*VLOOKUP(ABSYLD2!G$4,'[1]INTERNAL PARAMETERS-1'!$B$5:$J$44,5,FALSE)*VLOOKUP(ABSYLD2!G$4,'[1]INTERNAL PARAMETERS-1'!$B$5:$J$44,7,FALSE)*ABSYLD2!$F238 + ABSYLD1!G238*(1-VLOOKUP(ABSYLD2!G$4,'[1]INTERNAL PARAMETERS-1'!$B$5:$J$44,5,FALSE))*VLOOKUP(ABSYLD2!G$4,'[1]INTERNAL PARAMETERS-1'!$B$5:$J$44,9,FALSE)*ABSYLD2!$F238</f>
        <v>0</v>
      </c>
      <c r="H238" s="47">
        <f>ABSYLD1!H238*VLOOKUP(ABSYLD2!H$4,'[1]INTERNAL PARAMETERS-1'!$B$5:$J$44,5,FALSE)*VLOOKUP(ABSYLD2!H$4,'[1]INTERNAL PARAMETERS-1'!$B$5:$J$44,7,FALSE)*ABSYLD2!$F238 + ABSYLD1!H238*(1-VLOOKUP(ABSYLD2!H$4,'[1]INTERNAL PARAMETERS-1'!$B$5:$J$44,5,FALSE))*VLOOKUP(ABSYLD2!H$4,'[1]INTERNAL PARAMETERS-1'!$B$5:$J$44,9,FALSE)*ABSYLD2!$F238</f>
        <v>0</v>
      </c>
      <c r="I238" s="47">
        <f>ABSYLD1!I238*VLOOKUP(ABSYLD2!I$4,'[1]INTERNAL PARAMETERS-1'!$B$5:$J$44,5,FALSE)*VLOOKUP(ABSYLD2!I$4,'[1]INTERNAL PARAMETERS-1'!$B$5:$J$44,7,FALSE)*ABSYLD2!$F238 + ABSYLD1!I238*(1-VLOOKUP(ABSYLD2!I$4,'[1]INTERNAL PARAMETERS-1'!$B$5:$J$44,5,FALSE))*VLOOKUP(ABSYLD2!I$4,'[1]INTERNAL PARAMETERS-1'!$B$5:$J$44,9,FALSE)*ABSYLD2!$F238</f>
        <v>0</v>
      </c>
      <c r="J238" s="47">
        <f>ABSYLD1!J238*VLOOKUP(ABSYLD2!J$4,'[1]INTERNAL PARAMETERS-1'!$B$5:$J$44,5,FALSE)*VLOOKUP(ABSYLD2!J$4,'[1]INTERNAL PARAMETERS-1'!$B$5:$J$44,7,FALSE)*ABSYLD2!$F238 + ABSYLD1!J238*(1-VLOOKUP(ABSYLD2!J$4,'[1]INTERNAL PARAMETERS-1'!$B$5:$J$44,5,FALSE))*VLOOKUP(ABSYLD2!J$4,'[1]INTERNAL PARAMETERS-1'!$B$5:$J$44,9,FALSE)*ABSYLD2!$F238</f>
        <v>0</v>
      </c>
      <c r="K238" s="47">
        <f>ABSYLD1!K238*VLOOKUP(ABSYLD2!K$4,'[1]INTERNAL PARAMETERS-1'!$B$5:$J$44,5,FALSE)*VLOOKUP(ABSYLD2!K$4,'[1]INTERNAL PARAMETERS-1'!$B$5:$J$44,7,FALSE)*ABSYLD2!$F238 + ABSYLD1!K238*(1-VLOOKUP(ABSYLD2!K$4,'[1]INTERNAL PARAMETERS-1'!$B$5:$J$44,5,FALSE))*VLOOKUP(ABSYLD2!K$4,'[1]INTERNAL PARAMETERS-1'!$B$5:$J$44,9,FALSE)*ABSYLD2!$F238</f>
        <v>0</v>
      </c>
      <c r="L238" s="47">
        <f>ABSYLD1!L238*VLOOKUP(ABSYLD2!L$4,'[1]INTERNAL PARAMETERS-1'!$B$5:$J$44,5,FALSE)*VLOOKUP(ABSYLD2!L$4,'[1]INTERNAL PARAMETERS-1'!$B$5:$J$44,7,FALSE)*ABSYLD2!$F238 + ABSYLD1!L238*(1-VLOOKUP(ABSYLD2!L$4,'[1]INTERNAL PARAMETERS-1'!$B$5:$J$44,5,FALSE))*VLOOKUP(ABSYLD2!L$4,'[1]INTERNAL PARAMETERS-1'!$B$5:$J$44,9,FALSE)*ABSYLD2!$F238</f>
        <v>0</v>
      </c>
      <c r="M238" s="47">
        <f>ABSYLD1!M238*VLOOKUP(ABSYLD2!M$4,'[1]INTERNAL PARAMETERS-1'!$B$5:$J$44,5,FALSE)*VLOOKUP(ABSYLD2!M$4,'[1]INTERNAL PARAMETERS-1'!$B$5:$J$44,7,FALSE)*ABSYLD2!$F238 + ABSYLD1!M238*(1-VLOOKUP(ABSYLD2!M$4,'[1]INTERNAL PARAMETERS-1'!$B$5:$J$44,5,FALSE))*VLOOKUP(ABSYLD2!M$4,'[1]INTERNAL PARAMETERS-1'!$B$5:$J$44,9,FALSE)*ABSYLD2!$F238</f>
        <v>0</v>
      </c>
      <c r="N238" s="47">
        <f>ABSYLD1!N238*VLOOKUP(ABSYLD2!N$4,'[1]INTERNAL PARAMETERS-1'!$B$5:$J$44,5,FALSE)*VLOOKUP(ABSYLD2!N$4,'[1]INTERNAL PARAMETERS-1'!$B$5:$J$44,7,FALSE)*ABSYLD2!$F238 + ABSYLD1!N238*(1-VLOOKUP(ABSYLD2!N$4,'[1]INTERNAL PARAMETERS-1'!$B$5:$J$44,5,FALSE))*VLOOKUP(ABSYLD2!N$4,'[1]INTERNAL PARAMETERS-1'!$B$5:$J$44,9,FALSE)*ABSYLD2!$F238</f>
        <v>0</v>
      </c>
      <c r="O238" s="47">
        <f>ABSYLD1!O238*VLOOKUP(ABSYLD2!O$4,'[1]INTERNAL PARAMETERS-1'!$B$5:$J$44,5,FALSE)*VLOOKUP(ABSYLD2!O$4,'[1]INTERNAL PARAMETERS-1'!$B$5:$J$44,7,FALSE)*ABSYLD2!$F238 + ABSYLD1!O238*(1-VLOOKUP(ABSYLD2!O$4,'[1]INTERNAL PARAMETERS-1'!$B$5:$J$44,5,FALSE))*VLOOKUP(ABSYLD2!O$4,'[1]INTERNAL PARAMETERS-1'!$B$5:$J$44,9,FALSE)*ABSYLD2!$F238</f>
        <v>0</v>
      </c>
      <c r="P238" s="47">
        <f>ABSYLD1!P238*VLOOKUP(ABSYLD2!P$4,'[1]INTERNAL PARAMETERS-1'!$B$5:$J$44,5,FALSE)*VLOOKUP(ABSYLD2!P$4,'[1]INTERNAL PARAMETERS-1'!$B$5:$J$44,7,FALSE)*ABSYLD2!$F238 + ABSYLD1!P238*(1-VLOOKUP(ABSYLD2!P$4,'[1]INTERNAL PARAMETERS-1'!$B$5:$J$44,5,FALSE))*VLOOKUP(ABSYLD2!P$4,'[1]INTERNAL PARAMETERS-1'!$B$5:$J$44,9,FALSE)*ABSYLD2!$F238</f>
        <v>0</v>
      </c>
      <c r="Q238" s="47">
        <f>ABSYLD1!Q238*VLOOKUP(ABSYLD2!Q$4,'[1]INTERNAL PARAMETERS-1'!$B$5:$J$44,5,FALSE)*VLOOKUP(ABSYLD2!Q$4,'[1]INTERNAL PARAMETERS-1'!$B$5:$J$44,7,FALSE)*ABSYLD2!$F238 + ABSYLD1!Q238*(1-VLOOKUP(ABSYLD2!Q$4,'[1]INTERNAL PARAMETERS-1'!$B$5:$J$44,5,FALSE))*VLOOKUP(ABSYLD2!Q$4,'[1]INTERNAL PARAMETERS-1'!$B$5:$J$44,9,FALSE)*ABSYLD2!$F238</f>
        <v>0</v>
      </c>
      <c r="R238" s="47">
        <f>ABSYLD1!R238*VLOOKUP(ABSYLD2!R$4,'[1]INTERNAL PARAMETERS-1'!$B$5:$J$44,5,FALSE)*VLOOKUP(ABSYLD2!R$4,'[1]INTERNAL PARAMETERS-1'!$B$5:$J$44,7,FALSE)*ABSYLD2!$F238 + ABSYLD1!R238*(1-VLOOKUP(ABSYLD2!R$4,'[1]INTERNAL PARAMETERS-1'!$B$5:$J$44,5,FALSE))*VLOOKUP(ABSYLD2!R$4,'[1]INTERNAL PARAMETERS-1'!$B$5:$J$44,9,FALSE)*ABSYLD2!$F238</f>
        <v>0</v>
      </c>
      <c r="S238" s="47">
        <f>ABSYLD1!S238*VLOOKUP(ABSYLD2!S$4,'[1]INTERNAL PARAMETERS-1'!$B$5:$J$44,5,FALSE)*VLOOKUP(ABSYLD2!S$4,'[1]INTERNAL PARAMETERS-1'!$B$5:$J$44,7,FALSE)*ABSYLD2!$F238 + ABSYLD1!S238*(1-VLOOKUP(ABSYLD2!S$4,'[1]INTERNAL PARAMETERS-1'!$B$5:$J$44,5,FALSE))*VLOOKUP(ABSYLD2!S$4,'[1]INTERNAL PARAMETERS-1'!$B$5:$J$44,9,FALSE)*ABSYLD2!$F238</f>
        <v>0</v>
      </c>
      <c r="T238" s="47">
        <f>ABSYLD1!T238*VLOOKUP(ABSYLD2!T$4,'[1]INTERNAL PARAMETERS-1'!$B$5:$J$44,5,FALSE)*VLOOKUP(ABSYLD2!T$4,'[1]INTERNAL PARAMETERS-1'!$B$5:$J$44,7,FALSE)*ABSYLD2!$F238 + ABSYLD1!T238*(1-VLOOKUP(ABSYLD2!T$4,'[1]INTERNAL PARAMETERS-1'!$B$5:$J$44,5,FALSE))*VLOOKUP(ABSYLD2!T$4,'[1]INTERNAL PARAMETERS-1'!$B$5:$J$44,9,FALSE)*ABSYLD2!$F238</f>
        <v>0</v>
      </c>
      <c r="U238" s="47">
        <f>ABSYLD1!U238*VLOOKUP(ABSYLD2!U$4,'[1]INTERNAL PARAMETERS-1'!$B$5:$J$44,5,FALSE)*VLOOKUP(ABSYLD2!U$4,'[1]INTERNAL PARAMETERS-1'!$B$5:$J$44,7,FALSE)*ABSYLD2!$F238 + ABSYLD1!U238*(1-VLOOKUP(ABSYLD2!U$4,'[1]INTERNAL PARAMETERS-1'!$B$5:$J$44,5,FALSE))*VLOOKUP(ABSYLD2!U$4,'[1]INTERNAL PARAMETERS-1'!$B$5:$J$44,9,FALSE)*ABSYLD2!$F238</f>
        <v>0</v>
      </c>
      <c r="V238" s="47">
        <f>ABSYLD1!V238*VLOOKUP(ABSYLD2!V$4,'[1]INTERNAL PARAMETERS-1'!$B$5:$J$44,5,FALSE)*VLOOKUP(ABSYLD2!V$4,'[1]INTERNAL PARAMETERS-1'!$B$5:$J$44,7,FALSE)*ABSYLD2!$F238 + ABSYLD1!V238*(1-VLOOKUP(ABSYLD2!V$4,'[1]INTERNAL PARAMETERS-1'!$B$5:$J$44,5,FALSE))*VLOOKUP(ABSYLD2!V$4,'[1]INTERNAL PARAMETERS-1'!$B$5:$J$44,9,FALSE)*ABSYLD2!$F238</f>
        <v>0</v>
      </c>
      <c r="W238" s="47">
        <f>ABSYLD1!W238*VLOOKUP(ABSYLD2!W$4,'[1]INTERNAL PARAMETERS-1'!$B$5:$J$44,5,FALSE)*VLOOKUP(ABSYLD2!W$4,'[1]INTERNAL PARAMETERS-1'!$B$5:$J$44,7,FALSE)*ABSYLD2!$F238 + ABSYLD1!W238*(1-VLOOKUP(ABSYLD2!W$4,'[1]INTERNAL PARAMETERS-1'!$B$5:$J$44,5,FALSE))*VLOOKUP(ABSYLD2!W$4,'[1]INTERNAL PARAMETERS-1'!$B$5:$J$44,9,FALSE)*ABSYLD2!$F238</f>
        <v>0</v>
      </c>
      <c r="X238" s="47">
        <f>ABSYLD1!X238*VLOOKUP(ABSYLD2!X$4,'[1]INTERNAL PARAMETERS-1'!$B$5:$J$44,5,FALSE)*VLOOKUP(ABSYLD2!X$4,'[1]INTERNAL PARAMETERS-1'!$B$5:$J$44,7,FALSE)*ABSYLD2!$F238 + ABSYLD1!X238*(1-VLOOKUP(ABSYLD2!X$4,'[1]INTERNAL PARAMETERS-1'!$B$5:$J$44,5,FALSE))*VLOOKUP(ABSYLD2!X$4,'[1]INTERNAL PARAMETERS-1'!$B$5:$J$44,9,FALSE)*ABSYLD2!$F238</f>
        <v>0</v>
      </c>
      <c r="Y238" s="47">
        <f>ABSYLD1!Y238*VLOOKUP(ABSYLD2!Y$4,'[1]INTERNAL PARAMETERS-1'!$B$5:$J$44,5,FALSE)*VLOOKUP(ABSYLD2!Y$4,'[1]INTERNAL PARAMETERS-1'!$B$5:$J$44,7,FALSE)*ABSYLD2!$F238 + ABSYLD1!Y238*(1-VLOOKUP(ABSYLD2!Y$4,'[1]INTERNAL PARAMETERS-1'!$B$5:$J$44,5,FALSE))*VLOOKUP(ABSYLD2!Y$4,'[1]INTERNAL PARAMETERS-1'!$B$5:$J$44,9,FALSE)*ABSYLD2!$F238</f>
        <v>0</v>
      </c>
      <c r="Z238" s="47">
        <f>ABSYLD1!Z238*VLOOKUP(ABSYLD2!Z$4,'[1]INTERNAL PARAMETERS-1'!$B$5:$J$44,5,FALSE)*VLOOKUP(ABSYLD2!Z$4,'[1]INTERNAL PARAMETERS-1'!$B$5:$J$44,7,FALSE)*ABSYLD2!$F238 + ABSYLD1!Z238*(1-VLOOKUP(ABSYLD2!Z$4,'[1]INTERNAL PARAMETERS-1'!$B$5:$J$44,5,FALSE))*VLOOKUP(ABSYLD2!Z$4,'[1]INTERNAL PARAMETERS-1'!$B$5:$J$44,9,FALSE)*ABSYLD2!$F238</f>
        <v>0</v>
      </c>
      <c r="AA238" s="47">
        <f>ABSYLD1!AA238*VLOOKUP(ABSYLD2!AA$4,'[1]INTERNAL PARAMETERS-1'!$B$5:$J$44,5,FALSE)*VLOOKUP(ABSYLD2!AA$4,'[1]INTERNAL PARAMETERS-1'!$B$5:$J$44,7,FALSE)*ABSYLD2!$F238 + ABSYLD1!AA238*(1-VLOOKUP(ABSYLD2!AA$4,'[1]INTERNAL PARAMETERS-1'!$B$5:$J$44,5,FALSE))*VLOOKUP(ABSYLD2!AA$4,'[1]INTERNAL PARAMETERS-1'!$B$5:$J$44,9,FALSE)*ABSYLD2!$F238</f>
        <v>0</v>
      </c>
      <c r="AB238" s="47">
        <f>ABSYLD1!AB238*VLOOKUP(ABSYLD2!AB$4,'[1]INTERNAL PARAMETERS-1'!$B$5:$J$44,5,FALSE)*VLOOKUP(ABSYLD2!AB$4,'[1]INTERNAL PARAMETERS-1'!$B$5:$J$44,7,FALSE)*ABSYLD2!$F238 + ABSYLD1!AB238*(1-VLOOKUP(ABSYLD2!AB$4,'[1]INTERNAL PARAMETERS-1'!$B$5:$J$44,5,FALSE))*VLOOKUP(ABSYLD2!AB$4,'[1]INTERNAL PARAMETERS-1'!$B$5:$J$44,9,FALSE)*ABSYLD2!$F238</f>
        <v>0</v>
      </c>
      <c r="AC238" s="47">
        <f>ABSYLD1!AC238*VLOOKUP(ABSYLD2!AC$4,'[1]INTERNAL PARAMETERS-1'!$B$5:$J$44,5,FALSE)*VLOOKUP(ABSYLD2!AC$4,'[1]INTERNAL PARAMETERS-1'!$B$5:$J$44,7,FALSE)*ABSYLD2!$F238 + ABSYLD1!AC238*(1-VLOOKUP(ABSYLD2!AC$4,'[1]INTERNAL PARAMETERS-1'!$B$5:$J$44,5,FALSE))*VLOOKUP(ABSYLD2!AC$4,'[1]INTERNAL PARAMETERS-1'!$B$5:$J$44,9,FALSE)*ABSYLD2!$F238</f>
        <v>0</v>
      </c>
      <c r="AD238" s="47">
        <f>ABSYLD1!AD238*VLOOKUP(ABSYLD2!AD$4,'[1]INTERNAL PARAMETERS-1'!$B$5:$J$44,5,FALSE)*VLOOKUP(ABSYLD2!AD$4,'[1]INTERNAL PARAMETERS-1'!$B$5:$J$44,7,FALSE)*ABSYLD2!$F238 + ABSYLD1!AD238*(1-VLOOKUP(ABSYLD2!AD$4,'[1]INTERNAL PARAMETERS-1'!$B$5:$J$44,5,FALSE))*VLOOKUP(ABSYLD2!AD$4,'[1]INTERNAL PARAMETERS-1'!$B$5:$J$44,9,FALSE)*ABSYLD2!$F238</f>
        <v>0</v>
      </c>
      <c r="AE238" s="47">
        <f>ABSYLD1!AE238*VLOOKUP(ABSYLD2!AE$4,'[1]INTERNAL PARAMETERS-1'!$B$5:$J$44,5,FALSE)*VLOOKUP(ABSYLD2!AE$4,'[1]INTERNAL PARAMETERS-1'!$B$5:$J$44,7,FALSE)*ABSYLD2!$F238 + ABSYLD1!AE238*(1-VLOOKUP(ABSYLD2!AE$4,'[1]INTERNAL PARAMETERS-1'!$B$5:$J$44,5,FALSE))*VLOOKUP(ABSYLD2!AE$4,'[1]INTERNAL PARAMETERS-1'!$B$5:$J$44,9,FALSE)*ABSYLD2!$F238</f>
        <v>0</v>
      </c>
      <c r="AF238" s="47">
        <f>ABSYLD1!AF238*VLOOKUP(ABSYLD2!AF$4,'[1]INTERNAL PARAMETERS-1'!$B$5:$J$44,5,FALSE)*VLOOKUP(ABSYLD2!AF$4,'[1]INTERNAL PARAMETERS-1'!$B$5:$J$44,7,FALSE)*ABSYLD2!$F238 + ABSYLD1!AF238*(1-VLOOKUP(ABSYLD2!AF$4,'[1]INTERNAL PARAMETERS-1'!$B$5:$J$44,5,FALSE))*VLOOKUP(ABSYLD2!AF$4,'[1]INTERNAL PARAMETERS-1'!$B$5:$J$44,9,FALSE)*ABSYLD2!$F238</f>
        <v>0</v>
      </c>
      <c r="AG238" s="47">
        <f>ABSYLD1!AG238*VLOOKUP(ABSYLD2!AG$4,'[1]INTERNAL PARAMETERS-1'!$B$5:$J$44,5,FALSE)*VLOOKUP(ABSYLD2!AG$4,'[1]INTERNAL PARAMETERS-1'!$B$5:$J$44,7,FALSE)*ABSYLD2!$F238 + ABSYLD1!AG238*(1-VLOOKUP(ABSYLD2!AG$4,'[1]INTERNAL PARAMETERS-1'!$B$5:$J$44,5,FALSE))*VLOOKUP(ABSYLD2!AG$4,'[1]INTERNAL PARAMETERS-1'!$B$5:$J$44,9,FALSE)*ABSYLD2!$F238</f>
        <v>0</v>
      </c>
      <c r="AH238" s="47">
        <f>ABSYLD1!AH238*VLOOKUP(ABSYLD2!AH$4,'[1]INTERNAL PARAMETERS-1'!$B$5:$J$44,5,FALSE)*VLOOKUP(ABSYLD2!AH$4,'[1]INTERNAL PARAMETERS-1'!$B$5:$J$44,7,FALSE)*ABSYLD2!$F238 + ABSYLD1!AH238*(1-VLOOKUP(ABSYLD2!AH$4,'[1]INTERNAL PARAMETERS-1'!$B$5:$J$44,5,FALSE))*VLOOKUP(ABSYLD2!AH$4,'[1]INTERNAL PARAMETERS-1'!$B$5:$J$44,9,FALSE)*ABSYLD2!$F238</f>
        <v>0</v>
      </c>
      <c r="AI238" s="47">
        <f>ABSYLD1!AI238*VLOOKUP(ABSYLD2!AI$4,'[1]INTERNAL PARAMETERS-1'!$B$5:$J$44,5,FALSE)*VLOOKUP(ABSYLD2!AI$4,'[1]INTERNAL PARAMETERS-1'!$B$5:$J$44,7,FALSE)*ABSYLD2!$F238 + ABSYLD1!AI238*(1-VLOOKUP(ABSYLD2!AI$4,'[1]INTERNAL PARAMETERS-1'!$B$5:$J$44,5,FALSE))*VLOOKUP(ABSYLD2!AI$4,'[1]INTERNAL PARAMETERS-1'!$B$5:$J$44,9,FALSE)*ABSYLD2!$F238</f>
        <v>0</v>
      </c>
      <c r="AJ238" s="47">
        <f>ABSYLD1!AJ238*VLOOKUP(ABSYLD2!AJ$4,'[1]INTERNAL PARAMETERS-1'!$B$5:$J$44,5,FALSE)*VLOOKUP(ABSYLD2!AJ$4,'[1]INTERNAL PARAMETERS-1'!$B$5:$J$44,7,FALSE)*ABSYLD2!$F238 + ABSYLD1!AJ238*(1-VLOOKUP(ABSYLD2!AJ$4,'[1]INTERNAL PARAMETERS-1'!$B$5:$J$44,5,FALSE))*VLOOKUP(ABSYLD2!AJ$4,'[1]INTERNAL PARAMETERS-1'!$B$5:$J$44,9,FALSE)*ABSYLD2!$F238</f>
        <v>0</v>
      </c>
      <c r="AK238" s="47">
        <f>ABSYLD1!AK238*VLOOKUP(ABSYLD2!AK$4,'[1]INTERNAL PARAMETERS-1'!$B$5:$J$44,5,FALSE)*VLOOKUP(ABSYLD2!AK$4,'[1]INTERNAL PARAMETERS-1'!$B$5:$J$44,7,FALSE)*ABSYLD2!$F238 + ABSYLD1!AK238*(1-VLOOKUP(ABSYLD2!AK$4,'[1]INTERNAL PARAMETERS-1'!$B$5:$J$44,5,FALSE))*VLOOKUP(ABSYLD2!AK$4,'[1]INTERNAL PARAMETERS-1'!$B$5:$J$44,9,FALSE)*ABSYLD2!$F238</f>
        <v>0</v>
      </c>
      <c r="AL238" s="47">
        <f>ABSYLD1!AL238*VLOOKUP(ABSYLD2!AL$4,'[1]INTERNAL PARAMETERS-1'!$B$5:$J$44,5,FALSE)*VLOOKUP(ABSYLD2!AL$4,'[1]INTERNAL PARAMETERS-1'!$B$5:$J$44,7,FALSE)*ABSYLD2!$F238 + ABSYLD1!AL238*(1-VLOOKUP(ABSYLD2!AL$4,'[1]INTERNAL PARAMETERS-1'!$B$5:$J$44,5,FALSE))*VLOOKUP(ABSYLD2!AL$4,'[1]INTERNAL PARAMETERS-1'!$B$5:$J$44,9,FALSE)*ABSYLD2!$F238</f>
        <v>0</v>
      </c>
      <c r="AM238" s="47">
        <f>ABSYLD1!AM238*VLOOKUP(ABSYLD2!AM$4,'[1]INTERNAL PARAMETERS-1'!$B$5:$J$44,5,FALSE)*VLOOKUP(ABSYLD2!AM$4,'[1]INTERNAL PARAMETERS-1'!$B$5:$J$44,7,FALSE)*ABSYLD2!$F238 + ABSYLD1!AM238*(1-VLOOKUP(ABSYLD2!AM$4,'[1]INTERNAL PARAMETERS-1'!$B$5:$J$44,5,FALSE))*VLOOKUP(ABSYLD2!AM$4,'[1]INTERNAL PARAMETERS-1'!$B$5:$J$44,9,FALSE)*ABSYLD2!$F238</f>
        <v>0</v>
      </c>
      <c r="AN238" s="47">
        <f>ABSYLD1!AN238*VLOOKUP(ABSYLD2!AN$4,'[1]INTERNAL PARAMETERS-1'!$B$5:$J$44,5,FALSE)*VLOOKUP(ABSYLD2!AN$4,'[1]INTERNAL PARAMETERS-1'!$B$5:$J$44,7,FALSE)*ABSYLD2!$F238 + ABSYLD1!AN238*(1-VLOOKUP(ABSYLD2!AN$4,'[1]INTERNAL PARAMETERS-1'!$B$5:$J$44,5,FALSE))*VLOOKUP(ABSYLD2!AN$4,'[1]INTERNAL PARAMETERS-1'!$B$5:$J$44,9,FALSE)*ABSYLD2!$F238</f>
        <v>0</v>
      </c>
      <c r="AO238" s="47">
        <f>ABSYLD1!AO238*VLOOKUP(ABSYLD2!AO$4,'[1]INTERNAL PARAMETERS-1'!$B$5:$J$44,5,FALSE)*VLOOKUP(ABSYLD2!AO$4,'[1]INTERNAL PARAMETERS-1'!$B$5:$J$44,7,FALSE)*ABSYLD2!$F238 + ABSYLD1!AO238*(1-VLOOKUP(ABSYLD2!AO$4,'[1]INTERNAL PARAMETERS-1'!$B$5:$J$44,5,FALSE))*VLOOKUP(ABSYLD2!AO$4,'[1]INTERNAL PARAMETERS-1'!$B$5:$J$44,9,FALSE)*ABSYLD2!$F238</f>
        <v>0</v>
      </c>
      <c r="AP238" s="47">
        <f>ABSYLD1!AP238*VLOOKUP(ABSYLD2!AP$4,'[1]INTERNAL PARAMETERS-1'!$B$5:$J$44,5,FALSE)*VLOOKUP(ABSYLD2!AP$4,'[1]INTERNAL PARAMETERS-1'!$B$5:$J$44,7,FALSE)*ABSYLD2!$F238 + ABSYLD1!AP238*(1-VLOOKUP(ABSYLD2!AP$4,'[1]INTERNAL PARAMETERS-1'!$B$5:$J$44,5,FALSE))*VLOOKUP(ABSYLD2!AP$4,'[1]INTERNAL PARAMETERS-1'!$B$5:$J$44,9,FALSE)*ABSYLD2!$F238</f>
        <v>0</v>
      </c>
      <c r="AQ238" s="47">
        <f>ABSYLD1!AQ238*VLOOKUP(ABSYLD2!AQ$4,'[1]INTERNAL PARAMETERS-1'!$B$5:$J$44,5,FALSE)*VLOOKUP(ABSYLD2!AQ$4,'[1]INTERNAL PARAMETERS-1'!$B$5:$J$44,7,FALSE)*ABSYLD2!$F238 + ABSYLD1!AQ238*(1-VLOOKUP(ABSYLD2!AQ$4,'[1]INTERNAL PARAMETERS-1'!$B$5:$J$44,5,FALSE))*VLOOKUP(ABSYLD2!AQ$4,'[1]INTERNAL PARAMETERS-1'!$B$5:$J$44,9,FALSE)*ABSYLD2!$F238</f>
        <v>0</v>
      </c>
      <c r="AR238" s="47">
        <f>ABSYLD1!AR238*VLOOKUP(ABSYLD2!AR$4,'[1]INTERNAL PARAMETERS-1'!$B$5:$J$44,5,FALSE)*VLOOKUP(ABSYLD2!AR$4,'[1]INTERNAL PARAMETERS-1'!$B$5:$J$44,7,FALSE)*ABSYLD2!$F238 + ABSYLD1!AR238*(1-VLOOKUP(ABSYLD2!AR$4,'[1]INTERNAL PARAMETERS-1'!$B$5:$J$44,5,FALSE))*VLOOKUP(ABSYLD2!AR$4,'[1]INTERNAL PARAMETERS-1'!$B$5:$J$44,9,FALSE)*ABSYLD2!$F238</f>
        <v>0</v>
      </c>
      <c r="AS238" s="47">
        <f>ABSYLD1!AS238*VLOOKUP(ABSYLD2!AS$4,'[1]INTERNAL PARAMETERS-1'!$B$5:$J$44,5,FALSE)*VLOOKUP(ABSYLD2!AS$4,'[1]INTERNAL PARAMETERS-1'!$B$5:$J$44,7,FALSE)*ABSYLD2!$F238 + ABSYLD1!AS238*(1-VLOOKUP(ABSYLD2!AS$4,'[1]INTERNAL PARAMETERS-1'!$B$5:$J$44,5,FALSE))*VLOOKUP(ABSYLD2!AS$4,'[1]INTERNAL PARAMETERS-1'!$B$5:$J$44,9,FALSE)*ABSYLD2!$F238</f>
        <v>0</v>
      </c>
      <c r="AT238" s="46">
        <f>ABSYLD1!AT238*VLOOKUP(ABSYLD2!AT$4,'[1]INTERNAL PARAMETERS-1'!$B$5:$J$44,5,FALSE)*VLOOKUP(ABSYLD2!AT$4,'[1]INTERNAL PARAMETERS-1'!$B$5:$J$44,7,FALSE)*ABSYLD2!$F238 + ABSYLD1!AT238*(1-VLOOKUP(ABSYLD2!AT$4,'[1]INTERNAL PARAMETERS-1'!$B$5:$J$44,5,FALSE))*VLOOKUP(ABSYLD2!AT$4,'[1]INTERNAL PARAMETERS-1'!$B$5:$J$44,9,FALSE)*ABSYLD2!$F238</f>
        <v>0</v>
      </c>
      <c r="AU238" s="48">
        <f>ABSYLD1!AU238*VLOOKUP(ABSYLD2!AU$4,'[1]INTERNAL PARAMETERS-1'!$B$5:$J$44,5,FALSE)*VLOOKUP(ABSYLD2!AU$4,'[1]INTERNAL PARAMETERS-1'!$B$5:$J$44,6,FALSE)*VLOOKUP(ABSYLD2!AU$4,'[1]INTERNAL PARAMETERS-1'!$B$5:$J$44,3,FALSE) + ABSYLD1!AU238*(1-VLOOKUP(ABSYLD2!AU$4,'[1]INTERNAL PARAMETERS-1'!$B$5:$J$44,5,FALSE))*VLOOKUP(ABSYLD2!AU$4,'[1]INTERNAL PARAMETERS-1'!$B$5:$J$44,8,FALSE)*VLOOKUP(ABSYLD2!AU$4,'[1]INTERNAL PARAMETERS-1'!$B$5:$J$44,3,FALSE)</f>
        <v>0</v>
      </c>
      <c r="AV238" s="47">
        <f>ABSYLD1!AV238*VLOOKUP(ABSYLD2!AV$4,'[1]INTERNAL PARAMETERS-1'!$B$5:$J$44,5,FALSE)*VLOOKUP(ABSYLD2!AV$4,'[1]INTERNAL PARAMETERS-1'!$B$5:$J$44,6,FALSE)*VLOOKUP(ABSYLD2!AV$4,'[1]INTERNAL PARAMETERS-1'!$B$5:$J$44,3,FALSE) + ABSYLD1!AV238*(1-VLOOKUP(ABSYLD2!AV$4,'[1]INTERNAL PARAMETERS-1'!$B$5:$J$44,5,FALSE))*VLOOKUP(ABSYLD2!AV$4,'[1]INTERNAL PARAMETERS-1'!$B$5:$J$44,8,FALSE)*VLOOKUP(ABSYLD2!AV$4,'[1]INTERNAL PARAMETERS-1'!$B$5:$J$44,3,FALSE)</f>
        <v>0</v>
      </c>
      <c r="AW238" s="47">
        <f>ABSYLD1!AW238*VLOOKUP(ABSYLD2!AW$4,'[1]INTERNAL PARAMETERS-1'!$B$5:$J$44,5,FALSE)*VLOOKUP(ABSYLD2!AW$4,'[1]INTERNAL PARAMETERS-1'!$B$5:$J$44,6,FALSE)*VLOOKUP(ABSYLD2!AW$4,'[1]INTERNAL PARAMETERS-1'!$B$5:$J$44,3,FALSE) + ABSYLD1!AW238*(1-VLOOKUP(ABSYLD2!AW$4,'[1]INTERNAL PARAMETERS-1'!$B$5:$J$44,5,FALSE))*VLOOKUP(ABSYLD2!AW$4,'[1]INTERNAL PARAMETERS-1'!$B$5:$J$44,8,FALSE)*VLOOKUP(ABSYLD2!AW$4,'[1]INTERNAL PARAMETERS-1'!$B$5:$J$44,3,FALSE)</f>
        <v>0</v>
      </c>
      <c r="AX238" s="47">
        <f>ABSYLD1!AX238*VLOOKUP(ABSYLD2!AX$4,'[1]INTERNAL PARAMETERS-1'!$B$5:$J$44,5,FALSE)*VLOOKUP(ABSYLD2!AX$4,'[1]INTERNAL PARAMETERS-1'!$B$5:$J$44,6,FALSE)*VLOOKUP(ABSYLD2!AX$4,'[1]INTERNAL PARAMETERS-1'!$B$5:$J$44,3,FALSE) + ABSYLD1!AX238*(1-VLOOKUP(ABSYLD2!AX$4,'[1]INTERNAL PARAMETERS-1'!$B$5:$J$44,5,FALSE))*VLOOKUP(ABSYLD2!AX$4,'[1]INTERNAL PARAMETERS-1'!$B$5:$J$44,8,FALSE)*VLOOKUP(ABSYLD2!AX$4,'[1]INTERNAL PARAMETERS-1'!$B$5:$J$44,3,FALSE)</f>
        <v>0</v>
      </c>
      <c r="AY238" s="47">
        <f>ABSYLD1!AY238*VLOOKUP(ABSYLD2!AY$4,'[1]INTERNAL PARAMETERS-1'!$B$5:$J$44,5,FALSE)*VLOOKUP(ABSYLD2!AY$4,'[1]INTERNAL PARAMETERS-1'!$B$5:$J$44,6,FALSE)*VLOOKUP(ABSYLD2!AY$4,'[1]INTERNAL PARAMETERS-1'!$B$5:$J$44,3,FALSE) + ABSYLD1!AY238*(1-VLOOKUP(ABSYLD2!AY$4,'[1]INTERNAL PARAMETERS-1'!$B$5:$J$44,5,FALSE))*VLOOKUP(ABSYLD2!AY$4,'[1]INTERNAL PARAMETERS-1'!$B$5:$J$44,8,FALSE)*VLOOKUP(ABSYLD2!AY$4,'[1]INTERNAL PARAMETERS-1'!$B$5:$J$44,3,FALSE)</f>
        <v>0</v>
      </c>
      <c r="AZ238" s="47">
        <f>ABSYLD1!AZ238*VLOOKUP(ABSYLD2!AZ$4,'[1]INTERNAL PARAMETERS-1'!$B$5:$J$44,5,FALSE)*VLOOKUP(ABSYLD2!AZ$4,'[1]INTERNAL PARAMETERS-1'!$B$5:$J$44,6,FALSE)*VLOOKUP(ABSYLD2!AZ$4,'[1]INTERNAL PARAMETERS-1'!$B$5:$J$44,3,FALSE) + ABSYLD1!AZ238*(1-VLOOKUP(ABSYLD2!AZ$4,'[1]INTERNAL PARAMETERS-1'!$B$5:$J$44,5,FALSE))*VLOOKUP(ABSYLD2!AZ$4,'[1]INTERNAL PARAMETERS-1'!$B$5:$J$44,8,FALSE)*VLOOKUP(ABSYLD2!AZ$4,'[1]INTERNAL PARAMETERS-1'!$B$5:$J$44,3,FALSE)</f>
        <v>0</v>
      </c>
      <c r="BA238" s="47">
        <f>ABSYLD1!BA238*VLOOKUP(ABSYLD2!BA$4,'[1]INTERNAL PARAMETERS-1'!$B$5:$J$44,5,FALSE)*VLOOKUP(ABSYLD2!BA$4,'[1]INTERNAL PARAMETERS-1'!$B$5:$J$44,6,FALSE)*VLOOKUP(ABSYLD2!BA$4,'[1]INTERNAL PARAMETERS-1'!$B$5:$J$44,3,FALSE) + ABSYLD1!BA238*(1-VLOOKUP(ABSYLD2!BA$4,'[1]INTERNAL PARAMETERS-1'!$B$5:$J$44,5,FALSE))*VLOOKUP(ABSYLD2!BA$4,'[1]INTERNAL PARAMETERS-1'!$B$5:$J$44,8,FALSE)*VLOOKUP(ABSYLD2!BA$4,'[1]INTERNAL PARAMETERS-1'!$B$5:$J$44,3,FALSE)</f>
        <v>0</v>
      </c>
      <c r="BB238" s="47">
        <f>ABSYLD1!BB238*VLOOKUP(ABSYLD2!BB$4,'[1]INTERNAL PARAMETERS-1'!$B$5:$J$44,5,FALSE)*VLOOKUP(ABSYLD2!BB$4,'[1]INTERNAL PARAMETERS-1'!$B$5:$J$44,6,FALSE)*VLOOKUP(ABSYLD2!BB$4,'[1]INTERNAL PARAMETERS-1'!$B$5:$J$44,3,FALSE) + ABSYLD1!BB238*(1-VLOOKUP(ABSYLD2!BB$4,'[1]INTERNAL PARAMETERS-1'!$B$5:$J$44,5,FALSE))*VLOOKUP(ABSYLD2!BB$4,'[1]INTERNAL PARAMETERS-1'!$B$5:$J$44,8,FALSE)*VLOOKUP(ABSYLD2!BB$4,'[1]INTERNAL PARAMETERS-1'!$B$5:$J$44,3,FALSE)</f>
        <v>0</v>
      </c>
      <c r="BC238" s="47">
        <f>ABSYLD1!BC238*VLOOKUP(ABSYLD2!BC$4,'[1]INTERNAL PARAMETERS-1'!$B$5:$J$44,5,FALSE)*VLOOKUP(ABSYLD2!BC$4,'[1]INTERNAL PARAMETERS-1'!$B$5:$J$44,6,FALSE)*VLOOKUP(ABSYLD2!BC$4,'[1]INTERNAL PARAMETERS-1'!$B$5:$J$44,3,FALSE) + ABSYLD1!BC238*(1-VLOOKUP(ABSYLD2!BC$4,'[1]INTERNAL PARAMETERS-1'!$B$5:$J$44,5,FALSE))*VLOOKUP(ABSYLD2!BC$4,'[1]INTERNAL PARAMETERS-1'!$B$5:$J$44,8,FALSE)*VLOOKUP(ABSYLD2!BC$4,'[1]INTERNAL PARAMETERS-1'!$B$5:$J$44,3,FALSE)</f>
        <v>0</v>
      </c>
      <c r="BD238" s="47">
        <f>ABSYLD1!BD238*VLOOKUP(ABSYLD2!BD$4,'[1]INTERNAL PARAMETERS-1'!$B$5:$J$44,5,FALSE)*VLOOKUP(ABSYLD2!BD$4,'[1]INTERNAL PARAMETERS-1'!$B$5:$J$44,6,FALSE)*VLOOKUP(ABSYLD2!BD$4,'[1]INTERNAL PARAMETERS-1'!$B$5:$J$44,3,FALSE) + ABSYLD1!BD238*(1-VLOOKUP(ABSYLD2!BD$4,'[1]INTERNAL PARAMETERS-1'!$B$5:$J$44,5,FALSE))*VLOOKUP(ABSYLD2!BD$4,'[1]INTERNAL PARAMETERS-1'!$B$5:$J$44,8,FALSE)*VLOOKUP(ABSYLD2!BD$4,'[1]INTERNAL PARAMETERS-1'!$B$5:$J$44,3,FALSE)</f>
        <v>0</v>
      </c>
      <c r="BE238" s="47">
        <f>ABSYLD1!BE238*VLOOKUP(ABSYLD2!BE$4,'[1]INTERNAL PARAMETERS-1'!$B$5:$J$44,5,FALSE)*VLOOKUP(ABSYLD2!BE$4,'[1]INTERNAL PARAMETERS-1'!$B$5:$J$44,6,FALSE)*VLOOKUP(ABSYLD2!BE$4,'[1]INTERNAL PARAMETERS-1'!$B$5:$J$44,3,FALSE) + ABSYLD1!BE238*(1-VLOOKUP(ABSYLD2!BE$4,'[1]INTERNAL PARAMETERS-1'!$B$5:$J$44,5,FALSE))*VLOOKUP(ABSYLD2!BE$4,'[1]INTERNAL PARAMETERS-1'!$B$5:$J$44,8,FALSE)*VLOOKUP(ABSYLD2!BE$4,'[1]INTERNAL PARAMETERS-1'!$B$5:$J$44,3,FALSE)</f>
        <v>0</v>
      </c>
      <c r="BF238" s="47">
        <f>ABSYLD1!BF238*VLOOKUP(ABSYLD2!BF$4,'[1]INTERNAL PARAMETERS-1'!$B$5:$J$44,5,FALSE)*VLOOKUP(ABSYLD2!BF$4,'[1]INTERNAL PARAMETERS-1'!$B$5:$J$44,6,FALSE)*VLOOKUP(ABSYLD2!BF$4,'[1]INTERNAL PARAMETERS-1'!$B$5:$J$44,3,FALSE) + ABSYLD1!BF238*(1-VLOOKUP(ABSYLD2!BF$4,'[1]INTERNAL PARAMETERS-1'!$B$5:$J$44,5,FALSE))*VLOOKUP(ABSYLD2!BF$4,'[1]INTERNAL PARAMETERS-1'!$B$5:$J$44,8,FALSE)*VLOOKUP(ABSYLD2!BF$4,'[1]INTERNAL PARAMETERS-1'!$B$5:$J$44,3,FALSE)</f>
        <v>0</v>
      </c>
      <c r="BG238" s="47">
        <f>ABSYLD1!BG238*VLOOKUP(ABSYLD2!BG$4,'[1]INTERNAL PARAMETERS-1'!$B$5:$J$44,5,FALSE)*VLOOKUP(ABSYLD2!BG$4,'[1]INTERNAL PARAMETERS-1'!$B$5:$J$44,6,FALSE)*VLOOKUP(ABSYLD2!BG$4,'[1]INTERNAL PARAMETERS-1'!$B$5:$J$44,3,FALSE) + ABSYLD1!BG238*(1-VLOOKUP(ABSYLD2!BG$4,'[1]INTERNAL PARAMETERS-1'!$B$5:$J$44,5,FALSE))*VLOOKUP(ABSYLD2!BG$4,'[1]INTERNAL PARAMETERS-1'!$B$5:$J$44,8,FALSE)*VLOOKUP(ABSYLD2!BG$4,'[1]INTERNAL PARAMETERS-1'!$B$5:$J$44,3,FALSE)</f>
        <v>0</v>
      </c>
      <c r="BH238" s="47">
        <f>ABSYLD1!BH238*VLOOKUP(ABSYLD2!BH$4,'[1]INTERNAL PARAMETERS-1'!$B$5:$J$44,5,FALSE)*VLOOKUP(ABSYLD2!BH$4,'[1]INTERNAL PARAMETERS-1'!$B$5:$J$44,6,FALSE)*VLOOKUP(ABSYLD2!BH$4,'[1]INTERNAL PARAMETERS-1'!$B$5:$J$44,3,FALSE) + ABSYLD1!BH238*(1-VLOOKUP(ABSYLD2!BH$4,'[1]INTERNAL PARAMETERS-1'!$B$5:$J$44,5,FALSE))*VLOOKUP(ABSYLD2!BH$4,'[1]INTERNAL PARAMETERS-1'!$B$5:$J$44,8,FALSE)*VLOOKUP(ABSYLD2!BH$4,'[1]INTERNAL PARAMETERS-1'!$B$5:$J$44,3,FALSE)</f>
        <v>0</v>
      </c>
      <c r="BI238" s="47">
        <f>ABSYLD1!BI238*VLOOKUP(ABSYLD2!BI$4,'[1]INTERNAL PARAMETERS-1'!$B$5:$J$44,5,FALSE)*VLOOKUP(ABSYLD2!BI$4,'[1]INTERNAL PARAMETERS-1'!$B$5:$J$44,6,FALSE)*VLOOKUP(ABSYLD2!BI$4,'[1]INTERNAL PARAMETERS-1'!$B$5:$J$44,3,FALSE) + ABSYLD1!BI238*(1-VLOOKUP(ABSYLD2!BI$4,'[1]INTERNAL PARAMETERS-1'!$B$5:$J$44,5,FALSE))*VLOOKUP(ABSYLD2!BI$4,'[1]INTERNAL PARAMETERS-1'!$B$5:$J$44,8,FALSE)*VLOOKUP(ABSYLD2!BI$4,'[1]INTERNAL PARAMETERS-1'!$B$5:$J$44,3,FALSE)</f>
        <v>0</v>
      </c>
      <c r="BJ238" s="47">
        <f>ABSYLD1!BJ238*VLOOKUP(ABSYLD2!BJ$4,'[1]INTERNAL PARAMETERS-1'!$B$5:$J$44,5,FALSE)*VLOOKUP(ABSYLD2!BJ$4,'[1]INTERNAL PARAMETERS-1'!$B$5:$J$44,6,FALSE)*VLOOKUP(ABSYLD2!BJ$4,'[1]INTERNAL PARAMETERS-1'!$B$5:$J$44,3,FALSE) + ABSYLD1!BJ238*(1-VLOOKUP(ABSYLD2!BJ$4,'[1]INTERNAL PARAMETERS-1'!$B$5:$J$44,5,FALSE))*VLOOKUP(ABSYLD2!BJ$4,'[1]INTERNAL PARAMETERS-1'!$B$5:$J$44,8,FALSE)*VLOOKUP(ABSYLD2!BJ$4,'[1]INTERNAL PARAMETERS-1'!$B$5:$J$44,3,FALSE)</f>
        <v>0</v>
      </c>
      <c r="BK238" s="47">
        <f>ABSYLD1!BK238*VLOOKUP(ABSYLD2!BK$4,'[1]INTERNAL PARAMETERS-1'!$B$5:$J$44,5,FALSE)*VLOOKUP(ABSYLD2!BK$4,'[1]INTERNAL PARAMETERS-1'!$B$5:$J$44,6,FALSE)*VLOOKUP(ABSYLD2!BK$4,'[1]INTERNAL PARAMETERS-1'!$B$5:$J$44,3,FALSE) + ABSYLD1!BK238*(1-VLOOKUP(ABSYLD2!BK$4,'[1]INTERNAL PARAMETERS-1'!$B$5:$J$44,5,FALSE))*VLOOKUP(ABSYLD2!BK$4,'[1]INTERNAL PARAMETERS-1'!$B$5:$J$44,8,FALSE)*VLOOKUP(ABSYLD2!BK$4,'[1]INTERNAL PARAMETERS-1'!$B$5:$J$44,3,FALSE)</f>
        <v>0</v>
      </c>
      <c r="BL238" s="47">
        <f>ABSYLD1!BL238*VLOOKUP(ABSYLD2!BL$4,'[1]INTERNAL PARAMETERS-1'!$B$5:$J$44,5,FALSE)*VLOOKUP(ABSYLD2!BL$4,'[1]INTERNAL PARAMETERS-1'!$B$5:$J$44,6,FALSE)*VLOOKUP(ABSYLD2!BL$4,'[1]INTERNAL PARAMETERS-1'!$B$5:$J$44,3,FALSE) + ABSYLD1!BL238*(1-VLOOKUP(ABSYLD2!BL$4,'[1]INTERNAL PARAMETERS-1'!$B$5:$J$44,5,FALSE))*VLOOKUP(ABSYLD2!BL$4,'[1]INTERNAL PARAMETERS-1'!$B$5:$J$44,8,FALSE)*VLOOKUP(ABSYLD2!BL$4,'[1]INTERNAL PARAMETERS-1'!$B$5:$J$44,3,FALSE)</f>
        <v>0</v>
      </c>
      <c r="BM238" s="47">
        <f>ABSYLD1!BM238*VLOOKUP(ABSYLD2!BM$4,'[1]INTERNAL PARAMETERS-1'!$B$5:$J$44,5,FALSE)*VLOOKUP(ABSYLD2!BM$4,'[1]INTERNAL PARAMETERS-1'!$B$5:$J$44,6,FALSE)*VLOOKUP(ABSYLD2!BM$4,'[1]INTERNAL PARAMETERS-1'!$B$5:$J$44,3,FALSE) + ABSYLD1!BM238*(1-VLOOKUP(ABSYLD2!BM$4,'[1]INTERNAL PARAMETERS-1'!$B$5:$J$44,5,FALSE))*VLOOKUP(ABSYLD2!BM$4,'[1]INTERNAL PARAMETERS-1'!$B$5:$J$44,8,FALSE)*VLOOKUP(ABSYLD2!BM$4,'[1]INTERNAL PARAMETERS-1'!$B$5:$J$44,3,FALSE)</f>
        <v>0</v>
      </c>
      <c r="BN238" s="47">
        <f>ABSYLD1!BN238*VLOOKUP(ABSYLD2!BN$4,'[1]INTERNAL PARAMETERS-1'!$B$5:$J$44,5,FALSE)*VLOOKUP(ABSYLD2!BN$4,'[1]INTERNAL PARAMETERS-1'!$B$5:$J$44,6,FALSE)*VLOOKUP(ABSYLD2!BN$4,'[1]INTERNAL PARAMETERS-1'!$B$5:$J$44,3,FALSE) + ABSYLD1!BN238*(1-VLOOKUP(ABSYLD2!BN$4,'[1]INTERNAL PARAMETERS-1'!$B$5:$J$44,5,FALSE))*VLOOKUP(ABSYLD2!BN$4,'[1]INTERNAL PARAMETERS-1'!$B$5:$J$44,8,FALSE)*VLOOKUP(ABSYLD2!BN$4,'[1]INTERNAL PARAMETERS-1'!$B$5:$J$44,3,FALSE)</f>
        <v>0</v>
      </c>
      <c r="BO238" s="47">
        <f>ABSYLD1!BO238*VLOOKUP(ABSYLD2!BO$4,'[1]INTERNAL PARAMETERS-1'!$B$5:$J$44,5,FALSE)*VLOOKUP(ABSYLD2!BO$4,'[1]INTERNAL PARAMETERS-1'!$B$5:$J$44,6,FALSE)*VLOOKUP(ABSYLD2!BO$4,'[1]INTERNAL PARAMETERS-1'!$B$5:$J$44,3,FALSE) + ABSYLD1!BO238*(1-VLOOKUP(ABSYLD2!BO$4,'[1]INTERNAL PARAMETERS-1'!$B$5:$J$44,5,FALSE))*VLOOKUP(ABSYLD2!BO$4,'[1]INTERNAL PARAMETERS-1'!$B$5:$J$44,8,FALSE)*VLOOKUP(ABSYLD2!BO$4,'[1]INTERNAL PARAMETERS-1'!$B$5:$J$44,3,FALSE)</f>
        <v>0</v>
      </c>
      <c r="BP238" s="47">
        <f>ABSYLD1!BP238*VLOOKUP(ABSYLD2!BP$4,'[1]INTERNAL PARAMETERS-1'!$B$5:$J$44,5,FALSE)*VLOOKUP(ABSYLD2!BP$4,'[1]INTERNAL PARAMETERS-1'!$B$5:$J$44,6,FALSE)*VLOOKUP(ABSYLD2!BP$4,'[1]INTERNAL PARAMETERS-1'!$B$5:$J$44,3,FALSE) + ABSYLD1!BP238*(1-VLOOKUP(ABSYLD2!BP$4,'[1]INTERNAL PARAMETERS-1'!$B$5:$J$44,5,FALSE))*VLOOKUP(ABSYLD2!BP$4,'[1]INTERNAL PARAMETERS-1'!$B$5:$J$44,8,FALSE)*VLOOKUP(ABSYLD2!BP$4,'[1]INTERNAL PARAMETERS-1'!$B$5:$J$44,3,FALSE)</f>
        <v>0</v>
      </c>
      <c r="BQ238" s="47">
        <f>ABSYLD1!BQ238*VLOOKUP(ABSYLD2!BQ$4,'[1]INTERNAL PARAMETERS-1'!$B$5:$J$44,5,FALSE)*VLOOKUP(ABSYLD2!BQ$4,'[1]INTERNAL PARAMETERS-1'!$B$5:$J$44,6,FALSE)*VLOOKUP(ABSYLD2!BQ$4,'[1]INTERNAL PARAMETERS-1'!$B$5:$J$44,3,FALSE) + ABSYLD1!BQ238*(1-VLOOKUP(ABSYLD2!BQ$4,'[1]INTERNAL PARAMETERS-1'!$B$5:$J$44,5,FALSE))*VLOOKUP(ABSYLD2!BQ$4,'[1]INTERNAL PARAMETERS-1'!$B$5:$J$44,8,FALSE)*VLOOKUP(ABSYLD2!BQ$4,'[1]INTERNAL PARAMETERS-1'!$B$5:$J$44,3,FALSE)</f>
        <v>0</v>
      </c>
      <c r="BR238" s="47">
        <f>ABSYLD1!BR238*VLOOKUP(ABSYLD2!BR$4,'[1]INTERNAL PARAMETERS-1'!$B$5:$J$44,5,FALSE)*VLOOKUP(ABSYLD2!BR$4,'[1]INTERNAL PARAMETERS-1'!$B$5:$J$44,6,FALSE)*VLOOKUP(ABSYLD2!BR$4,'[1]INTERNAL PARAMETERS-1'!$B$5:$J$44,3,FALSE) + ABSYLD1!BR238*(1-VLOOKUP(ABSYLD2!BR$4,'[1]INTERNAL PARAMETERS-1'!$B$5:$J$44,5,FALSE))*VLOOKUP(ABSYLD2!BR$4,'[1]INTERNAL PARAMETERS-1'!$B$5:$J$44,8,FALSE)*VLOOKUP(ABSYLD2!BR$4,'[1]INTERNAL PARAMETERS-1'!$B$5:$J$44,3,FALSE)</f>
        <v>0</v>
      </c>
      <c r="BS238" s="47">
        <f>ABSYLD1!BS238*VLOOKUP(ABSYLD2!BS$4,'[1]INTERNAL PARAMETERS-1'!$B$5:$J$44,5,FALSE)*VLOOKUP(ABSYLD2!BS$4,'[1]INTERNAL PARAMETERS-1'!$B$5:$J$44,6,FALSE)*VLOOKUP(ABSYLD2!BS$4,'[1]INTERNAL PARAMETERS-1'!$B$5:$J$44,3,FALSE) + ABSYLD1!BS238*(1-VLOOKUP(ABSYLD2!BS$4,'[1]INTERNAL PARAMETERS-1'!$B$5:$J$44,5,FALSE))*VLOOKUP(ABSYLD2!BS$4,'[1]INTERNAL PARAMETERS-1'!$B$5:$J$44,8,FALSE)*VLOOKUP(ABSYLD2!BS$4,'[1]INTERNAL PARAMETERS-1'!$B$5:$J$44,3,FALSE)</f>
        <v>0</v>
      </c>
      <c r="BT238" s="47">
        <f>ABSYLD1!BT238*VLOOKUP(ABSYLD2!BT$4,'[1]INTERNAL PARAMETERS-1'!$B$5:$J$44,5,FALSE)*VLOOKUP(ABSYLD2!BT$4,'[1]INTERNAL PARAMETERS-1'!$B$5:$J$44,6,FALSE)*VLOOKUP(ABSYLD2!BT$4,'[1]INTERNAL PARAMETERS-1'!$B$5:$J$44,3,FALSE) + ABSYLD1!BT238*(1-VLOOKUP(ABSYLD2!BT$4,'[1]INTERNAL PARAMETERS-1'!$B$5:$J$44,5,FALSE))*VLOOKUP(ABSYLD2!BT$4,'[1]INTERNAL PARAMETERS-1'!$B$5:$J$44,8,FALSE)*VLOOKUP(ABSYLD2!BT$4,'[1]INTERNAL PARAMETERS-1'!$B$5:$J$44,3,FALSE)</f>
        <v>0</v>
      </c>
      <c r="BU238" s="47">
        <f>ABSYLD1!BU238*VLOOKUP(ABSYLD2!BU$4,'[1]INTERNAL PARAMETERS-1'!$B$5:$J$44,5,FALSE)*VLOOKUP(ABSYLD2!BU$4,'[1]INTERNAL PARAMETERS-1'!$B$5:$J$44,6,FALSE)*VLOOKUP(ABSYLD2!BU$4,'[1]INTERNAL PARAMETERS-1'!$B$5:$J$44,3,FALSE) + ABSYLD1!BU238*(1-VLOOKUP(ABSYLD2!BU$4,'[1]INTERNAL PARAMETERS-1'!$B$5:$J$44,5,FALSE))*VLOOKUP(ABSYLD2!BU$4,'[1]INTERNAL PARAMETERS-1'!$B$5:$J$44,8,FALSE)*VLOOKUP(ABSYLD2!BU$4,'[1]INTERNAL PARAMETERS-1'!$B$5:$J$44,3,FALSE)</f>
        <v>0</v>
      </c>
      <c r="BV238" s="47">
        <f>ABSYLD1!BV238*VLOOKUP(ABSYLD2!BV$4,'[1]INTERNAL PARAMETERS-1'!$B$5:$J$44,5,FALSE)*VLOOKUP(ABSYLD2!BV$4,'[1]INTERNAL PARAMETERS-1'!$B$5:$J$44,6,FALSE)*VLOOKUP(ABSYLD2!BV$4,'[1]INTERNAL PARAMETERS-1'!$B$5:$J$44,3,FALSE) + ABSYLD1!BV238*(1-VLOOKUP(ABSYLD2!BV$4,'[1]INTERNAL PARAMETERS-1'!$B$5:$J$44,5,FALSE))*VLOOKUP(ABSYLD2!BV$4,'[1]INTERNAL PARAMETERS-1'!$B$5:$J$44,8,FALSE)*VLOOKUP(ABSYLD2!BV$4,'[1]INTERNAL PARAMETERS-1'!$B$5:$J$44,3,FALSE)</f>
        <v>0</v>
      </c>
      <c r="BW238" s="47">
        <f>ABSYLD1!BW238*VLOOKUP(ABSYLD2!BW$4,'[1]INTERNAL PARAMETERS-1'!$B$5:$J$44,5,FALSE)*VLOOKUP(ABSYLD2!BW$4,'[1]INTERNAL PARAMETERS-1'!$B$5:$J$44,6,FALSE)*VLOOKUP(ABSYLD2!BW$4,'[1]INTERNAL PARAMETERS-1'!$B$5:$J$44,3,FALSE) + ABSYLD1!BW238*(1-VLOOKUP(ABSYLD2!BW$4,'[1]INTERNAL PARAMETERS-1'!$B$5:$J$44,5,FALSE))*VLOOKUP(ABSYLD2!BW$4,'[1]INTERNAL PARAMETERS-1'!$B$5:$J$44,8,FALSE)*VLOOKUP(ABSYLD2!BW$4,'[1]INTERNAL PARAMETERS-1'!$B$5:$J$44,3,FALSE)</f>
        <v>0</v>
      </c>
      <c r="BX238" s="47">
        <f>ABSYLD1!BX238*VLOOKUP(ABSYLD2!BX$4,'[1]INTERNAL PARAMETERS-1'!$B$5:$J$44,5,FALSE)*VLOOKUP(ABSYLD2!BX$4,'[1]INTERNAL PARAMETERS-1'!$B$5:$J$44,6,FALSE)*VLOOKUP(ABSYLD2!BX$4,'[1]INTERNAL PARAMETERS-1'!$B$5:$J$44,3,FALSE) + ABSYLD1!BX238*(1-VLOOKUP(ABSYLD2!BX$4,'[1]INTERNAL PARAMETERS-1'!$B$5:$J$44,5,FALSE))*VLOOKUP(ABSYLD2!BX$4,'[1]INTERNAL PARAMETERS-1'!$B$5:$J$44,8,FALSE)*VLOOKUP(ABSYLD2!BX$4,'[1]INTERNAL PARAMETERS-1'!$B$5:$J$44,3,FALSE)</f>
        <v>0</v>
      </c>
      <c r="BY238" s="47">
        <f>ABSYLD1!BY238*VLOOKUP(ABSYLD2!BY$4,'[1]INTERNAL PARAMETERS-1'!$B$5:$J$44,5,FALSE)*VLOOKUP(ABSYLD2!BY$4,'[1]INTERNAL PARAMETERS-1'!$B$5:$J$44,6,FALSE)*VLOOKUP(ABSYLD2!BY$4,'[1]INTERNAL PARAMETERS-1'!$B$5:$J$44,3,FALSE) + ABSYLD1!BY238*(1-VLOOKUP(ABSYLD2!BY$4,'[1]INTERNAL PARAMETERS-1'!$B$5:$J$44,5,FALSE))*VLOOKUP(ABSYLD2!BY$4,'[1]INTERNAL PARAMETERS-1'!$B$5:$J$44,8,FALSE)*VLOOKUP(ABSYLD2!BY$4,'[1]INTERNAL PARAMETERS-1'!$B$5:$J$44,3,FALSE)</f>
        <v>0</v>
      </c>
      <c r="BZ238" s="47">
        <f>ABSYLD1!BZ238*VLOOKUP(ABSYLD2!BZ$4,'[1]INTERNAL PARAMETERS-1'!$B$5:$J$44,5,FALSE)*VLOOKUP(ABSYLD2!BZ$4,'[1]INTERNAL PARAMETERS-1'!$B$5:$J$44,6,FALSE)*VLOOKUP(ABSYLD2!BZ$4,'[1]INTERNAL PARAMETERS-1'!$B$5:$J$44,3,FALSE) + ABSYLD1!BZ238*(1-VLOOKUP(ABSYLD2!BZ$4,'[1]INTERNAL PARAMETERS-1'!$B$5:$J$44,5,FALSE))*VLOOKUP(ABSYLD2!BZ$4,'[1]INTERNAL PARAMETERS-1'!$B$5:$J$44,8,FALSE)*VLOOKUP(ABSYLD2!BZ$4,'[1]INTERNAL PARAMETERS-1'!$B$5:$J$44,3,FALSE)</f>
        <v>0</v>
      </c>
      <c r="CA238" s="47">
        <f>ABSYLD1!CA238*VLOOKUP(ABSYLD2!CA$4,'[1]INTERNAL PARAMETERS-1'!$B$5:$J$44,5,FALSE)*VLOOKUP(ABSYLD2!CA$4,'[1]INTERNAL PARAMETERS-1'!$B$5:$J$44,6,FALSE)*VLOOKUP(ABSYLD2!CA$4,'[1]INTERNAL PARAMETERS-1'!$B$5:$J$44,3,FALSE) + ABSYLD1!CA238*(1-VLOOKUP(ABSYLD2!CA$4,'[1]INTERNAL PARAMETERS-1'!$B$5:$J$44,5,FALSE))*VLOOKUP(ABSYLD2!CA$4,'[1]INTERNAL PARAMETERS-1'!$B$5:$J$44,8,FALSE)*VLOOKUP(ABSYLD2!CA$4,'[1]INTERNAL PARAMETERS-1'!$B$5:$J$44,3,FALSE)</f>
        <v>0</v>
      </c>
      <c r="CB238" s="47">
        <f>ABSYLD1!CB238*VLOOKUP(ABSYLD2!CB$4,'[1]INTERNAL PARAMETERS-1'!$B$5:$J$44,5,FALSE)*VLOOKUP(ABSYLD2!CB$4,'[1]INTERNAL PARAMETERS-1'!$B$5:$J$44,6,FALSE)*VLOOKUP(ABSYLD2!CB$4,'[1]INTERNAL PARAMETERS-1'!$B$5:$J$44,3,FALSE) + ABSYLD1!CB238*(1-VLOOKUP(ABSYLD2!CB$4,'[1]INTERNAL PARAMETERS-1'!$B$5:$J$44,5,FALSE))*VLOOKUP(ABSYLD2!CB$4,'[1]INTERNAL PARAMETERS-1'!$B$5:$J$44,8,FALSE)*VLOOKUP(ABSYLD2!CB$4,'[1]INTERNAL PARAMETERS-1'!$B$5:$J$44,3,FALSE)</f>
        <v>0</v>
      </c>
      <c r="CC238" s="47">
        <f>ABSYLD1!CC238*VLOOKUP(ABSYLD2!CC$4,'[1]INTERNAL PARAMETERS-1'!$B$5:$J$44,5,FALSE)*VLOOKUP(ABSYLD2!CC$4,'[1]INTERNAL PARAMETERS-1'!$B$5:$J$44,6,FALSE)*VLOOKUP(ABSYLD2!CC$4,'[1]INTERNAL PARAMETERS-1'!$B$5:$J$44,3,FALSE) + ABSYLD1!CC238*(1-VLOOKUP(ABSYLD2!CC$4,'[1]INTERNAL PARAMETERS-1'!$B$5:$J$44,5,FALSE))*VLOOKUP(ABSYLD2!CC$4,'[1]INTERNAL PARAMETERS-1'!$B$5:$J$44,8,FALSE)*VLOOKUP(ABSYLD2!CC$4,'[1]INTERNAL PARAMETERS-1'!$B$5:$J$44,3,FALSE)</f>
        <v>0</v>
      </c>
      <c r="CD238" s="47">
        <f>ABSYLD1!CD238*VLOOKUP(ABSYLD2!CD$4,'[1]INTERNAL PARAMETERS-1'!$B$5:$J$44,5,FALSE)*VLOOKUP(ABSYLD2!CD$4,'[1]INTERNAL PARAMETERS-1'!$B$5:$J$44,6,FALSE)*VLOOKUP(ABSYLD2!CD$4,'[1]INTERNAL PARAMETERS-1'!$B$5:$J$44,3,FALSE) + ABSYLD1!CD238*(1-VLOOKUP(ABSYLD2!CD$4,'[1]INTERNAL PARAMETERS-1'!$B$5:$J$44,5,FALSE))*VLOOKUP(ABSYLD2!CD$4,'[1]INTERNAL PARAMETERS-1'!$B$5:$J$44,8,FALSE)*VLOOKUP(ABSYLD2!CD$4,'[1]INTERNAL PARAMETERS-1'!$B$5:$J$44,3,FALSE)</f>
        <v>0</v>
      </c>
      <c r="CE238" s="47">
        <f>ABSYLD1!CE238*VLOOKUP(ABSYLD2!CE$4,'[1]INTERNAL PARAMETERS-1'!$B$5:$J$44,5,FALSE)*VLOOKUP(ABSYLD2!CE$4,'[1]INTERNAL PARAMETERS-1'!$B$5:$J$44,6,FALSE)*VLOOKUP(ABSYLD2!CE$4,'[1]INTERNAL PARAMETERS-1'!$B$5:$J$44,3,FALSE) + ABSYLD1!CE238*(1-VLOOKUP(ABSYLD2!CE$4,'[1]INTERNAL PARAMETERS-1'!$B$5:$J$44,5,FALSE))*VLOOKUP(ABSYLD2!CE$4,'[1]INTERNAL PARAMETERS-1'!$B$5:$J$44,8,FALSE)*VLOOKUP(ABSYLD2!CE$4,'[1]INTERNAL PARAMETERS-1'!$B$5:$J$44,3,FALSE)</f>
        <v>0</v>
      </c>
      <c r="CF238" s="47">
        <f>ABSYLD1!CF238*VLOOKUP(ABSYLD2!CF$4,'[1]INTERNAL PARAMETERS-1'!$B$5:$J$44,5,FALSE)*VLOOKUP(ABSYLD2!CF$4,'[1]INTERNAL PARAMETERS-1'!$B$5:$J$44,6,FALSE)*VLOOKUP(ABSYLD2!CF$4,'[1]INTERNAL PARAMETERS-1'!$B$5:$J$44,3,FALSE) + ABSYLD1!CF238*(1-VLOOKUP(ABSYLD2!CF$4,'[1]INTERNAL PARAMETERS-1'!$B$5:$J$44,5,FALSE))*VLOOKUP(ABSYLD2!CF$4,'[1]INTERNAL PARAMETERS-1'!$B$5:$J$44,8,FALSE)*VLOOKUP(ABSYLD2!CF$4,'[1]INTERNAL PARAMETERS-1'!$B$5:$J$44,3,FALSE)</f>
        <v>0</v>
      </c>
      <c r="CG238" s="47">
        <f>ABSYLD1!CG238*VLOOKUP(ABSYLD2!CG$4,'[1]INTERNAL PARAMETERS-1'!$B$5:$J$44,5,FALSE)*VLOOKUP(ABSYLD2!CG$4,'[1]INTERNAL PARAMETERS-1'!$B$5:$J$44,6,FALSE)*VLOOKUP(ABSYLD2!CG$4,'[1]INTERNAL PARAMETERS-1'!$B$5:$J$44,3,FALSE) + ABSYLD1!CG238*(1-VLOOKUP(ABSYLD2!CG$4,'[1]INTERNAL PARAMETERS-1'!$B$5:$J$44,5,FALSE))*VLOOKUP(ABSYLD2!CG$4,'[1]INTERNAL PARAMETERS-1'!$B$5:$J$44,8,FALSE)*VLOOKUP(ABSYLD2!CG$4,'[1]INTERNAL PARAMETERS-1'!$B$5:$J$44,3,FALSE)</f>
        <v>0</v>
      </c>
      <c r="CH238" s="46">
        <f>ABSYLD1!CH238*VLOOKUP(ABSYLD2!CH$4,'[1]INTERNAL PARAMETERS-1'!$B$5:$J$44,5,FALSE)*VLOOKUP(ABSYLD2!CH$4,'[1]INTERNAL PARAMETERS-1'!$B$5:$J$44,6,FALSE)*VLOOKUP(ABSYLD2!CH$4,'[1]INTERNAL PARAMETERS-1'!$B$5:$J$44,3,FALSE) + ABSYLD1!CH238*(1-VLOOKUP(ABSYLD2!CH$4,'[1]INTERNAL PARAMETERS-1'!$B$5:$J$44,5,FALSE))*VLOOKUP(ABSYLD2!CH$4,'[1]INTERNAL PARAMETERS-1'!$B$5:$J$44,8,FALSE)*VLOOKUP(ABSYLD2!CH$4,'[1]INTERNAL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>
      <c r="B239" s="64" t="s">
        <v>6</v>
      </c>
      <c r="C239" s="63" t="s">
        <v>71</v>
      </c>
      <c r="D239" s="63" t="s">
        <v>88</v>
      </c>
      <c r="E239" s="137">
        <f>ABS!AL239</f>
        <v>0</v>
      </c>
      <c r="F239" s="59">
        <f>'[1]INTERNAL PARAMETERS-1'!M5</f>
        <v>85.012</v>
      </c>
      <c r="G239" s="48">
        <f>ABSYLD1!G239*VLOOKUP(ABSYLD2!G$4,'[1]INTERNAL PARAMETERS-1'!$B$5:$J$44,5,FALSE)*VLOOKUP(ABSYLD2!G$4,'[1]INTERNAL PARAMETERS-1'!$B$5:$J$44,7,FALSE)*ABSYLD2!$F239 + ABSYLD1!G239*(1-VLOOKUP(ABSYLD2!G$4,'[1]INTERNAL PARAMETERS-1'!$B$5:$J$44,5,FALSE))*VLOOKUP(ABSYLD2!G$4,'[1]INTERNAL PARAMETERS-1'!$B$5:$J$44,9,FALSE)*ABSYLD2!$F239</f>
        <v>0</v>
      </c>
      <c r="H239" s="47">
        <f>ABSYLD1!H239*VLOOKUP(ABSYLD2!H$4,'[1]INTERNAL PARAMETERS-1'!$B$5:$J$44,5,FALSE)*VLOOKUP(ABSYLD2!H$4,'[1]INTERNAL PARAMETERS-1'!$B$5:$J$44,7,FALSE)*ABSYLD2!$F239 + ABSYLD1!H239*(1-VLOOKUP(ABSYLD2!H$4,'[1]INTERNAL PARAMETERS-1'!$B$5:$J$44,5,FALSE))*VLOOKUP(ABSYLD2!H$4,'[1]INTERNAL PARAMETERS-1'!$B$5:$J$44,9,FALSE)*ABSYLD2!$F239</f>
        <v>0</v>
      </c>
      <c r="I239" s="47">
        <f>ABSYLD1!I239*VLOOKUP(ABSYLD2!I$4,'[1]INTERNAL PARAMETERS-1'!$B$5:$J$44,5,FALSE)*VLOOKUP(ABSYLD2!I$4,'[1]INTERNAL PARAMETERS-1'!$B$5:$J$44,7,FALSE)*ABSYLD2!$F239 + ABSYLD1!I239*(1-VLOOKUP(ABSYLD2!I$4,'[1]INTERNAL PARAMETERS-1'!$B$5:$J$44,5,FALSE))*VLOOKUP(ABSYLD2!I$4,'[1]INTERNAL PARAMETERS-1'!$B$5:$J$44,9,FALSE)*ABSYLD2!$F239</f>
        <v>0</v>
      </c>
      <c r="J239" s="47">
        <f>ABSYLD1!J239*VLOOKUP(ABSYLD2!J$4,'[1]INTERNAL PARAMETERS-1'!$B$5:$J$44,5,FALSE)*VLOOKUP(ABSYLD2!J$4,'[1]INTERNAL PARAMETERS-1'!$B$5:$J$44,7,FALSE)*ABSYLD2!$F239 + ABSYLD1!J239*(1-VLOOKUP(ABSYLD2!J$4,'[1]INTERNAL PARAMETERS-1'!$B$5:$J$44,5,FALSE))*VLOOKUP(ABSYLD2!J$4,'[1]INTERNAL PARAMETERS-1'!$B$5:$J$44,9,FALSE)*ABSYLD2!$F239</f>
        <v>0</v>
      </c>
      <c r="K239" s="47">
        <f>ABSYLD1!K239*VLOOKUP(ABSYLD2!K$4,'[1]INTERNAL PARAMETERS-1'!$B$5:$J$44,5,FALSE)*VLOOKUP(ABSYLD2!K$4,'[1]INTERNAL PARAMETERS-1'!$B$5:$J$44,7,FALSE)*ABSYLD2!$F239 + ABSYLD1!K239*(1-VLOOKUP(ABSYLD2!K$4,'[1]INTERNAL PARAMETERS-1'!$B$5:$J$44,5,FALSE))*VLOOKUP(ABSYLD2!K$4,'[1]INTERNAL PARAMETERS-1'!$B$5:$J$44,9,FALSE)*ABSYLD2!$F239</f>
        <v>0</v>
      </c>
      <c r="L239" s="47">
        <f>ABSYLD1!L239*VLOOKUP(ABSYLD2!L$4,'[1]INTERNAL PARAMETERS-1'!$B$5:$J$44,5,FALSE)*VLOOKUP(ABSYLD2!L$4,'[1]INTERNAL PARAMETERS-1'!$B$5:$J$44,7,FALSE)*ABSYLD2!$F239 + ABSYLD1!L239*(1-VLOOKUP(ABSYLD2!L$4,'[1]INTERNAL PARAMETERS-1'!$B$5:$J$44,5,FALSE))*VLOOKUP(ABSYLD2!L$4,'[1]INTERNAL PARAMETERS-1'!$B$5:$J$44,9,FALSE)*ABSYLD2!$F239</f>
        <v>0</v>
      </c>
      <c r="M239" s="47">
        <f>ABSYLD1!M239*VLOOKUP(ABSYLD2!M$4,'[1]INTERNAL PARAMETERS-1'!$B$5:$J$44,5,FALSE)*VLOOKUP(ABSYLD2!M$4,'[1]INTERNAL PARAMETERS-1'!$B$5:$J$44,7,FALSE)*ABSYLD2!$F239 + ABSYLD1!M239*(1-VLOOKUP(ABSYLD2!M$4,'[1]INTERNAL PARAMETERS-1'!$B$5:$J$44,5,FALSE))*VLOOKUP(ABSYLD2!M$4,'[1]INTERNAL PARAMETERS-1'!$B$5:$J$44,9,FALSE)*ABSYLD2!$F239</f>
        <v>0</v>
      </c>
      <c r="N239" s="47">
        <f>ABSYLD1!N239*VLOOKUP(ABSYLD2!N$4,'[1]INTERNAL PARAMETERS-1'!$B$5:$J$44,5,FALSE)*VLOOKUP(ABSYLD2!N$4,'[1]INTERNAL PARAMETERS-1'!$B$5:$J$44,7,FALSE)*ABSYLD2!$F239 + ABSYLD1!N239*(1-VLOOKUP(ABSYLD2!N$4,'[1]INTERNAL PARAMETERS-1'!$B$5:$J$44,5,FALSE))*VLOOKUP(ABSYLD2!N$4,'[1]INTERNAL PARAMETERS-1'!$B$5:$J$44,9,FALSE)*ABSYLD2!$F239</f>
        <v>0</v>
      </c>
      <c r="O239" s="47">
        <f>ABSYLD1!O239*VLOOKUP(ABSYLD2!O$4,'[1]INTERNAL PARAMETERS-1'!$B$5:$J$44,5,FALSE)*VLOOKUP(ABSYLD2!O$4,'[1]INTERNAL PARAMETERS-1'!$B$5:$J$44,7,FALSE)*ABSYLD2!$F239 + ABSYLD1!O239*(1-VLOOKUP(ABSYLD2!O$4,'[1]INTERNAL PARAMETERS-1'!$B$5:$J$44,5,FALSE))*VLOOKUP(ABSYLD2!O$4,'[1]INTERNAL PARAMETERS-1'!$B$5:$J$44,9,FALSE)*ABSYLD2!$F239</f>
        <v>0</v>
      </c>
      <c r="P239" s="47">
        <f>ABSYLD1!P239*VLOOKUP(ABSYLD2!P$4,'[1]INTERNAL PARAMETERS-1'!$B$5:$J$44,5,FALSE)*VLOOKUP(ABSYLD2!P$4,'[1]INTERNAL PARAMETERS-1'!$B$5:$J$44,7,FALSE)*ABSYLD2!$F239 + ABSYLD1!P239*(1-VLOOKUP(ABSYLD2!P$4,'[1]INTERNAL PARAMETERS-1'!$B$5:$J$44,5,FALSE))*VLOOKUP(ABSYLD2!P$4,'[1]INTERNAL PARAMETERS-1'!$B$5:$J$44,9,FALSE)*ABSYLD2!$F239</f>
        <v>0</v>
      </c>
      <c r="Q239" s="47">
        <f>ABSYLD1!Q239*VLOOKUP(ABSYLD2!Q$4,'[1]INTERNAL PARAMETERS-1'!$B$5:$J$44,5,FALSE)*VLOOKUP(ABSYLD2!Q$4,'[1]INTERNAL PARAMETERS-1'!$B$5:$J$44,7,FALSE)*ABSYLD2!$F239 + ABSYLD1!Q239*(1-VLOOKUP(ABSYLD2!Q$4,'[1]INTERNAL PARAMETERS-1'!$B$5:$J$44,5,FALSE))*VLOOKUP(ABSYLD2!Q$4,'[1]INTERNAL PARAMETERS-1'!$B$5:$J$44,9,FALSE)*ABSYLD2!$F239</f>
        <v>0</v>
      </c>
      <c r="R239" s="47">
        <f>ABSYLD1!R239*VLOOKUP(ABSYLD2!R$4,'[1]INTERNAL PARAMETERS-1'!$B$5:$J$44,5,FALSE)*VLOOKUP(ABSYLD2!R$4,'[1]INTERNAL PARAMETERS-1'!$B$5:$J$44,7,FALSE)*ABSYLD2!$F239 + ABSYLD1!R239*(1-VLOOKUP(ABSYLD2!R$4,'[1]INTERNAL PARAMETERS-1'!$B$5:$J$44,5,FALSE))*VLOOKUP(ABSYLD2!R$4,'[1]INTERNAL PARAMETERS-1'!$B$5:$J$44,9,FALSE)*ABSYLD2!$F239</f>
        <v>0</v>
      </c>
      <c r="S239" s="47">
        <f>ABSYLD1!S239*VLOOKUP(ABSYLD2!S$4,'[1]INTERNAL PARAMETERS-1'!$B$5:$J$44,5,FALSE)*VLOOKUP(ABSYLD2!S$4,'[1]INTERNAL PARAMETERS-1'!$B$5:$J$44,7,FALSE)*ABSYLD2!$F239 + ABSYLD1!S239*(1-VLOOKUP(ABSYLD2!S$4,'[1]INTERNAL PARAMETERS-1'!$B$5:$J$44,5,FALSE))*VLOOKUP(ABSYLD2!S$4,'[1]INTERNAL PARAMETERS-1'!$B$5:$J$44,9,FALSE)*ABSYLD2!$F239</f>
        <v>0</v>
      </c>
      <c r="T239" s="47">
        <f>ABSYLD1!T239*VLOOKUP(ABSYLD2!T$4,'[1]INTERNAL PARAMETERS-1'!$B$5:$J$44,5,FALSE)*VLOOKUP(ABSYLD2!T$4,'[1]INTERNAL PARAMETERS-1'!$B$5:$J$44,7,FALSE)*ABSYLD2!$F239 + ABSYLD1!T239*(1-VLOOKUP(ABSYLD2!T$4,'[1]INTERNAL PARAMETERS-1'!$B$5:$J$44,5,FALSE))*VLOOKUP(ABSYLD2!T$4,'[1]INTERNAL PARAMETERS-1'!$B$5:$J$44,9,FALSE)*ABSYLD2!$F239</f>
        <v>0</v>
      </c>
      <c r="U239" s="47">
        <f>ABSYLD1!U239*VLOOKUP(ABSYLD2!U$4,'[1]INTERNAL PARAMETERS-1'!$B$5:$J$44,5,FALSE)*VLOOKUP(ABSYLD2!U$4,'[1]INTERNAL PARAMETERS-1'!$B$5:$J$44,7,FALSE)*ABSYLD2!$F239 + ABSYLD1!U239*(1-VLOOKUP(ABSYLD2!U$4,'[1]INTERNAL PARAMETERS-1'!$B$5:$J$44,5,FALSE))*VLOOKUP(ABSYLD2!U$4,'[1]INTERNAL PARAMETERS-1'!$B$5:$J$44,9,FALSE)*ABSYLD2!$F239</f>
        <v>0</v>
      </c>
      <c r="V239" s="47">
        <f>ABSYLD1!V239*VLOOKUP(ABSYLD2!V$4,'[1]INTERNAL PARAMETERS-1'!$B$5:$J$44,5,FALSE)*VLOOKUP(ABSYLD2!V$4,'[1]INTERNAL PARAMETERS-1'!$B$5:$J$44,7,FALSE)*ABSYLD2!$F239 + ABSYLD1!V239*(1-VLOOKUP(ABSYLD2!V$4,'[1]INTERNAL PARAMETERS-1'!$B$5:$J$44,5,FALSE))*VLOOKUP(ABSYLD2!V$4,'[1]INTERNAL PARAMETERS-1'!$B$5:$J$44,9,FALSE)*ABSYLD2!$F239</f>
        <v>0</v>
      </c>
      <c r="W239" s="47">
        <f>ABSYLD1!W239*VLOOKUP(ABSYLD2!W$4,'[1]INTERNAL PARAMETERS-1'!$B$5:$J$44,5,FALSE)*VLOOKUP(ABSYLD2!W$4,'[1]INTERNAL PARAMETERS-1'!$B$5:$J$44,7,FALSE)*ABSYLD2!$F239 + ABSYLD1!W239*(1-VLOOKUP(ABSYLD2!W$4,'[1]INTERNAL PARAMETERS-1'!$B$5:$J$44,5,FALSE))*VLOOKUP(ABSYLD2!W$4,'[1]INTERNAL PARAMETERS-1'!$B$5:$J$44,9,FALSE)*ABSYLD2!$F239</f>
        <v>0</v>
      </c>
      <c r="X239" s="47">
        <f>ABSYLD1!X239*VLOOKUP(ABSYLD2!X$4,'[1]INTERNAL PARAMETERS-1'!$B$5:$J$44,5,FALSE)*VLOOKUP(ABSYLD2!X$4,'[1]INTERNAL PARAMETERS-1'!$B$5:$J$44,7,FALSE)*ABSYLD2!$F239 + ABSYLD1!X239*(1-VLOOKUP(ABSYLD2!X$4,'[1]INTERNAL PARAMETERS-1'!$B$5:$J$44,5,FALSE))*VLOOKUP(ABSYLD2!X$4,'[1]INTERNAL PARAMETERS-1'!$B$5:$J$44,9,FALSE)*ABSYLD2!$F239</f>
        <v>0</v>
      </c>
      <c r="Y239" s="47">
        <f>ABSYLD1!Y239*VLOOKUP(ABSYLD2!Y$4,'[1]INTERNAL PARAMETERS-1'!$B$5:$J$44,5,FALSE)*VLOOKUP(ABSYLD2!Y$4,'[1]INTERNAL PARAMETERS-1'!$B$5:$J$44,7,FALSE)*ABSYLD2!$F239 + ABSYLD1!Y239*(1-VLOOKUP(ABSYLD2!Y$4,'[1]INTERNAL PARAMETERS-1'!$B$5:$J$44,5,FALSE))*VLOOKUP(ABSYLD2!Y$4,'[1]INTERNAL PARAMETERS-1'!$B$5:$J$44,9,FALSE)*ABSYLD2!$F239</f>
        <v>0</v>
      </c>
      <c r="Z239" s="47">
        <f>ABSYLD1!Z239*VLOOKUP(ABSYLD2!Z$4,'[1]INTERNAL PARAMETERS-1'!$B$5:$J$44,5,FALSE)*VLOOKUP(ABSYLD2!Z$4,'[1]INTERNAL PARAMETERS-1'!$B$5:$J$44,7,FALSE)*ABSYLD2!$F239 + ABSYLD1!Z239*(1-VLOOKUP(ABSYLD2!Z$4,'[1]INTERNAL PARAMETERS-1'!$B$5:$J$44,5,FALSE))*VLOOKUP(ABSYLD2!Z$4,'[1]INTERNAL PARAMETERS-1'!$B$5:$J$44,9,FALSE)*ABSYLD2!$F239</f>
        <v>0</v>
      </c>
      <c r="AA239" s="47">
        <f>ABSYLD1!AA239*VLOOKUP(ABSYLD2!AA$4,'[1]INTERNAL PARAMETERS-1'!$B$5:$J$44,5,FALSE)*VLOOKUP(ABSYLD2!AA$4,'[1]INTERNAL PARAMETERS-1'!$B$5:$J$44,7,FALSE)*ABSYLD2!$F239 + ABSYLD1!AA239*(1-VLOOKUP(ABSYLD2!AA$4,'[1]INTERNAL PARAMETERS-1'!$B$5:$J$44,5,FALSE))*VLOOKUP(ABSYLD2!AA$4,'[1]INTERNAL PARAMETERS-1'!$B$5:$J$44,9,FALSE)*ABSYLD2!$F239</f>
        <v>0</v>
      </c>
      <c r="AB239" s="47">
        <f>ABSYLD1!AB239*VLOOKUP(ABSYLD2!AB$4,'[1]INTERNAL PARAMETERS-1'!$B$5:$J$44,5,FALSE)*VLOOKUP(ABSYLD2!AB$4,'[1]INTERNAL PARAMETERS-1'!$B$5:$J$44,7,FALSE)*ABSYLD2!$F239 + ABSYLD1!AB239*(1-VLOOKUP(ABSYLD2!AB$4,'[1]INTERNAL PARAMETERS-1'!$B$5:$J$44,5,FALSE))*VLOOKUP(ABSYLD2!AB$4,'[1]INTERNAL PARAMETERS-1'!$B$5:$J$44,9,FALSE)*ABSYLD2!$F239</f>
        <v>0</v>
      </c>
      <c r="AC239" s="47">
        <f>ABSYLD1!AC239*VLOOKUP(ABSYLD2!AC$4,'[1]INTERNAL PARAMETERS-1'!$B$5:$J$44,5,FALSE)*VLOOKUP(ABSYLD2!AC$4,'[1]INTERNAL PARAMETERS-1'!$B$5:$J$44,7,FALSE)*ABSYLD2!$F239 + ABSYLD1!AC239*(1-VLOOKUP(ABSYLD2!AC$4,'[1]INTERNAL PARAMETERS-1'!$B$5:$J$44,5,FALSE))*VLOOKUP(ABSYLD2!AC$4,'[1]INTERNAL PARAMETERS-1'!$B$5:$J$44,9,FALSE)*ABSYLD2!$F239</f>
        <v>0</v>
      </c>
      <c r="AD239" s="47">
        <f>ABSYLD1!AD239*VLOOKUP(ABSYLD2!AD$4,'[1]INTERNAL PARAMETERS-1'!$B$5:$J$44,5,FALSE)*VLOOKUP(ABSYLD2!AD$4,'[1]INTERNAL PARAMETERS-1'!$B$5:$J$44,7,FALSE)*ABSYLD2!$F239 + ABSYLD1!AD239*(1-VLOOKUP(ABSYLD2!AD$4,'[1]INTERNAL PARAMETERS-1'!$B$5:$J$44,5,FALSE))*VLOOKUP(ABSYLD2!AD$4,'[1]INTERNAL PARAMETERS-1'!$B$5:$J$44,9,FALSE)*ABSYLD2!$F239</f>
        <v>0</v>
      </c>
      <c r="AE239" s="47">
        <f>ABSYLD1!AE239*VLOOKUP(ABSYLD2!AE$4,'[1]INTERNAL PARAMETERS-1'!$B$5:$J$44,5,FALSE)*VLOOKUP(ABSYLD2!AE$4,'[1]INTERNAL PARAMETERS-1'!$B$5:$J$44,7,FALSE)*ABSYLD2!$F239 + ABSYLD1!AE239*(1-VLOOKUP(ABSYLD2!AE$4,'[1]INTERNAL PARAMETERS-1'!$B$5:$J$44,5,FALSE))*VLOOKUP(ABSYLD2!AE$4,'[1]INTERNAL PARAMETERS-1'!$B$5:$J$44,9,FALSE)*ABSYLD2!$F239</f>
        <v>0</v>
      </c>
      <c r="AF239" s="47">
        <f>ABSYLD1!AF239*VLOOKUP(ABSYLD2!AF$4,'[1]INTERNAL PARAMETERS-1'!$B$5:$J$44,5,FALSE)*VLOOKUP(ABSYLD2!AF$4,'[1]INTERNAL PARAMETERS-1'!$B$5:$J$44,7,FALSE)*ABSYLD2!$F239 + ABSYLD1!AF239*(1-VLOOKUP(ABSYLD2!AF$4,'[1]INTERNAL PARAMETERS-1'!$B$5:$J$44,5,FALSE))*VLOOKUP(ABSYLD2!AF$4,'[1]INTERNAL PARAMETERS-1'!$B$5:$J$44,9,FALSE)*ABSYLD2!$F239</f>
        <v>0</v>
      </c>
      <c r="AG239" s="47">
        <f>ABSYLD1!AG239*VLOOKUP(ABSYLD2!AG$4,'[1]INTERNAL PARAMETERS-1'!$B$5:$J$44,5,FALSE)*VLOOKUP(ABSYLD2!AG$4,'[1]INTERNAL PARAMETERS-1'!$B$5:$J$44,7,FALSE)*ABSYLD2!$F239 + ABSYLD1!AG239*(1-VLOOKUP(ABSYLD2!AG$4,'[1]INTERNAL PARAMETERS-1'!$B$5:$J$44,5,FALSE))*VLOOKUP(ABSYLD2!AG$4,'[1]INTERNAL PARAMETERS-1'!$B$5:$J$44,9,FALSE)*ABSYLD2!$F239</f>
        <v>0</v>
      </c>
      <c r="AH239" s="47">
        <f>ABSYLD1!AH239*VLOOKUP(ABSYLD2!AH$4,'[1]INTERNAL PARAMETERS-1'!$B$5:$J$44,5,FALSE)*VLOOKUP(ABSYLD2!AH$4,'[1]INTERNAL PARAMETERS-1'!$B$5:$J$44,7,FALSE)*ABSYLD2!$F239 + ABSYLD1!AH239*(1-VLOOKUP(ABSYLD2!AH$4,'[1]INTERNAL PARAMETERS-1'!$B$5:$J$44,5,FALSE))*VLOOKUP(ABSYLD2!AH$4,'[1]INTERNAL PARAMETERS-1'!$B$5:$J$44,9,FALSE)*ABSYLD2!$F239</f>
        <v>0</v>
      </c>
      <c r="AI239" s="47">
        <f>ABSYLD1!AI239*VLOOKUP(ABSYLD2!AI$4,'[1]INTERNAL PARAMETERS-1'!$B$5:$J$44,5,FALSE)*VLOOKUP(ABSYLD2!AI$4,'[1]INTERNAL PARAMETERS-1'!$B$5:$J$44,7,FALSE)*ABSYLD2!$F239 + ABSYLD1!AI239*(1-VLOOKUP(ABSYLD2!AI$4,'[1]INTERNAL PARAMETERS-1'!$B$5:$J$44,5,FALSE))*VLOOKUP(ABSYLD2!AI$4,'[1]INTERNAL PARAMETERS-1'!$B$5:$J$44,9,FALSE)*ABSYLD2!$F239</f>
        <v>0</v>
      </c>
      <c r="AJ239" s="47">
        <f>ABSYLD1!AJ239*VLOOKUP(ABSYLD2!AJ$4,'[1]INTERNAL PARAMETERS-1'!$B$5:$J$44,5,FALSE)*VLOOKUP(ABSYLD2!AJ$4,'[1]INTERNAL PARAMETERS-1'!$B$5:$J$44,7,FALSE)*ABSYLD2!$F239 + ABSYLD1!AJ239*(1-VLOOKUP(ABSYLD2!AJ$4,'[1]INTERNAL PARAMETERS-1'!$B$5:$J$44,5,FALSE))*VLOOKUP(ABSYLD2!AJ$4,'[1]INTERNAL PARAMETERS-1'!$B$5:$J$44,9,FALSE)*ABSYLD2!$F239</f>
        <v>0</v>
      </c>
      <c r="AK239" s="47">
        <f>ABSYLD1!AK239*VLOOKUP(ABSYLD2!AK$4,'[1]INTERNAL PARAMETERS-1'!$B$5:$J$44,5,FALSE)*VLOOKUP(ABSYLD2!AK$4,'[1]INTERNAL PARAMETERS-1'!$B$5:$J$44,7,FALSE)*ABSYLD2!$F239 + ABSYLD1!AK239*(1-VLOOKUP(ABSYLD2!AK$4,'[1]INTERNAL PARAMETERS-1'!$B$5:$J$44,5,FALSE))*VLOOKUP(ABSYLD2!AK$4,'[1]INTERNAL PARAMETERS-1'!$B$5:$J$44,9,FALSE)*ABSYLD2!$F239</f>
        <v>0</v>
      </c>
      <c r="AL239" s="47">
        <f>ABSYLD1!AL239*VLOOKUP(ABSYLD2!AL$4,'[1]INTERNAL PARAMETERS-1'!$B$5:$J$44,5,FALSE)*VLOOKUP(ABSYLD2!AL$4,'[1]INTERNAL PARAMETERS-1'!$B$5:$J$44,7,FALSE)*ABSYLD2!$F239 + ABSYLD1!AL239*(1-VLOOKUP(ABSYLD2!AL$4,'[1]INTERNAL PARAMETERS-1'!$B$5:$J$44,5,FALSE))*VLOOKUP(ABSYLD2!AL$4,'[1]INTERNAL PARAMETERS-1'!$B$5:$J$44,9,FALSE)*ABSYLD2!$F239</f>
        <v>0</v>
      </c>
      <c r="AM239" s="47">
        <f>ABSYLD1!AM239*VLOOKUP(ABSYLD2!AM$4,'[1]INTERNAL PARAMETERS-1'!$B$5:$J$44,5,FALSE)*VLOOKUP(ABSYLD2!AM$4,'[1]INTERNAL PARAMETERS-1'!$B$5:$J$44,7,FALSE)*ABSYLD2!$F239 + ABSYLD1!AM239*(1-VLOOKUP(ABSYLD2!AM$4,'[1]INTERNAL PARAMETERS-1'!$B$5:$J$44,5,FALSE))*VLOOKUP(ABSYLD2!AM$4,'[1]INTERNAL PARAMETERS-1'!$B$5:$J$44,9,FALSE)*ABSYLD2!$F239</f>
        <v>0</v>
      </c>
      <c r="AN239" s="47">
        <f>ABSYLD1!AN239*VLOOKUP(ABSYLD2!AN$4,'[1]INTERNAL PARAMETERS-1'!$B$5:$J$44,5,FALSE)*VLOOKUP(ABSYLD2!AN$4,'[1]INTERNAL PARAMETERS-1'!$B$5:$J$44,7,FALSE)*ABSYLD2!$F239 + ABSYLD1!AN239*(1-VLOOKUP(ABSYLD2!AN$4,'[1]INTERNAL PARAMETERS-1'!$B$5:$J$44,5,FALSE))*VLOOKUP(ABSYLD2!AN$4,'[1]INTERNAL PARAMETERS-1'!$B$5:$J$44,9,FALSE)*ABSYLD2!$F239</f>
        <v>0</v>
      </c>
      <c r="AO239" s="47">
        <f>ABSYLD1!AO239*VLOOKUP(ABSYLD2!AO$4,'[1]INTERNAL PARAMETERS-1'!$B$5:$J$44,5,FALSE)*VLOOKUP(ABSYLD2!AO$4,'[1]INTERNAL PARAMETERS-1'!$B$5:$J$44,7,FALSE)*ABSYLD2!$F239 + ABSYLD1!AO239*(1-VLOOKUP(ABSYLD2!AO$4,'[1]INTERNAL PARAMETERS-1'!$B$5:$J$44,5,FALSE))*VLOOKUP(ABSYLD2!AO$4,'[1]INTERNAL PARAMETERS-1'!$B$5:$J$44,9,FALSE)*ABSYLD2!$F239</f>
        <v>0</v>
      </c>
      <c r="AP239" s="47">
        <f>ABSYLD1!AP239*VLOOKUP(ABSYLD2!AP$4,'[1]INTERNAL PARAMETERS-1'!$B$5:$J$44,5,FALSE)*VLOOKUP(ABSYLD2!AP$4,'[1]INTERNAL PARAMETERS-1'!$B$5:$J$44,7,FALSE)*ABSYLD2!$F239 + ABSYLD1!AP239*(1-VLOOKUP(ABSYLD2!AP$4,'[1]INTERNAL PARAMETERS-1'!$B$5:$J$44,5,FALSE))*VLOOKUP(ABSYLD2!AP$4,'[1]INTERNAL PARAMETERS-1'!$B$5:$J$44,9,FALSE)*ABSYLD2!$F239</f>
        <v>0</v>
      </c>
      <c r="AQ239" s="47">
        <f>ABSYLD1!AQ239*VLOOKUP(ABSYLD2!AQ$4,'[1]INTERNAL PARAMETERS-1'!$B$5:$J$44,5,FALSE)*VLOOKUP(ABSYLD2!AQ$4,'[1]INTERNAL PARAMETERS-1'!$B$5:$J$44,7,FALSE)*ABSYLD2!$F239 + ABSYLD1!AQ239*(1-VLOOKUP(ABSYLD2!AQ$4,'[1]INTERNAL PARAMETERS-1'!$B$5:$J$44,5,FALSE))*VLOOKUP(ABSYLD2!AQ$4,'[1]INTERNAL PARAMETERS-1'!$B$5:$J$44,9,FALSE)*ABSYLD2!$F239</f>
        <v>0</v>
      </c>
      <c r="AR239" s="47">
        <f>ABSYLD1!AR239*VLOOKUP(ABSYLD2!AR$4,'[1]INTERNAL PARAMETERS-1'!$B$5:$J$44,5,FALSE)*VLOOKUP(ABSYLD2!AR$4,'[1]INTERNAL PARAMETERS-1'!$B$5:$J$44,7,FALSE)*ABSYLD2!$F239 + ABSYLD1!AR239*(1-VLOOKUP(ABSYLD2!AR$4,'[1]INTERNAL PARAMETERS-1'!$B$5:$J$44,5,FALSE))*VLOOKUP(ABSYLD2!AR$4,'[1]INTERNAL PARAMETERS-1'!$B$5:$J$44,9,FALSE)*ABSYLD2!$F239</f>
        <v>0</v>
      </c>
      <c r="AS239" s="47">
        <f>ABSYLD1!AS239*VLOOKUP(ABSYLD2!AS$4,'[1]INTERNAL PARAMETERS-1'!$B$5:$J$44,5,FALSE)*VLOOKUP(ABSYLD2!AS$4,'[1]INTERNAL PARAMETERS-1'!$B$5:$J$44,7,FALSE)*ABSYLD2!$F239 + ABSYLD1!AS239*(1-VLOOKUP(ABSYLD2!AS$4,'[1]INTERNAL PARAMETERS-1'!$B$5:$J$44,5,FALSE))*VLOOKUP(ABSYLD2!AS$4,'[1]INTERNAL PARAMETERS-1'!$B$5:$J$44,9,FALSE)*ABSYLD2!$F239</f>
        <v>0</v>
      </c>
      <c r="AT239" s="46">
        <f>ABSYLD1!AT239*VLOOKUP(ABSYLD2!AT$4,'[1]INTERNAL PARAMETERS-1'!$B$5:$J$44,5,FALSE)*VLOOKUP(ABSYLD2!AT$4,'[1]INTERNAL PARAMETERS-1'!$B$5:$J$44,7,FALSE)*ABSYLD2!$F239 + ABSYLD1!AT239*(1-VLOOKUP(ABSYLD2!AT$4,'[1]INTERNAL PARAMETERS-1'!$B$5:$J$44,5,FALSE))*VLOOKUP(ABSYLD2!AT$4,'[1]INTERNAL PARAMETERS-1'!$B$5:$J$44,9,FALSE)*ABSYLD2!$F239</f>
        <v>0</v>
      </c>
      <c r="AU239" s="48">
        <f>ABSYLD1!AU239*VLOOKUP(ABSYLD2!AU$4,'[1]INTERNAL PARAMETERS-1'!$B$5:$J$44,5,FALSE)*VLOOKUP(ABSYLD2!AU$4,'[1]INTERNAL PARAMETERS-1'!$B$5:$J$44,6,FALSE)*VLOOKUP(ABSYLD2!AU$4,'[1]INTERNAL PARAMETERS-1'!$B$5:$J$44,3,FALSE) + ABSYLD1!AU239*(1-VLOOKUP(ABSYLD2!AU$4,'[1]INTERNAL PARAMETERS-1'!$B$5:$J$44,5,FALSE))*VLOOKUP(ABSYLD2!AU$4,'[1]INTERNAL PARAMETERS-1'!$B$5:$J$44,8,FALSE)*VLOOKUP(ABSYLD2!AU$4,'[1]INTERNAL PARAMETERS-1'!$B$5:$J$44,3,FALSE)</f>
        <v>0</v>
      </c>
      <c r="AV239" s="47">
        <f>ABSYLD1!AV239*VLOOKUP(ABSYLD2!AV$4,'[1]INTERNAL PARAMETERS-1'!$B$5:$J$44,5,FALSE)*VLOOKUP(ABSYLD2!AV$4,'[1]INTERNAL PARAMETERS-1'!$B$5:$J$44,6,FALSE)*VLOOKUP(ABSYLD2!AV$4,'[1]INTERNAL PARAMETERS-1'!$B$5:$J$44,3,FALSE) + ABSYLD1!AV239*(1-VLOOKUP(ABSYLD2!AV$4,'[1]INTERNAL PARAMETERS-1'!$B$5:$J$44,5,FALSE))*VLOOKUP(ABSYLD2!AV$4,'[1]INTERNAL PARAMETERS-1'!$B$5:$J$44,8,FALSE)*VLOOKUP(ABSYLD2!AV$4,'[1]INTERNAL PARAMETERS-1'!$B$5:$J$44,3,FALSE)</f>
        <v>0</v>
      </c>
      <c r="AW239" s="47">
        <f>ABSYLD1!AW239*VLOOKUP(ABSYLD2!AW$4,'[1]INTERNAL PARAMETERS-1'!$B$5:$J$44,5,FALSE)*VLOOKUP(ABSYLD2!AW$4,'[1]INTERNAL PARAMETERS-1'!$B$5:$J$44,6,FALSE)*VLOOKUP(ABSYLD2!AW$4,'[1]INTERNAL PARAMETERS-1'!$B$5:$J$44,3,FALSE) + ABSYLD1!AW239*(1-VLOOKUP(ABSYLD2!AW$4,'[1]INTERNAL PARAMETERS-1'!$B$5:$J$44,5,FALSE))*VLOOKUP(ABSYLD2!AW$4,'[1]INTERNAL PARAMETERS-1'!$B$5:$J$44,8,FALSE)*VLOOKUP(ABSYLD2!AW$4,'[1]INTERNAL PARAMETERS-1'!$B$5:$J$44,3,FALSE)</f>
        <v>0</v>
      </c>
      <c r="AX239" s="47">
        <f>ABSYLD1!AX239*VLOOKUP(ABSYLD2!AX$4,'[1]INTERNAL PARAMETERS-1'!$B$5:$J$44,5,FALSE)*VLOOKUP(ABSYLD2!AX$4,'[1]INTERNAL PARAMETERS-1'!$B$5:$J$44,6,FALSE)*VLOOKUP(ABSYLD2!AX$4,'[1]INTERNAL PARAMETERS-1'!$B$5:$J$44,3,FALSE) + ABSYLD1!AX239*(1-VLOOKUP(ABSYLD2!AX$4,'[1]INTERNAL PARAMETERS-1'!$B$5:$J$44,5,FALSE))*VLOOKUP(ABSYLD2!AX$4,'[1]INTERNAL PARAMETERS-1'!$B$5:$J$44,8,FALSE)*VLOOKUP(ABSYLD2!AX$4,'[1]INTERNAL PARAMETERS-1'!$B$5:$J$44,3,FALSE)</f>
        <v>0</v>
      </c>
      <c r="AY239" s="47">
        <f>ABSYLD1!AY239*VLOOKUP(ABSYLD2!AY$4,'[1]INTERNAL PARAMETERS-1'!$B$5:$J$44,5,FALSE)*VLOOKUP(ABSYLD2!AY$4,'[1]INTERNAL PARAMETERS-1'!$B$5:$J$44,6,FALSE)*VLOOKUP(ABSYLD2!AY$4,'[1]INTERNAL PARAMETERS-1'!$B$5:$J$44,3,FALSE) + ABSYLD1!AY239*(1-VLOOKUP(ABSYLD2!AY$4,'[1]INTERNAL PARAMETERS-1'!$B$5:$J$44,5,FALSE))*VLOOKUP(ABSYLD2!AY$4,'[1]INTERNAL PARAMETERS-1'!$B$5:$J$44,8,FALSE)*VLOOKUP(ABSYLD2!AY$4,'[1]INTERNAL PARAMETERS-1'!$B$5:$J$44,3,FALSE)</f>
        <v>0</v>
      </c>
      <c r="AZ239" s="47">
        <f>ABSYLD1!AZ239*VLOOKUP(ABSYLD2!AZ$4,'[1]INTERNAL PARAMETERS-1'!$B$5:$J$44,5,FALSE)*VLOOKUP(ABSYLD2!AZ$4,'[1]INTERNAL PARAMETERS-1'!$B$5:$J$44,6,FALSE)*VLOOKUP(ABSYLD2!AZ$4,'[1]INTERNAL PARAMETERS-1'!$B$5:$J$44,3,FALSE) + ABSYLD1!AZ239*(1-VLOOKUP(ABSYLD2!AZ$4,'[1]INTERNAL PARAMETERS-1'!$B$5:$J$44,5,FALSE))*VLOOKUP(ABSYLD2!AZ$4,'[1]INTERNAL PARAMETERS-1'!$B$5:$J$44,8,FALSE)*VLOOKUP(ABSYLD2!AZ$4,'[1]INTERNAL PARAMETERS-1'!$B$5:$J$44,3,FALSE)</f>
        <v>0</v>
      </c>
      <c r="BA239" s="47">
        <f>ABSYLD1!BA239*VLOOKUP(ABSYLD2!BA$4,'[1]INTERNAL PARAMETERS-1'!$B$5:$J$44,5,FALSE)*VLOOKUP(ABSYLD2!BA$4,'[1]INTERNAL PARAMETERS-1'!$B$5:$J$44,6,FALSE)*VLOOKUP(ABSYLD2!BA$4,'[1]INTERNAL PARAMETERS-1'!$B$5:$J$44,3,FALSE) + ABSYLD1!BA239*(1-VLOOKUP(ABSYLD2!BA$4,'[1]INTERNAL PARAMETERS-1'!$B$5:$J$44,5,FALSE))*VLOOKUP(ABSYLD2!BA$4,'[1]INTERNAL PARAMETERS-1'!$B$5:$J$44,8,FALSE)*VLOOKUP(ABSYLD2!BA$4,'[1]INTERNAL PARAMETERS-1'!$B$5:$J$44,3,FALSE)</f>
        <v>0</v>
      </c>
      <c r="BB239" s="47">
        <f>ABSYLD1!BB239*VLOOKUP(ABSYLD2!BB$4,'[1]INTERNAL PARAMETERS-1'!$B$5:$J$44,5,FALSE)*VLOOKUP(ABSYLD2!BB$4,'[1]INTERNAL PARAMETERS-1'!$B$5:$J$44,6,FALSE)*VLOOKUP(ABSYLD2!BB$4,'[1]INTERNAL PARAMETERS-1'!$B$5:$J$44,3,FALSE) + ABSYLD1!BB239*(1-VLOOKUP(ABSYLD2!BB$4,'[1]INTERNAL PARAMETERS-1'!$B$5:$J$44,5,FALSE))*VLOOKUP(ABSYLD2!BB$4,'[1]INTERNAL PARAMETERS-1'!$B$5:$J$44,8,FALSE)*VLOOKUP(ABSYLD2!BB$4,'[1]INTERNAL PARAMETERS-1'!$B$5:$J$44,3,FALSE)</f>
        <v>0</v>
      </c>
      <c r="BC239" s="47">
        <f>ABSYLD1!BC239*VLOOKUP(ABSYLD2!BC$4,'[1]INTERNAL PARAMETERS-1'!$B$5:$J$44,5,FALSE)*VLOOKUP(ABSYLD2!BC$4,'[1]INTERNAL PARAMETERS-1'!$B$5:$J$44,6,FALSE)*VLOOKUP(ABSYLD2!BC$4,'[1]INTERNAL PARAMETERS-1'!$B$5:$J$44,3,FALSE) + ABSYLD1!BC239*(1-VLOOKUP(ABSYLD2!BC$4,'[1]INTERNAL PARAMETERS-1'!$B$5:$J$44,5,FALSE))*VLOOKUP(ABSYLD2!BC$4,'[1]INTERNAL PARAMETERS-1'!$B$5:$J$44,8,FALSE)*VLOOKUP(ABSYLD2!BC$4,'[1]INTERNAL PARAMETERS-1'!$B$5:$J$44,3,FALSE)</f>
        <v>0</v>
      </c>
      <c r="BD239" s="47">
        <f>ABSYLD1!BD239*VLOOKUP(ABSYLD2!BD$4,'[1]INTERNAL PARAMETERS-1'!$B$5:$J$44,5,FALSE)*VLOOKUP(ABSYLD2!BD$4,'[1]INTERNAL PARAMETERS-1'!$B$5:$J$44,6,FALSE)*VLOOKUP(ABSYLD2!BD$4,'[1]INTERNAL PARAMETERS-1'!$B$5:$J$44,3,FALSE) + ABSYLD1!BD239*(1-VLOOKUP(ABSYLD2!BD$4,'[1]INTERNAL PARAMETERS-1'!$B$5:$J$44,5,FALSE))*VLOOKUP(ABSYLD2!BD$4,'[1]INTERNAL PARAMETERS-1'!$B$5:$J$44,8,FALSE)*VLOOKUP(ABSYLD2!BD$4,'[1]INTERNAL PARAMETERS-1'!$B$5:$J$44,3,FALSE)</f>
        <v>0</v>
      </c>
      <c r="BE239" s="47">
        <f>ABSYLD1!BE239*VLOOKUP(ABSYLD2!BE$4,'[1]INTERNAL PARAMETERS-1'!$B$5:$J$44,5,FALSE)*VLOOKUP(ABSYLD2!BE$4,'[1]INTERNAL PARAMETERS-1'!$B$5:$J$44,6,FALSE)*VLOOKUP(ABSYLD2!BE$4,'[1]INTERNAL PARAMETERS-1'!$B$5:$J$44,3,FALSE) + ABSYLD1!BE239*(1-VLOOKUP(ABSYLD2!BE$4,'[1]INTERNAL PARAMETERS-1'!$B$5:$J$44,5,FALSE))*VLOOKUP(ABSYLD2!BE$4,'[1]INTERNAL PARAMETERS-1'!$B$5:$J$44,8,FALSE)*VLOOKUP(ABSYLD2!BE$4,'[1]INTERNAL PARAMETERS-1'!$B$5:$J$44,3,FALSE)</f>
        <v>0</v>
      </c>
      <c r="BF239" s="47">
        <f>ABSYLD1!BF239*VLOOKUP(ABSYLD2!BF$4,'[1]INTERNAL PARAMETERS-1'!$B$5:$J$44,5,FALSE)*VLOOKUP(ABSYLD2!BF$4,'[1]INTERNAL PARAMETERS-1'!$B$5:$J$44,6,FALSE)*VLOOKUP(ABSYLD2!BF$4,'[1]INTERNAL PARAMETERS-1'!$B$5:$J$44,3,FALSE) + ABSYLD1!BF239*(1-VLOOKUP(ABSYLD2!BF$4,'[1]INTERNAL PARAMETERS-1'!$B$5:$J$44,5,FALSE))*VLOOKUP(ABSYLD2!BF$4,'[1]INTERNAL PARAMETERS-1'!$B$5:$J$44,8,FALSE)*VLOOKUP(ABSYLD2!BF$4,'[1]INTERNAL PARAMETERS-1'!$B$5:$J$44,3,FALSE)</f>
        <v>0</v>
      </c>
      <c r="BG239" s="47">
        <f>ABSYLD1!BG239*VLOOKUP(ABSYLD2!BG$4,'[1]INTERNAL PARAMETERS-1'!$B$5:$J$44,5,FALSE)*VLOOKUP(ABSYLD2!BG$4,'[1]INTERNAL PARAMETERS-1'!$B$5:$J$44,6,FALSE)*VLOOKUP(ABSYLD2!BG$4,'[1]INTERNAL PARAMETERS-1'!$B$5:$J$44,3,FALSE) + ABSYLD1!BG239*(1-VLOOKUP(ABSYLD2!BG$4,'[1]INTERNAL PARAMETERS-1'!$B$5:$J$44,5,FALSE))*VLOOKUP(ABSYLD2!BG$4,'[1]INTERNAL PARAMETERS-1'!$B$5:$J$44,8,FALSE)*VLOOKUP(ABSYLD2!BG$4,'[1]INTERNAL PARAMETERS-1'!$B$5:$J$44,3,FALSE)</f>
        <v>0</v>
      </c>
      <c r="BH239" s="47">
        <f>ABSYLD1!BH239*VLOOKUP(ABSYLD2!BH$4,'[1]INTERNAL PARAMETERS-1'!$B$5:$J$44,5,FALSE)*VLOOKUP(ABSYLD2!BH$4,'[1]INTERNAL PARAMETERS-1'!$B$5:$J$44,6,FALSE)*VLOOKUP(ABSYLD2!BH$4,'[1]INTERNAL PARAMETERS-1'!$B$5:$J$44,3,FALSE) + ABSYLD1!BH239*(1-VLOOKUP(ABSYLD2!BH$4,'[1]INTERNAL PARAMETERS-1'!$B$5:$J$44,5,FALSE))*VLOOKUP(ABSYLD2!BH$4,'[1]INTERNAL PARAMETERS-1'!$B$5:$J$44,8,FALSE)*VLOOKUP(ABSYLD2!BH$4,'[1]INTERNAL PARAMETERS-1'!$B$5:$J$44,3,FALSE)</f>
        <v>0</v>
      </c>
      <c r="BI239" s="47">
        <f>ABSYLD1!BI239*VLOOKUP(ABSYLD2!BI$4,'[1]INTERNAL PARAMETERS-1'!$B$5:$J$44,5,FALSE)*VLOOKUP(ABSYLD2!BI$4,'[1]INTERNAL PARAMETERS-1'!$B$5:$J$44,6,FALSE)*VLOOKUP(ABSYLD2!BI$4,'[1]INTERNAL PARAMETERS-1'!$B$5:$J$44,3,FALSE) + ABSYLD1!BI239*(1-VLOOKUP(ABSYLD2!BI$4,'[1]INTERNAL PARAMETERS-1'!$B$5:$J$44,5,FALSE))*VLOOKUP(ABSYLD2!BI$4,'[1]INTERNAL PARAMETERS-1'!$B$5:$J$44,8,FALSE)*VLOOKUP(ABSYLD2!BI$4,'[1]INTERNAL PARAMETERS-1'!$B$5:$J$44,3,FALSE)</f>
        <v>0</v>
      </c>
      <c r="BJ239" s="47">
        <f>ABSYLD1!BJ239*VLOOKUP(ABSYLD2!BJ$4,'[1]INTERNAL PARAMETERS-1'!$B$5:$J$44,5,FALSE)*VLOOKUP(ABSYLD2!BJ$4,'[1]INTERNAL PARAMETERS-1'!$B$5:$J$44,6,FALSE)*VLOOKUP(ABSYLD2!BJ$4,'[1]INTERNAL PARAMETERS-1'!$B$5:$J$44,3,FALSE) + ABSYLD1!BJ239*(1-VLOOKUP(ABSYLD2!BJ$4,'[1]INTERNAL PARAMETERS-1'!$B$5:$J$44,5,FALSE))*VLOOKUP(ABSYLD2!BJ$4,'[1]INTERNAL PARAMETERS-1'!$B$5:$J$44,8,FALSE)*VLOOKUP(ABSYLD2!BJ$4,'[1]INTERNAL PARAMETERS-1'!$B$5:$J$44,3,FALSE)</f>
        <v>0</v>
      </c>
      <c r="BK239" s="47">
        <f>ABSYLD1!BK239*VLOOKUP(ABSYLD2!BK$4,'[1]INTERNAL PARAMETERS-1'!$B$5:$J$44,5,FALSE)*VLOOKUP(ABSYLD2!BK$4,'[1]INTERNAL PARAMETERS-1'!$B$5:$J$44,6,FALSE)*VLOOKUP(ABSYLD2!BK$4,'[1]INTERNAL PARAMETERS-1'!$B$5:$J$44,3,FALSE) + ABSYLD1!BK239*(1-VLOOKUP(ABSYLD2!BK$4,'[1]INTERNAL PARAMETERS-1'!$B$5:$J$44,5,FALSE))*VLOOKUP(ABSYLD2!BK$4,'[1]INTERNAL PARAMETERS-1'!$B$5:$J$44,8,FALSE)*VLOOKUP(ABSYLD2!BK$4,'[1]INTERNAL PARAMETERS-1'!$B$5:$J$44,3,FALSE)</f>
        <v>0</v>
      </c>
      <c r="BL239" s="47">
        <f>ABSYLD1!BL239*VLOOKUP(ABSYLD2!BL$4,'[1]INTERNAL PARAMETERS-1'!$B$5:$J$44,5,FALSE)*VLOOKUP(ABSYLD2!BL$4,'[1]INTERNAL PARAMETERS-1'!$B$5:$J$44,6,FALSE)*VLOOKUP(ABSYLD2!BL$4,'[1]INTERNAL PARAMETERS-1'!$B$5:$J$44,3,FALSE) + ABSYLD1!BL239*(1-VLOOKUP(ABSYLD2!BL$4,'[1]INTERNAL PARAMETERS-1'!$B$5:$J$44,5,FALSE))*VLOOKUP(ABSYLD2!BL$4,'[1]INTERNAL PARAMETERS-1'!$B$5:$J$44,8,FALSE)*VLOOKUP(ABSYLD2!BL$4,'[1]INTERNAL PARAMETERS-1'!$B$5:$J$44,3,FALSE)</f>
        <v>0</v>
      </c>
      <c r="BM239" s="47">
        <f>ABSYLD1!BM239*VLOOKUP(ABSYLD2!BM$4,'[1]INTERNAL PARAMETERS-1'!$B$5:$J$44,5,FALSE)*VLOOKUP(ABSYLD2!BM$4,'[1]INTERNAL PARAMETERS-1'!$B$5:$J$44,6,FALSE)*VLOOKUP(ABSYLD2!BM$4,'[1]INTERNAL PARAMETERS-1'!$B$5:$J$44,3,FALSE) + ABSYLD1!BM239*(1-VLOOKUP(ABSYLD2!BM$4,'[1]INTERNAL PARAMETERS-1'!$B$5:$J$44,5,FALSE))*VLOOKUP(ABSYLD2!BM$4,'[1]INTERNAL PARAMETERS-1'!$B$5:$J$44,8,FALSE)*VLOOKUP(ABSYLD2!BM$4,'[1]INTERNAL PARAMETERS-1'!$B$5:$J$44,3,FALSE)</f>
        <v>0</v>
      </c>
      <c r="BN239" s="47">
        <f>ABSYLD1!BN239*VLOOKUP(ABSYLD2!BN$4,'[1]INTERNAL PARAMETERS-1'!$B$5:$J$44,5,FALSE)*VLOOKUP(ABSYLD2!BN$4,'[1]INTERNAL PARAMETERS-1'!$B$5:$J$44,6,FALSE)*VLOOKUP(ABSYLD2!BN$4,'[1]INTERNAL PARAMETERS-1'!$B$5:$J$44,3,FALSE) + ABSYLD1!BN239*(1-VLOOKUP(ABSYLD2!BN$4,'[1]INTERNAL PARAMETERS-1'!$B$5:$J$44,5,FALSE))*VLOOKUP(ABSYLD2!BN$4,'[1]INTERNAL PARAMETERS-1'!$B$5:$J$44,8,FALSE)*VLOOKUP(ABSYLD2!BN$4,'[1]INTERNAL PARAMETERS-1'!$B$5:$J$44,3,FALSE)</f>
        <v>0</v>
      </c>
      <c r="BO239" s="47">
        <f>ABSYLD1!BO239*VLOOKUP(ABSYLD2!BO$4,'[1]INTERNAL PARAMETERS-1'!$B$5:$J$44,5,FALSE)*VLOOKUP(ABSYLD2!BO$4,'[1]INTERNAL PARAMETERS-1'!$B$5:$J$44,6,FALSE)*VLOOKUP(ABSYLD2!BO$4,'[1]INTERNAL PARAMETERS-1'!$B$5:$J$44,3,FALSE) + ABSYLD1!BO239*(1-VLOOKUP(ABSYLD2!BO$4,'[1]INTERNAL PARAMETERS-1'!$B$5:$J$44,5,FALSE))*VLOOKUP(ABSYLD2!BO$4,'[1]INTERNAL PARAMETERS-1'!$B$5:$J$44,8,FALSE)*VLOOKUP(ABSYLD2!BO$4,'[1]INTERNAL PARAMETERS-1'!$B$5:$J$44,3,FALSE)</f>
        <v>0</v>
      </c>
      <c r="BP239" s="47">
        <f>ABSYLD1!BP239*VLOOKUP(ABSYLD2!BP$4,'[1]INTERNAL PARAMETERS-1'!$B$5:$J$44,5,FALSE)*VLOOKUP(ABSYLD2!BP$4,'[1]INTERNAL PARAMETERS-1'!$B$5:$J$44,6,FALSE)*VLOOKUP(ABSYLD2!BP$4,'[1]INTERNAL PARAMETERS-1'!$B$5:$J$44,3,FALSE) + ABSYLD1!BP239*(1-VLOOKUP(ABSYLD2!BP$4,'[1]INTERNAL PARAMETERS-1'!$B$5:$J$44,5,FALSE))*VLOOKUP(ABSYLD2!BP$4,'[1]INTERNAL PARAMETERS-1'!$B$5:$J$44,8,FALSE)*VLOOKUP(ABSYLD2!BP$4,'[1]INTERNAL PARAMETERS-1'!$B$5:$J$44,3,FALSE)</f>
        <v>0</v>
      </c>
      <c r="BQ239" s="47">
        <f>ABSYLD1!BQ239*VLOOKUP(ABSYLD2!BQ$4,'[1]INTERNAL PARAMETERS-1'!$B$5:$J$44,5,FALSE)*VLOOKUP(ABSYLD2!BQ$4,'[1]INTERNAL PARAMETERS-1'!$B$5:$J$44,6,FALSE)*VLOOKUP(ABSYLD2!BQ$4,'[1]INTERNAL PARAMETERS-1'!$B$5:$J$44,3,FALSE) + ABSYLD1!BQ239*(1-VLOOKUP(ABSYLD2!BQ$4,'[1]INTERNAL PARAMETERS-1'!$B$5:$J$44,5,FALSE))*VLOOKUP(ABSYLD2!BQ$4,'[1]INTERNAL PARAMETERS-1'!$B$5:$J$44,8,FALSE)*VLOOKUP(ABSYLD2!BQ$4,'[1]INTERNAL PARAMETERS-1'!$B$5:$J$44,3,FALSE)</f>
        <v>0</v>
      </c>
      <c r="BR239" s="47">
        <f>ABSYLD1!BR239*VLOOKUP(ABSYLD2!BR$4,'[1]INTERNAL PARAMETERS-1'!$B$5:$J$44,5,FALSE)*VLOOKUP(ABSYLD2!BR$4,'[1]INTERNAL PARAMETERS-1'!$B$5:$J$44,6,FALSE)*VLOOKUP(ABSYLD2!BR$4,'[1]INTERNAL PARAMETERS-1'!$B$5:$J$44,3,FALSE) + ABSYLD1!BR239*(1-VLOOKUP(ABSYLD2!BR$4,'[1]INTERNAL PARAMETERS-1'!$B$5:$J$44,5,FALSE))*VLOOKUP(ABSYLD2!BR$4,'[1]INTERNAL PARAMETERS-1'!$B$5:$J$44,8,FALSE)*VLOOKUP(ABSYLD2!BR$4,'[1]INTERNAL PARAMETERS-1'!$B$5:$J$44,3,FALSE)</f>
        <v>0</v>
      </c>
      <c r="BS239" s="47">
        <f>ABSYLD1!BS239*VLOOKUP(ABSYLD2!BS$4,'[1]INTERNAL PARAMETERS-1'!$B$5:$J$44,5,FALSE)*VLOOKUP(ABSYLD2!BS$4,'[1]INTERNAL PARAMETERS-1'!$B$5:$J$44,6,FALSE)*VLOOKUP(ABSYLD2!BS$4,'[1]INTERNAL PARAMETERS-1'!$B$5:$J$44,3,FALSE) + ABSYLD1!BS239*(1-VLOOKUP(ABSYLD2!BS$4,'[1]INTERNAL PARAMETERS-1'!$B$5:$J$44,5,FALSE))*VLOOKUP(ABSYLD2!BS$4,'[1]INTERNAL PARAMETERS-1'!$B$5:$J$44,8,FALSE)*VLOOKUP(ABSYLD2!BS$4,'[1]INTERNAL PARAMETERS-1'!$B$5:$J$44,3,FALSE)</f>
        <v>0</v>
      </c>
      <c r="BT239" s="47">
        <f>ABSYLD1!BT239*VLOOKUP(ABSYLD2!BT$4,'[1]INTERNAL PARAMETERS-1'!$B$5:$J$44,5,FALSE)*VLOOKUP(ABSYLD2!BT$4,'[1]INTERNAL PARAMETERS-1'!$B$5:$J$44,6,FALSE)*VLOOKUP(ABSYLD2!BT$4,'[1]INTERNAL PARAMETERS-1'!$B$5:$J$44,3,FALSE) + ABSYLD1!BT239*(1-VLOOKUP(ABSYLD2!BT$4,'[1]INTERNAL PARAMETERS-1'!$B$5:$J$44,5,FALSE))*VLOOKUP(ABSYLD2!BT$4,'[1]INTERNAL PARAMETERS-1'!$B$5:$J$44,8,FALSE)*VLOOKUP(ABSYLD2!BT$4,'[1]INTERNAL PARAMETERS-1'!$B$5:$J$44,3,FALSE)</f>
        <v>0</v>
      </c>
      <c r="BU239" s="47">
        <f>ABSYLD1!BU239*VLOOKUP(ABSYLD2!BU$4,'[1]INTERNAL PARAMETERS-1'!$B$5:$J$44,5,FALSE)*VLOOKUP(ABSYLD2!BU$4,'[1]INTERNAL PARAMETERS-1'!$B$5:$J$44,6,FALSE)*VLOOKUP(ABSYLD2!BU$4,'[1]INTERNAL PARAMETERS-1'!$B$5:$J$44,3,FALSE) + ABSYLD1!BU239*(1-VLOOKUP(ABSYLD2!BU$4,'[1]INTERNAL PARAMETERS-1'!$B$5:$J$44,5,FALSE))*VLOOKUP(ABSYLD2!BU$4,'[1]INTERNAL PARAMETERS-1'!$B$5:$J$44,8,FALSE)*VLOOKUP(ABSYLD2!BU$4,'[1]INTERNAL PARAMETERS-1'!$B$5:$J$44,3,FALSE)</f>
        <v>0</v>
      </c>
      <c r="BV239" s="47">
        <f>ABSYLD1!BV239*VLOOKUP(ABSYLD2!BV$4,'[1]INTERNAL PARAMETERS-1'!$B$5:$J$44,5,FALSE)*VLOOKUP(ABSYLD2!BV$4,'[1]INTERNAL PARAMETERS-1'!$B$5:$J$44,6,FALSE)*VLOOKUP(ABSYLD2!BV$4,'[1]INTERNAL PARAMETERS-1'!$B$5:$J$44,3,FALSE) + ABSYLD1!BV239*(1-VLOOKUP(ABSYLD2!BV$4,'[1]INTERNAL PARAMETERS-1'!$B$5:$J$44,5,FALSE))*VLOOKUP(ABSYLD2!BV$4,'[1]INTERNAL PARAMETERS-1'!$B$5:$J$44,8,FALSE)*VLOOKUP(ABSYLD2!BV$4,'[1]INTERNAL PARAMETERS-1'!$B$5:$J$44,3,FALSE)</f>
        <v>0</v>
      </c>
      <c r="BW239" s="47">
        <f>ABSYLD1!BW239*VLOOKUP(ABSYLD2!BW$4,'[1]INTERNAL PARAMETERS-1'!$B$5:$J$44,5,FALSE)*VLOOKUP(ABSYLD2!BW$4,'[1]INTERNAL PARAMETERS-1'!$B$5:$J$44,6,FALSE)*VLOOKUP(ABSYLD2!BW$4,'[1]INTERNAL PARAMETERS-1'!$B$5:$J$44,3,FALSE) + ABSYLD1!BW239*(1-VLOOKUP(ABSYLD2!BW$4,'[1]INTERNAL PARAMETERS-1'!$B$5:$J$44,5,FALSE))*VLOOKUP(ABSYLD2!BW$4,'[1]INTERNAL PARAMETERS-1'!$B$5:$J$44,8,FALSE)*VLOOKUP(ABSYLD2!BW$4,'[1]INTERNAL PARAMETERS-1'!$B$5:$J$44,3,FALSE)</f>
        <v>0</v>
      </c>
      <c r="BX239" s="47">
        <f>ABSYLD1!BX239*VLOOKUP(ABSYLD2!BX$4,'[1]INTERNAL PARAMETERS-1'!$B$5:$J$44,5,FALSE)*VLOOKUP(ABSYLD2!BX$4,'[1]INTERNAL PARAMETERS-1'!$B$5:$J$44,6,FALSE)*VLOOKUP(ABSYLD2!BX$4,'[1]INTERNAL PARAMETERS-1'!$B$5:$J$44,3,FALSE) + ABSYLD1!BX239*(1-VLOOKUP(ABSYLD2!BX$4,'[1]INTERNAL PARAMETERS-1'!$B$5:$J$44,5,FALSE))*VLOOKUP(ABSYLD2!BX$4,'[1]INTERNAL PARAMETERS-1'!$B$5:$J$44,8,FALSE)*VLOOKUP(ABSYLD2!BX$4,'[1]INTERNAL PARAMETERS-1'!$B$5:$J$44,3,FALSE)</f>
        <v>0</v>
      </c>
      <c r="BY239" s="47">
        <f>ABSYLD1!BY239*VLOOKUP(ABSYLD2!BY$4,'[1]INTERNAL PARAMETERS-1'!$B$5:$J$44,5,FALSE)*VLOOKUP(ABSYLD2!BY$4,'[1]INTERNAL PARAMETERS-1'!$B$5:$J$44,6,FALSE)*VLOOKUP(ABSYLD2!BY$4,'[1]INTERNAL PARAMETERS-1'!$B$5:$J$44,3,FALSE) + ABSYLD1!BY239*(1-VLOOKUP(ABSYLD2!BY$4,'[1]INTERNAL PARAMETERS-1'!$B$5:$J$44,5,FALSE))*VLOOKUP(ABSYLD2!BY$4,'[1]INTERNAL PARAMETERS-1'!$B$5:$J$44,8,FALSE)*VLOOKUP(ABSYLD2!BY$4,'[1]INTERNAL PARAMETERS-1'!$B$5:$J$44,3,FALSE)</f>
        <v>0</v>
      </c>
      <c r="BZ239" s="47">
        <f>ABSYLD1!BZ239*VLOOKUP(ABSYLD2!BZ$4,'[1]INTERNAL PARAMETERS-1'!$B$5:$J$44,5,FALSE)*VLOOKUP(ABSYLD2!BZ$4,'[1]INTERNAL PARAMETERS-1'!$B$5:$J$44,6,FALSE)*VLOOKUP(ABSYLD2!BZ$4,'[1]INTERNAL PARAMETERS-1'!$B$5:$J$44,3,FALSE) + ABSYLD1!BZ239*(1-VLOOKUP(ABSYLD2!BZ$4,'[1]INTERNAL PARAMETERS-1'!$B$5:$J$44,5,FALSE))*VLOOKUP(ABSYLD2!BZ$4,'[1]INTERNAL PARAMETERS-1'!$B$5:$J$44,8,FALSE)*VLOOKUP(ABSYLD2!BZ$4,'[1]INTERNAL PARAMETERS-1'!$B$5:$J$44,3,FALSE)</f>
        <v>0</v>
      </c>
      <c r="CA239" s="47">
        <f>ABSYLD1!CA239*VLOOKUP(ABSYLD2!CA$4,'[1]INTERNAL PARAMETERS-1'!$B$5:$J$44,5,FALSE)*VLOOKUP(ABSYLD2!CA$4,'[1]INTERNAL PARAMETERS-1'!$B$5:$J$44,6,FALSE)*VLOOKUP(ABSYLD2!CA$4,'[1]INTERNAL PARAMETERS-1'!$B$5:$J$44,3,FALSE) + ABSYLD1!CA239*(1-VLOOKUP(ABSYLD2!CA$4,'[1]INTERNAL PARAMETERS-1'!$B$5:$J$44,5,FALSE))*VLOOKUP(ABSYLD2!CA$4,'[1]INTERNAL PARAMETERS-1'!$B$5:$J$44,8,FALSE)*VLOOKUP(ABSYLD2!CA$4,'[1]INTERNAL PARAMETERS-1'!$B$5:$J$44,3,FALSE)</f>
        <v>0</v>
      </c>
      <c r="CB239" s="47">
        <f>ABSYLD1!CB239*VLOOKUP(ABSYLD2!CB$4,'[1]INTERNAL PARAMETERS-1'!$B$5:$J$44,5,FALSE)*VLOOKUP(ABSYLD2!CB$4,'[1]INTERNAL PARAMETERS-1'!$B$5:$J$44,6,FALSE)*VLOOKUP(ABSYLD2!CB$4,'[1]INTERNAL PARAMETERS-1'!$B$5:$J$44,3,FALSE) + ABSYLD1!CB239*(1-VLOOKUP(ABSYLD2!CB$4,'[1]INTERNAL PARAMETERS-1'!$B$5:$J$44,5,FALSE))*VLOOKUP(ABSYLD2!CB$4,'[1]INTERNAL PARAMETERS-1'!$B$5:$J$44,8,FALSE)*VLOOKUP(ABSYLD2!CB$4,'[1]INTERNAL PARAMETERS-1'!$B$5:$J$44,3,FALSE)</f>
        <v>0</v>
      </c>
      <c r="CC239" s="47">
        <f>ABSYLD1!CC239*VLOOKUP(ABSYLD2!CC$4,'[1]INTERNAL PARAMETERS-1'!$B$5:$J$44,5,FALSE)*VLOOKUP(ABSYLD2!CC$4,'[1]INTERNAL PARAMETERS-1'!$B$5:$J$44,6,FALSE)*VLOOKUP(ABSYLD2!CC$4,'[1]INTERNAL PARAMETERS-1'!$B$5:$J$44,3,FALSE) + ABSYLD1!CC239*(1-VLOOKUP(ABSYLD2!CC$4,'[1]INTERNAL PARAMETERS-1'!$B$5:$J$44,5,FALSE))*VLOOKUP(ABSYLD2!CC$4,'[1]INTERNAL PARAMETERS-1'!$B$5:$J$44,8,FALSE)*VLOOKUP(ABSYLD2!CC$4,'[1]INTERNAL PARAMETERS-1'!$B$5:$J$44,3,FALSE)</f>
        <v>0</v>
      </c>
      <c r="CD239" s="47">
        <f>ABSYLD1!CD239*VLOOKUP(ABSYLD2!CD$4,'[1]INTERNAL PARAMETERS-1'!$B$5:$J$44,5,FALSE)*VLOOKUP(ABSYLD2!CD$4,'[1]INTERNAL PARAMETERS-1'!$B$5:$J$44,6,FALSE)*VLOOKUP(ABSYLD2!CD$4,'[1]INTERNAL PARAMETERS-1'!$B$5:$J$44,3,FALSE) + ABSYLD1!CD239*(1-VLOOKUP(ABSYLD2!CD$4,'[1]INTERNAL PARAMETERS-1'!$B$5:$J$44,5,FALSE))*VLOOKUP(ABSYLD2!CD$4,'[1]INTERNAL PARAMETERS-1'!$B$5:$J$44,8,FALSE)*VLOOKUP(ABSYLD2!CD$4,'[1]INTERNAL PARAMETERS-1'!$B$5:$J$44,3,FALSE)</f>
        <v>0</v>
      </c>
      <c r="CE239" s="47">
        <f>ABSYLD1!CE239*VLOOKUP(ABSYLD2!CE$4,'[1]INTERNAL PARAMETERS-1'!$B$5:$J$44,5,FALSE)*VLOOKUP(ABSYLD2!CE$4,'[1]INTERNAL PARAMETERS-1'!$B$5:$J$44,6,FALSE)*VLOOKUP(ABSYLD2!CE$4,'[1]INTERNAL PARAMETERS-1'!$B$5:$J$44,3,FALSE) + ABSYLD1!CE239*(1-VLOOKUP(ABSYLD2!CE$4,'[1]INTERNAL PARAMETERS-1'!$B$5:$J$44,5,FALSE))*VLOOKUP(ABSYLD2!CE$4,'[1]INTERNAL PARAMETERS-1'!$B$5:$J$44,8,FALSE)*VLOOKUP(ABSYLD2!CE$4,'[1]INTERNAL PARAMETERS-1'!$B$5:$J$44,3,FALSE)</f>
        <v>0</v>
      </c>
      <c r="CF239" s="47">
        <f>ABSYLD1!CF239*VLOOKUP(ABSYLD2!CF$4,'[1]INTERNAL PARAMETERS-1'!$B$5:$J$44,5,FALSE)*VLOOKUP(ABSYLD2!CF$4,'[1]INTERNAL PARAMETERS-1'!$B$5:$J$44,6,FALSE)*VLOOKUP(ABSYLD2!CF$4,'[1]INTERNAL PARAMETERS-1'!$B$5:$J$44,3,FALSE) + ABSYLD1!CF239*(1-VLOOKUP(ABSYLD2!CF$4,'[1]INTERNAL PARAMETERS-1'!$B$5:$J$44,5,FALSE))*VLOOKUP(ABSYLD2!CF$4,'[1]INTERNAL PARAMETERS-1'!$B$5:$J$44,8,FALSE)*VLOOKUP(ABSYLD2!CF$4,'[1]INTERNAL PARAMETERS-1'!$B$5:$J$44,3,FALSE)</f>
        <v>0</v>
      </c>
      <c r="CG239" s="47">
        <f>ABSYLD1!CG239*VLOOKUP(ABSYLD2!CG$4,'[1]INTERNAL PARAMETERS-1'!$B$5:$J$44,5,FALSE)*VLOOKUP(ABSYLD2!CG$4,'[1]INTERNAL PARAMETERS-1'!$B$5:$J$44,6,FALSE)*VLOOKUP(ABSYLD2!CG$4,'[1]INTERNAL PARAMETERS-1'!$B$5:$J$44,3,FALSE) + ABSYLD1!CG239*(1-VLOOKUP(ABSYLD2!CG$4,'[1]INTERNAL PARAMETERS-1'!$B$5:$J$44,5,FALSE))*VLOOKUP(ABSYLD2!CG$4,'[1]INTERNAL PARAMETERS-1'!$B$5:$J$44,8,FALSE)*VLOOKUP(ABSYLD2!CG$4,'[1]INTERNAL PARAMETERS-1'!$B$5:$J$44,3,FALSE)</f>
        <v>0</v>
      </c>
      <c r="CH239" s="46">
        <f>ABSYLD1!CH239*VLOOKUP(ABSYLD2!CH$4,'[1]INTERNAL PARAMETERS-1'!$B$5:$J$44,5,FALSE)*VLOOKUP(ABSYLD2!CH$4,'[1]INTERNAL PARAMETERS-1'!$B$5:$J$44,6,FALSE)*VLOOKUP(ABSYLD2!CH$4,'[1]INTERNAL PARAMETERS-1'!$B$5:$J$44,3,FALSE) + ABSYLD1!CH239*(1-VLOOKUP(ABSYLD2!CH$4,'[1]INTERNAL PARAMETERS-1'!$B$5:$J$44,5,FALSE))*VLOOKUP(ABSYLD2!CH$4,'[1]INTERNAL PARAMETERS-1'!$B$5:$J$44,8,FALSE)*VLOOKUP(ABSYLD2!CH$4,'[1]INTERNAL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>
      <c r="B240" s="64" t="s">
        <v>6</v>
      </c>
      <c r="C240" s="63" t="s">
        <v>71</v>
      </c>
      <c r="D240" s="63" t="s">
        <v>87</v>
      </c>
      <c r="E240" s="137">
        <f>ABS!AL240</f>
        <v>0</v>
      </c>
      <c r="F240" s="59">
        <f>'[1]INTERNAL PARAMETERS-1'!M6</f>
        <v>78.760000000000005</v>
      </c>
      <c r="G240" s="48">
        <f>ABSYLD1!G240*VLOOKUP(ABSYLD2!G$4,'[1]INTERNAL PARAMETERS-1'!$B$5:$J$44,5,FALSE)*VLOOKUP(ABSYLD2!G$4,'[1]INTERNAL PARAMETERS-1'!$B$5:$J$44,7,FALSE)*ABSYLD2!$F240 + ABSYLD1!G240*(1-VLOOKUP(ABSYLD2!G$4,'[1]INTERNAL PARAMETERS-1'!$B$5:$J$44,5,FALSE))*VLOOKUP(ABSYLD2!G$4,'[1]INTERNAL PARAMETERS-1'!$B$5:$J$44,9,FALSE)*ABSYLD2!$F240</f>
        <v>0</v>
      </c>
      <c r="H240" s="47">
        <f>ABSYLD1!H240*VLOOKUP(ABSYLD2!H$4,'[1]INTERNAL PARAMETERS-1'!$B$5:$J$44,5,FALSE)*VLOOKUP(ABSYLD2!H$4,'[1]INTERNAL PARAMETERS-1'!$B$5:$J$44,7,FALSE)*ABSYLD2!$F240 + ABSYLD1!H240*(1-VLOOKUP(ABSYLD2!H$4,'[1]INTERNAL PARAMETERS-1'!$B$5:$J$44,5,FALSE))*VLOOKUP(ABSYLD2!H$4,'[1]INTERNAL PARAMETERS-1'!$B$5:$J$44,9,FALSE)*ABSYLD2!$F240</f>
        <v>0</v>
      </c>
      <c r="I240" s="47">
        <f>ABSYLD1!I240*VLOOKUP(ABSYLD2!I$4,'[1]INTERNAL PARAMETERS-1'!$B$5:$J$44,5,FALSE)*VLOOKUP(ABSYLD2!I$4,'[1]INTERNAL PARAMETERS-1'!$B$5:$J$44,7,FALSE)*ABSYLD2!$F240 + ABSYLD1!I240*(1-VLOOKUP(ABSYLD2!I$4,'[1]INTERNAL PARAMETERS-1'!$B$5:$J$44,5,FALSE))*VLOOKUP(ABSYLD2!I$4,'[1]INTERNAL PARAMETERS-1'!$B$5:$J$44,9,FALSE)*ABSYLD2!$F240</f>
        <v>0</v>
      </c>
      <c r="J240" s="47">
        <f>ABSYLD1!J240*VLOOKUP(ABSYLD2!J$4,'[1]INTERNAL PARAMETERS-1'!$B$5:$J$44,5,FALSE)*VLOOKUP(ABSYLD2!J$4,'[1]INTERNAL PARAMETERS-1'!$B$5:$J$44,7,FALSE)*ABSYLD2!$F240 + ABSYLD1!J240*(1-VLOOKUP(ABSYLD2!J$4,'[1]INTERNAL PARAMETERS-1'!$B$5:$J$44,5,FALSE))*VLOOKUP(ABSYLD2!J$4,'[1]INTERNAL PARAMETERS-1'!$B$5:$J$44,9,FALSE)*ABSYLD2!$F240</f>
        <v>0</v>
      </c>
      <c r="K240" s="47">
        <f>ABSYLD1!K240*VLOOKUP(ABSYLD2!K$4,'[1]INTERNAL PARAMETERS-1'!$B$5:$J$44,5,FALSE)*VLOOKUP(ABSYLD2!K$4,'[1]INTERNAL PARAMETERS-1'!$B$5:$J$44,7,FALSE)*ABSYLD2!$F240 + ABSYLD1!K240*(1-VLOOKUP(ABSYLD2!K$4,'[1]INTERNAL PARAMETERS-1'!$B$5:$J$44,5,FALSE))*VLOOKUP(ABSYLD2!K$4,'[1]INTERNAL PARAMETERS-1'!$B$5:$J$44,9,FALSE)*ABSYLD2!$F240</f>
        <v>0</v>
      </c>
      <c r="L240" s="47">
        <f>ABSYLD1!L240*VLOOKUP(ABSYLD2!L$4,'[1]INTERNAL PARAMETERS-1'!$B$5:$J$44,5,FALSE)*VLOOKUP(ABSYLD2!L$4,'[1]INTERNAL PARAMETERS-1'!$B$5:$J$44,7,FALSE)*ABSYLD2!$F240 + ABSYLD1!L240*(1-VLOOKUP(ABSYLD2!L$4,'[1]INTERNAL PARAMETERS-1'!$B$5:$J$44,5,FALSE))*VLOOKUP(ABSYLD2!L$4,'[1]INTERNAL PARAMETERS-1'!$B$5:$J$44,9,FALSE)*ABSYLD2!$F240</f>
        <v>0</v>
      </c>
      <c r="M240" s="47">
        <f>ABSYLD1!M240*VLOOKUP(ABSYLD2!M$4,'[1]INTERNAL PARAMETERS-1'!$B$5:$J$44,5,FALSE)*VLOOKUP(ABSYLD2!M$4,'[1]INTERNAL PARAMETERS-1'!$B$5:$J$44,7,FALSE)*ABSYLD2!$F240 + ABSYLD1!M240*(1-VLOOKUP(ABSYLD2!M$4,'[1]INTERNAL PARAMETERS-1'!$B$5:$J$44,5,FALSE))*VLOOKUP(ABSYLD2!M$4,'[1]INTERNAL PARAMETERS-1'!$B$5:$J$44,9,FALSE)*ABSYLD2!$F240</f>
        <v>0</v>
      </c>
      <c r="N240" s="47">
        <f>ABSYLD1!N240*VLOOKUP(ABSYLD2!N$4,'[1]INTERNAL PARAMETERS-1'!$B$5:$J$44,5,FALSE)*VLOOKUP(ABSYLD2!N$4,'[1]INTERNAL PARAMETERS-1'!$B$5:$J$44,7,FALSE)*ABSYLD2!$F240 + ABSYLD1!N240*(1-VLOOKUP(ABSYLD2!N$4,'[1]INTERNAL PARAMETERS-1'!$B$5:$J$44,5,FALSE))*VLOOKUP(ABSYLD2!N$4,'[1]INTERNAL PARAMETERS-1'!$B$5:$J$44,9,FALSE)*ABSYLD2!$F240</f>
        <v>0</v>
      </c>
      <c r="O240" s="47">
        <f>ABSYLD1!O240*VLOOKUP(ABSYLD2!O$4,'[1]INTERNAL PARAMETERS-1'!$B$5:$J$44,5,FALSE)*VLOOKUP(ABSYLD2!O$4,'[1]INTERNAL PARAMETERS-1'!$B$5:$J$44,7,FALSE)*ABSYLD2!$F240 + ABSYLD1!O240*(1-VLOOKUP(ABSYLD2!O$4,'[1]INTERNAL PARAMETERS-1'!$B$5:$J$44,5,FALSE))*VLOOKUP(ABSYLD2!O$4,'[1]INTERNAL PARAMETERS-1'!$B$5:$J$44,9,FALSE)*ABSYLD2!$F240</f>
        <v>0</v>
      </c>
      <c r="P240" s="47">
        <f>ABSYLD1!P240*VLOOKUP(ABSYLD2!P$4,'[1]INTERNAL PARAMETERS-1'!$B$5:$J$44,5,FALSE)*VLOOKUP(ABSYLD2!P$4,'[1]INTERNAL PARAMETERS-1'!$B$5:$J$44,7,FALSE)*ABSYLD2!$F240 + ABSYLD1!P240*(1-VLOOKUP(ABSYLD2!P$4,'[1]INTERNAL PARAMETERS-1'!$B$5:$J$44,5,FALSE))*VLOOKUP(ABSYLD2!P$4,'[1]INTERNAL PARAMETERS-1'!$B$5:$J$44,9,FALSE)*ABSYLD2!$F240</f>
        <v>0</v>
      </c>
      <c r="Q240" s="47">
        <f>ABSYLD1!Q240*VLOOKUP(ABSYLD2!Q$4,'[1]INTERNAL PARAMETERS-1'!$B$5:$J$44,5,FALSE)*VLOOKUP(ABSYLD2!Q$4,'[1]INTERNAL PARAMETERS-1'!$B$5:$J$44,7,FALSE)*ABSYLD2!$F240 + ABSYLD1!Q240*(1-VLOOKUP(ABSYLD2!Q$4,'[1]INTERNAL PARAMETERS-1'!$B$5:$J$44,5,FALSE))*VLOOKUP(ABSYLD2!Q$4,'[1]INTERNAL PARAMETERS-1'!$B$5:$J$44,9,FALSE)*ABSYLD2!$F240</f>
        <v>0</v>
      </c>
      <c r="R240" s="47">
        <f>ABSYLD1!R240*VLOOKUP(ABSYLD2!R$4,'[1]INTERNAL PARAMETERS-1'!$B$5:$J$44,5,FALSE)*VLOOKUP(ABSYLD2!R$4,'[1]INTERNAL PARAMETERS-1'!$B$5:$J$44,7,FALSE)*ABSYLD2!$F240 + ABSYLD1!R240*(1-VLOOKUP(ABSYLD2!R$4,'[1]INTERNAL PARAMETERS-1'!$B$5:$J$44,5,FALSE))*VLOOKUP(ABSYLD2!R$4,'[1]INTERNAL PARAMETERS-1'!$B$5:$J$44,9,FALSE)*ABSYLD2!$F240</f>
        <v>0</v>
      </c>
      <c r="S240" s="47">
        <f>ABSYLD1!S240*VLOOKUP(ABSYLD2!S$4,'[1]INTERNAL PARAMETERS-1'!$B$5:$J$44,5,FALSE)*VLOOKUP(ABSYLD2!S$4,'[1]INTERNAL PARAMETERS-1'!$B$5:$J$44,7,FALSE)*ABSYLD2!$F240 + ABSYLD1!S240*(1-VLOOKUP(ABSYLD2!S$4,'[1]INTERNAL PARAMETERS-1'!$B$5:$J$44,5,FALSE))*VLOOKUP(ABSYLD2!S$4,'[1]INTERNAL PARAMETERS-1'!$B$5:$J$44,9,FALSE)*ABSYLD2!$F240</f>
        <v>0</v>
      </c>
      <c r="T240" s="47">
        <f>ABSYLD1!T240*VLOOKUP(ABSYLD2!T$4,'[1]INTERNAL PARAMETERS-1'!$B$5:$J$44,5,FALSE)*VLOOKUP(ABSYLD2!T$4,'[1]INTERNAL PARAMETERS-1'!$B$5:$J$44,7,FALSE)*ABSYLD2!$F240 + ABSYLD1!T240*(1-VLOOKUP(ABSYLD2!T$4,'[1]INTERNAL PARAMETERS-1'!$B$5:$J$44,5,FALSE))*VLOOKUP(ABSYLD2!T$4,'[1]INTERNAL PARAMETERS-1'!$B$5:$J$44,9,FALSE)*ABSYLD2!$F240</f>
        <v>0</v>
      </c>
      <c r="U240" s="47">
        <f>ABSYLD1!U240*VLOOKUP(ABSYLD2!U$4,'[1]INTERNAL PARAMETERS-1'!$B$5:$J$44,5,FALSE)*VLOOKUP(ABSYLD2!U$4,'[1]INTERNAL PARAMETERS-1'!$B$5:$J$44,7,FALSE)*ABSYLD2!$F240 + ABSYLD1!U240*(1-VLOOKUP(ABSYLD2!U$4,'[1]INTERNAL PARAMETERS-1'!$B$5:$J$44,5,FALSE))*VLOOKUP(ABSYLD2!U$4,'[1]INTERNAL PARAMETERS-1'!$B$5:$J$44,9,FALSE)*ABSYLD2!$F240</f>
        <v>0</v>
      </c>
      <c r="V240" s="47">
        <f>ABSYLD1!V240*VLOOKUP(ABSYLD2!V$4,'[1]INTERNAL PARAMETERS-1'!$B$5:$J$44,5,FALSE)*VLOOKUP(ABSYLD2!V$4,'[1]INTERNAL PARAMETERS-1'!$B$5:$J$44,7,FALSE)*ABSYLD2!$F240 + ABSYLD1!V240*(1-VLOOKUP(ABSYLD2!V$4,'[1]INTERNAL PARAMETERS-1'!$B$5:$J$44,5,FALSE))*VLOOKUP(ABSYLD2!V$4,'[1]INTERNAL PARAMETERS-1'!$B$5:$J$44,9,FALSE)*ABSYLD2!$F240</f>
        <v>0</v>
      </c>
      <c r="W240" s="47">
        <f>ABSYLD1!W240*VLOOKUP(ABSYLD2!W$4,'[1]INTERNAL PARAMETERS-1'!$B$5:$J$44,5,FALSE)*VLOOKUP(ABSYLD2!W$4,'[1]INTERNAL PARAMETERS-1'!$B$5:$J$44,7,FALSE)*ABSYLD2!$F240 + ABSYLD1!W240*(1-VLOOKUP(ABSYLD2!W$4,'[1]INTERNAL PARAMETERS-1'!$B$5:$J$44,5,FALSE))*VLOOKUP(ABSYLD2!W$4,'[1]INTERNAL PARAMETERS-1'!$B$5:$J$44,9,FALSE)*ABSYLD2!$F240</f>
        <v>0</v>
      </c>
      <c r="X240" s="47">
        <f>ABSYLD1!X240*VLOOKUP(ABSYLD2!X$4,'[1]INTERNAL PARAMETERS-1'!$B$5:$J$44,5,FALSE)*VLOOKUP(ABSYLD2!X$4,'[1]INTERNAL PARAMETERS-1'!$B$5:$J$44,7,FALSE)*ABSYLD2!$F240 + ABSYLD1!X240*(1-VLOOKUP(ABSYLD2!X$4,'[1]INTERNAL PARAMETERS-1'!$B$5:$J$44,5,FALSE))*VLOOKUP(ABSYLD2!X$4,'[1]INTERNAL PARAMETERS-1'!$B$5:$J$44,9,FALSE)*ABSYLD2!$F240</f>
        <v>0</v>
      </c>
      <c r="Y240" s="47">
        <f>ABSYLD1!Y240*VLOOKUP(ABSYLD2!Y$4,'[1]INTERNAL PARAMETERS-1'!$B$5:$J$44,5,FALSE)*VLOOKUP(ABSYLD2!Y$4,'[1]INTERNAL PARAMETERS-1'!$B$5:$J$44,7,FALSE)*ABSYLD2!$F240 + ABSYLD1!Y240*(1-VLOOKUP(ABSYLD2!Y$4,'[1]INTERNAL PARAMETERS-1'!$B$5:$J$44,5,FALSE))*VLOOKUP(ABSYLD2!Y$4,'[1]INTERNAL PARAMETERS-1'!$B$5:$J$44,9,FALSE)*ABSYLD2!$F240</f>
        <v>0</v>
      </c>
      <c r="Z240" s="47">
        <f>ABSYLD1!Z240*VLOOKUP(ABSYLD2!Z$4,'[1]INTERNAL PARAMETERS-1'!$B$5:$J$44,5,FALSE)*VLOOKUP(ABSYLD2!Z$4,'[1]INTERNAL PARAMETERS-1'!$B$5:$J$44,7,FALSE)*ABSYLD2!$F240 + ABSYLD1!Z240*(1-VLOOKUP(ABSYLD2!Z$4,'[1]INTERNAL PARAMETERS-1'!$B$5:$J$44,5,FALSE))*VLOOKUP(ABSYLD2!Z$4,'[1]INTERNAL PARAMETERS-1'!$B$5:$J$44,9,FALSE)*ABSYLD2!$F240</f>
        <v>0</v>
      </c>
      <c r="AA240" s="47">
        <f>ABSYLD1!AA240*VLOOKUP(ABSYLD2!AA$4,'[1]INTERNAL PARAMETERS-1'!$B$5:$J$44,5,FALSE)*VLOOKUP(ABSYLD2!AA$4,'[1]INTERNAL PARAMETERS-1'!$B$5:$J$44,7,FALSE)*ABSYLD2!$F240 + ABSYLD1!AA240*(1-VLOOKUP(ABSYLD2!AA$4,'[1]INTERNAL PARAMETERS-1'!$B$5:$J$44,5,FALSE))*VLOOKUP(ABSYLD2!AA$4,'[1]INTERNAL PARAMETERS-1'!$B$5:$J$44,9,FALSE)*ABSYLD2!$F240</f>
        <v>0</v>
      </c>
      <c r="AB240" s="47">
        <f>ABSYLD1!AB240*VLOOKUP(ABSYLD2!AB$4,'[1]INTERNAL PARAMETERS-1'!$B$5:$J$44,5,FALSE)*VLOOKUP(ABSYLD2!AB$4,'[1]INTERNAL PARAMETERS-1'!$B$5:$J$44,7,FALSE)*ABSYLD2!$F240 + ABSYLD1!AB240*(1-VLOOKUP(ABSYLD2!AB$4,'[1]INTERNAL PARAMETERS-1'!$B$5:$J$44,5,FALSE))*VLOOKUP(ABSYLD2!AB$4,'[1]INTERNAL PARAMETERS-1'!$B$5:$J$44,9,FALSE)*ABSYLD2!$F240</f>
        <v>0</v>
      </c>
      <c r="AC240" s="47">
        <f>ABSYLD1!AC240*VLOOKUP(ABSYLD2!AC$4,'[1]INTERNAL PARAMETERS-1'!$B$5:$J$44,5,FALSE)*VLOOKUP(ABSYLD2!AC$4,'[1]INTERNAL PARAMETERS-1'!$B$5:$J$44,7,FALSE)*ABSYLD2!$F240 + ABSYLD1!AC240*(1-VLOOKUP(ABSYLD2!AC$4,'[1]INTERNAL PARAMETERS-1'!$B$5:$J$44,5,FALSE))*VLOOKUP(ABSYLD2!AC$4,'[1]INTERNAL PARAMETERS-1'!$B$5:$J$44,9,FALSE)*ABSYLD2!$F240</f>
        <v>0</v>
      </c>
      <c r="AD240" s="47">
        <f>ABSYLD1!AD240*VLOOKUP(ABSYLD2!AD$4,'[1]INTERNAL PARAMETERS-1'!$B$5:$J$44,5,FALSE)*VLOOKUP(ABSYLD2!AD$4,'[1]INTERNAL PARAMETERS-1'!$B$5:$J$44,7,FALSE)*ABSYLD2!$F240 + ABSYLD1!AD240*(1-VLOOKUP(ABSYLD2!AD$4,'[1]INTERNAL PARAMETERS-1'!$B$5:$J$44,5,FALSE))*VLOOKUP(ABSYLD2!AD$4,'[1]INTERNAL PARAMETERS-1'!$B$5:$J$44,9,FALSE)*ABSYLD2!$F240</f>
        <v>0</v>
      </c>
      <c r="AE240" s="47">
        <f>ABSYLD1!AE240*VLOOKUP(ABSYLD2!AE$4,'[1]INTERNAL PARAMETERS-1'!$B$5:$J$44,5,FALSE)*VLOOKUP(ABSYLD2!AE$4,'[1]INTERNAL PARAMETERS-1'!$B$5:$J$44,7,FALSE)*ABSYLD2!$F240 + ABSYLD1!AE240*(1-VLOOKUP(ABSYLD2!AE$4,'[1]INTERNAL PARAMETERS-1'!$B$5:$J$44,5,FALSE))*VLOOKUP(ABSYLD2!AE$4,'[1]INTERNAL PARAMETERS-1'!$B$5:$J$44,9,FALSE)*ABSYLD2!$F240</f>
        <v>0</v>
      </c>
      <c r="AF240" s="47">
        <f>ABSYLD1!AF240*VLOOKUP(ABSYLD2!AF$4,'[1]INTERNAL PARAMETERS-1'!$B$5:$J$44,5,FALSE)*VLOOKUP(ABSYLD2!AF$4,'[1]INTERNAL PARAMETERS-1'!$B$5:$J$44,7,FALSE)*ABSYLD2!$F240 + ABSYLD1!AF240*(1-VLOOKUP(ABSYLD2!AF$4,'[1]INTERNAL PARAMETERS-1'!$B$5:$J$44,5,FALSE))*VLOOKUP(ABSYLD2!AF$4,'[1]INTERNAL PARAMETERS-1'!$B$5:$J$44,9,FALSE)*ABSYLD2!$F240</f>
        <v>0</v>
      </c>
      <c r="AG240" s="47">
        <f>ABSYLD1!AG240*VLOOKUP(ABSYLD2!AG$4,'[1]INTERNAL PARAMETERS-1'!$B$5:$J$44,5,FALSE)*VLOOKUP(ABSYLD2!AG$4,'[1]INTERNAL PARAMETERS-1'!$B$5:$J$44,7,FALSE)*ABSYLD2!$F240 + ABSYLD1!AG240*(1-VLOOKUP(ABSYLD2!AG$4,'[1]INTERNAL PARAMETERS-1'!$B$5:$J$44,5,FALSE))*VLOOKUP(ABSYLD2!AG$4,'[1]INTERNAL PARAMETERS-1'!$B$5:$J$44,9,FALSE)*ABSYLD2!$F240</f>
        <v>0</v>
      </c>
      <c r="AH240" s="47">
        <f>ABSYLD1!AH240*VLOOKUP(ABSYLD2!AH$4,'[1]INTERNAL PARAMETERS-1'!$B$5:$J$44,5,FALSE)*VLOOKUP(ABSYLD2!AH$4,'[1]INTERNAL PARAMETERS-1'!$B$5:$J$44,7,FALSE)*ABSYLD2!$F240 + ABSYLD1!AH240*(1-VLOOKUP(ABSYLD2!AH$4,'[1]INTERNAL PARAMETERS-1'!$B$5:$J$44,5,FALSE))*VLOOKUP(ABSYLD2!AH$4,'[1]INTERNAL PARAMETERS-1'!$B$5:$J$44,9,FALSE)*ABSYLD2!$F240</f>
        <v>0</v>
      </c>
      <c r="AI240" s="47">
        <f>ABSYLD1!AI240*VLOOKUP(ABSYLD2!AI$4,'[1]INTERNAL PARAMETERS-1'!$B$5:$J$44,5,FALSE)*VLOOKUP(ABSYLD2!AI$4,'[1]INTERNAL PARAMETERS-1'!$B$5:$J$44,7,FALSE)*ABSYLD2!$F240 + ABSYLD1!AI240*(1-VLOOKUP(ABSYLD2!AI$4,'[1]INTERNAL PARAMETERS-1'!$B$5:$J$44,5,FALSE))*VLOOKUP(ABSYLD2!AI$4,'[1]INTERNAL PARAMETERS-1'!$B$5:$J$44,9,FALSE)*ABSYLD2!$F240</f>
        <v>0</v>
      </c>
      <c r="AJ240" s="47">
        <f>ABSYLD1!AJ240*VLOOKUP(ABSYLD2!AJ$4,'[1]INTERNAL PARAMETERS-1'!$B$5:$J$44,5,FALSE)*VLOOKUP(ABSYLD2!AJ$4,'[1]INTERNAL PARAMETERS-1'!$B$5:$J$44,7,FALSE)*ABSYLD2!$F240 + ABSYLD1!AJ240*(1-VLOOKUP(ABSYLD2!AJ$4,'[1]INTERNAL PARAMETERS-1'!$B$5:$J$44,5,FALSE))*VLOOKUP(ABSYLD2!AJ$4,'[1]INTERNAL PARAMETERS-1'!$B$5:$J$44,9,FALSE)*ABSYLD2!$F240</f>
        <v>0</v>
      </c>
      <c r="AK240" s="47">
        <f>ABSYLD1!AK240*VLOOKUP(ABSYLD2!AK$4,'[1]INTERNAL PARAMETERS-1'!$B$5:$J$44,5,FALSE)*VLOOKUP(ABSYLD2!AK$4,'[1]INTERNAL PARAMETERS-1'!$B$5:$J$44,7,FALSE)*ABSYLD2!$F240 + ABSYLD1!AK240*(1-VLOOKUP(ABSYLD2!AK$4,'[1]INTERNAL PARAMETERS-1'!$B$5:$J$44,5,FALSE))*VLOOKUP(ABSYLD2!AK$4,'[1]INTERNAL PARAMETERS-1'!$B$5:$J$44,9,FALSE)*ABSYLD2!$F240</f>
        <v>0</v>
      </c>
      <c r="AL240" s="47">
        <f>ABSYLD1!AL240*VLOOKUP(ABSYLD2!AL$4,'[1]INTERNAL PARAMETERS-1'!$B$5:$J$44,5,FALSE)*VLOOKUP(ABSYLD2!AL$4,'[1]INTERNAL PARAMETERS-1'!$B$5:$J$44,7,FALSE)*ABSYLD2!$F240 + ABSYLD1!AL240*(1-VLOOKUP(ABSYLD2!AL$4,'[1]INTERNAL PARAMETERS-1'!$B$5:$J$44,5,FALSE))*VLOOKUP(ABSYLD2!AL$4,'[1]INTERNAL PARAMETERS-1'!$B$5:$J$44,9,FALSE)*ABSYLD2!$F240</f>
        <v>0</v>
      </c>
      <c r="AM240" s="47">
        <f>ABSYLD1!AM240*VLOOKUP(ABSYLD2!AM$4,'[1]INTERNAL PARAMETERS-1'!$B$5:$J$44,5,FALSE)*VLOOKUP(ABSYLD2!AM$4,'[1]INTERNAL PARAMETERS-1'!$B$5:$J$44,7,FALSE)*ABSYLD2!$F240 + ABSYLD1!AM240*(1-VLOOKUP(ABSYLD2!AM$4,'[1]INTERNAL PARAMETERS-1'!$B$5:$J$44,5,FALSE))*VLOOKUP(ABSYLD2!AM$4,'[1]INTERNAL PARAMETERS-1'!$B$5:$J$44,9,FALSE)*ABSYLD2!$F240</f>
        <v>0</v>
      </c>
      <c r="AN240" s="47">
        <f>ABSYLD1!AN240*VLOOKUP(ABSYLD2!AN$4,'[1]INTERNAL PARAMETERS-1'!$B$5:$J$44,5,FALSE)*VLOOKUP(ABSYLD2!AN$4,'[1]INTERNAL PARAMETERS-1'!$B$5:$J$44,7,FALSE)*ABSYLD2!$F240 + ABSYLD1!AN240*(1-VLOOKUP(ABSYLD2!AN$4,'[1]INTERNAL PARAMETERS-1'!$B$5:$J$44,5,FALSE))*VLOOKUP(ABSYLD2!AN$4,'[1]INTERNAL PARAMETERS-1'!$B$5:$J$44,9,FALSE)*ABSYLD2!$F240</f>
        <v>0</v>
      </c>
      <c r="AO240" s="47">
        <f>ABSYLD1!AO240*VLOOKUP(ABSYLD2!AO$4,'[1]INTERNAL PARAMETERS-1'!$B$5:$J$44,5,FALSE)*VLOOKUP(ABSYLD2!AO$4,'[1]INTERNAL PARAMETERS-1'!$B$5:$J$44,7,FALSE)*ABSYLD2!$F240 + ABSYLD1!AO240*(1-VLOOKUP(ABSYLD2!AO$4,'[1]INTERNAL PARAMETERS-1'!$B$5:$J$44,5,FALSE))*VLOOKUP(ABSYLD2!AO$4,'[1]INTERNAL PARAMETERS-1'!$B$5:$J$44,9,FALSE)*ABSYLD2!$F240</f>
        <v>0</v>
      </c>
      <c r="AP240" s="47">
        <f>ABSYLD1!AP240*VLOOKUP(ABSYLD2!AP$4,'[1]INTERNAL PARAMETERS-1'!$B$5:$J$44,5,FALSE)*VLOOKUP(ABSYLD2!AP$4,'[1]INTERNAL PARAMETERS-1'!$B$5:$J$44,7,FALSE)*ABSYLD2!$F240 + ABSYLD1!AP240*(1-VLOOKUP(ABSYLD2!AP$4,'[1]INTERNAL PARAMETERS-1'!$B$5:$J$44,5,FALSE))*VLOOKUP(ABSYLD2!AP$4,'[1]INTERNAL PARAMETERS-1'!$B$5:$J$44,9,FALSE)*ABSYLD2!$F240</f>
        <v>0</v>
      </c>
      <c r="AQ240" s="47">
        <f>ABSYLD1!AQ240*VLOOKUP(ABSYLD2!AQ$4,'[1]INTERNAL PARAMETERS-1'!$B$5:$J$44,5,FALSE)*VLOOKUP(ABSYLD2!AQ$4,'[1]INTERNAL PARAMETERS-1'!$B$5:$J$44,7,FALSE)*ABSYLD2!$F240 + ABSYLD1!AQ240*(1-VLOOKUP(ABSYLD2!AQ$4,'[1]INTERNAL PARAMETERS-1'!$B$5:$J$44,5,FALSE))*VLOOKUP(ABSYLD2!AQ$4,'[1]INTERNAL PARAMETERS-1'!$B$5:$J$44,9,FALSE)*ABSYLD2!$F240</f>
        <v>0</v>
      </c>
      <c r="AR240" s="47">
        <f>ABSYLD1!AR240*VLOOKUP(ABSYLD2!AR$4,'[1]INTERNAL PARAMETERS-1'!$B$5:$J$44,5,FALSE)*VLOOKUP(ABSYLD2!AR$4,'[1]INTERNAL PARAMETERS-1'!$B$5:$J$44,7,FALSE)*ABSYLD2!$F240 + ABSYLD1!AR240*(1-VLOOKUP(ABSYLD2!AR$4,'[1]INTERNAL PARAMETERS-1'!$B$5:$J$44,5,FALSE))*VLOOKUP(ABSYLD2!AR$4,'[1]INTERNAL PARAMETERS-1'!$B$5:$J$44,9,FALSE)*ABSYLD2!$F240</f>
        <v>0</v>
      </c>
      <c r="AS240" s="47">
        <f>ABSYLD1!AS240*VLOOKUP(ABSYLD2!AS$4,'[1]INTERNAL PARAMETERS-1'!$B$5:$J$44,5,FALSE)*VLOOKUP(ABSYLD2!AS$4,'[1]INTERNAL PARAMETERS-1'!$B$5:$J$44,7,FALSE)*ABSYLD2!$F240 + ABSYLD1!AS240*(1-VLOOKUP(ABSYLD2!AS$4,'[1]INTERNAL PARAMETERS-1'!$B$5:$J$44,5,FALSE))*VLOOKUP(ABSYLD2!AS$4,'[1]INTERNAL PARAMETERS-1'!$B$5:$J$44,9,FALSE)*ABSYLD2!$F240</f>
        <v>0</v>
      </c>
      <c r="AT240" s="46">
        <f>ABSYLD1!AT240*VLOOKUP(ABSYLD2!AT$4,'[1]INTERNAL PARAMETERS-1'!$B$5:$J$44,5,FALSE)*VLOOKUP(ABSYLD2!AT$4,'[1]INTERNAL PARAMETERS-1'!$B$5:$J$44,7,FALSE)*ABSYLD2!$F240 + ABSYLD1!AT240*(1-VLOOKUP(ABSYLD2!AT$4,'[1]INTERNAL PARAMETERS-1'!$B$5:$J$44,5,FALSE))*VLOOKUP(ABSYLD2!AT$4,'[1]INTERNAL PARAMETERS-1'!$B$5:$J$44,9,FALSE)*ABSYLD2!$F240</f>
        <v>0</v>
      </c>
      <c r="AU240" s="48">
        <f>ABSYLD1!AU240*VLOOKUP(ABSYLD2!AU$4,'[1]INTERNAL PARAMETERS-1'!$B$5:$J$44,5,FALSE)*VLOOKUP(ABSYLD2!AU$4,'[1]INTERNAL PARAMETERS-1'!$B$5:$J$44,6,FALSE)*VLOOKUP(ABSYLD2!AU$4,'[1]INTERNAL PARAMETERS-1'!$B$5:$J$44,3,FALSE) + ABSYLD1!AU240*(1-VLOOKUP(ABSYLD2!AU$4,'[1]INTERNAL PARAMETERS-1'!$B$5:$J$44,5,FALSE))*VLOOKUP(ABSYLD2!AU$4,'[1]INTERNAL PARAMETERS-1'!$B$5:$J$44,8,FALSE)*VLOOKUP(ABSYLD2!AU$4,'[1]INTERNAL PARAMETERS-1'!$B$5:$J$44,3,FALSE)</f>
        <v>0</v>
      </c>
      <c r="AV240" s="47">
        <f>ABSYLD1!AV240*VLOOKUP(ABSYLD2!AV$4,'[1]INTERNAL PARAMETERS-1'!$B$5:$J$44,5,FALSE)*VLOOKUP(ABSYLD2!AV$4,'[1]INTERNAL PARAMETERS-1'!$B$5:$J$44,6,FALSE)*VLOOKUP(ABSYLD2!AV$4,'[1]INTERNAL PARAMETERS-1'!$B$5:$J$44,3,FALSE) + ABSYLD1!AV240*(1-VLOOKUP(ABSYLD2!AV$4,'[1]INTERNAL PARAMETERS-1'!$B$5:$J$44,5,FALSE))*VLOOKUP(ABSYLD2!AV$4,'[1]INTERNAL PARAMETERS-1'!$B$5:$J$44,8,FALSE)*VLOOKUP(ABSYLD2!AV$4,'[1]INTERNAL PARAMETERS-1'!$B$5:$J$44,3,FALSE)</f>
        <v>0</v>
      </c>
      <c r="AW240" s="47">
        <f>ABSYLD1!AW240*VLOOKUP(ABSYLD2!AW$4,'[1]INTERNAL PARAMETERS-1'!$B$5:$J$44,5,FALSE)*VLOOKUP(ABSYLD2!AW$4,'[1]INTERNAL PARAMETERS-1'!$B$5:$J$44,6,FALSE)*VLOOKUP(ABSYLD2!AW$4,'[1]INTERNAL PARAMETERS-1'!$B$5:$J$44,3,FALSE) + ABSYLD1!AW240*(1-VLOOKUP(ABSYLD2!AW$4,'[1]INTERNAL PARAMETERS-1'!$B$5:$J$44,5,FALSE))*VLOOKUP(ABSYLD2!AW$4,'[1]INTERNAL PARAMETERS-1'!$B$5:$J$44,8,FALSE)*VLOOKUP(ABSYLD2!AW$4,'[1]INTERNAL PARAMETERS-1'!$B$5:$J$44,3,FALSE)</f>
        <v>0</v>
      </c>
      <c r="AX240" s="47">
        <f>ABSYLD1!AX240*VLOOKUP(ABSYLD2!AX$4,'[1]INTERNAL PARAMETERS-1'!$B$5:$J$44,5,FALSE)*VLOOKUP(ABSYLD2!AX$4,'[1]INTERNAL PARAMETERS-1'!$B$5:$J$44,6,FALSE)*VLOOKUP(ABSYLD2!AX$4,'[1]INTERNAL PARAMETERS-1'!$B$5:$J$44,3,FALSE) + ABSYLD1!AX240*(1-VLOOKUP(ABSYLD2!AX$4,'[1]INTERNAL PARAMETERS-1'!$B$5:$J$44,5,FALSE))*VLOOKUP(ABSYLD2!AX$4,'[1]INTERNAL PARAMETERS-1'!$B$5:$J$44,8,FALSE)*VLOOKUP(ABSYLD2!AX$4,'[1]INTERNAL PARAMETERS-1'!$B$5:$J$44,3,FALSE)</f>
        <v>0</v>
      </c>
      <c r="AY240" s="47">
        <f>ABSYLD1!AY240*VLOOKUP(ABSYLD2!AY$4,'[1]INTERNAL PARAMETERS-1'!$B$5:$J$44,5,FALSE)*VLOOKUP(ABSYLD2!AY$4,'[1]INTERNAL PARAMETERS-1'!$B$5:$J$44,6,FALSE)*VLOOKUP(ABSYLD2!AY$4,'[1]INTERNAL PARAMETERS-1'!$B$5:$J$44,3,FALSE) + ABSYLD1!AY240*(1-VLOOKUP(ABSYLD2!AY$4,'[1]INTERNAL PARAMETERS-1'!$B$5:$J$44,5,FALSE))*VLOOKUP(ABSYLD2!AY$4,'[1]INTERNAL PARAMETERS-1'!$B$5:$J$44,8,FALSE)*VLOOKUP(ABSYLD2!AY$4,'[1]INTERNAL PARAMETERS-1'!$B$5:$J$44,3,FALSE)</f>
        <v>0</v>
      </c>
      <c r="AZ240" s="47">
        <f>ABSYLD1!AZ240*VLOOKUP(ABSYLD2!AZ$4,'[1]INTERNAL PARAMETERS-1'!$B$5:$J$44,5,FALSE)*VLOOKUP(ABSYLD2!AZ$4,'[1]INTERNAL PARAMETERS-1'!$B$5:$J$44,6,FALSE)*VLOOKUP(ABSYLD2!AZ$4,'[1]INTERNAL PARAMETERS-1'!$B$5:$J$44,3,FALSE) + ABSYLD1!AZ240*(1-VLOOKUP(ABSYLD2!AZ$4,'[1]INTERNAL PARAMETERS-1'!$B$5:$J$44,5,FALSE))*VLOOKUP(ABSYLD2!AZ$4,'[1]INTERNAL PARAMETERS-1'!$B$5:$J$44,8,FALSE)*VLOOKUP(ABSYLD2!AZ$4,'[1]INTERNAL PARAMETERS-1'!$B$5:$J$44,3,FALSE)</f>
        <v>0</v>
      </c>
      <c r="BA240" s="47">
        <f>ABSYLD1!BA240*VLOOKUP(ABSYLD2!BA$4,'[1]INTERNAL PARAMETERS-1'!$B$5:$J$44,5,FALSE)*VLOOKUP(ABSYLD2!BA$4,'[1]INTERNAL PARAMETERS-1'!$B$5:$J$44,6,FALSE)*VLOOKUP(ABSYLD2!BA$4,'[1]INTERNAL PARAMETERS-1'!$B$5:$J$44,3,FALSE) + ABSYLD1!BA240*(1-VLOOKUP(ABSYLD2!BA$4,'[1]INTERNAL PARAMETERS-1'!$B$5:$J$44,5,FALSE))*VLOOKUP(ABSYLD2!BA$4,'[1]INTERNAL PARAMETERS-1'!$B$5:$J$44,8,FALSE)*VLOOKUP(ABSYLD2!BA$4,'[1]INTERNAL PARAMETERS-1'!$B$5:$J$44,3,FALSE)</f>
        <v>0</v>
      </c>
      <c r="BB240" s="47">
        <f>ABSYLD1!BB240*VLOOKUP(ABSYLD2!BB$4,'[1]INTERNAL PARAMETERS-1'!$B$5:$J$44,5,FALSE)*VLOOKUP(ABSYLD2!BB$4,'[1]INTERNAL PARAMETERS-1'!$B$5:$J$44,6,FALSE)*VLOOKUP(ABSYLD2!BB$4,'[1]INTERNAL PARAMETERS-1'!$B$5:$J$44,3,FALSE) + ABSYLD1!BB240*(1-VLOOKUP(ABSYLD2!BB$4,'[1]INTERNAL PARAMETERS-1'!$B$5:$J$44,5,FALSE))*VLOOKUP(ABSYLD2!BB$4,'[1]INTERNAL PARAMETERS-1'!$B$5:$J$44,8,FALSE)*VLOOKUP(ABSYLD2!BB$4,'[1]INTERNAL PARAMETERS-1'!$B$5:$J$44,3,FALSE)</f>
        <v>0</v>
      </c>
      <c r="BC240" s="47">
        <f>ABSYLD1!BC240*VLOOKUP(ABSYLD2!BC$4,'[1]INTERNAL PARAMETERS-1'!$B$5:$J$44,5,FALSE)*VLOOKUP(ABSYLD2!BC$4,'[1]INTERNAL PARAMETERS-1'!$B$5:$J$44,6,FALSE)*VLOOKUP(ABSYLD2!BC$4,'[1]INTERNAL PARAMETERS-1'!$B$5:$J$44,3,FALSE) + ABSYLD1!BC240*(1-VLOOKUP(ABSYLD2!BC$4,'[1]INTERNAL PARAMETERS-1'!$B$5:$J$44,5,FALSE))*VLOOKUP(ABSYLD2!BC$4,'[1]INTERNAL PARAMETERS-1'!$B$5:$J$44,8,FALSE)*VLOOKUP(ABSYLD2!BC$4,'[1]INTERNAL PARAMETERS-1'!$B$5:$J$44,3,FALSE)</f>
        <v>0</v>
      </c>
      <c r="BD240" s="47">
        <f>ABSYLD1!BD240*VLOOKUP(ABSYLD2!BD$4,'[1]INTERNAL PARAMETERS-1'!$B$5:$J$44,5,FALSE)*VLOOKUP(ABSYLD2!BD$4,'[1]INTERNAL PARAMETERS-1'!$B$5:$J$44,6,FALSE)*VLOOKUP(ABSYLD2!BD$4,'[1]INTERNAL PARAMETERS-1'!$B$5:$J$44,3,FALSE) + ABSYLD1!BD240*(1-VLOOKUP(ABSYLD2!BD$4,'[1]INTERNAL PARAMETERS-1'!$B$5:$J$44,5,FALSE))*VLOOKUP(ABSYLD2!BD$4,'[1]INTERNAL PARAMETERS-1'!$B$5:$J$44,8,FALSE)*VLOOKUP(ABSYLD2!BD$4,'[1]INTERNAL PARAMETERS-1'!$B$5:$J$44,3,FALSE)</f>
        <v>0</v>
      </c>
      <c r="BE240" s="47">
        <f>ABSYLD1!BE240*VLOOKUP(ABSYLD2!BE$4,'[1]INTERNAL PARAMETERS-1'!$B$5:$J$44,5,FALSE)*VLOOKUP(ABSYLD2!BE$4,'[1]INTERNAL PARAMETERS-1'!$B$5:$J$44,6,FALSE)*VLOOKUP(ABSYLD2!BE$4,'[1]INTERNAL PARAMETERS-1'!$B$5:$J$44,3,FALSE) + ABSYLD1!BE240*(1-VLOOKUP(ABSYLD2!BE$4,'[1]INTERNAL PARAMETERS-1'!$B$5:$J$44,5,FALSE))*VLOOKUP(ABSYLD2!BE$4,'[1]INTERNAL PARAMETERS-1'!$B$5:$J$44,8,FALSE)*VLOOKUP(ABSYLD2!BE$4,'[1]INTERNAL PARAMETERS-1'!$B$5:$J$44,3,FALSE)</f>
        <v>0</v>
      </c>
      <c r="BF240" s="47">
        <f>ABSYLD1!BF240*VLOOKUP(ABSYLD2!BF$4,'[1]INTERNAL PARAMETERS-1'!$B$5:$J$44,5,FALSE)*VLOOKUP(ABSYLD2!BF$4,'[1]INTERNAL PARAMETERS-1'!$B$5:$J$44,6,FALSE)*VLOOKUP(ABSYLD2!BF$4,'[1]INTERNAL PARAMETERS-1'!$B$5:$J$44,3,FALSE) + ABSYLD1!BF240*(1-VLOOKUP(ABSYLD2!BF$4,'[1]INTERNAL PARAMETERS-1'!$B$5:$J$44,5,FALSE))*VLOOKUP(ABSYLD2!BF$4,'[1]INTERNAL PARAMETERS-1'!$B$5:$J$44,8,FALSE)*VLOOKUP(ABSYLD2!BF$4,'[1]INTERNAL PARAMETERS-1'!$B$5:$J$44,3,FALSE)</f>
        <v>0</v>
      </c>
      <c r="BG240" s="47">
        <f>ABSYLD1!BG240*VLOOKUP(ABSYLD2!BG$4,'[1]INTERNAL PARAMETERS-1'!$B$5:$J$44,5,FALSE)*VLOOKUP(ABSYLD2!BG$4,'[1]INTERNAL PARAMETERS-1'!$B$5:$J$44,6,FALSE)*VLOOKUP(ABSYLD2!BG$4,'[1]INTERNAL PARAMETERS-1'!$B$5:$J$44,3,FALSE) + ABSYLD1!BG240*(1-VLOOKUP(ABSYLD2!BG$4,'[1]INTERNAL PARAMETERS-1'!$B$5:$J$44,5,FALSE))*VLOOKUP(ABSYLD2!BG$4,'[1]INTERNAL PARAMETERS-1'!$B$5:$J$44,8,FALSE)*VLOOKUP(ABSYLD2!BG$4,'[1]INTERNAL PARAMETERS-1'!$B$5:$J$44,3,FALSE)</f>
        <v>0</v>
      </c>
      <c r="BH240" s="47">
        <f>ABSYLD1!BH240*VLOOKUP(ABSYLD2!BH$4,'[1]INTERNAL PARAMETERS-1'!$B$5:$J$44,5,FALSE)*VLOOKUP(ABSYLD2!BH$4,'[1]INTERNAL PARAMETERS-1'!$B$5:$J$44,6,FALSE)*VLOOKUP(ABSYLD2!BH$4,'[1]INTERNAL PARAMETERS-1'!$B$5:$J$44,3,FALSE) + ABSYLD1!BH240*(1-VLOOKUP(ABSYLD2!BH$4,'[1]INTERNAL PARAMETERS-1'!$B$5:$J$44,5,FALSE))*VLOOKUP(ABSYLD2!BH$4,'[1]INTERNAL PARAMETERS-1'!$B$5:$J$44,8,FALSE)*VLOOKUP(ABSYLD2!BH$4,'[1]INTERNAL PARAMETERS-1'!$B$5:$J$44,3,FALSE)</f>
        <v>0</v>
      </c>
      <c r="BI240" s="47">
        <f>ABSYLD1!BI240*VLOOKUP(ABSYLD2!BI$4,'[1]INTERNAL PARAMETERS-1'!$B$5:$J$44,5,FALSE)*VLOOKUP(ABSYLD2!BI$4,'[1]INTERNAL PARAMETERS-1'!$B$5:$J$44,6,FALSE)*VLOOKUP(ABSYLD2!BI$4,'[1]INTERNAL PARAMETERS-1'!$B$5:$J$44,3,FALSE) + ABSYLD1!BI240*(1-VLOOKUP(ABSYLD2!BI$4,'[1]INTERNAL PARAMETERS-1'!$B$5:$J$44,5,FALSE))*VLOOKUP(ABSYLD2!BI$4,'[1]INTERNAL PARAMETERS-1'!$B$5:$J$44,8,FALSE)*VLOOKUP(ABSYLD2!BI$4,'[1]INTERNAL PARAMETERS-1'!$B$5:$J$44,3,FALSE)</f>
        <v>0</v>
      </c>
      <c r="BJ240" s="47">
        <f>ABSYLD1!BJ240*VLOOKUP(ABSYLD2!BJ$4,'[1]INTERNAL PARAMETERS-1'!$B$5:$J$44,5,FALSE)*VLOOKUP(ABSYLD2!BJ$4,'[1]INTERNAL PARAMETERS-1'!$B$5:$J$44,6,FALSE)*VLOOKUP(ABSYLD2!BJ$4,'[1]INTERNAL PARAMETERS-1'!$B$5:$J$44,3,FALSE) + ABSYLD1!BJ240*(1-VLOOKUP(ABSYLD2!BJ$4,'[1]INTERNAL PARAMETERS-1'!$B$5:$J$44,5,FALSE))*VLOOKUP(ABSYLD2!BJ$4,'[1]INTERNAL PARAMETERS-1'!$B$5:$J$44,8,FALSE)*VLOOKUP(ABSYLD2!BJ$4,'[1]INTERNAL PARAMETERS-1'!$B$5:$J$44,3,FALSE)</f>
        <v>0</v>
      </c>
      <c r="BK240" s="47">
        <f>ABSYLD1!BK240*VLOOKUP(ABSYLD2!BK$4,'[1]INTERNAL PARAMETERS-1'!$B$5:$J$44,5,FALSE)*VLOOKUP(ABSYLD2!BK$4,'[1]INTERNAL PARAMETERS-1'!$B$5:$J$44,6,FALSE)*VLOOKUP(ABSYLD2!BK$4,'[1]INTERNAL PARAMETERS-1'!$B$5:$J$44,3,FALSE) + ABSYLD1!BK240*(1-VLOOKUP(ABSYLD2!BK$4,'[1]INTERNAL PARAMETERS-1'!$B$5:$J$44,5,FALSE))*VLOOKUP(ABSYLD2!BK$4,'[1]INTERNAL PARAMETERS-1'!$B$5:$J$44,8,FALSE)*VLOOKUP(ABSYLD2!BK$4,'[1]INTERNAL PARAMETERS-1'!$B$5:$J$44,3,FALSE)</f>
        <v>0</v>
      </c>
      <c r="BL240" s="47">
        <f>ABSYLD1!BL240*VLOOKUP(ABSYLD2!BL$4,'[1]INTERNAL PARAMETERS-1'!$B$5:$J$44,5,FALSE)*VLOOKUP(ABSYLD2!BL$4,'[1]INTERNAL PARAMETERS-1'!$B$5:$J$44,6,FALSE)*VLOOKUP(ABSYLD2!BL$4,'[1]INTERNAL PARAMETERS-1'!$B$5:$J$44,3,FALSE) + ABSYLD1!BL240*(1-VLOOKUP(ABSYLD2!BL$4,'[1]INTERNAL PARAMETERS-1'!$B$5:$J$44,5,FALSE))*VLOOKUP(ABSYLD2!BL$4,'[1]INTERNAL PARAMETERS-1'!$B$5:$J$44,8,FALSE)*VLOOKUP(ABSYLD2!BL$4,'[1]INTERNAL PARAMETERS-1'!$B$5:$J$44,3,FALSE)</f>
        <v>0</v>
      </c>
      <c r="BM240" s="47">
        <f>ABSYLD1!BM240*VLOOKUP(ABSYLD2!BM$4,'[1]INTERNAL PARAMETERS-1'!$B$5:$J$44,5,FALSE)*VLOOKUP(ABSYLD2!BM$4,'[1]INTERNAL PARAMETERS-1'!$B$5:$J$44,6,FALSE)*VLOOKUP(ABSYLD2!BM$4,'[1]INTERNAL PARAMETERS-1'!$B$5:$J$44,3,FALSE) + ABSYLD1!BM240*(1-VLOOKUP(ABSYLD2!BM$4,'[1]INTERNAL PARAMETERS-1'!$B$5:$J$44,5,FALSE))*VLOOKUP(ABSYLD2!BM$4,'[1]INTERNAL PARAMETERS-1'!$B$5:$J$44,8,FALSE)*VLOOKUP(ABSYLD2!BM$4,'[1]INTERNAL PARAMETERS-1'!$B$5:$J$44,3,FALSE)</f>
        <v>0</v>
      </c>
      <c r="BN240" s="47">
        <f>ABSYLD1!BN240*VLOOKUP(ABSYLD2!BN$4,'[1]INTERNAL PARAMETERS-1'!$B$5:$J$44,5,FALSE)*VLOOKUP(ABSYLD2!BN$4,'[1]INTERNAL PARAMETERS-1'!$B$5:$J$44,6,FALSE)*VLOOKUP(ABSYLD2!BN$4,'[1]INTERNAL PARAMETERS-1'!$B$5:$J$44,3,FALSE) + ABSYLD1!BN240*(1-VLOOKUP(ABSYLD2!BN$4,'[1]INTERNAL PARAMETERS-1'!$B$5:$J$44,5,FALSE))*VLOOKUP(ABSYLD2!BN$4,'[1]INTERNAL PARAMETERS-1'!$B$5:$J$44,8,FALSE)*VLOOKUP(ABSYLD2!BN$4,'[1]INTERNAL PARAMETERS-1'!$B$5:$J$44,3,FALSE)</f>
        <v>0</v>
      </c>
      <c r="BO240" s="47">
        <f>ABSYLD1!BO240*VLOOKUP(ABSYLD2!BO$4,'[1]INTERNAL PARAMETERS-1'!$B$5:$J$44,5,FALSE)*VLOOKUP(ABSYLD2!BO$4,'[1]INTERNAL PARAMETERS-1'!$B$5:$J$44,6,FALSE)*VLOOKUP(ABSYLD2!BO$4,'[1]INTERNAL PARAMETERS-1'!$B$5:$J$44,3,FALSE) + ABSYLD1!BO240*(1-VLOOKUP(ABSYLD2!BO$4,'[1]INTERNAL PARAMETERS-1'!$B$5:$J$44,5,FALSE))*VLOOKUP(ABSYLD2!BO$4,'[1]INTERNAL PARAMETERS-1'!$B$5:$J$44,8,FALSE)*VLOOKUP(ABSYLD2!BO$4,'[1]INTERNAL PARAMETERS-1'!$B$5:$J$44,3,FALSE)</f>
        <v>0</v>
      </c>
      <c r="BP240" s="47">
        <f>ABSYLD1!BP240*VLOOKUP(ABSYLD2!BP$4,'[1]INTERNAL PARAMETERS-1'!$B$5:$J$44,5,FALSE)*VLOOKUP(ABSYLD2!BP$4,'[1]INTERNAL PARAMETERS-1'!$B$5:$J$44,6,FALSE)*VLOOKUP(ABSYLD2!BP$4,'[1]INTERNAL PARAMETERS-1'!$B$5:$J$44,3,FALSE) + ABSYLD1!BP240*(1-VLOOKUP(ABSYLD2!BP$4,'[1]INTERNAL PARAMETERS-1'!$B$5:$J$44,5,FALSE))*VLOOKUP(ABSYLD2!BP$4,'[1]INTERNAL PARAMETERS-1'!$B$5:$J$44,8,FALSE)*VLOOKUP(ABSYLD2!BP$4,'[1]INTERNAL PARAMETERS-1'!$B$5:$J$44,3,FALSE)</f>
        <v>0</v>
      </c>
      <c r="BQ240" s="47">
        <f>ABSYLD1!BQ240*VLOOKUP(ABSYLD2!BQ$4,'[1]INTERNAL PARAMETERS-1'!$B$5:$J$44,5,FALSE)*VLOOKUP(ABSYLD2!BQ$4,'[1]INTERNAL PARAMETERS-1'!$B$5:$J$44,6,FALSE)*VLOOKUP(ABSYLD2!BQ$4,'[1]INTERNAL PARAMETERS-1'!$B$5:$J$44,3,FALSE) + ABSYLD1!BQ240*(1-VLOOKUP(ABSYLD2!BQ$4,'[1]INTERNAL PARAMETERS-1'!$B$5:$J$44,5,FALSE))*VLOOKUP(ABSYLD2!BQ$4,'[1]INTERNAL PARAMETERS-1'!$B$5:$J$44,8,FALSE)*VLOOKUP(ABSYLD2!BQ$4,'[1]INTERNAL PARAMETERS-1'!$B$5:$J$44,3,FALSE)</f>
        <v>0</v>
      </c>
      <c r="BR240" s="47">
        <f>ABSYLD1!BR240*VLOOKUP(ABSYLD2!BR$4,'[1]INTERNAL PARAMETERS-1'!$B$5:$J$44,5,FALSE)*VLOOKUP(ABSYLD2!BR$4,'[1]INTERNAL PARAMETERS-1'!$B$5:$J$44,6,FALSE)*VLOOKUP(ABSYLD2!BR$4,'[1]INTERNAL PARAMETERS-1'!$B$5:$J$44,3,FALSE) + ABSYLD1!BR240*(1-VLOOKUP(ABSYLD2!BR$4,'[1]INTERNAL PARAMETERS-1'!$B$5:$J$44,5,FALSE))*VLOOKUP(ABSYLD2!BR$4,'[1]INTERNAL PARAMETERS-1'!$B$5:$J$44,8,FALSE)*VLOOKUP(ABSYLD2!BR$4,'[1]INTERNAL PARAMETERS-1'!$B$5:$J$44,3,FALSE)</f>
        <v>0</v>
      </c>
      <c r="BS240" s="47">
        <f>ABSYLD1!BS240*VLOOKUP(ABSYLD2!BS$4,'[1]INTERNAL PARAMETERS-1'!$B$5:$J$44,5,FALSE)*VLOOKUP(ABSYLD2!BS$4,'[1]INTERNAL PARAMETERS-1'!$B$5:$J$44,6,FALSE)*VLOOKUP(ABSYLD2!BS$4,'[1]INTERNAL PARAMETERS-1'!$B$5:$J$44,3,FALSE) + ABSYLD1!BS240*(1-VLOOKUP(ABSYLD2!BS$4,'[1]INTERNAL PARAMETERS-1'!$B$5:$J$44,5,FALSE))*VLOOKUP(ABSYLD2!BS$4,'[1]INTERNAL PARAMETERS-1'!$B$5:$J$44,8,FALSE)*VLOOKUP(ABSYLD2!BS$4,'[1]INTERNAL PARAMETERS-1'!$B$5:$J$44,3,FALSE)</f>
        <v>0</v>
      </c>
      <c r="BT240" s="47">
        <f>ABSYLD1!BT240*VLOOKUP(ABSYLD2!BT$4,'[1]INTERNAL PARAMETERS-1'!$B$5:$J$44,5,FALSE)*VLOOKUP(ABSYLD2!BT$4,'[1]INTERNAL PARAMETERS-1'!$B$5:$J$44,6,FALSE)*VLOOKUP(ABSYLD2!BT$4,'[1]INTERNAL PARAMETERS-1'!$B$5:$J$44,3,FALSE) + ABSYLD1!BT240*(1-VLOOKUP(ABSYLD2!BT$4,'[1]INTERNAL PARAMETERS-1'!$B$5:$J$44,5,FALSE))*VLOOKUP(ABSYLD2!BT$4,'[1]INTERNAL PARAMETERS-1'!$B$5:$J$44,8,FALSE)*VLOOKUP(ABSYLD2!BT$4,'[1]INTERNAL PARAMETERS-1'!$B$5:$J$44,3,FALSE)</f>
        <v>0</v>
      </c>
      <c r="BU240" s="47">
        <f>ABSYLD1!BU240*VLOOKUP(ABSYLD2!BU$4,'[1]INTERNAL PARAMETERS-1'!$B$5:$J$44,5,FALSE)*VLOOKUP(ABSYLD2!BU$4,'[1]INTERNAL PARAMETERS-1'!$B$5:$J$44,6,FALSE)*VLOOKUP(ABSYLD2!BU$4,'[1]INTERNAL PARAMETERS-1'!$B$5:$J$44,3,FALSE) + ABSYLD1!BU240*(1-VLOOKUP(ABSYLD2!BU$4,'[1]INTERNAL PARAMETERS-1'!$B$5:$J$44,5,FALSE))*VLOOKUP(ABSYLD2!BU$4,'[1]INTERNAL PARAMETERS-1'!$B$5:$J$44,8,FALSE)*VLOOKUP(ABSYLD2!BU$4,'[1]INTERNAL PARAMETERS-1'!$B$5:$J$44,3,FALSE)</f>
        <v>0</v>
      </c>
      <c r="BV240" s="47">
        <f>ABSYLD1!BV240*VLOOKUP(ABSYLD2!BV$4,'[1]INTERNAL PARAMETERS-1'!$B$5:$J$44,5,FALSE)*VLOOKUP(ABSYLD2!BV$4,'[1]INTERNAL PARAMETERS-1'!$B$5:$J$44,6,FALSE)*VLOOKUP(ABSYLD2!BV$4,'[1]INTERNAL PARAMETERS-1'!$B$5:$J$44,3,FALSE) + ABSYLD1!BV240*(1-VLOOKUP(ABSYLD2!BV$4,'[1]INTERNAL PARAMETERS-1'!$B$5:$J$44,5,FALSE))*VLOOKUP(ABSYLD2!BV$4,'[1]INTERNAL PARAMETERS-1'!$B$5:$J$44,8,FALSE)*VLOOKUP(ABSYLD2!BV$4,'[1]INTERNAL PARAMETERS-1'!$B$5:$J$44,3,FALSE)</f>
        <v>0</v>
      </c>
      <c r="BW240" s="47">
        <f>ABSYLD1!BW240*VLOOKUP(ABSYLD2!BW$4,'[1]INTERNAL PARAMETERS-1'!$B$5:$J$44,5,FALSE)*VLOOKUP(ABSYLD2!BW$4,'[1]INTERNAL PARAMETERS-1'!$B$5:$J$44,6,FALSE)*VLOOKUP(ABSYLD2!BW$4,'[1]INTERNAL PARAMETERS-1'!$B$5:$J$44,3,FALSE) + ABSYLD1!BW240*(1-VLOOKUP(ABSYLD2!BW$4,'[1]INTERNAL PARAMETERS-1'!$B$5:$J$44,5,FALSE))*VLOOKUP(ABSYLD2!BW$4,'[1]INTERNAL PARAMETERS-1'!$B$5:$J$44,8,FALSE)*VLOOKUP(ABSYLD2!BW$4,'[1]INTERNAL PARAMETERS-1'!$B$5:$J$44,3,FALSE)</f>
        <v>0</v>
      </c>
      <c r="BX240" s="47">
        <f>ABSYLD1!BX240*VLOOKUP(ABSYLD2!BX$4,'[1]INTERNAL PARAMETERS-1'!$B$5:$J$44,5,FALSE)*VLOOKUP(ABSYLD2!BX$4,'[1]INTERNAL PARAMETERS-1'!$B$5:$J$44,6,FALSE)*VLOOKUP(ABSYLD2!BX$4,'[1]INTERNAL PARAMETERS-1'!$B$5:$J$44,3,FALSE) + ABSYLD1!BX240*(1-VLOOKUP(ABSYLD2!BX$4,'[1]INTERNAL PARAMETERS-1'!$B$5:$J$44,5,FALSE))*VLOOKUP(ABSYLD2!BX$4,'[1]INTERNAL PARAMETERS-1'!$B$5:$J$44,8,FALSE)*VLOOKUP(ABSYLD2!BX$4,'[1]INTERNAL PARAMETERS-1'!$B$5:$J$44,3,FALSE)</f>
        <v>0</v>
      </c>
      <c r="BY240" s="47">
        <f>ABSYLD1!BY240*VLOOKUP(ABSYLD2!BY$4,'[1]INTERNAL PARAMETERS-1'!$B$5:$J$44,5,FALSE)*VLOOKUP(ABSYLD2!BY$4,'[1]INTERNAL PARAMETERS-1'!$B$5:$J$44,6,FALSE)*VLOOKUP(ABSYLD2!BY$4,'[1]INTERNAL PARAMETERS-1'!$B$5:$J$44,3,FALSE) + ABSYLD1!BY240*(1-VLOOKUP(ABSYLD2!BY$4,'[1]INTERNAL PARAMETERS-1'!$B$5:$J$44,5,FALSE))*VLOOKUP(ABSYLD2!BY$4,'[1]INTERNAL PARAMETERS-1'!$B$5:$J$44,8,FALSE)*VLOOKUP(ABSYLD2!BY$4,'[1]INTERNAL PARAMETERS-1'!$B$5:$J$44,3,FALSE)</f>
        <v>0</v>
      </c>
      <c r="BZ240" s="47">
        <f>ABSYLD1!BZ240*VLOOKUP(ABSYLD2!BZ$4,'[1]INTERNAL PARAMETERS-1'!$B$5:$J$44,5,FALSE)*VLOOKUP(ABSYLD2!BZ$4,'[1]INTERNAL PARAMETERS-1'!$B$5:$J$44,6,FALSE)*VLOOKUP(ABSYLD2!BZ$4,'[1]INTERNAL PARAMETERS-1'!$B$5:$J$44,3,FALSE) + ABSYLD1!BZ240*(1-VLOOKUP(ABSYLD2!BZ$4,'[1]INTERNAL PARAMETERS-1'!$B$5:$J$44,5,FALSE))*VLOOKUP(ABSYLD2!BZ$4,'[1]INTERNAL PARAMETERS-1'!$B$5:$J$44,8,FALSE)*VLOOKUP(ABSYLD2!BZ$4,'[1]INTERNAL PARAMETERS-1'!$B$5:$J$44,3,FALSE)</f>
        <v>0</v>
      </c>
      <c r="CA240" s="47">
        <f>ABSYLD1!CA240*VLOOKUP(ABSYLD2!CA$4,'[1]INTERNAL PARAMETERS-1'!$B$5:$J$44,5,FALSE)*VLOOKUP(ABSYLD2!CA$4,'[1]INTERNAL PARAMETERS-1'!$B$5:$J$44,6,FALSE)*VLOOKUP(ABSYLD2!CA$4,'[1]INTERNAL PARAMETERS-1'!$B$5:$J$44,3,FALSE) + ABSYLD1!CA240*(1-VLOOKUP(ABSYLD2!CA$4,'[1]INTERNAL PARAMETERS-1'!$B$5:$J$44,5,FALSE))*VLOOKUP(ABSYLD2!CA$4,'[1]INTERNAL PARAMETERS-1'!$B$5:$J$44,8,FALSE)*VLOOKUP(ABSYLD2!CA$4,'[1]INTERNAL PARAMETERS-1'!$B$5:$J$44,3,FALSE)</f>
        <v>0</v>
      </c>
      <c r="CB240" s="47">
        <f>ABSYLD1!CB240*VLOOKUP(ABSYLD2!CB$4,'[1]INTERNAL PARAMETERS-1'!$B$5:$J$44,5,FALSE)*VLOOKUP(ABSYLD2!CB$4,'[1]INTERNAL PARAMETERS-1'!$B$5:$J$44,6,FALSE)*VLOOKUP(ABSYLD2!CB$4,'[1]INTERNAL PARAMETERS-1'!$B$5:$J$44,3,FALSE) + ABSYLD1!CB240*(1-VLOOKUP(ABSYLD2!CB$4,'[1]INTERNAL PARAMETERS-1'!$B$5:$J$44,5,FALSE))*VLOOKUP(ABSYLD2!CB$4,'[1]INTERNAL PARAMETERS-1'!$B$5:$J$44,8,FALSE)*VLOOKUP(ABSYLD2!CB$4,'[1]INTERNAL PARAMETERS-1'!$B$5:$J$44,3,FALSE)</f>
        <v>0</v>
      </c>
      <c r="CC240" s="47">
        <f>ABSYLD1!CC240*VLOOKUP(ABSYLD2!CC$4,'[1]INTERNAL PARAMETERS-1'!$B$5:$J$44,5,FALSE)*VLOOKUP(ABSYLD2!CC$4,'[1]INTERNAL PARAMETERS-1'!$B$5:$J$44,6,FALSE)*VLOOKUP(ABSYLD2!CC$4,'[1]INTERNAL PARAMETERS-1'!$B$5:$J$44,3,FALSE) + ABSYLD1!CC240*(1-VLOOKUP(ABSYLD2!CC$4,'[1]INTERNAL PARAMETERS-1'!$B$5:$J$44,5,FALSE))*VLOOKUP(ABSYLD2!CC$4,'[1]INTERNAL PARAMETERS-1'!$B$5:$J$44,8,FALSE)*VLOOKUP(ABSYLD2!CC$4,'[1]INTERNAL PARAMETERS-1'!$B$5:$J$44,3,FALSE)</f>
        <v>0</v>
      </c>
      <c r="CD240" s="47">
        <f>ABSYLD1!CD240*VLOOKUP(ABSYLD2!CD$4,'[1]INTERNAL PARAMETERS-1'!$B$5:$J$44,5,FALSE)*VLOOKUP(ABSYLD2!CD$4,'[1]INTERNAL PARAMETERS-1'!$B$5:$J$44,6,FALSE)*VLOOKUP(ABSYLD2!CD$4,'[1]INTERNAL PARAMETERS-1'!$B$5:$J$44,3,FALSE) + ABSYLD1!CD240*(1-VLOOKUP(ABSYLD2!CD$4,'[1]INTERNAL PARAMETERS-1'!$B$5:$J$44,5,FALSE))*VLOOKUP(ABSYLD2!CD$4,'[1]INTERNAL PARAMETERS-1'!$B$5:$J$44,8,FALSE)*VLOOKUP(ABSYLD2!CD$4,'[1]INTERNAL PARAMETERS-1'!$B$5:$J$44,3,FALSE)</f>
        <v>0</v>
      </c>
      <c r="CE240" s="47">
        <f>ABSYLD1!CE240*VLOOKUP(ABSYLD2!CE$4,'[1]INTERNAL PARAMETERS-1'!$B$5:$J$44,5,FALSE)*VLOOKUP(ABSYLD2!CE$4,'[1]INTERNAL PARAMETERS-1'!$B$5:$J$44,6,FALSE)*VLOOKUP(ABSYLD2!CE$4,'[1]INTERNAL PARAMETERS-1'!$B$5:$J$44,3,FALSE) + ABSYLD1!CE240*(1-VLOOKUP(ABSYLD2!CE$4,'[1]INTERNAL PARAMETERS-1'!$B$5:$J$44,5,FALSE))*VLOOKUP(ABSYLD2!CE$4,'[1]INTERNAL PARAMETERS-1'!$B$5:$J$44,8,FALSE)*VLOOKUP(ABSYLD2!CE$4,'[1]INTERNAL PARAMETERS-1'!$B$5:$J$44,3,FALSE)</f>
        <v>0</v>
      </c>
      <c r="CF240" s="47">
        <f>ABSYLD1!CF240*VLOOKUP(ABSYLD2!CF$4,'[1]INTERNAL PARAMETERS-1'!$B$5:$J$44,5,FALSE)*VLOOKUP(ABSYLD2!CF$4,'[1]INTERNAL PARAMETERS-1'!$B$5:$J$44,6,FALSE)*VLOOKUP(ABSYLD2!CF$4,'[1]INTERNAL PARAMETERS-1'!$B$5:$J$44,3,FALSE) + ABSYLD1!CF240*(1-VLOOKUP(ABSYLD2!CF$4,'[1]INTERNAL PARAMETERS-1'!$B$5:$J$44,5,FALSE))*VLOOKUP(ABSYLD2!CF$4,'[1]INTERNAL PARAMETERS-1'!$B$5:$J$44,8,FALSE)*VLOOKUP(ABSYLD2!CF$4,'[1]INTERNAL PARAMETERS-1'!$B$5:$J$44,3,FALSE)</f>
        <v>0</v>
      </c>
      <c r="CG240" s="47">
        <f>ABSYLD1!CG240*VLOOKUP(ABSYLD2!CG$4,'[1]INTERNAL PARAMETERS-1'!$B$5:$J$44,5,FALSE)*VLOOKUP(ABSYLD2!CG$4,'[1]INTERNAL PARAMETERS-1'!$B$5:$J$44,6,FALSE)*VLOOKUP(ABSYLD2!CG$4,'[1]INTERNAL PARAMETERS-1'!$B$5:$J$44,3,FALSE) + ABSYLD1!CG240*(1-VLOOKUP(ABSYLD2!CG$4,'[1]INTERNAL PARAMETERS-1'!$B$5:$J$44,5,FALSE))*VLOOKUP(ABSYLD2!CG$4,'[1]INTERNAL PARAMETERS-1'!$B$5:$J$44,8,FALSE)*VLOOKUP(ABSYLD2!CG$4,'[1]INTERNAL PARAMETERS-1'!$B$5:$J$44,3,FALSE)</f>
        <v>0</v>
      </c>
      <c r="CH240" s="46">
        <f>ABSYLD1!CH240*VLOOKUP(ABSYLD2!CH$4,'[1]INTERNAL PARAMETERS-1'!$B$5:$J$44,5,FALSE)*VLOOKUP(ABSYLD2!CH$4,'[1]INTERNAL PARAMETERS-1'!$B$5:$J$44,6,FALSE)*VLOOKUP(ABSYLD2!CH$4,'[1]INTERNAL PARAMETERS-1'!$B$5:$J$44,3,FALSE) + ABSYLD1!CH240*(1-VLOOKUP(ABSYLD2!CH$4,'[1]INTERNAL PARAMETERS-1'!$B$5:$J$44,5,FALSE))*VLOOKUP(ABSYLD2!CH$4,'[1]INTERNAL PARAMETERS-1'!$B$5:$J$44,8,FALSE)*VLOOKUP(ABSYLD2!CH$4,'[1]INTERNAL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>
      <c r="B241" s="64" t="s">
        <v>6</v>
      </c>
      <c r="C241" s="63" t="s">
        <v>71</v>
      </c>
      <c r="D241" s="63" t="s">
        <v>86</v>
      </c>
      <c r="E241" s="137">
        <f>ABS!AL241</f>
        <v>0</v>
      </c>
      <c r="F241" s="59">
        <f>'[1]INTERNAL PARAMETERS-1'!M7</f>
        <v>73.784999999999997</v>
      </c>
      <c r="G241" s="48">
        <f>ABSYLD1!G241*VLOOKUP(ABSYLD2!G$4,'[1]INTERNAL PARAMETERS-1'!$B$5:$J$44,5,FALSE)*VLOOKUP(ABSYLD2!G$4,'[1]INTERNAL PARAMETERS-1'!$B$5:$J$44,7,FALSE)*ABSYLD2!$F241 + ABSYLD1!G241*(1-VLOOKUP(ABSYLD2!G$4,'[1]INTERNAL PARAMETERS-1'!$B$5:$J$44,5,FALSE))*VLOOKUP(ABSYLD2!G$4,'[1]INTERNAL PARAMETERS-1'!$B$5:$J$44,9,FALSE)*ABSYLD2!$F241</f>
        <v>0</v>
      </c>
      <c r="H241" s="47">
        <f>ABSYLD1!H241*VLOOKUP(ABSYLD2!H$4,'[1]INTERNAL PARAMETERS-1'!$B$5:$J$44,5,FALSE)*VLOOKUP(ABSYLD2!H$4,'[1]INTERNAL PARAMETERS-1'!$B$5:$J$44,7,FALSE)*ABSYLD2!$F241 + ABSYLD1!H241*(1-VLOOKUP(ABSYLD2!H$4,'[1]INTERNAL PARAMETERS-1'!$B$5:$J$44,5,FALSE))*VLOOKUP(ABSYLD2!H$4,'[1]INTERNAL PARAMETERS-1'!$B$5:$J$44,9,FALSE)*ABSYLD2!$F241</f>
        <v>0</v>
      </c>
      <c r="I241" s="47">
        <f>ABSYLD1!I241*VLOOKUP(ABSYLD2!I$4,'[1]INTERNAL PARAMETERS-1'!$B$5:$J$44,5,FALSE)*VLOOKUP(ABSYLD2!I$4,'[1]INTERNAL PARAMETERS-1'!$B$5:$J$44,7,FALSE)*ABSYLD2!$F241 + ABSYLD1!I241*(1-VLOOKUP(ABSYLD2!I$4,'[1]INTERNAL PARAMETERS-1'!$B$5:$J$44,5,FALSE))*VLOOKUP(ABSYLD2!I$4,'[1]INTERNAL PARAMETERS-1'!$B$5:$J$44,9,FALSE)*ABSYLD2!$F241</f>
        <v>0</v>
      </c>
      <c r="J241" s="47">
        <f>ABSYLD1!J241*VLOOKUP(ABSYLD2!J$4,'[1]INTERNAL PARAMETERS-1'!$B$5:$J$44,5,FALSE)*VLOOKUP(ABSYLD2!J$4,'[1]INTERNAL PARAMETERS-1'!$B$5:$J$44,7,FALSE)*ABSYLD2!$F241 + ABSYLD1!J241*(1-VLOOKUP(ABSYLD2!J$4,'[1]INTERNAL PARAMETERS-1'!$B$5:$J$44,5,FALSE))*VLOOKUP(ABSYLD2!J$4,'[1]INTERNAL PARAMETERS-1'!$B$5:$J$44,9,FALSE)*ABSYLD2!$F241</f>
        <v>0</v>
      </c>
      <c r="K241" s="47">
        <f>ABSYLD1!K241*VLOOKUP(ABSYLD2!K$4,'[1]INTERNAL PARAMETERS-1'!$B$5:$J$44,5,FALSE)*VLOOKUP(ABSYLD2!K$4,'[1]INTERNAL PARAMETERS-1'!$B$5:$J$44,7,FALSE)*ABSYLD2!$F241 + ABSYLD1!K241*(1-VLOOKUP(ABSYLD2!K$4,'[1]INTERNAL PARAMETERS-1'!$B$5:$J$44,5,FALSE))*VLOOKUP(ABSYLD2!K$4,'[1]INTERNAL PARAMETERS-1'!$B$5:$J$44,9,FALSE)*ABSYLD2!$F241</f>
        <v>0</v>
      </c>
      <c r="L241" s="47">
        <f>ABSYLD1!L241*VLOOKUP(ABSYLD2!L$4,'[1]INTERNAL PARAMETERS-1'!$B$5:$J$44,5,FALSE)*VLOOKUP(ABSYLD2!L$4,'[1]INTERNAL PARAMETERS-1'!$B$5:$J$44,7,FALSE)*ABSYLD2!$F241 + ABSYLD1!L241*(1-VLOOKUP(ABSYLD2!L$4,'[1]INTERNAL PARAMETERS-1'!$B$5:$J$44,5,FALSE))*VLOOKUP(ABSYLD2!L$4,'[1]INTERNAL PARAMETERS-1'!$B$5:$J$44,9,FALSE)*ABSYLD2!$F241</f>
        <v>0</v>
      </c>
      <c r="M241" s="47">
        <f>ABSYLD1!M241*VLOOKUP(ABSYLD2!M$4,'[1]INTERNAL PARAMETERS-1'!$B$5:$J$44,5,FALSE)*VLOOKUP(ABSYLD2!M$4,'[1]INTERNAL PARAMETERS-1'!$B$5:$J$44,7,FALSE)*ABSYLD2!$F241 + ABSYLD1!M241*(1-VLOOKUP(ABSYLD2!M$4,'[1]INTERNAL PARAMETERS-1'!$B$5:$J$44,5,FALSE))*VLOOKUP(ABSYLD2!M$4,'[1]INTERNAL PARAMETERS-1'!$B$5:$J$44,9,FALSE)*ABSYLD2!$F241</f>
        <v>0</v>
      </c>
      <c r="N241" s="47">
        <f>ABSYLD1!N241*VLOOKUP(ABSYLD2!N$4,'[1]INTERNAL PARAMETERS-1'!$B$5:$J$44,5,FALSE)*VLOOKUP(ABSYLD2!N$4,'[1]INTERNAL PARAMETERS-1'!$B$5:$J$44,7,FALSE)*ABSYLD2!$F241 + ABSYLD1!N241*(1-VLOOKUP(ABSYLD2!N$4,'[1]INTERNAL PARAMETERS-1'!$B$5:$J$44,5,FALSE))*VLOOKUP(ABSYLD2!N$4,'[1]INTERNAL PARAMETERS-1'!$B$5:$J$44,9,FALSE)*ABSYLD2!$F241</f>
        <v>0</v>
      </c>
      <c r="O241" s="47">
        <f>ABSYLD1!O241*VLOOKUP(ABSYLD2!O$4,'[1]INTERNAL PARAMETERS-1'!$B$5:$J$44,5,FALSE)*VLOOKUP(ABSYLD2!O$4,'[1]INTERNAL PARAMETERS-1'!$B$5:$J$44,7,FALSE)*ABSYLD2!$F241 + ABSYLD1!O241*(1-VLOOKUP(ABSYLD2!O$4,'[1]INTERNAL PARAMETERS-1'!$B$5:$J$44,5,FALSE))*VLOOKUP(ABSYLD2!O$4,'[1]INTERNAL PARAMETERS-1'!$B$5:$J$44,9,FALSE)*ABSYLD2!$F241</f>
        <v>0</v>
      </c>
      <c r="P241" s="47">
        <f>ABSYLD1!P241*VLOOKUP(ABSYLD2!P$4,'[1]INTERNAL PARAMETERS-1'!$B$5:$J$44,5,FALSE)*VLOOKUP(ABSYLD2!P$4,'[1]INTERNAL PARAMETERS-1'!$B$5:$J$44,7,FALSE)*ABSYLD2!$F241 + ABSYLD1!P241*(1-VLOOKUP(ABSYLD2!P$4,'[1]INTERNAL PARAMETERS-1'!$B$5:$J$44,5,FALSE))*VLOOKUP(ABSYLD2!P$4,'[1]INTERNAL PARAMETERS-1'!$B$5:$J$44,9,FALSE)*ABSYLD2!$F241</f>
        <v>0</v>
      </c>
      <c r="Q241" s="47">
        <f>ABSYLD1!Q241*VLOOKUP(ABSYLD2!Q$4,'[1]INTERNAL PARAMETERS-1'!$B$5:$J$44,5,FALSE)*VLOOKUP(ABSYLD2!Q$4,'[1]INTERNAL PARAMETERS-1'!$B$5:$J$44,7,FALSE)*ABSYLD2!$F241 + ABSYLD1!Q241*(1-VLOOKUP(ABSYLD2!Q$4,'[1]INTERNAL PARAMETERS-1'!$B$5:$J$44,5,FALSE))*VLOOKUP(ABSYLD2!Q$4,'[1]INTERNAL PARAMETERS-1'!$B$5:$J$44,9,FALSE)*ABSYLD2!$F241</f>
        <v>0</v>
      </c>
      <c r="R241" s="47">
        <f>ABSYLD1!R241*VLOOKUP(ABSYLD2!R$4,'[1]INTERNAL PARAMETERS-1'!$B$5:$J$44,5,FALSE)*VLOOKUP(ABSYLD2!R$4,'[1]INTERNAL PARAMETERS-1'!$B$5:$J$44,7,FALSE)*ABSYLD2!$F241 + ABSYLD1!R241*(1-VLOOKUP(ABSYLD2!R$4,'[1]INTERNAL PARAMETERS-1'!$B$5:$J$44,5,FALSE))*VLOOKUP(ABSYLD2!R$4,'[1]INTERNAL PARAMETERS-1'!$B$5:$J$44,9,FALSE)*ABSYLD2!$F241</f>
        <v>0</v>
      </c>
      <c r="S241" s="47">
        <f>ABSYLD1!S241*VLOOKUP(ABSYLD2!S$4,'[1]INTERNAL PARAMETERS-1'!$B$5:$J$44,5,FALSE)*VLOOKUP(ABSYLD2!S$4,'[1]INTERNAL PARAMETERS-1'!$B$5:$J$44,7,FALSE)*ABSYLD2!$F241 + ABSYLD1!S241*(1-VLOOKUP(ABSYLD2!S$4,'[1]INTERNAL PARAMETERS-1'!$B$5:$J$44,5,FALSE))*VLOOKUP(ABSYLD2!S$4,'[1]INTERNAL PARAMETERS-1'!$B$5:$J$44,9,FALSE)*ABSYLD2!$F241</f>
        <v>0</v>
      </c>
      <c r="T241" s="47">
        <f>ABSYLD1!T241*VLOOKUP(ABSYLD2!T$4,'[1]INTERNAL PARAMETERS-1'!$B$5:$J$44,5,FALSE)*VLOOKUP(ABSYLD2!T$4,'[1]INTERNAL PARAMETERS-1'!$B$5:$J$44,7,FALSE)*ABSYLD2!$F241 + ABSYLD1!T241*(1-VLOOKUP(ABSYLD2!T$4,'[1]INTERNAL PARAMETERS-1'!$B$5:$J$44,5,FALSE))*VLOOKUP(ABSYLD2!T$4,'[1]INTERNAL PARAMETERS-1'!$B$5:$J$44,9,FALSE)*ABSYLD2!$F241</f>
        <v>0</v>
      </c>
      <c r="U241" s="47">
        <f>ABSYLD1!U241*VLOOKUP(ABSYLD2!U$4,'[1]INTERNAL PARAMETERS-1'!$B$5:$J$44,5,FALSE)*VLOOKUP(ABSYLD2!U$4,'[1]INTERNAL PARAMETERS-1'!$B$5:$J$44,7,FALSE)*ABSYLD2!$F241 + ABSYLD1!U241*(1-VLOOKUP(ABSYLD2!U$4,'[1]INTERNAL PARAMETERS-1'!$B$5:$J$44,5,FALSE))*VLOOKUP(ABSYLD2!U$4,'[1]INTERNAL PARAMETERS-1'!$B$5:$J$44,9,FALSE)*ABSYLD2!$F241</f>
        <v>0</v>
      </c>
      <c r="V241" s="47">
        <f>ABSYLD1!V241*VLOOKUP(ABSYLD2!V$4,'[1]INTERNAL PARAMETERS-1'!$B$5:$J$44,5,FALSE)*VLOOKUP(ABSYLD2!V$4,'[1]INTERNAL PARAMETERS-1'!$B$5:$J$44,7,FALSE)*ABSYLD2!$F241 + ABSYLD1!V241*(1-VLOOKUP(ABSYLD2!V$4,'[1]INTERNAL PARAMETERS-1'!$B$5:$J$44,5,FALSE))*VLOOKUP(ABSYLD2!V$4,'[1]INTERNAL PARAMETERS-1'!$B$5:$J$44,9,FALSE)*ABSYLD2!$F241</f>
        <v>0</v>
      </c>
      <c r="W241" s="47">
        <f>ABSYLD1!W241*VLOOKUP(ABSYLD2!W$4,'[1]INTERNAL PARAMETERS-1'!$B$5:$J$44,5,FALSE)*VLOOKUP(ABSYLD2!W$4,'[1]INTERNAL PARAMETERS-1'!$B$5:$J$44,7,FALSE)*ABSYLD2!$F241 + ABSYLD1!W241*(1-VLOOKUP(ABSYLD2!W$4,'[1]INTERNAL PARAMETERS-1'!$B$5:$J$44,5,FALSE))*VLOOKUP(ABSYLD2!W$4,'[1]INTERNAL PARAMETERS-1'!$B$5:$J$44,9,FALSE)*ABSYLD2!$F241</f>
        <v>0</v>
      </c>
      <c r="X241" s="47">
        <f>ABSYLD1!X241*VLOOKUP(ABSYLD2!X$4,'[1]INTERNAL PARAMETERS-1'!$B$5:$J$44,5,FALSE)*VLOOKUP(ABSYLD2!X$4,'[1]INTERNAL PARAMETERS-1'!$B$5:$J$44,7,FALSE)*ABSYLD2!$F241 + ABSYLD1!X241*(1-VLOOKUP(ABSYLD2!X$4,'[1]INTERNAL PARAMETERS-1'!$B$5:$J$44,5,FALSE))*VLOOKUP(ABSYLD2!X$4,'[1]INTERNAL PARAMETERS-1'!$B$5:$J$44,9,FALSE)*ABSYLD2!$F241</f>
        <v>0</v>
      </c>
      <c r="Y241" s="47">
        <f>ABSYLD1!Y241*VLOOKUP(ABSYLD2!Y$4,'[1]INTERNAL PARAMETERS-1'!$B$5:$J$44,5,FALSE)*VLOOKUP(ABSYLD2!Y$4,'[1]INTERNAL PARAMETERS-1'!$B$5:$J$44,7,FALSE)*ABSYLD2!$F241 + ABSYLD1!Y241*(1-VLOOKUP(ABSYLD2!Y$4,'[1]INTERNAL PARAMETERS-1'!$B$5:$J$44,5,FALSE))*VLOOKUP(ABSYLD2!Y$4,'[1]INTERNAL PARAMETERS-1'!$B$5:$J$44,9,FALSE)*ABSYLD2!$F241</f>
        <v>0</v>
      </c>
      <c r="Z241" s="47">
        <f>ABSYLD1!Z241*VLOOKUP(ABSYLD2!Z$4,'[1]INTERNAL PARAMETERS-1'!$B$5:$J$44,5,FALSE)*VLOOKUP(ABSYLD2!Z$4,'[1]INTERNAL PARAMETERS-1'!$B$5:$J$44,7,FALSE)*ABSYLD2!$F241 + ABSYLD1!Z241*(1-VLOOKUP(ABSYLD2!Z$4,'[1]INTERNAL PARAMETERS-1'!$B$5:$J$44,5,FALSE))*VLOOKUP(ABSYLD2!Z$4,'[1]INTERNAL PARAMETERS-1'!$B$5:$J$44,9,FALSE)*ABSYLD2!$F241</f>
        <v>0</v>
      </c>
      <c r="AA241" s="47">
        <f>ABSYLD1!AA241*VLOOKUP(ABSYLD2!AA$4,'[1]INTERNAL PARAMETERS-1'!$B$5:$J$44,5,FALSE)*VLOOKUP(ABSYLD2!AA$4,'[1]INTERNAL PARAMETERS-1'!$B$5:$J$44,7,FALSE)*ABSYLD2!$F241 + ABSYLD1!AA241*(1-VLOOKUP(ABSYLD2!AA$4,'[1]INTERNAL PARAMETERS-1'!$B$5:$J$44,5,FALSE))*VLOOKUP(ABSYLD2!AA$4,'[1]INTERNAL PARAMETERS-1'!$B$5:$J$44,9,FALSE)*ABSYLD2!$F241</f>
        <v>0</v>
      </c>
      <c r="AB241" s="47">
        <f>ABSYLD1!AB241*VLOOKUP(ABSYLD2!AB$4,'[1]INTERNAL PARAMETERS-1'!$B$5:$J$44,5,FALSE)*VLOOKUP(ABSYLD2!AB$4,'[1]INTERNAL PARAMETERS-1'!$B$5:$J$44,7,FALSE)*ABSYLD2!$F241 + ABSYLD1!AB241*(1-VLOOKUP(ABSYLD2!AB$4,'[1]INTERNAL PARAMETERS-1'!$B$5:$J$44,5,FALSE))*VLOOKUP(ABSYLD2!AB$4,'[1]INTERNAL PARAMETERS-1'!$B$5:$J$44,9,FALSE)*ABSYLD2!$F241</f>
        <v>0</v>
      </c>
      <c r="AC241" s="47">
        <f>ABSYLD1!AC241*VLOOKUP(ABSYLD2!AC$4,'[1]INTERNAL PARAMETERS-1'!$B$5:$J$44,5,FALSE)*VLOOKUP(ABSYLD2!AC$4,'[1]INTERNAL PARAMETERS-1'!$B$5:$J$44,7,FALSE)*ABSYLD2!$F241 + ABSYLD1!AC241*(1-VLOOKUP(ABSYLD2!AC$4,'[1]INTERNAL PARAMETERS-1'!$B$5:$J$44,5,FALSE))*VLOOKUP(ABSYLD2!AC$4,'[1]INTERNAL PARAMETERS-1'!$B$5:$J$44,9,FALSE)*ABSYLD2!$F241</f>
        <v>0</v>
      </c>
      <c r="AD241" s="47">
        <f>ABSYLD1!AD241*VLOOKUP(ABSYLD2!AD$4,'[1]INTERNAL PARAMETERS-1'!$B$5:$J$44,5,FALSE)*VLOOKUP(ABSYLD2!AD$4,'[1]INTERNAL PARAMETERS-1'!$B$5:$J$44,7,FALSE)*ABSYLD2!$F241 + ABSYLD1!AD241*(1-VLOOKUP(ABSYLD2!AD$4,'[1]INTERNAL PARAMETERS-1'!$B$5:$J$44,5,FALSE))*VLOOKUP(ABSYLD2!AD$4,'[1]INTERNAL PARAMETERS-1'!$B$5:$J$44,9,FALSE)*ABSYLD2!$F241</f>
        <v>0</v>
      </c>
      <c r="AE241" s="47">
        <f>ABSYLD1!AE241*VLOOKUP(ABSYLD2!AE$4,'[1]INTERNAL PARAMETERS-1'!$B$5:$J$44,5,FALSE)*VLOOKUP(ABSYLD2!AE$4,'[1]INTERNAL PARAMETERS-1'!$B$5:$J$44,7,FALSE)*ABSYLD2!$F241 + ABSYLD1!AE241*(1-VLOOKUP(ABSYLD2!AE$4,'[1]INTERNAL PARAMETERS-1'!$B$5:$J$44,5,FALSE))*VLOOKUP(ABSYLD2!AE$4,'[1]INTERNAL PARAMETERS-1'!$B$5:$J$44,9,FALSE)*ABSYLD2!$F241</f>
        <v>0</v>
      </c>
      <c r="AF241" s="47">
        <f>ABSYLD1!AF241*VLOOKUP(ABSYLD2!AF$4,'[1]INTERNAL PARAMETERS-1'!$B$5:$J$44,5,FALSE)*VLOOKUP(ABSYLD2!AF$4,'[1]INTERNAL PARAMETERS-1'!$B$5:$J$44,7,FALSE)*ABSYLD2!$F241 + ABSYLD1!AF241*(1-VLOOKUP(ABSYLD2!AF$4,'[1]INTERNAL PARAMETERS-1'!$B$5:$J$44,5,FALSE))*VLOOKUP(ABSYLD2!AF$4,'[1]INTERNAL PARAMETERS-1'!$B$5:$J$44,9,FALSE)*ABSYLD2!$F241</f>
        <v>0</v>
      </c>
      <c r="AG241" s="47">
        <f>ABSYLD1!AG241*VLOOKUP(ABSYLD2!AG$4,'[1]INTERNAL PARAMETERS-1'!$B$5:$J$44,5,FALSE)*VLOOKUP(ABSYLD2!AG$4,'[1]INTERNAL PARAMETERS-1'!$B$5:$J$44,7,FALSE)*ABSYLD2!$F241 + ABSYLD1!AG241*(1-VLOOKUP(ABSYLD2!AG$4,'[1]INTERNAL PARAMETERS-1'!$B$5:$J$44,5,FALSE))*VLOOKUP(ABSYLD2!AG$4,'[1]INTERNAL PARAMETERS-1'!$B$5:$J$44,9,FALSE)*ABSYLD2!$F241</f>
        <v>0</v>
      </c>
      <c r="AH241" s="47">
        <f>ABSYLD1!AH241*VLOOKUP(ABSYLD2!AH$4,'[1]INTERNAL PARAMETERS-1'!$B$5:$J$44,5,FALSE)*VLOOKUP(ABSYLD2!AH$4,'[1]INTERNAL PARAMETERS-1'!$B$5:$J$44,7,FALSE)*ABSYLD2!$F241 + ABSYLD1!AH241*(1-VLOOKUP(ABSYLD2!AH$4,'[1]INTERNAL PARAMETERS-1'!$B$5:$J$44,5,FALSE))*VLOOKUP(ABSYLD2!AH$4,'[1]INTERNAL PARAMETERS-1'!$B$5:$J$44,9,FALSE)*ABSYLD2!$F241</f>
        <v>0</v>
      </c>
      <c r="AI241" s="47">
        <f>ABSYLD1!AI241*VLOOKUP(ABSYLD2!AI$4,'[1]INTERNAL PARAMETERS-1'!$B$5:$J$44,5,FALSE)*VLOOKUP(ABSYLD2!AI$4,'[1]INTERNAL PARAMETERS-1'!$B$5:$J$44,7,FALSE)*ABSYLD2!$F241 + ABSYLD1!AI241*(1-VLOOKUP(ABSYLD2!AI$4,'[1]INTERNAL PARAMETERS-1'!$B$5:$J$44,5,FALSE))*VLOOKUP(ABSYLD2!AI$4,'[1]INTERNAL PARAMETERS-1'!$B$5:$J$44,9,FALSE)*ABSYLD2!$F241</f>
        <v>0</v>
      </c>
      <c r="AJ241" s="47">
        <f>ABSYLD1!AJ241*VLOOKUP(ABSYLD2!AJ$4,'[1]INTERNAL PARAMETERS-1'!$B$5:$J$44,5,FALSE)*VLOOKUP(ABSYLD2!AJ$4,'[1]INTERNAL PARAMETERS-1'!$B$5:$J$44,7,FALSE)*ABSYLD2!$F241 + ABSYLD1!AJ241*(1-VLOOKUP(ABSYLD2!AJ$4,'[1]INTERNAL PARAMETERS-1'!$B$5:$J$44,5,FALSE))*VLOOKUP(ABSYLD2!AJ$4,'[1]INTERNAL PARAMETERS-1'!$B$5:$J$44,9,FALSE)*ABSYLD2!$F241</f>
        <v>0</v>
      </c>
      <c r="AK241" s="47">
        <f>ABSYLD1!AK241*VLOOKUP(ABSYLD2!AK$4,'[1]INTERNAL PARAMETERS-1'!$B$5:$J$44,5,FALSE)*VLOOKUP(ABSYLD2!AK$4,'[1]INTERNAL PARAMETERS-1'!$B$5:$J$44,7,FALSE)*ABSYLD2!$F241 + ABSYLD1!AK241*(1-VLOOKUP(ABSYLD2!AK$4,'[1]INTERNAL PARAMETERS-1'!$B$5:$J$44,5,FALSE))*VLOOKUP(ABSYLD2!AK$4,'[1]INTERNAL PARAMETERS-1'!$B$5:$J$44,9,FALSE)*ABSYLD2!$F241</f>
        <v>0</v>
      </c>
      <c r="AL241" s="47">
        <f>ABSYLD1!AL241*VLOOKUP(ABSYLD2!AL$4,'[1]INTERNAL PARAMETERS-1'!$B$5:$J$44,5,FALSE)*VLOOKUP(ABSYLD2!AL$4,'[1]INTERNAL PARAMETERS-1'!$B$5:$J$44,7,FALSE)*ABSYLD2!$F241 + ABSYLD1!AL241*(1-VLOOKUP(ABSYLD2!AL$4,'[1]INTERNAL PARAMETERS-1'!$B$5:$J$44,5,FALSE))*VLOOKUP(ABSYLD2!AL$4,'[1]INTERNAL PARAMETERS-1'!$B$5:$J$44,9,FALSE)*ABSYLD2!$F241</f>
        <v>0</v>
      </c>
      <c r="AM241" s="47">
        <f>ABSYLD1!AM241*VLOOKUP(ABSYLD2!AM$4,'[1]INTERNAL PARAMETERS-1'!$B$5:$J$44,5,FALSE)*VLOOKUP(ABSYLD2!AM$4,'[1]INTERNAL PARAMETERS-1'!$B$5:$J$44,7,FALSE)*ABSYLD2!$F241 + ABSYLD1!AM241*(1-VLOOKUP(ABSYLD2!AM$4,'[1]INTERNAL PARAMETERS-1'!$B$5:$J$44,5,FALSE))*VLOOKUP(ABSYLD2!AM$4,'[1]INTERNAL PARAMETERS-1'!$B$5:$J$44,9,FALSE)*ABSYLD2!$F241</f>
        <v>0</v>
      </c>
      <c r="AN241" s="47">
        <f>ABSYLD1!AN241*VLOOKUP(ABSYLD2!AN$4,'[1]INTERNAL PARAMETERS-1'!$B$5:$J$44,5,FALSE)*VLOOKUP(ABSYLD2!AN$4,'[1]INTERNAL PARAMETERS-1'!$B$5:$J$44,7,FALSE)*ABSYLD2!$F241 + ABSYLD1!AN241*(1-VLOOKUP(ABSYLD2!AN$4,'[1]INTERNAL PARAMETERS-1'!$B$5:$J$44,5,FALSE))*VLOOKUP(ABSYLD2!AN$4,'[1]INTERNAL PARAMETERS-1'!$B$5:$J$44,9,FALSE)*ABSYLD2!$F241</f>
        <v>0</v>
      </c>
      <c r="AO241" s="47">
        <f>ABSYLD1!AO241*VLOOKUP(ABSYLD2!AO$4,'[1]INTERNAL PARAMETERS-1'!$B$5:$J$44,5,FALSE)*VLOOKUP(ABSYLD2!AO$4,'[1]INTERNAL PARAMETERS-1'!$B$5:$J$44,7,FALSE)*ABSYLD2!$F241 + ABSYLD1!AO241*(1-VLOOKUP(ABSYLD2!AO$4,'[1]INTERNAL PARAMETERS-1'!$B$5:$J$44,5,FALSE))*VLOOKUP(ABSYLD2!AO$4,'[1]INTERNAL PARAMETERS-1'!$B$5:$J$44,9,FALSE)*ABSYLD2!$F241</f>
        <v>0</v>
      </c>
      <c r="AP241" s="47">
        <f>ABSYLD1!AP241*VLOOKUP(ABSYLD2!AP$4,'[1]INTERNAL PARAMETERS-1'!$B$5:$J$44,5,FALSE)*VLOOKUP(ABSYLD2!AP$4,'[1]INTERNAL PARAMETERS-1'!$B$5:$J$44,7,FALSE)*ABSYLD2!$F241 + ABSYLD1!AP241*(1-VLOOKUP(ABSYLD2!AP$4,'[1]INTERNAL PARAMETERS-1'!$B$5:$J$44,5,FALSE))*VLOOKUP(ABSYLD2!AP$4,'[1]INTERNAL PARAMETERS-1'!$B$5:$J$44,9,FALSE)*ABSYLD2!$F241</f>
        <v>0</v>
      </c>
      <c r="AQ241" s="47">
        <f>ABSYLD1!AQ241*VLOOKUP(ABSYLD2!AQ$4,'[1]INTERNAL PARAMETERS-1'!$B$5:$J$44,5,FALSE)*VLOOKUP(ABSYLD2!AQ$4,'[1]INTERNAL PARAMETERS-1'!$B$5:$J$44,7,FALSE)*ABSYLD2!$F241 + ABSYLD1!AQ241*(1-VLOOKUP(ABSYLD2!AQ$4,'[1]INTERNAL PARAMETERS-1'!$B$5:$J$44,5,FALSE))*VLOOKUP(ABSYLD2!AQ$4,'[1]INTERNAL PARAMETERS-1'!$B$5:$J$44,9,FALSE)*ABSYLD2!$F241</f>
        <v>0</v>
      </c>
      <c r="AR241" s="47">
        <f>ABSYLD1!AR241*VLOOKUP(ABSYLD2!AR$4,'[1]INTERNAL PARAMETERS-1'!$B$5:$J$44,5,FALSE)*VLOOKUP(ABSYLD2!AR$4,'[1]INTERNAL PARAMETERS-1'!$B$5:$J$44,7,FALSE)*ABSYLD2!$F241 + ABSYLD1!AR241*(1-VLOOKUP(ABSYLD2!AR$4,'[1]INTERNAL PARAMETERS-1'!$B$5:$J$44,5,FALSE))*VLOOKUP(ABSYLD2!AR$4,'[1]INTERNAL PARAMETERS-1'!$B$5:$J$44,9,FALSE)*ABSYLD2!$F241</f>
        <v>0</v>
      </c>
      <c r="AS241" s="47">
        <f>ABSYLD1!AS241*VLOOKUP(ABSYLD2!AS$4,'[1]INTERNAL PARAMETERS-1'!$B$5:$J$44,5,FALSE)*VLOOKUP(ABSYLD2!AS$4,'[1]INTERNAL PARAMETERS-1'!$B$5:$J$44,7,FALSE)*ABSYLD2!$F241 + ABSYLD1!AS241*(1-VLOOKUP(ABSYLD2!AS$4,'[1]INTERNAL PARAMETERS-1'!$B$5:$J$44,5,FALSE))*VLOOKUP(ABSYLD2!AS$4,'[1]INTERNAL PARAMETERS-1'!$B$5:$J$44,9,FALSE)*ABSYLD2!$F241</f>
        <v>0</v>
      </c>
      <c r="AT241" s="46">
        <f>ABSYLD1!AT241*VLOOKUP(ABSYLD2!AT$4,'[1]INTERNAL PARAMETERS-1'!$B$5:$J$44,5,FALSE)*VLOOKUP(ABSYLD2!AT$4,'[1]INTERNAL PARAMETERS-1'!$B$5:$J$44,7,FALSE)*ABSYLD2!$F241 + ABSYLD1!AT241*(1-VLOOKUP(ABSYLD2!AT$4,'[1]INTERNAL PARAMETERS-1'!$B$5:$J$44,5,FALSE))*VLOOKUP(ABSYLD2!AT$4,'[1]INTERNAL PARAMETERS-1'!$B$5:$J$44,9,FALSE)*ABSYLD2!$F241</f>
        <v>0</v>
      </c>
      <c r="AU241" s="48">
        <f>ABSYLD1!AU241*VLOOKUP(ABSYLD2!AU$4,'[1]INTERNAL PARAMETERS-1'!$B$5:$J$44,5,FALSE)*VLOOKUP(ABSYLD2!AU$4,'[1]INTERNAL PARAMETERS-1'!$B$5:$J$44,6,FALSE)*VLOOKUP(ABSYLD2!AU$4,'[1]INTERNAL PARAMETERS-1'!$B$5:$J$44,3,FALSE) + ABSYLD1!AU241*(1-VLOOKUP(ABSYLD2!AU$4,'[1]INTERNAL PARAMETERS-1'!$B$5:$J$44,5,FALSE))*VLOOKUP(ABSYLD2!AU$4,'[1]INTERNAL PARAMETERS-1'!$B$5:$J$44,8,FALSE)*VLOOKUP(ABSYLD2!AU$4,'[1]INTERNAL PARAMETERS-1'!$B$5:$J$44,3,FALSE)</f>
        <v>0</v>
      </c>
      <c r="AV241" s="47">
        <f>ABSYLD1!AV241*VLOOKUP(ABSYLD2!AV$4,'[1]INTERNAL PARAMETERS-1'!$B$5:$J$44,5,FALSE)*VLOOKUP(ABSYLD2!AV$4,'[1]INTERNAL PARAMETERS-1'!$B$5:$J$44,6,FALSE)*VLOOKUP(ABSYLD2!AV$4,'[1]INTERNAL PARAMETERS-1'!$B$5:$J$44,3,FALSE) + ABSYLD1!AV241*(1-VLOOKUP(ABSYLD2!AV$4,'[1]INTERNAL PARAMETERS-1'!$B$5:$J$44,5,FALSE))*VLOOKUP(ABSYLD2!AV$4,'[1]INTERNAL PARAMETERS-1'!$B$5:$J$44,8,FALSE)*VLOOKUP(ABSYLD2!AV$4,'[1]INTERNAL PARAMETERS-1'!$B$5:$J$44,3,FALSE)</f>
        <v>0</v>
      </c>
      <c r="AW241" s="47">
        <f>ABSYLD1!AW241*VLOOKUP(ABSYLD2!AW$4,'[1]INTERNAL PARAMETERS-1'!$B$5:$J$44,5,FALSE)*VLOOKUP(ABSYLD2!AW$4,'[1]INTERNAL PARAMETERS-1'!$B$5:$J$44,6,FALSE)*VLOOKUP(ABSYLD2!AW$4,'[1]INTERNAL PARAMETERS-1'!$B$5:$J$44,3,FALSE) + ABSYLD1!AW241*(1-VLOOKUP(ABSYLD2!AW$4,'[1]INTERNAL PARAMETERS-1'!$B$5:$J$44,5,FALSE))*VLOOKUP(ABSYLD2!AW$4,'[1]INTERNAL PARAMETERS-1'!$B$5:$J$44,8,FALSE)*VLOOKUP(ABSYLD2!AW$4,'[1]INTERNAL PARAMETERS-1'!$B$5:$J$44,3,FALSE)</f>
        <v>0</v>
      </c>
      <c r="AX241" s="47">
        <f>ABSYLD1!AX241*VLOOKUP(ABSYLD2!AX$4,'[1]INTERNAL PARAMETERS-1'!$B$5:$J$44,5,FALSE)*VLOOKUP(ABSYLD2!AX$4,'[1]INTERNAL PARAMETERS-1'!$B$5:$J$44,6,FALSE)*VLOOKUP(ABSYLD2!AX$4,'[1]INTERNAL PARAMETERS-1'!$B$5:$J$44,3,FALSE) + ABSYLD1!AX241*(1-VLOOKUP(ABSYLD2!AX$4,'[1]INTERNAL PARAMETERS-1'!$B$5:$J$44,5,FALSE))*VLOOKUP(ABSYLD2!AX$4,'[1]INTERNAL PARAMETERS-1'!$B$5:$J$44,8,FALSE)*VLOOKUP(ABSYLD2!AX$4,'[1]INTERNAL PARAMETERS-1'!$B$5:$J$44,3,FALSE)</f>
        <v>0</v>
      </c>
      <c r="AY241" s="47">
        <f>ABSYLD1!AY241*VLOOKUP(ABSYLD2!AY$4,'[1]INTERNAL PARAMETERS-1'!$B$5:$J$44,5,FALSE)*VLOOKUP(ABSYLD2!AY$4,'[1]INTERNAL PARAMETERS-1'!$B$5:$J$44,6,FALSE)*VLOOKUP(ABSYLD2!AY$4,'[1]INTERNAL PARAMETERS-1'!$B$5:$J$44,3,FALSE) + ABSYLD1!AY241*(1-VLOOKUP(ABSYLD2!AY$4,'[1]INTERNAL PARAMETERS-1'!$B$5:$J$44,5,FALSE))*VLOOKUP(ABSYLD2!AY$4,'[1]INTERNAL PARAMETERS-1'!$B$5:$J$44,8,FALSE)*VLOOKUP(ABSYLD2!AY$4,'[1]INTERNAL PARAMETERS-1'!$B$5:$J$44,3,FALSE)</f>
        <v>0</v>
      </c>
      <c r="AZ241" s="47">
        <f>ABSYLD1!AZ241*VLOOKUP(ABSYLD2!AZ$4,'[1]INTERNAL PARAMETERS-1'!$B$5:$J$44,5,FALSE)*VLOOKUP(ABSYLD2!AZ$4,'[1]INTERNAL PARAMETERS-1'!$B$5:$J$44,6,FALSE)*VLOOKUP(ABSYLD2!AZ$4,'[1]INTERNAL PARAMETERS-1'!$B$5:$J$44,3,FALSE) + ABSYLD1!AZ241*(1-VLOOKUP(ABSYLD2!AZ$4,'[1]INTERNAL PARAMETERS-1'!$B$5:$J$44,5,FALSE))*VLOOKUP(ABSYLD2!AZ$4,'[1]INTERNAL PARAMETERS-1'!$B$5:$J$44,8,FALSE)*VLOOKUP(ABSYLD2!AZ$4,'[1]INTERNAL PARAMETERS-1'!$B$5:$J$44,3,FALSE)</f>
        <v>0</v>
      </c>
      <c r="BA241" s="47">
        <f>ABSYLD1!BA241*VLOOKUP(ABSYLD2!BA$4,'[1]INTERNAL PARAMETERS-1'!$B$5:$J$44,5,FALSE)*VLOOKUP(ABSYLD2!BA$4,'[1]INTERNAL PARAMETERS-1'!$B$5:$J$44,6,FALSE)*VLOOKUP(ABSYLD2!BA$4,'[1]INTERNAL PARAMETERS-1'!$B$5:$J$44,3,FALSE) + ABSYLD1!BA241*(1-VLOOKUP(ABSYLD2!BA$4,'[1]INTERNAL PARAMETERS-1'!$B$5:$J$44,5,FALSE))*VLOOKUP(ABSYLD2!BA$4,'[1]INTERNAL PARAMETERS-1'!$B$5:$J$44,8,FALSE)*VLOOKUP(ABSYLD2!BA$4,'[1]INTERNAL PARAMETERS-1'!$B$5:$J$44,3,FALSE)</f>
        <v>0</v>
      </c>
      <c r="BB241" s="47">
        <f>ABSYLD1!BB241*VLOOKUP(ABSYLD2!BB$4,'[1]INTERNAL PARAMETERS-1'!$B$5:$J$44,5,FALSE)*VLOOKUP(ABSYLD2!BB$4,'[1]INTERNAL PARAMETERS-1'!$B$5:$J$44,6,FALSE)*VLOOKUP(ABSYLD2!BB$4,'[1]INTERNAL PARAMETERS-1'!$B$5:$J$44,3,FALSE) + ABSYLD1!BB241*(1-VLOOKUP(ABSYLD2!BB$4,'[1]INTERNAL PARAMETERS-1'!$B$5:$J$44,5,FALSE))*VLOOKUP(ABSYLD2!BB$4,'[1]INTERNAL PARAMETERS-1'!$B$5:$J$44,8,FALSE)*VLOOKUP(ABSYLD2!BB$4,'[1]INTERNAL PARAMETERS-1'!$B$5:$J$44,3,FALSE)</f>
        <v>0</v>
      </c>
      <c r="BC241" s="47">
        <f>ABSYLD1!BC241*VLOOKUP(ABSYLD2!BC$4,'[1]INTERNAL PARAMETERS-1'!$B$5:$J$44,5,FALSE)*VLOOKUP(ABSYLD2!BC$4,'[1]INTERNAL PARAMETERS-1'!$B$5:$J$44,6,FALSE)*VLOOKUP(ABSYLD2!BC$4,'[1]INTERNAL PARAMETERS-1'!$B$5:$J$44,3,FALSE) + ABSYLD1!BC241*(1-VLOOKUP(ABSYLD2!BC$4,'[1]INTERNAL PARAMETERS-1'!$B$5:$J$44,5,FALSE))*VLOOKUP(ABSYLD2!BC$4,'[1]INTERNAL PARAMETERS-1'!$B$5:$J$44,8,FALSE)*VLOOKUP(ABSYLD2!BC$4,'[1]INTERNAL PARAMETERS-1'!$B$5:$J$44,3,FALSE)</f>
        <v>0</v>
      </c>
      <c r="BD241" s="47">
        <f>ABSYLD1!BD241*VLOOKUP(ABSYLD2!BD$4,'[1]INTERNAL PARAMETERS-1'!$B$5:$J$44,5,FALSE)*VLOOKUP(ABSYLD2!BD$4,'[1]INTERNAL PARAMETERS-1'!$B$5:$J$44,6,FALSE)*VLOOKUP(ABSYLD2!BD$4,'[1]INTERNAL PARAMETERS-1'!$B$5:$J$44,3,FALSE) + ABSYLD1!BD241*(1-VLOOKUP(ABSYLD2!BD$4,'[1]INTERNAL PARAMETERS-1'!$B$5:$J$44,5,FALSE))*VLOOKUP(ABSYLD2!BD$4,'[1]INTERNAL PARAMETERS-1'!$B$5:$J$44,8,FALSE)*VLOOKUP(ABSYLD2!BD$4,'[1]INTERNAL PARAMETERS-1'!$B$5:$J$44,3,FALSE)</f>
        <v>0</v>
      </c>
      <c r="BE241" s="47">
        <f>ABSYLD1!BE241*VLOOKUP(ABSYLD2!BE$4,'[1]INTERNAL PARAMETERS-1'!$B$5:$J$44,5,FALSE)*VLOOKUP(ABSYLD2!BE$4,'[1]INTERNAL PARAMETERS-1'!$B$5:$J$44,6,FALSE)*VLOOKUP(ABSYLD2!BE$4,'[1]INTERNAL PARAMETERS-1'!$B$5:$J$44,3,FALSE) + ABSYLD1!BE241*(1-VLOOKUP(ABSYLD2!BE$4,'[1]INTERNAL PARAMETERS-1'!$B$5:$J$44,5,FALSE))*VLOOKUP(ABSYLD2!BE$4,'[1]INTERNAL PARAMETERS-1'!$B$5:$J$44,8,FALSE)*VLOOKUP(ABSYLD2!BE$4,'[1]INTERNAL PARAMETERS-1'!$B$5:$J$44,3,FALSE)</f>
        <v>0</v>
      </c>
      <c r="BF241" s="47">
        <f>ABSYLD1!BF241*VLOOKUP(ABSYLD2!BF$4,'[1]INTERNAL PARAMETERS-1'!$B$5:$J$44,5,FALSE)*VLOOKUP(ABSYLD2!BF$4,'[1]INTERNAL PARAMETERS-1'!$B$5:$J$44,6,FALSE)*VLOOKUP(ABSYLD2!BF$4,'[1]INTERNAL PARAMETERS-1'!$B$5:$J$44,3,FALSE) + ABSYLD1!BF241*(1-VLOOKUP(ABSYLD2!BF$4,'[1]INTERNAL PARAMETERS-1'!$B$5:$J$44,5,FALSE))*VLOOKUP(ABSYLD2!BF$4,'[1]INTERNAL PARAMETERS-1'!$B$5:$J$44,8,FALSE)*VLOOKUP(ABSYLD2!BF$4,'[1]INTERNAL PARAMETERS-1'!$B$5:$J$44,3,FALSE)</f>
        <v>0</v>
      </c>
      <c r="BG241" s="47">
        <f>ABSYLD1!BG241*VLOOKUP(ABSYLD2!BG$4,'[1]INTERNAL PARAMETERS-1'!$B$5:$J$44,5,FALSE)*VLOOKUP(ABSYLD2!BG$4,'[1]INTERNAL PARAMETERS-1'!$B$5:$J$44,6,FALSE)*VLOOKUP(ABSYLD2!BG$4,'[1]INTERNAL PARAMETERS-1'!$B$5:$J$44,3,FALSE) + ABSYLD1!BG241*(1-VLOOKUP(ABSYLD2!BG$4,'[1]INTERNAL PARAMETERS-1'!$B$5:$J$44,5,FALSE))*VLOOKUP(ABSYLD2!BG$4,'[1]INTERNAL PARAMETERS-1'!$B$5:$J$44,8,FALSE)*VLOOKUP(ABSYLD2!BG$4,'[1]INTERNAL PARAMETERS-1'!$B$5:$J$44,3,FALSE)</f>
        <v>0</v>
      </c>
      <c r="BH241" s="47">
        <f>ABSYLD1!BH241*VLOOKUP(ABSYLD2!BH$4,'[1]INTERNAL PARAMETERS-1'!$B$5:$J$44,5,FALSE)*VLOOKUP(ABSYLD2!BH$4,'[1]INTERNAL PARAMETERS-1'!$B$5:$J$44,6,FALSE)*VLOOKUP(ABSYLD2!BH$4,'[1]INTERNAL PARAMETERS-1'!$B$5:$J$44,3,FALSE) + ABSYLD1!BH241*(1-VLOOKUP(ABSYLD2!BH$4,'[1]INTERNAL PARAMETERS-1'!$B$5:$J$44,5,FALSE))*VLOOKUP(ABSYLD2!BH$4,'[1]INTERNAL PARAMETERS-1'!$B$5:$J$44,8,FALSE)*VLOOKUP(ABSYLD2!BH$4,'[1]INTERNAL PARAMETERS-1'!$B$5:$J$44,3,FALSE)</f>
        <v>0</v>
      </c>
      <c r="BI241" s="47">
        <f>ABSYLD1!BI241*VLOOKUP(ABSYLD2!BI$4,'[1]INTERNAL PARAMETERS-1'!$B$5:$J$44,5,FALSE)*VLOOKUP(ABSYLD2!BI$4,'[1]INTERNAL PARAMETERS-1'!$B$5:$J$44,6,FALSE)*VLOOKUP(ABSYLD2!BI$4,'[1]INTERNAL PARAMETERS-1'!$B$5:$J$44,3,FALSE) + ABSYLD1!BI241*(1-VLOOKUP(ABSYLD2!BI$4,'[1]INTERNAL PARAMETERS-1'!$B$5:$J$44,5,FALSE))*VLOOKUP(ABSYLD2!BI$4,'[1]INTERNAL PARAMETERS-1'!$B$5:$J$44,8,FALSE)*VLOOKUP(ABSYLD2!BI$4,'[1]INTERNAL PARAMETERS-1'!$B$5:$J$44,3,FALSE)</f>
        <v>0</v>
      </c>
      <c r="BJ241" s="47">
        <f>ABSYLD1!BJ241*VLOOKUP(ABSYLD2!BJ$4,'[1]INTERNAL PARAMETERS-1'!$B$5:$J$44,5,FALSE)*VLOOKUP(ABSYLD2!BJ$4,'[1]INTERNAL PARAMETERS-1'!$B$5:$J$44,6,FALSE)*VLOOKUP(ABSYLD2!BJ$4,'[1]INTERNAL PARAMETERS-1'!$B$5:$J$44,3,FALSE) + ABSYLD1!BJ241*(1-VLOOKUP(ABSYLD2!BJ$4,'[1]INTERNAL PARAMETERS-1'!$B$5:$J$44,5,FALSE))*VLOOKUP(ABSYLD2!BJ$4,'[1]INTERNAL PARAMETERS-1'!$B$5:$J$44,8,FALSE)*VLOOKUP(ABSYLD2!BJ$4,'[1]INTERNAL PARAMETERS-1'!$B$5:$J$44,3,FALSE)</f>
        <v>0</v>
      </c>
      <c r="BK241" s="47">
        <f>ABSYLD1!BK241*VLOOKUP(ABSYLD2!BK$4,'[1]INTERNAL PARAMETERS-1'!$B$5:$J$44,5,FALSE)*VLOOKUP(ABSYLD2!BK$4,'[1]INTERNAL PARAMETERS-1'!$B$5:$J$44,6,FALSE)*VLOOKUP(ABSYLD2!BK$4,'[1]INTERNAL PARAMETERS-1'!$B$5:$J$44,3,FALSE) + ABSYLD1!BK241*(1-VLOOKUP(ABSYLD2!BK$4,'[1]INTERNAL PARAMETERS-1'!$B$5:$J$44,5,FALSE))*VLOOKUP(ABSYLD2!BK$4,'[1]INTERNAL PARAMETERS-1'!$B$5:$J$44,8,FALSE)*VLOOKUP(ABSYLD2!BK$4,'[1]INTERNAL PARAMETERS-1'!$B$5:$J$44,3,FALSE)</f>
        <v>0</v>
      </c>
      <c r="BL241" s="47">
        <f>ABSYLD1!BL241*VLOOKUP(ABSYLD2!BL$4,'[1]INTERNAL PARAMETERS-1'!$B$5:$J$44,5,FALSE)*VLOOKUP(ABSYLD2!BL$4,'[1]INTERNAL PARAMETERS-1'!$B$5:$J$44,6,FALSE)*VLOOKUP(ABSYLD2!BL$4,'[1]INTERNAL PARAMETERS-1'!$B$5:$J$44,3,FALSE) + ABSYLD1!BL241*(1-VLOOKUP(ABSYLD2!BL$4,'[1]INTERNAL PARAMETERS-1'!$B$5:$J$44,5,FALSE))*VLOOKUP(ABSYLD2!BL$4,'[1]INTERNAL PARAMETERS-1'!$B$5:$J$44,8,FALSE)*VLOOKUP(ABSYLD2!BL$4,'[1]INTERNAL PARAMETERS-1'!$B$5:$J$44,3,FALSE)</f>
        <v>0</v>
      </c>
      <c r="BM241" s="47">
        <f>ABSYLD1!BM241*VLOOKUP(ABSYLD2!BM$4,'[1]INTERNAL PARAMETERS-1'!$B$5:$J$44,5,FALSE)*VLOOKUP(ABSYLD2!BM$4,'[1]INTERNAL PARAMETERS-1'!$B$5:$J$44,6,FALSE)*VLOOKUP(ABSYLD2!BM$4,'[1]INTERNAL PARAMETERS-1'!$B$5:$J$44,3,FALSE) + ABSYLD1!BM241*(1-VLOOKUP(ABSYLD2!BM$4,'[1]INTERNAL PARAMETERS-1'!$B$5:$J$44,5,FALSE))*VLOOKUP(ABSYLD2!BM$4,'[1]INTERNAL PARAMETERS-1'!$B$5:$J$44,8,FALSE)*VLOOKUP(ABSYLD2!BM$4,'[1]INTERNAL PARAMETERS-1'!$B$5:$J$44,3,FALSE)</f>
        <v>0</v>
      </c>
      <c r="BN241" s="47">
        <f>ABSYLD1!BN241*VLOOKUP(ABSYLD2!BN$4,'[1]INTERNAL PARAMETERS-1'!$B$5:$J$44,5,FALSE)*VLOOKUP(ABSYLD2!BN$4,'[1]INTERNAL PARAMETERS-1'!$B$5:$J$44,6,FALSE)*VLOOKUP(ABSYLD2!BN$4,'[1]INTERNAL PARAMETERS-1'!$B$5:$J$44,3,FALSE) + ABSYLD1!BN241*(1-VLOOKUP(ABSYLD2!BN$4,'[1]INTERNAL PARAMETERS-1'!$B$5:$J$44,5,FALSE))*VLOOKUP(ABSYLD2!BN$4,'[1]INTERNAL PARAMETERS-1'!$B$5:$J$44,8,FALSE)*VLOOKUP(ABSYLD2!BN$4,'[1]INTERNAL PARAMETERS-1'!$B$5:$J$44,3,FALSE)</f>
        <v>0</v>
      </c>
      <c r="BO241" s="47">
        <f>ABSYLD1!BO241*VLOOKUP(ABSYLD2!BO$4,'[1]INTERNAL PARAMETERS-1'!$B$5:$J$44,5,FALSE)*VLOOKUP(ABSYLD2!BO$4,'[1]INTERNAL PARAMETERS-1'!$B$5:$J$44,6,FALSE)*VLOOKUP(ABSYLD2!BO$4,'[1]INTERNAL PARAMETERS-1'!$B$5:$J$44,3,FALSE) + ABSYLD1!BO241*(1-VLOOKUP(ABSYLD2!BO$4,'[1]INTERNAL PARAMETERS-1'!$B$5:$J$44,5,FALSE))*VLOOKUP(ABSYLD2!BO$4,'[1]INTERNAL PARAMETERS-1'!$B$5:$J$44,8,FALSE)*VLOOKUP(ABSYLD2!BO$4,'[1]INTERNAL PARAMETERS-1'!$B$5:$J$44,3,FALSE)</f>
        <v>0</v>
      </c>
      <c r="BP241" s="47">
        <f>ABSYLD1!BP241*VLOOKUP(ABSYLD2!BP$4,'[1]INTERNAL PARAMETERS-1'!$B$5:$J$44,5,FALSE)*VLOOKUP(ABSYLD2!BP$4,'[1]INTERNAL PARAMETERS-1'!$B$5:$J$44,6,FALSE)*VLOOKUP(ABSYLD2!BP$4,'[1]INTERNAL PARAMETERS-1'!$B$5:$J$44,3,FALSE) + ABSYLD1!BP241*(1-VLOOKUP(ABSYLD2!BP$4,'[1]INTERNAL PARAMETERS-1'!$B$5:$J$44,5,FALSE))*VLOOKUP(ABSYLD2!BP$4,'[1]INTERNAL PARAMETERS-1'!$B$5:$J$44,8,FALSE)*VLOOKUP(ABSYLD2!BP$4,'[1]INTERNAL PARAMETERS-1'!$B$5:$J$44,3,FALSE)</f>
        <v>0</v>
      </c>
      <c r="BQ241" s="47">
        <f>ABSYLD1!BQ241*VLOOKUP(ABSYLD2!BQ$4,'[1]INTERNAL PARAMETERS-1'!$B$5:$J$44,5,FALSE)*VLOOKUP(ABSYLD2!BQ$4,'[1]INTERNAL PARAMETERS-1'!$B$5:$J$44,6,FALSE)*VLOOKUP(ABSYLD2!BQ$4,'[1]INTERNAL PARAMETERS-1'!$B$5:$J$44,3,FALSE) + ABSYLD1!BQ241*(1-VLOOKUP(ABSYLD2!BQ$4,'[1]INTERNAL PARAMETERS-1'!$B$5:$J$44,5,FALSE))*VLOOKUP(ABSYLD2!BQ$4,'[1]INTERNAL PARAMETERS-1'!$B$5:$J$44,8,FALSE)*VLOOKUP(ABSYLD2!BQ$4,'[1]INTERNAL PARAMETERS-1'!$B$5:$J$44,3,FALSE)</f>
        <v>0</v>
      </c>
      <c r="BR241" s="47">
        <f>ABSYLD1!BR241*VLOOKUP(ABSYLD2!BR$4,'[1]INTERNAL PARAMETERS-1'!$B$5:$J$44,5,FALSE)*VLOOKUP(ABSYLD2!BR$4,'[1]INTERNAL PARAMETERS-1'!$B$5:$J$44,6,FALSE)*VLOOKUP(ABSYLD2!BR$4,'[1]INTERNAL PARAMETERS-1'!$B$5:$J$44,3,FALSE) + ABSYLD1!BR241*(1-VLOOKUP(ABSYLD2!BR$4,'[1]INTERNAL PARAMETERS-1'!$B$5:$J$44,5,FALSE))*VLOOKUP(ABSYLD2!BR$4,'[1]INTERNAL PARAMETERS-1'!$B$5:$J$44,8,FALSE)*VLOOKUP(ABSYLD2!BR$4,'[1]INTERNAL PARAMETERS-1'!$B$5:$J$44,3,FALSE)</f>
        <v>0</v>
      </c>
      <c r="BS241" s="47">
        <f>ABSYLD1!BS241*VLOOKUP(ABSYLD2!BS$4,'[1]INTERNAL PARAMETERS-1'!$B$5:$J$44,5,FALSE)*VLOOKUP(ABSYLD2!BS$4,'[1]INTERNAL PARAMETERS-1'!$B$5:$J$44,6,FALSE)*VLOOKUP(ABSYLD2!BS$4,'[1]INTERNAL PARAMETERS-1'!$B$5:$J$44,3,FALSE) + ABSYLD1!BS241*(1-VLOOKUP(ABSYLD2!BS$4,'[1]INTERNAL PARAMETERS-1'!$B$5:$J$44,5,FALSE))*VLOOKUP(ABSYLD2!BS$4,'[1]INTERNAL PARAMETERS-1'!$B$5:$J$44,8,FALSE)*VLOOKUP(ABSYLD2!BS$4,'[1]INTERNAL PARAMETERS-1'!$B$5:$J$44,3,FALSE)</f>
        <v>0</v>
      </c>
      <c r="BT241" s="47">
        <f>ABSYLD1!BT241*VLOOKUP(ABSYLD2!BT$4,'[1]INTERNAL PARAMETERS-1'!$B$5:$J$44,5,FALSE)*VLOOKUP(ABSYLD2!BT$4,'[1]INTERNAL PARAMETERS-1'!$B$5:$J$44,6,FALSE)*VLOOKUP(ABSYLD2!BT$4,'[1]INTERNAL PARAMETERS-1'!$B$5:$J$44,3,FALSE) + ABSYLD1!BT241*(1-VLOOKUP(ABSYLD2!BT$4,'[1]INTERNAL PARAMETERS-1'!$B$5:$J$44,5,FALSE))*VLOOKUP(ABSYLD2!BT$4,'[1]INTERNAL PARAMETERS-1'!$B$5:$J$44,8,FALSE)*VLOOKUP(ABSYLD2!BT$4,'[1]INTERNAL PARAMETERS-1'!$B$5:$J$44,3,FALSE)</f>
        <v>0</v>
      </c>
      <c r="BU241" s="47">
        <f>ABSYLD1!BU241*VLOOKUP(ABSYLD2!BU$4,'[1]INTERNAL PARAMETERS-1'!$B$5:$J$44,5,FALSE)*VLOOKUP(ABSYLD2!BU$4,'[1]INTERNAL PARAMETERS-1'!$B$5:$J$44,6,FALSE)*VLOOKUP(ABSYLD2!BU$4,'[1]INTERNAL PARAMETERS-1'!$B$5:$J$44,3,FALSE) + ABSYLD1!BU241*(1-VLOOKUP(ABSYLD2!BU$4,'[1]INTERNAL PARAMETERS-1'!$B$5:$J$44,5,FALSE))*VLOOKUP(ABSYLD2!BU$4,'[1]INTERNAL PARAMETERS-1'!$B$5:$J$44,8,FALSE)*VLOOKUP(ABSYLD2!BU$4,'[1]INTERNAL PARAMETERS-1'!$B$5:$J$44,3,FALSE)</f>
        <v>0</v>
      </c>
      <c r="BV241" s="47">
        <f>ABSYLD1!BV241*VLOOKUP(ABSYLD2!BV$4,'[1]INTERNAL PARAMETERS-1'!$B$5:$J$44,5,FALSE)*VLOOKUP(ABSYLD2!BV$4,'[1]INTERNAL PARAMETERS-1'!$B$5:$J$44,6,FALSE)*VLOOKUP(ABSYLD2!BV$4,'[1]INTERNAL PARAMETERS-1'!$B$5:$J$44,3,FALSE) + ABSYLD1!BV241*(1-VLOOKUP(ABSYLD2!BV$4,'[1]INTERNAL PARAMETERS-1'!$B$5:$J$44,5,FALSE))*VLOOKUP(ABSYLD2!BV$4,'[1]INTERNAL PARAMETERS-1'!$B$5:$J$44,8,FALSE)*VLOOKUP(ABSYLD2!BV$4,'[1]INTERNAL PARAMETERS-1'!$B$5:$J$44,3,FALSE)</f>
        <v>0</v>
      </c>
      <c r="BW241" s="47">
        <f>ABSYLD1!BW241*VLOOKUP(ABSYLD2!BW$4,'[1]INTERNAL PARAMETERS-1'!$B$5:$J$44,5,FALSE)*VLOOKUP(ABSYLD2!BW$4,'[1]INTERNAL PARAMETERS-1'!$B$5:$J$44,6,FALSE)*VLOOKUP(ABSYLD2!BW$4,'[1]INTERNAL PARAMETERS-1'!$B$5:$J$44,3,FALSE) + ABSYLD1!BW241*(1-VLOOKUP(ABSYLD2!BW$4,'[1]INTERNAL PARAMETERS-1'!$B$5:$J$44,5,FALSE))*VLOOKUP(ABSYLD2!BW$4,'[1]INTERNAL PARAMETERS-1'!$B$5:$J$44,8,FALSE)*VLOOKUP(ABSYLD2!BW$4,'[1]INTERNAL PARAMETERS-1'!$B$5:$J$44,3,FALSE)</f>
        <v>0</v>
      </c>
      <c r="BX241" s="47">
        <f>ABSYLD1!BX241*VLOOKUP(ABSYLD2!BX$4,'[1]INTERNAL PARAMETERS-1'!$B$5:$J$44,5,FALSE)*VLOOKUP(ABSYLD2!BX$4,'[1]INTERNAL PARAMETERS-1'!$B$5:$J$44,6,FALSE)*VLOOKUP(ABSYLD2!BX$4,'[1]INTERNAL PARAMETERS-1'!$B$5:$J$44,3,FALSE) + ABSYLD1!BX241*(1-VLOOKUP(ABSYLD2!BX$4,'[1]INTERNAL PARAMETERS-1'!$B$5:$J$44,5,FALSE))*VLOOKUP(ABSYLD2!BX$4,'[1]INTERNAL PARAMETERS-1'!$B$5:$J$44,8,FALSE)*VLOOKUP(ABSYLD2!BX$4,'[1]INTERNAL PARAMETERS-1'!$B$5:$J$44,3,FALSE)</f>
        <v>0</v>
      </c>
      <c r="BY241" s="47">
        <f>ABSYLD1!BY241*VLOOKUP(ABSYLD2!BY$4,'[1]INTERNAL PARAMETERS-1'!$B$5:$J$44,5,FALSE)*VLOOKUP(ABSYLD2!BY$4,'[1]INTERNAL PARAMETERS-1'!$B$5:$J$44,6,FALSE)*VLOOKUP(ABSYLD2!BY$4,'[1]INTERNAL PARAMETERS-1'!$B$5:$J$44,3,FALSE) + ABSYLD1!BY241*(1-VLOOKUP(ABSYLD2!BY$4,'[1]INTERNAL PARAMETERS-1'!$B$5:$J$44,5,FALSE))*VLOOKUP(ABSYLD2!BY$4,'[1]INTERNAL PARAMETERS-1'!$B$5:$J$44,8,FALSE)*VLOOKUP(ABSYLD2!BY$4,'[1]INTERNAL PARAMETERS-1'!$B$5:$J$44,3,FALSE)</f>
        <v>0</v>
      </c>
      <c r="BZ241" s="47">
        <f>ABSYLD1!BZ241*VLOOKUP(ABSYLD2!BZ$4,'[1]INTERNAL PARAMETERS-1'!$B$5:$J$44,5,FALSE)*VLOOKUP(ABSYLD2!BZ$4,'[1]INTERNAL PARAMETERS-1'!$B$5:$J$44,6,FALSE)*VLOOKUP(ABSYLD2!BZ$4,'[1]INTERNAL PARAMETERS-1'!$B$5:$J$44,3,FALSE) + ABSYLD1!BZ241*(1-VLOOKUP(ABSYLD2!BZ$4,'[1]INTERNAL PARAMETERS-1'!$B$5:$J$44,5,FALSE))*VLOOKUP(ABSYLD2!BZ$4,'[1]INTERNAL PARAMETERS-1'!$B$5:$J$44,8,FALSE)*VLOOKUP(ABSYLD2!BZ$4,'[1]INTERNAL PARAMETERS-1'!$B$5:$J$44,3,FALSE)</f>
        <v>0</v>
      </c>
      <c r="CA241" s="47">
        <f>ABSYLD1!CA241*VLOOKUP(ABSYLD2!CA$4,'[1]INTERNAL PARAMETERS-1'!$B$5:$J$44,5,FALSE)*VLOOKUP(ABSYLD2!CA$4,'[1]INTERNAL PARAMETERS-1'!$B$5:$J$44,6,FALSE)*VLOOKUP(ABSYLD2!CA$4,'[1]INTERNAL PARAMETERS-1'!$B$5:$J$44,3,FALSE) + ABSYLD1!CA241*(1-VLOOKUP(ABSYLD2!CA$4,'[1]INTERNAL PARAMETERS-1'!$B$5:$J$44,5,FALSE))*VLOOKUP(ABSYLD2!CA$4,'[1]INTERNAL PARAMETERS-1'!$B$5:$J$44,8,FALSE)*VLOOKUP(ABSYLD2!CA$4,'[1]INTERNAL PARAMETERS-1'!$B$5:$J$44,3,FALSE)</f>
        <v>0</v>
      </c>
      <c r="CB241" s="47">
        <f>ABSYLD1!CB241*VLOOKUP(ABSYLD2!CB$4,'[1]INTERNAL PARAMETERS-1'!$B$5:$J$44,5,FALSE)*VLOOKUP(ABSYLD2!CB$4,'[1]INTERNAL PARAMETERS-1'!$B$5:$J$44,6,FALSE)*VLOOKUP(ABSYLD2!CB$4,'[1]INTERNAL PARAMETERS-1'!$B$5:$J$44,3,FALSE) + ABSYLD1!CB241*(1-VLOOKUP(ABSYLD2!CB$4,'[1]INTERNAL PARAMETERS-1'!$B$5:$J$44,5,FALSE))*VLOOKUP(ABSYLD2!CB$4,'[1]INTERNAL PARAMETERS-1'!$B$5:$J$44,8,FALSE)*VLOOKUP(ABSYLD2!CB$4,'[1]INTERNAL PARAMETERS-1'!$B$5:$J$44,3,FALSE)</f>
        <v>0</v>
      </c>
      <c r="CC241" s="47">
        <f>ABSYLD1!CC241*VLOOKUP(ABSYLD2!CC$4,'[1]INTERNAL PARAMETERS-1'!$B$5:$J$44,5,FALSE)*VLOOKUP(ABSYLD2!CC$4,'[1]INTERNAL PARAMETERS-1'!$B$5:$J$44,6,FALSE)*VLOOKUP(ABSYLD2!CC$4,'[1]INTERNAL PARAMETERS-1'!$B$5:$J$44,3,FALSE) + ABSYLD1!CC241*(1-VLOOKUP(ABSYLD2!CC$4,'[1]INTERNAL PARAMETERS-1'!$B$5:$J$44,5,FALSE))*VLOOKUP(ABSYLD2!CC$4,'[1]INTERNAL PARAMETERS-1'!$B$5:$J$44,8,FALSE)*VLOOKUP(ABSYLD2!CC$4,'[1]INTERNAL PARAMETERS-1'!$B$5:$J$44,3,FALSE)</f>
        <v>0</v>
      </c>
      <c r="CD241" s="47">
        <f>ABSYLD1!CD241*VLOOKUP(ABSYLD2!CD$4,'[1]INTERNAL PARAMETERS-1'!$B$5:$J$44,5,FALSE)*VLOOKUP(ABSYLD2!CD$4,'[1]INTERNAL PARAMETERS-1'!$B$5:$J$44,6,FALSE)*VLOOKUP(ABSYLD2!CD$4,'[1]INTERNAL PARAMETERS-1'!$B$5:$J$44,3,FALSE) + ABSYLD1!CD241*(1-VLOOKUP(ABSYLD2!CD$4,'[1]INTERNAL PARAMETERS-1'!$B$5:$J$44,5,FALSE))*VLOOKUP(ABSYLD2!CD$4,'[1]INTERNAL PARAMETERS-1'!$B$5:$J$44,8,FALSE)*VLOOKUP(ABSYLD2!CD$4,'[1]INTERNAL PARAMETERS-1'!$B$5:$J$44,3,FALSE)</f>
        <v>0</v>
      </c>
      <c r="CE241" s="47">
        <f>ABSYLD1!CE241*VLOOKUP(ABSYLD2!CE$4,'[1]INTERNAL PARAMETERS-1'!$B$5:$J$44,5,FALSE)*VLOOKUP(ABSYLD2!CE$4,'[1]INTERNAL PARAMETERS-1'!$B$5:$J$44,6,FALSE)*VLOOKUP(ABSYLD2!CE$4,'[1]INTERNAL PARAMETERS-1'!$B$5:$J$44,3,FALSE) + ABSYLD1!CE241*(1-VLOOKUP(ABSYLD2!CE$4,'[1]INTERNAL PARAMETERS-1'!$B$5:$J$44,5,FALSE))*VLOOKUP(ABSYLD2!CE$4,'[1]INTERNAL PARAMETERS-1'!$B$5:$J$44,8,FALSE)*VLOOKUP(ABSYLD2!CE$4,'[1]INTERNAL PARAMETERS-1'!$B$5:$J$44,3,FALSE)</f>
        <v>0</v>
      </c>
      <c r="CF241" s="47">
        <f>ABSYLD1!CF241*VLOOKUP(ABSYLD2!CF$4,'[1]INTERNAL PARAMETERS-1'!$B$5:$J$44,5,FALSE)*VLOOKUP(ABSYLD2!CF$4,'[1]INTERNAL PARAMETERS-1'!$B$5:$J$44,6,FALSE)*VLOOKUP(ABSYLD2!CF$4,'[1]INTERNAL PARAMETERS-1'!$B$5:$J$44,3,FALSE) + ABSYLD1!CF241*(1-VLOOKUP(ABSYLD2!CF$4,'[1]INTERNAL PARAMETERS-1'!$B$5:$J$44,5,FALSE))*VLOOKUP(ABSYLD2!CF$4,'[1]INTERNAL PARAMETERS-1'!$B$5:$J$44,8,FALSE)*VLOOKUP(ABSYLD2!CF$4,'[1]INTERNAL PARAMETERS-1'!$B$5:$J$44,3,FALSE)</f>
        <v>0</v>
      </c>
      <c r="CG241" s="47">
        <f>ABSYLD1!CG241*VLOOKUP(ABSYLD2!CG$4,'[1]INTERNAL PARAMETERS-1'!$B$5:$J$44,5,FALSE)*VLOOKUP(ABSYLD2!CG$4,'[1]INTERNAL PARAMETERS-1'!$B$5:$J$44,6,FALSE)*VLOOKUP(ABSYLD2!CG$4,'[1]INTERNAL PARAMETERS-1'!$B$5:$J$44,3,FALSE) + ABSYLD1!CG241*(1-VLOOKUP(ABSYLD2!CG$4,'[1]INTERNAL PARAMETERS-1'!$B$5:$J$44,5,FALSE))*VLOOKUP(ABSYLD2!CG$4,'[1]INTERNAL PARAMETERS-1'!$B$5:$J$44,8,FALSE)*VLOOKUP(ABSYLD2!CG$4,'[1]INTERNAL PARAMETERS-1'!$B$5:$J$44,3,FALSE)</f>
        <v>0</v>
      </c>
      <c r="CH241" s="46">
        <f>ABSYLD1!CH241*VLOOKUP(ABSYLD2!CH$4,'[1]INTERNAL PARAMETERS-1'!$B$5:$J$44,5,FALSE)*VLOOKUP(ABSYLD2!CH$4,'[1]INTERNAL PARAMETERS-1'!$B$5:$J$44,6,FALSE)*VLOOKUP(ABSYLD2!CH$4,'[1]INTERNAL PARAMETERS-1'!$B$5:$J$44,3,FALSE) + ABSYLD1!CH241*(1-VLOOKUP(ABSYLD2!CH$4,'[1]INTERNAL PARAMETERS-1'!$B$5:$J$44,5,FALSE))*VLOOKUP(ABSYLD2!CH$4,'[1]INTERNAL PARAMETERS-1'!$B$5:$J$44,8,FALSE)*VLOOKUP(ABSYLD2!CH$4,'[1]INTERNAL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>
      <c r="B242" s="64" t="s">
        <v>6</v>
      </c>
      <c r="C242" s="63" t="s">
        <v>71</v>
      </c>
      <c r="D242" s="63" t="s">
        <v>85</v>
      </c>
      <c r="E242" s="137">
        <f>ABS!AL242</f>
        <v>0</v>
      </c>
      <c r="F242" s="59">
        <f>'[1]INTERNAL PARAMETERS-1'!M8</f>
        <v>68.824999999999989</v>
      </c>
      <c r="G242" s="48">
        <f>ABSYLD1!G242*VLOOKUP(ABSYLD2!G$4,'[1]INTERNAL PARAMETERS-1'!$B$5:$J$44,5,FALSE)*VLOOKUP(ABSYLD2!G$4,'[1]INTERNAL PARAMETERS-1'!$B$5:$J$44,7,FALSE)*ABSYLD2!$F242 + ABSYLD1!G242*(1-VLOOKUP(ABSYLD2!G$4,'[1]INTERNAL PARAMETERS-1'!$B$5:$J$44,5,FALSE))*VLOOKUP(ABSYLD2!G$4,'[1]INTERNAL PARAMETERS-1'!$B$5:$J$44,9,FALSE)*ABSYLD2!$F242</f>
        <v>0</v>
      </c>
      <c r="H242" s="47">
        <f>ABSYLD1!H242*VLOOKUP(ABSYLD2!H$4,'[1]INTERNAL PARAMETERS-1'!$B$5:$J$44,5,FALSE)*VLOOKUP(ABSYLD2!H$4,'[1]INTERNAL PARAMETERS-1'!$B$5:$J$44,7,FALSE)*ABSYLD2!$F242 + ABSYLD1!H242*(1-VLOOKUP(ABSYLD2!H$4,'[1]INTERNAL PARAMETERS-1'!$B$5:$J$44,5,FALSE))*VLOOKUP(ABSYLD2!H$4,'[1]INTERNAL PARAMETERS-1'!$B$5:$J$44,9,FALSE)*ABSYLD2!$F242</f>
        <v>0</v>
      </c>
      <c r="I242" s="47">
        <f>ABSYLD1!I242*VLOOKUP(ABSYLD2!I$4,'[1]INTERNAL PARAMETERS-1'!$B$5:$J$44,5,FALSE)*VLOOKUP(ABSYLD2!I$4,'[1]INTERNAL PARAMETERS-1'!$B$5:$J$44,7,FALSE)*ABSYLD2!$F242 + ABSYLD1!I242*(1-VLOOKUP(ABSYLD2!I$4,'[1]INTERNAL PARAMETERS-1'!$B$5:$J$44,5,FALSE))*VLOOKUP(ABSYLD2!I$4,'[1]INTERNAL PARAMETERS-1'!$B$5:$J$44,9,FALSE)*ABSYLD2!$F242</f>
        <v>0</v>
      </c>
      <c r="J242" s="47">
        <f>ABSYLD1!J242*VLOOKUP(ABSYLD2!J$4,'[1]INTERNAL PARAMETERS-1'!$B$5:$J$44,5,FALSE)*VLOOKUP(ABSYLD2!J$4,'[1]INTERNAL PARAMETERS-1'!$B$5:$J$44,7,FALSE)*ABSYLD2!$F242 + ABSYLD1!J242*(1-VLOOKUP(ABSYLD2!J$4,'[1]INTERNAL PARAMETERS-1'!$B$5:$J$44,5,FALSE))*VLOOKUP(ABSYLD2!J$4,'[1]INTERNAL PARAMETERS-1'!$B$5:$J$44,9,FALSE)*ABSYLD2!$F242</f>
        <v>0</v>
      </c>
      <c r="K242" s="47">
        <f>ABSYLD1!K242*VLOOKUP(ABSYLD2!K$4,'[1]INTERNAL PARAMETERS-1'!$B$5:$J$44,5,FALSE)*VLOOKUP(ABSYLD2!K$4,'[1]INTERNAL PARAMETERS-1'!$B$5:$J$44,7,FALSE)*ABSYLD2!$F242 + ABSYLD1!K242*(1-VLOOKUP(ABSYLD2!K$4,'[1]INTERNAL PARAMETERS-1'!$B$5:$J$44,5,FALSE))*VLOOKUP(ABSYLD2!K$4,'[1]INTERNAL PARAMETERS-1'!$B$5:$J$44,9,FALSE)*ABSYLD2!$F242</f>
        <v>0</v>
      </c>
      <c r="L242" s="47">
        <f>ABSYLD1!L242*VLOOKUP(ABSYLD2!L$4,'[1]INTERNAL PARAMETERS-1'!$B$5:$J$44,5,FALSE)*VLOOKUP(ABSYLD2!L$4,'[1]INTERNAL PARAMETERS-1'!$B$5:$J$44,7,FALSE)*ABSYLD2!$F242 + ABSYLD1!L242*(1-VLOOKUP(ABSYLD2!L$4,'[1]INTERNAL PARAMETERS-1'!$B$5:$J$44,5,FALSE))*VLOOKUP(ABSYLD2!L$4,'[1]INTERNAL PARAMETERS-1'!$B$5:$J$44,9,FALSE)*ABSYLD2!$F242</f>
        <v>0</v>
      </c>
      <c r="M242" s="47">
        <f>ABSYLD1!M242*VLOOKUP(ABSYLD2!M$4,'[1]INTERNAL PARAMETERS-1'!$B$5:$J$44,5,FALSE)*VLOOKUP(ABSYLD2!M$4,'[1]INTERNAL PARAMETERS-1'!$B$5:$J$44,7,FALSE)*ABSYLD2!$F242 + ABSYLD1!M242*(1-VLOOKUP(ABSYLD2!M$4,'[1]INTERNAL PARAMETERS-1'!$B$5:$J$44,5,FALSE))*VLOOKUP(ABSYLD2!M$4,'[1]INTERNAL PARAMETERS-1'!$B$5:$J$44,9,FALSE)*ABSYLD2!$F242</f>
        <v>0</v>
      </c>
      <c r="N242" s="47">
        <f>ABSYLD1!N242*VLOOKUP(ABSYLD2!N$4,'[1]INTERNAL PARAMETERS-1'!$B$5:$J$44,5,FALSE)*VLOOKUP(ABSYLD2!N$4,'[1]INTERNAL PARAMETERS-1'!$B$5:$J$44,7,FALSE)*ABSYLD2!$F242 + ABSYLD1!N242*(1-VLOOKUP(ABSYLD2!N$4,'[1]INTERNAL PARAMETERS-1'!$B$5:$J$44,5,FALSE))*VLOOKUP(ABSYLD2!N$4,'[1]INTERNAL PARAMETERS-1'!$B$5:$J$44,9,FALSE)*ABSYLD2!$F242</f>
        <v>0</v>
      </c>
      <c r="O242" s="47">
        <f>ABSYLD1!O242*VLOOKUP(ABSYLD2!O$4,'[1]INTERNAL PARAMETERS-1'!$B$5:$J$44,5,FALSE)*VLOOKUP(ABSYLD2!O$4,'[1]INTERNAL PARAMETERS-1'!$B$5:$J$44,7,FALSE)*ABSYLD2!$F242 + ABSYLD1!O242*(1-VLOOKUP(ABSYLD2!O$4,'[1]INTERNAL PARAMETERS-1'!$B$5:$J$44,5,FALSE))*VLOOKUP(ABSYLD2!O$4,'[1]INTERNAL PARAMETERS-1'!$B$5:$J$44,9,FALSE)*ABSYLD2!$F242</f>
        <v>0</v>
      </c>
      <c r="P242" s="47">
        <f>ABSYLD1!P242*VLOOKUP(ABSYLD2!P$4,'[1]INTERNAL PARAMETERS-1'!$B$5:$J$44,5,FALSE)*VLOOKUP(ABSYLD2!P$4,'[1]INTERNAL PARAMETERS-1'!$B$5:$J$44,7,FALSE)*ABSYLD2!$F242 + ABSYLD1!P242*(1-VLOOKUP(ABSYLD2!P$4,'[1]INTERNAL PARAMETERS-1'!$B$5:$J$44,5,FALSE))*VLOOKUP(ABSYLD2!P$4,'[1]INTERNAL PARAMETERS-1'!$B$5:$J$44,9,FALSE)*ABSYLD2!$F242</f>
        <v>0</v>
      </c>
      <c r="Q242" s="47">
        <f>ABSYLD1!Q242*VLOOKUP(ABSYLD2!Q$4,'[1]INTERNAL PARAMETERS-1'!$B$5:$J$44,5,FALSE)*VLOOKUP(ABSYLD2!Q$4,'[1]INTERNAL PARAMETERS-1'!$B$5:$J$44,7,FALSE)*ABSYLD2!$F242 + ABSYLD1!Q242*(1-VLOOKUP(ABSYLD2!Q$4,'[1]INTERNAL PARAMETERS-1'!$B$5:$J$44,5,FALSE))*VLOOKUP(ABSYLD2!Q$4,'[1]INTERNAL PARAMETERS-1'!$B$5:$J$44,9,FALSE)*ABSYLD2!$F242</f>
        <v>0</v>
      </c>
      <c r="R242" s="47">
        <f>ABSYLD1!R242*VLOOKUP(ABSYLD2!R$4,'[1]INTERNAL PARAMETERS-1'!$B$5:$J$44,5,FALSE)*VLOOKUP(ABSYLD2!R$4,'[1]INTERNAL PARAMETERS-1'!$B$5:$J$44,7,FALSE)*ABSYLD2!$F242 + ABSYLD1!R242*(1-VLOOKUP(ABSYLD2!R$4,'[1]INTERNAL PARAMETERS-1'!$B$5:$J$44,5,FALSE))*VLOOKUP(ABSYLD2!R$4,'[1]INTERNAL PARAMETERS-1'!$B$5:$J$44,9,FALSE)*ABSYLD2!$F242</f>
        <v>0</v>
      </c>
      <c r="S242" s="47">
        <f>ABSYLD1!S242*VLOOKUP(ABSYLD2!S$4,'[1]INTERNAL PARAMETERS-1'!$B$5:$J$44,5,FALSE)*VLOOKUP(ABSYLD2!S$4,'[1]INTERNAL PARAMETERS-1'!$B$5:$J$44,7,FALSE)*ABSYLD2!$F242 + ABSYLD1!S242*(1-VLOOKUP(ABSYLD2!S$4,'[1]INTERNAL PARAMETERS-1'!$B$5:$J$44,5,FALSE))*VLOOKUP(ABSYLD2!S$4,'[1]INTERNAL PARAMETERS-1'!$B$5:$J$44,9,FALSE)*ABSYLD2!$F242</f>
        <v>0</v>
      </c>
      <c r="T242" s="47">
        <f>ABSYLD1!T242*VLOOKUP(ABSYLD2!T$4,'[1]INTERNAL PARAMETERS-1'!$B$5:$J$44,5,FALSE)*VLOOKUP(ABSYLD2!T$4,'[1]INTERNAL PARAMETERS-1'!$B$5:$J$44,7,FALSE)*ABSYLD2!$F242 + ABSYLD1!T242*(1-VLOOKUP(ABSYLD2!T$4,'[1]INTERNAL PARAMETERS-1'!$B$5:$J$44,5,FALSE))*VLOOKUP(ABSYLD2!T$4,'[1]INTERNAL PARAMETERS-1'!$B$5:$J$44,9,FALSE)*ABSYLD2!$F242</f>
        <v>0</v>
      </c>
      <c r="U242" s="47">
        <f>ABSYLD1!U242*VLOOKUP(ABSYLD2!U$4,'[1]INTERNAL PARAMETERS-1'!$B$5:$J$44,5,FALSE)*VLOOKUP(ABSYLD2!U$4,'[1]INTERNAL PARAMETERS-1'!$B$5:$J$44,7,FALSE)*ABSYLD2!$F242 + ABSYLD1!U242*(1-VLOOKUP(ABSYLD2!U$4,'[1]INTERNAL PARAMETERS-1'!$B$5:$J$44,5,FALSE))*VLOOKUP(ABSYLD2!U$4,'[1]INTERNAL PARAMETERS-1'!$B$5:$J$44,9,FALSE)*ABSYLD2!$F242</f>
        <v>0</v>
      </c>
      <c r="V242" s="47">
        <f>ABSYLD1!V242*VLOOKUP(ABSYLD2!V$4,'[1]INTERNAL PARAMETERS-1'!$B$5:$J$44,5,FALSE)*VLOOKUP(ABSYLD2!V$4,'[1]INTERNAL PARAMETERS-1'!$B$5:$J$44,7,FALSE)*ABSYLD2!$F242 + ABSYLD1!V242*(1-VLOOKUP(ABSYLD2!V$4,'[1]INTERNAL PARAMETERS-1'!$B$5:$J$44,5,FALSE))*VLOOKUP(ABSYLD2!V$4,'[1]INTERNAL PARAMETERS-1'!$B$5:$J$44,9,FALSE)*ABSYLD2!$F242</f>
        <v>0</v>
      </c>
      <c r="W242" s="47">
        <f>ABSYLD1!W242*VLOOKUP(ABSYLD2!W$4,'[1]INTERNAL PARAMETERS-1'!$B$5:$J$44,5,FALSE)*VLOOKUP(ABSYLD2!W$4,'[1]INTERNAL PARAMETERS-1'!$B$5:$J$44,7,FALSE)*ABSYLD2!$F242 + ABSYLD1!W242*(1-VLOOKUP(ABSYLD2!W$4,'[1]INTERNAL PARAMETERS-1'!$B$5:$J$44,5,FALSE))*VLOOKUP(ABSYLD2!W$4,'[1]INTERNAL PARAMETERS-1'!$B$5:$J$44,9,FALSE)*ABSYLD2!$F242</f>
        <v>0</v>
      </c>
      <c r="X242" s="47">
        <f>ABSYLD1!X242*VLOOKUP(ABSYLD2!X$4,'[1]INTERNAL PARAMETERS-1'!$B$5:$J$44,5,FALSE)*VLOOKUP(ABSYLD2!X$4,'[1]INTERNAL PARAMETERS-1'!$B$5:$J$44,7,FALSE)*ABSYLD2!$F242 + ABSYLD1!X242*(1-VLOOKUP(ABSYLD2!X$4,'[1]INTERNAL PARAMETERS-1'!$B$5:$J$44,5,FALSE))*VLOOKUP(ABSYLD2!X$4,'[1]INTERNAL PARAMETERS-1'!$B$5:$J$44,9,FALSE)*ABSYLD2!$F242</f>
        <v>0</v>
      </c>
      <c r="Y242" s="47">
        <f>ABSYLD1!Y242*VLOOKUP(ABSYLD2!Y$4,'[1]INTERNAL PARAMETERS-1'!$B$5:$J$44,5,FALSE)*VLOOKUP(ABSYLD2!Y$4,'[1]INTERNAL PARAMETERS-1'!$B$5:$J$44,7,FALSE)*ABSYLD2!$F242 + ABSYLD1!Y242*(1-VLOOKUP(ABSYLD2!Y$4,'[1]INTERNAL PARAMETERS-1'!$B$5:$J$44,5,FALSE))*VLOOKUP(ABSYLD2!Y$4,'[1]INTERNAL PARAMETERS-1'!$B$5:$J$44,9,FALSE)*ABSYLD2!$F242</f>
        <v>0</v>
      </c>
      <c r="Z242" s="47">
        <f>ABSYLD1!Z242*VLOOKUP(ABSYLD2!Z$4,'[1]INTERNAL PARAMETERS-1'!$B$5:$J$44,5,FALSE)*VLOOKUP(ABSYLD2!Z$4,'[1]INTERNAL PARAMETERS-1'!$B$5:$J$44,7,FALSE)*ABSYLD2!$F242 + ABSYLD1!Z242*(1-VLOOKUP(ABSYLD2!Z$4,'[1]INTERNAL PARAMETERS-1'!$B$5:$J$44,5,FALSE))*VLOOKUP(ABSYLD2!Z$4,'[1]INTERNAL PARAMETERS-1'!$B$5:$J$44,9,FALSE)*ABSYLD2!$F242</f>
        <v>0</v>
      </c>
      <c r="AA242" s="47">
        <f>ABSYLD1!AA242*VLOOKUP(ABSYLD2!AA$4,'[1]INTERNAL PARAMETERS-1'!$B$5:$J$44,5,FALSE)*VLOOKUP(ABSYLD2!AA$4,'[1]INTERNAL PARAMETERS-1'!$B$5:$J$44,7,FALSE)*ABSYLD2!$F242 + ABSYLD1!AA242*(1-VLOOKUP(ABSYLD2!AA$4,'[1]INTERNAL PARAMETERS-1'!$B$5:$J$44,5,FALSE))*VLOOKUP(ABSYLD2!AA$4,'[1]INTERNAL PARAMETERS-1'!$B$5:$J$44,9,FALSE)*ABSYLD2!$F242</f>
        <v>0</v>
      </c>
      <c r="AB242" s="47">
        <f>ABSYLD1!AB242*VLOOKUP(ABSYLD2!AB$4,'[1]INTERNAL PARAMETERS-1'!$B$5:$J$44,5,FALSE)*VLOOKUP(ABSYLD2!AB$4,'[1]INTERNAL PARAMETERS-1'!$B$5:$J$44,7,FALSE)*ABSYLD2!$F242 + ABSYLD1!AB242*(1-VLOOKUP(ABSYLD2!AB$4,'[1]INTERNAL PARAMETERS-1'!$B$5:$J$44,5,FALSE))*VLOOKUP(ABSYLD2!AB$4,'[1]INTERNAL PARAMETERS-1'!$B$5:$J$44,9,FALSE)*ABSYLD2!$F242</f>
        <v>0</v>
      </c>
      <c r="AC242" s="47">
        <f>ABSYLD1!AC242*VLOOKUP(ABSYLD2!AC$4,'[1]INTERNAL PARAMETERS-1'!$B$5:$J$44,5,FALSE)*VLOOKUP(ABSYLD2!AC$4,'[1]INTERNAL PARAMETERS-1'!$B$5:$J$44,7,FALSE)*ABSYLD2!$F242 + ABSYLD1!AC242*(1-VLOOKUP(ABSYLD2!AC$4,'[1]INTERNAL PARAMETERS-1'!$B$5:$J$44,5,FALSE))*VLOOKUP(ABSYLD2!AC$4,'[1]INTERNAL PARAMETERS-1'!$B$5:$J$44,9,FALSE)*ABSYLD2!$F242</f>
        <v>0</v>
      </c>
      <c r="AD242" s="47">
        <f>ABSYLD1!AD242*VLOOKUP(ABSYLD2!AD$4,'[1]INTERNAL PARAMETERS-1'!$B$5:$J$44,5,FALSE)*VLOOKUP(ABSYLD2!AD$4,'[1]INTERNAL PARAMETERS-1'!$B$5:$J$44,7,FALSE)*ABSYLD2!$F242 + ABSYLD1!AD242*(1-VLOOKUP(ABSYLD2!AD$4,'[1]INTERNAL PARAMETERS-1'!$B$5:$J$44,5,FALSE))*VLOOKUP(ABSYLD2!AD$4,'[1]INTERNAL PARAMETERS-1'!$B$5:$J$44,9,FALSE)*ABSYLD2!$F242</f>
        <v>0</v>
      </c>
      <c r="AE242" s="47">
        <f>ABSYLD1!AE242*VLOOKUP(ABSYLD2!AE$4,'[1]INTERNAL PARAMETERS-1'!$B$5:$J$44,5,FALSE)*VLOOKUP(ABSYLD2!AE$4,'[1]INTERNAL PARAMETERS-1'!$B$5:$J$44,7,FALSE)*ABSYLD2!$F242 + ABSYLD1!AE242*(1-VLOOKUP(ABSYLD2!AE$4,'[1]INTERNAL PARAMETERS-1'!$B$5:$J$44,5,FALSE))*VLOOKUP(ABSYLD2!AE$4,'[1]INTERNAL PARAMETERS-1'!$B$5:$J$44,9,FALSE)*ABSYLD2!$F242</f>
        <v>0</v>
      </c>
      <c r="AF242" s="47">
        <f>ABSYLD1!AF242*VLOOKUP(ABSYLD2!AF$4,'[1]INTERNAL PARAMETERS-1'!$B$5:$J$44,5,FALSE)*VLOOKUP(ABSYLD2!AF$4,'[1]INTERNAL PARAMETERS-1'!$B$5:$J$44,7,FALSE)*ABSYLD2!$F242 + ABSYLD1!AF242*(1-VLOOKUP(ABSYLD2!AF$4,'[1]INTERNAL PARAMETERS-1'!$B$5:$J$44,5,FALSE))*VLOOKUP(ABSYLD2!AF$4,'[1]INTERNAL PARAMETERS-1'!$B$5:$J$44,9,FALSE)*ABSYLD2!$F242</f>
        <v>0</v>
      </c>
      <c r="AG242" s="47">
        <f>ABSYLD1!AG242*VLOOKUP(ABSYLD2!AG$4,'[1]INTERNAL PARAMETERS-1'!$B$5:$J$44,5,FALSE)*VLOOKUP(ABSYLD2!AG$4,'[1]INTERNAL PARAMETERS-1'!$B$5:$J$44,7,FALSE)*ABSYLD2!$F242 + ABSYLD1!AG242*(1-VLOOKUP(ABSYLD2!AG$4,'[1]INTERNAL PARAMETERS-1'!$B$5:$J$44,5,FALSE))*VLOOKUP(ABSYLD2!AG$4,'[1]INTERNAL PARAMETERS-1'!$B$5:$J$44,9,FALSE)*ABSYLD2!$F242</f>
        <v>0</v>
      </c>
      <c r="AH242" s="47">
        <f>ABSYLD1!AH242*VLOOKUP(ABSYLD2!AH$4,'[1]INTERNAL PARAMETERS-1'!$B$5:$J$44,5,FALSE)*VLOOKUP(ABSYLD2!AH$4,'[1]INTERNAL PARAMETERS-1'!$B$5:$J$44,7,FALSE)*ABSYLD2!$F242 + ABSYLD1!AH242*(1-VLOOKUP(ABSYLD2!AH$4,'[1]INTERNAL PARAMETERS-1'!$B$5:$J$44,5,FALSE))*VLOOKUP(ABSYLD2!AH$4,'[1]INTERNAL PARAMETERS-1'!$B$5:$J$44,9,FALSE)*ABSYLD2!$F242</f>
        <v>0</v>
      </c>
      <c r="AI242" s="47">
        <f>ABSYLD1!AI242*VLOOKUP(ABSYLD2!AI$4,'[1]INTERNAL PARAMETERS-1'!$B$5:$J$44,5,FALSE)*VLOOKUP(ABSYLD2!AI$4,'[1]INTERNAL PARAMETERS-1'!$B$5:$J$44,7,FALSE)*ABSYLD2!$F242 + ABSYLD1!AI242*(1-VLOOKUP(ABSYLD2!AI$4,'[1]INTERNAL PARAMETERS-1'!$B$5:$J$44,5,FALSE))*VLOOKUP(ABSYLD2!AI$4,'[1]INTERNAL PARAMETERS-1'!$B$5:$J$44,9,FALSE)*ABSYLD2!$F242</f>
        <v>0</v>
      </c>
      <c r="AJ242" s="47">
        <f>ABSYLD1!AJ242*VLOOKUP(ABSYLD2!AJ$4,'[1]INTERNAL PARAMETERS-1'!$B$5:$J$44,5,FALSE)*VLOOKUP(ABSYLD2!AJ$4,'[1]INTERNAL PARAMETERS-1'!$B$5:$J$44,7,FALSE)*ABSYLD2!$F242 + ABSYLD1!AJ242*(1-VLOOKUP(ABSYLD2!AJ$4,'[1]INTERNAL PARAMETERS-1'!$B$5:$J$44,5,FALSE))*VLOOKUP(ABSYLD2!AJ$4,'[1]INTERNAL PARAMETERS-1'!$B$5:$J$44,9,FALSE)*ABSYLD2!$F242</f>
        <v>0</v>
      </c>
      <c r="AK242" s="47">
        <f>ABSYLD1!AK242*VLOOKUP(ABSYLD2!AK$4,'[1]INTERNAL PARAMETERS-1'!$B$5:$J$44,5,FALSE)*VLOOKUP(ABSYLD2!AK$4,'[1]INTERNAL PARAMETERS-1'!$B$5:$J$44,7,FALSE)*ABSYLD2!$F242 + ABSYLD1!AK242*(1-VLOOKUP(ABSYLD2!AK$4,'[1]INTERNAL PARAMETERS-1'!$B$5:$J$44,5,FALSE))*VLOOKUP(ABSYLD2!AK$4,'[1]INTERNAL PARAMETERS-1'!$B$5:$J$44,9,FALSE)*ABSYLD2!$F242</f>
        <v>0</v>
      </c>
      <c r="AL242" s="47">
        <f>ABSYLD1!AL242*VLOOKUP(ABSYLD2!AL$4,'[1]INTERNAL PARAMETERS-1'!$B$5:$J$44,5,FALSE)*VLOOKUP(ABSYLD2!AL$4,'[1]INTERNAL PARAMETERS-1'!$B$5:$J$44,7,FALSE)*ABSYLD2!$F242 + ABSYLD1!AL242*(1-VLOOKUP(ABSYLD2!AL$4,'[1]INTERNAL PARAMETERS-1'!$B$5:$J$44,5,FALSE))*VLOOKUP(ABSYLD2!AL$4,'[1]INTERNAL PARAMETERS-1'!$B$5:$J$44,9,FALSE)*ABSYLD2!$F242</f>
        <v>0</v>
      </c>
      <c r="AM242" s="47">
        <f>ABSYLD1!AM242*VLOOKUP(ABSYLD2!AM$4,'[1]INTERNAL PARAMETERS-1'!$B$5:$J$44,5,FALSE)*VLOOKUP(ABSYLD2!AM$4,'[1]INTERNAL PARAMETERS-1'!$B$5:$J$44,7,FALSE)*ABSYLD2!$F242 + ABSYLD1!AM242*(1-VLOOKUP(ABSYLD2!AM$4,'[1]INTERNAL PARAMETERS-1'!$B$5:$J$44,5,FALSE))*VLOOKUP(ABSYLD2!AM$4,'[1]INTERNAL PARAMETERS-1'!$B$5:$J$44,9,FALSE)*ABSYLD2!$F242</f>
        <v>0</v>
      </c>
      <c r="AN242" s="47">
        <f>ABSYLD1!AN242*VLOOKUP(ABSYLD2!AN$4,'[1]INTERNAL PARAMETERS-1'!$B$5:$J$44,5,FALSE)*VLOOKUP(ABSYLD2!AN$4,'[1]INTERNAL PARAMETERS-1'!$B$5:$J$44,7,FALSE)*ABSYLD2!$F242 + ABSYLD1!AN242*(1-VLOOKUP(ABSYLD2!AN$4,'[1]INTERNAL PARAMETERS-1'!$B$5:$J$44,5,FALSE))*VLOOKUP(ABSYLD2!AN$4,'[1]INTERNAL PARAMETERS-1'!$B$5:$J$44,9,FALSE)*ABSYLD2!$F242</f>
        <v>0</v>
      </c>
      <c r="AO242" s="47">
        <f>ABSYLD1!AO242*VLOOKUP(ABSYLD2!AO$4,'[1]INTERNAL PARAMETERS-1'!$B$5:$J$44,5,FALSE)*VLOOKUP(ABSYLD2!AO$4,'[1]INTERNAL PARAMETERS-1'!$B$5:$J$44,7,FALSE)*ABSYLD2!$F242 + ABSYLD1!AO242*(1-VLOOKUP(ABSYLD2!AO$4,'[1]INTERNAL PARAMETERS-1'!$B$5:$J$44,5,FALSE))*VLOOKUP(ABSYLD2!AO$4,'[1]INTERNAL PARAMETERS-1'!$B$5:$J$44,9,FALSE)*ABSYLD2!$F242</f>
        <v>0</v>
      </c>
      <c r="AP242" s="47">
        <f>ABSYLD1!AP242*VLOOKUP(ABSYLD2!AP$4,'[1]INTERNAL PARAMETERS-1'!$B$5:$J$44,5,FALSE)*VLOOKUP(ABSYLD2!AP$4,'[1]INTERNAL PARAMETERS-1'!$B$5:$J$44,7,FALSE)*ABSYLD2!$F242 + ABSYLD1!AP242*(1-VLOOKUP(ABSYLD2!AP$4,'[1]INTERNAL PARAMETERS-1'!$B$5:$J$44,5,FALSE))*VLOOKUP(ABSYLD2!AP$4,'[1]INTERNAL PARAMETERS-1'!$B$5:$J$44,9,FALSE)*ABSYLD2!$F242</f>
        <v>0</v>
      </c>
      <c r="AQ242" s="47">
        <f>ABSYLD1!AQ242*VLOOKUP(ABSYLD2!AQ$4,'[1]INTERNAL PARAMETERS-1'!$B$5:$J$44,5,FALSE)*VLOOKUP(ABSYLD2!AQ$4,'[1]INTERNAL PARAMETERS-1'!$B$5:$J$44,7,FALSE)*ABSYLD2!$F242 + ABSYLD1!AQ242*(1-VLOOKUP(ABSYLD2!AQ$4,'[1]INTERNAL PARAMETERS-1'!$B$5:$J$44,5,FALSE))*VLOOKUP(ABSYLD2!AQ$4,'[1]INTERNAL PARAMETERS-1'!$B$5:$J$44,9,FALSE)*ABSYLD2!$F242</f>
        <v>0</v>
      </c>
      <c r="AR242" s="47">
        <f>ABSYLD1!AR242*VLOOKUP(ABSYLD2!AR$4,'[1]INTERNAL PARAMETERS-1'!$B$5:$J$44,5,FALSE)*VLOOKUP(ABSYLD2!AR$4,'[1]INTERNAL PARAMETERS-1'!$B$5:$J$44,7,FALSE)*ABSYLD2!$F242 + ABSYLD1!AR242*(1-VLOOKUP(ABSYLD2!AR$4,'[1]INTERNAL PARAMETERS-1'!$B$5:$J$44,5,FALSE))*VLOOKUP(ABSYLD2!AR$4,'[1]INTERNAL PARAMETERS-1'!$B$5:$J$44,9,FALSE)*ABSYLD2!$F242</f>
        <v>0</v>
      </c>
      <c r="AS242" s="47">
        <f>ABSYLD1!AS242*VLOOKUP(ABSYLD2!AS$4,'[1]INTERNAL PARAMETERS-1'!$B$5:$J$44,5,FALSE)*VLOOKUP(ABSYLD2!AS$4,'[1]INTERNAL PARAMETERS-1'!$B$5:$J$44,7,FALSE)*ABSYLD2!$F242 + ABSYLD1!AS242*(1-VLOOKUP(ABSYLD2!AS$4,'[1]INTERNAL PARAMETERS-1'!$B$5:$J$44,5,FALSE))*VLOOKUP(ABSYLD2!AS$4,'[1]INTERNAL PARAMETERS-1'!$B$5:$J$44,9,FALSE)*ABSYLD2!$F242</f>
        <v>0</v>
      </c>
      <c r="AT242" s="46">
        <f>ABSYLD1!AT242*VLOOKUP(ABSYLD2!AT$4,'[1]INTERNAL PARAMETERS-1'!$B$5:$J$44,5,FALSE)*VLOOKUP(ABSYLD2!AT$4,'[1]INTERNAL PARAMETERS-1'!$B$5:$J$44,7,FALSE)*ABSYLD2!$F242 + ABSYLD1!AT242*(1-VLOOKUP(ABSYLD2!AT$4,'[1]INTERNAL PARAMETERS-1'!$B$5:$J$44,5,FALSE))*VLOOKUP(ABSYLD2!AT$4,'[1]INTERNAL PARAMETERS-1'!$B$5:$J$44,9,FALSE)*ABSYLD2!$F242</f>
        <v>0</v>
      </c>
      <c r="AU242" s="48">
        <f>ABSYLD1!AU242*VLOOKUP(ABSYLD2!AU$4,'[1]INTERNAL PARAMETERS-1'!$B$5:$J$44,5,FALSE)*VLOOKUP(ABSYLD2!AU$4,'[1]INTERNAL PARAMETERS-1'!$B$5:$J$44,6,FALSE)*VLOOKUP(ABSYLD2!AU$4,'[1]INTERNAL PARAMETERS-1'!$B$5:$J$44,3,FALSE) + ABSYLD1!AU242*(1-VLOOKUP(ABSYLD2!AU$4,'[1]INTERNAL PARAMETERS-1'!$B$5:$J$44,5,FALSE))*VLOOKUP(ABSYLD2!AU$4,'[1]INTERNAL PARAMETERS-1'!$B$5:$J$44,8,FALSE)*VLOOKUP(ABSYLD2!AU$4,'[1]INTERNAL PARAMETERS-1'!$B$5:$J$44,3,FALSE)</f>
        <v>0</v>
      </c>
      <c r="AV242" s="47">
        <f>ABSYLD1!AV242*VLOOKUP(ABSYLD2!AV$4,'[1]INTERNAL PARAMETERS-1'!$B$5:$J$44,5,FALSE)*VLOOKUP(ABSYLD2!AV$4,'[1]INTERNAL PARAMETERS-1'!$B$5:$J$44,6,FALSE)*VLOOKUP(ABSYLD2!AV$4,'[1]INTERNAL PARAMETERS-1'!$B$5:$J$44,3,FALSE) + ABSYLD1!AV242*(1-VLOOKUP(ABSYLD2!AV$4,'[1]INTERNAL PARAMETERS-1'!$B$5:$J$44,5,FALSE))*VLOOKUP(ABSYLD2!AV$4,'[1]INTERNAL PARAMETERS-1'!$B$5:$J$44,8,FALSE)*VLOOKUP(ABSYLD2!AV$4,'[1]INTERNAL PARAMETERS-1'!$B$5:$J$44,3,FALSE)</f>
        <v>0</v>
      </c>
      <c r="AW242" s="47">
        <f>ABSYLD1!AW242*VLOOKUP(ABSYLD2!AW$4,'[1]INTERNAL PARAMETERS-1'!$B$5:$J$44,5,FALSE)*VLOOKUP(ABSYLD2!AW$4,'[1]INTERNAL PARAMETERS-1'!$B$5:$J$44,6,FALSE)*VLOOKUP(ABSYLD2!AW$4,'[1]INTERNAL PARAMETERS-1'!$B$5:$J$44,3,FALSE) + ABSYLD1!AW242*(1-VLOOKUP(ABSYLD2!AW$4,'[1]INTERNAL PARAMETERS-1'!$B$5:$J$44,5,FALSE))*VLOOKUP(ABSYLD2!AW$4,'[1]INTERNAL PARAMETERS-1'!$B$5:$J$44,8,FALSE)*VLOOKUP(ABSYLD2!AW$4,'[1]INTERNAL PARAMETERS-1'!$B$5:$J$44,3,FALSE)</f>
        <v>0</v>
      </c>
      <c r="AX242" s="47">
        <f>ABSYLD1!AX242*VLOOKUP(ABSYLD2!AX$4,'[1]INTERNAL PARAMETERS-1'!$B$5:$J$44,5,FALSE)*VLOOKUP(ABSYLD2!AX$4,'[1]INTERNAL PARAMETERS-1'!$B$5:$J$44,6,FALSE)*VLOOKUP(ABSYLD2!AX$4,'[1]INTERNAL PARAMETERS-1'!$B$5:$J$44,3,FALSE) + ABSYLD1!AX242*(1-VLOOKUP(ABSYLD2!AX$4,'[1]INTERNAL PARAMETERS-1'!$B$5:$J$44,5,FALSE))*VLOOKUP(ABSYLD2!AX$4,'[1]INTERNAL PARAMETERS-1'!$B$5:$J$44,8,FALSE)*VLOOKUP(ABSYLD2!AX$4,'[1]INTERNAL PARAMETERS-1'!$B$5:$J$44,3,FALSE)</f>
        <v>0</v>
      </c>
      <c r="AY242" s="47">
        <f>ABSYLD1!AY242*VLOOKUP(ABSYLD2!AY$4,'[1]INTERNAL PARAMETERS-1'!$B$5:$J$44,5,FALSE)*VLOOKUP(ABSYLD2!AY$4,'[1]INTERNAL PARAMETERS-1'!$B$5:$J$44,6,FALSE)*VLOOKUP(ABSYLD2!AY$4,'[1]INTERNAL PARAMETERS-1'!$B$5:$J$44,3,FALSE) + ABSYLD1!AY242*(1-VLOOKUP(ABSYLD2!AY$4,'[1]INTERNAL PARAMETERS-1'!$B$5:$J$44,5,FALSE))*VLOOKUP(ABSYLD2!AY$4,'[1]INTERNAL PARAMETERS-1'!$B$5:$J$44,8,FALSE)*VLOOKUP(ABSYLD2!AY$4,'[1]INTERNAL PARAMETERS-1'!$B$5:$J$44,3,FALSE)</f>
        <v>0</v>
      </c>
      <c r="AZ242" s="47">
        <f>ABSYLD1!AZ242*VLOOKUP(ABSYLD2!AZ$4,'[1]INTERNAL PARAMETERS-1'!$B$5:$J$44,5,FALSE)*VLOOKUP(ABSYLD2!AZ$4,'[1]INTERNAL PARAMETERS-1'!$B$5:$J$44,6,FALSE)*VLOOKUP(ABSYLD2!AZ$4,'[1]INTERNAL PARAMETERS-1'!$B$5:$J$44,3,FALSE) + ABSYLD1!AZ242*(1-VLOOKUP(ABSYLD2!AZ$4,'[1]INTERNAL PARAMETERS-1'!$B$5:$J$44,5,FALSE))*VLOOKUP(ABSYLD2!AZ$4,'[1]INTERNAL PARAMETERS-1'!$B$5:$J$44,8,FALSE)*VLOOKUP(ABSYLD2!AZ$4,'[1]INTERNAL PARAMETERS-1'!$B$5:$J$44,3,FALSE)</f>
        <v>0</v>
      </c>
      <c r="BA242" s="47">
        <f>ABSYLD1!BA242*VLOOKUP(ABSYLD2!BA$4,'[1]INTERNAL PARAMETERS-1'!$B$5:$J$44,5,FALSE)*VLOOKUP(ABSYLD2!BA$4,'[1]INTERNAL PARAMETERS-1'!$B$5:$J$44,6,FALSE)*VLOOKUP(ABSYLD2!BA$4,'[1]INTERNAL PARAMETERS-1'!$B$5:$J$44,3,FALSE) + ABSYLD1!BA242*(1-VLOOKUP(ABSYLD2!BA$4,'[1]INTERNAL PARAMETERS-1'!$B$5:$J$44,5,FALSE))*VLOOKUP(ABSYLD2!BA$4,'[1]INTERNAL PARAMETERS-1'!$B$5:$J$44,8,FALSE)*VLOOKUP(ABSYLD2!BA$4,'[1]INTERNAL PARAMETERS-1'!$B$5:$J$44,3,FALSE)</f>
        <v>0</v>
      </c>
      <c r="BB242" s="47">
        <f>ABSYLD1!BB242*VLOOKUP(ABSYLD2!BB$4,'[1]INTERNAL PARAMETERS-1'!$B$5:$J$44,5,FALSE)*VLOOKUP(ABSYLD2!BB$4,'[1]INTERNAL PARAMETERS-1'!$B$5:$J$44,6,FALSE)*VLOOKUP(ABSYLD2!BB$4,'[1]INTERNAL PARAMETERS-1'!$B$5:$J$44,3,FALSE) + ABSYLD1!BB242*(1-VLOOKUP(ABSYLD2!BB$4,'[1]INTERNAL PARAMETERS-1'!$B$5:$J$44,5,FALSE))*VLOOKUP(ABSYLD2!BB$4,'[1]INTERNAL PARAMETERS-1'!$B$5:$J$44,8,FALSE)*VLOOKUP(ABSYLD2!BB$4,'[1]INTERNAL PARAMETERS-1'!$B$5:$J$44,3,FALSE)</f>
        <v>0</v>
      </c>
      <c r="BC242" s="47">
        <f>ABSYLD1!BC242*VLOOKUP(ABSYLD2!BC$4,'[1]INTERNAL PARAMETERS-1'!$B$5:$J$44,5,FALSE)*VLOOKUP(ABSYLD2!BC$4,'[1]INTERNAL PARAMETERS-1'!$B$5:$J$44,6,FALSE)*VLOOKUP(ABSYLD2!BC$4,'[1]INTERNAL PARAMETERS-1'!$B$5:$J$44,3,FALSE) + ABSYLD1!BC242*(1-VLOOKUP(ABSYLD2!BC$4,'[1]INTERNAL PARAMETERS-1'!$B$5:$J$44,5,FALSE))*VLOOKUP(ABSYLD2!BC$4,'[1]INTERNAL PARAMETERS-1'!$B$5:$J$44,8,FALSE)*VLOOKUP(ABSYLD2!BC$4,'[1]INTERNAL PARAMETERS-1'!$B$5:$J$44,3,FALSE)</f>
        <v>0</v>
      </c>
      <c r="BD242" s="47">
        <f>ABSYLD1!BD242*VLOOKUP(ABSYLD2!BD$4,'[1]INTERNAL PARAMETERS-1'!$B$5:$J$44,5,FALSE)*VLOOKUP(ABSYLD2!BD$4,'[1]INTERNAL PARAMETERS-1'!$B$5:$J$44,6,FALSE)*VLOOKUP(ABSYLD2!BD$4,'[1]INTERNAL PARAMETERS-1'!$B$5:$J$44,3,FALSE) + ABSYLD1!BD242*(1-VLOOKUP(ABSYLD2!BD$4,'[1]INTERNAL PARAMETERS-1'!$B$5:$J$44,5,FALSE))*VLOOKUP(ABSYLD2!BD$4,'[1]INTERNAL PARAMETERS-1'!$B$5:$J$44,8,FALSE)*VLOOKUP(ABSYLD2!BD$4,'[1]INTERNAL PARAMETERS-1'!$B$5:$J$44,3,FALSE)</f>
        <v>0</v>
      </c>
      <c r="BE242" s="47">
        <f>ABSYLD1!BE242*VLOOKUP(ABSYLD2!BE$4,'[1]INTERNAL PARAMETERS-1'!$B$5:$J$44,5,FALSE)*VLOOKUP(ABSYLD2!BE$4,'[1]INTERNAL PARAMETERS-1'!$B$5:$J$44,6,FALSE)*VLOOKUP(ABSYLD2!BE$4,'[1]INTERNAL PARAMETERS-1'!$B$5:$J$44,3,FALSE) + ABSYLD1!BE242*(1-VLOOKUP(ABSYLD2!BE$4,'[1]INTERNAL PARAMETERS-1'!$B$5:$J$44,5,FALSE))*VLOOKUP(ABSYLD2!BE$4,'[1]INTERNAL PARAMETERS-1'!$B$5:$J$44,8,FALSE)*VLOOKUP(ABSYLD2!BE$4,'[1]INTERNAL PARAMETERS-1'!$B$5:$J$44,3,FALSE)</f>
        <v>0</v>
      </c>
      <c r="BF242" s="47">
        <f>ABSYLD1!BF242*VLOOKUP(ABSYLD2!BF$4,'[1]INTERNAL PARAMETERS-1'!$B$5:$J$44,5,FALSE)*VLOOKUP(ABSYLD2!BF$4,'[1]INTERNAL PARAMETERS-1'!$B$5:$J$44,6,FALSE)*VLOOKUP(ABSYLD2!BF$4,'[1]INTERNAL PARAMETERS-1'!$B$5:$J$44,3,FALSE) + ABSYLD1!BF242*(1-VLOOKUP(ABSYLD2!BF$4,'[1]INTERNAL PARAMETERS-1'!$B$5:$J$44,5,FALSE))*VLOOKUP(ABSYLD2!BF$4,'[1]INTERNAL PARAMETERS-1'!$B$5:$J$44,8,FALSE)*VLOOKUP(ABSYLD2!BF$4,'[1]INTERNAL PARAMETERS-1'!$B$5:$J$44,3,FALSE)</f>
        <v>0</v>
      </c>
      <c r="BG242" s="47">
        <f>ABSYLD1!BG242*VLOOKUP(ABSYLD2!BG$4,'[1]INTERNAL PARAMETERS-1'!$B$5:$J$44,5,FALSE)*VLOOKUP(ABSYLD2!BG$4,'[1]INTERNAL PARAMETERS-1'!$B$5:$J$44,6,FALSE)*VLOOKUP(ABSYLD2!BG$4,'[1]INTERNAL PARAMETERS-1'!$B$5:$J$44,3,FALSE) + ABSYLD1!BG242*(1-VLOOKUP(ABSYLD2!BG$4,'[1]INTERNAL PARAMETERS-1'!$B$5:$J$44,5,FALSE))*VLOOKUP(ABSYLD2!BG$4,'[1]INTERNAL PARAMETERS-1'!$B$5:$J$44,8,FALSE)*VLOOKUP(ABSYLD2!BG$4,'[1]INTERNAL PARAMETERS-1'!$B$5:$J$44,3,FALSE)</f>
        <v>0</v>
      </c>
      <c r="BH242" s="47">
        <f>ABSYLD1!BH242*VLOOKUP(ABSYLD2!BH$4,'[1]INTERNAL PARAMETERS-1'!$B$5:$J$44,5,FALSE)*VLOOKUP(ABSYLD2!BH$4,'[1]INTERNAL PARAMETERS-1'!$B$5:$J$44,6,FALSE)*VLOOKUP(ABSYLD2!BH$4,'[1]INTERNAL PARAMETERS-1'!$B$5:$J$44,3,FALSE) + ABSYLD1!BH242*(1-VLOOKUP(ABSYLD2!BH$4,'[1]INTERNAL PARAMETERS-1'!$B$5:$J$44,5,FALSE))*VLOOKUP(ABSYLD2!BH$4,'[1]INTERNAL PARAMETERS-1'!$B$5:$J$44,8,FALSE)*VLOOKUP(ABSYLD2!BH$4,'[1]INTERNAL PARAMETERS-1'!$B$5:$J$44,3,FALSE)</f>
        <v>0</v>
      </c>
      <c r="BI242" s="47">
        <f>ABSYLD1!BI242*VLOOKUP(ABSYLD2!BI$4,'[1]INTERNAL PARAMETERS-1'!$B$5:$J$44,5,FALSE)*VLOOKUP(ABSYLD2!BI$4,'[1]INTERNAL PARAMETERS-1'!$B$5:$J$44,6,FALSE)*VLOOKUP(ABSYLD2!BI$4,'[1]INTERNAL PARAMETERS-1'!$B$5:$J$44,3,FALSE) + ABSYLD1!BI242*(1-VLOOKUP(ABSYLD2!BI$4,'[1]INTERNAL PARAMETERS-1'!$B$5:$J$44,5,FALSE))*VLOOKUP(ABSYLD2!BI$4,'[1]INTERNAL PARAMETERS-1'!$B$5:$J$44,8,FALSE)*VLOOKUP(ABSYLD2!BI$4,'[1]INTERNAL PARAMETERS-1'!$B$5:$J$44,3,FALSE)</f>
        <v>0</v>
      </c>
      <c r="BJ242" s="47">
        <f>ABSYLD1!BJ242*VLOOKUP(ABSYLD2!BJ$4,'[1]INTERNAL PARAMETERS-1'!$B$5:$J$44,5,FALSE)*VLOOKUP(ABSYLD2!BJ$4,'[1]INTERNAL PARAMETERS-1'!$B$5:$J$44,6,FALSE)*VLOOKUP(ABSYLD2!BJ$4,'[1]INTERNAL PARAMETERS-1'!$B$5:$J$44,3,FALSE) + ABSYLD1!BJ242*(1-VLOOKUP(ABSYLD2!BJ$4,'[1]INTERNAL PARAMETERS-1'!$B$5:$J$44,5,FALSE))*VLOOKUP(ABSYLD2!BJ$4,'[1]INTERNAL PARAMETERS-1'!$B$5:$J$44,8,FALSE)*VLOOKUP(ABSYLD2!BJ$4,'[1]INTERNAL PARAMETERS-1'!$B$5:$J$44,3,FALSE)</f>
        <v>0</v>
      </c>
      <c r="BK242" s="47">
        <f>ABSYLD1!BK242*VLOOKUP(ABSYLD2!BK$4,'[1]INTERNAL PARAMETERS-1'!$B$5:$J$44,5,FALSE)*VLOOKUP(ABSYLD2!BK$4,'[1]INTERNAL PARAMETERS-1'!$B$5:$J$44,6,FALSE)*VLOOKUP(ABSYLD2!BK$4,'[1]INTERNAL PARAMETERS-1'!$B$5:$J$44,3,FALSE) + ABSYLD1!BK242*(1-VLOOKUP(ABSYLD2!BK$4,'[1]INTERNAL PARAMETERS-1'!$B$5:$J$44,5,FALSE))*VLOOKUP(ABSYLD2!BK$4,'[1]INTERNAL PARAMETERS-1'!$B$5:$J$44,8,FALSE)*VLOOKUP(ABSYLD2!BK$4,'[1]INTERNAL PARAMETERS-1'!$B$5:$J$44,3,FALSE)</f>
        <v>0</v>
      </c>
      <c r="BL242" s="47">
        <f>ABSYLD1!BL242*VLOOKUP(ABSYLD2!BL$4,'[1]INTERNAL PARAMETERS-1'!$B$5:$J$44,5,FALSE)*VLOOKUP(ABSYLD2!BL$4,'[1]INTERNAL PARAMETERS-1'!$B$5:$J$44,6,FALSE)*VLOOKUP(ABSYLD2!BL$4,'[1]INTERNAL PARAMETERS-1'!$B$5:$J$44,3,FALSE) + ABSYLD1!BL242*(1-VLOOKUP(ABSYLD2!BL$4,'[1]INTERNAL PARAMETERS-1'!$B$5:$J$44,5,FALSE))*VLOOKUP(ABSYLD2!BL$4,'[1]INTERNAL PARAMETERS-1'!$B$5:$J$44,8,FALSE)*VLOOKUP(ABSYLD2!BL$4,'[1]INTERNAL PARAMETERS-1'!$B$5:$J$44,3,FALSE)</f>
        <v>0</v>
      </c>
      <c r="BM242" s="47">
        <f>ABSYLD1!BM242*VLOOKUP(ABSYLD2!BM$4,'[1]INTERNAL PARAMETERS-1'!$B$5:$J$44,5,FALSE)*VLOOKUP(ABSYLD2!BM$4,'[1]INTERNAL PARAMETERS-1'!$B$5:$J$44,6,FALSE)*VLOOKUP(ABSYLD2!BM$4,'[1]INTERNAL PARAMETERS-1'!$B$5:$J$44,3,FALSE) + ABSYLD1!BM242*(1-VLOOKUP(ABSYLD2!BM$4,'[1]INTERNAL PARAMETERS-1'!$B$5:$J$44,5,FALSE))*VLOOKUP(ABSYLD2!BM$4,'[1]INTERNAL PARAMETERS-1'!$B$5:$J$44,8,FALSE)*VLOOKUP(ABSYLD2!BM$4,'[1]INTERNAL PARAMETERS-1'!$B$5:$J$44,3,FALSE)</f>
        <v>0</v>
      </c>
      <c r="BN242" s="47">
        <f>ABSYLD1!BN242*VLOOKUP(ABSYLD2!BN$4,'[1]INTERNAL PARAMETERS-1'!$B$5:$J$44,5,FALSE)*VLOOKUP(ABSYLD2!BN$4,'[1]INTERNAL PARAMETERS-1'!$B$5:$J$44,6,FALSE)*VLOOKUP(ABSYLD2!BN$4,'[1]INTERNAL PARAMETERS-1'!$B$5:$J$44,3,FALSE) + ABSYLD1!BN242*(1-VLOOKUP(ABSYLD2!BN$4,'[1]INTERNAL PARAMETERS-1'!$B$5:$J$44,5,FALSE))*VLOOKUP(ABSYLD2!BN$4,'[1]INTERNAL PARAMETERS-1'!$B$5:$J$44,8,FALSE)*VLOOKUP(ABSYLD2!BN$4,'[1]INTERNAL PARAMETERS-1'!$B$5:$J$44,3,FALSE)</f>
        <v>0</v>
      </c>
      <c r="BO242" s="47">
        <f>ABSYLD1!BO242*VLOOKUP(ABSYLD2!BO$4,'[1]INTERNAL PARAMETERS-1'!$B$5:$J$44,5,FALSE)*VLOOKUP(ABSYLD2!BO$4,'[1]INTERNAL PARAMETERS-1'!$B$5:$J$44,6,FALSE)*VLOOKUP(ABSYLD2!BO$4,'[1]INTERNAL PARAMETERS-1'!$B$5:$J$44,3,FALSE) + ABSYLD1!BO242*(1-VLOOKUP(ABSYLD2!BO$4,'[1]INTERNAL PARAMETERS-1'!$B$5:$J$44,5,FALSE))*VLOOKUP(ABSYLD2!BO$4,'[1]INTERNAL PARAMETERS-1'!$B$5:$J$44,8,FALSE)*VLOOKUP(ABSYLD2!BO$4,'[1]INTERNAL PARAMETERS-1'!$B$5:$J$44,3,FALSE)</f>
        <v>0</v>
      </c>
      <c r="BP242" s="47">
        <f>ABSYLD1!BP242*VLOOKUP(ABSYLD2!BP$4,'[1]INTERNAL PARAMETERS-1'!$B$5:$J$44,5,FALSE)*VLOOKUP(ABSYLD2!BP$4,'[1]INTERNAL PARAMETERS-1'!$B$5:$J$44,6,FALSE)*VLOOKUP(ABSYLD2!BP$4,'[1]INTERNAL PARAMETERS-1'!$B$5:$J$44,3,FALSE) + ABSYLD1!BP242*(1-VLOOKUP(ABSYLD2!BP$4,'[1]INTERNAL PARAMETERS-1'!$B$5:$J$44,5,FALSE))*VLOOKUP(ABSYLD2!BP$4,'[1]INTERNAL PARAMETERS-1'!$B$5:$J$44,8,FALSE)*VLOOKUP(ABSYLD2!BP$4,'[1]INTERNAL PARAMETERS-1'!$B$5:$J$44,3,FALSE)</f>
        <v>0</v>
      </c>
      <c r="BQ242" s="47">
        <f>ABSYLD1!BQ242*VLOOKUP(ABSYLD2!BQ$4,'[1]INTERNAL PARAMETERS-1'!$B$5:$J$44,5,FALSE)*VLOOKUP(ABSYLD2!BQ$4,'[1]INTERNAL PARAMETERS-1'!$B$5:$J$44,6,FALSE)*VLOOKUP(ABSYLD2!BQ$4,'[1]INTERNAL PARAMETERS-1'!$B$5:$J$44,3,FALSE) + ABSYLD1!BQ242*(1-VLOOKUP(ABSYLD2!BQ$4,'[1]INTERNAL PARAMETERS-1'!$B$5:$J$44,5,FALSE))*VLOOKUP(ABSYLD2!BQ$4,'[1]INTERNAL PARAMETERS-1'!$B$5:$J$44,8,FALSE)*VLOOKUP(ABSYLD2!BQ$4,'[1]INTERNAL PARAMETERS-1'!$B$5:$J$44,3,FALSE)</f>
        <v>0</v>
      </c>
      <c r="BR242" s="47">
        <f>ABSYLD1!BR242*VLOOKUP(ABSYLD2!BR$4,'[1]INTERNAL PARAMETERS-1'!$B$5:$J$44,5,FALSE)*VLOOKUP(ABSYLD2!BR$4,'[1]INTERNAL PARAMETERS-1'!$B$5:$J$44,6,FALSE)*VLOOKUP(ABSYLD2!BR$4,'[1]INTERNAL PARAMETERS-1'!$B$5:$J$44,3,FALSE) + ABSYLD1!BR242*(1-VLOOKUP(ABSYLD2!BR$4,'[1]INTERNAL PARAMETERS-1'!$B$5:$J$44,5,FALSE))*VLOOKUP(ABSYLD2!BR$4,'[1]INTERNAL PARAMETERS-1'!$B$5:$J$44,8,FALSE)*VLOOKUP(ABSYLD2!BR$4,'[1]INTERNAL PARAMETERS-1'!$B$5:$J$44,3,FALSE)</f>
        <v>0</v>
      </c>
      <c r="BS242" s="47">
        <f>ABSYLD1!BS242*VLOOKUP(ABSYLD2!BS$4,'[1]INTERNAL PARAMETERS-1'!$B$5:$J$44,5,FALSE)*VLOOKUP(ABSYLD2!BS$4,'[1]INTERNAL PARAMETERS-1'!$B$5:$J$44,6,FALSE)*VLOOKUP(ABSYLD2!BS$4,'[1]INTERNAL PARAMETERS-1'!$B$5:$J$44,3,FALSE) + ABSYLD1!BS242*(1-VLOOKUP(ABSYLD2!BS$4,'[1]INTERNAL PARAMETERS-1'!$B$5:$J$44,5,FALSE))*VLOOKUP(ABSYLD2!BS$4,'[1]INTERNAL PARAMETERS-1'!$B$5:$J$44,8,FALSE)*VLOOKUP(ABSYLD2!BS$4,'[1]INTERNAL PARAMETERS-1'!$B$5:$J$44,3,FALSE)</f>
        <v>0</v>
      </c>
      <c r="BT242" s="47">
        <f>ABSYLD1!BT242*VLOOKUP(ABSYLD2!BT$4,'[1]INTERNAL PARAMETERS-1'!$B$5:$J$44,5,FALSE)*VLOOKUP(ABSYLD2!BT$4,'[1]INTERNAL PARAMETERS-1'!$B$5:$J$44,6,FALSE)*VLOOKUP(ABSYLD2!BT$4,'[1]INTERNAL PARAMETERS-1'!$B$5:$J$44,3,FALSE) + ABSYLD1!BT242*(1-VLOOKUP(ABSYLD2!BT$4,'[1]INTERNAL PARAMETERS-1'!$B$5:$J$44,5,FALSE))*VLOOKUP(ABSYLD2!BT$4,'[1]INTERNAL PARAMETERS-1'!$B$5:$J$44,8,FALSE)*VLOOKUP(ABSYLD2!BT$4,'[1]INTERNAL PARAMETERS-1'!$B$5:$J$44,3,FALSE)</f>
        <v>0</v>
      </c>
      <c r="BU242" s="47">
        <f>ABSYLD1!BU242*VLOOKUP(ABSYLD2!BU$4,'[1]INTERNAL PARAMETERS-1'!$B$5:$J$44,5,FALSE)*VLOOKUP(ABSYLD2!BU$4,'[1]INTERNAL PARAMETERS-1'!$B$5:$J$44,6,FALSE)*VLOOKUP(ABSYLD2!BU$4,'[1]INTERNAL PARAMETERS-1'!$B$5:$J$44,3,FALSE) + ABSYLD1!BU242*(1-VLOOKUP(ABSYLD2!BU$4,'[1]INTERNAL PARAMETERS-1'!$B$5:$J$44,5,FALSE))*VLOOKUP(ABSYLD2!BU$4,'[1]INTERNAL PARAMETERS-1'!$B$5:$J$44,8,FALSE)*VLOOKUP(ABSYLD2!BU$4,'[1]INTERNAL PARAMETERS-1'!$B$5:$J$44,3,FALSE)</f>
        <v>0</v>
      </c>
      <c r="BV242" s="47">
        <f>ABSYLD1!BV242*VLOOKUP(ABSYLD2!BV$4,'[1]INTERNAL PARAMETERS-1'!$B$5:$J$44,5,FALSE)*VLOOKUP(ABSYLD2!BV$4,'[1]INTERNAL PARAMETERS-1'!$B$5:$J$44,6,FALSE)*VLOOKUP(ABSYLD2!BV$4,'[1]INTERNAL PARAMETERS-1'!$B$5:$J$44,3,FALSE) + ABSYLD1!BV242*(1-VLOOKUP(ABSYLD2!BV$4,'[1]INTERNAL PARAMETERS-1'!$B$5:$J$44,5,FALSE))*VLOOKUP(ABSYLD2!BV$4,'[1]INTERNAL PARAMETERS-1'!$B$5:$J$44,8,FALSE)*VLOOKUP(ABSYLD2!BV$4,'[1]INTERNAL PARAMETERS-1'!$B$5:$J$44,3,FALSE)</f>
        <v>0</v>
      </c>
      <c r="BW242" s="47">
        <f>ABSYLD1!BW242*VLOOKUP(ABSYLD2!BW$4,'[1]INTERNAL PARAMETERS-1'!$B$5:$J$44,5,FALSE)*VLOOKUP(ABSYLD2!BW$4,'[1]INTERNAL PARAMETERS-1'!$B$5:$J$44,6,FALSE)*VLOOKUP(ABSYLD2!BW$4,'[1]INTERNAL PARAMETERS-1'!$B$5:$J$44,3,FALSE) + ABSYLD1!BW242*(1-VLOOKUP(ABSYLD2!BW$4,'[1]INTERNAL PARAMETERS-1'!$B$5:$J$44,5,FALSE))*VLOOKUP(ABSYLD2!BW$4,'[1]INTERNAL PARAMETERS-1'!$B$5:$J$44,8,FALSE)*VLOOKUP(ABSYLD2!BW$4,'[1]INTERNAL PARAMETERS-1'!$B$5:$J$44,3,FALSE)</f>
        <v>0</v>
      </c>
      <c r="BX242" s="47">
        <f>ABSYLD1!BX242*VLOOKUP(ABSYLD2!BX$4,'[1]INTERNAL PARAMETERS-1'!$B$5:$J$44,5,FALSE)*VLOOKUP(ABSYLD2!BX$4,'[1]INTERNAL PARAMETERS-1'!$B$5:$J$44,6,FALSE)*VLOOKUP(ABSYLD2!BX$4,'[1]INTERNAL PARAMETERS-1'!$B$5:$J$44,3,FALSE) + ABSYLD1!BX242*(1-VLOOKUP(ABSYLD2!BX$4,'[1]INTERNAL PARAMETERS-1'!$B$5:$J$44,5,FALSE))*VLOOKUP(ABSYLD2!BX$4,'[1]INTERNAL PARAMETERS-1'!$B$5:$J$44,8,FALSE)*VLOOKUP(ABSYLD2!BX$4,'[1]INTERNAL PARAMETERS-1'!$B$5:$J$44,3,FALSE)</f>
        <v>0</v>
      </c>
      <c r="BY242" s="47">
        <f>ABSYLD1!BY242*VLOOKUP(ABSYLD2!BY$4,'[1]INTERNAL PARAMETERS-1'!$B$5:$J$44,5,FALSE)*VLOOKUP(ABSYLD2!BY$4,'[1]INTERNAL PARAMETERS-1'!$B$5:$J$44,6,FALSE)*VLOOKUP(ABSYLD2!BY$4,'[1]INTERNAL PARAMETERS-1'!$B$5:$J$44,3,FALSE) + ABSYLD1!BY242*(1-VLOOKUP(ABSYLD2!BY$4,'[1]INTERNAL PARAMETERS-1'!$B$5:$J$44,5,FALSE))*VLOOKUP(ABSYLD2!BY$4,'[1]INTERNAL PARAMETERS-1'!$B$5:$J$44,8,FALSE)*VLOOKUP(ABSYLD2!BY$4,'[1]INTERNAL PARAMETERS-1'!$B$5:$J$44,3,FALSE)</f>
        <v>0</v>
      </c>
      <c r="BZ242" s="47">
        <f>ABSYLD1!BZ242*VLOOKUP(ABSYLD2!BZ$4,'[1]INTERNAL PARAMETERS-1'!$B$5:$J$44,5,FALSE)*VLOOKUP(ABSYLD2!BZ$4,'[1]INTERNAL PARAMETERS-1'!$B$5:$J$44,6,FALSE)*VLOOKUP(ABSYLD2!BZ$4,'[1]INTERNAL PARAMETERS-1'!$B$5:$J$44,3,FALSE) + ABSYLD1!BZ242*(1-VLOOKUP(ABSYLD2!BZ$4,'[1]INTERNAL PARAMETERS-1'!$B$5:$J$44,5,FALSE))*VLOOKUP(ABSYLD2!BZ$4,'[1]INTERNAL PARAMETERS-1'!$B$5:$J$44,8,FALSE)*VLOOKUP(ABSYLD2!BZ$4,'[1]INTERNAL PARAMETERS-1'!$B$5:$J$44,3,FALSE)</f>
        <v>0</v>
      </c>
      <c r="CA242" s="47">
        <f>ABSYLD1!CA242*VLOOKUP(ABSYLD2!CA$4,'[1]INTERNAL PARAMETERS-1'!$B$5:$J$44,5,FALSE)*VLOOKUP(ABSYLD2!CA$4,'[1]INTERNAL PARAMETERS-1'!$B$5:$J$44,6,FALSE)*VLOOKUP(ABSYLD2!CA$4,'[1]INTERNAL PARAMETERS-1'!$B$5:$J$44,3,FALSE) + ABSYLD1!CA242*(1-VLOOKUP(ABSYLD2!CA$4,'[1]INTERNAL PARAMETERS-1'!$B$5:$J$44,5,FALSE))*VLOOKUP(ABSYLD2!CA$4,'[1]INTERNAL PARAMETERS-1'!$B$5:$J$44,8,FALSE)*VLOOKUP(ABSYLD2!CA$4,'[1]INTERNAL PARAMETERS-1'!$B$5:$J$44,3,FALSE)</f>
        <v>0</v>
      </c>
      <c r="CB242" s="47">
        <f>ABSYLD1!CB242*VLOOKUP(ABSYLD2!CB$4,'[1]INTERNAL PARAMETERS-1'!$B$5:$J$44,5,FALSE)*VLOOKUP(ABSYLD2!CB$4,'[1]INTERNAL PARAMETERS-1'!$B$5:$J$44,6,FALSE)*VLOOKUP(ABSYLD2!CB$4,'[1]INTERNAL PARAMETERS-1'!$B$5:$J$44,3,FALSE) + ABSYLD1!CB242*(1-VLOOKUP(ABSYLD2!CB$4,'[1]INTERNAL PARAMETERS-1'!$B$5:$J$44,5,FALSE))*VLOOKUP(ABSYLD2!CB$4,'[1]INTERNAL PARAMETERS-1'!$B$5:$J$44,8,FALSE)*VLOOKUP(ABSYLD2!CB$4,'[1]INTERNAL PARAMETERS-1'!$B$5:$J$44,3,FALSE)</f>
        <v>0</v>
      </c>
      <c r="CC242" s="47">
        <f>ABSYLD1!CC242*VLOOKUP(ABSYLD2!CC$4,'[1]INTERNAL PARAMETERS-1'!$B$5:$J$44,5,FALSE)*VLOOKUP(ABSYLD2!CC$4,'[1]INTERNAL PARAMETERS-1'!$B$5:$J$44,6,FALSE)*VLOOKUP(ABSYLD2!CC$4,'[1]INTERNAL PARAMETERS-1'!$B$5:$J$44,3,FALSE) + ABSYLD1!CC242*(1-VLOOKUP(ABSYLD2!CC$4,'[1]INTERNAL PARAMETERS-1'!$B$5:$J$44,5,FALSE))*VLOOKUP(ABSYLD2!CC$4,'[1]INTERNAL PARAMETERS-1'!$B$5:$J$44,8,FALSE)*VLOOKUP(ABSYLD2!CC$4,'[1]INTERNAL PARAMETERS-1'!$B$5:$J$44,3,FALSE)</f>
        <v>0</v>
      </c>
      <c r="CD242" s="47">
        <f>ABSYLD1!CD242*VLOOKUP(ABSYLD2!CD$4,'[1]INTERNAL PARAMETERS-1'!$B$5:$J$44,5,FALSE)*VLOOKUP(ABSYLD2!CD$4,'[1]INTERNAL PARAMETERS-1'!$B$5:$J$44,6,FALSE)*VLOOKUP(ABSYLD2!CD$4,'[1]INTERNAL PARAMETERS-1'!$B$5:$J$44,3,FALSE) + ABSYLD1!CD242*(1-VLOOKUP(ABSYLD2!CD$4,'[1]INTERNAL PARAMETERS-1'!$B$5:$J$44,5,FALSE))*VLOOKUP(ABSYLD2!CD$4,'[1]INTERNAL PARAMETERS-1'!$B$5:$J$44,8,FALSE)*VLOOKUP(ABSYLD2!CD$4,'[1]INTERNAL PARAMETERS-1'!$B$5:$J$44,3,FALSE)</f>
        <v>0</v>
      </c>
      <c r="CE242" s="47">
        <f>ABSYLD1!CE242*VLOOKUP(ABSYLD2!CE$4,'[1]INTERNAL PARAMETERS-1'!$B$5:$J$44,5,FALSE)*VLOOKUP(ABSYLD2!CE$4,'[1]INTERNAL PARAMETERS-1'!$B$5:$J$44,6,FALSE)*VLOOKUP(ABSYLD2!CE$4,'[1]INTERNAL PARAMETERS-1'!$B$5:$J$44,3,FALSE) + ABSYLD1!CE242*(1-VLOOKUP(ABSYLD2!CE$4,'[1]INTERNAL PARAMETERS-1'!$B$5:$J$44,5,FALSE))*VLOOKUP(ABSYLD2!CE$4,'[1]INTERNAL PARAMETERS-1'!$B$5:$J$44,8,FALSE)*VLOOKUP(ABSYLD2!CE$4,'[1]INTERNAL PARAMETERS-1'!$B$5:$J$44,3,FALSE)</f>
        <v>0</v>
      </c>
      <c r="CF242" s="47">
        <f>ABSYLD1!CF242*VLOOKUP(ABSYLD2!CF$4,'[1]INTERNAL PARAMETERS-1'!$B$5:$J$44,5,FALSE)*VLOOKUP(ABSYLD2!CF$4,'[1]INTERNAL PARAMETERS-1'!$B$5:$J$44,6,FALSE)*VLOOKUP(ABSYLD2!CF$4,'[1]INTERNAL PARAMETERS-1'!$B$5:$J$44,3,FALSE) + ABSYLD1!CF242*(1-VLOOKUP(ABSYLD2!CF$4,'[1]INTERNAL PARAMETERS-1'!$B$5:$J$44,5,FALSE))*VLOOKUP(ABSYLD2!CF$4,'[1]INTERNAL PARAMETERS-1'!$B$5:$J$44,8,FALSE)*VLOOKUP(ABSYLD2!CF$4,'[1]INTERNAL PARAMETERS-1'!$B$5:$J$44,3,FALSE)</f>
        <v>0</v>
      </c>
      <c r="CG242" s="47">
        <f>ABSYLD1!CG242*VLOOKUP(ABSYLD2!CG$4,'[1]INTERNAL PARAMETERS-1'!$B$5:$J$44,5,FALSE)*VLOOKUP(ABSYLD2!CG$4,'[1]INTERNAL PARAMETERS-1'!$B$5:$J$44,6,FALSE)*VLOOKUP(ABSYLD2!CG$4,'[1]INTERNAL PARAMETERS-1'!$B$5:$J$44,3,FALSE) + ABSYLD1!CG242*(1-VLOOKUP(ABSYLD2!CG$4,'[1]INTERNAL PARAMETERS-1'!$B$5:$J$44,5,FALSE))*VLOOKUP(ABSYLD2!CG$4,'[1]INTERNAL PARAMETERS-1'!$B$5:$J$44,8,FALSE)*VLOOKUP(ABSYLD2!CG$4,'[1]INTERNAL PARAMETERS-1'!$B$5:$J$44,3,FALSE)</f>
        <v>0</v>
      </c>
      <c r="CH242" s="46">
        <f>ABSYLD1!CH242*VLOOKUP(ABSYLD2!CH$4,'[1]INTERNAL PARAMETERS-1'!$B$5:$J$44,5,FALSE)*VLOOKUP(ABSYLD2!CH$4,'[1]INTERNAL PARAMETERS-1'!$B$5:$J$44,6,FALSE)*VLOOKUP(ABSYLD2!CH$4,'[1]INTERNAL PARAMETERS-1'!$B$5:$J$44,3,FALSE) + ABSYLD1!CH242*(1-VLOOKUP(ABSYLD2!CH$4,'[1]INTERNAL PARAMETERS-1'!$B$5:$J$44,5,FALSE))*VLOOKUP(ABSYLD2!CH$4,'[1]INTERNAL PARAMETERS-1'!$B$5:$J$44,8,FALSE)*VLOOKUP(ABSYLD2!CH$4,'[1]INTERNAL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>
      <c r="B243" s="64" t="s">
        <v>6</v>
      </c>
      <c r="C243" s="63" t="s">
        <v>71</v>
      </c>
      <c r="D243" s="63" t="s">
        <v>84</v>
      </c>
      <c r="E243" s="137">
        <f>ABS!AL243</f>
        <v>0</v>
      </c>
      <c r="F243" s="59">
        <f>'[1]INTERNAL PARAMETERS-1'!M9</f>
        <v>63.875</v>
      </c>
      <c r="G243" s="48">
        <f>ABSYLD1!G243*VLOOKUP(ABSYLD2!G$4,'[1]INTERNAL PARAMETERS-1'!$B$5:$J$44,5,FALSE)*VLOOKUP(ABSYLD2!G$4,'[1]INTERNAL PARAMETERS-1'!$B$5:$J$44,7,FALSE)*ABSYLD2!$F243 + ABSYLD1!G243*(1-VLOOKUP(ABSYLD2!G$4,'[1]INTERNAL PARAMETERS-1'!$B$5:$J$44,5,FALSE))*VLOOKUP(ABSYLD2!G$4,'[1]INTERNAL PARAMETERS-1'!$B$5:$J$44,9,FALSE)*ABSYLD2!$F243</f>
        <v>0</v>
      </c>
      <c r="H243" s="47">
        <f>ABSYLD1!H243*VLOOKUP(ABSYLD2!H$4,'[1]INTERNAL PARAMETERS-1'!$B$5:$J$44,5,FALSE)*VLOOKUP(ABSYLD2!H$4,'[1]INTERNAL PARAMETERS-1'!$B$5:$J$44,7,FALSE)*ABSYLD2!$F243 + ABSYLD1!H243*(1-VLOOKUP(ABSYLD2!H$4,'[1]INTERNAL PARAMETERS-1'!$B$5:$J$44,5,FALSE))*VLOOKUP(ABSYLD2!H$4,'[1]INTERNAL PARAMETERS-1'!$B$5:$J$44,9,FALSE)*ABSYLD2!$F243</f>
        <v>0</v>
      </c>
      <c r="I243" s="47">
        <f>ABSYLD1!I243*VLOOKUP(ABSYLD2!I$4,'[1]INTERNAL PARAMETERS-1'!$B$5:$J$44,5,FALSE)*VLOOKUP(ABSYLD2!I$4,'[1]INTERNAL PARAMETERS-1'!$B$5:$J$44,7,FALSE)*ABSYLD2!$F243 + ABSYLD1!I243*(1-VLOOKUP(ABSYLD2!I$4,'[1]INTERNAL PARAMETERS-1'!$B$5:$J$44,5,FALSE))*VLOOKUP(ABSYLD2!I$4,'[1]INTERNAL PARAMETERS-1'!$B$5:$J$44,9,FALSE)*ABSYLD2!$F243</f>
        <v>0</v>
      </c>
      <c r="J243" s="47">
        <f>ABSYLD1!J243*VLOOKUP(ABSYLD2!J$4,'[1]INTERNAL PARAMETERS-1'!$B$5:$J$44,5,FALSE)*VLOOKUP(ABSYLD2!J$4,'[1]INTERNAL PARAMETERS-1'!$B$5:$J$44,7,FALSE)*ABSYLD2!$F243 + ABSYLD1!J243*(1-VLOOKUP(ABSYLD2!J$4,'[1]INTERNAL PARAMETERS-1'!$B$5:$J$44,5,FALSE))*VLOOKUP(ABSYLD2!J$4,'[1]INTERNAL PARAMETERS-1'!$B$5:$J$44,9,FALSE)*ABSYLD2!$F243</f>
        <v>0</v>
      </c>
      <c r="K243" s="47">
        <f>ABSYLD1!K243*VLOOKUP(ABSYLD2!K$4,'[1]INTERNAL PARAMETERS-1'!$B$5:$J$44,5,FALSE)*VLOOKUP(ABSYLD2!K$4,'[1]INTERNAL PARAMETERS-1'!$B$5:$J$44,7,FALSE)*ABSYLD2!$F243 + ABSYLD1!K243*(1-VLOOKUP(ABSYLD2!K$4,'[1]INTERNAL PARAMETERS-1'!$B$5:$J$44,5,FALSE))*VLOOKUP(ABSYLD2!K$4,'[1]INTERNAL PARAMETERS-1'!$B$5:$J$44,9,FALSE)*ABSYLD2!$F243</f>
        <v>0</v>
      </c>
      <c r="L243" s="47">
        <f>ABSYLD1!L243*VLOOKUP(ABSYLD2!L$4,'[1]INTERNAL PARAMETERS-1'!$B$5:$J$44,5,FALSE)*VLOOKUP(ABSYLD2!L$4,'[1]INTERNAL PARAMETERS-1'!$B$5:$J$44,7,FALSE)*ABSYLD2!$F243 + ABSYLD1!L243*(1-VLOOKUP(ABSYLD2!L$4,'[1]INTERNAL PARAMETERS-1'!$B$5:$J$44,5,FALSE))*VLOOKUP(ABSYLD2!L$4,'[1]INTERNAL PARAMETERS-1'!$B$5:$J$44,9,FALSE)*ABSYLD2!$F243</f>
        <v>0</v>
      </c>
      <c r="M243" s="47">
        <f>ABSYLD1!M243*VLOOKUP(ABSYLD2!M$4,'[1]INTERNAL PARAMETERS-1'!$B$5:$J$44,5,FALSE)*VLOOKUP(ABSYLD2!M$4,'[1]INTERNAL PARAMETERS-1'!$B$5:$J$44,7,FALSE)*ABSYLD2!$F243 + ABSYLD1!M243*(1-VLOOKUP(ABSYLD2!M$4,'[1]INTERNAL PARAMETERS-1'!$B$5:$J$44,5,FALSE))*VLOOKUP(ABSYLD2!M$4,'[1]INTERNAL PARAMETERS-1'!$B$5:$J$44,9,FALSE)*ABSYLD2!$F243</f>
        <v>0</v>
      </c>
      <c r="N243" s="47">
        <f>ABSYLD1!N243*VLOOKUP(ABSYLD2!N$4,'[1]INTERNAL PARAMETERS-1'!$B$5:$J$44,5,FALSE)*VLOOKUP(ABSYLD2!N$4,'[1]INTERNAL PARAMETERS-1'!$B$5:$J$44,7,FALSE)*ABSYLD2!$F243 + ABSYLD1!N243*(1-VLOOKUP(ABSYLD2!N$4,'[1]INTERNAL PARAMETERS-1'!$B$5:$J$44,5,FALSE))*VLOOKUP(ABSYLD2!N$4,'[1]INTERNAL PARAMETERS-1'!$B$5:$J$44,9,FALSE)*ABSYLD2!$F243</f>
        <v>0</v>
      </c>
      <c r="O243" s="47">
        <f>ABSYLD1!O243*VLOOKUP(ABSYLD2!O$4,'[1]INTERNAL PARAMETERS-1'!$B$5:$J$44,5,FALSE)*VLOOKUP(ABSYLD2!O$4,'[1]INTERNAL PARAMETERS-1'!$B$5:$J$44,7,FALSE)*ABSYLD2!$F243 + ABSYLD1!O243*(1-VLOOKUP(ABSYLD2!O$4,'[1]INTERNAL PARAMETERS-1'!$B$5:$J$44,5,FALSE))*VLOOKUP(ABSYLD2!O$4,'[1]INTERNAL PARAMETERS-1'!$B$5:$J$44,9,FALSE)*ABSYLD2!$F243</f>
        <v>0</v>
      </c>
      <c r="P243" s="47">
        <f>ABSYLD1!P243*VLOOKUP(ABSYLD2!P$4,'[1]INTERNAL PARAMETERS-1'!$B$5:$J$44,5,FALSE)*VLOOKUP(ABSYLD2!P$4,'[1]INTERNAL PARAMETERS-1'!$B$5:$J$44,7,FALSE)*ABSYLD2!$F243 + ABSYLD1!P243*(1-VLOOKUP(ABSYLD2!P$4,'[1]INTERNAL PARAMETERS-1'!$B$5:$J$44,5,FALSE))*VLOOKUP(ABSYLD2!P$4,'[1]INTERNAL PARAMETERS-1'!$B$5:$J$44,9,FALSE)*ABSYLD2!$F243</f>
        <v>0</v>
      </c>
      <c r="Q243" s="47">
        <f>ABSYLD1!Q243*VLOOKUP(ABSYLD2!Q$4,'[1]INTERNAL PARAMETERS-1'!$B$5:$J$44,5,FALSE)*VLOOKUP(ABSYLD2!Q$4,'[1]INTERNAL PARAMETERS-1'!$B$5:$J$44,7,FALSE)*ABSYLD2!$F243 + ABSYLD1!Q243*(1-VLOOKUP(ABSYLD2!Q$4,'[1]INTERNAL PARAMETERS-1'!$B$5:$J$44,5,FALSE))*VLOOKUP(ABSYLD2!Q$4,'[1]INTERNAL PARAMETERS-1'!$B$5:$J$44,9,FALSE)*ABSYLD2!$F243</f>
        <v>0</v>
      </c>
      <c r="R243" s="47">
        <f>ABSYLD1!R243*VLOOKUP(ABSYLD2!R$4,'[1]INTERNAL PARAMETERS-1'!$B$5:$J$44,5,FALSE)*VLOOKUP(ABSYLD2!R$4,'[1]INTERNAL PARAMETERS-1'!$B$5:$J$44,7,FALSE)*ABSYLD2!$F243 + ABSYLD1!R243*(1-VLOOKUP(ABSYLD2!R$4,'[1]INTERNAL PARAMETERS-1'!$B$5:$J$44,5,FALSE))*VLOOKUP(ABSYLD2!R$4,'[1]INTERNAL PARAMETERS-1'!$B$5:$J$44,9,FALSE)*ABSYLD2!$F243</f>
        <v>0</v>
      </c>
      <c r="S243" s="47">
        <f>ABSYLD1!S243*VLOOKUP(ABSYLD2!S$4,'[1]INTERNAL PARAMETERS-1'!$B$5:$J$44,5,FALSE)*VLOOKUP(ABSYLD2!S$4,'[1]INTERNAL PARAMETERS-1'!$B$5:$J$44,7,FALSE)*ABSYLD2!$F243 + ABSYLD1!S243*(1-VLOOKUP(ABSYLD2!S$4,'[1]INTERNAL PARAMETERS-1'!$B$5:$J$44,5,FALSE))*VLOOKUP(ABSYLD2!S$4,'[1]INTERNAL PARAMETERS-1'!$B$5:$J$44,9,FALSE)*ABSYLD2!$F243</f>
        <v>0</v>
      </c>
      <c r="T243" s="47">
        <f>ABSYLD1!T243*VLOOKUP(ABSYLD2!T$4,'[1]INTERNAL PARAMETERS-1'!$B$5:$J$44,5,FALSE)*VLOOKUP(ABSYLD2!T$4,'[1]INTERNAL PARAMETERS-1'!$B$5:$J$44,7,FALSE)*ABSYLD2!$F243 + ABSYLD1!T243*(1-VLOOKUP(ABSYLD2!T$4,'[1]INTERNAL PARAMETERS-1'!$B$5:$J$44,5,FALSE))*VLOOKUP(ABSYLD2!T$4,'[1]INTERNAL PARAMETERS-1'!$B$5:$J$44,9,FALSE)*ABSYLD2!$F243</f>
        <v>0</v>
      </c>
      <c r="U243" s="47">
        <f>ABSYLD1!U243*VLOOKUP(ABSYLD2!U$4,'[1]INTERNAL PARAMETERS-1'!$B$5:$J$44,5,FALSE)*VLOOKUP(ABSYLD2!U$4,'[1]INTERNAL PARAMETERS-1'!$B$5:$J$44,7,FALSE)*ABSYLD2!$F243 + ABSYLD1!U243*(1-VLOOKUP(ABSYLD2!U$4,'[1]INTERNAL PARAMETERS-1'!$B$5:$J$44,5,FALSE))*VLOOKUP(ABSYLD2!U$4,'[1]INTERNAL PARAMETERS-1'!$B$5:$J$44,9,FALSE)*ABSYLD2!$F243</f>
        <v>0</v>
      </c>
      <c r="V243" s="47">
        <f>ABSYLD1!V243*VLOOKUP(ABSYLD2!V$4,'[1]INTERNAL PARAMETERS-1'!$B$5:$J$44,5,FALSE)*VLOOKUP(ABSYLD2!V$4,'[1]INTERNAL PARAMETERS-1'!$B$5:$J$44,7,FALSE)*ABSYLD2!$F243 + ABSYLD1!V243*(1-VLOOKUP(ABSYLD2!V$4,'[1]INTERNAL PARAMETERS-1'!$B$5:$J$44,5,FALSE))*VLOOKUP(ABSYLD2!V$4,'[1]INTERNAL PARAMETERS-1'!$B$5:$J$44,9,FALSE)*ABSYLD2!$F243</f>
        <v>0</v>
      </c>
      <c r="W243" s="47">
        <f>ABSYLD1!W243*VLOOKUP(ABSYLD2!W$4,'[1]INTERNAL PARAMETERS-1'!$B$5:$J$44,5,FALSE)*VLOOKUP(ABSYLD2!W$4,'[1]INTERNAL PARAMETERS-1'!$B$5:$J$44,7,FALSE)*ABSYLD2!$F243 + ABSYLD1!W243*(1-VLOOKUP(ABSYLD2!W$4,'[1]INTERNAL PARAMETERS-1'!$B$5:$J$44,5,FALSE))*VLOOKUP(ABSYLD2!W$4,'[1]INTERNAL PARAMETERS-1'!$B$5:$J$44,9,FALSE)*ABSYLD2!$F243</f>
        <v>0</v>
      </c>
      <c r="X243" s="47">
        <f>ABSYLD1!X243*VLOOKUP(ABSYLD2!X$4,'[1]INTERNAL PARAMETERS-1'!$B$5:$J$44,5,FALSE)*VLOOKUP(ABSYLD2!X$4,'[1]INTERNAL PARAMETERS-1'!$B$5:$J$44,7,FALSE)*ABSYLD2!$F243 + ABSYLD1!X243*(1-VLOOKUP(ABSYLD2!X$4,'[1]INTERNAL PARAMETERS-1'!$B$5:$J$44,5,FALSE))*VLOOKUP(ABSYLD2!X$4,'[1]INTERNAL PARAMETERS-1'!$B$5:$J$44,9,FALSE)*ABSYLD2!$F243</f>
        <v>0</v>
      </c>
      <c r="Y243" s="47">
        <f>ABSYLD1!Y243*VLOOKUP(ABSYLD2!Y$4,'[1]INTERNAL PARAMETERS-1'!$B$5:$J$44,5,FALSE)*VLOOKUP(ABSYLD2!Y$4,'[1]INTERNAL PARAMETERS-1'!$B$5:$J$44,7,FALSE)*ABSYLD2!$F243 + ABSYLD1!Y243*(1-VLOOKUP(ABSYLD2!Y$4,'[1]INTERNAL PARAMETERS-1'!$B$5:$J$44,5,FALSE))*VLOOKUP(ABSYLD2!Y$4,'[1]INTERNAL PARAMETERS-1'!$B$5:$J$44,9,FALSE)*ABSYLD2!$F243</f>
        <v>0</v>
      </c>
      <c r="Z243" s="47">
        <f>ABSYLD1!Z243*VLOOKUP(ABSYLD2!Z$4,'[1]INTERNAL PARAMETERS-1'!$B$5:$J$44,5,FALSE)*VLOOKUP(ABSYLD2!Z$4,'[1]INTERNAL PARAMETERS-1'!$B$5:$J$44,7,FALSE)*ABSYLD2!$F243 + ABSYLD1!Z243*(1-VLOOKUP(ABSYLD2!Z$4,'[1]INTERNAL PARAMETERS-1'!$B$5:$J$44,5,FALSE))*VLOOKUP(ABSYLD2!Z$4,'[1]INTERNAL PARAMETERS-1'!$B$5:$J$44,9,FALSE)*ABSYLD2!$F243</f>
        <v>0</v>
      </c>
      <c r="AA243" s="47">
        <f>ABSYLD1!AA243*VLOOKUP(ABSYLD2!AA$4,'[1]INTERNAL PARAMETERS-1'!$B$5:$J$44,5,FALSE)*VLOOKUP(ABSYLD2!AA$4,'[1]INTERNAL PARAMETERS-1'!$B$5:$J$44,7,FALSE)*ABSYLD2!$F243 + ABSYLD1!AA243*(1-VLOOKUP(ABSYLD2!AA$4,'[1]INTERNAL PARAMETERS-1'!$B$5:$J$44,5,FALSE))*VLOOKUP(ABSYLD2!AA$4,'[1]INTERNAL PARAMETERS-1'!$B$5:$J$44,9,FALSE)*ABSYLD2!$F243</f>
        <v>0</v>
      </c>
      <c r="AB243" s="47">
        <f>ABSYLD1!AB243*VLOOKUP(ABSYLD2!AB$4,'[1]INTERNAL PARAMETERS-1'!$B$5:$J$44,5,FALSE)*VLOOKUP(ABSYLD2!AB$4,'[1]INTERNAL PARAMETERS-1'!$B$5:$J$44,7,FALSE)*ABSYLD2!$F243 + ABSYLD1!AB243*(1-VLOOKUP(ABSYLD2!AB$4,'[1]INTERNAL PARAMETERS-1'!$B$5:$J$44,5,FALSE))*VLOOKUP(ABSYLD2!AB$4,'[1]INTERNAL PARAMETERS-1'!$B$5:$J$44,9,FALSE)*ABSYLD2!$F243</f>
        <v>0</v>
      </c>
      <c r="AC243" s="47">
        <f>ABSYLD1!AC243*VLOOKUP(ABSYLD2!AC$4,'[1]INTERNAL PARAMETERS-1'!$B$5:$J$44,5,FALSE)*VLOOKUP(ABSYLD2!AC$4,'[1]INTERNAL PARAMETERS-1'!$B$5:$J$44,7,FALSE)*ABSYLD2!$F243 + ABSYLD1!AC243*(1-VLOOKUP(ABSYLD2!AC$4,'[1]INTERNAL PARAMETERS-1'!$B$5:$J$44,5,FALSE))*VLOOKUP(ABSYLD2!AC$4,'[1]INTERNAL PARAMETERS-1'!$B$5:$J$44,9,FALSE)*ABSYLD2!$F243</f>
        <v>0</v>
      </c>
      <c r="AD243" s="47">
        <f>ABSYLD1!AD243*VLOOKUP(ABSYLD2!AD$4,'[1]INTERNAL PARAMETERS-1'!$B$5:$J$44,5,FALSE)*VLOOKUP(ABSYLD2!AD$4,'[1]INTERNAL PARAMETERS-1'!$B$5:$J$44,7,FALSE)*ABSYLD2!$F243 + ABSYLD1!AD243*(1-VLOOKUP(ABSYLD2!AD$4,'[1]INTERNAL PARAMETERS-1'!$B$5:$J$44,5,FALSE))*VLOOKUP(ABSYLD2!AD$4,'[1]INTERNAL PARAMETERS-1'!$B$5:$J$44,9,FALSE)*ABSYLD2!$F243</f>
        <v>0</v>
      </c>
      <c r="AE243" s="47">
        <f>ABSYLD1!AE243*VLOOKUP(ABSYLD2!AE$4,'[1]INTERNAL PARAMETERS-1'!$B$5:$J$44,5,FALSE)*VLOOKUP(ABSYLD2!AE$4,'[1]INTERNAL PARAMETERS-1'!$B$5:$J$44,7,FALSE)*ABSYLD2!$F243 + ABSYLD1!AE243*(1-VLOOKUP(ABSYLD2!AE$4,'[1]INTERNAL PARAMETERS-1'!$B$5:$J$44,5,FALSE))*VLOOKUP(ABSYLD2!AE$4,'[1]INTERNAL PARAMETERS-1'!$B$5:$J$44,9,FALSE)*ABSYLD2!$F243</f>
        <v>0</v>
      </c>
      <c r="AF243" s="47">
        <f>ABSYLD1!AF243*VLOOKUP(ABSYLD2!AF$4,'[1]INTERNAL PARAMETERS-1'!$B$5:$J$44,5,FALSE)*VLOOKUP(ABSYLD2!AF$4,'[1]INTERNAL PARAMETERS-1'!$B$5:$J$44,7,FALSE)*ABSYLD2!$F243 + ABSYLD1!AF243*(1-VLOOKUP(ABSYLD2!AF$4,'[1]INTERNAL PARAMETERS-1'!$B$5:$J$44,5,FALSE))*VLOOKUP(ABSYLD2!AF$4,'[1]INTERNAL PARAMETERS-1'!$B$5:$J$44,9,FALSE)*ABSYLD2!$F243</f>
        <v>0</v>
      </c>
      <c r="AG243" s="47">
        <f>ABSYLD1!AG243*VLOOKUP(ABSYLD2!AG$4,'[1]INTERNAL PARAMETERS-1'!$B$5:$J$44,5,FALSE)*VLOOKUP(ABSYLD2!AG$4,'[1]INTERNAL PARAMETERS-1'!$B$5:$J$44,7,FALSE)*ABSYLD2!$F243 + ABSYLD1!AG243*(1-VLOOKUP(ABSYLD2!AG$4,'[1]INTERNAL PARAMETERS-1'!$B$5:$J$44,5,FALSE))*VLOOKUP(ABSYLD2!AG$4,'[1]INTERNAL PARAMETERS-1'!$B$5:$J$44,9,FALSE)*ABSYLD2!$F243</f>
        <v>0</v>
      </c>
      <c r="AH243" s="47">
        <f>ABSYLD1!AH243*VLOOKUP(ABSYLD2!AH$4,'[1]INTERNAL PARAMETERS-1'!$B$5:$J$44,5,FALSE)*VLOOKUP(ABSYLD2!AH$4,'[1]INTERNAL PARAMETERS-1'!$B$5:$J$44,7,FALSE)*ABSYLD2!$F243 + ABSYLD1!AH243*(1-VLOOKUP(ABSYLD2!AH$4,'[1]INTERNAL PARAMETERS-1'!$B$5:$J$44,5,FALSE))*VLOOKUP(ABSYLD2!AH$4,'[1]INTERNAL PARAMETERS-1'!$B$5:$J$44,9,FALSE)*ABSYLD2!$F243</f>
        <v>0</v>
      </c>
      <c r="AI243" s="47">
        <f>ABSYLD1!AI243*VLOOKUP(ABSYLD2!AI$4,'[1]INTERNAL PARAMETERS-1'!$B$5:$J$44,5,FALSE)*VLOOKUP(ABSYLD2!AI$4,'[1]INTERNAL PARAMETERS-1'!$B$5:$J$44,7,FALSE)*ABSYLD2!$F243 + ABSYLD1!AI243*(1-VLOOKUP(ABSYLD2!AI$4,'[1]INTERNAL PARAMETERS-1'!$B$5:$J$44,5,FALSE))*VLOOKUP(ABSYLD2!AI$4,'[1]INTERNAL PARAMETERS-1'!$B$5:$J$44,9,FALSE)*ABSYLD2!$F243</f>
        <v>0</v>
      </c>
      <c r="AJ243" s="47">
        <f>ABSYLD1!AJ243*VLOOKUP(ABSYLD2!AJ$4,'[1]INTERNAL PARAMETERS-1'!$B$5:$J$44,5,FALSE)*VLOOKUP(ABSYLD2!AJ$4,'[1]INTERNAL PARAMETERS-1'!$B$5:$J$44,7,FALSE)*ABSYLD2!$F243 + ABSYLD1!AJ243*(1-VLOOKUP(ABSYLD2!AJ$4,'[1]INTERNAL PARAMETERS-1'!$B$5:$J$44,5,FALSE))*VLOOKUP(ABSYLD2!AJ$4,'[1]INTERNAL PARAMETERS-1'!$B$5:$J$44,9,FALSE)*ABSYLD2!$F243</f>
        <v>0</v>
      </c>
      <c r="AK243" s="47">
        <f>ABSYLD1!AK243*VLOOKUP(ABSYLD2!AK$4,'[1]INTERNAL PARAMETERS-1'!$B$5:$J$44,5,FALSE)*VLOOKUP(ABSYLD2!AK$4,'[1]INTERNAL PARAMETERS-1'!$B$5:$J$44,7,FALSE)*ABSYLD2!$F243 + ABSYLD1!AK243*(1-VLOOKUP(ABSYLD2!AK$4,'[1]INTERNAL PARAMETERS-1'!$B$5:$J$44,5,FALSE))*VLOOKUP(ABSYLD2!AK$4,'[1]INTERNAL PARAMETERS-1'!$B$5:$J$44,9,FALSE)*ABSYLD2!$F243</f>
        <v>0</v>
      </c>
      <c r="AL243" s="47">
        <f>ABSYLD1!AL243*VLOOKUP(ABSYLD2!AL$4,'[1]INTERNAL PARAMETERS-1'!$B$5:$J$44,5,FALSE)*VLOOKUP(ABSYLD2!AL$4,'[1]INTERNAL PARAMETERS-1'!$B$5:$J$44,7,FALSE)*ABSYLD2!$F243 + ABSYLD1!AL243*(1-VLOOKUP(ABSYLD2!AL$4,'[1]INTERNAL PARAMETERS-1'!$B$5:$J$44,5,FALSE))*VLOOKUP(ABSYLD2!AL$4,'[1]INTERNAL PARAMETERS-1'!$B$5:$J$44,9,FALSE)*ABSYLD2!$F243</f>
        <v>0</v>
      </c>
      <c r="AM243" s="47">
        <f>ABSYLD1!AM243*VLOOKUP(ABSYLD2!AM$4,'[1]INTERNAL PARAMETERS-1'!$B$5:$J$44,5,FALSE)*VLOOKUP(ABSYLD2!AM$4,'[1]INTERNAL PARAMETERS-1'!$B$5:$J$44,7,FALSE)*ABSYLD2!$F243 + ABSYLD1!AM243*(1-VLOOKUP(ABSYLD2!AM$4,'[1]INTERNAL PARAMETERS-1'!$B$5:$J$44,5,FALSE))*VLOOKUP(ABSYLD2!AM$4,'[1]INTERNAL PARAMETERS-1'!$B$5:$J$44,9,FALSE)*ABSYLD2!$F243</f>
        <v>0</v>
      </c>
      <c r="AN243" s="47">
        <f>ABSYLD1!AN243*VLOOKUP(ABSYLD2!AN$4,'[1]INTERNAL PARAMETERS-1'!$B$5:$J$44,5,FALSE)*VLOOKUP(ABSYLD2!AN$4,'[1]INTERNAL PARAMETERS-1'!$B$5:$J$44,7,FALSE)*ABSYLD2!$F243 + ABSYLD1!AN243*(1-VLOOKUP(ABSYLD2!AN$4,'[1]INTERNAL PARAMETERS-1'!$B$5:$J$44,5,FALSE))*VLOOKUP(ABSYLD2!AN$4,'[1]INTERNAL PARAMETERS-1'!$B$5:$J$44,9,FALSE)*ABSYLD2!$F243</f>
        <v>0</v>
      </c>
      <c r="AO243" s="47">
        <f>ABSYLD1!AO243*VLOOKUP(ABSYLD2!AO$4,'[1]INTERNAL PARAMETERS-1'!$B$5:$J$44,5,FALSE)*VLOOKUP(ABSYLD2!AO$4,'[1]INTERNAL PARAMETERS-1'!$B$5:$J$44,7,FALSE)*ABSYLD2!$F243 + ABSYLD1!AO243*(1-VLOOKUP(ABSYLD2!AO$4,'[1]INTERNAL PARAMETERS-1'!$B$5:$J$44,5,FALSE))*VLOOKUP(ABSYLD2!AO$4,'[1]INTERNAL PARAMETERS-1'!$B$5:$J$44,9,FALSE)*ABSYLD2!$F243</f>
        <v>0</v>
      </c>
      <c r="AP243" s="47">
        <f>ABSYLD1!AP243*VLOOKUP(ABSYLD2!AP$4,'[1]INTERNAL PARAMETERS-1'!$B$5:$J$44,5,FALSE)*VLOOKUP(ABSYLD2!AP$4,'[1]INTERNAL PARAMETERS-1'!$B$5:$J$44,7,FALSE)*ABSYLD2!$F243 + ABSYLD1!AP243*(1-VLOOKUP(ABSYLD2!AP$4,'[1]INTERNAL PARAMETERS-1'!$B$5:$J$44,5,FALSE))*VLOOKUP(ABSYLD2!AP$4,'[1]INTERNAL PARAMETERS-1'!$B$5:$J$44,9,FALSE)*ABSYLD2!$F243</f>
        <v>0</v>
      </c>
      <c r="AQ243" s="47">
        <f>ABSYLD1!AQ243*VLOOKUP(ABSYLD2!AQ$4,'[1]INTERNAL PARAMETERS-1'!$B$5:$J$44,5,FALSE)*VLOOKUP(ABSYLD2!AQ$4,'[1]INTERNAL PARAMETERS-1'!$B$5:$J$44,7,FALSE)*ABSYLD2!$F243 + ABSYLD1!AQ243*(1-VLOOKUP(ABSYLD2!AQ$4,'[1]INTERNAL PARAMETERS-1'!$B$5:$J$44,5,FALSE))*VLOOKUP(ABSYLD2!AQ$4,'[1]INTERNAL PARAMETERS-1'!$B$5:$J$44,9,FALSE)*ABSYLD2!$F243</f>
        <v>0</v>
      </c>
      <c r="AR243" s="47">
        <f>ABSYLD1!AR243*VLOOKUP(ABSYLD2!AR$4,'[1]INTERNAL PARAMETERS-1'!$B$5:$J$44,5,FALSE)*VLOOKUP(ABSYLD2!AR$4,'[1]INTERNAL PARAMETERS-1'!$B$5:$J$44,7,FALSE)*ABSYLD2!$F243 + ABSYLD1!AR243*(1-VLOOKUP(ABSYLD2!AR$4,'[1]INTERNAL PARAMETERS-1'!$B$5:$J$44,5,FALSE))*VLOOKUP(ABSYLD2!AR$4,'[1]INTERNAL PARAMETERS-1'!$B$5:$J$44,9,FALSE)*ABSYLD2!$F243</f>
        <v>0</v>
      </c>
      <c r="AS243" s="47">
        <f>ABSYLD1!AS243*VLOOKUP(ABSYLD2!AS$4,'[1]INTERNAL PARAMETERS-1'!$B$5:$J$44,5,FALSE)*VLOOKUP(ABSYLD2!AS$4,'[1]INTERNAL PARAMETERS-1'!$B$5:$J$44,7,FALSE)*ABSYLD2!$F243 + ABSYLD1!AS243*(1-VLOOKUP(ABSYLD2!AS$4,'[1]INTERNAL PARAMETERS-1'!$B$5:$J$44,5,FALSE))*VLOOKUP(ABSYLD2!AS$4,'[1]INTERNAL PARAMETERS-1'!$B$5:$J$44,9,FALSE)*ABSYLD2!$F243</f>
        <v>0</v>
      </c>
      <c r="AT243" s="46">
        <f>ABSYLD1!AT243*VLOOKUP(ABSYLD2!AT$4,'[1]INTERNAL PARAMETERS-1'!$B$5:$J$44,5,FALSE)*VLOOKUP(ABSYLD2!AT$4,'[1]INTERNAL PARAMETERS-1'!$B$5:$J$44,7,FALSE)*ABSYLD2!$F243 + ABSYLD1!AT243*(1-VLOOKUP(ABSYLD2!AT$4,'[1]INTERNAL PARAMETERS-1'!$B$5:$J$44,5,FALSE))*VLOOKUP(ABSYLD2!AT$4,'[1]INTERNAL PARAMETERS-1'!$B$5:$J$44,9,FALSE)*ABSYLD2!$F243</f>
        <v>0</v>
      </c>
      <c r="AU243" s="48">
        <f>ABSYLD1!AU243*VLOOKUP(ABSYLD2!AU$4,'[1]INTERNAL PARAMETERS-1'!$B$5:$J$44,5,FALSE)*VLOOKUP(ABSYLD2!AU$4,'[1]INTERNAL PARAMETERS-1'!$B$5:$J$44,6,FALSE)*VLOOKUP(ABSYLD2!AU$4,'[1]INTERNAL PARAMETERS-1'!$B$5:$J$44,3,FALSE) + ABSYLD1!AU243*(1-VLOOKUP(ABSYLD2!AU$4,'[1]INTERNAL PARAMETERS-1'!$B$5:$J$44,5,FALSE))*VLOOKUP(ABSYLD2!AU$4,'[1]INTERNAL PARAMETERS-1'!$B$5:$J$44,8,FALSE)*VLOOKUP(ABSYLD2!AU$4,'[1]INTERNAL PARAMETERS-1'!$B$5:$J$44,3,FALSE)</f>
        <v>0</v>
      </c>
      <c r="AV243" s="47">
        <f>ABSYLD1!AV243*VLOOKUP(ABSYLD2!AV$4,'[1]INTERNAL PARAMETERS-1'!$B$5:$J$44,5,FALSE)*VLOOKUP(ABSYLD2!AV$4,'[1]INTERNAL PARAMETERS-1'!$B$5:$J$44,6,FALSE)*VLOOKUP(ABSYLD2!AV$4,'[1]INTERNAL PARAMETERS-1'!$B$5:$J$44,3,FALSE) + ABSYLD1!AV243*(1-VLOOKUP(ABSYLD2!AV$4,'[1]INTERNAL PARAMETERS-1'!$B$5:$J$44,5,FALSE))*VLOOKUP(ABSYLD2!AV$4,'[1]INTERNAL PARAMETERS-1'!$B$5:$J$44,8,FALSE)*VLOOKUP(ABSYLD2!AV$4,'[1]INTERNAL PARAMETERS-1'!$B$5:$J$44,3,FALSE)</f>
        <v>0</v>
      </c>
      <c r="AW243" s="47">
        <f>ABSYLD1!AW243*VLOOKUP(ABSYLD2!AW$4,'[1]INTERNAL PARAMETERS-1'!$B$5:$J$44,5,FALSE)*VLOOKUP(ABSYLD2!AW$4,'[1]INTERNAL PARAMETERS-1'!$B$5:$J$44,6,FALSE)*VLOOKUP(ABSYLD2!AW$4,'[1]INTERNAL PARAMETERS-1'!$B$5:$J$44,3,FALSE) + ABSYLD1!AW243*(1-VLOOKUP(ABSYLD2!AW$4,'[1]INTERNAL PARAMETERS-1'!$B$5:$J$44,5,FALSE))*VLOOKUP(ABSYLD2!AW$4,'[1]INTERNAL PARAMETERS-1'!$B$5:$J$44,8,FALSE)*VLOOKUP(ABSYLD2!AW$4,'[1]INTERNAL PARAMETERS-1'!$B$5:$J$44,3,FALSE)</f>
        <v>0</v>
      </c>
      <c r="AX243" s="47">
        <f>ABSYLD1!AX243*VLOOKUP(ABSYLD2!AX$4,'[1]INTERNAL PARAMETERS-1'!$B$5:$J$44,5,FALSE)*VLOOKUP(ABSYLD2!AX$4,'[1]INTERNAL PARAMETERS-1'!$B$5:$J$44,6,FALSE)*VLOOKUP(ABSYLD2!AX$4,'[1]INTERNAL PARAMETERS-1'!$B$5:$J$44,3,FALSE) + ABSYLD1!AX243*(1-VLOOKUP(ABSYLD2!AX$4,'[1]INTERNAL PARAMETERS-1'!$B$5:$J$44,5,FALSE))*VLOOKUP(ABSYLD2!AX$4,'[1]INTERNAL PARAMETERS-1'!$B$5:$J$44,8,FALSE)*VLOOKUP(ABSYLD2!AX$4,'[1]INTERNAL PARAMETERS-1'!$B$5:$J$44,3,FALSE)</f>
        <v>0</v>
      </c>
      <c r="AY243" s="47">
        <f>ABSYLD1!AY243*VLOOKUP(ABSYLD2!AY$4,'[1]INTERNAL PARAMETERS-1'!$B$5:$J$44,5,FALSE)*VLOOKUP(ABSYLD2!AY$4,'[1]INTERNAL PARAMETERS-1'!$B$5:$J$44,6,FALSE)*VLOOKUP(ABSYLD2!AY$4,'[1]INTERNAL PARAMETERS-1'!$B$5:$J$44,3,FALSE) + ABSYLD1!AY243*(1-VLOOKUP(ABSYLD2!AY$4,'[1]INTERNAL PARAMETERS-1'!$B$5:$J$44,5,FALSE))*VLOOKUP(ABSYLD2!AY$4,'[1]INTERNAL PARAMETERS-1'!$B$5:$J$44,8,FALSE)*VLOOKUP(ABSYLD2!AY$4,'[1]INTERNAL PARAMETERS-1'!$B$5:$J$44,3,FALSE)</f>
        <v>0</v>
      </c>
      <c r="AZ243" s="47">
        <f>ABSYLD1!AZ243*VLOOKUP(ABSYLD2!AZ$4,'[1]INTERNAL PARAMETERS-1'!$B$5:$J$44,5,FALSE)*VLOOKUP(ABSYLD2!AZ$4,'[1]INTERNAL PARAMETERS-1'!$B$5:$J$44,6,FALSE)*VLOOKUP(ABSYLD2!AZ$4,'[1]INTERNAL PARAMETERS-1'!$B$5:$J$44,3,FALSE) + ABSYLD1!AZ243*(1-VLOOKUP(ABSYLD2!AZ$4,'[1]INTERNAL PARAMETERS-1'!$B$5:$J$44,5,FALSE))*VLOOKUP(ABSYLD2!AZ$4,'[1]INTERNAL PARAMETERS-1'!$B$5:$J$44,8,FALSE)*VLOOKUP(ABSYLD2!AZ$4,'[1]INTERNAL PARAMETERS-1'!$B$5:$J$44,3,FALSE)</f>
        <v>0</v>
      </c>
      <c r="BA243" s="47">
        <f>ABSYLD1!BA243*VLOOKUP(ABSYLD2!BA$4,'[1]INTERNAL PARAMETERS-1'!$B$5:$J$44,5,FALSE)*VLOOKUP(ABSYLD2!BA$4,'[1]INTERNAL PARAMETERS-1'!$B$5:$J$44,6,FALSE)*VLOOKUP(ABSYLD2!BA$4,'[1]INTERNAL PARAMETERS-1'!$B$5:$J$44,3,FALSE) + ABSYLD1!BA243*(1-VLOOKUP(ABSYLD2!BA$4,'[1]INTERNAL PARAMETERS-1'!$B$5:$J$44,5,FALSE))*VLOOKUP(ABSYLD2!BA$4,'[1]INTERNAL PARAMETERS-1'!$B$5:$J$44,8,FALSE)*VLOOKUP(ABSYLD2!BA$4,'[1]INTERNAL PARAMETERS-1'!$B$5:$J$44,3,FALSE)</f>
        <v>0</v>
      </c>
      <c r="BB243" s="47">
        <f>ABSYLD1!BB243*VLOOKUP(ABSYLD2!BB$4,'[1]INTERNAL PARAMETERS-1'!$B$5:$J$44,5,FALSE)*VLOOKUP(ABSYLD2!BB$4,'[1]INTERNAL PARAMETERS-1'!$B$5:$J$44,6,FALSE)*VLOOKUP(ABSYLD2!BB$4,'[1]INTERNAL PARAMETERS-1'!$B$5:$J$44,3,FALSE) + ABSYLD1!BB243*(1-VLOOKUP(ABSYLD2!BB$4,'[1]INTERNAL PARAMETERS-1'!$B$5:$J$44,5,FALSE))*VLOOKUP(ABSYLD2!BB$4,'[1]INTERNAL PARAMETERS-1'!$B$5:$J$44,8,FALSE)*VLOOKUP(ABSYLD2!BB$4,'[1]INTERNAL PARAMETERS-1'!$B$5:$J$44,3,FALSE)</f>
        <v>0</v>
      </c>
      <c r="BC243" s="47">
        <f>ABSYLD1!BC243*VLOOKUP(ABSYLD2!BC$4,'[1]INTERNAL PARAMETERS-1'!$B$5:$J$44,5,FALSE)*VLOOKUP(ABSYLD2!BC$4,'[1]INTERNAL PARAMETERS-1'!$B$5:$J$44,6,FALSE)*VLOOKUP(ABSYLD2!BC$4,'[1]INTERNAL PARAMETERS-1'!$B$5:$J$44,3,FALSE) + ABSYLD1!BC243*(1-VLOOKUP(ABSYLD2!BC$4,'[1]INTERNAL PARAMETERS-1'!$B$5:$J$44,5,FALSE))*VLOOKUP(ABSYLD2!BC$4,'[1]INTERNAL PARAMETERS-1'!$B$5:$J$44,8,FALSE)*VLOOKUP(ABSYLD2!BC$4,'[1]INTERNAL PARAMETERS-1'!$B$5:$J$44,3,FALSE)</f>
        <v>0</v>
      </c>
      <c r="BD243" s="47">
        <f>ABSYLD1!BD243*VLOOKUP(ABSYLD2!BD$4,'[1]INTERNAL PARAMETERS-1'!$B$5:$J$44,5,FALSE)*VLOOKUP(ABSYLD2!BD$4,'[1]INTERNAL PARAMETERS-1'!$B$5:$J$44,6,FALSE)*VLOOKUP(ABSYLD2!BD$4,'[1]INTERNAL PARAMETERS-1'!$B$5:$J$44,3,FALSE) + ABSYLD1!BD243*(1-VLOOKUP(ABSYLD2!BD$4,'[1]INTERNAL PARAMETERS-1'!$B$5:$J$44,5,FALSE))*VLOOKUP(ABSYLD2!BD$4,'[1]INTERNAL PARAMETERS-1'!$B$5:$J$44,8,FALSE)*VLOOKUP(ABSYLD2!BD$4,'[1]INTERNAL PARAMETERS-1'!$B$5:$J$44,3,FALSE)</f>
        <v>0</v>
      </c>
      <c r="BE243" s="47">
        <f>ABSYLD1!BE243*VLOOKUP(ABSYLD2!BE$4,'[1]INTERNAL PARAMETERS-1'!$B$5:$J$44,5,FALSE)*VLOOKUP(ABSYLD2!BE$4,'[1]INTERNAL PARAMETERS-1'!$B$5:$J$44,6,FALSE)*VLOOKUP(ABSYLD2!BE$4,'[1]INTERNAL PARAMETERS-1'!$B$5:$J$44,3,FALSE) + ABSYLD1!BE243*(1-VLOOKUP(ABSYLD2!BE$4,'[1]INTERNAL PARAMETERS-1'!$B$5:$J$44,5,FALSE))*VLOOKUP(ABSYLD2!BE$4,'[1]INTERNAL PARAMETERS-1'!$B$5:$J$44,8,FALSE)*VLOOKUP(ABSYLD2!BE$4,'[1]INTERNAL PARAMETERS-1'!$B$5:$J$44,3,FALSE)</f>
        <v>0</v>
      </c>
      <c r="BF243" s="47">
        <f>ABSYLD1!BF243*VLOOKUP(ABSYLD2!BF$4,'[1]INTERNAL PARAMETERS-1'!$B$5:$J$44,5,FALSE)*VLOOKUP(ABSYLD2!BF$4,'[1]INTERNAL PARAMETERS-1'!$B$5:$J$44,6,FALSE)*VLOOKUP(ABSYLD2!BF$4,'[1]INTERNAL PARAMETERS-1'!$B$5:$J$44,3,FALSE) + ABSYLD1!BF243*(1-VLOOKUP(ABSYLD2!BF$4,'[1]INTERNAL PARAMETERS-1'!$B$5:$J$44,5,FALSE))*VLOOKUP(ABSYLD2!BF$4,'[1]INTERNAL PARAMETERS-1'!$B$5:$J$44,8,FALSE)*VLOOKUP(ABSYLD2!BF$4,'[1]INTERNAL PARAMETERS-1'!$B$5:$J$44,3,FALSE)</f>
        <v>0</v>
      </c>
      <c r="BG243" s="47">
        <f>ABSYLD1!BG243*VLOOKUP(ABSYLD2!BG$4,'[1]INTERNAL PARAMETERS-1'!$B$5:$J$44,5,FALSE)*VLOOKUP(ABSYLD2!BG$4,'[1]INTERNAL PARAMETERS-1'!$B$5:$J$44,6,FALSE)*VLOOKUP(ABSYLD2!BG$4,'[1]INTERNAL PARAMETERS-1'!$B$5:$J$44,3,FALSE) + ABSYLD1!BG243*(1-VLOOKUP(ABSYLD2!BG$4,'[1]INTERNAL PARAMETERS-1'!$B$5:$J$44,5,FALSE))*VLOOKUP(ABSYLD2!BG$4,'[1]INTERNAL PARAMETERS-1'!$B$5:$J$44,8,FALSE)*VLOOKUP(ABSYLD2!BG$4,'[1]INTERNAL PARAMETERS-1'!$B$5:$J$44,3,FALSE)</f>
        <v>0</v>
      </c>
      <c r="BH243" s="47">
        <f>ABSYLD1!BH243*VLOOKUP(ABSYLD2!BH$4,'[1]INTERNAL PARAMETERS-1'!$B$5:$J$44,5,FALSE)*VLOOKUP(ABSYLD2!BH$4,'[1]INTERNAL PARAMETERS-1'!$B$5:$J$44,6,FALSE)*VLOOKUP(ABSYLD2!BH$4,'[1]INTERNAL PARAMETERS-1'!$B$5:$J$44,3,FALSE) + ABSYLD1!BH243*(1-VLOOKUP(ABSYLD2!BH$4,'[1]INTERNAL PARAMETERS-1'!$B$5:$J$44,5,FALSE))*VLOOKUP(ABSYLD2!BH$4,'[1]INTERNAL PARAMETERS-1'!$B$5:$J$44,8,FALSE)*VLOOKUP(ABSYLD2!BH$4,'[1]INTERNAL PARAMETERS-1'!$B$5:$J$44,3,FALSE)</f>
        <v>0</v>
      </c>
      <c r="BI243" s="47">
        <f>ABSYLD1!BI243*VLOOKUP(ABSYLD2!BI$4,'[1]INTERNAL PARAMETERS-1'!$B$5:$J$44,5,FALSE)*VLOOKUP(ABSYLD2!BI$4,'[1]INTERNAL PARAMETERS-1'!$B$5:$J$44,6,FALSE)*VLOOKUP(ABSYLD2!BI$4,'[1]INTERNAL PARAMETERS-1'!$B$5:$J$44,3,FALSE) + ABSYLD1!BI243*(1-VLOOKUP(ABSYLD2!BI$4,'[1]INTERNAL PARAMETERS-1'!$B$5:$J$44,5,FALSE))*VLOOKUP(ABSYLD2!BI$4,'[1]INTERNAL PARAMETERS-1'!$B$5:$J$44,8,FALSE)*VLOOKUP(ABSYLD2!BI$4,'[1]INTERNAL PARAMETERS-1'!$B$5:$J$44,3,FALSE)</f>
        <v>0</v>
      </c>
      <c r="BJ243" s="47">
        <f>ABSYLD1!BJ243*VLOOKUP(ABSYLD2!BJ$4,'[1]INTERNAL PARAMETERS-1'!$B$5:$J$44,5,FALSE)*VLOOKUP(ABSYLD2!BJ$4,'[1]INTERNAL PARAMETERS-1'!$B$5:$J$44,6,FALSE)*VLOOKUP(ABSYLD2!BJ$4,'[1]INTERNAL PARAMETERS-1'!$B$5:$J$44,3,FALSE) + ABSYLD1!BJ243*(1-VLOOKUP(ABSYLD2!BJ$4,'[1]INTERNAL PARAMETERS-1'!$B$5:$J$44,5,FALSE))*VLOOKUP(ABSYLD2!BJ$4,'[1]INTERNAL PARAMETERS-1'!$B$5:$J$44,8,FALSE)*VLOOKUP(ABSYLD2!BJ$4,'[1]INTERNAL PARAMETERS-1'!$B$5:$J$44,3,FALSE)</f>
        <v>0</v>
      </c>
      <c r="BK243" s="47">
        <f>ABSYLD1!BK243*VLOOKUP(ABSYLD2!BK$4,'[1]INTERNAL PARAMETERS-1'!$B$5:$J$44,5,FALSE)*VLOOKUP(ABSYLD2!BK$4,'[1]INTERNAL PARAMETERS-1'!$B$5:$J$44,6,FALSE)*VLOOKUP(ABSYLD2!BK$4,'[1]INTERNAL PARAMETERS-1'!$B$5:$J$44,3,FALSE) + ABSYLD1!BK243*(1-VLOOKUP(ABSYLD2!BK$4,'[1]INTERNAL PARAMETERS-1'!$B$5:$J$44,5,FALSE))*VLOOKUP(ABSYLD2!BK$4,'[1]INTERNAL PARAMETERS-1'!$B$5:$J$44,8,FALSE)*VLOOKUP(ABSYLD2!BK$4,'[1]INTERNAL PARAMETERS-1'!$B$5:$J$44,3,FALSE)</f>
        <v>0</v>
      </c>
      <c r="BL243" s="47">
        <f>ABSYLD1!BL243*VLOOKUP(ABSYLD2!BL$4,'[1]INTERNAL PARAMETERS-1'!$B$5:$J$44,5,FALSE)*VLOOKUP(ABSYLD2!BL$4,'[1]INTERNAL PARAMETERS-1'!$B$5:$J$44,6,FALSE)*VLOOKUP(ABSYLD2!BL$4,'[1]INTERNAL PARAMETERS-1'!$B$5:$J$44,3,FALSE) + ABSYLD1!BL243*(1-VLOOKUP(ABSYLD2!BL$4,'[1]INTERNAL PARAMETERS-1'!$B$5:$J$44,5,FALSE))*VLOOKUP(ABSYLD2!BL$4,'[1]INTERNAL PARAMETERS-1'!$B$5:$J$44,8,FALSE)*VLOOKUP(ABSYLD2!BL$4,'[1]INTERNAL PARAMETERS-1'!$B$5:$J$44,3,FALSE)</f>
        <v>0</v>
      </c>
      <c r="BM243" s="47">
        <f>ABSYLD1!BM243*VLOOKUP(ABSYLD2!BM$4,'[1]INTERNAL PARAMETERS-1'!$B$5:$J$44,5,FALSE)*VLOOKUP(ABSYLD2!BM$4,'[1]INTERNAL PARAMETERS-1'!$B$5:$J$44,6,FALSE)*VLOOKUP(ABSYLD2!BM$4,'[1]INTERNAL PARAMETERS-1'!$B$5:$J$44,3,FALSE) + ABSYLD1!BM243*(1-VLOOKUP(ABSYLD2!BM$4,'[1]INTERNAL PARAMETERS-1'!$B$5:$J$44,5,FALSE))*VLOOKUP(ABSYLD2!BM$4,'[1]INTERNAL PARAMETERS-1'!$B$5:$J$44,8,FALSE)*VLOOKUP(ABSYLD2!BM$4,'[1]INTERNAL PARAMETERS-1'!$B$5:$J$44,3,FALSE)</f>
        <v>0</v>
      </c>
      <c r="BN243" s="47">
        <f>ABSYLD1!BN243*VLOOKUP(ABSYLD2!BN$4,'[1]INTERNAL PARAMETERS-1'!$B$5:$J$44,5,FALSE)*VLOOKUP(ABSYLD2!BN$4,'[1]INTERNAL PARAMETERS-1'!$B$5:$J$44,6,FALSE)*VLOOKUP(ABSYLD2!BN$4,'[1]INTERNAL PARAMETERS-1'!$B$5:$J$44,3,FALSE) + ABSYLD1!BN243*(1-VLOOKUP(ABSYLD2!BN$4,'[1]INTERNAL PARAMETERS-1'!$B$5:$J$44,5,FALSE))*VLOOKUP(ABSYLD2!BN$4,'[1]INTERNAL PARAMETERS-1'!$B$5:$J$44,8,FALSE)*VLOOKUP(ABSYLD2!BN$4,'[1]INTERNAL PARAMETERS-1'!$B$5:$J$44,3,FALSE)</f>
        <v>0</v>
      </c>
      <c r="BO243" s="47">
        <f>ABSYLD1!BO243*VLOOKUP(ABSYLD2!BO$4,'[1]INTERNAL PARAMETERS-1'!$B$5:$J$44,5,FALSE)*VLOOKUP(ABSYLD2!BO$4,'[1]INTERNAL PARAMETERS-1'!$B$5:$J$44,6,FALSE)*VLOOKUP(ABSYLD2!BO$4,'[1]INTERNAL PARAMETERS-1'!$B$5:$J$44,3,FALSE) + ABSYLD1!BO243*(1-VLOOKUP(ABSYLD2!BO$4,'[1]INTERNAL PARAMETERS-1'!$B$5:$J$44,5,FALSE))*VLOOKUP(ABSYLD2!BO$4,'[1]INTERNAL PARAMETERS-1'!$B$5:$J$44,8,FALSE)*VLOOKUP(ABSYLD2!BO$4,'[1]INTERNAL PARAMETERS-1'!$B$5:$J$44,3,FALSE)</f>
        <v>0</v>
      </c>
      <c r="BP243" s="47">
        <f>ABSYLD1!BP243*VLOOKUP(ABSYLD2!BP$4,'[1]INTERNAL PARAMETERS-1'!$B$5:$J$44,5,FALSE)*VLOOKUP(ABSYLD2!BP$4,'[1]INTERNAL PARAMETERS-1'!$B$5:$J$44,6,FALSE)*VLOOKUP(ABSYLD2!BP$4,'[1]INTERNAL PARAMETERS-1'!$B$5:$J$44,3,FALSE) + ABSYLD1!BP243*(1-VLOOKUP(ABSYLD2!BP$4,'[1]INTERNAL PARAMETERS-1'!$B$5:$J$44,5,FALSE))*VLOOKUP(ABSYLD2!BP$4,'[1]INTERNAL PARAMETERS-1'!$B$5:$J$44,8,FALSE)*VLOOKUP(ABSYLD2!BP$4,'[1]INTERNAL PARAMETERS-1'!$B$5:$J$44,3,FALSE)</f>
        <v>0</v>
      </c>
      <c r="BQ243" s="47">
        <f>ABSYLD1!BQ243*VLOOKUP(ABSYLD2!BQ$4,'[1]INTERNAL PARAMETERS-1'!$B$5:$J$44,5,FALSE)*VLOOKUP(ABSYLD2!BQ$4,'[1]INTERNAL PARAMETERS-1'!$B$5:$J$44,6,FALSE)*VLOOKUP(ABSYLD2!BQ$4,'[1]INTERNAL PARAMETERS-1'!$B$5:$J$44,3,FALSE) + ABSYLD1!BQ243*(1-VLOOKUP(ABSYLD2!BQ$4,'[1]INTERNAL PARAMETERS-1'!$B$5:$J$44,5,FALSE))*VLOOKUP(ABSYLD2!BQ$4,'[1]INTERNAL PARAMETERS-1'!$B$5:$J$44,8,FALSE)*VLOOKUP(ABSYLD2!BQ$4,'[1]INTERNAL PARAMETERS-1'!$B$5:$J$44,3,FALSE)</f>
        <v>0</v>
      </c>
      <c r="BR243" s="47">
        <f>ABSYLD1!BR243*VLOOKUP(ABSYLD2!BR$4,'[1]INTERNAL PARAMETERS-1'!$B$5:$J$44,5,FALSE)*VLOOKUP(ABSYLD2!BR$4,'[1]INTERNAL PARAMETERS-1'!$B$5:$J$44,6,FALSE)*VLOOKUP(ABSYLD2!BR$4,'[1]INTERNAL PARAMETERS-1'!$B$5:$J$44,3,FALSE) + ABSYLD1!BR243*(1-VLOOKUP(ABSYLD2!BR$4,'[1]INTERNAL PARAMETERS-1'!$B$5:$J$44,5,FALSE))*VLOOKUP(ABSYLD2!BR$4,'[1]INTERNAL PARAMETERS-1'!$B$5:$J$44,8,FALSE)*VLOOKUP(ABSYLD2!BR$4,'[1]INTERNAL PARAMETERS-1'!$B$5:$J$44,3,FALSE)</f>
        <v>0</v>
      </c>
      <c r="BS243" s="47">
        <f>ABSYLD1!BS243*VLOOKUP(ABSYLD2!BS$4,'[1]INTERNAL PARAMETERS-1'!$B$5:$J$44,5,FALSE)*VLOOKUP(ABSYLD2!BS$4,'[1]INTERNAL PARAMETERS-1'!$B$5:$J$44,6,FALSE)*VLOOKUP(ABSYLD2!BS$4,'[1]INTERNAL PARAMETERS-1'!$B$5:$J$44,3,FALSE) + ABSYLD1!BS243*(1-VLOOKUP(ABSYLD2!BS$4,'[1]INTERNAL PARAMETERS-1'!$B$5:$J$44,5,FALSE))*VLOOKUP(ABSYLD2!BS$4,'[1]INTERNAL PARAMETERS-1'!$B$5:$J$44,8,FALSE)*VLOOKUP(ABSYLD2!BS$4,'[1]INTERNAL PARAMETERS-1'!$B$5:$J$44,3,FALSE)</f>
        <v>0</v>
      </c>
      <c r="BT243" s="47">
        <f>ABSYLD1!BT243*VLOOKUP(ABSYLD2!BT$4,'[1]INTERNAL PARAMETERS-1'!$B$5:$J$44,5,FALSE)*VLOOKUP(ABSYLD2!BT$4,'[1]INTERNAL PARAMETERS-1'!$B$5:$J$44,6,FALSE)*VLOOKUP(ABSYLD2!BT$4,'[1]INTERNAL PARAMETERS-1'!$B$5:$J$44,3,FALSE) + ABSYLD1!BT243*(1-VLOOKUP(ABSYLD2!BT$4,'[1]INTERNAL PARAMETERS-1'!$B$5:$J$44,5,FALSE))*VLOOKUP(ABSYLD2!BT$4,'[1]INTERNAL PARAMETERS-1'!$B$5:$J$44,8,FALSE)*VLOOKUP(ABSYLD2!BT$4,'[1]INTERNAL PARAMETERS-1'!$B$5:$J$44,3,FALSE)</f>
        <v>0</v>
      </c>
      <c r="BU243" s="47">
        <f>ABSYLD1!BU243*VLOOKUP(ABSYLD2!BU$4,'[1]INTERNAL PARAMETERS-1'!$B$5:$J$44,5,FALSE)*VLOOKUP(ABSYLD2!BU$4,'[1]INTERNAL PARAMETERS-1'!$B$5:$J$44,6,FALSE)*VLOOKUP(ABSYLD2!BU$4,'[1]INTERNAL PARAMETERS-1'!$B$5:$J$44,3,FALSE) + ABSYLD1!BU243*(1-VLOOKUP(ABSYLD2!BU$4,'[1]INTERNAL PARAMETERS-1'!$B$5:$J$44,5,FALSE))*VLOOKUP(ABSYLD2!BU$4,'[1]INTERNAL PARAMETERS-1'!$B$5:$J$44,8,FALSE)*VLOOKUP(ABSYLD2!BU$4,'[1]INTERNAL PARAMETERS-1'!$B$5:$J$44,3,FALSE)</f>
        <v>0</v>
      </c>
      <c r="BV243" s="47">
        <f>ABSYLD1!BV243*VLOOKUP(ABSYLD2!BV$4,'[1]INTERNAL PARAMETERS-1'!$B$5:$J$44,5,FALSE)*VLOOKUP(ABSYLD2!BV$4,'[1]INTERNAL PARAMETERS-1'!$B$5:$J$44,6,FALSE)*VLOOKUP(ABSYLD2!BV$4,'[1]INTERNAL PARAMETERS-1'!$B$5:$J$44,3,FALSE) + ABSYLD1!BV243*(1-VLOOKUP(ABSYLD2!BV$4,'[1]INTERNAL PARAMETERS-1'!$B$5:$J$44,5,FALSE))*VLOOKUP(ABSYLD2!BV$4,'[1]INTERNAL PARAMETERS-1'!$B$5:$J$44,8,FALSE)*VLOOKUP(ABSYLD2!BV$4,'[1]INTERNAL PARAMETERS-1'!$B$5:$J$44,3,FALSE)</f>
        <v>0</v>
      </c>
      <c r="BW243" s="47">
        <f>ABSYLD1!BW243*VLOOKUP(ABSYLD2!BW$4,'[1]INTERNAL PARAMETERS-1'!$B$5:$J$44,5,FALSE)*VLOOKUP(ABSYLD2!BW$4,'[1]INTERNAL PARAMETERS-1'!$B$5:$J$44,6,FALSE)*VLOOKUP(ABSYLD2!BW$4,'[1]INTERNAL PARAMETERS-1'!$B$5:$J$44,3,FALSE) + ABSYLD1!BW243*(1-VLOOKUP(ABSYLD2!BW$4,'[1]INTERNAL PARAMETERS-1'!$B$5:$J$44,5,FALSE))*VLOOKUP(ABSYLD2!BW$4,'[1]INTERNAL PARAMETERS-1'!$B$5:$J$44,8,FALSE)*VLOOKUP(ABSYLD2!BW$4,'[1]INTERNAL PARAMETERS-1'!$B$5:$J$44,3,FALSE)</f>
        <v>0</v>
      </c>
      <c r="BX243" s="47">
        <f>ABSYLD1!BX243*VLOOKUP(ABSYLD2!BX$4,'[1]INTERNAL PARAMETERS-1'!$B$5:$J$44,5,FALSE)*VLOOKUP(ABSYLD2!BX$4,'[1]INTERNAL PARAMETERS-1'!$B$5:$J$44,6,FALSE)*VLOOKUP(ABSYLD2!BX$4,'[1]INTERNAL PARAMETERS-1'!$B$5:$J$44,3,FALSE) + ABSYLD1!BX243*(1-VLOOKUP(ABSYLD2!BX$4,'[1]INTERNAL PARAMETERS-1'!$B$5:$J$44,5,FALSE))*VLOOKUP(ABSYLD2!BX$4,'[1]INTERNAL PARAMETERS-1'!$B$5:$J$44,8,FALSE)*VLOOKUP(ABSYLD2!BX$4,'[1]INTERNAL PARAMETERS-1'!$B$5:$J$44,3,FALSE)</f>
        <v>0</v>
      </c>
      <c r="BY243" s="47">
        <f>ABSYLD1!BY243*VLOOKUP(ABSYLD2!BY$4,'[1]INTERNAL PARAMETERS-1'!$B$5:$J$44,5,FALSE)*VLOOKUP(ABSYLD2!BY$4,'[1]INTERNAL PARAMETERS-1'!$B$5:$J$44,6,FALSE)*VLOOKUP(ABSYLD2!BY$4,'[1]INTERNAL PARAMETERS-1'!$B$5:$J$44,3,FALSE) + ABSYLD1!BY243*(1-VLOOKUP(ABSYLD2!BY$4,'[1]INTERNAL PARAMETERS-1'!$B$5:$J$44,5,FALSE))*VLOOKUP(ABSYLD2!BY$4,'[1]INTERNAL PARAMETERS-1'!$B$5:$J$44,8,FALSE)*VLOOKUP(ABSYLD2!BY$4,'[1]INTERNAL PARAMETERS-1'!$B$5:$J$44,3,FALSE)</f>
        <v>0</v>
      </c>
      <c r="BZ243" s="47">
        <f>ABSYLD1!BZ243*VLOOKUP(ABSYLD2!BZ$4,'[1]INTERNAL PARAMETERS-1'!$B$5:$J$44,5,FALSE)*VLOOKUP(ABSYLD2!BZ$4,'[1]INTERNAL PARAMETERS-1'!$B$5:$J$44,6,FALSE)*VLOOKUP(ABSYLD2!BZ$4,'[1]INTERNAL PARAMETERS-1'!$B$5:$J$44,3,FALSE) + ABSYLD1!BZ243*(1-VLOOKUP(ABSYLD2!BZ$4,'[1]INTERNAL PARAMETERS-1'!$B$5:$J$44,5,FALSE))*VLOOKUP(ABSYLD2!BZ$4,'[1]INTERNAL PARAMETERS-1'!$B$5:$J$44,8,FALSE)*VLOOKUP(ABSYLD2!BZ$4,'[1]INTERNAL PARAMETERS-1'!$B$5:$J$44,3,FALSE)</f>
        <v>0</v>
      </c>
      <c r="CA243" s="47">
        <f>ABSYLD1!CA243*VLOOKUP(ABSYLD2!CA$4,'[1]INTERNAL PARAMETERS-1'!$B$5:$J$44,5,FALSE)*VLOOKUP(ABSYLD2!CA$4,'[1]INTERNAL PARAMETERS-1'!$B$5:$J$44,6,FALSE)*VLOOKUP(ABSYLD2!CA$4,'[1]INTERNAL PARAMETERS-1'!$B$5:$J$44,3,FALSE) + ABSYLD1!CA243*(1-VLOOKUP(ABSYLD2!CA$4,'[1]INTERNAL PARAMETERS-1'!$B$5:$J$44,5,FALSE))*VLOOKUP(ABSYLD2!CA$4,'[1]INTERNAL PARAMETERS-1'!$B$5:$J$44,8,FALSE)*VLOOKUP(ABSYLD2!CA$4,'[1]INTERNAL PARAMETERS-1'!$B$5:$J$44,3,FALSE)</f>
        <v>0</v>
      </c>
      <c r="CB243" s="47">
        <f>ABSYLD1!CB243*VLOOKUP(ABSYLD2!CB$4,'[1]INTERNAL PARAMETERS-1'!$B$5:$J$44,5,FALSE)*VLOOKUP(ABSYLD2!CB$4,'[1]INTERNAL PARAMETERS-1'!$B$5:$J$44,6,FALSE)*VLOOKUP(ABSYLD2!CB$4,'[1]INTERNAL PARAMETERS-1'!$B$5:$J$44,3,FALSE) + ABSYLD1!CB243*(1-VLOOKUP(ABSYLD2!CB$4,'[1]INTERNAL PARAMETERS-1'!$B$5:$J$44,5,FALSE))*VLOOKUP(ABSYLD2!CB$4,'[1]INTERNAL PARAMETERS-1'!$B$5:$J$44,8,FALSE)*VLOOKUP(ABSYLD2!CB$4,'[1]INTERNAL PARAMETERS-1'!$B$5:$J$44,3,FALSE)</f>
        <v>0</v>
      </c>
      <c r="CC243" s="47">
        <f>ABSYLD1!CC243*VLOOKUP(ABSYLD2!CC$4,'[1]INTERNAL PARAMETERS-1'!$B$5:$J$44,5,FALSE)*VLOOKUP(ABSYLD2!CC$4,'[1]INTERNAL PARAMETERS-1'!$B$5:$J$44,6,FALSE)*VLOOKUP(ABSYLD2!CC$4,'[1]INTERNAL PARAMETERS-1'!$B$5:$J$44,3,FALSE) + ABSYLD1!CC243*(1-VLOOKUP(ABSYLD2!CC$4,'[1]INTERNAL PARAMETERS-1'!$B$5:$J$44,5,FALSE))*VLOOKUP(ABSYLD2!CC$4,'[1]INTERNAL PARAMETERS-1'!$B$5:$J$44,8,FALSE)*VLOOKUP(ABSYLD2!CC$4,'[1]INTERNAL PARAMETERS-1'!$B$5:$J$44,3,FALSE)</f>
        <v>0</v>
      </c>
      <c r="CD243" s="47">
        <f>ABSYLD1!CD243*VLOOKUP(ABSYLD2!CD$4,'[1]INTERNAL PARAMETERS-1'!$B$5:$J$44,5,FALSE)*VLOOKUP(ABSYLD2!CD$4,'[1]INTERNAL PARAMETERS-1'!$B$5:$J$44,6,FALSE)*VLOOKUP(ABSYLD2!CD$4,'[1]INTERNAL PARAMETERS-1'!$B$5:$J$44,3,FALSE) + ABSYLD1!CD243*(1-VLOOKUP(ABSYLD2!CD$4,'[1]INTERNAL PARAMETERS-1'!$B$5:$J$44,5,FALSE))*VLOOKUP(ABSYLD2!CD$4,'[1]INTERNAL PARAMETERS-1'!$B$5:$J$44,8,FALSE)*VLOOKUP(ABSYLD2!CD$4,'[1]INTERNAL PARAMETERS-1'!$B$5:$J$44,3,FALSE)</f>
        <v>0</v>
      </c>
      <c r="CE243" s="47">
        <f>ABSYLD1!CE243*VLOOKUP(ABSYLD2!CE$4,'[1]INTERNAL PARAMETERS-1'!$B$5:$J$44,5,FALSE)*VLOOKUP(ABSYLD2!CE$4,'[1]INTERNAL PARAMETERS-1'!$B$5:$J$44,6,FALSE)*VLOOKUP(ABSYLD2!CE$4,'[1]INTERNAL PARAMETERS-1'!$B$5:$J$44,3,FALSE) + ABSYLD1!CE243*(1-VLOOKUP(ABSYLD2!CE$4,'[1]INTERNAL PARAMETERS-1'!$B$5:$J$44,5,FALSE))*VLOOKUP(ABSYLD2!CE$4,'[1]INTERNAL PARAMETERS-1'!$B$5:$J$44,8,FALSE)*VLOOKUP(ABSYLD2!CE$4,'[1]INTERNAL PARAMETERS-1'!$B$5:$J$44,3,FALSE)</f>
        <v>0</v>
      </c>
      <c r="CF243" s="47">
        <f>ABSYLD1!CF243*VLOOKUP(ABSYLD2!CF$4,'[1]INTERNAL PARAMETERS-1'!$B$5:$J$44,5,FALSE)*VLOOKUP(ABSYLD2!CF$4,'[1]INTERNAL PARAMETERS-1'!$B$5:$J$44,6,FALSE)*VLOOKUP(ABSYLD2!CF$4,'[1]INTERNAL PARAMETERS-1'!$B$5:$J$44,3,FALSE) + ABSYLD1!CF243*(1-VLOOKUP(ABSYLD2!CF$4,'[1]INTERNAL PARAMETERS-1'!$B$5:$J$44,5,FALSE))*VLOOKUP(ABSYLD2!CF$4,'[1]INTERNAL PARAMETERS-1'!$B$5:$J$44,8,FALSE)*VLOOKUP(ABSYLD2!CF$4,'[1]INTERNAL PARAMETERS-1'!$B$5:$J$44,3,FALSE)</f>
        <v>0</v>
      </c>
      <c r="CG243" s="47">
        <f>ABSYLD1!CG243*VLOOKUP(ABSYLD2!CG$4,'[1]INTERNAL PARAMETERS-1'!$B$5:$J$44,5,FALSE)*VLOOKUP(ABSYLD2!CG$4,'[1]INTERNAL PARAMETERS-1'!$B$5:$J$44,6,FALSE)*VLOOKUP(ABSYLD2!CG$4,'[1]INTERNAL PARAMETERS-1'!$B$5:$J$44,3,FALSE) + ABSYLD1!CG243*(1-VLOOKUP(ABSYLD2!CG$4,'[1]INTERNAL PARAMETERS-1'!$B$5:$J$44,5,FALSE))*VLOOKUP(ABSYLD2!CG$4,'[1]INTERNAL PARAMETERS-1'!$B$5:$J$44,8,FALSE)*VLOOKUP(ABSYLD2!CG$4,'[1]INTERNAL PARAMETERS-1'!$B$5:$J$44,3,FALSE)</f>
        <v>0</v>
      </c>
      <c r="CH243" s="46">
        <f>ABSYLD1!CH243*VLOOKUP(ABSYLD2!CH$4,'[1]INTERNAL PARAMETERS-1'!$B$5:$J$44,5,FALSE)*VLOOKUP(ABSYLD2!CH$4,'[1]INTERNAL PARAMETERS-1'!$B$5:$J$44,6,FALSE)*VLOOKUP(ABSYLD2!CH$4,'[1]INTERNAL PARAMETERS-1'!$B$5:$J$44,3,FALSE) + ABSYLD1!CH243*(1-VLOOKUP(ABSYLD2!CH$4,'[1]INTERNAL PARAMETERS-1'!$B$5:$J$44,5,FALSE))*VLOOKUP(ABSYLD2!CH$4,'[1]INTERNAL PARAMETERS-1'!$B$5:$J$44,8,FALSE)*VLOOKUP(ABSYLD2!CH$4,'[1]INTERNAL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>
      <c r="B244" s="64" t="s">
        <v>6</v>
      </c>
      <c r="C244" s="63" t="s">
        <v>71</v>
      </c>
      <c r="D244" s="63" t="s">
        <v>83</v>
      </c>
      <c r="E244" s="137">
        <f>ABS!AL244</f>
        <v>0</v>
      </c>
      <c r="F244" s="59">
        <f>'[1]INTERNAL PARAMETERS-1'!M10</f>
        <v>58.935000000000002</v>
      </c>
      <c r="G244" s="48">
        <f>ABSYLD1!G244*VLOOKUP(ABSYLD2!G$4,'[1]INTERNAL PARAMETERS-1'!$B$5:$J$44,5,FALSE)*VLOOKUP(ABSYLD2!G$4,'[1]INTERNAL PARAMETERS-1'!$B$5:$J$44,7,FALSE)*ABSYLD2!$F244 + ABSYLD1!G244*(1-VLOOKUP(ABSYLD2!G$4,'[1]INTERNAL PARAMETERS-1'!$B$5:$J$44,5,FALSE))*VLOOKUP(ABSYLD2!G$4,'[1]INTERNAL PARAMETERS-1'!$B$5:$J$44,9,FALSE)*ABSYLD2!$F244</f>
        <v>0</v>
      </c>
      <c r="H244" s="47">
        <f>ABSYLD1!H244*VLOOKUP(ABSYLD2!H$4,'[1]INTERNAL PARAMETERS-1'!$B$5:$J$44,5,FALSE)*VLOOKUP(ABSYLD2!H$4,'[1]INTERNAL PARAMETERS-1'!$B$5:$J$44,7,FALSE)*ABSYLD2!$F244 + ABSYLD1!H244*(1-VLOOKUP(ABSYLD2!H$4,'[1]INTERNAL PARAMETERS-1'!$B$5:$J$44,5,FALSE))*VLOOKUP(ABSYLD2!H$4,'[1]INTERNAL PARAMETERS-1'!$B$5:$J$44,9,FALSE)*ABSYLD2!$F244</f>
        <v>0</v>
      </c>
      <c r="I244" s="47">
        <f>ABSYLD1!I244*VLOOKUP(ABSYLD2!I$4,'[1]INTERNAL PARAMETERS-1'!$B$5:$J$44,5,FALSE)*VLOOKUP(ABSYLD2!I$4,'[1]INTERNAL PARAMETERS-1'!$B$5:$J$44,7,FALSE)*ABSYLD2!$F244 + ABSYLD1!I244*(1-VLOOKUP(ABSYLD2!I$4,'[1]INTERNAL PARAMETERS-1'!$B$5:$J$44,5,FALSE))*VLOOKUP(ABSYLD2!I$4,'[1]INTERNAL PARAMETERS-1'!$B$5:$J$44,9,FALSE)*ABSYLD2!$F244</f>
        <v>0</v>
      </c>
      <c r="J244" s="47">
        <f>ABSYLD1!J244*VLOOKUP(ABSYLD2!J$4,'[1]INTERNAL PARAMETERS-1'!$B$5:$J$44,5,FALSE)*VLOOKUP(ABSYLD2!J$4,'[1]INTERNAL PARAMETERS-1'!$B$5:$J$44,7,FALSE)*ABSYLD2!$F244 + ABSYLD1!J244*(1-VLOOKUP(ABSYLD2!J$4,'[1]INTERNAL PARAMETERS-1'!$B$5:$J$44,5,FALSE))*VLOOKUP(ABSYLD2!J$4,'[1]INTERNAL PARAMETERS-1'!$B$5:$J$44,9,FALSE)*ABSYLD2!$F244</f>
        <v>0</v>
      </c>
      <c r="K244" s="47">
        <f>ABSYLD1!K244*VLOOKUP(ABSYLD2!K$4,'[1]INTERNAL PARAMETERS-1'!$B$5:$J$44,5,FALSE)*VLOOKUP(ABSYLD2!K$4,'[1]INTERNAL PARAMETERS-1'!$B$5:$J$44,7,FALSE)*ABSYLD2!$F244 + ABSYLD1!K244*(1-VLOOKUP(ABSYLD2!K$4,'[1]INTERNAL PARAMETERS-1'!$B$5:$J$44,5,FALSE))*VLOOKUP(ABSYLD2!K$4,'[1]INTERNAL PARAMETERS-1'!$B$5:$J$44,9,FALSE)*ABSYLD2!$F244</f>
        <v>0</v>
      </c>
      <c r="L244" s="47">
        <f>ABSYLD1!L244*VLOOKUP(ABSYLD2!L$4,'[1]INTERNAL PARAMETERS-1'!$B$5:$J$44,5,FALSE)*VLOOKUP(ABSYLD2!L$4,'[1]INTERNAL PARAMETERS-1'!$B$5:$J$44,7,FALSE)*ABSYLD2!$F244 + ABSYLD1!L244*(1-VLOOKUP(ABSYLD2!L$4,'[1]INTERNAL PARAMETERS-1'!$B$5:$J$44,5,FALSE))*VLOOKUP(ABSYLD2!L$4,'[1]INTERNAL PARAMETERS-1'!$B$5:$J$44,9,FALSE)*ABSYLD2!$F244</f>
        <v>0</v>
      </c>
      <c r="M244" s="47">
        <f>ABSYLD1!M244*VLOOKUP(ABSYLD2!M$4,'[1]INTERNAL PARAMETERS-1'!$B$5:$J$44,5,FALSE)*VLOOKUP(ABSYLD2!M$4,'[1]INTERNAL PARAMETERS-1'!$B$5:$J$44,7,FALSE)*ABSYLD2!$F244 + ABSYLD1!M244*(1-VLOOKUP(ABSYLD2!M$4,'[1]INTERNAL PARAMETERS-1'!$B$5:$J$44,5,FALSE))*VLOOKUP(ABSYLD2!M$4,'[1]INTERNAL PARAMETERS-1'!$B$5:$J$44,9,FALSE)*ABSYLD2!$F244</f>
        <v>0</v>
      </c>
      <c r="N244" s="47">
        <f>ABSYLD1!N244*VLOOKUP(ABSYLD2!N$4,'[1]INTERNAL PARAMETERS-1'!$B$5:$J$44,5,FALSE)*VLOOKUP(ABSYLD2!N$4,'[1]INTERNAL PARAMETERS-1'!$B$5:$J$44,7,FALSE)*ABSYLD2!$F244 + ABSYLD1!N244*(1-VLOOKUP(ABSYLD2!N$4,'[1]INTERNAL PARAMETERS-1'!$B$5:$J$44,5,FALSE))*VLOOKUP(ABSYLD2!N$4,'[1]INTERNAL PARAMETERS-1'!$B$5:$J$44,9,FALSE)*ABSYLD2!$F244</f>
        <v>0</v>
      </c>
      <c r="O244" s="47">
        <f>ABSYLD1!O244*VLOOKUP(ABSYLD2!O$4,'[1]INTERNAL PARAMETERS-1'!$B$5:$J$44,5,FALSE)*VLOOKUP(ABSYLD2!O$4,'[1]INTERNAL PARAMETERS-1'!$B$5:$J$44,7,FALSE)*ABSYLD2!$F244 + ABSYLD1!O244*(1-VLOOKUP(ABSYLD2!O$4,'[1]INTERNAL PARAMETERS-1'!$B$5:$J$44,5,FALSE))*VLOOKUP(ABSYLD2!O$4,'[1]INTERNAL PARAMETERS-1'!$B$5:$J$44,9,FALSE)*ABSYLD2!$F244</f>
        <v>0</v>
      </c>
      <c r="P244" s="47">
        <f>ABSYLD1!P244*VLOOKUP(ABSYLD2!P$4,'[1]INTERNAL PARAMETERS-1'!$B$5:$J$44,5,FALSE)*VLOOKUP(ABSYLD2!P$4,'[1]INTERNAL PARAMETERS-1'!$B$5:$J$44,7,FALSE)*ABSYLD2!$F244 + ABSYLD1!P244*(1-VLOOKUP(ABSYLD2!P$4,'[1]INTERNAL PARAMETERS-1'!$B$5:$J$44,5,FALSE))*VLOOKUP(ABSYLD2!P$4,'[1]INTERNAL PARAMETERS-1'!$B$5:$J$44,9,FALSE)*ABSYLD2!$F244</f>
        <v>0</v>
      </c>
      <c r="Q244" s="47">
        <f>ABSYLD1!Q244*VLOOKUP(ABSYLD2!Q$4,'[1]INTERNAL PARAMETERS-1'!$B$5:$J$44,5,FALSE)*VLOOKUP(ABSYLD2!Q$4,'[1]INTERNAL PARAMETERS-1'!$B$5:$J$44,7,FALSE)*ABSYLD2!$F244 + ABSYLD1!Q244*(1-VLOOKUP(ABSYLD2!Q$4,'[1]INTERNAL PARAMETERS-1'!$B$5:$J$44,5,FALSE))*VLOOKUP(ABSYLD2!Q$4,'[1]INTERNAL PARAMETERS-1'!$B$5:$J$44,9,FALSE)*ABSYLD2!$F244</f>
        <v>0</v>
      </c>
      <c r="R244" s="47">
        <f>ABSYLD1!R244*VLOOKUP(ABSYLD2!R$4,'[1]INTERNAL PARAMETERS-1'!$B$5:$J$44,5,FALSE)*VLOOKUP(ABSYLD2!R$4,'[1]INTERNAL PARAMETERS-1'!$B$5:$J$44,7,FALSE)*ABSYLD2!$F244 + ABSYLD1!R244*(1-VLOOKUP(ABSYLD2!R$4,'[1]INTERNAL PARAMETERS-1'!$B$5:$J$44,5,FALSE))*VLOOKUP(ABSYLD2!R$4,'[1]INTERNAL PARAMETERS-1'!$B$5:$J$44,9,FALSE)*ABSYLD2!$F244</f>
        <v>0</v>
      </c>
      <c r="S244" s="47">
        <f>ABSYLD1!S244*VLOOKUP(ABSYLD2!S$4,'[1]INTERNAL PARAMETERS-1'!$B$5:$J$44,5,FALSE)*VLOOKUP(ABSYLD2!S$4,'[1]INTERNAL PARAMETERS-1'!$B$5:$J$44,7,FALSE)*ABSYLD2!$F244 + ABSYLD1!S244*(1-VLOOKUP(ABSYLD2!S$4,'[1]INTERNAL PARAMETERS-1'!$B$5:$J$44,5,FALSE))*VLOOKUP(ABSYLD2!S$4,'[1]INTERNAL PARAMETERS-1'!$B$5:$J$44,9,FALSE)*ABSYLD2!$F244</f>
        <v>0</v>
      </c>
      <c r="T244" s="47">
        <f>ABSYLD1!T244*VLOOKUP(ABSYLD2!T$4,'[1]INTERNAL PARAMETERS-1'!$B$5:$J$44,5,FALSE)*VLOOKUP(ABSYLD2!T$4,'[1]INTERNAL PARAMETERS-1'!$B$5:$J$44,7,FALSE)*ABSYLD2!$F244 + ABSYLD1!T244*(1-VLOOKUP(ABSYLD2!T$4,'[1]INTERNAL PARAMETERS-1'!$B$5:$J$44,5,FALSE))*VLOOKUP(ABSYLD2!T$4,'[1]INTERNAL PARAMETERS-1'!$B$5:$J$44,9,FALSE)*ABSYLD2!$F244</f>
        <v>0</v>
      </c>
      <c r="U244" s="47">
        <f>ABSYLD1!U244*VLOOKUP(ABSYLD2!U$4,'[1]INTERNAL PARAMETERS-1'!$B$5:$J$44,5,FALSE)*VLOOKUP(ABSYLD2!U$4,'[1]INTERNAL PARAMETERS-1'!$B$5:$J$44,7,FALSE)*ABSYLD2!$F244 + ABSYLD1!U244*(1-VLOOKUP(ABSYLD2!U$4,'[1]INTERNAL PARAMETERS-1'!$B$5:$J$44,5,FALSE))*VLOOKUP(ABSYLD2!U$4,'[1]INTERNAL PARAMETERS-1'!$B$5:$J$44,9,FALSE)*ABSYLD2!$F244</f>
        <v>0</v>
      </c>
      <c r="V244" s="47">
        <f>ABSYLD1!V244*VLOOKUP(ABSYLD2!V$4,'[1]INTERNAL PARAMETERS-1'!$B$5:$J$44,5,FALSE)*VLOOKUP(ABSYLD2!V$4,'[1]INTERNAL PARAMETERS-1'!$B$5:$J$44,7,FALSE)*ABSYLD2!$F244 + ABSYLD1!V244*(1-VLOOKUP(ABSYLD2!V$4,'[1]INTERNAL PARAMETERS-1'!$B$5:$J$44,5,FALSE))*VLOOKUP(ABSYLD2!V$4,'[1]INTERNAL PARAMETERS-1'!$B$5:$J$44,9,FALSE)*ABSYLD2!$F244</f>
        <v>0</v>
      </c>
      <c r="W244" s="47">
        <f>ABSYLD1!W244*VLOOKUP(ABSYLD2!W$4,'[1]INTERNAL PARAMETERS-1'!$B$5:$J$44,5,FALSE)*VLOOKUP(ABSYLD2!W$4,'[1]INTERNAL PARAMETERS-1'!$B$5:$J$44,7,FALSE)*ABSYLD2!$F244 + ABSYLD1!W244*(1-VLOOKUP(ABSYLD2!W$4,'[1]INTERNAL PARAMETERS-1'!$B$5:$J$44,5,FALSE))*VLOOKUP(ABSYLD2!W$4,'[1]INTERNAL PARAMETERS-1'!$B$5:$J$44,9,FALSE)*ABSYLD2!$F244</f>
        <v>0</v>
      </c>
      <c r="X244" s="47">
        <f>ABSYLD1!X244*VLOOKUP(ABSYLD2!X$4,'[1]INTERNAL PARAMETERS-1'!$B$5:$J$44,5,FALSE)*VLOOKUP(ABSYLD2!X$4,'[1]INTERNAL PARAMETERS-1'!$B$5:$J$44,7,FALSE)*ABSYLD2!$F244 + ABSYLD1!X244*(1-VLOOKUP(ABSYLD2!X$4,'[1]INTERNAL PARAMETERS-1'!$B$5:$J$44,5,FALSE))*VLOOKUP(ABSYLD2!X$4,'[1]INTERNAL PARAMETERS-1'!$B$5:$J$44,9,FALSE)*ABSYLD2!$F244</f>
        <v>0</v>
      </c>
      <c r="Y244" s="47">
        <f>ABSYLD1!Y244*VLOOKUP(ABSYLD2!Y$4,'[1]INTERNAL PARAMETERS-1'!$B$5:$J$44,5,FALSE)*VLOOKUP(ABSYLD2!Y$4,'[1]INTERNAL PARAMETERS-1'!$B$5:$J$44,7,FALSE)*ABSYLD2!$F244 + ABSYLD1!Y244*(1-VLOOKUP(ABSYLD2!Y$4,'[1]INTERNAL PARAMETERS-1'!$B$5:$J$44,5,FALSE))*VLOOKUP(ABSYLD2!Y$4,'[1]INTERNAL PARAMETERS-1'!$B$5:$J$44,9,FALSE)*ABSYLD2!$F244</f>
        <v>0</v>
      </c>
      <c r="Z244" s="47">
        <f>ABSYLD1!Z244*VLOOKUP(ABSYLD2!Z$4,'[1]INTERNAL PARAMETERS-1'!$B$5:$J$44,5,FALSE)*VLOOKUP(ABSYLD2!Z$4,'[1]INTERNAL PARAMETERS-1'!$B$5:$J$44,7,FALSE)*ABSYLD2!$F244 + ABSYLD1!Z244*(1-VLOOKUP(ABSYLD2!Z$4,'[1]INTERNAL PARAMETERS-1'!$B$5:$J$44,5,FALSE))*VLOOKUP(ABSYLD2!Z$4,'[1]INTERNAL PARAMETERS-1'!$B$5:$J$44,9,FALSE)*ABSYLD2!$F244</f>
        <v>0</v>
      </c>
      <c r="AA244" s="47">
        <f>ABSYLD1!AA244*VLOOKUP(ABSYLD2!AA$4,'[1]INTERNAL PARAMETERS-1'!$B$5:$J$44,5,FALSE)*VLOOKUP(ABSYLD2!AA$4,'[1]INTERNAL PARAMETERS-1'!$B$5:$J$44,7,FALSE)*ABSYLD2!$F244 + ABSYLD1!AA244*(1-VLOOKUP(ABSYLD2!AA$4,'[1]INTERNAL PARAMETERS-1'!$B$5:$J$44,5,FALSE))*VLOOKUP(ABSYLD2!AA$4,'[1]INTERNAL PARAMETERS-1'!$B$5:$J$44,9,FALSE)*ABSYLD2!$F244</f>
        <v>0</v>
      </c>
      <c r="AB244" s="47">
        <f>ABSYLD1!AB244*VLOOKUP(ABSYLD2!AB$4,'[1]INTERNAL PARAMETERS-1'!$B$5:$J$44,5,FALSE)*VLOOKUP(ABSYLD2!AB$4,'[1]INTERNAL PARAMETERS-1'!$B$5:$J$44,7,FALSE)*ABSYLD2!$F244 + ABSYLD1!AB244*(1-VLOOKUP(ABSYLD2!AB$4,'[1]INTERNAL PARAMETERS-1'!$B$5:$J$44,5,FALSE))*VLOOKUP(ABSYLD2!AB$4,'[1]INTERNAL PARAMETERS-1'!$B$5:$J$44,9,FALSE)*ABSYLD2!$F244</f>
        <v>0</v>
      </c>
      <c r="AC244" s="47">
        <f>ABSYLD1!AC244*VLOOKUP(ABSYLD2!AC$4,'[1]INTERNAL PARAMETERS-1'!$B$5:$J$44,5,FALSE)*VLOOKUP(ABSYLD2!AC$4,'[1]INTERNAL PARAMETERS-1'!$B$5:$J$44,7,FALSE)*ABSYLD2!$F244 + ABSYLD1!AC244*(1-VLOOKUP(ABSYLD2!AC$4,'[1]INTERNAL PARAMETERS-1'!$B$5:$J$44,5,FALSE))*VLOOKUP(ABSYLD2!AC$4,'[1]INTERNAL PARAMETERS-1'!$B$5:$J$44,9,FALSE)*ABSYLD2!$F244</f>
        <v>0</v>
      </c>
      <c r="AD244" s="47">
        <f>ABSYLD1!AD244*VLOOKUP(ABSYLD2!AD$4,'[1]INTERNAL PARAMETERS-1'!$B$5:$J$44,5,FALSE)*VLOOKUP(ABSYLD2!AD$4,'[1]INTERNAL PARAMETERS-1'!$B$5:$J$44,7,FALSE)*ABSYLD2!$F244 + ABSYLD1!AD244*(1-VLOOKUP(ABSYLD2!AD$4,'[1]INTERNAL PARAMETERS-1'!$B$5:$J$44,5,FALSE))*VLOOKUP(ABSYLD2!AD$4,'[1]INTERNAL PARAMETERS-1'!$B$5:$J$44,9,FALSE)*ABSYLD2!$F244</f>
        <v>0</v>
      </c>
      <c r="AE244" s="47">
        <f>ABSYLD1!AE244*VLOOKUP(ABSYLD2!AE$4,'[1]INTERNAL PARAMETERS-1'!$B$5:$J$44,5,FALSE)*VLOOKUP(ABSYLD2!AE$4,'[1]INTERNAL PARAMETERS-1'!$B$5:$J$44,7,FALSE)*ABSYLD2!$F244 + ABSYLD1!AE244*(1-VLOOKUP(ABSYLD2!AE$4,'[1]INTERNAL PARAMETERS-1'!$B$5:$J$44,5,FALSE))*VLOOKUP(ABSYLD2!AE$4,'[1]INTERNAL PARAMETERS-1'!$B$5:$J$44,9,FALSE)*ABSYLD2!$F244</f>
        <v>0</v>
      </c>
      <c r="AF244" s="47">
        <f>ABSYLD1!AF244*VLOOKUP(ABSYLD2!AF$4,'[1]INTERNAL PARAMETERS-1'!$B$5:$J$44,5,FALSE)*VLOOKUP(ABSYLD2!AF$4,'[1]INTERNAL PARAMETERS-1'!$B$5:$J$44,7,FALSE)*ABSYLD2!$F244 + ABSYLD1!AF244*(1-VLOOKUP(ABSYLD2!AF$4,'[1]INTERNAL PARAMETERS-1'!$B$5:$J$44,5,FALSE))*VLOOKUP(ABSYLD2!AF$4,'[1]INTERNAL PARAMETERS-1'!$B$5:$J$44,9,FALSE)*ABSYLD2!$F244</f>
        <v>0</v>
      </c>
      <c r="AG244" s="47">
        <f>ABSYLD1!AG244*VLOOKUP(ABSYLD2!AG$4,'[1]INTERNAL PARAMETERS-1'!$B$5:$J$44,5,FALSE)*VLOOKUP(ABSYLD2!AG$4,'[1]INTERNAL PARAMETERS-1'!$B$5:$J$44,7,FALSE)*ABSYLD2!$F244 + ABSYLD1!AG244*(1-VLOOKUP(ABSYLD2!AG$4,'[1]INTERNAL PARAMETERS-1'!$B$5:$J$44,5,FALSE))*VLOOKUP(ABSYLD2!AG$4,'[1]INTERNAL PARAMETERS-1'!$B$5:$J$44,9,FALSE)*ABSYLD2!$F244</f>
        <v>0</v>
      </c>
      <c r="AH244" s="47">
        <f>ABSYLD1!AH244*VLOOKUP(ABSYLD2!AH$4,'[1]INTERNAL PARAMETERS-1'!$B$5:$J$44,5,FALSE)*VLOOKUP(ABSYLD2!AH$4,'[1]INTERNAL PARAMETERS-1'!$B$5:$J$44,7,FALSE)*ABSYLD2!$F244 + ABSYLD1!AH244*(1-VLOOKUP(ABSYLD2!AH$4,'[1]INTERNAL PARAMETERS-1'!$B$5:$J$44,5,FALSE))*VLOOKUP(ABSYLD2!AH$4,'[1]INTERNAL PARAMETERS-1'!$B$5:$J$44,9,FALSE)*ABSYLD2!$F244</f>
        <v>0</v>
      </c>
      <c r="AI244" s="47">
        <f>ABSYLD1!AI244*VLOOKUP(ABSYLD2!AI$4,'[1]INTERNAL PARAMETERS-1'!$B$5:$J$44,5,FALSE)*VLOOKUP(ABSYLD2!AI$4,'[1]INTERNAL PARAMETERS-1'!$B$5:$J$44,7,FALSE)*ABSYLD2!$F244 + ABSYLD1!AI244*(1-VLOOKUP(ABSYLD2!AI$4,'[1]INTERNAL PARAMETERS-1'!$B$5:$J$44,5,FALSE))*VLOOKUP(ABSYLD2!AI$4,'[1]INTERNAL PARAMETERS-1'!$B$5:$J$44,9,FALSE)*ABSYLD2!$F244</f>
        <v>0</v>
      </c>
      <c r="AJ244" s="47">
        <f>ABSYLD1!AJ244*VLOOKUP(ABSYLD2!AJ$4,'[1]INTERNAL PARAMETERS-1'!$B$5:$J$44,5,FALSE)*VLOOKUP(ABSYLD2!AJ$4,'[1]INTERNAL PARAMETERS-1'!$B$5:$J$44,7,FALSE)*ABSYLD2!$F244 + ABSYLD1!AJ244*(1-VLOOKUP(ABSYLD2!AJ$4,'[1]INTERNAL PARAMETERS-1'!$B$5:$J$44,5,FALSE))*VLOOKUP(ABSYLD2!AJ$4,'[1]INTERNAL PARAMETERS-1'!$B$5:$J$44,9,FALSE)*ABSYLD2!$F244</f>
        <v>0</v>
      </c>
      <c r="AK244" s="47">
        <f>ABSYLD1!AK244*VLOOKUP(ABSYLD2!AK$4,'[1]INTERNAL PARAMETERS-1'!$B$5:$J$44,5,FALSE)*VLOOKUP(ABSYLD2!AK$4,'[1]INTERNAL PARAMETERS-1'!$B$5:$J$44,7,FALSE)*ABSYLD2!$F244 + ABSYLD1!AK244*(1-VLOOKUP(ABSYLD2!AK$4,'[1]INTERNAL PARAMETERS-1'!$B$5:$J$44,5,FALSE))*VLOOKUP(ABSYLD2!AK$4,'[1]INTERNAL PARAMETERS-1'!$B$5:$J$44,9,FALSE)*ABSYLD2!$F244</f>
        <v>0</v>
      </c>
      <c r="AL244" s="47">
        <f>ABSYLD1!AL244*VLOOKUP(ABSYLD2!AL$4,'[1]INTERNAL PARAMETERS-1'!$B$5:$J$44,5,FALSE)*VLOOKUP(ABSYLD2!AL$4,'[1]INTERNAL PARAMETERS-1'!$B$5:$J$44,7,FALSE)*ABSYLD2!$F244 + ABSYLD1!AL244*(1-VLOOKUP(ABSYLD2!AL$4,'[1]INTERNAL PARAMETERS-1'!$B$5:$J$44,5,FALSE))*VLOOKUP(ABSYLD2!AL$4,'[1]INTERNAL PARAMETERS-1'!$B$5:$J$44,9,FALSE)*ABSYLD2!$F244</f>
        <v>0</v>
      </c>
      <c r="AM244" s="47">
        <f>ABSYLD1!AM244*VLOOKUP(ABSYLD2!AM$4,'[1]INTERNAL PARAMETERS-1'!$B$5:$J$44,5,FALSE)*VLOOKUP(ABSYLD2!AM$4,'[1]INTERNAL PARAMETERS-1'!$B$5:$J$44,7,FALSE)*ABSYLD2!$F244 + ABSYLD1!AM244*(1-VLOOKUP(ABSYLD2!AM$4,'[1]INTERNAL PARAMETERS-1'!$B$5:$J$44,5,FALSE))*VLOOKUP(ABSYLD2!AM$4,'[1]INTERNAL PARAMETERS-1'!$B$5:$J$44,9,FALSE)*ABSYLD2!$F244</f>
        <v>0</v>
      </c>
      <c r="AN244" s="47">
        <f>ABSYLD1!AN244*VLOOKUP(ABSYLD2!AN$4,'[1]INTERNAL PARAMETERS-1'!$B$5:$J$44,5,FALSE)*VLOOKUP(ABSYLD2!AN$4,'[1]INTERNAL PARAMETERS-1'!$B$5:$J$44,7,FALSE)*ABSYLD2!$F244 + ABSYLD1!AN244*(1-VLOOKUP(ABSYLD2!AN$4,'[1]INTERNAL PARAMETERS-1'!$B$5:$J$44,5,FALSE))*VLOOKUP(ABSYLD2!AN$4,'[1]INTERNAL PARAMETERS-1'!$B$5:$J$44,9,FALSE)*ABSYLD2!$F244</f>
        <v>0</v>
      </c>
      <c r="AO244" s="47">
        <f>ABSYLD1!AO244*VLOOKUP(ABSYLD2!AO$4,'[1]INTERNAL PARAMETERS-1'!$B$5:$J$44,5,FALSE)*VLOOKUP(ABSYLD2!AO$4,'[1]INTERNAL PARAMETERS-1'!$B$5:$J$44,7,FALSE)*ABSYLD2!$F244 + ABSYLD1!AO244*(1-VLOOKUP(ABSYLD2!AO$4,'[1]INTERNAL PARAMETERS-1'!$B$5:$J$44,5,FALSE))*VLOOKUP(ABSYLD2!AO$4,'[1]INTERNAL PARAMETERS-1'!$B$5:$J$44,9,FALSE)*ABSYLD2!$F244</f>
        <v>0</v>
      </c>
      <c r="AP244" s="47">
        <f>ABSYLD1!AP244*VLOOKUP(ABSYLD2!AP$4,'[1]INTERNAL PARAMETERS-1'!$B$5:$J$44,5,FALSE)*VLOOKUP(ABSYLD2!AP$4,'[1]INTERNAL PARAMETERS-1'!$B$5:$J$44,7,FALSE)*ABSYLD2!$F244 + ABSYLD1!AP244*(1-VLOOKUP(ABSYLD2!AP$4,'[1]INTERNAL PARAMETERS-1'!$B$5:$J$44,5,FALSE))*VLOOKUP(ABSYLD2!AP$4,'[1]INTERNAL PARAMETERS-1'!$B$5:$J$44,9,FALSE)*ABSYLD2!$F244</f>
        <v>0</v>
      </c>
      <c r="AQ244" s="47">
        <f>ABSYLD1!AQ244*VLOOKUP(ABSYLD2!AQ$4,'[1]INTERNAL PARAMETERS-1'!$B$5:$J$44,5,FALSE)*VLOOKUP(ABSYLD2!AQ$4,'[1]INTERNAL PARAMETERS-1'!$B$5:$J$44,7,FALSE)*ABSYLD2!$F244 + ABSYLD1!AQ244*(1-VLOOKUP(ABSYLD2!AQ$4,'[1]INTERNAL PARAMETERS-1'!$B$5:$J$44,5,FALSE))*VLOOKUP(ABSYLD2!AQ$4,'[1]INTERNAL PARAMETERS-1'!$B$5:$J$44,9,FALSE)*ABSYLD2!$F244</f>
        <v>0</v>
      </c>
      <c r="AR244" s="47">
        <f>ABSYLD1!AR244*VLOOKUP(ABSYLD2!AR$4,'[1]INTERNAL PARAMETERS-1'!$B$5:$J$44,5,FALSE)*VLOOKUP(ABSYLD2!AR$4,'[1]INTERNAL PARAMETERS-1'!$B$5:$J$44,7,FALSE)*ABSYLD2!$F244 + ABSYLD1!AR244*(1-VLOOKUP(ABSYLD2!AR$4,'[1]INTERNAL PARAMETERS-1'!$B$5:$J$44,5,FALSE))*VLOOKUP(ABSYLD2!AR$4,'[1]INTERNAL PARAMETERS-1'!$B$5:$J$44,9,FALSE)*ABSYLD2!$F244</f>
        <v>0</v>
      </c>
      <c r="AS244" s="47">
        <f>ABSYLD1!AS244*VLOOKUP(ABSYLD2!AS$4,'[1]INTERNAL PARAMETERS-1'!$B$5:$J$44,5,FALSE)*VLOOKUP(ABSYLD2!AS$4,'[1]INTERNAL PARAMETERS-1'!$B$5:$J$44,7,FALSE)*ABSYLD2!$F244 + ABSYLD1!AS244*(1-VLOOKUP(ABSYLD2!AS$4,'[1]INTERNAL PARAMETERS-1'!$B$5:$J$44,5,FALSE))*VLOOKUP(ABSYLD2!AS$4,'[1]INTERNAL PARAMETERS-1'!$B$5:$J$44,9,FALSE)*ABSYLD2!$F244</f>
        <v>0</v>
      </c>
      <c r="AT244" s="46">
        <f>ABSYLD1!AT244*VLOOKUP(ABSYLD2!AT$4,'[1]INTERNAL PARAMETERS-1'!$B$5:$J$44,5,FALSE)*VLOOKUP(ABSYLD2!AT$4,'[1]INTERNAL PARAMETERS-1'!$B$5:$J$44,7,FALSE)*ABSYLD2!$F244 + ABSYLD1!AT244*(1-VLOOKUP(ABSYLD2!AT$4,'[1]INTERNAL PARAMETERS-1'!$B$5:$J$44,5,FALSE))*VLOOKUP(ABSYLD2!AT$4,'[1]INTERNAL PARAMETERS-1'!$B$5:$J$44,9,FALSE)*ABSYLD2!$F244</f>
        <v>0</v>
      </c>
      <c r="AU244" s="48">
        <f>ABSYLD1!AU244*VLOOKUP(ABSYLD2!AU$4,'[1]INTERNAL PARAMETERS-1'!$B$5:$J$44,5,FALSE)*VLOOKUP(ABSYLD2!AU$4,'[1]INTERNAL PARAMETERS-1'!$B$5:$J$44,6,FALSE)*VLOOKUP(ABSYLD2!AU$4,'[1]INTERNAL PARAMETERS-1'!$B$5:$J$44,3,FALSE) + ABSYLD1!AU244*(1-VLOOKUP(ABSYLD2!AU$4,'[1]INTERNAL PARAMETERS-1'!$B$5:$J$44,5,FALSE))*VLOOKUP(ABSYLD2!AU$4,'[1]INTERNAL PARAMETERS-1'!$B$5:$J$44,8,FALSE)*VLOOKUP(ABSYLD2!AU$4,'[1]INTERNAL PARAMETERS-1'!$B$5:$J$44,3,FALSE)</f>
        <v>0</v>
      </c>
      <c r="AV244" s="47">
        <f>ABSYLD1!AV244*VLOOKUP(ABSYLD2!AV$4,'[1]INTERNAL PARAMETERS-1'!$B$5:$J$44,5,FALSE)*VLOOKUP(ABSYLD2!AV$4,'[1]INTERNAL PARAMETERS-1'!$B$5:$J$44,6,FALSE)*VLOOKUP(ABSYLD2!AV$4,'[1]INTERNAL PARAMETERS-1'!$B$5:$J$44,3,FALSE) + ABSYLD1!AV244*(1-VLOOKUP(ABSYLD2!AV$4,'[1]INTERNAL PARAMETERS-1'!$B$5:$J$44,5,FALSE))*VLOOKUP(ABSYLD2!AV$4,'[1]INTERNAL PARAMETERS-1'!$B$5:$J$44,8,FALSE)*VLOOKUP(ABSYLD2!AV$4,'[1]INTERNAL PARAMETERS-1'!$B$5:$J$44,3,FALSE)</f>
        <v>0</v>
      </c>
      <c r="AW244" s="47">
        <f>ABSYLD1!AW244*VLOOKUP(ABSYLD2!AW$4,'[1]INTERNAL PARAMETERS-1'!$B$5:$J$44,5,FALSE)*VLOOKUP(ABSYLD2!AW$4,'[1]INTERNAL PARAMETERS-1'!$B$5:$J$44,6,FALSE)*VLOOKUP(ABSYLD2!AW$4,'[1]INTERNAL PARAMETERS-1'!$B$5:$J$44,3,FALSE) + ABSYLD1!AW244*(1-VLOOKUP(ABSYLD2!AW$4,'[1]INTERNAL PARAMETERS-1'!$B$5:$J$44,5,FALSE))*VLOOKUP(ABSYLD2!AW$4,'[1]INTERNAL PARAMETERS-1'!$B$5:$J$44,8,FALSE)*VLOOKUP(ABSYLD2!AW$4,'[1]INTERNAL PARAMETERS-1'!$B$5:$J$44,3,FALSE)</f>
        <v>0</v>
      </c>
      <c r="AX244" s="47">
        <f>ABSYLD1!AX244*VLOOKUP(ABSYLD2!AX$4,'[1]INTERNAL PARAMETERS-1'!$B$5:$J$44,5,FALSE)*VLOOKUP(ABSYLD2!AX$4,'[1]INTERNAL PARAMETERS-1'!$B$5:$J$44,6,FALSE)*VLOOKUP(ABSYLD2!AX$4,'[1]INTERNAL PARAMETERS-1'!$B$5:$J$44,3,FALSE) + ABSYLD1!AX244*(1-VLOOKUP(ABSYLD2!AX$4,'[1]INTERNAL PARAMETERS-1'!$B$5:$J$44,5,FALSE))*VLOOKUP(ABSYLD2!AX$4,'[1]INTERNAL PARAMETERS-1'!$B$5:$J$44,8,FALSE)*VLOOKUP(ABSYLD2!AX$4,'[1]INTERNAL PARAMETERS-1'!$B$5:$J$44,3,FALSE)</f>
        <v>0</v>
      </c>
      <c r="AY244" s="47">
        <f>ABSYLD1!AY244*VLOOKUP(ABSYLD2!AY$4,'[1]INTERNAL PARAMETERS-1'!$B$5:$J$44,5,FALSE)*VLOOKUP(ABSYLD2!AY$4,'[1]INTERNAL PARAMETERS-1'!$B$5:$J$44,6,FALSE)*VLOOKUP(ABSYLD2!AY$4,'[1]INTERNAL PARAMETERS-1'!$B$5:$J$44,3,FALSE) + ABSYLD1!AY244*(1-VLOOKUP(ABSYLD2!AY$4,'[1]INTERNAL PARAMETERS-1'!$B$5:$J$44,5,FALSE))*VLOOKUP(ABSYLD2!AY$4,'[1]INTERNAL PARAMETERS-1'!$B$5:$J$44,8,FALSE)*VLOOKUP(ABSYLD2!AY$4,'[1]INTERNAL PARAMETERS-1'!$B$5:$J$44,3,FALSE)</f>
        <v>0</v>
      </c>
      <c r="AZ244" s="47">
        <f>ABSYLD1!AZ244*VLOOKUP(ABSYLD2!AZ$4,'[1]INTERNAL PARAMETERS-1'!$B$5:$J$44,5,FALSE)*VLOOKUP(ABSYLD2!AZ$4,'[1]INTERNAL PARAMETERS-1'!$B$5:$J$44,6,FALSE)*VLOOKUP(ABSYLD2!AZ$4,'[1]INTERNAL PARAMETERS-1'!$B$5:$J$44,3,FALSE) + ABSYLD1!AZ244*(1-VLOOKUP(ABSYLD2!AZ$4,'[1]INTERNAL PARAMETERS-1'!$B$5:$J$44,5,FALSE))*VLOOKUP(ABSYLD2!AZ$4,'[1]INTERNAL PARAMETERS-1'!$B$5:$J$44,8,FALSE)*VLOOKUP(ABSYLD2!AZ$4,'[1]INTERNAL PARAMETERS-1'!$B$5:$J$44,3,FALSE)</f>
        <v>0</v>
      </c>
      <c r="BA244" s="47">
        <f>ABSYLD1!BA244*VLOOKUP(ABSYLD2!BA$4,'[1]INTERNAL PARAMETERS-1'!$B$5:$J$44,5,FALSE)*VLOOKUP(ABSYLD2!BA$4,'[1]INTERNAL PARAMETERS-1'!$B$5:$J$44,6,FALSE)*VLOOKUP(ABSYLD2!BA$4,'[1]INTERNAL PARAMETERS-1'!$B$5:$J$44,3,FALSE) + ABSYLD1!BA244*(1-VLOOKUP(ABSYLD2!BA$4,'[1]INTERNAL PARAMETERS-1'!$B$5:$J$44,5,FALSE))*VLOOKUP(ABSYLD2!BA$4,'[1]INTERNAL PARAMETERS-1'!$B$5:$J$44,8,FALSE)*VLOOKUP(ABSYLD2!BA$4,'[1]INTERNAL PARAMETERS-1'!$B$5:$J$44,3,FALSE)</f>
        <v>0</v>
      </c>
      <c r="BB244" s="47">
        <f>ABSYLD1!BB244*VLOOKUP(ABSYLD2!BB$4,'[1]INTERNAL PARAMETERS-1'!$B$5:$J$44,5,FALSE)*VLOOKUP(ABSYLD2!BB$4,'[1]INTERNAL PARAMETERS-1'!$B$5:$J$44,6,FALSE)*VLOOKUP(ABSYLD2!BB$4,'[1]INTERNAL PARAMETERS-1'!$B$5:$J$44,3,FALSE) + ABSYLD1!BB244*(1-VLOOKUP(ABSYLD2!BB$4,'[1]INTERNAL PARAMETERS-1'!$B$5:$J$44,5,FALSE))*VLOOKUP(ABSYLD2!BB$4,'[1]INTERNAL PARAMETERS-1'!$B$5:$J$44,8,FALSE)*VLOOKUP(ABSYLD2!BB$4,'[1]INTERNAL PARAMETERS-1'!$B$5:$J$44,3,FALSE)</f>
        <v>0</v>
      </c>
      <c r="BC244" s="47">
        <f>ABSYLD1!BC244*VLOOKUP(ABSYLD2!BC$4,'[1]INTERNAL PARAMETERS-1'!$B$5:$J$44,5,FALSE)*VLOOKUP(ABSYLD2!BC$4,'[1]INTERNAL PARAMETERS-1'!$B$5:$J$44,6,FALSE)*VLOOKUP(ABSYLD2!BC$4,'[1]INTERNAL PARAMETERS-1'!$B$5:$J$44,3,FALSE) + ABSYLD1!BC244*(1-VLOOKUP(ABSYLD2!BC$4,'[1]INTERNAL PARAMETERS-1'!$B$5:$J$44,5,FALSE))*VLOOKUP(ABSYLD2!BC$4,'[1]INTERNAL PARAMETERS-1'!$B$5:$J$44,8,FALSE)*VLOOKUP(ABSYLD2!BC$4,'[1]INTERNAL PARAMETERS-1'!$B$5:$J$44,3,FALSE)</f>
        <v>0</v>
      </c>
      <c r="BD244" s="47">
        <f>ABSYLD1!BD244*VLOOKUP(ABSYLD2!BD$4,'[1]INTERNAL PARAMETERS-1'!$B$5:$J$44,5,FALSE)*VLOOKUP(ABSYLD2!BD$4,'[1]INTERNAL PARAMETERS-1'!$B$5:$J$44,6,FALSE)*VLOOKUP(ABSYLD2!BD$4,'[1]INTERNAL PARAMETERS-1'!$B$5:$J$44,3,FALSE) + ABSYLD1!BD244*(1-VLOOKUP(ABSYLD2!BD$4,'[1]INTERNAL PARAMETERS-1'!$B$5:$J$44,5,FALSE))*VLOOKUP(ABSYLD2!BD$4,'[1]INTERNAL PARAMETERS-1'!$B$5:$J$44,8,FALSE)*VLOOKUP(ABSYLD2!BD$4,'[1]INTERNAL PARAMETERS-1'!$B$5:$J$44,3,FALSE)</f>
        <v>0</v>
      </c>
      <c r="BE244" s="47">
        <f>ABSYLD1!BE244*VLOOKUP(ABSYLD2!BE$4,'[1]INTERNAL PARAMETERS-1'!$B$5:$J$44,5,FALSE)*VLOOKUP(ABSYLD2!BE$4,'[1]INTERNAL PARAMETERS-1'!$B$5:$J$44,6,FALSE)*VLOOKUP(ABSYLD2!BE$4,'[1]INTERNAL PARAMETERS-1'!$B$5:$J$44,3,FALSE) + ABSYLD1!BE244*(1-VLOOKUP(ABSYLD2!BE$4,'[1]INTERNAL PARAMETERS-1'!$B$5:$J$44,5,FALSE))*VLOOKUP(ABSYLD2!BE$4,'[1]INTERNAL PARAMETERS-1'!$B$5:$J$44,8,FALSE)*VLOOKUP(ABSYLD2!BE$4,'[1]INTERNAL PARAMETERS-1'!$B$5:$J$44,3,FALSE)</f>
        <v>0</v>
      </c>
      <c r="BF244" s="47">
        <f>ABSYLD1!BF244*VLOOKUP(ABSYLD2!BF$4,'[1]INTERNAL PARAMETERS-1'!$B$5:$J$44,5,FALSE)*VLOOKUP(ABSYLD2!BF$4,'[1]INTERNAL PARAMETERS-1'!$B$5:$J$44,6,FALSE)*VLOOKUP(ABSYLD2!BF$4,'[1]INTERNAL PARAMETERS-1'!$B$5:$J$44,3,FALSE) + ABSYLD1!BF244*(1-VLOOKUP(ABSYLD2!BF$4,'[1]INTERNAL PARAMETERS-1'!$B$5:$J$44,5,FALSE))*VLOOKUP(ABSYLD2!BF$4,'[1]INTERNAL PARAMETERS-1'!$B$5:$J$44,8,FALSE)*VLOOKUP(ABSYLD2!BF$4,'[1]INTERNAL PARAMETERS-1'!$B$5:$J$44,3,FALSE)</f>
        <v>0</v>
      </c>
      <c r="BG244" s="47">
        <f>ABSYLD1!BG244*VLOOKUP(ABSYLD2!BG$4,'[1]INTERNAL PARAMETERS-1'!$B$5:$J$44,5,FALSE)*VLOOKUP(ABSYLD2!BG$4,'[1]INTERNAL PARAMETERS-1'!$B$5:$J$44,6,FALSE)*VLOOKUP(ABSYLD2!BG$4,'[1]INTERNAL PARAMETERS-1'!$B$5:$J$44,3,FALSE) + ABSYLD1!BG244*(1-VLOOKUP(ABSYLD2!BG$4,'[1]INTERNAL PARAMETERS-1'!$B$5:$J$44,5,FALSE))*VLOOKUP(ABSYLD2!BG$4,'[1]INTERNAL PARAMETERS-1'!$B$5:$J$44,8,FALSE)*VLOOKUP(ABSYLD2!BG$4,'[1]INTERNAL PARAMETERS-1'!$B$5:$J$44,3,FALSE)</f>
        <v>0</v>
      </c>
      <c r="BH244" s="47">
        <f>ABSYLD1!BH244*VLOOKUP(ABSYLD2!BH$4,'[1]INTERNAL PARAMETERS-1'!$B$5:$J$44,5,FALSE)*VLOOKUP(ABSYLD2!BH$4,'[1]INTERNAL PARAMETERS-1'!$B$5:$J$44,6,FALSE)*VLOOKUP(ABSYLD2!BH$4,'[1]INTERNAL PARAMETERS-1'!$B$5:$J$44,3,FALSE) + ABSYLD1!BH244*(1-VLOOKUP(ABSYLD2!BH$4,'[1]INTERNAL PARAMETERS-1'!$B$5:$J$44,5,FALSE))*VLOOKUP(ABSYLD2!BH$4,'[1]INTERNAL PARAMETERS-1'!$B$5:$J$44,8,FALSE)*VLOOKUP(ABSYLD2!BH$4,'[1]INTERNAL PARAMETERS-1'!$B$5:$J$44,3,FALSE)</f>
        <v>0</v>
      </c>
      <c r="BI244" s="47">
        <f>ABSYLD1!BI244*VLOOKUP(ABSYLD2!BI$4,'[1]INTERNAL PARAMETERS-1'!$B$5:$J$44,5,FALSE)*VLOOKUP(ABSYLD2!BI$4,'[1]INTERNAL PARAMETERS-1'!$B$5:$J$44,6,FALSE)*VLOOKUP(ABSYLD2!BI$4,'[1]INTERNAL PARAMETERS-1'!$B$5:$J$44,3,FALSE) + ABSYLD1!BI244*(1-VLOOKUP(ABSYLD2!BI$4,'[1]INTERNAL PARAMETERS-1'!$B$5:$J$44,5,FALSE))*VLOOKUP(ABSYLD2!BI$4,'[1]INTERNAL PARAMETERS-1'!$B$5:$J$44,8,FALSE)*VLOOKUP(ABSYLD2!BI$4,'[1]INTERNAL PARAMETERS-1'!$B$5:$J$44,3,FALSE)</f>
        <v>0</v>
      </c>
      <c r="BJ244" s="47">
        <f>ABSYLD1!BJ244*VLOOKUP(ABSYLD2!BJ$4,'[1]INTERNAL PARAMETERS-1'!$B$5:$J$44,5,FALSE)*VLOOKUP(ABSYLD2!BJ$4,'[1]INTERNAL PARAMETERS-1'!$B$5:$J$44,6,FALSE)*VLOOKUP(ABSYLD2!BJ$4,'[1]INTERNAL PARAMETERS-1'!$B$5:$J$44,3,FALSE) + ABSYLD1!BJ244*(1-VLOOKUP(ABSYLD2!BJ$4,'[1]INTERNAL PARAMETERS-1'!$B$5:$J$44,5,FALSE))*VLOOKUP(ABSYLD2!BJ$4,'[1]INTERNAL PARAMETERS-1'!$B$5:$J$44,8,FALSE)*VLOOKUP(ABSYLD2!BJ$4,'[1]INTERNAL PARAMETERS-1'!$B$5:$J$44,3,FALSE)</f>
        <v>0</v>
      </c>
      <c r="BK244" s="47">
        <f>ABSYLD1!BK244*VLOOKUP(ABSYLD2!BK$4,'[1]INTERNAL PARAMETERS-1'!$B$5:$J$44,5,FALSE)*VLOOKUP(ABSYLD2!BK$4,'[1]INTERNAL PARAMETERS-1'!$B$5:$J$44,6,FALSE)*VLOOKUP(ABSYLD2!BK$4,'[1]INTERNAL PARAMETERS-1'!$B$5:$J$44,3,FALSE) + ABSYLD1!BK244*(1-VLOOKUP(ABSYLD2!BK$4,'[1]INTERNAL PARAMETERS-1'!$B$5:$J$44,5,FALSE))*VLOOKUP(ABSYLD2!BK$4,'[1]INTERNAL PARAMETERS-1'!$B$5:$J$44,8,FALSE)*VLOOKUP(ABSYLD2!BK$4,'[1]INTERNAL PARAMETERS-1'!$B$5:$J$44,3,FALSE)</f>
        <v>0</v>
      </c>
      <c r="BL244" s="47">
        <f>ABSYLD1!BL244*VLOOKUP(ABSYLD2!BL$4,'[1]INTERNAL PARAMETERS-1'!$B$5:$J$44,5,FALSE)*VLOOKUP(ABSYLD2!BL$4,'[1]INTERNAL PARAMETERS-1'!$B$5:$J$44,6,FALSE)*VLOOKUP(ABSYLD2!BL$4,'[1]INTERNAL PARAMETERS-1'!$B$5:$J$44,3,FALSE) + ABSYLD1!BL244*(1-VLOOKUP(ABSYLD2!BL$4,'[1]INTERNAL PARAMETERS-1'!$B$5:$J$44,5,FALSE))*VLOOKUP(ABSYLD2!BL$4,'[1]INTERNAL PARAMETERS-1'!$B$5:$J$44,8,FALSE)*VLOOKUP(ABSYLD2!BL$4,'[1]INTERNAL PARAMETERS-1'!$B$5:$J$44,3,FALSE)</f>
        <v>0</v>
      </c>
      <c r="BM244" s="47">
        <f>ABSYLD1!BM244*VLOOKUP(ABSYLD2!BM$4,'[1]INTERNAL PARAMETERS-1'!$B$5:$J$44,5,FALSE)*VLOOKUP(ABSYLD2!BM$4,'[1]INTERNAL PARAMETERS-1'!$B$5:$J$44,6,FALSE)*VLOOKUP(ABSYLD2!BM$4,'[1]INTERNAL PARAMETERS-1'!$B$5:$J$44,3,FALSE) + ABSYLD1!BM244*(1-VLOOKUP(ABSYLD2!BM$4,'[1]INTERNAL PARAMETERS-1'!$B$5:$J$44,5,FALSE))*VLOOKUP(ABSYLD2!BM$4,'[1]INTERNAL PARAMETERS-1'!$B$5:$J$44,8,FALSE)*VLOOKUP(ABSYLD2!BM$4,'[1]INTERNAL PARAMETERS-1'!$B$5:$J$44,3,FALSE)</f>
        <v>0</v>
      </c>
      <c r="BN244" s="47">
        <f>ABSYLD1!BN244*VLOOKUP(ABSYLD2!BN$4,'[1]INTERNAL PARAMETERS-1'!$B$5:$J$44,5,FALSE)*VLOOKUP(ABSYLD2!BN$4,'[1]INTERNAL PARAMETERS-1'!$B$5:$J$44,6,FALSE)*VLOOKUP(ABSYLD2!BN$4,'[1]INTERNAL PARAMETERS-1'!$B$5:$J$44,3,FALSE) + ABSYLD1!BN244*(1-VLOOKUP(ABSYLD2!BN$4,'[1]INTERNAL PARAMETERS-1'!$B$5:$J$44,5,FALSE))*VLOOKUP(ABSYLD2!BN$4,'[1]INTERNAL PARAMETERS-1'!$B$5:$J$44,8,FALSE)*VLOOKUP(ABSYLD2!BN$4,'[1]INTERNAL PARAMETERS-1'!$B$5:$J$44,3,FALSE)</f>
        <v>0</v>
      </c>
      <c r="BO244" s="47">
        <f>ABSYLD1!BO244*VLOOKUP(ABSYLD2!BO$4,'[1]INTERNAL PARAMETERS-1'!$B$5:$J$44,5,FALSE)*VLOOKUP(ABSYLD2!BO$4,'[1]INTERNAL PARAMETERS-1'!$B$5:$J$44,6,FALSE)*VLOOKUP(ABSYLD2!BO$4,'[1]INTERNAL PARAMETERS-1'!$B$5:$J$44,3,FALSE) + ABSYLD1!BO244*(1-VLOOKUP(ABSYLD2!BO$4,'[1]INTERNAL PARAMETERS-1'!$B$5:$J$44,5,FALSE))*VLOOKUP(ABSYLD2!BO$4,'[1]INTERNAL PARAMETERS-1'!$B$5:$J$44,8,FALSE)*VLOOKUP(ABSYLD2!BO$4,'[1]INTERNAL PARAMETERS-1'!$B$5:$J$44,3,FALSE)</f>
        <v>0</v>
      </c>
      <c r="BP244" s="47">
        <f>ABSYLD1!BP244*VLOOKUP(ABSYLD2!BP$4,'[1]INTERNAL PARAMETERS-1'!$B$5:$J$44,5,FALSE)*VLOOKUP(ABSYLD2!BP$4,'[1]INTERNAL PARAMETERS-1'!$B$5:$J$44,6,FALSE)*VLOOKUP(ABSYLD2!BP$4,'[1]INTERNAL PARAMETERS-1'!$B$5:$J$44,3,FALSE) + ABSYLD1!BP244*(1-VLOOKUP(ABSYLD2!BP$4,'[1]INTERNAL PARAMETERS-1'!$B$5:$J$44,5,FALSE))*VLOOKUP(ABSYLD2!BP$4,'[1]INTERNAL PARAMETERS-1'!$B$5:$J$44,8,FALSE)*VLOOKUP(ABSYLD2!BP$4,'[1]INTERNAL PARAMETERS-1'!$B$5:$J$44,3,FALSE)</f>
        <v>0</v>
      </c>
      <c r="BQ244" s="47">
        <f>ABSYLD1!BQ244*VLOOKUP(ABSYLD2!BQ$4,'[1]INTERNAL PARAMETERS-1'!$B$5:$J$44,5,FALSE)*VLOOKUP(ABSYLD2!BQ$4,'[1]INTERNAL PARAMETERS-1'!$B$5:$J$44,6,FALSE)*VLOOKUP(ABSYLD2!BQ$4,'[1]INTERNAL PARAMETERS-1'!$B$5:$J$44,3,FALSE) + ABSYLD1!BQ244*(1-VLOOKUP(ABSYLD2!BQ$4,'[1]INTERNAL PARAMETERS-1'!$B$5:$J$44,5,FALSE))*VLOOKUP(ABSYLD2!BQ$4,'[1]INTERNAL PARAMETERS-1'!$B$5:$J$44,8,FALSE)*VLOOKUP(ABSYLD2!BQ$4,'[1]INTERNAL PARAMETERS-1'!$B$5:$J$44,3,FALSE)</f>
        <v>0</v>
      </c>
      <c r="BR244" s="47">
        <f>ABSYLD1!BR244*VLOOKUP(ABSYLD2!BR$4,'[1]INTERNAL PARAMETERS-1'!$B$5:$J$44,5,FALSE)*VLOOKUP(ABSYLD2!BR$4,'[1]INTERNAL PARAMETERS-1'!$B$5:$J$44,6,FALSE)*VLOOKUP(ABSYLD2!BR$4,'[1]INTERNAL PARAMETERS-1'!$B$5:$J$44,3,FALSE) + ABSYLD1!BR244*(1-VLOOKUP(ABSYLD2!BR$4,'[1]INTERNAL PARAMETERS-1'!$B$5:$J$44,5,FALSE))*VLOOKUP(ABSYLD2!BR$4,'[1]INTERNAL PARAMETERS-1'!$B$5:$J$44,8,FALSE)*VLOOKUP(ABSYLD2!BR$4,'[1]INTERNAL PARAMETERS-1'!$B$5:$J$44,3,FALSE)</f>
        <v>0</v>
      </c>
      <c r="BS244" s="47">
        <f>ABSYLD1!BS244*VLOOKUP(ABSYLD2!BS$4,'[1]INTERNAL PARAMETERS-1'!$B$5:$J$44,5,FALSE)*VLOOKUP(ABSYLD2!BS$4,'[1]INTERNAL PARAMETERS-1'!$B$5:$J$44,6,FALSE)*VLOOKUP(ABSYLD2!BS$4,'[1]INTERNAL PARAMETERS-1'!$B$5:$J$44,3,FALSE) + ABSYLD1!BS244*(1-VLOOKUP(ABSYLD2!BS$4,'[1]INTERNAL PARAMETERS-1'!$B$5:$J$44,5,FALSE))*VLOOKUP(ABSYLD2!BS$4,'[1]INTERNAL PARAMETERS-1'!$B$5:$J$44,8,FALSE)*VLOOKUP(ABSYLD2!BS$4,'[1]INTERNAL PARAMETERS-1'!$B$5:$J$44,3,FALSE)</f>
        <v>0</v>
      </c>
      <c r="BT244" s="47">
        <f>ABSYLD1!BT244*VLOOKUP(ABSYLD2!BT$4,'[1]INTERNAL PARAMETERS-1'!$B$5:$J$44,5,FALSE)*VLOOKUP(ABSYLD2!BT$4,'[1]INTERNAL PARAMETERS-1'!$B$5:$J$44,6,FALSE)*VLOOKUP(ABSYLD2!BT$4,'[1]INTERNAL PARAMETERS-1'!$B$5:$J$44,3,FALSE) + ABSYLD1!BT244*(1-VLOOKUP(ABSYLD2!BT$4,'[1]INTERNAL PARAMETERS-1'!$B$5:$J$44,5,FALSE))*VLOOKUP(ABSYLD2!BT$4,'[1]INTERNAL PARAMETERS-1'!$B$5:$J$44,8,FALSE)*VLOOKUP(ABSYLD2!BT$4,'[1]INTERNAL PARAMETERS-1'!$B$5:$J$44,3,FALSE)</f>
        <v>0</v>
      </c>
      <c r="BU244" s="47">
        <f>ABSYLD1!BU244*VLOOKUP(ABSYLD2!BU$4,'[1]INTERNAL PARAMETERS-1'!$B$5:$J$44,5,FALSE)*VLOOKUP(ABSYLD2!BU$4,'[1]INTERNAL PARAMETERS-1'!$B$5:$J$44,6,FALSE)*VLOOKUP(ABSYLD2!BU$4,'[1]INTERNAL PARAMETERS-1'!$B$5:$J$44,3,FALSE) + ABSYLD1!BU244*(1-VLOOKUP(ABSYLD2!BU$4,'[1]INTERNAL PARAMETERS-1'!$B$5:$J$44,5,FALSE))*VLOOKUP(ABSYLD2!BU$4,'[1]INTERNAL PARAMETERS-1'!$B$5:$J$44,8,FALSE)*VLOOKUP(ABSYLD2!BU$4,'[1]INTERNAL PARAMETERS-1'!$B$5:$J$44,3,FALSE)</f>
        <v>0</v>
      </c>
      <c r="BV244" s="47">
        <f>ABSYLD1!BV244*VLOOKUP(ABSYLD2!BV$4,'[1]INTERNAL PARAMETERS-1'!$B$5:$J$44,5,FALSE)*VLOOKUP(ABSYLD2!BV$4,'[1]INTERNAL PARAMETERS-1'!$B$5:$J$44,6,FALSE)*VLOOKUP(ABSYLD2!BV$4,'[1]INTERNAL PARAMETERS-1'!$B$5:$J$44,3,FALSE) + ABSYLD1!BV244*(1-VLOOKUP(ABSYLD2!BV$4,'[1]INTERNAL PARAMETERS-1'!$B$5:$J$44,5,FALSE))*VLOOKUP(ABSYLD2!BV$4,'[1]INTERNAL PARAMETERS-1'!$B$5:$J$44,8,FALSE)*VLOOKUP(ABSYLD2!BV$4,'[1]INTERNAL PARAMETERS-1'!$B$5:$J$44,3,FALSE)</f>
        <v>0</v>
      </c>
      <c r="BW244" s="47">
        <f>ABSYLD1!BW244*VLOOKUP(ABSYLD2!BW$4,'[1]INTERNAL PARAMETERS-1'!$B$5:$J$44,5,FALSE)*VLOOKUP(ABSYLD2!BW$4,'[1]INTERNAL PARAMETERS-1'!$B$5:$J$44,6,FALSE)*VLOOKUP(ABSYLD2!BW$4,'[1]INTERNAL PARAMETERS-1'!$B$5:$J$44,3,FALSE) + ABSYLD1!BW244*(1-VLOOKUP(ABSYLD2!BW$4,'[1]INTERNAL PARAMETERS-1'!$B$5:$J$44,5,FALSE))*VLOOKUP(ABSYLD2!BW$4,'[1]INTERNAL PARAMETERS-1'!$B$5:$J$44,8,FALSE)*VLOOKUP(ABSYLD2!BW$4,'[1]INTERNAL PARAMETERS-1'!$B$5:$J$44,3,FALSE)</f>
        <v>0</v>
      </c>
      <c r="BX244" s="47">
        <f>ABSYLD1!BX244*VLOOKUP(ABSYLD2!BX$4,'[1]INTERNAL PARAMETERS-1'!$B$5:$J$44,5,FALSE)*VLOOKUP(ABSYLD2!BX$4,'[1]INTERNAL PARAMETERS-1'!$B$5:$J$44,6,FALSE)*VLOOKUP(ABSYLD2!BX$4,'[1]INTERNAL PARAMETERS-1'!$B$5:$J$44,3,FALSE) + ABSYLD1!BX244*(1-VLOOKUP(ABSYLD2!BX$4,'[1]INTERNAL PARAMETERS-1'!$B$5:$J$44,5,FALSE))*VLOOKUP(ABSYLD2!BX$4,'[1]INTERNAL PARAMETERS-1'!$B$5:$J$44,8,FALSE)*VLOOKUP(ABSYLD2!BX$4,'[1]INTERNAL PARAMETERS-1'!$B$5:$J$44,3,FALSE)</f>
        <v>0</v>
      </c>
      <c r="BY244" s="47">
        <f>ABSYLD1!BY244*VLOOKUP(ABSYLD2!BY$4,'[1]INTERNAL PARAMETERS-1'!$B$5:$J$44,5,FALSE)*VLOOKUP(ABSYLD2!BY$4,'[1]INTERNAL PARAMETERS-1'!$B$5:$J$44,6,FALSE)*VLOOKUP(ABSYLD2!BY$4,'[1]INTERNAL PARAMETERS-1'!$B$5:$J$44,3,FALSE) + ABSYLD1!BY244*(1-VLOOKUP(ABSYLD2!BY$4,'[1]INTERNAL PARAMETERS-1'!$B$5:$J$44,5,FALSE))*VLOOKUP(ABSYLD2!BY$4,'[1]INTERNAL PARAMETERS-1'!$B$5:$J$44,8,FALSE)*VLOOKUP(ABSYLD2!BY$4,'[1]INTERNAL PARAMETERS-1'!$B$5:$J$44,3,FALSE)</f>
        <v>0</v>
      </c>
      <c r="BZ244" s="47">
        <f>ABSYLD1!BZ244*VLOOKUP(ABSYLD2!BZ$4,'[1]INTERNAL PARAMETERS-1'!$B$5:$J$44,5,FALSE)*VLOOKUP(ABSYLD2!BZ$4,'[1]INTERNAL PARAMETERS-1'!$B$5:$J$44,6,FALSE)*VLOOKUP(ABSYLD2!BZ$4,'[1]INTERNAL PARAMETERS-1'!$B$5:$J$44,3,FALSE) + ABSYLD1!BZ244*(1-VLOOKUP(ABSYLD2!BZ$4,'[1]INTERNAL PARAMETERS-1'!$B$5:$J$44,5,FALSE))*VLOOKUP(ABSYLD2!BZ$4,'[1]INTERNAL PARAMETERS-1'!$B$5:$J$44,8,FALSE)*VLOOKUP(ABSYLD2!BZ$4,'[1]INTERNAL PARAMETERS-1'!$B$5:$J$44,3,FALSE)</f>
        <v>0</v>
      </c>
      <c r="CA244" s="47">
        <f>ABSYLD1!CA244*VLOOKUP(ABSYLD2!CA$4,'[1]INTERNAL PARAMETERS-1'!$B$5:$J$44,5,FALSE)*VLOOKUP(ABSYLD2!CA$4,'[1]INTERNAL PARAMETERS-1'!$B$5:$J$44,6,FALSE)*VLOOKUP(ABSYLD2!CA$4,'[1]INTERNAL PARAMETERS-1'!$B$5:$J$44,3,FALSE) + ABSYLD1!CA244*(1-VLOOKUP(ABSYLD2!CA$4,'[1]INTERNAL PARAMETERS-1'!$B$5:$J$44,5,FALSE))*VLOOKUP(ABSYLD2!CA$4,'[1]INTERNAL PARAMETERS-1'!$B$5:$J$44,8,FALSE)*VLOOKUP(ABSYLD2!CA$4,'[1]INTERNAL PARAMETERS-1'!$B$5:$J$44,3,FALSE)</f>
        <v>0</v>
      </c>
      <c r="CB244" s="47">
        <f>ABSYLD1!CB244*VLOOKUP(ABSYLD2!CB$4,'[1]INTERNAL PARAMETERS-1'!$B$5:$J$44,5,FALSE)*VLOOKUP(ABSYLD2!CB$4,'[1]INTERNAL PARAMETERS-1'!$B$5:$J$44,6,FALSE)*VLOOKUP(ABSYLD2!CB$4,'[1]INTERNAL PARAMETERS-1'!$B$5:$J$44,3,FALSE) + ABSYLD1!CB244*(1-VLOOKUP(ABSYLD2!CB$4,'[1]INTERNAL PARAMETERS-1'!$B$5:$J$44,5,FALSE))*VLOOKUP(ABSYLD2!CB$4,'[1]INTERNAL PARAMETERS-1'!$B$5:$J$44,8,FALSE)*VLOOKUP(ABSYLD2!CB$4,'[1]INTERNAL PARAMETERS-1'!$B$5:$J$44,3,FALSE)</f>
        <v>0</v>
      </c>
      <c r="CC244" s="47">
        <f>ABSYLD1!CC244*VLOOKUP(ABSYLD2!CC$4,'[1]INTERNAL PARAMETERS-1'!$B$5:$J$44,5,FALSE)*VLOOKUP(ABSYLD2!CC$4,'[1]INTERNAL PARAMETERS-1'!$B$5:$J$44,6,FALSE)*VLOOKUP(ABSYLD2!CC$4,'[1]INTERNAL PARAMETERS-1'!$B$5:$J$44,3,FALSE) + ABSYLD1!CC244*(1-VLOOKUP(ABSYLD2!CC$4,'[1]INTERNAL PARAMETERS-1'!$B$5:$J$44,5,FALSE))*VLOOKUP(ABSYLD2!CC$4,'[1]INTERNAL PARAMETERS-1'!$B$5:$J$44,8,FALSE)*VLOOKUP(ABSYLD2!CC$4,'[1]INTERNAL PARAMETERS-1'!$B$5:$J$44,3,FALSE)</f>
        <v>0</v>
      </c>
      <c r="CD244" s="47">
        <f>ABSYLD1!CD244*VLOOKUP(ABSYLD2!CD$4,'[1]INTERNAL PARAMETERS-1'!$B$5:$J$44,5,FALSE)*VLOOKUP(ABSYLD2!CD$4,'[1]INTERNAL PARAMETERS-1'!$B$5:$J$44,6,FALSE)*VLOOKUP(ABSYLD2!CD$4,'[1]INTERNAL PARAMETERS-1'!$B$5:$J$44,3,FALSE) + ABSYLD1!CD244*(1-VLOOKUP(ABSYLD2!CD$4,'[1]INTERNAL PARAMETERS-1'!$B$5:$J$44,5,FALSE))*VLOOKUP(ABSYLD2!CD$4,'[1]INTERNAL PARAMETERS-1'!$B$5:$J$44,8,FALSE)*VLOOKUP(ABSYLD2!CD$4,'[1]INTERNAL PARAMETERS-1'!$B$5:$J$44,3,FALSE)</f>
        <v>0</v>
      </c>
      <c r="CE244" s="47">
        <f>ABSYLD1!CE244*VLOOKUP(ABSYLD2!CE$4,'[1]INTERNAL PARAMETERS-1'!$B$5:$J$44,5,FALSE)*VLOOKUP(ABSYLD2!CE$4,'[1]INTERNAL PARAMETERS-1'!$B$5:$J$44,6,FALSE)*VLOOKUP(ABSYLD2!CE$4,'[1]INTERNAL PARAMETERS-1'!$B$5:$J$44,3,FALSE) + ABSYLD1!CE244*(1-VLOOKUP(ABSYLD2!CE$4,'[1]INTERNAL PARAMETERS-1'!$B$5:$J$44,5,FALSE))*VLOOKUP(ABSYLD2!CE$4,'[1]INTERNAL PARAMETERS-1'!$B$5:$J$44,8,FALSE)*VLOOKUP(ABSYLD2!CE$4,'[1]INTERNAL PARAMETERS-1'!$B$5:$J$44,3,FALSE)</f>
        <v>0</v>
      </c>
      <c r="CF244" s="47">
        <f>ABSYLD1!CF244*VLOOKUP(ABSYLD2!CF$4,'[1]INTERNAL PARAMETERS-1'!$B$5:$J$44,5,FALSE)*VLOOKUP(ABSYLD2!CF$4,'[1]INTERNAL PARAMETERS-1'!$B$5:$J$44,6,FALSE)*VLOOKUP(ABSYLD2!CF$4,'[1]INTERNAL PARAMETERS-1'!$B$5:$J$44,3,FALSE) + ABSYLD1!CF244*(1-VLOOKUP(ABSYLD2!CF$4,'[1]INTERNAL PARAMETERS-1'!$B$5:$J$44,5,FALSE))*VLOOKUP(ABSYLD2!CF$4,'[1]INTERNAL PARAMETERS-1'!$B$5:$J$44,8,FALSE)*VLOOKUP(ABSYLD2!CF$4,'[1]INTERNAL PARAMETERS-1'!$B$5:$J$44,3,FALSE)</f>
        <v>0</v>
      </c>
      <c r="CG244" s="47">
        <f>ABSYLD1!CG244*VLOOKUP(ABSYLD2!CG$4,'[1]INTERNAL PARAMETERS-1'!$B$5:$J$44,5,FALSE)*VLOOKUP(ABSYLD2!CG$4,'[1]INTERNAL PARAMETERS-1'!$B$5:$J$44,6,FALSE)*VLOOKUP(ABSYLD2!CG$4,'[1]INTERNAL PARAMETERS-1'!$B$5:$J$44,3,FALSE) + ABSYLD1!CG244*(1-VLOOKUP(ABSYLD2!CG$4,'[1]INTERNAL PARAMETERS-1'!$B$5:$J$44,5,FALSE))*VLOOKUP(ABSYLD2!CG$4,'[1]INTERNAL PARAMETERS-1'!$B$5:$J$44,8,FALSE)*VLOOKUP(ABSYLD2!CG$4,'[1]INTERNAL PARAMETERS-1'!$B$5:$J$44,3,FALSE)</f>
        <v>0</v>
      </c>
      <c r="CH244" s="46">
        <f>ABSYLD1!CH244*VLOOKUP(ABSYLD2!CH$4,'[1]INTERNAL PARAMETERS-1'!$B$5:$J$44,5,FALSE)*VLOOKUP(ABSYLD2!CH$4,'[1]INTERNAL PARAMETERS-1'!$B$5:$J$44,6,FALSE)*VLOOKUP(ABSYLD2!CH$4,'[1]INTERNAL PARAMETERS-1'!$B$5:$J$44,3,FALSE) + ABSYLD1!CH244*(1-VLOOKUP(ABSYLD2!CH$4,'[1]INTERNAL PARAMETERS-1'!$B$5:$J$44,5,FALSE))*VLOOKUP(ABSYLD2!CH$4,'[1]INTERNAL PARAMETERS-1'!$B$5:$J$44,8,FALSE)*VLOOKUP(ABSYLD2!CH$4,'[1]INTERNAL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>
      <c r="B245" s="64" t="s">
        <v>6</v>
      </c>
      <c r="C245" s="63" t="s">
        <v>71</v>
      </c>
      <c r="D245" s="63" t="s">
        <v>82</v>
      </c>
      <c r="E245" s="137">
        <f>ABS!AL245</f>
        <v>0</v>
      </c>
      <c r="F245" s="59">
        <f>'[1]INTERNAL PARAMETERS-1'!M11</f>
        <v>53.995000000000005</v>
      </c>
      <c r="G245" s="48">
        <f>ABSYLD1!G245*VLOOKUP(ABSYLD2!G$4,'[1]INTERNAL PARAMETERS-1'!$B$5:$J$44,5,FALSE)*VLOOKUP(ABSYLD2!G$4,'[1]INTERNAL PARAMETERS-1'!$B$5:$J$44,7,FALSE)*ABSYLD2!$F245 + ABSYLD1!G245*(1-VLOOKUP(ABSYLD2!G$4,'[1]INTERNAL PARAMETERS-1'!$B$5:$J$44,5,FALSE))*VLOOKUP(ABSYLD2!G$4,'[1]INTERNAL PARAMETERS-1'!$B$5:$J$44,9,FALSE)*ABSYLD2!$F245</f>
        <v>0</v>
      </c>
      <c r="H245" s="47">
        <f>ABSYLD1!H245*VLOOKUP(ABSYLD2!H$4,'[1]INTERNAL PARAMETERS-1'!$B$5:$J$44,5,FALSE)*VLOOKUP(ABSYLD2!H$4,'[1]INTERNAL PARAMETERS-1'!$B$5:$J$44,7,FALSE)*ABSYLD2!$F245 + ABSYLD1!H245*(1-VLOOKUP(ABSYLD2!H$4,'[1]INTERNAL PARAMETERS-1'!$B$5:$J$44,5,FALSE))*VLOOKUP(ABSYLD2!H$4,'[1]INTERNAL PARAMETERS-1'!$B$5:$J$44,9,FALSE)*ABSYLD2!$F245</f>
        <v>0</v>
      </c>
      <c r="I245" s="47">
        <f>ABSYLD1!I245*VLOOKUP(ABSYLD2!I$4,'[1]INTERNAL PARAMETERS-1'!$B$5:$J$44,5,FALSE)*VLOOKUP(ABSYLD2!I$4,'[1]INTERNAL PARAMETERS-1'!$B$5:$J$44,7,FALSE)*ABSYLD2!$F245 + ABSYLD1!I245*(1-VLOOKUP(ABSYLD2!I$4,'[1]INTERNAL PARAMETERS-1'!$B$5:$J$44,5,FALSE))*VLOOKUP(ABSYLD2!I$4,'[1]INTERNAL PARAMETERS-1'!$B$5:$J$44,9,FALSE)*ABSYLD2!$F245</f>
        <v>0</v>
      </c>
      <c r="J245" s="47">
        <f>ABSYLD1!J245*VLOOKUP(ABSYLD2!J$4,'[1]INTERNAL PARAMETERS-1'!$B$5:$J$44,5,FALSE)*VLOOKUP(ABSYLD2!J$4,'[1]INTERNAL PARAMETERS-1'!$B$5:$J$44,7,FALSE)*ABSYLD2!$F245 + ABSYLD1!J245*(1-VLOOKUP(ABSYLD2!J$4,'[1]INTERNAL PARAMETERS-1'!$B$5:$J$44,5,FALSE))*VLOOKUP(ABSYLD2!J$4,'[1]INTERNAL PARAMETERS-1'!$B$5:$J$44,9,FALSE)*ABSYLD2!$F245</f>
        <v>0</v>
      </c>
      <c r="K245" s="47">
        <f>ABSYLD1!K245*VLOOKUP(ABSYLD2!K$4,'[1]INTERNAL PARAMETERS-1'!$B$5:$J$44,5,FALSE)*VLOOKUP(ABSYLD2!K$4,'[1]INTERNAL PARAMETERS-1'!$B$5:$J$44,7,FALSE)*ABSYLD2!$F245 + ABSYLD1!K245*(1-VLOOKUP(ABSYLD2!K$4,'[1]INTERNAL PARAMETERS-1'!$B$5:$J$44,5,FALSE))*VLOOKUP(ABSYLD2!K$4,'[1]INTERNAL PARAMETERS-1'!$B$5:$J$44,9,FALSE)*ABSYLD2!$F245</f>
        <v>0</v>
      </c>
      <c r="L245" s="47">
        <f>ABSYLD1!L245*VLOOKUP(ABSYLD2!L$4,'[1]INTERNAL PARAMETERS-1'!$B$5:$J$44,5,FALSE)*VLOOKUP(ABSYLD2!L$4,'[1]INTERNAL PARAMETERS-1'!$B$5:$J$44,7,FALSE)*ABSYLD2!$F245 + ABSYLD1!L245*(1-VLOOKUP(ABSYLD2!L$4,'[1]INTERNAL PARAMETERS-1'!$B$5:$J$44,5,FALSE))*VLOOKUP(ABSYLD2!L$4,'[1]INTERNAL PARAMETERS-1'!$B$5:$J$44,9,FALSE)*ABSYLD2!$F245</f>
        <v>0</v>
      </c>
      <c r="M245" s="47">
        <f>ABSYLD1!M245*VLOOKUP(ABSYLD2!M$4,'[1]INTERNAL PARAMETERS-1'!$B$5:$J$44,5,FALSE)*VLOOKUP(ABSYLD2!M$4,'[1]INTERNAL PARAMETERS-1'!$B$5:$J$44,7,FALSE)*ABSYLD2!$F245 + ABSYLD1!M245*(1-VLOOKUP(ABSYLD2!M$4,'[1]INTERNAL PARAMETERS-1'!$B$5:$J$44,5,FALSE))*VLOOKUP(ABSYLD2!M$4,'[1]INTERNAL PARAMETERS-1'!$B$5:$J$44,9,FALSE)*ABSYLD2!$F245</f>
        <v>0</v>
      </c>
      <c r="N245" s="47">
        <f>ABSYLD1!N245*VLOOKUP(ABSYLD2!N$4,'[1]INTERNAL PARAMETERS-1'!$B$5:$J$44,5,FALSE)*VLOOKUP(ABSYLD2!N$4,'[1]INTERNAL PARAMETERS-1'!$B$5:$J$44,7,FALSE)*ABSYLD2!$F245 + ABSYLD1!N245*(1-VLOOKUP(ABSYLD2!N$4,'[1]INTERNAL PARAMETERS-1'!$B$5:$J$44,5,FALSE))*VLOOKUP(ABSYLD2!N$4,'[1]INTERNAL PARAMETERS-1'!$B$5:$J$44,9,FALSE)*ABSYLD2!$F245</f>
        <v>0</v>
      </c>
      <c r="O245" s="47">
        <f>ABSYLD1!O245*VLOOKUP(ABSYLD2!O$4,'[1]INTERNAL PARAMETERS-1'!$B$5:$J$44,5,FALSE)*VLOOKUP(ABSYLD2!O$4,'[1]INTERNAL PARAMETERS-1'!$B$5:$J$44,7,FALSE)*ABSYLD2!$F245 + ABSYLD1!O245*(1-VLOOKUP(ABSYLD2!O$4,'[1]INTERNAL PARAMETERS-1'!$B$5:$J$44,5,FALSE))*VLOOKUP(ABSYLD2!O$4,'[1]INTERNAL PARAMETERS-1'!$B$5:$J$44,9,FALSE)*ABSYLD2!$F245</f>
        <v>0</v>
      </c>
      <c r="P245" s="47">
        <f>ABSYLD1!P245*VLOOKUP(ABSYLD2!P$4,'[1]INTERNAL PARAMETERS-1'!$B$5:$J$44,5,FALSE)*VLOOKUP(ABSYLD2!P$4,'[1]INTERNAL PARAMETERS-1'!$B$5:$J$44,7,FALSE)*ABSYLD2!$F245 + ABSYLD1!P245*(1-VLOOKUP(ABSYLD2!P$4,'[1]INTERNAL PARAMETERS-1'!$B$5:$J$44,5,FALSE))*VLOOKUP(ABSYLD2!P$4,'[1]INTERNAL PARAMETERS-1'!$B$5:$J$44,9,FALSE)*ABSYLD2!$F245</f>
        <v>0</v>
      </c>
      <c r="Q245" s="47">
        <f>ABSYLD1!Q245*VLOOKUP(ABSYLD2!Q$4,'[1]INTERNAL PARAMETERS-1'!$B$5:$J$44,5,FALSE)*VLOOKUP(ABSYLD2!Q$4,'[1]INTERNAL PARAMETERS-1'!$B$5:$J$44,7,FALSE)*ABSYLD2!$F245 + ABSYLD1!Q245*(1-VLOOKUP(ABSYLD2!Q$4,'[1]INTERNAL PARAMETERS-1'!$B$5:$J$44,5,FALSE))*VLOOKUP(ABSYLD2!Q$4,'[1]INTERNAL PARAMETERS-1'!$B$5:$J$44,9,FALSE)*ABSYLD2!$F245</f>
        <v>0</v>
      </c>
      <c r="R245" s="47">
        <f>ABSYLD1!R245*VLOOKUP(ABSYLD2!R$4,'[1]INTERNAL PARAMETERS-1'!$B$5:$J$44,5,FALSE)*VLOOKUP(ABSYLD2!R$4,'[1]INTERNAL PARAMETERS-1'!$B$5:$J$44,7,FALSE)*ABSYLD2!$F245 + ABSYLD1!R245*(1-VLOOKUP(ABSYLD2!R$4,'[1]INTERNAL PARAMETERS-1'!$B$5:$J$44,5,FALSE))*VLOOKUP(ABSYLD2!R$4,'[1]INTERNAL PARAMETERS-1'!$B$5:$J$44,9,FALSE)*ABSYLD2!$F245</f>
        <v>0</v>
      </c>
      <c r="S245" s="47">
        <f>ABSYLD1!S245*VLOOKUP(ABSYLD2!S$4,'[1]INTERNAL PARAMETERS-1'!$B$5:$J$44,5,FALSE)*VLOOKUP(ABSYLD2!S$4,'[1]INTERNAL PARAMETERS-1'!$B$5:$J$44,7,FALSE)*ABSYLD2!$F245 + ABSYLD1!S245*(1-VLOOKUP(ABSYLD2!S$4,'[1]INTERNAL PARAMETERS-1'!$B$5:$J$44,5,FALSE))*VLOOKUP(ABSYLD2!S$4,'[1]INTERNAL PARAMETERS-1'!$B$5:$J$44,9,FALSE)*ABSYLD2!$F245</f>
        <v>0</v>
      </c>
      <c r="T245" s="47">
        <f>ABSYLD1!T245*VLOOKUP(ABSYLD2!T$4,'[1]INTERNAL PARAMETERS-1'!$B$5:$J$44,5,FALSE)*VLOOKUP(ABSYLD2!T$4,'[1]INTERNAL PARAMETERS-1'!$B$5:$J$44,7,FALSE)*ABSYLD2!$F245 + ABSYLD1!T245*(1-VLOOKUP(ABSYLD2!T$4,'[1]INTERNAL PARAMETERS-1'!$B$5:$J$44,5,FALSE))*VLOOKUP(ABSYLD2!T$4,'[1]INTERNAL PARAMETERS-1'!$B$5:$J$44,9,FALSE)*ABSYLD2!$F245</f>
        <v>0</v>
      </c>
      <c r="U245" s="47">
        <f>ABSYLD1!U245*VLOOKUP(ABSYLD2!U$4,'[1]INTERNAL PARAMETERS-1'!$B$5:$J$44,5,FALSE)*VLOOKUP(ABSYLD2!U$4,'[1]INTERNAL PARAMETERS-1'!$B$5:$J$44,7,FALSE)*ABSYLD2!$F245 + ABSYLD1!U245*(1-VLOOKUP(ABSYLD2!U$4,'[1]INTERNAL PARAMETERS-1'!$B$5:$J$44,5,FALSE))*VLOOKUP(ABSYLD2!U$4,'[1]INTERNAL PARAMETERS-1'!$B$5:$J$44,9,FALSE)*ABSYLD2!$F245</f>
        <v>0</v>
      </c>
      <c r="V245" s="47">
        <f>ABSYLD1!V245*VLOOKUP(ABSYLD2!V$4,'[1]INTERNAL PARAMETERS-1'!$B$5:$J$44,5,FALSE)*VLOOKUP(ABSYLD2!V$4,'[1]INTERNAL PARAMETERS-1'!$B$5:$J$44,7,FALSE)*ABSYLD2!$F245 + ABSYLD1!V245*(1-VLOOKUP(ABSYLD2!V$4,'[1]INTERNAL PARAMETERS-1'!$B$5:$J$44,5,FALSE))*VLOOKUP(ABSYLD2!V$4,'[1]INTERNAL PARAMETERS-1'!$B$5:$J$44,9,FALSE)*ABSYLD2!$F245</f>
        <v>0</v>
      </c>
      <c r="W245" s="47">
        <f>ABSYLD1!W245*VLOOKUP(ABSYLD2!W$4,'[1]INTERNAL PARAMETERS-1'!$B$5:$J$44,5,FALSE)*VLOOKUP(ABSYLD2!W$4,'[1]INTERNAL PARAMETERS-1'!$B$5:$J$44,7,FALSE)*ABSYLD2!$F245 + ABSYLD1!W245*(1-VLOOKUP(ABSYLD2!W$4,'[1]INTERNAL PARAMETERS-1'!$B$5:$J$44,5,FALSE))*VLOOKUP(ABSYLD2!W$4,'[1]INTERNAL PARAMETERS-1'!$B$5:$J$44,9,FALSE)*ABSYLD2!$F245</f>
        <v>0</v>
      </c>
      <c r="X245" s="47">
        <f>ABSYLD1!X245*VLOOKUP(ABSYLD2!X$4,'[1]INTERNAL PARAMETERS-1'!$B$5:$J$44,5,FALSE)*VLOOKUP(ABSYLD2!X$4,'[1]INTERNAL PARAMETERS-1'!$B$5:$J$44,7,FALSE)*ABSYLD2!$F245 + ABSYLD1!X245*(1-VLOOKUP(ABSYLD2!X$4,'[1]INTERNAL PARAMETERS-1'!$B$5:$J$44,5,FALSE))*VLOOKUP(ABSYLD2!X$4,'[1]INTERNAL PARAMETERS-1'!$B$5:$J$44,9,FALSE)*ABSYLD2!$F245</f>
        <v>0</v>
      </c>
      <c r="Y245" s="47">
        <f>ABSYLD1!Y245*VLOOKUP(ABSYLD2!Y$4,'[1]INTERNAL PARAMETERS-1'!$B$5:$J$44,5,FALSE)*VLOOKUP(ABSYLD2!Y$4,'[1]INTERNAL PARAMETERS-1'!$B$5:$J$44,7,FALSE)*ABSYLD2!$F245 + ABSYLD1!Y245*(1-VLOOKUP(ABSYLD2!Y$4,'[1]INTERNAL PARAMETERS-1'!$B$5:$J$44,5,FALSE))*VLOOKUP(ABSYLD2!Y$4,'[1]INTERNAL PARAMETERS-1'!$B$5:$J$44,9,FALSE)*ABSYLD2!$F245</f>
        <v>0</v>
      </c>
      <c r="Z245" s="47">
        <f>ABSYLD1!Z245*VLOOKUP(ABSYLD2!Z$4,'[1]INTERNAL PARAMETERS-1'!$B$5:$J$44,5,FALSE)*VLOOKUP(ABSYLD2!Z$4,'[1]INTERNAL PARAMETERS-1'!$B$5:$J$44,7,FALSE)*ABSYLD2!$F245 + ABSYLD1!Z245*(1-VLOOKUP(ABSYLD2!Z$4,'[1]INTERNAL PARAMETERS-1'!$B$5:$J$44,5,FALSE))*VLOOKUP(ABSYLD2!Z$4,'[1]INTERNAL PARAMETERS-1'!$B$5:$J$44,9,FALSE)*ABSYLD2!$F245</f>
        <v>0</v>
      </c>
      <c r="AA245" s="47">
        <f>ABSYLD1!AA245*VLOOKUP(ABSYLD2!AA$4,'[1]INTERNAL PARAMETERS-1'!$B$5:$J$44,5,FALSE)*VLOOKUP(ABSYLD2!AA$4,'[1]INTERNAL PARAMETERS-1'!$B$5:$J$44,7,FALSE)*ABSYLD2!$F245 + ABSYLD1!AA245*(1-VLOOKUP(ABSYLD2!AA$4,'[1]INTERNAL PARAMETERS-1'!$B$5:$J$44,5,FALSE))*VLOOKUP(ABSYLD2!AA$4,'[1]INTERNAL PARAMETERS-1'!$B$5:$J$44,9,FALSE)*ABSYLD2!$F245</f>
        <v>0</v>
      </c>
      <c r="AB245" s="47">
        <f>ABSYLD1!AB245*VLOOKUP(ABSYLD2!AB$4,'[1]INTERNAL PARAMETERS-1'!$B$5:$J$44,5,FALSE)*VLOOKUP(ABSYLD2!AB$4,'[1]INTERNAL PARAMETERS-1'!$B$5:$J$44,7,FALSE)*ABSYLD2!$F245 + ABSYLD1!AB245*(1-VLOOKUP(ABSYLD2!AB$4,'[1]INTERNAL PARAMETERS-1'!$B$5:$J$44,5,FALSE))*VLOOKUP(ABSYLD2!AB$4,'[1]INTERNAL PARAMETERS-1'!$B$5:$J$44,9,FALSE)*ABSYLD2!$F245</f>
        <v>0</v>
      </c>
      <c r="AC245" s="47">
        <f>ABSYLD1!AC245*VLOOKUP(ABSYLD2!AC$4,'[1]INTERNAL PARAMETERS-1'!$B$5:$J$44,5,FALSE)*VLOOKUP(ABSYLD2!AC$4,'[1]INTERNAL PARAMETERS-1'!$B$5:$J$44,7,FALSE)*ABSYLD2!$F245 + ABSYLD1!AC245*(1-VLOOKUP(ABSYLD2!AC$4,'[1]INTERNAL PARAMETERS-1'!$B$5:$J$44,5,FALSE))*VLOOKUP(ABSYLD2!AC$4,'[1]INTERNAL PARAMETERS-1'!$B$5:$J$44,9,FALSE)*ABSYLD2!$F245</f>
        <v>0</v>
      </c>
      <c r="AD245" s="47">
        <f>ABSYLD1!AD245*VLOOKUP(ABSYLD2!AD$4,'[1]INTERNAL PARAMETERS-1'!$B$5:$J$44,5,FALSE)*VLOOKUP(ABSYLD2!AD$4,'[1]INTERNAL PARAMETERS-1'!$B$5:$J$44,7,FALSE)*ABSYLD2!$F245 + ABSYLD1!AD245*(1-VLOOKUP(ABSYLD2!AD$4,'[1]INTERNAL PARAMETERS-1'!$B$5:$J$44,5,FALSE))*VLOOKUP(ABSYLD2!AD$4,'[1]INTERNAL PARAMETERS-1'!$B$5:$J$44,9,FALSE)*ABSYLD2!$F245</f>
        <v>0</v>
      </c>
      <c r="AE245" s="47">
        <f>ABSYLD1!AE245*VLOOKUP(ABSYLD2!AE$4,'[1]INTERNAL PARAMETERS-1'!$B$5:$J$44,5,FALSE)*VLOOKUP(ABSYLD2!AE$4,'[1]INTERNAL PARAMETERS-1'!$B$5:$J$44,7,FALSE)*ABSYLD2!$F245 + ABSYLD1!AE245*(1-VLOOKUP(ABSYLD2!AE$4,'[1]INTERNAL PARAMETERS-1'!$B$5:$J$44,5,FALSE))*VLOOKUP(ABSYLD2!AE$4,'[1]INTERNAL PARAMETERS-1'!$B$5:$J$44,9,FALSE)*ABSYLD2!$F245</f>
        <v>0</v>
      </c>
      <c r="AF245" s="47">
        <f>ABSYLD1!AF245*VLOOKUP(ABSYLD2!AF$4,'[1]INTERNAL PARAMETERS-1'!$B$5:$J$44,5,FALSE)*VLOOKUP(ABSYLD2!AF$4,'[1]INTERNAL PARAMETERS-1'!$B$5:$J$44,7,FALSE)*ABSYLD2!$F245 + ABSYLD1!AF245*(1-VLOOKUP(ABSYLD2!AF$4,'[1]INTERNAL PARAMETERS-1'!$B$5:$J$44,5,FALSE))*VLOOKUP(ABSYLD2!AF$4,'[1]INTERNAL PARAMETERS-1'!$B$5:$J$44,9,FALSE)*ABSYLD2!$F245</f>
        <v>0</v>
      </c>
      <c r="AG245" s="47">
        <f>ABSYLD1!AG245*VLOOKUP(ABSYLD2!AG$4,'[1]INTERNAL PARAMETERS-1'!$B$5:$J$44,5,FALSE)*VLOOKUP(ABSYLD2!AG$4,'[1]INTERNAL PARAMETERS-1'!$B$5:$J$44,7,FALSE)*ABSYLD2!$F245 + ABSYLD1!AG245*(1-VLOOKUP(ABSYLD2!AG$4,'[1]INTERNAL PARAMETERS-1'!$B$5:$J$44,5,FALSE))*VLOOKUP(ABSYLD2!AG$4,'[1]INTERNAL PARAMETERS-1'!$B$5:$J$44,9,FALSE)*ABSYLD2!$F245</f>
        <v>0</v>
      </c>
      <c r="AH245" s="47">
        <f>ABSYLD1!AH245*VLOOKUP(ABSYLD2!AH$4,'[1]INTERNAL PARAMETERS-1'!$B$5:$J$44,5,FALSE)*VLOOKUP(ABSYLD2!AH$4,'[1]INTERNAL PARAMETERS-1'!$B$5:$J$44,7,FALSE)*ABSYLD2!$F245 + ABSYLD1!AH245*(1-VLOOKUP(ABSYLD2!AH$4,'[1]INTERNAL PARAMETERS-1'!$B$5:$J$44,5,FALSE))*VLOOKUP(ABSYLD2!AH$4,'[1]INTERNAL PARAMETERS-1'!$B$5:$J$44,9,FALSE)*ABSYLD2!$F245</f>
        <v>0</v>
      </c>
      <c r="AI245" s="47">
        <f>ABSYLD1!AI245*VLOOKUP(ABSYLD2!AI$4,'[1]INTERNAL PARAMETERS-1'!$B$5:$J$44,5,FALSE)*VLOOKUP(ABSYLD2!AI$4,'[1]INTERNAL PARAMETERS-1'!$B$5:$J$44,7,FALSE)*ABSYLD2!$F245 + ABSYLD1!AI245*(1-VLOOKUP(ABSYLD2!AI$4,'[1]INTERNAL PARAMETERS-1'!$B$5:$J$44,5,FALSE))*VLOOKUP(ABSYLD2!AI$4,'[1]INTERNAL PARAMETERS-1'!$B$5:$J$44,9,FALSE)*ABSYLD2!$F245</f>
        <v>0</v>
      </c>
      <c r="AJ245" s="47">
        <f>ABSYLD1!AJ245*VLOOKUP(ABSYLD2!AJ$4,'[1]INTERNAL PARAMETERS-1'!$B$5:$J$44,5,FALSE)*VLOOKUP(ABSYLD2!AJ$4,'[1]INTERNAL PARAMETERS-1'!$B$5:$J$44,7,FALSE)*ABSYLD2!$F245 + ABSYLD1!AJ245*(1-VLOOKUP(ABSYLD2!AJ$4,'[1]INTERNAL PARAMETERS-1'!$B$5:$J$44,5,FALSE))*VLOOKUP(ABSYLD2!AJ$4,'[1]INTERNAL PARAMETERS-1'!$B$5:$J$44,9,FALSE)*ABSYLD2!$F245</f>
        <v>0</v>
      </c>
      <c r="AK245" s="47">
        <f>ABSYLD1!AK245*VLOOKUP(ABSYLD2!AK$4,'[1]INTERNAL PARAMETERS-1'!$B$5:$J$44,5,FALSE)*VLOOKUP(ABSYLD2!AK$4,'[1]INTERNAL PARAMETERS-1'!$B$5:$J$44,7,FALSE)*ABSYLD2!$F245 + ABSYLD1!AK245*(1-VLOOKUP(ABSYLD2!AK$4,'[1]INTERNAL PARAMETERS-1'!$B$5:$J$44,5,FALSE))*VLOOKUP(ABSYLD2!AK$4,'[1]INTERNAL PARAMETERS-1'!$B$5:$J$44,9,FALSE)*ABSYLD2!$F245</f>
        <v>0</v>
      </c>
      <c r="AL245" s="47">
        <f>ABSYLD1!AL245*VLOOKUP(ABSYLD2!AL$4,'[1]INTERNAL PARAMETERS-1'!$B$5:$J$44,5,FALSE)*VLOOKUP(ABSYLD2!AL$4,'[1]INTERNAL PARAMETERS-1'!$B$5:$J$44,7,FALSE)*ABSYLD2!$F245 + ABSYLD1!AL245*(1-VLOOKUP(ABSYLD2!AL$4,'[1]INTERNAL PARAMETERS-1'!$B$5:$J$44,5,FALSE))*VLOOKUP(ABSYLD2!AL$4,'[1]INTERNAL PARAMETERS-1'!$B$5:$J$44,9,FALSE)*ABSYLD2!$F245</f>
        <v>0</v>
      </c>
      <c r="AM245" s="47">
        <f>ABSYLD1!AM245*VLOOKUP(ABSYLD2!AM$4,'[1]INTERNAL PARAMETERS-1'!$B$5:$J$44,5,FALSE)*VLOOKUP(ABSYLD2!AM$4,'[1]INTERNAL PARAMETERS-1'!$B$5:$J$44,7,FALSE)*ABSYLD2!$F245 + ABSYLD1!AM245*(1-VLOOKUP(ABSYLD2!AM$4,'[1]INTERNAL PARAMETERS-1'!$B$5:$J$44,5,FALSE))*VLOOKUP(ABSYLD2!AM$4,'[1]INTERNAL PARAMETERS-1'!$B$5:$J$44,9,FALSE)*ABSYLD2!$F245</f>
        <v>0</v>
      </c>
      <c r="AN245" s="47">
        <f>ABSYLD1!AN245*VLOOKUP(ABSYLD2!AN$4,'[1]INTERNAL PARAMETERS-1'!$B$5:$J$44,5,FALSE)*VLOOKUP(ABSYLD2!AN$4,'[1]INTERNAL PARAMETERS-1'!$B$5:$J$44,7,FALSE)*ABSYLD2!$F245 + ABSYLD1!AN245*(1-VLOOKUP(ABSYLD2!AN$4,'[1]INTERNAL PARAMETERS-1'!$B$5:$J$44,5,FALSE))*VLOOKUP(ABSYLD2!AN$4,'[1]INTERNAL PARAMETERS-1'!$B$5:$J$44,9,FALSE)*ABSYLD2!$F245</f>
        <v>0</v>
      </c>
      <c r="AO245" s="47">
        <f>ABSYLD1!AO245*VLOOKUP(ABSYLD2!AO$4,'[1]INTERNAL PARAMETERS-1'!$B$5:$J$44,5,FALSE)*VLOOKUP(ABSYLD2!AO$4,'[1]INTERNAL PARAMETERS-1'!$B$5:$J$44,7,FALSE)*ABSYLD2!$F245 + ABSYLD1!AO245*(1-VLOOKUP(ABSYLD2!AO$4,'[1]INTERNAL PARAMETERS-1'!$B$5:$J$44,5,FALSE))*VLOOKUP(ABSYLD2!AO$4,'[1]INTERNAL PARAMETERS-1'!$B$5:$J$44,9,FALSE)*ABSYLD2!$F245</f>
        <v>0</v>
      </c>
      <c r="AP245" s="47">
        <f>ABSYLD1!AP245*VLOOKUP(ABSYLD2!AP$4,'[1]INTERNAL PARAMETERS-1'!$B$5:$J$44,5,FALSE)*VLOOKUP(ABSYLD2!AP$4,'[1]INTERNAL PARAMETERS-1'!$B$5:$J$44,7,FALSE)*ABSYLD2!$F245 + ABSYLD1!AP245*(1-VLOOKUP(ABSYLD2!AP$4,'[1]INTERNAL PARAMETERS-1'!$B$5:$J$44,5,FALSE))*VLOOKUP(ABSYLD2!AP$4,'[1]INTERNAL PARAMETERS-1'!$B$5:$J$44,9,FALSE)*ABSYLD2!$F245</f>
        <v>0</v>
      </c>
      <c r="AQ245" s="47">
        <f>ABSYLD1!AQ245*VLOOKUP(ABSYLD2!AQ$4,'[1]INTERNAL PARAMETERS-1'!$B$5:$J$44,5,FALSE)*VLOOKUP(ABSYLD2!AQ$4,'[1]INTERNAL PARAMETERS-1'!$B$5:$J$44,7,FALSE)*ABSYLD2!$F245 + ABSYLD1!AQ245*(1-VLOOKUP(ABSYLD2!AQ$4,'[1]INTERNAL PARAMETERS-1'!$B$5:$J$44,5,FALSE))*VLOOKUP(ABSYLD2!AQ$4,'[1]INTERNAL PARAMETERS-1'!$B$5:$J$44,9,FALSE)*ABSYLD2!$F245</f>
        <v>0</v>
      </c>
      <c r="AR245" s="47">
        <f>ABSYLD1!AR245*VLOOKUP(ABSYLD2!AR$4,'[1]INTERNAL PARAMETERS-1'!$B$5:$J$44,5,FALSE)*VLOOKUP(ABSYLD2!AR$4,'[1]INTERNAL PARAMETERS-1'!$B$5:$J$44,7,FALSE)*ABSYLD2!$F245 + ABSYLD1!AR245*(1-VLOOKUP(ABSYLD2!AR$4,'[1]INTERNAL PARAMETERS-1'!$B$5:$J$44,5,FALSE))*VLOOKUP(ABSYLD2!AR$4,'[1]INTERNAL PARAMETERS-1'!$B$5:$J$44,9,FALSE)*ABSYLD2!$F245</f>
        <v>0</v>
      </c>
      <c r="AS245" s="47">
        <f>ABSYLD1!AS245*VLOOKUP(ABSYLD2!AS$4,'[1]INTERNAL PARAMETERS-1'!$B$5:$J$44,5,FALSE)*VLOOKUP(ABSYLD2!AS$4,'[1]INTERNAL PARAMETERS-1'!$B$5:$J$44,7,FALSE)*ABSYLD2!$F245 + ABSYLD1!AS245*(1-VLOOKUP(ABSYLD2!AS$4,'[1]INTERNAL PARAMETERS-1'!$B$5:$J$44,5,FALSE))*VLOOKUP(ABSYLD2!AS$4,'[1]INTERNAL PARAMETERS-1'!$B$5:$J$44,9,FALSE)*ABSYLD2!$F245</f>
        <v>0</v>
      </c>
      <c r="AT245" s="46">
        <f>ABSYLD1!AT245*VLOOKUP(ABSYLD2!AT$4,'[1]INTERNAL PARAMETERS-1'!$B$5:$J$44,5,FALSE)*VLOOKUP(ABSYLD2!AT$4,'[1]INTERNAL PARAMETERS-1'!$B$5:$J$44,7,FALSE)*ABSYLD2!$F245 + ABSYLD1!AT245*(1-VLOOKUP(ABSYLD2!AT$4,'[1]INTERNAL PARAMETERS-1'!$B$5:$J$44,5,FALSE))*VLOOKUP(ABSYLD2!AT$4,'[1]INTERNAL PARAMETERS-1'!$B$5:$J$44,9,FALSE)*ABSYLD2!$F245</f>
        <v>0</v>
      </c>
      <c r="AU245" s="48">
        <f>ABSYLD1!AU245*VLOOKUP(ABSYLD2!AU$4,'[1]INTERNAL PARAMETERS-1'!$B$5:$J$44,5,FALSE)*VLOOKUP(ABSYLD2!AU$4,'[1]INTERNAL PARAMETERS-1'!$B$5:$J$44,6,FALSE)*VLOOKUP(ABSYLD2!AU$4,'[1]INTERNAL PARAMETERS-1'!$B$5:$J$44,3,FALSE) + ABSYLD1!AU245*(1-VLOOKUP(ABSYLD2!AU$4,'[1]INTERNAL PARAMETERS-1'!$B$5:$J$44,5,FALSE))*VLOOKUP(ABSYLD2!AU$4,'[1]INTERNAL PARAMETERS-1'!$B$5:$J$44,8,FALSE)*VLOOKUP(ABSYLD2!AU$4,'[1]INTERNAL PARAMETERS-1'!$B$5:$J$44,3,FALSE)</f>
        <v>0</v>
      </c>
      <c r="AV245" s="47">
        <f>ABSYLD1!AV245*VLOOKUP(ABSYLD2!AV$4,'[1]INTERNAL PARAMETERS-1'!$B$5:$J$44,5,FALSE)*VLOOKUP(ABSYLD2!AV$4,'[1]INTERNAL PARAMETERS-1'!$B$5:$J$44,6,FALSE)*VLOOKUP(ABSYLD2!AV$4,'[1]INTERNAL PARAMETERS-1'!$B$5:$J$44,3,FALSE) + ABSYLD1!AV245*(1-VLOOKUP(ABSYLD2!AV$4,'[1]INTERNAL PARAMETERS-1'!$B$5:$J$44,5,FALSE))*VLOOKUP(ABSYLD2!AV$4,'[1]INTERNAL PARAMETERS-1'!$B$5:$J$44,8,FALSE)*VLOOKUP(ABSYLD2!AV$4,'[1]INTERNAL PARAMETERS-1'!$B$5:$J$44,3,FALSE)</f>
        <v>0</v>
      </c>
      <c r="AW245" s="47">
        <f>ABSYLD1!AW245*VLOOKUP(ABSYLD2!AW$4,'[1]INTERNAL PARAMETERS-1'!$B$5:$J$44,5,FALSE)*VLOOKUP(ABSYLD2!AW$4,'[1]INTERNAL PARAMETERS-1'!$B$5:$J$44,6,FALSE)*VLOOKUP(ABSYLD2!AW$4,'[1]INTERNAL PARAMETERS-1'!$B$5:$J$44,3,FALSE) + ABSYLD1!AW245*(1-VLOOKUP(ABSYLD2!AW$4,'[1]INTERNAL PARAMETERS-1'!$B$5:$J$44,5,FALSE))*VLOOKUP(ABSYLD2!AW$4,'[1]INTERNAL PARAMETERS-1'!$B$5:$J$44,8,FALSE)*VLOOKUP(ABSYLD2!AW$4,'[1]INTERNAL PARAMETERS-1'!$B$5:$J$44,3,FALSE)</f>
        <v>0</v>
      </c>
      <c r="AX245" s="47">
        <f>ABSYLD1!AX245*VLOOKUP(ABSYLD2!AX$4,'[1]INTERNAL PARAMETERS-1'!$B$5:$J$44,5,FALSE)*VLOOKUP(ABSYLD2!AX$4,'[1]INTERNAL PARAMETERS-1'!$B$5:$J$44,6,FALSE)*VLOOKUP(ABSYLD2!AX$4,'[1]INTERNAL PARAMETERS-1'!$B$5:$J$44,3,FALSE) + ABSYLD1!AX245*(1-VLOOKUP(ABSYLD2!AX$4,'[1]INTERNAL PARAMETERS-1'!$B$5:$J$44,5,FALSE))*VLOOKUP(ABSYLD2!AX$4,'[1]INTERNAL PARAMETERS-1'!$B$5:$J$44,8,FALSE)*VLOOKUP(ABSYLD2!AX$4,'[1]INTERNAL PARAMETERS-1'!$B$5:$J$44,3,FALSE)</f>
        <v>0</v>
      </c>
      <c r="AY245" s="47">
        <f>ABSYLD1!AY245*VLOOKUP(ABSYLD2!AY$4,'[1]INTERNAL PARAMETERS-1'!$B$5:$J$44,5,FALSE)*VLOOKUP(ABSYLD2!AY$4,'[1]INTERNAL PARAMETERS-1'!$B$5:$J$44,6,FALSE)*VLOOKUP(ABSYLD2!AY$4,'[1]INTERNAL PARAMETERS-1'!$B$5:$J$44,3,FALSE) + ABSYLD1!AY245*(1-VLOOKUP(ABSYLD2!AY$4,'[1]INTERNAL PARAMETERS-1'!$B$5:$J$44,5,FALSE))*VLOOKUP(ABSYLD2!AY$4,'[1]INTERNAL PARAMETERS-1'!$B$5:$J$44,8,FALSE)*VLOOKUP(ABSYLD2!AY$4,'[1]INTERNAL PARAMETERS-1'!$B$5:$J$44,3,FALSE)</f>
        <v>0</v>
      </c>
      <c r="AZ245" s="47">
        <f>ABSYLD1!AZ245*VLOOKUP(ABSYLD2!AZ$4,'[1]INTERNAL PARAMETERS-1'!$B$5:$J$44,5,FALSE)*VLOOKUP(ABSYLD2!AZ$4,'[1]INTERNAL PARAMETERS-1'!$B$5:$J$44,6,FALSE)*VLOOKUP(ABSYLD2!AZ$4,'[1]INTERNAL PARAMETERS-1'!$B$5:$J$44,3,FALSE) + ABSYLD1!AZ245*(1-VLOOKUP(ABSYLD2!AZ$4,'[1]INTERNAL PARAMETERS-1'!$B$5:$J$44,5,FALSE))*VLOOKUP(ABSYLD2!AZ$4,'[1]INTERNAL PARAMETERS-1'!$B$5:$J$44,8,FALSE)*VLOOKUP(ABSYLD2!AZ$4,'[1]INTERNAL PARAMETERS-1'!$B$5:$J$44,3,FALSE)</f>
        <v>0</v>
      </c>
      <c r="BA245" s="47">
        <f>ABSYLD1!BA245*VLOOKUP(ABSYLD2!BA$4,'[1]INTERNAL PARAMETERS-1'!$B$5:$J$44,5,FALSE)*VLOOKUP(ABSYLD2!BA$4,'[1]INTERNAL PARAMETERS-1'!$B$5:$J$44,6,FALSE)*VLOOKUP(ABSYLD2!BA$4,'[1]INTERNAL PARAMETERS-1'!$B$5:$J$44,3,FALSE) + ABSYLD1!BA245*(1-VLOOKUP(ABSYLD2!BA$4,'[1]INTERNAL PARAMETERS-1'!$B$5:$J$44,5,FALSE))*VLOOKUP(ABSYLD2!BA$4,'[1]INTERNAL PARAMETERS-1'!$B$5:$J$44,8,FALSE)*VLOOKUP(ABSYLD2!BA$4,'[1]INTERNAL PARAMETERS-1'!$B$5:$J$44,3,FALSE)</f>
        <v>0</v>
      </c>
      <c r="BB245" s="47">
        <f>ABSYLD1!BB245*VLOOKUP(ABSYLD2!BB$4,'[1]INTERNAL PARAMETERS-1'!$B$5:$J$44,5,FALSE)*VLOOKUP(ABSYLD2!BB$4,'[1]INTERNAL PARAMETERS-1'!$B$5:$J$44,6,FALSE)*VLOOKUP(ABSYLD2!BB$4,'[1]INTERNAL PARAMETERS-1'!$B$5:$J$44,3,FALSE) + ABSYLD1!BB245*(1-VLOOKUP(ABSYLD2!BB$4,'[1]INTERNAL PARAMETERS-1'!$B$5:$J$44,5,FALSE))*VLOOKUP(ABSYLD2!BB$4,'[1]INTERNAL PARAMETERS-1'!$B$5:$J$44,8,FALSE)*VLOOKUP(ABSYLD2!BB$4,'[1]INTERNAL PARAMETERS-1'!$B$5:$J$44,3,FALSE)</f>
        <v>0</v>
      </c>
      <c r="BC245" s="47">
        <f>ABSYLD1!BC245*VLOOKUP(ABSYLD2!BC$4,'[1]INTERNAL PARAMETERS-1'!$B$5:$J$44,5,FALSE)*VLOOKUP(ABSYLD2!BC$4,'[1]INTERNAL PARAMETERS-1'!$B$5:$J$44,6,FALSE)*VLOOKUP(ABSYLD2!BC$4,'[1]INTERNAL PARAMETERS-1'!$B$5:$J$44,3,FALSE) + ABSYLD1!BC245*(1-VLOOKUP(ABSYLD2!BC$4,'[1]INTERNAL PARAMETERS-1'!$B$5:$J$44,5,FALSE))*VLOOKUP(ABSYLD2!BC$4,'[1]INTERNAL PARAMETERS-1'!$B$5:$J$44,8,FALSE)*VLOOKUP(ABSYLD2!BC$4,'[1]INTERNAL PARAMETERS-1'!$B$5:$J$44,3,FALSE)</f>
        <v>0</v>
      </c>
      <c r="BD245" s="47">
        <f>ABSYLD1!BD245*VLOOKUP(ABSYLD2!BD$4,'[1]INTERNAL PARAMETERS-1'!$B$5:$J$44,5,FALSE)*VLOOKUP(ABSYLD2!BD$4,'[1]INTERNAL PARAMETERS-1'!$B$5:$J$44,6,FALSE)*VLOOKUP(ABSYLD2!BD$4,'[1]INTERNAL PARAMETERS-1'!$B$5:$J$44,3,FALSE) + ABSYLD1!BD245*(1-VLOOKUP(ABSYLD2!BD$4,'[1]INTERNAL PARAMETERS-1'!$B$5:$J$44,5,FALSE))*VLOOKUP(ABSYLD2!BD$4,'[1]INTERNAL PARAMETERS-1'!$B$5:$J$44,8,FALSE)*VLOOKUP(ABSYLD2!BD$4,'[1]INTERNAL PARAMETERS-1'!$B$5:$J$44,3,FALSE)</f>
        <v>0</v>
      </c>
      <c r="BE245" s="47">
        <f>ABSYLD1!BE245*VLOOKUP(ABSYLD2!BE$4,'[1]INTERNAL PARAMETERS-1'!$B$5:$J$44,5,FALSE)*VLOOKUP(ABSYLD2!BE$4,'[1]INTERNAL PARAMETERS-1'!$B$5:$J$44,6,FALSE)*VLOOKUP(ABSYLD2!BE$4,'[1]INTERNAL PARAMETERS-1'!$B$5:$J$44,3,FALSE) + ABSYLD1!BE245*(1-VLOOKUP(ABSYLD2!BE$4,'[1]INTERNAL PARAMETERS-1'!$B$5:$J$44,5,FALSE))*VLOOKUP(ABSYLD2!BE$4,'[1]INTERNAL PARAMETERS-1'!$B$5:$J$44,8,FALSE)*VLOOKUP(ABSYLD2!BE$4,'[1]INTERNAL PARAMETERS-1'!$B$5:$J$44,3,FALSE)</f>
        <v>0</v>
      </c>
      <c r="BF245" s="47">
        <f>ABSYLD1!BF245*VLOOKUP(ABSYLD2!BF$4,'[1]INTERNAL PARAMETERS-1'!$B$5:$J$44,5,FALSE)*VLOOKUP(ABSYLD2!BF$4,'[1]INTERNAL PARAMETERS-1'!$B$5:$J$44,6,FALSE)*VLOOKUP(ABSYLD2!BF$4,'[1]INTERNAL PARAMETERS-1'!$B$5:$J$44,3,FALSE) + ABSYLD1!BF245*(1-VLOOKUP(ABSYLD2!BF$4,'[1]INTERNAL PARAMETERS-1'!$B$5:$J$44,5,FALSE))*VLOOKUP(ABSYLD2!BF$4,'[1]INTERNAL PARAMETERS-1'!$B$5:$J$44,8,FALSE)*VLOOKUP(ABSYLD2!BF$4,'[1]INTERNAL PARAMETERS-1'!$B$5:$J$44,3,FALSE)</f>
        <v>0</v>
      </c>
      <c r="BG245" s="47">
        <f>ABSYLD1!BG245*VLOOKUP(ABSYLD2!BG$4,'[1]INTERNAL PARAMETERS-1'!$B$5:$J$44,5,FALSE)*VLOOKUP(ABSYLD2!BG$4,'[1]INTERNAL PARAMETERS-1'!$B$5:$J$44,6,FALSE)*VLOOKUP(ABSYLD2!BG$4,'[1]INTERNAL PARAMETERS-1'!$B$5:$J$44,3,FALSE) + ABSYLD1!BG245*(1-VLOOKUP(ABSYLD2!BG$4,'[1]INTERNAL PARAMETERS-1'!$B$5:$J$44,5,FALSE))*VLOOKUP(ABSYLD2!BG$4,'[1]INTERNAL PARAMETERS-1'!$B$5:$J$44,8,FALSE)*VLOOKUP(ABSYLD2!BG$4,'[1]INTERNAL PARAMETERS-1'!$B$5:$J$44,3,FALSE)</f>
        <v>0</v>
      </c>
      <c r="BH245" s="47">
        <f>ABSYLD1!BH245*VLOOKUP(ABSYLD2!BH$4,'[1]INTERNAL PARAMETERS-1'!$B$5:$J$44,5,FALSE)*VLOOKUP(ABSYLD2!BH$4,'[1]INTERNAL PARAMETERS-1'!$B$5:$J$44,6,FALSE)*VLOOKUP(ABSYLD2!BH$4,'[1]INTERNAL PARAMETERS-1'!$B$5:$J$44,3,FALSE) + ABSYLD1!BH245*(1-VLOOKUP(ABSYLD2!BH$4,'[1]INTERNAL PARAMETERS-1'!$B$5:$J$44,5,FALSE))*VLOOKUP(ABSYLD2!BH$4,'[1]INTERNAL PARAMETERS-1'!$B$5:$J$44,8,FALSE)*VLOOKUP(ABSYLD2!BH$4,'[1]INTERNAL PARAMETERS-1'!$B$5:$J$44,3,FALSE)</f>
        <v>0</v>
      </c>
      <c r="BI245" s="47">
        <f>ABSYLD1!BI245*VLOOKUP(ABSYLD2!BI$4,'[1]INTERNAL PARAMETERS-1'!$B$5:$J$44,5,FALSE)*VLOOKUP(ABSYLD2!BI$4,'[1]INTERNAL PARAMETERS-1'!$B$5:$J$44,6,FALSE)*VLOOKUP(ABSYLD2!BI$4,'[1]INTERNAL PARAMETERS-1'!$B$5:$J$44,3,FALSE) + ABSYLD1!BI245*(1-VLOOKUP(ABSYLD2!BI$4,'[1]INTERNAL PARAMETERS-1'!$B$5:$J$44,5,FALSE))*VLOOKUP(ABSYLD2!BI$4,'[1]INTERNAL PARAMETERS-1'!$B$5:$J$44,8,FALSE)*VLOOKUP(ABSYLD2!BI$4,'[1]INTERNAL PARAMETERS-1'!$B$5:$J$44,3,FALSE)</f>
        <v>0</v>
      </c>
      <c r="BJ245" s="47">
        <f>ABSYLD1!BJ245*VLOOKUP(ABSYLD2!BJ$4,'[1]INTERNAL PARAMETERS-1'!$B$5:$J$44,5,FALSE)*VLOOKUP(ABSYLD2!BJ$4,'[1]INTERNAL PARAMETERS-1'!$B$5:$J$44,6,FALSE)*VLOOKUP(ABSYLD2!BJ$4,'[1]INTERNAL PARAMETERS-1'!$B$5:$J$44,3,FALSE) + ABSYLD1!BJ245*(1-VLOOKUP(ABSYLD2!BJ$4,'[1]INTERNAL PARAMETERS-1'!$B$5:$J$44,5,FALSE))*VLOOKUP(ABSYLD2!BJ$4,'[1]INTERNAL PARAMETERS-1'!$B$5:$J$44,8,FALSE)*VLOOKUP(ABSYLD2!BJ$4,'[1]INTERNAL PARAMETERS-1'!$B$5:$J$44,3,FALSE)</f>
        <v>0</v>
      </c>
      <c r="BK245" s="47">
        <f>ABSYLD1!BK245*VLOOKUP(ABSYLD2!BK$4,'[1]INTERNAL PARAMETERS-1'!$B$5:$J$44,5,FALSE)*VLOOKUP(ABSYLD2!BK$4,'[1]INTERNAL PARAMETERS-1'!$B$5:$J$44,6,FALSE)*VLOOKUP(ABSYLD2!BK$4,'[1]INTERNAL PARAMETERS-1'!$B$5:$J$44,3,FALSE) + ABSYLD1!BK245*(1-VLOOKUP(ABSYLD2!BK$4,'[1]INTERNAL PARAMETERS-1'!$B$5:$J$44,5,FALSE))*VLOOKUP(ABSYLD2!BK$4,'[1]INTERNAL PARAMETERS-1'!$B$5:$J$44,8,FALSE)*VLOOKUP(ABSYLD2!BK$4,'[1]INTERNAL PARAMETERS-1'!$B$5:$J$44,3,FALSE)</f>
        <v>0</v>
      </c>
      <c r="BL245" s="47">
        <f>ABSYLD1!BL245*VLOOKUP(ABSYLD2!BL$4,'[1]INTERNAL PARAMETERS-1'!$B$5:$J$44,5,FALSE)*VLOOKUP(ABSYLD2!BL$4,'[1]INTERNAL PARAMETERS-1'!$B$5:$J$44,6,FALSE)*VLOOKUP(ABSYLD2!BL$4,'[1]INTERNAL PARAMETERS-1'!$B$5:$J$44,3,FALSE) + ABSYLD1!BL245*(1-VLOOKUP(ABSYLD2!BL$4,'[1]INTERNAL PARAMETERS-1'!$B$5:$J$44,5,FALSE))*VLOOKUP(ABSYLD2!BL$4,'[1]INTERNAL PARAMETERS-1'!$B$5:$J$44,8,FALSE)*VLOOKUP(ABSYLD2!BL$4,'[1]INTERNAL PARAMETERS-1'!$B$5:$J$44,3,FALSE)</f>
        <v>0</v>
      </c>
      <c r="BM245" s="47">
        <f>ABSYLD1!BM245*VLOOKUP(ABSYLD2!BM$4,'[1]INTERNAL PARAMETERS-1'!$B$5:$J$44,5,FALSE)*VLOOKUP(ABSYLD2!BM$4,'[1]INTERNAL PARAMETERS-1'!$B$5:$J$44,6,FALSE)*VLOOKUP(ABSYLD2!BM$4,'[1]INTERNAL PARAMETERS-1'!$B$5:$J$44,3,FALSE) + ABSYLD1!BM245*(1-VLOOKUP(ABSYLD2!BM$4,'[1]INTERNAL PARAMETERS-1'!$B$5:$J$44,5,FALSE))*VLOOKUP(ABSYLD2!BM$4,'[1]INTERNAL PARAMETERS-1'!$B$5:$J$44,8,FALSE)*VLOOKUP(ABSYLD2!BM$4,'[1]INTERNAL PARAMETERS-1'!$B$5:$J$44,3,FALSE)</f>
        <v>0</v>
      </c>
      <c r="BN245" s="47">
        <f>ABSYLD1!BN245*VLOOKUP(ABSYLD2!BN$4,'[1]INTERNAL PARAMETERS-1'!$B$5:$J$44,5,FALSE)*VLOOKUP(ABSYLD2!BN$4,'[1]INTERNAL PARAMETERS-1'!$B$5:$J$44,6,FALSE)*VLOOKUP(ABSYLD2!BN$4,'[1]INTERNAL PARAMETERS-1'!$B$5:$J$44,3,FALSE) + ABSYLD1!BN245*(1-VLOOKUP(ABSYLD2!BN$4,'[1]INTERNAL PARAMETERS-1'!$B$5:$J$44,5,FALSE))*VLOOKUP(ABSYLD2!BN$4,'[1]INTERNAL PARAMETERS-1'!$B$5:$J$44,8,FALSE)*VLOOKUP(ABSYLD2!BN$4,'[1]INTERNAL PARAMETERS-1'!$B$5:$J$44,3,FALSE)</f>
        <v>0</v>
      </c>
      <c r="BO245" s="47">
        <f>ABSYLD1!BO245*VLOOKUP(ABSYLD2!BO$4,'[1]INTERNAL PARAMETERS-1'!$B$5:$J$44,5,FALSE)*VLOOKUP(ABSYLD2!BO$4,'[1]INTERNAL PARAMETERS-1'!$B$5:$J$44,6,FALSE)*VLOOKUP(ABSYLD2!BO$4,'[1]INTERNAL PARAMETERS-1'!$B$5:$J$44,3,FALSE) + ABSYLD1!BO245*(1-VLOOKUP(ABSYLD2!BO$4,'[1]INTERNAL PARAMETERS-1'!$B$5:$J$44,5,FALSE))*VLOOKUP(ABSYLD2!BO$4,'[1]INTERNAL PARAMETERS-1'!$B$5:$J$44,8,FALSE)*VLOOKUP(ABSYLD2!BO$4,'[1]INTERNAL PARAMETERS-1'!$B$5:$J$44,3,FALSE)</f>
        <v>0</v>
      </c>
      <c r="BP245" s="47">
        <f>ABSYLD1!BP245*VLOOKUP(ABSYLD2!BP$4,'[1]INTERNAL PARAMETERS-1'!$B$5:$J$44,5,FALSE)*VLOOKUP(ABSYLD2!BP$4,'[1]INTERNAL PARAMETERS-1'!$B$5:$J$44,6,FALSE)*VLOOKUP(ABSYLD2!BP$4,'[1]INTERNAL PARAMETERS-1'!$B$5:$J$44,3,FALSE) + ABSYLD1!BP245*(1-VLOOKUP(ABSYLD2!BP$4,'[1]INTERNAL PARAMETERS-1'!$B$5:$J$44,5,FALSE))*VLOOKUP(ABSYLD2!BP$4,'[1]INTERNAL PARAMETERS-1'!$B$5:$J$44,8,FALSE)*VLOOKUP(ABSYLD2!BP$4,'[1]INTERNAL PARAMETERS-1'!$B$5:$J$44,3,FALSE)</f>
        <v>0</v>
      </c>
      <c r="BQ245" s="47">
        <f>ABSYLD1!BQ245*VLOOKUP(ABSYLD2!BQ$4,'[1]INTERNAL PARAMETERS-1'!$B$5:$J$44,5,FALSE)*VLOOKUP(ABSYLD2!BQ$4,'[1]INTERNAL PARAMETERS-1'!$B$5:$J$44,6,FALSE)*VLOOKUP(ABSYLD2!BQ$4,'[1]INTERNAL PARAMETERS-1'!$B$5:$J$44,3,FALSE) + ABSYLD1!BQ245*(1-VLOOKUP(ABSYLD2!BQ$4,'[1]INTERNAL PARAMETERS-1'!$B$5:$J$44,5,FALSE))*VLOOKUP(ABSYLD2!BQ$4,'[1]INTERNAL PARAMETERS-1'!$B$5:$J$44,8,FALSE)*VLOOKUP(ABSYLD2!BQ$4,'[1]INTERNAL PARAMETERS-1'!$B$5:$J$44,3,FALSE)</f>
        <v>0</v>
      </c>
      <c r="BR245" s="47">
        <f>ABSYLD1!BR245*VLOOKUP(ABSYLD2!BR$4,'[1]INTERNAL PARAMETERS-1'!$B$5:$J$44,5,FALSE)*VLOOKUP(ABSYLD2!BR$4,'[1]INTERNAL PARAMETERS-1'!$B$5:$J$44,6,FALSE)*VLOOKUP(ABSYLD2!BR$4,'[1]INTERNAL PARAMETERS-1'!$B$5:$J$44,3,FALSE) + ABSYLD1!BR245*(1-VLOOKUP(ABSYLD2!BR$4,'[1]INTERNAL PARAMETERS-1'!$B$5:$J$44,5,FALSE))*VLOOKUP(ABSYLD2!BR$4,'[1]INTERNAL PARAMETERS-1'!$B$5:$J$44,8,FALSE)*VLOOKUP(ABSYLD2!BR$4,'[1]INTERNAL PARAMETERS-1'!$B$5:$J$44,3,FALSE)</f>
        <v>0</v>
      </c>
      <c r="BS245" s="47">
        <f>ABSYLD1!BS245*VLOOKUP(ABSYLD2!BS$4,'[1]INTERNAL PARAMETERS-1'!$B$5:$J$44,5,FALSE)*VLOOKUP(ABSYLD2!BS$4,'[1]INTERNAL PARAMETERS-1'!$B$5:$J$44,6,FALSE)*VLOOKUP(ABSYLD2!BS$4,'[1]INTERNAL PARAMETERS-1'!$B$5:$J$44,3,FALSE) + ABSYLD1!BS245*(1-VLOOKUP(ABSYLD2!BS$4,'[1]INTERNAL PARAMETERS-1'!$B$5:$J$44,5,FALSE))*VLOOKUP(ABSYLD2!BS$4,'[1]INTERNAL PARAMETERS-1'!$B$5:$J$44,8,FALSE)*VLOOKUP(ABSYLD2!BS$4,'[1]INTERNAL PARAMETERS-1'!$B$5:$J$44,3,FALSE)</f>
        <v>0</v>
      </c>
      <c r="BT245" s="47">
        <f>ABSYLD1!BT245*VLOOKUP(ABSYLD2!BT$4,'[1]INTERNAL PARAMETERS-1'!$B$5:$J$44,5,FALSE)*VLOOKUP(ABSYLD2!BT$4,'[1]INTERNAL PARAMETERS-1'!$B$5:$J$44,6,FALSE)*VLOOKUP(ABSYLD2!BT$4,'[1]INTERNAL PARAMETERS-1'!$B$5:$J$44,3,FALSE) + ABSYLD1!BT245*(1-VLOOKUP(ABSYLD2!BT$4,'[1]INTERNAL PARAMETERS-1'!$B$5:$J$44,5,FALSE))*VLOOKUP(ABSYLD2!BT$4,'[1]INTERNAL PARAMETERS-1'!$B$5:$J$44,8,FALSE)*VLOOKUP(ABSYLD2!BT$4,'[1]INTERNAL PARAMETERS-1'!$B$5:$J$44,3,FALSE)</f>
        <v>0</v>
      </c>
      <c r="BU245" s="47">
        <f>ABSYLD1!BU245*VLOOKUP(ABSYLD2!BU$4,'[1]INTERNAL PARAMETERS-1'!$B$5:$J$44,5,FALSE)*VLOOKUP(ABSYLD2!BU$4,'[1]INTERNAL PARAMETERS-1'!$B$5:$J$44,6,FALSE)*VLOOKUP(ABSYLD2!BU$4,'[1]INTERNAL PARAMETERS-1'!$B$5:$J$44,3,FALSE) + ABSYLD1!BU245*(1-VLOOKUP(ABSYLD2!BU$4,'[1]INTERNAL PARAMETERS-1'!$B$5:$J$44,5,FALSE))*VLOOKUP(ABSYLD2!BU$4,'[1]INTERNAL PARAMETERS-1'!$B$5:$J$44,8,FALSE)*VLOOKUP(ABSYLD2!BU$4,'[1]INTERNAL PARAMETERS-1'!$B$5:$J$44,3,FALSE)</f>
        <v>0</v>
      </c>
      <c r="BV245" s="47">
        <f>ABSYLD1!BV245*VLOOKUP(ABSYLD2!BV$4,'[1]INTERNAL PARAMETERS-1'!$B$5:$J$44,5,FALSE)*VLOOKUP(ABSYLD2!BV$4,'[1]INTERNAL PARAMETERS-1'!$B$5:$J$44,6,FALSE)*VLOOKUP(ABSYLD2!BV$4,'[1]INTERNAL PARAMETERS-1'!$B$5:$J$44,3,FALSE) + ABSYLD1!BV245*(1-VLOOKUP(ABSYLD2!BV$4,'[1]INTERNAL PARAMETERS-1'!$B$5:$J$44,5,FALSE))*VLOOKUP(ABSYLD2!BV$4,'[1]INTERNAL PARAMETERS-1'!$B$5:$J$44,8,FALSE)*VLOOKUP(ABSYLD2!BV$4,'[1]INTERNAL PARAMETERS-1'!$B$5:$J$44,3,FALSE)</f>
        <v>0</v>
      </c>
      <c r="BW245" s="47">
        <f>ABSYLD1!BW245*VLOOKUP(ABSYLD2!BW$4,'[1]INTERNAL PARAMETERS-1'!$B$5:$J$44,5,FALSE)*VLOOKUP(ABSYLD2!BW$4,'[1]INTERNAL PARAMETERS-1'!$B$5:$J$44,6,FALSE)*VLOOKUP(ABSYLD2!BW$4,'[1]INTERNAL PARAMETERS-1'!$B$5:$J$44,3,FALSE) + ABSYLD1!BW245*(1-VLOOKUP(ABSYLD2!BW$4,'[1]INTERNAL PARAMETERS-1'!$B$5:$J$44,5,FALSE))*VLOOKUP(ABSYLD2!BW$4,'[1]INTERNAL PARAMETERS-1'!$B$5:$J$44,8,FALSE)*VLOOKUP(ABSYLD2!BW$4,'[1]INTERNAL PARAMETERS-1'!$B$5:$J$44,3,FALSE)</f>
        <v>0</v>
      </c>
      <c r="BX245" s="47">
        <f>ABSYLD1!BX245*VLOOKUP(ABSYLD2!BX$4,'[1]INTERNAL PARAMETERS-1'!$B$5:$J$44,5,FALSE)*VLOOKUP(ABSYLD2!BX$4,'[1]INTERNAL PARAMETERS-1'!$B$5:$J$44,6,FALSE)*VLOOKUP(ABSYLD2!BX$4,'[1]INTERNAL PARAMETERS-1'!$B$5:$J$44,3,FALSE) + ABSYLD1!BX245*(1-VLOOKUP(ABSYLD2!BX$4,'[1]INTERNAL PARAMETERS-1'!$B$5:$J$44,5,FALSE))*VLOOKUP(ABSYLD2!BX$4,'[1]INTERNAL PARAMETERS-1'!$B$5:$J$44,8,FALSE)*VLOOKUP(ABSYLD2!BX$4,'[1]INTERNAL PARAMETERS-1'!$B$5:$J$44,3,FALSE)</f>
        <v>0</v>
      </c>
      <c r="BY245" s="47">
        <f>ABSYLD1!BY245*VLOOKUP(ABSYLD2!BY$4,'[1]INTERNAL PARAMETERS-1'!$B$5:$J$44,5,FALSE)*VLOOKUP(ABSYLD2!BY$4,'[1]INTERNAL PARAMETERS-1'!$B$5:$J$44,6,FALSE)*VLOOKUP(ABSYLD2!BY$4,'[1]INTERNAL PARAMETERS-1'!$B$5:$J$44,3,FALSE) + ABSYLD1!BY245*(1-VLOOKUP(ABSYLD2!BY$4,'[1]INTERNAL PARAMETERS-1'!$B$5:$J$44,5,FALSE))*VLOOKUP(ABSYLD2!BY$4,'[1]INTERNAL PARAMETERS-1'!$B$5:$J$44,8,FALSE)*VLOOKUP(ABSYLD2!BY$4,'[1]INTERNAL PARAMETERS-1'!$B$5:$J$44,3,FALSE)</f>
        <v>0</v>
      </c>
      <c r="BZ245" s="47">
        <f>ABSYLD1!BZ245*VLOOKUP(ABSYLD2!BZ$4,'[1]INTERNAL PARAMETERS-1'!$B$5:$J$44,5,FALSE)*VLOOKUP(ABSYLD2!BZ$4,'[1]INTERNAL PARAMETERS-1'!$B$5:$J$44,6,FALSE)*VLOOKUP(ABSYLD2!BZ$4,'[1]INTERNAL PARAMETERS-1'!$B$5:$J$44,3,FALSE) + ABSYLD1!BZ245*(1-VLOOKUP(ABSYLD2!BZ$4,'[1]INTERNAL PARAMETERS-1'!$B$5:$J$44,5,FALSE))*VLOOKUP(ABSYLD2!BZ$4,'[1]INTERNAL PARAMETERS-1'!$B$5:$J$44,8,FALSE)*VLOOKUP(ABSYLD2!BZ$4,'[1]INTERNAL PARAMETERS-1'!$B$5:$J$44,3,FALSE)</f>
        <v>0</v>
      </c>
      <c r="CA245" s="47">
        <f>ABSYLD1!CA245*VLOOKUP(ABSYLD2!CA$4,'[1]INTERNAL PARAMETERS-1'!$B$5:$J$44,5,FALSE)*VLOOKUP(ABSYLD2!CA$4,'[1]INTERNAL PARAMETERS-1'!$B$5:$J$44,6,FALSE)*VLOOKUP(ABSYLD2!CA$4,'[1]INTERNAL PARAMETERS-1'!$B$5:$J$44,3,FALSE) + ABSYLD1!CA245*(1-VLOOKUP(ABSYLD2!CA$4,'[1]INTERNAL PARAMETERS-1'!$B$5:$J$44,5,FALSE))*VLOOKUP(ABSYLD2!CA$4,'[1]INTERNAL PARAMETERS-1'!$B$5:$J$44,8,FALSE)*VLOOKUP(ABSYLD2!CA$4,'[1]INTERNAL PARAMETERS-1'!$B$5:$J$44,3,FALSE)</f>
        <v>0</v>
      </c>
      <c r="CB245" s="47">
        <f>ABSYLD1!CB245*VLOOKUP(ABSYLD2!CB$4,'[1]INTERNAL PARAMETERS-1'!$B$5:$J$44,5,FALSE)*VLOOKUP(ABSYLD2!CB$4,'[1]INTERNAL PARAMETERS-1'!$B$5:$J$44,6,FALSE)*VLOOKUP(ABSYLD2!CB$4,'[1]INTERNAL PARAMETERS-1'!$B$5:$J$44,3,FALSE) + ABSYLD1!CB245*(1-VLOOKUP(ABSYLD2!CB$4,'[1]INTERNAL PARAMETERS-1'!$B$5:$J$44,5,FALSE))*VLOOKUP(ABSYLD2!CB$4,'[1]INTERNAL PARAMETERS-1'!$B$5:$J$44,8,FALSE)*VLOOKUP(ABSYLD2!CB$4,'[1]INTERNAL PARAMETERS-1'!$B$5:$J$44,3,FALSE)</f>
        <v>0</v>
      </c>
      <c r="CC245" s="47">
        <f>ABSYLD1!CC245*VLOOKUP(ABSYLD2!CC$4,'[1]INTERNAL PARAMETERS-1'!$B$5:$J$44,5,FALSE)*VLOOKUP(ABSYLD2!CC$4,'[1]INTERNAL PARAMETERS-1'!$B$5:$J$44,6,FALSE)*VLOOKUP(ABSYLD2!CC$4,'[1]INTERNAL PARAMETERS-1'!$B$5:$J$44,3,FALSE) + ABSYLD1!CC245*(1-VLOOKUP(ABSYLD2!CC$4,'[1]INTERNAL PARAMETERS-1'!$B$5:$J$44,5,FALSE))*VLOOKUP(ABSYLD2!CC$4,'[1]INTERNAL PARAMETERS-1'!$B$5:$J$44,8,FALSE)*VLOOKUP(ABSYLD2!CC$4,'[1]INTERNAL PARAMETERS-1'!$B$5:$J$44,3,FALSE)</f>
        <v>0</v>
      </c>
      <c r="CD245" s="47">
        <f>ABSYLD1!CD245*VLOOKUP(ABSYLD2!CD$4,'[1]INTERNAL PARAMETERS-1'!$B$5:$J$44,5,FALSE)*VLOOKUP(ABSYLD2!CD$4,'[1]INTERNAL PARAMETERS-1'!$B$5:$J$44,6,FALSE)*VLOOKUP(ABSYLD2!CD$4,'[1]INTERNAL PARAMETERS-1'!$B$5:$J$44,3,FALSE) + ABSYLD1!CD245*(1-VLOOKUP(ABSYLD2!CD$4,'[1]INTERNAL PARAMETERS-1'!$B$5:$J$44,5,FALSE))*VLOOKUP(ABSYLD2!CD$4,'[1]INTERNAL PARAMETERS-1'!$B$5:$J$44,8,FALSE)*VLOOKUP(ABSYLD2!CD$4,'[1]INTERNAL PARAMETERS-1'!$B$5:$J$44,3,FALSE)</f>
        <v>0</v>
      </c>
      <c r="CE245" s="47">
        <f>ABSYLD1!CE245*VLOOKUP(ABSYLD2!CE$4,'[1]INTERNAL PARAMETERS-1'!$B$5:$J$44,5,FALSE)*VLOOKUP(ABSYLD2!CE$4,'[1]INTERNAL PARAMETERS-1'!$B$5:$J$44,6,FALSE)*VLOOKUP(ABSYLD2!CE$4,'[1]INTERNAL PARAMETERS-1'!$B$5:$J$44,3,FALSE) + ABSYLD1!CE245*(1-VLOOKUP(ABSYLD2!CE$4,'[1]INTERNAL PARAMETERS-1'!$B$5:$J$44,5,FALSE))*VLOOKUP(ABSYLD2!CE$4,'[1]INTERNAL PARAMETERS-1'!$B$5:$J$44,8,FALSE)*VLOOKUP(ABSYLD2!CE$4,'[1]INTERNAL PARAMETERS-1'!$B$5:$J$44,3,FALSE)</f>
        <v>0</v>
      </c>
      <c r="CF245" s="47">
        <f>ABSYLD1!CF245*VLOOKUP(ABSYLD2!CF$4,'[1]INTERNAL PARAMETERS-1'!$B$5:$J$44,5,FALSE)*VLOOKUP(ABSYLD2!CF$4,'[1]INTERNAL PARAMETERS-1'!$B$5:$J$44,6,FALSE)*VLOOKUP(ABSYLD2!CF$4,'[1]INTERNAL PARAMETERS-1'!$B$5:$J$44,3,FALSE) + ABSYLD1!CF245*(1-VLOOKUP(ABSYLD2!CF$4,'[1]INTERNAL PARAMETERS-1'!$B$5:$J$44,5,FALSE))*VLOOKUP(ABSYLD2!CF$4,'[1]INTERNAL PARAMETERS-1'!$B$5:$J$44,8,FALSE)*VLOOKUP(ABSYLD2!CF$4,'[1]INTERNAL PARAMETERS-1'!$B$5:$J$44,3,FALSE)</f>
        <v>0</v>
      </c>
      <c r="CG245" s="47">
        <f>ABSYLD1!CG245*VLOOKUP(ABSYLD2!CG$4,'[1]INTERNAL PARAMETERS-1'!$B$5:$J$44,5,FALSE)*VLOOKUP(ABSYLD2!CG$4,'[1]INTERNAL PARAMETERS-1'!$B$5:$J$44,6,FALSE)*VLOOKUP(ABSYLD2!CG$4,'[1]INTERNAL PARAMETERS-1'!$B$5:$J$44,3,FALSE) + ABSYLD1!CG245*(1-VLOOKUP(ABSYLD2!CG$4,'[1]INTERNAL PARAMETERS-1'!$B$5:$J$44,5,FALSE))*VLOOKUP(ABSYLD2!CG$4,'[1]INTERNAL PARAMETERS-1'!$B$5:$J$44,8,FALSE)*VLOOKUP(ABSYLD2!CG$4,'[1]INTERNAL PARAMETERS-1'!$B$5:$J$44,3,FALSE)</f>
        <v>0</v>
      </c>
      <c r="CH245" s="46">
        <f>ABSYLD1!CH245*VLOOKUP(ABSYLD2!CH$4,'[1]INTERNAL PARAMETERS-1'!$B$5:$J$44,5,FALSE)*VLOOKUP(ABSYLD2!CH$4,'[1]INTERNAL PARAMETERS-1'!$B$5:$J$44,6,FALSE)*VLOOKUP(ABSYLD2!CH$4,'[1]INTERNAL PARAMETERS-1'!$B$5:$J$44,3,FALSE) + ABSYLD1!CH245*(1-VLOOKUP(ABSYLD2!CH$4,'[1]INTERNAL PARAMETERS-1'!$B$5:$J$44,5,FALSE))*VLOOKUP(ABSYLD2!CH$4,'[1]INTERNAL PARAMETERS-1'!$B$5:$J$44,8,FALSE)*VLOOKUP(ABSYLD2!CH$4,'[1]INTERNAL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>
      <c r="B246" s="64" t="s">
        <v>6</v>
      </c>
      <c r="C246" s="63" t="s">
        <v>71</v>
      </c>
      <c r="D246" s="63" t="s">
        <v>81</v>
      </c>
      <c r="E246" s="137">
        <f>ABS!AL246</f>
        <v>0</v>
      </c>
      <c r="F246" s="59">
        <f>'[1]INTERNAL PARAMETERS-1'!M12</f>
        <v>49.09</v>
      </c>
      <c r="G246" s="48">
        <f>ABSYLD1!G246*VLOOKUP(ABSYLD2!G$4,'[1]INTERNAL PARAMETERS-1'!$B$5:$J$44,5,FALSE)*VLOOKUP(ABSYLD2!G$4,'[1]INTERNAL PARAMETERS-1'!$B$5:$J$44,7,FALSE)*ABSYLD2!$F246 + ABSYLD1!G246*(1-VLOOKUP(ABSYLD2!G$4,'[1]INTERNAL PARAMETERS-1'!$B$5:$J$44,5,FALSE))*VLOOKUP(ABSYLD2!G$4,'[1]INTERNAL PARAMETERS-1'!$B$5:$J$44,9,FALSE)*ABSYLD2!$F246</f>
        <v>0</v>
      </c>
      <c r="H246" s="47">
        <f>ABSYLD1!H246*VLOOKUP(ABSYLD2!H$4,'[1]INTERNAL PARAMETERS-1'!$B$5:$J$44,5,FALSE)*VLOOKUP(ABSYLD2!H$4,'[1]INTERNAL PARAMETERS-1'!$B$5:$J$44,7,FALSE)*ABSYLD2!$F246 + ABSYLD1!H246*(1-VLOOKUP(ABSYLD2!H$4,'[1]INTERNAL PARAMETERS-1'!$B$5:$J$44,5,FALSE))*VLOOKUP(ABSYLD2!H$4,'[1]INTERNAL PARAMETERS-1'!$B$5:$J$44,9,FALSE)*ABSYLD2!$F246</f>
        <v>0</v>
      </c>
      <c r="I246" s="47">
        <f>ABSYLD1!I246*VLOOKUP(ABSYLD2!I$4,'[1]INTERNAL PARAMETERS-1'!$B$5:$J$44,5,FALSE)*VLOOKUP(ABSYLD2!I$4,'[1]INTERNAL PARAMETERS-1'!$B$5:$J$44,7,FALSE)*ABSYLD2!$F246 + ABSYLD1!I246*(1-VLOOKUP(ABSYLD2!I$4,'[1]INTERNAL PARAMETERS-1'!$B$5:$J$44,5,FALSE))*VLOOKUP(ABSYLD2!I$4,'[1]INTERNAL PARAMETERS-1'!$B$5:$J$44,9,FALSE)*ABSYLD2!$F246</f>
        <v>0</v>
      </c>
      <c r="J246" s="47">
        <f>ABSYLD1!J246*VLOOKUP(ABSYLD2!J$4,'[1]INTERNAL PARAMETERS-1'!$B$5:$J$44,5,FALSE)*VLOOKUP(ABSYLD2!J$4,'[1]INTERNAL PARAMETERS-1'!$B$5:$J$44,7,FALSE)*ABSYLD2!$F246 + ABSYLD1!J246*(1-VLOOKUP(ABSYLD2!J$4,'[1]INTERNAL PARAMETERS-1'!$B$5:$J$44,5,FALSE))*VLOOKUP(ABSYLD2!J$4,'[1]INTERNAL PARAMETERS-1'!$B$5:$J$44,9,FALSE)*ABSYLD2!$F246</f>
        <v>0</v>
      </c>
      <c r="K246" s="47">
        <f>ABSYLD1!K246*VLOOKUP(ABSYLD2!K$4,'[1]INTERNAL PARAMETERS-1'!$B$5:$J$44,5,FALSE)*VLOOKUP(ABSYLD2!K$4,'[1]INTERNAL PARAMETERS-1'!$B$5:$J$44,7,FALSE)*ABSYLD2!$F246 + ABSYLD1!K246*(1-VLOOKUP(ABSYLD2!K$4,'[1]INTERNAL PARAMETERS-1'!$B$5:$J$44,5,FALSE))*VLOOKUP(ABSYLD2!K$4,'[1]INTERNAL PARAMETERS-1'!$B$5:$J$44,9,FALSE)*ABSYLD2!$F246</f>
        <v>0</v>
      </c>
      <c r="L246" s="47">
        <f>ABSYLD1!L246*VLOOKUP(ABSYLD2!L$4,'[1]INTERNAL PARAMETERS-1'!$B$5:$J$44,5,FALSE)*VLOOKUP(ABSYLD2!L$4,'[1]INTERNAL PARAMETERS-1'!$B$5:$J$44,7,FALSE)*ABSYLD2!$F246 + ABSYLD1!L246*(1-VLOOKUP(ABSYLD2!L$4,'[1]INTERNAL PARAMETERS-1'!$B$5:$J$44,5,FALSE))*VLOOKUP(ABSYLD2!L$4,'[1]INTERNAL PARAMETERS-1'!$B$5:$J$44,9,FALSE)*ABSYLD2!$F246</f>
        <v>0</v>
      </c>
      <c r="M246" s="47">
        <f>ABSYLD1!M246*VLOOKUP(ABSYLD2!M$4,'[1]INTERNAL PARAMETERS-1'!$B$5:$J$44,5,FALSE)*VLOOKUP(ABSYLD2!M$4,'[1]INTERNAL PARAMETERS-1'!$B$5:$J$44,7,FALSE)*ABSYLD2!$F246 + ABSYLD1!M246*(1-VLOOKUP(ABSYLD2!M$4,'[1]INTERNAL PARAMETERS-1'!$B$5:$J$44,5,FALSE))*VLOOKUP(ABSYLD2!M$4,'[1]INTERNAL PARAMETERS-1'!$B$5:$J$44,9,FALSE)*ABSYLD2!$F246</f>
        <v>0</v>
      </c>
      <c r="N246" s="47">
        <f>ABSYLD1!N246*VLOOKUP(ABSYLD2!N$4,'[1]INTERNAL PARAMETERS-1'!$B$5:$J$44,5,FALSE)*VLOOKUP(ABSYLD2!N$4,'[1]INTERNAL PARAMETERS-1'!$B$5:$J$44,7,FALSE)*ABSYLD2!$F246 + ABSYLD1!N246*(1-VLOOKUP(ABSYLD2!N$4,'[1]INTERNAL PARAMETERS-1'!$B$5:$J$44,5,FALSE))*VLOOKUP(ABSYLD2!N$4,'[1]INTERNAL PARAMETERS-1'!$B$5:$J$44,9,FALSE)*ABSYLD2!$F246</f>
        <v>0</v>
      </c>
      <c r="O246" s="47">
        <f>ABSYLD1!O246*VLOOKUP(ABSYLD2!O$4,'[1]INTERNAL PARAMETERS-1'!$B$5:$J$44,5,FALSE)*VLOOKUP(ABSYLD2!O$4,'[1]INTERNAL PARAMETERS-1'!$B$5:$J$44,7,FALSE)*ABSYLD2!$F246 + ABSYLD1!O246*(1-VLOOKUP(ABSYLD2!O$4,'[1]INTERNAL PARAMETERS-1'!$B$5:$J$44,5,FALSE))*VLOOKUP(ABSYLD2!O$4,'[1]INTERNAL PARAMETERS-1'!$B$5:$J$44,9,FALSE)*ABSYLD2!$F246</f>
        <v>0</v>
      </c>
      <c r="P246" s="47">
        <f>ABSYLD1!P246*VLOOKUP(ABSYLD2!P$4,'[1]INTERNAL PARAMETERS-1'!$B$5:$J$44,5,FALSE)*VLOOKUP(ABSYLD2!P$4,'[1]INTERNAL PARAMETERS-1'!$B$5:$J$44,7,FALSE)*ABSYLD2!$F246 + ABSYLD1!P246*(1-VLOOKUP(ABSYLD2!P$4,'[1]INTERNAL PARAMETERS-1'!$B$5:$J$44,5,FALSE))*VLOOKUP(ABSYLD2!P$4,'[1]INTERNAL PARAMETERS-1'!$B$5:$J$44,9,FALSE)*ABSYLD2!$F246</f>
        <v>0</v>
      </c>
      <c r="Q246" s="47">
        <f>ABSYLD1!Q246*VLOOKUP(ABSYLD2!Q$4,'[1]INTERNAL PARAMETERS-1'!$B$5:$J$44,5,FALSE)*VLOOKUP(ABSYLD2!Q$4,'[1]INTERNAL PARAMETERS-1'!$B$5:$J$44,7,FALSE)*ABSYLD2!$F246 + ABSYLD1!Q246*(1-VLOOKUP(ABSYLD2!Q$4,'[1]INTERNAL PARAMETERS-1'!$B$5:$J$44,5,FALSE))*VLOOKUP(ABSYLD2!Q$4,'[1]INTERNAL PARAMETERS-1'!$B$5:$J$44,9,FALSE)*ABSYLD2!$F246</f>
        <v>0</v>
      </c>
      <c r="R246" s="47">
        <f>ABSYLD1!R246*VLOOKUP(ABSYLD2!R$4,'[1]INTERNAL PARAMETERS-1'!$B$5:$J$44,5,FALSE)*VLOOKUP(ABSYLD2!R$4,'[1]INTERNAL PARAMETERS-1'!$B$5:$J$44,7,FALSE)*ABSYLD2!$F246 + ABSYLD1!R246*(1-VLOOKUP(ABSYLD2!R$4,'[1]INTERNAL PARAMETERS-1'!$B$5:$J$44,5,FALSE))*VLOOKUP(ABSYLD2!R$4,'[1]INTERNAL PARAMETERS-1'!$B$5:$J$44,9,FALSE)*ABSYLD2!$F246</f>
        <v>0</v>
      </c>
      <c r="S246" s="47">
        <f>ABSYLD1!S246*VLOOKUP(ABSYLD2!S$4,'[1]INTERNAL PARAMETERS-1'!$B$5:$J$44,5,FALSE)*VLOOKUP(ABSYLD2!S$4,'[1]INTERNAL PARAMETERS-1'!$B$5:$J$44,7,FALSE)*ABSYLD2!$F246 + ABSYLD1!S246*(1-VLOOKUP(ABSYLD2!S$4,'[1]INTERNAL PARAMETERS-1'!$B$5:$J$44,5,FALSE))*VLOOKUP(ABSYLD2!S$4,'[1]INTERNAL PARAMETERS-1'!$B$5:$J$44,9,FALSE)*ABSYLD2!$F246</f>
        <v>0</v>
      </c>
      <c r="T246" s="47">
        <f>ABSYLD1!T246*VLOOKUP(ABSYLD2!T$4,'[1]INTERNAL PARAMETERS-1'!$B$5:$J$44,5,FALSE)*VLOOKUP(ABSYLD2!T$4,'[1]INTERNAL PARAMETERS-1'!$B$5:$J$44,7,FALSE)*ABSYLD2!$F246 + ABSYLD1!T246*(1-VLOOKUP(ABSYLD2!T$4,'[1]INTERNAL PARAMETERS-1'!$B$5:$J$44,5,FALSE))*VLOOKUP(ABSYLD2!T$4,'[1]INTERNAL PARAMETERS-1'!$B$5:$J$44,9,FALSE)*ABSYLD2!$F246</f>
        <v>0</v>
      </c>
      <c r="U246" s="47">
        <f>ABSYLD1!U246*VLOOKUP(ABSYLD2!U$4,'[1]INTERNAL PARAMETERS-1'!$B$5:$J$44,5,FALSE)*VLOOKUP(ABSYLD2!U$4,'[1]INTERNAL PARAMETERS-1'!$B$5:$J$44,7,FALSE)*ABSYLD2!$F246 + ABSYLD1!U246*(1-VLOOKUP(ABSYLD2!U$4,'[1]INTERNAL PARAMETERS-1'!$B$5:$J$44,5,FALSE))*VLOOKUP(ABSYLD2!U$4,'[1]INTERNAL PARAMETERS-1'!$B$5:$J$44,9,FALSE)*ABSYLD2!$F246</f>
        <v>0</v>
      </c>
      <c r="V246" s="47">
        <f>ABSYLD1!V246*VLOOKUP(ABSYLD2!V$4,'[1]INTERNAL PARAMETERS-1'!$B$5:$J$44,5,FALSE)*VLOOKUP(ABSYLD2!V$4,'[1]INTERNAL PARAMETERS-1'!$B$5:$J$44,7,FALSE)*ABSYLD2!$F246 + ABSYLD1!V246*(1-VLOOKUP(ABSYLD2!V$4,'[1]INTERNAL PARAMETERS-1'!$B$5:$J$44,5,FALSE))*VLOOKUP(ABSYLD2!V$4,'[1]INTERNAL PARAMETERS-1'!$B$5:$J$44,9,FALSE)*ABSYLD2!$F246</f>
        <v>0</v>
      </c>
      <c r="W246" s="47">
        <f>ABSYLD1!W246*VLOOKUP(ABSYLD2!W$4,'[1]INTERNAL PARAMETERS-1'!$B$5:$J$44,5,FALSE)*VLOOKUP(ABSYLD2!W$4,'[1]INTERNAL PARAMETERS-1'!$B$5:$J$44,7,FALSE)*ABSYLD2!$F246 + ABSYLD1!W246*(1-VLOOKUP(ABSYLD2!W$4,'[1]INTERNAL PARAMETERS-1'!$B$5:$J$44,5,FALSE))*VLOOKUP(ABSYLD2!W$4,'[1]INTERNAL PARAMETERS-1'!$B$5:$J$44,9,FALSE)*ABSYLD2!$F246</f>
        <v>0</v>
      </c>
      <c r="X246" s="47">
        <f>ABSYLD1!X246*VLOOKUP(ABSYLD2!X$4,'[1]INTERNAL PARAMETERS-1'!$B$5:$J$44,5,FALSE)*VLOOKUP(ABSYLD2!X$4,'[1]INTERNAL PARAMETERS-1'!$B$5:$J$44,7,FALSE)*ABSYLD2!$F246 + ABSYLD1!X246*(1-VLOOKUP(ABSYLD2!X$4,'[1]INTERNAL PARAMETERS-1'!$B$5:$J$44,5,FALSE))*VLOOKUP(ABSYLD2!X$4,'[1]INTERNAL PARAMETERS-1'!$B$5:$J$44,9,FALSE)*ABSYLD2!$F246</f>
        <v>0</v>
      </c>
      <c r="Y246" s="47">
        <f>ABSYLD1!Y246*VLOOKUP(ABSYLD2!Y$4,'[1]INTERNAL PARAMETERS-1'!$B$5:$J$44,5,FALSE)*VLOOKUP(ABSYLD2!Y$4,'[1]INTERNAL PARAMETERS-1'!$B$5:$J$44,7,FALSE)*ABSYLD2!$F246 + ABSYLD1!Y246*(1-VLOOKUP(ABSYLD2!Y$4,'[1]INTERNAL PARAMETERS-1'!$B$5:$J$44,5,FALSE))*VLOOKUP(ABSYLD2!Y$4,'[1]INTERNAL PARAMETERS-1'!$B$5:$J$44,9,FALSE)*ABSYLD2!$F246</f>
        <v>0</v>
      </c>
      <c r="Z246" s="47">
        <f>ABSYLD1!Z246*VLOOKUP(ABSYLD2!Z$4,'[1]INTERNAL PARAMETERS-1'!$B$5:$J$44,5,FALSE)*VLOOKUP(ABSYLD2!Z$4,'[1]INTERNAL PARAMETERS-1'!$B$5:$J$44,7,FALSE)*ABSYLD2!$F246 + ABSYLD1!Z246*(1-VLOOKUP(ABSYLD2!Z$4,'[1]INTERNAL PARAMETERS-1'!$B$5:$J$44,5,FALSE))*VLOOKUP(ABSYLD2!Z$4,'[1]INTERNAL PARAMETERS-1'!$B$5:$J$44,9,FALSE)*ABSYLD2!$F246</f>
        <v>0</v>
      </c>
      <c r="AA246" s="47">
        <f>ABSYLD1!AA246*VLOOKUP(ABSYLD2!AA$4,'[1]INTERNAL PARAMETERS-1'!$B$5:$J$44,5,FALSE)*VLOOKUP(ABSYLD2!AA$4,'[1]INTERNAL PARAMETERS-1'!$B$5:$J$44,7,FALSE)*ABSYLD2!$F246 + ABSYLD1!AA246*(1-VLOOKUP(ABSYLD2!AA$4,'[1]INTERNAL PARAMETERS-1'!$B$5:$J$44,5,FALSE))*VLOOKUP(ABSYLD2!AA$4,'[1]INTERNAL PARAMETERS-1'!$B$5:$J$44,9,FALSE)*ABSYLD2!$F246</f>
        <v>0</v>
      </c>
      <c r="AB246" s="47">
        <f>ABSYLD1!AB246*VLOOKUP(ABSYLD2!AB$4,'[1]INTERNAL PARAMETERS-1'!$B$5:$J$44,5,FALSE)*VLOOKUP(ABSYLD2!AB$4,'[1]INTERNAL PARAMETERS-1'!$B$5:$J$44,7,FALSE)*ABSYLD2!$F246 + ABSYLD1!AB246*(1-VLOOKUP(ABSYLD2!AB$4,'[1]INTERNAL PARAMETERS-1'!$B$5:$J$44,5,FALSE))*VLOOKUP(ABSYLD2!AB$4,'[1]INTERNAL PARAMETERS-1'!$B$5:$J$44,9,FALSE)*ABSYLD2!$F246</f>
        <v>0</v>
      </c>
      <c r="AC246" s="47">
        <f>ABSYLD1!AC246*VLOOKUP(ABSYLD2!AC$4,'[1]INTERNAL PARAMETERS-1'!$B$5:$J$44,5,FALSE)*VLOOKUP(ABSYLD2!AC$4,'[1]INTERNAL PARAMETERS-1'!$B$5:$J$44,7,FALSE)*ABSYLD2!$F246 + ABSYLD1!AC246*(1-VLOOKUP(ABSYLD2!AC$4,'[1]INTERNAL PARAMETERS-1'!$B$5:$J$44,5,FALSE))*VLOOKUP(ABSYLD2!AC$4,'[1]INTERNAL PARAMETERS-1'!$B$5:$J$44,9,FALSE)*ABSYLD2!$F246</f>
        <v>0</v>
      </c>
      <c r="AD246" s="47">
        <f>ABSYLD1!AD246*VLOOKUP(ABSYLD2!AD$4,'[1]INTERNAL PARAMETERS-1'!$B$5:$J$44,5,FALSE)*VLOOKUP(ABSYLD2!AD$4,'[1]INTERNAL PARAMETERS-1'!$B$5:$J$44,7,FALSE)*ABSYLD2!$F246 + ABSYLD1!AD246*(1-VLOOKUP(ABSYLD2!AD$4,'[1]INTERNAL PARAMETERS-1'!$B$5:$J$44,5,FALSE))*VLOOKUP(ABSYLD2!AD$4,'[1]INTERNAL PARAMETERS-1'!$B$5:$J$44,9,FALSE)*ABSYLD2!$F246</f>
        <v>0</v>
      </c>
      <c r="AE246" s="47">
        <f>ABSYLD1!AE246*VLOOKUP(ABSYLD2!AE$4,'[1]INTERNAL PARAMETERS-1'!$B$5:$J$44,5,FALSE)*VLOOKUP(ABSYLD2!AE$4,'[1]INTERNAL PARAMETERS-1'!$B$5:$J$44,7,FALSE)*ABSYLD2!$F246 + ABSYLD1!AE246*(1-VLOOKUP(ABSYLD2!AE$4,'[1]INTERNAL PARAMETERS-1'!$B$5:$J$44,5,FALSE))*VLOOKUP(ABSYLD2!AE$4,'[1]INTERNAL PARAMETERS-1'!$B$5:$J$44,9,FALSE)*ABSYLD2!$F246</f>
        <v>0</v>
      </c>
      <c r="AF246" s="47">
        <f>ABSYLD1!AF246*VLOOKUP(ABSYLD2!AF$4,'[1]INTERNAL PARAMETERS-1'!$B$5:$J$44,5,FALSE)*VLOOKUP(ABSYLD2!AF$4,'[1]INTERNAL PARAMETERS-1'!$B$5:$J$44,7,FALSE)*ABSYLD2!$F246 + ABSYLD1!AF246*(1-VLOOKUP(ABSYLD2!AF$4,'[1]INTERNAL PARAMETERS-1'!$B$5:$J$44,5,FALSE))*VLOOKUP(ABSYLD2!AF$4,'[1]INTERNAL PARAMETERS-1'!$B$5:$J$44,9,FALSE)*ABSYLD2!$F246</f>
        <v>0</v>
      </c>
      <c r="AG246" s="47">
        <f>ABSYLD1!AG246*VLOOKUP(ABSYLD2!AG$4,'[1]INTERNAL PARAMETERS-1'!$B$5:$J$44,5,FALSE)*VLOOKUP(ABSYLD2!AG$4,'[1]INTERNAL PARAMETERS-1'!$B$5:$J$44,7,FALSE)*ABSYLD2!$F246 + ABSYLD1!AG246*(1-VLOOKUP(ABSYLD2!AG$4,'[1]INTERNAL PARAMETERS-1'!$B$5:$J$44,5,FALSE))*VLOOKUP(ABSYLD2!AG$4,'[1]INTERNAL PARAMETERS-1'!$B$5:$J$44,9,FALSE)*ABSYLD2!$F246</f>
        <v>0</v>
      </c>
      <c r="AH246" s="47">
        <f>ABSYLD1!AH246*VLOOKUP(ABSYLD2!AH$4,'[1]INTERNAL PARAMETERS-1'!$B$5:$J$44,5,FALSE)*VLOOKUP(ABSYLD2!AH$4,'[1]INTERNAL PARAMETERS-1'!$B$5:$J$44,7,FALSE)*ABSYLD2!$F246 + ABSYLD1!AH246*(1-VLOOKUP(ABSYLD2!AH$4,'[1]INTERNAL PARAMETERS-1'!$B$5:$J$44,5,FALSE))*VLOOKUP(ABSYLD2!AH$4,'[1]INTERNAL PARAMETERS-1'!$B$5:$J$44,9,FALSE)*ABSYLD2!$F246</f>
        <v>0</v>
      </c>
      <c r="AI246" s="47">
        <f>ABSYLD1!AI246*VLOOKUP(ABSYLD2!AI$4,'[1]INTERNAL PARAMETERS-1'!$B$5:$J$44,5,FALSE)*VLOOKUP(ABSYLD2!AI$4,'[1]INTERNAL PARAMETERS-1'!$B$5:$J$44,7,FALSE)*ABSYLD2!$F246 + ABSYLD1!AI246*(1-VLOOKUP(ABSYLD2!AI$4,'[1]INTERNAL PARAMETERS-1'!$B$5:$J$44,5,FALSE))*VLOOKUP(ABSYLD2!AI$4,'[1]INTERNAL PARAMETERS-1'!$B$5:$J$44,9,FALSE)*ABSYLD2!$F246</f>
        <v>0</v>
      </c>
      <c r="AJ246" s="47">
        <f>ABSYLD1!AJ246*VLOOKUP(ABSYLD2!AJ$4,'[1]INTERNAL PARAMETERS-1'!$B$5:$J$44,5,FALSE)*VLOOKUP(ABSYLD2!AJ$4,'[1]INTERNAL PARAMETERS-1'!$B$5:$J$44,7,FALSE)*ABSYLD2!$F246 + ABSYLD1!AJ246*(1-VLOOKUP(ABSYLD2!AJ$4,'[1]INTERNAL PARAMETERS-1'!$B$5:$J$44,5,FALSE))*VLOOKUP(ABSYLD2!AJ$4,'[1]INTERNAL PARAMETERS-1'!$B$5:$J$44,9,FALSE)*ABSYLD2!$F246</f>
        <v>0</v>
      </c>
      <c r="AK246" s="47">
        <f>ABSYLD1!AK246*VLOOKUP(ABSYLD2!AK$4,'[1]INTERNAL PARAMETERS-1'!$B$5:$J$44,5,FALSE)*VLOOKUP(ABSYLD2!AK$4,'[1]INTERNAL PARAMETERS-1'!$B$5:$J$44,7,FALSE)*ABSYLD2!$F246 + ABSYLD1!AK246*(1-VLOOKUP(ABSYLD2!AK$4,'[1]INTERNAL PARAMETERS-1'!$B$5:$J$44,5,FALSE))*VLOOKUP(ABSYLD2!AK$4,'[1]INTERNAL PARAMETERS-1'!$B$5:$J$44,9,FALSE)*ABSYLD2!$F246</f>
        <v>0</v>
      </c>
      <c r="AL246" s="47">
        <f>ABSYLD1!AL246*VLOOKUP(ABSYLD2!AL$4,'[1]INTERNAL PARAMETERS-1'!$B$5:$J$44,5,FALSE)*VLOOKUP(ABSYLD2!AL$4,'[1]INTERNAL PARAMETERS-1'!$B$5:$J$44,7,FALSE)*ABSYLD2!$F246 + ABSYLD1!AL246*(1-VLOOKUP(ABSYLD2!AL$4,'[1]INTERNAL PARAMETERS-1'!$B$5:$J$44,5,FALSE))*VLOOKUP(ABSYLD2!AL$4,'[1]INTERNAL PARAMETERS-1'!$B$5:$J$44,9,FALSE)*ABSYLD2!$F246</f>
        <v>0</v>
      </c>
      <c r="AM246" s="47">
        <f>ABSYLD1!AM246*VLOOKUP(ABSYLD2!AM$4,'[1]INTERNAL PARAMETERS-1'!$B$5:$J$44,5,FALSE)*VLOOKUP(ABSYLD2!AM$4,'[1]INTERNAL PARAMETERS-1'!$B$5:$J$44,7,FALSE)*ABSYLD2!$F246 + ABSYLD1!AM246*(1-VLOOKUP(ABSYLD2!AM$4,'[1]INTERNAL PARAMETERS-1'!$B$5:$J$44,5,FALSE))*VLOOKUP(ABSYLD2!AM$4,'[1]INTERNAL PARAMETERS-1'!$B$5:$J$44,9,FALSE)*ABSYLD2!$F246</f>
        <v>0</v>
      </c>
      <c r="AN246" s="47">
        <f>ABSYLD1!AN246*VLOOKUP(ABSYLD2!AN$4,'[1]INTERNAL PARAMETERS-1'!$B$5:$J$44,5,FALSE)*VLOOKUP(ABSYLD2!AN$4,'[1]INTERNAL PARAMETERS-1'!$B$5:$J$44,7,FALSE)*ABSYLD2!$F246 + ABSYLD1!AN246*(1-VLOOKUP(ABSYLD2!AN$4,'[1]INTERNAL PARAMETERS-1'!$B$5:$J$44,5,FALSE))*VLOOKUP(ABSYLD2!AN$4,'[1]INTERNAL PARAMETERS-1'!$B$5:$J$44,9,FALSE)*ABSYLD2!$F246</f>
        <v>0</v>
      </c>
      <c r="AO246" s="47">
        <f>ABSYLD1!AO246*VLOOKUP(ABSYLD2!AO$4,'[1]INTERNAL PARAMETERS-1'!$B$5:$J$44,5,FALSE)*VLOOKUP(ABSYLD2!AO$4,'[1]INTERNAL PARAMETERS-1'!$B$5:$J$44,7,FALSE)*ABSYLD2!$F246 + ABSYLD1!AO246*(1-VLOOKUP(ABSYLD2!AO$4,'[1]INTERNAL PARAMETERS-1'!$B$5:$J$44,5,FALSE))*VLOOKUP(ABSYLD2!AO$4,'[1]INTERNAL PARAMETERS-1'!$B$5:$J$44,9,FALSE)*ABSYLD2!$F246</f>
        <v>0</v>
      </c>
      <c r="AP246" s="47">
        <f>ABSYLD1!AP246*VLOOKUP(ABSYLD2!AP$4,'[1]INTERNAL PARAMETERS-1'!$B$5:$J$44,5,FALSE)*VLOOKUP(ABSYLD2!AP$4,'[1]INTERNAL PARAMETERS-1'!$B$5:$J$44,7,FALSE)*ABSYLD2!$F246 + ABSYLD1!AP246*(1-VLOOKUP(ABSYLD2!AP$4,'[1]INTERNAL PARAMETERS-1'!$B$5:$J$44,5,FALSE))*VLOOKUP(ABSYLD2!AP$4,'[1]INTERNAL PARAMETERS-1'!$B$5:$J$44,9,FALSE)*ABSYLD2!$F246</f>
        <v>0</v>
      </c>
      <c r="AQ246" s="47">
        <f>ABSYLD1!AQ246*VLOOKUP(ABSYLD2!AQ$4,'[1]INTERNAL PARAMETERS-1'!$B$5:$J$44,5,FALSE)*VLOOKUP(ABSYLD2!AQ$4,'[1]INTERNAL PARAMETERS-1'!$B$5:$J$44,7,FALSE)*ABSYLD2!$F246 + ABSYLD1!AQ246*(1-VLOOKUP(ABSYLD2!AQ$4,'[1]INTERNAL PARAMETERS-1'!$B$5:$J$44,5,FALSE))*VLOOKUP(ABSYLD2!AQ$4,'[1]INTERNAL PARAMETERS-1'!$B$5:$J$44,9,FALSE)*ABSYLD2!$F246</f>
        <v>0</v>
      </c>
      <c r="AR246" s="47">
        <f>ABSYLD1!AR246*VLOOKUP(ABSYLD2!AR$4,'[1]INTERNAL PARAMETERS-1'!$B$5:$J$44,5,FALSE)*VLOOKUP(ABSYLD2!AR$4,'[1]INTERNAL PARAMETERS-1'!$B$5:$J$44,7,FALSE)*ABSYLD2!$F246 + ABSYLD1!AR246*(1-VLOOKUP(ABSYLD2!AR$4,'[1]INTERNAL PARAMETERS-1'!$B$5:$J$44,5,FALSE))*VLOOKUP(ABSYLD2!AR$4,'[1]INTERNAL PARAMETERS-1'!$B$5:$J$44,9,FALSE)*ABSYLD2!$F246</f>
        <v>0</v>
      </c>
      <c r="AS246" s="47">
        <f>ABSYLD1!AS246*VLOOKUP(ABSYLD2!AS$4,'[1]INTERNAL PARAMETERS-1'!$B$5:$J$44,5,FALSE)*VLOOKUP(ABSYLD2!AS$4,'[1]INTERNAL PARAMETERS-1'!$B$5:$J$44,7,FALSE)*ABSYLD2!$F246 + ABSYLD1!AS246*(1-VLOOKUP(ABSYLD2!AS$4,'[1]INTERNAL PARAMETERS-1'!$B$5:$J$44,5,FALSE))*VLOOKUP(ABSYLD2!AS$4,'[1]INTERNAL PARAMETERS-1'!$B$5:$J$44,9,FALSE)*ABSYLD2!$F246</f>
        <v>0</v>
      </c>
      <c r="AT246" s="46">
        <f>ABSYLD1!AT246*VLOOKUP(ABSYLD2!AT$4,'[1]INTERNAL PARAMETERS-1'!$B$5:$J$44,5,FALSE)*VLOOKUP(ABSYLD2!AT$4,'[1]INTERNAL PARAMETERS-1'!$B$5:$J$44,7,FALSE)*ABSYLD2!$F246 + ABSYLD1!AT246*(1-VLOOKUP(ABSYLD2!AT$4,'[1]INTERNAL PARAMETERS-1'!$B$5:$J$44,5,FALSE))*VLOOKUP(ABSYLD2!AT$4,'[1]INTERNAL PARAMETERS-1'!$B$5:$J$44,9,FALSE)*ABSYLD2!$F246</f>
        <v>0</v>
      </c>
      <c r="AU246" s="48">
        <f>ABSYLD1!AU246*VLOOKUP(ABSYLD2!AU$4,'[1]INTERNAL PARAMETERS-1'!$B$5:$J$44,5,FALSE)*VLOOKUP(ABSYLD2!AU$4,'[1]INTERNAL PARAMETERS-1'!$B$5:$J$44,6,FALSE)*VLOOKUP(ABSYLD2!AU$4,'[1]INTERNAL PARAMETERS-1'!$B$5:$J$44,3,FALSE) + ABSYLD1!AU246*(1-VLOOKUP(ABSYLD2!AU$4,'[1]INTERNAL PARAMETERS-1'!$B$5:$J$44,5,FALSE))*VLOOKUP(ABSYLD2!AU$4,'[1]INTERNAL PARAMETERS-1'!$B$5:$J$44,8,FALSE)*VLOOKUP(ABSYLD2!AU$4,'[1]INTERNAL PARAMETERS-1'!$B$5:$J$44,3,FALSE)</f>
        <v>0</v>
      </c>
      <c r="AV246" s="47">
        <f>ABSYLD1!AV246*VLOOKUP(ABSYLD2!AV$4,'[1]INTERNAL PARAMETERS-1'!$B$5:$J$44,5,FALSE)*VLOOKUP(ABSYLD2!AV$4,'[1]INTERNAL PARAMETERS-1'!$B$5:$J$44,6,FALSE)*VLOOKUP(ABSYLD2!AV$4,'[1]INTERNAL PARAMETERS-1'!$B$5:$J$44,3,FALSE) + ABSYLD1!AV246*(1-VLOOKUP(ABSYLD2!AV$4,'[1]INTERNAL PARAMETERS-1'!$B$5:$J$44,5,FALSE))*VLOOKUP(ABSYLD2!AV$4,'[1]INTERNAL PARAMETERS-1'!$B$5:$J$44,8,FALSE)*VLOOKUP(ABSYLD2!AV$4,'[1]INTERNAL PARAMETERS-1'!$B$5:$J$44,3,FALSE)</f>
        <v>0</v>
      </c>
      <c r="AW246" s="47">
        <f>ABSYLD1!AW246*VLOOKUP(ABSYLD2!AW$4,'[1]INTERNAL PARAMETERS-1'!$B$5:$J$44,5,FALSE)*VLOOKUP(ABSYLD2!AW$4,'[1]INTERNAL PARAMETERS-1'!$B$5:$J$44,6,FALSE)*VLOOKUP(ABSYLD2!AW$4,'[1]INTERNAL PARAMETERS-1'!$B$5:$J$44,3,FALSE) + ABSYLD1!AW246*(1-VLOOKUP(ABSYLD2!AW$4,'[1]INTERNAL PARAMETERS-1'!$B$5:$J$44,5,FALSE))*VLOOKUP(ABSYLD2!AW$4,'[1]INTERNAL PARAMETERS-1'!$B$5:$J$44,8,FALSE)*VLOOKUP(ABSYLD2!AW$4,'[1]INTERNAL PARAMETERS-1'!$B$5:$J$44,3,FALSE)</f>
        <v>0</v>
      </c>
      <c r="AX246" s="47">
        <f>ABSYLD1!AX246*VLOOKUP(ABSYLD2!AX$4,'[1]INTERNAL PARAMETERS-1'!$B$5:$J$44,5,FALSE)*VLOOKUP(ABSYLD2!AX$4,'[1]INTERNAL PARAMETERS-1'!$B$5:$J$44,6,FALSE)*VLOOKUP(ABSYLD2!AX$4,'[1]INTERNAL PARAMETERS-1'!$B$5:$J$44,3,FALSE) + ABSYLD1!AX246*(1-VLOOKUP(ABSYLD2!AX$4,'[1]INTERNAL PARAMETERS-1'!$B$5:$J$44,5,FALSE))*VLOOKUP(ABSYLD2!AX$4,'[1]INTERNAL PARAMETERS-1'!$B$5:$J$44,8,FALSE)*VLOOKUP(ABSYLD2!AX$4,'[1]INTERNAL PARAMETERS-1'!$B$5:$J$44,3,FALSE)</f>
        <v>0</v>
      </c>
      <c r="AY246" s="47">
        <f>ABSYLD1!AY246*VLOOKUP(ABSYLD2!AY$4,'[1]INTERNAL PARAMETERS-1'!$B$5:$J$44,5,FALSE)*VLOOKUP(ABSYLD2!AY$4,'[1]INTERNAL PARAMETERS-1'!$B$5:$J$44,6,FALSE)*VLOOKUP(ABSYLD2!AY$4,'[1]INTERNAL PARAMETERS-1'!$B$5:$J$44,3,FALSE) + ABSYLD1!AY246*(1-VLOOKUP(ABSYLD2!AY$4,'[1]INTERNAL PARAMETERS-1'!$B$5:$J$44,5,FALSE))*VLOOKUP(ABSYLD2!AY$4,'[1]INTERNAL PARAMETERS-1'!$B$5:$J$44,8,FALSE)*VLOOKUP(ABSYLD2!AY$4,'[1]INTERNAL PARAMETERS-1'!$B$5:$J$44,3,FALSE)</f>
        <v>0</v>
      </c>
      <c r="AZ246" s="47">
        <f>ABSYLD1!AZ246*VLOOKUP(ABSYLD2!AZ$4,'[1]INTERNAL PARAMETERS-1'!$B$5:$J$44,5,FALSE)*VLOOKUP(ABSYLD2!AZ$4,'[1]INTERNAL PARAMETERS-1'!$B$5:$J$44,6,FALSE)*VLOOKUP(ABSYLD2!AZ$4,'[1]INTERNAL PARAMETERS-1'!$B$5:$J$44,3,FALSE) + ABSYLD1!AZ246*(1-VLOOKUP(ABSYLD2!AZ$4,'[1]INTERNAL PARAMETERS-1'!$B$5:$J$44,5,FALSE))*VLOOKUP(ABSYLD2!AZ$4,'[1]INTERNAL PARAMETERS-1'!$B$5:$J$44,8,FALSE)*VLOOKUP(ABSYLD2!AZ$4,'[1]INTERNAL PARAMETERS-1'!$B$5:$J$44,3,FALSE)</f>
        <v>0</v>
      </c>
      <c r="BA246" s="47">
        <f>ABSYLD1!BA246*VLOOKUP(ABSYLD2!BA$4,'[1]INTERNAL PARAMETERS-1'!$B$5:$J$44,5,FALSE)*VLOOKUP(ABSYLD2!BA$4,'[1]INTERNAL PARAMETERS-1'!$B$5:$J$44,6,FALSE)*VLOOKUP(ABSYLD2!BA$4,'[1]INTERNAL PARAMETERS-1'!$B$5:$J$44,3,FALSE) + ABSYLD1!BA246*(1-VLOOKUP(ABSYLD2!BA$4,'[1]INTERNAL PARAMETERS-1'!$B$5:$J$44,5,FALSE))*VLOOKUP(ABSYLD2!BA$4,'[1]INTERNAL PARAMETERS-1'!$B$5:$J$44,8,FALSE)*VLOOKUP(ABSYLD2!BA$4,'[1]INTERNAL PARAMETERS-1'!$B$5:$J$44,3,FALSE)</f>
        <v>0</v>
      </c>
      <c r="BB246" s="47">
        <f>ABSYLD1!BB246*VLOOKUP(ABSYLD2!BB$4,'[1]INTERNAL PARAMETERS-1'!$B$5:$J$44,5,FALSE)*VLOOKUP(ABSYLD2!BB$4,'[1]INTERNAL PARAMETERS-1'!$B$5:$J$44,6,FALSE)*VLOOKUP(ABSYLD2!BB$4,'[1]INTERNAL PARAMETERS-1'!$B$5:$J$44,3,FALSE) + ABSYLD1!BB246*(1-VLOOKUP(ABSYLD2!BB$4,'[1]INTERNAL PARAMETERS-1'!$B$5:$J$44,5,FALSE))*VLOOKUP(ABSYLD2!BB$4,'[1]INTERNAL PARAMETERS-1'!$B$5:$J$44,8,FALSE)*VLOOKUP(ABSYLD2!BB$4,'[1]INTERNAL PARAMETERS-1'!$B$5:$J$44,3,FALSE)</f>
        <v>0</v>
      </c>
      <c r="BC246" s="47">
        <f>ABSYLD1!BC246*VLOOKUP(ABSYLD2!BC$4,'[1]INTERNAL PARAMETERS-1'!$B$5:$J$44,5,FALSE)*VLOOKUP(ABSYLD2!BC$4,'[1]INTERNAL PARAMETERS-1'!$B$5:$J$44,6,FALSE)*VLOOKUP(ABSYLD2!BC$4,'[1]INTERNAL PARAMETERS-1'!$B$5:$J$44,3,FALSE) + ABSYLD1!BC246*(1-VLOOKUP(ABSYLD2!BC$4,'[1]INTERNAL PARAMETERS-1'!$B$5:$J$44,5,FALSE))*VLOOKUP(ABSYLD2!BC$4,'[1]INTERNAL PARAMETERS-1'!$B$5:$J$44,8,FALSE)*VLOOKUP(ABSYLD2!BC$4,'[1]INTERNAL PARAMETERS-1'!$B$5:$J$44,3,FALSE)</f>
        <v>0</v>
      </c>
      <c r="BD246" s="47">
        <f>ABSYLD1!BD246*VLOOKUP(ABSYLD2!BD$4,'[1]INTERNAL PARAMETERS-1'!$B$5:$J$44,5,FALSE)*VLOOKUP(ABSYLD2!BD$4,'[1]INTERNAL PARAMETERS-1'!$B$5:$J$44,6,FALSE)*VLOOKUP(ABSYLD2!BD$4,'[1]INTERNAL PARAMETERS-1'!$B$5:$J$44,3,FALSE) + ABSYLD1!BD246*(1-VLOOKUP(ABSYLD2!BD$4,'[1]INTERNAL PARAMETERS-1'!$B$5:$J$44,5,FALSE))*VLOOKUP(ABSYLD2!BD$4,'[1]INTERNAL PARAMETERS-1'!$B$5:$J$44,8,FALSE)*VLOOKUP(ABSYLD2!BD$4,'[1]INTERNAL PARAMETERS-1'!$B$5:$J$44,3,FALSE)</f>
        <v>0</v>
      </c>
      <c r="BE246" s="47">
        <f>ABSYLD1!BE246*VLOOKUP(ABSYLD2!BE$4,'[1]INTERNAL PARAMETERS-1'!$B$5:$J$44,5,FALSE)*VLOOKUP(ABSYLD2!BE$4,'[1]INTERNAL PARAMETERS-1'!$B$5:$J$44,6,FALSE)*VLOOKUP(ABSYLD2!BE$4,'[1]INTERNAL PARAMETERS-1'!$B$5:$J$44,3,FALSE) + ABSYLD1!BE246*(1-VLOOKUP(ABSYLD2!BE$4,'[1]INTERNAL PARAMETERS-1'!$B$5:$J$44,5,FALSE))*VLOOKUP(ABSYLD2!BE$4,'[1]INTERNAL PARAMETERS-1'!$B$5:$J$44,8,FALSE)*VLOOKUP(ABSYLD2!BE$4,'[1]INTERNAL PARAMETERS-1'!$B$5:$J$44,3,FALSE)</f>
        <v>0</v>
      </c>
      <c r="BF246" s="47">
        <f>ABSYLD1!BF246*VLOOKUP(ABSYLD2!BF$4,'[1]INTERNAL PARAMETERS-1'!$B$5:$J$44,5,FALSE)*VLOOKUP(ABSYLD2!BF$4,'[1]INTERNAL PARAMETERS-1'!$B$5:$J$44,6,FALSE)*VLOOKUP(ABSYLD2!BF$4,'[1]INTERNAL PARAMETERS-1'!$B$5:$J$44,3,FALSE) + ABSYLD1!BF246*(1-VLOOKUP(ABSYLD2!BF$4,'[1]INTERNAL PARAMETERS-1'!$B$5:$J$44,5,FALSE))*VLOOKUP(ABSYLD2!BF$4,'[1]INTERNAL PARAMETERS-1'!$B$5:$J$44,8,FALSE)*VLOOKUP(ABSYLD2!BF$4,'[1]INTERNAL PARAMETERS-1'!$B$5:$J$44,3,FALSE)</f>
        <v>0</v>
      </c>
      <c r="BG246" s="47">
        <f>ABSYLD1!BG246*VLOOKUP(ABSYLD2!BG$4,'[1]INTERNAL PARAMETERS-1'!$B$5:$J$44,5,FALSE)*VLOOKUP(ABSYLD2!BG$4,'[1]INTERNAL PARAMETERS-1'!$B$5:$J$44,6,FALSE)*VLOOKUP(ABSYLD2!BG$4,'[1]INTERNAL PARAMETERS-1'!$B$5:$J$44,3,FALSE) + ABSYLD1!BG246*(1-VLOOKUP(ABSYLD2!BG$4,'[1]INTERNAL PARAMETERS-1'!$B$5:$J$44,5,FALSE))*VLOOKUP(ABSYLD2!BG$4,'[1]INTERNAL PARAMETERS-1'!$B$5:$J$44,8,FALSE)*VLOOKUP(ABSYLD2!BG$4,'[1]INTERNAL PARAMETERS-1'!$B$5:$J$44,3,FALSE)</f>
        <v>0</v>
      </c>
      <c r="BH246" s="47">
        <f>ABSYLD1!BH246*VLOOKUP(ABSYLD2!BH$4,'[1]INTERNAL PARAMETERS-1'!$B$5:$J$44,5,FALSE)*VLOOKUP(ABSYLD2!BH$4,'[1]INTERNAL PARAMETERS-1'!$B$5:$J$44,6,FALSE)*VLOOKUP(ABSYLD2!BH$4,'[1]INTERNAL PARAMETERS-1'!$B$5:$J$44,3,FALSE) + ABSYLD1!BH246*(1-VLOOKUP(ABSYLD2!BH$4,'[1]INTERNAL PARAMETERS-1'!$B$5:$J$44,5,FALSE))*VLOOKUP(ABSYLD2!BH$4,'[1]INTERNAL PARAMETERS-1'!$B$5:$J$44,8,FALSE)*VLOOKUP(ABSYLD2!BH$4,'[1]INTERNAL PARAMETERS-1'!$B$5:$J$44,3,FALSE)</f>
        <v>0</v>
      </c>
      <c r="BI246" s="47">
        <f>ABSYLD1!BI246*VLOOKUP(ABSYLD2!BI$4,'[1]INTERNAL PARAMETERS-1'!$B$5:$J$44,5,FALSE)*VLOOKUP(ABSYLD2!BI$4,'[1]INTERNAL PARAMETERS-1'!$B$5:$J$44,6,FALSE)*VLOOKUP(ABSYLD2!BI$4,'[1]INTERNAL PARAMETERS-1'!$B$5:$J$44,3,FALSE) + ABSYLD1!BI246*(1-VLOOKUP(ABSYLD2!BI$4,'[1]INTERNAL PARAMETERS-1'!$B$5:$J$44,5,FALSE))*VLOOKUP(ABSYLD2!BI$4,'[1]INTERNAL PARAMETERS-1'!$B$5:$J$44,8,FALSE)*VLOOKUP(ABSYLD2!BI$4,'[1]INTERNAL PARAMETERS-1'!$B$5:$J$44,3,FALSE)</f>
        <v>0</v>
      </c>
      <c r="BJ246" s="47">
        <f>ABSYLD1!BJ246*VLOOKUP(ABSYLD2!BJ$4,'[1]INTERNAL PARAMETERS-1'!$B$5:$J$44,5,FALSE)*VLOOKUP(ABSYLD2!BJ$4,'[1]INTERNAL PARAMETERS-1'!$B$5:$J$44,6,FALSE)*VLOOKUP(ABSYLD2!BJ$4,'[1]INTERNAL PARAMETERS-1'!$B$5:$J$44,3,FALSE) + ABSYLD1!BJ246*(1-VLOOKUP(ABSYLD2!BJ$4,'[1]INTERNAL PARAMETERS-1'!$B$5:$J$44,5,FALSE))*VLOOKUP(ABSYLD2!BJ$4,'[1]INTERNAL PARAMETERS-1'!$B$5:$J$44,8,FALSE)*VLOOKUP(ABSYLD2!BJ$4,'[1]INTERNAL PARAMETERS-1'!$B$5:$J$44,3,FALSE)</f>
        <v>0</v>
      </c>
      <c r="BK246" s="47">
        <f>ABSYLD1!BK246*VLOOKUP(ABSYLD2!BK$4,'[1]INTERNAL PARAMETERS-1'!$B$5:$J$44,5,FALSE)*VLOOKUP(ABSYLD2!BK$4,'[1]INTERNAL PARAMETERS-1'!$B$5:$J$44,6,FALSE)*VLOOKUP(ABSYLD2!BK$4,'[1]INTERNAL PARAMETERS-1'!$B$5:$J$44,3,FALSE) + ABSYLD1!BK246*(1-VLOOKUP(ABSYLD2!BK$4,'[1]INTERNAL PARAMETERS-1'!$B$5:$J$44,5,FALSE))*VLOOKUP(ABSYLD2!BK$4,'[1]INTERNAL PARAMETERS-1'!$B$5:$J$44,8,FALSE)*VLOOKUP(ABSYLD2!BK$4,'[1]INTERNAL PARAMETERS-1'!$B$5:$J$44,3,FALSE)</f>
        <v>0</v>
      </c>
      <c r="BL246" s="47">
        <f>ABSYLD1!BL246*VLOOKUP(ABSYLD2!BL$4,'[1]INTERNAL PARAMETERS-1'!$B$5:$J$44,5,FALSE)*VLOOKUP(ABSYLD2!BL$4,'[1]INTERNAL PARAMETERS-1'!$B$5:$J$44,6,FALSE)*VLOOKUP(ABSYLD2!BL$4,'[1]INTERNAL PARAMETERS-1'!$B$5:$J$44,3,FALSE) + ABSYLD1!BL246*(1-VLOOKUP(ABSYLD2!BL$4,'[1]INTERNAL PARAMETERS-1'!$B$5:$J$44,5,FALSE))*VLOOKUP(ABSYLD2!BL$4,'[1]INTERNAL PARAMETERS-1'!$B$5:$J$44,8,FALSE)*VLOOKUP(ABSYLD2!BL$4,'[1]INTERNAL PARAMETERS-1'!$B$5:$J$44,3,FALSE)</f>
        <v>0</v>
      </c>
      <c r="BM246" s="47">
        <f>ABSYLD1!BM246*VLOOKUP(ABSYLD2!BM$4,'[1]INTERNAL PARAMETERS-1'!$B$5:$J$44,5,FALSE)*VLOOKUP(ABSYLD2!BM$4,'[1]INTERNAL PARAMETERS-1'!$B$5:$J$44,6,FALSE)*VLOOKUP(ABSYLD2!BM$4,'[1]INTERNAL PARAMETERS-1'!$B$5:$J$44,3,FALSE) + ABSYLD1!BM246*(1-VLOOKUP(ABSYLD2!BM$4,'[1]INTERNAL PARAMETERS-1'!$B$5:$J$44,5,FALSE))*VLOOKUP(ABSYLD2!BM$4,'[1]INTERNAL PARAMETERS-1'!$B$5:$J$44,8,FALSE)*VLOOKUP(ABSYLD2!BM$4,'[1]INTERNAL PARAMETERS-1'!$B$5:$J$44,3,FALSE)</f>
        <v>0</v>
      </c>
      <c r="BN246" s="47">
        <f>ABSYLD1!BN246*VLOOKUP(ABSYLD2!BN$4,'[1]INTERNAL PARAMETERS-1'!$B$5:$J$44,5,FALSE)*VLOOKUP(ABSYLD2!BN$4,'[1]INTERNAL PARAMETERS-1'!$B$5:$J$44,6,FALSE)*VLOOKUP(ABSYLD2!BN$4,'[1]INTERNAL PARAMETERS-1'!$B$5:$J$44,3,FALSE) + ABSYLD1!BN246*(1-VLOOKUP(ABSYLD2!BN$4,'[1]INTERNAL PARAMETERS-1'!$B$5:$J$44,5,FALSE))*VLOOKUP(ABSYLD2!BN$4,'[1]INTERNAL PARAMETERS-1'!$B$5:$J$44,8,FALSE)*VLOOKUP(ABSYLD2!BN$4,'[1]INTERNAL PARAMETERS-1'!$B$5:$J$44,3,FALSE)</f>
        <v>0</v>
      </c>
      <c r="BO246" s="47">
        <f>ABSYLD1!BO246*VLOOKUP(ABSYLD2!BO$4,'[1]INTERNAL PARAMETERS-1'!$B$5:$J$44,5,FALSE)*VLOOKUP(ABSYLD2!BO$4,'[1]INTERNAL PARAMETERS-1'!$B$5:$J$44,6,FALSE)*VLOOKUP(ABSYLD2!BO$4,'[1]INTERNAL PARAMETERS-1'!$B$5:$J$44,3,FALSE) + ABSYLD1!BO246*(1-VLOOKUP(ABSYLD2!BO$4,'[1]INTERNAL PARAMETERS-1'!$B$5:$J$44,5,FALSE))*VLOOKUP(ABSYLD2!BO$4,'[1]INTERNAL PARAMETERS-1'!$B$5:$J$44,8,FALSE)*VLOOKUP(ABSYLD2!BO$4,'[1]INTERNAL PARAMETERS-1'!$B$5:$J$44,3,FALSE)</f>
        <v>0</v>
      </c>
      <c r="BP246" s="47">
        <f>ABSYLD1!BP246*VLOOKUP(ABSYLD2!BP$4,'[1]INTERNAL PARAMETERS-1'!$B$5:$J$44,5,FALSE)*VLOOKUP(ABSYLD2!BP$4,'[1]INTERNAL PARAMETERS-1'!$B$5:$J$44,6,FALSE)*VLOOKUP(ABSYLD2!BP$4,'[1]INTERNAL PARAMETERS-1'!$B$5:$J$44,3,FALSE) + ABSYLD1!BP246*(1-VLOOKUP(ABSYLD2!BP$4,'[1]INTERNAL PARAMETERS-1'!$B$5:$J$44,5,FALSE))*VLOOKUP(ABSYLD2!BP$4,'[1]INTERNAL PARAMETERS-1'!$B$5:$J$44,8,FALSE)*VLOOKUP(ABSYLD2!BP$4,'[1]INTERNAL PARAMETERS-1'!$B$5:$J$44,3,FALSE)</f>
        <v>0</v>
      </c>
      <c r="BQ246" s="47">
        <f>ABSYLD1!BQ246*VLOOKUP(ABSYLD2!BQ$4,'[1]INTERNAL PARAMETERS-1'!$B$5:$J$44,5,FALSE)*VLOOKUP(ABSYLD2!BQ$4,'[1]INTERNAL PARAMETERS-1'!$B$5:$J$44,6,FALSE)*VLOOKUP(ABSYLD2!BQ$4,'[1]INTERNAL PARAMETERS-1'!$B$5:$J$44,3,FALSE) + ABSYLD1!BQ246*(1-VLOOKUP(ABSYLD2!BQ$4,'[1]INTERNAL PARAMETERS-1'!$B$5:$J$44,5,FALSE))*VLOOKUP(ABSYLD2!BQ$4,'[1]INTERNAL PARAMETERS-1'!$B$5:$J$44,8,FALSE)*VLOOKUP(ABSYLD2!BQ$4,'[1]INTERNAL PARAMETERS-1'!$B$5:$J$44,3,FALSE)</f>
        <v>0</v>
      </c>
      <c r="BR246" s="47">
        <f>ABSYLD1!BR246*VLOOKUP(ABSYLD2!BR$4,'[1]INTERNAL PARAMETERS-1'!$B$5:$J$44,5,FALSE)*VLOOKUP(ABSYLD2!BR$4,'[1]INTERNAL PARAMETERS-1'!$B$5:$J$44,6,FALSE)*VLOOKUP(ABSYLD2!BR$4,'[1]INTERNAL PARAMETERS-1'!$B$5:$J$44,3,FALSE) + ABSYLD1!BR246*(1-VLOOKUP(ABSYLD2!BR$4,'[1]INTERNAL PARAMETERS-1'!$B$5:$J$44,5,FALSE))*VLOOKUP(ABSYLD2!BR$4,'[1]INTERNAL PARAMETERS-1'!$B$5:$J$44,8,FALSE)*VLOOKUP(ABSYLD2!BR$4,'[1]INTERNAL PARAMETERS-1'!$B$5:$J$44,3,FALSE)</f>
        <v>0</v>
      </c>
      <c r="BS246" s="47">
        <f>ABSYLD1!BS246*VLOOKUP(ABSYLD2!BS$4,'[1]INTERNAL PARAMETERS-1'!$B$5:$J$44,5,FALSE)*VLOOKUP(ABSYLD2!BS$4,'[1]INTERNAL PARAMETERS-1'!$B$5:$J$44,6,FALSE)*VLOOKUP(ABSYLD2!BS$4,'[1]INTERNAL PARAMETERS-1'!$B$5:$J$44,3,FALSE) + ABSYLD1!BS246*(1-VLOOKUP(ABSYLD2!BS$4,'[1]INTERNAL PARAMETERS-1'!$B$5:$J$44,5,FALSE))*VLOOKUP(ABSYLD2!BS$4,'[1]INTERNAL PARAMETERS-1'!$B$5:$J$44,8,FALSE)*VLOOKUP(ABSYLD2!BS$4,'[1]INTERNAL PARAMETERS-1'!$B$5:$J$44,3,FALSE)</f>
        <v>0</v>
      </c>
      <c r="BT246" s="47">
        <f>ABSYLD1!BT246*VLOOKUP(ABSYLD2!BT$4,'[1]INTERNAL PARAMETERS-1'!$B$5:$J$44,5,FALSE)*VLOOKUP(ABSYLD2!BT$4,'[1]INTERNAL PARAMETERS-1'!$B$5:$J$44,6,FALSE)*VLOOKUP(ABSYLD2!BT$4,'[1]INTERNAL PARAMETERS-1'!$B$5:$J$44,3,FALSE) + ABSYLD1!BT246*(1-VLOOKUP(ABSYLD2!BT$4,'[1]INTERNAL PARAMETERS-1'!$B$5:$J$44,5,FALSE))*VLOOKUP(ABSYLD2!BT$4,'[1]INTERNAL PARAMETERS-1'!$B$5:$J$44,8,FALSE)*VLOOKUP(ABSYLD2!BT$4,'[1]INTERNAL PARAMETERS-1'!$B$5:$J$44,3,FALSE)</f>
        <v>0</v>
      </c>
      <c r="BU246" s="47">
        <f>ABSYLD1!BU246*VLOOKUP(ABSYLD2!BU$4,'[1]INTERNAL PARAMETERS-1'!$B$5:$J$44,5,FALSE)*VLOOKUP(ABSYLD2!BU$4,'[1]INTERNAL PARAMETERS-1'!$B$5:$J$44,6,FALSE)*VLOOKUP(ABSYLD2!BU$4,'[1]INTERNAL PARAMETERS-1'!$B$5:$J$44,3,FALSE) + ABSYLD1!BU246*(1-VLOOKUP(ABSYLD2!BU$4,'[1]INTERNAL PARAMETERS-1'!$B$5:$J$44,5,FALSE))*VLOOKUP(ABSYLD2!BU$4,'[1]INTERNAL PARAMETERS-1'!$B$5:$J$44,8,FALSE)*VLOOKUP(ABSYLD2!BU$4,'[1]INTERNAL PARAMETERS-1'!$B$5:$J$44,3,FALSE)</f>
        <v>0</v>
      </c>
      <c r="BV246" s="47">
        <f>ABSYLD1!BV246*VLOOKUP(ABSYLD2!BV$4,'[1]INTERNAL PARAMETERS-1'!$B$5:$J$44,5,FALSE)*VLOOKUP(ABSYLD2!BV$4,'[1]INTERNAL PARAMETERS-1'!$B$5:$J$44,6,FALSE)*VLOOKUP(ABSYLD2!BV$4,'[1]INTERNAL PARAMETERS-1'!$B$5:$J$44,3,FALSE) + ABSYLD1!BV246*(1-VLOOKUP(ABSYLD2!BV$4,'[1]INTERNAL PARAMETERS-1'!$B$5:$J$44,5,FALSE))*VLOOKUP(ABSYLD2!BV$4,'[1]INTERNAL PARAMETERS-1'!$B$5:$J$44,8,FALSE)*VLOOKUP(ABSYLD2!BV$4,'[1]INTERNAL PARAMETERS-1'!$B$5:$J$44,3,FALSE)</f>
        <v>0</v>
      </c>
      <c r="BW246" s="47">
        <f>ABSYLD1!BW246*VLOOKUP(ABSYLD2!BW$4,'[1]INTERNAL PARAMETERS-1'!$B$5:$J$44,5,FALSE)*VLOOKUP(ABSYLD2!BW$4,'[1]INTERNAL PARAMETERS-1'!$B$5:$J$44,6,FALSE)*VLOOKUP(ABSYLD2!BW$4,'[1]INTERNAL PARAMETERS-1'!$B$5:$J$44,3,FALSE) + ABSYLD1!BW246*(1-VLOOKUP(ABSYLD2!BW$4,'[1]INTERNAL PARAMETERS-1'!$B$5:$J$44,5,FALSE))*VLOOKUP(ABSYLD2!BW$4,'[1]INTERNAL PARAMETERS-1'!$B$5:$J$44,8,FALSE)*VLOOKUP(ABSYLD2!BW$4,'[1]INTERNAL PARAMETERS-1'!$B$5:$J$44,3,FALSE)</f>
        <v>0</v>
      </c>
      <c r="BX246" s="47">
        <f>ABSYLD1!BX246*VLOOKUP(ABSYLD2!BX$4,'[1]INTERNAL PARAMETERS-1'!$B$5:$J$44,5,FALSE)*VLOOKUP(ABSYLD2!BX$4,'[1]INTERNAL PARAMETERS-1'!$B$5:$J$44,6,FALSE)*VLOOKUP(ABSYLD2!BX$4,'[1]INTERNAL PARAMETERS-1'!$B$5:$J$44,3,FALSE) + ABSYLD1!BX246*(1-VLOOKUP(ABSYLD2!BX$4,'[1]INTERNAL PARAMETERS-1'!$B$5:$J$44,5,FALSE))*VLOOKUP(ABSYLD2!BX$4,'[1]INTERNAL PARAMETERS-1'!$B$5:$J$44,8,FALSE)*VLOOKUP(ABSYLD2!BX$4,'[1]INTERNAL PARAMETERS-1'!$B$5:$J$44,3,FALSE)</f>
        <v>0</v>
      </c>
      <c r="BY246" s="47">
        <f>ABSYLD1!BY246*VLOOKUP(ABSYLD2!BY$4,'[1]INTERNAL PARAMETERS-1'!$B$5:$J$44,5,FALSE)*VLOOKUP(ABSYLD2!BY$4,'[1]INTERNAL PARAMETERS-1'!$B$5:$J$44,6,FALSE)*VLOOKUP(ABSYLD2!BY$4,'[1]INTERNAL PARAMETERS-1'!$B$5:$J$44,3,FALSE) + ABSYLD1!BY246*(1-VLOOKUP(ABSYLD2!BY$4,'[1]INTERNAL PARAMETERS-1'!$B$5:$J$44,5,FALSE))*VLOOKUP(ABSYLD2!BY$4,'[1]INTERNAL PARAMETERS-1'!$B$5:$J$44,8,FALSE)*VLOOKUP(ABSYLD2!BY$4,'[1]INTERNAL PARAMETERS-1'!$B$5:$J$44,3,FALSE)</f>
        <v>0</v>
      </c>
      <c r="BZ246" s="47">
        <f>ABSYLD1!BZ246*VLOOKUP(ABSYLD2!BZ$4,'[1]INTERNAL PARAMETERS-1'!$B$5:$J$44,5,FALSE)*VLOOKUP(ABSYLD2!BZ$4,'[1]INTERNAL PARAMETERS-1'!$B$5:$J$44,6,FALSE)*VLOOKUP(ABSYLD2!BZ$4,'[1]INTERNAL PARAMETERS-1'!$B$5:$J$44,3,FALSE) + ABSYLD1!BZ246*(1-VLOOKUP(ABSYLD2!BZ$4,'[1]INTERNAL PARAMETERS-1'!$B$5:$J$44,5,FALSE))*VLOOKUP(ABSYLD2!BZ$4,'[1]INTERNAL PARAMETERS-1'!$B$5:$J$44,8,FALSE)*VLOOKUP(ABSYLD2!BZ$4,'[1]INTERNAL PARAMETERS-1'!$B$5:$J$44,3,FALSE)</f>
        <v>0</v>
      </c>
      <c r="CA246" s="47">
        <f>ABSYLD1!CA246*VLOOKUP(ABSYLD2!CA$4,'[1]INTERNAL PARAMETERS-1'!$B$5:$J$44,5,FALSE)*VLOOKUP(ABSYLD2!CA$4,'[1]INTERNAL PARAMETERS-1'!$B$5:$J$44,6,FALSE)*VLOOKUP(ABSYLD2!CA$4,'[1]INTERNAL PARAMETERS-1'!$B$5:$J$44,3,FALSE) + ABSYLD1!CA246*(1-VLOOKUP(ABSYLD2!CA$4,'[1]INTERNAL PARAMETERS-1'!$B$5:$J$44,5,FALSE))*VLOOKUP(ABSYLD2!CA$4,'[1]INTERNAL PARAMETERS-1'!$B$5:$J$44,8,FALSE)*VLOOKUP(ABSYLD2!CA$4,'[1]INTERNAL PARAMETERS-1'!$B$5:$J$44,3,FALSE)</f>
        <v>0</v>
      </c>
      <c r="CB246" s="47">
        <f>ABSYLD1!CB246*VLOOKUP(ABSYLD2!CB$4,'[1]INTERNAL PARAMETERS-1'!$B$5:$J$44,5,FALSE)*VLOOKUP(ABSYLD2!CB$4,'[1]INTERNAL PARAMETERS-1'!$B$5:$J$44,6,FALSE)*VLOOKUP(ABSYLD2!CB$4,'[1]INTERNAL PARAMETERS-1'!$B$5:$J$44,3,FALSE) + ABSYLD1!CB246*(1-VLOOKUP(ABSYLD2!CB$4,'[1]INTERNAL PARAMETERS-1'!$B$5:$J$44,5,FALSE))*VLOOKUP(ABSYLD2!CB$4,'[1]INTERNAL PARAMETERS-1'!$B$5:$J$44,8,FALSE)*VLOOKUP(ABSYLD2!CB$4,'[1]INTERNAL PARAMETERS-1'!$B$5:$J$44,3,FALSE)</f>
        <v>0</v>
      </c>
      <c r="CC246" s="47">
        <f>ABSYLD1!CC246*VLOOKUP(ABSYLD2!CC$4,'[1]INTERNAL PARAMETERS-1'!$B$5:$J$44,5,FALSE)*VLOOKUP(ABSYLD2!CC$4,'[1]INTERNAL PARAMETERS-1'!$B$5:$J$44,6,FALSE)*VLOOKUP(ABSYLD2!CC$4,'[1]INTERNAL PARAMETERS-1'!$B$5:$J$44,3,FALSE) + ABSYLD1!CC246*(1-VLOOKUP(ABSYLD2!CC$4,'[1]INTERNAL PARAMETERS-1'!$B$5:$J$44,5,FALSE))*VLOOKUP(ABSYLD2!CC$4,'[1]INTERNAL PARAMETERS-1'!$B$5:$J$44,8,FALSE)*VLOOKUP(ABSYLD2!CC$4,'[1]INTERNAL PARAMETERS-1'!$B$5:$J$44,3,FALSE)</f>
        <v>0</v>
      </c>
      <c r="CD246" s="47">
        <f>ABSYLD1!CD246*VLOOKUP(ABSYLD2!CD$4,'[1]INTERNAL PARAMETERS-1'!$B$5:$J$44,5,FALSE)*VLOOKUP(ABSYLD2!CD$4,'[1]INTERNAL PARAMETERS-1'!$B$5:$J$44,6,FALSE)*VLOOKUP(ABSYLD2!CD$4,'[1]INTERNAL PARAMETERS-1'!$B$5:$J$44,3,FALSE) + ABSYLD1!CD246*(1-VLOOKUP(ABSYLD2!CD$4,'[1]INTERNAL PARAMETERS-1'!$B$5:$J$44,5,FALSE))*VLOOKUP(ABSYLD2!CD$4,'[1]INTERNAL PARAMETERS-1'!$B$5:$J$44,8,FALSE)*VLOOKUP(ABSYLD2!CD$4,'[1]INTERNAL PARAMETERS-1'!$B$5:$J$44,3,FALSE)</f>
        <v>0</v>
      </c>
      <c r="CE246" s="47">
        <f>ABSYLD1!CE246*VLOOKUP(ABSYLD2!CE$4,'[1]INTERNAL PARAMETERS-1'!$B$5:$J$44,5,FALSE)*VLOOKUP(ABSYLD2!CE$4,'[1]INTERNAL PARAMETERS-1'!$B$5:$J$44,6,FALSE)*VLOOKUP(ABSYLD2!CE$4,'[1]INTERNAL PARAMETERS-1'!$B$5:$J$44,3,FALSE) + ABSYLD1!CE246*(1-VLOOKUP(ABSYLD2!CE$4,'[1]INTERNAL PARAMETERS-1'!$B$5:$J$44,5,FALSE))*VLOOKUP(ABSYLD2!CE$4,'[1]INTERNAL PARAMETERS-1'!$B$5:$J$44,8,FALSE)*VLOOKUP(ABSYLD2!CE$4,'[1]INTERNAL PARAMETERS-1'!$B$5:$J$44,3,FALSE)</f>
        <v>0</v>
      </c>
      <c r="CF246" s="47">
        <f>ABSYLD1!CF246*VLOOKUP(ABSYLD2!CF$4,'[1]INTERNAL PARAMETERS-1'!$B$5:$J$44,5,FALSE)*VLOOKUP(ABSYLD2!CF$4,'[1]INTERNAL PARAMETERS-1'!$B$5:$J$44,6,FALSE)*VLOOKUP(ABSYLD2!CF$4,'[1]INTERNAL PARAMETERS-1'!$B$5:$J$44,3,FALSE) + ABSYLD1!CF246*(1-VLOOKUP(ABSYLD2!CF$4,'[1]INTERNAL PARAMETERS-1'!$B$5:$J$44,5,FALSE))*VLOOKUP(ABSYLD2!CF$4,'[1]INTERNAL PARAMETERS-1'!$B$5:$J$44,8,FALSE)*VLOOKUP(ABSYLD2!CF$4,'[1]INTERNAL PARAMETERS-1'!$B$5:$J$44,3,FALSE)</f>
        <v>0</v>
      </c>
      <c r="CG246" s="47">
        <f>ABSYLD1!CG246*VLOOKUP(ABSYLD2!CG$4,'[1]INTERNAL PARAMETERS-1'!$B$5:$J$44,5,FALSE)*VLOOKUP(ABSYLD2!CG$4,'[1]INTERNAL PARAMETERS-1'!$B$5:$J$44,6,FALSE)*VLOOKUP(ABSYLD2!CG$4,'[1]INTERNAL PARAMETERS-1'!$B$5:$J$44,3,FALSE) + ABSYLD1!CG246*(1-VLOOKUP(ABSYLD2!CG$4,'[1]INTERNAL PARAMETERS-1'!$B$5:$J$44,5,FALSE))*VLOOKUP(ABSYLD2!CG$4,'[1]INTERNAL PARAMETERS-1'!$B$5:$J$44,8,FALSE)*VLOOKUP(ABSYLD2!CG$4,'[1]INTERNAL PARAMETERS-1'!$B$5:$J$44,3,FALSE)</f>
        <v>0</v>
      </c>
      <c r="CH246" s="46">
        <f>ABSYLD1!CH246*VLOOKUP(ABSYLD2!CH$4,'[1]INTERNAL PARAMETERS-1'!$B$5:$J$44,5,FALSE)*VLOOKUP(ABSYLD2!CH$4,'[1]INTERNAL PARAMETERS-1'!$B$5:$J$44,6,FALSE)*VLOOKUP(ABSYLD2!CH$4,'[1]INTERNAL PARAMETERS-1'!$B$5:$J$44,3,FALSE) + ABSYLD1!CH246*(1-VLOOKUP(ABSYLD2!CH$4,'[1]INTERNAL PARAMETERS-1'!$B$5:$J$44,5,FALSE))*VLOOKUP(ABSYLD2!CH$4,'[1]INTERNAL PARAMETERS-1'!$B$5:$J$44,8,FALSE)*VLOOKUP(ABSYLD2!CH$4,'[1]INTERNAL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>
      <c r="B247" s="64" t="s">
        <v>6</v>
      </c>
      <c r="C247" s="63" t="s">
        <v>71</v>
      </c>
      <c r="D247" s="63" t="s">
        <v>80</v>
      </c>
      <c r="E247" s="137">
        <f>ABS!AL247</f>
        <v>0</v>
      </c>
      <c r="F247" s="59">
        <f>'[1]INTERNAL PARAMETERS-1'!M13</f>
        <v>44.225000000000001</v>
      </c>
      <c r="G247" s="48">
        <f>ABSYLD1!G247*VLOOKUP(ABSYLD2!G$4,'[1]INTERNAL PARAMETERS-1'!$B$5:$J$44,5,FALSE)*VLOOKUP(ABSYLD2!G$4,'[1]INTERNAL PARAMETERS-1'!$B$5:$J$44,7,FALSE)*ABSYLD2!$F247 + ABSYLD1!G247*(1-VLOOKUP(ABSYLD2!G$4,'[1]INTERNAL PARAMETERS-1'!$B$5:$J$44,5,FALSE))*VLOOKUP(ABSYLD2!G$4,'[1]INTERNAL PARAMETERS-1'!$B$5:$J$44,9,FALSE)*ABSYLD2!$F247</f>
        <v>0</v>
      </c>
      <c r="H247" s="47">
        <f>ABSYLD1!H247*VLOOKUP(ABSYLD2!H$4,'[1]INTERNAL PARAMETERS-1'!$B$5:$J$44,5,FALSE)*VLOOKUP(ABSYLD2!H$4,'[1]INTERNAL PARAMETERS-1'!$B$5:$J$44,7,FALSE)*ABSYLD2!$F247 + ABSYLD1!H247*(1-VLOOKUP(ABSYLD2!H$4,'[1]INTERNAL PARAMETERS-1'!$B$5:$J$44,5,FALSE))*VLOOKUP(ABSYLD2!H$4,'[1]INTERNAL PARAMETERS-1'!$B$5:$J$44,9,FALSE)*ABSYLD2!$F247</f>
        <v>0</v>
      </c>
      <c r="I247" s="47">
        <f>ABSYLD1!I247*VLOOKUP(ABSYLD2!I$4,'[1]INTERNAL PARAMETERS-1'!$B$5:$J$44,5,FALSE)*VLOOKUP(ABSYLD2!I$4,'[1]INTERNAL PARAMETERS-1'!$B$5:$J$44,7,FALSE)*ABSYLD2!$F247 + ABSYLD1!I247*(1-VLOOKUP(ABSYLD2!I$4,'[1]INTERNAL PARAMETERS-1'!$B$5:$J$44,5,FALSE))*VLOOKUP(ABSYLD2!I$4,'[1]INTERNAL PARAMETERS-1'!$B$5:$J$44,9,FALSE)*ABSYLD2!$F247</f>
        <v>0</v>
      </c>
      <c r="J247" s="47">
        <f>ABSYLD1!J247*VLOOKUP(ABSYLD2!J$4,'[1]INTERNAL PARAMETERS-1'!$B$5:$J$44,5,FALSE)*VLOOKUP(ABSYLD2!J$4,'[1]INTERNAL PARAMETERS-1'!$B$5:$J$44,7,FALSE)*ABSYLD2!$F247 + ABSYLD1!J247*(1-VLOOKUP(ABSYLD2!J$4,'[1]INTERNAL PARAMETERS-1'!$B$5:$J$44,5,FALSE))*VLOOKUP(ABSYLD2!J$4,'[1]INTERNAL PARAMETERS-1'!$B$5:$J$44,9,FALSE)*ABSYLD2!$F247</f>
        <v>0</v>
      </c>
      <c r="K247" s="47">
        <f>ABSYLD1!K247*VLOOKUP(ABSYLD2!K$4,'[1]INTERNAL PARAMETERS-1'!$B$5:$J$44,5,FALSE)*VLOOKUP(ABSYLD2!K$4,'[1]INTERNAL PARAMETERS-1'!$B$5:$J$44,7,FALSE)*ABSYLD2!$F247 + ABSYLD1!K247*(1-VLOOKUP(ABSYLD2!K$4,'[1]INTERNAL PARAMETERS-1'!$B$5:$J$44,5,FALSE))*VLOOKUP(ABSYLD2!K$4,'[1]INTERNAL PARAMETERS-1'!$B$5:$J$44,9,FALSE)*ABSYLD2!$F247</f>
        <v>0</v>
      </c>
      <c r="L247" s="47">
        <f>ABSYLD1!L247*VLOOKUP(ABSYLD2!L$4,'[1]INTERNAL PARAMETERS-1'!$B$5:$J$44,5,FALSE)*VLOOKUP(ABSYLD2!L$4,'[1]INTERNAL PARAMETERS-1'!$B$5:$J$44,7,FALSE)*ABSYLD2!$F247 + ABSYLD1!L247*(1-VLOOKUP(ABSYLD2!L$4,'[1]INTERNAL PARAMETERS-1'!$B$5:$J$44,5,FALSE))*VLOOKUP(ABSYLD2!L$4,'[1]INTERNAL PARAMETERS-1'!$B$5:$J$44,9,FALSE)*ABSYLD2!$F247</f>
        <v>0</v>
      </c>
      <c r="M247" s="47">
        <f>ABSYLD1!M247*VLOOKUP(ABSYLD2!M$4,'[1]INTERNAL PARAMETERS-1'!$B$5:$J$44,5,FALSE)*VLOOKUP(ABSYLD2!M$4,'[1]INTERNAL PARAMETERS-1'!$B$5:$J$44,7,FALSE)*ABSYLD2!$F247 + ABSYLD1!M247*(1-VLOOKUP(ABSYLD2!M$4,'[1]INTERNAL PARAMETERS-1'!$B$5:$J$44,5,FALSE))*VLOOKUP(ABSYLD2!M$4,'[1]INTERNAL PARAMETERS-1'!$B$5:$J$44,9,FALSE)*ABSYLD2!$F247</f>
        <v>0</v>
      </c>
      <c r="N247" s="47">
        <f>ABSYLD1!N247*VLOOKUP(ABSYLD2!N$4,'[1]INTERNAL PARAMETERS-1'!$B$5:$J$44,5,FALSE)*VLOOKUP(ABSYLD2!N$4,'[1]INTERNAL PARAMETERS-1'!$B$5:$J$44,7,FALSE)*ABSYLD2!$F247 + ABSYLD1!N247*(1-VLOOKUP(ABSYLD2!N$4,'[1]INTERNAL PARAMETERS-1'!$B$5:$J$44,5,FALSE))*VLOOKUP(ABSYLD2!N$4,'[1]INTERNAL PARAMETERS-1'!$B$5:$J$44,9,FALSE)*ABSYLD2!$F247</f>
        <v>0</v>
      </c>
      <c r="O247" s="47">
        <f>ABSYLD1!O247*VLOOKUP(ABSYLD2!O$4,'[1]INTERNAL PARAMETERS-1'!$B$5:$J$44,5,FALSE)*VLOOKUP(ABSYLD2!O$4,'[1]INTERNAL PARAMETERS-1'!$B$5:$J$44,7,FALSE)*ABSYLD2!$F247 + ABSYLD1!O247*(1-VLOOKUP(ABSYLD2!O$4,'[1]INTERNAL PARAMETERS-1'!$B$5:$J$44,5,FALSE))*VLOOKUP(ABSYLD2!O$4,'[1]INTERNAL PARAMETERS-1'!$B$5:$J$44,9,FALSE)*ABSYLD2!$F247</f>
        <v>0</v>
      </c>
      <c r="P247" s="47">
        <f>ABSYLD1!P247*VLOOKUP(ABSYLD2!P$4,'[1]INTERNAL PARAMETERS-1'!$B$5:$J$44,5,FALSE)*VLOOKUP(ABSYLD2!P$4,'[1]INTERNAL PARAMETERS-1'!$B$5:$J$44,7,FALSE)*ABSYLD2!$F247 + ABSYLD1!P247*(1-VLOOKUP(ABSYLD2!P$4,'[1]INTERNAL PARAMETERS-1'!$B$5:$J$44,5,FALSE))*VLOOKUP(ABSYLD2!P$4,'[1]INTERNAL PARAMETERS-1'!$B$5:$J$44,9,FALSE)*ABSYLD2!$F247</f>
        <v>0</v>
      </c>
      <c r="Q247" s="47">
        <f>ABSYLD1!Q247*VLOOKUP(ABSYLD2!Q$4,'[1]INTERNAL PARAMETERS-1'!$B$5:$J$44,5,FALSE)*VLOOKUP(ABSYLD2!Q$4,'[1]INTERNAL PARAMETERS-1'!$B$5:$J$44,7,FALSE)*ABSYLD2!$F247 + ABSYLD1!Q247*(1-VLOOKUP(ABSYLD2!Q$4,'[1]INTERNAL PARAMETERS-1'!$B$5:$J$44,5,FALSE))*VLOOKUP(ABSYLD2!Q$4,'[1]INTERNAL PARAMETERS-1'!$B$5:$J$44,9,FALSE)*ABSYLD2!$F247</f>
        <v>0</v>
      </c>
      <c r="R247" s="47">
        <f>ABSYLD1!R247*VLOOKUP(ABSYLD2!R$4,'[1]INTERNAL PARAMETERS-1'!$B$5:$J$44,5,FALSE)*VLOOKUP(ABSYLD2!R$4,'[1]INTERNAL PARAMETERS-1'!$B$5:$J$44,7,FALSE)*ABSYLD2!$F247 + ABSYLD1!R247*(1-VLOOKUP(ABSYLD2!R$4,'[1]INTERNAL PARAMETERS-1'!$B$5:$J$44,5,FALSE))*VLOOKUP(ABSYLD2!R$4,'[1]INTERNAL PARAMETERS-1'!$B$5:$J$44,9,FALSE)*ABSYLD2!$F247</f>
        <v>0</v>
      </c>
      <c r="S247" s="47">
        <f>ABSYLD1!S247*VLOOKUP(ABSYLD2!S$4,'[1]INTERNAL PARAMETERS-1'!$B$5:$J$44,5,FALSE)*VLOOKUP(ABSYLD2!S$4,'[1]INTERNAL PARAMETERS-1'!$B$5:$J$44,7,FALSE)*ABSYLD2!$F247 + ABSYLD1!S247*(1-VLOOKUP(ABSYLD2!S$4,'[1]INTERNAL PARAMETERS-1'!$B$5:$J$44,5,FALSE))*VLOOKUP(ABSYLD2!S$4,'[1]INTERNAL PARAMETERS-1'!$B$5:$J$44,9,FALSE)*ABSYLD2!$F247</f>
        <v>0</v>
      </c>
      <c r="T247" s="47">
        <f>ABSYLD1!T247*VLOOKUP(ABSYLD2!T$4,'[1]INTERNAL PARAMETERS-1'!$B$5:$J$44,5,FALSE)*VLOOKUP(ABSYLD2!T$4,'[1]INTERNAL PARAMETERS-1'!$B$5:$J$44,7,FALSE)*ABSYLD2!$F247 + ABSYLD1!T247*(1-VLOOKUP(ABSYLD2!T$4,'[1]INTERNAL PARAMETERS-1'!$B$5:$J$44,5,FALSE))*VLOOKUP(ABSYLD2!T$4,'[1]INTERNAL PARAMETERS-1'!$B$5:$J$44,9,FALSE)*ABSYLD2!$F247</f>
        <v>0</v>
      </c>
      <c r="U247" s="47">
        <f>ABSYLD1!U247*VLOOKUP(ABSYLD2!U$4,'[1]INTERNAL PARAMETERS-1'!$B$5:$J$44,5,FALSE)*VLOOKUP(ABSYLD2!U$4,'[1]INTERNAL PARAMETERS-1'!$B$5:$J$44,7,FALSE)*ABSYLD2!$F247 + ABSYLD1!U247*(1-VLOOKUP(ABSYLD2!U$4,'[1]INTERNAL PARAMETERS-1'!$B$5:$J$44,5,FALSE))*VLOOKUP(ABSYLD2!U$4,'[1]INTERNAL PARAMETERS-1'!$B$5:$J$44,9,FALSE)*ABSYLD2!$F247</f>
        <v>0</v>
      </c>
      <c r="V247" s="47">
        <f>ABSYLD1!V247*VLOOKUP(ABSYLD2!V$4,'[1]INTERNAL PARAMETERS-1'!$B$5:$J$44,5,FALSE)*VLOOKUP(ABSYLD2!V$4,'[1]INTERNAL PARAMETERS-1'!$B$5:$J$44,7,FALSE)*ABSYLD2!$F247 + ABSYLD1!V247*(1-VLOOKUP(ABSYLD2!V$4,'[1]INTERNAL PARAMETERS-1'!$B$5:$J$44,5,FALSE))*VLOOKUP(ABSYLD2!V$4,'[1]INTERNAL PARAMETERS-1'!$B$5:$J$44,9,FALSE)*ABSYLD2!$F247</f>
        <v>0</v>
      </c>
      <c r="W247" s="47">
        <f>ABSYLD1!W247*VLOOKUP(ABSYLD2!W$4,'[1]INTERNAL PARAMETERS-1'!$B$5:$J$44,5,FALSE)*VLOOKUP(ABSYLD2!W$4,'[1]INTERNAL PARAMETERS-1'!$B$5:$J$44,7,FALSE)*ABSYLD2!$F247 + ABSYLD1!W247*(1-VLOOKUP(ABSYLD2!W$4,'[1]INTERNAL PARAMETERS-1'!$B$5:$J$44,5,FALSE))*VLOOKUP(ABSYLD2!W$4,'[1]INTERNAL PARAMETERS-1'!$B$5:$J$44,9,FALSE)*ABSYLD2!$F247</f>
        <v>0</v>
      </c>
      <c r="X247" s="47">
        <f>ABSYLD1!X247*VLOOKUP(ABSYLD2!X$4,'[1]INTERNAL PARAMETERS-1'!$B$5:$J$44,5,FALSE)*VLOOKUP(ABSYLD2!X$4,'[1]INTERNAL PARAMETERS-1'!$B$5:$J$44,7,FALSE)*ABSYLD2!$F247 + ABSYLD1!X247*(1-VLOOKUP(ABSYLD2!X$4,'[1]INTERNAL PARAMETERS-1'!$B$5:$J$44,5,FALSE))*VLOOKUP(ABSYLD2!X$4,'[1]INTERNAL PARAMETERS-1'!$B$5:$J$44,9,FALSE)*ABSYLD2!$F247</f>
        <v>0</v>
      </c>
      <c r="Y247" s="47">
        <f>ABSYLD1!Y247*VLOOKUP(ABSYLD2!Y$4,'[1]INTERNAL PARAMETERS-1'!$B$5:$J$44,5,FALSE)*VLOOKUP(ABSYLD2!Y$4,'[1]INTERNAL PARAMETERS-1'!$B$5:$J$44,7,FALSE)*ABSYLD2!$F247 + ABSYLD1!Y247*(1-VLOOKUP(ABSYLD2!Y$4,'[1]INTERNAL PARAMETERS-1'!$B$5:$J$44,5,FALSE))*VLOOKUP(ABSYLD2!Y$4,'[1]INTERNAL PARAMETERS-1'!$B$5:$J$44,9,FALSE)*ABSYLD2!$F247</f>
        <v>0</v>
      </c>
      <c r="Z247" s="47">
        <f>ABSYLD1!Z247*VLOOKUP(ABSYLD2!Z$4,'[1]INTERNAL PARAMETERS-1'!$B$5:$J$44,5,FALSE)*VLOOKUP(ABSYLD2!Z$4,'[1]INTERNAL PARAMETERS-1'!$B$5:$J$44,7,FALSE)*ABSYLD2!$F247 + ABSYLD1!Z247*(1-VLOOKUP(ABSYLD2!Z$4,'[1]INTERNAL PARAMETERS-1'!$B$5:$J$44,5,FALSE))*VLOOKUP(ABSYLD2!Z$4,'[1]INTERNAL PARAMETERS-1'!$B$5:$J$44,9,FALSE)*ABSYLD2!$F247</f>
        <v>0</v>
      </c>
      <c r="AA247" s="47">
        <f>ABSYLD1!AA247*VLOOKUP(ABSYLD2!AA$4,'[1]INTERNAL PARAMETERS-1'!$B$5:$J$44,5,FALSE)*VLOOKUP(ABSYLD2!AA$4,'[1]INTERNAL PARAMETERS-1'!$B$5:$J$44,7,FALSE)*ABSYLD2!$F247 + ABSYLD1!AA247*(1-VLOOKUP(ABSYLD2!AA$4,'[1]INTERNAL PARAMETERS-1'!$B$5:$J$44,5,FALSE))*VLOOKUP(ABSYLD2!AA$4,'[1]INTERNAL PARAMETERS-1'!$B$5:$J$44,9,FALSE)*ABSYLD2!$F247</f>
        <v>0</v>
      </c>
      <c r="AB247" s="47">
        <f>ABSYLD1!AB247*VLOOKUP(ABSYLD2!AB$4,'[1]INTERNAL PARAMETERS-1'!$B$5:$J$44,5,FALSE)*VLOOKUP(ABSYLD2!AB$4,'[1]INTERNAL PARAMETERS-1'!$B$5:$J$44,7,FALSE)*ABSYLD2!$F247 + ABSYLD1!AB247*(1-VLOOKUP(ABSYLD2!AB$4,'[1]INTERNAL PARAMETERS-1'!$B$5:$J$44,5,FALSE))*VLOOKUP(ABSYLD2!AB$4,'[1]INTERNAL PARAMETERS-1'!$B$5:$J$44,9,FALSE)*ABSYLD2!$F247</f>
        <v>0</v>
      </c>
      <c r="AC247" s="47">
        <f>ABSYLD1!AC247*VLOOKUP(ABSYLD2!AC$4,'[1]INTERNAL PARAMETERS-1'!$B$5:$J$44,5,FALSE)*VLOOKUP(ABSYLD2!AC$4,'[1]INTERNAL PARAMETERS-1'!$B$5:$J$44,7,FALSE)*ABSYLD2!$F247 + ABSYLD1!AC247*(1-VLOOKUP(ABSYLD2!AC$4,'[1]INTERNAL PARAMETERS-1'!$B$5:$J$44,5,FALSE))*VLOOKUP(ABSYLD2!AC$4,'[1]INTERNAL PARAMETERS-1'!$B$5:$J$44,9,FALSE)*ABSYLD2!$F247</f>
        <v>0</v>
      </c>
      <c r="AD247" s="47">
        <f>ABSYLD1!AD247*VLOOKUP(ABSYLD2!AD$4,'[1]INTERNAL PARAMETERS-1'!$B$5:$J$44,5,FALSE)*VLOOKUP(ABSYLD2!AD$4,'[1]INTERNAL PARAMETERS-1'!$B$5:$J$44,7,FALSE)*ABSYLD2!$F247 + ABSYLD1!AD247*(1-VLOOKUP(ABSYLD2!AD$4,'[1]INTERNAL PARAMETERS-1'!$B$5:$J$44,5,FALSE))*VLOOKUP(ABSYLD2!AD$4,'[1]INTERNAL PARAMETERS-1'!$B$5:$J$44,9,FALSE)*ABSYLD2!$F247</f>
        <v>0</v>
      </c>
      <c r="AE247" s="47">
        <f>ABSYLD1!AE247*VLOOKUP(ABSYLD2!AE$4,'[1]INTERNAL PARAMETERS-1'!$B$5:$J$44,5,FALSE)*VLOOKUP(ABSYLD2!AE$4,'[1]INTERNAL PARAMETERS-1'!$B$5:$J$44,7,FALSE)*ABSYLD2!$F247 + ABSYLD1!AE247*(1-VLOOKUP(ABSYLD2!AE$4,'[1]INTERNAL PARAMETERS-1'!$B$5:$J$44,5,FALSE))*VLOOKUP(ABSYLD2!AE$4,'[1]INTERNAL PARAMETERS-1'!$B$5:$J$44,9,FALSE)*ABSYLD2!$F247</f>
        <v>0</v>
      </c>
      <c r="AF247" s="47">
        <f>ABSYLD1!AF247*VLOOKUP(ABSYLD2!AF$4,'[1]INTERNAL PARAMETERS-1'!$B$5:$J$44,5,FALSE)*VLOOKUP(ABSYLD2!AF$4,'[1]INTERNAL PARAMETERS-1'!$B$5:$J$44,7,FALSE)*ABSYLD2!$F247 + ABSYLD1!AF247*(1-VLOOKUP(ABSYLD2!AF$4,'[1]INTERNAL PARAMETERS-1'!$B$5:$J$44,5,FALSE))*VLOOKUP(ABSYLD2!AF$4,'[1]INTERNAL PARAMETERS-1'!$B$5:$J$44,9,FALSE)*ABSYLD2!$F247</f>
        <v>0</v>
      </c>
      <c r="AG247" s="47">
        <f>ABSYLD1!AG247*VLOOKUP(ABSYLD2!AG$4,'[1]INTERNAL PARAMETERS-1'!$B$5:$J$44,5,FALSE)*VLOOKUP(ABSYLD2!AG$4,'[1]INTERNAL PARAMETERS-1'!$B$5:$J$44,7,FALSE)*ABSYLD2!$F247 + ABSYLD1!AG247*(1-VLOOKUP(ABSYLD2!AG$4,'[1]INTERNAL PARAMETERS-1'!$B$5:$J$44,5,FALSE))*VLOOKUP(ABSYLD2!AG$4,'[1]INTERNAL PARAMETERS-1'!$B$5:$J$44,9,FALSE)*ABSYLD2!$F247</f>
        <v>0</v>
      </c>
      <c r="AH247" s="47">
        <f>ABSYLD1!AH247*VLOOKUP(ABSYLD2!AH$4,'[1]INTERNAL PARAMETERS-1'!$B$5:$J$44,5,FALSE)*VLOOKUP(ABSYLD2!AH$4,'[1]INTERNAL PARAMETERS-1'!$B$5:$J$44,7,FALSE)*ABSYLD2!$F247 + ABSYLD1!AH247*(1-VLOOKUP(ABSYLD2!AH$4,'[1]INTERNAL PARAMETERS-1'!$B$5:$J$44,5,FALSE))*VLOOKUP(ABSYLD2!AH$4,'[1]INTERNAL PARAMETERS-1'!$B$5:$J$44,9,FALSE)*ABSYLD2!$F247</f>
        <v>0</v>
      </c>
      <c r="AI247" s="47">
        <f>ABSYLD1!AI247*VLOOKUP(ABSYLD2!AI$4,'[1]INTERNAL PARAMETERS-1'!$B$5:$J$44,5,FALSE)*VLOOKUP(ABSYLD2!AI$4,'[1]INTERNAL PARAMETERS-1'!$B$5:$J$44,7,FALSE)*ABSYLD2!$F247 + ABSYLD1!AI247*(1-VLOOKUP(ABSYLD2!AI$4,'[1]INTERNAL PARAMETERS-1'!$B$5:$J$44,5,FALSE))*VLOOKUP(ABSYLD2!AI$4,'[1]INTERNAL PARAMETERS-1'!$B$5:$J$44,9,FALSE)*ABSYLD2!$F247</f>
        <v>0</v>
      </c>
      <c r="AJ247" s="47">
        <f>ABSYLD1!AJ247*VLOOKUP(ABSYLD2!AJ$4,'[1]INTERNAL PARAMETERS-1'!$B$5:$J$44,5,FALSE)*VLOOKUP(ABSYLD2!AJ$4,'[1]INTERNAL PARAMETERS-1'!$B$5:$J$44,7,FALSE)*ABSYLD2!$F247 + ABSYLD1!AJ247*(1-VLOOKUP(ABSYLD2!AJ$4,'[1]INTERNAL PARAMETERS-1'!$B$5:$J$44,5,FALSE))*VLOOKUP(ABSYLD2!AJ$4,'[1]INTERNAL PARAMETERS-1'!$B$5:$J$44,9,FALSE)*ABSYLD2!$F247</f>
        <v>0</v>
      </c>
      <c r="AK247" s="47">
        <f>ABSYLD1!AK247*VLOOKUP(ABSYLD2!AK$4,'[1]INTERNAL PARAMETERS-1'!$B$5:$J$44,5,FALSE)*VLOOKUP(ABSYLD2!AK$4,'[1]INTERNAL PARAMETERS-1'!$B$5:$J$44,7,FALSE)*ABSYLD2!$F247 + ABSYLD1!AK247*(1-VLOOKUP(ABSYLD2!AK$4,'[1]INTERNAL PARAMETERS-1'!$B$5:$J$44,5,FALSE))*VLOOKUP(ABSYLD2!AK$4,'[1]INTERNAL PARAMETERS-1'!$B$5:$J$44,9,FALSE)*ABSYLD2!$F247</f>
        <v>0</v>
      </c>
      <c r="AL247" s="47">
        <f>ABSYLD1!AL247*VLOOKUP(ABSYLD2!AL$4,'[1]INTERNAL PARAMETERS-1'!$B$5:$J$44,5,FALSE)*VLOOKUP(ABSYLD2!AL$4,'[1]INTERNAL PARAMETERS-1'!$B$5:$J$44,7,FALSE)*ABSYLD2!$F247 + ABSYLD1!AL247*(1-VLOOKUP(ABSYLD2!AL$4,'[1]INTERNAL PARAMETERS-1'!$B$5:$J$44,5,FALSE))*VLOOKUP(ABSYLD2!AL$4,'[1]INTERNAL PARAMETERS-1'!$B$5:$J$44,9,FALSE)*ABSYLD2!$F247</f>
        <v>0</v>
      </c>
      <c r="AM247" s="47">
        <f>ABSYLD1!AM247*VLOOKUP(ABSYLD2!AM$4,'[1]INTERNAL PARAMETERS-1'!$B$5:$J$44,5,FALSE)*VLOOKUP(ABSYLD2!AM$4,'[1]INTERNAL PARAMETERS-1'!$B$5:$J$44,7,FALSE)*ABSYLD2!$F247 + ABSYLD1!AM247*(1-VLOOKUP(ABSYLD2!AM$4,'[1]INTERNAL PARAMETERS-1'!$B$5:$J$44,5,FALSE))*VLOOKUP(ABSYLD2!AM$4,'[1]INTERNAL PARAMETERS-1'!$B$5:$J$44,9,FALSE)*ABSYLD2!$F247</f>
        <v>0</v>
      </c>
      <c r="AN247" s="47">
        <f>ABSYLD1!AN247*VLOOKUP(ABSYLD2!AN$4,'[1]INTERNAL PARAMETERS-1'!$B$5:$J$44,5,FALSE)*VLOOKUP(ABSYLD2!AN$4,'[1]INTERNAL PARAMETERS-1'!$B$5:$J$44,7,FALSE)*ABSYLD2!$F247 + ABSYLD1!AN247*(1-VLOOKUP(ABSYLD2!AN$4,'[1]INTERNAL PARAMETERS-1'!$B$5:$J$44,5,FALSE))*VLOOKUP(ABSYLD2!AN$4,'[1]INTERNAL PARAMETERS-1'!$B$5:$J$44,9,FALSE)*ABSYLD2!$F247</f>
        <v>0</v>
      </c>
      <c r="AO247" s="47">
        <f>ABSYLD1!AO247*VLOOKUP(ABSYLD2!AO$4,'[1]INTERNAL PARAMETERS-1'!$B$5:$J$44,5,FALSE)*VLOOKUP(ABSYLD2!AO$4,'[1]INTERNAL PARAMETERS-1'!$B$5:$J$44,7,FALSE)*ABSYLD2!$F247 + ABSYLD1!AO247*(1-VLOOKUP(ABSYLD2!AO$4,'[1]INTERNAL PARAMETERS-1'!$B$5:$J$44,5,FALSE))*VLOOKUP(ABSYLD2!AO$4,'[1]INTERNAL PARAMETERS-1'!$B$5:$J$44,9,FALSE)*ABSYLD2!$F247</f>
        <v>0</v>
      </c>
      <c r="AP247" s="47">
        <f>ABSYLD1!AP247*VLOOKUP(ABSYLD2!AP$4,'[1]INTERNAL PARAMETERS-1'!$B$5:$J$44,5,FALSE)*VLOOKUP(ABSYLD2!AP$4,'[1]INTERNAL PARAMETERS-1'!$B$5:$J$44,7,FALSE)*ABSYLD2!$F247 + ABSYLD1!AP247*(1-VLOOKUP(ABSYLD2!AP$4,'[1]INTERNAL PARAMETERS-1'!$B$5:$J$44,5,FALSE))*VLOOKUP(ABSYLD2!AP$4,'[1]INTERNAL PARAMETERS-1'!$B$5:$J$44,9,FALSE)*ABSYLD2!$F247</f>
        <v>0</v>
      </c>
      <c r="AQ247" s="47">
        <f>ABSYLD1!AQ247*VLOOKUP(ABSYLD2!AQ$4,'[1]INTERNAL PARAMETERS-1'!$B$5:$J$44,5,FALSE)*VLOOKUP(ABSYLD2!AQ$4,'[1]INTERNAL PARAMETERS-1'!$B$5:$J$44,7,FALSE)*ABSYLD2!$F247 + ABSYLD1!AQ247*(1-VLOOKUP(ABSYLD2!AQ$4,'[1]INTERNAL PARAMETERS-1'!$B$5:$J$44,5,FALSE))*VLOOKUP(ABSYLD2!AQ$4,'[1]INTERNAL PARAMETERS-1'!$B$5:$J$44,9,FALSE)*ABSYLD2!$F247</f>
        <v>0</v>
      </c>
      <c r="AR247" s="47">
        <f>ABSYLD1!AR247*VLOOKUP(ABSYLD2!AR$4,'[1]INTERNAL PARAMETERS-1'!$B$5:$J$44,5,FALSE)*VLOOKUP(ABSYLD2!AR$4,'[1]INTERNAL PARAMETERS-1'!$B$5:$J$44,7,FALSE)*ABSYLD2!$F247 + ABSYLD1!AR247*(1-VLOOKUP(ABSYLD2!AR$4,'[1]INTERNAL PARAMETERS-1'!$B$5:$J$44,5,FALSE))*VLOOKUP(ABSYLD2!AR$4,'[1]INTERNAL PARAMETERS-1'!$B$5:$J$44,9,FALSE)*ABSYLD2!$F247</f>
        <v>0</v>
      </c>
      <c r="AS247" s="47">
        <f>ABSYLD1!AS247*VLOOKUP(ABSYLD2!AS$4,'[1]INTERNAL PARAMETERS-1'!$B$5:$J$44,5,FALSE)*VLOOKUP(ABSYLD2!AS$4,'[1]INTERNAL PARAMETERS-1'!$B$5:$J$44,7,FALSE)*ABSYLD2!$F247 + ABSYLD1!AS247*(1-VLOOKUP(ABSYLD2!AS$4,'[1]INTERNAL PARAMETERS-1'!$B$5:$J$44,5,FALSE))*VLOOKUP(ABSYLD2!AS$4,'[1]INTERNAL PARAMETERS-1'!$B$5:$J$44,9,FALSE)*ABSYLD2!$F247</f>
        <v>0</v>
      </c>
      <c r="AT247" s="46">
        <f>ABSYLD1!AT247*VLOOKUP(ABSYLD2!AT$4,'[1]INTERNAL PARAMETERS-1'!$B$5:$J$44,5,FALSE)*VLOOKUP(ABSYLD2!AT$4,'[1]INTERNAL PARAMETERS-1'!$B$5:$J$44,7,FALSE)*ABSYLD2!$F247 + ABSYLD1!AT247*(1-VLOOKUP(ABSYLD2!AT$4,'[1]INTERNAL PARAMETERS-1'!$B$5:$J$44,5,FALSE))*VLOOKUP(ABSYLD2!AT$4,'[1]INTERNAL PARAMETERS-1'!$B$5:$J$44,9,FALSE)*ABSYLD2!$F247</f>
        <v>0</v>
      </c>
      <c r="AU247" s="48">
        <f>ABSYLD1!AU247*VLOOKUP(ABSYLD2!AU$4,'[1]INTERNAL PARAMETERS-1'!$B$5:$J$44,5,FALSE)*VLOOKUP(ABSYLD2!AU$4,'[1]INTERNAL PARAMETERS-1'!$B$5:$J$44,6,FALSE)*VLOOKUP(ABSYLD2!AU$4,'[1]INTERNAL PARAMETERS-1'!$B$5:$J$44,3,FALSE) + ABSYLD1!AU247*(1-VLOOKUP(ABSYLD2!AU$4,'[1]INTERNAL PARAMETERS-1'!$B$5:$J$44,5,FALSE))*VLOOKUP(ABSYLD2!AU$4,'[1]INTERNAL PARAMETERS-1'!$B$5:$J$44,8,FALSE)*VLOOKUP(ABSYLD2!AU$4,'[1]INTERNAL PARAMETERS-1'!$B$5:$J$44,3,FALSE)</f>
        <v>0</v>
      </c>
      <c r="AV247" s="47">
        <f>ABSYLD1!AV247*VLOOKUP(ABSYLD2!AV$4,'[1]INTERNAL PARAMETERS-1'!$B$5:$J$44,5,FALSE)*VLOOKUP(ABSYLD2!AV$4,'[1]INTERNAL PARAMETERS-1'!$B$5:$J$44,6,FALSE)*VLOOKUP(ABSYLD2!AV$4,'[1]INTERNAL PARAMETERS-1'!$B$5:$J$44,3,FALSE) + ABSYLD1!AV247*(1-VLOOKUP(ABSYLD2!AV$4,'[1]INTERNAL PARAMETERS-1'!$B$5:$J$44,5,FALSE))*VLOOKUP(ABSYLD2!AV$4,'[1]INTERNAL PARAMETERS-1'!$B$5:$J$44,8,FALSE)*VLOOKUP(ABSYLD2!AV$4,'[1]INTERNAL PARAMETERS-1'!$B$5:$J$44,3,FALSE)</f>
        <v>0</v>
      </c>
      <c r="AW247" s="47">
        <f>ABSYLD1!AW247*VLOOKUP(ABSYLD2!AW$4,'[1]INTERNAL PARAMETERS-1'!$B$5:$J$44,5,FALSE)*VLOOKUP(ABSYLD2!AW$4,'[1]INTERNAL PARAMETERS-1'!$B$5:$J$44,6,FALSE)*VLOOKUP(ABSYLD2!AW$4,'[1]INTERNAL PARAMETERS-1'!$B$5:$J$44,3,FALSE) + ABSYLD1!AW247*(1-VLOOKUP(ABSYLD2!AW$4,'[1]INTERNAL PARAMETERS-1'!$B$5:$J$44,5,FALSE))*VLOOKUP(ABSYLD2!AW$4,'[1]INTERNAL PARAMETERS-1'!$B$5:$J$44,8,FALSE)*VLOOKUP(ABSYLD2!AW$4,'[1]INTERNAL PARAMETERS-1'!$B$5:$J$44,3,FALSE)</f>
        <v>0</v>
      </c>
      <c r="AX247" s="47">
        <f>ABSYLD1!AX247*VLOOKUP(ABSYLD2!AX$4,'[1]INTERNAL PARAMETERS-1'!$B$5:$J$44,5,FALSE)*VLOOKUP(ABSYLD2!AX$4,'[1]INTERNAL PARAMETERS-1'!$B$5:$J$44,6,FALSE)*VLOOKUP(ABSYLD2!AX$4,'[1]INTERNAL PARAMETERS-1'!$B$5:$J$44,3,FALSE) + ABSYLD1!AX247*(1-VLOOKUP(ABSYLD2!AX$4,'[1]INTERNAL PARAMETERS-1'!$B$5:$J$44,5,FALSE))*VLOOKUP(ABSYLD2!AX$4,'[1]INTERNAL PARAMETERS-1'!$B$5:$J$44,8,FALSE)*VLOOKUP(ABSYLD2!AX$4,'[1]INTERNAL PARAMETERS-1'!$B$5:$J$44,3,FALSE)</f>
        <v>0</v>
      </c>
      <c r="AY247" s="47">
        <f>ABSYLD1!AY247*VLOOKUP(ABSYLD2!AY$4,'[1]INTERNAL PARAMETERS-1'!$B$5:$J$44,5,FALSE)*VLOOKUP(ABSYLD2!AY$4,'[1]INTERNAL PARAMETERS-1'!$B$5:$J$44,6,FALSE)*VLOOKUP(ABSYLD2!AY$4,'[1]INTERNAL PARAMETERS-1'!$B$5:$J$44,3,FALSE) + ABSYLD1!AY247*(1-VLOOKUP(ABSYLD2!AY$4,'[1]INTERNAL PARAMETERS-1'!$B$5:$J$44,5,FALSE))*VLOOKUP(ABSYLD2!AY$4,'[1]INTERNAL PARAMETERS-1'!$B$5:$J$44,8,FALSE)*VLOOKUP(ABSYLD2!AY$4,'[1]INTERNAL PARAMETERS-1'!$B$5:$J$44,3,FALSE)</f>
        <v>0</v>
      </c>
      <c r="AZ247" s="47">
        <f>ABSYLD1!AZ247*VLOOKUP(ABSYLD2!AZ$4,'[1]INTERNAL PARAMETERS-1'!$B$5:$J$44,5,FALSE)*VLOOKUP(ABSYLD2!AZ$4,'[1]INTERNAL PARAMETERS-1'!$B$5:$J$44,6,FALSE)*VLOOKUP(ABSYLD2!AZ$4,'[1]INTERNAL PARAMETERS-1'!$B$5:$J$44,3,FALSE) + ABSYLD1!AZ247*(1-VLOOKUP(ABSYLD2!AZ$4,'[1]INTERNAL PARAMETERS-1'!$B$5:$J$44,5,FALSE))*VLOOKUP(ABSYLD2!AZ$4,'[1]INTERNAL PARAMETERS-1'!$B$5:$J$44,8,FALSE)*VLOOKUP(ABSYLD2!AZ$4,'[1]INTERNAL PARAMETERS-1'!$B$5:$J$44,3,FALSE)</f>
        <v>0</v>
      </c>
      <c r="BA247" s="47">
        <f>ABSYLD1!BA247*VLOOKUP(ABSYLD2!BA$4,'[1]INTERNAL PARAMETERS-1'!$B$5:$J$44,5,FALSE)*VLOOKUP(ABSYLD2!BA$4,'[1]INTERNAL PARAMETERS-1'!$B$5:$J$44,6,FALSE)*VLOOKUP(ABSYLD2!BA$4,'[1]INTERNAL PARAMETERS-1'!$B$5:$J$44,3,FALSE) + ABSYLD1!BA247*(1-VLOOKUP(ABSYLD2!BA$4,'[1]INTERNAL PARAMETERS-1'!$B$5:$J$44,5,FALSE))*VLOOKUP(ABSYLD2!BA$4,'[1]INTERNAL PARAMETERS-1'!$B$5:$J$44,8,FALSE)*VLOOKUP(ABSYLD2!BA$4,'[1]INTERNAL PARAMETERS-1'!$B$5:$J$44,3,FALSE)</f>
        <v>0</v>
      </c>
      <c r="BB247" s="47">
        <f>ABSYLD1!BB247*VLOOKUP(ABSYLD2!BB$4,'[1]INTERNAL PARAMETERS-1'!$B$5:$J$44,5,FALSE)*VLOOKUP(ABSYLD2!BB$4,'[1]INTERNAL PARAMETERS-1'!$B$5:$J$44,6,FALSE)*VLOOKUP(ABSYLD2!BB$4,'[1]INTERNAL PARAMETERS-1'!$B$5:$J$44,3,FALSE) + ABSYLD1!BB247*(1-VLOOKUP(ABSYLD2!BB$4,'[1]INTERNAL PARAMETERS-1'!$B$5:$J$44,5,FALSE))*VLOOKUP(ABSYLD2!BB$4,'[1]INTERNAL PARAMETERS-1'!$B$5:$J$44,8,FALSE)*VLOOKUP(ABSYLD2!BB$4,'[1]INTERNAL PARAMETERS-1'!$B$5:$J$44,3,FALSE)</f>
        <v>0</v>
      </c>
      <c r="BC247" s="47">
        <f>ABSYLD1!BC247*VLOOKUP(ABSYLD2!BC$4,'[1]INTERNAL PARAMETERS-1'!$B$5:$J$44,5,FALSE)*VLOOKUP(ABSYLD2!BC$4,'[1]INTERNAL PARAMETERS-1'!$B$5:$J$44,6,FALSE)*VLOOKUP(ABSYLD2!BC$4,'[1]INTERNAL PARAMETERS-1'!$B$5:$J$44,3,FALSE) + ABSYLD1!BC247*(1-VLOOKUP(ABSYLD2!BC$4,'[1]INTERNAL PARAMETERS-1'!$B$5:$J$44,5,FALSE))*VLOOKUP(ABSYLD2!BC$4,'[1]INTERNAL PARAMETERS-1'!$B$5:$J$44,8,FALSE)*VLOOKUP(ABSYLD2!BC$4,'[1]INTERNAL PARAMETERS-1'!$B$5:$J$44,3,FALSE)</f>
        <v>0</v>
      </c>
      <c r="BD247" s="47">
        <f>ABSYLD1!BD247*VLOOKUP(ABSYLD2!BD$4,'[1]INTERNAL PARAMETERS-1'!$B$5:$J$44,5,FALSE)*VLOOKUP(ABSYLD2!BD$4,'[1]INTERNAL PARAMETERS-1'!$B$5:$J$44,6,FALSE)*VLOOKUP(ABSYLD2!BD$4,'[1]INTERNAL PARAMETERS-1'!$B$5:$J$44,3,FALSE) + ABSYLD1!BD247*(1-VLOOKUP(ABSYLD2!BD$4,'[1]INTERNAL PARAMETERS-1'!$B$5:$J$44,5,FALSE))*VLOOKUP(ABSYLD2!BD$4,'[1]INTERNAL PARAMETERS-1'!$B$5:$J$44,8,FALSE)*VLOOKUP(ABSYLD2!BD$4,'[1]INTERNAL PARAMETERS-1'!$B$5:$J$44,3,FALSE)</f>
        <v>0</v>
      </c>
      <c r="BE247" s="47">
        <f>ABSYLD1!BE247*VLOOKUP(ABSYLD2!BE$4,'[1]INTERNAL PARAMETERS-1'!$B$5:$J$44,5,FALSE)*VLOOKUP(ABSYLD2!BE$4,'[1]INTERNAL PARAMETERS-1'!$B$5:$J$44,6,FALSE)*VLOOKUP(ABSYLD2!BE$4,'[1]INTERNAL PARAMETERS-1'!$B$5:$J$44,3,FALSE) + ABSYLD1!BE247*(1-VLOOKUP(ABSYLD2!BE$4,'[1]INTERNAL PARAMETERS-1'!$B$5:$J$44,5,FALSE))*VLOOKUP(ABSYLD2!BE$4,'[1]INTERNAL PARAMETERS-1'!$B$5:$J$44,8,FALSE)*VLOOKUP(ABSYLD2!BE$4,'[1]INTERNAL PARAMETERS-1'!$B$5:$J$44,3,FALSE)</f>
        <v>0</v>
      </c>
      <c r="BF247" s="47">
        <f>ABSYLD1!BF247*VLOOKUP(ABSYLD2!BF$4,'[1]INTERNAL PARAMETERS-1'!$B$5:$J$44,5,FALSE)*VLOOKUP(ABSYLD2!BF$4,'[1]INTERNAL PARAMETERS-1'!$B$5:$J$44,6,FALSE)*VLOOKUP(ABSYLD2!BF$4,'[1]INTERNAL PARAMETERS-1'!$B$5:$J$44,3,FALSE) + ABSYLD1!BF247*(1-VLOOKUP(ABSYLD2!BF$4,'[1]INTERNAL PARAMETERS-1'!$B$5:$J$44,5,FALSE))*VLOOKUP(ABSYLD2!BF$4,'[1]INTERNAL PARAMETERS-1'!$B$5:$J$44,8,FALSE)*VLOOKUP(ABSYLD2!BF$4,'[1]INTERNAL PARAMETERS-1'!$B$5:$J$44,3,FALSE)</f>
        <v>0</v>
      </c>
      <c r="BG247" s="47">
        <f>ABSYLD1!BG247*VLOOKUP(ABSYLD2!BG$4,'[1]INTERNAL PARAMETERS-1'!$B$5:$J$44,5,FALSE)*VLOOKUP(ABSYLD2!BG$4,'[1]INTERNAL PARAMETERS-1'!$B$5:$J$44,6,FALSE)*VLOOKUP(ABSYLD2!BG$4,'[1]INTERNAL PARAMETERS-1'!$B$5:$J$44,3,FALSE) + ABSYLD1!BG247*(1-VLOOKUP(ABSYLD2!BG$4,'[1]INTERNAL PARAMETERS-1'!$B$5:$J$44,5,FALSE))*VLOOKUP(ABSYLD2!BG$4,'[1]INTERNAL PARAMETERS-1'!$B$5:$J$44,8,FALSE)*VLOOKUP(ABSYLD2!BG$4,'[1]INTERNAL PARAMETERS-1'!$B$5:$J$44,3,FALSE)</f>
        <v>0</v>
      </c>
      <c r="BH247" s="47">
        <f>ABSYLD1!BH247*VLOOKUP(ABSYLD2!BH$4,'[1]INTERNAL PARAMETERS-1'!$B$5:$J$44,5,FALSE)*VLOOKUP(ABSYLD2!BH$4,'[1]INTERNAL PARAMETERS-1'!$B$5:$J$44,6,FALSE)*VLOOKUP(ABSYLD2!BH$4,'[1]INTERNAL PARAMETERS-1'!$B$5:$J$44,3,FALSE) + ABSYLD1!BH247*(1-VLOOKUP(ABSYLD2!BH$4,'[1]INTERNAL PARAMETERS-1'!$B$5:$J$44,5,FALSE))*VLOOKUP(ABSYLD2!BH$4,'[1]INTERNAL PARAMETERS-1'!$B$5:$J$44,8,FALSE)*VLOOKUP(ABSYLD2!BH$4,'[1]INTERNAL PARAMETERS-1'!$B$5:$J$44,3,FALSE)</f>
        <v>0</v>
      </c>
      <c r="BI247" s="47">
        <f>ABSYLD1!BI247*VLOOKUP(ABSYLD2!BI$4,'[1]INTERNAL PARAMETERS-1'!$B$5:$J$44,5,FALSE)*VLOOKUP(ABSYLD2!BI$4,'[1]INTERNAL PARAMETERS-1'!$B$5:$J$44,6,FALSE)*VLOOKUP(ABSYLD2!BI$4,'[1]INTERNAL PARAMETERS-1'!$B$5:$J$44,3,FALSE) + ABSYLD1!BI247*(1-VLOOKUP(ABSYLD2!BI$4,'[1]INTERNAL PARAMETERS-1'!$B$5:$J$44,5,FALSE))*VLOOKUP(ABSYLD2!BI$4,'[1]INTERNAL PARAMETERS-1'!$B$5:$J$44,8,FALSE)*VLOOKUP(ABSYLD2!BI$4,'[1]INTERNAL PARAMETERS-1'!$B$5:$J$44,3,FALSE)</f>
        <v>0</v>
      </c>
      <c r="BJ247" s="47">
        <f>ABSYLD1!BJ247*VLOOKUP(ABSYLD2!BJ$4,'[1]INTERNAL PARAMETERS-1'!$B$5:$J$44,5,FALSE)*VLOOKUP(ABSYLD2!BJ$4,'[1]INTERNAL PARAMETERS-1'!$B$5:$J$44,6,FALSE)*VLOOKUP(ABSYLD2!BJ$4,'[1]INTERNAL PARAMETERS-1'!$B$5:$J$44,3,FALSE) + ABSYLD1!BJ247*(1-VLOOKUP(ABSYLD2!BJ$4,'[1]INTERNAL PARAMETERS-1'!$B$5:$J$44,5,FALSE))*VLOOKUP(ABSYLD2!BJ$4,'[1]INTERNAL PARAMETERS-1'!$B$5:$J$44,8,FALSE)*VLOOKUP(ABSYLD2!BJ$4,'[1]INTERNAL PARAMETERS-1'!$B$5:$J$44,3,FALSE)</f>
        <v>0</v>
      </c>
      <c r="BK247" s="47">
        <f>ABSYLD1!BK247*VLOOKUP(ABSYLD2!BK$4,'[1]INTERNAL PARAMETERS-1'!$B$5:$J$44,5,FALSE)*VLOOKUP(ABSYLD2!BK$4,'[1]INTERNAL PARAMETERS-1'!$B$5:$J$44,6,FALSE)*VLOOKUP(ABSYLD2!BK$4,'[1]INTERNAL PARAMETERS-1'!$B$5:$J$44,3,FALSE) + ABSYLD1!BK247*(1-VLOOKUP(ABSYLD2!BK$4,'[1]INTERNAL PARAMETERS-1'!$B$5:$J$44,5,FALSE))*VLOOKUP(ABSYLD2!BK$4,'[1]INTERNAL PARAMETERS-1'!$B$5:$J$44,8,FALSE)*VLOOKUP(ABSYLD2!BK$4,'[1]INTERNAL PARAMETERS-1'!$B$5:$J$44,3,FALSE)</f>
        <v>0</v>
      </c>
      <c r="BL247" s="47">
        <f>ABSYLD1!BL247*VLOOKUP(ABSYLD2!BL$4,'[1]INTERNAL PARAMETERS-1'!$B$5:$J$44,5,FALSE)*VLOOKUP(ABSYLD2!BL$4,'[1]INTERNAL PARAMETERS-1'!$B$5:$J$44,6,FALSE)*VLOOKUP(ABSYLD2!BL$4,'[1]INTERNAL PARAMETERS-1'!$B$5:$J$44,3,FALSE) + ABSYLD1!BL247*(1-VLOOKUP(ABSYLD2!BL$4,'[1]INTERNAL PARAMETERS-1'!$B$5:$J$44,5,FALSE))*VLOOKUP(ABSYLD2!BL$4,'[1]INTERNAL PARAMETERS-1'!$B$5:$J$44,8,FALSE)*VLOOKUP(ABSYLD2!BL$4,'[1]INTERNAL PARAMETERS-1'!$B$5:$J$44,3,FALSE)</f>
        <v>0</v>
      </c>
      <c r="BM247" s="47">
        <f>ABSYLD1!BM247*VLOOKUP(ABSYLD2!BM$4,'[1]INTERNAL PARAMETERS-1'!$B$5:$J$44,5,FALSE)*VLOOKUP(ABSYLD2!BM$4,'[1]INTERNAL PARAMETERS-1'!$B$5:$J$44,6,FALSE)*VLOOKUP(ABSYLD2!BM$4,'[1]INTERNAL PARAMETERS-1'!$B$5:$J$44,3,FALSE) + ABSYLD1!BM247*(1-VLOOKUP(ABSYLD2!BM$4,'[1]INTERNAL PARAMETERS-1'!$B$5:$J$44,5,FALSE))*VLOOKUP(ABSYLD2!BM$4,'[1]INTERNAL PARAMETERS-1'!$B$5:$J$44,8,FALSE)*VLOOKUP(ABSYLD2!BM$4,'[1]INTERNAL PARAMETERS-1'!$B$5:$J$44,3,FALSE)</f>
        <v>0</v>
      </c>
      <c r="BN247" s="47">
        <f>ABSYLD1!BN247*VLOOKUP(ABSYLD2!BN$4,'[1]INTERNAL PARAMETERS-1'!$B$5:$J$44,5,FALSE)*VLOOKUP(ABSYLD2!BN$4,'[1]INTERNAL PARAMETERS-1'!$B$5:$J$44,6,FALSE)*VLOOKUP(ABSYLD2!BN$4,'[1]INTERNAL PARAMETERS-1'!$B$5:$J$44,3,FALSE) + ABSYLD1!BN247*(1-VLOOKUP(ABSYLD2!BN$4,'[1]INTERNAL PARAMETERS-1'!$B$5:$J$44,5,FALSE))*VLOOKUP(ABSYLD2!BN$4,'[1]INTERNAL PARAMETERS-1'!$B$5:$J$44,8,FALSE)*VLOOKUP(ABSYLD2!BN$4,'[1]INTERNAL PARAMETERS-1'!$B$5:$J$44,3,FALSE)</f>
        <v>0</v>
      </c>
      <c r="BO247" s="47">
        <f>ABSYLD1!BO247*VLOOKUP(ABSYLD2!BO$4,'[1]INTERNAL PARAMETERS-1'!$B$5:$J$44,5,FALSE)*VLOOKUP(ABSYLD2!BO$4,'[1]INTERNAL PARAMETERS-1'!$B$5:$J$44,6,FALSE)*VLOOKUP(ABSYLD2!BO$4,'[1]INTERNAL PARAMETERS-1'!$B$5:$J$44,3,FALSE) + ABSYLD1!BO247*(1-VLOOKUP(ABSYLD2!BO$4,'[1]INTERNAL PARAMETERS-1'!$B$5:$J$44,5,FALSE))*VLOOKUP(ABSYLD2!BO$4,'[1]INTERNAL PARAMETERS-1'!$B$5:$J$44,8,FALSE)*VLOOKUP(ABSYLD2!BO$4,'[1]INTERNAL PARAMETERS-1'!$B$5:$J$44,3,FALSE)</f>
        <v>0</v>
      </c>
      <c r="BP247" s="47">
        <f>ABSYLD1!BP247*VLOOKUP(ABSYLD2!BP$4,'[1]INTERNAL PARAMETERS-1'!$B$5:$J$44,5,FALSE)*VLOOKUP(ABSYLD2!BP$4,'[1]INTERNAL PARAMETERS-1'!$B$5:$J$44,6,FALSE)*VLOOKUP(ABSYLD2!BP$4,'[1]INTERNAL PARAMETERS-1'!$B$5:$J$44,3,FALSE) + ABSYLD1!BP247*(1-VLOOKUP(ABSYLD2!BP$4,'[1]INTERNAL PARAMETERS-1'!$B$5:$J$44,5,FALSE))*VLOOKUP(ABSYLD2!BP$4,'[1]INTERNAL PARAMETERS-1'!$B$5:$J$44,8,FALSE)*VLOOKUP(ABSYLD2!BP$4,'[1]INTERNAL PARAMETERS-1'!$B$5:$J$44,3,FALSE)</f>
        <v>0</v>
      </c>
      <c r="BQ247" s="47">
        <f>ABSYLD1!BQ247*VLOOKUP(ABSYLD2!BQ$4,'[1]INTERNAL PARAMETERS-1'!$B$5:$J$44,5,FALSE)*VLOOKUP(ABSYLD2!BQ$4,'[1]INTERNAL PARAMETERS-1'!$B$5:$J$44,6,FALSE)*VLOOKUP(ABSYLD2!BQ$4,'[1]INTERNAL PARAMETERS-1'!$B$5:$J$44,3,FALSE) + ABSYLD1!BQ247*(1-VLOOKUP(ABSYLD2!BQ$4,'[1]INTERNAL PARAMETERS-1'!$B$5:$J$44,5,FALSE))*VLOOKUP(ABSYLD2!BQ$4,'[1]INTERNAL PARAMETERS-1'!$B$5:$J$44,8,FALSE)*VLOOKUP(ABSYLD2!BQ$4,'[1]INTERNAL PARAMETERS-1'!$B$5:$J$44,3,FALSE)</f>
        <v>0</v>
      </c>
      <c r="BR247" s="47">
        <f>ABSYLD1!BR247*VLOOKUP(ABSYLD2!BR$4,'[1]INTERNAL PARAMETERS-1'!$B$5:$J$44,5,FALSE)*VLOOKUP(ABSYLD2!BR$4,'[1]INTERNAL PARAMETERS-1'!$B$5:$J$44,6,FALSE)*VLOOKUP(ABSYLD2!BR$4,'[1]INTERNAL PARAMETERS-1'!$B$5:$J$44,3,FALSE) + ABSYLD1!BR247*(1-VLOOKUP(ABSYLD2!BR$4,'[1]INTERNAL PARAMETERS-1'!$B$5:$J$44,5,FALSE))*VLOOKUP(ABSYLD2!BR$4,'[1]INTERNAL PARAMETERS-1'!$B$5:$J$44,8,FALSE)*VLOOKUP(ABSYLD2!BR$4,'[1]INTERNAL PARAMETERS-1'!$B$5:$J$44,3,FALSE)</f>
        <v>0</v>
      </c>
      <c r="BS247" s="47">
        <f>ABSYLD1!BS247*VLOOKUP(ABSYLD2!BS$4,'[1]INTERNAL PARAMETERS-1'!$B$5:$J$44,5,FALSE)*VLOOKUP(ABSYLD2!BS$4,'[1]INTERNAL PARAMETERS-1'!$B$5:$J$44,6,FALSE)*VLOOKUP(ABSYLD2!BS$4,'[1]INTERNAL PARAMETERS-1'!$B$5:$J$44,3,FALSE) + ABSYLD1!BS247*(1-VLOOKUP(ABSYLD2!BS$4,'[1]INTERNAL PARAMETERS-1'!$B$5:$J$44,5,FALSE))*VLOOKUP(ABSYLD2!BS$4,'[1]INTERNAL PARAMETERS-1'!$B$5:$J$44,8,FALSE)*VLOOKUP(ABSYLD2!BS$4,'[1]INTERNAL PARAMETERS-1'!$B$5:$J$44,3,FALSE)</f>
        <v>0</v>
      </c>
      <c r="BT247" s="47">
        <f>ABSYLD1!BT247*VLOOKUP(ABSYLD2!BT$4,'[1]INTERNAL PARAMETERS-1'!$B$5:$J$44,5,FALSE)*VLOOKUP(ABSYLD2!BT$4,'[1]INTERNAL PARAMETERS-1'!$B$5:$J$44,6,FALSE)*VLOOKUP(ABSYLD2!BT$4,'[1]INTERNAL PARAMETERS-1'!$B$5:$J$44,3,FALSE) + ABSYLD1!BT247*(1-VLOOKUP(ABSYLD2!BT$4,'[1]INTERNAL PARAMETERS-1'!$B$5:$J$44,5,FALSE))*VLOOKUP(ABSYLD2!BT$4,'[1]INTERNAL PARAMETERS-1'!$B$5:$J$44,8,FALSE)*VLOOKUP(ABSYLD2!BT$4,'[1]INTERNAL PARAMETERS-1'!$B$5:$J$44,3,FALSE)</f>
        <v>0</v>
      </c>
      <c r="BU247" s="47">
        <f>ABSYLD1!BU247*VLOOKUP(ABSYLD2!BU$4,'[1]INTERNAL PARAMETERS-1'!$B$5:$J$44,5,FALSE)*VLOOKUP(ABSYLD2!BU$4,'[1]INTERNAL PARAMETERS-1'!$B$5:$J$44,6,FALSE)*VLOOKUP(ABSYLD2!BU$4,'[1]INTERNAL PARAMETERS-1'!$B$5:$J$44,3,FALSE) + ABSYLD1!BU247*(1-VLOOKUP(ABSYLD2!BU$4,'[1]INTERNAL PARAMETERS-1'!$B$5:$J$44,5,FALSE))*VLOOKUP(ABSYLD2!BU$4,'[1]INTERNAL PARAMETERS-1'!$B$5:$J$44,8,FALSE)*VLOOKUP(ABSYLD2!BU$4,'[1]INTERNAL PARAMETERS-1'!$B$5:$J$44,3,FALSE)</f>
        <v>0</v>
      </c>
      <c r="BV247" s="47">
        <f>ABSYLD1!BV247*VLOOKUP(ABSYLD2!BV$4,'[1]INTERNAL PARAMETERS-1'!$B$5:$J$44,5,FALSE)*VLOOKUP(ABSYLD2!BV$4,'[1]INTERNAL PARAMETERS-1'!$B$5:$J$44,6,FALSE)*VLOOKUP(ABSYLD2!BV$4,'[1]INTERNAL PARAMETERS-1'!$B$5:$J$44,3,FALSE) + ABSYLD1!BV247*(1-VLOOKUP(ABSYLD2!BV$4,'[1]INTERNAL PARAMETERS-1'!$B$5:$J$44,5,FALSE))*VLOOKUP(ABSYLD2!BV$4,'[1]INTERNAL PARAMETERS-1'!$B$5:$J$44,8,FALSE)*VLOOKUP(ABSYLD2!BV$4,'[1]INTERNAL PARAMETERS-1'!$B$5:$J$44,3,FALSE)</f>
        <v>0</v>
      </c>
      <c r="BW247" s="47">
        <f>ABSYLD1!BW247*VLOOKUP(ABSYLD2!BW$4,'[1]INTERNAL PARAMETERS-1'!$B$5:$J$44,5,FALSE)*VLOOKUP(ABSYLD2!BW$4,'[1]INTERNAL PARAMETERS-1'!$B$5:$J$44,6,FALSE)*VLOOKUP(ABSYLD2!BW$4,'[1]INTERNAL PARAMETERS-1'!$B$5:$J$44,3,FALSE) + ABSYLD1!BW247*(1-VLOOKUP(ABSYLD2!BW$4,'[1]INTERNAL PARAMETERS-1'!$B$5:$J$44,5,FALSE))*VLOOKUP(ABSYLD2!BW$4,'[1]INTERNAL PARAMETERS-1'!$B$5:$J$44,8,FALSE)*VLOOKUP(ABSYLD2!BW$4,'[1]INTERNAL PARAMETERS-1'!$B$5:$J$44,3,FALSE)</f>
        <v>0</v>
      </c>
      <c r="BX247" s="47">
        <f>ABSYLD1!BX247*VLOOKUP(ABSYLD2!BX$4,'[1]INTERNAL PARAMETERS-1'!$B$5:$J$44,5,FALSE)*VLOOKUP(ABSYLD2!BX$4,'[1]INTERNAL PARAMETERS-1'!$B$5:$J$44,6,FALSE)*VLOOKUP(ABSYLD2!BX$4,'[1]INTERNAL PARAMETERS-1'!$B$5:$J$44,3,FALSE) + ABSYLD1!BX247*(1-VLOOKUP(ABSYLD2!BX$4,'[1]INTERNAL PARAMETERS-1'!$B$5:$J$44,5,FALSE))*VLOOKUP(ABSYLD2!BX$4,'[1]INTERNAL PARAMETERS-1'!$B$5:$J$44,8,FALSE)*VLOOKUP(ABSYLD2!BX$4,'[1]INTERNAL PARAMETERS-1'!$B$5:$J$44,3,FALSE)</f>
        <v>0</v>
      </c>
      <c r="BY247" s="47">
        <f>ABSYLD1!BY247*VLOOKUP(ABSYLD2!BY$4,'[1]INTERNAL PARAMETERS-1'!$B$5:$J$44,5,FALSE)*VLOOKUP(ABSYLD2!BY$4,'[1]INTERNAL PARAMETERS-1'!$B$5:$J$44,6,FALSE)*VLOOKUP(ABSYLD2!BY$4,'[1]INTERNAL PARAMETERS-1'!$B$5:$J$44,3,FALSE) + ABSYLD1!BY247*(1-VLOOKUP(ABSYLD2!BY$4,'[1]INTERNAL PARAMETERS-1'!$B$5:$J$44,5,FALSE))*VLOOKUP(ABSYLD2!BY$4,'[1]INTERNAL PARAMETERS-1'!$B$5:$J$44,8,FALSE)*VLOOKUP(ABSYLD2!BY$4,'[1]INTERNAL PARAMETERS-1'!$B$5:$J$44,3,FALSE)</f>
        <v>0</v>
      </c>
      <c r="BZ247" s="47">
        <f>ABSYLD1!BZ247*VLOOKUP(ABSYLD2!BZ$4,'[1]INTERNAL PARAMETERS-1'!$B$5:$J$44,5,FALSE)*VLOOKUP(ABSYLD2!BZ$4,'[1]INTERNAL PARAMETERS-1'!$B$5:$J$44,6,FALSE)*VLOOKUP(ABSYLD2!BZ$4,'[1]INTERNAL PARAMETERS-1'!$B$5:$J$44,3,FALSE) + ABSYLD1!BZ247*(1-VLOOKUP(ABSYLD2!BZ$4,'[1]INTERNAL PARAMETERS-1'!$B$5:$J$44,5,FALSE))*VLOOKUP(ABSYLD2!BZ$4,'[1]INTERNAL PARAMETERS-1'!$B$5:$J$44,8,FALSE)*VLOOKUP(ABSYLD2!BZ$4,'[1]INTERNAL PARAMETERS-1'!$B$5:$J$44,3,FALSE)</f>
        <v>0</v>
      </c>
      <c r="CA247" s="47">
        <f>ABSYLD1!CA247*VLOOKUP(ABSYLD2!CA$4,'[1]INTERNAL PARAMETERS-1'!$B$5:$J$44,5,FALSE)*VLOOKUP(ABSYLD2!CA$4,'[1]INTERNAL PARAMETERS-1'!$B$5:$J$44,6,FALSE)*VLOOKUP(ABSYLD2!CA$4,'[1]INTERNAL PARAMETERS-1'!$B$5:$J$44,3,FALSE) + ABSYLD1!CA247*(1-VLOOKUP(ABSYLD2!CA$4,'[1]INTERNAL PARAMETERS-1'!$B$5:$J$44,5,FALSE))*VLOOKUP(ABSYLD2!CA$4,'[1]INTERNAL PARAMETERS-1'!$B$5:$J$44,8,FALSE)*VLOOKUP(ABSYLD2!CA$4,'[1]INTERNAL PARAMETERS-1'!$B$5:$J$44,3,FALSE)</f>
        <v>0</v>
      </c>
      <c r="CB247" s="47">
        <f>ABSYLD1!CB247*VLOOKUP(ABSYLD2!CB$4,'[1]INTERNAL PARAMETERS-1'!$B$5:$J$44,5,FALSE)*VLOOKUP(ABSYLD2!CB$4,'[1]INTERNAL PARAMETERS-1'!$B$5:$J$44,6,FALSE)*VLOOKUP(ABSYLD2!CB$4,'[1]INTERNAL PARAMETERS-1'!$B$5:$J$44,3,FALSE) + ABSYLD1!CB247*(1-VLOOKUP(ABSYLD2!CB$4,'[1]INTERNAL PARAMETERS-1'!$B$5:$J$44,5,FALSE))*VLOOKUP(ABSYLD2!CB$4,'[1]INTERNAL PARAMETERS-1'!$B$5:$J$44,8,FALSE)*VLOOKUP(ABSYLD2!CB$4,'[1]INTERNAL PARAMETERS-1'!$B$5:$J$44,3,FALSE)</f>
        <v>0</v>
      </c>
      <c r="CC247" s="47">
        <f>ABSYLD1!CC247*VLOOKUP(ABSYLD2!CC$4,'[1]INTERNAL PARAMETERS-1'!$B$5:$J$44,5,FALSE)*VLOOKUP(ABSYLD2!CC$4,'[1]INTERNAL PARAMETERS-1'!$B$5:$J$44,6,FALSE)*VLOOKUP(ABSYLD2!CC$4,'[1]INTERNAL PARAMETERS-1'!$B$5:$J$44,3,FALSE) + ABSYLD1!CC247*(1-VLOOKUP(ABSYLD2!CC$4,'[1]INTERNAL PARAMETERS-1'!$B$5:$J$44,5,FALSE))*VLOOKUP(ABSYLD2!CC$4,'[1]INTERNAL PARAMETERS-1'!$B$5:$J$44,8,FALSE)*VLOOKUP(ABSYLD2!CC$4,'[1]INTERNAL PARAMETERS-1'!$B$5:$J$44,3,FALSE)</f>
        <v>0</v>
      </c>
      <c r="CD247" s="47">
        <f>ABSYLD1!CD247*VLOOKUP(ABSYLD2!CD$4,'[1]INTERNAL PARAMETERS-1'!$B$5:$J$44,5,FALSE)*VLOOKUP(ABSYLD2!CD$4,'[1]INTERNAL PARAMETERS-1'!$B$5:$J$44,6,FALSE)*VLOOKUP(ABSYLD2!CD$4,'[1]INTERNAL PARAMETERS-1'!$B$5:$J$44,3,FALSE) + ABSYLD1!CD247*(1-VLOOKUP(ABSYLD2!CD$4,'[1]INTERNAL PARAMETERS-1'!$B$5:$J$44,5,FALSE))*VLOOKUP(ABSYLD2!CD$4,'[1]INTERNAL PARAMETERS-1'!$B$5:$J$44,8,FALSE)*VLOOKUP(ABSYLD2!CD$4,'[1]INTERNAL PARAMETERS-1'!$B$5:$J$44,3,FALSE)</f>
        <v>0</v>
      </c>
      <c r="CE247" s="47">
        <f>ABSYLD1!CE247*VLOOKUP(ABSYLD2!CE$4,'[1]INTERNAL PARAMETERS-1'!$B$5:$J$44,5,FALSE)*VLOOKUP(ABSYLD2!CE$4,'[1]INTERNAL PARAMETERS-1'!$B$5:$J$44,6,FALSE)*VLOOKUP(ABSYLD2!CE$4,'[1]INTERNAL PARAMETERS-1'!$B$5:$J$44,3,FALSE) + ABSYLD1!CE247*(1-VLOOKUP(ABSYLD2!CE$4,'[1]INTERNAL PARAMETERS-1'!$B$5:$J$44,5,FALSE))*VLOOKUP(ABSYLD2!CE$4,'[1]INTERNAL PARAMETERS-1'!$B$5:$J$44,8,FALSE)*VLOOKUP(ABSYLD2!CE$4,'[1]INTERNAL PARAMETERS-1'!$B$5:$J$44,3,FALSE)</f>
        <v>0</v>
      </c>
      <c r="CF247" s="47">
        <f>ABSYLD1!CF247*VLOOKUP(ABSYLD2!CF$4,'[1]INTERNAL PARAMETERS-1'!$B$5:$J$44,5,FALSE)*VLOOKUP(ABSYLD2!CF$4,'[1]INTERNAL PARAMETERS-1'!$B$5:$J$44,6,FALSE)*VLOOKUP(ABSYLD2!CF$4,'[1]INTERNAL PARAMETERS-1'!$B$5:$J$44,3,FALSE) + ABSYLD1!CF247*(1-VLOOKUP(ABSYLD2!CF$4,'[1]INTERNAL PARAMETERS-1'!$B$5:$J$44,5,FALSE))*VLOOKUP(ABSYLD2!CF$4,'[1]INTERNAL PARAMETERS-1'!$B$5:$J$44,8,FALSE)*VLOOKUP(ABSYLD2!CF$4,'[1]INTERNAL PARAMETERS-1'!$B$5:$J$44,3,FALSE)</f>
        <v>0</v>
      </c>
      <c r="CG247" s="47">
        <f>ABSYLD1!CG247*VLOOKUP(ABSYLD2!CG$4,'[1]INTERNAL PARAMETERS-1'!$B$5:$J$44,5,FALSE)*VLOOKUP(ABSYLD2!CG$4,'[1]INTERNAL PARAMETERS-1'!$B$5:$J$44,6,FALSE)*VLOOKUP(ABSYLD2!CG$4,'[1]INTERNAL PARAMETERS-1'!$B$5:$J$44,3,FALSE) + ABSYLD1!CG247*(1-VLOOKUP(ABSYLD2!CG$4,'[1]INTERNAL PARAMETERS-1'!$B$5:$J$44,5,FALSE))*VLOOKUP(ABSYLD2!CG$4,'[1]INTERNAL PARAMETERS-1'!$B$5:$J$44,8,FALSE)*VLOOKUP(ABSYLD2!CG$4,'[1]INTERNAL PARAMETERS-1'!$B$5:$J$44,3,FALSE)</f>
        <v>0</v>
      </c>
      <c r="CH247" s="46">
        <f>ABSYLD1!CH247*VLOOKUP(ABSYLD2!CH$4,'[1]INTERNAL PARAMETERS-1'!$B$5:$J$44,5,FALSE)*VLOOKUP(ABSYLD2!CH$4,'[1]INTERNAL PARAMETERS-1'!$B$5:$J$44,6,FALSE)*VLOOKUP(ABSYLD2!CH$4,'[1]INTERNAL PARAMETERS-1'!$B$5:$J$44,3,FALSE) + ABSYLD1!CH247*(1-VLOOKUP(ABSYLD2!CH$4,'[1]INTERNAL PARAMETERS-1'!$B$5:$J$44,5,FALSE))*VLOOKUP(ABSYLD2!CH$4,'[1]INTERNAL PARAMETERS-1'!$B$5:$J$44,8,FALSE)*VLOOKUP(ABSYLD2!CH$4,'[1]INTERNAL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>
      <c r="B248" s="64" t="s">
        <v>6</v>
      </c>
      <c r="C248" s="63" t="s">
        <v>71</v>
      </c>
      <c r="D248" s="63" t="s">
        <v>79</v>
      </c>
      <c r="E248" s="137">
        <f>ABS!AL248</f>
        <v>0</v>
      </c>
      <c r="F248" s="59">
        <f>'[1]INTERNAL PARAMETERS-1'!M14</f>
        <v>39.424999999999997</v>
      </c>
      <c r="G248" s="48">
        <f>ABSYLD1!G248*VLOOKUP(ABSYLD2!G$4,'[1]INTERNAL PARAMETERS-1'!$B$5:$J$44,5,FALSE)*VLOOKUP(ABSYLD2!G$4,'[1]INTERNAL PARAMETERS-1'!$B$5:$J$44,7,FALSE)*ABSYLD2!$F248 + ABSYLD1!G248*(1-VLOOKUP(ABSYLD2!G$4,'[1]INTERNAL PARAMETERS-1'!$B$5:$J$44,5,FALSE))*VLOOKUP(ABSYLD2!G$4,'[1]INTERNAL PARAMETERS-1'!$B$5:$J$44,9,FALSE)*ABSYLD2!$F248</f>
        <v>0</v>
      </c>
      <c r="H248" s="47">
        <f>ABSYLD1!H248*VLOOKUP(ABSYLD2!H$4,'[1]INTERNAL PARAMETERS-1'!$B$5:$J$44,5,FALSE)*VLOOKUP(ABSYLD2!H$4,'[1]INTERNAL PARAMETERS-1'!$B$5:$J$44,7,FALSE)*ABSYLD2!$F248 + ABSYLD1!H248*(1-VLOOKUP(ABSYLD2!H$4,'[1]INTERNAL PARAMETERS-1'!$B$5:$J$44,5,FALSE))*VLOOKUP(ABSYLD2!H$4,'[1]INTERNAL PARAMETERS-1'!$B$5:$J$44,9,FALSE)*ABSYLD2!$F248</f>
        <v>0</v>
      </c>
      <c r="I248" s="47">
        <f>ABSYLD1!I248*VLOOKUP(ABSYLD2!I$4,'[1]INTERNAL PARAMETERS-1'!$B$5:$J$44,5,FALSE)*VLOOKUP(ABSYLD2!I$4,'[1]INTERNAL PARAMETERS-1'!$B$5:$J$44,7,FALSE)*ABSYLD2!$F248 + ABSYLD1!I248*(1-VLOOKUP(ABSYLD2!I$4,'[1]INTERNAL PARAMETERS-1'!$B$5:$J$44,5,FALSE))*VLOOKUP(ABSYLD2!I$4,'[1]INTERNAL PARAMETERS-1'!$B$5:$J$44,9,FALSE)*ABSYLD2!$F248</f>
        <v>0</v>
      </c>
      <c r="J248" s="47">
        <f>ABSYLD1!J248*VLOOKUP(ABSYLD2!J$4,'[1]INTERNAL PARAMETERS-1'!$B$5:$J$44,5,FALSE)*VLOOKUP(ABSYLD2!J$4,'[1]INTERNAL PARAMETERS-1'!$B$5:$J$44,7,FALSE)*ABSYLD2!$F248 + ABSYLD1!J248*(1-VLOOKUP(ABSYLD2!J$4,'[1]INTERNAL PARAMETERS-1'!$B$5:$J$44,5,FALSE))*VLOOKUP(ABSYLD2!J$4,'[1]INTERNAL PARAMETERS-1'!$B$5:$J$44,9,FALSE)*ABSYLD2!$F248</f>
        <v>0</v>
      </c>
      <c r="K248" s="47">
        <f>ABSYLD1!K248*VLOOKUP(ABSYLD2!K$4,'[1]INTERNAL PARAMETERS-1'!$B$5:$J$44,5,FALSE)*VLOOKUP(ABSYLD2!K$4,'[1]INTERNAL PARAMETERS-1'!$B$5:$J$44,7,FALSE)*ABSYLD2!$F248 + ABSYLD1!K248*(1-VLOOKUP(ABSYLD2!K$4,'[1]INTERNAL PARAMETERS-1'!$B$5:$J$44,5,FALSE))*VLOOKUP(ABSYLD2!K$4,'[1]INTERNAL PARAMETERS-1'!$B$5:$J$44,9,FALSE)*ABSYLD2!$F248</f>
        <v>0</v>
      </c>
      <c r="L248" s="47">
        <f>ABSYLD1!L248*VLOOKUP(ABSYLD2!L$4,'[1]INTERNAL PARAMETERS-1'!$B$5:$J$44,5,FALSE)*VLOOKUP(ABSYLD2!L$4,'[1]INTERNAL PARAMETERS-1'!$B$5:$J$44,7,FALSE)*ABSYLD2!$F248 + ABSYLD1!L248*(1-VLOOKUP(ABSYLD2!L$4,'[1]INTERNAL PARAMETERS-1'!$B$5:$J$44,5,FALSE))*VLOOKUP(ABSYLD2!L$4,'[1]INTERNAL PARAMETERS-1'!$B$5:$J$44,9,FALSE)*ABSYLD2!$F248</f>
        <v>0</v>
      </c>
      <c r="M248" s="47">
        <f>ABSYLD1!M248*VLOOKUP(ABSYLD2!M$4,'[1]INTERNAL PARAMETERS-1'!$B$5:$J$44,5,FALSE)*VLOOKUP(ABSYLD2!M$4,'[1]INTERNAL PARAMETERS-1'!$B$5:$J$44,7,FALSE)*ABSYLD2!$F248 + ABSYLD1!M248*(1-VLOOKUP(ABSYLD2!M$4,'[1]INTERNAL PARAMETERS-1'!$B$5:$J$44,5,FALSE))*VLOOKUP(ABSYLD2!M$4,'[1]INTERNAL PARAMETERS-1'!$B$5:$J$44,9,FALSE)*ABSYLD2!$F248</f>
        <v>0</v>
      </c>
      <c r="N248" s="47">
        <f>ABSYLD1!N248*VLOOKUP(ABSYLD2!N$4,'[1]INTERNAL PARAMETERS-1'!$B$5:$J$44,5,FALSE)*VLOOKUP(ABSYLD2!N$4,'[1]INTERNAL PARAMETERS-1'!$B$5:$J$44,7,FALSE)*ABSYLD2!$F248 + ABSYLD1!N248*(1-VLOOKUP(ABSYLD2!N$4,'[1]INTERNAL PARAMETERS-1'!$B$5:$J$44,5,FALSE))*VLOOKUP(ABSYLD2!N$4,'[1]INTERNAL PARAMETERS-1'!$B$5:$J$44,9,FALSE)*ABSYLD2!$F248</f>
        <v>0</v>
      </c>
      <c r="O248" s="47">
        <f>ABSYLD1!O248*VLOOKUP(ABSYLD2!O$4,'[1]INTERNAL PARAMETERS-1'!$B$5:$J$44,5,FALSE)*VLOOKUP(ABSYLD2!O$4,'[1]INTERNAL PARAMETERS-1'!$B$5:$J$44,7,FALSE)*ABSYLD2!$F248 + ABSYLD1!O248*(1-VLOOKUP(ABSYLD2!O$4,'[1]INTERNAL PARAMETERS-1'!$B$5:$J$44,5,FALSE))*VLOOKUP(ABSYLD2!O$4,'[1]INTERNAL PARAMETERS-1'!$B$5:$J$44,9,FALSE)*ABSYLD2!$F248</f>
        <v>0</v>
      </c>
      <c r="P248" s="47">
        <f>ABSYLD1!P248*VLOOKUP(ABSYLD2!P$4,'[1]INTERNAL PARAMETERS-1'!$B$5:$J$44,5,FALSE)*VLOOKUP(ABSYLD2!P$4,'[1]INTERNAL PARAMETERS-1'!$B$5:$J$44,7,FALSE)*ABSYLD2!$F248 + ABSYLD1!P248*(1-VLOOKUP(ABSYLD2!P$4,'[1]INTERNAL PARAMETERS-1'!$B$5:$J$44,5,FALSE))*VLOOKUP(ABSYLD2!P$4,'[1]INTERNAL PARAMETERS-1'!$B$5:$J$44,9,FALSE)*ABSYLD2!$F248</f>
        <v>0</v>
      </c>
      <c r="Q248" s="47">
        <f>ABSYLD1!Q248*VLOOKUP(ABSYLD2!Q$4,'[1]INTERNAL PARAMETERS-1'!$B$5:$J$44,5,FALSE)*VLOOKUP(ABSYLD2!Q$4,'[1]INTERNAL PARAMETERS-1'!$B$5:$J$44,7,FALSE)*ABSYLD2!$F248 + ABSYLD1!Q248*(1-VLOOKUP(ABSYLD2!Q$4,'[1]INTERNAL PARAMETERS-1'!$B$5:$J$44,5,FALSE))*VLOOKUP(ABSYLD2!Q$4,'[1]INTERNAL PARAMETERS-1'!$B$5:$J$44,9,FALSE)*ABSYLD2!$F248</f>
        <v>0</v>
      </c>
      <c r="R248" s="47">
        <f>ABSYLD1!R248*VLOOKUP(ABSYLD2!R$4,'[1]INTERNAL PARAMETERS-1'!$B$5:$J$44,5,FALSE)*VLOOKUP(ABSYLD2!R$4,'[1]INTERNAL PARAMETERS-1'!$B$5:$J$44,7,FALSE)*ABSYLD2!$F248 + ABSYLD1!R248*(1-VLOOKUP(ABSYLD2!R$4,'[1]INTERNAL PARAMETERS-1'!$B$5:$J$44,5,FALSE))*VLOOKUP(ABSYLD2!R$4,'[1]INTERNAL PARAMETERS-1'!$B$5:$J$44,9,FALSE)*ABSYLD2!$F248</f>
        <v>0</v>
      </c>
      <c r="S248" s="47">
        <f>ABSYLD1!S248*VLOOKUP(ABSYLD2!S$4,'[1]INTERNAL PARAMETERS-1'!$B$5:$J$44,5,FALSE)*VLOOKUP(ABSYLD2!S$4,'[1]INTERNAL PARAMETERS-1'!$B$5:$J$44,7,FALSE)*ABSYLD2!$F248 + ABSYLD1!S248*(1-VLOOKUP(ABSYLD2!S$4,'[1]INTERNAL PARAMETERS-1'!$B$5:$J$44,5,FALSE))*VLOOKUP(ABSYLD2!S$4,'[1]INTERNAL PARAMETERS-1'!$B$5:$J$44,9,FALSE)*ABSYLD2!$F248</f>
        <v>0</v>
      </c>
      <c r="T248" s="47">
        <f>ABSYLD1!T248*VLOOKUP(ABSYLD2!T$4,'[1]INTERNAL PARAMETERS-1'!$B$5:$J$44,5,FALSE)*VLOOKUP(ABSYLD2!T$4,'[1]INTERNAL PARAMETERS-1'!$B$5:$J$44,7,FALSE)*ABSYLD2!$F248 + ABSYLD1!T248*(1-VLOOKUP(ABSYLD2!T$4,'[1]INTERNAL PARAMETERS-1'!$B$5:$J$44,5,FALSE))*VLOOKUP(ABSYLD2!T$4,'[1]INTERNAL PARAMETERS-1'!$B$5:$J$44,9,FALSE)*ABSYLD2!$F248</f>
        <v>0</v>
      </c>
      <c r="U248" s="47">
        <f>ABSYLD1!U248*VLOOKUP(ABSYLD2!U$4,'[1]INTERNAL PARAMETERS-1'!$B$5:$J$44,5,FALSE)*VLOOKUP(ABSYLD2!U$4,'[1]INTERNAL PARAMETERS-1'!$B$5:$J$44,7,FALSE)*ABSYLD2!$F248 + ABSYLD1!U248*(1-VLOOKUP(ABSYLD2!U$4,'[1]INTERNAL PARAMETERS-1'!$B$5:$J$44,5,FALSE))*VLOOKUP(ABSYLD2!U$4,'[1]INTERNAL PARAMETERS-1'!$B$5:$J$44,9,FALSE)*ABSYLD2!$F248</f>
        <v>0</v>
      </c>
      <c r="V248" s="47">
        <f>ABSYLD1!V248*VLOOKUP(ABSYLD2!V$4,'[1]INTERNAL PARAMETERS-1'!$B$5:$J$44,5,FALSE)*VLOOKUP(ABSYLD2!V$4,'[1]INTERNAL PARAMETERS-1'!$B$5:$J$44,7,FALSE)*ABSYLD2!$F248 + ABSYLD1!V248*(1-VLOOKUP(ABSYLD2!V$4,'[1]INTERNAL PARAMETERS-1'!$B$5:$J$44,5,FALSE))*VLOOKUP(ABSYLD2!V$4,'[1]INTERNAL PARAMETERS-1'!$B$5:$J$44,9,FALSE)*ABSYLD2!$F248</f>
        <v>0</v>
      </c>
      <c r="W248" s="47">
        <f>ABSYLD1!W248*VLOOKUP(ABSYLD2!W$4,'[1]INTERNAL PARAMETERS-1'!$B$5:$J$44,5,FALSE)*VLOOKUP(ABSYLD2!W$4,'[1]INTERNAL PARAMETERS-1'!$B$5:$J$44,7,FALSE)*ABSYLD2!$F248 + ABSYLD1!W248*(1-VLOOKUP(ABSYLD2!W$4,'[1]INTERNAL PARAMETERS-1'!$B$5:$J$44,5,FALSE))*VLOOKUP(ABSYLD2!W$4,'[1]INTERNAL PARAMETERS-1'!$B$5:$J$44,9,FALSE)*ABSYLD2!$F248</f>
        <v>0</v>
      </c>
      <c r="X248" s="47">
        <f>ABSYLD1!X248*VLOOKUP(ABSYLD2!X$4,'[1]INTERNAL PARAMETERS-1'!$B$5:$J$44,5,FALSE)*VLOOKUP(ABSYLD2!X$4,'[1]INTERNAL PARAMETERS-1'!$B$5:$J$44,7,FALSE)*ABSYLD2!$F248 + ABSYLD1!X248*(1-VLOOKUP(ABSYLD2!X$4,'[1]INTERNAL PARAMETERS-1'!$B$5:$J$44,5,FALSE))*VLOOKUP(ABSYLD2!X$4,'[1]INTERNAL PARAMETERS-1'!$B$5:$J$44,9,FALSE)*ABSYLD2!$F248</f>
        <v>0</v>
      </c>
      <c r="Y248" s="47">
        <f>ABSYLD1!Y248*VLOOKUP(ABSYLD2!Y$4,'[1]INTERNAL PARAMETERS-1'!$B$5:$J$44,5,FALSE)*VLOOKUP(ABSYLD2!Y$4,'[1]INTERNAL PARAMETERS-1'!$B$5:$J$44,7,FALSE)*ABSYLD2!$F248 + ABSYLD1!Y248*(1-VLOOKUP(ABSYLD2!Y$4,'[1]INTERNAL PARAMETERS-1'!$B$5:$J$44,5,FALSE))*VLOOKUP(ABSYLD2!Y$4,'[1]INTERNAL PARAMETERS-1'!$B$5:$J$44,9,FALSE)*ABSYLD2!$F248</f>
        <v>0</v>
      </c>
      <c r="Z248" s="47">
        <f>ABSYLD1!Z248*VLOOKUP(ABSYLD2!Z$4,'[1]INTERNAL PARAMETERS-1'!$B$5:$J$44,5,FALSE)*VLOOKUP(ABSYLD2!Z$4,'[1]INTERNAL PARAMETERS-1'!$B$5:$J$44,7,FALSE)*ABSYLD2!$F248 + ABSYLD1!Z248*(1-VLOOKUP(ABSYLD2!Z$4,'[1]INTERNAL PARAMETERS-1'!$B$5:$J$44,5,FALSE))*VLOOKUP(ABSYLD2!Z$4,'[1]INTERNAL PARAMETERS-1'!$B$5:$J$44,9,FALSE)*ABSYLD2!$F248</f>
        <v>0</v>
      </c>
      <c r="AA248" s="47">
        <f>ABSYLD1!AA248*VLOOKUP(ABSYLD2!AA$4,'[1]INTERNAL PARAMETERS-1'!$B$5:$J$44,5,FALSE)*VLOOKUP(ABSYLD2!AA$4,'[1]INTERNAL PARAMETERS-1'!$B$5:$J$44,7,FALSE)*ABSYLD2!$F248 + ABSYLD1!AA248*(1-VLOOKUP(ABSYLD2!AA$4,'[1]INTERNAL PARAMETERS-1'!$B$5:$J$44,5,FALSE))*VLOOKUP(ABSYLD2!AA$4,'[1]INTERNAL PARAMETERS-1'!$B$5:$J$44,9,FALSE)*ABSYLD2!$F248</f>
        <v>0</v>
      </c>
      <c r="AB248" s="47">
        <f>ABSYLD1!AB248*VLOOKUP(ABSYLD2!AB$4,'[1]INTERNAL PARAMETERS-1'!$B$5:$J$44,5,FALSE)*VLOOKUP(ABSYLD2!AB$4,'[1]INTERNAL PARAMETERS-1'!$B$5:$J$44,7,FALSE)*ABSYLD2!$F248 + ABSYLD1!AB248*(1-VLOOKUP(ABSYLD2!AB$4,'[1]INTERNAL PARAMETERS-1'!$B$5:$J$44,5,FALSE))*VLOOKUP(ABSYLD2!AB$4,'[1]INTERNAL PARAMETERS-1'!$B$5:$J$44,9,FALSE)*ABSYLD2!$F248</f>
        <v>0</v>
      </c>
      <c r="AC248" s="47">
        <f>ABSYLD1!AC248*VLOOKUP(ABSYLD2!AC$4,'[1]INTERNAL PARAMETERS-1'!$B$5:$J$44,5,FALSE)*VLOOKUP(ABSYLD2!AC$4,'[1]INTERNAL PARAMETERS-1'!$B$5:$J$44,7,FALSE)*ABSYLD2!$F248 + ABSYLD1!AC248*(1-VLOOKUP(ABSYLD2!AC$4,'[1]INTERNAL PARAMETERS-1'!$B$5:$J$44,5,FALSE))*VLOOKUP(ABSYLD2!AC$4,'[1]INTERNAL PARAMETERS-1'!$B$5:$J$44,9,FALSE)*ABSYLD2!$F248</f>
        <v>0</v>
      </c>
      <c r="AD248" s="47">
        <f>ABSYLD1!AD248*VLOOKUP(ABSYLD2!AD$4,'[1]INTERNAL PARAMETERS-1'!$B$5:$J$44,5,FALSE)*VLOOKUP(ABSYLD2!AD$4,'[1]INTERNAL PARAMETERS-1'!$B$5:$J$44,7,FALSE)*ABSYLD2!$F248 + ABSYLD1!AD248*(1-VLOOKUP(ABSYLD2!AD$4,'[1]INTERNAL PARAMETERS-1'!$B$5:$J$44,5,FALSE))*VLOOKUP(ABSYLD2!AD$4,'[1]INTERNAL PARAMETERS-1'!$B$5:$J$44,9,FALSE)*ABSYLD2!$F248</f>
        <v>0</v>
      </c>
      <c r="AE248" s="47">
        <f>ABSYLD1!AE248*VLOOKUP(ABSYLD2!AE$4,'[1]INTERNAL PARAMETERS-1'!$B$5:$J$44,5,FALSE)*VLOOKUP(ABSYLD2!AE$4,'[1]INTERNAL PARAMETERS-1'!$B$5:$J$44,7,FALSE)*ABSYLD2!$F248 + ABSYLD1!AE248*(1-VLOOKUP(ABSYLD2!AE$4,'[1]INTERNAL PARAMETERS-1'!$B$5:$J$44,5,FALSE))*VLOOKUP(ABSYLD2!AE$4,'[1]INTERNAL PARAMETERS-1'!$B$5:$J$44,9,FALSE)*ABSYLD2!$F248</f>
        <v>0</v>
      </c>
      <c r="AF248" s="47">
        <f>ABSYLD1!AF248*VLOOKUP(ABSYLD2!AF$4,'[1]INTERNAL PARAMETERS-1'!$B$5:$J$44,5,FALSE)*VLOOKUP(ABSYLD2!AF$4,'[1]INTERNAL PARAMETERS-1'!$B$5:$J$44,7,FALSE)*ABSYLD2!$F248 + ABSYLD1!AF248*(1-VLOOKUP(ABSYLD2!AF$4,'[1]INTERNAL PARAMETERS-1'!$B$5:$J$44,5,FALSE))*VLOOKUP(ABSYLD2!AF$4,'[1]INTERNAL PARAMETERS-1'!$B$5:$J$44,9,FALSE)*ABSYLD2!$F248</f>
        <v>0</v>
      </c>
      <c r="AG248" s="47">
        <f>ABSYLD1!AG248*VLOOKUP(ABSYLD2!AG$4,'[1]INTERNAL PARAMETERS-1'!$B$5:$J$44,5,FALSE)*VLOOKUP(ABSYLD2!AG$4,'[1]INTERNAL PARAMETERS-1'!$B$5:$J$44,7,FALSE)*ABSYLD2!$F248 + ABSYLD1!AG248*(1-VLOOKUP(ABSYLD2!AG$4,'[1]INTERNAL PARAMETERS-1'!$B$5:$J$44,5,FALSE))*VLOOKUP(ABSYLD2!AG$4,'[1]INTERNAL PARAMETERS-1'!$B$5:$J$44,9,FALSE)*ABSYLD2!$F248</f>
        <v>0</v>
      </c>
      <c r="AH248" s="47">
        <f>ABSYLD1!AH248*VLOOKUP(ABSYLD2!AH$4,'[1]INTERNAL PARAMETERS-1'!$B$5:$J$44,5,FALSE)*VLOOKUP(ABSYLD2!AH$4,'[1]INTERNAL PARAMETERS-1'!$B$5:$J$44,7,FALSE)*ABSYLD2!$F248 + ABSYLD1!AH248*(1-VLOOKUP(ABSYLD2!AH$4,'[1]INTERNAL PARAMETERS-1'!$B$5:$J$44,5,FALSE))*VLOOKUP(ABSYLD2!AH$4,'[1]INTERNAL PARAMETERS-1'!$B$5:$J$44,9,FALSE)*ABSYLD2!$F248</f>
        <v>0</v>
      </c>
      <c r="AI248" s="47">
        <f>ABSYLD1!AI248*VLOOKUP(ABSYLD2!AI$4,'[1]INTERNAL PARAMETERS-1'!$B$5:$J$44,5,FALSE)*VLOOKUP(ABSYLD2!AI$4,'[1]INTERNAL PARAMETERS-1'!$B$5:$J$44,7,FALSE)*ABSYLD2!$F248 + ABSYLD1!AI248*(1-VLOOKUP(ABSYLD2!AI$4,'[1]INTERNAL PARAMETERS-1'!$B$5:$J$44,5,FALSE))*VLOOKUP(ABSYLD2!AI$4,'[1]INTERNAL PARAMETERS-1'!$B$5:$J$44,9,FALSE)*ABSYLD2!$F248</f>
        <v>0</v>
      </c>
      <c r="AJ248" s="47">
        <f>ABSYLD1!AJ248*VLOOKUP(ABSYLD2!AJ$4,'[1]INTERNAL PARAMETERS-1'!$B$5:$J$44,5,FALSE)*VLOOKUP(ABSYLD2!AJ$4,'[1]INTERNAL PARAMETERS-1'!$B$5:$J$44,7,FALSE)*ABSYLD2!$F248 + ABSYLD1!AJ248*(1-VLOOKUP(ABSYLD2!AJ$4,'[1]INTERNAL PARAMETERS-1'!$B$5:$J$44,5,FALSE))*VLOOKUP(ABSYLD2!AJ$4,'[1]INTERNAL PARAMETERS-1'!$B$5:$J$44,9,FALSE)*ABSYLD2!$F248</f>
        <v>0</v>
      </c>
      <c r="AK248" s="47">
        <f>ABSYLD1!AK248*VLOOKUP(ABSYLD2!AK$4,'[1]INTERNAL PARAMETERS-1'!$B$5:$J$44,5,FALSE)*VLOOKUP(ABSYLD2!AK$4,'[1]INTERNAL PARAMETERS-1'!$B$5:$J$44,7,FALSE)*ABSYLD2!$F248 + ABSYLD1!AK248*(1-VLOOKUP(ABSYLD2!AK$4,'[1]INTERNAL PARAMETERS-1'!$B$5:$J$44,5,FALSE))*VLOOKUP(ABSYLD2!AK$4,'[1]INTERNAL PARAMETERS-1'!$B$5:$J$44,9,FALSE)*ABSYLD2!$F248</f>
        <v>0</v>
      </c>
      <c r="AL248" s="47">
        <f>ABSYLD1!AL248*VLOOKUP(ABSYLD2!AL$4,'[1]INTERNAL PARAMETERS-1'!$B$5:$J$44,5,FALSE)*VLOOKUP(ABSYLD2!AL$4,'[1]INTERNAL PARAMETERS-1'!$B$5:$J$44,7,FALSE)*ABSYLD2!$F248 + ABSYLD1!AL248*(1-VLOOKUP(ABSYLD2!AL$4,'[1]INTERNAL PARAMETERS-1'!$B$5:$J$44,5,FALSE))*VLOOKUP(ABSYLD2!AL$4,'[1]INTERNAL PARAMETERS-1'!$B$5:$J$44,9,FALSE)*ABSYLD2!$F248</f>
        <v>0</v>
      </c>
      <c r="AM248" s="47">
        <f>ABSYLD1!AM248*VLOOKUP(ABSYLD2!AM$4,'[1]INTERNAL PARAMETERS-1'!$B$5:$J$44,5,FALSE)*VLOOKUP(ABSYLD2!AM$4,'[1]INTERNAL PARAMETERS-1'!$B$5:$J$44,7,FALSE)*ABSYLD2!$F248 + ABSYLD1!AM248*(1-VLOOKUP(ABSYLD2!AM$4,'[1]INTERNAL PARAMETERS-1'!$B$5:$J$44,5,FALSE))*VLOOKUP(ABSYLD2!AM$4,'[1]INTERNAL PARAMETERS-1'!$B$5:$J$44,9,FALSE)*ABSYLD2!$F248</f>
        <v>0</v>
      </c>
      <c r="AN248" s="47">
        <f>ABSYLD1!AN248*VLOOKUP(ABSYLD2!AN$4,'[1]INTERNAL PARAMETERS-1'!$B$5:$J$44,5,FALSE)*VLOOKUP(ABSYLD2!AN$4,'[1]INTERNAL PARAMETERS-1'!$B$5:$J$44,7,FALSE)*ABSYLD2!$F248 + ABSYLD1!AN248*(1-VLOOKUP(ABSYLD2!AN$4,'[1]INTERNAL PARAMETERS-1'!$B$5:$J$44,5,FALSE))*VLOOKUP(ABSYLD2!AN$4,'[1]INTERNAL PARAMETERS-1'!$B$5:$J$44,9,FALSE)*ABSYLD2!$F248</f>
        <v>0</v>
      </c>
      <c r="AO248" s="47">
        <f>ABSYLD1!AO248*VLOOKUP(ABSYLD2!AO$4,'[1]INTERNAL PARAMETERS-1'!$B$5:$J$44,5,FALSE)*VLOOKUP(ABSYLD2!AO$4,'[1]INTERNAL PARAMETERS-1'!$B$5:$J$44,7,FALSE)*ABSYLD2!$F248 + ABSYLD1!AO248*(1-VLOOKUP(ABSYLD2!AO$4,'[1]INTERNAL PARAMETERS-1'!$B$5:$J$44,5,FALSE))*VLOOKUP(ABSYLD2!AO$4,'[1]INTERNAL PARAMETERS-1'!$B$5:$J$44,9,FALSE)*ABSYLD2!$F248</f>
        <v>0</v>
      </c>
      <c r="AP248" s="47">
        <f>ABSYLD1!AP248*VLOOKUP(ABSYLD2!AP$4,'[1]INTERNAL PARAMETERS-1'!$B$5:$J$44,5,FALSE)*VLOOKUP(ABSYLD2!AP$4,'[1]INTERNAL PARAMETERS-1'!$B$5:$J$44,7,FALSE)*ABSYLD2!$F248 + ABSYLD1!AP248*(1-VLOOKUP(ABSYLD2!AP$4,'[1]INTERNAL PARAMETERS-1'!$B$5:$J$44,5,FALSE))*VLOOKUP(ABSYLD2!AP$4,'[1]INTERNAL PARAMETERS-1'!$B$5:$J$44,9,FALSE)*ABSYLD2!$F248</f>
        <v>0</v>
      </c>
      <c r="AQ248" s="47">
        <f>ABSYLD1!AQ248*VLOOKUP(ABSYLD2!AQ$4,'[1]INTERNAL PARAMETERS-1'!$B$5:$J$44,5,FALSE)*VLOOKUP(ABSYLD2!AQ$4,'[1]INTERNAL PARAMETERS-1'!$B$5:$J$44,7,FALSE)*ABSYLD2!$F248 + ABSYLD1!AQ248*(1-VLOOKUP(ABSYLD2!AQ$4,'[1]INTERNAL PARAMETERS-1'!$B$5:$J$44,5,FALSE))*VLOOKUP(ABSYLD2!AQ$4,'[1]INTERNAL PARAMETERS-1'!$B$5:$J$44,9,FALSE)*ABSYLD2!$F248</f>
        <v>0</v>
      </c>
      <c r="AR248" s="47">
        <f>ABSYLD1!AR248*VLOOKUP(ABSYLD2!AR$4,'[1]INTERNAL PARAMETERS-1'!$B$5:$J$44,5,FALSE)*VLOOKUP(ABSYLD2!AR$4,'[1]INTERNAL PARAMETERS-1'!$B$5:$J$44,7,FALSE)*ABSYLD2!$F248 + ABSYLD1!AR248*(1-VLOOKUP(ABSYLD2!AR$4,'[1]INTERNAL PARAMETERS-1'!$B$5:$J$44,5,FALSE))*VLOOKUP(ABSYLD2!AR$4,'[1]INTERNAL PARAMETERS-1'!$B$5:$J$44,9,FALSE)*ABSYLD2!$F248</f>
        <v>0</v>
      </c>
      <c r="AS248" s="47">
        <f>ABSYLD1!AS248*VLOOKUP(ABSYLD2!AS$4,'[1]INTERNAL PARAMETERS-1'!$B$5:$J$44,5,FALSE)*VLOOKUP(ABSYLD2!AS$4,'[1]INTERNAL PARAMETERS-1'!$B$5:$J$44,7,FALSE)*ABSYLD2!$F248 + ABSYLD1!AS248*(1-VLOOKUP(ABSYLD2!AS$4,'[1]INTERNAL PARAMETERS-1'!$B$5:$J$44,5,FALSE))*VLOOKUP(ABSYLD2!AS$4,'[1]INTERNAL PARAMETERS-1'!$B$5:$J$44,9,FALSE)*ABSYLD2!$F248</f>
        <v>0</v>
      </c>
      <c r="AT248" s="46">
        <f>ABSYLD1!AT248*VLOOKUP(ABSYLD2!AT$4,'[1]INTERNAL PARAMETERS-1'!$B$5:$J$44,5,FALSE)*VLOOKUP(ABSYLD2!AT$4,'[1]INTERNAL PARAMETERS-1'!$B$5:$J$44,7,FALSE)*ABSYLD2!$F248 + ABSYLD1!AT248*(1-VLOOKUP(ABSYLD2!AT$4,'[1]INTERNAL PARAMETERS-1'!$B$5:$J$44,5,FALSE))*VLOOKUP(ABSYLD2!AT$4,'[1]INTERNAL PARAMETERS-1'!$B$5:$J$44,9,FALSE)*ABSYLD2!$F248</f>
        <v>0</v>
      </c>
      <c r="AU248" s="48">
        <f>ABSYLD1!AU248*VLOOKUP(ABSYLD2!AU$4,'[1]INTERNAL PARAMETERS-1'!$B$5:$J$44,5,FALSE)*VLOOKUP(ABSYLD2!AU$4,'[1]INTERNAL PARAMETERS-1'!$B$5:$J$44,6,FALSE)*VLOOKUP(ABSYLD2!AU$4,'[1]INTERNAL PARAMETERS-1'!$B$5:$J$44,3,FALSE) + ABSYLD1!AU248*(1-VLOOKUP(ABSYLD2!AU$4,'[1]INTERNAL PARAMETERS-1'!$B$5:$J$44,5,FALSE))*VLOOKUP(ABSYLD2!AU$4,'[1]INTERNAL PARAMETERS-1'!$B$5:$J$44,8,FALSE)*VLOOKUP(ABSYLD2!AU$4,'[1]INTERNAL PARAMETERS-1'!$B$5:$J$44,3,FALSE)</f>
        <v>0</v>
      </c>
      <c r="AV248" s="47">
        <f>ABSYLD1!AV248*VLOOKUP(ABSYLD2!AV$4,'[1]INTERNAL PARAMETERS-1'!$B$5:$J$44,5,FALSE)*VLOOKUP(ABSYLD2!AV$4,'[1]INTERNAL PARAMETERS-1'!$B$5:$J$44,6,FALSE)*VLOOKUP(ABSYLD2!AV$4,'[1]INTERNAL PARAMETERS-1'!$B$5:$J$44,3,FALSE) + ABSYLD1!AV248*(1-VLOOKUP(ABSYLD2!AV$4,'[1]INTERNAL PARAMETERS-1'!$B$5:$J$44,5,FALSE))*VLOOKUP(ABSYLD2!AV$4,'[1]INTERNAL PARAMETERS-1'!$B$5:$J$44,8,FALSE)*VLOOKUP(ABSYLD2!AV$4,'[1]INTERNAL PARAMETERS-1'!$B$5:$J$44,3,FALSE)</f>
        <v>0</v>
      </c>
      <c r="AW248" s="47">
        <f>ABSYLD1!AW248*VLOOKUP(ABSYLD2!AW$4,'[1]INTERNAL PARAMETERS-1'!$B$5:$J$44,5,FALSE)*VLOOKUP(ABSYLD2!AW$4,'[1]INTERNAL PARAMETERS-1'!$B$5:$J$44,6,FALSE)*VLOOKUP(ABSYLD2!AW$4,'[1]INTERNAL PARAMETERS-1'!$B$5:$J$44,3,FALSE) + ABSYLD1!AW248*(1-VLOOKUP(ABSYLD2!AW$4,'[1]INTERNAL PARAMETERS-1'!$B$5:$J$44,5,FALSE))*VLOOKUP(ABSYLD2!AW$4,'[1]INTERNAL PARAMETERS-1'!$B$5:$J$44,8,FALSE)*VLOOKUP(ABSYLD2!AW$4,'[1]INTERNAL PARAMETERS-1'!$B$5:$J$44,3,FALSE)</f>
        <v>0</v>
      </c>
      <c r="AX248" s="47">
        <f>ABSYLD1!AX248*VLOOKUP(ABSYLD2!AX$4,'[1]INTERNAL PARAMETERS-1'!$B$5:$J$44,5,FALSE)*VLOOKUP(ABSYLD2!AX$4,'[1]INTERNAL PARAMETERS-1'!$B$5:$J$44,6,FALSE)*VLOOKUP(ABSYLD2!AX$4,'[1]INTERNAL PARAMETERS-1'!$B$5:$J$44,3,FALSE) + ABSYLD1!AX248*(1-VLOOKUP(ABSYLD2!AX$4,'[1]INTERNAL PARAMETERS-1'!$B$5:$J$44,5,FALSE))*VLOOKUP(ABSYLD2!AX$4,'[1]INTERNAL PARAMETERS-1'!$B$5:$J$44,8,FALSE)*VLOOKUP(ABSYLD2!AX$4,'[1]INTERNAL PARAMETERS-1'!$B$5:$J$44,3,FALSE)</f>
        <v>0</v>
      </c>
      <c r="AY248" s="47">
        <f>ABSYLD1!AY248*VLOOKUP(ABSYLD2!AY$4,'[1]INTERNAL PARAMETERS-1'!$B$5:$J$44,5,FALSE)*VLOOKUP(ABSYLD2!AY$4,'[1]INTERNAL PARAMETERS-1'!$B$5:$J$44,6,FALSE)*VLOOKUP(ABSYLD2!AY$4,'[1]INTERNAL PARAMETERS-1'!$B$5:$J$44,3,FALSE) + ABSYLD1!AY248*(1-VLOOKUP(ABSYLD2!AY$4,'[1]INTERNAL PARAMETERS-1'!$B$5:$J$44,5,FALSE))*VLOOKUP(ABSYLD2!AY$4,'[1]INTERNAL PARAMETERS-1'!$B$5:$J$44,8,FALSE)*VLOOKUP(ABSYLD2!AY$4,'[1]INTERNAL PARAMETERS-1'!$B$5:$J$44,3,FALSE)</f>
        <v>0</v>
      </c>
      <c r="AZ248" s="47">
        <f>ABSYLD1!AZ248*VLOOKUP(ABSYLD2!AZ$4,'[1]INTERNAL PARAMETERS-1'!$B$5:$J$44,5,FALSE)*VLOOKUP(ABSYLD2!AZ$4,'[1]INTERNAL PARAMETERS-1'!$B$5:$J$44,6,FALSE)*VLOOKUP(ABSYLD2!AZ$4,'[1]INTERNAL PARAMETERS-1'!$B$5:$J$44,3,FALSE) + ABSYLD1!AZ248*(1-VLOOKUP(ABSYLD2!AZ$4,'[1]INTERNAL PARAMETERS-1'!$B$5:$J$44,5,FALSE))*VLOOKUP(ABSYLD2!AZ$4,'[1]INTERNAL PARAMETERS-1'!$B$5:$J$44,8,FALSE)*VLOOKUP(ABSYLD2!AZ$4,'[1]INTERNAL PARAMETERS-1'!$B$5:$J$44,3,FALSE)</f>
        <v>0</v>
      </c>
      <c r="BA248" s="47">
        <f>ABSYLD1!BA248*VLOOKUP(ABSYLD2!BA$4,'[1]INTERNAL PARAMETERS-1'!$B$5:$J$44,5,FALSE)*VLOOKUP(ABSYLD2!BA$4,'[1]INTERNAL PARAMETERS-1'!$B$5:$J$44,6,FALSE)*VLOOKUP(ABSYLD2!BA$4,'[1]INTERNAL PARAMETERS-1'!$B$5:$J$44,3,FALSE) + ABSYLD1!BA248*(1-VLOOKUP(ABSYLD2!BA$4,'[1]INTERNAL PARAMETERS-1'!$B$5:$J$44,5,FALSE))*VLOOKUP(ABSYLD2!BA$4,'[1]INTERNAL PARAMETERS-1'!$B$5:$J$44,8,FALSE)*VLOOKUP(ABSYLD2!BA$4,'[1]INTERNAL PARAMETERS-1'!$B$5:$J$44,3,FALSE)</f>
        <v>0</v>
      </c>
      <c r="BB248" s="47">
        <f>ABSYLD1!BB248*VLOOKUP(ABSYLD2!BB$4,'[1]INTERNAL PARAMETERS-1'!$B$5:$J$44,5,FALSE)*VLOOKUP(ABSYLD2!BB$4,'[1]INTERNAL PARAMETERS-1'!$B$5:$J$44,6,FALSE)*VLOOKUP(ABSYLD2!BB$4,'[1]INTERNAL PARAMETERS-1'!$B$5:$J$44,3,FALSE) + ABSYLD1!BB248*(1-VLOOKUP(ABSYLD2!BB$4,'[1]INTERNAL PARAMETERS-1'!$B$5:$J$44,5,FALSE))*VLOOKUP(ABSYLD2!BB$4,'[1]INTERNAL PARAMETERS-1'!$B$5:$J$44,8,FALSE)*VLOOKUP(ABSYLD2!BB$4,'[1]INTERNAL PARAMETERS-1'!$B$5:$J$44,3,FALSE)</f>
        <v>0</v>
      </c>
      <c r="BC248" s="47">
        <f>ABSYLD1!BC248*VLOOKUP(ABSYLD2!BC$4,'[1]INTERNAL PARAMETERS-1'!$B$5:$J$44,5,FALSE)*VLOOKUP(ABSYLD2!BC$4,'[1]INTERNAL PARAMETERS-1'!$B$5:$J$44,6,FALSE)*VLOOKUP(ABSYLD2!BC$4,'[1]INTERNAL PARAMETERS-1'!$B$5:$J$44,3,FALSE) + ABSYLD1!BC248*(1-VLOOKUP(ABSYLD2!BC$4,'[1]INTERNAL PARAMETERS-1'!$B$5:$J$44,5,FALSE))*VLOOKUP(ABSYLD2!BC$4,'[1]INTERNAL PARAMETERS-1'!$B$5:$J$44,8,FALSE)*VLOOKUP(ABSYLD2!BC$4,'[1]INTERNAL PARAMETERS-1'!$B$5:$J$44,3,FALSE)</f>
        <v>0</v>
      </c>
      <c r="BD248" s="47">
        <f>ABSYLD1!BD248*VLOOKUP(ABSYLD2!BD$4,'[1]INTERNAL PARAMETERS-1'!$B$5:$J$44,5,FALSE)*VLOOKUP(ABSYLD2!BD$4,'[1]INTERNAL PARAMETERS-1'!$B$5:$J$44,6,FALSE)*VLOOKUP(ABSYLD2!BD$4,'[1]INTERNAL PARAMETERS-1'!$B$5:$J$44,3,FALSE) + ABSYLD1!BD248*(1-VLOOKUP(ABSYLD2!BD$4,'[1]INTERNAL PARAMETERS-1'!$B$5:$J$44,5,FALSE))*VLOOKUP(ABSYLD2!BD$4,'[1]INTERNAL PARAMETERS-1'!$B$5:$J$44,8,FALSE)*VLOOKUP(ABSYLD2!BD$4,'[1]INTERNAL PARAMETERS-1'!$B$5:$J$44,3,FALSE)</f>
        <v>0</v>
      </c>
      <c r="BE248" s="47">
        <f>ABSYLD1!BE248*VLOOKUP(ABSYLD2!BE$4,'[1]INTERNAL PARAMETERS-1'!$B$5:$J$44,5,FALSE)*VLOOKUP(ABSYLD2!BE$4,'[1]INTERNAL PARAMETERS-1'!$B$5:$J$44,6,FALSE)*VLOOKUP(ABSYLD2!BE$4,'[1]INTERNAL PARAMETERS-1'!$B$5:$J$44,3,FALSE) + ABSYLD1!BE248*(1-VLOOKUP(ABSYLD2!BE$4,'[1]INTERNAL PARAMETERS-1'!$B$5:$J$44,5,FALSE))*VLOOKUP(ABSYLD2!BE$4,'[1]INTERNAL PARAMETERS-1'!$B$5:$J$44,8,FALSE)*VLOOKUP(ABSYLD2!BE$4,'[1]INTERNAL PARAMETERS-1'!$B$5:$J$44,3,FALSE)</f>
        <v>0</v>
      </c>
      <c r="BF248" s="47">
        <f>ABSYLD1!BF248*VLOOKUP(ABSYLD2!BF$4,'[1]INTERNAL PARAMETERS-1'!$B$5:$J$44,5,FALSE)*VLOOKUP(ABSYLD2!BF$4,'[1]INTERNAL PARAMETERS-1'!$B$5:$J$44,6,FALSE)*VLOOKUP(ABSYLD2!BF$4,'[1]INTERNAL PARAMETERS-1'!$B$5:$J$44,3,FALSE) + ABSYLD1!BF248*(1-VLOOKUP(ABSYLD2!BF$4,'[1]INTERNAL PARAMETERS-1'!$B$5:$J$44,5,FALSE))*VLOOKUP(ABSYLD2!BF$4,'[1]INTERNAL PARAMETERS-1'!$B$5:$J$44,8,FALSE)*VLOOKUP(ABSYLD2!BF$4,'[1]INTERNAL PARAMETERS-1'!$B$5:$J$44,3,FALSE)</f>
        <v>0</v>
      </c>
      <c r="BG248" s="47">
        <f>ABSYLD1!BG248*VLOOKUP(ABSYLD2!BG$4,'[1]INTERNAL PARAMETERS-1'!$B$5:$J$44,5,FALSE)*VLOOKUP(ABSYLD2!BG$4,'[1]INTERNAL PARAMETERS-1'!$B$5:$J$44,6,FALSE)*VLOOKUP(ABSYLD2!BG$4,'[1]INTERNAL PARAMETERS-1'!$B$5:$J$44,3,FALSE) + ABSYLD1!BG248*(1-VLOOKUP(ABSYLD2!BG$4,'[1]INTERNAL PARAMETERS-1'!$B$5:$J$44,5,FALSE))*VLOOKUP(ABSYLD2!BG$4,'[1]INTERNAL PARAMETERS-1'!$B$5:$J$44,8,FALSE)*VLOOKUP(ABSYLD2!BG$4,'[1]INTERNAL PARAMETERS-1'!$B$5:$J$44,3,FALSE)</f>
        <v>0</v>
      </c>
      <c r="BH248" s="47">
        <f>ABSYLD1!BH248*VLOOKUP(ABSYLD2!BH$4,'[1]INTERNAL PARAMETERS-1'!$B$5:$J$44,5,FALSE)*VLOOKUP(ABSYLD2!BH$4,'[1]INTERNAL PARAMETERS-1'!$B$5:$J$44,6,FALSE)*VLOOKUP(ABSYLD2!BH$4,'[1]INTERNAL PARAMETERS-1'!$B$5:$J$44,3,FALSE) + ABSYLD1!BH248*(1-VLOOKUP(ABSYLD2!BH$4,'[1]INTERNAL PARAMETERS-1'!$B$5:$J$44,5,FALSE))*VLOOKUP(ABSYLD2!BH$4,'[1]INTERNAL PARAMETERS-1'!$B$5:$J$44,8,FALSE)*VLOOKUP(ABSYLD2!BH$4,'[1]INTERNAL PARAMETERS-1'!$B$5:$J$44,3,FALSE)</f>
        <v>0</v>
      </c>
      <c r="BI248" s="47">
        <f>ABSYLD1!BI248*VLOOKUP(ABSYLD2!BI$4,'[1]INTERNAL PARAMETERS-1'!$B$5:$J$44,5,FALSE)*VLOOKUP(ABSYLD2!BI$4,'[1]INTERNAL PARAMETERS-1'!$B$5:$J$44,6,FALSE)*VLOOKUP(ABSYLD2!BI$4,'[1]INTERNAL PARAMETERS-1'!$B$5:$J$44,3,FALSE) + ABSYLD1!BI248*(1-VLOOKUP(ABSYLD2!BI$4,'[1]INTERNAL PARAMETERS-1'!$B$5:$J$44,5,FALSE))*VLOOKUP(ABSYLD2!BI$4,'[1]INTERNAL PARAMETERS-1'!$B$5:$J$44,8,FALSE)*VLOOKUP(ABSYLD2!BI$4,'[1]INTERNAL PARAMETERS-1'!$B$5:$J$44,3,FALSE)</f>
        <v>0</v>
      </c>
      <c r="BJ248" s="47">
        <f>ABSYLD1!BJ248*VLOOKUP(ABSYLD2!BJ$4,'[1]INTERNAL PARAMETERS-1'!$B$5:$J$44,5,FALSE)*VLOOKUP(ABSYLD2!BJ$4,'[1]INTERNAL PARAMETERS-1'!$B$5:$J$44,6,FALSE)*VLOOKUP(ABSYLD2!BJ$4,'[1]INTERNAL PARAMETERS-1'!$B$5:$J$44,3,FALSE) + ABSYLD1!BJ248*(1-VLOOKUP(ABSYLD2!BJ$4,'[1]INTERNAL PARAMETERS-1'!$B$5:$J$44,5,FALSE))*VLOOKUP(ABSYLD2!BJ$4,'[1]INTERNAL PARAMETERS-1'!$B$5:$J$44,8,FALSE)*VLOOKUP(ABSYLD2!BJ$4,'[1]INTERNAL PARAMETERS-1'!$B$5:$J$44,3,FALSE)</f>
        <v>0</v>
      </c>
      <c r="BK248" s="47">
        <f>ABSYLD1!BK248*VLOOKUP(ABSYLD2!BK$4,'[1]INTERNAL PARAMETERS-1'!$B$5:$J$44,5,FALSE)*VLOOKUP(ABSYLD2!BK$4,'[1]INTERNAL PARAMETERS-1'!$B$5:$J$44,6,FALSE)*VLOOKUP(ABSYLD2!BK$4,'[1]INTERNAL PARAMETERS-1'!$B$5:$J$44,3,FALSE) + ABSYLD1!BK248*(1-VLOOKUP(ABSYLD2!BK$4,'[1]INTERNAL PARAMETERS-1'!$B$5:$J$44,5,FALSE))*VLOOKUP(ABSYLD2!BK$4,'[1]INTERNAL PARAMETERS-1'!$B$5:$J$44,8,FALSE)*VLOOKUP(ABSYLD2!BK$4,'[1]INTERNAL PARAMETERS-1'!$B$5:$J$44,3,FALSE)</f>
        <v>0</v>
      </c>
      <c r="BL248" s="47">
        <f>ABSYLD1!BL248*VLOOKUP(ABSYLD2!BL$4,'[1]INTERNAL PARAMETERS-1'!$B$5:$J$44,5,FALSE)*VLOOKUP(ABSYLD2!BL$4,'[1]INTERNAL PARAMETERS-1'!$B$5:$J$44,6,FALSE)*VLOOKUP(ABSYLD2!BL$4,'[1]INTERNAL PARAMETERS-1'!$B$5:$J$44,3,FALSE) + ABSYLD1!BL248*(1-VLOOKUP(ABSYLD2!BL$4,'[1]INTERNAL PARAMETERS-1'!$B$5:$J$44,5,FALSE))*VLOOKUP(ABSYLD2!BL$4,'[1]INTERNAL PARAMETERS-1'!$B$5:$J$44,8,FALSE)*VLOOKUP(ABSYLD2!BL$4,'[1]INTERNAL PARAMETERS-1'!$B$5:$J$44,3,FALSE)</f>
        <v>0</v>
      </c>
      <c r="BM248" s="47">
        <f>ABSYLD1!BM248*VLOOKUP(ABSYLD2!BM$4,'[1]INTERNAL PARAMETERS-1'!$B$5:$J$44,5,FALSE)*VLOOKUP(ABSYLD2!BM$4,'[1]INTERNAL PARAMETERS-1'!$B$5:$J$44,6,FALSE)*VLOOKUP(ABSYLD2!BM$4,'[1]INTERNAL PARAMETERS-1'!$B$5:$J$44,3,FALSE) + ABSYLD1!BM248*(1-VLOOKUP(ABSYLD2!BM$4,'[1]INTERNAL PARAMETERS-1'!$B$5:$J$44,5,FALSE))*VLOOKUP(ABSYLD2!BM$4,'[1]INTERNAL PARAMETERS-1'!$B$5:$J$44,8,FALSE)*VLOOKUP(ABSYLD2!BM$4,'[1]INTERNAL PARAMETERS-1'!$B$5:$J$44,3,FALSE)</f>
        <v>0</v>
      </c>
      <c r="BN248" s="47">
        <f>ABSYLD1!BN248*VLOOKUP(ABSYLD2!BN$4,'[1]INTERNAL PARAMETERS-1'!$B$5:$J$44,5,FALSE)*VLOOKUP(ABSYLD2!BN$4,'[1]INTERNAL PARAMETERS-1'!$B$5:$J$44,6,FALSE)*VLOOKUP(ABSYLD2!BN$4,'[1]INTERNAL PARAMETERS-1'!$B$5:$J$44,3,FALSE) + ABSYLD1!BN248*(1-VLOOKUP(ABSYLD2!BN$4,'[1]INTERNAL PARAMETERS-1'!$B$5:$J$44,5,FALSE))*VLOOKUP(ABSYLD2!BN$4,'[1]INTERNAL PARAMETERS-1'!$B$5:$J$44,8,FALSE)*VLOOKUP(ABSYLD2!BN$4,'[1]INTERNAL PARAMETERS-1'!$B$5:$J$44,3,FALSE)</f>
        <v>0</v>
      </c>
      <c r="BO248" s="47">
        <f>ABSYLD1!BO248*VLOOKUP(ABSYLD2!BO$4,'[1]INTERNAL PARAMETERS-1'!$B$5:$J$44,5,FALSE)*VLOOKUP(ABSYLD2!BO$4,'[1]INTERNAL PARAMETERS-1'!$B$5:$J$44,6,FALSE)*VLOOKUP(ABSYLD2!BO$4,'[1]INTERNAL PARAMETERS-1'!$B$5:$J$44,3,FALSE) + ABSYLD1!BO248*(1-VLOOKUP(ABSYLD2!BO$4,'[1]INTERNAL PARAMETERS-1'!$B$5:$J$44,5,FALSE))*VLOOKUP(ABSYLD2!BO$4,'[1]INTERNAL PARAMETERS-1'!$B$5:$J$44,8,FALSE)*VLOOKUP(ABSYLD2!BO$4,'[1]INTERNAL PARAMETERS-1'!$B$5:$J$44,3,FALSE)</f>
        <v>0</v>
      </c>
      <c r="BP248" s="47">
        <f>ABSYLD1!BP248*VLOOKUP(ABSYLD2!BP$4,'[1]INTERNAL PARAMETERS-1'!$B$5:$J$44,5,FALSE)*VLOOKUP(ABSYLD2!BP$4,'[1]INTERNAL PARAMETERS-1'!$B$5:$J$44,6,FALSE)*VLOOKUP(ABSYLD2!BP$4,'[1]INTERNAL PARAMETERS-1'!$B$5:$J$44,3,FALSE) + ABSYLD1!BP248*(1-VLOOKUP(ABSYLD2!BP$4,'[1]INTERNAL PARAMETERS-1'!$B$5:$J$44,5,FALSE))*VLOOKUP(ABSYLD2!BP$4,'[1]INTERNAL PARAMETERS-1'!$B$5:$J$44,8,FALSE)*VLOOKUP(ABSYLD2!BP$4,'[1]INTERNAL PARAMETERS-1'!$B$5:$J$44,3,FALSE)</f>
        <v>0</v>
      </c>
      <c r="BQ248" s="47">
        <f>ABSYLD1!BQ248*VLOOKUP(ABSYLD2!BQ$4,'[1]INTERNAL PARAMETERS-1'!$B$5:$J$44,5,FALSE)*VLOOKUP(ABSYLD2!BQ$4,'[1]INTERNAL PARAMETERS-1'!$B$5:$J$44,6,FALSE)*VLOOKUP(ABSYLD2!BQ$4,'[1]INTERNAL PARAMETERS-1'!$B$5:$J$44,3,FALSE) + ABSYLD1!BQ248*(1-VLOOKUP(ABSYLD2!BQ$4,'[1]INTERNAL PARAMETERS-1'!$B$5:$J$44,5,FALSE))*VLOOKUP(ABSYLD2!BQ$4,'[1]INTERNAL PARAMETERS-1'!$B$5:$J$44,8,FALSE)*VLOOKUP(ABSYLD2!BQ$4,'[1]INTERNAL PARAMETERS-1'!$B$5:$J$44,3,FALSE)</f>
        <v>0</v>
      </c>
      <c r="BR248" s="47">
        <f>ABSYLD1!BR248*VLOOKUP(ABSYLD2!BR$4,'[1]INTERNAL PARAMETERS-1'!$B$5:$J$44,5,FALSE)*VLOOKUP(ABSYLD2!BR$4,'[1]INTERNAL PARAMETERS-1'!$B$5:$J$44,6,FALSE)*VLOOKUP(ABSYLD2!BR$4,'[1]INTERNAL PARAMETERS-1'!$B$5:$J$44,3,FALSE) + ABSYLD1!BR248*(1-VLOOKUP(ABSYLD2!BR$4,'[1]INTERNAL PARAMETERS-1'!$B$5:$J$44,5,FALSE))*VLOOKUP(ABSYLD2!BR$4,'[1]INTERNAL PARAMETERS-1'!$B$5:$J$44,8,FALSE)*VLOOKUP(ABSYLD2!BR$4,'[1]INTERNAL PARAMETERS-1'!$B$5:$J$44,3,FALSE)</f>
        <v>0</v>
      </c>
      <c r="BS248" s="47">
        <f>ABSYLD1!BS248*VLOOKUP(ABSYLD2!BS$4,'[1]INTERNAL PARAMETERS-1'!$B$5:$J$44,5,FALSE)*VLOOKUP(ABSYLD2!BS$4,'[1]INTERNAL PARAMETERS-1'!$B$5:$J$44,6,FALSE)*VLOOKUP(ABSYLD2!BS$4,'[1]INTERNAL PARAMETERS-1'!$B$5:$J$44,3,FALSE) + ABSYLD1!BS248*(1-VLOOKUP(ABSYLD2!BS$4,'[1]INTERNAL PARAMETERS-1'!$B$5:$J$44,5,FALSE))*VLOOKUP(ABSYLD2!BS$4,'[1]INTERNAL PARAMETERS-1'!$B$5:$J$44,8,FALSE)*VLOOKUP(ABSYLD2!BS$4,'[1]INTERNAL PARAMETERS-1'!$B$5:$J$44,3,FALSE)</f>
        <v>0</v>
      </c>
      <c r="BT248" s="47">
        <f>ABSYLD1!BT248*VLOOKUP(ABSYLD2!BT$4,'[1]INTERNAL PARAMETERS-1'!$B$5:$J$44,5,FALSE)*VLOOKUP(ABSYLD2!BT$4,'[1]INTERNAL PARAMETERS-1'!$B$5:$J$44,6,FALSE)*VLOOKUP(ABSYLD2!BT$4,'[1]INTERNAL PARAMETERS-1'!$B$5:$J$44,3,FALSE) + ABSYLD1!BT248*(1-VLOOKUP(ABSYLD2!BT$4,'[1]INTERNAL PARAMETERS-1'!$B$5:$J$44,5,FALSE))*VLOOKUP(ABSYLD2!BT$4,'[1]INTERNAL PARAMETERS-1'!$B$5:$J$44,8,FALSE)*VLOOKUP(ABSYLD2!BT$4,'[1]INTERNAL PARAMETERS-1'!$B$5:$J$44,3,FALSE)</f>
        <v>0</v>
      </c>
      <c r="BU248" s="47">
        <f>ABSYLD1!BU248*VLOOKUP(ABSYLD2!BU$4,'[1]INTERNAL PARAMETERS-1'!$B$5:$J$44,5,FALSE)*VLOOKUP(ABSYLD2!BU$4,'[1]INTERNAL PARAMETERS-1'!$B$5:$J$44,6,FALSE)*VLOOKUP(ABSYLD2!BU$4,'[1]INTERNAL PARAMETERS-1'!$B$5:$J$44,3,FALSE) + ABSYLD1!BU248*(1-VLOOKUP(ABSYLD2!BU$4,'[1]INTERNAL PARAMETERS-1'!$B$5:$J$44,5,FALSE))*VLOOKUP(ABSYLD2!BU$4,'[1]INTERNAL PARAMETERS-1'!$B$5:$J$44,8,FALSE)*VLOOKUP(ABSYLD2!BU$4,'[1]INTERNAL PARAMETERS-1'!$B$5:$J$44,3,FALSE)</f>
        <v>0</v>
      </c>
      <c r="BV248" s="47">
        <f>ABSYLD1!BV248*VLOOKUP(ABSYLD2!BV$4,'[1]INTERNAL PARAMETERS-1'!$B$5:$J$44,5,FALSE)*VLOOKUP(ABSYLD2!BV$4,'[1]INTERNAL PARAMETERS-1'!$B$5:$J$44,6,FALSE)*VLOOKUP(ABSYLD2!BV$4,'[1]INTERNAL PARAMETERS-1'!$B$5:$J$44,3,FALSE) + ABSYLD1!BV248*(1-VLOOKUP(ABSYLD2!BV$4,'[1]INTERNAL PARAMETERS-1'!$B$5:$J$44,5,FALSE))*VLOOKUP(ABSYLD2!BV$4,'[1]INTERNAL PARAMETERS-1'!$B$5:$J$44,8,FALSE)*VLOOKUP(ABSYLD2!BV$4,'[1]INTERNAL PARAMETERS-1'!$B$5:$J$44,3,FALSE)</f>
        <v>0</v>
      </c>
      <c r="BW248" s="47">
        <f>ABSYLD1!BW248*VLOOKUP(ABSYLD2!BW$4,'[1]INTERNAL PARAMETERS-1'!$B$5:$J$44,5,FALSE)*VLOOKUP(ABSYLD2!BW$4,'[1]INTERNAL PARAMETERS-1'!$B$5:$J$44,6,FALSE)*VLOOKUP(ABSYLD2!BW$4,'[1]INTERNAL PARAMETERS-1'!$B$5:$J$44,3,FALSE) + ABSYLD1!BW248*(1-VLOOKUP(ABSYLD2!BW$4,'[1]INTERNAL PARAMETERS-1'!$B$5:$J$44,5,FALSE))*VLOOKUP(ABSYLD2!BW$4,'[1]INTERNAL PARAMETERS-1'!$B$5:$J$44,8,FALSE)*VLOOKUP(ABSYLD2!BW$4,'[1]INTERNAL PARAMETERS-1'!$B$5:$J$44,3,FALSE)</f>
        <v>0</v>
      </c>
      <c r="BX248" s="47">
        <f>ABSYLD1!BX248*VLOOKUP(ABSYLD2!BX$4,'[1]INTERNAL PARAMETERS-1'!$B$5:$J$44,5,FALSE)*VLOOKUP(ABSYLD2!BX$4,'[1]INTERNAL PARAMETERS-1'!$B$5:$J$44,6,FALSE)*VLOOKUP(ABSYLD2!BX$4,'[1]INTERNAL PARAMETERS-1'!$B$5:$J$44,3,FALSE) + ABSYLD1!BX248*(1-VLOOKUP(ABSYLD2!BX$4,'[1]INTERNAL PARAMETERS-1'!$B$5:$J$44,5,FALSE))*VLOOKUP(ABSYLD2!BX$4,'[1]INTERNAL PARAMETERS-1'!$B$5:$J$44,8,FALSE)*VLOOKUP(ABSYLD2!BX$4,'[1]INTERNAL PARAMETERS-1'!$B$5:$J$44,3,FALSE)</f>
        <v>0</v>
      </c>
      <c r="BY248" s="47">
        <f>ABSYLD1!BY248*VLOOKUP(ABSYLD2!BY$4,'[1]INTERNAL PARAMETERS-1'!$B$5:$J$44,5,FALSE)*VLOOKUP(ABSYLD2!BY$4,'[1]INTERNAL PARAMETERS-1'!$B$5:$J$44,6,FALSE)*VLOOKUP(ABSYLD2!BY$4,'[1]INTERNAL PARAMETERS-1'!$B$5:$J$44,3,FALSE) + ABSYLD1!BY248*(1-VLOOKUP(ABSYLD2!BY$4,'[1]INTERNAL PARAMETERS-1'!$B$5:$J$44,5,FALSE))*VLOOKUP(ABSYLD2!BY$4,'[1]INTERNAL PARAMETERS-1'!$B$5:$J$44,8,FALSE)*VLOOKUP(ABSYLD2!BY$4,'[1]INTERNAL PARAMETERS-1'!$B$5:$J$44,3,FALSE)</f>
        <v>0</v>
      </c>
      <c r="BZ248" s="47">
        <f>ABSYLD1!BZ248*VLOOKUP(ABSYLD2!BZ$4,'[1]INTERNAL PARAMETERS-1'!$B$5:$J$44,5,FALSE)*VLOOKUP(ABSYLD2!BZ$4,'[1]INTERNAL PARAMETERS-1'!$B$5:$J$44,6,FALSE)*VLOOKUP(ABSYLD2!BZ$4,'[1]INTERNAL PARAMETERS-1'!$B$5:$J$44,3,FALSE) + ABSYLD1!BZ248*(1-VLOOKUP(ABSYLD2!BZ$4,'[1]INTERNAL PARAMETERS-1'!$B$5:$J$44,5,FALSE))*VLOOKUP(ABSYLD2!BZ$4,'[1]INTERNAL PARAMETERS-1'!$B$5:$J$44,8,FALSE)*VLOOKUP(ABSYLD2!BZ$4,'[1]INTERNAL PARAMETERS-1'!$B$5:$J$44,3,FALSE)</f>
        <v>0</v>
      </c>
      <c r="CA248" s="47">
        <f>ABSYLD1!CA248*VLOOKUP(ABSYLD2!CA$4,'[1]INTERNAL PARAMETERS-1'!$B$5:$J$44,5,FALSE)*VLOOKUP(ABSYLD2!CA$4,'[1]INTERNAL PARAMETERS-1'!$B$5:$J$44,6,FALSE)*VLOOKUP(ABSYLD2!CA$4,'[1]INTERNAL PARAMETERS-1'!$B$5:$J$44,3,FALSE) + ABSYLD1!CA248*(1-VLOOKUP(ABSYLD2!CA$4,'[1]INTERNAL PARAMETERS-1'!$B$5:$J$44,5,FALSE))*VLOOKUP(ABSYLD2!CA$4,'[1]INTERNAL PARAMETERS-1'!$B$5:$J$44,8,FALSE)*VLOOKUP(ABSYLD2!CA$4,'[1]INTERNAL PARAMETERS-1'!$B$5:$J$44,3,FALSE)</f>
        <v>0</v>
      </c>
      <c r="CB248" s="47">
        <f>ABSYLD1!CB248*VLOOKUP(ABSYLD2!CB$4,'[1]INTERNAL PARAMETERS-1'!$B$5:$J$44,5,FALSE)*VLOOKUP(ABSYLD2!CB$4,'[1]INTERNAL PARAMETERS-1'!$B$5:$J$44,6,FALSE)*VLOOKUP(ABSYLD2!CB$4,'[1]INTERNAL PARAMETERS-1'!$B$5:$J$44,3,FALSE) + ABSYLD1!CB248*(1-VLOOKUP(ABSYLD2!CB$4,'[1]INTERNAL PARAMETERS-1'!$B$5:$J$44,5,FALSE))*VLOOKUP(ABSYLD2!CB$4,'[1]INTERNAL PARAMETERS-1'!$B$5:$J$44,8,FALSE)*VLOOKUP(ABSYLD2!CB$4,'[1]INTERNAL PARAMETERS-1'!$B$5:$J$44,3,FALSE)</f>
        <v>0</v>
      </c>
      <c r="CC248" s="47">
        <f>ABSYLD1!CC248*VLOOKUP(ABSYLD2!CC$4,'[1]INTERNAL PARAMETERS-1'!$B$5:$J$44,5,FALSE)*VLOOKUP(ABSYLD2!CC$4,'[1]INTERNAL PARAMETERS-1'!$B$5:$J$44,6,FALSE)*VLOOKUP(ABSYLD2!CC$4,'[1]INTERNAL PARAMETERS-1'!$B$5:$J$44,3,FALSE) + ABSYLD1!CC248*(1-VLOOKUP(ABSYLD2!CC$4,'[1]INTERNAL PARAMETERS-1'!$B$5:$J$44,5,FALSE))*VLOOKUP(ABSYLD2!CC$4,'[1]INTERNAL PARAMETERS-1'!$B$5:$J$44,8,FALSE)*VLOOKUP(ABSYLD2!CC$4,'[1]INTERNAL PARAMETERS-1'!$B$5:$J$44,3,FALSE)</f>
        <v>0</v>
      </c>
      <c r="CD248" s="47">
        <f>ABSYLD1!CD248*VLOOKUP(ABSYLD2!CD$4,'[1]INTERNAL PARAMETERS-1'!$B$5:$J$44,5,FALSE)*VLOOKUP(ABSYLD2!CD$4,'[1]INTERNAL PARAMETERS-1'!$B$5:$J$44,6,FALSE)*VLOOKUP(ABSYLD2!CD$4,'[1]INTERNAL PARAMETERS-1'!$B$5:$J$44,3,FALSE) + ABSYLD1!CD248*(1-VLOOKUP(ABSYLD2!CD$4,'[1]INTERNAL PARAMETERS-1'!$B$5:$J$44,5,FALSE))*VLOOKUP(ABSYLD2!CD$4,'[1]INTERNAL PARAMETERS-1'!$B$5:$J$44,8,FALSE)*VLOOKUP(ABSYLD2!CD$4,'[1]INTERNAL PARAMETERS-1'!$B$5:$J$44,3,FALSE)</f>
        <v>0</v>
      </c>
      <c r="CE248" s="47">
        <f>ABSYLD1!CE248*VLOOKUP(ABSYLD2!CE$4,'[1]INTERNAL PARAMETERS-1'!$B$5:$J$44,5,FALSE)*VLOOKUP(ABSYLD2!CE$4,'[1]INTERNAL PARAMETERS-1'!$B$5:$J$44,6,FALSE)*VLOOKUP(ABSYLD2!CE$4,'[1]INTERNAL PARAMETERS-1'!$B$5:$J$44,3,FALSE) + ABSYLD1!CE248*(1-VLOOKUP(ABSYLD2!CE$4,'[1]INTERNAL PARAMETERS-1'!$B$5:$J$44,5,FALSE))*VLOOKUP(ABSYLD2!CE$4,'[1]INTERNAL PARAMETERS-1'!$B$5:$J$44,8,FALSE)*VLOOKUP(ABSYLD2!CE$4,'[1]INTERNAL PARAMETERS-1'!$B$5:$J$44,3,FALSE)</f>
        <v>0</v>
      </c>
      <c r="CF248" s="47">
        <f>ABSYLD1!CF248*VLOOKUP(ABSYLD2!CF$4,'[1]INTERNAL PARAMETERS-1'!$B$5:$J$44,5,FALSE)*VLOOKUP(ABSYLD2!CF$4,'[1]INTERNAL PARAMETERS-1'!$B$5:$J$44,6,FALSE)*VLOOKUP(ABSYLD2!CF$4,'[1]INTERNAL PARAMETERS-1'!$B$5:$J$44,3,FALSE) + ABSYLD1!CF248*(1-VLOOKUP(ABSYLD2!CF$4,'[1]INTERNAL PARAMETERS-1'!$B$5:$J$44,5,FALSE))*VLOOKUP(ABSYLD2!CF$4,'[1]INTERNAL PARAMETERS-1'!$B$5:$J$44,8,FALSE)*VLOOKUP(ABSYLD2!CF$4,'[1]INTERNAL PARAMETERS-1'!$B$5:$J$44,3,FALSE)</f>
        <v>0</v>
      </c>
      <c r="CG248" s="47">
        <f>ABSYLD1!CG248*VLOOKUP(ABSYLD2!CG$4,'[1]INTERNAL PARAMETERS-1'!$B$5:$J$44,5,FALSE)*VLOOKUP(ABSYLD2!CG$4,'[1]INTERNAL PARAMETERS-1'!$B$5:$J$44,6,FALSE)*VLOOKUP(ABSYLD2!CG$4,'[1]INTERNAL PARAMETERS-1'!$B$5:$J$44,3,FALSE) + ABSYLD1!CG248*(1-VLOOKUP(ABSYLD2!CG$4,'[1]INTERNAL PARAMETERS-1'!$B$5:$J$44,5,FALSE))*VLOOKUP(ABSYLD2!CG$4,'[1]INTERNAL PARAMETERS-1'!$B$5:$J$44,8,FALSE)*VLOOKUP(ABSYLD2!CG$4,'[1]INTERNAL PARAMETERS-1'!$B$5:$J$44,3,FALSE)</f>
        <v>0</v>
      </c>
      <c r="CH248" s="46">
        <f>ABSYLD1!CH248*VLOOKUP(ABSYLD2!CH$4,'[1]INTERNAL PARAMETERS-1'!$B$5:$J$44,5,FALSE)*VLOOKUP(ABSYLD2!CH$4,'[1]INTERNAL PARAMETERS-1'!$B$5:$J$44,6,FALSE)*VLOOKUP(ABSYLD2!CH$4,'[1]INTERNAL PARAMETERS-1'!$B$5:$J$44,3,FALSE) + ABSYLD1!CH248*(1-VLOOKUP(ABSYLD2!CH$4,'[1]INTERNAL PARAMETERS-1'!$B$5:$J$44,5,FALSE))*VLOOKUP(ABSYLD2!CH$4,'[1]INTERNAL PARAMETERS-1'!$B$5:$J$44,8,FALSE)*VLOOKUP(ABSYLD2!CH$4,'[1]INTERNAL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>
      <c r="B249" s="64" t="s">
        <v>6</v>
      </c>
      <c r="C249" s="63" t="s">
        <v>71</v>
      </c>
      <c r="D249" s="63" t="s">
        <v>78</v>
      </c>
      <c r="E249" s="137">
        <f>ABS!AL249</f>
        <v>0</v>
      </c>
      <c r="F249" s="59">
        <f>'[1]INTERNAL PARAMETERS-1'!M15</f>
        <v>34.72</v>
      </c>
      <c r="G249" s="48">
        <f>ABSYLD1!G249*VLOOKUP(ABSYLD2!G$4,'[1]INTERNAL PARAMETERS-1'!$B$5:$J$44,5,FALSE)*VLOOKUP(ABSYLD2!G$4,'[1]INTERNAL PARAMETERS-1'!$B$5:$J$44,7,FALSE)*ABSYLD2!$F249 + ABSYLD1!G249*(1-VLOOKUP(ABSYLD2!G$4,'[1]INTERNAL PARAMETERS-1'!$B$5:$J$44,5,FALSE))*VLOOKUP(ABSYLD2!G$4,'[1]INTERNAL PARAMETERS-1'!$B$5:$J$44,9,FALSE)*ABSYLD2!$F249</f>
        <v>0</v>
      </c>
      <c r="H249" s="47">
        <f>ABSYLD1!H249*VLOOKUP(ABSYLD2!H$4,'[1]INTERNAL PARAMETERS-1'!$B$5:$J$44,5,FALSE)*VLOOKUP(ABSYLD2!H$4,'[1]INTERNAL PARAMETERS-1'!$B$5:$J$44,7,FALSE)*ABSYLD2!$F249 + ABSYLD1!H249*(1-VLOOKUP(ABSYLD2!H$4,'[1]INTERNAL PARAMETERS-1'!$B$5:$J$44,5,FALSE))*VLOOKUP(ABSYLD2!H$4,'[1]INTERNAL PARAMETERS-1'!$B$5:$J$44,9,FALSE)*ABSYLD2!$F249</f>
        <v>0</v>
      </c>
      <c r="I249" s="47">
        <f>ABSYLD1!I249*VLOOKUP(ABSYLD2!I$4,'[1]INTERNAL PARAMETERS-1'!$B$5:$J$44,5,FALSE)*VLOOKUP(ABSYLD2!I$4,'[1]INTERNAL PARAMETERS-1'!$B$5:$J$44,7,FALSE)*ABSYLD2!$F249 + ABSYLD1!I249*(1-VLOOKUP(ABSYLD2!I$4,'[1]INTERNAL PARAMETERS-1'!$B$5:$J$44,5,FALSE))*VLOOKUP(ABSYLD2!I$4,'[1]INTERNAL PARAMETERS-1'!$B$5:$J$44,9,FALSE)*ABSYLD2!$F249</f>
        <v>0</v>
      </c>
      <c r="J249" s="47">
        <f>ABSYLD1!J249*VLOOKUP(ABSYLD2!J$4,'[1]INTERNAL PARAMETERS-1'!$B$5:$J$44,5,FALSE)*VLOOKUP(ABSYLD2!J$4,'[1]INTERNAL PARAMETERS-1'!$B$5:$J$44,7,FALSE)*ABSYLD2!$F249 + ABSYLD1!J249*(1-VLOOKUP(ABSYLD2!J$4,'[1]INTERNAL PARAMETERS-1'!$B$5:$J$44,5,FALSE))*VLOOKUP(ABSYLD2!J$4,'[1]INTERNAL PARAMETERS-1'!$B$5:$J$44,9,FALSE)*ABSYLD2!$F249</f>
        <v>0</v>
      </c>
      <c r="K249" s="47">
        <f>ABSYLD1!K249*VLOOKUP(ABSYLD2!K$4,'[1]INTERNAL PARAMETERS-1'!$B$5:$J$44,5,FALSE)*VLOOKUP(ABSYLD2!K$4,'[1]INTERNAL PARAMETERS-1'!$B$5:$J$44,7,FALSE)*ABSYLD2!$F249 + ABSYLD1!K249*(1-VLOOKUP(ABSYLD2!K$4,'[1]INTERNAL PARAMETERS-1'!$B$5:$J$44,5,FALSE))*VLOOKUP(ABSYLD2!K$4,'[1]INTERNAL PARAMETERS-1'!$B$5:$J$44,9,FALSE)*ABSYLD2!$F249</f>
        <v>0</v>
      </c>
      <c r="L249" s="47">
        <f>ABSYLD1!L249*VLOOKUP(ABSYLD2!L$4,'[1]INTERNAL PARAMETERS-1'!$B$5:$J$44,5,FALSE)*VLOOKUP(ABSYLD2!L$4,'[1]INTERNAL PARAMETERS-1'!$B$5:$J$44,7,FALSE)*ABSYLD2!$F249 + ABSYLD1!L249*(1-VLOOKUP(ABSYLD2!L$4,'[1]INTERNAL PARAMETERS-1'!$B$5:$J$44,5,FALSE))*VLOOKUP(ABSYLD2!L$4,'[1]INTERNAL PARAMETERS-1'!$B$5:$J$44,9,FALSE)*ABSYLD2!$F249</f>
        <v>0</v>
      </c>
      <c r="M249" s="47">
        <f>ABSYLD1!M249*VLOOKUP(ABSYLD2!M$4,'[1]INTERNAL PARAMETERS-1'!$B$5:$J$44,5,FALSE)*VLOOKUP(ABSYLD2!M$4,'[1]INTERNAL PARAMETERS-1'!$B$5:$J$44,7,FALSE)*ABSYLD2!$F249 + ABSYLD1!M249*(1-VLOOKUP(ABSYLD2!M$4,'[1]INTERNAL PARAMETERS-1'!$B$5:$J$44,5,FALSE))*VLOOKUP(ABSYLD2!M$4,'[1]INTERNAL PARAMETERS-1'!$B$5:$J$44,9,FALSE)*ABSYLD2!$F249</f>
        <v>0</v>
      </c>
      <c r="N249" s="47">
        <f>ABSYLD1!N249*VLOOKUP(ABSYLD2!N$4,'[1]INTERNAL PARAMETERS-1'!$B$5:$J$44,5,FALSE)*VLOOKUP(ABSYLD2!N$4,'[1]INTERNAL PARAMETERS-1'!$B$5:$J$44,7,FALSE)*ABSYLD2!$F249 + ABSYLD1!N249*(1-VLOOKUP(ABSYLD2!N$4,'[1]INTERNAL PARAMETERS-1'!$B$5:$J$44,5,FALSE))*VLOOKUP(ABSYLD2!N$4,'[1]INTERNAL PARAMETERS-1'!$B$5:$J$44,9,FALSE)*ABSYLD2!$F249</f>
        <v>0</v>
      </c>
      <c r="O249" s="47">
        <f>ABSYLD1!O249*VLOOKUP(ABSYLD2!O$4,'[1]INTERNAL PARAMETERS-1'!$B$5:$J$44,5,FALSE)*VLOOKUP(ABSYLD2!O$4,'[1]INTERNAL PARAMETERS-1'!$B$5:$J$44,7,FALSE)*ABSYLD2!$F249 + ABSYLD1!O249*(1-VLOOKUP(ABSYLD2!O$4,'[1]INTERNAL PARAMETERS-1'!$B$5:$J$44,5,FALSE))*VLOOKUP(ABSYLD2!O$4,'[1]INTERNAL PARAMETERS-1'!$B$5:$J$44,9,FALSE)*ABSYLD2!$F249</f>
        <v>0</v>
      </c>
      <c r="P249" s="47">
        <f>ABSYLD1!P249*VLOOKUP(ABSYLD2!P$4,'[1]INTERNAL PARAMETERS-1'!$B$5:$J$44,5,FALSE)*VLOOKUP(ABSYLD2!P$4,'[1]INTERNAL PARAMETERS-1'!$B$5:$J$44,7,FALSE)*ABSYLD2!$F249 + ABSYLD1!P249*(1-VLOOKUP(ABSYLD2!P$4,'[1]INTERNAL PARAMETERS-1'!$B$5:$J$44,5,FALSE))*VLOOKUP(ABSYLD2!P$4,'[1]INTERNAL PARAMETERS-1'!$B$5:$J$44,9,FALSE)*ABSYLD2!$F249</f>
        <v>0</v>
      </c>
      <c r="Q249" s="47">
        <f>ABSYLD1!Q249*VLOOKUP(ABSYLD2!Q$4,'[1]INTERNAL PARAMETERS-1'!$B$5:$J$44,5,FALSE)*VLOOKUP(ABSYLD2!Q$4,'[1]INTERNAL PARAMETERS-1'!$B$5:$J$44,7,FALSE)*ABSYLD2!$F249 + ABSYLD1!Q249*(1-VLOOKUP(ABSYLD2!Q$4,'[1]INTERNAL PARAMETERS-1'!$B$5:$J$44,5,FALSE))*VLOOKUP(ABSYLD2!Q$4,'[1]INTERNAL PARAMETERS-1'!$B$5:$J$44,9,FALSE)*ABSYLD2!$F249</f>
        <v>0</v>
      </c>
      <c r="R249" s="47">
        <f>ABSYLD1!R249*VLOOKUP(ABSYLD2!R$4,'[1]INTERNAL PARAMETERS-1'!$B$5:$J$44,5,FALSE)*VLOOKUP(ABSYLD2!R$4,'[1]INTERNAL PARAMETERS-1'!$B$5:$J$44,7,FALSE)*ABSYLD2!$F249 + ABSYLD1!R249*(1-VLOOKUP(ABSYLD2!R$4,'[1]INTERNAL PARAMETERS-1'!$B$5:$J$44,5,FALSE))*VLOOKUP(ABSYLD2!R$4,'[1]INTERNAL PARAMETERS-1'!$B$5:$J$44,9,FALSE)*ABSYLD2!$F249</f>
        <v>0</v>
      </c>
      <c r="S249" s="47">
        <f>ABSYLD1!S249*VLOOKUP(ABSYLD2!S$4,'[1]INTERNAL PARAMETERS-1'!$B$5:$J$44,5,FALSE)*VLOOKUP(ABSYLD2!S$4,'[1]INTERNAL PARAMETERS-1'!$B$5:$J$44,7,FALSE)*ABSYLD2!$F249 + ABSYLD1!S249*(1-VLOOKUP(ABSYLD2!S$4,'[1]INTERNAL PARAMETERS-1'!$B$5:$J$44,5,FALSE))*VLOOKUP(ABSYLD2!S$4,'[1]INTERNAL PARAMETERS-1'!$B$5:$J$44,9,FALSE)*ABSYLD2!$F249</f>
        <v>0</v>
      </c>
      <c r="T249" s="47">
        <f>ABSYLD1!T249*VLOOKUP(ABSYLD2!T$4,'[1]INTERNAL PARAMETERS-1'!$B$5:$J$44,5,FALSE)*VLOOKUP(ABSYLD2!T$4,'[1]INTERNAL PARAMETERS-1'!$B$5:$J$44,7,FALSE)*ABSYLD2!$F249 + ABSYLD1!T249*(1-VLOOKUP(ABSYLD2!T$4,'[1]INTERNAL PARAMETERS-1'!$B$5:$J$44,5,FALSE))*VLOOKUP(ABSYLD2!T$4,'[1]INTERNAL PARAMETERS-1'!$B$5:$J$44,9,FALSE)*ABSYLD2!$F249</f>
        <v>0</v>
      </c>
      <c r="U249" s="47">
        <f>ABSYLD1!U249*VLOOKUP(ABSYLD2!U$4,'[1]INTERNAL PARAMETERS-1'!$B$5:$J$44,5,FALSE)*VLOOKUP(ABSYLD2!U$4,'[1]INTERNAL PARAMETERS-1'!$B$5:$J$44,7,FALSE)*ABSYLD2!$F249 + ABSYLD1!U249*(1-VLOOKUP(ABSYLD2!U$4,'[1]INTERNAL PARAMETERS-1'!$B$5:$J$44,5,FALSE))*VLOOKUP(ABSYLD2!U$4,'[1]INTERNAL PARAMETERS-1'!$B$5:$J$44,9,FALSE)*ABSYLD2!$F249</f>
        <v>0</v>
      </c>
      <c r="V249" s="47">
        <f>ABSYLD1!V249*VLOOKUP(ABSYLD2!V$4,'[1]INTERNAL PARAMETERS-1'!$B$5:$J$44,5,FALSE)*VLOOKUP(ABSYLD2!V$4,'[1]INTERNAL PARAMETERS-1'!$B$5:$J$44,7,FALSE)*ABSYLD2!$F249 + ABSYLD1!V249*(1-VLOOKUP(ABSYLD2!V$4,'[1]INTERNAL PARAMETERS-1'!$B$5:$J$44,5,FALSE))*VLOOKUP(ABSYLD2!V$4,'[1]INTERNAL PARAMETERS-1'!$B$5:$J$44,9,FALSE)*ABSYLD2!$F249</f>
        <v>0</v>
      </c>
      <c r="W249" s="47">
        <f>ABSYLD1!W249*VLOOKUP(ABSYLD2!W$4,'[1]INTERNAL PARAMETERS-1'!$B$5:$J$44,5,FALSE)*VLOOKUP(ABSYLD2!W$4,'[1]INTERNAL PARAMETERS-1'!$B$5:$J$44,7,FALSE)*ABSYLD2!$F249 + ABSYLD1!W249*(1-VLOOKUP(ABSYLD2!W$4,'[1]INTERNAL PARAMETERS-1'!$B$5:$J$44,5,FALSE))*VLOOKUP(ABSYLD2!W$4,'[1]INTERNAL PARAMETERS-1'!$B$5:$J$44,9,FALSE)*ABSYLD2!$F249</f>
        <v>0</v>
      </c>
      <c r="X249" s="47">
        <f>ABSYLD1!X249*VLOOKUP(ABSYLD2!X$4,'[1]INTERNAL PARAMETERS-1'!$B$5:$J$44,5,FALSE)*VLOOKUP(ABSYLD2!X$4,'[1]INTERNAL PARAMETERS-1'!$B$5:$J$44,7,FALSE)*ABSYLD2!$F249 + ABSYLD1!X249*(1-VLOOKUP(ABSYLD2!X$4,'[1]INTERNAL PARAMETERS-1'!$B$5:$J$44,5,FALSE))*VLOOKUP(ABSYLD2!X$4,'[1]INTERNAL PARAMETERS-1'!$B$5:$J$44,9,FALSE)*ABSYLD2!$F249</f>
        <v>0</v>
      </c>
      <c r="Y249" s="47">
        <f>ABSYLD1!Y249*VLOOKUP(ABSYLD2!Y$4,'[1]INTERNAL PARAMETERS-1'!$B$5:$J$44,5,FALSE)*VLOOKUP(ABSYLD2!Y$4,'[1]INTERNAL PARAMETERS-1'!$B$5:$J$44,7,FALSE)*ABSYLD2!$F249 + ABSYLD1!Y249*(1-VLOOKUP(ABSYLD2!Y$4,'[1]INTERNAL PARAMETERS-1'!$B$5:$J$44,5,FALSE))*VLOOKUP(ABSYLD2!Y$4,'[1]INTERNAL PARAMETERS-1'!$B$5:$J$44,9,FALSE)*ABSYLD2!$F249</f>
        <v>0</v>
      </c>
      <c r="Z249" s="47">
        <f>ABSYLD1!Z249*VLOOKUP(ABSYLD2!Z$4,'[1]INTERNAL PARAMETERS-1'!$B$5:$J$44,5,FALSE)*VLOOKUP(ABSYLD2!Z$4,'[1]INTERNAL PARAMETERS-1'!$B$5:$J$44,7,FALSE)*ABSYLD2!$F249 + ABSYLD1!Z249*(1-VLOOKUP(ABSYLD2!Z$4,'[1]INTERNAL PARAMETERS-1'!$B$5:$J$44,5,FALSE))*VLOOKUP(ABSYLD2!Z$4,'[1]INTERNAL PARAMETERS-1'!$B$5:$J$44,9,FALSE)*ABSYLD2!$F249</f>
        <v>0</v>
      </c>
      <c r="AA249" s="47">
        <f>ABSYLD1!AA249*VLOOKUP(ABSYLD2!AA$4,'[1]INTERNAL PARAMETERS-1'!$B$5:$J$44,5,FALSE)*VLOOKUP(ABSYLD2!AA$4,'[1]INTERNAL PARAMETERS-1'!$B$5:$J$44,7,FALSE)*ABSYLD2!$F249 + ABSYLD1!AA249*(1-VLOOKUP(ABSYLD2!AA$4,'[1]INTERNAL PARAMETERS-1'!$B$5:$J$44,5,FALSE))*VLOOKUP(ABSYLD2!AA$4,'[1]INTERNAL PARAMETERS-1'!$B$5:$J$44,9,FALSE)*ABSYLD2!$F249</f>
        <v>0</v>
      </c>
      <c r="AB249" s="47">
        <f>ABSYLD1!AB249*VLOOKUP(ABSYLD2!AB$4,'[1]INTERNAL PARAMETERS-1'!$B$5:$J$44,5,FALSE)*VLOOKUP(ABSYLD2!AB$4,'[1]INTERNAL PARAMETERS-1'!$B$5:$J$44,7,FALSE)*ABSYLD2!$F249 + ABSYLD1!AB249*(1-VLOOKUP(ABSYLD2!AB$4,'[1]INTERNAL PARAMETERS-1'!$B$5:$J$44,5,FALSE))*VLOOKUP(ABSYLD2!AB$4,'[1]INTERNAL PARAMETERS-1'!$B$5:$J$44,9,FALSE)*ABSYLD2!$F249</f>
        <v>0</v>
      </c>
      <c r="AC249" s="47">
        <f>ABSYLD1!AC249*VLOOKUP(ABSYLD2!AC$4,'[1]INTERNAL PARAMETERS-1'!$B$5:$J$44,5,FALSE)*VLOOKUP(ABSYLD2!AC$4,'[1]INTERNAL PARAMETERS-1'!$B$5:$J$44,7,FALSE)*ABSYLD2!$F249 + ABSYLD1!AC249*(1-VLOOKUP(ABSYLD2!AC$4,'[1]INTERNAL PARAMETERS-1'!$B$5:$J$44,5,FALSE))*VLOOKUP(ABSYLD2!AC$4,'[1]INTERNAL PARAMETERS-1'!$B$5:$J$44,9,FALSE)*ABSYLD2!$F249</f>
        <v>0</v>
      </c>
      <c r="AD249" s="47">
        <f>ABSYLD1!AD249*VLOOKUP(ABSYLD2!AD$4,'[1]INTERNAL PARAMETERS-1'!$B$5:$J$44,5,FALSE)*VLOOKUP(ABSYLD2!AD$4,'[1]INTERNAL PARAMETERS-1'!$B$5:$J$44,7,FALSE)*ABSYLD2!$F249 + ABSYLD1!AD249*(1-VLOOKUP(ABSYLD2!AD$4,'[1]INTERNAL PARAMETERS-1'!$B$5:$J$44,5,FALSE))*VLOOKUP(ABSYLD2!AD$4,'[1]INTERNAL PARAMETERS-1'!$B$5:$J$44,9,FALSE)*ABSYLD2!$F249</f>
        <v>0</v>
      </c>
      <c r="AE249" s="47">
        <f>ABSYLD1!AE249*VLOOKUP(ABSYLD2!AE$4,'[1]INTERNAL PARAMETERS-1'!$B$5:$J$44,5,FALSE)*VLOOKUP(ABSYLD2!AE$4,'[1]INTERNAL PARAMETERS-1'!$B$5:$J$44,7,FALSE)*ABSYLD2!$F249 + ABSYLD1!AE249*(1-VLOOKUP(ABSYLD2!AE$4,'[1]INTERNAL PARAMETERS-1'!$B$5:$J$44,5,FALSE))*VLOOKUP(ABSYLD2!AE$4,'[1]INTERNAL PARAMETERS-1'!$B$5:$J$44,9,FALSE)*ABSYLD2!$F249</f>
        <v>0</v>
      </c>
      <c r="AF249" s="47">
        <f>ABSYLD1!AF249*VLOOKUP(ABSYLD2!AF$4,'[1]INTERNAL PARAMETERS-1'!$B$5:$J$44,5,FALSE)*VLOOKUP(ABSYLD2!AF$4,'[1]INTERNAL PARAMETERS-1'!$B$5:$J$44,7,FALSE)*ABSYLD2!$F249 + ABSYLD1!AF249*(1-VLOOKUP(ABSYLD2!AF$4,'[1]INTERNAL PARAMETERS-1'!$B$5:$J$44,5,FALSE))*VLOOKUP(ABSYLD2!AF$4,'[1]INTERNAL PARAMETERS-1'!$B$5:$J$44,9,FALSE)*ABSYLD2!$F249</f>
        <v>0</v>
      </c>
      <c r="AG249" s="47">
        <f>ABSYLD1!AG249*VLOOKUP(ABSYLD2!AG$4,'[1]INTERNAL PARAMETERS-1'!$B$5:$J$44,5,FALSE)*VLOOKUP(ABSYLD2!AG$4,'[1]INTERNAL PARAMETERS-1'!$B$5:$J$44,7,FALSE)*ABSYLD2!$F249 + ABSYLD1!AG249*(1-VLOOKUP(ABSYLD2!AG$4,'[1]INTERNAL PARAMETERS-1'!$B$5:$J$44,5,FALSE))*VLOOKUP(ABSYLD2!AG$4,'[1]INTERNAL PARAMETERS-1'!$B$5:$J$44,9,FALSE)*ABSYLD2!$F249</f>
        <v>0</v>
      </c>
      <c r="AH249" s="47">
        <f>ABSYLD1!AH249*VLOOKUP(ABSYLD2!AH$4,'[1]INTERNAL PARAMETERS-1'!$B$5:$J$44,5,FALSE)*VLOOKUP(ABSYLD2!AH$4,'[1]INTERNAL PARAMETERS-1'!$B$5:$J$44,7,FALSE)*ABSYLD2!$F249 + ABSYLD1!AH249*(1-VLOOKUP(ABSYLD2!AH$4,'[1]INTERNAL PARAMETERS-1'!$B$5:$J$44,5,FALSE))*VLOOKUP(ABSYLD2!AH$4,'[1]INTERNAL PARAMETERS-1'!$B$5:$J$44,9,FALSE)*ABSYLD2!$F249</f>
        <v>0</v>
      </c>
      <c r="AI249" s="47">
        <f>ABSYLD1!AI249*VLOOKUP(ABSYLD2!AI$4,'[1]INTERNAL PARAMETERS-1'!$B$5:$J$44,5,FALSE)*VLOOKUP(ABSYLD2!AI$4,'[1]INTERNAL PARAMETERS-1'!$B$5:$J$44,7,FALSE)*ABSYLD2!$F249 + ABSYLD1!AI249*(1-VLOOKUP(ABSYLD2!AI$4,'[1]INTERNAL PARAMETERS-1'!$B$5:$J$44,5,FALSE))*VLOOKUP(ABSYLD2!AI$4,'[1]INTERNAL PARAMETERS-1'!$B$5:$J$44,9,FALSE)*ABSYLD2!$F249</f>
        <v>0</v>
      </c>
      <c r="AJ249" s="47">
        <f>ABSYLD1!AJ249*VLOOKUP(ABSYLD2!AJ$4,'[1]INTERNAL PARAMETERS-1'!$B$5:$J$44,5,FALSE)*VLOOKUP(ABSYLD2!AJ$4,'[1]INTERNAL PARAMETERS-1'!$B$5:$J$44,7,FALSE)*ABSYLD2!$F249 + ABSYLD1!AJ249*(1-VLOOKUP(ABSYLD2!AJ$4,'[1]INTERNAL PARAMETERS-1'!$B$5:$J$44,5,FALSE))*VLOOKUP(ABSYLD2!AJ$4,'[1]INTERNAL PARAMETERS-1'!$B$5:$J$44,9,FALSE)*ABSYLD2!$F249</f>
        <v>0</v>
      </c>
      <c r="AK249" s="47">
        <f>ABSYLD1!AK249*VLOOKUP(ABSYLD2!AK$4,'[1]INTERNAL PARAMETERS-1'!$B$5:$J$44,5,FALSE)*VLOOKUP(ABSYLD2!AK$4,'[1]INTERNAL PARAMETERS-1'!$B$5:$J$44,7,FALSE)*ABSYLD2!$F249 + ABSYLD1!AK249*(1-VLOOKUP(ABSYLD2!AK$4,'[1]INTERNAL PARAMETERS-1'!$B$5:$J$44,5,FALSE))*VLOOKUP(ABSYLD2!AK$4,'[1]INTERNAL PARAMETERS-1'!$B$5:$J$44,9,FALSE)*ABSYLD2!$F249</f>
        <v>0</v>
      </c>
      <c r="AL249" s="47">
        <f>ABSYLD1!AL249*VLOOKUP(ABSYLD2!AL$4,'[1]INTERNAL PARAMETERS-1'!$B$5:$J$44,5,FALSE)*VLOOKUP(ABSYLD2!AL$4,'[1]INTERNAL PARAMETERS-1'!$B$5:$J$44,7,FALSE)*ABSYLD2!$F249 + ABSYLD1!AL249*(1-VLOOKUP(ABSYLD2!AL$4,'[1]INTERNAL PARAMETERS-1'!$B$5:$J$44,5,FALSE))*VLOOKUP(ABSYLD2!AL$4,'[1]INTERNAL PARAMETERS-1'!$B$5:$J$44,9,FALSE)*ABSYLD2!$F249</f>
        <v>0</v>
      </c>
      <c r="AM249" s="47">
        <f>ABSYLD1!AM249*VLOOKUP(ABSYLD2!AM$4,'[1]INTERNAL PARAMETERS-1'!$B$5:$J$44,5,FALSE)*VLOOKUP(ABSYLD2!AM$4,'[1]INTERNAL PARAMETERS-1'!$B$5:$J$44,7,FALSE)*ABSYLD2!$F249 + ABSYLD1!AM249*(1-VLOOKUP(ABSYLD2!AM$4,'[1]INTERNAL PARAMETERS-1'!$B$5:$J$44,5,FALSE))*VLOOKUP(ABSYLD2!AM$4,'[1]INTERNAL PARAMETERS-1'!$B$5:$J$44,9,FALSE)*ABSYLD2!$F249</f>
        <v>0</v>
      </c>
      <c r="AN249" s="47">
        <f>ABSYLD1!AN249*VLOOKUP(ABSYLD2!AN$4,'[1]INTERNAL PARAMETERS-1'!$B$5:$J$44,5,FALSE)*VLOOKUP(ABSYLD2!AN$4,'[1]INTERNAL PARAMETERS-1'!$B$5:$J$44,7,FALSE)*ABSYLD2!$F249 + ABSYLD1!AN249*(1-VLOOKUP(ABSYLD2!AN$4,'[1]INTERNAL PARAMETERS-1'!$B$5:$J$44,5,FALSE))*VLOOKUP(ABSYLD2!AN$4,'[1]INTERNAL PARAMETERS-1'!$B$5:$J$44,9,FALSE)*ABSYLD2!$F249</f>
        <v>0</v>
      </c>
      <c r="AO249" s="47">
        <f>ABSYLD1!AO249*VLOOKUP(ABSYLD2!AO$4,'[1]INTERNAL PARAMETERS-1'!$B$5:$J$44,5,FALSE)*VLOOKUP(ABSYLD2!AO$4,'[1]INTERNAL PARAMETERS-1'!$B$5:$J$44,7,FALSE)*ABSYLD2!$F249 + ABSYLD1!AO249*(1-VLOOKUP(ABSYLD2!AO$4,'[1]INTERNAL PARAMETERS-1'!$B$5:$J$44,5,FALSE))*VLOOKUP(ABSYLD2!AO$4,'[1]INTERNAL PARAMETERS-1'!$B$5:$J$44,9,FALSE)*ABSYLD2!$F249</f>
        <v>0</v>
      </c>
      <c r="AP249" s="47">
        <f>ABSYLD1!AP249*VLOOKUP(ABSYLD2!AP$4,'[1]INTERNAL PARAMETERS-1'!$B$5:$J$44,5,FALSE)*VLOOKUP(ABSYLD2!AP$4,'[1]INTERNAL PARAMETERS-1'!$B$5:$J$44,7,FALSE)*ABSYLD2!$F249 + ABSYLD1!AP249*(1-VLOOKUP(ABSYLD2!AP$4,'[1]INTERNAL PARAMETERS-1'!$B$5:$J$44,5,FALSE))*VLOOKUP(ABSYLD2!AP$4,'[1]INTERNAL PARAMETERS-1'!$B$5:$J$44,9,FALSE)*ABSYLD2!$F249</f>
        <v>0</v>
      </c>
      <c r="AQ249" s="47">
        <f>ABSYLD1!AQ249*VLOOKUP(ABSYLD2!AQ$4,'[1]INTERNAL PARAMETERS-1'!$B$5:$J$44,5,FALSE)*VLOOKUP(ABSYLD2!AQ$4,'[1]INTERNAL PARAMETERS-1'!$B$5:$J$44,7,FALSE)*ABSYLD2!$F249 + ABSYLD1!AQ249*(1-VLOOKUP(ABSYLD2!AQ$4,'[1]INTERNAL PARAMETERS-1'!$B$5:$J$44,5,FALSE))*VLOOKUP(ABSYLD2!AQ$4,'[1]INTERNAL PARAMETERS-1'!$B$5:$J$44,9,FALSE)*ABSYLD2!$F249</f>
        <v>0</v>
      </c>
      <c r="AR249" s="47">
        <f>ABSYLD1!AR249*VLOOKUP(ABSYLD2!AR$4,'[1]INTERNAL PARAMETERS-1'!$B$5:$J$44,5,FALSE)*VLOOKUP(ABSYLD2!AR$4,'[1]INTERNAL PARAMETERS-1'!$B$5:$J$44,7,FALSE)*ABSYLD2!$F249 + ABSYLD1!AR249*(1-VLOOKUP(ABSYLD2!AR$4,'[1]INTERNAL PARAMETERS-1'!$B$5:$J$44,5,FALSE))*VLOOKUP(ABSYLD2!AR$4,'[1]INTERNAL PARAMETERS-1'!$B$5:$J$44,9,FALSE)*ABSYLD2!$F249</f>
        <v>0</v>
      </c>
      <c r="AS249" s="47">
        <f>ABSYLD1!AS249*VLOOKUP(ABSYLD2!AS$4,'[1]INTERNAL PARAMETERS-1'!$B$5:$J$44,5,FALSE)*VLOOKUP(ABSYLD2!AS$4,'[1]INTERNAL PARAMETERS-1'!$B$5:$J$44,7,FALSE)*ABSYLD2!$F249 + ABSYLD1!AS249*(1-VLOOKUP(ABSYLD2!AS$4,'[1]INTERNAL PARAMETERS-1'!$B$5:$J$44,5,FALSE))*VLOOKUP(ABSYLD2!AS$4,'[1]INTERNAL PARAMETERS-1'!$B$5:$J$44,9,FALSE)*ABSYLD2!$F249</f>
        <v>0</v>
      </c>
      <c r="AT249" s="46">
        <f>ABSYLD1!AT249*VLOOKUP(ABSYLD2!AT$4,'[1]INTERNAL PARAMETERS-1'!$B$5:$J$44,5,FALSE)*VLOOKUP(ABSYLD2!AT$4,'[1]INTERNAL PARAMETERS-1'!$B$5:$J$44,7,FALSE)*ABSYLD2!$F249 + ABSYLD1!AT249*(1-VLOOKUP(ABSYLD2!AT$4,'[1]INTERNAL PARAMETERS-1'!$B$5:$J$44,5,FALSE))*VLOOKUP(ABSYLD2!AT$4,'[1]INTERNAL PARAMETERS-1'!$B$5:$J$44,9,FALSE)*ABSYLD2!$F249</f>
        <v>0</v>
      </c>
      <c r="AU249" s="48">
        <f>ABSYLD1!AU249*VLOOKUP(ABSYLD2!AU$4,'[1]INTERNAL PARAMETERS-1'!$B$5:$J$44,5,FALSE)*VLOOKUP(ABSYLD2!AU$4,'[1]INTERNAL PARAMETERS-1'!$B$5:$J$44,6,FALSE)*VLOOKUP(ABSYLD2!AU$4,'[1]INTERNAL PARAMETERS-1'!$B$5:$J$44,3,FALSE) + ABSYLD1!AU249*(1-VLOOKUP(ABSYLD2!AU$4,'[1]INTERNAL PARAMETERS-1'!$B$5:$J$44,5,FALSE))*VLOOKUP(ABSYLD2!AU$4,'[1]INTERNAL PARAMETERS-1'!$B$5:$J$44,8,FALSE)*VLOOKUP(ABSYLD2!AU$4,'[1]INTERNAL PARAMETERS-1'!$B$5:$J$44,3,FALSE)</f>
        <v>0</v>
      </c>
      <c r="AV249" s="47">
        <f>ABSYLD1!AV249*VLOOKUP(ABSYLD2!AV$4,'[1]INTERNAL PARAMETERS-1'!$B$5:$J$44,5,FALSE)*VLOOKUP(ABSYLD2!AV$4,'[1]INTERNAL PARAMETERS-1'!$B$5:$J$44,6,FALSE)*VLOOKUP(ABSYLD2!AV$4,'[1]INTERNAL PARAMETERS-1'!$B$5:$J$44,3,FALSE) + ABSYLD1!AV249*(1-VLOOKUP(ABSYLD2!AV$4,'[1]INTERNAL PARAMETERS-1'!$B$5:$J$44,5,FALSE))*VLOOKUP(ABSYLD2!AV$4,'[1]INTERNAL PARAMETERS-1'!$B$5:$J$44,8,FALSE)*VLOOKUP(ABSYLD2!AV$4,'[1]INTERNAL PARAMETERS-1'!$B$5:$J$44,3,FALSE)</f>
        <v>0</v>
      </c>
      <c r="AW249" s="47">
        <f>ABSYLD1!AW249*VLOOKUP(ABSYLD2!AW$4,'[1]INTERNAL PARAMETERS-1'!$B$5:$J$44,5,FALSE)*VLOOKUP(ABSYLD2!AW$4,'[1]INTERNAL PARAMETERS-1'!$B$5:$J$44,6,FALSE)*VLOOKUP(ABSYLD2!AW$4,'[1]INTERNAL PARAMETERS-1'!$B$5:$J$44,3,FALSE) + ABSYLD1!AW249*(1-VLOOKUP(ABSYLD2!AW$4,'[1]INTERNAL PARAMETERS-1'!$B$5:$J$44,5,FALSE))*VLOOKUP(ABSYLD2!AW$4,'[1]INTERNAL PARAMETERS-1'!$B$5:$J$44,8,FALSE)*VLOOKUP(ABSYLD2!AW$4,'[1]INTERNAL PARAMETERS-1'!$B$5:$J$44,3,FALSE)</f>
        <v>0</v>
      </c>
      <c r="AX249" s="47">
        <f>ABSYLD1!AX249*VLOOKUP(ABSYLD2!AX$4,'[1]INTERNAL PARAMETERS-1'!$B$5:$J$44,5,FALSE)*VLOOKUP(ABSYLD2!AX$4,'[1]INTERNAL PARAMETERS-1'!$B$5:$J$44,6,FALSE)*VLOOKUP(ABSYLD2!AX$4,'[1]INTERNAL PARAMETERS-1'!$B$5:$J$44,3,FALSE) + ABSYLD1!AX249*(1-VLOOKUP(ABSYLD2!AX$4,'[1]INTERNAL PARAMETERS-1'!$B$5:$J$44,5,FALSE))*VLOOKUP(ABSYLD2!AX$4,'[1]INTERNAL PARAMETERS-1'!$B$5:$J$44,8,FALSE)*VLOOKUP(ABSYLD2!AX$4,'[1]INTERNAL PARAMETERS-1'!$B$5:$J$44,3,FALSE)</f>
        <v>0</v>
      </c>
      <c r="AY249" s="47">
        <f>ABSYLD1!AY249*VLOOKUP(ABSYLD2!AY$4,'[1]INTERNAL PARAMETERS-1'!$B$5:$J$44,5,FALSE)*VLOOKUP(ABSYLD2!AY$4,'[1]INTERNAL PARAMETERS-1'!$B$5:$J$44,6,FALSE)*VLOOKUP(ABSYLD2!AY$4,'[1]INTERNAL PARAMETERS-1'!$B$5:$J$44,3,FALSE) + ABSYLD1!AY249*(1-VLOOKUP(ABSYLD2!AY$4,'[1]INTERNAL PARAMETERS-1'!$B$5:$J$44,5,FALSE))*VLOOKUP(ABSYLD2!AY$4,'[1]INTERNAL PARAMETERS-1'!$B$5:$J$44,8,FALSE)*VLOOKUP(ABSYLD2!AY$4,'[1]INTERNAL PARAMETERS-1'!$B$5:$J$44,3,FALSE)</f>
        <v>0</v>
      </c>
      <c r="AZ249" s="47">
        <f>ABSYLD1!AZ249*VLOOKUP(ABSYLD2!AZ$4,'[1]INTERNAL PARAMETERS-1'!$B$5:$J$44,5,FALSE)*VLOOKUP(ABSYLD2!AZ$4,'[1]INTERNAL PARAMETERS-1'!$B$5:$J$44,6,FALSE)*VLOOKUP(ABSYLD2!AZ$4,'[1]INTERNAL PARAMETERS-1'!$B$5:$J$44,3,FALSE) + ABSYLD1!AZ249*(1-VLOOKUP(ABSYLD2!AZ$4,'[1]INTERNAL PARAMETERS-1'!$B$5:$J$44,5,FALSE))*VLOOKUP(ABSYLD2!AZ$4,'[1]INTERNAL PARAMETERS-1'!$B$5:$J$44,8,FALSE)*VLOOKUP(ABSYLD2!AZ$4,'[1]INTERNAL PARAMETERS-1'!$B$5:$J$44,3,FALSE)</f>
        <v>0</v>
      </c>
      <c r="BA249" s="47">
        <f>ABSYLD1!BA249*VLOOKUP(ABSYLD2!BA$4,'[1]INTERNAL PARAMETERS-1'!$B$5:$J$44,5,FALSE)*VLOOKUP(ABSYLD2!BA$4,'[1]INTERNAL PARAMETERS-1'!$B$5:$J$44,6,FALSE)*VLOOKUP(ABSYLD2!BA$4,'[1]INTERNAL PARAMETERS-1'!$B$5:$J$44,3,FALSE) + ABSYLD1!BA249*(1-VLOOKUP(ABSYLD2!BA$4,'[1]INTERNAL PARAMETERS-1'!$B$5:$J$44,5,FALSE))*VLOOKUP(ABSYLD2!BA$4,'[1]INTERNAL PARAMETERS-1'!$B$5:$J$44,8,FALSE)*VLOOKUP(ABSYLD2!BA$4,'[1]INTERNAL PARAMETERS-1'!$B$5:$J$44,3,FALSE)</f>
        <v>0</v>
      </c>
      <c r="BB249" s="47">
        <f>ABSYLD1!BB249*VLOOKUP(ABSYLD2!BB$4,'[1]INTERNAL PARAMETERS-1'!$B$5:$J$44,5,FALSE)*VLOOKUP(ABSYLD2!BB$4,'[1]INTERNAL PARAMETERS-1'!$B$5:$J$44,6,FALSE)*VLOOKUP(ABSYLD2!BB$4,'[1]INTERNAL PARAMETERS-1'!$B$5:$J$44,3,FALSE) + ABSYLD1!BB249*(1-VLOOKUP(ABSYLD2!BB$4,'[1]INTERNAL PARAMETERS-1'!$B$5:$J$44,5,FALSE))*VLOOKUP(ABSYLD2!BB$4,'[1]INTERNAL PARAMETERS-1'!$B$5:$J$44,8,FALSE)*VLOOKUP(ABSYLD2!BB$4,'[1]INTERNAL PARAMETERS-1'!$B$5:$J$44,3,FALSE)</f>
        <v>0</v>
      </c>
      <c r="BC249" s="47">
        <f>ABSYLD1!BC249*VLOOKUP(ABSYLD2!BC$4,'[1]INTERNAL PARAMETERS-1'!$B$5:$J$44,5,FALSE)*VLOOKUP(ABSYLD2!BC$4,'[1]INTERNAL PARAMETERS-1'!$B$5:$J$44,6,FALSE)*VLOOKUP(ABSYLD2!BC$4,'[1]INTERNAL PARAMETERS-1'!$B$5:$J$44,3,FALSE) + ABSYLD1!BC249*(1-VLOOKUP(ABSYLD2!BC$4,'[1]INTERNAL PARAMETERS-1'!$B$5:$J$44,5,FALSE))*VLOOKUP(ABSYLD2!BC$4,'[1]INTERNAL PARAMETERS-1'!$B$5:$J$44,8,FALSE)*VLOOKUP(ABSYLD2!BC$4,'[1]INTERNAL PARAMETERS-1'!$B$5:$J$44,3,FALSE)</f>
        <v>0</v>
      </c>
      <c r="BD249" s="47">
        <f>ABSYLD1!BD249*VLOOKUP(ABSYLD2!BD$4,'[1]INTERNAL PARAMETERS-1'!$B$5:$J$44,5,FALSE)*VLOOKUP(ABSYLD2!BD$4,'[1]INTERNAL PARAMETERS-1'!$B$5:$J$44,6,FALSE)*VLOOKUP(ABSYLD2!BD$4,'[1]INTERNAL PARAMETERS-1'!$B$5:$J$44,3,FALSE) + ABSYLD1!BD249*(1-VLOOKUP(ABSYLD2!BD$4,'[1]INTERNAL PARAMETERS-1'!$B$5:$J$44,5,FALSE))*VLOOKUP(ABSYLD2!BD$4,'[1]INTERNAL PARAMETERS-1'!$B$5:$J$44,8,FALSE)*VLOOKUP(ABSYLD2!BD$4,'[1]INTERNAL PARAMETERS-1'!$B$5:$J$44,3,FALSE)</f>
        <v>0</v>
      </c>
      <c r="BE249" s="47">
        <f>ABSYLD1!BE249*VLOOKUP(ABSYLD2!BE$4,'[1]INTERNAL PARAMETERS-1'!$B$5:$J$44,5,FALSE)*VLOOKUP(ABSYLD2!BE$4,'[1]INTERNAL PARAMETERS-1'!$B$5:$J$44,6,FALSE)*VLOOKUP(ABSYLD2!BE$4,'[1]INTERNAL PARAMETERS-1'!$B$5:$J$44,3,FALSE) + ABSYLD1!BE249*(1-VLOOKUP(ABSYLD2!BE$4,'[1]INTERNAL PARAMETERS-1'!$B$5:$J$44,5,FALSE))*VLOOKUP(ABSYLD2!BE$4,'[1]INTERNAL PARAMETERS-1'!$B$5:$J$44,8,FALSE)*VLOOKUP(ABSYLD2!BE$4,'[1]INTERNAL PARAMETERS-1'!$B$5:$J$44,3,FALSE)</f>
        <v>0</v>
      </c>
      <c r="BF249" s="47">
        <f>ABSYLD1!BF249*VLOOKUP(ABSYLD2!BF$4,'[1]INTERNAL PARAMETERS-1'!$B$5:$J$44,5,FALSE)*VLOOKUP(ABSYLD2!BF$4,'[1]INTERNAL PARAMETERS-1'!$B$5:$J$44,6,FALSE)*VLOOKUP(ABSYLD2!BF$4,'[1]INTERNAL PARAMETERS-1'!$B$5:$J$44,3,FALSE) + ABSYLD1!BF249*(1-VLOOKUP(ABSYLD2!BF$4,'[1]INTERNAL PARAMETERS-1'!$B$5:$J$44,5,FALSE))*VLOOKUP(ABSYLD2!BF$4,'[1]INTERNAL PARAMETERS-1'!$B$5:$J$44,8,FALSE)*VLOOKUP(ABSYLD2!BF$4,'[1]INTERNAL PARAMETERS-1'!$B$5:$J$44,3,FALSE)</f>
        <v>0</v>
      </c>
      <c r="BG249" s="47">
        <f>ABSYLD1!BG249*VLOOKUP(ABSYLD2!BG$4,'[1]INTERNAL PARAMETERS-1'!$B$5:$J$44,5,FALSE)*VLOOKUP(ABSYLD2!BG$4,'[1]INTERNAL PARAMETERS-1'!$B$5:$J$44,6,FALSE)*VLOOKUP(ABSYLD2!BG$4,'[1]INTERNAL PARAMETERS-1'!$B$5:$J$44,3,FALSE) + ABSYLD1!BG249*(1-VLOOKUP(ABSYLD2!BG$4,'[1]INTERNAL PARAMETERS-1'!$B$5:$J$44,5,FALSE))*VLOOKUP(ABSYLD2!BG$4,'[1]INTERNAL PARAMETERS-1'!$B$5:$J$44,8,FALSE)*VLOOKUP(ABSYLD2!BG$4,'[1]INTERNAL PARAMETERS-1'!$B$5:$J$44,3,FALSE)</f>
        <v>0</v>
      </c>
      <c r="BH249" s="47">
        <f>ABSYLD1!BH249*VLOOKUP(ABSYLD2!BH$4,'[1]INTERNAL PARAMETERS-1'!$B$5:$J$44,5,FALSE)*VLOOKUP(ABSYLD2!BH$4,'[1]INTERNAL PARAMETERS-1'!$B$5:$J$44,6,FALSE)*VLOOKUP(ABSYLD2!BH$4,'[1]INTERNAL PARAMETERS-1'!$B$5:$J$44,3,FALSE) + ABSYLD1!BH249*(1-VLOOKUP(ABSYLD2!BH$4,'[1]INTERNAL PARAMETERS-1'!$B$5:$J$44,5,FALSE))*VLOOKUP(ABSYLD2!BH$4,'[1]INTERNAL PARAMETERS-1'!$B$5:$J$44,8,FALSE)*VLOOKUP(ABSYLD2!BH$4,'[1]INTERNAL PARAMETERS-1'!$B$5:$J$44,3,FALSE)</f>
        <v>0</v>
      </c>
      <c r="BI249" s="47">
        <f>ABSYLD1!BI249*VLOOKUP(ABSYLD2!BI$4,'[1]INTERNAL PARAMETERS-1'!$B$5:$J$44,5,FALSE)*VLOOKUP(ABSYLD2!BI$4,'[1]INTERNAL PARAMETERS-1'!$B$5:$J$44,6,FALSE)*VLOOKUP(ABSYLD2!BI$4,'[1]INTERNAL PARAMETERS-1'!$B$5:$J$44,3,FALSE) + ABSYLD1!BI249*(1-VLOOKUP(ABSYLD2!BI$4,'[1]INTERNAL PARAMETERS-1'!$B$5:$J$44,5,FALSE))*VLOOKUP(ABSYLD2!BI$4,'[1]INTERNAL PARAMETERS-1'!$B$5:$J$44,8,FALSE)*VLOOKUP(ABSYLD2!BI$4,'[1]INTERNAL PARAMETERS-1'!$B$5:$J$44,3,FALSE)</f>
        <v>0</v>
      </c>
      <c r="BJ249" s="47">
        <f>ABSYLD1!BJ249*VLOOKUP(ABSYLD2!BJ$4,'[1]INTERNAL PARAMETERS-1'!$B$5:$J$44,5,FALSE)*VLOOKUP(ABSYLD2!BJ$4,'[1]INTERNAL PARAMETERS-1'!$B$5:$J$44,6,FALSE)*VLOOKUP(ABSYLD2!BJ$4,'[1]INTERNAL PARAMETERS-1'!$B$5:$J$44,3,FALSE) + ABSYLD1!BJ249*(1-VLOOKUP(ABSYLD2!BJ$4,'[1]INTERNAL PARAMETERS-1'!$B$5:$J$44,5,FALSE))*VLOOKUP(ABSYLD2!BJ$4,'[1]INTERNAL PARAMETERS-1'!$B$5:$J$44,8,FALSE)*VLOOKUP(ABSYLD2!BJ$4,'[1]INTERNAL PARAMETERS-1'!$B$5:$J$44,3,FALSE)</f>
        <v>0</v>
      </c>
      <c r="BK249" s="47">
        <f>ABSYLD1!BK249*VLOOKUP(ABSYLD2!BK$4,'[1]INTERNAL PARAMETERS-1'!$B$5:$J$44,5,FALSE)*VLOOKUP(ABSYLD2!BK$4,'[1]INTERNAL PARAMETERS-1'!$B$5:$J$44,6,FALSE)*VLOOKUP(ABSYLD2!BK$4,'[1]INTERNAL PARAMETERS-1'!$B$5:$J$44,3,FALSE) + ABSYLD1!BK249*(1-VLOOKUP(ABSYLD2!BK$4,'[1]INTERNAL PARAMETERS-1'!$B$5:$J$44,5,FALSE))*VLOOKUP(ABSYLD2!BK$4,'[1]INTERNAL PARAMETERS-1'!$B$5:$J$44,8,FALSE)*VLOOKUP(ABSYLD2!BK$4,'[1]INTERNAL PARAMETERS-1'!$B$5:$J$44,3,FALSE)</f>
        <v>0</v>
      </c>
      <c r="BL249" s="47">
        <f>ABSYLD1!BL249*VLOOKUP(ABSYLD2!BL$4,'[1]INTERNAL PARAMETERS-1'!$B$5:$J$44,5,FALSE)*VLOOKUP(ABSYLD2!BL$4,'[1]INTERNAL PARAMETERS-1'!$B$5:$J$44,6,FALSE)*VLOOKUP(ABSYLD2!BL$4,'[1]INTERNAL PARAMETERS-1'!$B$5:$J$44,3,FALSE) + ABSYLD1!BL249*(1-VLOOKUP(ABSYLD2!BL$4,'[1]INTERNAL PARAMETERS-1'!$B$5:$J$44,5,FALSE))*VLOOKUP(ABSYLD2!BL$4,'[1]INTERNAL PARAMETERS-1'!$B$5:$J$44,8,FALSE)*VLOOKUP(ABSYLD2!BL$4,'[1]INTERNAL PARAMETERS-1'!$B$5:$J$44,3,FALSE)</f>
        <v>0</v>
      </c>
      <c r="BM249" s="47">
        <f>ABSYLD1!BM249*VLOOKUP(ABSYLD2!BM$4,'[1]INTERNAL PARAMETERS-1'!$B$5:$J$44,5,FALSE)*VLOOKUP(ABSYLD2!BM$4,'[1]INTERNAL PARAMETERS-1'!$B$5:$J$44,6,FALSE)*VLOOKUP(ABSYLD2!BM$4,'[1]INTERNAL PARAMETERS-1'!$B$5:$J$44,3,FALSE) + ABSYLD1!BM249*(1-VLOOKUP(ABSYLD2!BM$4,'[1]INTERNAL PARAMETERS-1'!$B$5:$J$44,5,FALSE))*VLOOKUP(ABSYLD2!BM$4,'[1]INTERNAL PARAMETERS-1'!$B$5:$J$44,8,FALSE)*VLOOKUP(ABSYLD2!BM$4,'[1]INTERNAL PARAMETERS-1'!$B$5:$J$44,3,FALSE)</f>
        <v>0</v>
      </c>
      <c r="BN249" s="47">
        <f>ABSYLD1!BN249*VLOOKUP(ABSYLD2!BN$4,'[1]INTERNAL PARAMETERS-1'!$B$5:$J$44,5,FALSE)*VLOOKUP(ABSYLD2!BN$4,'[1]INTERNAL PARAMETERS-1'!$B$5:$J$44,6,FALSE)*VLOOKUP(ABSYLD2!BN$4,'[1]INTERNAL PARAMETERS-1'!$B$5:$J$44,3,FALSE) + ABSYLD1!BN249*(1-VLOOKUP(ABSYLD2!BN$4,'[1]INTERNAL PARAMETERS-1'!$B$5:$J$44,5,FALSE))*VLOOKUP(ABSYLD2!BN$4,'[1]INTERNAL PARAMETERS-1'!$B$5:$J$44,8,FALSE)*VLOOKUP(ABSYLD2!BN$4,'[1]INTERNAL PARAMETERS-1'!$B$5:$J$44,3,FALSE)</f>
        <v>0</v>
      </c>
      <c r="BO249" s="47">
        <f>ABSYLD1!BO249*VLOOKUP(ABSYLD2!BO$4,'[1]INTERNAL PARAMETERS-1'!$B$5:$J$44,5,FALSE)*VLOOKUP(ABSYLD2!BO$4,'[1]INTERNAL PARAMETERS-1'!$B$5:$J$44,6,FALSE)*VLOOKUP(ABSYLD2!BO$4,'[1]INTERNAL PARAMETERS-1'!$B$5:$J$44,3,FALSE) + ABSYLD1!BO249*(1-VLOOKUP(ABSYLD2!BO$4,'[1]INTERNAL PARAMETERS-1'!$B$5:$J$44,5,FALSE))*VLOOKUP(ABSYLD2!BO$4,'[1]INTERNAL PARAMETERS-1'!$B$5:$J$44,8,FALSE)*VLOOKUP(ABSYLD2!BO$4,'[1]INTERNAL PARAMETERS-1'!$B$5:$J$44,3,FALSE)</f>
        <v>0</v>
      </c>
      <c r="BP249" s="47">
        <f>ABSYLD1!BP249*VLOOKUP(ABSYLD2!BP$4,'[1]INTERNAL PARAMETERS-1'!$B$5:$J$44,5,FALSE)*VLOOKUP(ABSYLD2!BP$4,'[1]INTERNAL PARAMETERS-1'!$B$5:$J$44,6,FALSE)*VLOOKUP(ABSYLD2!BP$4,'[1]INTERNAL PARAMETERS-1'!$B$5:$J$44,3,FALSE) + ABSYLD1!BP249*(1-VLOOKUP(ABSYLD2!BP$4,'[1]INTERNAL PARAMETERS-1'!$B$5:$J$44,5,FALSE))*VLOOKUP(ABSYLD2!BP$4,'[1]INTERNAL PARAMETERS-1'!$B$5:$J$44,8,FALSE)*VLOOKUP(ABSYLD2!BP$4,'[1]INTERNAL PARAMETERS-1'!$B$5:$J$44,3,FALSE)</f>
        <v>0</v>
      </c>
      <c r="BQ249" s="47">
        <f>ABSYLD1!BQ249*VLOOKUP(ABSYLD2!BQ$4,'[1]INTERNAL PARAMETERS-1'!$B$5:$J$44,5,FALSE)*VLOOKUP(ABSYLD2!BQ$4,'[1]INTERNAL PARAMETERS-1'!$B$5:$J$44,6,FALSE)*VLOOKUP(ABSYLD2!BQ$4,'[1]INTERNAL PARAMETERS-1'!$B$5:$J$44,3,FALSE) + ABSYLD1!BQ249*(1-VLOOKUP(ABSYLD2!BQ$4,'[1]INTERNAL PARAMETERS-1'!$B$5:$J$44,5,FALSE))*VLOOKUP(ABSYLD2!BQ$4,'[1]INTERNAL PARAMETERS-1'!$B$5:$J$44,8,FALSE)*VLOOKUP(ABSYLD2!BQ$4,'[1]INTERNAL PARAMETERS-1'!$B$5:$J$44,3,FALSE)</f>
        <v>0</v>
      </c>
      <c r="BR249" s="47">
        <f>ABSYLD1!BR249*VLOOKUP(ABSYLD2!BR$4,'[1]INTERNAL PARAMETERS-1'!$B$5:$J$44,5,FALSE)*VLOOKUP(ABSYLD2!BR$4,'[1]INTERNAL PARAMETERS-1'!$B$5:$J$44,6,FALSE)*VLOOKUP(ABSYLD2!BR$4,'[1]INTERNAL PARAMETERS-1'!$B$5:$J$44,3,FALSE) + ABSYLD1!BR249*(1-VLOOKUP(ABSYLD2!BR$4,'[1]INTERNAL PARAMETERS-1'!$B$5:$J$44,5,FALSE))*VLOOKUP(ABSYLD2!BR$4,'[1]INTERNAL PARAMETERS-1'!$B$5:$J$44,8,FALSE)*VLOOKUP(ABSYLD2!BR$4,'[1]INTERNAL PARAMETERS-1'!$B$5:$J$44,3,FALSE)</f>
        <v>0</v>
      </c>
      <c r="BS249" s="47">
        <f>ABSYLD1!BS249*VLOOKUP(ABSYLD2!BS$4,'[1]INTERNAL PARAMETERS-1'!$B$5:$J$44,5,FALSE)*VLOOKUP(ABSYLD2!BS$4,'[1]INTERNAL PARAMETERS-1'!$B$5:$J$44,6,FALSE)*VLOOKUP(ABSYLD2!BS$4,'[1]INTERNAL PARAMETERS-1'!$B$5:$J$44,3,FALSE) + ABSYLD1!BS249*(1-VLOOKUP(ABSYLD2!BS$4,'[1]INTERNAL PARAMETERS-1'!$B$5:$J$44,5,FALSE))*VLOOKUP(ABSYLD2!BS$4,'[1]INTERNAL PARAMETERS-1'!$B$5:$J$44,8,FALSE)*VLOOKUP(ABSYLD2!BS$4,'[1]INTERNAL PARAMETERS-1'!$B$5:$J$44,3,FALSE)</f>
        <v>0</v>
      </c>
      <c r="BT249" s="47">
        <f>ABSYLD1!BT249*VLOOKUP(ABSYLD2!BT$4,'[1]INTERNAL PARAMETERS-1'!$B$5:$J$44,5,FALSE)*VLOOKUP(ABSYLD2!BT$4,'[1]INTERNAL PARAMETERS-1'!$B$5:$J$44,6,FALSE)*VLOOKUP(ABSYLD2!BT$4,'[1]INTERNAL PARAMETERS-1'!$B$5:$J$44,3,FALSE) + ABSYLD1!BT249*(1-VLOOKUP(ABSYLD2!BT$4,'[1]INTERNAL PARAMETERS-1'!$B$5:$J$44,5,FALSE))*VLOOKUP(ABSYLD2!BT$4,'[1]INTERNAL PARAMETERS-1'!$B$5:$J$44,8,FALSE)*VLOOKUP(ABSYLD2!BT$4,'[1]INTERNAL PARAMETERS-1'!$B$5:$J$44,3,FALSE)</f>
        <v>0</v>
      </c>
      <c r="BU249" s="47">
        <f>ABSYLD1!BU249*VLOOKUP(ABSYLD2!BU$4,'[1]INTERNAL PARAMETERS-1'!$B$5:$J$44,5,FALSE)*VLOOKUP(ABSYLD2!BU$4,'[1]INTERNAL PARAMETERS-1'!$B$5:$J$44,6,FALSE)*VLOOKUP(ABSYLD2!BU$4,'[1]INTERNAL PARAMETERS-1'!$B$5:$J$44,3,FALSE) + ABSYLD1!BU249*(1-VLOOKUP(ABSYLD2!BU$4,'[1]INTERNAL PARAMETERS-1'!$B$5:$J$44,5,FALSE))*VLOOKUP(ABSYLD2!BU$4,'[1]INTERNAL PARAMETERS-1'!$B$5:$J$44,8,FALSE)*VLOOKUP(ABSYLD2!BU$4,'[1]INTERNAL PARAMETERS-1'!$B$5:$J$44,3,FALSE)</f>
        <v>0</v>
      </c>
      <c r="BV249" s="47">
        <f>ABSYLD1!BV249*VLOOKUP(ABSYLD2!BV$4,'[1]INTERNAL PARAMETERS-1'!$B$5:$J$44,5,FALSE)*VLOOKUP(ABSYLD2!BV$4,'[1]INTERNAL PARAMETERS-1'!$B$5:$J$44,6,FALSE)*VLOOKUP(ABSYLD2!BV$4,'[1]INTERNAL PARAMETERS-1'!$B$5:$J$44,3,FALSE) + ABSYLD1!BV249*(1-VLOOKUP(ABSYLD2!BV$4,'[1]INTERNAL PARAMETERS-1'!$B$5:$J$44,5,FALSE))*VLOOKUP(ABSYLD2!BV$4,'[1]INTERNAL PARAMETERS-1'!$B$5:$J$44,8,FALSE)*VLOOKUP(ABSYLD2!BV$4,'[1]INTERNAL PARAMETERS-1'!$B$5:$J$44,3,FALSE)</f>
        <v>0</v>
      </c>
      <c r="BW249" s="47">
        <f>ABSYLD1!BW249*VLOOKUP(ABSYLD2!BW$4,'[1]INTERNAL PARAMETERS-1'!$B$5:$J$44,5,FALSE)*VLOOKUP(ABSYLD2!BW$4,'[1]INTERNAL PARAMETERS-1'!$B$5:$J$44,6,FALSE)*VLOOKUP(ABSYLD2!BW$4,'[1]INTERNAL PARAMETERS-1'!$B$5:$J$44,3,FALSE) + ABSYLD1!BW249*(1-VLOOKUP(ABSYLD2!BW$4,'[1]INTERNAL PARAMETERS-1'!$B$5:$J$44,5,FALSE))*VLOOKUP(ABSYLD2!BW$4,'[1]INTERNAL PARAMETERS-1'!$B$5:$J$44,8,FALSE)*VLOOKUP(ABSYLD2!BW$4,'[1]INTERNAL PARAMETERS-1'!$B$5:$J$44,3,FALSE)</f>
        <v>0</v>
      </c>
      <c r="BX249" s="47">
        <f>ABSYLD1!BX249*VLOOKUP(ABSYLD2!BX$4,'[1]INTERNAL PARAMETERS-1'!$B$5:$J$44,5,FALSE)*VLOOKUP(ABSYLD2!BX$4,'[1]INTERNAL PARAMETERS-1'!$B$5:$J$44,6,FALSE)*VLOOKUP(ABSYLD2!BX$4,'[1]INTERNAL PARAMETERS-1'!$B$5:$J$44,3,FALSE) + ABSYLD1!BX249*(1-VLOOKUP(ABSYLD2!BX$4,'[1]INTERNAL PARAMETERS-1'!$B$5:$J$44,5,FALSE))*VLOOKUP(ABSYLD2!BX$4,'[1]INTERNAL PARAMETERS-1'!$B$5:$J$44,8,FALSE)*VLOOKUP(ABSYLD2!BX$4,'[1]INTERNAL PARAMETERS-1'!$B$5:$J$44,3,FALSE)</f>
        <v>0</v>
      </c>
      <c r="BY249" s="47">
        <f>ABSYLD1!BY249*VLOOKUP(ABSYLD2!BY$4,'[1]INTERNAL PARAMETERS-1'!$B$5:$J$44,5,FALSE)*VLOOKUP(ABSYLD2!BY$4,'[1]INTERNAL PARAMETERS-1'!$B$5:$J$44,6,FALSE)*VLOOKUP(ABSYLD2!BY$4,'[1]INTERNAL PARAMETERS-1'!$B$5:$J$44,3,FALSE) + ABSYLD1!BY249*(1-VLOOKUP(ABSYLD2!BY$4,'[1]INTERNAL PARAMETERS-1'!$B$5:$J$44,5,FALSE))*VLOOKUP(ABSYLD2!BY$4,'[1]INTERNAL PARAMETERS-1'!$B$5:$J$44,8,FALSE)*VLOOKUP(ABSYLD2!BY$4,'[1]INTERNAL PARAMETERS-1'!$B$5:$J$44,3,FALSE)</f>
        <v>0</v>
      </c>
      <c r="BZ249" s="47">
        <f>ABSYLD1!BZ249*VLOOKUP(ABSYLD2!BZ$4,'[1]INTERNAL PARAMETERS-1'!$B$5:$J$44,5,FALSE)*VLOOKUP(ABSYLD2!BZ$4,'[1]INTERNAL PARAMETERS-1'!$B$5:$J$44,6,FALSE)*VLOOKUP(ABSYLD2!BZ$4,'[1]INTERNAL PARAMETERS-1'!$B$5:$J$44,3,FALSE) + ABSYLD1!BZ249*(1-VLOOKUP(ABSYLD2!BZ$4,'[1]INTERNAL PARAMETERS-1'!$B$5:$J$44,5,FALSE))*VLOOKUP(ABSYLD2!BZ$4,'[1]INTERNAL PARAMETERS-1'!$B$5:$J$44,8,FALSE)*VLOOKUP(ABSYLD2!BZ$4,'[1]INTERNAL PARAMETERS-1'!$B$5:$J$44,3,FALSE)</f>
        <v>0</v>
      </c>
      <c r="CA249" s="47">
        <f>ABSYLD1!CA249*VLOOKUP(ABSYLD2!CA$4,'[1]INTERNAL PARAMETERS-1'!$B$5:$J$44,5,FALSE)*VLOOKUP(ABSYLD2!CA$4,'[1]INTERNAL PARAMETERS-1'!$B$5:$J$44,6,FALSE)*VLOOKUP(ABSYLD2!CA$4,'[1]INTERNAL PARAMETERS-1'!$B$5:$J$44,3,FALSE) + ABSYLD1!CA249*(1-VLOOKUP(ABSYLD2!CA$4,'[1]INTERNAL PARAMETERS-1'!$B$5:$J$44,5,FALSE))*VLOOKUP(ABSYLD2!CA$4,'[1]INTERNAL PARAMETERS-1'!$B$5:$J$44,8,FALSE)*VLOOKUP(ABSYLD2!CA$4,'[1]INTERNAL PARAMETERS-1'!$B$5:$J$44,3,FALSE)</f>
        <v>0</v>
      </c>
      <c r="CB249" s="47">
        <f>ABSYLD1!CB249*VLOOKUP(ABSYLD2!CB$4,'[1]INTERNAL PARAMETERS-1'!$B$5:$J$44,5,FALSE)*VLOOKUP(ABSYLD2!CB$4,'[1]INTERNAL PARAMETERS-1'!$B$5:$J$44,6,FALSE)*VLOOKUP(ABSYLD2!CB$4,'[1]INTERNAL PARAMETERS-1'!$B$5:$J$44,3,FALSE) + ABSYLD1!CB249*(1-VLOOKUP(ABSYLD2!CB$4,'[1]INTERNAL PARAMETERS-1'!$B$5:$J$44,5,FALSE))*VLOOKUP(ABSYLD2!CB$4,'[1]INTERNAL PARAMETERS-1'!$B$5:$J$44,8,FALSE)*VLOOKUP(ABSYLD2!CB$4,'[1]INTERNAL PARAMETERS-1'!$B$5:$J$44,3,FALSE)</f>
        <v>0</v>
      </c>
      <c r="CC249" s="47">
        <f>ABSYLD1!CC249*VLOOKUP(ABSYLD2!CC$4,'[1]INTERNAL PARAMETERS-1'!$B$5:$J$44,5,FALSE)*VLOOKUP(ABSYLD2!CC$4,'[1]INTERNAL PARAMETERS-1'!$B$5:$J$44,6,FALSE)*VLOOKUP(ABSYLD2!CC$4,'[1]INTERNAL PARAMETERS-1'!$B$5:$J$44,3,FALSE) + ABSYLD1!CC249*(1-VLOOKUP(ABSYLD2!CC$4,'[1]INTERNAL PARAMETERS-1'!$B$5:$J$44,5,FALSE))*VLOOKUP(ABSYLD2!CC$4,'[1]INTERNAL PARAMETERS-1'!$B$5:$J$44,8,FALSE)*VLOOKUP(ABSYLD2!CC$4,'[1]INTERNAL PARAMETERS-1'!$B$5:$J$44,3,FALSE)</f>
        <v>0</v>
      </c>
      <c r="CD249" s="47">
        <f>ABSYLD1!CD249*VLOOKUP(ABSYLD2!CD$4,'[1]INTERNAL PARAMETERS-1'!$B$5:$J$44,5,FALSE)*VLOOKUP(ABSYLD2!CD$4,'[1]INTERNAL PARAMETERS-1'!$B$5:$J$44,6,FALSE)*VLOOKUP(ABSYLD2!CD$4,'[1]INTERNAL PARAMETERS-1'!$B$5:$J$44,3,FALSE) + ABSYLD1!CD249*(1-VLOOKUP(ABSYLD2!CD$4,'[1]INTERNAL PARAMETERS-1'!$B$5:$J$44,5,FALSE))*VLOOKUP(ABSYLD2!CD$4,'[1]INTERNAL PARAMETERS-1'!$B$5:$J$44,8,FALSE)*VLOOKUP(ABSYLD2!CD$4,'[1]INTERNAL PARAMETERS-1'!$B$5:$J$44,3,FALSE)</f>
        <v>0</v>
      </c>
      <c r="CE249" s="47">
        <f>ABSYLD1!CE249*VLOOKUP(ABSYLD2!CE$4,'[1]INTERNAL PARAMETERS-1'!$B$5:$J$44,5,FALSE)*VLOOKUP(ABSYLD2!CE$4,'[1]INTERNAL PARAMETERS-1'!$B$5:$J$44,6,FALSE)*VLOOKUP(ABSYLD2!CE$4,'[1]INTERNAL PARAMETERS-1'!$B$5:$J$44,3,FALSE) + ABSYLD1!CE249*(1-VLOOKUP(ABSYLD2!CE$4,'[1]INTERNAL PARAMETERS-1'!$B$5:$J$44,5,FALSE))*VLOOKUP(ABSYLD2!CE$4,'[1]INTERNAL PARAMETERS-1'!$B$5:$J$44,8,FALSE)*VLOOKUP(ABSYLD2!CE$4,'[1]INTERNAL PARAMETERS-1'!$B$5:$J$44,3,FALSE)</f>
        <v>0</v>
      </c>
      <c r="CF249" s="47">
        <f>ABSYLD1!CF249*VLOOKUP(ABSYLD2!CF$4,'[1]INTERNAL PARAMETERS-1'!$B$5:$J$44,5,FALSE)*VLOOKUP(ABSYLD2!CF$4,'[1]INTERNAL PARAMETERS-1'!$B$5:$J$44,6,FALSE)*VLOOKUP(ABSYLD2!CF$4,'[1]INTERNAL PARAMETERS-1'!$B$5:$J$44,3,FALSE) + ABSYLD1!CF249*(1-VLOOKUP(ABSYLD2!CF$4,'[1]INTERNAL PARAMETERS-1'!$B$5:$J$44,5,FALSE))*VLOOKUP(ABSYLD2!CF$4,'[1]INTERNAL PARAMETERS-1'!$B$5:$J$44,8,FALSE)*VLOOKUP(ABSYLD2!CF$4,'[1]INTERNAL PARAMETERS-1'!$B$5:$J$44,3,FALSE)</f>
        <v>0</v>
      </c>
      <c r="CG249" s="47">
        <f>ABSYLD1!CG249*VLOOKUP(ABSYLD2!CG$4,'[1]INTERNAL PARAMETERS-1'!$B$5:$J$44,5,FALSE)*VLOOKUP(ABSYLD2!CG$4,'[1]INTERNAL PARAMETERS-1'!$B$5:$J$44,6,FALSE)*VLOOKUP(ABSYLD2!CG$4,'[1]INTERNAL PARAMETERS-1'!$B$5:$J$44,3,FALSE) + ABSYLD1!CG249*(1-VLOOKUP(ABSYLD2!CG$4,'[1]INTERNAL PARAMETERS-1'!$B$5:$J$44,5,FALSE))*VLOOKUP(ABSYLD2!CG$4,'[1]INTERNAL PARAMETERS-1'!$B$5:$J$44,8,FALSE)*VLOOKUP(ABSYLD2!CG$4,'[1]INTERNAL PARAMETERS-1'!$B$5:$J$44,3,FALSE)</f>
        <v>0</v>
      </c>
      <c r="CH249" s="46">
        <f>ABSYLD1!CH249*VLOOKUP(ABSYLD2!CH$4,'[1]INTERNAL PARAMETERS-1'!$B$5:$J$44,5,FALSE)*VLOOKUP(ABSYLD2!CH$4,'[1]INTERNAL PARAMETERS-1'!$B$5:$J$44,6,FALSE)*VLOOKUP(ABSYLD2!CH$4,'[1]INTERNAL PARAMETERS-1'!$B$5:$J$44,3,FALSE) + ABSYLD1!CH249*(1-VLOOKUP(ABSYLD2!CH$4,'[1]INTERNAL PARAMETERS-1'!$B$5:$J$44,5,FALSE))*VLOOKUP(ABSYLD2!CH$4,'[1]INTERNAL PARAMETERS-1'!$B$5:$J$44,8,FALSE)*VLOOKUP(ABSYLD2!CH$4,'[1]INTERNAL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>
      <c r="B250" s="64" t="s">
        <v>6</v>
      </c>
      <c r="C250" s="63" t="s">
        <v>71</v>
      </c>
      <c r="D250" s="63" t="s">
        <v>77</v>
      </c>
      <c r="E250" s="137">
        <f>ABS!AL250</f>
        <v>0</v>
      </c>
      <c r="F250" s="59">
        <f>'[1]INTERNAL PARAMETERS-1'!M16</f>
        <v>30.094999999999999</v>
      </c>
      <c r="G250" s="48">
        <f>ABSYLD1!G250*VLOOKUP(ABSYLD2!G$4,'[1]INTERNAL PARAMETERS-1'!$B$5:$J$44,5,FALSE)*VLOOKUP(ABSYLD2!G$4,'[1]INTERNAL PARAMETERS-1'!$B$5:$J$44,7,FALSE)*ABSYLD2!$F250 + ABSYLD1!G250*(1-VLOOKUP(ABSYLD2!G$4,'[1]INTERNAL PARAMETERS-1'!$B$5:$J$44,5,FALSE))*VLOOKUP(ABSYLD2!G$4,'[1]INTERNAL PARAMETERS-1'!$B$5:$J$44,9,FALSE)*ABSYLD2!$F250</f>
        <v>0</v>
      </c>
      <c r="H250" s="47">
        <f>ABSYLD1!H250*VLOOKUP(ABSYLD2!H$4,'[1]INTERNAL PARAMETERS-1'!$B$5:$J$44,5,FALSE)*VLOOKUP(ABSYLD2!H$4,'[1]INTERNAL PARAMETERS-1'!$B$5:$J$44,7,FALSE)*ABSYLD2!$F250 + ABSYLD1!H250*(1-VLOOKUP(ABSYLD2!H$4,'[1]INTERNAL PARAMETERS-1'!$B$5:$J$44,5,FALSE))*VLOOKUP(ABSYLD2!H$4,'[1]INTERNAL PARAMETERS-1'!$B$5:$J$44,9,FALSE)*ABSYLD2!$F250</f>
        <v>0</v>
      </c>
      <c r="I250" s="47">
        <f>ABSYLD1!I250*VLOOKUP(ABSYLD2!I$4,'[1]INTERNAL PARAMETERS-1'!$B$5:$J$44,5,FALSE)*VLOOKUP(ABSYLD2!I$4,'[1]INTERNAL PARAMETERS-1'!$B$5:$J$44,7,FALSE)*ABSYLD2!$F250 + ABSYLD1!I250*(1-VLOOKUP(ABSYLD2!I$4,'[1]INTERNAL PARAMETERS-1'!$B$5:$J$44,5,FALSE))*VLOOKUP(ABSYLD2!I$4,'[1]INTERNAL PARAMETERS-1'!$B$5:$J$44,9,FALSE)*ABSYLD2!$F250</f>
        <v>0</v>
      </c>
      <c r="J250" s="47">
        <f>ABSYLD1!J250*VLOOKUP(ABSYLD2!J$4,'[1]INTERNAL PARAMETERS-1'!$B$5:$J$44,5,FALSE)*VLOOKUP(ABSYLD2!J$4,'[1]INTERNAL PARAMETERS-1'!$B$5:$J$44,7,FALSE)*ABSYLD2!$F250 + ABSYLD1!J250*(1-VLOOKUP(ABSYLD2!J$4,'[1]INTERNAL PARAMETERS-1'!$B$5:$J$44,5,FALSE))*VLOOKUP(ABSYLD2!J$4,'[1]INTERNAL PARAMETERS-1'!$B$5:$J$44,9,FALSE)*ABSYLD2!$F250</f>
        <v>0</v>
      </c>
      <c r="K250" s="47">
        <f>ABSYLD1!K250*VLOOKUP(ABSYLD2!K$4,'[1]INTERNAL PARAMETERS-1'!$B$5:$J$44,5,FALSE)*VLOOKUP(ABSYLD2!K$4,'[1]INTERNAL PARAMETERS-1'!$B$5:$J$44,7,FALSE)*ABSYLD2!$F250 + ABSYLD1!K250*(1-VLOOKUP(ABSYLD2!K$4,'[1]INTERNAL PARAMETERS-1'!$B$5:$J$44,5,FALSE))*VLOOKUP(ABSYLD2!K$4,'[1]INTERNAL PARAMETERS-1'!$B$5:$J$44,9,FALSE)*ABSYLD2!$F250</f>
        <v>0</v>
      </c>
      <c r="L250" s="47">
        <f>ABSYLD1!L250*VLOOKUP(ABSYLD2!L$4,'[1]INTERNAL PARAMETERS-1'!$B$5:$J$44,5,FALSE)*VLOOKUP(ABSYLD2!L$4,'[1]INTERNAL PARAMETERS-1'!$B$5:$J$44,7,FALSE)*ABSYLD2!$F250 + ABSYLD1!L250*(1-VLOOKUP(ABSYLD2!L$4,'[1]INTERNAL PARAMETERS-1'!$B$5:$J$44,5,FALSE))*VLOOKUP(ABSYLD2!L$4,'[1]INTERNAL PARAMETERS-1'!$B$5:$J$44,9,FALSE)*ABSYLD2!$F250</f>
        <v>0</v>
      </c>
      <c r="M250" s="47">
        <f>ABSYLD1!M250*VLOOKUP(ABSYLD2!M$4,'[1]INTERNAL PARAMETERS-1'!$B$5:$J$44,5,FALSE)*VLOOKUP(ABSYLD2!M$4,'[1]INTERNAL PARAMETERS-1'!$B$5:$J$44,7,FALSE)*ABSYLD2!$F250 + ABSYLD1!M250*(1-VLOOKUP(ABSYLD2!M$4,'[1]INTERNAL PARAMETERS-1'!$B$5:$J$44,5,FALSE))*VLOOKUP(ABSYLD2!M$4,'[1]INTERNAL PARAMETERS-1'!$B$5:$J$44,9,FALSE)*ABSYLD2!$F250</f>
        <v>0</v>
      </c>
      <c r="N250" s="47">
        <f>ABSYLD1!N250*VLOOKUP(ABSYLD2!N$4,'[1]INTERNAL PARAMETERS-1'!$B$5:$J$44,5,FALSE)*VLOOKUP(ABSYLD2!N$4,'[1]INTERNAL PARAMETERS-1'!$B$5:$J$44,7,FALSE)*ABSYLD2!$F250 + ABSYLD1!N250*(1-VLOOKUP(ABSYLD2!N$4,'[1]INTERNAL PARAMETERS-1'!$B$5:$J$44,5,FALSE))*VLOOKUP(ABSYLD2!N$4,'[1]INTERNAL PARAMETERS-1'!$B$5:$J$44,9,FALSE)*ABSYLD2!$F250</f>
        <v>0</v>
      </c>
      <c r="O250" s="47">
        <f>ABSYLD1!O250*VLOOKUP(ABSYLD2!O$4,'[1]INTERNAL PARAMETERS-1'!$B$5:$J$44,5,FALSE)*VLOOKUP(ABSYLD2!O$4,'[1]INTERNAL PARAMETERS-1'!$B$5:$J$44,7,FALSE)*ABSYLD2!$F250 + ABSYLD1!O250*(1-VLOOKUP(ABSYLD2!O$4,'[1]INTERNAL PARAMETERS-1'!$B$5:$J$44,5,FALSE))*VLOOKUP(ABSYLD2!O$4,'[1]INTERNAL PARAMETERS-1'!$B$5:$J$44,9,FALSE)*ABSYLD2!$F250</f>
        <v>0</v>
      </c>
      <c r="P250" s="47">
        <f>ABSYLD1!P250*VLOOKUP(ABSYLD2!P$4,'[1]INTERNAL PARAMETERS-1'!$B$5:$J$44,5,FALSE)*VLOOKUP(ABSYLD2!P$4,'[1]INTERNAL PARAMETERS-1'!$B$5:$J$44,7,FALSE)*ABSYLD2!$F250 + ABSYLD1!P250*(1-VLOOKUP(ABSYLD2!P$4,'[1]INTERNAL PARAMETERS-1'!$B$5:$J$44,5,FALSE))*VLOOKUP(ABSYLD2!P$4,'[1]INTERNAL PARAMETERS-1'!$B$5:$J$44,9,FALSE)*ABSYLD2!$F250</f>
        <v>0</v>
      </c>
      <c r="Q250" s="47">
        <f>ABSYLD1!Q250*VLOOKUP(ABSYLD2!Q$4,'[1]INTERNAL PARAMETERS-1'!$B$5:$J$44,5,FALSE)*VLOOKUP(ABSYLD2!Q$4,'[1]INTERNAL PARAMETERS-1'!$B$5:$J$44,7,FALSE)*ABSYLD2!$F250 + ABSYLD1!Q250*(1-VLOOKUP(ABSYLD2!Q$4,'[1]INTERNAL PARAMETERS-1'!$B$5:$J$44,5,FALSE))*VLOOKUP(ABSYLD2!Q$4,'[1]INTERNAL PARAMETERS-1'!$B$5:$J$44,9,FALSE)*ABSYLD2!$F250</f>
        <v>0</v>
      </c>
      <c r="R250" s="47">
        <f>ABSYLD1!R250*VLOOKUP(ABSYLD2!R$4,'[1]INTERNAL PARAMETERS-1'!$B$5:$J$44,5,FALSE)*VLOOKUP(ABSYLD2!R$4,'[1]INTERNAL PARAMETERS-1'!$B$5:$J$44,7,FALSE)*ABSYLD2!$F250 + ABSYLD1!R250*(1-VLOOKUP(ABSYLD2!R$4,'[1]INTERNAL PARAMETERS-1'!$B$5:$J$44,5,FALSE))*VLOOKUP(ABSYLD2!R$4,'[1]INTERNAL PARAMETERS-1'!$B$5:$J$44,9,FALSE)*ABSYLD2!$F250</f>
        <v>0</v>
      </c>
      <c r="S250" s="47">
        <f>ABSYLD1!S250*VLOOKUP(ABSYLD2!S$4,'[1]INTERNAL PARAMETERS-1'!$B$5:$J$44,5,FALSE)*VLOOKUP(ABSYLD2!S$4,'[1]INTERNAL PARAMETERS-1'!$B$5:$J$44,7,FALSE)*ABSYLD2!$F250 + ABSYLD1!S250*(1-VLOOKUP(ABSYLD2!S$4,'[1]INTERNAL PARAMETERS-1'!$B$5:$J$44,5,FALSE))*VLOOKUP(ABSYLD2!S$4,'[1]INTERNAL PARAMETERS-1'!$B$5:$J$44,9,FALSE)*ABSYLD2!$F250</f>
        <v>0</v>
      </c>
      <c r="T250" s="47">
        <f>ABSYLD1!T250*VLOOKUP(ABSYLD2!T$4,'[1]INTERNAL PARAMETERS-1'!$B$5:$J$44,5,FALSE)*VLOOKUP(ABSYLD2!T$4,'[1]INTERNAL PARAMETERS-1'!$B$5:$J$44,7,FALSE)*ABSYLD2!$F250 + ABSYLD1!T250*(1-VLOOKUP(ABSYLD2!T$4,'[1]INTERNAL PARAMETERS-1'!$B$5:$J$44,5,FALSE))*VLOOKUP(ABSYLD2!T$4,'[1]INTERNAL PARAMETERS-1'!$B$5:$J$44,9,FALSE)*ABSYLD2!$F250</f>
        <v>0</v>
      </c>
      <c r="U250" s="47">
        <f>ABSYLD1!U250*VLOOKUP(ABSYLD2!U$4,'[1]INTERNAL PARAMETERS-1'!$B$5:$J$44,5,FALSE)*VLOOKUP(ABSYLD2!U$4,'[1]INTERNAL PARAMETERS-1'!$B$5:$J$44,7,FALSE)*ABSYLD2!$F250 + ABSYLD1!U250*(1-VLOOKUP(ABSYLD2!U$4,'[1]INTERNAL PARAMETERS-1'!$B$5:$J$44,5,FALSE))*VLOOKUP(ABSYLD2!U$4,'[1]INTERNAL PARAMETERS-1'!$B$5:$J$44,9,FALSE)*ABSYLD2!$F250</f>
        <v>0</v>
      </c>
      <c r="V250" s="47">
        <f>ABSYLD1!V250*VLOOKUP(ABSYLD2!V$4,'[1]INTERNAL PARAMETERS-1'!$B$5:$J$44,5,FALSE)*VLOOKUP(ABSYLD2!V$4,'[1]INTERNAL PARAMETERS-1'!$B$5:$J$44,7,FALSE)*ABSYLD2!$F250 + ABSYLD1!V250*(1-VLOOKUP(ABSYLD2!V$4,'[1]INTERNAL PARAMETERS-1'!$B$5:$J$44,5,FALSE))*VLOOKUP(ABSYLD2!V$4,'[1]INTERNAL PARAMETERS-1'!$B$5:$J$44,9,FALSE)*ABSYLD2!$F250</f>
        <v>0</v>
      </c>
      <c r="W250" s="47">
        <f>ABSYLD1!W250*VLOOKUP(ABSYLD2!W$4,'[1]INTERNAL PARAMETERS-1'!$B$5:$J$44,5,FALSE)*VLOOKUP(ABSYLD2!W$4,'[1]INTERNAL PARAMETERS-1'!$B$5:$J$44,7,FALSE)*ABSYLD2!$F250 + ABSYLD1!W250*(1-VLOOKUP(ABSYLD2!W$4,'[1]INTERNAL PARAMETERS-1'!$B$5:$J$44,5,FALSE))*VLOOKUP(ABSYLD2!W$4,'[1]INTERNAL PARAMETERS-1'!$B$5:$J$44,9,FALSE)*ABSYLD2!$F250</f>
        <v>0</v>
      </c>
      <c r="X250" s="47">
        <f>ABSYLD1!X250*VLOOKUP(ABSYLD2!X$4,'[1]INTERNAL PARAMETERS-1'!$B$5:$J$44,5,FALSE)*VLOOKUP(ABSYLD2!X$4,'[1]INTERNAL PARAMETERS-1'!$B$5:$J$44,7,FALSE)*ABSYLD2!$F250 + ABSYLD1!X250*(1-VLOOKUP(ABSYLD2!X$4,'[1]INTERNAL PARAMETERS-1'!$B$5:$J$44,5,FALSE))*VLOOKUP(ABSYLD2!X$4,'[1]INTERNAL PARAMETERS-1'!$B$5:$J$44,9,FALSE)*ABSYLD2!$F250</f>
        <v>0</v>
      </c>
      <c r="Y250" s="47">
        <f>ABSYLD1!Y250*VLOOKUP(ABSYLD2!Y$4,'[1]INTERNAL PARAMETERS-1'!$B$5:$J$44,5,FALSE)*VLOOKUP(ABSYLD2!Y$4,'[1]INTERNAL PARAMETERS-1'!$B$5:$J$44,7,FALSE)*ABSYLD2!$F250 + ABSYLD1!Y250*(1-VLOOKUP(ABSYLD2!Y$4,'[1]INTERNAL PARAMETERS-1'!$B$5:$J$44,5,FALSE))*VLOOKUP(ABSYLD2!Y$4,'[1]INTERNAL PARAMETERS-1'!$B$5:$J$44,9,FALSE)*ABSYLD2!$F250</f>
        <v>0</v>
      </c>
      <c r="Z250" s="47">
        <f>ABSYLD1!Z250*VLOOKUP(ABSYLD2!Z$4,'[1]INTERNAL PARAMETERS-1'!$B$5:$J$44,5,FALSE)*VLOOKUP(ABSYLD2!Z$4,'[1]INTERNAL PARAMETERS-1'!$B$5:$J$44,7,FALSE)*ABSYLD2!$F250 + ABSYLD1!Z250*(1-VLOOKUP(ABSYLD2!Z$4,'[1]INTERNAL PARAMETERS-1'!$B$5:$J$44,5,FALSE))*VLOOKUP(ABSYLD2!Z$4,'[1]INTERNAL PARAMETERS-1'!$B$5:$J$44,9,FALSE)*ABSYLD2!$F250</f>
        <v>0</v>
      </c>
      <c r="AA250" s="47">
        <f>ABSYLD1!AA250*VLOOKUP(ABSYLD2!AA$4,'[1]INTERNAL PARAMETERS-1'!$B$5:$J$44,5,FALSE)*VLOOKUP(ABSYLD2!AA$4,'[1]INTERNAL PARAMETERS-1'!$B$5:$J$44,7,FALSE)*ABSYLD2!$F250 + ABSYLD1!AA250*(1-VLOOKUP(ABSYLD2!AA$4,'[1]INTERNAL PARAMETERS-1'!$B$5:$J$44,5,FALSE))*VLOOKUP(ABSYLD2!AA$4,'[1]INTERNAL PARAMETERS-1'!$B$5:$J$44,9,FALSE)*ABSYLD2!$F250</f>
        <v>0</v>
      </c>
      <c r="AB250" s="47">
        <f>ABSYLD1!AB250*VLOOKUP(ABSYLD2!AB$4,'[1]INTERNAL PARAMETERS-1'!$B$5:$J$44,5,FALSE)*VLOOKUP(ABSYLD2!AB$4,'[1]INTERNAL PARAMETERS-1'!$B$5:$J$44,7,FALSE)*ABSYLD2!$F250 + ABSYLD1!AB250*(1-VLOOKUP(ABSYLD2!AB$4,'[1]INTERNAL PARAMETERS-1'!$B$5:$J$44,5,FALSE))*VLOOKUP(ABSYLD2!AB$4,'[1]INTERNAL PARAMETERS-1'!$B$5:$J$44,9,FALSE)*ABSYLD2!$F250</f>
        <v>0</v>
      </c>
      <c r="AC250" s="47">
        <f>ABSYLD1!AC250*VLOOKUP(ABSYLD2!AC$4,'[1]INTERNAL PARAMETERS-1'!$B$5:$J$44,5,FALSE)*VLOOKUP(ABSYLD2!AC$4,'[1]INTERNAL PARAMETERS-1'!$B$5:$J$44,7,FALSE)*ABSYLD2!$F250 + ABSYLD1!AC250*(1-VLOOKUP(ABSYLD2!AC$4,'[1]INTERNAL PARAMETERS-1'!$B$5:$J$44,5,FALSE))*VLOOKUP(ABSYLD2!AC$4,'[1]INTERNAL PARAMETERS-1'!$B$5:$J$44,9,FALSE)*ABSYLD2!$F250</f>
        <v>0</v>
      </c>
      <c r="AD250" s="47">
        <f>ABSYLD1!AD250*VLOOKUP(ABSYLD2!AD$4,'[1]INTERNAL PARAMETERS-1'!$B$5:$J$44,5,FALSE)*VLOOKUP(ABSYLD2!AD$4,'[1]INTERNAL PARAMETERS-1'!$B$5:$J$44,7,FALSE)*ABSYLD2!$F250 + ABSYLD1!AD250*(1-VLOOKUP(ABSYLD2!AD$4,'[1]INTERNAL PARAMETERS-1'!$B$5:$J$44,5,FALSE))*VLOOKUP(ABSYLD2!AD$4,'[1]INTERNAL PARAMETERS-1'!$B$5:$J$44,9,FALSE)*ABSYLD2!$F250</f>
        <v>0</v>
      </c>
      <c r="AE250" s="47">
        <f>ABSYLD1!AE250*VLOOKUP(ABSYLD2!AE$4,'[1]INTERNAL PARAMETERS-1'!$B$5:$J$44,5,FALSE)*VLOOKUP(ABSYLD2!AE$4,'[1]INTERNAL PARAMETERS-1'!$B$5:$J$44,7,FALSE)*ABSYLD2!$F250 + ABSYLD1!AE250*(1-VLOOKUP(ABSYLD2!AE$4,'[1]INTERNAL PARAMETERS-1'!$B$5:$J$44,5,FALSE))*VLOOKUP(ABSYLD2!AE$4,'[1]INTERNAL PARAMETERS-1'!$B$5:$J$44,9,FALSE)*ABSYLD2!$F250</f>
        <v>0</v>
      </c>
      <c r="AF250" s="47">
        <f>ABSYLD1!AF250*VLOOKUP(ABSYLD2!AF$4,'[1]INTERNAL PARAMETERS-1'!$B$5:$J$44,5,FALSE)*VLOOKUP(ABSYLD2!AF$4,'[1]INTERNAL PARAMETERS-1'!$B$5:$J$44,7,FALSE)*ABSYLD2!$F250 + ABSYLD1!AF250*(1-VLOOKUP(ABSYLD2!AF$4,'[1]INTERNAL PARAMETERS-1'!$B$5:$J$44,5,FALSE))*VLOOKUP(ABSYLD2!AF$4,'[1]INTERNAL PARAMETERS-1'!$B$5:$J$44,9,FALSE)*ABSYLD2!$F250</f>
        <v>0</v>
      </c>
      <c r="AG250" s="47">
        <f>ABSYLD1!AG250*VLOOKUP(ABSYLD2!AG$4,'[1]INTERNAL PARAMETERS-1'!$B$5:$J$44,5,FALSE)*VLOOKUP(ABSYLD2!AG$4,'[1]INTERNAL PARAMETERS-1'!$B$5:$J$44,7,FALSE)*ABSYLD2!$F250 + ABSYLD1!AG250*(1-VLOOKUP(ABSYLD2!AG$4,'[1]INTERNAL PARAMETERS-1'!$B$5:$J$44,5,FALSE))*VLOOKUP(ABSYLD2!AG$4,'[1]INTERNAL PARAMETERS-1'!$B$5:$J$44,9,FALSE)*ABSYLD2!$F250</f>
        <v>0</v>
      </c>
      <c r="AH250" s="47">
        <f>ABSYLD1!AH250*VLOOKUP(ABSYLD2!AH$4,'[1]INTERNAL PARAMETERS-1'!$B$5:$J$44,5,FALSE)*VLOOKUP(ABSYLD2!AH$4,'[1]INTERNAL PARAMETERS-1'!$B$5:$J$44,7,FALSE)*ABSYLD2!$F250 + ABSYLD1!AH250*(1-VLOOKUP(ABSYLD2!AH$4,'[1]INTERNAL PARAMETERS-1'!$B$5:$J$44,5,FALSE))*VLOOKUP(ABSYLD2!AH$4,'[1]INTERNAL PARAMETERS-1'!$B$5:$J$44,9,FALSE)*ABSYLD2!$F250</f>
        <v>0</v>
      </c>
      <c r="AI250" s="47">
        <f>ABSYLD1!AI250*VLOOKUP(ABSYLD2!AI$4,'[1]INTERNAL PARAMETERS-1'!$B$5:$J$44,5,FALSE)*VLOOKUP(ABSYLD2!AI$4,'[1]INTERNAL PARAMETERS-1'!$B$5:$J$44,7,FALSE)*ABSYLD2!$F250 + ABSYLD1!AI250*(1-VLOOKUP(ABSYLD2!AI$4,'[1]INTERNAL PARAMETERS-1'!$B$5:$J$44,5,FALSE))*VLOOKUP(ABSYLD2!AI$4,'[1]INTERNAL PARAMETERS-1'!$B$5:$J$44,9,FALSE)*ABSYLD2!$F250</f>
        <v>0</v>
      </c>
      <c r="AJ250" s="47">
        <f>ABSYLD1!AJ250*VLOOKUP(ABSYLD2!AJ$4,'[1]INTERNAL PARAMETERS-1'!$B$5:$J$44,5,FALSE)*VLOOKUP(ABSYLD2!AJ$4,'[1]INTERNAL PARAMETERS-1'!$B$5:$J$44,7,FALSE)*ABSYLD2!$F250 + ABSYLD1!AJ250*(1-VLOOKUP(ABSYLD2!AJ$4,'[1]INTERNAL PARAMETERS-1'!$B$5:$J$44,5,FALSE))*VLOOKUP(ABSYLD2!AJ$4,'[1]INTERNAL PARAMETERS-1'!$B$5:$J$44,9,FALSE)*ABSYLD2!$F250</f>
        <v>0</v>
      </c>
      <c r="AK250" s="47">
        <f>ABSYLD1!AK250*VLOOKUP(ABSYLD2!AK$4,'[1]INTERNAL PARAMETERS-1'!$B$5:$J$44,5,FALSE)*VLOOKUP(ABSYLD2!AK$4,'[1]INTERNAL PARAMETERS-1'!$B$5:$J$44,7,FALSE)*ABSYLD2!$F250 + ABSYLD1!AK250*(1-VLOOKUP(ABSYLD2!AK$4,'[1]INTERNAL PARAMETERS-1'!$B$5:$J$44,5,FALSE))*VLOOKUP(ABSYLD2!AK$4,'[1]INTERNAL PARAMETERS-1'!$B$5:$J$44,9,FALSE)*ABSYLD2!$F250</f>
        <v>0</v>
      </c>
      <c r="AL250" s="47">
        <f>ABSYLD1!AL250*VLOOKUP(ABSYLD2!AL$4,'[1]INTERNAL PARAMETERS-1'!$B$5:$J$44,5,FALSE)*VLOOKUP(ABSYLD2!AL$4,'[1]INTERNAL PARAMETERS-1'!$B$5:$J$44,7,FALSE)*ABSYLD2!$F250 + ABSYLD1!AL250*(1-VLOOKUP(ABSYLD2!AL$4,'[1]INTERNAL PARAMETERS-1'!$B$5:$J$44,5,FALSE))*VLOOKUP(ABSYLD2!AL$4,'[1]INTERNAL PARAMETERS-1'!$B$5:$J$44,9,FALSE)*ABSYLD2!$F250</f>
        <v>0</v>
      </c>
      <c r="AM250" s="47">
        <f>ABSYLD1!AM250*VLOOKUP(ABSYLD2!AM$4,'[1]INTERNAL PARAMETERS-1'!$B$5:$J$44,5,FALSE)*VLOOKUP(ABSYLD2!AM$4,'[1]INTERNAL PARAMETERS-1'!$B$5:$J$44,7,FALSE)*ABSYLD2!$F250 + ABSYLD1!AM250*(1-VLOOKUP(ABSYLD2!AM$4,'[1]INTERNAL PARAMETERS-1'!$B$5:$J$44,5,FALSE))*VLOOKUP(ABSYLD2!AM$4,'[1]INTERNAL PARAMETERS-1'!$B$5:$J$44,9,FALSE)*ABSYLD2!$F250</f>
        <v>0</v>
      </c>
      <c r="AN250" s="47">
        <f>ABSYLD1!AN250*VLOOKUP(ABSYLD2!AN$4,'[1]INTERNAL PARAMETERS-1'!$B$5:$J$44,5,FALSE)*VLOOKUP(ABSYLD2!AN$4,'[1]INTERNAL PARAMETERS-1'!$B$5:$J$44,7,FALSE)*ABSYLD2!$F250 + ABSYLD1!AN250*(1-VLOOKUP(ABSYLD2!AN$4,'[1]INTERNAL PARAMETERS-1'!$B$5:$J$44,5,FALSE))*VLOOKUP(ABSYLD2!AN$4,'[1]INTERNAL PARAMETERS-1'!$B$5:$J$44,9,FALSE)*ABSYLD2!$F250</f>
        <v>0</v>
      </c>
      <c r="AO250" s="47">
        <f>ABSYLD1!AO250*VLOOKUP(ABSYLD2!AO$4,'[1]INTERNAL PARAMETERS-1'!$B$5:$J$44,5,FALSE)*VLOOKUP(ABSYLD2!AO$4,'[1]INTERNAL PARAMETERS-1'!$B$5:$J$44,7,FALSE)*ABSYLD2!$F250 + ABSYLD1!AO250*(1-VLOOKUP(ABSYLD2!AO$4,'[1]INTERNAL PARAMETERS-1'!$B$5:$J$44,5,FALSE))*VLOOKUP(ABSYLD2!AO$4,'[1]INTERNAL PARAMETERS-1'!$B$5:$J$44,9,FALSE)*ABSYLD2!$F250</f>
        <v>0</v>
      </c>
      <c r="AP250" s="47">
        <f>ABSYLD1!AP250*VLOOKUP(ABSYLD2!AP$4,'[1]INTERNAL PARAMETERS-1'!$B$5:$J$44,5,FALSE)*VLOOKUP(ABSYLD2!AP$4,'[1]INTERNAL PARAMETERS-1'!$B$5:$J$44,7,FALSE)*ABSYLD2!$F250 + ABSYLD1!AP250*(1-VLOOKUP(ABSYLD2!AP$4,'[1]INTERNAL PARAMETERS-1'!$B$5:$J$44,5,FALSE))*VLOOKUP(ABSYLD2!AP$4,'[1]INTERNAL PARAMETERS-1'!$B$5:$J$44,9,FALSE)*ABSYLD2!$F250</f>
        <v>0</v>
      </c>
      <c r="AQ250" s="47">
        <f>ABSYLD1!AQ250*VLOOKUP(ABSYLD2!AQ$4,'[1]INTERNAL PARAMETERS-1'!$B$5:$J$44,5,FALSE)*VLOOKUP(ABSYLD2!AQ$4,'[1]INTERNAL PARAMETERS-1'!$B$5:$J$44,7,FALSE)*ABSYLD2!$F250 + ABSYLD1!AQ250*(1-VLOOKUP(ABSYLD2!AQ$4,'[1]INTERNAL PARAMETERS-1'!$B$5:$J$44,5,FALSE))*VLOOKUP(ABSYLD2!AQ$4,'[1]INTERNAL PARAMETERS-1'!$B$5:$J$44,9,FALSE)*ABSYLD2!$F250</f>
        <v>0</v>
      </c>
      <c r="AR250" s="47">
        <f>ABSYLD1!AR250*VLOOKUP(ABSYLD2!AR$4,'[1]INTERNAL PARAMETERS-1'!$B$5:$J$44,5,FALSE)*VLOOKUP(ABSYLD2!AR$4,'[1]INTERNAL PARAMETERS-1'!$B$5:$J$44,7,FALSE)*ABSYLD2!$F250 + ABSYLD1!AR250*(1-VLOOKUP(ABSYLD2!AR$4,'[1]INTERNAL PARAMETERS-1'!$B$5:$J$44,5,FALSE))*VLOOKUP(ABSYLD2!AR$4,'[1]INTERNAL PARAMETERS-1'!$B$5:$J$44,9,FALSE)*ABSYLD2!$F250</f>
        <v>0</v>
      </c>
      <c r="AS250" s="47">
        <f>ABSYLD1!AS250*VLOOKUP(ABSYLD2!AS$4,'[1]INTERNAL PARAMETERS-1'!$B$5:$J$44,5,FALSE)*VLOOKUP(ABSYLD2!AS$4,'[1]INTERNAL PARAMETERS-1'!$B$5:$J$44,7,FALSE)*ABSYLD2!$F250 + ABSYLD1!AS250*(1-VLOOKUP(ABSYLD2!AS$4,'[1]INTERNAL PARAMETERS-1'!$B$5:$J$44,5,FALSE))*VLOOKUP(ABSYLD2!AS$4,'[1]INTERNAL PARAMETERS-1'!$B$5:$J$44,9,FALSE)*ABSYLD2!$F250</f>
        <v>0</v>
      </c>
      <c r="AT250" s="46">
        <f>ABSYLD1!AT250*VLOOKUP(ABSYLD2!AT$4,'[1]INTERNAL PARAMETERS-1'!$B$5:$J$44,5,FALSE)*VLOOKUP(ABSYLD2!AT$4,'[1]INTERNAL PARAMETERS-1'!$B$5:$J$44,7,FALSE)*ABSYLD2!$F250 + ABSYLD1!AT250*(1-VLOOKUP(ABSYLD2!AT$4,'[1]INTERNAL PARAMETERS-1'!$B$5:$J$44,5,FALSE))*VLOOKUP(ABSYLD2!AT$4,'[1]INTERNAL PARAMETERS-1'!$B$5:$J$44,9,FALSE)*ABSYLD2!$F250</f>
        <v>0</v>
      </c>
      <c r="AU250" s="48">
        <f>ABSYLD1!AU250*VLOOKUP(ABSYLD2!AU$4,'[1]INTERNAL PARAMETERS-1'!$B$5:$J$44,5,FALSE)*VLOOKUP(ABSYLD2!AU$4,'[1]INTERNAL PARAMETERS-1'!$B$5:$J$44,6,FALSE)*VLOOKUP(ABSYLD2!AU$4,'[1]INTERNAL PARAMETERS-1'!$B$5:$J$44,3,FALSE) + ABSYLD1!AU250*(1-VLOOKUP(ABSYLD2!AU$4,'[1]INTERNAL PARAMETERS-1'!$B$5:$J$44,5,FALSE))*VLOOKUP(ABSYLD2!AU$4,'[1]INTERNAL PARAMETERS-1'!$B$5:$J$44,8,FALSE)*VLOOKUP(ABSYLD2!AU$4,'[1]INTERNAL PARAMETERS-1'!$B$5:$J$44,3,FALSE)</f>
        <v>0</v>
      </c>
      <c r="AV250" s="47">
        <f>ABSYLD1!AV250*VLOOKUP(ABSYLD2!AV$4,'[1]INTERNAL PARAMETERS-1'!$B$5:$J$44,5,FALSE)*VLOOKUP(ABSYLD2!AV$4,'[1]INTERNAL PARAMETERS-1'!$B$5:$J$44,6,FALSE)*VLOOKUP(ABSYLD2!AV$4,'[1]INTERNAL PARAMETERS-1'!$B$5:$J$44,3,FALSE) + ABSYLD1!AV250*(1-VLOOKUP(ABSYLD2!AV$4,'[1]INTERNAL PARAMETERS-1'!$B$5:$J$44,5,FALSE))*VLOOKUP(ABSYLD2!AV$4,'[1]INTERNAL PARAMETERS-1'!$B$5:$J$44,8,FALSE)*VLOOKUP(ABSYLD2!AV$4,'[1]INTERNAL PARAMETERS-1'!$B$5:$J$44,3,FALSE)</f>
        <v>0</v>
      </c>
      <c r="AW250" s="47">
        <f>ABSYLD1!AW250*VLOOKUP(ABSYLD2!AW$4,'[1]INTERNAL PARAMETERS-1'!$B$5:$J$44,5,FALSE)*VLOOKUP(ABSYLD2!AW$4,'[1]INTERNAL PARAMETERS-1'!$B$5:$J$44,6,FALSE)*VLOOKUP(ABSYLD2!AW$4,'[1]INTERNAL PARAMETERS-1'!$B$5:$J$44,3,FALSE) + ABSYLD1!AW250*(1-VLOOKUP(ABSYLD2!AW$4,'[1]INTERNAL PARAMETERS-1'!$B$5:$J$44,5,FALSE))*VLOOKUP(ABSYLD2!AW$4,'[1]INTERNAL PARAMETERS-1'!$B$5:$J$44,8,FALSE)*VLOOKUP(ABSYLD2!AW$4,'[1]INTERNAL PARAMETERS-1'!$B$5:$J$44,3,FALSE)</f>
        <v>0</v>
      </c>
      <c r="AX250" s="47">
        <f>ABSYLD1!AX250*VLOOKUP(ABSYLD2!AX$4,'[1]INTERNAL PARAMETERS-1'!$B$5:$J$44,5,FALSE)*VLOOKUP(ABSYLD2!AX$4,'[1]INTERNAL PARAMETERS-1'!$B$5:$J$44,6,FALSE)*VLOOKUP(ABSYLD2!AX$4,'[1]INTERNAL PARAMETERS-1'!$B$5:$J$44,3,FALSE) + ABSYLD1!AX250*(1-VLOOKUP(ABSYLD2!AX$4,'[1]INTERNAL PARAMETERS-1'!$B$5:$J$44,5,FALSE))*VLOOKUP(ABSYLD2!AX$4,'[1]INTERNAL PARAMETERS-1'!$B$5:$J$44,8,FALSE)*VLOOKUP(ABSYLD2!AX$4,'[1]INTERNAL PARAMETERS-1'!$B$5:$J$44,3,FALSE)</f>
        <v>0</v>
      </c>
      <c r="AY250" s="47">
        <f>ABSYLD1!AY250*VLOOKUP(ABSYLD2!AY$4,'[1]INTERNAL PARAMETERS-1'!$B$5:$J$44,5,FALSE)*VLOOKUP(ABSYLD2!AY$4,'[1]INTERNAL PARAMETERS-1'!$B$5:$J$44,6,FALSE)*VLOOKUP(ABSYLD2!AY$4,'[1]INTERNAL PARAMETERS-1'!$B$5:$J$44,3,FALSE) + ABSYLD1!AY250*(1-VLOOKUP(ABSYLD2!AY$4,'[1]INTERNAL PARAMETERS-1'!$B$5:$J$44,5,FALSE))*VLOOKUP(ABSYLD2!AY$4,'[1]INTERNAL PARAMETERS-1'!$B$5:$J$44,8,FALSE)*VLOOKUP(ABSYLD2!AY$4,'[1]INTERNAL PARAMETERS-1'!$B$5:$J$44,3,FALSE)</f>
        <v>0</v>
      </c>
      <c r="AZ250" s="47">
        <f>ABSYLD1!AZ250*VLOOKUP(ABSYLD2!AZ$4,'[1]INTERNAL PARAMETERS-1'!$B$5:$J$44,5,FALSE)*VLOOKUP(ABSYLD2!AZ$4,'[1]INTERNAL PARAMETERS-1'!$B$5:$J$44,6,FALSE)*VLOOKUP(ABSYLD2!AZ$4,'[1]INTERNAL PARAMETERS-1'!$B$5:$J$44,3,FALSE) + ABSYLD1!AZ250*(1-VLOOKUP(ABSYLD2!AZ$4,'[1]INTERNAL PARAMETERS-1'!$B$5:$J$44,5,FALSE))*VLOOKUP(ABSYLD2!AZ$4,'[1]INTERNAL PARAMETERS-1'!$B$5:$J$44,8,FALSE)*VLOOKUP(ABSYLD2!AZ$4,'[1]INTERNAL PARAMETERS-1'!$B$5:$J$44,3,FALSE)</f>
        <v>0</v>
      </c>
      <c r="BA250" s="47">
        <f>ABSYLD1!BA250*VLOOKUP(ABSYLD2!BA$4,'[1]INTERNAL PARAMETERS-1'!$B$5:$J$44,5,FALSE)*VLOOKUP(ABSYLD2!BA$4,'[1]INTERNAL PARAMETERS-1'!$B$5:$J$44,6,FALSE)*VLOOKUP(ABSYLD2!BA$4,'[1]INTERNAL PARAMETERS-1'!$B$5:$J$44,3,FALSE) + ABSYLD1!BA250*(1-VLOOKUP(ABSYLD2!BA$4,'[1]INTERNAL PARAMETERS-1'!$B$5:$J$44,5,FALSE))*VLOOKUP(ABSYLD2!BA$4,'[1]INTERNAL PARAMETERS-1'!$B$5:$J$44,8,FALSE)*VLOOKUP(ABSYLD2!BA$4,'[1]INTERNAL PARAMETERS-1'!$B$5:$J$44,3,FALSE)</f>
        <v>0</v>
      </c>
      <c r="BB250" s="47">
        <f>ABSYLD1!BB250*VLOOKUP(ABSYLD2!BB$4,'[1]INTERNAL PARAMETERS-1'!$B$5:$J$44,5,FALSE)*VLOOKUP(ABSYLD2!BB$4,'[1]INTERNAL PARAMETERS-1'!$B$5:$J$44,6,FALSE)*VLOOKUP(ABSYLD2!BB$4,'[1]INTERNAL PARAMETERS-1'!$B$5:$J$44,3,FALSE) + ABSYLD1!BB250*(1-VLOOKUP(ABSYLD2!BB$4,'[1]INTERNAL PARAMETERS-1'!$B$5:$J$44,5,FALSE))*VLOOKUP(ABSYLD2!BB$4,'[1]INTERNAL PARAMETERS-1'!$B$5:$J$44,8,FALSE)*VLOOKUP(ABSYLD2!BB$4,'[1]INTERNAL PARAMETERS-1'!$B$5:$J$44,3,FALSE)</f>
        <v>0</v>
      </c>
      <c r="BC250" s="47">
        <f>ABSYLD1!BC250*VLOOKUP(ABSYLD2!BC$4,'[1]INTERNAL PARAMETERS-1'!$B$5:$J$44,5,FALSE)*VLOOKUP(ABSYLD2!BC$4,'[1]INTERNAL PARAMETERS-1'!$B$5:$J$44,6,FALSE)*VLOOKUP(ABSYLD2!BC$4,'[1]INTERNAL PARAMETERS-1'!$B$5:$J$44,3,FALSE) + ABSYLD1!BC250*(1-VLOOKUP(ABSYLD2!BC$4,'[1]INTERNAL PARAMETERS-1'!$B$5:$J$44,5,FALSE))*VLOOKUP(ABSYLD2!BC$4,'[1]INTERNAL PARAMETERS-1'!$B$5:$J$44,8,FALSE)*VLOOKUP(ABSYLD2!BC$4,'[1]INTERNAL PARAMETERS-1'!$B$5:$J$44,3,FALSE)</f>
        <v>0</v>
      </c>
      <c r="BD250" s="47">
        <f>ABSYLD1!BD250*VLOOKUP(ABSYLD2!BD$4,'[1]INTERNAL PARAMETERS-1'!$B$5:$J$44,5,FALSE)*VLOOKUP(ABSYLD2!BD$4,'[1]INTERNAL PARAMETERS-1'!$B$5:$J$44,6,FALSE)*VLOOKUP(ABSYLD2!BD$4,'[1]INTERNAL PARAMETERS-1'!$B$5:$J$44,3,FALSE) + ABSYLD1!BD250*(1-VLOOKUP(ABSYLD2!BD$4,'[1]INTERNAL PARAMETERS-1'!$B$5:$J$44,5,FALSE))*VLOOKUP(ABSYLD2!BD$4,'[1]INTERNAL PARAMETERS-1'!$B$5:$J$44,8,FALSE)*VLOOKUP(ABSYLD2!BD$4,'[1]INTERNAL PARAMETERS-1'!$B$5:$J$44,3,FALSE)</f>
        <v>0</v>
      </c>
      <c r="BE250" s="47">
        <f>ABSYLD1!BE250*VLOOKUP(ABSYLD2!BE$4,'[1]INTERNAL PARAMETERS-1'!$B$5:$J$44,5,FALSE)*VLOOKUP(ABSYLD2!BE$4,'[1]INTERNAL PARAMETERS-1'!$B$5:$J$44,6,FALSE)*VLOOKUP(ABSYLD2!BE$4,'[1]INTERNAL PARAMETERS-1'!$B$5:$J$44,3,FALSE) + ABSYLD1!BE250*(1-VLOOKUP(ABSYLD2!BE$4,'[1]INTERNAL PARAMETERS-1'!$B$5:$J$44,5,FALSE))*VLOOKUP(ABSYLD2!BE$4,'[1]INTERNAL PARAMETERS-1'!$B$5:$J$44,8,FALSE)*VLOOKUP(ABSYLD2!BE$4,'[1]INTERNAL PARAMETERS-1'!$B$5:$J$44,3,FALSE)</f>
        <v>0</v>
      </c>
      <c r="BF250" s="47">
        <f>ABSYLD1!BF250*VLOOKUP(ABSYLD2!BF$4,'[1]INTERNAL PARAMETERS-1'!$B$5:$J$44,5,FALSE)*VLOOKUP(ABSYLD2!BF$4,'[1]INTERNAL PARAMETERS-1'!$B$5:$J$44,6,FALSE)*VLOOKUP(ABSYLD2!BF$4,'[1]INTERNAL PARAMETERS-1'!$B$5:$J$44,3,FALSE) + ABSYLD1!BF250*(1-VLOOKUP(ABSYLD2!BF$4,'[1]INTERNAL PARAMETERS-1'!$B$5:$J$44,5,FALSE))*VLOOKUP(ABSYLD2!BF$4,'[1]INTERNAL PARAMETERS-1'!$B$5:$J$44,8,FALSE)*VLOOKUP(ABSYLD2!BF$4,'[1]INTERNAL PARAMETERS-1'!$B$5:$J$44,3,FALSE)</f>
        <v>0</v>
      </c>
      <c r="BG250" s="47">
        <f>ABSYLD1!BG250*VLOOKUP(ABSYLD2!BG$4,'[1]INTERNAL PARAMETERS-1'!$B$5:$J$44,5,FALSE)*VLOOKUP(ABSYLD2!BG$4,'[1]INTERNAL PARAMETERS-1'!$B$5:$J$44,6,FALSE)*VLOOKUP(ABSYLD2!BG$4,'[1]INTERNAL PARAMETERS-1'!$B$5:$J$44,3,FALSE) + ABSYLD1!BG250*(1-VLOOKUP(ABSYLD2!BG$4,'[1]INTERNAL PARAMETERS-1'!$B$5:$J$44,5,FALSE))*VLOOKUP(ABSYLD2!BG$4,'[1]INTERNAL PARAMETERS-1'!$B$5:$J$44,8,FALSE)*VLOOKUP(ABSYLD2!BG$4,'[1]INTERNAL PARAMETERS-1'!$B$5:$J$44,3,FALSE)</f>
        <v>0</v>
      </c>
      <c r="BH250" s="47">
        <f>ABSYLD1!BH250*VLOOKUP(ABSYLD2!BH$4,'[1]INTERNAL PARAMETERS-1'!$B$5:$J$44,5,FALSE)*VLOOKUP(ABSYLD2!BH$4,'[1]INTERNAL PARAMETERS-1'!$B$5:$J$44,6,FALSE)*VLOOKUP(ABSYLD2!BH$4,'[1]INTERNAL PARAMETERS-1'!$B$5:$J$44,3,FALSE) + ABSYLD1!BH250*(1-VLOOKUP(ABSYLD2!BH$4,'[1]INTERNAL PARAMETERS-1'!$B$5:$J$44,5,FALSE))*VLOOKUP(ABSYLD2!BH$4,'[1]INTERNAL PARAMETERS-1'!$B$5:$J$44,8,FALSE)*VLOOKUP(ABSYLD2!BH$4,'[1]INTERNAL PARAMETERS-1'!$B$5:$J$44,3,FALSE)</f>
        <v>0</v>
      </c>
      <c r="BI250" s="47">
        <f>ABSYLD1!BI250*VLOOKUP(ABSYLD2!BI$4,'[1]INTERNAL PARAMETERS-1'!$B$5:$J$44,5,FALSE)*VLOOKUP(ABSYLD2!BI$4,'[1]INTERNAL PARAMETERS-1'!$B$5:$J$44,6,FALSE)*VLOOKUP(ABSYLD2!BI$4,'[1]INTERNAL PARAMETERS-1'!$B$5:$J$44,3,FALSE) + ABSYLD1!BI250*(1-VLOOKUP(ABSYLD2!BI$4,'[1]INTERNAL PARAMETERS-1'!$B$5:$J$44,5,FALSE))*VLOOKUP(ABSYLD2!BI$4,'[1]INTERNAL PARAMETERS-1'!$B$5:$J$44,8,FALSE)*VLOOKUP(ABSYLD2!BI$4,'[1]INTERNAL PARAMETERS-1'!$B$5:$J$44,3,FALSE)</f>
        <v>0</v>
      </c>
      <c r="BJ250" s="47">
        <f>ABSYLD1!BJ250*VLOOKUP(ABSYLD2!BJ$4,'[1]INTERNAL PARAMETERS-1'!$B$5:$J$44,5,FALSE)*VLOOKUP(ABSYLD2!BJ$4,'[1]INTERNAL PARAMETERS-1'!$B$5:$J$44,6,FALSE)*VLOOKUP(ABSYLD2!BJ$4,'[1]INTERNAL PARAMETERS-1'!$B$5:$J$44,3,FALSE) + ABSYLD1!BJ250*(1-VLOOKUP(ABSYLD2!BJ$4,'[1]INTERNAL PARAMETERS-1'!$B$5:$J$44,5,FALSE))*VLOOKUP(ABSYLD2!BJ$4,'[1]INTERNAL PARAMETERS-1'!$B$5:$J$44,8,FALSE)*VLOOKUP(ABSYLD2!BJ$4,'[1]INTERNAL PARAMETERS-1'!$B$5:$J$44,3,FALSE)</f>
        <v>0</v>
      </c>
      <c r="BK250" s="47">
        <f>ABSYLD1!BK250*VLOOKUP(ABSYLD2!BK$4,'[1]INTERNAL PARAMETERS-1'!$B$5:$J$44,5,FALSE)*VLOOKUP(ABSYLD2!BK$4,'[1]INTERNAL PARAMETERS-1'!$B$5:$J$44,6,FALSE)*VLOOKUP(ABSYLD2!BK$4,'[1]INTERNAL PARAMETERS-1'!$B$5:$J$44,3,FALSE) + ABSYLD1!BK250*(1-VLOOKUP(ABSYLD2!BK$4,'[1]INTERNAL PARAMETERS-1'!$B$5:$J$44,5,FALSE))*VLOOKUP(ABSYLD2!BK$4,'[1]INTERNAL PARAMETERS-1'!$B$5:$J$44,8,FALSE)*VLOOKUP(ABSYLD2!BK$4,'[1]INTERNAL PARAMETERS-1'!$B$5:$J$44,3,FALSE)</f>
        <v>0</v>
      </c>
      <c r="BL250" s="47">
        <f>ABSYLD1!BL250*VLOOKUP(ABSYLD2!BL$4,'[1]INTERNAL PARAMETERS-1'!$B$5:$J$44,5,FALSE)*VLOOKUP(ABSYLD2!BL$4,'[1]INTERNAL PARAMETERS-1'!$B$5:$J$44,6,FALSE)*VLOOKUP(ABSYLD2!BL$4,'[1]INTERNAL PARAMETERS-1'!$B$5:$J$44,3,FALSE) + ABSYLD1!BL250*(1-VLOOKUP(ABSYLD2!BL$4,'[1]INTERNAL PARAMETERS-1'!$B$5:$J$44,5,FALSE))*VLOOKUP(ABSYLD2!BL$4,'[1]INTERNAL PARAMETERS-1'!$B$5:$J$44,8,FALSE)*VLOOKUP(ABSYLD2!BL$4,'[1]INTERNAL PARAMETERS-1'!$B$5:$J$44,3,FALSE)</f>
        <v>0</v>
      </c>
      <c r="BM250" s="47">
        <f>ABSYLD1!BM250*VLOOKUP(ABSYLD2!BM$4,'[1]INTERNAL PARAMETERS-1'!$B$5:$J$44,5,FALSE)*VLOOKUP(ABSYLD2!BM$4,'[1]INTERNAL PARAMETERS-1'!$B$5:$J$44,6,FALSE)*VLOOKUP(ABSYLD2!BM$4,'[1]INTERNAL PARAMETERS-1'!$B$5:$J$44,3,FALSE) + ABSYLD1!BM250*(1-VLOOKUP(ABSYLD2!BM$4,'[1]INTERNAL PARAMETERS-1'!$B$5:$J$44,5,FALSE))*VLOOKUP(ABSYLD2!BM$4,'[1]INTERNAL PARAMETERS-1'!$B$5:$J$44,8,FALSE)*VLOOKUP(ABSYLD2!BM$4,'[1]INTERNAL PARAMETERS-1'!$B$5:$J$44,3,FALSE)</f>
        <v>0</v>
      </c>
      <c r="BN250" s="47">
        <f>ABSYLD1!BN250*VLOOKUP(ABSYLD2!BN$4,'[1]INTERNAL PARAMETERS-1'!$B$5:$J$44,5,FALSE)*VLOOKUP(ABSYLD2!BN$4,'[1]INTERNAL PARAMETERS-1'!$B$5:$J$44,6,FALSE)*VLOOKUP(ABSYLD2!BN$4,'[1]INTERNAL PARAMETERS-1'!$B$5:$J$44,3,FALSE) + ABSYLD1!BN250*(1-VLOOKUP(ABSYLD2!BN$4,'[1]INTERNAL PARAMETERS-1'!$B$5:$J$44,5,FALSE))*VLOOKUP(ABSYLD2!BN$4,'[1]INTERNAL PARAMETERS-1'!$B$5:$J$44,8,FALSE)*VLOOKUP(ABSYLD2!BN$4,'[1]INTERNAL PARAMETERS-1'!$B$5:$J$44,3,FALSE)</f>
        <v>0</v>
      </c>
      <c r="BO250" s="47">
        <f>ABSYLD1!BO250*VLOOKUP(ABSYLD2!BO$4,'[1]INTERNAL PARAMETERS-1'!$B$5:$J$44,5,FALSE)*VLOOKUP(ABSYLD2!BO$4,'[1]INTERNAL PARAMETERS-1'!$B$5:$J$44,6,FALSE)*VLOOKUP(ABSYLD2!BO$4,'[1]INTERNAL PARAMETERS-1'!$B$5:$J$44,3,FALSE) + ABSYLD1!BO250*(1-VLOOKUP(ABSYLD2!BO$4,'[1]INTERNAL PARAMETERS-1'!$B$5:$J$44,5,FALSE))*VLOOKUP(ABSYLD2!BO$4,'[1]INTERNAL PARAMETERS-1'!$B$5:$J$44,8,FALSE)*VLOOKUP(ABSYLD2!BO$4,'[1]INTERNAL PARAMETERS-1'!$B$5:$J$44,3,FALSE)</f>
        <v>0</v>
      </c>
      <c r="BP250" s="47">
        <f>ABSYLD1!BP250*VLOOKUP(ABSYLD2!BP$4,'[1]INTERNAL PARAMETERS-1'!$B$5:$J$44,5,FALSE)*VLOOKUP(ABSYLD2!BP$4,'[1]INTERNAL PARAMETERS-1'!$B$5:$J$44,6,FALSE)*VLOOKUP(ABSYLD2!BP$4,'[1]INTERNAL PARAMETERS-1'!$B$5:$J$44,3,FALSE) + ABSYLD1!BP250*(1-VLOOKUP(ABSYLD2!BP$4,'[1]INTERNAL PARAMETERS-1'!$B$5:$J$44,5,FALSE))*VLOOKUP(ABSYLD2!BP$4,'[1]INTERNAL PARAMETERS-1'!$B$5:$J$44,8,FALSE)*VLOOKUP(ABSYLD2!BP$4,'[1]INTERNAL PARAMETERS-1'!$B$5:$J$44,3,FALSE)</f>
        <v>0</v>
      </c>
      <c r="BQ250" s="47">
        <f>ABSYLD1!BQ250*VLOOKUP(ABSYLD2!BQ$4,'[1]INTERNAL PARAMETERS-1'!$B$5:$J$44,5,FALSE)*VLOOKUP(ABSYLD2!BQ$4,'[1]INTERNAL PARAMETERS-1'!$B$5:$J$44,6,FALSE)*VLOOKUP(ABSYLD2!BQ$4,'[1]INTERNAL PARAMETERS-1'!$B$5:$J$44,3,FALSE) + ABSYLD1!BQ250*(1-VLOOKUP(ABSYLD2!BQ$4,'[1]INTERNAL PARAMETERS-1'!$B$5:$J$44,5,FALSE))*VLOOKUP(ABSYLD2!BQ$4,'[1]INTERNAL PARAMETERS-1'!$B$5:$J$44,8,FALSE)*VLOOKUP(ABSYLD2!BQ$4,'[1]INTERNAL PARAMETERS-1'!$B$5:$J$44,3,FALSE)</f>
        <v>0</v>
      </c>
      <c r="BR250" s="47">
        <f>ABSYLD1!BR250*VLOOKUP(ABSYLD2!BR$4,'[1]INTERNAL PARAMETERS-1'!$B$5:$J$44,5,FALSE)*VLOOKUP(ABSYLD2!BR$4,'[1]INTERNAL PARAMETERS-1'!$B$5:$J$44,6,FALSE)*VLOOKUP(ABSYLD2!BR$4,'[1]INTERNAL PARAMETERS-1'!$B$5:$J$44,3,FALSE) + ABSYLD1!BR250*(1-VLOOKUP(ABSYLD2!BR$4,'[1]INTERNAL PARAMETERS-1'!$B$5:$J$44,5,FALSE))*VLOOKUP(ABSYLD2!BR$4,'[1]INTERNAL PARAMETERS-1'!$B$5:$J$44,8,FALSE)*VLOOKUP(ABSYLD2!BR$4,'[1]INTERNAL PARAMETERS-1'!$B$5:$J$44,3,FALSE)</f>
        <v>0</v>
      </c>
      <c r="BS250" s="47">
        <f>ABSYLD1!BS250*VLOOKUP(ABSYLD2!BS$4,'[1]INTERNAL PARAMETERS-1'!$B$5:$J$44,5,FALSE)*VLOOKUP(ABSYLD2!BS$4,'[1]INTERNAL PARAMETERS-1'!$B$5:$J$44,6,FALSE)*VLOOKUP(ABSYLD2!BS$4,'[1]INTERNAL PARAMETERS-1'!$B$5:$J$44,3,FALSE) + ABSYLD1!BS250*(1-VLOOKUP(ABSYLD2!BS$4,'[1]INTERNAL PARAMETERS-1'!$B$5:$J$44,5,FALSE))*VLOOKUP(ABSYLD2!BS$4,'[1]INTERNAL PARAMETERS-1'!$B$5:$J$44,8,FALSE)*VLOOKUP(ABSYLD2!BS$4,'[1]INTERNAL PARAMETERS-1'!$B$5:$J$44,3,FALSE)</f>
        <v>0</v>
      </c>
      <c r="BT250" s="47">
        <f>ABSYLD1!BT250*VLOOKUP(ABSYLD2!BT$4,'[1]INTERNAL PARAMETERS-1'!$B$5:$J$44,5,FALSE)*VLOOKUP(ABSYLD2!BT$4,'[1]INTERNAL PARAMETERS-1'!$B$5:$J$44,6,FALSE)*VLOOKUP(ABSYLD2!BT$4,'[1]INTERNAL PARAMETERS-1'!$B$5:$J$44,3,FALSE) + ABSYLD1!BT250*(1-VLOOKUP(ABSYLD2!BT$4,'[1]INTERNAL PARAMETERS-1'!$B$5:$J$44,5,FALSE))*VLOOKUP(ABSYLD2!BT$4,'[1]INTERNAL PARAMETERS-1'!$B$5:$J$44,8,FALSE)*VLOOKUP(ABSYLD2!BT$4,'[1]INTERNAL PARAMETERS-1'!$B$5:$J$44,3,FALSE)</f>
        <v>0</v>
      </c>
      <c r="BU250" s="47">
        <f>ABSYLD1!BU250*VLOOKUP(ABSYLD2!BU$4,'[1]INTERNAL PARAMETERS-1'!$B$5:$J$44,5,FALSE)*VLOOKUP(ABSYLD2!BU$4,'[1]INTERNAL PARAMETERS-1'!$B$5:$J$44,6,FALSE)*VLOOKUP(ABSYLD2!BU$4,'[1]INTERNAL PARAMETERS-1'!$B$5:$J$44,3,FALSE) + ABSYLD1!BU250*(1-VLOOKUP(ABSYLD2!BU$4,'[1]INTERNAL PARAMETERS-1'!$B$5:$J$44,5,FALSE))*VLOOKUP(ABSYLD2!BU$4,'[1]INTERNAL PARAMETERS-1'!$B$5:$J$44,8,FALSE)*VLOOKUP(ABSYLD2!BU$4,'[1]INTERNAL PARAMETERS-1'!$B$5:$J$44,3,FALSE)</f>
        <v>0</v>
      </c>
      <c r="BV250" s="47">
        <f>ABSYLD1!BV250*VLOOKUP(ABSYLD2!BV$4,'[1]INTERNAL PARAMETERS-1'!$B$5:$J$44,5,FALSE)*VLOOKUP(ABSYLD2!BV$4,'[1]INTERNAL PARAMETERS-1'!$B$5:$J$44,6,FALSE)*VLOOKUP(ABSYLD2!BV$4,'[1]INTERNAL PARAMETERS-1'!$B$5:$J$44,3,FALSE) + ABSYLD1!BV250*(1-VLOOKUP(ABSYLD2!BV$4,'[1]INTERNAL PARAMETERS-1'!$B$5:$J$44,5,FALSE))*VLOOKUP(ABSYLD2!BV$4,'[1]INTERNAL PARAMETERS-1'!$B$5:$J$44,8,FALSE)*VLOOKUP(ABSYLD2!BV$4,'[1]INTERNAL PARAMETERS-1'!$B$5:$J$44,3,FALSE)</f>
        <v>0</v>
      </c>
      <c r="BW250" s="47">
        <f>ABSYLD1!BW250*VLOOKUP(ABSYLD2!BW$4,'[1]INTERNAL PARAMETERS-1'!$B$5:$J$44,5,FALSE)*VLOOKUP(ABSYLD2!BW$4,'[1]INTERNAL PARAMETERS-1'!$B$5:$J$44,6,FALSE)*VLOOKUP(ABSYLD2!BW$4,'[1]INTERNAL PARAMETERS-1'!$B$5:$J$44,3,FALSE) + ABSYLD1!BW250*(1-VLOOKUP(ABSYLD2!BW$4,'[1]INTERNAL PARAMETERS-1'!$B$5:$J$44,5,FALSE))*VLOOKUP(ABSYLD2!BW$4,'[1]INTERNAL PARAMETERS-1'!$B$5:$J$44,8,FALSE)*VLOOKUP(ABSYLD2!BW$4,'[1]INTERNAL PARAMETERS-1'!$B$5:$J$44,3,FALSE)</f>
        <v>0</v>
      </c>
      <c r="BX250" s="47">
        <f>ABSYLD1!BX250*VLOOKUP(ABSYLD2!BX$4,'[1]INTERNAL PARAMETERS-1'!$B$5:$J$44,5,FALSE)*VLOOKUP(ABSYLD2!BX$4,'[1]INTERNAL PARAMETERS-1'!$B$5:$J$44,6,FALSE)*VLOOKUP(ABSYLD2!BX$4,'[1]INTERNAL PARAMETERS-1'!$B$5:$J$44,3,FALSE) + ABSYLD1!BX250*(1-VLOOKUP(ABSYLD2!BX$4,'[1]INTERNAL PARAMETERS-1'!$B$5:$J$44,5,FALSE))*VLOOKUP(ABSYLD2!BX$4,'[1]INTERNAL PARAMETERS-1'!$B$5:$J$44,8,FALSE)*VLOOKUP(ABSYLD2!BX$4,'[1]INTERNAL PARAMETERS-1'!$B$5:$J$44,3,FALSE)</f>
        <v>0</v>
      </c>
      <c r="BY250" s="47">
        <f>ABSYLD1!BY250*VLOOKUP(ABSYLD2!BY$4,'[1]INTERNAL PARAMETERS-1'!$B$5:$J$44,5,FALSE)*VLOOKUP(ABSYLD2!BY$4,'[1]INTERNAL PARAMETERS-1'!$B$5:$J$44,6,FALSE)*VLOOKUP(ABSYLD2!BY$4,'[1]INTERNAL PARAMETERS-1'!$B$5:$J$44,3,FALSE) + ABSYLD1!BY250*(1-VLOOKUP(ABSYLD2!BY$4,'[1]INTERNAL PARAMETERS-1'!$B$5:$J$44,5,FALSE))*VLOOKUP(ABSYLD2!BY$4,'[1]INTERNAL PARAMETERS-1'!$B$5:$J$44,8,FALSE)*VLOOKUP(ABSYLD2!BY$4,'[1]INTERNAL PARAMETERS-1'!$B$5:$J$44,3,FALSE)</f>
        <v>0</v>
      </c>
      <c r="BZ250" s="47">
        <f>ABSYLD1!BZ250*VLOOKUP(ABSYLD2!BZ$4,'[1]INTERNAL PARAMETERS-1'!$B$5:$J$44,5,FALSE)*VLOOKUP(ABSYLD2!BZ$4,'[1]INTERNAL PARAMETERS-1'!$B$5:$J$44,6,FALSE)*VLOOKUP(ABSYLD2!BZ$4,'[1]INTERNAL PARAMETERS-1'!$B$5:$J$44,3,FALSE) + ABSYLD1!BZ250*(1-VLOOKUP(ABSYLD2!BZ$4,'[1]INTERNAL PARAMETERS-1'!$B$5:$J$44,5,FALSE))*VLOOKUP(ABSYLD2!BZ$4,'[1]INTERNAL PARAMETERS-1'!$B$5:$J$44,8,FALSE)*VLOOKUP(ABSYLD2!BZ$4,'[1]INTERNAL PARAMETERS-1'!$B$5:$J$44,3,FALSE)</f>
        <v>0</v>
      </c>
      <c r="CA250" s="47">
        <f>ABSYLD1!CA250*VLOOKUP(ABSYLD2!CA$4,'[1]INTERNAL PARAMETERS-1'!$B$5:$J$44,5,FALSE)*VLOOKUP(ABSYLD2!CA$4,'[1]INTERNAL PARAMETERS-1'!$B$5:$J$44,6,FALSE)*VLOOKUP(ABSYLD2!CA$4,'[1]INTERNAL PARAMETERS-1'!$B$5:$J$44,3,FALSE) + ABSYLD1!CA250*(1-VLOOKUP(ABSYLD2!CA$4,'[1]INTERNAL PARAMETERS-1'!$B$5:$J$44,5,FALSE))*VLOOKUP(ABSYLD2!CA$4,'[1]INTERNAL PARAMETERS-1'!$B$5:$J$44,8,FALSE)*VLOOKUP(ABSYLD2!CA$4,'[1]INTERNAL PARAMETERS-1'!$B$5:$J$44,3,FALSE)</f>
        <v>0</v>
      </c>
      <c r="CB250" s="47">
        <f>ABSYLD1!CB250*VLOOKUP(ABSYLD2!CB$4,'[1]INTERNAL PARAMETERS-1'!$B$5:$J$44,5,FALSE)*VLOOKUP(ABSYLD2!CB$4,'[1]INTERNAL PARAMETERS-1'!$B$5:$J$44,6,FALSE)*VLOOKUP(ABSYLD2!CB$4,'[1]INTERNAL PARAMETERS-1'!$B$5:$J$44,3,FALSE) + ABSYLD1!CB250*(1-VLOOKUP(ABSYLD2!CB$4,'[1]INTERNAL PARAMETERS-1'!$B$5:$J$44,5,FALSE))*VLOOKUP(ABSYLD2!CB$4,'[1]INTERNAL PARAMETERS-1'!$B$5:$J$44,8,FALSE)*VLOOKUP(ABSYLD2!CB$4,'[1]INTERNAL PARAMETERS-1'!$B$5:$J$44,3,FALSE)</f>
        <v>0</v>
      </c>
      <c r="CC250" s="47">
        <f>ABSYLD1!CC250*VLOOKUP(ABSYLD2!CC$4,'[1]INTERNAL PARAMETERS-1'!$B$5:$J$44,5,FALSE)*VLOOKUP(ABSYLD2!CC$4,'[1]INTERNAL PARAMETERS-1'!$B$5:$J$44,6,FALSE)*VLOOKUP(ABSYLD2!CC$4,'[1]INTERNAL PARAMETERS-1'!$B$5:$J$44,3,FALSE) + ABSYLD1!CC250*(1-VLOOKUP(ABSYLD2!CC$4,'[1]INTERNAL PARAMETERS-1'!$B$5:$J$44,5,FALSE))*VLOOKUP(ABSYLD2!CC$4,'[1]INTERNAL PARAMETERS-1'!$B$5:$J$44,8,FALSE)*VLOOKUP(ABSYLD2!CC$4,'[1]INTERNAL PARAMETERS-1'!$B$5:$J$44,3,FALSE)</f>
        <v>0</v>
      </c>
      <c r="CD250" s="47">
        <f>ABSYLD1!CD250*VLOOKUP(ABSYLD2!CD$4,'[1]INTERNAL PARAMETERS-1'!$B$5:$J$44,5,FALSE)*VLOOKUP(ABSYLD2!CD$4,'[1]INTERNAL PARAMETERS-1'!$B$5:$J$44,6,FALSE)*VLOOKUP(ABSYLD2!CD$4,'[1]INTERNAL PARAMETERS-1'!$B$5:$J$44,3,FALSE) + ABSYLD1!CD250*(1-VLOOKUP(ABSYLD2!CD$4,'[1]INTERNAL PARAMETERS-1'!$B$5:$J$44,5,FALSE))*VLOOKUP(ABSYLD2!CD$4,'[1]INTERNAL PARAMETERS-1'!$B$5:$J$44,8,FALSE)*VLOOKUP(ABSYLD2!CD$4,'[1]INTERNAL PARAMETERS-1'!$B$5:$J$44,3,FALSE)</f>
        <v>0</v>
      </c>
      <c r="CE250" s="47">
        <f>ABSYLD1!CE250*VLOOKUP(ABSYLD2!CE$4,'[1]INTERNAL PARAMETERS-1'!$B$5:$J$44,5,FALSE)*VLOOKUP(ABSYLD2!CE$4,'[1]INTERNAL PARAMETERS-1'!$B$5:$J$44,6,FALSE)*VLOOKUP(ABSYLD2!CE$4,'[1]INTERNAL PARAMETERS-1'!$B$5:$J$44,3,FALSE) + ABSYLD1!CE250*(1-VLOOKUP(ABSYLD2!CE$4,'[1]INTERNAL PARAMETERS-1'!$B$5:$J$44,5,FALSE))*VLOOKUP(ABSYLD2!CE$4,'[1]INTERNAL PARAMETERS-1'!$B$5:$J$44,8,FALSE)*VLOOKUP(ABSYLD2!CE$4,'[1]INTERNAL PARAMETERS-1'!$B$5:$J$44,3,FALSE)</f>
        <v>0</v>
      </c>
      <c r="CF250" s="47">
        <f>ABSYLD1!CF250*VLOOKUP(ABSYLD2!CF$4,'[1]INTERNAL PARAMETERS-1'!$B$5:$J$44,5,FALSE)*VLOOKUP(ABSYLD2!CF$4,'[1]INTERNAL PARAMETERS-1'!$B$5:$J$44,6,FALSE)*VLOOKUP(ABSYLD2!CF$4,'[1]INTERNAL PARAMETERS-1'!$B$5:$J$44,3,FALSE) + ABSYLD1!CF250*(1-VLOOKUP(ABSYLD2!CF$4,'[1]INTERNAL PARAMETERS-1'!$B$5:$J$44,5,FALSE))*VLOOKUP(ABSYLD2!CF$4,'[1]INTERNAL PARAMETERS-1'!$B$5:$J$44,8,FALSE)*VLOOKUP(ABSYLD2!CF$4,'[1]INTERNAL PARAMETERS-1'!$B$5:$J$44,3,FALSE)</f>
        <v>0</v>
      </c>
      <c r="CG250" s="47">
        <f>ABSYLD1!CG250*VLOOKUP(ABSYLD2!CG$4,'[1]INTERNAL PARAMETERS-1'!$B$5:$J$44,5,FALSE)*VLOOKUP(ABSYLD2!CG$4,'[1]INTERNAL PARAMETERS-1'!$B$5:$J$44,6,FALSE)*VLOOKUP(ABSYLD2!CG$4,'[1]INTERNAL PARAMETERS-1'!$B$5:$J$44,3,FALSE) + ABSYLD1!CG250*(1-VLOOKUP(ABSYLD2!CG$4,'[1]INTERNAL PARAMETERS-1'!$B$5:$J$44,5,FALSE))*VLOOKUP(ABSYLD2!CG$4,'[1]INTERNAL PARAMETERS-1'!$B$5:$J$44,8,FALSE)*VLOOKUP(ABSYLD2!CG$4,'[1]INTERNAL PARAMETERS-1'!$B$5:$J$44,3,FALSE)</f>
        <v>0</v>
      </c>
      <c r="CH250" s="46">
        <f>ABSYLD1!CH250*VLOOKUP(ABSYLD2!CH$4,'[1]INTERNAL PARAMETERS-1'!$B$5:$J$44,5,FALSE)*VLOOKUP(ABSYLD2!CH$4,'[1]INTERNAL PARAMETERS-1'!$B$5:$J$44,6,FALSE)*VLOOKUP(ABSYLD2!CH$4,'[1]INTERNAL PARAMETERS-1'!$B$5:$J$44,3,FALSE) + ABSYLD1!CH250*(1-VLOOKUP(ABSYLD2!CH$4,'[1]INTERNAL PARAMETERS-1'!$B$5:$J$44,5,FALSE))*VLOOKUP(ABSYLD2!CH$4,'[1]INTERNAL PARAMETERS-1'!$B$5:$J$44,8,FALSE)*VLOOKUP(ABSYLD2!CH$4,'[1]INTERNAL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>
      <c r="B251" s="64" t="s">
        <v>6</v>
      </c>
      <c r="C251" s="63" t="s">
        <v>71</v>
      </c>
      <c r="D251" s="63" t="s">
        <v>76</v>
      </c>
      <c r="E251" s="137">
        <f>ABS!AL251</f>
        <v>0</v>
      </c>
      <c r="F251" s="59">
        <f>'[1]INTERNAL PARAMETERS-1'!M17</f>
        <v>25.55</v>
      </c>
      <c r="G251" s="48">
        <f>ABSYLD1!G251*VLOOKUP(ABSYLD2!G$4,'[1]INTERNAL PARAMETERS-1'!$B$5:$J$44,5,FALSE)*VLOOKUP(ABSYLD2!G$4,'[1]INTERNAL PARAMETERS-1'!$B$5:$J$44,7,FALSE)*ABSYLD2!$F251 + ABSYLD1!G251*(1-VLOOKUP(ABSYLD2!G$4,'[1]INTERNAL PARAMETERS-1'!$B$5:$J$44,5,FALSE))*VLOOKUP(ABSYLD2!G$4,'[1]INTERNAL PARAMETERS-1'!$B$5:$J$44,9,FALSE)*ABSYLD2!$F251</f>
        <v>0</v>
      </c>
      <c r="H251" s="47">
        <f>ABSYLD1!H251*VLOOKUP(ABSYLD2!H$4,'[1]INTERNAL PARAMETERS-1'!$B$5:$J$44,5,FALSE)*VLOOKUP(ABSYLD2!H$4,'[1]INTERNAL PARAMETERS-1'!$B$5:$J$44,7,FALSE)*ABSYLD2!$F251 + ABSYLD1!H251*(1-VLOOKUP(ABSYLD2!H$4,'[1]INTERNAL PARAMETERS-1'!$B$5:$J$44,5,FALSE))*VLOOKUP(ABSYLD2!H$4,'[1]INTERNAL PARAMETERS-1'!$B$5:$J$44,9,FALSE)*ABSYLD2!$F251</f>
        <v>0</v>
      </c>
      <c r="I251" s="47">
        <f>ABSYLD1!I251*VLOOKUP(ABSYLD2!I$4,'[1]INTERNAL PARAMETERS-1'!$B$5:$J$44,5,FALSE)*VLOOKUP(ABSYLD2!I$4,'[1]INTERNAL PARAMETERS-1'!$B$5:$J$44,7,FALSE)*ABSYLD2!$F251 + ABSYLD1!I251*(1-VLOOKUP(ABSYLD2!I$4,'[1]INTERNAL PARAMETERS-1'!$B$5:$J$44,5,FALSE))*VLOOKUP(ABSYLD2!I$4,'[1]INTERNAL PARAMETERS-1'!$B$5:$J$44,9,FALSE)*ABSYLD2!$F251</f>
        <v>0</v>
      </c>
      <c r="J251" s="47">
        <f>ABSYLD1!J251*VLOOKUP(ABSYLD2!J$4,'[1]INTERNAL PARAMETERS-1'!$B$5:$J$44,5,FALSE)*VLOOKUP(ABSYLD2!J$4,'[1]INTERNAL PARAMETERS-1'!$B$5:$J$44,7,FALSE)*ABSYLD2!$F251 + ABSYLD1!J251*(1-VLOOKUP(ABSYLD2!J$4,'[1]INTERNAL PARAMETERS-1'!$B$5:$J$44,5,FALSE))*VLOOKUP(ABSYLD2!J$4,'[1]INTERNAL PARAMETERS-1'!$B$5:$J$44,9,FALSE)*ABSYLD2!$F251</f>
        <v>0</v>
      </c>
      <c r="K251" s="47">
        <f>ABSYLD1!K251*VLOOKUP(ABSYLD2!K$4,'[1]INTERNAL PARAMETERS-1'!$B$5:$J$44,5,FALSE)*VLOOKUP(ABSYLD2!K$4,'[1]INTERNAL PARAMETERS-1'!$B$5:$J$44,7,FALSE)*ABSYLD2!$F251 + ABSYLD1!K251*(1-VLOOKUP(ABSYLD2!K$4,'[1]INTERNAL PARAMETERS-1'!$B$5:$J$44,5,FALSE))*VLOOKUP(ABSYLD2!K$4,'[1]INTERNAL PARAMETERS-1'!$B$5:$J$44,9,FALSE)*ABSYLD2!$F251</f>
        <v>0</v>
      </c>
      <c r="L251" s="47">
        <f>ABSYLD1!L251*VLOOKUP(ABSYLD2!L$4,'[1]INTERNAL PARAMETERS-1'!$B$5:$J$44,5,FALSE)*VLOOKUP(ABSYLD2!L$4,'[1]INTERNAL PARAMETERS-1'!$B$5:$J$44,7,FALSE)*ABSYLD2!$F251 + ABSYLD1!L251*(1-VLOOKUP(ABSYLD2!L$4,'[1]INTERNAL PARAMETERS-1'!$B$5:$J$44,5,FALSE))*VLOOKUP(ABSYLD2!L$4,'[1]INTERNAL PARAMETERS-1'!$B$5:$J$44,9,FALSE)*ABSYLD2!$F251</f>
        <v>0</v>
      </c>
      <c r="M251" s="47">
        <f>ABSYLD1!M251*VLOOKUP(ABSYLD2!M$4,'[1]INTERNAL PARAMETERS-1'!$B$5:$J$44,5,FALSE)*VLOOKUP(ABSYLD2!M$4,'[1]INTERNAL PARAMETERS-1'!$B$5:$J$44,7,FALSE)*ABSYLD2!$F251 + ABSYLD1!M251*(1-VLOOKUP(ABSYLD2!M$4,'[1]INTERNAL PARAMETERS-1'!$B$5:$J$44,5,FALSE))*VLOOKUP(ABSYLD2!M$4,'[1]INTERNAL PARAMETERS-1'!$B$5:$J$44,9,FALSE)*ABSYLD2!$F251</f>
        <v>0</v>
      </c>
      <c r="N251" s="47">
        <f>ABSYLD1!N251*VLOOKUP(ABSYLD2!N$4,'[1]INTERNAL PARAMETERS-1'!$B$5:$J$44,5,FALSE)*VLOOKUP(ABSYLD2!N$4,'[1]INTERNAL PARAMETERS-1'!$B$5:$J$44,7,FALSE)*ABSYLD2!$F251 + ABSYLD1!N251*(1-VLOOKUP(ABSYLD2!N$4,'[1]INTERNAL PARAMETERS-1'!$B$5:$J$44,5,FALSE))*VLOOKUP(ABSYLD2!N$4,'[1]INTERNAL PARAMETERS-1'!$B$5:$J$44,9,FALSE)*ABSYLD2!$F251</f>
        <v>0</v>
      </c>
      <c r="O251" s="47">
        <f>ABSYLD1!O251*VLOOKUP(ABSYLD2!O$4,'[1]INTERNAL PARAMETERS-1'!$B$5:$J$44,5,FALSE)*VLOOKUP(ABSYLD2!O$4,'[1]INTERNAL PARAMETERS-1'!$B$5:$J$44,7,FALSE)*ABSYLD2!$F251 + ABSYLD1!O251*(1-VLOOKUP(ABSYLD2!O$4,'[1]INTERNAL PARAMETERS-1'!$B$5:$J$44,5,FALSE))*VLOOKUP(ABSYLD2!O$4,'[1]INTERNAL PARAMETERS-1'!$B$5:$J$44,9,FALSE)*ABSYLD2!$F251</f>
        <v>0</v>
      </c>
      <c r="P251" s="47">
        <f>ABSYLD1!P251*VLOOKUP(ABSYLD2!P$4,'[1]INTERNAL PARAMETERS-1'!$B$5:$J$44,5,FALSE)*VLOOKUP(ABSYLD2!P$4,'[1]INTERNAL PARAMETERS-1'!$B$5:$J$44,7,FALSE)*ABSYLD2!$F251 + ABSYLD1!P251*(1-VLOOKUP(ABSYLD2!P$4,'[1]INTERNAL PARAMETERS-1'!$B$5:$J$44,5,FALSE))*VLOOKUP(ABSYLD2!P$4,'[1]INTERNAL PARAMETERS-1'!$B$5:$J$44,9,FALSE)*ABSYLD2!$F251</f>
        <v>0</v>
      </c>
      <c r="Q251" s="47">
        <f>ABSYLD1!Q251*VLOOKUP(ABSYLD2!Q$4,'[1]INTERNAL PARAMETERS-1'!$B$5:$J$44,5,FALSE)*VLOOKUP(ABSYLD2!Q$4,'[1]INTERNAL PARAMETERS-1'!$B$5:$J$44,7,FALSE)*ABSYLD2!$F251 + ABSYLD1!Q251*(1-VLOOKUP(ABSYLD2!Q$4,'[1]INTERNAL PARAMETERS-1'!$B$5:$J$44,5,FALSE))*VLOOKUP(ABSYLD2!Q$4,'[1]INTERNAL PARAMETERS-1'!$B$5:$J$44,9,FALSE)*ABSYLD2!$F251</f>
        <v>0</v>
      </c>
      <c r="R251" s="47">
        <f>ABSYLD1!R251*VLOOKUP(ABSYLD2!R$4,'[1]INTERNAL PARAMETERS-1'!$B$5:$J$44,5,FALSE)*VLOOKUP(ABSYLD2!R$4,'[1]INTERNAL PARAMETERS-1'!$B$5:$J$44,7,FALSE)*ABSYLD2!$F251 + ABSYLD1!R251*(1-VLOOKUP(ABSYLD2!R$4,'[1]INTERNAL PARAMETERS-1'!$B$5:$J$44,5,FALSE))*VLOOKUP(ABSYLD2!R$4,'[1]INTERNAL PARAMETERS-1'!$B$5:$J$44,9,FALSE)*ABSYLD2!$F251</f>
        <v>0</v>
      </c>
      <c r="S251" s="47">
        <f>ABSYLD1!S251*VLOOKUP(ABSYLD2!S$4,'[1]INTERNAL PARAMETERS-1'!$B$5:$J$44,5,FALSE)*VLOOKUP(ABSYLD2!S$4,'[1]INTERNAL PARAMETERS-1'!$B$5:$J$44,7,FALSE)*ABSYLD2!$F251 + ABSYLD1!S251*(1-VLOOKUP(ABSYLD2!S$4,'[1]INTERNAL PARAMETERS-1'!$B$5:$J$44,5,FALSE))*VLOOKUP(ABSYLD2!S$4,'[1]INTERNAL PARAMETERS-1'!$B$5:$J$44,9,FALSE)*ABSYLD2!$F251</f>
        <v>0</v>
      </c>
      <c r="T251" s="47">
        <f>ABSYLD1!T251*VLOOKUP(ABSYLD2!T$4,'[1]INTERNAL PARAMETERS-1'!$B$5:$J$44,5,FALSE)*VLOOKUP(ABSYLD2!T$4,'[1]INTERNAL PARAMETERS-1'!$B$5:$J$44,7,FALSE)*ABSYLD2!$F251 + ABSYLD1!T251*(1-VLOOKUP(ABSYLD2!T$4,'[1]INTERNAL PARAMETERS-1'!$B$5:$J$44,5,FALSE))*VLOOKUP(ABSYLD2!T$4,'[1]INTERNAL PARAMETERS-1'!$B$5:$J$44,9,FALSE)*ABSYLD2!$F251</f>
        <v>0</v>
      </c>
      <c r="U251" s="47">
        <f>ABSYLD1!U251*VLOOKUP(ABSYLD2!U$4,'[1]INTERNAL PARAMETERS-1'!$B$5:$J$44,5,FALSE)*VLOOKUP(ABSYLD2!U$4,'[1]INTERNAL PARAMETERS-1'!$B$5:$J$44,7,FALSE)*ABSYLD2!$F251 + ABSYLD1!U251*(1-VLOOKUP(ABSYLD2!U$4,'[1]INTERNAL PARAMETERS-1'!$B$5:$J$44,5,FALSE))*VLOOKUP(ABSYLD2!U$4,'[1]INTERNAL PARAMETERS-1'!$B$5:$J$44,9,FALSE)*ABSYLD2!$F251</f>
        <v>0</v>
      </c>
      <c r="V251" s="47">
        <f>ABSYLD1!V251*VLOOKUP(ABSYLD2!V$4,'[1]INTERNAL PARAMETERS-1'!$B$5:$J$44,5,FALSE)*VLOOKUP(ABSYLD2!V$4,'[1]INTERNAL PARAMETERS-1'!$B$5:$J$44,7,FALSE)*ABSYLD2!$F251 + ABSYLD1!V251*(1-VLOOKUP(ABSYLD2!V$4,'[1]INTERNAL PARAMETERS-1'!$B$5:$J$44,5,FALSE))*VLOOKUP(ABSYLD2!V$4,'[1]INTERNAL PARAMETERS-1'!$B$5:$J$44,9,FALSE)*ABSYLD2!$F251</f>
        <v>0</v>
      </c>
      <c r="W251" s="47">
        <f>ABSYLD1!W251*VLOOKUP(ABSYLD2!W$4,'[1]INTERNAL PARAMETERS-1'!$B$5:$J$44,5,FALSE)*VLOOKUP(ABSYLD2!W$4,'[1]INTERNAL PARAMETERS-1'!$B$5:$J$44,7,FALSE)*ABSYLD2!$F251 + ABSYLD1!W251*(1-VLOOKUP(ABSYLD2!W$4,'[1]INTERNAL PARAMETERS-1'!$B$5:$J$44,5,FALSE))*VLOOKUP(ABSYLD2!W$4,'[1]INTERNAL PARAMETERS-1'!$B$5:$J$44,9,FALSE)*ABSYLD2!$F251</f>
        <v>0</v>
      </c>
      <c r="X251" s="47">
        <f>ABSYLD1!X251*VLOOKUP(ABSYLD2!X$4,'[1]INTERNAL PARAMETERS-1'!$B$5:$J$44,5,FALSE)*VLOOKUP(ABSYLD2!X$4,'[1]INTERNAL PARAMETERS-1'!$B$5:$J$44,7,FALSE)*ABSYLD2!$F251 + ABSYLD1!X251*(1-VLOOKUP(ABSYLD2!X$4,'[1]INTERNAL PARAMETERS-1'!$B$5:$J$44,5,FALSE))*VLOOKUP(ABSYLD2!X$4,'[1]INTERNAL PARAMETERS-1'!$B$5:$J$44,9,FALSE)*ABSYLD2!$F251</f>
        <v>0</v>
      </c>
      <c r="Y251" s="47">
        <f>ABSYLD1!Y251*VLOOKUP(ABSYLD2!Y$4,'[1]INTERNAL PARAMETERS-1'!$B$5:$J$44,5,FALSE)*VLOOKUP(ABSYLD2!Y$4,'[1]INTERNAL PARAMETERS-1'!$B$5:$J$44,7,FALSE)*ABSYLD2!$F251 + ABSYLD1!Y251*(1-VLOOKUP(ABSYLD2!Y$4,'[1]INTERNAL PARAMETERS-1'!$B$5:$J$44,5,FALSE))*VLOOKUP(ABSYLD2!Y$4,'[1]INTERNAL PARAMETERS-1'!$B$5:$J$44,9,FALSE)*ABSYLD2!$F251</f>
        <v>0</v>
      </c>
      <c r="Z251" s="47">
        <f>ABSYLD1!Z251*VLOOKUP(ABSYLD2!Z$4,'[1]INTERNAL PARAMETERS-1'!$B$5:$J$44,5,FALSE)*VLOOKUP(ABSYLD2!Z$4,'[1]INTERNAL PARAMETERS-1'!$B$5:$J$44,7,FALSE)*ABSYLD2!$F251 + ABSYLD1!Z251*(1-VLOOKUP(ABSYLD2!Z$4,'[1]INTERNAL PARAMETERS-1'!$B$5:$J$44,5,FALSE))*VLOOKUP(ABSYLD2!Z$4,'[1]INTERNAL PARAMETERS-1'!$B$5:$J$44,9,FALSE)*ABSYLD2!$F251</f>
        <v>0</v>
      </c>
      <c r="AA251" s="47">
        <f>ABSYLD1!AA251*VLOOKUP(ABSYLD2!AA$4,'[1]INTERNAL PARAMETERS-1'!$B$5:$J$44,5,FALSE)*VLOOKUP(ABSYLD2!AA$4,'[1]INTERNAL PARAMETERS-1'!$B$5:$J$44,7,FALSE)*ABSYLD2!$F251 + ABSYLD1!AA251*(1-VLOOKUP(ABSYLD2!AA$4,'[1]INTERNAL PARAMETERS-1'!$B$5:$J$44,5,FALSE))*VLOOKUP(ABSYLD2!AA$4,'[1]INTERNAL PARAMETERS-1'!$B$5:$J$44,9,FALSE)*ABSYLD2!$F251</f>
        <v>0</v>
      </c>
      <c r="AB251" s="47">
        <f>ABSYLD1!AB251*VLOOKUP(ABSYLD2!AB$4,'[1]INTERNAL PARAMETERS-1'!$B$5:$J$44,5,FALSE)*VLOOKUP(ABSYLD2!AB$4,'[1]INTERNAL PARAMETERS-1'!$B$5:$J$44,7,FALSE)*ABSYLD2!$F251 + ABSYLD1!AB251*(1-VLOOKUP(ABSYLD2!AB$4,'[1]INTERNAL PARAMETERS-1'!$B$5:$J$44,5,FALSE))*VLOOKUP(ABSYLD2!AB$4,'[1]INTERNAL PARAMETERS-1'!$B$5:$J$44,9,FALSE)*ABSYLD2!$F251</f>
        <v>0</v>
      </c>
      <c r="AC251" s="47">
        <f>ABSYLD1!AC251*VLOOKUP(ABSYLD2!AC$4,'[1]INTERNAL PARAMETERS-1'!$B$5:$J$44,5,FALSE)*VLOOKUP(ABSYLD2!AC$4,'[1]INTERNAL PARAMETERS-1'!$B$5:$J$44,7,FALSE)*ABSYLD2!$F251 + ABSYLD1!AC251*(1-VLOOKUP(ABSYLD2!AC$4,'[1]INTERNAL PARAMETERS-1'!$B$5:$J$44,5,FALSE))*VLOOKUP(ABSYLD2!AC$4,'[1]INTERNAL PARAMETERS-1'!$B$5:$J$44,9,FALSE)*ABSYLD2!$F251</f>
        <v>0</v>
      </c>
      <c r="AD251" s="47">
        <f>ABSYLD1!AD251*VLOOKUP(ABSYLD2!AD$4,'[1]INTERNAL PARAMETERS-1'!$B$5:$J$44,5,FALSE)*VLOOKUP(ABSYLD2!AD$4,'[1]INTERNAL PARAMETERS-1'!$B$5:$J$44,7,FALSE)*ABSYLD2!$F251 + ABSYLD1!AD251*(1-VLOOKUP(ABSYLD2!AD$4,'[1]INTERNAL PARAMETERS-1'!$B$5:$J$44,5,FALSE))*VLOOKUP(ABSYLD2!AD$4,'[1]INTERNAL PARAMETERS-1'!$B$5:$J$44,9,FALSE)*ABSYLD2!$F251</f>
        <v>0</v>
      </c>
      <c r="AE251" s="47">
        <f>ABSYLD1!AE251*VLOOKUP(ABSYLD2!AE$4,'[1]INTERNAL PARAMETERS-1'!$B$5:$J$44,5,FALSE)*VLOOKUP(ABSYLD2!AE$4,'[1]INTERNAL PARAMETERS-1'!$B$5:$J$44,7,FALSE)*ABSYLD2!$F251 + ABSYLD1!AE251*(1-VLOOKUP(ABSYLD2!AE$4,'[1]INTERNAL PARAMETERS-1'!$B$5:$J$44,5,FALSE))*VLOOKUP(ABSYLD2!AE$4,'[1]INTERNAL PARAMETERS-1'!$B$5:$J$44,9,FALSE)*ABSYLD2!$F251</f>
        <v>0</v>
      </c>
      <c r="AF251" s="47">
        <f>ABSYLD1!AF251*VLOOKUP(ABSYLD2!AF$4,'[1]INTERNAL PARAMETERS-1'!$B$5:$J$44,5,FALSE)*VLOOKUP(ABSYLD2!AF$4,'[1]INTERNAL PARAMETERS-1'!$B$5:$J$44,7,FALSE)*ABSYLD2!$F251 + ABSYLD1!AF251*(1-VLOOKUP(ABSYLD2!AF$4,'[1]INTERNAL PARAMETERS-1'!$B$5:$J$44,5,FALSE))*VLOOKUP(ABSYLD2!AF$4,'[1]INTERNAL PARAMETERS-1'!$B$5:$J$44,9,FALSE)*ABSYLD2!$F251</f>
        <v>0</v>
      </c>
      <c r="AG251" s="47">
        <f>ABSYLD1!AG251*VLOOKUP(ABSYLD2!AG$4,'[1]INTERNAL PARAMETERS-1'!$B$5:$J$44,5,FALSE)*VLOOKUP(ABSYLD2!AG$4,'[1]INTERNAL PARAMETERS-1'!$B$5:$J$44,7,FALSE)*ABSYLD2!$F251 + ABSYLD1!AG251*(1-VLOOKUP(ABSYLD2!AG$4,'[1]INTERNAL PARAMETERS-1'!$B$5:$J$44,5,FALSE))*VLOOKUP(ABSYLD2!AG$4,'[1]INTERNAL PARAMETERS-1'!$B$5:$J$44,9,FALSE)*ABSYLD2!$F251</f>
        <v>0</v>
      </c>
      <c r="AH251" s="47">
        <f>ABSYLD1!AH251*VLOOKUP(ABSYLD2!AH$4,'[1]INTERNAL PARAMETERS-1'!$B$5:$J$44,5,FALSE)*VLOOKUP(ABSYLD2!AH$4,'[1]INTERNAL PARAMETERS-1'!$B$5:$J$44,7,FALSE)*ABSYLD2!$F251 + ABSYLD1!AH251*(1-VLOOKUP(ABSYLD2!AH$4,'[1]INTERNAL PARAMETERS-1'!$B$5:$J$44,5,FALSE))*VLOOKUP(ABSYLD2!AH$4,'[1]INTERNAL PARAMETERS-1'!$B$5:$J$44,9,FALSE)*ABSYLD2!$F251</f>
        <v>0</v>
      </c>
      <c r="AI251" s="47">
        <f>ABSYLD1!AI251*VLOOKUP(ABSYLD2!AI$4,'[1]INTERNAL PARAMETERS-1'!$B$5:$J$44,5,FALSE)*VLOOKUP(ABSYLD2!AI$4,'[1]INTERNAL PARAMETERS-1'!$B$5:$J$44,7,FALSE)*ABSYLD2!$F251 + ABSYLD1!AI251*(1-VLOOKUP(ABSYLD2!AI$4,'[1]INTERNAL PARAMETERS-1'!$B$5:$J$44,5,FALSE))*VLOOKUP(ABSYLD2!AI$4,'[1]INTERNAL PARAMETERS-1'!$B$5:$J$44,9,FALSE)*ABSYLD2!$F251</f>
        <v>0</v>
      </c>
      <c r="AJ251" s="47">
        <f>ABSYLD1!AJ251*VLOOKUP(ABSYLD2!AJ$4,'[1]INTERNAL PARAMETERS-1'!$B$5:$J$44,5,FALSE)*VLOOKUP(ABSYLD2!AJ$4,'[1]INTERNAL PARAMETERS-1'!$B$5:$J$44,7,FALSE)*ABSYLD2!$F251 + ABSYLD1!AJ251*(1-VLOOKUP(ABSYLD2!AJ$4,'[1]INTERNAL PARAMETERS-1'!$B$5:$J$44,5,FALSE))*VLOOKUP(ABSYLD2!AJ$4,'[1]INTERNAL PARAMETERS-1'!$B$5:$J$44,9,FALSE)*ABSYLD2!$F251</f>
        <v>0</v>
      </c>
      <c r="AK251" s="47">
        <f>ABSYLD1!AK251*VLOOKUP(ABSYLD2!AK$4,'[1]INTERNAL PARAMETERS-1'!$B$5:$J$44,5,FALSE)*VLOOKUP(ABSYLD2!AK$4,'[1]INTERNAL PARAMETERS-1'!$B$5:$J$44,7,FALSE)*ABSYLD2!$F251 + ABSYLD1!AK251*(1-VLOOKUP(ABSYLD2!AK$4,'[1]INTERNAL PARAMETERS-1'!$B$5:$J$44,5,FALSE))*VLOOKUP(ABSYLD2!AK$4,'[1]INTERNAL PARAMETERS-1'!$B$5:$J$44,9,FALSE)*ABSYLD2!$F251</f>
        <v>0</v>
      </c>
      <c r="AL251" s="47">
        <f>ABSYLD1!AL251*VLOOKUP(ABSYLD2!AL$4,'[1]INTERNAL PARAMETERS-1'!$B$5:$J$44,5,FALSE)*VLOOKUP(ABSYLD2!AL$4,'[1]INTERNAL PARAMETERS-1'!$B$5:$J$44,7,FALSE)*ABSYLD2!$F251 + ABSYLD1!AL251*(1-VLOOKUP(ABSYLD2!AL$4,'[1]INTERNAL PARAMETERS-1'!$B$5:$J$44,5,FALSE))*VLOOKUP(ABSYLD2!AL$4,'[1]INTERNAL PARAMETERS-1'!$B$5:$J$44,9,FALSE)*ABSYLD2!$F251</f>
        <v>0</v>
      </c>
      <c r="AM251" s="47">
        <f>ABSYLD1!AM251*VLOOKUP(ABSYLD2!AM$4,'[1]INTERNAL PARAMETERS-1'!$B$5:$J$44,5,FALSE)*VLOOKUP(ABSYLD2!AM$4,'[1]INTERNAL PARAMETERS-1'!$B$5:$J$44,7,FALSE)*ABSYLD2!$F251 + ABSYLD1!AM251*(1-VLOOKUP(ABSYLD2!AM$4,'[1]INTERNAL PARAMETERS-1'!$B$5:$J$44,5,FALSE))*VLOOKUP(ABSYLD2!AM$4,'[1]INTERNAL PARAMETERS-1'!$B$5:$J$44,9,FALSE)*ABSYLD2!$F251</f>
        <v>0</v>
      </c>
      <c r="AN251" s="47">
        <f>ABSYLD1!AN251*VLOOKUP(ABSYLD2!AN$4,'[1]INTERNAL PARAMETERS-1'!$B$5:$J$44,5,FALSE)*VLOOKUP(ABSYLD2!AN$4,'[1]INTERNAL PARAMETERS-1'!$B$5:$J$44,7,FALSE)*ABSYLD2!$F251 + ABSYLD1!AN251*(1-VLOOKUP(ABSYLD2!AN$4,'[1]INTERNAL PARAMETERS-1'!$B$5:$J$44,5,FALSE))*VLOOKUP(ABSYLD2!AN$4,'[1]INTERNAL PARAMETERS-1'!$B$5:$J$44,9,FALSE)*ABSYLD2!$F251</f>
        <v>0</v>
      </c>
      <c r="AO251" s="47">
        <f>ABSYLD1!AO251*VLOOKUP(ABSYLD2!AO$4,'[1]INTERNAL PARAMETERS-1'!$B$5:$J$44,5,FALSE)*VLOOKUP(ABSYLD2!AO$4,'[1]INTERNAL PARAMETERS-1'!$B$5:$J$44,7,FALSE)*ABSYLD2!$F251 + ABSYLD1!AO251*(1-VLOOKUP(ABSYLD2!AO$4,'[1]INTERNAL PARAMETERS-1'!$B$5:$J$44,5,FALSE))*VLOOKUP(ABSYLD2!AO$4,'[1]INTERNAL PARAMETERS-1'!$B$5:$J$44,9,FALSE)*ABSYLD2!$F251</f>
        <v>0</v>
      </c>
      <c r="AP251" s="47">
        <f>ABSYLD1!AP251*VLOOKUP(ABSYLD2!AP$4,'[1]INTERNAL PARAMETERS-1'!$B$5:$J$44,5,FALSE)*VLOOKUP(ABSYLD2!AP$4,'[1]INTERNAL PARAMETERS-1'!$B$5:$J$44,7,FALSE)*ABSYLD2!$F251 + ABSYLD1!AP251*(1-VLOOKUP(ABSYLD2!AP$4,'[1]INTERNAL PARAMETERS-1'!$B$5:$J$44,5,FALSE))*VLOOKUP(ABSYLD2!AP$4,'[1]INTERNAL PARAMETERS-1'!$B$5:$J$44,9,FALSE)*ABSYLD2!$F251</f>
        <v>0</v>
      </c>
      <c r="AQ251" s="47">
        <f>ABSYLD1!AQ251*VLOOKUP(ABSYLD2!AQ$4,'[1]INTERNAL PARAMETERS-1'!$B$5:$J$44,5,FALSE)*VLOOKUP(ABSYLD2!AQ$4,'[1]INTERNAL PARAMETERS-1'!$B$5:$J$44,7,FALSE)*ABSYLD2!$F251 + ABSYLD1!AQ251*(1-VLOOKUP(ABSYLD2!AQ$4,'[1]INTERNAL PARAMETERS-1'!$B$5:$J$44,5,FALSE))*VLOOKUP(ABSYLD2!AQ$4,'[1]INTERNAL PARAMETERS-1'!$B$5:$J$44,9,FALSE)*ABSYLD2!$F251</f>
        <v>0</v>
      </c>
      <c r="AR251" s="47">
        <f>ABSYLD1!AR251*VLOOKUP(ABSYLD2!AR$4,'[1]INTERNAL PARAMETERS-1'!$B$5:$J$44,5,FALSE)*VLOOKUP(ABSYLD2!AR$4,'[1]INTERNAL PARAMETERS-1'!$B$5:$J$44,7,FALSE)*ABSYLD2!$F251 + ABSYLD1!AR251*(1-VLOOKUP(ABSYLD2!AR$4,'[1]INTERNAL PARAMETERS-1'!$B$5:$J$44,5,FALSE))*VLOOKUP(ABSYLD2!AR$4,'[1]INTERNAL PARAMETERS-1'!$B$5:$J$44,9,FALSE)*ABSYLD2!$F251</f>
        <v>0</v>
      </c>
      <c r="AS251" s="47">
        <f>ABSYLD1!AS251*VLOOKUP(ABSYLD2!AS$4,'[1]INTERNAL PARAMETERS-1'!$B$5:$J$44,5,FALSE)*VLOOKUP(ABSYLD2!AS$4,'[1]INTERNAL PARAMETERS-1'!$B$5:$J$44,7,FALSE)*ABSYLD2!$F251 + ABSYLD1!AS251*(1-VLOOKUP(ABSYLD2!AS$4,'[1]INTERNAL PARAMETERS-1'!$B$5:$J$44,5,FALSE))*VLOOKUP(ABSYLD2!AS$4,'[1]INTERNAL PARAMETERS-1'!$B$5:$J$44,9,FALSE)*ABSYLD2!$F251</f>
        <v>0</v>
      </c>
      <c r="AT251" s="46">
        <f>ABSYLD1!AT251*VLOOKUP(ABSYLD2!AT$4,'[1]INTERNAL PARAMETERS-1'!$B$5:$J$44,5,FALSE)*VLOOKUP(ABSYLD2!AT$4,'[1]INTERNAL PARAMETERS-1'!$B$5:$J$44,7,FALSE)*ABSYLD2!$F251 + ABSYLD1!AT251*(1-VLOOKUP(ABSYLD2!AT$4,'[1]INTERNAL PARAMETERS-1'!$B$5:$J$44,5,FALSE))*VLOOKUP(ABSYLD2!AT$4,'[1]INTERNAL PARAMETERS-1'!$B$5:$J$44,9,FALSE)*ABSYLD2!$F251</f>
        <v>0</v>
      </c>
      <c r="AU251" s="48">
        <f>ABSYLD1!AU251*VLOOKUP(ABSYLD2!AU$4,'[1]INTERNAL PARAMETERS-1'!$B$5:$J$44,5,FALSE)*VLOOKUP(ABSYLD2!AU$4,'[1]INTERNAL PARAMETERS-1'!$B$5:$J$44,6,FALSE)*VLOOKUP(ABSYLD2!AU$4,'[1]INTERNAL PARAMETERS-1'!$B$5:$J$44,3,FALSE) + ABSYLD1!AU251*(1-VLOOKUP(ABSYLD2!AU$4,'[1]INTERNAL PARAMETERS-1'!$B$5:$J$44,5,FALSE))*VLOOKUP(ABSYLD2!AU$4,'[1]INTERNAL PARAMETERS-1'!$B$5:$J$44,8,FALSE)*VLOOKUP(ABSYLD2!AU$4,'[1]INTERNAL PARAMETERS-1'!$B$5:$J$44,3,FALSE)</f>
        <v>0</v>
      </c>
      <c r="AV251" s="47">
        <f>ABSYLD1!AV251*VLOOKUP(ABSYLD2!AV$4,'[1]INTERNAL PARAMETERS-1'!$B$5:$J$44,5,FALSE)*VLOOKUP(ABSYLD2!AV$4,'[1]INTERNAL PARAMETERS-1'!$B$5:$J$44,6,FALSE)*VLOOKUP(ABSYLD2!AV$4,'[1]INTERNAL PARAMETERS-1'!$B$5:$J$44,3,FALSE) + ABSYLD1!AV251*(1-VLOOKUP(ABSYLD2!AV$4,'[1]INTERNAL PARAMETERS-1'!$B$5:$J$44,5,FALSE))*VLOOKUP(ABSYLD2!AV$4,'[1]INTERNAL PARAMETERS-1'!$B$5:$J$44,8,FALSE)*VLOOKUP(ABSYLD2!AV$4,'[1]INTERNAL PARAMETERS-1'!$B$5:$J$44,3,FALSE)</f>
        <v>0</v>
      </c>
      <c r="AW251" s="47">
        <f>ABSYLD1!AW251*VLOOKUP(ABSYLD2!AW$4,'[1]INTERNAL PARAMETERS-1'!$B$5:$J$44,5,FALSE)*VLOOKUP(ABSYLD2!AW$4,'[1]INTERNAL PARAMETERS-1'!$B$5:$J$44,6,FALSE)*VLOOKUP(ABSYLD2!AW$4,'[1]INTERNAL PARAMETERS-1'!$B$5:$J$44,3,FALSE) + ABSYLD1!AW251*(1-VLOOKUP(ABSYLD2!AW$4,'[1]INTERNAL PARAMETERS-1'!$B$5:$J$44,5,FALSE))*VLOOKUP(ABSYLD2!AW$4,'[1]INTERNAL PARAMETERS-1'!$B$5:$J$44,8,FALSE)*VLOOKUP(ABSYLD2!AW$4,'[1]INTERNAL PARAMETERS-1'!$B$5:$J$44,3,FALSE)</f>
        <v>0</v>
      </c>
      <c r="AX251" s="47">
        <f>ABSYLD1!AX251*VLOOKUP(ABSYLD2!AX$4,'[1]INTERNAL PARAMETERS-1'!$B$5:$J$44,5,FALSE)*VLOOKUP(ABSYLD2!AX$4,'[1]INTERNAL PARAMETERS-1'!$B$5:$J$44,6,FALSE)*VLOOKUP(ABSYLD2!AX$4,'[1]INTERNAL PARAMETERS-1'!$B$5:$J$44,3,FALSE) + ABSYLD1!AX251*(1-VLOOKUP(ABSYLD2!AX$4,'[1]INTERNAL PARAMETERS-1'!$B$5:$J$44,5,FALSE))*VLOOKUP(ABSYLD2!AX$4,'[1]INTERNAL PARAMETERS-1'!$B$5:$J$44,8,FALSE)*VLOOKUP(ABSYLD2!AX$4,'[1]INTERNAL PARAMETERS-1'!$B$5:$J$44,3,FALSE)</f>
        <v>0</v>
      </c>
      <c r="AY251" s="47">
        <f>ABSYLD1!AY251*VLOOKUP(ABSYLD2!AY$4,'[1]INTERNAL PARAMETERS-1'!$B$5:$J$44,5,FALSE)*VLOOKUP(ABSYLD2!AY$4,'[1]INTERNAL PARAMETERS-1'!$B$5:$J$44,6,FALSE)*VLOOKUP(ABSYLD2!AY$4,'[1]INTERNAL PARAMETERS-1'!$B$5:$J$44,3,FALSE) + ABSYLD1!AY251*(1-VLOOKUP(ABSYLD2!AY$4,'[1]INTERNAL PARAMETERS-1'!$B$5:$J$44,5,FALSE))*VLOOKUP(ABSYLD2!AY$4,'[1]INTERNAL PARAMETERS-1'!$B$5:$J$44,8,FALSE)*VLOOKUP(ABSYLD2!AY$4,'[1]INTERNAL PARAMETERS-1'!$B$5:$J$44,3,FALSE)</f>
        <v>0</v>
      </c>
      <c r="AZ251" s="47">
        <f>ABSYLD1!AZ251*VLOOKUP(ABSYLD2!AZ$4,'[1]INTERNAL PARAMETERS-1'!$B$5:$J$44,5,FALSE)*VLOOKUP(ABSYLD2!AZ$4,'[1]INTERNAL PARAMETERS-1'!$B$5:$J$44,6,FALSE)*VLOOKUP(ABSYLD2!AZ$4,'[1]INTERNAL PARAMETERS-1'!$B$5:$J$44,3,FALSE) + ABSYLD1!AZ251*(1-VLOOKUP(ABSYLD2!AZ$4,'[1]INTERNAL PARAMETERS-1'!$B$5:$J$44,5,FALSE))*VLOOKUP(ABSYLD2!AZ$4,'[1]INTERNAL PARAMETERS-1'!$B$5:$J$44,8,FALSE)*VLOOKUP(ABSYLD2!AZ$4,'[1]INTERNAL PARAMETERS-1'!$B$5:$J$44,3,FALSE)</f>
        <v>0</v>
      </c>
      <c r="BA251" s="47">
        <f>ABSYLD1!BA251*VLOOKUP(ABSYLD2!BA$4,'[1]INTERNAL PARAMETERS-1'!$B$5:$J$44,5,FALSE)*VLOOKUP(ABSYLD2!BA$4,'[1]INTERNAL PARAMETERS-1'!$B$5:$J$44,6,FALSE)*VLOOKUP(ABSYLD2!BA$4,'[1]INTERNAL PARAMETERS-1'!$B$5:$J$44,3,FALSE) + ABSYLD1!BA251*(1-VLOOKUP(ABSYLD2!BA$4,'[1]INTERNAL PARAMETERS-1'!$B$5:$J$44,5,FALSE))*VLOOKUP(ABSYLD2!BA$4,'[1]INTERNAL PARAMETERS-1'!$B$5:$J$44,8,FALSE)*VLOOKUP(ABSYLD2!BA$4,'[1]INTERNAL PARAMETERS-1'!$B$5:$J$44,3,FALSE)</f>
        <v>0</v>
      </c>
      <c r="BB251" s="47">
        <f>ABSYLD1!BB251*VLOOKUP(ABSYLD2!BB$4,'[1]INTERNAL PARAMETERS-1'!$B$5:$J$44,5,FALSE)*VLOOKUP(ABSYLD2!BB$4,'[1]INTERNAL PARAMETERS-1'!$B$5:$J$44,6,FALSE)*VLOOKUP(ABSYLD2!BB$4,'[1]INTERNAL PARAMETERS-1'!$B$5:$J$44,3,FALSE) + ABSYLD1!BB251*(1-VLOOKUP(ABSYLD2!BB$4,'[1]INTERNAL PARAMETERS-1'!$B$5:$J$44,5,FALSE))*VLOOKUP(ABSYLD2!BB$4,'[1]INTERNAL PARAMETERS-1'!$B$5:$J$44,8,FALSE)*VLOOKUP(ABSYLD2!BB$4,'[1]INTERNAL PARAMETERS-1'!$B$5:$J$44,3,FALSE)</f>
        <v>0</v>
      </c>
      <c r="BC251" s="47">
        <f>ABSYLD1!BC251*VLOOKUP(ABSYLD2!BC$4,'[1]INTERNAL PARAMETERS-1'!$B$5:$J$44,5,FALSE)*VLOOKUP(ABSYLD2!BC$4,'[1]INTERNAL PARAMETERS-1'!$B$5:$J$44,6,FALSE)*VLOOKUP(ABSYLD2!BC$4,'[1]INTERNAL PARAMETERS-1'!$B$5:$J$44,3,FALSE) + ABSYLD1!BC251*(1-VLOOKUP(ABSYLD2!BC$4,'[1]INTERNAL PARAMETERS-1'!$B$5:$J$44,5,FALSE))*VLOOKUP(ABSYLD2!BC$4,'[1]INTERNAL PARAMETERS-1'!$B$5:$J$44,8,FALSE)*VLOOKUP(ABSYLD2!BC$4,'[1]INTERNAL PARAMETERS-1'!$B$5:$J$44,3,FALSE)</f>
        <v>0</v>
      </c>
      <c r="BD251" s="47">
        <f>ABSYLD1!BD251*VLOOKUP(ABSYLD2!BD$4,'[1]INTERNAL PARAMETERS-1'!$B$5:$J$44,5,FALSE)*VLOOKUP(ABSYLD2!BD$4,'[1]INTERNAL PARAMETERS-1'!$B$5:$J$44,6,FALSE)*VLOOKUP(ABSYLD2!BD$4,'[1]INTERNAL PARAMETERS-1'!$B$5:$J$44,3,FALSE) + ABSYLD1!BD251*(1-VLOOKUP(ABSYLD2!BD$4,'[1]INTERNAL PARAMETERS-1'!$B$5:$J$44,5,FALSE))*VLOOKUP(ABSYLD2!BD$4,'[1]INTERNAL PARAMETERS-1'!$B$5:$J$44,8,FALSE)*VLOOKUP(ABSYLD2!BD$4,'[1]INTERNAL PARAMETERS-1'!$B$5:$J$44,3,FALSE)</f>
        <v>0</v>
      </c>
      <c r="BE251" s="47">
        <f>ABSYLD1!BE251*VLOOKUP(ABSYLD2!BE$4,'[1]INTERNAL PARAMETERS-1'!$B$5:$J$44,5,FALSE)*VLOOKUP(ABSYLD2!BE$4,'[1]INTERNAL PARAMETERS-1'!$B$5:$J$44,6,FALSE)*VLOOKUP(ABSYLD2!BE$4,'[1]INTERNAL PARAMETERS-1'!$B$5:$J$44,3,FALSE) + ABSYLD1!BE251*(1-VLOOKUP(ABSYLD2!BE$4,'[1]INTERNAL PARAMETERS-1'!$B$5:$J$44,5,FALSE))*VLOOKUP(ABSYLD2!BE$4,'[1]INTERNAL PARAMETERS-1'!$B$5:$J$44,8,FALSE)*VLOOKUP(ABSYLD2!BE$4,'[1]INTERNAL PARAMETERS-1'!$B$5:$J$44,3,FALSE)</f>
        <v>0</v>
      </c>
      <c r="BF251" s="47">
        <f>ABSYLD1!BF251*VLOOKUP(ABSYLD2!BF$4,'[1]INTERNAL PARAMETERS-1'!$B$5:$J$44,5,FALSE)*VLOOKUP(ABSYLD2!BF$4,'[1]INTERNAL PARAMETERS-1'!$B$5:$J$44,6,FALSE)*VLOOKUP(ABSYLD2!BF$4,'[1]INTERNAL PARAMETERS-1'!$B$5:$J$44,3,FALSE) + ABSYLD1!BF251*(1-VLOOKUP(ABSYLD2!BF$4,'[1]INTERNAL PARAMETERS-1'!$B$5:$J$44,5,FALSE))*VLOOKUP(ABSYLD2!BF$4,'[1]INTERNAL PARAMETERS-1'!$B$5:$J$44,8,FALSE)*VLOOKUP(ABSYLD2!BF$4,'[1]INTERNAL PARAMETERS-1'!$B$5:$J$44,3,FALSE)</f>
        <v>0</v>
      </c>
      <c r="BG251" s="47">
        <f>ABSYLD1!BG251*VLOOKUP(ABSYLD2!BG$4,'[1]INTERNAL PARAMETERS-1'!$B$5:$J$44,5,FALSE)*VLOOKUP(ABSYLD2!BG$4,'[1]INTERNAL PARAMETERS-1'!$B$5:$J$44,6,FALSE)*VLOOKUP(ABSYLD2!BG$4,'[1]INTERNAL PARAMETERS-1'!$B$5:$J$44,3,FALSE) + ABSYLD1!BG251*(1-VLOOKUP(ABSYLD2!BG$4,'[1]INTERNAL PARAMETERS-1'!$B$5:$J$44,5,FALSE))*VLOOKUP(ABSYLD2!BG$4,'[1]INTERNAL PARAMETERS-1'!$B$5:$J$44,8,FALSE)*VLOOKUP(ABSYLD2!BG$4,'[1]INTERNAL PARAMETERS-1'!$B$5:$J$44,3,FALSE)</f>
        <v>0</v>
      </c>
      <c r="BH251" s="47">
        <f>ABSYLD1!BH251*VLOOKUP(ABSYLD2!BH$4,'[1]INTERNAL PARAMETERS-1'!$B$5:$J$44,5,FALSE)*VLOOKUP(ABSYLD2!BH$4,'[1]INTERNAL PARAMETERS-1'!$B$5:$J$44,6,FALSE)*VLOOKUP(ABSYLD2!BH$4,'[1]INTERNAL PARAMETERS-1'!$B$5:$J$44,3,FALSE) + ABSYLD1!BH251*(1-VLOOKUP(ABSYLD2!BH$4,'[1]INTERNAL PARAMETERS-1'!$B$5:$J$44,5,FALSE))*VLOOKUP(ABSYLD2!BH$4,'[1]INTERNAL PARAMETERS-1'!$B$5:$J$44,8,FALSE)*VLOOKUP(ABSYLD2!BH$4,'[1]INTERNAL PARAMETERS-1'!$B$5:$J$44,3,FALSE)</f>
        <v>0</v>
      </c>
      <c r="BI251" s="47">
        <f>ABSYLD1!BI251*VLOOKUP(ABSYLD2!BI$4,'[1]INTERNAL PARAMETERS-1'!$B$5:$J$44,5,FALSE)*VLOOKUP(ABSYLD2!BI$4,'[1]INTERNAL PARAMETERS-1'!$B$5:$J$44,6,FALSE)*VLOOKUP(ABSYLD2!BI$4,'[1]INTERNAL PARAMETERS-1'!$B$5:$J$44,3,FALSE) + ABSYLD1!BI251*(1-VLOOKUP(ABSYLD2!BI$4,'[1]INTERNAL PARAMETERS-1'!$B$5:$J$44,5,FALSE))*VLOOKUP(ABSYLD2!BI$4,'[1]INTERNAL PARAMETERS-1'!$B$5:$J$44,8,FALSE)*VLOOKUP(ABSYLD2!BI$4,'[1]INTERNAL PARAMETERS-1'!$B$5:$J$44,3,FALSE)</f>
        <v>0</v>
      </c>
      <c r="BJ251" s="47">
        <f>ABSYLD1!BJ251*VLOOKUP(ABSYLD2!BJ$4,'[1]INTERNAL PARAMETERS-1'!$B$5:$J$44,5,FALSE)*VLOOKUP(ABSYLD2!BJ$4,'[1]INTERNAL PARAMETERS-1'!$B$5:$J$44,6,FALSE)*VLOOKUP(ABSYLD2!BJ$4,'[1]INTERNAL PARAMETERS-1'!$B$5:$J$44,3,FALSE) + ABSYLD1!BJ251*(1-VLOOKUP(ABSYLD2!BJ$4,'[1]INTERNAL PARAMETERS-1'!$B$5:$J$44,5,FALSE))*VLOOKUP(ABSYLD2!BJ$4,'[1]INTERNAL PARAMETERS-1'!$B$5:$J$44,8,FALSE)*VLOOKUP(ABSYLD2!BJ$4,'[1]INTERNAL PARAMETERS-1'!$B$5:$J$44,3,FALSE)</f>
        <v>0</v>
      </c>
      <c r="BK251" s="47">
        <f>ABSYLD1!BK251*VLOOKUP(ABSYLD2!BK$4,'[1]INTERNAL PARAMETERS-1'!$B$5:$J$44,5,FALSE)*VLOOKUP(ABSYLD2!BK$4,'[1]INTERNAL PARAMETERS-1'!$B$5:$J$44,6,FALSE)*VLOOKUP(ABSYLD2!BK$4,'[1]INTERNAL PARAMETERS-1'!$B$5:$J$44,3,FALSE) + ABSYLD1!BK251*(1-VLOOKUP(ABSYLD2!BK$4,'[1]INTERNAL PARAMETERS-1'!$B$5:$J$44,5,FALSE))*VLOOKUP(ABSYLD2!BK$4,'[1]INTERNAL PARAMETERS-1'!$B$5:$J$44,8,FALSE)*VLOOKUP(ABSYLD2!BK$4,'[1]INTERNAL PARAMETERS-1'!$B$5:$J$44,3,FALSE)</f>
        <v>0</v>
      </c>
      <c r="BL251" s="47">
        <f>ABSYLD1!BL251*VLOOKUP(ABSYLD2!BL$4,'[1]INTERNAL PARAMETERS-1'!$B$5:$J$44,5,FALSE)*VLOOKUP(ABSYLD2!BL$4,'[1]INTERNAL PARAMETERS-1'!$B$5:$J$44,6,FALSE)*VLOOKUP(ABSYLD2!BL$4,'[1]INTERNAL PARAMETERS-1'!$B$5:$J$44,3,FALSE) + ABSYLD1!BL251*(1-VLOOKUP(ABSYLD2!BL$4,'[1]INTERNAL PARAMETERS-1'!$B$5:$J$44,5,FALSE))*VLOOKUP(ABSYLD2!BL$4,'[1]INTERNAL PARAMETERS-1'!$B$5:$J$44,8,FALSE)*VLOOKUP(ABSYLD2!BL$4,'[1]INTERNAL PARAMETERS-1'!$B$5:$J$44,3,FALSE)</f>
        <v>0</v>
      </c>
      <c r="BM251" s="47">
        <f>ABSYLD1!BM251*VLOOKUP(ABSYLD2!BM$4,'[1]INTERNAL PARAMETERS-1'!$B$5:$J$44,5,FALSE)*VLOOKUP(ABSYLD2!BM$4,'[1]INTERNAL PARAMETERS-1'!$B$5:$J$44,6,FALSE)*VLOOKUP(ABSYLD2!BM$4,'[1]INTERNAL PARAMETERS-1'!$B$5:$J$44,3,FALSE) + ABSYLD1!BM251*(1-VLOOKUP(ABSYLD2!BM$4,'[1]INTERNAL PARAMETERS-1'!$B$5:$J$44,5,FALSE))*VLOOKUP(ABSYLD2!BM$4,'[1]INTERNAL PARAMETERS-1'!$B$5:$J$44,8,FALSE)*VLOOKUP(ABSYLD2!BM$4,'[1]INTERNAL PARAMETERS-1'!$B$5:$J$44,3,FALSE)</f>
        <v>0</v>
      </c>
      <c r="BN251" s="47">
        <f>ABSYLD1!BN251*VLOOKUP(ABSYLD2!BN$4,'[1]INTERNAL PARAMETERS-1'!$B$5:$J$44,5,FALSE)*VLOOKUP(ABSYLD2!BN$4,'[1]INTERNAL PARAMETERS-1'!$B$5:$J$44,6,FALSE)*VLOOKUP(ABSYLD2!BN$4,'[1]INTERNAL PARAMETERS-1'!$B$5:$J$44,3,FALSE) + ABSYLD1!BN251*(1-VLOOKUP(ABSYLD2!BN$4,'[1]INTERNAL PARAMETERS-1'!$B$5:$J$44,5,FALSE))*VLOOKUP(ABSYLD2!BN$4,'[1]INTERNAL PARAMETERS-1'!$B$5:$J$44,8,FALSE)*VLOOKUP(ABSYLD2!BN$4,'[1]INTERNAL PARAMETERS-1'!$B$5:$J$44,3,FALSE)</f>
        <v>0</v>
      </c>
      <c r="BO251" s="47">
        <f>ABSYLD1!BO251*VLOOKUP(ABSYLD2!BO$4,'[1]INTERNAL PARAMETERS-1'!$B$5:$J$44,5,FALSE)*VLOOKUP(ABSYLD2!BO$4,'[1]INTERNAL PARAMETERS-1'!$B$5:$J$44,6,FALSE)*VLOOKUP(ABSYLD2!BO$4,'[1]INTERNAL PARAMETERS-1'!$B$5:$J$44,3,FALSE) + ABSYLD1!BO251*(1-VLOOKUP(ABSYLD2!BO$4,'[1]INTERNAL PARAMETERS-1'!$B$5:$J$44,5,FALSE))*VLOOKUP(ABSYLD2!BO$4,'[1]INTERNAL PARAMETERS-1'!$B$5:$J$44,8,FALSE)*VLOOKUP(ABSYLD2!BO$4,'[1]INTERNAL PARAMETERS-1'!$B$5:$J$44,3,FALSE)</f>
        <v>0</v>
      </c>
      <c r="BP251" s="47">
        <f>ABSYLD1!BP251*VLOOKUP(ABSYLD2!BP$4,'[1]INTERNAL PARAMETERS-1'!$B$5:$J$44,5,FALSE)*VLOOKUP(ABSYLD2!BP$4,'[1]INTERNAL PARAMETERS-1'!$B$5:$J$44,6,FALSE)*VLOOKUP(ABSYLD2!BP$4,'[1]INTERNAL PARAMETERS-1'!$B$5:$J$44,3,FALSE) + ABSYLD1!BP251*(1-VLOOKUP(ABSYLD2!BP$4,'[1]INTERNAL PARAMETERS-1'!$B$5:$J$44,5,FALSE))*VLOOKUP(ABSYLD2!BP$4,'[1]INTERNAL PARAMETERS-1'!$B$5:$J$44,8,FALSE)*VLOOKUP(ABSYLD2!BP$4,'[1]INTERNAL PARAMETERS-1'!$B$5:$J$44,3,FALSE)</f>
        <v>0</v>
      </c>
      <c r="BQ251" s="47">
        <f>ABSYLD1!BQ251*VLOOKUP(ABSYLD2!BQ$4,'[1]INTERNAL PARAMETERS-1'!$B$5:$J$44,5,FALSE)*VLOOKUP(ABSYLD2!BQ$4,'[1]INTERNAL PARAMETERS-1'!$B$5:$J$44,6,FALSE)*VLOOKUP(ABSYLD2!BQ$4,'[1]INTERNAL PARAMETERS-1'!$B$5:$J$44,3,FALSE) + ABSYLD1!BQ251*(1-VLOOKUP(ABSYLD2!BQ$4,'[1]INTERNAL PARAMETERS-1'!$B$5:$J$44,5,FALSE))*VLOOKUP(ABSYLD2!BQ$4,'[1]INTERNAL PARAMETERS-1'!$B$5:$J$44,8,FALSE)*VLOOKUP(ABSYLD2!BQ$4,'[1]INTERNAL PARAMETERS-1'!$B$5:$J$44,3,FALSE)</f>
        <v>0</v>
      </c>
      <c r="BR251" s="47">
        <f>ABSYLD1!BR251*VLOOKUP(ABSYLD2!BR$4,'[1]INTERNAL PARAMETERS-1'!$B$5:$J$44,5,FALSE)*VLOOKUP(ABSYLD2!BR$4,'[1]INTERNAL PARAMETERS-1'!$B$5:$J$44,6,FALSE)*VLOOKUP(ABSYLD2!BR$4,'[1]INTERNAL PARAMETERS-1'!$B$5:$J$44,3,FALSE) + ABSYLD1!BR251*(1-VLOOKUP(ABSYLD2!BR$4,'[1]INTERNAL PARAMETERS-1'!$B$5:$J$44,5,FALSE))*VLOOKUP(ABSYLD2!BR$4,'[1]INTERNAL PARAMETERS-1'!$B$5:$J$44,8,FALSE)*VLOOKUP(ABSYLD2!BR$4,'[1]INTERNAL PARAMETERS-1'!$B$5:$J$44,3,FALSE)</f>
        <v>0</v>
      </c>
      <c r="BS251" s="47">
        <f>ABSYLD1!BS251*VLOOKUP(ABSYLD2!BS$4,'[1]INTERNAL PARAMETERS-1'!$B$5:$J$44,5,FALSE)*VLOOKUP(ABSYLD2!BS$4,'[1]INTERNAL PARAMETERS-1'!$B$5:$J$44,6,FALSE)*VLOOKUP(ABSYLD2!BS$4,'[1]INTERNAL PARAMETERS-1'!$B$5:$J$44,3,FALSE) + ABSYLD1!BS251*(1-VLOOKUP(ABSYLD2!BS$4,'[1]INTERNAL PARAMETERS-1'!$B$5:$J$44,5,FALSE))*VLOOKUP(ABSYLD2!BS$4,'[1]INTERNAL PARAMETERS-1'!$B$5:$J$44,8,FALSE)*VLOOKUP(ABSYLD2!BS$4,'[1]INTERNAL PARAMETERS-1'!$B$5:$J$44,3,FALSE)</f>
        <v>0</v>
      </c>
      <c r="BT251" s="47">
        <f>ABSYLD1!BT251*VLOOKUP(ABSYLD2!BT$4,'[1]INTERNAL PARAMETERS-1'!$B$5:$J$44,5,FALSE)*VLOOKUP(ABSYLD2!BT$4,'[1]INTERNAL PARAMETERS-1'!$B$5:$J$44,6,FALSE)*VLOOKUP(ABSYLD2!BT$4,'[1]INTERNAL PARAMETERS-1'!$B$5:$J$44,3,FALSE) + ABSYLD1!BT251*(1-VLOOKUP(ABSYLD2!BT$4,'[1]INTERNAL PARAMETERS-1'!$B$5:$J$44,5,FALSE))*VLOOKUP(ABSYLD2!BT$4,'[1]INTERNAL PARAMETERS-1'!$B$5:$J$44,8,FALSE)*VLOOKUP(ABSYLD2!BT$4,'[1]INTERNAL PARAMETERS-1'!$B$5:$J$44,3,FALSE)</f>
        <v>0</v>
      </c>
      <c r="BU251" s="47">
        <f>ABSYLD1!BU251*VLOOKUP(ABSYLD2!BU$4,'[1]INTERNAL PARAMETERS-1'!$B$5:$J$44,5,FALSE)*VLOOKUP(ABSYLD2!BU$4,'[1]INTERNAL PARAMETERS-1'!$B$5:$J$44,6,FALSE)*VLOOKUP(ABSYLD2!BU$4,'[1]INTERNAL PARAMETERS-1'!$B$5:$J$44,3,FALSE) + ABSYLD1!BU251*(1-VLOOKUP(ABSYLD2!BU$4,'[1]INTERNAL PARAMETERS-1'!$B$5:$J$44,5,FALSE))*VLOOKUP(ABSYLD2!BU$4,'[1]INTERNAL PARAMETERS-1'!$B$5:$J$44,8,FALSE)*VLOOKUP(ABSYLD2!BU$4,'[1]INTERNAL PARAMETERS-1'!$B$5:$J$44,3,FALSE)</f>
        <v>0</v>
      </c>
      <c r="BV251" s="47">
        <f>ABSYLD1!BV251*VLOOKUP(ABSYLD2!BV$4,'[1]INTERNAL PARAMETERS-1'!$B$5:$J$44,5,FALSE)*VLOOKUP(ABSYLD2!BV$4,'[1]INTERNAL PARAMETERS-1'!$B$5:$J$44,6,FALSE)*VLOOKUP(ABSYLD2!BV$4,'[1]INTERNAL PARAMETERS-1'!$B$5:$J$44,3,FALSE) + ABSYLD1!BV251*(1-VLOOKUP(ABSYLD2!BV$4,'[1]INTERNAL PARAMETERS-1'!$B$5:$J$44,5,FALSE))*VLOOKUP(ABSYLD2!BV$4,'[1]INTERNAL PARAMETERS-1'!$B$5:$J$44,8,FALSE)*VLOOKUP(ABSYLD2!BV$4,'[1]INTERNAL PARAMETERS-1'!$B$5:$J$44,3,FALSE)</f>
        <v>0</v>
      </c>
      <c r="BW251" s="47">
        <f>ABSYLD1!BW251*VLOOKUP(ABSYLD2!BW$4,'[1]INTERNAL PARAMETERS-1'!$B$5:$J$44,5,FALSE)*VLOOKUP(ABSYLD2!BW$4,'[1]INTERNAL PARAMETERS-1'!$B$5:$J$44,6,FALSE)*VLOOKUP(ABSYLD2!BW$4,'[1]INTERNAL PARAMETERS-1'!$B$5:$J$44,3,FALSE) + ABSYLD1!BW251*(1-VLOOKUP(ABSYLD2!BW$4,'[1]INTERNAL PARAMETERS-1'!$B$5:$J$44,5,FALSE))*VLOOKUP(ABSYLD2!BW$4,'[1]INTERNAL PARAMETERS-1'!$B$5:$J$44,8,FALSE)*VLOOKUP(ABSYLD2!BW$4,'[1]INTERNAL PARAMETERS-1'!$B$5:$J$44,3,FALSE)</f>
        <v>0</v>
      </c>
      <c r="BX251" s="47">
        <f>ABSYLD1!BX251*VLOOKUP(ABSYLD2!BX$4,'[1]INTERNAL PARAMETERS-1'!$B$5:$J$44,5,FALSE)*VLOOKUP(ABSYLD2!BX$4,'[1]INTERNAL PARAMETERS-1'!$B$5:$J$44,6,FALSE)*VLOOKUP(ABSYLD2!BX$4,'[1]INTERNAL PARAMETERS-1'!$B$5:$J$44,3,FALSE) + ABSYLD1!BX251*(1-VLOOKUP(ABSYLD2!BX$4,'[1]INTERNAL PARAMETERS-1'!$B$5:$J$44,5,FALSE))*VLOOKUP(ABSYLD2!BX$4,'[1]INTERNAL PARAMETERS-1'!$B$5:$J$44,8,FALSE)*VLOOKUP(ABSYLD2!BX$4,'[1]INTERNAL PARAMETERS-1'!$B$5:$J$44,3,FALSE)</f>
        <v>0</v>
      </c>
      <c r="BY251" s="47">
        <f>ABSYLD1!BY251*VLOOKUP(ABSYLD2!BY$4,'[1]INTERNAL PARAMETERS-1'!$B$5:$J$44,5,FALSE)*VLOOKUP(ABSYLD2!BY$4,'[1]INTERNAL PARAMETERS-1'!$B$5:$J$44,6,FALSE)*VLOOKUP(ABSYLD2!BY$4,'[1]INTERNAL PARAMETERS-1'!$B$5:$J$44,3,FALSE) + ABSYLD1!BY251*(1-VLOOKUP(ABSYLD2!BY$4,'[1]INTERNAL PARAMETERS-1'!$B$5:$J$44,5,FALSE))*VLOOKUP(ABSYLD2!BY$4,'[1]INTERNAL PARAMETERS-1'!$B$5:$J$44,8,FALSE)*VLOOKUP(ABSYLD2!BY$4,'[1]INTERNAL PARAMETERS-1'!$B$5:$J$44,3,FALSE)</f>
        <v>0</v>
      </c>
      <c r="BZ251" s="47">
        <f>ABSYLD1!BZ251*VLOOKUP(ABSYLD2!BZ$4,'[1]INTERNAL PARAMETERS-1'!$B$5:$J$44,5,FALSE)*VLOOKUP(ABSYLD2!BZ$4,'[1]INTERNAL PARAMETERS-1'!$B$5:$J$44,6,FALSE)*VLOOKUP(ABSYLD2!BZ$4,'[1]INTERNAL PARAMETERS-1'!$B$5:$J$44,3,FALSE) + ABSYLD1!BZ251*(1-VLOOKUP(ABSYLD2!BZ$4,'[1]INTERNAL PARAMETERS-1'!$B$5:$J$44,5,FALSE))*VLOOKUP(ABSYLD2!BZ$4,'[1]INTERNAL PARAMETERS-1'!$B$5:$J$44,8,FALSE)*VLOOKUP(ABSYLD2!BZ$4,'[1]INTERNAL PARAMETERS-1'!$B$5:$J$44,3,FALSE)</f>
        <v>0</v>
      </c>
      <c r="CA251" s="47">
        <f>ABSYLD1!CA251*VLOOKUP(ABSYLD2!CA$4,'[1]INTERNAL PARAMETERS-1'!$B$5:$J$44,5,FALSE)*VLOOKUP(ABSYLD2!CA$4,'[1]INTERNAL PARAMETERS-1'!$B$5:$J$44,6,FALSE)*VLOOKUP(ABSYLD2!CA$4,'[1]INTERNAL PARAMETERS-1'!$B$5:$J$44,3,FALSE) + ABSYLD1!CA251*(1-VLOOKUP(ABSYLD2!CA$4,'[1]INTERNAL PARAMETERS-1'!$B$5:$J$44,5,FALSE))*VLOOKUP(ABSYLD2!CA$4,'[1]INTERNAL PARAMETERS-1'!$B$5:$J$44,8,FALSE)*VLOOKUP(ABSYLD2!CA$4,'[1]INTERNAL PARAMETERS-1'!$B$5:$J$44,3,FALSE)</f>
        <v>0</v>
      </c>
      <c r="CB251" s="47">
        <f>ABSYLD1!CB251*VLOOKUP(ABSYLD2!CB$4,'[1]INTERNAL PARAMETERS-1'!$B$5:$J$44,5,FALSE)*VLOOKUP(ABSYLD2!CB$4,'[1]INTERNAL PARAMETERS-1'!$B$5:$J$44,6,FALSE)*VLOOKUP(ABSYLD2!CB$4,'[1]INTERNAL PARAMETERS-1'!$B$5:$J$44,3,FALSE) + ABSYLD1!CB251*(1-VLOOKUP(ABSYLD2!CB$4,'[1]INTERNAL PARAMETERS-1'!$B$5:$J$44,5,FALSE))*VLOOKUP(ABSYLD2!CB$4,'[1]INTERNAL PARAMETERS-1'!$B$5:$J$44,8,FALSE)*VLOOKUP(ABSYLD2!CB$4,'[1]INTERNAL PARAMETERS-1'!$B$5:$J$44,3,FALSE)</f>
        <v>0</v>
      </c>
      <c r="CC251" s="47">
        <f>ABSYLD1!CC251*VLOOKUP(ABSYLD2!CC$4,'[1]INTERNAL PARAMETERS-1'!$B$5:$J$44,5,FALSE)*VLOOKUP(ABSYLD2!CC$4,'[1]INTERNAL PARAMETERS-1'!$B$5:$J$44,6,FALSE)*VLOOKUP(ABSYLD2!CC$4,'[1]INTERNAL PARAMETERS-1'!$B$5:$J$44,3,FALSE) + ABSYLD1!CC251*(1-VLOOKUP(ABSYLD2!CC$4,'[1]INTERNAL PARAMETERS-1'!$B$5:$J$44,5,FALSE))*VLOOKUP(ABSYLD2!CC$4,'[1]INTERNAL PARAMETERS-1'!$B$5:$J$44,8,FALSE)*VLOOKUP(ABSYLD2!CC$4,'[1]INTERNAL PARAMETERS-1'!$B$5:$J$44,3,FALSE)</f>
        <v>0</v>
      </c>
      <c r="CD251" s="47">
        <f>ABSYLD1!CD251*VLOOKUP(ABSYLD2!CD$4,'[1]INTERNAL PARAMETERS-1'!$B$5:$J$44,5,FALSE)*VLOOKUP(ABSYLD2!CD$4,'[1]INTERNAL PARAMETERS-1'!$B$5:$J$44,6,FALSE)*VLOOKUP(ABSYLD2!CD$4,'[1]INTERNAL PARAMETERS-1'!$B$5:$J$44,3,FALSE) + ABSYLD1!CD251*(1-VLOOKUP(ABSYLD2!CD$4,'[1]INTERNAL PARAMETERS-1'!$B$5:$J$44,5,FALSE))*VLOOKUP(ABSYLD2!CD$4,'[1]INTERNAL PARAMETERS-1'!$B$5:$J$44,8,FALSE)*VLOOKUP(ABSYLD2!CD$4,'[1]INTERNAL PARAMETERS-1'!$B$5:$J$44,3,FALSE)</f>
        <v>0</v>
      </c>
      <c r="CE251" s="47">
        <f>ABSYLD1!CE251*VLOOKUP(ABSYLD2!CE$4,'[1]INTERNAL PARAMETERS-1'!$B$5:$J$44,5,FALSE)*VLOOKUP(ABSYLD2!CE$4,'[1]INTERNAL PARAMETERS-1'!$B$5:$J$44,6,FALSE)*VLOOKUP(ABSYLD2!CE$4,'[1]INTERNAL PARAMETERS-1'!$B$5:$J$44,3,FALSE) + ABSYLD1!CE251*(1-VLOOKUP(ABSYLD2!CE$4,'[1]INTERNAL PARAMETERS-1'!$B$5:$J$44,5,FALSE))*VLOOKUP(ABSYLD2!CE$4,'[1]INTERNAL PARAMETERS-1'!$B$5:$J$44,8,FALSE)*VLOOKUP(ABSYLD2!CE$4,'[1]INTERNAL PARAMETERS-1'!$B$5:$J$44,3,FALSE)</f>
        <v>0</v>
      </c>
      <c r="CF251" s="47">
        <f>ABSYLD1!CF251*VLOOKUP(ABSYLD2!CF$4,'[1]INTERNAL PARAMETERS-1'!$B$5:$J$44,5,FALSE)*VLOOKUP(ABSYLD2!CF$4,'[1]INTERNAL PARAMETERS-1'!$B$5:$J$44,6,FALSE)*VLOOKUP(ABSYLD2!CF$4,'[1]INTERNAL PARAMETERS-1'!$B$5:$J$44,3,FALSE) + ABSYLD1!CF251*(1-VLOOKUP(ABSYLD2!CF$4,'[1]INTERNAL PARAMETERS-1'!$B$5:$J$44,5,FALSE))*VLOOKUP(ABSYLD2!CF$4,'[1]INTERNAL PARAMETERS-1'!$B$5:$J$44,8,FALSE)*VLOOKUP(ABSYLD2!CF$4,'[1]INTERNAL PARAMETERS-1'!$B$5:$J$44,3,FALSE)</f>
        <v>0</v>
      </c>
      <c r="CG251" s="47">
        <f>ABSYLD1!CG251*VLOOKUP(ABSYLD2!CG$4,'[1]INTERNAL PARAMETERS-1'!$B$5:$J$44,5,FALSE)*VLOOKUP(ABSYLD2!CG$4,'[1]INTERNAL PARAMETERS-1'!$B$5:$J$44,6,FALSE)*VLOOKUP(ABSYLD2!CG$4,'[1]INTERNAL PARAMETERS-1'!$B$5:$J$44,3,FALSE) + ABSYLD1!CG251*(1-VLOOKUP(ABSYLD2!CG$4,'[1]INTERNAL PARAMETERS-1'!$B$5:$J$44,5,FALSE))*VLOOKUP(ABSYLD2!CG$4,'[1]INTERNAL PARAMETERS-1'!$B$5:$J$44,8,FALSE)*VLOOKUP(ABSYLD2!CG$4,'[1]INTERNAL PARAMETERS-1'!$B$5:$J$44,3,FALSE)</f>
        <v>0</v>
      </c>
      <c r="CH251" s="46">
        <f>ABSYLD1!CH251*VLOOKUP(ABSYLD2!CH$4,'[1]INTERNAL PARAMETERS-1'!$B$5:$J$44,5,FALSE)*VLOOKUP(ABSYLD2!CH$4,'[1]INTERNAL PARAMETERS-1'!$B$5:$J$44,6,FALSE)*VLOOKUP(ABSYLD2!CH$4,'[1]INTERNAL PARAMETERS-1'!$B$5:$J$44,3,FALSE) + ABSYLD1!CH251*(1-VLOOKUP(ABSYLD2!CH$4,'[1]INTERNAL PARAMETERS-1'!$B$5:$J$44,5,FALSE))*VLOOKUP(ABSYLD2!CH$4,'[1]INTERNAL PARAMETERS-1'!$B$5:$J$44,8,FALSE)*VLOOKUP(ABSYLD2!CH$4,'[1]INTERNAL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>
      <c r="B252" s="64" t="s">
        <v>6</v>
      </c>
      <c r="C252" s="63" t="s">
        <v>71</v>
      </c>
      <c r="D252" s="63" t="s">
        <v>75</v>
      </c>
      <c r="E252" s="137">
        <f>ABS!AL252</f>
        <v>0</v>
      </c>
      <c r="F252" s="59">
        <f>'[1]INTERNAL PARAMETERS-1'!M18</f>
        <v>21.115000000000002</v>
      </c>
      <c r="G252" s="48">
        <f>ABSYLD1!G252*VLOOKUP(ABSYLD2!G$4,'[1]INTERNAL PARAMETERS-1'!$B$5:$J$44,5,FALSE)*VLOOKUP(ABSYLD2!G$4,'[1]INTERNAL PARAMETERS-1'!$B$5:$J$44,7,FALSE)*ABSYLD2!$F252 + ABSYLD1!G252*(1-VLOOKUP(ABSYLD2!G$4,'[1]INTERNAL PARAMETERS-1'!$B$5:$J$44,5,FALSE))*VLOOKUP(ABSYLD2!G$4,'[1]INTERNAL PARAMETERS-1'!$B$5:$J$44,9,FALSE)*ABSYLD2!$F252</f>
        <v>0</v>
      </c>
      <c r="H252" s="47">
        <f>ABSYLD1!H252*VLOOKUP(ABSYLD2!H$4,'[1]INTERNAL PARAMETERS-1'!$B$5:$J$44,5,FALSE)*VLOOKUP(ABSYLD2!H$4,'[1]INTERNAL PARAMETERS-1'!$B$5:$J$44,7,FALSE)*ABSYLD2!$F252 + ABSYLD1!H252*(1-VLOOKUP(ABSYLD2!H$4,'[1]INTERNAL PARAMETERS-1'!$B$5:$J$44,5,FALSE))*VLOOKUP(ABSYLD2!H$4,'[1]INTERNAL PARAMETERS-1'!$B$5:$J$44,9,FALSE)*ABSYLD2!$F252</f>
        <v>0</v>
      </c>
      <c r="I252" s="47">
        <f>ABSYLD1!I252*VLOOKUP(ABSYLD2!I$4,'[1]INTERNAL PARAMETERS-1'!$B$5:$J$44,5,FALSE)*VLOOKUP(ABSYLD2!I$4,'[1]INTERNAL PARAMETERS-1'!$B$5:$J$44,7,FALSE)*ABSYLD2!$F252 + ABSYLD1!I252*(1-VLOOKUP(ABSYLD2!I$4,'[1]INTERNAL PARAMETERS-1'!$B$5:$J$44,5,FALSE))*VLOOKUP(ABSYLD2!I$4,'[1]INTERNAL PARAMETERS-1'!$B$5:$J$44,9,FALSE)*ABSYLD2!$F252</f>
        <v>0</v>
      </c>
      <c r="J252" s="47">
        <f>ABSYLD1!J252*VLOOKUP(ABSYLD2!J$4,'[1]INTERNAL PARAMETERS-1'!$B$5:$J$44,5,FALSE)*VLOOKUP(ABSYLD2!J$4,'[1]INTERNAL PARAMETERS-1'!$B$5:$J$44,7,FALSE)*ABSYLD2!$F252 + ABSYLD1!J252*(1-VLOOKUP(ABSYLD2!J$4,'[1]INTERNAL PARAMETERS-1'!$B$5:$J$44,5,FALSE))*VLOOKUP(ABSYLD2!J$4,'[1]INTERNAL PARAMETERS-1'!$B$5:$J$44,9,FALSE)*ABSYLD2!$F252</f>
        <v>0</v>
      </c>
      <c r="K252" s="47">
        <f>ABSYLD1!K252*VLOOKUP(ABSYLD2!K$4,'[1]INTERNAL PARAMETERS-1'!$B$5:$J$44,5,FALSE)*VLOOKUP(ABSYLD2!K$4,'[1]INTERNAL PARAMETERS-1'!$B$5:$J$44,7,FALSE)*ABSYLD2!$F252 + ABSYLD1!K252*(1-VLOOKUP(ABSYLD2!K$4,'[1]INTERNAL PARAMETERS-1'!$B$5:$J$44,5,FALSE))*VLOOKUP(ABSYLD2!K$4,'[1]INTERNAL PARAMETERS-1'!$B$5:$J$44,9,FALSE)*ABSYLD2!$F252</f>
        <v>0</v>
      </c>
      <c r="L252" s="47">
        <f>ABSYLD1!L252*VLOOKUP(ABSYLD2!L$4,'[1]INTERNAL PARAMETERS-1'!$B$5:$J$44,5,FALSE)*VLOOKUP(ABSYLD2!L$4,'[1]INTERNAL PARAMETERS-1'!$B$5:$J$44,7,FALSE)*ABSYLD2!$F252 + ABSYLD1!L252*(1-VLOOKUP(ABSYLD2!L$4,'[1]INTERNAL PARAMETERS-1'!$B$5:$J$44,5,FALSE))*VLOOKUP(ABSYLD2!L$4,'[1]INTERNAL PARAMETERS-1'!$B$5:$J$44,9,FALSE)*ABSYLD2!$F252</f>
        <v>0</v>
      </c>
      <c r="M252" s="47">
        <f>ABSYLD1!M252*VLOOKUP(ABSYLD2!M$4,'[1]INTERNAL PARAMETERS-1'!$B$5:$J$44,5,FALSE)*VLOOKUP(ABSYLD2!M$4,'[1]INTERNAL PARAMETERS-1'!$B$5:$J$44,7,FALSE)*ABSYLD2!$F252 + ABSYLD1!M252*(1-VLOOKUP(ABSYLD2!M$4,'[1]INTERNAL PARAMETERS-1'!$B$5:$J$44,5,FALSE))*VLOOKUP(ABSYLD2!M$4,'[1]INTERNAL PARAMETERS-1'!$B$5:$J$44,9,FALSE)*ABSYLD2!$F252</f>
        <v>0</v>
      </c>
      <c r="N252" s="47">
        <f>ABSYLD1!N252*VLOOKUP(ABSYLD2!N$4,'[1]INTERNAL PARAMETERS-1'!$B$5:$J$44,5,FALSE)*VLOOKUP(ABSYLD2!N$4,'[1]INTERNAL PARAMETERS-1'!$B$5:$J$44,7,FALSE)*ABSYLD2!$F252 + ABSYLD1!N252*(1-VLOOKUP(ABSYLD2!N$4,'[1]INTERNAL PARAMETERS-1'!$B$5:$J$44,5,FALSE))*VLOOKUP(ABSYLD2!N$4,'[1]INTERNAL PARAMETERS-1'!$B$5:$J$44,9,FALSE)*ABSYLD2!$F252</f>
        <v>0</v>
      </c>
      <c r="O252" s="47">
        <f>ABSYLD1!O252*VLOOKUP(ABSYLD2!O$4,'[1]INTERNAL PARAMETERS-1'!$B$5:$J$44,5,FALSE)*VLOOKUP(ABSYLD2!O$4,'[1]INTERNAL PARAMETERS-1'!$B$5:$J$44,7,FALSE)*ABSYLD2!$F252 + ABSYLD1!O252*(1-VLOOKUP(ABSYLD2!O$4,'[1]INTERNAL PARAMETERS-1'!$B$5:$J$44,5,FALSE))*VLOOKUP(ABSYLD2!O$4,'[1]INTERNAL PARAMETERS-1'!$B$5:$J$44,9,FALSE)*ABSYLD2!$F252</f>
        <v>0</v>
      </c>
      <c r="P252" s="47">
        <f>ABSYLD1!P252*VLOOKUP(ABSYLD2!P$4,'[1]INTERNAL PARAMETERS-1'!$B$5:$J$44,5,FALSE)*VLOOKUP(ABSYLD2!P$4,'[1]INTERNAL PARAMETERS-1'!$B$5:$J$44,7,FALSE)*ABSYLD2!$F252 + ABSYLD1!P252*(1-VLOOKUP(ABSYLD2!P$4,'[1]INTERNAL PARAMETERS-1'!$B$5:$J$44,5,FALSE))*VLOOKUP(ABSYLD2!P$4,'[1]INTERNAL PARAMETERS-1'!$B$5:$J$44,9,FALSE)*ABSYLD2!$F252</f>
        <v>0</v>
      </c>
      <c r="Q252" s="47">
        <f>ABSYLD1!Q252*VLOOKUP(ABSYLD2!Q$4,'[1]INTERNAL PARAMETERS-1'!$B$5:$J$44,5,FALSE)*VLOOKUP(ABSYLD2!Q$4,'[1]INTERNAL PARAMETERS-1'!$B$5:$J$44,7,FALSE)*ABSYLD2!$F252 + ABSYLD1!Q252*(1-VLOOKUP(ABSYLD2!Q$4,'[1]INTERNAL PARAMETERS-1'!$B$5:$J$44,5,FALSE))*VLOOKUP(ABSYLD2!Q$4,'[1]INTERNAL PARAMETERS-1'!$B$5:$J$44,9,FALSE)*ABSYLD2!$F252</f>
        <v>0</v>
      </c>
      <c r="R252" s="47">
        <f>ABSYLD1!R252*VLOOKUP(ABSYLD2!R$4,'[1]INTERNAL PARAMETERS-1'!$B$5:$J$44,5,FALSE)*VLOOKUP(ABSYLD2!R$4,'[1]INTERNAL PARAMETERS-1'!$B$5:$J$44,7,FALSE)*ABSYLD2!$F252 + ABSYLD1!R252*(1-VLOOKUP(ABSYLD2!R$4,'[1]INTERNAL PARAMETERS-1'!$B$5:$J$44,5,FALSE))*VLOOKUP(ABSYLD2!R$4,'[1]INTERNAL PARAMETERS-1'!$B$5:$J$44,9,FALSE)*ABSYLD2!$F252</f>
        <v>0</v>
      </c>
      <c r="S252" s="47">
        <f>ABSYLD1!S252*VLOOKUP(ABSYLD2!S$4,'[1]INTERNAL PARAMETERS-1'!$B$5:$J$44,5,FALSE)*VLOOKUP(ABSYLD2!S$4,'[1]INTERNAL PARAMETERS-1'!$B$5:$J$44,7,FALSE)*ABSYLD2!$F252 + ABSYLD1!S252*(1-VLOOKUP(ABSYLD2!S$4,'[1]INTERNAL PARAMETERS-1'!$B$5:$J$44,5,FALSE))*VLOOKUP(ABSYLD2!S$4,'[1]INTERNAL PARAMETERS-1'!$B$5:$J$44,9,FALSE)*ABSYLD2!$F252</f>
        <v>0</v>
      </c>
      <c r="T252" s="47">
        <f>ABSYLD1!T252*VLOOKUP(ABSYLD2!T$4,'[1]INTERNAL PARAMETERS-1'!$B$5:$J$44,5,FALSE)*VLOOKUP(ABSYLD2!T$4,'[1]INTERNAL PARAMETERS-1'!$B$5:$J$44,7,FALSE)*ABSYLD2!$F252 + ABSYLD1!T252*(1-VLOOKUP(ABSYLD2!T$4,'[1]INTERNAL PARAMETERS-1'!$B$5:$J$44,5,FALSE))*VLOOKUP(ABSYLD2!T$4,'[1]INTERNAL PARAMETERS-1'!$B$5:$J$44,9,FALSE)*ABSYLD2!$F252</f>
        <v>0</v>
      </c>
      <c r="U252" s="47">
        <f>ABSYLD1!U252*VLOOKUP(ABSYLD2!U$4,'[1]INTERNAL PARAMETERS-1'!$B$5:$J$44,5,FALSE)*VLOOKUP(ABSYLD2!U$4,'[1]INTERNAL PARAMETERS-1'!$B$5:$J$44,7,FALSE)*ABSYLD2!$F252 + ABSYLD1!U252*(1-VLOOKUP(ABSYLD2!U$4,'[1]INTERNAL PARAMETERS-1'!$B$5:$J$44,5,FALSE))*VLOOKUP(ABSYLD2!U$4,'[1]INTERNAL PARAMETERS-1'!$B$5:$J$44,9,FALSE)*ABSYLD2!$F252</f>
        <v>0</v>
      </c>
      <c r="V252" s="47">
        <f>ABSYLD1!V252*VLOOKUP(ABSYLD2!V$4,'[1]INTERNAL PARAMETERS-1'!$B$5:$J$44,5,FALSE)*VLOOKUP(ABSYLD2!V$4,'[1]INTERNAL PARAMETERS-1'!$B$5:$J$44,7,FALSE)*ABSYLD2!$F252 + ABSYLD1!V252*(1-VLOOKUP(ABSYLD2!V$4,'[1]INTERNAL PARAMETERS-1'!$B$5:$J$44,5,FALSE))*VLOOKUP(ABSYLD2!V$4,'[1]INTERNAL PARAMETERS-1'!$B$5:$J$44,9,FALSE)*ABSYLD2!$F252</f>
        <v>0</v>
      </c>
      <c r="W252" s="47">
        <f>ABSYLD1!W252*VLOOKUP(ABSYLD2!W$4,'[1]INTERNAL PARAMETERS-1'!$B$5:$J$44,5,FALSE)*VLOOKUP(ABSYLD2!W$4,'[1]INTERNAL PARAMETERS-1'!$B$5:$J$44,7,FALSE)*ABSYLD2!$F252 + ABSYLD1!W252*(1-VLOOKUP(ABSYLD2!W$4,'[1]INTERNAL PARAMETERS-1'!$B$5:$J$44,5,FALSE))*VLOOKUP(ABSYLD2!W$4,'[1]INTERNAL PARAMETERS-1'!$B$5:$J$44,9,FALSE)*ABSYLD2!$F252</f>
        <v>0</v>
      </c>
      <c r="X252" s="47">
        <f>ABSYLD1!X252*VLOOKUP(ABSYLD2!X$4,'[1]INTERNAL PARAMETERS-1'!$B$5:$J$44,5,FALSE)*VLOOKUP(ABSYLD2!X$4,'[1]INTERNAL PARAMETERS-1'!$B$5:$J$44,7,FALSE)*ABSYLD2!$F252 + ABSYLD1!X252*(1-VLOOKUP(ABSYLD2!X$4,'[1]INTERNAL PARAMETERS-1'!$B$5:$J$44,5,FALSE))*VLOOKUP(ABSYLD2!X$4,'[1]INTERNAL PARAMETERS-1'!$B$5:$J$44,9,FALSE)*ABSYLD2!$F252</f>
        <v>0</v>
      </c>
      <c r="Y252" s="47">
        <f>ABSYLD1!Y252*VLOOKUP(ABSYLD2!Y$4,'[1]INTERNAL PARAMETERS-1'!$B$5:$J$44,5,FALSE)*VLOOKUP(ABSYLD2!Y$4,'[1]INTERNAL PARAMETERS-1'!$B$5:$J$44,7,FALSE)*ABSYLD2!$F252 + ABSYLD1!Y252*(1-VLOOKUP(ABSYLD2!Y$4,'[1]INTERNAL PARAMETERS-1'!$B$5:$J$44,5,FALSE))*VLOOKUP(ABSYLD2!Y$4,'[1]INTERNAL PARAMETERS-1'!$B$5:$J$44,9,FALSE)*ABSYLD2!$F252</f>
        <v>0</v>
      </c>
      <c r="Z252" s="47">
        <f>ABSYLD1!Z252*VLOOKUP(ABSYLD2!Z$4,'[1]INTERNAL PARAMETERS-1'!$B$5:$J$44,5,FALSE)*VLOOKUP(ABSYLD2!Z$4,'[1]INTERNAL PARAMETERS-1'!$B$5:$J$44,7,FALSE)*ABSYLD2!$F252 + ABSYLD1!Z252*(1-VLOOKUP(ABSYLD2!Z$4,'[1]INTERNAL PARAMETERS-1'!$B$5:$J$44,5,FALSE))*VLOOKUP(ABSYLD2!Z$4,'[1]INTERNAL PARAMETERS-1'!$B$5:$J$44,9,FALSE)*ABSYLD2!$F252</f>
        <v>0</v>
      </c>
      <c r="AA252" s="47">
        <f>ABSYLD1!AA252*VLOOKUP(ABSYLD2!AA$4,'[1]INTERNAL PARAMETERS-1'!$B$5:$J$44,5,FALSE)*VLOOKUP(ABSYLD2!AA$4,'[1]INTERNAL PARAMETERS-1'!$B$5:$J$44,7,FALSE)*ABSYLD2!$F252 + ABSYLD1!AA252*(1-VLOOKUP(ABSYLD2!AA$4,'[1]INTERNAL PARAMETERS-1'!$B$5:$J$44,5,FALSE))*VLOOKUP(ABSYLD2!AA$4,'[1]INTERNAL PARAMETERS-1'!$B$5:$J$44,9,FALSE)*ABSYLD2!$F252</f>
        <v>0</v>
      </c>
      <c r="AB252" s="47">
        <f>ABSYLD1!AB252*VLOOKUP(ABSYLD2!AB$4,'[1]INTERNAL PARAMETERS-1'!$B$5:$J$44,5,FALSE)*VLOOKUP(ABSYLD2!AB$4,'[1]INTERNAL PARAMETERS-1'!$B$5:$J$44,7,FALSE)*ABSYLD2!$F252 + ABSYLD1!AB252*(1-VLOOKUP(ABSYLD2!AB$4,'[1]INTERNAL PARAMETERS-1'!$B$5:$J$44,5,FALSE))*VLOOKUP(ABSYLD2!AB$4,'[1]INTERNAL PARAMETERS-1'!$B$5:$J$44,9,FALSE)*ABSYLD2!$F252</f>
        <v>0</v>
      </c>
      <c r="AC252" s="47">
        <f>ABSYLD1!AC252*VLOOKUP(ABSYLD2!AC$4,'[1]INTERNAL PARAMETERS-1'!$B$5:$J$44,5,FALSE)*VLOOKUP(ABSYLD2!AC$4,'[1]INTERNAL PARAMETERS-1'!$B$5:$J$44,7,FALSE)*ABSYLD2!$F252 + ABSYLD1!AC252*(1-VLOOKUP(ABSYLD2!AC$4,'[1]INTERNAL PARAMETERS-1'!$B$5:$J$44,5,FALSE))*VLOOKUP(ABSYLD2!AC$4,'[1]INTERNAL PARAMETERS-1'!$B$5:$J$44,9,FALSE)*ABSYLD2!$F252</f>
        <v>0</v>
      </c>
      <c r="AD252" s="47">
        <f>ABSYLD1!AD252*VLOOKUP(ABSYLD2!AD$4,'[1]INTERNAL PARAMETERS-1'!$B$5:$J$44,5,FALSE)*VLOOKUP(ABSYLD2!AD$4,'[1]INTERNAL PARAMETERS-1'!$B$5:$J$44,7,FALSE)*ABSYLD2!$F252 + ABSYLD1!AD252*(1-VLOOKUP(ABSYLD2!AD$4,'[1]INTERNAL PARAMETERS-1'!$B$5:$J$44,5,FALSE))*VLOOKUP(ABSYLD2!AD$4,'[1]INTERNAL PARAMETERS-1'!$B$5:$J$44,9,FALSE)*ABSYLD2!$F252</f>
        <v>0</v>
      </c>
      <c r="AE252" s="47">
        <f>ABSYLD1!AE252*VLOOKUP(ABSYLD2!AE$4,'[1]INTERNAL PARAMETERS-1'!$B$5:$J$44,5,FALSE)*VLOOKUP(ABSYLD2!AE$4,'[1]INTERNAL PARAMETERS-1'!$B$5:$J$44,7,FALSE)*ABSYLD2!$F252 + ABSYLD1!AE252*(1-VLOOKUP(ABSYLD2!AE$4,'[1]INTERNAL PARAMETERS-1'!$B$5:$J$44,5,FALSE))*VLOOKUP(ABSYLD2!AE$4,'[1]INTERNAL PARAMETERS-1'!$B$5:$J$44,9,FALSE)*ABSYLD2!$F252</f>
        <v>0</v>
      </c>
      <c r="AF252" s="47">
        <f>ABSYLD1!AF252*VLOOKUP(ABSYLD2!AF$4,'[1]INTERNAL PARAMETERS-1'!$B$5:$J$44,5,FALSE)*VLOOKUP(ABSYLD2!AF$4,'[1]INTERNAL PARAMETERS-1'!$B$5:$J$44,7,FALSE)*ABSYLD2!$F252 + ABSYLD1!AF252*(1-VLOOKUP(ABSYLD2!AF$4,'[1]INTERNAL PARAMETERS-1'!$B$5:$J$44,5,FALSE))*VLOOKUP(ABSYLD2!AF$4,'[1]INTERNAL PARAMETERS-1'!$B$5:$J$44,9,FALSE)*ABSYLD2!$F252</f>
        <v>0</v>
      </c>
      <c r="AG252" s="47">
        <f>ABSYLD1!AG252*VLOOKUP(ABSYLD2!AG$4,'[1]INTERNAL PARAMETERS-1'!$B$5:$J$44,5,FALSE)*VLOOKUP(ABSYLD2!AG$4,'[1]INTERNAL PARAMETERS-1'!$B$5:$J$44,7,FALSE)*ABSYLD2!$F252 + ABSYLD1!AG252*(1-VLOOKUP(ABSYLD2!AG$4,'[1]INTERNAL PARAMETERS-1'!$B$5:$J$44,5,FALSE))*VLOOKUP(ABSYLD2!AG$4,'[1]INTERNAL PARAMETERS-1'!$B$5:$J$44,9,FALSE)*ABSYLD2!$F252</f>
        <v>0</v>
      </c>
      <c r="AH252" s="47">
        <f>ABSYLD1!AH252*VLOOKUP(ABSYLD2!AH$4,'[1]INTERNAL PARAMETERS-1'!$B$5:$J$44,5,FALSE)*VLOOKUP(ABSYLD2!AH$4,'[1]INTERNAL PARAMETERS-1'!$B$5:$J$44,7,FALSE)*ABSYLD2!$F252 + ABSYLD1!AH252*(1-VLOOKUP(ABSYLD2!AH$4,'[1]INTERNAL PARAMETERS-1'!$B$5:$J$44,5,FALSE))*VLOOKUP(ABSYLD2!AH$4,'[1]INTERNAL PARAMETERS-1'!$B$5:$J$44,9,FALSE)*ABSYLD2!$F252</f>
        <v>0</v>
      </c>
      <c r="AI252" s="47">
        <f>ABSYLD1!AI252*VLOOKUP(ABSYLD2!AI$4,'[1]INTERNAL PARAMETERS-1'!$B$5:$J$44,5,FALSE)*VLOOKUP(ABSYLD2!AI$4,'[1]INTERNAL PARAMETERS-1'!$B$5:$J$44,7,FALSE)*ABSYLD2!$F252 + ABSYLD1!AI252*(1-VLOOKUP(ABSYLD2!AI$4,'[1]INTERNAL PARAMETERS-1'!$B$5:$J$44,5,FALSE))*VLOOKUP(ABSYLD2!AI$4,'[1]INTERNAL PARAMETERS-1'!$B$5:$J$44,9,FALSE)*ABSYLD2!$F252</f>
        <v>0</v>
      </c>
      <c r="AJ252" s="47">
        <f>ABSYLD1!AJ252*VLOOKUP(ABSYLD2!AJ$4,'[1]INTERNAL PARAMETERS-1'!$B$5:$J$44,5,FALSE)*VLOOKUP(ABSYLD2!AJ$4,'[1]INTERNAL PARAMETERS-1'!$B$5:$J$44,7,FALSE)*ABSYLD2!$F252 + ABSYLD1!AJ252*(1-VLOOKUP(ABSYLD2!AJ$4,'[1]INTERNAL PARAMETERS-1'!$B$5:$J$44,5,FALSE))*VLOOKUP(ABSYLD2!AJ$4,'[1]INTERNAL PARAMETERS-1'!$B$5:$J$44,9,FALSE)*ABSYLD2!$F252</f>
        <v>0</v>
      </c>
      <c r="AK252" s="47">
        <f>ABSYLD1!AK252*VLOOKUP(ABSYLD2!AK$4,'[1]INTERNAL PARAMETERS-1'!$B$5:$J$44,5,FALSE)*VLOOKUP(ABSYLD2!AK$4,'[1]INTERNAL PARAMETERS-1'!$B$5:$J$44,7,FALSE)*ABSYLD2!$F252 + ABSYLD1!AK252*(1-VLOOKUP(ABSYLD2!AK$4,'[1]INTERNAL PARAMETERS-1'!$B$5:$J$44,5,FALSE))*VLOOKUP(ABSYLD2!AK$4,'[1]INTERNAL PARAMETERS-1'!$B$5:$J$44,9,FALSE)*ABSYLD2!$F252</f>
        <v>0</v>
      </c>
      <c r="AL252" s="47">
        <f>ABSYLD1!AL252*VLOOKUP(ABSYLD2!AL$4,'[1]INTERNAL PARAMETERS-1'!$B$5:$J$44,5,FALSE)*VLOOKUP(ABSYLD2!AL$4,'[1]INTERNAL PARAMETERS-1'!$B$5:$J$44,7,FALSE)*ABSYLD2!$F252 + ABSYLD1!AL252*(1-VLOOKUP(ABSYLD2!AL$4,'[1]INTERNAL PARAMETERS-1'!$B$5:$J$44,5,FALSE))*VLOOKUP(ABSYLD2!AL$4,'[1]INTERNAL PARAMETERS-1'!$B$5:$J$44,9,FALSE)*ABSYLD2!$F252</f>
        <v>0</v>
      </c>
      <c r="AM252" s="47">
        <f>ABSYLD1!AM252*VLOOKUP(ABSYLD2!AM$4,'[1]INTERNAL PARAMETERS-1'!$B$5:$J$44,5,FALSE)*VLOOKUP(ABSYLD2!AM$4,'[1]INTERNAL PARAMETERS-1'!$B$5:$J$44,7,FALSE)*ABSYLD2!$F252 + ABSYLD1!AM252*(1-VLOOKUP(ABSYLD2!AM$4,'[1]INTERNAL PARAMETERS-1'!$B$5:$J$44,5,FALSE))*VLOOKUP(ABSYLD2!AM$4,'[1]INTERNAL PARAMETERS-1'!$B$5:$J$44,9,FALSE)*ABSYLD2!$F252</f>
        <v>0</v>
      </c>
      <c r="AN252" s="47">
        <f>ABSYLD1!AN252*VLOOKUP(ABSYLD2!AN$4,'[1]INTERNAL PARAMETERS-1'!$B$5:$J$44,5,FALSE)*VLOOKUP(ABSYLD2!AN$4,'[1]INTERNAL PARAMETERS-1'!$B$5:$J$44,7,FALSE)*ABSYLD2!$F252 + ABSYLD1!AN252*(1-VLOOKUP(ABSYLD2!AN$4,'[1]INTERNAL PARAMETERS-1'!$B$5:$J$44,5,FALSE))*VLOOKUP(ABSYLD2!AN$4,'[1]INTERNAL PARAMETERS-1'!$B$5:$J$44,9,FALSE)*ABSYLD2!$F252</f>
        <v>0</v>
      </c>
      <c r="AO252" s="47">
        <f>ABSYLD1!AO252*VLOOKUP(ABSYLD2!AO$4,'[1]INTERNAL PARAMETERS-1'!$B$5:$J$44,5,FALSE)*VLOOKUP(ABSYLD2!AO$4,'[1]INTERNAL PARAMETERS-1'!$B$5:$J$44,7,FALSE)*ABSYLD2!$F252 + ABSYLD1!AO252*(1-VLOOKUP(ABSYLD2!AO$4,'[1]INTERNAL PARAMETERS-1'!$B$5:$J$44,5,FALSE))*VLOOKUP(ABSYLD2!AO$4,'[1]INTERNAL PARAMETERS-1'!$B$5:$J$44,9,FALSE)*ABSYLD2!$F252</f>
        <v>0</v>
      </c>
      <c r="AP252" s="47">
        <f>ABSYLD1!AP252*VLOOKUP(ABSYLD2!AP$4,'[1]INTERNAL PARAMETERS-1'!$B$5:$J$44,5,FALSE)*VLOOKUP(ABSYLD2!AP$4,'[1]INTERNAL PARAMETERS-1'!$B$5:$J$44,7,FALSE)*ABSYLD2!$F252 + ABSYLD1!AP252*(1-VLOOKUP(ABSYLD2!AP$4,'[1]INTERNAL PARAMETERS-1'!$B$5:$J$44,5,FALSE))*VLOOKUP(ABSYLD2!AP$4,'[1]INTERNAL PARAMETERS-1'!$B$5:$J$44,9,FALSE)*ABSYLD2!$F252</f>
        <v>0</v>
      </c>
      <c r="AQ252" s="47">
        <f>ABSYLD1!AQ252*VLOOKUP(ABSYLD2!AQ$4,'[1]INTERNAL PARAMETERS-1'!$B$5:$J$44,5,FALSE)*VLOOKUP(ABSYLD2!AQ$4,'[1]INTERNAL PARAMETERS-1'!$B$5:$J$44,7,FALSE)*ABSYLD2!$F252 + ABSYLD1!AQ252*(1-VLOOKUP(ABSYLD2!AQ$4,'[1]INTERNAL PARAMETERS-1'!$B$5:$J$44,5,FALSE))*VLOOKUP(ABSYLD2!AQ$4,'[1]INTERNAL PARAMETERS-1'!$B$5:$J$44,9,FALSE)*ABSYLD2!$F252</f>
        <v>0</v>
      </c>
      <c r="AR252" s="47">
        <f>ABSYLD1!AR252*VLOOKUP(ABSYLD2!AR$4,'[1]INTERNAL PARAMETERS-1'!$B$5:$J$44,5,FALSE)*VLOOKUP(ABSYLD2!AR$4,'[1]INTERNAL PARAMETERS-1'!$B$5:$J$44,7,FALSE)*ABSYLD2!$F252 + ABSYLD1!AR252*(1-VLOOKUP(ABSYLD2!AR$4,'[1]INTERNAL PARAMETERS-1'!$B$5:$J$44,5,FALSE))*VLOOKUP(ABSYLD2!AR$4,'[1]INTERNAL PARAMETERS-1'!$B$5:$J$44,9,FALSE)*ABSYLD2!$F252</f>
        <v>0</v>
      </c>
      <c r="AS252" s="47">
        <f>ABSYLD1!AS252*VLOOKUP(ABSYLD2!AS$4,'[1]INTERNAL PARAMETERS-1'!$B$5:$J$44,5,FALSE)*VLOOKUP(ABSYLD2!AS$4,'[1]INTERNAL PARAMETERS-1'!$B$5:$J$44,7,FALSE)*ABSYLD2!$F252 + ABSYLD1!AS252*(1-VLOOKUP(ABSYLD2!AS$4,'[1]INTERNAL PARAMETERS-1'!$B$5:$J$44,5,FALSE))*VLOOKUP(ABSYLD2!AS$4,'[1]INTERNAL PARAMETERS-1'!$B$5:$J$44,9,FALSE)*ABSYLD2!$F252</f>
        <v>0</v>
      </c>
      <c r="AT252" s="46">
        <f>ABSYLD1!AT252*VLOOKUP(ABSYLD2!AT$4,'[1]INTERNAL PARAMETERS-1'!$B$5:$J$44,5,FALSE)*VLOOKUP(ABSYLD2!AT$4,'[1]INTERNAL PARAMETERS-1'!$B$5:$J$44,7,FALSE)*ABSYLD2!$F252 + ABSYLD1!AT252*(1-VLOOKUP(ABSYLD2!AT$4,'[1]INTERNAL PARAMETERS-1'!$B$5:$J$44,5,FALSE))*VLOOKUP(ABSYLD2!AT$4,'[1]INTERNAL PARAMETERS-1'!$B$5:$J$44,9,FALSE)*ABSYLD2!$F252</f>
        <v>0</v>
      </c>
      <c r="AU252" s="48">
        <f>ABSYLD1!AU252*VLOOKUP(ABSYLD2!AU$4,'[1]INTERNAL PARAMETERS-1'!$B$5:$J$44,5,FALSE)*VLOOKUP(ABSYLD2!AU$4,'[1]INTERNAL PARAMETERS-1'!$B$5:$J$44,6,FALSE)*VLOOKUP(ABSYLD2!AU$4,'[1]INTERNAL PARAMETERS-1'!$B$5:$J$44,3,FALSE) + ABSYLD1!AU252*(1-VLOOKUP(ABSYLD2!AU$4,'[1]INTERNAL PARAMETERS-1'!$B$5:$J$44,5,FALSE))*VLOOKUP(ABSYLD2!AU$4,'[1]INTERNAL PARAMETERS-1'!$B$5:$J$44,8,FALSE)*VLOOKUP(ABSYLD2!AU$4,'[1]INTERNAL PARAMETERS-1'!$B$5:$J$44,3,FALSE)</f>
        <v>0</v>
      </c>
      <c r="AV252" s="47">
        <f>ABSYLD1!AV252*VLOOKUP(ABSYLD2!AV$4,'[1]INTERNAL PARAMETERS-1'!$B$5:$J$44,5,FALSE)*VLOOKUP(ABSYLD2!AV$4,'[1]INTERNAL PARAMETERS-1'!$B$5:$J$44,6,FALSE)*VLOOKUP(ABSYLD2!AV$4,'[1]INTERNAL PARAMETERS-1'!$B$5:$J$44,3,FALSE) + ABSYLD1!AV252*(1-VLOOKUP(ABSYLD2!AV$4,'[1]INTERNAL PARAMETERS-1'!$B$5:$J$44,5,FALSE))*VLOOKUP(ABSYLD2!AV$4,'[1]INTERNAL PARAMETERS-1'!$B$5:$J$44,8,FALSE)*VLOOKUP(ABSYLD2!AV$4,'[1]INTERNAL PARAMETERS-1'!$B$5:$J$44,3,FALSE)</f>
        <v>0</v>
      </c>
      <c r="AW252" s="47">
        <f>ABSYLD1!AW252*VLOOKUP(ABSYLD2!AW$4,'[1]INTERNAL PARAMETERS-1'!$B$5:$J$44,5,FALSE)*VLOOKUP(ABSYLD2!AW$4,'[1]INTERNAL PARAMETERS-1'!$B$5:$J$44,6,FALSE)*VLOOKUP(ABSYLD2!AW$4,'[1]INTERNAL PARAMETERS-1'!$B$5:$J$44,3,FALSE) + ABSYLD1!AW252*(1-VLOOKUP(ABSYLD2!AW$4,'[1]INTERNAL PARAMETERS-1'!$B$5:$J$44,5,FALSE))*VLOOKUP(ABSYLD2!AW$4,'[1]INTERNAL PARAMETERS-1'!$B$5:$J$44,8,FALSE)*VLOOKUP(ABSYLD2!AW$4,'[1]INTERNAL PARAMETERS-1'!$B$5:$J$44,3,FALSE)</f>
        <v>0</v>
      </c>
      <c r="AX252" s="47">
        <f>ABSYLD1!AX252*VLOOKUP(ABSYLD2!AX$4,'[1]INTERNAL PARAMETERS-1'!$B$5:$J$44,5,FALSE)*VLOOKUP(ABSYLD2!AX$4,'[1]INTERNAL PARAMETERS-1'!$B$5:$J$44,6,FALSE)*VLOOKUP(ABSYLD2!AX$4,'[1]INTERNAL PARAMETERS-1'!$B$5:$J$44,3,FALSE) + ABSYLD1!AX252*(1-VLOOKUP(ABSYLD2!AX$4,'[1]INTERNAL PARAMETERS-1'!$B$5:$J$44,5,FALSE))*VLOOKUP(ABSYLD2!AX$4,'[1]INTERNAL PARAMETERS-1'!$B$5:$J$44,8,FALSE)*VLOOKUP(ABSYLD2!AX$4,'[1]INTERNAL PARAMETERS-1'!$B$5:$J$44,3,FALSE)</f>
        <v>0</v>
      </c>
      <c r="AY252" s="47">
        <f>ABSYLD1!AY252*VLOOKUP(ABSYLD2!AY$4,'[1]INTERNAL PARAMETERS-1'!$B$5:$J$44,5,FALSE)*VLOOKUP(ABSYLD2!AY$4,'[1]INTERNAL PARAMETERS-1'!$B$5:$J$44,6,FALSE)*VLOOKUP(ABSYLD2!AY$4,'[1]INTERNAL PARAMETERS-1'!$B$5:$J$44,3,FALSE) + ABSYLD1!AY252*(1-VLOOKUP(ABSYLD2!AY$4,'[1]INTERNAL PARAMETERS-1'!$B$5:$J$44,5,FALSE))*VLOOKUP(ABSYLD2!AY$4,'[1]INTERNAL PARAMETERS-1'!$B$5:$J$44,8,FALSE)*VLOOKUP(ABSYLD2!AY$4,'[1]INTERNAL PARAMETERS-1'!$B$5:$J$44,3,FALSE)</f>
        <v>0</v>
      </c>
      <c r="AZ252" s="47">
        <f>ABSYLD1!AZ252*VLOOKUP(ABSYLD2!AZ$4,'[1]INTERNAL PARAMETERS-1'!$B$5:$J$44,5,FALSE)*VLOOKUP(ABSYLD2!AZ$4,'[1]INTERNAL PARAMETERS-1'!$B$5:$J$44,6,FALSE)*VLOOKUP(ABSYLD2!AZ$4,'[1]INTERNAL PARAMETERS-1'!$B$5:$J$44,3,FALSE) + ABSYLD1!AZ252*(1-VLOOKUP(ABSYLD2!AZ$4,'[1]INTERNAL PARAMETERS-1'!$B$5:$J$44,5,FALSE))*VLOOKUP(ABSYLD2!AZ$4,'[1]INTERNAL PARAMETERS-1'!$B$5:$J$44,8,FALSE)*VLOOKUP(ABSYLD2!AZ$4,'[1]INTERNAL PARAMETERS-1'!$B$5:$J$44,3,FALSE)</f>
        <v>0</v>
      </c>
      <c r="BA252" s="47">
        <f>ABSYLD1!BA252*VLOOKUP(ABSYLD2!BA$4,'[1]INTERNAL PARAMETERS-1'!$B$5:$J$44,5,FALSE)*VLOOKUP(ABSYLD2!BA$4,'[1]INTERNAL PARAMETERS-1'!$B$5:$J$44,6,FALSE)*VLOOKUP(ABSYLD2!BA$4,'[1]INTERNAL PARAMETERS-1'!$B$5:$J$44,3,FALSE) + ABSYLD1!BA252*(1-VLOOKUP(ABSYLD2!BA$4,'[1]INTERNAL PARAMETERS-1'!$B$5:$J$44,5,FALSE))*VLOOKUP(ABSYLD2!BA$4,'[1]INTERNAL PARAMETERS-1'!$B$5:$J$44,8,FALSE)*VLOOKUP(ABSYLD2!BA$4,'[1]INTERNAL PARAMETERS-1'!$B$5:$J$44,3,FALSE)</f>
        <v>0</v>
      </c>
      <c r="BB252" s="47">
        <f>ABSYLD1!BB252*VLOOKUP(ABSYLD2!BB$4,'[1]INTERNAL PARAMETERS-1'!$B$5:$J$44,5,FALSE)*VLOOKUP(ABSYLD2!BB$4,'[1]INTERNAL PARAMETERS-1'!$B$5:$J$44,6,FALSE)*VLOOKUP(ABSYLD2!BB$4,'[1]INTERNAL PARAMETERS-1'!$B$5:$J$44,3,FALSE) + ABSYLD1!BB252*(1-VLOOKUP(ABSYLD2!BB$4,'[1]INTERNAL PARAMETERS-1'!$B$5:$J$44,5,FALSE))*VLOOKUP(ABSYLD2!BB$4,'[1]INTERNAL PARAMETERS-1'!$B$5:$J$44,8,FALSE)*VLOOKUP(ABSYLD2!BB$4,'[1]INTERNAL PARAMETERS-1'!$B$5:$J$44,3,FALSE)</f>
        <v>0</v>
      </c>
      <c r="BC252" s="47">
        <f>ABSYLD1!BC252*VLOOKUP(ABSYLD2!BC$4,'[1]INTERNAL PARAMETERS-1'!$B$5:$J$44,5,FALSE)*VLOOKUP(ABSYLD2!BC$4,'[1]INTERNAL PARAMETERS-1'!$B$5:$J$44,6,FALSE)*VLOOKUP(ABSYLD2!BC$4,'[1]INTERNAL PARAMETERS-1'!$B$5:$J$44,3,FALSE) + ABSYLD1!BC252*(1-VLOOKUP(ABSYLD2!BC$4,'[1]INTERNAL PARAMETERS-1'!$B$5:$J$44,5,FALSE))*VLOOKUP(ABSYLD2!BC$4,'[1]INTERNAL PARAMETERS-1'!$B$5:$J$44,8,FALSE)*VLOOKUP(ABSYLD2!BC$4,'[1]INTERNAL PARAMETERS-1'!$B$5:$J$44,3,FALSE)</f>
        <v>0</v>
      </c>
      <c r="BD252" s="47">
        <f>ABSYLD1!BD252*VLOOKUP(ABSYLD2!BD$4,'[1]INTERNAL PARAMETERS-1'!$B$5:$J$44,5,FALSE)*VLOOKUP(ABSYLD2!BD$4,'[1]INTERNAL PARAMETERS-1'!$B$5:$J$44,6,FALSE)*VLOOKUP(ABSYLD2!BD$4,'[1]INTERNAL PARAMETERS-1'!$B$5:$J$44,3,FALSE) + ABSYLD1!BD252*(1-VLOOKUP(ABSYLD2!BD$4,'[1]INTERNAL PARAMETERS-1'!$B$5:$J$44,5,FALSE))*VLOOKUP(ABSYLD2!BD$4,'[1]INTERNAL PARAMETERS-1'!$B$5:$J$44,8,FALSE)*VLOOKUP(ABSYLD2!BD$4,'[1]INTERNAL PARAMETERS-1'!$B$5:$J$44,3,FALSE)</f>
        <v>0</v>
      </c>
      <c r="BE252" s="47">
        <f>ABSYLD1!BE252*VLOOKUP(ABSYLD2!BE$4,'[1]INTERNAL PARAMETERS-1'!$B$5:$J$44,5,FALSE)*VLOOKUP(ABSYLD2!BE$4,'[1]INTERNAL PARAMETERS-1'!$B$5:$J$44,6,FALSE)*VLOOKUP(ABSYLD2!BE$4,'[1]INTERNAL PARAMETERS-1'!$B$5:$J$44,3,FALSE) + ABSYLD1!BE252*(1-VLOOKUP(ABSYLD2!BE$4,'[1]INTERNAL PARAMETERS-1'!$B$5:$J$44,5,FALSE))*VLOOKUP(ABSYLD2!BE$4,'[1]INTERNAL PARAMETERS-1'!$B$5:$J$44,8,FALSE)*VLOOKUP(ABSYLD2!BE$4,'[1]INTERNAL PARAMETERS-1'!$B$5:$J$44,3,FALSE)</f>
        <v>0</v>
      </c>
      <c r="BF252" s="47">
        <f>ABSYLD1!BF252*VLOOKUP(ABSYLD2!BF$4,'[1]INTERNAL PARAMETERS-1'!$B$5:$J$44,5,FALSE)*VLOOKUP(ABSYLD2!BF$4,'[1]INTERNAL PARAMETERS-1'!$B$5:$J$44,6,FALSE)*VLOOKUP(ABSYLD2!BF$4,'[1]INTERNAL PARAMETERS-1'!$B$5:$J$44,3,FALSE) + ABSYLD1!BF252*(1-VLOOKUP(ABSYLD2!BF$4,'[1]INTERNAL PARAMETERS-1'!$B$5:$J$44,5,FALSE))*VLOOKUP(ABSYLD2!BF$4,'[1]INTERNAL PARAMETERS-1'!$B$5:$J$44,8,FALSE)*VLOOKUP(ABSYLD2!BF$4,'[1]INTERNAL PARAMETERS-1'!$B$5:$J$44,3,FALSE)</f>
        <v>0</v>
      </c>
      <c r="BG252" s="47">
        <f>ABSYLD1!BG252*VLOOKUP(ABSYLD2!BG$4,'[1]INTERNAL PARAMETERS-1'!$B$5:$J$44,5,FALSE)*VLOOKUP(ABSYLD2!BG$4,'[1]INTERNAL PARAMETERS-1'!$B$5:$J$44,6,FALSE)*VLOOKUP(ABSYLD2!BG$4,'[1]INTERNAL PARAMETERS-1'!$B$5:$J$44,3,FALSE) + ABSYLD1!BG252*(1-VLOOKUP(ABSYLD2!BG$4,'[1]INTERNAL PARAMETERS-1'!$B$5:$J$44,5,FALSE))*VLOOKUP(ABSYLD2!BG$4,'[1]INTERNAL PARAMETERS-1'!$B$5:$J$44,8,FALSE)*VLOOKUP(ABSYLD2!BG$4,'[1]INTERNAL PARAMETERS-1'!$B$5:$J$44,3,FALSE)</f>
        <v>0</v>
      </c>
      <c r="BH252" s="47">
        <f>ABSYLD1!BH252*VLOOKUP(ABSYLD2!BH$4,'[1]INTERNAL PARAMETERS-1'!$B$5:$J$44,5,FALSE)*VLOOKUP(ABSYLD2!BH$4,'[1]INTERNAL PARAMETERS-1'!$B$5:$J$44,6,FALSE)*VLOOKUP(ABSYLD2!BH$4,'[1]INTERNAL PARAMETERS-1'!$B$5:$J$44,3,FALSE) + ABSYLD1!BH252*(1-VLOOKUP(ABSYLD2!BH$4,'[1]INTERNAL PARAMETERS-1'!$B$5:$J$44,5,FALSE))*VLOOKUP(ABSYLD2!BH$4,'[1]INTERNAL PARAMETERS-1'!$B$5:$J$44,8,FALSE)*VLOOKUP(ABSYLD2!BH$4,'[1]INTERNAL PARAMETERS-1'!$B$5:$J$44,3,FALSE)</f>
        <v>0</v>
      </c>
      <c r="BI252" s="47">
        <f>ABSYLD1!BI252*VLOOKUP(ABSYLD2!BI$4,'[1]INTERNAL PARAMETERS-1'!$B$5:$J$44,5,FALSE)*VLOOKUP(ABSYLD2!BI$4,'[1]INTERNAL PARAMETERS-1'!$B$5:$J$44,6,FALSE)*VLOOKUP(ABSYLD2!BI$4,'[1]INTERNAL PARAMETERS-1'!$B$5:$J$44,3,FALSE) + ABSYLD1!BI252*(1-VLOOKUP(ABSYLD2!BI$4,'[1]INTERNAL PARAMETERS-1'!$B$5:$J$44,5,FALSE))*VLOOKUP(ABSYLD2!BI$4,'[1]INTERNAL PARAMETERS-1'!$B$5:$J$44,8,FALSE)*VLOOKUP(ABSYLD2!BI$4,'[1]INTERNAL PARAMETERS-1'!$B$5:$J$44,3,FALSE)</f>
        <v>0</v>
      </c>
      <c r="BJ252" s="47">
        <f>ABSYLD1!BJ252*VLOOKUP(ABSYLD2!BJ$4,'[1]INTERNAL PARAMETERS-1'!$B$5:$J$44,5,FALSE)*VLOOKUP(ABSYLD2!BJ$4,'[1]INTERNAL PARAMETERS-1'!$B$5:$J$44,6,FALSE)*VLOOKUP(ABSYLD2!BJ$4,'[1]INTERNAL PARAMETERS-1'!$B$5:$J$44,3,FALSE) + ABSYLD1!BJ252*(1-VLOOKUP(ABSYLD2!BJ$4,'[1]INTERNAL PARAMETERS-1'!$B$5:$J$44,5,FALSE))*VLOOKUP(ABSYLD2!BJ$4,'[1]INTERNAL PARAMETERS-1'!$B$5:$J$44,8,FALSE)*VLOOKUP(ABSYLD2!BJ$4,'[1]INTERNAL PARAMETERS-1'!$B$5:$J$44,3,FALSE)</f>
        <v>0</v>
      </c>
      <c r="BK252" s="47">
        <f>ABSYLD1!BK252*VLOOKUP(ABSYLD2!BK$4,'[1]INTERNAL PARAMETERS-1'!$B$5:$J$44,5,FALSE)*VLOOKUP(ABSYLD2!BK$4,'[1]INTERNAL PARAMETERS-1'!$B$5:$J$44,6,FALSE)*VLOOKUP(ABSYLD2!BK$4,'[1]INTERNAL PARAMETERS-1'!$B$5:$J$44,3,FALSE) + ABSYLD1!BK252*(1-VLOOKUP(ABSYLD2!BK$4,'[1]INTERNAL PARAMETERS-1'!$B$5:$J$44,5,FALSE))*VLOOKUP(ABSYLD2!BK$4,'[1]INTERNAL PARAMETERS-1'!$B$5:$J$44,8,FALSE)*VLOOKUP(ABSYLD2!BK$4,'[1]INTERNAL PARAMETERS-1'!$B$5:$J$44,3,FALSE)</f>
        <v>0</v>
      </c>
      <c r="BL252" s="47">
        <f>ABSYLD1!BL252*VLOOKUP(ABSYLD2!BL$4,'[1]INTERNAL PARAMETERS-1'!$B$5:$J$44,5,FALSE)*VLOOKUP(ABSYLD2!BL$4,'[1]INTERNAL PARAMETERS-1'!$B$5:$J$44,6,FALSE)*VLOOKUP(ABSYLD2!BL$4,'[1]INTERNAL PARAMETERS-1'!$B$5:$J$44,3,FALSE) + ABSYLD1!BL252*(1-VLOOKUP(ABSYLD2!BL$4,'[1]INTERNAL PARAMETERS-1'!$B$5:$J$44,5,FALSE))*VLOOKUP(ABSYLD2!BL$4,'[1]INTERNAL PARAMETERS-1'!$B$5:$J$44,8,FALSE)*VLOOKUP(ABSYLD2!BL$4,'[1]INTERNAL PARAMETERS-1'!$B$5:$J$44,3,FALSE)</f>
        <v>0</v>
      </c>
      <c r="BM252" s="47">
        <f>ABSYLD1!BM252*VLOOKUP(ABSYLD2!BM$4,'[1]INTERNAL PARAMETERS-1'!$B$5:$J$44,5,FALSE)*VLOOKUP(ABSYLD2!BM$4,'[1]INTERNAL PARAMETERS-1'!$B$5:$J$44,6,FALSE)*VLOOKUP(ABSYLD2!BM$4,'[1]INTERNAL PARAMETERS-1'!$B$5:$J$44,3,FALSE) + ABSYLD1!BM252*(1-VLOOKUP(ABSYLD2!BM$4,'[1]INTERNAL PARAMETERS-1'!$B$5:$J$44,5,FALSE))*VLOOKUP(ABSYLD2!BM$4,'[1]INTERNAL PARAMETERS-1'!$B$5:$J$44,8,FALSE)*VLOOKUP(ABSYLD2!BM$4,'[1]INTERNAL PARAMETERS-1'!$B$5:$J$44,3,FALSE)</f>
        <v>0</v>
      </c>
      <c r="BN252" s="47">
        <f>ABSYLD1!BN252*VLOOKUP(ABSYLD2!BN$4,'[1]INTERNAL PARAMETERS-1'!$B$5:$J$44,5,FALSE)*VLOOKUP(ABSYLD2!BN$4,'[1]INTERNAL PARAMETERS-1'!$B$5:$J$44,6,FALSE)*VLOOKUP(ABSYLD2!BN$4,'[1]INTERNAL PARAMETERS-1'!$B$5:$J$44,3,FALSE) + ABSYLD1!BN252*(1-VLOOKUP(ABSYLD2!BN$4,'[1]INTERNAL PARAMETERS-1'!$B$5:$J$44,5,FALSE))*VLOOKUP(ABSYLD2!BN$4,'[1]INTERNAL PARAMETERS-1'!$B$5:$J$44,8,FALSE)*VLOOKUP(ABSYLD2!BN$4,'[1]INTERNAL PARAMETERS-1'!$B$5:$J$44,3,FALSE)</f>
        <v>0</v>
      </c>
      <c r="BO252" s="47">
        <f>ABSYLD1!BO252*VLOOKUP(ABSYLD2!BO$4,'[1]INTERNAL PARAMETERS-1'!$B$5:$J$44,5,FALSE)*VLOOKUP(ABSYLD2!BO$4,'[1]INTERNAL PARAMETERS-1'!$B$5:$J$44,6,FALSE)*VLOOKUP(ABSYLD2!BO$4,'[1]INTERNAL PARAMETERS-1'!$B$5:$J$44,3,FALSE) + ABSYLD1!BO252*(1-VLOOKUP(ABSYLD2!BO$4,'[1]INTERNAL PARAMETERS-1'!$B$5:$J$44,5,FALSE))*VLOOKUP(ABSYLD2!BO$4,'[1]INTERNAL PARAMETERS-1'!$B$5:$J$44,8,FALSE)*VLOOKUP(ABSYLD2!BO$4,'[1]INTERNAL PARAMETERS-1'!$B$5:$J$44,3,FALSE)</f>
        <v>0</v>
      </c>
      <c r="BP252" s="47">
        <f>ABSYLD1!BP252*VLOOKUP(ABSYLD2!BP$4,'[1]INTERNAL PARAMETERS-1'!$B$5:$J$44,5,FALSE)*VLOOKUP(ABSYLD2!BP$4,'[1]INTERNAL PARAMETERS-1'!$B$5:$J$44,6,FALSE)*VLOOKUP(ABSYLD2!BP$4,'[1]INTERNAL PARAMETERS-1'!$B$5:$J$44,3,FALSE) + ABSYLD1!BP252*(1-VLOOKUP(ABSYLD2!BP$4,'[1]INTERNAL PARAMETERS-1'!$B$5:$J$44,5,FALSE))*VLOOKUP(ABSYLD2!BP$4,'[1]INTERNAL PARAMETERS-1'!$B$5:$J$44,8,FALSE)*VLOOKUP(ABSYLD2!BP$4,'[1]INTERNAL PARAMETERS-1'!$B$5:$J$44,3,FALSE)</f>
        <v>0</v>
      </c>
      <c r="BQ252" s="47">
        <f>ABSYLD1!BQ252*VLOOKUP(ABSYLD2!BQ$4,'[1]INTERNAL PARAMETERS-1'!$B$5:$J$44,5,FALSE)*VLOOKUP(ABSYLD2!BQ$4,'[1]INTERNAL PARAMETERS-1'!$B$5:$J$44,6,FALSE)*VLOOKUP(ABSYLD2!BQ$4,'[1]INTERNAL PARAMETERS-1'!$B$5:$J$44,3,FALSE) + ABSYLD1!BQ252*(1-VLOOKUP(ABSYLD2!BQ$4,'[1]INTERNAL PARAMETERS-1'!$B$5:$J$44,5,FALSE))*VLOOKUP(ABSYLD2!BQ$4,'[1]INTERNAL PARAMETERS-1'!$B$5:$J$44,8,FALSE)*VLOOKUP(ABSYLD2!BQ$4,'[1]INTERNAL PARAMETERS-1'!$B$5:$J$44,3,FALSE)</f>
        <v>0</v>
      </c>
      <c r="BR252" s="47">
        <f>ABSYLD1!BR252*VLOOKUP(ABSYLD2!BR$4,'[1]INTERNAL PARAMETERS-1'!$B$5:$J$44,5,FALSE)*VLOOKUP(ABSYLD2!BR$4,'[1]INTERNAL PARAMETERS-1'!$B$5:$J$44,6,FALSE)*VLOOKUP(ABSYLD2!BR$4,'[1]INTERNAL PARAMETERS-1'!$B$5:$J$44,3,FALSE) + ABSYLD1!BR252*(1-VLOOKUP(ABSYLD2!BR$4,'[1]INTERNAL PARAMETERS-1'!$B$5:$J$44,5,FALSE))*VLOOKUP(ABSYLD2!BR$4,'[1]INTERNAL PARAMETERS-1'!$B$5:$J$44,8,FALSE)*VLOOKUP(ABSYLD2!BR$4,'[1]INTERNAL PARAMETERS-1'!$B$5:$J$44,3,FALSE)</f>
        <v>0</v>
      </c>
      <c r="BS252" s="47">
        <f>ABSYLD1!BS252*VLOOKUP(ABSYLD2!BS$4,'[1]INTERNAL PARAMETERS-1'!$B$5:$J$44,5,FALSE)*VLOOKUP(ABSYLD2!BS$4,'[1]INTERNAL PARAMETERS-1'!$B$5:$J$44,6,FALSE)*VLOOKUP(ABSYLD2!BS$4,'[1]INTERNAL PARAMETERS-1'!$B$5:$J$44,3,FALSE) + ABSYLD1!BS252*(1-VLOOKUP(ABSYLD2!BS$4,'[1]INTERNAL PARAMETERS-1'!$B$5:$J$44,5,FALSE))*VLOOKUP(ABSYLD2!BS$4,'[1]INTERNAL PARAMETERS-1'!$B$5:$J$44,8,FALSE)*VLOOKUP(ABSYLD2!BS$4,'[1]INTERNAL PARAMETERS-1'!$B$5:$J$44,3,FALSE)</f>
        <v>0</v>
      </c>
      <c r="BT252" s="47">
        <f>ABSYLD1!BT252*VLOOKUP(ABSYLD2!BT$4,'[1]INTERNAL PARAMETERS-1'!$B$5:$J$44,5,FALSE)*VLOOKUP(ABSYLD2!BT$4,'[1]INTERNAL PARAMETERS-1'!$B$5:$J$44,6,FALSE)*VLOOKUP(ABSYLD2!BT$4,'[1]INTERNAL PARAMETERS-1'!$B$5:$J$44,3,FALSE) + ABSYLD1!BT252*(1-VLOOKUP(ABSYLD2!BT$4,'[1]INTERNAL PARAMETERS-1'!$B$5:$J$44,5,FALSE))*VLOOKUP(ABSYLD2!BT$4,'[1]INTERNAL PARAMETERS-1'!$B$5:$J$44,8,FALSE)*VLOOKUP(ABSYLD2!BT$4,'[1]INTERNAL PARAMETERS-1'!$B$5:$J$44,3,FALSE)</f>
        <v>0</v>
      </c>
      <c r="BU252" s="47">
        <f>ABSYLD1!BU252*VLOOKUP(ABSYLD2!BU$4,'[1]INTERNAL PARAMETERS-1'!$B$5:$J$44,5,FALSE)*VLOOKUP(ABSYLD2!BU$4,'[1]INTERNAL PARAMETERS-1'!$B$5:$J$44,6,FALSE)*VLOOKUP(ABSYLD2!BU$4,'[1]INTERNAL PARAMETERS-1'!$B$5:$J$44,3,FALSE) + ABSYLD1!BU252*(1-VLOOKUP(ABSYLD2!BU$4,'[1]INTERNAL PARAMETERS-1'!$B$5:$J$44,5,FALSE))*VLOOKUP(ABSYLD2!BU$4,'[1]INTERNAL PARAMETERS-1'!$B$5:$J$44,8,FALSE)*VLOOKUP(ABSYLD2!BU$4,'[1]INTERNAL PARAMETERS-1'!$B$5:$J$44,3,FALSE)</f>
        <v>0</v>
      </c>
      <c r="BV252" s="47">
        <f>ABSYLD1!BV252*VLOOKUP(ABSYLD2!BV$4,'[1]INTERNAL PARAMETERS-1'!$B$5:$J$44,5,FALSE)*VLOOKUP(ABSYLD2!BV$4,'[1]INTERNAL PARAMETERS-1'!$B$5:$J$44,6,FALSE)*VLOOKUP(ABSYLD2!BV$4,'[1]INTERNAL PARAMETERS-1'!$B$5:$J$44,3,FALSE) + ABSYLD1!BV252*(1-VLOOKUP(ABSYLD2!BV$4,'[1]INTERNAL PARAMETERS-1'!$B$5:$J$44,5,FALSE))*VLOOKUP(ABSYLD2!BV$4,'[1]INTERNAL PARAMETERS-1'!$B$5:$J$44,8,FALSE)*VLOOKUP(ABSYLD2!BV$4,'[1]INTERNAL PARAMETERS-1'!$B$5:$J$44,3,FALSE)</f>
        <v>0</v>
      </c>
      <c r="BW252" s="47">
        <f>ABSYLD1!BW252*VLOOKUP(ABSYLD2!BW$4,'[1]INTERNAL PARAMETERS-1'!$B$5:$J$44,5,FALSE)*VLOOKUP(ABSYLD2!BW$4,'[1]INTERNAL PARAMETERS-1'!$B$5:$J$44,6,FALSE)*VLOOKUP(ABSYLD2!BW$4,'[1]INTERNAL PARAMETERS-1'!$B$5:$J$44,3,FALSE) + ABSYLD1!BW252*(1-VLOOKUP(ABSYLD2!BW$4,'[1]INTERNAL PARAMETERS-1'!$B$5:$J$44,5,FALSE))*VLOOKUP(ABSYLD2!BW$4,'[1]INTERNAL PARAMETERS-1'!$B$5:$J$44,8,FALSE)*VLOOKUP(ABSYLD2!BW$4,'[1]INTERNAL PARAMETERS-1'!$B$5:$J$44,3,FALSE)</f>
        <v>0</v>
      </c>
      <c r="BX252" s="47">
        <f>ABSYLD1!BX252*VLOOKUP(ABSYLD2!BX$4,'[1]INTERNAL PARAMETERS-1'!$B$5:$J$44,5,FALSE)*VLOOKUP(ABSYLD2!BX$4,'[1]INTERNAL PARAMETERS-1'!$B$5:$J$44,6,FALSE)*VLOOKUP(ABSYLD2!BX$4,'[1]INTERNAL PARAMETERS-1'!$B$5:$J$44,3,FALSE) + ABSYLD1!BX252*(1-VLOOKUP(ABSYLD2!BX$4,'[1]INTERNAL PARAMETERS-1'!$B$5:$J$44,5,FALSE))*VLOOKUP(ABSYLD2!BX$4,'[1]INTERNAL PARAMETERS-1'!$B$5:$J$44,8,FALSE)*VLOOKUP(ABSYLD2!BX$4,'[1]INTERNAL PARAMETERS-1'!$B$5:$J$44,3,FALSE)</f>
        <v>0</v>
      </c>
      <c r="BY252" s="47">
        <f>ABSYLD1!BY252*VLOOKUP(ABSYLD2!BY$4,'[1]INTERNAL PARAMETERS-1'!$B$5:$J$44,5,FALSE)*VLOOKUP(ABSYLD2!BY$4,'[1]INTERNAL PARAMETERS-1'!$B$5:$J$44,6,FALSE)*VLOOKUP(ABSYLD2!BY$4,'[1]INTERNAL PARAMETERS-1'!$B$5:$J$44,3,FALSE) + ABSYLD1!BY252*(1-VLOOKUP(ABSYLD2!BY$4,'[1]INTERNAL PARAMETERS-1'!$B$5:$J$44,5,FALSE))*VLOOKUP(ABSYLD2!BY$4,'[1]INTERNAL PARAMETERS-1'!$B$5:$J$44,8,FALSE)*VLOOKUP(ABSYLD2!BY$4,'[1]INTERNAL PARAMETERS-1'!$B$5:$J$44,3,FALSE)</f>
        <v>0</v>
      </c>
      <c r="BZ252" s="47">
        <f>ABSYLD1!BZ252*VLOOKUP(ABSYLD2!BZ$4,'[1]INTERNAL PARAMETERS-1'!$B$5:$J$44,5,FALSE)*VLOOKUP(ABSYLD2!BZ$4,'[1]INTERNAL PARAMETERS-1'!$B$5:$J$44,6,FALSE)*VLOOKUP(ABSYLD2!BZ$4,'[1]INTERNAL PARAMETERS-1'!$B$5:$J$44,3,FALSE) + ABSYLD1!BZ252*(1-VLOOKUP(ABSYLD2!BZ$4,'[1]INTERNAL PARAMETERS-1'!$B$5:$J$44,5,FALSE))*VLOOKUP(ABSYLD2!BZ$4,'[1]INTERNAL PARAMETERS-1'!$B$5:$J$44,8,FALSE)*VLOOKUP(ABSYLD2!BZ$4,'[1]INTERNAL PARAMETERS-1'!$B$5:$J$44,3,FALSE)</f>
        <v>0</v>
      </c>
      <c r="CA252" s="47">
        <f>ABSYLD1!CA252*VLOOKUP(ABSYLD2!CA$4,'[1]INTERNAL PARAMETERS-1'!$B$5:$J$44,5,FALSE)*VLOOKUP(ABSYLD2!CA$4,'[1]INTERNAL PARAMETERS-1'!$B$5:$J$44,6,FALSE)*VLOOKUP(ABSYLD2!CA$4,'[1]INTERNAL PARAMETERS-1'!$B$5:$J$44,3,FALSE) + ABSYLD1!CA252*(1-VLOOKUP(ABSYLD2!CA$4,'[1]INTERNAL PARAMETERS-1'!$B$5:$J$44,5,FALSE))*VLOOKUP(ABSYLD2!CA$4,'[1]INTERNAL PARAMETERS-1'!$B$5:$J$44,8,FALSE)*VLOOKUP(ABSYLD2!CA$4,'[1]INTERNAL PARAMETERS-1'!$B$5:$J$44,3,FALSE)</f>
        <v>0</v>
      </c>
      <c r="CB252" s="47">
        <f>ABSYLD1!CB252*VLOOKUP(ABSYLD2!CB$4,'[1]INTERNAL PARAMETERS-1'!$B$5:$J$44,5,FALSE)*VLOOKUP(ABSYLD2!CB$4,'[1]INTERNAL PARAMETERS-1'!$B$5:$J$44,6,FALSE)*VLOOKUP(ABSYLD2!CB$4,'[1]INTERNAL PARAMETERS-1'!$B$5:$J$44,3,FALSE) + ABSYLD1!CB252*(1-VLOOKUP(ABSYLD2!CB$4,'[1]INTERNAL PARAMETERS-1'!$B$5:$J$44,5,FALSE))*VLOOKUP(ABSYLD2!CB$4,'[1]INTERNAL PARAMETERS-1'!$B$5:$J$44,8,FALSE)*VLOOKUP(ABSYLD2!CB$4,'[1]INTERNAL PARAMETERS-1'!$B$5:$J$44,3,FALSE)</f>
        <v>0</v>
      </c>
      <c r="CC252" s="47">
        <f>ABSYLD1!CC252*VLOOKUP(ABSYLD2!CC$4,'[1]INTERNAL PARAMETERS-1'!$B$5:$J$44,5,FALSE)*VLOOKUP(ABSYLD2!CC$4,'[1]INTERNAL PARAMETERS-1'!$B$5:$J$44,6,FALSE)*VLOOKUP(ABSYLD2!CC$4,'[1]INTERNAL PARAMETERS-1'!$B$5:$J$44,3,FALSE) + ABSYLD1!CC252*(1-VLOOKUP(ABSYLD2!CC$4,'[1]INTERNAL PARAMETERS-1'!$B$5:$J$44,5,FALSE))*VLOOKUP(ABSYLD2!CC$4,'[1]INTERNAL PARAMETERS-1'!$B$5:$J$44,8,FALSE)*VLOOKUP(ABSYLD2!CC$4,'[1]INTERNAL PARAMETERS-1'!$B$5:$J$44,3,FALSE)</f>
        <v>0</v>
      </c>
      <c r="CD252" s="47">
        <f>ABSYLD1!CD252*VLOOKUP(ABSYLD2!CD$4,'[1]INTERNAL PARAMETERS-1'!$B$5:$J$44,5,FALSE)*VLOOKUP(ABSYLD2!CD$4,'[1]INTERNAL PARAMETERS-1'!$B$5:$J$44,6,FALSE)*VLOOKUP(ABSYLD2!CD$4,'[1]INTERNAL PARAMETERS-1'!$B$5:$J$44,3,FALSE) + ABSYLD1!CD252*(1-VLOOKUP(ABSYLD2!CD$4,'[1]INTERNAL PARAMETERS-1'!$B$5:$J$44,5,FALSE))*VLOOKUP(ABSYLD2!CD$4,'[1]INTERNAL PARAMETERS-1'!$B$5:$J$44,8,FALSE)*VLOOKUP(ABSYLD2!CD$4,'[1]INTERNAL PARAMETERS-1'!$B$5:$J$44,3,FALSE)</f>
        <v>0</v>
      </c>
      <c r="CE252" s="47">
        <f>ABSYLD1!CE252*VLOOKUP(ABSYLD2!CE$4,'[1]INTERNAL PARAMETERS-1'!$B$5:$J$44,5,FALSE)*VLOOKUP(ABSYLD2!CE$4,'[1]INTERNAL PARAMETERS-1'!$B$5:$J$44,6,FALSE)*VLOOKUP(ABSYLD2!CE$4,'[1]INTERNAL PARAMETERS-1'!$B$5:$J$44,3,FALSE) + ABSYLD1!CE252*(1-VLOOKUP(ABSYLD2!CE$4,'[1]INTERNAL PARAMETERS-1'!$B$5:$J$44,5,FALSE))*VLOOKUP(ABSYLD2!CE$4,'[1]INTERNAL PARAMETERS-1'!$B$5:$J$44,8,FALSE)*VLOOKUP(ABSYLD2!CE$4,'[1]INTERNAL PARAMETERS-1'!$B$5:$J$44,3,FALSE)</f>
        <v>0</v>
      </c>
      <c r="CF252" s="47">
        <f>ABSYLD1!CF252*VLOOKUP(ABSYLD2!CF$4,'[1]INTERNAL PARAMETERS-1'!$B$5:$J$44,5,FALSE)*VLOOKUP(ABSYLD2!CF$4,'[1]INTERNAL PARAMETERS-1'!$B$5:$J$44,6,FALSE)*VLOOKUP(ABSYLD2!CF$4,'[1]INTERNAL PARAMETERS-1'!$B$5:$J$44,3,FALSE) + ABSYLD1!CF252*(1-VLOOKUP(ABSYLD2!CF$4,'[1]INTERNAL PARAMETERS-1'!$B$5:$J$44,5,FALSE))*VLOOKUP(ABSYLD2!CF$4,'[1]INTERNAL PARAMETERS-1'!$B$5:$J$44,8,FALSE)*VLOOKUP(ABSYLD2!CF$4,'[1]INTERNAL PARAMETERS-1'!$B$5:$J$44,3,FALSE)</f>
        <v>0</v>
      </c>
      <c r="CG252" s="47">
        <f>ABSYLD1!CG252*VLOOKUP(ABSYLD2!CG$4,'[1]INTERNAL PARAMETERS-1'!$B$5:$J$44,5,FALSE)*VLOOKUP(ABSYLD2!CG$4,'[1]INTERNAL PARAMETERS-1'!$B$5:$J$44,6,FALSE)*VLOOKUP(ABSYLD2!CG$4,'[1]INTERNAL PARAMETERS-1'!$B$5:$J$44,3,FALSE) + ABSYLD1!CG252*(1-VLOOKUP(ABSYLD2!CG$4,'[1]INTERNAL PARAMETERS-1'!$B$5:$J$44,5,FALSE))*VLOOKUP(ABSYLD2!CG$4,'[1]INTERNAL PARAMETERS-1'!$B$5:$J$44,8,FALSE)*VLOOKUP(ABSYLD2!CG$4,'[1]INTERNAL PARAMETERS-1'!$B$5:$J$44,3,FALSE)</f>
        <v>0</v>
      </c>
      <c r="CH252" s="46">
        <f>ABSYLD1!CH252*VLOOKUP(ABSYLD2!CH$4,'[1]INTERNAL PARAMETERS-1'!$B$5:$J$44,5,FALSE)*VLOOKUP(ABSYLD2!CH$4,'[1]INTERNAL PARAMETERS-1'!$B$5:$J$44,6,FALSE)*VLOOKUP(ABSYLD2!CH$4,'[1]INTERNAL PARAMETERS-1'!$B$5:$J$44,3,FALSE) + ABSYLD1!CH252*(1-VLOOKUP(ABSYLD2!CH$4,'[1]INTERNAL PARAMETERS-1'!$B$5:$J$44,5,FALSE))*VLOOKUP(ABSYLD2!CH$4,'[1]INTERNAL PARAMETERS-1'!$B$5:$J$44,8,FALSE)*VLOOKUP(ABSYLD2!CH$4,'[1]INTERNAL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>
      <c r="B253" s="64" t="s">
        <v>6</v>
      </c>
      <c r="C253" s="63" t="s">
        <v>71</v>
      </c>
      <c r="D253" s="63" t="s">
        <v>74</v>
      </c>
      <c r="E253" s="137">
        <f>ABS!AL253</f>
        <v>0</v>
      </c>
      <c r="F253" s="59">
        <f>'[1]INTERNAL PARAMETERS-1'!M19</f>
        <v>16.865000000000002</v>
      </c>
      <c r="G253" s="48">
        <f>ABSYLD1!G253*VLOOKUP(ABSYLD2!G$4,'[1]INTERNAL PARAMETERS-1'!$B$5:$J$44,5,FALSE)*VLOOKUP(ABSYLD2!G$4,'[1]INTERNAL PARAMETERS-1'!$B$5:$J$44,7,FALSE)*ABSYLD2!$F253 + ABSYLD1!G253*(1-VLOOKUP(ABSYLD2!G$4,'[1]INTERNAL PARAMETERS-1'!$B$5:$J$44,5,FALSE))*VLOOKUP(ABSYLD2!G$4,'[1]INTERNAL PARAMETERS-1'!$B$5:$J$44,9,FALSE)*ABSYLD2!$F253</f>
        <v>0</v>
      </c>
      <c r="H253" s="47">
        <f>ABSYLD1!H253*VLOOKUP(ABSYLD2!H$4,'[1]INTERNAL PARAMETERS-1'!$B$5:$J$44,5,FALSE)*VLOOKUP(ABSYLD2!H$4,'[1]INTERNAL PARAMETERS-1'!$B$5:$J$44,7,FALSE)*ABSYLD2!$F253 + ABSYLD1!H253*(1-VLOOKUP(ABSYLD2!H$4,'[1]INTERNAL PARAMETERS-1'!$B$5:$J$44,5,FALSE))*VLOOKUP(ABSYLD2!H$4,'[1]INTERNAL PARAMETERS-1'!$B$5:$J$44,9,FALSE)*ABSYLD2!$F253</f>
        <v>0</v>
      </c>
      <c r="I253" s="47">
        <f>ABSYLD1!I253*VLOOKUP(ABSYLD2!I$4,'[1]INTERNAL PARAMETERS-1'!$B$5:$J$44,5,FALSE)*VLOOKUP(ABSYLD2!I$4,'[1]INTERNAL PARAMETERS-1'!$B$5:$J$44,7,FALSE)*ABSYLD2!$F253 + ABSYLD1!I253*(1-VLOOKUP(ABSYLD2!I$4,'[1]INTERNAL PARAMETERS-1'!$B$5:$J$44,5,FALSE))*VLOOKUP(ABSYLD2!I$4,'[1]INTERNAL PARAMETERS-1'!$B$5:$J$44,9,FALSE)*ABSYLD2!$F253</f>
        <v>0</v>
      </c>
      <c r="J253" s="47">
        <f>ABSYLD1!J253*VLOOKUP(ABSYLD2!J$4,'[1]INTERNAL PARAMETERS-1'!$B$5:$J$44,5,FALSE)*VLOOKUP(ABSYLD2!J$4,'[1]INTERNAL PARAMETERS-1'!$B$5:$J$44,7,FALSE)*ABSYLD2!$F253 + ABSYLD1!J253*(1-VLOOKUP(ABSYLD2!J$4,'[1]INTERNAL PARAMETERS-1'!$B$5:$J$44,5,FALSE))*VLOOKUP(ABSYLD2!J$4,'[1]INTERNAL PARAMETERS-1'!$B$5:$J$44,9,FALSE)*ABSYLD2!$F253</f>
        <v>0</v>
      </c>
      <c r="K253" s="47">
        <f>ABSYLD1!K253*VLOOKUP(ABSYLD2!K$4,'[1]INTERNAL PARAMETERS-1'!$B$5:$J$44,5,FALSE)*VLOOKUP(ABSYLD2!K$4,'[1]INTERNAL PARAMETERS-1'!$B$5:$J$44,7,FALSE)*ABSYLD2!$F253 + ABSYLD1!K253*(1-VLOOKUP(ABSYLD2!K$4,'[1]INTERNAL PARAMETERS-1'!$B$5:$J$44,5,FALSE))*VLOOKUP(ABSYLD2!K$4,'[1]INTERNAL PARAMETERS-1'!$B$5:$J$44,9,FALSE)*ABSYLD2!$F253</f>
        <v>0</v>
      </c>
      <c r="L253" s="47">
        <f>ABSYLD1!L253*VLOOKUP(ABSYLD2!L$4,'[1]INTERNAL PARAMETERS-1'!$B$5:$J$44,5,FALSE)*VLOOKUP(ABSYLD2!L$4,'[1]INTERNAL PARAMETERS-1'!$B$5:$J$44,7,FALSE)*ABSYLD2!$F253 + ABSYLD1!L253*(1-VLOOKUP(ABSYLD2!L$4,'[1]INTERNAL PARAMETERS-1'!$B$5:$J$44,5,FALSE))*VLOOKUP(ABSYLD2!L$4,'[1]INTERNAL PARAMETERS-1'!$B$5:$J$44,9,FALSE)*ABSYLD2!$F253</f>
        <v>0</v>
      </c>
      <c r="M253" s="47">
        <f>ABSYLD1!M253*VLOOKUP(ABSYLD2!M$4,'[1]INTERNAL PARAMETERS-1'!$B$5:$J$44,5,FALSE)*VLOOKUP(ABSYLD2!M$4,'[1]INTERNAL PARAMETERS-1'!$B$5:$J$44,7,FALSE)*ABSYLD2!$F253 + ABSYLD1!M253*(1-VLOOKUP(ABSYLD2!M$4,'[1]INTERNAL PARAMETERS-1'!$B$5:$J$44,5,FALSE))*VLOOKUP(ABSYLD2!M$4,'[1]INTERNAL PARAMETERS-1'!$B$5:$J$44,9,FALSE)*ABSYLD2!$F253</f>
        <v>0</v>
      </c>
      <c r="N253" s="47">
        <f>ABSYLD1!N253*VLOOKUP(ABSYLD2!N$4,'[1]INTERNAL PARAMETERS-1'!$B$5:$J$44,5,FALSE)*VLOOKUP(ABSYLD2!N$4,'[1]INTERNAL PARAMETERS-1'!$B$5:$J$44,7,FALSE)*ABSYLD2!$F253 + ABSYLD1!N253*(1-VLOOKUP(ABSYLD2!N$4,'[1]INTERNAL PARAMETERS-1'!$B$5:$J$44,5,FALSE))*VLOOKUP(ABSYLD2!N$4,'[1]INTERNAL PARAMETERS-1'!$B$5:$J$44,9,FALSE)*ABSYLD2!$F253</f>
        <v>0</v>
      </c>
      <c r="O253" s="47">
        <f>ABSYLD1!O253*VLOOKUP(ABSYLD2!O$4,'[1]INTERNAL PARAMETERS-1'!$B$5:$J$44,5,FALSE)*VLOOKUP(ABSYLD2!O$4,'[1]INTERNAL PARAMETERS-1'!$B$5:$J$44,7,FALSE)*ABSYLD2!$F253 + ABSYLD1!O253*(1-VLOOKUP(ABSYLD2!O$4,'[1]INTERNAL PARAMETERS-1'!$B$5:$J$44,5,FALSE))*VLOOKUP(ABSYLD2!O$4,'[1]INTERNAL PARAMETERS-1'!$B$5:$J$44,9,FALSE)*ABSYLD2!$F253</f>
        <v>0</v>
      </c>
      <c r="P253" s="47">
        <f>ABSYLD1!P253*VLOOKUP(ABSYLD2!P$4,'[1]INTERNAL PARAMETERS-1'!$B$5:$J$44,5,FALSE)*VLOOKUP(ABSYLD2!P$4,'[1]INTERNAL PARAMETERS-1'!$B$5:$J$44,7,FALSE)*ABSYLD2!$F253 + ABSYLD1!P253*(1-VLOOKUP(ABSYLD2!P$4,'[1]INTERNAL PARAMETERS-1'!$B$5:$J$44,5,FALSE))*VLOOKUP(ABSYLD2!P$4,'[1]INTERNAL PARAMETERS-1'!$B$5:$J$44,9,FALSE)*ABSYLD2!$F253</f>
        <v>0</v>
      </c>
      <c r="Q253" s="47">
        <f>ABSYLD1!Q253*VLOOKUP(ABSYLD2!Q$4,'[1]INTERNAL PARAMETERS-1'!$B$5:$J$44,5,FALSE)*VLOOKUP(ABSYLD2!Q$4,'[1]INTERNAL PARAMETERS-1'!$B$5:$J$44,7,FALSE)*ABSYLD2!$F253 + ABSYLD1!Q253*(1-VLOOKUP(ABSYLD2!Q$4,'[1]INTERNAL PARAMETERS-1'!$B$5:$J$44,5,FALSE))*VLOOKUP(ABSYLD2!Q$4,'[1]INTERNAL PARAMETERS-1'!$B$5:$J$44,9,FALSE)*ABSYLD2!$F253</f>
        <v>0</v>
      </c>
      <c r="R253" s="47">
        <f>ABSYLD1!R253*VLOOKUP(ABSYLD2!R$4,'[1]INTERNAL PARAMETERS-1'!$B$5:$J$44,5,FALSE)*VLOOKUP(ABSYLD2!R$4,'[1]INTERNAL PARAMETERS-1'!$B$5:$J$44,7,FALSE)*ABSYLD2!$F253 + ABSYLD1!R253*(1-VLOOKUP(ABSYLD2!R$4,'[1]INTERNAL PARAMETERS-1'!$B$5:$J$44,5,FALSE))*VLOOKUP(ABSYLD2!R$4,'[1]INTERNAL PARAMETERS-1'!$B$5:$J$44,9,FALSE)*ABSYLD2!$F253</f>
        <v>0</v>
      </c>
      <c r="S253" s="47">
        <f>ABSYLD1!S253*VLOOKUP(ABSYLD2!S$4,'[1]INTERNAL PARAMETERS-1'!$B$5:$J$44,5,FALSE)*VLOOKUP(ABSYLD2!S$4,'[1]INTERNAL PARAMETERS-1'!$B$5:$J$44,7,FALSE)*ABSYLD2!$F253 + ABSYLD1!S253*(1-VLOOKUP(ABSYLD2!S$4,'[1]INTERNAL PARAMETERS-1'!$B$5:$J$44,5,FALSE))*VLOOKUP(ABSYLD2!S$4,'[1]INTERNAL PARAMETERS-1'!$B$5:$J$44,9,FALSE)*ABSYLD2!$F253</f>
        <v>0</v>
      </c>
      <c r="T253" s="47">
        <f>ABSYLD1!T253*VLOOKUP(ABSYLD2!T$4,'[1]INTERNAL PARAMETERS-1'!$B$5:$J$44,5,FALSE)*VLOOKUP(ABSYLD2!T$4,'[1]INTERNAL PARAMETERS-1'!$B$5:$J$44,7,FALSE)*ABSYLD2!$F253 + ABSYLD1!T253*(1-VLOOKUP(ABSYLD2!T$4,'[1]INTERNAL PARAMETERS-1'!$B$5:$J$44,5,FALSE))*VLOOKUP(ABSYLD2!T$4,'[1]INTERNAL PARAMETERS-1'!$B$5:$J$44,9,FALSE)*ABSYLD2!$F253</f>
        <v>0</v>
      </c>
      <c r="U253" s="47">
        <f>ABSYLD1!U253*VLOOKUP(ABSYLD2!U$4,'[1]INTERNAL PARAMETERS-1'!$B$5:$J$44,5,FALSE)*VLOOKUP(ABSYLD2!U$4,'[1]INTERNAL PARAMETERS-1'!$B$5:$J$44,7,FALSE)*ABSYLD2!$F253 + ABSYLD1!U253*(1-VLOOKUP(ABSYLD2!U$4,'[1]INTERNAL PARAMETERS-1'!$B$5:$J$44,5,FALSE))*VLOOKUP(ABSYLD2!U$4,'[1]INTERNAL PARAMETERS-1'!$B$5:$J$44,9,FALSE)*ABSYLD2!$F253</f>
        <v>0</v>
      </c>
      <c r="V253" s="47">
        <f>ABSYLD1!V253*VLOOKUP(ABSYLD2!V$4,'[1]INTERNAL PARAMETERS-1'!$B$5:$J$44,5,FALSE)*VLOOKUP(ABSYLD2!V$4,'[1]INTERNAL PARAMETERS-1'!$B$5:$J$44,7,FALSE)*ABSYLD2!$F253 + ABSYLD1!V253*(1-VLOOKUP(ABSYLD2!V$4,'[1]INTERNAL PARAMETERS-1'!$B$5:$J$44,5,FALSE))*VLOOKUP(ABSYLD2!V$4,'[1]INTERNAL PARAMETERS-1'!$B$5:$J$44,9,FALSE)*ABSYLD2!$F253</f>
        <v>0</v>
      </c>
      <c r="W253" s="47">
        <f>ABSYLD1!W253*VLOOKUP(ABSYLD2!W$4,'[1]INTERNAL PARAMETERS-1'!$B$5:$J$44,5,FALSE)*VLOOKUP(ABSYLD2!W$4,'[1]INTERNAL PARAMETERS-1'!$B$5:$J$44,7,FALSE)*ABSYLD2!$F253 + ABSYLD1!W253*(1-VLOOKUP(ABSYLD2!W$4,'[1]INTERNAL PARAMETERS-1'!$B$5:$J$44,5,FALSE))*VLOOKUP(ABSYLD2!W$4,'[1]INTERNAL PARAMETERS-1'!$B$5:$J$44,9,FALSE)*ABSYLD2!$F253</f>
        <v>0</v>
      </c>
      <c r="X253" s="47">
        <f>ABSYLD1!X253*VLOOKUP(ABSYLD2!X$4,'[1]INTERNAL PARAMETERS-1'!$B$5:$J$44,5,FALSE)*VLOOKUP(ABSYLD2!X$4,'[1]INTERNAL PARAMETERS-1'!$B$5:$J$44,7,FALSE)*ABSYLD2!$F253 + ABSYLD1!X253*(1-VLOOKUP(ABSYLD2!X$4,'[1]INTERNAL PARAMETERS-1'!$B$5:$J$44,5,FALSE))*VLOOKUP(ABSYLD2!X$4,'[1]INTERNAL PARAMETERS-1'!$B$5:$J$44,9,FALSE)*ABSYLD2!$F253</f>
        <v>0</v>
      </c>
      <c r="Y253" s="47">
        <f>ABSYLD1!Y253*VLOOKUP(ABSYLD2!Y$4,'[1]INTERNAL PARAMETERS-1'!$B$5:$J$44,5,FALSE)*VLOOKUP(ABSYLD2!Y$4,'[1]INTERNAL PARAMETERS-1'!$B$5:$J$44,7,FALSE)*ABSYLD2!$F253 + ABSYLD1!Y253*(1-VLOOKUP(ABSYLD2!Y$4,'[1]INTERNAL PARAMETERS-1'!$B$5:$J$44,5,FALSE))*VLOOKUP(ABSYLD2!Y$4,'[1]INTERNAL PARAMETERS-1'!$B$5:$J$44,9,FALSE)*ABSYLD2!$F253</f>
        <v>0</v>
      </c>
      <c r="Z253" s="47">
        <f>ABSYLD1!Z253*VLOOKUP(ABSYLD2!Z$4,'[1]INTERNAL PARAMETERS-1'!$B$5:$J$44,5,FALSE)*VLOOKUP(ABSYLD2!Z$4,'[1]INTERNAL PARAMETERS-1'!$B$5:$J$44,7,FALSE)*ABSYLD2!$F253 + ABSYLD1!Z253*(1-VLOOKUP(ABSYLD2!Z$4,'[1]INTERNAL PARAMETERS-1'!$B$5:$J$44,5,FALSE))*VLOOKUP(ABSYLD2!Z$4,'[1]INTERNAL PARAMETERS-1'!$B$5:$J$44,9,FALSE)*ABSYLD2!$F253</f>
        <v>0</v>
      </c>
      <c r="AA253" s="47">
        <f>ABSYLD1!AA253*VLOOKUP(ABSYLD2!AA$4,'[1]INTERNAL PARAMETERS-1'!$B$5:$J$44,5,FALSE)*VLOOKUP(ABSYLD2!AA$4,'[1]INTERNAL PARAMETERS-1'!$B$5:$J$44,7,FALSE)*ABSYLD2!$F253 + ABSYLD1!AA253*(1-VLOOKUP(ABSYLD2!AA$4,'[1]INTERNAL PARAMETERS-1'!$B$5:$J$44,5,FALSE))*VLOOKUP(ABSYLD2!AA$4,'[1]INTERNAL PARAMETERS-1'!$B$5:$J$44,9,FALSE)*ABSYLD2!$F253</f>
        <v>0</v>
      </c>
      <c r="AB253" s="47">
        <f>ABSYLD1!AB253*VLOOKUP(ABSYLD2!AB$4,'[1]INTERNAL PARAMETERS-1'!$B$5:$J$44,5,FALSE)*VLOOKUP(ABSYLD2!AB$4,'[1]INTERNAL PARAMETERS-1'!$B$5:$J$44,7,FALSE)*ABSYLD2!$F253 + ABSYLD1!AB253*(1-VLOOKUP(ABSYLD2!AB$4,'[1]INTERNAL PARAMETERS-1'!$B$5:$J$44,5,FALSE))*VLOOKUP(ABSYLD2!AB$4,'[1]INTERNAL PARAMETERS-1'!$B$5:$J$44,9,FALSE)*ABSYLD2!$F253</f>
        <v>0</v>
      </c>
      <c r="AC253" s="47">
        <f>ABSYLD1!AC253*VLOOKUP(ABSYLD2!AC$4,'[1]INTERNAL PARAMETERS-1'!$B$5:$J$44,5,FALSE)*VLOOKUP(ABSYLD2!AC$4,'[1]INTERNAL PARAMETERS-1'!$B$5:$J$44,7,FALSE)*ABSYLD2!$F253 + ABSYLD1!AC253*(1-VLOOKUP(ABSYLD2!AC$4,'[1]INTERNAL PARAMETERS-1'!$B$5:$J$44,5,FALSE))*VLOOKUP(ABSYLD2!AC$4,'[1]INTERNAL PARAMETERS-1'!$B$5:$J$44,9,FALSE)*ABSYLD2!$F253</f>
        <v>0</v>
      </c>
      <c r="AD253" s="47">
        <f>ABSYLD1!AD253*VLOOKUP(ABSYLD2!AD$4,'[1]INTERNAL PARAMETERS-1'!$B$5:$J$44,5,FALSE)*VLOOKUP(ABSYLD2!AD$4,'[1]INTERNAL PARAMETERS-1'!$B$5:$J$44,7,FALSE)*ABSYLD2!$F253 + ABSYLD1!AD253*(1-VLOOKUP(ABSYLD2!AD$4,'[1]INTERNAL PARAMETERS-1'!$B$5:$J$44,5,FALSE))*VLOOKUP(ABSYLD2!AD$4,'[1]INTERNAL PARAMETERS-1'!$B$5:$J$44,9,FALSE)*ABSYLD2!$F253</f>
        <v>0</v>
      </c>
      <c r="AE253" s="47">
        <f>ABSYLD1!AE253*VLOOKUP(ABSYLD2!AE$4,'[1]INTERNAL PARAMETERS-1'!$B$5:$J$44,5,FALSE)*VLOOKUP(ABSYLD2!AE$4,'[1]INTERNAL PARAMETERS-1'!$B$5:$J$44,7,FALSE)*ABSYLD2!$F253 + ABSYLD1!AE253*(1-VLOOKUP(ABSYLD2!AE$4,'[1]INTERNAL PARAMETERS-1'!$B$5:$J$44,5,FALSE))*VLOOKUP(ABSYLD2!AE$4,'[1]INTERNAL PARAMETERS-1'!$B$5:$J$44,9,FALSE)*ABSYLD2!$F253</f>
        <v>0</v>
      </c>
      <c r="AF253" s="47">
        <f>ABSYLD1!AF253*VLOOKUP(ABSYLD2!AF$4,'[1]INTERNAL PARAMETERS-1'!$B$5:$J$44,5,FALSE)*VLOOKUP(ABSYLD2!AF$4,'[1]INTERNAL PARAMETERS-1'!$B$5:$J$44,7,FALSE)*ABSYLD2!$F253 + ABSYLD1!AF253*(1-VLOOKUP(ABSYLD2!AF$4,'[1]INTERNAL PARAMETERS-1'!$B$5:$J$44,5,FALSE))*VLOOKUP(ABSYLD2!AF$4,'[1]INTERNAL PARAMETERS-1'!$B$5:$J$44,9,FALSE)*ABSYLD2!$F253</f>
        <v>0</v>
      </c>
      <c r="AG253" s="47">
        <f>ABSYLD1!AG253*VLOOKUP(ABSYLD2!AG$4,'[1]INTERNAL PARAMETERS-1'!$B$5:$J$44,5,FALSE)*VLOOKUP(ABSYLD2!AG$4,'[1]INTERNAL PARAMETERS-1'!$B$5:$J$44,7,FALSE)*ABSYLD2!$F253 + ABSYLD1!AG253*(1-VLOOKUP(ABSYLD2!AG$4,'[1]INTERNAL PARAMETERS-1'!$B$5:$J$44,5,FALSE))*VLOOKUP(ABSYLD2!AG$4,'[1]INTERNAL PARAMETERS-1'!$B$5:$J$44,9,FALSE)*ABSYLD2!$F253</f>
        <v>0</v>
      </c>
      <c r="AH253" s="47">
        <f>ABSYLD1!AH253*VLOOKUP(ABSYLD2!AH$4,'[1]INTERNAL PARAMETERS-1'!$B$5:$J$44,5,FALSE)*VLOOKUP(ABSYLD2!AH$4,'[1]INTERNAL PARAMETERS-1'!$B$5:$J$44,7,FALSE)*ABSYLD2!$F253 + ABSYLD1!AH253*(1-VLOOKUP(ABSYLD2!AH$4,'[1]INTERNAL PARAMETERS-1'!$B$5:$J$44,5,FALSE))*VLOOKUP(ABSYLD2!AH$4,'[1]INTERNAL PARAMETERS-1'!$B$5:$J$44,9,FALSE)*ABSYLD2!$F253</f>
        <v>0</v>
      </c>
      <c r="AI253" s="47">
        <f>ABSYLD1!AI253*VLOOKUP(ABSYLD2!AI$4,'[1]INTERNAL PARAMETERS-1'!$B$5:$J$44,5,FALSE)*VLOOKUP(ABSYLD2!AI$4,'[1]INTERNAL PARAMETERS-1'!$B$5:$J$44,7,FALSE)*ABSYLD2!$F253 + ABSYLD1!AI253*(1-VLOOKUP(ABSYLD2!AI$4,'[1]INTERNAL PARAMETERS-1'!$B$5:$J$44,5,FALSE))*VLOOKUP(ABSYLD2!AI$4,'[1]INTERNAL PARAMETERS-1'!$B$5:$J$44,9,FALSE)*ABSYLD2!$F253</f>
        <v>0</v>
      </c>
      <c r="AJ253" s="47">
        <f>ABSYLD1!AJ253*VLOOKUP(ABSYLD2!AJ$4,'[1]INTERNAL PARAMETERS-1'!$B$5:$J$44,5,FALSE)*VLOOKUP(ABSYLD2!AJ$4,'[1]INTERNAL PARAMETERS-1'!$B$5:$J$44,7,FALSE)*ABSYLD2!$F253 + ABSYLD1!AJ253*(1-VLOOKUP(ABSYLD2!AJ$4,'[1]INTERNAL PARAMETERS-1'!$B$5:$J$44,5,FALSE))*VLOOKUP(ABSYLD2!AJ$4,'[1]INTERNAL PARAMETERS-1'!$B$5:$J$44,9,FALSE)*ABSYLD2!$F253</f>
        <v>0</v>
      </c>
      <c r="AK253" s="47">
        <f>ABSYLD1!AK253*VLOOKUP(ABSYLD2!AK$4,'[1]INTERNAL PARAMETERS-1'!$B$5:$J$44,5,FALSE)*VLOOKUP(ABSYLD2!AK$4,'[1]INTERNAL PARAMETERS-1'!$B$5:$J$44,7,FALSE)*ABSYLD2!$F253 + ABSYLD1!AK253*(1-VLOOKUP(ABSYLD2!AK$4,'[1]INTERNAL PARAMETERS-1'!$B$5:$J$44,5,FALSE))*VLOOKUP(ABSYLD2!AK$4,'[1]INTERNAL PARAMETERS-1'!$B$5:$J$44,9,FALSE)*ABSYLD2!$F253</f>
        <v>0</v>
      </c>
      <c r="AL253" s="47">
        <f>ABSYLD1!AL253*VLOOKUP(ABSYLD2!AL$4,'[1]INTERNAL PARAMETERS-1'!$B$5:$J$44,5,FALSE)*VLOOKUP(ABSYLD2!AL$4,'[1]INTERNAL PARAMETERS-1'!$B$5:$J$44,7,FALSE)*ABSYLD2!$F253 + ABSYLD1!AL253*(1-VLOOKUP(ABSYLD2!AL$4,'[1]INTERNAL PARAMETERS-1'!$B$5:$J$44,5,FALSE))*VLOOKUP(ABSYLD2!AL$4,'[1]INTERNAL PARAMETERS-1'!$B$5:$J$44,9,FALSE)*ABSYLD2!$F253</f>
        <v>0</v>
      </c>
      <c r="AM253" s="47">
        <f>ABSYLD1!AM253*VLOOKUP(ABSYLD2!AM$4,'[1]INTERNAL PARAMETERS-1'!$B$5:$J$44,5,FALSE)*VLOOKUP(ABSYLD2!AM$4,'[1]INTERNAL PARAMETERS-1'!$B$5:$J$44,7,FALSE)*ABSYLD2!$F253 + ABSYLD1!AM253*(1-VLOOKUP(ABSYLD2!AM$4,'[1]INTERNAL PARAMETERS-1'!$B$5:$J$44,5,FALSE))*VLOOKUP(ABSYLD2!AM$4,'[1]INTERNAL PARAMETERS-1'!$B$5:$J$44,9,FALSE)*ABSYLD2!$F253</f>
        <v>0</v>
      </c>
      <c r="AN253" s="47">
        <f>ABSYLD1!AN253*VLOOKUP(ABSYLD2!AN$4,'[1]INTERNAL PARAMETERS-1'!$B$5:$J$44,5,FALSE)*VLOOKUP(ABSYLD2!AN$4,'[1]INTERNAL PARAMETERS-1'!$B$5:$J$44,7,FALSE)*ABSYLD2!$F253 + ABSYLD1!AN253*(1-VLOOKUP(ABSYLD2!AN$4,'[1]INTERNAL PARAMETERS-1'!$B$5:$J$44,5,FALSE))*VLOOKUP(ABSYLD2!AN$4,'[1]INTERNAL PARAMETERS-1'!$B$5:$J$44,9,FALSE)*ABSYLD2!$F253</f>
        <v>0</v>
      </c>
      <c r="AO253" s="47">
        <f>ABSYLD1!AO253*VLOOKUP(ABSYLD2!AO$4,'[1]INTERNAL PARAMETERS-1'!$B$5:$J$44,5,FALSE)*VLOOKUP(ABSYLD2!AO$4,'[1]INTERNAL PARAMETERS-1'!$B$5:$J$44,7,FALSE)*ABSYLD2!$F253 + ABSYLD1!AO253*(1-VLOOKUP(ABSYLD2!AO$4,'[1]INTERNAL PARAMETERS-1'!$B$5:$J$44,5,FALSE))*VLOOKUP(ABSYLD2!AO$4,'[1]INTERNAL PARAMETERS-1'!$B$5:$J$44,9,FALSE)*ABSYLD2!$F253</f>
        <v>0</v>
      </c>
      <c r="AP253" s="47">
        <f>ABSYLD1!AP253*VLOOKUP(ABSYLD2!AP$4,'[1]INTERNAL PARAMETERS-1'!$B$5:$J$44,5,FALSE)*VLOOKUP(ABSYLD2!AP$4,'[1]INTERNAL PARAMETERS-1'!$B$5:$J$44,7,FALSE)*ABSYLD2!$F253 + ABSYLD1!AP253*(1-VLOOKUP(ABSYLD2!AP$4,'[1]INTERNAL PARAMETERS-1'!$B$5:$J$44,5,FALSE))*VLOOKUP(ABSYLD2!AP$4,'[1]INTERNAL PARAMETERS-1'!$B$5:$J$44,9,FALSE)*ABSYLD2!$F253</f>
        <v>0</v>
      </c>
      <c r="AQ253" s="47">
        <f>ABSYLD1!AQ253*VLOOKUP(ABSYLD2!AQ$4,'[1]INTERNAL PARAMETERS-1'!$B$5:$J$44,5,FALSE)*VLOOKUP(ABSYLD2!AQ$4,'[1]INTERNAL PARAMETERS-1'!$B$5:$J$44,7,FALSE)*ABSYLD2!$F253 + ABSYLD1!AQ253*(1-VLOOKUP(ABSYLD2!AQ$4,'[1]INTERNAL PARAMETERS-1'!$B$5:$J$44,5,FALSE))*VLOOKUP(ABSYLD2!AQ$4,'[1]INTERNAL PARAMETERS-1'!$B$5:$J$44,9,FALSE)*ABSYLD2!$F253</f>
        <v>0</v>
      </c>
      <c r="AR253" s="47">
        <f>ABSYLD1!AR253*VLOOKUP(ABSYLD2!AR$4,'[1]INTERNAL PARAMETERS-1'!$B$5:$J$44,5,FALSE)*VLOOKUP(ABSYLD2!AR$4,'[1]INTERNAL PARAMETERS-1'!$B$5:$J$44,7,FALSE)*ABSYLD2!$F253 + ABSYLD1!AR253*(1-VLOOKUP(ABSYLD2!AR$4,'[1]INTERNAL PARAMETERS-1'!$B$5:$J$44,5,FALSE))*VLOOKUP(ABSYLD2!AR$4,'[1]INTERNAL PARAMETERS-1'!$B$5:$J$44,9,FALSE)*ABSYLD2!$F253</f>
        <v>0</v>
      </c>
      <c r="AS253" s="47">
        <f>ABSYLD1!AS253*VLOOKUP(ABSYLD2!AS$4,'[1]INTERNAL PARAMETERS-1'!$B$5:$J$44,5,FALSE)*VLOOKUP(ABSYLD2!AS$4,'[1]INTERNAL PARAMETERS-1'!$B$5:$J$44,7,FALSE)*ABSYLD2!$F253 + ABSYLD1!AS253*(1-VLOOKUP(ABSYLD2!AS$4,'[1]INTERNAL PARAMETERS-1'!$B$5:$J$44,5,FALSE))*VLOOKUP(ABSYLD2!AS$4,'[1]INTERNAL PARAMETERS-1'!$B$5:$J$44,9,FALSE)*ABSYLD2!$F253</f>
        <v>0</v>
      </c>
      <c r="AT253" s="46">
        <f>ABSYLD1!AT253*VLOOKUP(ABSYLD2!AT$4,'[1]INTERNAL PARAMETERS-1'!$B$5:$J$44,5,FALSE)*VLOOKUP(ABSYLD2!AT$4,'[1]INTERNAL PARAMETERS-1'!$B$5:$J$44,7,FALSE)*ABSYLD2!$F253 + ABSYLD1!AT253*(1-VLOOKUP(ABSYLD2!AT$4,'[1]INTERNAL PARAMETERS-1'!$B$5:$J$44,5,FALSE))*VLOOKUP(ABSYLD2!AT$4,'[1]INTERNAL PARAMETERS-1'!$B$5:$J$44,9,FALSE)*ABSYLD2!$F253</f>
        <v>0</v>
      </c>
      <c r="AU253" s="48">
        <f>ABSYLD1!AU253*VLOOKUP(ABSYLD2!AU$4,'[1]INTERNAL PARAMETERS-1'!$B$5:$J$44,5,FALSE)*VLOOKUP(ABSYLD2!AU$4,'[1]INTERNAL PARAMETERS-1'!$B$5:$J$44,6,FALSE)*VLOOKUP(ABSYLD2!AU$4,'[1]INTERNAL PARAMETERS-1'!$B$5:$J$44,3,FALSE) + ABSYLD1!AU253*(1-VLOOKUP(ABSYLD2!AU$4,'[1]INTERNAL PARAMETERS-1'!$B$5:$J$44,5,FALSE))*VLOOKUP(ABSYLD2!AU$4,'[1]INTERNAL PARAMETERS-1'!$B$5:$J$44,8,FALSE)*VLOOKUP(ABSYLD2!AU$4,'[1]INTERNAL PARAMETERS-1'!$B$5:$J$44,3,FALSE)</f>
        <v>0</v>
      </c>
      <c r="AV253" s="47">
        <f>ABSYLD1!AV253*VLOOKUP(ABSYLD2!AV$4,'[1]INTERNAL PARAMETERS-1'!$B$5:$J$44,5,FALSE)*VLOOKUP(ABSYLD2!AV$4,'[1]INTERNAL PARAMETERS-1'!$B$5:$J$44,6,FALSE)*VLOOKUP(ABSYLD2!AV$4,'[1]INTERNAL PARAMETERS-1'!$B$5:$J$44,3,FALSE) + ABSYLD1!AV253*(1-VLOOKUP(ABSYLD2!AV$4,'[1]INTERNAL PARAMETERS-1'!$B$5:$J$44,5,FALSE))*VLOOKUP(ABSYLD2!AV$4,'[1]INTERNAL PARAMETERS-1'!$B$5:$J$44,8,FALSE)*VLOOKUP(ABSYLD2!AV$4,'[1]INTERNAL PARAMETERS-1'!$B$5:$J$44,3,FALSE)</f>
        <v>0</v>
      </c>
      <c r="AW253" s="47">
        <f>ABSYLD1!AW253*VLOOKUP(ABSYLD2!AW$4,'[1]INTERNAL PARAMETERS-1'!$B$5:$J$44,5,FALSE)*VLOOKUP(ABSYLD2!AW$4,'[1]INTERNAL PARAMETERS-1'!$B$5:$J$44,6,FALSE)*VLOOKUP(ABSYLD2!AW$4,'[1]INTERNAL PARAMETERS-1'!$B$5:$J$44,3,FALSE) + ABSYLD1!AW253*(1-VLOOKUP(ABSYLD2!AW$4,'[1]INTERNAL PARAMETERS-1'!$B$5:$J$44,5,FALSE))*VLOOKUP(ABSYLD2!AW$4,'[1]INTERNAL PARAMETERS-1'!$B$5:$J$44,8,FALSE)*VLOOKUP(ABSYLD2!AW$4,'[1]INTERNAL PARAMETERS-1'!$B$5:$J$44,3,FALSE)</f>
        <v>0</v>
      </c>
      <c r="AX253" s="47">
        <f>ABSYLD1!AX253*VLOOKUP(ABSYLD2!AX$4,'[1]INTERNAL PARAMETERS-1'!$B$5:$J$44,5,FALSE)*VLOOKUP(ABSYLD2!AX$4,'[1]INTERNAL PARAMETERS-1'!$B$5:$J$44,6,FALSE)*VLOOKUP(ABSYLD2!AX$4,'[1]INTERNAL PARAMETERS-1'!$B$5:$J$44,3,FALSE) + ABSYLD1!AX253*(1-VLOOKUP(ABSYLD2!AX$4,'[1]INTERNAL PARAMETERS-1'!$B$5:$J$44,5,FALSE))*VLOOKUP(ABSYLD2!AX$4,'[1]INTERNAL PARAMETERS-1'!$B$5:$J$44,8,FALSE)*VLOOKUP(ABSYLD2!AX$4,'[1]INTERNAL PARAMETERS-1'!$B$5:$J$44,3,FALSE)</f>
        <v>0</v>
      </c>
      <c r="AY253" s="47">
        <f>ABSYLD1!AY253*VLOOKUP(ABSYLD2!AY$4,'[1]INTERNAL PARAMETERS-1'!$B$5:$J$44,5,FALSE)*VLOOKUP(ABSYLD2!AY$4,'[1]INTERNAL PARAMETERS-1'!$B$5:$J$44,6,FALSE)*VLOOKUP(ABSYLD2!AY$4,'[1]INTERNAL PARAMETERS-1'!$B$5:$J$44,3,FALSE) + ABSYLD1!AY253*(1-VLOOKUP(ABSYLD2!AY$4,'[1]INTERNAL PARAMETERS-1'!$B$5:$J$44,5,FALSE))*VLOOKUP(ABSYLD2!AY$4,'[1]INTERNAL PARAMETERS-1'!$B$5:$J$44,8,FALSE)*VLOOKUP(ABSYLD2!AY$4,'[1]INTERNAL PARAMETERS-1'!$B$5:$J$44,3,FALSE)</f>
        <v>0</v>
      </c>
      <c r="AZ253" s="47">
        <f>ABSYLD1!AZ253*VLOOKUP(ABSYLD2!AZ$4,'[1]INTERNAL PARAMETERS-1'!$B$5:$J$44,5,FALSE)*VLOOKUP(ABSYLD2!AZ$4,'[1]INTERNAL PARAMETERS-1'!$B$5:$J$44,6,FALSE)*VLOOKUP(ABSYLD2!AZ$4,'[1]INTERNAL PARAMETERS-1'!$B$5:$J$44,3,FALSE) + ABSYLD1!AZ253*(1-VLOOKUP(ABSYLD2!AZ$4,'[1]INTERNAL PARAMETERS-1'!$B$5:$J$44,5,FALSE))*VLOOKUP(ABSYLD2!AZ$4,'[1]INTERNAL PARAMETERS-1'!$B$5:$J$44,8,FALSE)*VLOOKUP(ABSYLD2!AZ$4,'[1]INTERNAL PARAMETERS-1'!$B$5:$J$44,3,FALSE)</f>
        <v>0</v>
      </c>
      <c r="BA253" s="47">
        <f>ABSYLD1!BA253*VLOOKUP(ABSYLD2!BA$4,'[1]INTERNAL PARAMETERS-1'!$B$5:$J$44,5,FALSE)*VLOOKUP(ABSYLD2!BA$4,'[1]INTERNAL PARAMETERS-1'!$B$5:$J$44,6,FALSE)*VLOOKUP(ABSYLD2!BA$4,'[1]INTERNAL PARAMETERS-1'!$B$5:$J$44,3,FALSE) + ABSYLD1!BA253*(1-VLOOKUP(ABSYLD2!BA$4,'[1]INTERNAL PARAMETERS-1'!$B$5:$J$44,5,FALSE))*VLOOKUP(ABSYLD2!BA$4,'[1]INTERNAL PARAMETERS-1'!$B$5:$J$44,8,FALSE)*VLOOKUP(ABSYLD2!BA$4,'[1]INTERNAL PARAMETERS-1'!$B$5:$J$44,3,FALSE)</f>
        <v>0</v>
      </c>
      <c r="BB253" s="47">
        <f>ABSYLD1!BB253*VLOOKUP(ABSYLD2!BB$4,'[1]INTERNAL PARAMETERS-1'!$B$5:$J$44,5,FALSE)*VLOOKUP(ABSYLD2!BB$4,'[1]INTERNAL PARAMETERS-1'!$B$5:$J$44,6,FALSE)*VLOOKUP(ABSYLD2!BB$4,'[1]INTERNAL PARAMETERS-1'!$B$5:$J$44,3,FALSE) + ABSYLD1!BB253*(1-VLOOKUP(ABSYLD2!BB$4,'[1]INTERNAL PARAMETERS-1'!$B$5:$J$44,5,FALSE))*VLOOKUP(ABSYLD2!BB$4,'[1]INTERNAL PARAMETERS-1'!$B$5:$J$44,8,FALSE)*VLOOKUP(ABSYLD2!BB$4,'[1]INTERNAL PARAMETERS-1'!$B$5:$J$44,3,FALSE)</f>
        <v>0</v>
      </c>
      <c r="BC253" s="47">
        <f>ABSYLD1!BC253*VLOOKUP(ABSYLD2!BC$4,'[1]INTERNAL PARAMETERS-1'!$B$5:$J$44,5,FALSE)*VLOOKUP(ABSYLD2!BC$4,'[1]INTERNAL PARAMETERS-1'!$B$5:$J$44,6,FALSE)*VLOOKUP(ABSYLD2!BC$4,'[1]INTERNAL PARAMETERS-1'!$B$5:$J$44,3,FALSE) + ABSYLD1!BC253*(1-VLOOKUP(ABSYLD2!BC$4,'[1]INTERNAL PARAMETERS-1'!$B$5:$J$44,5,FALSE))*VLOOKUP(ABSYLD2!BC$4,'[1]INTERNAL PARAMETERS-1'!$B$5:$J$44,8,FALSE)*VLOOKUP(ABSYLD2!BC$4,'[1]INTERNAL PARAMETERS-1'!$B$5:$J$44,3,FALSE)</f>
        <v>0</v>
      </c>
      <c r="BD253" s="47">
        <f>ABSYLD1!BD253*VLOOKUP(ABSYLD2!BD$4,'[1]INTERNAL PARAMETERS-1'!$B$5:$J$44,5,FALSE)*VLOOKUP(ABSYLD2!BD$4,'[1]INTERNAL PARAMETERS-1'!$B$5:$J$44,6,FALSE)*VLOOKUP(ABSYLD2!BD$4,'[1]INTERNAL PARAMETERS-1'!$B$5:$J$44,3,FALSE) + ABSYLD1!BD253*(1-VLOOKUP(ABSYLD2!BD$4,'[1]INTERNAL PARAMETERS-1'!$B$5:$J$44,5,FALSE))*VLOOKUP(ABSYLD2!BD$4,'[1]INTERNAL PARAMETERS-1'!$B$5:$J$44,8,FALSE)*VLOOKUP(ABSYLD2!BD$4,'[1]INTERNAL PARAMETERS-1'!$B$5:$J$44,3,FALSE)</f>
        <v>0</v>
      </c>
      <c r="BE253" s="47">
        <f>ABSYLD1!BE253*VLOOKUP(ABSYLD2!BE$4,'[1]INTERNAL PARAMETERS-1'!$B$5:$J$44,5,FALSE)*VLOOKUP(ABSYLD2!BE$4,'[1]INTERNAL PARAMETERS-1'!$B$5:$J$44,6,FALSE)*VLOOKUP(ABSYLD2!BE$4,'[1]INTERNAL PARAMETERS-1'!$B$5:$J$44,3,FALSE) + ABSYLD1!BE253*(1-VLOOKUP(ABSYLD2!BE$4,'[1]INTERNAL PARAMETERS-1'!$B$5:$J$44,5,FALSE))*VLOOKUP(ABSYLD2!BE$4,'[1]INTERNAL PARAMETERS-1'!$B$5:$J$44,8,FALSE)*VLOOKUP(ABSYLD2!BE$4,'[1]INTERNAL PARAMETERS-1'!$B$5:$J$44,3,FALSE)</f>
        <v>0</v>
      </c>
      <c r="BF253" s="47">
        <f>ABSYLD1!BF253*VLOOKUP(ABSYLD2!BF$4,'[1]INTERNAL PARAMETERS-1'!$B$5:$J$44,5,FALSE)*VLOOKUP(ABSYLD2!BF$4,'[1]INTERNAL PARAMETERS-1'!$B$5:$J$44,6,FALSE)*VLOOKUP(ABSYLD2!BF$4,'[1]INTERNAL PARAMETERS-1'!$B$5:$J$44,3,FALSE) + ABSYLD1!BF253*(1-VLOOKUP(ABSYLD2!BF$4,'[1]INTERNAL PARAMETERS-1'!$B$5:$J$44,5,FALSE))*VLOOKUP(ABSYLD2!BF$4,'[1]INTERNAL PARAMETERS-1'!$B$5:$J$44,8,FALSE)*VLOOKUP(ABSYLD2!BF$4,'[1]INTERNAL PARAMETERS-1'!$B$5:$J$44,3,FALSE)</f>
        <v>0</v>
      </c>
      <c r="BG253" s="47">
        <f>ABSYLD1!BG253*VLOOKUP(ABSYLD2!BG$4,'[1]INTERNAL PARAMETERS-1'!$B$5:$J$44,5,FALSE)*VLOOKUP(ABSYLD2!BG$4,'[1]INTERNAL PARAMETERS-1'!$B$5:$J$44,6,FALSE)*VLOOKUP(ABSYLD2!BG$4,'[1]INTERNAL PARAMETERS-1'!$B$5:$J$44,3,FALSE) + ABSYLD1!BG253*(1-VLOOKUP(ABSYLD2!BG$4,'[1]INTERNAL PARAMETERS-1'!$B$5:$J$44,5,FALSE))*VLOOKUP(ABSYLD2!BG$4,'[1]INTERNAL PARAMETERS-1'!$B$5:$J$44,8,FALSE)*VLOOKUP(ABSYLD2!BG$4,'[1]INTERNAL PARAMETERS-1'!$B$5:$J$44,3,FALSE)</f>
        <v>0</v>
      </c>
      <c r="BH253" s="47">
        <f>ABSYLD1!BH253*VLOOKUP(ABSYLD2!BH$4,'[1]INTERNAL PARAMETERS-1'!$B$5:$J$44,5,FALSE)*VLOOKUP(ABSYLD2!BH$4,'[1]INTERNAL PARAMETERS-1'!$B$5:$J$44,6,FALSE)*VLOOKUP(ABSYLD2!BH$4,'[1]INTERNAL PARAMETERS-1'!$B$5:$J$44,3,FALSE) + ABSYLD1!BH253*(1-VLOOKUP(ABSYLD2!BH$4,'[1]INTERNAL PARAMETERS-1'!$B$5:$J$44,5,FALSE))*VLOOKUP(ABSYLD2!BH$4,'[1]INTERNAL PARAMETERS-1'!$B$5:$J$44,8,FALSE)*VLOOKUP(ABSYLD2!BH$4,'[1]INTERNAL PARAMETERS-1'!$B$5:$J$44,3,FALSE)</f>
        <v>0</v>
      </c>
      <c r="BI253" s="47">
        <f>ABSYLD1!BI253*VLOOKUP(ABSYLD2!BI$4,'[1]INTERNAL PARAMETERS-1'!$B$5:$J$44,5,FALSE)*VLOOKUP(ABSYLD2!BI$4,'[1]INTERNAL PARAMETERS-1'!$B$5:$J$44,6,FALSE)*VLOOKUP(ABSYLD2!BI$4,'[1]INTERNAL PARAMETERS-1'!$B$5:$J$44,3,FALSE) + ABSYLD1!BI253*(1-VLOOKUP(ABSYLD2!BI$4,'[1]INTERNAL PARAMETERS-1'!$B$5:$J$44,5,FALSE))*VLOOKUP(ABSYLD2!BI$4,'[1]INTERNAL PARAMETERS-1'!$B$5:$J$44,8,FALSE)*VLOOKUP(ABSYLD2!BI$4,'[1]INTERNAL PARAMETERS-1'!$B$5:$J$44,3,FALSE)</f>
        <v>0</v>
      </c>
      <c r="BJ253" s="47">
        <f>ABSYLD1!BJ253*VLOOKUP(ABSYLD2!BJ$4,'[1]INTERNAL PARAMETERS-1'!$B$5:$J$44,5,FALSE)*VLOOKUP(ABSYLD2!BJ$4,'[1]INTERNAL PARAMETERS-1'!$B$5:$J$44,6,FALSE)*VLOOKUP(ABSYLD2!BJ$4,'[1]INTERNAL PARAMETERS-1'!$B$5:$J$44,3,FALSE) + ABSYLD1!BJ253*(1-VLOOKUP(ABSYLD2!BJ$4,'[1]INTERNAL PARAMETERS-1'!$B$5:$J$44,5,FALSE))*VLOOKUP(ABSYLD2!BJ$4,'[1]INTERNAL PARAMETERS-1'!$B$5:$J$44,8,FALSE)*VLOOKUP(ABSYLD2!BJ$4,'[1]INTERNAL PARAMETERS-1'!$B$5:$J$44,3,FALSE)</f>
        <v>0</v>
      </c>
      <c r="BK253" s="47">
        <f>ABSYLD1!BK253*VLOOKUP(ABSYLD2!BK$4,'[1]INTERNAL PARAMETERS-1'!$B$5:$J$44,5,FALSE)*VLOOKUP(ABSYLD2!BK$4,'[1]INTERNAL PARAMETERS-1'!$B$5:$J$44,6,FALSE)*VLOOKUP(ABSYLD2!BK$4,'[1]INTERNAL PARAMETERS-1'!$B$5:$J$44,3,FALSE) + ABSYLD1!BK253*(1-VLOOKUP(ABSYLD2!BK$4,'[1]INTERNAL PARAMETERS-1'!$B$5:$J$44,5,FALSE))*VLOOKUP(ABSYLD2!BK$4,'[1]INTERNAL PARAMETERS-1'!$B$5:$J$44,8,FALSE)*VLOOKUP(ABSYLD2!BK$4,'[1]INTERNAL PARAMETERS-1'!$B$5:$J$44,3,FALSE)</f>
        <v>0</v>
      </c>
      <c r="BL253" s="47">
        <f>ABSYLD1!BL253*VLOOKUP(ABSYLD2!BL$4,'[1]INTERNAL PARAMETERS-1'!$B$5:$J$44,5,FALSE)*VLOOKUP(ABSYLD2!BL$4,'[1]INTERNAL PARAMETERS-1'!$B$5:$J$44,6,FALSE)*VLOOKUP(ABSYLD2!BL$4,'[1]INTERNAL PARAMETERS-1'!$B$5:$J$44,3,FALSE) + ABSYLD1!BL253*(1-VLOOKUP(ABSYLD2!BL$4,'[1]INTERNAL PARAMETERS-1'!$B$5:$J$44,5,FALSE))*VLOOKUP(ABSYLD2!BL$4,'[1]INTERNAL PARAMETERS-1'!$B$5:$J$44,8,FALSE)*VLOOKUP(ABSYLD2!BL$4,'[1]INTERNAL PARAMETERS-1'!$B$5:$J$44,3,FALSE)</f>
        <v>0</v>
      </c>
      <c r="BM253" s="47">
        <f>ABSYLD1!BM253*VLOOKUP(ABSYLD2!BM$4,'[1]INTERNAL PARAMETERS-1'!$B$5:$J$44,5,FALSE)*VLOOKUP(ABSYLD2!BM$4,'[1]INTERNAL PARAMETERS-1'!$B$5:$J$44,6,FALSE)*VLOOKUP(ABSYLD2!BM$4,'[1]INTERNAL PARAMETERS-1'!$B$5:$J$44,3,FALSE) + ABSYLD1!BM253*(1-VLOOKUP(ABSYLD2!BM$4,'[1]INTERNAL PARAMETERS-1'!$B$5:$J$44,5,FALSE))*VLOOKUP(ABSYLD2!BM$4,'[1]INTERNAL PARAMETERS-1'!$B$5:$J$44,8,FALSE)*VLOOKUP(ABSYLD2!BM$4,'[1]INTERNAL PARAMETERS-1'!$B$5:$J$44,3,FALSE)</f>
        <v>0</v>
      </c>
      <c r="BN253" s="47">
        <f>ABSYLD1!BN253*VLOOKUP(ABSYLD2!BN$4,'[1]INTERNAL PARAMETERS-1'!$B$5:$J$44,5,FALSE)*VLOOKUP(ABSYLD2!BN$4,'[1]INTERNAL PARAMETERS-1'!$B$5:$J$44,6,FALSE)*VLOOKUP(ABSYLD2!BN$4,'[1]INTERNAL PARAMETERS-1'!$B$5:$J$44,3,FALSE) + ABSYLD1!BN253*(1-VLOOKUP(ABSYLD2!BN$4,'[1]INTERNAL PARAMETERS-1'!$B$5:$J$44,5,FALSE))*VLOOKUP(ABSYLD2!BN$4,'[1]INTERNAL PARAMETERS-1'!$B$5:$J$44,8,FALSE)*VLOOKUP(ABSYLD2!BN$4,'[1]INTERNAL PARAMETERS-1'!$B$5:$J$44,3,FALSE)</f>
        <v>0</v>
      </c>
      <c r="BO253" s="47">
        <f>ABSYLD1!BO253*VLOOKUP(ABSYLD2!BO$4,'[1]INTERNAL PARAMETERS-1'!$B$5:$J$44,5,FALSE)*VLOOKUP(ABSYLD2!BO$4,'[1]INTERNAL PARAMETERS-1'!$B$5:$J$44,6,FALSE)*VLOOKUP(ABSYLD2!BO$4,'[1]INTERNAL PARAMETERS-1'!$B$5:$J$44,3,FALSE) + ABSYLD1!BO253*(1-VLOOKUP(ABSYLD2!BO$4,'[1]INTERNAL PARAMETERS-1'!$B$5:$J$44,5,FALSE))*VLOOKUP(ABSYLD2!BO$4,'[1]INTERNAL PARAMETERS-1'!$B$5:$J$44,8,FALSE)*VLOOKUP(ABSYLD2!BO$4,'[1]INTERNAL PARAMETERS-1'!$B$5:$J$44,3,FALSE)</f>
        <v>0</v>
      </c>
      <c r="BP253" s="47">
        <f>ABSYLD1!BP253*VLOOKUP(ABSYLD2!BP$4,'[1]INTERNAL PARAMETERS-1'!$B$5:$J$44,5,FALSE)*VLOOKUP(ABSYLD2!BP$4,'[1]INTERNAL PARAMETERS-1'!$B$5:$J$44,6,FALSE)*VLOOKUP(ABSYLD2!BP$4,'[1]INTERNAL PARAMETERS-1'!$B$5:$J$44,3,FALSE) + ABSYLD1!BP253*(1-VLOOKUP(ABSYLD2!BP$4,'[1]INTERNAL PARAMETERS-1'!$B$5:$J$44,5,FALSE))*VLOOKUP(ABSYLD2!BP$4,'[1]INTERNAL PARAMETERS-1'!$B$5:$J$44,8,FALSE)*VLOOKUP(ABSYLD2!BP$4,'[1]INTERNAL PARAMETERS-1'!$B$5:$J$44,3,FALSE)</f>
        <v>0</v>
      </c>
      <c r="BQ253" s="47">
        <f>ABSYLD1!BQ253*VLOOKUP(ABSYLD2!BQ$4,'[1]INTERNAL PARAMETERS-1'!$B$5:$J$44,5,FALSE)*VLOOKUP(ABSYLD2!BQ$4,'[1]INTERNAL PARAMETERS-1'!$B$5:$J$44,6,FALSE)*VLOOKUP(ABSYLD2!BQ$4,'[1]INTERNAL PARAMETERS-1'!$B$5:$J$44,3,FALSE) + ABSYLD1!BQ253*(1-VLOOKUP(ABSYLD2!BQ$4,'[1]INTERNAL PARAMETERS-1'!$B$5:$J$44,5,FALSE))*VLOOKUP(ABSYLD2!BQ$4,'[1]INTERNAL PARAMETERS-1'!$B$5:$J$44,8,FALSE)*VLOOKUP(ABSYLD2!BQ$4,'[1]INTERNAL PARAMETERS-1'!$B$5:$J$44,3,FALSE)</f>
        <v>0</v>
      </c>
      <c r="BR253" s="47">
        <f>ABSYLD1!BR253*VLOOKUP(ABSYLD2!BR$4,'[1]INTERNAL PARAMETERS-1'!$B$5:$J$44,5,FALSE)*VLOOKUP(ABSYLD2!BR$4,'[1]INTERNAL PARAMETERS-1'!$B$5:$J$44,6,FALSE)*VLOOKUP(ABSYLD2!BR$4,'[1]INTERNAL PARAMETERS-1'!$B$5:$J$44,3,FALSE) + ABSYLD1!BR253*(1-VLOOKUP(ABSYLD2!BR$4,'[1]INTERNAL PARAMETERS-1'!$B$5:$J$44,5,FALSE))*VLOOKUP(ABSYLD2!BR$4,'[1]INTERNAL PARAMETERS-1'!$B$5:$J$44,8,FALSE)*VLOOKUP(ABSYLD2!BR$4,'[1]INTERNAL PARAMETERS-1'!$B$5:$J$44,3,FALSE)</f>
        <v>0</v>
      </c>
      <c r="BS253" s="47">
        <f>ABSYLD1!BS253*VLOOKUP(ABSYLD2!BS$4,'[1]INTERNAL PARAMETERS-1'!$B$5:$J$44,5,FALSE)*VLOOKUP(ABSYLD2!BS$4,'[1]INTERNAL PARAMETERS-1'!$B$5:$J$44,6,FALSE)*VLOOKUP(ABSYLD2!BS$4,'[1]INTERNAL PARAMETERS-1'!$B$5:$J$44,3,FALSE) + ABSYLD1!BS253*(1-VLOOKUP(ABSYLD2!BS$4,'[1]INTERNAL PARAMETERS-1'!$B$5:$J$44,5,FALSE))*VLOOKUP(ABSYLD2!BS$4,'[1]INTERNAL PARAMETERS-1'!$B$5:$J$44,8,FALSE)*VLOOKUP(ABSYLD2!BS$4,'[1]INTERNAL PARAMETERS-1'!$B$5:$J$44,3,FALSE)</f>
        <v>0</v>
      </c>
      <c r="BT253" s="47">
        <f>ABSYLD1!BT253*VLOOKUP(ABSYLD2!BT$4,'[1]INTERNAL PARAMETERS-1'!$B$5:$J$44,5,FALSE)*VLOOKUP(ABSYLD2!BT$4,'[1]INTERNAL PARAMETERS-1'!$B$5:$J$44,6,FALSE)*VLOOKUP(ABSYLD2!BT$4,'[1]INTERNAL PARAMETERS-1'!$B$5:$J$44,3,FALSE) + ABSYLD1!BT253*(1-VLOOKUP(ABSYLD2!BT$4,'[1]INTERNAL PARAMETERS-1'!$B$5:$J$44,5,FALSE))*VLOOKUP(ABSYLD2!BT$4,'[1]INTERNAL PARAMETERS-1'!$B$5:$J$44,8,FALSE)*VLOOKUP(ABSYLD2!BT$4,'[1]INTERNAL PARAMETERS-1'!$B$5:$J$44,3,FALSE)</f>
        <v>0</v>
      </c>
      <c r="BU253" s="47">
        <f>ABSYLD1!BU253*VLOOKUP(ABSYLD2!BU$4,'[1]INTERNAL PARAMETERS-1'!$B$5:$J$44,5,FALSE)*VLOOKUP(ABSYLD2!BU$4,'[1]INTERNAL PARAMETERS-1'!$B$5:$J$44,6,FALSE)*VLOOKUP(ABSYLD2!BU$4,'[1]INTERNAL PARAMETERS-1'!$B$5:$J$44,3,FALSE) + ABSYLD1!BU253*(1-VLOOKUP(ABSYLD2!BU$4,'[1]INTERNAL PARAMETERS-1'!$B$5:$J$44,5,FALSE))*VLOOKUP(ABSYLD2!BU$4,'[1]INTERNAL PARAMETERS-1'!$B$5:$J$44,8,FALSE)*VLOOKUP(ABSYLD2!BU$4,'[1]INTERNAL PARAMETERS-1'!$B$5:$J$44,3,FALSE)</f>
        <v>0</v>
      </c>
      <c r="BV253" s="47">
        <f>ABSYLD1!BV253*VLOOKUP(ABSYLD2!BV$4,'[1]INTERNAL PARAMETERS-1'!$B$5:$J$44,5,FALSE)*VLOOKUP(ABSYLD2!BV$4,'[1]INTERNAL PARAMETERS-1'!$B$5:$J$44,6,FALSE)*VLOOKUP(ABSYLD2!BV$4,'[1]INTERNAL PARAMETERS-1'!$B$5:$J$44,3,FALSE) + ABSYLD1!BV253*(1-VLOOKUP(ABSYLD2!BV$4,'[1]INTERNAL PARAMETERS-1'!$B$5:$J$44,5,FALSE))*VLOOKUP(ABSYLD2!BV$4,'[1]INTERNAL PARAMETERS-1'!$B$5:$J$44,8,FALSE)*VLOOKUP(ABSYLD2!BV$4,'[1]INTERNAL PARAMETERS-1'!$B$5:$J$44,3,FALSE)</f>
        <v>0</v>
      </c>
      <c r="BW253" s="47">
        <f>ABSYLD1!BW253*VLOOKUP(ABSYLD2!BW$4,'[1]INTERNAL PARAMETERS-1'!$B$5:$J$44,5,FALSE)*VLOOKUP(ABSYLD2!BW$4,'[1]INTERNAL PARAMETERS-1'!$B$5:$J$44,6,FALSE)*VLOOKUP(ABSYLD2!BW$4,'[1]INTERNAL PARAMETERS-1'!$B$5:$J$44,3,FALSE) + ABSYLD1!BW253*(1-VLOOKUP(ABSYLD2!BW$4,'[1]INTERNAL PARAMETERS-1'!$B$5:$J$44,5,FALSE))*VLOOKUP(ABSYLD2!BW$4,'[1]INTERNAL PARAMETERS-1'!$B$5:$J$44,8,FALSE)*VLOOKUP(ABSYLD2!BW$4,'[1]INTERNAL PARAMETERS-1'!$B$5:$J$44,3,FALSE)</f>
        <v>0</v>
      </c>
      <c r="BX253" s="47">
        <f>ABSYLD1!BX253*VLOOKUP(ABSYLD2!BX$4,'[1]INTERNAL PARAMETERS-1'!$B$5:$J$44,5,FALSE)*VLOOKUP(ABSYLD2!BX$4,'[1]INTERNAL PARAMETERS-1'!$B$5:$J$44,6,FALSE)*VLOOKUP(ABSYLD2!BX$4,'[1]INTERNAL PARAMETERS-1'!$B$5:$J$44,3,FALSE) + ABSYLD1!BX253*(1-VLOOKUP(ABSYLD2!BX$4,'[1]INTERNAL PARAMETERS-1'!$B$5:$J$44,5,FALSE))*VLOOKUP(ABSYLD2!BX$4,'[1]INTERNAL PARAMETERS-1'!$B$5:$J$44,8,FALSE)*VLOOKUP(ABSYLD2!BX$4,'[1]INTERNAL PARAMETERS-1'!$B$5:$J$44,3,FALSE)</f>
        <v>0</v>
      </c>
      <c r="BY253" s="47">
        <f>ABSYLD1!BY253*VLOOKUP(ABSYLD2!BY$4,'[1]INTERNAL PARAMETERS-1'!$B$5:$J$44,5,FALSE)*VLOOKUP(ABSYLD2!BY$4,'[1]INTERNAL PARAMETERS-1'!$B$5:$J$44,6,FALSE)*VLOOKUP(ABSYLD2!BY$4,'[1]INTERNAL PARAMETERS-1'!$B$5:$J$44,3,FALSE) + ABSYLD1!BY253*(1-VLOOKUP(ABSYLD2!BY$4,'[1]INTERNAL PARAMETERS-1'!$B$5:$J$44,5,FALSE))*VLOOKUP(ABSYLD2!BY$4,'[1]INTERNAL PARAMETERS-1'!$B$5:$J$44,8,FALSE)*VLOOKUP(ABSYLD2!BY$4,'[1]INTERNAL PARAMETERS-1'!$B$5:$J$44,3,FALSE)</f>
        <v>0</v>
      </c>
      <c r="BZ253" s="47">
        <f>ABSYLD1!BZ253*VLOOKUP(ABSYLD2!BZ$4,'[1]INTERNAL PARAMETERS-1'!$B$5:$J$44,5,FALSE)*VLOOKUP(ABSYLD2!BZ$4,'[1]INTERNAL PARAMETERS-1'!$B$5:$J$44,6,FALSE)*VLOOKUP(ABSYLD2!BZ$4,'[1]INTERNAL PARAMETERS-1'!$B$5:$J$44,3,FALSE) + ABSYLD1!BZ253*(1-VLOOKUP(ABSYLD2!BZ$4,'[1]INTERNAL PARAMETERS-1'!$B$5:$J$44,5,FALSE))*VLOOKUP(ABSYLD2!BZ$4,'[1]INTERNAL PARAMETERS-1'!$B$5:$J$44,8,FALSE)*VLOOKUP(ABSYLD2!BZ$4,'[1]INTERNAL PARAMETERS-1'!$B$5:$J$44,3,FALSE)</f>
        <v>0</v>
      </c>
      <c r="CA253" s="47">
        <f>ABSYLD1!CA253*VLOOKUP(ABSYLD2!CA$4,'[1]INTERNAL PARAMETERS-1'!$B$5:$J$44,5,FALSE)*VLOOKUP(ABSYLD2!CA$4,'[1]INTERNAL PARAMETERS-1'!$B$5:$J$44,6,FALSE)*VLOOKUP(ABSYLD2!CA$4,'[1]INTERNAL PARAMETERS-1'!$B$5:$J$44,3,FALSE) + ABSYLD1!CA253*(1-VLOOKUP(ABSYLD2!CA$4,'[1]INTERNAL PARAMETERS-1'!$B$5:$J$44,5,FALSE))*VLOOKUP(ABSYLD2!CA$4,'[1]INTERNAL PARAMETERS-1'!$B$5:$J$44,8,FALSE)*VLOOKUP(ABSYLD2!CA$4,'[1]INTERNAL PARAMETERS-1'!$B$5:$J$44,3,FALSE)</f>
        <v>0</v>
      </c>
      <c r="CB253" s="47">
        <f>ABSYLD1!CB253*VLOOKUP(ABSYLD2!CB$4,'[1]INTERNAL PARAMETERS-1'!$B$5:$J$44,5,FALSE)*VLOOKUP(ABSYLD2!CB$4,'[1]INTERNAL PARAMETERS-1'!$B$5:$J$44,6,FALSE)*VLOOKUP(ABSYLD2!CB$4,'[1]INTERNAL PARAMETERS-1'!$B$5:$J$44,3,FALSE) + ABSYLD1!CB253*(1-VLOOKUP(ABSYLD2!CB$4,'[1]INTERNAL PARAMETERS-1'!$B$5:$J$44,5,FALSE))*VLOOKUP(ABSYLD2!CB$4,'[1]INTERNAL PARAMETERS-1'!$B$5:$J$44,8,FALSE)*VLOOKUP(ABSYLD2!CB$4,'[1]INTERNAL PARAMETERS-1'!$B$5:$J$44,3,FALSE)</f>
        <v>0</v>
      </c>
      <c r="CC253" s="47">
        <f>ABSYLD1!CC253*VLOOKUP(ABSYLD2!CC$4,'[1]INTERNAL PARAMETERS-1'!$B$5:$J$44,5,FALSE)*VLOOKUP(ABSYLD2!CC$4,'[1]INTERNAL PARAMETERS-1'!$B$5:$J$44,6,FALSE)*VLOOKUP(ABSYLD2!CC$4,'[1]INTERNAL PARAMETERS-1'!$B$5:$J$44,3,FALSE) + ABSYLD1!CC253*(1-VLOOKUP(ABSYLD2!CC$4,'[1]INTERNAL PARAMETERS-1'!$B$5:$J$44,5,FALSE))*VLOOKUP(ABSYLD2!CC$4,'[1]INTERNAL PARAMETERS-1'!$B$5:$J$44,8,FALSE)*VLOOKUP(ABSYLD2!CC$4,'[1]INTERNAL PARAMETERS-1'!$B$5:$J$44,3,FALSE)</f>
        <v>0</v>
      </c>
      <c r="CD253" s="47">
        <f>ABSYLD1!CD253*VLOOKUP(ABSYLD2!CD$4,'[1]INTERNAL PARAMETERS-1'!$B$5:$J$44,5,FALSE)*VLOOKUP(ABSYLD2!CD$4,'[1]INTERNAL PARAMETERS-1'!$B$5:$J$44,6,FALSE)*VLOOKUP(ABSYLD2!CD$4,'[1]INTERNAL PARAMETERS-1'!$B$5:$J$44,3,FALSE) + ABSYLD1!CD253*(1-VLOOKUP(ABSYLD2!CD$4,'[1]INTERNAL PARAMETERS-1'!$B$5:$J$44,5,FALSE))*VLOOKUP(ABSYLD2!CD$4,'[1]INTERNAL PARAMETERS-1'!$B$5:$J$44,8,FALSE)*VLOOKUP(ABSYLD2!CD$4,'[1]INTERNAL PARAMETERS-1'!$B$5:$J$44,3,FALSE)</f>
        <v>0</v>
      </c>
      <c r="CE253" s="47">
        <f>ABSYLD1!CE253*VLOOKUP(ABSYLD2!CE$4,'[1]INTERNAL PARAMETERS-1'!$B$5:$J$44,5,FALSE)*VLOOKUP(ABSYLD2!CE$4,'[1]INTERNAL PARAMETERS-1'!$B$5:$J$44,6,FALSE)*VLOOKUP(ABSYLD2!CE$4,'[1]INTERNAL PARAMETERS-1'!$B$5:$J$44,3,FALSE) + ABSYLD1!CE253*(1-VLOOKUP(ABSYLD2!CE$4,'[1]INTERNAL PARAMETERS-1'!$B$5:$J$44,5,FALSE))*VLOOKUP(ABSYLD2!CE$4,'[1]INTERNAL PARAMETERS-1'!$B$5:$J$44,8,FALSE)*VLOOKUP(ABSYLD2!CE$4,'[1]INTERNAL PARAMETERS-1'!$B$5:$J$44,3,FALSE)</f>
        <v>0</v>
      </c>
      <c r="CF253" s="47">
        <f>ABSYLD1!CF253*VLOOKUP(ABSYLD2!CF$4,'[1]INTERNAL PARAMETERS-1'!$B$5:$J$44,5,FALSE)*VLOOKUP(ABSYLD2!CF$4,'[1]INTERNAL PARAMETERS-1'!$B$5:$J$44,6,FALSE)*VLOOKUP(ABSYLD2!CF$4,'[1]INTERNAL PARAMETERS-1'!$B$5:$J$44,3,FALSE) + ABSYLD1!CF253*(1-VLOOKUP(ABSYLD2!CF$4,'[1]INTERNAL PARAMETERS-1'!$B$5:$J$44,5,FALSE))*VLOOKUP(ABSYLD2!CF$4,'[1]INTERNAL PARAMETERS-1'!$B$5:$J$44,8,FALSE)*VLOOKUP(ABSYLD2!CF$4,'[1]INTERNAL PARAMETERS-1'!$B$5:$J$44,3,FALSE)</f>
        <v>0</v>
      </c>
      <c r="CG253" s="47">
        <f>ABSYLD1!CG253*VLOOKUP(ABSYLD2!CG$4,'[1]INTERNAL PARAMETERS-1'!$B$5:$J$44,5,FALSE)*VLOOKUP(ABSYLD2!CG$4,'[1]INTERNAL PARAMETERS-1'!$B$5:$J$44,6,FALSE)*VLOOKUP(ABSYLD2!CG$4,'[1]INTERNAL PARAMETERS-1'!$B$5:$J$44,3,FALSE) + ABSYLD1!CG253*(1-VLOOKUP(ABSYLD2!CG$4,'[1]INTERNAL PARAMETERS-1'!$B$5:$J$44,5,FALSE))*VLOOKUP(ABSYLD2!CG$4,'[1]INTERNAL PARAMETERS-1'!$B$5:$J$44,8,FALSE)*VLOOKUP(ABSYLD2!CG$4,'[1]INTERNAL PARAMETERS-1'!$B$5:$J$44,3,FALSE)</f>
        <v>0</v>
      </c>
      <c r="CH253" s="46">
        <f>ABSYLD1!CH253*VLOOKUP(ABSYLD2!CH$4,'[1]INTERNAL PARAMETERS-1'!$B$5:$J$44,5,FALSE)*VLOOKUP(ABSYLD2!CH$4,'[1]INTERNAL PARAMETERS-1'!$B$5:$J$44,6,FALSE)*VLOOKUP(ABSYLD2!CH$4,'[1]INTERNAL PARAMETERS-1'!$B$5:$J$44,3,FALSE) + ABSYLD1!CH253*(1-VLOOKUP(ABSYLD2!CH$4,'[1]INTERNAL PARAMETERS-1'!$B$5:$J$44,5,FALSE))*VLOOKUP(ABSYLD2!CH$4,'[1]INTERNAL PARAMETERS-1'!$B$5:$J$44,8,FALSE)*VLOOKUP(ABSYLD2!CH$4,'[1]INTERNAL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>
      <c r="B254" s="64" t="s">
        <v>6</v>
      </c>
      <c r="C254" s="63" t="s">
        <v>71</v>
      </c>
      <c r="D254" s="63" t="s">
        <v>73</v>
      </c>
      <c r="E254" s="137">
        <f>ABS!AL254</f>
        <v>0</v>
      </c>
      <c r="F254" s="59">
        <f>'[1]INTERNAL PARAMETERS-1'!M20</f>
        <v>12.89</v>
      </c>
      <c r="G254" s="48">
        <f>ABSYLD1!G254*VLOOKUP(ABSYLD2!G$4,'[1]INTERNAL PARAMETERS-1'!$B$5:$J$44,5,FALSE)*VLOOKUP(ABSYLD2!G$4,'[1]INTERNAL PARAMETERS-1'!$B$5:$J$44,7,FALSE)*ABSYLD2!$F254 + ABSYLD1!G254*(1-VLOOKUP(ABSYLD2!G$4,'[1]INTERNAL PARAMETERS-1'!$B$5:$J$44,5,FALSE))*VLOOKUP(ABSYLD2!G$4,'[1]INTERNAL PARAMETERS-1'!$B$5:$J$44,9,FALSE)*ABSYLD2!$F254</f>
        <v>0</v>
      </c>
      <c r="H254" s="47">
        <f>ABSYLD1!H254*VLOOKUP(ABSYLD2!H$4,'[1]INTERNAL PARAMETERS-1'!$B$5:$J$44,5,FALSE)*VLOOKUP(ABSYLD2!H$4,'[1]INTERNAL PARAMETERS-1'!$B$5:$J$44,7,FALSE)*ABSYLD2!$F254 + ABSYLD1!H254*(1-VLOOKUP(ABSYLD2!H$4,'[1]INTERNAL PARAMETERS-1'!$B$5:$J$44,5,FALSE))*VLOOKUP(ABSYLD2!H$4,'[1]INTERNAL PARAMETERS-1'!$B$5:$J$44,9,FALSE)*ABSYLD2!$F254</f>
        <v>0</v>
      </c>
      <c r="I254" s="47">
        <f>ABSYLD1!I254*VLOOKUP(ABSYLD2!I$4,'[1]INTERNAL PARAMETERS-1'!$B$5:$J$44,5,FALSE)*VLOOKUP(ABSYLD2!I$4,'[1]INTERNAL PARAMETERS-1'!$B$5:$J$44,7,FALSE)*ABSYLD2!$F254 + ABSYLD1!I254*(1-VLOOKUP(ABSYLD2!I$4,'[1]INTERNAL PARAMETERS-1'!$B$5:$J$44,5,FALSE))*VLOOKUP(ABSYLD2!I$4,'[1]INTERNAL PARAMETERS-1'!$B$5:$J$44,9,FALSE)*ABSYLD2!$F254</f>
        <v>0</v>
      </c>
      <c r="J254" s="47">
        <f>ABSYLD1!J254*VLOOKUP(ABSYLD2!J$4,'[1]INTERNAL PARAMETERS-1'!$B$5:$J$44,5,FALSE)*VLOOKUP(ABSYLD2!J$4,'[1]INTERNAL PARAMETERS-1'!$B$5:$J$44,7,FALSE)*ABSYLD2!$F254 + ABSYLD1!J254*(1-VLOOKUP(ABSYLD2!J$4,'[1]INTERNAL PARAMETERS-1'!$B$5:$J$44,5,FALSE))*VLOOKUP(ABSYLD2!J$4,'[1]INTERNAL PARAMETERS-1'!$B$5:$J$44,9,FALSE)*ABSYLD2!$F254</f>
        <v>0</v>
      </c>
      <c r="K254" s="47">
        <f>ABSYLD1!K254*VLOOKUP(ABSYLD2!K$4,'[1]INTERNAL PARAMETERS-1'!$B$5:$J$44,5,FALSE)*VLOOKUP(ABSYLD2!K$4,'[1]INTERNAL PARAMETERS-1'!$B$5:$J$44,7,FALSE)*ABSYLD2!$F254 + ABSYLD1!K254*(1-VLOOKUP(ABSYLD2!K$4,'[1]INTERNAL PARAMETERS-1'!$B$5:$J$44,5,FALSE))*VLOOKUP(ABSYLD2!K$4,'[1]INTERNAL PARAMETERS-1'!$B$5:$J$44,9,FALSE)*ABSYLD2!$F254</f>
        <v>0</v>
      </c>
      <c r="L254" s="47">
        <f>ABSYLD1!L254*VLOOKUP(ABSYLD2!L$4,'[1]INTERNAL PARAMETERS-1'!$B$5:$J$44,5,FALSE)*VLOOKUP(ABSYLD2!L$4,'[1]INTERNAL PARAMETERS-1'!$B$5:$J$44,7,FALSE)*ABSYLD2!$F254 + ABSYLD1!L254*(1-VLOOKUP(ABSYLD2!L$4,'[1]INTERNAL PARAMETERS-1'!$B$5:$J$44,5,FALSE))*VLOOKUP(ABSYLD2!L$4,'[1]INTERNAL PARAMETERS-1'!$B$5:$J$44,9,FALSE)*ABSYLD2!$F254</f>
        <v>0</v>
      </c>
      <c r="M254" s="47">
        <f>ABSYLD1!M254*VLOOKUP(ABSYLD2!M$4,'[1]INTERNAL PARAMETERS-1'!$B$5:$J$44,5,FALSE)*VLOOKUP(ABSYLD2!M$4,'[1]INTERNAL PARAMETERS-1'!$B$5:$J$44,7,FALSE)*ABSYLD2!$F254 + ABSYLD1!M254*(1-VLOOKUP(ABSYLD2!M$4,'[1]INTERNAL PARAMETERS-1'!$B$5:$J$44,5,FALSE))*VLOOKUP(ABSYLD2!M$4,'[1]INTERNAL PARAMETERS-1'!$B$5:$J$44,9,FALSE)*ABSYLD2!$F254</f>
        <v>0</v>
      </c>
      <c r="N254" s="47">
        <f>ABSYLD1!N254*VLOOKUP(ABSYLD2!N$4,'[1]INTERNAL PARAMETERS-1'!$B$5:$J$44,5,FALSE)*VLOOKUP(ABSYLD2!N$4,'[1]INTERNAL PARAMETERS-1'!$B$5:$J$44,7,FALSE)*ABSYLD2!$F254 + ABSYLD1!N254*(1-VLOOKUP(ABSYLD2!N$4,'[1]INTERNAL PARAMETERS-1'!$B$5:$J$44,5,FALSE))*VLOOKUP(ABSYLD2!N$4,'[1]INTERNAL PARAMETERS-1'!$B$5:$J$44,9,FALSE)*ABSYLD2!$F254</f>
        <v>0</v>
      </c>
      <c r="O254" s="47">
        <f>ABSYLD1!O254*VLOOKUP(ABSYLD2!O$4,'[1]INTERNAL PARAMETERS-1'!$B$5:$J$44,5,FALSE)*VLOOKUP(ABSYLD2!O$4,'[1]INTERNAL PARAMETERS-1'!$B$5:$J$44,7,FALSE)*ABSYLD2!$F254 + ABSYLD1!O254*(1-VLOOKUP(ABSYLD2!O$4,'[1]INTERNAL PARAMETERS-1'!$B$5:$J$44,5,FALSE))*VLOOKUP(ABSYLD2!O$4,'[1]INTERNAL PARAMETERS-1'!$B$5:$J$44,9,FALSE)*ABSYLD2!$F254</f>
        <v>0</v>
      </c>
      <c r="P254" s="47">
        <f>ABSYLD1!P254*VLOOKUP(ABSYLD2!P$4,'[1]INTERNAL PARAMETERS-1'!$B$5:$J$44,5,FALSE)*VLOOKUP(ABSYLD2!P$4,'[1]INTERNAL PARAMETERS-1'!$B$5:$J$44,7,FALSE)*ABSYLD2!$F254 + ABSYLD1!P254*(1-VLOOKUP(ABSYLD2!P$4,'[1]INTERNAL PARAMETERS-1'!$B$5:$J$44,5,FALSE))*VLOOKUP(ABSYLD2!P$4,'[1]INTERNAL PARAMETERS-1'!$B$5:$J$44,9,FALSE)*ABSYLD2!$F254</f>
        <v>0</v>
      </c>
      <c r="Q254" s="47">
        <f>ABSYLD1!Q254*VLOOKUP(ABSYLD2!Q$4,'[1]INTERNAL PARAMETERS-1'!$B$5:$J$44,5,FALSE)*VLOOKUP(ABSYLD2!Q$4,'[1]INTERNAL PARAMETERS-1'!$B$5:$J$44,7,FALSE)*ABSYLD2!$F254 + ABSYLD1!Q254*(1-VLOOKUP(ABSYLD2!Q$4,'[1]INTERNAL PARAMETERS-1'!$B$5:$J$44,5,FALSE))*VLOOKUP(ABSYLD2!Q$4,'[1]INTERNAL PARAMETERS-1'!$B$5:$J$44,9,FALSE)*ABSYLD2!$F254</f>
        <v>0</v>
      </c>
      <c r="R254" s="47">
        <f>ABSYLD1!R254*VLOOKUP(ABSYLD2!R$4,'[1]INTERNAL PARAMETERS-1'!$B$5:$J$44,5,FALSE)*VLOOKUP(ABSYLD2!R$4,'[1]INTERNAL PARAMETERS-1'!$B$5:$J$44,7,FALSE)*ABSYLD2!$F254 + ABSYLD1!R254*(1-VLOOKUP(ABSYLD2!R$4,'[1]INTERNAL PARAMETERS-1'!$B$5:$J$44,5,FALSE))*VLOOKUP(ABSYLD2!R$4,'[1]INTERNAL PARAMETERS-1'!$B$5:$J$44,9,FALSE)*ABSYLD2!$F254</f>
        <v>0</v>
      </c>
      <c r="S254" s="47">
        <f>ABSYLD1!S254*VLOOKUP(ABSYLD2!S$4,'[1]INTERNAL PARAMETERS-1'!$B$5:$J$44,5,FALSE)*VLOOKUP(ABSYLD2!S$4,'[1]INTERNAL PARAMETERS-1'!$B$5:$J$44,7,FALSE)*ABSYLD2!$F254 + ABSYLD1!S254*(1-VLOOKUP(ABSYLD2!S$4,'[1]INTERNAL PARAMETERS-1'!$B$5:$J$44,5,FALSE))*VLOOKUP(ABSYLD2!S$4,'[1]INTERNAL PARAMETERS-1'!$B$5:$J$44,9,FALSE)*ABSYLD2!$F254</f>
        <v>0</v>
      </c>
      <c r="T254" s="47">
        <f>ABSYLD1!T254*VLOOKUP(ABSYLD2!T$4,'[1]INTERNAL PARAMETERS-1'!$B$5:$J$44,5,FALSE)*VLOOKUP(ABSYLD2!T$4,'[1]INTERNAL PARAMETERS-1'!$B$5:$J$44,7,FALSE)*ABSYLD2!$F254 + ABSYLD1!T254*(1-VLOOKUP(ABSYLD2!T$4,'[1]INTERNAL PARAMETERS-1'!$B$5:$J$44,5,FALSE))*VLOOKUP(ABSYLD2!T$4,'[1]INTERNAL PARAMETERS-1'!$B$5:$J$44,9,FALSE)*ABSYLD2!$F254</f>
        <v>0</v>
      </c>
      <c r="U254" s="47">
        <f>ABSYLD1!U254*VLOOKUP(ABSYLD2!U$4,'[1]INTERNAL PARAMETERS-1'!$B$5:$J$44,5,FALSE)*VLOOKUP(ABSYLD2!U$4,'[1]INTERNAL PARAMETERS-1'!$B$5:$J$44,7,FALSE)*ABSYLD2!$F254 + ABSYLD1!U254*(1-VLOOKUP(ABSYLD2!U$4,'[1]INTERNAL PARAMETERS-1'!$B$5:$J$44,5,FALSE))*VLOOKUP(ABSYLD2!U$4,'[1]INTERNAL PARAMETERS-1'!$B$5:$J$44,9,FALSE)*ABSYLD2!$F254</f>
        <v>0</v>
      </c>
      <c r="V254" s="47">
        <f>ABSYLD1!V254*VLOOKUP(ABSYLD2!V$4,'[1]INTERNAL PARAMETERS-1'!$B$5:$J$44,5,FALSE)*VLOOKUP(ABSYLD2!V$4,'[1]INTERNAL PARAMETERS-1'!$B$5:$J$44,7,FALSE)*ABSYLD2!$F254 + ABSYLD1!V254*(1-VLOOKUP(ABSYLD2!V$4,'[1]INTERNAL PARAMETERS-1'!$B$5:$J$44,5,FALSE))*VLOOKUP(ABSYLD2!V$4,'[1]INTERNAL PARAMETERS-1'!$B$5:$J$44,9,FALSE)*ABSYLD2!$F254</f>
        <v>0</v>
      </c>
      <c r="W254" s="47">
        <f>ABSYLD1!W254*VLOOKUP(ABSYLD2!W$4,'[1]INTERNAL PARAMETERS-1'!$B$5:$J$44,5,FALSE)*VLOOKUP(ABSYLD2!W$4,'[1]INTERNAL PARAMETERS-1'!$B$5:$J$44,7,FALSE)*ABSYLD2!$F254 + ABSYLD1!W254*(1-VLOOKUP(ABSYLD2!W$4,'[1]INTERNAL PARAMETERS-1'!$B$5:$J$44,5,FALSE))*VLOOKUP(ABSYLD2!W$4,'[1]INTERNAL PARAMETERS-1'!$B$5:$J$44,9,FALSE)*ABSYLD2!$F254</f>
        <v>0</v>
      </c>
      <c r="X254" s="47">
        <f>ABSYLD1!X254*VLOOKUP(ABSYLD2!X$4,'[1]INTERNAL PARAMETERS-1'!$B$5:$J$44,5,FALSE)*VLOOKUP(ABSYLD2!X$4,'[1]INTERNAL PARAMETERS-1'!$B$5:$J$44,7,FALSE)*ABSYLD2!$F254 + ABSYLD1!X254*(1-VLOOKUP(ABSYLD2!X$4,'[1]INTERNAL PARAMETERS-1'!$B$5:$J$44,5,FALSE))*VLOOKUP(ABSYLD2!X$4,'[1]INTERNAL PARAMETERS-1'!$B$5:$J$44,9,FALSE)*ABSYLD2!$F254</f>
        <v>0</v>
      </c>
      <c r="Y254" s="47">
        <f>ABSYLD1!Y254*VLOOKUP(ABSYLD2!Y$4,'[1]INTERNAL PARAMETERS-1'!$B$5:$J$44,5,FALSE)*VLOOKUP(ABSYLD2!Y$4,'[1]INTERNAL PARAMETERS-1'!$B$5:$J$44,7,FALSE)*ABSYLD2!$F254 + ABSYLD1!Y254*(1-VLOOKUP(ABSYLD2!Y$4,'[1]INTERNAL PARAMETERS-1'!$B$5:$J$44,5,FALSE))*VLOOKUP(ABSYLD2!Y$4,'[1]INTERNAL PARAMETERS-1'!$B$5:$J$44,9,FALSE)*ABSYLD2!$F254</f>
        <v>0</v>
      </c>
      <c r="Z254" s="47">
        <f>ABSYLD1!Z254*VLOOKUP(ABSYLD2!Z$4,'[1]INTERNAL PARAMETERS-1'!$B$5:$J$44,5,FALSE)*VLOOKUP(ABSYLD2!Z$4,'[1]INTERNAL PARAMETERS-1'!$B$5:$J$44,7,FALSE)*ABSYLD2!$F254 + ABSYLD1!Z254*(1-VLOOKUP(ABSYLD2!Z$4,'[1]INTERNAL PARAMETERS-1'!$B$5:$J$44,5,FALSE))*VLOOKUP(ABSYLD2!Z$4,'[1]INTERNAL PARAMETERS-1'!$B$5:$J$44,9,FALSE)*ABSYLD2!$F254</f>
        <v>0</v>
      </c>
      <c r="AA254" s="47">
        <f>ABSYLD1!AA254*VLOOKUP(ABSYLD2!AA$4,'[1]INTERNAL PARAMETERS-1'!$B$5:$J$44,5,FALSE)*VLOOKUP(ABSYLD2!AA$4,'[1]INTERNAL PARAMETERS-1'!$B$5:$J$44,7,FALSE)*ABSYLD2!$F254 + ABSYLD1!AA254*(1-VLOOKUP(ABSYLD2!AA$4,'[1]INTERNAL PARAMETERS-1'!$B$5:$J$44,5,FALSE))*VLOOKUP(ABSYLD2!AA$4,'[1]INTERNAL PARAMETERS-1'!$B$5:$J$44,9,FALSE)*ABSYLD2!$F254</f>
        <v>0</v>
      </c>
      <c r="AB254" s="47">
        <f>ABSYLD1!AB254*VLOOKUP(ABSYLD2!AB$4,'[1]INTERNAL PARAMETERS-1'!$B$5:$J$44,5,FALSE)*VLOOKUP(ABSYLD2!AB$4,'[1]INTERNAL PARAMETERS-1'!$B$5:$J$44,7,FALSE)*ABSYLD2!$F254 + ABSYLD1!AB254*(1-VLOOKUP(ABSYLD2!AB$4,'[1]INTERNAL PARAMETERS-1'!$B$5:$J$44,5,FALSE))*VLOOKUP(ABSYLD2!AB$4,'[1]INTERNAL PARAMETERS-1'!$B$5:$J$44,9,FALSE)*ABSYLD2!$F254</f>
        <v>0</v>
      </c>
      <c r="AC254" s="47">
        <f>ABSYLD1!AC254*VLOOKUP(ABSYLD2!AC$4,'[1]INTERNAL PARAMETERS-1'!$B$5:$J$44,5,FALSE)*VLOOKUP(ABSYLD2!AC$4,'[1]INTERNAL PARAMETERS-1'!$B$5:$J$44,7,FALSE)*ABSYLD2!$F254 + ABSYLD1!AC254*(1-VLOOKUP(ABSYLD2!AC$4,'[1]INTERNAL PARAMETERS-1'!$B$5:$J$44,5,FALSE))*VLOOKUP(ABSYLD2!AC$4,'[1]INTERNAL PARAMETERS-1'!$B$5:$J$44,9,FALSE)*ABSYLD2!$F254</f>
        <v>0</v>
      </c>
      <c r="AD254" s="47">
        <f>ABSYLD1!AD254*VLOOKUP(ABSYLD2!AD$4,'[1]INTERNAL PARAMETERS-1'!$B$5:$J$44,5,FALSE)*VLOOKUP(ABSYLD2!AD$4,'[1]INTERNAL PARAMETERS-1'!$B$5:$J$44,7,FALSE)*ABSYLD2!$F254 + ABSYLD1!AD254*(1-VLOOKUP(ABSYLD2!AD$4,'[1]INTERNAL PARAMETERS-1'!$B$5:$J$44,5,FALSE))*VLOOKUP(ABSYLD2!AD$4,'[1]INTERNAL PARAMETERS-1'!$B$5:$J$44,9,FALSE)*ABSYLD2!$F254</f>
        <v>0</v>
      </c>
      <c r="AE254" s="47">
        <f>ABSYLD1!AE254*VLOOKUP(ABSYLD2!AE$4,'[1]INTERNAL PARAMETERS-1'!$B$5:$J$44,5,FALSE)*VLOOKUP(ABSYLD2!AE$4,'[1]INTERNAL PARAMETERS-1'!$B$5:$J$44,7,FALSE)*ABSYLD2!$F254 + ABSYLD1!AE254*(1-VLOOKUP(ABSYLD2!AE$4,'[1]INTERNAL PARAMETERS-1'!$B$5:$J$44,5,FALSE))*VLOOKUP(ABSYLD2!AE$4,'[1]INTERNAL PARAMETERS-1'!$B$5:$J$44,9,FALSE)*ABSYLD2!$F254</f>
        <v>0</v>
      </c>
      <c r="AF254" s="47">
        <f>ABSYLD1!AF254*VLOOKUP(ABSYLD2!AF$4,'[1]INTERNAL PARAMETERS-1'!$B$5:$J$44,5,FALSE)*VLOOKUP(ABSYLD2!AF$4,'[1]INTERNAL PARAMETERS-1'!$B$5:$J$44,7,FALSE)*ABSYLD2!$F254 + ABSYLD1!AF254*(1-VLOOKUP(ABSYLD2!AF$4,'[1]INTERNAL PARAMETERS-1'!$B$5:$J$44,5,FALSE))*VLOOKUP(ABSYLD2!AF$4,'[1]INTERNAL PARAMETERS-1'!$B$5:$J$44,9,FALSE)*ABSYLD2!$F254</f>
        <v>0</v>
      </c>
      <c r="AG254" s="47">
        <f>ABSYLD1!AG254*VLOOKUP(ABSYLD2!AG$4,'[1]INTERNAL PARAMETERS-1'!$B$5:$J$44,5,FALSE)*VLOOKUP(ABSYLD2!AG$4,'[1]INTERNAL PARAMETERS-1'!$B$5:$J$44,7,FALSE)*ABSYLD2!$F254 + ABSYLD1!AG254*(1-VLOOKUP(ABSYLD2!AG$4,'[1]INTERNAL PARAMETERS-1'!$B$5:$J$44,5,FALSE))*VLOOKUP(ABSYLD2!AG$4,'[1]INTERNAL PARAMETERS-1'!$B$5:$J$44,9,FALSE)*ABSYLD2!$F254</f>
        <v>0</v>
      </c>
      <c r="AH254" s="47">
        <f>ABSYLD1!AH254*VLOOKUP(ABSYLD2!AH$4,'[1]INTERNAL PARAMETERS-1'!$B$5:$J$44,5,FALSE)*VLOOKUP(ABSYLD2!AH$4,'[1]INTERNAL PARAMETERS-1'!$B$5:$J$44,7,FALSE)*ABSYLD2!$F254 + ABSYLD1!AH254*(1-VLOOKUP(ABSYLD2!AH$4,'[1]INTERNAL PARAMETERS-1'!$B$5:$J$44,5,FALSE))*VLOOKUP(ABSYLD2!AH$4,'[1]INTERNAL PARAMETERS-1'!$B$5:$J$44,9,FALSE)*ABSYLD2!$F254</f>
        <v>0</v>
      </c>
      <c r="AI254" s="47">
        <f>ABSYLD1!AI254*VLOOKUP(ABSYLD2!AI$4,'[1]INTERNAL PARAMETERS-1'!$B$5:$J$44,5,FALSE)*VLOOKUP(ABSYLD2!AI$4,'[1]INTERNAL PARAMETERS-1'!$B$5:$J$44,7,FALSE)*ABSYLD2!$F254 + ABSYLD1!AI254*(1-VLOOKUP(ABSYLD2!AI$4,'[1]INTERNAL PARAMETERS-1'!$B$5:$J$44,5,FALSE))*VLOOKUP(ABSYLD2!AI$4,'[1]INTERNAL PARAMETERS-1'!$B$5:$J$44,9,FALSE)*ABSYLD2!$F254</f>
        <v>0</v>
      </c>
      <c r="AJ254" s="47">
        <f>ABSYLD1!AJ254*VLOOKUP(ABSYLD2!AJ$4,'[1]INTERNAL PARAMETERS-1'!$B$5:$J$44,5,FALSE)*VLOOKUP(ABSYLD2!AJ$4,'[1]INTERNAL PARAMETERS-1'!$B$5:$J$44,7,FALSE)*ABSYLD2!$F254 + ABSYLD1!AJ254*(1-VLOOKUP(ABSYLD2!AJ$4,'[1]INTERNAL PARAMETERS-1'!$B$5:$J$44,5,FALSE))*VLOOKUP(ABSYLD2!AJ$4,'[1]INTERNAL PARAMETERS-1'!$B$5:$J$44,9,FALSE)*ABSYLD2!$F254</f>
        <v>0</v>
      </c>
      <c r="AK254" s="47">
        <f>ABSYLD1!AK254*VLOOKUP(ABSYLD2!AK$4,'[1]INTERNAL PARAMETERS-1'!$B$5:$J$44,5,FALSE)*VLOOKUP(ABSYLD2!AK$4,'[1]INTERNAL PARAMETERS-1'!$B$5:$J$44,7,FALSE)*ABSYLD2!$F254 + ABSYLD1!AK254*(1-VLOOKUP(ABSYLD2!AK$4,'[1]INTERNAL PARAMETERS-1'!$B$5:$J$44,5,FALSE))*VLOOKUP(ABSYLD2!AK$4,'[1]INTERNAL PARAMETERS-1'!$B$5:$J$44,9,FALSE)*ABSYLD2!$F254</f>
        <v>0</v>
      </c>
      <c r="AL254" s="47">
        <f>ABSYLD1!AL254*VLOOKUP(ABSYLD2!AL$4,'[1]INTERNAL PARAMETERS-1'!$B$5:$J$44,5,FALSE)*VLOOKUP(ABSYLD2!AL$4,'[1]INTERNAL PARAMETERS-1'!$B$5:$J$44,7,FALSE)*ABSYLD2!$F254 + ABSYLD1!AL254*(1-VLOOKUP(ABSYLD2!AL$4,'[1]INTERNAL PARAMETERS-1'!$B$5:$J$44,5,FALSE))*VLOOKUP(ABSYLD2!AL$4,'[1]INTERNAL PARAMETERS-1'!$B$5:$J$44,9,FALSE)*ABSYLD2!$F254</f>
        <v>0</v>
      </c>
      <c r="AM254" s="47">
        <f>ABSYLD1!AM254*VLOOKUP(ABSYLD2!AM$4,'[1]INTERNAL PARAMETERS-1'!$B$5:$J$44,5,FALSE)*VLOOKUP(ABSYLD2!AM$4,'[1]INTERNAL PARAMETERS-1'!$B$5:$J$44,7,FALSE)*ABSYLD2!$F254 + ABSYLD1!AM254*(1-VLOOKUP(ABSYLD2!AM$4,'[1]INTERNAL PARAMETERS-1'!$B$5:$J$44,5,FALSE))*VLOOKUP(ABSYLD2!AM$4,'[1]INTERNAL PARAMETERS-1'!$B$5:$J$44,9,FALSE)*ABSYLD2!$F254</f>
        <v>0</v>
      </c>
      <c r="AN254" s="47">
        <f>ABSYLD1!AN254*VLOOKUP(ABSYLD2!AN$4,'[1]INTERNAL PARAMETERS-1'!$B$5:$J$44,5,FALSE)*VLOOKUP(ABSYLD2!AN$4,'[1]INTERNAL PARAMETERS-1'!$B$5:$J$44,7,FALSE)*ABSYLD2!$F254 + ABSYLD1!AN254*(1-VLOOKUP(ABSYLD2!AN$4,'[1]INTERNAL PARAMETERS-1'!$B$5:$J$44,5,FALSE))*VLOOKUP(ABSYLD2!AN$4,'[1]INTERNAL PARAMETERS-1'!$B$5:$J$44,9,FALSE)*ABSYLD2!$F254</f>
        <v>0</v>
      </c>
      <c r="AO254" s="47">
        <f>ABSYLD1!AO254*VLOOKUP(ABSYLD2!AO$4,'[1]INTERNAL PARAMETERS-1'!$B$5:$J$44,5,FALSE)*VLOOKUP(ABSYLD2!AO$4,'[1]INTERNAL PARAMETERS-1'!$B$5:$J$44,7,FALSE)*ABSYLD2!$F254 + ABSYLD1!AO254*(1-VLOOKUP(ABSYLD2!AO$4,'[1]INTERNAL PARAMETERS-1'!$B$5:$J$44,5,FALSE))*VLOOKUP(ABSYLD2!AO$4,'[1]INTERNAL PARAMETERS-1'!$B$5:$J$44,9,FALSE)*ABSYLD2!$F254</f>
        <v>0</v>
      </c>
      <c r="AP254" s="47">
        <f>ABSYLD1!AP254*VLOOKUP(ABSYLD2!AP$4,'[1]INTERNAL PARAMETERS-1'!$B$5:$J$44,5,FALSE)*VLOOKUP(ABSYLD2!AP$4,'[1]INTERNAL PARAMETERS-1'!$B$5:$J$44,7,FALSE)*ABSYLD2!$F254 + ABSYLD1!AP254*(1-VLOOKUP(ABSYLD2!AP$4,'[1]INTERNAL PARAMETERS-1'!$B$5:$J$44,5,FALSE))*VLOOKUP(ABSYLD2!AP$4,'[1]INTERNAL PARAMETERS-1'!$B$5:$J$44,9,FALSE)*ABSYLD2!$F254</f>
        <v>0</v>
      </c>
      <c r="AQ254" s="47">
        <f>ABSYLD1!AQ254*VLOOKUP(ABSYLD2!AQ$4,'[1]INTERNAL PARAMETERS-1'!$B$5:$J$44,5,FALSE)*VLOOKUP(ABSYLD2!AQ$4,'[1]INTERNAL PARAMETERS-1'!$B$5:$J$44,7,FALSE)*ABSYLD2!$F254 + ABSYLD1!AQ254*(1-VLOOKUP(ABSYLD2!AQ$4,'[1]INTERNAL PARAMETERS-1'!$B$5:$J$44,5,FALSE))*VLOOKUP(ABSYLD2!AQ$4,'[1]INTERNAL PARAMETERS-1'!$B$5:$J$44,9,FALSE)*ABSYLD2!$F254</f>
        <v>0</v>
      </c>
      <c r="AR254" s="47">
        <f>ABSYLD1!AR254*VLOOKUP(ABSYLD2!AR$4,'[1]INTERNAL PARAMETERS-1'!$B$5:$J$44,5,FALSE)*VLOOKUP(ABSYLD2!AR$4,'[1]INTERNAL PARAMETERS-1'!$B$5:$J$44,7,FALSE)*ABSYLD2!$F254 + ABSYLD1!AR254*(1-VLOOKUP(ABSYLD2!AR$4,'[1]INTERNAL PARAMETERS-1'!$B$5:$J$44,5,FALSE))*VLOOKUP(ABSYLD2!AR$4,'[1]INTERNAL PARAMETERS-1'!$B$5:$J$44,9,FALSE)*ABSYLD2!$F254</f>
        <v>0</v>
      </c>
      <c r="AS254" s="47">
        <f>ABSYLD1!AS254*VLOOKUP(ABSYLD2!AS$4,'[1]INTERNAL PARAMETERS-1'!$B$5:$J$44,5,FALSE)*VLOOKUP(ABSYLD2!AS$4,'[1]INTERNAL PARAMETERS-1'!$B$5:$J$44,7,FALSE)*ABSYLD2!$F254 + ABSYLD1!AS254*(1-VLOOKUP(ABSYLD2!AS$4,'[1]INTERNAL PARAMETERS-1'!$B$5:$J$44,5,FALSE))*VLOOKUP(ABSYLD2!AS$4,'[1]INTERNAL PARAMETERS-1'!$B$5:$J$44,9,FALSE)*ABSYLD2!$F254</f>
        <v>0</v>
      </c>
      <c r="AT254" s="46">
        <f>ABSYLD1!AT254*VLOOKUP(ABSYLD2!AT$4,'[1]INTERNAL PARAMETERS-1'!$B$5:$J$44,5,FALSE)*VLOOKUP(ABSYLD2!AT$4,'[1]INTERNAL PARAMETERS-1'!$B$5:$J$44,7,FALSE)*ABSYLD2!$F254 + ABSYLD1!AT254*(1-VLOOKUP(ABSYLD2!AT$4,'[1]INTERNAL PARAMETERS-1'!$B$5:$J$44,5,FALSE))*VLOOKUP(ABSYLD2!AT$4,'[1]INTERNAL PARAMETERS-1'!$B$5:$J$44,9,FALSE)*ABSYLD2!$F254</f>
        <v>0</v>
      </c>
      <c r="AU254" s="48">
        <f>ABSYLD1!AU254*VLOOKUP(ABSYLD2!AU$4,'[1]INTERNAL PARAMETERS-1'!$B$5:$J$44,5,FALSE)*VLOOKUP(ABSYLD2!AU$4,'[1]INTERNAL PARAMETERS-1'!$B$5:$J$44,6,FALSE)*VLOOKUP(ABSYLD2!AU$4,'[1]INTERNAL PARAMETERS-1'!$B$5:$J$44,3,FALSE) + ABSYLD1!AU254*(1-VLOOKUP(ABSYLD2!AU$4,'[1]INTERNAL PARAMETERS-1'!$B$5:$J$44,5,FALSE))*VLOOKUP(ABSYLD2!AU$4,'[1]INTERNAL PARAMETERS-1'!$B$5:$J$44,8,FALSE)*VLOOKUP(ABSYLD2!AU$4,'[1]INTERNAL PARAMETERS-1'!$B$5:$J$44,3,FALSE)</f>
        <v>0</v>
      </c>
      <c r="AV254" s="47">
        <f>ABSYLD1!AV254*VLOOKUP(ABSYLD2!AV$4,'[1]INTERNAL PARAMETERS-1'!$B$5:$J$44,5,FALSE)*VLOOKUP(ABSYLD2!AV$4,'[1]INTERNAL PARAMETERS-1'!$B$5:$J$44,6,FALSE)*VLOOKUP(ABSYLD2!AV$4,'[1]INTERNAL PARAMETERS-1'!$B$5:$J$44,3,FALSE) + ABSYLD1!AV254*(1-VLOOKUP(ABSYLD2!AV$4,'[1]INTERNAL PARAMETERS-1'!$B$5:$J$44,5,FALSE))*VLOOKUP(ABSYLD2!AV$4,'[1]INTERNAL PARAMETERS-1'!$B$5:$J$44,8,FALSE)*VLOOKUP(ABSYLD2!AV$4,'[1]INTERNAL PARAMETERS-1'!$B$5:$J$44,3,FALSE)</f>
        <v>0</v>
      </c>
      <c r="AW254" s="47">
        <f>ABSYLD1!AW254*VLOOKUP(ABSYLD2!AW$4,'[1]INTERNAL PARAMETERS-1'!$B$5:$J$44,5,FALSE)*VLOOKUP(ABSYLD2!AW$4,'[1]INTERNAL PARAMETERS-1'!$B$5:$J$44,6,FALSE)*VLOOKUP(ABSYLD2!AW$4,'[1]INTERNAL PARAMETERS-1'!$B$5:$J$44,3,FALSE) + ABSYLD1!AW254*(1-VLOOKUP(ABSYLD2!AW$4,'[1]INTERNAL PARAMETERS-1'!$B$5:$J$44,5,FALSE))*VLOOKUP(ABSYLD2!AW$4,'[1]INTERNAL PARAMETERS-1'!$B$5:$J$44,8,FALSE)*VLOOKUP(ABSYLD2!AW$4,'[1]INTERNAL PARAMETERS-1'!$B$5:$J$44,3,FALSE)</f>
        <v>0</v>
      </c>
      <c r="AX254" s="47">
        <f>ABSYLD1!AX254*VLOOKUP(ABSYLD2!AX$4,'[1]INTERNAL PARAMETERS-1'!$B$5:$J$44,5,FALSE)*VLOOKUP(ABSYLD2!AX$4,'[1]INTERNAL PARAMETERS-1'!$B$5:$J$44,6,FALSE)*VLOOKUP(ABSYLD2!AX$4,'[1]INTERNAL PARAMETERS-1'!$B$5:$J$44,3,FALSE) + ABSYLD1!AX254*(1-VLOOKUP(ABSYLD2!AX$4,'[1]INTERNAL PARAMETERS-1'!$B$5:$J$44,5,FALSE))*VLOOKUP(ABSYLD2!AX$4,'[1]INTERNAL PARAMETERS-1'!$B$5:$J$44,8,FALSE)*VLOOKUP(ABSYLD2!AX$4,'[1]INTERNAL PARAMETERS-1'!$B$5:$J$44,3,FALSE)</f>
        <v>0</v>
      </c>
      <c r="AY254" s="47">
        <f>ABSYLD1!AY254*VLOOKUP(ABSYLD2!AY$4,'[1]INTERNAL PARAMETERS-1'!$B$5:$J$44,5,FALSE)*VLOOKUP(ABSYLD2!AY$4,'[1]INTERNAL PARAMETERS-1'!$B$5:$J$44,6,FALSE)*VLOOKUP(ABSYLD2!AY$4,'[1]INTERNAL PARAMETERS-1'!$B$5:$J$44,3,FALSE) + ABSYLD1!AY254*(1-VLOOKUP(ABSYLD2!AY$4,'[1]INTERNAL PARAMETERS-1'!$B$5:$J$44,5,FALSE))*VLOOKUP(ABSYLD2!AY$4,'[1]INTERNAL PARAMETERS-1'!$B$5:$J$44,8,FALSE)*VLOOKUP(ABSYLD2!AY$4,'[1]INTERNAL PARAMETERS-1'!$B$5:$J$44,3,FALSE)</f>
        <v>0</v>
      </c>
      <c r="AZ254" s="47">
        <f>ABSYLD1!AZ254*VLOOKUP(ABSYLD2!AZ$4,'[1]INTERNAL PARAMETERS-1'!$B$5:$J$44,5,FALSE)*VLOOKUP(ABSYLD2!AZ$4,'[1]INTERNAL PARAMETERS-1'!$B$5:$J$44,6,FALSE)*VLOOKUP(ABSYLD2!AZ$4,'[1]INTERNAL PARAMETERS-1'!$B$5:$J$44,3,FALSE) + ABSYLD1!AZ254*(1-VLOOKUP(ABSYLD2!AZ$4,'[1]INTERNAL PARAMETERS-1'!$B$5:$J$44,5,FALSE))*VLOOKUP(ABSYLD2!AZ$4,'[1]INTERNAL PARAMETERS-1'!$B$5:$J$44,8,FALSE)*VLOOKUP(ABSYLD2!AZ$4,'[1]INTERNAL PARAMETERS-1'!$B$5:$J$44,3,FALSE)</f>
        <v>0</v>
      </c>
      <c r="BA254" s="47">
        <f>ABSYLD1!BA254*VLOOKUP(ABSYLD2!BA$4,'[1]INTERNAL PARAMETERS-1'!$B$5:$J$44,5,FALSE)*VLOOKUP(ABSYLD2!BA$4,'[1]INTERNAL PARAMETERS-1'!$B$5:$J$44,6,FALSE)*VLOOKUP(ABSYLD2!BA$4,'[1]INTERNAL PARAMETERS-1'!$B$5:$J$44,3,FALSE) + ABSYLD1!BA254*(1-VLOOKUP(ABSYLD2!BA$4,'[1]INTERNAL PARAMETERS-1'!$B$5:$J$44,5,FALSE))*VLOOKUP(ABSYLD2!BA$4,'[1]INTERNAL PARAMETERS-1'!$B$5:$J$44,8,FALSE)*VLOOKUP(ABSYLD2!BA$4,'[1]INTERNAL PARAMETERS-1'!$B$5:$J$44,3,FALSE)</f>
        <v>0</v>
      </c>
      <c r="BB254" s="47">
        <f>ABSYLD1!BB254*VLOOKUP(ABSYLD2!BB$4,'[1]INTERNAL PARAMETERS-1'!$B$5:$J$44,5,FALSE)*VLOOKUP(ABSYLD2!BB$4,'[1]INTERNAL PARAMETERS-1'!$B$5:$J$44,6,FALSE)*VLOOKUP(ABSYLD2!BB$4,'[1]INTERNAL PARAMETERS-1'!$B$5:$J$44,3,FALSE) + ABSYLD1!BB254*(1-VLOOKUP(ABSYLD2!BB$4,'[1]INTERNAL PARAMETERS-1'!$B$5:$J$44,5,FALSE))*VLOOKUP(ABSYLD2!BB$4,'[1]INTERNAL PARAMETERS-1'!$B$5:$J$44,8,FALSE)*VLOOKUP(ABSYLD2!BB$4,'[1]INTERNAL PARAMETERS-1'!$B$5:$J$44,3,FALSE)</f>
        <v>0</v>
      </c>
      <c r="BC254" s="47">
        <f>ABSYLD1!BC254*VLOOKUP(ABSYLD2!BC$4,'[1]INTERNAL PARAMETERS-1'!$B$5:$J$44,5,FALSE)*VLOOKUP(ABSYLD2!BC$4,'[1]INTERNAL PARAMETERS-1'!$B$5:$J$44,6,FALSE)*VLOOKUP(ABSYLD2!BC$4,'[1]INTERNAL PARAMETERS-1'!$B$5:$J$44,3,FALSE) + ABSYLD1!BC254*(1-VLOOKUP(ABSYLD2!BC$4,'[1]INTERNAL PARAMETERS-1'!$B$5:$J$44,5,FALSE))*VLOOKUP(ABSYLD2!BC$4,'[1]INTERNAL PARAMETERS-1'!$B$5:$J$44,8,FALSE)*VLOOKUP(ABSYLD2!BC$4,'[1]INTERNAL PARAMETERS-1'!$B$5:$J$44,3,FALSE)</f>
        <v>0</v>
      </c>
      <c r="BD254" s="47">
        <f>ABSYLD1!BD254*VLOOKUP(ABSYLD2!BD$4,'[1]INTERNAL PARAMETERS-1'!$B$5:$J$44,5,FALSE)*VLOOKUP(ABSYLD2!BD$4,'[1]INTERNAL PARAMETERS-1'!$B$5:$J$44,6,FALSE)*VLOOKUP(ABSYLD2!BD$4,'[1]INTERNAL PARAMETERS-1'!$B$5:$J$44,3,FALSE) + ABSYLD1!BD254*(1-VLOOKUP(ABSYLD2!BD$4,'[1]INTERNAL PARAMETERS-1'!$B$5:$J$44,5,FALSE))*VLOOKUP(ABSYLD2!BD$4,'[1]INTERNAL PARAMETERS-1'!$B$5:$J$44,8,FALSE)*VLOOKUP(ABSYLD2!BD$4,'[1]INTERNAL PARAMETERS-1'!$B$5:$J$44,3,FALSE)</f>
        <v>0</v>
      </c>
      <c r="BE254" s="47">
        <f>ABSYLD1!BE254*VLOOKUP(ABSYLD2!BE$4,'[1]INTERNAL PARAMETERS-1'!$B$5:$J$44,5,FALSE)*VLOOKUP(ABSYLD2!BE$4,'[1]INTERNAL PARAMETERS-1'!$B$5:$J$44,6,FALSE)*VLOOKUP(ABSYLD2!BE$4,'[1]INTERNAL PARAMETERS-1'!$B$5:$J$44,3,FALSE) + ABSYLD1!BE254*(1-VLOOKUP(ABSYLD2!BE$4,'[1]INTERNAL PARAMETERS-1'!$B$5:$J$44,5,FALSE))*VLOOKUP(ABSYLD2!BE$4,'[1]INTERNAL PARAMETERS-1'!$B$5:$J$44,8,FALSE)*VLOOKUP(ABSYLD2!BE$4,'[1]INTERNAL PARAMETERS-1'!$B$5:$J$44,3,FALSE)</f>
        <v>0</v>
      </c>
      <c r="BF254" s="47">
        <f>ABSYLD1!BF254*VLOOKUP(ABSYLD2!BF$4,'[1]INTERNAL PARAMETERS-1'!$B$5:$J$44,5,FALSE)*VLOOKUP(ABSYLD2!BF$4,'[1]INTERNAL PARAMETERS-1'!$B$5:$J$44,6,FALSE)*VLOOKUP(ABSYLD2!BF$4,'[1]INTERNAL PARAMETERS-1'!$B$5:$J$44,3,FALSE) + ABSYLD1!BF254*(1-VLOOKUP(ABSYLD2!BF$4,'[1]INTERNAL PARAMETERS-1'!$B$5:$J$44,5,FALSE))*VLOOKUP(ABSYLD2!BF$4,'[1]INTERNAL PARAMETERS-1'!$B$5:$J$44,8,FALSE)*VLOOKUP(ABSYLD2!BF$4,'[1]INTERNAL PARAMETERS-1'!$B$5:$J$44,3,FALSE)</f>
        <v>0</v>
      </c>
      <c r="BG254" s="47">
        <f>ABSYLD1!BG254*VLOOKUP(ABSYLD2!BG$4,'[1]INTERNAL PARAMETERS-1'!$B$5:$J$44,5,FALSE)*VLOOKUP(ABSYLD2!BG$4,'[1]INTERNAL PARAMETERS-1'!$B$5:$J$44,6,FALSE)*VLOOKUP(ABSYLD2!BG$4,'[1]INTERNAL PARAMETERS-1'!$B$5:$J$44,3,FALSE) + ABSYLD1!BG254*(1-VLOOKUP(ABSYLD2!BG$4,'[1]INTERNAL PARAMETERS-1'!$B$5:$J$44,5,FALSE))*VLOOKUP(ABSYLD2!BG$4,'[1]INTERNAL PARAMETERS-1'!$B$5:$J$44,8,FALSE)*VLOOKUP(ABSYLD2!BG$4,'[1]INTERNAL PARAMETERS-1'!$B$5:$J$44,3,FALSE)</f>
        <v>0</v>
      </c>
      <c r="BH254" s="47">
        <f>ABSYLD1!BH254*VLOOKUP(ABSYLD2!BH$4,'[1]INTERNAL PARAMETERS-1'!$B$5:$J$44,5,FALSE)*VLOOKUP(ABSYLD2!BH$4,'[1]INTERNAL PARAMETERS-1'!$B$5:$J$44,6,FALSE)*VLOOKUP(ABSYLD2!BH$4,'[1]INTERNAL PARAMETERS-1'!$B$5:$J$44,3,FALSE) + ABSYLD1!BH254*(1-VLOOKUP(ABSYLD2!BH$4,'[1]INTERNAL PARAMETERS-1'!$B$5:$J$44,5,FALSE))*VLOOKUP(ABSYLD2!BH$4,'[1]INTERNAL PARAMETERS-1'!$B$5:$J$44,8,FALSE)*VLOOKUP(ABSYLD2!BH$4,'[1]INTERNAL PARAMETERS-1'!$B$5:$J$44,3,FALSE)</f>
        <v>0</v>
      </c>
      <c r="BI254" s="47">
        <f>ABSYLD1!BI254*VLOOKUP(ABSYLD2!BI$4,'[1]INTERNAL PARAMETERS-1'!$B$5:$J$44,5,FALSE)*VLOOKUP(ABSYLD2!BI$4,'[1]INTERNAL PARAMETERS-1'!$B$5:$J$44,6,FALSE)*VLOOKUP(ABSYLD2!BI$4,'[1]INTERNAL PARAMETERS-1'!$B$5:$J$44,3,FALSE) + ABSYLD1!BI254*(1-VLOOKUP(ABSYLD2!BI$4,'[1]INTERNAL PARAMETERS-1'!$B$5:$J$44,5,FALSE))*VLOOKUP(ABSYLD2!BI$4,'[1]INTERNAL PARAMETERS-1'!$B$5:$J$44,8,FALSE)*VLOOKUP(ABSYLD2!BI$4,'[1]INTERNAL PARAMETERS-1'!$B$5:$J$44,3,FALSE)</f>
        <v>0</v>
      </c>
      <c r="BJ254" s="47">
        <f>ABSYLD1!BJ254*VLOOKUP(ABSYLD2!BJ$4,'[1]INTERNAL PARAMETERS-1'!$B$5:$J$44,5,FALSE)*VLOOKUP(ABSYLD2!BJ$4,'[1]INTERNAL PARAMETERS-1'!$B$5:$J$44,6,FALSE)*VLOOKUP(ABSYLD2!BJ$4,'[1]INTERNAL PARAMETERS-1'!$B$5:$J$44,3,FALSE) + ABSYLD1!BJ254*(1-VLOOKUP(ABSYLD2!BJ$4,'[1]INTERNAL PARAMETERS-1'!$B$5:$J$44,5,FALSE))*VLOOKUP(ABSYLD2!BJ$4,'[1]INTERNAL PARAMETERS-1'!$B$5:$J$44,8,FALSE)*VLOOKUP(ABSYLD2!BJ$4,'[1]INTERNAL PARAMETERS-1'!$B$5:$J$44,3,FALSE)</f>
        <v>0</v>
      </c>
      <c r="BK254" s="47">
        <f>ABSYLD1!BK254*VLOOKUP(ABSYLD2!BK$4,'[1]INTERNAL PARAMETERS-1'!$B$5:$J$44,5,FALSE)*VLOOKUP(ABSYLD2!BK$4,'[1]INTERNAL PARAMETERS-1'!$B$5:$J$44,6,FALSE)*VLOOKUP(ABSYLD2!BK$4,'[1]INTERNAL PARAMETERS-1'!$B$5:$J$44,3,FALSE) + ABSYLD1!BK254*(1-VLOOKUP(ABSYLD2!BK$4,'[1]INTERNAL PARAMETERS-1'!$B$5:$J$44,5,FALSE))*VLOOKUP(ABSYLD2!BK$4,'[1]INTERNAL PARAMETERS-1'!$B$5:$J$44,8,FALSE)*VLOOKUP(ABSYLD2!BK$4,'[1]INTERNAL PARAMETERS-1'!$B$5:$J$44,3,FALSE)</f>
        <v>0</v>
      </c>
      <c r="BL254" s="47">
        <f>ABSYLD1!BL254*VLOOKUP(ABSYLD2!BL$4,'[1]INTERNAL PARAMETERS-1'!$B$5:$J$44,5,FALSE)*VLOOKUP(ABSYLD2!BL$4,'[1]INTERNAL PARAMETERS-1'!$B$5:$J$44,6,FALSE)*VLOOKUP(ABSYLD2!BL$4,'[1]INTERNAL PARAMETERS-1'!$B$5:$J$44,3,FALSE) + ABSYLD1!BL254*(1-VLOOKUP(ABSYLD2!BL$4,'[1]INTERNAL PARAMETERS-1'!$B$5:$J$44,5,FALSE))*VLOOKUP(ABSYLD2!BL$4,'[1]INTERNAL PARAMETERS-1'!$B$5:$J$44,8,FALSE)*VLOOKUP(ABSYLD2!BL$4,'[1]INTERNAL PARAMETERS-1'!$B$5:$J$44,3,FALSE)</f>
        <v>0</v>
      </c>
      <c r="BM254" s="47">
        <f>ABSYLD1!BM254*VLOOKUP(ABSYLD2!BM$4,'[1]INTERNAL PARAMETERS-1'!$B$5:$J$44,5,FALSE)*VLOOKUP(ABSYLD2!BM$4,'[1]INTERNAL PARAMETERS-1'!$B$5:$J$44,6,FALSE)*VLOOKUP(ABSYLD2!BM$4,'[1]INTERNAL PARAMETERS-1'!$B$5:$J$44,3,FALSE) + ABSYLD1!BM254*(1-VLOOKUP(ABSYLD2!BM$4,'[1]INTERNAL PARAMETERS-1'!$B$5:$J$44,5,FALSE))*VLOOKUP(ABSYLD2!BM$4,'[1]INTERNAL PARAMETERS-1'!$B$5:$J$44,8,FALSE)*VLOOKUP(ABSYLD2!BM$4,'[1]INTERNAL PARAMETERS-1'!$B$5:$J$44,3,FALSE)</f>
        <v>0</v>
      </c>
      <c r="BN254" s="47">
        <f>ABSYLD1!BN254*VLOOKUP(ABSYLD2!BN$4,'[1]INTERNAL PARAMETERS-1'!$B$5:$J$44,5,FALSE)*VLOOKUP(ABSYLD2!BN$4,'[1]INTERNAL PARAMETERS-1'!$B$5:$J$44,6,FALSE)*VLOOKUP(ABSYLD2!BN$4,'[1]INTERNAL PARAMETERS-1'!$B$5:$J$44,3,FALSE) + ABSYLD1!BN254*(1-VLOOKUP(ABSYLD2!BN$4,'[1]INTERNAL PARAMETERS-1'!$B$5:$J$44,5,FALSE))*VLOOKUP(ABSYLD2!BN$4,'[1]INTERNAL PARAMETERS-1'!$B$5:$J$44,8,FALSE)*VLOOKUP(ABSYLD2!BN$4,'[1]INTERNAL PARAMETERS-1'!$B$5:$J$44,3,FALSE)</f>
        <v>0</v>
      </c>
      <c r="BO254" s="47">
        <f>ABSYLD1!BO254*VLOOKUP(ABSYLD2!BO$4,'[1]INTERNAL PARAMETERS-1'!$B$5:$J$44,5,FALSE)*VLOOKUP(ABSYLD2!BO$4,'[1]INTERNAL PARAMETERS-1'!$B$5:$J$44,6,FALSE)*VLOOKUP(ABSYLD2!BO$4,'[1]INTERNAL PARAMETERS-1'!$B$5:$J$44,3,FALSE) + ABSYLD1!BO254*(1-VLOOKUP(ABSYLD2!BO$4,'[1]INTERNAL PARAMETERS-1'!$B$5:$J$44,5,FALSE))*VLOOKUP(ABSYLD2!BO$4,'[1]INTERNAL PARAMETERS-1'!$B$5:$J$44,8,FALSE)*VLOOKUP(ABSYLD2!BO$4,'[1]INTERNAL PARAMETERS-1'!$B$5:$J$44,3,FALSE)</f>
        <v>0</v>
      </c>
      <c r="BP254" s="47">
        <f>ABSYLD1!BP254*VLOOKUP(ABSYLD2!BP$4,'[1]INTERNAL PARAMETERS-1'!$B$5:$J$44,5,FALSE)*VLOOKUP(ABSYLD2!BP$4,'[1]INTERNAL PARAMETERS-1'!$B$5:$J$44,6,FALSE)*VLOOKUP(ABSYLD2!BP$4,'[1]INTERNAL PARAMETERS-1'!$B$5:$J$44,3,FALSE) + ABSYLD1!BP254*(1-VLOOKUP(ABSYLD2!BP$4,'[1]INTERNAL PARAMETERS-1'!$B$5:$J$44,5,FALSE))*VLOOKUP(ABSYLD2!BP$4,'[1]INTERNAL PARAMETERS-1'!$B$5:$J$44,8,FALSE)*VLOOKUP(ABSYLD2!BP$4,'[1]INTERNAL PARAMETERS-1'!$B$5:$J$44,3,FALSE)</f>
        <v>0</v>
      </c>
      <c r="BQ254" s="47">
        <f>ABSYLD1!BQ254*VLOOKUP(ABSYLD2!BQ$4,'[1]INTERNAL PARAMETERS-1'!$B$5:$J$44,5,FALSE)*VLOOKUP(ABSYLD2!BQ$4,'[1]INTERNAL PARAMETERS-1'!$B$5:$J$44,6,FALSE)*VLOOKUP(ABSYLD2!BQ$4,'[1]INTERNAL PARAMETERS-1'!$B$5:$J$44,3,FALSE) + ABSYLD1!BQ254*(1-VLOOKUP(ABSYLD2!BQ$4,'[1]INTERNAL PARAMETERS-1'!$B$5:$J$44,5,FALSE))*VLOOKUP(ABSYLD2!BQ$4,'[1]INTERNAL PARAMETERS-1'!$B$5:$J$44,8,FALSE)*VLOOKUP(ABSYLD2!BQ$4,'[1]INTERNAL PARAMETERS-1'!$B$5:$J$44,3,FALSE)</f>
        <v>0</v>
      </c>
      <c r="BR254" s="47">
        <f>ABSYLD1!BR254*VLOOKUP(ABSYLD2!BR$4,'[1]INTERNAL PARAMETERS-1'!$B$5:$J$44,5,FALSE)*VLOOKUP(ABSYLD2!BR$4,'[1]INTERNAL PARAMETERS-1'!$B$5:$J$44,6,FALSE)*VLOOKUP(ABSYLD2!BR$4,'[1]INTERNAL PARAMETERS-1'!$B$5:$J$44,3,FALSE) + ABSYLD1!BR254*(1-VLOOKUP(ABSYLD2!BR$4,'[1]INTERNAL PARAMETERS-1'!$B$5:$J$44,5,FALSE))*VLOOKUP(ABSYLD2!BR$4,'[1]INTERNAL PARAMETERS-1'!$B$5:$J$44,8,FALSE)*VLOOKUP(ABSYLD2!BR$4,'[1]INTERNAL PARAMETERS-1'!$B$5:$J$44,3,FALSE)</f>
        <v>0</v>
      </c>
      <c r="BS254" s="47">
        <f>ABSYLD1!BS254*VLOOKUP(ABSYLD2!BS$4,'[1]INTERNAL PARAMETERS-1'!$B$5:$J$44,5,FALSE)*VLOOKUP(ABSYLD2!BS$4,'[1]INTERNAL PARAMETERS-1'!$B$5:$J$44,6,FALSE)*VLOOKUP(ABSYLD2!BS$4,'[1]INTERNAL PARAMETERS-1'!$B$5:$J$44,3,FALSE) + ABSYLD1!BS254*(1-VLOOKUP(ABSYLD2!BS$4,'[1]INTERNAL PARAMETERS-1'!$B$5:$J$44,5,FALSE))*VLOOKUP(ABSYLD2!BS$4,'[1]INTERNAL PARAMETERS-1'!$B$5:$J$44,8,FALSE)*VLOOKUP(ABSYLD2!BS$4,'[1]INTERNAL PARAMETERS-1'!$B$5:$J$44,3,FALSE)</f>
        <v>0</v>
      </c>
      <c r="BT254" s="47">
        <f>ABSYLD1!BT254*VLOOKUP(ABSYLD2!BT$4,'[1]INTERNAL PARAMETERS-1'!$B$5:$J$44,5,FALSE)*VLOOKUP(ABSYLD2!BT$4,'[1]INTERNAL PARAMETERS-1'!$B$5:$J$44,6,FALSE)*VLOOKUP(ABSYLD2!BT$4,'[1]INTERNAL PARAMETERS-1'!$B$5:$J$44,3,FALSE) + ABSYLD1!BT254*(1-VLOOKUP(ABSYLD2!BT$4,'[1]INTERNAL PARAMETERS-1'!$B$5:$J$44,5,FALSE))*VLOOKUP(ABSYLD2!BT$4,'[1]INTERNAL PARAMETERS-1'!$B$5:$J$44,8,FALSE)*VLOOKUP(ABSYLD2!BT$4,'[1]INTERNAL PARAMETERS-1'!$B$5:$J$44,3,FALSE)</f>
        <v>0</v>
      </c>
      <c r="BU254" s="47">
        <f>ABSYLD1!BU254*VLOOKUP(ABSYLD2!BU$4,'[1]INTERNAL PARAMETERS-1'!$B$5:$J$44,5,FALSE)*VLOOKUP(ABSYLD2!BU$4,'[1]INTERNAL PARAMETERS-1'!$B$5:$J$44,6,FALSE)*VLOOKUP(ABSYLD2!BU$4,'[1]INTERNAL PARAMETERS-1'!$B$5:$J$44,3,FALSE) + ABSYLD1!BU254*(1-VLOOKUP(ABSYLD2!BU$4,'[1]INTERNAL PARAMETERS-1'!$B$5:$J$44,5,FALSE))*VLOOKUP(ABSYLD2!BU$4,'[1]INTERNAL PARAMETERS-1'!$B$5:$J$44,8,FALSE)*VLOOKUP(ABSYLD2!BU$4,'[1]INTERNAL PARAMETERS-1'!$B$5:$J$44,3,FALSE)</f>
        <v>0</v>
      </c>
      <c r="BV254" s="47">
        <f>ABSYLD1!BV254*VLOOKUP(ABSYLD2!BV$4,'[1]INTERNAL PARAMETERS-1'!$B$5:$J$44,5,FALSE)*VLOOKUP(ABSYLD2!BV$4,'[1]INTERNAL PARAMETERS-1'!$B$5:$J$44,6,FALSE)*VLOOKUP(ABSYLD2!BV$4,'[1]INTERNAL PARAMETERS-1'!$B$5:$J$44,3,FALSE) + ABSYLD1!BV254*(1-VLOOKUP(ABSYLD2!BV$4,'[1]INTERNAL PARAMETERS-1'!$B$5:$J$44,5,FALSE))*VLOOKUP(ABSYLD2!BV$4,'[1]INTERNAL PARAMETERS-1'!$B$5:$J$44,8,FALSE)*VLOOKUP(ABSYLD2!BV$4,'[1]INTERNAL PARAMETERS-1'!$B$5:$J$44,3,FALSE)</f>
        <v>0</v>
      </c>
      <c r="BW254" s="47">
        <f>ABSYLD1!BW254*VLOOKUP(ABSYLD2!BW$4,'[1]INTERNAL PARAMETERS-1'!$B$5:$J$44,5,FALSE)*VLOOKUP(ABSYLD2!BW$4,'[1]INTERNAL PARAMETERS-1'!$B$5:$J$44,6,FALSE)*VLOOKUP(ABSYLD2!BW$4,'[1]INTERNAL PARAMETERS-1'!$B$5:$J$44,3,FALSE) + ABSYLD1!BW254*(1-VLOOKUP(ABSYLD2!BW$4,'[1]INTERNAL PARAMETERS-1'!$B$5:$J$44,5,FALSE))*VLOOKUP(ABSYLD2!BW$4,'[1]INTERNAL PARAMETERS-1'!$B$5:$J$44,8,FALSE)*VLOOKUP(ABSYLD2!BW$4,'[1]INTERNAL PARAMETERS-1'!$B$5:$J$44,3,FALSE)</f>
        <v>0</v>
      </c>
      <c r="BX254" s="47">
        <f>ABSYLD1!BX254*VLOOKUP(ABSYLD2!BX$4,'[1]INTERNAL PARAMETERS-1'!$B$5:$J$44,5,FALSE)*VLOOKUP(ABSYLD2!BX$4,'[1]INTERNAL PARAMETERS-1'!$B$5:$J$44,6,FALSE)*VLOOKUP(ABSYLD2!BX$4,'[1]INTERNAL PARAMETERS-1'!$B$5:$J$44,3,FALSE) + ABSYLD1!BX254*(1-VLOOKUP(ABSYLD2!BX$4,'[1]INTERNAL PARAMETERS-1'!$B$5:$J$44,5,FALSE))*VLOOKUP(ABSYLD2!BX$4,'[1]INTERNAL PARAMETERS-1'!$B$5:$J$44,8,FALSE)*VLOOKUP(ABSYLD2!BX$4,'[1]INTERNAL PARAMETERS-1'!$B$5:$J$44,3,FALSE)</f>
        <v>0</v>
      </c>
      <c r="BY254" s="47">
        <f>ABSYLD1!BY254*VLOOKUP(ABSYLD2!BY$4,'[1]INTERNAL PARAMETERS-1'!$B$5:$J$44,5,FALSE)*VLOOKUP(ABSYLD2!BY$4,'[1]INTERNAL PARAMETERS-1'!$B$5:$J$44,6,FALSE)*VLOOKUP(ABSYLD2!BY$4,'[1]INTERNAL PARAMETERS-1'!$B$5:$J$44,3,FALSE) + ABSYLD1!BY254*(1-VLOOKUP(ABSYLD2!BY$4,'[1]INTERNAL PARAMETERS-1'!$B$5:$J$44,5,FALSE))*VLOOKUP(ABSYLD2!BY$4,'[1]INTERNAL PARAMETERS-1'!$B$5:$J$44,8,FALSE)*VLOOKUP(ABSYLD2!BY$4,'[1]INTERNAL PARAMETERS-1'!$B$5:$J$44,3,FALSE)</f>
        <v>0</v>
      </c>
      <c r="BZ254" s="47">
        <f>ABSYLD1!BZ254*VLOOKUP(ABSYLD2!BZ$4,'[1]INTERNAL PARAMETERS-1'!$B$5:$J$44,5,FALSE)*VLOOKUP(ABSYLD2!BZ$4,'[1]INTERNAL PARAMETERS-1'!$B$5:$J$44,6,FALSE)*VLOOKUP(ABSYLD2!BZ$4,'[1]INTERNAL PARAMETERS-1'!$B$5:$J$44,3,FALSE) + ABSYLD1!BZ254*(1-VLOOKUP(ABSYLD2!BZ$4,'[1]INTERNAL PARAMETERS-1'!$B$5:$J$44,5,FALSE))*VLOOKUP(ABSYLD2!BZ$4,'[1]INTERNAL PARAMETERS-1'!$B$5:$J$44,8,FALSE)*VLOOKUP(ABSYLD2!BZ$4,'[1]INTERNAL PARAMETERS-1'!$B$5:$J$44,3,FALSE)</f>
        <v>0</v>
      </c>
      <c r="CA254" s="47">
        <f>ABSYLD1!CA254*VLOOKUP(ABSYLD2!CA$4,'[1]INTERNAL PARAMETERS-1'!$B$5:$J$44,5,FALSE)*VLOOKUP(ABSYLD2!CA$4,'[1]INTERNAL PARAMETERS-1'!$B$5:$J$44,6,FALSE)*VLOOKUP(ABSYLD2!CA$4,'[1]INTERNAL PARAMETERS-1'!$B$5:$J$44,3,FALSE) + ABSYLD1!CA254*(1-VLOOKUP(ABSYLD2!CA$4,'[1]INTERNAL PARAMETERS-1'!$B$5:$J$44,5,FALSE))*VLOOKUP(ABSYLD2!CA$4,'[1]INTERNAL PARAMETERS-1'!$B$5:$J$44,8,FALSE)*VLOOKUP(ABSYLD2!CA$4,'[1]INTERNAL PARAMETERS-1'!$B$5:$J$44,3,FALSE)</f>
        <v>0</v>
      </c>
      <c r="CB254" s="47">
        <f>ABSYLD1!CB254*VLOOKUP(ABSYLD2!CB$4,'[1]INTERNAL PARAMETERS-1'!$B$5:$J$44,5,FALSE)*VLOOKUP(ABSYLD2!CB$4,'[1]INTERNAL PARAMETERS-1'!$B$5:$J$44,6,FALSE)*VLOOKUP(ABSYLD2!CB$4,'[1]INTERNAL PARAMETERS-1'!$B$5:$J$44,3,FALSE) + ABSYLD1!CB254*(1-VLOOKUP(ABSYLD2!CB$4,'[1]INTERNAL PARAMETERS-1'!$B$5:$J$44,5,FALSE))*VLOOKUP(ABSYLD2!CB$4,'[1]INTERNAL PARAMETERS-1'!$B$5:$J$44,8,FALSE)*VLOOKUP(ABSYLD2!CB$4,'[1]INTERNAL PARAMETERS-1'!$B$5:$J$44,3,FALSE)</f>
        <v>0</v>
      </c>
      <c r="CC254" s="47">
        <f>ABSYLD1!CC254*VLOOKUP(ABSYLD2!CC$4,'[1]INTERNAL PARAMETERS-1'!$B$5:$J$44,5,FALSE)*VLOOKUP(ABSYLD2!CC$4,'[1]INTERNAL PARAMETERS-1'!$B$5:$J$44,6,FALSE)*VLOOKUP(ABSYLD2!CC$4,'[1]INTERNAL PARAMETERS-1'!$B$5:$J$44,3,FALSE) + ABSYLD1!CC254*(1-VLOOKUP(ABSYLD2!CC$4,'[1]INTERNAL PARAMETERS-1'!$B$5:$J$44,5,FALSE))*VLOOKUP(ABSYLD2!CC$4,'[1]INTERNAL PARAMETERS-1'!$B$5:$J$44,8,FALSE)*VLOOKUP(ABSYLD2!CC$4,'[1]INTERNAL PARAMETERS-1'!$B$5:$J$44,3,FALSE)</f>
        <v>0</v>
      </c>
      <c r="CD254" s="47">
        <f>ABSYLD1!CD254*VLOOKUP(ABSYLD2!CD$4,'[1]INTERNAL PARAMETERS-1'!$B$5:$J$44,5,FALSE)*VLOOKUP(ABSYLD2!CD$4,'[1]INTERNAL PARAMETERS-1'!$B$5:$J$44,6,FALSE)*VLOOKUP(ABSYLD2!CD$4,'[1]INTERNAL PARAMETERS-1'!$B$5:$J$44,3,FALSE) + ABSYLD1!CD254*(1-VLOOKUP(ABSYLD2!CD$4,'[1]INTERNAL PARAMETERS-1'!$B$5:$J$44,5,FALSE))*VLOOKUP(ABSYLD2!CD$4,'[1]INTERNAL PARAMETERS-1'!$B$5:$J$44,8,FALSE)*VLOOKUP(ABSYLD2!CD$4,'[1]INTERNAL PARAMETERS-1'!$B$5:$J$44,3,FALSE)</f>
        <v>0</v>
      </c>
      <c r="CE254" s="47">
        <f>ABSYLD1!CE254*VLOOKUP(ABSYLD2!CE$4,'[1]INTERNAL PARAMETERS-1'!$B$5:$J$44,5,FALSE)*VLOOKUP(ABSYLD2!CE$4,'[1]INTERNAL PARAMETERS-1'!$B$5:$J$44,6,FALSE)*VLOOKUP(ABSYLD2!CE$4,'[1]INTERNAL PARAMETERS-1'!$B$5:$J$44,3,FALSE) + ABSYLD1!CE254*(1-VLOOKUP(ABSYLD2!CE$4,'[1]INTERNAL PARAMETERS-1'!$B$5:$J$44,5,FALSE))*VLOOKUP(ABSYLD2!CE$4,'[1]INTERNAL PARAMETERS-1'!$B$5:$J$44,8,FALSE)*VLOOKUP(ABSYLD2!CE$4,'[1]INTERNAL PARAMETERS-1'!$B$5:$J$44,3,FALSE)</f>
        <v>0</v>
      </c>
      <c r="CF254" s="47">
        <f>ABSYLD1!CF254*VLOOKUP(ABSYLD2!CF$4,'[1]INTERNAL PARAMETERS-1'!$B$5:$J$44,5,FALSE)*VLOOKUP(ABSYLD2!CF$4,'[1]INTERNAL PARAMETERS-1'!$B$5:$J$44,6,FALSE)*VLOOKUP(ABSYLD2!CF$4,'[1]INTERNAL PARAMETERS-1'!$B$5:$J$44,3,FALSE) + ABSYLD1!CF254*(1-VLOOKUP(ABSYLD2!CF$4,'[1]INTERNAL PARAMETERS-1'!$B$5:$J$44,5,FALSE))*VLOOKUP(ABSYLD2!CF$4,'[1]INTERNAL PARAMETERS-1'!$B$5:$J$44,8,FALSE)*VLOOKUP(ABSYLD2!CF$4,'[1]INTERNAL PARAMETERS-1'!$B$5:$J$44,3,FALSE)</f>
        <v>0</v>
      </c>
      <c r="CG254" s="47">
        <f>ABSYLD1!CG254*VLOOKUP(ABSYLD2!CG$4,'[1]INTERNAL PARAMETERS-1'!$B$5:$J$44,5,FALSE)*VLOOKUP(ABSYLD2!CG$4,'[1]INTERNAL PARAMETERS-1'!$B$5:$J$44,6,FALSE)*VLOOKUP(ABSYLD2!CG$4,'[1]INTERNAL PARAMETERS-1'!$B$5:$J$44,3,FALSE) + ABSYLD1!CG254*(1-VLOOKUP(ABSYLD2!CG$4,'[1]INTERNAL PARAMETERS-1'!$B$5:$J$44,5,FALSE))*VLOOKUP(ABSYLD2!CG$4,'[1]INTERNAL PARAMETERS-1'!$B$5:$J$44,8,FALSE)*VLOOKUP(ABSYLD2!CG$4,'[1]INTERNAL PARAMETERS-1'!$B$5:$J$44,3,FALSE)</f>
        <v>0</v>
      </c>
      <c r="CH254" s="46">
        <f>ABSYLD1!CH254*VLOOKUP(ABSYLD2!CH$4,'[1]INTERNAL PARAMETERS-1'!$B$5:$J$44,5,FALSE)*VLOOKUP(ABSYLD2!CH$4,'[1]INTERNAL PARAMETERS-1'!$B$5:$J$44,6,FALSE)*VLOOKUP(ABSYLD2!CH$4,'[1]INTERNAL PARAMETERS-1'!$B$5:$J$44,3,FALSE) + ABSYLD1!CH254*(1-VLOOKUP(ABSYLD2!CH$4,'[1]INTERNAL PARAMETERS-1'!$B$5:$J$44,5,FALSE))*VLOOKUP(ABSYLD2!CH$4,'[1]INTERNAL PARAMETERS-1'!$B$5:$J$44,8,FALSE)*VLOOKUP(ABSYLD2!CH$4,'[1]INTERNAL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>
      <c r="B255" s="64" t="s">
        <v>6</v>
      </c>
      <c r="C255" s="63" t="s">
        <v>71</v>
      </c>
      <c r="D255" s="63" t="s">
        <v>72</v>
      </c>
      <c r="E255" s="137">
        <f>ABS!AL255</f>
        <v>0</v>
      </c>
      <c r="F255" s="59">
        <f>'[1]INTERNAL PARAMETERS-1'!M21</f>
        <v>9.3150000000000013</v>
      </c>
      <c r="G255" s="48">
        <f>ABSYLD1!G255*VLOOKUP(ABSYLD2!G$4,'[1]INTERNAL PARAMETERS-1'!$B$5:$J$44,5,FALSE)*VLOOKUP(ABSYLD2!G$4,'[1]INTERNAL PARAMETERS-1'!$B$5:$J$44,7,FALSE)*ABSYLD2!$F255 + ABSYLD1!G255*(1-VLOOKUP(ABSYLD2!G$4,'[1]INTERNAL PARAMETERS-1'!$B$5:$J$44,5,FALSE))*VLOOKUP(ABSYLD2!G$4,'[1]INTERNAL PARAMETERS-1'!$B$5:$J$44,9,FALSE)*ABSYLD2!$F255</f>
        <v>0</v>
      </c>
      <c r="H255" s="47">
        <f>ABSYLD1!H255*VLOOKUP(ABSYLD2!H$4,'[1]INTERNAL PARAMETERS-1'!$B$5:$J$44,5,FALSE)*VLOOKUP(ABSYLD2!H$4,'[1]INTERNAL PARAMETERS-1'!$B$5:$J$44,7,FALSE)*ABSYLD2!$F255 + ABSYLD1!H255*(1-VLOOKUP(ABSYLD2!H$4,'[1]INTERNAL PARAMETERS-1'!$B$5:$J$44,5,FALSE))*VLOOKUP(ABSYLD2!H$4,'[1]INTERNAL PARAMETERS-1'!$B$5:$J$44,9,FALSE)*ABSYLD2!$F255</f>
        <v>0</v>
      </c>
      <c r="I255" s="47">
        <f>ABSYLD1!I255*VLOOKUP(ABSYLD2!I$4,'[1]INTERNAL PARAMETERS-1'!$B$5:$J$44,5,FALSE)*VLOOKUP(ABSYLD2!I$4,'[1]INTERNAL PARAMETERS-1'!$B$5:$J$44,7,FALSE)*ABSYLD2!$F255 + ABSYLD1!I255*(1-VLOOKUP(ABSYLD2!I$4,'[1]INTERNAL PARAMETERS-1'!$B$5:$J$44,5,FALSE))*VLOOKUP(ABSYLD2!I$4,'[1]INTERNAL PARAMETERS-1'!$B$5:$J$44,9,FALSE)*ABSYLD2!$F255</f>
        <v>0</v>
      </c>
      <c r="J255" s="47">
        <f>ABSYLD1!J255*VLOOKUP(ABSYLD2!J$4,'[1]INTERNAL PARAMETERS-1'!$B$5:$J$44,5,FALSE)*VLOOKUP(ABSYLD2!J$4,'[1]INTERNAL PARAMETERS-1'!$B$5:$J$44,7,FALSE)*ABSYLD2!$F255 + ABSYLD1!J255*(1-VLOOKUP(ABSYLD2!J$4,'[1]INTERNAL PARAMETERS-1'!$B$5:$J$44,5,FALSE))*VLOOKUP(ABSYLD2!J$4,'[1]INTERNAL PARAMETERS-1'!$B$5:$J$44,9,FALSE)*ABSYLD2!$F255</f>
        <v>0</v>
      </c>
      <c r="K255" s="47">
        <f>ABSYLD1!K255*VLOOKUP(ABSYLD2!K$4,'[1]INTERNAL PARAMETERS-1'!$B$5:$J$44,5,FALSE)*VLOOKUP(ABSYLD2!K$4,'[1]INTERNAL PARAMETERS-1'!$B$5:$J$44,7,FALSE)*ABSYLD2!$F255 + ABSYLD1!K255*(1-VLOOKUP(ABSYLD2!K$4,'[1]INTERNAL PARAMETERS-1'!$B$5:$J$44,5,FALSE))*VLOOKUP(ABSYLD2!K$4,'[1]INTERNAL PARAMETERS-1'!$B$5:$J$44,9,FALSE)*ABSYLD2!$F255</f>
        <v>0</v>
      </c>
      <c r="L255" s="47">
        <f>ABSYLD1!L255*VLOOKUP(ABSYLD2!L$4,'[1]INTERNAL PARAMETERS-1'!$B$5:$J$44,5,FALSE)*VLOOKUP(ABSYLD2!L$4,'[1]INTERNAL PARAMETERS-1'!$B$5:$J$44,7,FALSE)*ABSYLD2!$F255 + ABSYLD1!L255*(1-VLOOKUP(ABSYLD2!L$4,'[1]INTERNAL PARAMETERS-1'!$B$5:$J$44,5,FALSE))*VLOOKUP(ABSYLD2!L$4,'[1]INTERNAL PARAMETERS-1'!$B$5:$J$44,9,FALSE)*ABSYLD2!$F255</f>
        <v>0</v>
      </c>
      <c r="M255" s="47">
        <f>ABSYLD1!M255*VLOOKUP(ABSYLD2!M$4,'[1]INTERNAL PARAMETERS-1'!$B$5:$J$44,5,FALSE)*VLOOKUP(ABSYLD2!M$4,'[1]INTERNAL PARAMETERS-1'!$B$5:$J$44,7,FALSE)*ABSYLD2!$F255 + ABSYLD1!M255*(1-VLOOKUP(ABSYLD2!M$4,'[1]INTERNAL PARAMETERS-1'!$B$5:$J$44,5,FALSE))*VLOOKUP(ABSYLD2!M$4,'[1]INTERNAL PARAMETERS-1'!$B$5:$J$44,9,FALSE)*ABSYLD2!$F255</f>
        <v>0</v>
      </c>
      <c r="N255" s="47">
        <f>ABSYLD1!N255*VLOOKUP(ABSYLD2!N$4,'[1]INTERNAL PARAMETERS-1'!$B$5:$J$44,5,FALSE)*VLOOKUP(ABSYLD2!N$4,'[1]INTERNAL PARAMETERS-1'!$B$5:$J$44,7,FALSE)*ABSYLD2!$F255 + ABSYLD1!N255*(1-VLOOKUP(ABSYLD2!N$4,'[1]INTERNAL PARAMETERS-1'!$B$5:$J$44,5,FALSE))*VLOOKUP(ABSYLD2!N$4,'[1]INTERNAL PARAMETERS-1'!$B$5:$J$44,9,FALSE)*ABSYLD2!$F255</f>
        <v>0</v>
      </c>
      <c r="O255" s="47">
        <f>ABSYLD1!O255*VLOOKUP(ABSYLD2!O$4,'[1]INTERNAL PARAMETERS-1'!$B$5:$J$44,5,FALSE)*VLOOKUP(ABSYLD2!O$4,'[1]INTERNAL PARAMETERS-1'!$B$5:$J$44,7,FALSE)*ABSYLD2!$F255 + ABSYLD1!O255*(1-VLOOKUP(ABSYLD2!O$4,'[1]INTERNAL PARAMETERS-1'!$B$5:$J$44,5,FALSE))*VLOOKUP(ABSYLD2!O$4,'[1]INTERNAL PARAMETERS-1'!$B$5:$J$44,9,FALSE)*ABSYLD2!$F255</f>
        <v>0</v>
      </c>
      <c r="P255" s="47">
        <f>ABSYLD1!P255*VLOOKUP(ABSYLD2!P$4,'[1]INTERNAL PARAMETERS-1'!$B$5:$J$44,5,FALSE)*VLOOKUP(ABSYLD2!P$4,'[1]INTERNAL PARAMETERS-1'!$B$5:$J$44,7,FALSE)*ABSYLD2!$F255 + ABSYLD1!P255*(1-VLOOKUP(ABSYLD2!P$4,'[1]INTERNAL PARAMETERS-1'!$B$5:$J$44,5,FALSE))*VLOOKUP(ABSYLD2!P$4,'[1]INTERNAL PARAMETERS-1'!$B$5:$J$44,9,FALSE)*ABSYLD2!$F255</f>
        <v>0</v>
      </c>
      <c r="Q255" s="47">
        <f>ABSYLD1!Q255*VLOOKUP(ABSYLD2!Q$4,'[1]INTERNAL PARAMETERS-1'!$B$5:$J$44,5,FALSE)*VLOOKUP(ABSYLD2!Q$4,'[1]INTERNAL PARAMETERS-1'!$B$5:$J$44,7,FALSE)*ABSYLD2!$F255 + ABSYLD1!Q255*(1-VLOOKUP(ABSYLD2!Q$4,'[1]INTERNAL PARAMETERS-1'!$B$5:$J$44,5,FALSE))*VLOOKUP(ABSYLD2!Q$4,'[1]INTERNAL PARAMETERS-1'!$B$5:$J$44,9,FALSE)*ABSYLD2!$F255</f>
        <v>0</v>
      </c>
      <c r="R255" s="47">
        <f>ABSYLD1!R255*VLOOKUP(ABSYLD2!R$4,'[1]INTERNAL PARAMETERS-1'!$B$5:$J$44,5,FALSE)*VLOOKUP(ABSYLD2!R$4,'[1]INTERNAL PARAMETERS-1'!$B$5:$J$44,7,FALSE)*ABSYLD2!$F255 + ABSYLD1!R255*(1-VLOOKUP(ABSYLD2!R$4,'[1]INTERNAL PARAMETERS-1'!$B$5:$J$44,5,FALSE))*VLOOKUP(ABSYLD2!R$4,'[1]INTERNAL PARAMETERS-1'!$B$5:$J$44,9,FALSE)*ABSYLD2!$F255</f>
        <v>0</v>
      </c>
      <c r="S255" s="47">
        <f>ABSYLD1!S255*VLOOKUP(ABSYLD2!S$4,'[1]INTERNAL PARAMETERS-1'!$B$5:$J$44,5,FALSE)*VLOOKUP(ABSYLD2!S$4,'[1]INTERNAL PARAMETERS-1'!$B$5:$J$44,7,FALSE)*ABSYLD2!$F255 + ABSYLD1!S255*(1-VLOOKUP(ABSYLD2!S$4,'[1]INTERNAL PARAMETERS-1'!$B$5:$J$44,5,FALSE))*VLOOKUP(ABSYLD2!S$4,'[1]INTERNAL PARAMETERS-1'!$B$5:$J$44,9,FALSE)*ABSYLD2!$F255</f>
        <v>0</v>
      </c>
      <c r="T255" s="47">
        <f>ABSYLD1!T255*VLOOKUP(ABSYLD2!T$4,'[1]INTERNAL PARAMETERS-1'!$B$5:$J$44,5,FALSE)*VLOOKUP(ABSYLD2!T$4,'[1]INTERNAL PARAMETERS-1'!$B$5:$J$44,7,FALSE)*ABSYLD2!$F255 + ABSYLD1!T255*(1-VLOOKUP(ABSYLD2!T$4,'[1]INTERNAL PARAMETERS-1'!$B$5:$J$44,5,FALSE))*VLOOKUP(ABSYLD2!T$4,'[1]INTERNAL PARAMETERS-1'!$B$5:$J$44,9,FALSE)*ABSYLD2!$F255</f>
        <v>0</v>
      </c>
      <c r="U255" s="47">
        <f>ABSYLD1!U255*VLOOKUP(ABSYLD2!U$4,'[1]INTERNAL PARAMETERS-1'!$B$5:$J$44,5,FALSE)*VLOOKUP(ABSYLD2!U$4,'[1]INTERNAL PARAMETERS-1'!$B$5:$J$44,7,FALSE)*ABSYLD2!$F255 + ABSYLD1!U255*(1-VLOOKUP(ABSYLD2!U$4,'[1]INTERNAL PARAMETERS-1'!$B$5:$J$44,5,FALSE))*VLOOKUP(ABSYLD2!U$4,'[1]INTERNAL PARAMETERS-1'!$B$5:$J$44,9,FALSE)*ABSYLD2!$F255</f>
        <v>0</v>
      </c>
      <c r="V255" s="47">
        <f>ABSYLD1!V255*VLOOKUP(ABSYLD2!V$4,'[1]INTERNAL PARAMETERS-1'!$B$5:$J$44,5,FALSE)*VLOOKUP(ABSYLD2!V$4,'[1]INTERNAL PARAMETERS-1'!$B$5:$J$44,7,FALSE)*ABSYLD2!$F255 + ABSYLD1!V255*(1-VLOOKUP(ABSYLD2!V$4,'[1]INTERNAL PARAMETERS-1'!$B$5:$J$44,5,FALSE))*VLOOKUP(ABSYLD2!V$4,'[1]INTERNAL PARAMETERS-1'!$B$5:$J$44,9,FALSE)*ABSYLD2!$F255</f>
        <v>0</v>
      </c>
      <c r="W255" s="47">
        <f>ABSYLD1!W255*VLOOKUP(ABSYLD2!W$4,'[1]INTERNAL PARAMETERS-1'!$B$5:$J$44,5,FALSE)*VLOOKUP(ABSYLD2!W$4,'[1]INTERNAL PARAMETERS-1'!$B$5:$J$44,7,FALSE)*ABSYLD2!$F255 + ABSYLD1!W255*(1-VLOOKUP(ABSYLD2!W$4,'[1]INTERNAL PARAMETERS-1'!$B$5:$J$44,5,FALSE))*VLOOKUP(ABSYLD2!W$4,'[1]INTERNAL PARAMETERS-1'!$B$5:$J$44,9,FALSE)*ABSYLD2!$F255</f>
        <v>0</v>
      </c>
      <c r="X255" s="47">
        <f>ABSYLD1!X255*VLOOKUP(ABSYLD2!X$4,'[1]INTERNAL PARAMETERS-1'!$B$5:$J$44,5,FALSE)*VLOOKUP(ABSYLD2!X$4,'[1]INTERNAL PARAMETERS-1'!$B$5:$J$44,7,FALSE)*ABSYLD2!$F255 + ABSYLD1!X255*(1-VLOOKUP(ABSYLD2!X$4,'[1]INTERNAL PARAMETERS-1'!$B$5:$J$44,5,FALSE))*VLOOKUP(ABSYLD2!X$4,'[1]INTERNAL PARAMETERS-1'!$B$5:$J$44,9,FALSE)*ABSYLD2!$F255</f>
        <v>0</v>
      </c>
      <c r="Y255" s="47">
        <f>ABSYLD1!Y255*VLOOKUP(ABSYLD2!Y$4,'[1]INTERNAL PARAMETERS-1'!$B$5:$J$44,5,FALSE)*VLOOKUP(ABSYLD2!Y$4,'[1]INTERNAL PARAMETERS-1'!$B$5:$J$44,7,FALSE)*ABSYLD2!$F255 + ABSYLD1!Y255*(1-VLOOKUP(ABSYLD2!Y$4,'[1]INTERNAL PARAMETERS-1'!$B$5:$J$44,5,FALSE))*VLOOKUP(ABSYLD2!Y$4,'[1]INTERNAL PARAMETERS-1'!$B$5:$J$44,9,FALSE)*ABSYLD2!$F255</f>
        <v>0</v>
      </c>
      <c r="Z255" s="47">
        <f>ABSYLD1!Z255*VLOOKUP(ABSYLD2!Z$4,'[1]INTERNAL PARAMETERS-1'!$B$5:$J$44,5,FALSE)*VLOOKUP(ABSYLD2!Z$4,'[1]INTERNAL PARAMETERS-1'!$B$5:$J$44,7,FALSE)*ABSYLD2!$F255 + ABSYLD1!Z255*(1-VLOOKUP(ABSYLD2!Z$4,'[1]INTERNAL PARAMETERS-1'!$B$5:$J$44,5,FALSE))*VLOOKUP(ABSYLD2!Z$4,'[1]INTERNAL PARAMETERS-1'!$B$5:$J$44,9,FALSE)*ABSYLD2!$F255</f>
        <v>0</v>
      </c>
      <c r="AA255" s="47">
        <f>ABSYLD1!AA255*VLOOKUP(ABSYLD2!AA$4,'[1]INTERNAL PARAMETERS-1'!$B$5:$J$44,5,FALSE)*VLOOKUP(ABSYLD2!AA$4,'[1]INTERNAL PARAMETERS-1'!$B$5:$J$44,7,FALSE)*ABSYLD2!$F255 + ABSYLD1!AA255*(1-VLOOKUP(ABSYLD2!AA$4,'[1]INTERNAL PARAMETERS-1'!$B$5:$J$44,5,FALSE))*VLOOKUP(ABSYLD2!AA$4,'[1]INTERNAL PARAMETERS-1'!$B$5:$J$44,9,FALSE)*ABSYLD2!$F255</f>
        <v>0</v>
      </c>
      <c r="AB255" s="47">
        <f>ABSYLD1!AB255*VLOOKUP(ABSYLD2!AB$4,'[1]INTERNAL PARAMETERS-1'!$B$5:$J$44,5,FALSE)*VLOOKUP(ABSYLD2!AB$4,'[1]INTERNAL PARAMETERS-1'!$B$5:$J$44,7,FALSE)*ABSYLD2!$F255 + ABSYLD1!AB255*(1-VLOOKUP(ABSYLD2!AB$4,'[1]INTERNAL PARAMETERS-1'!$B$5:$J$44,5,FALSE))*VLOOKUP(ABSYLD2!AB$4,'[1]INTERNAL PARAMETERS-1'!$B$5:$J$44,9,FALSE)*ABSYLD2!$F255</f>
        <v>0</v>
      </c>
      <c r="AC255" s="47">
        <f>ABSYLD1!AC255*VLOOKUP(ABSYLD2!AC$4,'[1]INTERNAL PARAMETERS-1'!$B$5:$J$44,5,FALSE)*VLOOKUP(ABSYLD2!AC$4,'[1]INTERNAL PARAMETERS-1'!$B$5:$J$44,7,FALSE)*ABSYLD2!$F255 + ABSYLD1!AC255*(1-VLOOKUP(ABSYLD2!AC$4,'[1]INTERNAL PARAMETERS-1'!$B$5:$J$44,5,FALSE))*VLOOKUP(ABSYLD2!AC$4,'[1]INTERNAL PARAMETERS-1'!$B$5:$J$44,9,FALSE)*ABSYLD2!$F255</f>
        <v>0</v>
      </c>
      <c r="AD255" s="47">
        <f>ABSYLD1!AD255*VLOOKUP(ABSYLD2!AD$4,'[1]INTERNAL PARAMETERS-1'!$B$5:$J$44,5,FALSE)*VLOOKUP(ABSYLD2!AD$4,'[1]INTERNAL PARAMETERS-1'!$B$5:$J$44,7,FALSE)*ABSYLD2!$F255 + ABSYLD1!AD255*(1-VLOOKUP(ABSYLD2!AD$4,'[1]INTERNAL PARAMETERS-1'!$B$5:$J$44,5,FALSE))*VLOOKUP(ABSYLD2!AD$4,'[1]INTERNAL PARAMETERS-1'!$B$5:$J$44,9,FALSE)*ABSYLD2!$F255</f>
        <v>0</v>
      </c>
      <c r="AE255" s="47">
        <f>ABSYLD1!AE255*VLOOKUP(ABSYLD2!AE$4,'[1]INTERNAL PARAMETERS-1'!$B$5:$J$44,5,FALSE)*VLOOKUP(ABSYLD2!AE$4,'[1]INTERNAL PARAMETERS-1'!$B$5:$J$44,7,FALSE)*ABSYLD2!$F255 + ABSYLD1!AE255*(1-VLOOKUP(ABSYLD2!AE$4,'[1]INTERNAL PARAMETERS-1'!$B$5:$J$44,5,FALSE))*VLOOKUP(ABSYLD2!AE$4,'[1]INTERNAL PARAMETERS-1'!$B$5:$J$44,9,FALSE)*ABSYLD2!$F255</f>
        <v>0</v>
      </c>
      <c r="AF255" s="47">
        <f>ABSYLD1!AF255*VLOOKUP(ABSYLD2!AF$4,'[1]INTERNAL PARAMETERS-1'!$B$5:$J$44,5,FALSE)*VLOOKUP(ABSYLD2!AF$4,'[1]INTERNAL PARAMETERS-1'!$B$5:$J$44,7,FALSE)*ABSYLD2!$F255 + ABSYLD1!AF255*(1-VLOOKUP(ABSYLD2!AF$4,'[1]INTERNAL PARAMETERS-1'!$B$5:$J$44,5,FALSE))*VLOOKUP(ABSYLD2!AF$4,'[1]INTERNAL PARAMETERS-1'!$B$5:$J$44,9,FALSE)*ABSYLD2!$F255</f>
        <v>0</v>
      </c>
      <c r="AG255" s="47">
        <f>ABSYLD1!AG255*VLOOKUP(ABSYLD2!AG$4,'[1]INTERNAL PARAMETERS-1'!$B$5:$J$44,5,FALSE)*VLOOKUP(ABSYLD2!AG$4,'[1]INTERNAL PARAMETERS-1'!$B$5:$J$44,7,FALSE)*ABSYLD2!$F255 + ABSYLD1!AG255*(1-VLOOKUP(ABSYLD2!AG$4,'[1]INTERNAL PARAMETERS-1'!$B$5:$J$44,5,FALSE))*VLOOKUP(ABSYLD2!AG$4,'[1]INTERNAL PARAMETERS-1'!$B$5:$J$44,9,FALSE)*ABSYLD2!$F255</f>
        <v>0</v>
      </c>
      <c r="AH255" s="47">
        <f>ABSYLD1!AH255*VLOOKUP(ABSYLD2!AH$4,'[1]INTERNAL PARAMETERS-1'!$B$5:$J$44,5,FALSE)*VLOOKUP(ABSYLD2!AH$4,'[1]INTERNAL PARAMETERS-1'!$B$5:$J$44,7,FALSE)*ABSYLD2!$F255 + ABSYLD1!AH255*(1-VLOOKUP(ABSYLD2!AH$4,'[1]INTERNAL PARAMETERS-1'!$B$5:$J$44,5,FALSE))*VLOOKUP(ABSYLD2!AH$4,'[1]INTERNAL PARAMETERS-1'!$B$5:$J$44,9,FALSE)*ABSYLD2!$F255</f>
        <v>0</v>
      </c>
      <c r="AI255" s="47">
        <f>ABSYLD1!AI255*VLOOKUP(ABSYLD2!AI$4,'[1]INTERNAL PARAMETERS-1'!$B$5:$J$44,5,FALSE)*VLOOKUP(ABSYLD2!AI$4,'[1]INTERNAL PARAMETERS-1'!$B$5:$J$44,7,FALSE)*ABSYLD2!$F255 + ABSYLD1!AI255*(1-VLOOKUP(ABSYLD2!AI$4,'[1]INTERNAL PARAMETERS-1'!$B$5:$J$44,5,FALSE))*VLOOKUP(ABSYLD2!AI$4,'[1]INTERNAL PARAMETERS-1'!$B$5:$J$44,9,FALSE)*ABSYLD2!$F255</f>
        <v>0</v>
      </c>
      <c r="AJ255" s="47">
        <f>ABSYLD1!AJ255*VLOOKUP(ABSYLD2!AJ$4,'[1]INTERNAL PARAMETERS-1'!$B$5:$J$44,5,FALSE)*VLOOKUP(ABSYLD2!AJ$4,'[1]INTERNAL PARAMETERS-1'!$B$5:$J$44,7,FALSE)*ABSYLD2!$F255 + ABSYLD1!AJ255*(1-VLOOKUP(ABSYLD2!AJ$4,'[1]INTERNAL PARAMETERS-1'!$B$5:$J$44,5,FALSE))*VLOOKUP(ABSYLD2!AJ$4,'[1]INTERNAL PARAMETERS-1'!$B$5:$J$44,9,FALSE)*ABSYLD2!$F255</f>
        <v>0</v>
      </c>
      <c r="AK255" s="47">
        <f>ABSYLD1!AK255*VLOOKUP(ABSYLD2!AK$4,'[1]INTERNAL PARAMETERS-1'!$B$5:$J$44,5,FALSE)*VLOOKUP(ABSYLD2!AK$4,'[1]INTERNAL PARAMETERS-1'!$B$5:$J$44,7,FALSE)*ABSYLD2!$F255 + ABSYLD1!AK255*(1-VLOOKUP(ABSYLD2!AK$4,'[1]INTERNAL PARAMETERS-1'!$B$5:$J$44,5,FALSE))*VLOOKUP(ABSYLD2!AK$4,'[1]INTERNAL PARAMETERS-1'!$B$5:$J$44,9,FALSE)*ABSYLD2!$F255</f>
        <v>0</v>
      </c>
      <c r="AL255" s="47">
        <f>ABSYLD1!AL255*VLOOKUP(ABSYLD2!AL$4,'[1]INTERNAL PARAMETERS-1'!$B$5:$J$44,5,FALSE)*VLOOKUP(ABSYLD2!AL$4,'[1]INTERNAL PARAMETERS-1'!$B$5:$J$44,7,FALSE)*ABSYLD2!$F255 + ABSYLD1!AL255*(1-VLOOKUP(ABSYLD2!AL$4,'[1]INTERNAL PARAMETERS-1'!$B$5:$J$44,5,FALSE))*VLOOKUP(ABSYLD2!AL$4,'[1]INTERNAL PARAMETERS-1'!$B$5:$J$44,9,FALSE)*ABSYLD2!$F255</f>
        <v>0</v>
      </c>
      <c r="AM255" s="47">
        <f>ABSYLD1!AM255*VLOOKUP(ABSYLD2!AM$4,'[1]INTERNAL PARAMETERS-1'!$B$5:$J$44,5,FALSE)*VLOOKUP(ABSYLD2!AM$4,'[1]INTERNAL PARAMETERS-1'!$B$5:$J$44,7,FALSE)*ABSYLD2!$F255 + ABSYLD1!AM255*(1-VLOOKUP(ABSYLD2!AM$4,'[1]INTERNAL PARAMETERS-1'!$B$5:$J$44,5,FALSE))*VLOOKUP(ABSYLD2!AM$4,'[1]INTERNAL PARAMETERS-1'!$B$5:$J$44,9,FALSE)*ABSYLD2!$F255</f>
        <v>0</v>
      </c>
      <c r="AN255" s="47">
        <f>ABSYLD1!AN255*VLOOKUP(ABSYLD2!AN$4,'[1]INTERNAL PARAMETERS-1'!$B$5:$J$44,5,FALSE)*VLOOKUP(ABSYLD2!AN$4,'[1]INTERNAL PARAMETERS-1'!$B$5:$J$44,7,FALSE)*ABSYLD2!$F255 + ABSYLD1!AN255*(1-VLOOKUP(ABSYLD2!AN$4,'[1]INTERNAL PARAMETERS-1'!$B$5:$J$44,5,FALSE))*VLOOKUP(ABSYLD2!AN$4,'[1]INTERNAL PARAMETERS-1'!$B$5:$J$44,9,FALSE)*ABSYLD2!$F255</f>
        <v>0</v>
      </c>
      <c r="AO255" s="47">
        <f>ABSYLD1!AO255*VLOOKUP(ABSYLD2!AO$4,'[1]INTERNAL PARAMETERS-1'!$B$5:$J$44,5,FALSE)*VLOOKUP(ABSYLD2!AO$4,'[1]INTERNAL PARAMETERS-1'!$B$5:$J$44,7,FALSE)*ABSYLD2!$F255 + ABSYLD1!AO255*(1-VLOOKUP(ABSYLD2!AO$4,'[1]INTERNAL PARAMETERS-1'!$B$5:$J$44,5,FALSE))*VLOOKUP(ABSYLD2!AO$4,'[1]INTERNAL PARAMETERS-1'!$B$5:$J$44,9,FALSE)*ABSYLD2!$F255</f>
        <v>0</v>
      </c>
      <c r="AP255" s="47">
        <f>ABSYLD1!AP255*VLOOKUP(ABSYLD2!AP$4,'[1]INTERNAL PARAMETERS-1'!$B$5:$J$44,5,FALSE)*VLOOKUP(ABSYLD2!AP$4,'[1]INTERNAL PARAMETERS-1'!$B$5:$J$44,7,FALSE)*ABSYLD2!$F255 + ABSYLD1!AP255*(1-VLOOKUP(ABSYLD2!AP$4,'[1]INTERNAL PARAMETERS-1'!$B$5:$J$44,5,FALSE))*VLOOKUP(ABSYLD2!AP$4,'[1]INTERNAL PARAMETERS-1'!$B$5:$J$44,9,FALSE)*ABSYLD2!$F255</f>
        <v>0</v>
      </c>
      <c r="AQ255" s="47">
        <f>ABSYLD1!AQ255*VLOOKUP(ABSYLD2!AQ$4,'[1]INTERNAL PARAMETERS-1'!$B$5:$J$44,5,FALSE)*VLOOKUP(ABSYLD2!AQ$4,'[1]INTERNAL PARAMETERS-1'!$B$5:$J$44,7,FALSE)*ABSYLD2!$F255 + ABSYLD1!AQ255*(1-VLOOKUP(ABSYLD2!AQ$4,'[1]INTERNAL PARAMETERS-1'!$B$5:$J$44,5,FALSE))*VLOOKUP(ABSYLD2!AQ$4,'[1]INTERNAL PARAMETERS-1'!$B$5:$J$44,9,FALSE)*ABSYLD2!$F255</f>
        <v>0</v>
      </c>
      <c r="AR255" s="47">
        <f>ABSYLD1!AR255*VLOOKUP(ABSYLD2!AR$4,'[1]INTERNAL PARAMETERS-1'!$B$5:$J$44,5,FALSE)*VLOOKUP(ABSYLD2!AR$4,'[1]INTERNAL PARAMETERS-1'!$B$5:$J$44,7,FALSE)*ABSYLD2!$F255 + ABSYLD1!AR255*(1-VLOOKUP(ABSYLD2!AR$4,'[1]INTERNAL PARAMETERS-1'!$B$5:$J$44,5,FALSE))*VLOOKUP(ABSYLD2!AR$4,'[1]INTERNAL PARAMETERS-1'!$B$5:$J$44,9,FALSE)*ABSYLD2!$F255</f>
        <v>0</v>
      </c>
      <c r="AS255" s="47">
        <f>ABSYLD1!AS255*VLOOKUP(ABSYLD2!AS$4,'[1]INTERNAL PARAMETERS-1'!$B$5:$J$44,5,FALSE)*VLOOKUP(ABSYLD2!AS$4,'[1]INTERNAL PARAMETERS-1'!$B$5:$J$44,7,FALSE)*ABSYLD2!$F255 + ABSYLD1!AS255*(1-VLOOKUP(ABSYLD2!AS$4,'[1]INTERNAL PARAMETERS-1'!$B$5:$J$44,5,FALSE))*VLOOKUP(ABSYLD2!AS$4,'[1]INTERNAL PARAMETERS-1'!$B$5:$J$44,9,FALSE)*ABSYLD2!$F255</f>
        <v>0</v>
      </c>
      <c r="AT255" s="46">
        <f>ABSYLD1!AT255*VLOOKUP(ABSYLD2!AT$4,'[1]INTERNAL PARAMETERS-1'!$B$5:$J$44,5,FALSE)*VLOOKUP(ABSYLD2!AT$4,'[1]INTERNAL PARAMETERS-1'!$B$5:$J$44,7,FALSE)*ABSYLD2!$F255 + ABSYLD1!AT255*(1-VLOOKUP(ABSYLD2!AT$4,'[1]INTERNAL PARAMETERS-1'!$B$5:$J$44,5,FALSE))*VLOOKUP(ABSYLD2!AT$4,'[1]INTERNAL PARAMETERS-1'!$B$5:$J$44,9,FALSE)*ABSYLD2!$F255</f>
        <v>0</v>
      </c>
      <c r="AU255" s="48">
        <f>ABSYLD1!AU255*VLOOKUP(ABSYLD2!AU$4,'[1]INTERNAL PARAMETERS-1'!$B$5:$J$44,5,FALSE)*VLOOKUP(ABSYLD2!AU$4,'[1]INTERNAL PARAMETERS-1'!$B$5:$J$44,6,FALSE)*VLOOKUP(ABSYLD2!AU$4,'[1]INTERNAL PARAMETERS-1'!$B$5:$J$44,3,FALSE) + ABSYLD1!AU255*(1-VLOOKUP(ABSYLD2!AU$4,'[1]INTERNAL PARAMETERS-1'!$B$5:$J$44,5,FALSE))*VLOOKUP(ABSYLD2!AU$4,'[1]INTERNAL PARAMETERS-1'!$B$5:$J$44,8,FALSE)*VLOOKUP(ABSYLD2!AU$4,'[1]INTERNAL PARAMETERS-1'!$B$5:$J$44,3,FALSE)</f>
        <v>0</v>
      </c>
      <c r="AV255" s="47">
        <f>ABSYLD1!AV255*VLOOKUP(ABSYLD2!AV$4,'[1]INTERNAL PARAMETERS-1'!$B$5:$J$44,5,FALSE)*VLOOKUP(ABSYLD2!AV$4,'[1]INTERNAL PARAMETERS-1'!$B$5:$J$44,6,FALSE)*VLOOKUP(ABSYLD2!AV$4,'[1]INTERNAL PARAMETERS-1'!$B$5:$J$44,3,FALSE) + ABSYLD1!AV255*(1-VLOOKUP(ABSYLD2!AV$4,'[1]INTERNAL PARAMETERS-1'!$B$5:$J$44,5,FALSE))*VLOOKUP(ABSYLD2!AV$4,'[1]INTERNAL PARAMETERS-1'!$B$5:$J$44,8,FALSE)*VLOOKUP(ABSYLD2!AV$4,'[1]INTERNAL PARAMETERS-1'!$B$5:$J$44,3,FALSE)</f>
        <v>0</v>
      </c>
      <c r="AW255" s="47">
        <f>ABSYLD1!AW255*VLOOKUP(ABSYLD2!AW$4,'[1]INTERNAL PARAMETERS-1'!$B$5:$J$44,5,FALSE)*VLOOKUP(ABSYLD2!AW$4,'[1]INTERNAL PARAMETERS-1'!$B$5:$J$44,6,FALSE)*VLOOKUP(ABSYLD2!AW$4,'[1]INTERNAL PARAMETERS-1'!$B$5:$J$44,3,FALSE) + ABSYLD1!AW255*(1-VLOOKUP(ABSYLD2!AW$4,'[1]INTERNAL PARAMETERS-1'!$B$5:$J$44,5,FALSE))*VLOOKUP(ABSYLD2!AW$4,'[1]INTERNAL PARAMETERS-1'!$B$5:$J$44,8,FALSE)*VLOOKUP(ABSYLD2!AW$4,'[1]INTERNAL PARAMETERS-1'!$B$5:$J$44,3,FALSE)</f>
        <v>0</v>
      </c>
      <c r="AX255" s="47">
        <f>ABSYLD1!AX255*VLOOKUP(ABSYLD2!AX$4,'[1]INTERNAL PARAMETERS-1'!$B$5:$J$44,5,FALSE)*VLOOKUP(ABSYLD2!AX$4,'[1]INTERNAL PARAMETERS-1'!$B$5:$J$44,6,FALSE)*VLOOKUP(ABSYLD2!AX$4,'[1]INTERNAL PARAMETERS-1'!$B$5:$J$44,3,FALSE) + ABSYLD1!AX255*(1-VLOOKUP(ABSYLD2!AX$4,'[1]INTERNAL PARAMETERS-1'!$B$5:$J$44,5,FALSE))*VLOOKUP(ABSYLD2!AX$4,'[1]INTERNAL PARAMETERS-1'!$B$5:$J$44,8,FALSE)*VLOOKUP(ABSYLD2!AX$4,'[1]INTERNAL PARAMETERS-1'!$B$5:$J$44,3,FALSE)</f>
        <v>0</v>
      </c>
      <c r="AY255" s="47">
        <f>ABSYLD1!AY255*VLOOKUP(ABSYLD2!AY$4,'[1]INTERNAL PARAMETERS-1'!$B$5:$J$44,5,FALSE)*VLOOKUP(ABSYLD2!AY$4,'[1]INTERNAL PARAMETERS-1'!$B$5:$J$44,6,FALSE)*VLOOKUP(ABSYLD2!AY$4,'[1]INTERNAL PARAMETERS-1'!$B$5:$J$44,3,FALSE) + ABSYLD1!AY255*(1-VLOOKUP(ABSYLD2!AY$4,'[1]INTERNAL PARAMETERS-1'!$B$5:$J$44,5,FALSE))*VLOOKUP(ABSYLD2!AY$4,'[1]INTERNAL PARAMETERS-1'!$B$5:$J$44,8,FALSE)*VLOOKUP(ABSYLD2!AY$4,'[1]INTERNAL PARAMETERS-1'!$B$5:$J$44,3,FALSE)</f>
        <v>0</v>
      </c>
      <c r="AZ255" s="47">
        <f>ABSYLD1!AZ255*VLOOKUP(ABSYLD2!AZ$4,'[1]INTERNAL PARAMETERS-1'!$B$5:$J$44,5,FALSE)*VLOOKUP(ABSYLD2!AZ$4,'[1]INTERNAL PARAMETERS-1'!$B$5:$J$44,6,FALSE)*VLOOKUP(ABSYLD2!AZ$4,'[1]INTERNAL PARAMETERS-1'!$B$5:$J$44,3,FALSE) + ABSYLD1!AZ255*(1-VLOOKUP(ABSYLD2!AZ$4,'[1]INTERNAL PARAMETERS-1'!$B$5:$J$44,5,FALSE))*VLOOKUP(ABSYLD2!AZ$4,'[1]INTERNAL PARAMETERS-1'!$B$5:$J$44,8,FALSE)*VLOOKUP(ABSYLD2!AZ$4,'[1]INTERNAL PARAMETERS-1'!$B$5:$J$44,3,FALSE)</f>
        <v>0</v>
      </c>
      <c r="BA255" s="47">
        <f>ABSYLD1!BA255*VLOOKUP(ABSYLD2!BA$4,'[1]INTERNAL PARAMETERS-1'!$B$5:$J$44,5,FALSE)*VLOOKUP(ABSYLD2!BA$4,'[1]INTERNAL PARAMETERS-1'!$B$5:$J$44,6,FALSE)*VLOOKUP(ABSYLD2!BA$4,'[1]INTERNAL PARAMETERS-1'!$B$5:$J$44,3,FALSE) + ABSYLD1!BA255*(1-VLOOKUP(ABSYLD2!BA$4,'[1]INTERNAL PARAMETERS-1'!$B$5:$J$44,5,FALSE))*VLOOKUP(ABSYLD2!BA$4,'[1]INTERNAL PARAMETERS-1'!$B$5:$J$44,8,FALSE)*VLOOKUP(ABSYLD2!BA$4,'[1]INTERNAL PARAMETERS-1'!$B$5:$J$44,3,FALSE)</f>
        <v>0</v>
      </c>
      <c r="BB255" s="47">
        <f>ABSYLD1!BB255*VLOOKUP(ABSYLD2!BB$4,'[1]INTERNAL PARAMETERS-1'!$B$5:$J$44,5,FALSE)*VLOOKUP(ABSYLD2!BB$4,'[1]INTERNAL PARAMETERS-1'!$B$5:$J$44,6,FALSE)*VLOOKUP(ABSYLD2!BB$4,'[1]INTERNAL PARAMETERS-1'!$B$5:$J$44,3,FALSE) + ABSYLD1!BB255*(1-VLOOKUP(ABSYLD2!BB$4,'[1]INTERNAL PARAMETERS-1'!$B$5:$J$44,5,FALSE))*VLOOKUP(ABSYLD2!BB$4,'[1]INTERNAL PARAMETERS-1'!$B$5:$J$44,8,FALSE)*VLOOKUP(ABSYLD2!BB$4,'[1]INTERNAL PARAMETERS-1'!$B$5:$J$44,3,FALSE)</f>
        <v>0</v>
      </c>
      <c r="BC255" s="47">
        <f>ABSYLD1!BC255*VLOOKUP(ABSYLD2!BC$4,'[1]INTERNAL PARAMETERS-1'!$B$5:$J$44,5,FALSE)*VLOOKUP(ABSYLD2!BC$4,'[1]INTERNAL PARAMETERS-1'!$B$5:$J$44,6,FALSE)*VLOOKUP(ABSYLD2!BC$4,'[1]INTERNAL PARAMETERS-1'!$B$5:$J$44,3,FALSE) + ABSYLD1!BC255*(1-VLOOKUP(ABSYLD2!BC$4,'[1]INTERNAL PARAMETERS-1'!$B$5:$J$44,5,FALSE))*VLOOKUP(ABSYLD2!BC$4,'[1]INTERNAL PARAMETERS-1'!$B$5:$J$44,8,FALSE)*VLOOKUP(ABSYLD2!BC$4,'[1]INTERNAL PARAMETERS-1'!$B$5:$J$44,3,FALSE)</f>
        <v>0</v>
      </c>
      <c r="BD255" s="47">
        <f>ABSYLD1!BD255*VLOOKUP(ABSYLD2!BD$4,'[1]INTERNAL PARAMETERS-1'!$B$5:$J$44,5,FALSE)*VLOOKUP(ABSYLD2!BD$4,'[1]INTERNAL PARAMETERS-1'!$B$5:$J$44,6,FALSE)*VLOOKUP(ABSYLD2!BD$4,'[1]INTERNAL PARAMETERS-1'!$B$5:$J$44,3,FALSE) + ABSYLD1!BD255*(1-VLOOKUP(ABSYLD2!BD$4,'[1]INTERNAL PARAMETERS-1'!$B$5:$J$44,5,FALSE))*VLOOKUP(ABSYLD2!BD$4,'[1]INTERNAL PARAMETERS-1'!$B$5:$J$44,8,FALSE)*VLOOKUP(ABSYLD2!BD$4,'[1]INTERNAL PARAMETERS-1'!$B$5:$J$44,3,FALSE)</f>
        <v>0</v>
      </c>
      <c r="BE255" s="47">
        <f>ABSYLD1!BE255*VLOOKUP(ABSYLD2!BE$4,'[1]INTERNAL PARAMETERS-1'!$B$5:$J$44,5,FALSE)*VLOOKUP(ABSYLD2!BE$4,'[1]INTERNAL PARAMETERS-1'!$B$5:$J$44,6,FALSE)*VLOOKUP(ABSYLD2!BE$4,'[1]INTERNAL PARAMETERS-1'!$B$5:$J$44,3,FALSE) + ABSYLD1!BE255*(1-VLOOKUP(ABSYLD2!BE$4,'[1]INTERNAL PARAMETERS-1'!$B$5:$J$44,5,FALSE))*VLOOKUP(ABSYLD2!BE$4,'[1]INTERNAL PARAMETERS-1'!$B$5:$J$44,8,FALSE)*VLOOKUP(ABSYLD2!BE$4,'[1]INTERNAL PARAMETERS-1'!$B$5:$J$44,3,FALSE)</f>
        <v>0</v>
      </c>
      <c r="BF255" s="47">
        <f>ABSYLD1!BF255*VLOOKUP(ABSYLD2!BF$4,'[1]INTERNAL PARAMETERS-1'!$B$5:$J$44,5,FALSE)*VLOOKUP(ABSYLD2!BF$4,'[1]INTERNAL PARAMETERS-1'!$B$5:$J$44,6,FALSE)*VLOOKUP(ABSYLD2!BF$4,'[1]INTERNAL PARAMETERS-1'!$B$5:$J$44,3,FALSE) + ABSYLD1!BF255*(1-VLOOKUP(ABSYLD2!BF$4,'[1]INTERNAL PARAMETERS-1'!$B$5:$J$44,5,FALSE))*VLOOKUP(ABSYLD2!BF$4,'[1]INTERNAL PARAMETERS-1'!$B$5:$J$44,8,FALSE)*VLOOKUP(ABSYLD2!BF$4,'[1]INTERNAL PARAMETERS-1'!$B$5:$J$44,3,FALSE)</f>
        <v>0</v>
      </c>
      <c r="BG255" s="47">
        <f>ABSYLD1!BG255*VLOOKUP(ABSYLD2!BG$4,'[1]INTERNAL PARAMETERS-1'!$B$5:$J$44,5,FALSE)*VLOOKUP(ABSYLD2!BG$4,'[1]INTERNAL PARAMETERS-1'!$B$5:$J$44,6,FALSE)*VLOOKUP(ABSYLD2!BG$4,'[1]INTERNAL PARAMETERS-1'!$B$5:$J$44,3,FALSE) + ABSYLD1!BG255*(1-VLOOKUP(ABSYLD2!BG$4,'[1]INTERNAL PARAMETERS-1'!$B$5:$J$44,5,FALSE))*VLOOKUP(ABSYLD2!BG$4,'[1]INTERNAL PARAMETERS-1'!$B$5:$J$44,8,FALSE)*VLOOKUP(ABSYLD2!BG$4,'[1]INTERNAL PARAMETERS-1'!$B$5:$J$44,3,FALSE)</f>
        <v>0</v>
      </c>
      <c r="BH255" s="47">
        <f>ABSYLD1!BH255*VLOOKUP(ABSYLD2!BH$4,'[1]INTERNAL PARAMETERS-1'!$B$5:$J$44,5,FALSE)*VLOOKUP(ABSYLD2!BH$4,'[1]INTERNAL PARAMETERS-1'!$B$5:$J$44,6,FALSE)*VLOOKUP(ABSYLD2!BH$4,'[1]INTERNAL PARAMETERS-1'!$B$5:$J$44,3,FALSE) + ABSYLD1!BH255*(1-VLOOKUP(ABSYLD2!BH$4,'[1]INTERNAL PARAMETERS-1'!$B$5:$J$44,5,FALSE))*VLOOKUP(ABSYLD2!BH$4,'[1]INTERNAL PARAMETERS-1'!$B$5:$J$44,8,FALSE)*VLOOKUP(ABSYLD2!BH$4,'[1]INTERNAL PARAMETERS-1'!$B$5:$J$44,3,FALSE)</f>
        <v>0</v>
      </c>
      <c r="BI255" s="47">
        <f>ABSYLD1!BI255*VLOOKUP(ABSYLD2!BI$4,'[1]INTERNAL PARAMETERS-1'!$B$5:$J$44,5,FALSE)*VLOOKUP(ABSYLD2!BI$4,'[1]INTERNAL PARAMETERS-1'!$B$5:$J$44,6,FALSE)*VLOOKUP(ABSYLD2!BI$4,'[1]INTERNAL PARAMETERS-1'!$B$5:$J$44,3,FALSE) + ABSYLD1!BI255*(1-VLOOKUP(ABSYLD2!BI$4,'[1]INTERNAL PARAMETERS-1'!$B$5:$J$44,5,FALSE))*VLOOKUP(ABSYLD2!BI$4,'[1]INTERNAL PARAMETERS-1'!$B$5:$J$44,8,FALSE)*VLOOKUP(ABSYLD2!BI$4,'[1]INTERNAL PARAMETERS-1'!$B$5:$J$44,3,FALSE)</f>
        <v>0</v>
      </c>
      <c r="BJ255" s="47">
        <f>ABSYLD1!BJ255*VLOOKUP(ABSYLD2!BJ$4,'[1]INTERNAL PARAMETERS-1'!$B$5:$J$44,5,FALSE)*VLOOKUP(ABSYLD2!BJ$4,'[1]INTERNAL PARAMETERS-1'!$B$5:$J$44,6,FALSE)*VLOOKUP(ABSYLD2!BJ$4,'[1]INTERNAL PARAMETERS-1'!$B$5:$J$44,3,FALSE) + ABSYLD1!BJ255*(1-VLOOKUP(ABSYLD2!BJ$4,'[1]INTERNAL PARAMETERS-1'!$B$5:$J$44,5,FALSE))*VLOOKUP(ABSYLD2!BJ$4,'[1]INTERNAL PARAMETERS-1'!$B$5:$J$44,8,FALSE)*VLOOKUP(ABSYLD2!BJ$4,'[1]INTERNAL PARAMETERS-1'!$B$5:$J$44,3,FALSE)</f>
        <v>0</v>
      </c>
      <c r="BK255" s="47">
        <f>ABSYLD1!BK255*VLOOKUP(ABSYLD2!BK$4,'[1]INTERNAL PARAMETERS-1'!$B$5:$J$44,5,FALSE)*VLOOKUP(ABSYLD2!BK$4,'[1]INTERNAL PARAMETERS-1'!$B$5:$J$44,6,FALSE)*VLOOKUP(ABSYLD2!BK$4,'[1]INTERNAL PARAMETERS-1'!$B$5:$J$44,3,FALSE) + ABSYLD1!BK255*(1-VLOOKUP(ABSYLD2!BK$4,'[1]INTERNAL PARAMETERS-1'!$B$5:$J$44,5,FALSE))*VLOOKUP(ABSYLD2!BK$4,'[1]INTERNAL PARAMETERS-1'!$B$5:$J$44,8,FALSE)*VLOOKUP(ABSYLD2!BK$4,'[1]INTERNAL PARAMETERS-1'!$B$5:$J$44,3,FALSE)</f>
        <v>0</v>
      </c>
      <c r="BL255" s="47">
        <f>ABSYLD1!BL255*VLOOKUP(ABSYLD2!BL$4,'[1]INTERNAL PARAMETERS-1'!$B$5:$J$44,5,FALSE)*VLOOKUP(ABSYLD2!BL$4,'[1]INTERNAL PARAMETERS-1'!$B$5:$J$44,6,FALSE)*VLOOKUP(ABSYLD2!BL$4,'[1]INTERNAL PARAMETERS-1'!$B$5:$J$44,3,FALSE) + ABSYLD1!BL255*(1-VLOOKUP(ABSYLD2!BL$4,'[1]INTERNAL PARAMETERS-1'!$B$5:$J$44,5,FALSE))*VLOOKUP(ABSYLD2!BL$4,'[1]INTERNAL PARAMETERS-1'!$B$5:$J$44,8,FALSE)*VLOOKUP(ABSYLD2!BL$4,'[1]INTERNAL PARAMETERS-1'!$B$5:$J$44,3,FALSE)</f>
        <v>0</v>
      </c>
      <c r="BM255" s="47">
        <f>ABSYLD1!BM255*VLOOKUP(ABSYLD2!BM$4,'[1]INTERNAL PARAMETERS-1'!$B$5:$J$44,5,FALSE)*VLOOKUP(ABSYLD2!BM$4,'[1]INTERNAL PARAMETERS-1'!$B$5:$J$44,6,FALSE)*VLOOKUP(ABSYLD2!BM$4,'[1]INTERNAL PARAMETERS-1'!$B$5:$J$44,3,FALSE) + ABSYLD1!BM255*(1-VLOOKUP(ABSYLD2!BM$4,'[1]INTERNAL PARAMETERS-1'!$B$5:$J$44,5,FALSE))*VLOOKUP(ABSYLD2!BM$4,'[1]INTERNAL PARAMETERS-1'!$B$5:$J$44,8,FALSE)*VLOOKUP(ABSYLD2!BM$4,'[1]INTERNAL PARAMETERS-1'!$B$5:$J$44,3,FALSE)</f>
        <v>0</v>
      </c>
      <c r="BN255" s="47">
        <f>ABSYLD1!BN255*VLOOKUP(ABSYLD2!BN$4,'[1]INTERNAL PARAMETERS-1'!$B$5:$J$44,5,FALSE)*VLOOKUP(ABSYLD2!BN$4,'[1]INTERNAL PARAMETERS-1'!$B$5:$J$44,6,FALSE)*VLOOKUP(ABSYLD2!BN$4,'[1]INTERNAL PARAMETERS-1'!$B$5:$J$44,3,FALSE) + ABSYLD1!BN255*(1-VLOOKUP(ABSYLD2!BN$4,'[1]INTERNAL PARAMETERS-1'!$B$5:$J$44,5,FALSE))*VLOOKUP(ABSYLD2!BN$4,'[1]INTERNAL PARAMETERS-1'!$B$5:$J$44,8,FALSE)*VLOOKUP(ABSYLD2!BN$4,'[1]INTERNAL PARAMETERS-1'!$B$5:$J$44,3,FALSE)</f>
        <v>0</v>
      </c>
      <c r="BO255" s="47">
        <f>ABSYLD1!BO255*VLOOKUP(ABSYLD2!BO$4,'[1]INTERNAL PARAMETERS-1'!$B$5:$J$44,5,FALSE)*VLOOKUP(ABSYLD2!BO$4,'[1]INTERNAL PARAMETERS-1'!$B$5:$J$44,6,FALSE)*VLOOKUP(ABSYLD2!BO$4,'[1]INTERNAL PARAMETERS-1'!$B$5:$J$44,3,FALSE) + ABSYLD1!BO255*(1-VLOOKUP(ABSYLD2!BO$4,'[1]INTERNAL PARAMETERS-1'!$B$5:$J$44,5,FALSE))*VLOOKUP(ABSYLD2!BO$4,'[1]INTERNAL PARAMETERS-1'!$B$5:$J$44,8,FALSE)*VLOOKUP(ABSYLD2!BO$4,'[1]INTERNAL PARAMETERS-1'!$B$5:$J$44,3,FALSE)</f>
        <v>0</v>
      </c>
      <c r="BP255" s="47">
        <f>ABSYLD1!BP255*VLOOKUP(ABSYLD2!BP$4,'[1]INTERNAL PARAMETERS-1'!$B$5:$J$44,5,FALSE)*VLOOKUP(ABSYLD2!BP$4,'[1]INTERNAL PARAMETERS-1'!$B$5:$J$44,6,FALSE)*VLOOKUP(ABSYLD2!BP$4,'[1]INTERNAL PARAMETERS-1'!$B$5:$J$44,3,FALSE) + ABSYLD1!BP255*(1-VLOOKUP(ABSYLD2!BP$4,'[1]INTERNAL PARAMETERS-1'!$B$5:$J$44,5,FALSE))*VLOOKUP(ABSYLD2!BP$4,'[1]INTERNAL PARAMETERS-1'!$B$5:$J$44,8,FALSE)*VLOOKUP(ABSYLD2!BP$4,'[1]INTERNAL PARAMETERS-1'!$B$5:$J$44,3,FALSE)</f>
        <v>0</v>
      </c>
      <c r="BQ255" s="47">
        <f>ABSYLD1!BQ255*VLOOKUP(ABSYLD2!BQ$4,'[1]INTERNAL PARAMETERS-1'!$B$5:$J$44,5,FALSE)*VLOOKUP(ABSYLD2!BQ$4,'[1]INTERNAL PARAMETERS-1'!$B$5:$J$44,6,FALSE)*VLOOKUP(ABSYLD2!BQ$4,'[1]INTERNAL PARAMETERS-1'!$B$5:$J$44,3,FALSE) + ABSYLD1!BQ255*(1-VLOOKUP(ABSYLD2!BQ$4,'[1]INTERNAL PARAMETERS-1'!$B$5:$J$44,5,FALSE))*VLOOKUP(ABSYLD2!BQ$4,'[1]INTERNAL PARAMETERS-1'!$B$5:$J$44,8,FALSE)*VLOOKUP(ABSYLD2!BQ$4,'[1]INTERNAL PARAMETERS-1'!$B$5:$J$44,3,FALSE)</f>
        <v>0</v>
      </c>
      <c r="BR255" s="47">
        <f>ABSYLD1!BR255*VLOOKUP(ABSYLD2!BR$4,'[1]INTERNAL PARAMETERS-1'!$B$5:$J$44,5,FALSE)*VLOOKUP(ABSYLD2!BR$4,'[1]INTERNAL PARAMETERS-1'!$B$5:$J$44,6,FALSE)*VLOOKUP(ABSYLD2!BR$4,'[1]INTERNAL PARAMETERS-1'!$B$5:$J$44,3,FALSE) + ABSYLD1!BR255*(1-VLOOKUP(ABSYLD2!BR$4,'[1]INTERNAL PARAMETERS-1'!$B$5:$J$44,5,FALSE))*VLOOKUP(ABSYLD2!BR$4,'[1]INTERNAL PARAMETERS-1'!$B$5:$J$44,8,FALSE)*VLOOKUP(ABSYLD2!BR$4,'[1]INTERNAL PARAMETERS-1'!$B$5:$J$44,3,FALSE)</f>
        <v>0</v>
      </c>
      <c r="BS255" s="47">
        <f>ABSYLD1!BS255*VLOOKUP(ABSYLD2!BS$4,'[1]INTERNAL PARAMETERS-1'!$B$5:$J$44,5,FALSE)*VLOOKUP(ABSYLD2!BS$4,'[1]INTERNAL PARAMETERS-1'!$B$5:$J$44,6,FALSE)*VLOOKUP(ABSYLD2!BS$4,'[1]INTERNAL PARAMETERS-1'!$B$5:$J$44,3,FALSE) + ABSYLD1!BS255*(1-VLOOKUP(ABSYLD2!BS$4,'[1]INTERNAL PARAMETERS-1'!$B$5:$J$44,5,FALSE))*VLOOKUP(ABSYLD2!BS$4,'[1]INTERNAL PARAMETERS-1'!$B$5:$J$44,8,FALSE)*VLOOKUP(ABSYLD2!BS$4,'[1]INTERNAL PARAMETERS-1'!$B$5:$J$44,3,FALSE)</f>
        <v>0</v>
      </c>
      <c r="BT255" s="47">
        <f>ABSYLD1!BT255*VLOOKUP(ABSYLD2!BT$4,'[1]INTERNAL PARAMETERS-1'!$B$5:$J$44,5,FALSE)*VLOOKUP(ABSYLD2!BT$4,'[1]INTERNAL PARAMETERS-1'!$B$5:$J$44,6,FALSE)*VLOOKUP(ABSYLD2!BT$4,'[1]INTERNAL PARAMETERS-1'!$B$5:$J$44,3,FALSE) + ABSYLD1!BT255*(1-VLOOKUP(ABSYLD2!BT$4,'[1]INTERNAL PARAMETERS-1'!$B$5:$J$44,5,FALSE))*VLOOKUP(ABSYLD2!BT$4,'[1]INTERNAL PARAMETERS-1'!$B$5:$J$44,8,FALSE)*VLOOKUP(ABSYLD2!BT$4,'[1]INTERNAL PARAMETERS-1'!$B$5:$J$44,3,FALSE)</f>
        <v>0</v>
      </c>
      <c r="BU255" s="47">
        <f>ABSYLD1!BU255*VLOOKUP(ABSYLD2!BU$4,'[1]INTERNAL PARAMETERS-1'!$B$5:$J$44,5,FALSE)*VLOOKUP(ABSYLD2!BU$4,'[1]INTERNAL PARAMETERS-1'!$B$5:$J$44,6,FALSE)*VLOOKUP(ABSYLD2!BU$4,'[1]INTERNAL PARAMETERS-1'!$B$5:$J$44,3,FALSE) + ABSYLD1!BU255*(1-VLOOKUP(ABSYLD2!BU$4,'[1]INTERNAL PARAMETERS-1'!$B$5:$J$44,5,FALSE))*VLOOKUP(ABSYLD2!BU$4,'[1]INTERNAL PARAMETERS-1'!$B$5:$J$44,8,FALSE)*VLOOKUP(ABSYLD2!BU$4,'[1]INTERNAL PARAMETERS-1'!$B$5:$J$44,3,FALSE)</f>
        <v>0</v>
      </c>
      <c r="BV255" s="47">
        <f>ABSYLD1!BV255*VLOOKUP(ABSYLD2!BV$4,'[1]INTERNAL PARAMETERS-1'!$B$5:$J$44,5,FALSE)*VLOOKUP(ABSYLD2!BV$4,'[1]INTERNAL PARAMETERS-1'!$B$5:$J$44,6,FALSE)*VLOOKUP(ABSYLD2!BV$4,'[1]INTERNAL PARAMETERS-1'!$B$5:$J$44,3,FALSE) + ABSYLD1!BV255*(1-VLOOKUP(ABSYLD2!BV$4,'[1]INTERNAL PARAMETERS-1'!$B$5:$J$44,5,FALSE))*VLOOKUP(ABSYLD2!BV$4,'[1]INTERNAL PARAMETERS-1'!$B$5:$J$44,8,FALSE)*VLOOKUP(ABSYLD2!BV$4,'[1]INTERNAL PARAMETERS-1'!$B$5:$J$44,3,FALSE)</f>
        <v>0</v>
      </c>
      <c r="BW255" s="47">
        <f>ABSYLD1!BW255*VLOOKUP(ABSYLD2!BW$4,'[1]INTERNAL PARAMETERS-1'!$B$5:$J$44,5,FALSE)*VLOOKUP(ABSYLD2!BW$4,'[1]INTERNAL PARAMETERS-1'!$B$5:$J$44,6,FALSE)*VLOOKUP(ABSYLD2!BW$4,'[1]INTERNAL PARAMETERS-1'!$B$5:$J$44,3,FALSE) + ABSYLD1!BW255*(1-VLOOKUP(ABSYLD2!BW$4,'[1]INTERNAL PARAMETERS-1'!$B$5:$J$44,5,FALSE))*VLOOKUP(ABSYLD2!BW$4,'[1]INTERNAL PARAMETERS-1'!$B$5:$J$44,8,FALSE)*VLOOKUP(ABSYLD2!BW$4,'[1]INTERNAL PARAMETERS-1'!$B$5:$J$44,3,FALSE)</f>
        <v>0</v>
      </c>
      <c r="BX255" s="47">
        <f>ABSYLD1!BX255*VLOOKUP(ABSYLD2!BX$4,'[1]INTERNAL PARAMETERS-1'!$B$5:$J$44,5,FALSE)*VLOOKUP(ABSYLD2!BX$4,'[1]INTERNAL PARAMETERS-1'!$B$5:$J$44,6,FALSE)*VLOOKUP(ABSYLD2!BX$4,'[1]INTERNAL PARAMETERS-1'!$B$5:$J$44,3,FALSE) + ABSYLD1!BX255*(1-VLOOKUP(ABSYLD2!BX$4,'[1]INTERNAL PARAMETERS-1'!$B$5:$J$44,5,FALSE))*VLOOKUP(ABSYLD2!BX$4,'[1]INTERNAL PARAMETERS-1'!$B$5:$J$44,8,FALSE)*VLOOKUP(ABSYLD2!BX$4,'[1]INTERNAL PARAMETERS-1'!$B$5:$J$44,3,FALSE)</f>
        <v>0</v>
      </c>
      <c r="BY255" s="47">
        <f>ABSYLD1!BY255*VLOOKUP(ABSYLD2!BY$4,'[1]INTERNAL PARAMETERS-1'!$B$5:$J$44,5,FALSE)*VLOOKUP(ABSYLD2!BY$4,'[1]INTERNAL PARAMETERS-1'!$B$5:$J$44,6,FALSE)*VLOOKUP(ABSYLD2!BY$4,'[1]INTERNAL PARAMETERS-1'!$B$5:$J$44,3,FALSE) + ABSYLD1!BY255*(1-VLOOKUP(ABSYLD2!BY$4,'[1]INTERNAL PARAMETERS-1'!$B$5:$J$44,5,FALSE))*VLOOKUP(ABSYLD2!BY$4,'[1]INTERNAL PARAMETERS-1'!$B$5:$J$44,8,FALSE)*VLOOKUP(ABSYLD2!BY$4,'[1]INTERNAL PARAMETERS-1'!$B$5:$J$44,3,FALSE)</f>
        <v>0</v>
      </c>
      <c r="BZ255" s="47">
        <f>ABSYLD1!BZ255*VLOOKUP(ABSYLD2!BZ$4,'[1]INTERNAL PARAMETERS-1'!$B$5:$J$44,5,FALSE)*VLOOKUP(ABSYLD2!BZ$4,'[1]INTERNAL PARAMETERS-1'!$B$5:$J$44,6,FALSE)*VLOOKUP(ABSYLD2!BZ$4,'[1]INTERNAL PARAMETERS-1'!$B$5:$J$44,3,FALSE) + ABSYLD1!BZ255*(1-VLOOKUP(ABSYLD2!BZ$4,'[1]INTERNAL PARAMETERS-1'!$B$5:$J$44,5,FALSE))*VLOOKUP(ABSYLD2!BZ$4,'[1]INTERNAL PARAMETERS-1'!$B$5:$J$44,8,FALSE)*VLOOKUP(ABSYLD2!BZ$4,'[1]INTERNAL PARAMETERS-1'!$B$5:$J$44,3,FALSE)</f>
        <v>0</v>
      </c>
      <c r="CA255" s="47">
        <f>ABSYLD1!CA255*VLOOKUP(ABSYLD2!CA$4,'[1]INTERNAL PARAMETERS-1'!$B$5:$J$44,5,FALSE)*VLOOKUP(ABSYLD2!CA$4,'[1]INTERNAL PARAMETERS-1'!$B$5:$J$44,6,FALSE)*VLOOKUP(ABSYLD2!CA$4,'[1]INTERNAL PARAMETERS-1'!$B$5:$J$44,3,FALSE) + ABSYLD1!CA255*(1-VLOOKUP(ABSYLD2!CA$4,'[1]INTERNAL PARAMETERS-1'!$B$5:$J$44,5,FALSE))*VLOOKUP(ABSYLD2!CA$4,'[1]INTERNAL PARAMETERS-1'!$B$5:$J$44,8,FALSE)*VLOOKUP(ABSYLD2!CA$4,'[1]INTERNAL PARAMETERS-1'!$B$5:$J$44,3,FALSE)</f>
        <v>0</v>
      </c>
      <c r="CB255" s="47">
        <f>ABSYLD1!CB255*VLOOKUP(ABSYLD2!CB$4,'[1]INTERNAL PARAMETERS-1'!$B$5:$J$44,5,FALSE)*VLOOKUP(ABSYLD2!CB$4,'[1]INTERNAL PARAMETERS-1'!$B$5:$J$44,6,FALSE)*VLOOKUP(ABSYLD2!CB$4,'[1]INTERNAL PARAMETERS-1'!$B$5:$J$44,3,FALSE) + ABSYLD1!CB255*(1-VLOOKUP(ABSYLD2!CB$4,'[1]INTERNAL PARAMETERS-1'!$B$5:$J$44,5,FALSE))*VLOOKUP(ABSYLD2!CB$4,'[1]INTERNAL PARAMETERS-1'!$B$5:$J$44,8,FALSE)*VLOOKUP(ABSYLD2!CB$4,'[1]INTERNAL PARAMETERS-1'!$B$5:$J$44,3,FALSE)</f>
        <v>0</v>
      </c>
      <c r="CC255" s="47">
        <f>ABSYLD1!CC255*VLOOKUP(ABSYLD2!CC$4,'[1]INTERNAL PARAMETERS-1'!$B$5:$J$44,5,FALSE)*VLOOKUP(ABSYLD2!CC$4,'[1]INTERNAL PARAMETERS-1'!$B$5:$J$44,6,FALSE)*VLOOKUP(ABSYLD2!CC$4,'[1]INTERNAL PARAMETERS-1'!$B$5:$J$44,3,FALSE) + ABSYLD1!CC255*(1-VLOOKUP(ABSYLD2!CC$4,'[1]INTERNAL PARAMETERS-1'!$B$5:$J$44,5,FALSE))*VLOOKUP(ABSYLD2!CC$4,'[1]INTERNAL PARAMETERS-1'!$B$5:$J$44,8,FALSE)*VLOOKUP(ABSYLD2!CC$4,'[1]INTERNAL PARAMETERS-1'!$B$5:$J$44,3,FALSE)</f>
        <v>0</v>
      </c>
      <c r="CD255" s="47">
        <f>ABSYLD1!CD255*VLOOKUP(ABSYLD2!CD$4,'[1]INTERNAL PARAMETERS-1'!$B$5:$J$44,5,FALSE)*VLOOKUP(ABSYLD2!CD$4,'[1]INTERNAL PARAMETERS-1'!$B$5:$J$44,6,FALSE)*VLOOKUP(ABSYLD2!CD$4,'[1]INTERNAL PARAMETERS-1'!$B$5:$J$44,3,FALSE) + ABSYLD1!CD255*(1-VLOOKUP(ABSYLD2!CD$4,'[1]INTERNAL PARAMETERS-1'!$B$5:$J$44,5,FALSE))*VLOOKUP(ABSYLD2!CD$4,'[1]INTERNAL PARAMETERS-1'!$B$5:$J$44,8,FALSE)*VLOOKUP(ABSYLD2!CD$4,'[1]INTERNAL PARAMETERS-1'!$B$5:$J$44,3,FALSE)</f>
        <v>0</v>
      </c>
      <c r="CE255" s="47">
        <f>ABSYLD1!CE255*VLOOKUP(ABSYLD2!CE$4,'[1]INTERNAL PARAMETERS-1'!$B$5:$J$44,5,FALSE)*VLOOKUP(ABSYLD2!CE$4,'[1]INTERNAL PARAMETERS-1'!$B$5:$J$44,6,FALSE)*VLOOKUP(ABSYLD2!CE$4,'[1]INTERNAL PARAMETERS-1'!$B$5:$J$44,3,FALSE) + ABSYLD1!CE255*(1-VLOOKUP(ABSYLD2!CE$4,'[1]INTERNAL PARAMETERS-1'!$B$5:$J$44,5,FALSE))*VLOOKUP(ABSYLD2!CE$4,'[1]INTERNAL PARAMETERS-1'!$B$5:$J$44,8,FALSE)*VLOOKUP(ABSYLD2!CE$4,'[1]INTERNAL PARAMETERS-1'!$B$5:$J$44,3,FALSE)</f>
        <v>0</v>
      </c>
      <c r="CF255" s="47">
        <f>ABSYLD1!CF255*VLOOKUP(ABSYLD2!CF$4,'[1]INTERNAL PARAMETERS-1'!$B$5:$J$44,5,FALSE)*VLOOKUP(ABSYLD2!CF$4,'[1]INTERNAL PARAMETERS-1'!$B$5:$J$44,6,FALSE)*VLOOKUP(ABSYLD2!CF$4,'[1]INTERNAL PARAMETERS-1'!$B$5:$J$44,3,FALSE) + ABSYLD1!CF255*(1-VLOOKUP(ABSYLD2!CF$4,'[1]INTERNAL PARAMETERS-1'!$B$5:$J$44,5,FALSE))*VLOOKUP(ABSYLD2!CF$4,'[1]INTERNAL PARAMETERS-1'!$B$5:$J$44,8,FALSE)*VLOOKUP(ABSYLD2!CF$4,'[1]INTERNAL PARAMETERS-1'!$B$5:$J$44,3,FALSE)</f>
        <v>0</v>
      </c>
      <c r="CG255" s="47">
        <f>ABSYLD1!CG255*VLOOKUP(ABSYLD2!CG$4,'[1]INTERNAL PARAMETERS-1'!$B$5:$J$44,5,FALSE)*VLOOKUP(ABSYLD2!CG$4,'[1]INTERNAL PARAMETERS-1'!$B$5:$J$44,6,FALSE)*VLOOKUP(ABSYLD2!CG$4,'[1]INTERNAL PARAMETERS-1'!$B$5:$J$44,3,FALSE) + ABSYLD1!CG255*(1-VLOOKUP(ABSYLD2!CG$4,'[1]INTERNAL PARAMETERS-1'!$B$5:$J$44,5,FALSE))*VLOOKUP(ABSYLD2!CG$4,'[1]INTERNAL PARAMETERS-1'!$B$5:$J$44,8,FALSE)*VLOOKUP(ABSYLD2!CG$4,'[1]INTERNAL PARAMETERS-1'!$B$5:$J$44,3,FALSE)</f>
        <v>0</v>
      </c>
      <c r="CH255" s="46">
        <f>ABSYLD1!CH255*VLOOKUP(ABSYLD2!CH$4,'[1]INTERNAL PARAMETERS-1'!$B$5:$J$44,5,FALSE)*VLOOKUP(ABSYLD2!CH$4,'[1]INTERNAL PARAMETERS-1'!$B$5:$J$44,6,FALSE)*VLOOKUP(ABSYLD2!CH$4,'[1]INTERNAL PARAMETERS-1'!$B$5:$J$44,3,FALSE) + ABSYLD1!CH255*(1-VLOOKUP(ABSYLD2!CH$4,'[1]INTERNAL PARAMETERS-1'!$B$5:$J$44,5,FALSE))*VLOOKUP(ABSYLD2!CH$4,'[1]INTERNAL PARAMETERS-1'!$B$5:$J$44,8,FALSE)*VLOOKUP(ABSYLD2!CH$4,'[1]INTERNAL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>
      <c r="B256" s="64" t="s">
        <v>6</v>
      </c>
      <c r="C256" s="63" t="s">
        <v>71</v>
      </c>
      <c r="D256" s="63" t="s">
        <v>70</v>
      </c>
      <c r="E256" s="137">
        <f>ABS!AL256</f>
        <v>0</v>
      </c>
      <c r="F256" s="59">
        <f>'[1]INTERNAL PARAMETERS-1'!M22</f>
        <v>5.05</v>
      </c>
      <c r="G256" s="48">
        <f>ABSYLD1!G256*VLOOKUP(ABSYLD2!G$4,'[1]INTERNAL PARAMETERS-1'!$B$5:$J$44,5,FALSE)*VLOOKUP(ABSYLD2!G$4,'[1]INTERNAL PARAMETERS-1'!$B$5:$J$44,7,FALSE)*ABSYLD2!$F256 + ABSYLD1!G256*(1-VLOOKUP(ABSYLD2!G$4,'[1]INTERNAL PARAMETERS-1'!$B$5:$J$44,5,FALSE))*VLOOKUP(ABSYLD2!G$4,'[1]INTERNAL PARAMETERS-1'!$B$5:$J$44,9,FALSE)*ABSYLD2!$F256</f>
        <v>0</v>
      </c>
      <c r="H256" s="47">
        <f>ABSYLD1!H256*VLOOKUP(ABSYLD2!H$4,'[1]INTERNAL PARAMETERS-1'!$B$5:$J$44,5,FALSE)*VLOOKUP(ABSYLD2!H$4,'[1]INTERNAL PARAMETERS-1'!$B$5:$J$44,7,FALSE)*ABSYLD2!$F256 + ABSYLD1!H256*(1-VLOOKUP(ABSYLD2!H$4,'[1]INTERNAL PARAMETERS-1'!$B$5:$J$44,5,FALSE))*VLOOKUP(ABSYLD2!H$4,'[1]INTERNAL PARAMETERS-1'!$B$5:$J$44,9,FALSE)*ABSYLD2!$F256</f>
        <v>0</v>
      </c>
      <c r="I256" s="47">
        <f>ABSYLD1!I256*VLOOKUP(ABSYLD2!I$4,'[1]INTERNAL PARAMETERS-1'!$B$5:$J$44,5,FALSE)*VLOOKUP(ABSYLD2!I$4,'[1]INTERNAL PARAMETERS-1'!$B$5:$J$44,7,FALSE)*ABSYLD2!$F256 + ABSYLD1!I256*(1-VLOOKUP(ABSYLD2!I$4,'[1]INTERNAL PARAMETERS-1'!$B$5:$J$44,5,FALSE))*VLOOKUP(ABSYLD2!I$4,'[1]INTERNAL PARAMETERS-1'!$B$5:$J$44,9,FALSE)*ABSYLD2!$F256</f>
        <v>0</v>
      </c>
      <c r="J256" s="47">
        <f>ABSYLD1!J256*VLOOKUP(ABSYLD2!J$4,'[1]INTERNAL PARAMETERS-1'!$B$5:$J$44,5,FALSE)*VLOOKUP(ABSYLD2!J$4,'[1]INTERNAL PARAMETERS-1'!$B$5:$J$44,7,FALSE)*ABSYLD2!$F256 + ABSYLD1!J256*(1-VLOOKUP(ABSYLD2!J$4,'[1]INTERNAL PARAMETERS-1'!$B$5:$J$44,5,FALSE))*VLOOKUP(ABSYLD2!J$4,'[1]INTERNAL PARAMETERS-1'!$B$5:$J$44,9,FALSE)*ABSYLD2!$F256</f>
        <v>0</v>
      </c>
      <c r="K256" s="47">
        <f>ABSYLD1!K256*VLOOKUP(ABSYLD2!K$4,'[1]INTERNAL PARAMETERS-1'!$B$5:$J$44,5,FALSE)*VLOOKUP(ABSYLD2!K$4,'[1]INTERNAL PARAMETERS-1'!$B$5:$J$44,7,FALSE)*ABSYLD2!$F256 + ABSYLD1!K256*(1-VLOOKUP(ABSYLD2!K$4,'[1]INTERNAL PARAMETERS-1'!$B$5:$J$44,5,FALSE))*VLOOKUP(ABSYLD2!K$4,'[1]INTERNAL PARAMETERS-1'!$B$5:$J$44,9,FALSE)*ABSYLD2!$F256</f>
        <v>0</v>
      </c>
      <c r="L256" s="47">
        <f>ABSYLD1!L256*VLOOKUP(ABSYLD2!L$4,'[1]INTERNAL PARAMETERS-1'!$B$5:$J$44,5,FALSE)*VLOOKUP(ABSYLD2!L$4,'[1]INTERNAL PARAMETERS-1'!$B$5:$J$44,7,FALSE)*ABSYLD2!$F256 + ABSYLD1!L256*(1-VLOOKUP(ABSYLD2!L$4,'[1]INTERNAL PARAMETERS-1'!$B$5:$J$44,5,FALSE))*VLOOKUP(ABSYLD2!L$4,'[1]INTERNAL PARAMETERS-1'!$B$5:$J$44,9,FALSE)*ABSYLD2!$F256</f>
        <v>0</v>
      </c>
      <c r="M256" s="47">
        <f>ABSYLD1!M256*VLOOKUP(ABSYLD2!M$4,'[1]INTERNAL PARAMETERS-1'!$B$5:$J$44,5,FALSE)*VLOOKUP(ABSYLD2!M$4,'[1]INTERNAL PARAMETERS-1'!$B$5:$J$44,7,FALSE)*ABSYLD2!$F256 + ABSYLD1!M256*(1-VLOOKUP(ABSYLD2!M$4,'[1]INTERNAL PARAMETERS-1'!$B$5:$J$44,5,FALSE))*VLOOKUP(ABSYLD2!M$4,'[1]INTERNAL PARAMETERS-1'!$B$5:$J$44,9,FALSE)*ABSYLD2!$F256</f>
        <v>0</v>
      </c>
      <c r="N256" s="47">
        <f>ABSYLD1!N256*VLOOKUP(ABSYLD2!N$4,'[1]INTERNAL PARAMETERS-1'!$B$5:$J$44,5,FALSE)*VLOOKUP(ABSYLD2!N$4,'[1]INTERNAL PARAMETERS-1'!$B$5:$J$44,7,FALSE)*ABSYLD2!$F256 + ABSYLD1!N256*(1-VLOOKUP(ABSYLD2!N$4,'[1]INTERNAL PARAMETERS-1'!$B$5:$J$44,5,FALSE))*VLOOKUP(ABSYLD2!N$4,'[1]INTERNAL PARAMETERS-1'!$B$5:$J$44,9,FALSE)*ABSYLD2!$F256</f>
        <v>0</v>
      </c>
      <c r="O256" s="47">
        <f>ABSYLD1!O256*VLOOKUP(ABSYLD2!O$4,'[1]INTERNAL PARAMETERS-1'!$B$5:$J$44,5,FALSE)*VLOOKUP(ABSYLD2!O$4,'[1]INTERNAL PARAMETERS-1'!$B$5:$J$44,7,FALSE)*ABSYLD2!$F256 + ABSYLD1!O256*(1-VLOOKUP(ABSYLD2!O$4,'[1]INTERNAL PARAMETERS-1'!$B$5:$J$44,5,FALSE))*VLOOKUP(ABSYLD2!O$4,'[1]INTERNAL PARAMETERS-1'!$B$5:$J$44,9,FALSE)*ABSYLD2!$F256</f>
        <v>0</v>
      </c>
      <c r="P256" s="47">
        <f>ABSYLD1!P256*VLOOKUP(ABSYLD2!P$4,'[1]INTERNAL PARAMETERS-1'!$B$5:$J$44,5,FALSE)*VLOOKUP(ABSYLD2!P$4,'[1]INTERNAL PARAMETERS-1'!$B$5:$J$44,7,FALSE)*ABSYLD2!$F256 + ABSYLD1!P256*(1-VLOOKUP(ABSYLD2!P$4,'[1]INTERNAL PARAMETERS-1'!$B$5:$J$44,5,FALSE))*VLOOKUP(ABSYLD2!P$4,'[1]INTERNAL PARAMETERS-1'!$B$5:$J$44,9,FALSE)*ABSYLD2!$F256</f>
        <v>0</v>
      </c>
      <c r="Q256" s="47">
        <f>ABSYLD1!Q256*VLOOKUP(ABSYLD2!Q$4,'[1]INTERNAL PARAMETERS-1'!$B$5:$J$44,5,FALSE)*VLOOKUP(ABSYLD2!Q$4,'[1]INTERNAL PARAMETERS-1'!$B$5:$J$44,7,FALSE)*ABSYLD2!$F256 + ABSYLD1!Q256*(1-VLOOKUP(ABSYLD2!Q$4,'[1]INTERNAL PARAMETERS-1'!$B$5:$J$44,5,FALSE))*VLOOKUP(ABSYLD2!Q$4,'[1]INTERNAL PARAMETERS-1'!$B$5:$J$44,9,FALSE)*ABSYLD2!$F256</f>
        <v>0</v>
      </c>
      <c r="R256" s="47">
        <f>ABSYLD1!R256*VLOOKUP(ABSYLD2!R$4,'[1]INTERNAL PARAMETERS-1'!$B$5:$J$44,5,FALSE)*VLOOKUP(ABSYLD2!R$4,'[1]INTERNAL PARAMETERS-1'!$B$5:$J$44,7,FALSE)*ABSYLD2!$F256 + ABSYLD1!R256*(1-VLOOKUP(ABSYLD2!R$4,'[1]INTERNAL PARAMETERS-1'!$B$5:$J$44,5,FALSE))*VLOOKUP(ABSYLD2!R$4,'[1]INTERNAL PARAMETERS-1'!$B$5:$J$44,9,FALSE)*ABSYLD2!$F256</f>
        <v>0</v>
      </c>
      <c r="S256" s="47">
        <f>ABSYLD1!S256*VLOOKUP(ABSYLD2!S$4,'[1]INTERNAL PARAMETERS-1'!$B$5:$J$44,5,FALSE)*VLOOKUP(ABSYLD2!S$4,'[1]INTERNAL PARAMETERS-1'!$B$5:$J$44,7,FALSE)*ABSYLD2!$F256 + ABSYLD1!S256*(1-VLOOKUP(ABSYLD2!S$4,'[1]INTERNAL PARAMETERS-1'!$B$5:$J$44,5,FALSE))*VLOOKUP(ABSYLD2!S$4,'[1]INTERNAL PARAMETERS-1'!$B$5:$J$44,9,FALSE)*ABSYLD2!$F256</f>
        <v>0</v>
      </c>
      <c r="T256" s="47">
        <f>ABSYLD1!T256*VLOOKUP(ABSYLD2!T$4,'[1]INTERNAL PARAMETERS-1'!$B$5:$J$44,5,FALSE)*VLOOKUP(ABSYLD2!T$4,'[1]INTERNAL PARAMETERS-1'!$B$5:$J$44,7,FALSE)*ABSYLD2!$F256 + ABSYLD1!T256*(1-VLOOKUP(ABSYLD2!T$4,'[1]INTERNAL PARAMETERS-1'!$B$5:$J$44,5,FALSE))*VLOOKUP(ABSYLD2!T$4,'[1]INTERNAL PARAMETERS-1'!$B$5:$J$44,9,FALSE)*ABSYLD2!$F256</f>
        <v>0</v>
      </c>
      <c r="U256" s="47">
        <f>ABSYLD1!U256*VLOOKUP(ABSYLD2!U$4,'[1]INTERNAL PARAMETERS-1'!$B$5:$J$44,5,FALSE)*VLOOKUP(ABSYLD2!U$4,'[1]INTERNAL PARAMETERS-1'!$B$5:$J$44,7,FALSE)*ABSYLD2!$F256 + ABSYLD1!U256*(1-VLOOKUP(ABSYLD2!U$4,'[1]INTERNAL PARAMETERS-1'!$B$5:$J$44,5,FALSE))*VLOOKUP(ABSYLD2!U$4,'[1]INTERNAL PARAMETERS-1'!$B$5:$J$44,9,FALSE)*ABSYLD2!$F256</f>
        <v>0</v>
      </c>
      <c r="V256" s="47">
        <f>ABSYLD1!V256*VLOOKUP(ABSYLD2!V$4,'[1]INTERNAL PARAMETERS-1'!$B$5:$J$44,5,FALSE)*VLOOKUP(ABSYLD2!V$4,'[1]INTERNAL PARAMETERS-1'!$B$5:$J$44,7,FALSE)*ABSYLD2!$F256 + ABSYLD1!V256*(1-VLOOKUP(ABSYLD2!V$4,'[1]INTERNAL PARAMETERS-1'!$B$5:$J$44,5,FALSE))*VLOOKUP(ABSYLD2!V$4,'[1]INTERNAL PARAMETERS-1'!$B$5:$J$44,9,FALSE)*ABSYLD2!$F256</f>
        <v>0</v>
      </c>
      <c r="W256" s="47">
        <f>ABSYLD1!W256*VLOOKUP(ABSYLD2!W$4,'[1]INTERNAL PARAMETERS-1'!$B$5:$J$44,5,FALSE)*VLOOKUP(ABSYLD2!W$4,'[1]INTERNAL PARAMETERS-1'!$B$5:$J$44,7,FALSE)*ABSYLD2!$F256 + ABSYLD1!W256*(1-VLOOKUP(ABSYLD2!W$4,'[1]INTERNAL PARAMETERS-1'!$B$5:$J$44,5,FALSE))*VLOOKUP(ABSYLD2!W$4,'[1]INTERNAL PARAMETERS-1'!$B$5:$J$44,9,FALSE)*ABSYLD2!$F256</f>
        <v>0</v>
      </c>
      <c r="X256" s="47">
        <f>ABSYLD1!X256*VLOOKUP(ABSYLD2!X$4,'[1]INTERNAL PARAMETERS-1'!$B$5:$J$44,5,FALSE)*VLOOKUP(ABSYLD2!X$4,'[1]INTERNAL PARAMETERS-1'!$B$5:$J$44,7,FALSE)*ABSYLD2!$F256 + ABSYLD1!X256*(1-VLOOKUP(ABSYLD2!X$4,'[1]INTERNAL PARAMETERS-1'!$B$5:$J$44,5,FALSE))*VLOOKUP(ABSYLD2!X$4,'[1]INTERNAL PARAMETERS-1'!$B$5:$J$44,9,FALSE)*ABSYLD2!$F256</f>
        <v>0</v>
      </c>
      <c r="Y256" s="47">
        <f>ABSYLD1!Y256*VLOOKUP(ABSYLD2!Y$4,'[1]INTERNAL PARAMETERS-1'!$B$5:$J$44,5,FALSE)*VLOOKUP(ABSYLD2!Y$4,'[1]INTERNAL PARAMETERS-1'!$B$5:$J$44,7,FALSE)*ABSYLD2!$F256 + ABSYLD1!Y256*(1-VLOOKUP(ABSYLD2!Y$4,'[1]INTERNAL PARAMETERS-1'!$B$5:$J$44,5,FALSE))*VLOOKUP(ABSYLD2!Y$4,'[1]INTERNAL PARAMETERS-1'!$B$5:$J$44,9,FALSE)*ABSYLD2!$F256</f>
        <v>0</v>
      </c>
      <c r="Z256" s="47">
        <f>ABSYLD1!Z256*VLOOKUP(ABSYLD2!Z$4,'[1]INTERNAL PARAMETERS-1'!$B$5:$J$44,5,FALSE)*VLOOKUP(ABSYLD2!Z$4,'[1]INTERNAL PARAMETERS-1'!$B$5:$J$44,7,FALSE)*ABSYLD2!$F256 + ABSYLD1!Z256*(1-VLOOKUP(ABSYLD2!Z$4,'[1]INTERNAL PARAMETERS-1'!$B$5:$J$44,5,FALSE))*VLOOKUP(ABSYLD2!Z$4,'[1]INTERNAL PARAMETERS-1'!$B$5:$J$44,9,FALSE)*ABSYLD2!$F256</f>
        <v>0</v>
      </c>
      <c r="AA256" s="47">
        <f>ABSYLD1!AA256*VLOOKUP(ABSYLD2!AA$4,'[1]INTERNAL PARAMETERS-1'!$B$5:$J$44,5,FALSE)*VLOOKUP(ABSYLD2!AA$4,'[1]INTERNAL PARAMETERS-1'!$B$5:$J$44,7,FALSE)*ABSYLD2!$F256 + ABSYLD1!AA256*(1-VLOOKUP(ABSYLD2!AA$4,'[1]INTERNAL PARAMETERS-1'!$B$5:$J$44,5,FALSE))*VLOOKUP(ABSYLD2!AA$4,'[1]INTERNAL PARAMETERS-1'!$B$5:$J$44,9,FALSE)*ABSYLD2!$F256</f>
        <v>0</v>
      </c>
      <c r="AB256" s="47">
        <f>ABSYLD1!AB256*VLOOKUP(ABSYLD2!AB$4,'[1]INTERNAL PARAMETERS-1'!$B$5:$J$44,5,FALSE)*VLOOKUP(ABSYLD2!AB$4,'[1]INTERNAL PARAMETERS-1'!$B$5:$J$44,7,FALSE)*ABSYLD2!$F256 + ABSYLD1!AB256*(1-VLOOKUP(ABSYLD2!AB$4,'[1]INTERNAL PARAMETERS-1'!$B$5:$J$44,5,FALSE))*VLOOKUP(ABSYLD2!AB$4,'[1]INTERNAL PARAMETERS-1'!$B$5:$J$44,9,FALSE)*ABSYLD2!$F256</f>
        <v>0</v>
      </c>
      <c r="AC256" s="47">
        <f>ABSYLD1!AC256*VLOOKUP(ABSYLD2!AC$4,'[1]INTERNAL PARAMETERS-1'!$B$5:$J$44,5,FALSE)*VLOOKUP(ABSYLD2!AC$4,'[1]INTERNAL PARAMETERS-1'!$B$5:$J$44,7,FALSE)*ABSYLD2!$F256 + ABSYLD1!AC256*(1-VLOOKUP(ABSYLD2!AC$4,'[1]INTERNAL PARAMETERS-1'!$B$5:$J$44,5,FALSE))*VLOOKUP(ABSYLD2!AC$4,'[1]INTERNAL PARAMETERS-1'!$B$5:$J$44,9,FALSE)*ABSYLD2!$F256</f>
        <v>0</v>
      </c>
      <c r="AD256" s="47">
        <f>ABSYLD1!AD256*VLOOKUP(ABSYLD2!AD$4,'[1]INTERNAL PARAMETERS-1'!$B$5:$J$44,5,FALSE)*VLOOKUP(ABSYLD2!AD$4,'[1]INTERNAL PARAMETERS-1'!$B$5:$J$44,7,FALSE)*ABSYLD2!$F256 + ABSYLD1!AD256*(1-VLOOKUP(ABSYLD2!AD$4,'[1]INTERNAL PARAMETERS-1'!$B$5:$J$44,5,FALSE))*VLOOKUP(ABSYLD2!AD$4,'[1]INTERNAL PARAMETERS-1'!$B$5:$J$44,9,FALSE)*ABSYLD2!$F256</f>
        <v>0</v>
      </c>
      <c r="AE256" s="47">
        <f>ABSYLD1!AE256*VLOOKUP(ABSYLD2!AE$4,'[1]INTERNAL PARAMETERS-1'!$B$5:$J$44,5,FALSE)*VLOOKUP(ABSYLD2!AE$4,'[1]INTERNAL PARAMETERS-1'!$B$5:$J$44,7,FALSE)*ABSYLD2!$F256 + ABSYLD1!AE256*(1-VLOOKUP(ABSYLD2!AE$4,'[1]INTERNAL PARAMETERS-1'!$B$5:$J$44,5,FALSE))*VLOOKUP(ABSYLD2!AE$4,'[1]INTERNAL PARAMETERS-1'!$B$5:$J$44,9,FALSE)*ABSYLD2!$F256</f>
        <v>0</v>
      </c>
      <c r="AF256" s="47">
        <f>ABSYLD1!AF256*VLOOKUP(ABSYLD2!AF$4,'[1]INTERNAL PARAMETERS-1'!$B$5:$J$44,5,FALSE)*VLOOKUP(ABSYLD2!AF$4,'[1]INTERNAL PARAMETERS-1'!$B$5:$J$44,7,FALSE)*ABSYLD2!$F256 + ABSYLD1!AF256*(1-VLOOKUP(ABSYLD2!AF$4,'[1]INTERNAL PARAMETERS-1'!$B$5:$J$44,5,FALSE))*VLOOKUP(ABSYLD2!AF$4,'[1]INTERNAL PARAMETERS-1'!$B$5:$J$44,9,FALSE)*ABSYLD2!$F256</f>
        <v>0</v>
      </c>
      <c r="AG256" s="47">
        <f>ABSYLD1!AG256*VLOOKUP(ABSYLD2!AG$4,'[1]INTERNAL PARAMETERS-1'!$B$5:$J$44,5,FALSE)*VLOOKUP(ABSYLD2!AG$4,'[1]INTERNAL PARAMETERS-1'!$B$5:$J$44,7,FALSE)*ABSYLD2!$F256 + ABSYLD1!AG256*(1-VLOOKUP(ABSYLD2!AG$4,'[1]INTERNAL PARAMETERS-1'!$B$5:$J$44,5,FALSE))*VLOOKUP(ABSYLD2!AG$4,'[1]INTERNAL PARAMETERS-1'!$B$5:$J$44,9,FALSE)*ABSYLD2!$F256</f>
        <v>0</v>
      </c>
      <c r="AH256" s="47">
        <f>ABSYLD1!AH256*VLOOKUP(ABSYLD2!AH$4,'[1]INTERNAL PARAMETERS-1'!$B$5:$J$44,5,FALSE)*VLOOKUP(ABSYLD2!AH$4,'[1]INTERNAL PARAMETERS-1'!$B$5:$J$44,7,FALSE)*ABSYLD2!$F256 + ABSYLD1!AH256*(1-VLOOKUP(ABSYLD2!AH$4,'[1]INTERNAL PARAMETERS-1'!$B$5:$J$44,5,FALSE))*VLOOKUP(ABSYLD2!AH$4,'[1]INTERNAL PARAMETERS-1'!$B$5:$J$44,9,FALSE)*ABSYLD2!$F256</f>
        <v>0</v>
      </c>
      <c r="AI256" s="47">
        <f>ABSYLD1!AI256*VLOOKUP(ABSYLD2!AI$4,'[1]INTERNAL PARAMETERS-1'!$B$5:$J$44,5,FALSE)*VLOOKUP(ABSYLD2!AI$4,'[1]INTERNAL PARAMETERS-1'!$B$5:$J$44,7,FALSE)*ABSYLD2!$F256 + ABSYLD1!AI256*(1-VLOOKUP(ABSYLD2!AI$4,'[1]INTERNAL PARAMETERS-1'!$B$5:$J$44,5,FALSE))*VLOOKUP(ABSYLD2!AI$4,'[1]INTERNAL PARAMETERS-1'!$B$5:$J$44,9,FALSE)*ABSYLD2!$F256</f>
        <v>0</v>
      </c>
      <c r="AJ256" s="47">
        <f>ABSYLD1!AJ256*VLOOKUP(ABSYLD2!AJ$4,'[1]INTERNAL PARAMETERS-1'!$B$5:$J$44,5,FALSE)*VLOOKUP(ABSYLD2!AJ$4,'[1]INTERNAL PARAMETERS-1'!$B$5:$J$44,7,FALSE)*ABSYLD2!$F256 + ABSYLD1!AJ256*(1-VLOOKUP(ABSYLD2!AJ$4,'[1]INTERNAL PARAMETERS-1'!$B$5:$J$44,5,FALSE))*VLOOKUP(ABSYLD2!AJ$4,'[1]INTERNAL PARAMETERS-1'!$B$5:$J$44,9,FALSE)*ABSYLD2!$F256</f>
        <v>0</v>
      </c>
      <c r="AK256" s="47">
        <f>ABSYLD1!AK256*VLOOKUP(ABSYLD2!AK$4,'[1]INTERNAL PARAMETERS-1'!$B$5:$J$44,5,FALSE)*VLOOKUP(ABSYLD2!AK$4,'[1]INTERNAL PARAMETERS-1'!$B$5:$J$44,7,FALSE)*ABSYLD2!$F256 + ABSYLD1!AK256*(1-VLOOKUP(ABSYLD2!AK$4,'[1]INTERNAL PARAMETERS-1'!$B$5:$J$44,5,FALSE))*VLOOKUP(ABSYLD2!AK$4,'[1]INTERNAL PARAMETERS-1'!$B$5:$J$44,9,FALSE)*ABSYLD2!$F256</f>
        <v>0</v>
      </c>
      <c r="AL256" s="47">
        <f>ABSYLD1!AL256*VLOOKUP(ABSYLD2!AL$4,'[1]INTERNAL PARAMETERS-1'!$B$5:$J$44,5,FALSE)*VLOOKUP(ABSYLD2!AL$4,'[1]INTERNAL PARAMETERS-1'!$B$5:$J$44,7,FALSE)*ABSYLD2!$F256 + ABSYLD1!AL256*(1-VLOOKUP(ABSYLD2!AL$4,'[1]INTERNAL PARAMETERS-1'!$B$5:$J$44,5,FALSE))*VLOOKUP(ABSYLD2!AL$4,'[1]INTERNAL PARAMETERS-1'!$B$5:$J$44,9,FALSE)*ABSYLD2!$F256</f>
        <v>0</v>
      </c>
      <c r="AM256" s="47">
        <f>ABSYLD1!AM256*VLOOKUP(ABSYLD2!AM$4,'[1]INTERNAL PARAMETERS-1'!$B$5:$J$44,5,FALSE)*VLOOKUP(ABSYLD2!AM$4,'[1]INTERNAL PARAMETERS-1'!$B$5:$J$44,7,FALSE)*ABSYLD2!$F256 + ABSYLD1!AM256*(1-VLOOKUP(ABSYLD2!AM$4,'[1]INTERNAL PARAMETERS-1'!$B$5:$J$44,5,FALSE))*VLOOKUP(ABSYLD2!AM$4,'[1]INTERNAL PARAMETERS-1'!$B$5:$J$44,9,FALSE)*ABSYLD2!$F256</f>
        <v>0</v>
      </c>
      <c r="AN256" s="47">
        <f>ABSYLD1!AN256*VLOOKUP(ABSYLD2!AN$4,'[1]INTERNAL PARAMETERS-1'!$B$5:$J$44,5,FALSE)*VLOOKUP(ABSYLD2!AN$4,'[1]INTERNAL PARAMETERS-1'!$B$5:$J$44,7,FALSE)*ABSYLD2!$F256 + ABSYLD1!AN256*(1-VLOOKUP(ABSYLD2!AN$4,'[1]INTERNAL PARAMETERS-1'!$B$5:$J$44,5,FALSE))*VLOOKUP(ABSYLD2!AN$4,'[1]INTERNAL PARAMETERS-1'!$B$5:$J$44,9,FALSE)*ABSYLD2!$F256</f>
        <v>0</v>
      </c>
      <c r="AO256" s="47">
        <f>ABSYLD1!AO256*VLOOKUP(ABSYLD2!AO$4,'[1]INTERNAL PARAMETERS-1'!$B$5:$J$44,5,FALSE)*VLOOKUP(ABSYLD2!AO$4,'[1]INTERNAL PARAMETERS-1'!$B$5:$J$44,7,FALSE)*ABSYLD2!$F256 + ABSYLD1!AO256*(1-VLOOKUP(ABSYLD2!AO$4,'[1]INTERNAL PARAMETERS-1'!$B$5:$J$44,5,FALSE))*VLOOKUP(ABSYLD2!AO$4,'[1]INTERNAL PARAMETERS-1'!$B$5:$J$44,9,FALSE)*ABSYLD2!$F256</f>
        <v>0</v>
      </c>
      <c r="AP256" s="47">
        <f>ABSYLD1!AP256*VLOOKUP(ABSYLD2!AP$4,'[1]INTERNAL PARAMETERS-1'!$B$5:$J$44,5,FALSE)*VLOOKUP(ABSYLD2!AP$4,'[1]INTERNAL PARAMETERS-1'!$B$5:$J$44,7,FALSE)*ABSYLD2!$F256 + ABSYLD1!AP256*(1-VLOOKUP(ABSYLD2!AP$4,'[1]INTERNAL PARAMETERS-1'!$B$5:$J$44,5,FALSE))*VLOOKUP(ABSYLD2!AP$4,'[1]INTERNAL PARAMETERS-1'!$B$5:$J$44,9,FALSE)*ABSYLD2!$F256</f>
        <v>0</v>
      </c>
      <c r="AQ256" s="47">
        <f>ABSYLD1!AQ256*VLOOKUP(ABSYLD2!AQ$4,'[1]INTERNAL PARAMETERS-1'!$B$5:$J$44,5,FALSE)*VLOOKUP(ABSYLD2!AQ$4,'[1]INTERNAL PARAMETERS-1'!$B$5:$J$44,7,FALSE)*ABSYLD2!$F256 + ABSYLD1!AQ256*(1-VLOOKUP(ABSYLD2!AQ$4,'[1]INTERNAL PARAMETERS-1'!$B$5:$J$44,5,FALSE))*VLOOKUP(ABSYLD2!AQ$4,'[1]INTERNAL PARAMETERS-1'!$B$5:$J$44,9,FALSE)*ABSYLD2!$F256</f>
        <v>0</v>
      </c>
      <c r="AR256" s="47">
        <f>ABSYLD1!AR256*VLOOKUP(ABSYLD2!AR$4,'[1]INTERNAL PARAMETERS-1'!$B$5:$J$44,5,FALSE)*VLOOKUP(ABSYLD2!AR$4,'[1]INTERNAL PARAMETERS-1'!$B$5:$J$44,7,FALSE)*ABSYLD2!$F256 + ABSYLD1!AR256*(1-VLOOKUP(ABSYLD2!AR$4,'[1]INTERNAL PARAMETERS-1'!$B$5:$J$44,5,FALSE))*VLOOKUP(ABSYLD2!AR$4,'[1]INTERNAL PARAMETERS-1'!$B$5:$J$44,9,FALSE)*ABSYLD2!$F256</f>
        <v>0</v>
      </c>
      <c r="AS256" s="47">
        <f>ABSYLD1!AS256*VLOOKUP(ABSYLD2!AS$4,'[1]INTERNAL PARAMETERS-1'!$B$5:$J$44,5,FALSE)*VLOOKUP(ABSYLD2!AS$4,'[1]INTERNAL PARAMETERS-1'!$B$5:$J$44,7,FALSE)*ABSYLD2!$F256 + ABSYLD1!AS256*(1-VLOOKUP(ABSYLD2!AS$4,'[1]INTERNAL PARAMETERS-1'!$B$5:$J$44,5,FALSE))*VLOOKUP(ABSYLD2!AS$4,'[1]INTERNAL PARAMETERS-1'!$B$5:$J$44,9,FALSE)*ABSYLD2!$F256</f>
        <v>0</v>
      </c>
      <c r="AT256" s="46">
        <f>ABSYLD1!AT256*VLOOKUP(ABSYLD2!AT$4,'[1]INTERNAL PARAMETERS-1'!$B$5:$J$44,5,FALSE)*VLOOKUP(ABSYLD2!AT$4,'[1]INTERNAL PARAMETERS-1'!$B$5:$J$44,7,FALSE)*ABSYLD2!$F256 + ABSYLD1!AT256*(1-VLOOKUP(ABSYLD2!AT$4,'[1]INTERNAL PARAMETERS-1'!$B$5:$J$44,5,FALSE))*VLOOKUP(ABSYLD2!AT$4,'[1]INTERNAL PARAMETERS-1'!$B$5:$J$44,9,FALSE)*ABSYLD2!$F256</f>
        <v>0</v>
      </c>
      <c r="AU256" s="48">
        <f>ABSYLD1!AU256*VLOOKUP(ABSYLD2!AU$4,'[1]INTERNAL PARAMETERS-1'!$B$5:$J$44,5,FALSE)*VLOOKUP(ABSYLD2!AU$4,'[1]INTERNAL PARAMETERS-1'!$B$5:$J$44,6,FALSE)*VLOOKUP(ABSYLD2!AU$4,'[1]INTERNAL PARAMETERS-1'!$B$5:$J$44,3,FALSE) + ABSYLD1!AU256*(1-VLOOKUP(ABSYLD2!AU$4,'[1]INTERNAL PARAMETERS-1'!$B$5:$J$44,5,FALSE))*VLOOKUP(ABSYLD2!AU$4,'[1]INTERNAL PARAMETERS-1'!$B$5:$J$44,8,FALSE)*VLOOKUP(ABSYLD2!AU$4,'[1]INTERNAL PARAMETERS-1'!$B$5:$J$44,3,FALSE)</f>
        <v>0</v>
      </c>
      <c r="AV256" s="47">
        <f>ABSYLD1!AV256*VLOOKUP(ABSYLD2!AV$4,'[1]INTERNAL PARAMETERS-1'!$B$5:$J$44,5,FALSE)*VLOOKUP(ABSYLD2!AV$4,'[1]INTERNAL PARAMETERS-1'!$B$5:$J$44,6,FALSE)*VLOOKUP(ABSYLD2!AV$4,'[1]INTERNAL PARAMETERS-1'!$B$5:$J$44,3,FALSE) + ABSYLD1!AV256*(1-VLOOKUP(ABSYLD2!AV$4,'[1]INTERNAL PARAMETERS-1'!$B$5:$J$44,5,FALSE))*VLOOKUP(ABSYLD2!AV$4,'[1]INTERNAL PARAMETERS-1'!$B$5:$J$44,8,FALSE)*VLOOKUP(ABSYLD2!AV$4,'[1]INTERNAL PARAMETERS-1'!$B$5:$J$44,3,FALSE)</f>
        <v>0</v>
      </c>
      <c r="AW256" s="47">
        <f>ABSYLD1!AW256*VLOOKUP(ABSYLD2!AW$4,'[1]INTERNAL PARAMETERS-1'!$B$5:$J$44,5,FALSE)*VLOOKUP(ABSYLD2!AW$4,'[1]INTERNAL PARAMETERS-1'!$B$5:$J$44,6,FALSE)*VLOOKUP(ABSYLD2!AW$4,'[1]INTERNAL PARAMETERS-1'!$B$5:$J$44,3,FALSE) + ABSYLD1!AW256*(1-VLOOKUP(ABSYLD2!AW$4,'[1]INTERNAL PARAMETERS-1'!$B$5:$J$44,5,FALSE))*VLOOKUP(ABSYLD2!AW$4,'[1]INTERNAL PARAMETERS-1'!$B$5:$J$44,8,FALSE)*VLOOKUP(ABSYLD2!AW$4,'[1]INTERNAL PARAMETERS-1'!$B$5:$J$44,3,FALSE)</f>
        <v>0</v>
      </c>
      <c r="AX256" s="47">
        <f>ABSYLD1!AX256*VLOOKUP(ABSYLD2!AX$4,'[1]INTERNAL PARAMETERS-1'!$B$5:$J$44,5,FALSE)*VLOOKUP(ABSYLD2!AX$4,'[1]INTERNAL PARAMETERS-1'!$B$5:$J$44,6,FALSE)*VLOOKUP(ABSYLD2!AX$4,'[1]INTERNAL PARAMETERS-1'!$B$5:$J$44,3,FALSE) + ABSYLD1!AX256*(1-VLOOKUP(ABSYLD2!AX$4,'[1]INTERNAL PARAMETERS-1'!$B$5:$J$44,5,FALSE))*VLOOKUP(ABSYLD2!AX$4,'[1]INTERNAL PARAMETERS-1'!$B$5:$J$44,8,FALSE)*VLOOKUP(ABSYLD2!AX$4,'[1]INTERNAL PARAMETERS-1'!$B$5:$J$44,3,FALSE)</f>
        <v>0</v>
      </c>
      <c r="AY256" s="47">
        <f>ABSYLD1!AY256*VLOOKUP(ABSYLD2!AY$4,'[1]INTERNAL PARAMETERS-1'!$B$5:$J$44,5,FALSE)*VLOOKUP(ABSYLD2!AY$4,'[1]INTERNAL PARAMETERS-1'!$B$5:$J$44,6,FALSE)*VLOOKUP(ABSYLD2!AY$4,'[1]INTERNAL PARAMETERS-1'!$B$5:$J$44,3,FALSE) + ABSYLD1!AY256*(1-VLOOKUP(ABSYLD2!AY$4,'[1]INTERNAL PARAMETERS-1'!$B$5:$J$44,5,FALSE))*VLOOKUP(ABSYLD2!AY$4,'[1]INTERNAL PARAMETERS-1'!$B$5:$J$44,8,FALSE)*VLOOKUP(ABSYLD2!AY$4,'[1]INTERNAL PARAMETERS-1'!$B$5:$J$44,3,FALSE)</f>
        <v>0</v>
      </c>
      <c r="AZ256" s="47">
        <f>ABSYLD1!AZ256*VLOOKUP(ABSYLD2!AZ$4,'[1]INTERNAL PARAMETERS-1'!$B$5:$J$44,5,FALSE)*VLOOKUP(ABSYLD2!AZ$4,'[1]INTERNAL PARAMETERS-1'!$B$5:$J$44,6,FALSE)*VLOOKUP(ABSYLD2!AZ$4,'[1]INTERNAL PARAMETERS-1'!$B$5:$J$44,3,FALSE) + ABSYLD1!AZ256*(1-VLOOKUP(ABSYLD2!AZ$4,'[1]INTERNAL PARAMETERS-1'!$B$5:$J$44,5,FALSE))*VLOOKUP(ABSYLD2!AZ$4,'[1]INTERNAL PARAMETERS-1'!$B$5:$J$44,8,FALSE)*VLOOKUP(ABSYLD2!AZ$4,'[1]INTERNAL PARAMETERS-1'!$B$5:$J$44,3,FALSE)</f>
        <v>0</v>
      </c>
      <c r="BA256" s="47">
        <f>ABSYLD1!BA256*VLOOKUP(ABSYLD2!BA$4,'[1]INTERNAL PARAMETERS-1'!$B$5:$J$44,5,FALSE)*VLOOKUP(ABSYLD2!BA$4,'[1]INTERNAL PARAMETERS-1'!$B$5:$J$44,6,FALSE)*VLOOKUP(ABSYLD2!BA$4,'[1]INTERNAL PARAMETERS-1'!$B$5:$J$44,3,FALSE) + ABSYLD1!BA256*(1-VLOOKUP(ABSYLD2!BA$4,'[1]INTERNAL PARAMETERS-1'!$B$5:$J$44,5,FALSE))*VLOOKUP(ABSYLD2!BA$4,'[1]INTERNAL PARAMETERS-1'!$B$5:$J$44,8,FALSE)*VLOOKUP(ABSYLD2!BA$4,'[1]INTERNAL PARAMETERS-1'!$B$5:$J$44,3,FALSE)</f>
        <v>0</v>
      </c>
      <c r="BB256" s="47">
        <f>ABSYLD1!BB256*VLOOKUP(ABSYLD2!BB$4,'[1]INTERNAL PARAMETERS-1'!$B$5:$J$44,5,FALSE)*VLOOKUP(ABSYLD2!BB$4,'[1]INTERNAL PARAMETERS-1'!$B$5:$J$44,6,FALSE)*VLOOKUP(ABSYLD2!BB$4,'[1]INTERNAL PARAMETERS-1'!$B$5:$J$44,3,FALSE) + ABSYLD1!BB256*(1-VLOOKUP(ABSYLD2!BB$4,'[1]INTERNAL PARAMETERS-1'!$B$5:$J$44,5,FALSE))*VLOOKUP(ABSYLD2!BB$4,'[1]INTERNAL PARAMETERS-1'!$B$5:$J$44,8,FALSE)*VLOOKUP(ABSYLD2!BB$4,'[1]INTERNAL PARAMETERS-1'!$B$5:$J$44,3,FALSE)</f>
        <v>0</v>
      </c>
      <c r="BC256" s="47">
        <f>ABSYLD1!BC256*VLOOKUP(ABSYLD2!BC$4,'[1]INTERNAL PARAMETERS-1'!$B$5:$J$44,5,FALSE)*VLOOKUP(ABSYLD2!BC$4,'[1]INTERNAL PARAMETERS-1'!$B$5:$J$44,6,FALSE)*VLOOKUP(ABSYLD2!BC$4,'[1]INTERNAL PARAMETERS-1'!$B$5:$J$44,3,FALSE) + ABSYLD1!BC256*(1-VLOOKUP(ABSYLD2!BC$4,'[1]INTERNAL PARAMETERS-1'!$B$5:$J$44,5,FALSE))*VLOOKUP(ABSYLD2!BC$4,'[1]INTERNAL PARAMETERS-1'!$B$5:$J$44,8,FALSE)*VLOOKUP(ABSYLD2!BC$4,'[1]INTERNAL PARAMETERS-1'!$B$5:$J$44,3,FALSE)</f>
        <v>0</v>
      </c>
      <c r="BD256" s="47">
        <f>ABSYLD1!BD256*VLOOKUP(ABSYLD2!BD$4,'[1]INTERNAL PARAMETERS-1'!$B$5:$J$44,5,FALSE)*VLOOKUP(ABSYLD2!BD$4,'[1]INTERNAL PARAMETERS-1'!$B$5:$J$44,6,FALSE)*VLOOKUP(ABSYLD2!BD$4,'[1]INTERNAL PARAMETERS-1'!$B$5:$J$44,3,FALSE) + ABSYLD1!BD256*(1-VLOOKUP(ABSYLD2!BD$4,'[1]INTERNAL PARAMETERS-1'!$B$5:$J$44,5,FALSE))*VLOOKUP(ABSYLD2!BD$4,'[1]INTERNAL PARAMETERS-1'!$B$5:$J$44,8,FALSE)*VLOOKUP(ABSYLD2!BD$4,'[1]INTERNAL PARAMETERS-1'!$B$5:$J$44,3,FALSE)</f>
        <v>0</v>
      </c>
      <c r="BE256" s="47">
        <f>ABSYLD1!BE256*VLOOKUP(ABSYLD2!BE$4,'[1]INTERNAL PARAMETERS-1'!$B$5:$J$44,5,FALSE)*VLOOKUP(ABSYLD2!BE$4,'[1]INTERNAL PARAMETERS-1'!$B$5:$J$44,6,FALSE)*VLOOKUP(ABSYLD2!BE$4,'[1]INTERNAL PARAMETERS-1'!$B$5:$J$44,3,FALSE) + ABSYLD1!BE256*(1-VLOOKUP(ABSYLD2!BE$4,'[1]INTERNAL PARAMETERS-1'!$B$5:$J$44,5,FALSE))*VLOOKUP(ABSYLD2!BE$4,'[1]INTERNAL PARAMETERS-1'!$B$5:$J$44,8,FALSE)*VLOOKUP(ABSYLD2!BE$4,'[1]INTERNAL PARAMETERS-1'!$B$5:$J$44,3,FALSE)</f>
        <v>0</v>
      </c>
      <c r="BF256" s="47">
        <f>ABSYLD1!BF256*VLOOKUP(ABSYLD2!BF$4,'[1]INTERNAL PARAMETERS-1'!$B$5:$J$44,5,FALSE)*VLOOKUP(ABSYLD2!BF$4,'[1]INTERNAL PARAMETERS-1'!$B$5:$J$44,6,FALSE)*VLOOKUP(ABSYLD2!BF$4,'[1]INTERNAL PARAMETERS-1'!$B$5:$J$44,3,FALSE) + ABSYLD1!BF256*(1-VLOOKUP(ABSYLD2!BF$4,'[1]INTERNAL PARAMETERS-1'!$B$5:$J$44,5,FALSE))*VLOOKUP(ABSYLD2!BF$4,'[1]INTERNAL PARAMETERS-1'!$B$5:$J$44,8,FALSE)*VLOOKUP(ABSYLD2!BF$4,'[1]INTERNAL PARAMETERS-1'!$B$5:$J$44,3,FALSE)</f>
        <v>0</v>
      </c>
      <c r="BG256" s="47">
        <f>ABSYLD1!BG256*VLOOKUP(ABSYLD2!BG$4,'[1]INTERNAL PARAMETERS-1'!$B$5:$J$44,5,FALSE)*VLOOKUP(ABSYLD2!BG$4,'[1]INTERNAL PARAMETERS-1'!$B$5:$J$44,6,FALSE)*VLOOKUP(ABSYLD2!BG$4,'[1]INTERNAL PARAMETERS-1'!$B$5:$J$44,3,FALSE) + ABSYLD1!BG256*(1-VLOOKUP(ABSYLD2!BG$4,'[1]INTERNAL PARAMETERS-1'!$B$5:$J$44,5,FALSE))*VLOOKUP(ABSYLD2!BG$4,'[1]INTERNAL PARAMETERS-1'!$B$5:$J$44,8,FALSE)*VLOOKUP(ABSYLD2!BG$4,'[1]INTERNAL PARAMETERS-1'!$B$5:$J$44,3,FALSE)</f>
        <v>0</v>
      </c>
      <c r="BH256" s="47">
        <f>ABSYLD1!BH256*VLOOKUP(ABSYLD2!BH$4,'[1]INTERNAL PARAMETERS-1'!$B$5:$J$44,5,FALSE)*VLOOKUP(ABSYLD2!BH$4,'[1]INTERNAL PARAMETERS-1'!$B$5:$J$44,6,FALSE)*VLOOKUP(ABSYLD2!BH$4,'[1]INTERNAL PARAMETERS-1'!$B$5:$J$44,3,FALSE) + ABSYLD1!BH256*(1-VLOOKUP(ABSYLD2!BH$4,'[1]INTERNAL PARAMETERS-1'!$B$5:$J$44,5,FALSE))*VLOOKUP(ABSYLD2!BH$4,'[1]INTERNAL PARAMETERS-1'!$B$5:$J$44,8,FALSE)*VLOOKUP(ABSYLD2!BH$4,'[1]INTERNAL PARAMETERS-1'!$B$5:$J$44,3,FALSE)</f>
        <v>0</v>
      </c>
      <c r="BI256" s="47">
        <f>ABSYLD1!BI256*VLOOKUP(ABSYLD2!BI$4,'[1]INTERNAL PARAMETERS-1'!$B$5:$J$44,5,FALSE)*VLOOKUP(ABSYLD2!BI$4,'[1]INTERNAL PARAMETERS-1'!$B$5:$J$44,6,FALSE)*VLOOKUP(ABSYLD2!BI$4,'[1]INTERNAL PARAMETERS-1'!$B$5:$J$44,3,FALSE) + ABSYLD1!BI256*(1-VLOOKUP(ABSYLD2!BI$4,'[1]INTERNAL PARAMETERS-1'!$B$5:$J$44,5,FALSE))*VLOOKUP(ABSYLD2!BI$4,'[1]INTERNAL PARAMETERS-1'!$B$5:$J$44,8,FALSE)*VLOOKUP(ABSYLD2!BI$4,'[1]INTERNAL PARAMETERS-1'!$B$5:$J$44,3,FALSE)</f>
        <v>0</v>
      </c>
      <c r="BJ256" s="47">
        <f>ABSYLD1!BJ256*VLOOKUP(ABSYLD2!BJ$4,'[1]INTERNAL PARAMETERS-1'!$B$5:$J$44,5,FALSE)*VLOOKUP(ABSYLD2!BJ$4,'[1]INTERNAL PARAMETERS-1'!$B$5:$J$44,6,FALSE)*VLOOKUP(ABSYLD2!BJ$4,'[1]INTERNAL PARAMETERS-1'!$B$5:$J$44,3,FALSE) + ABSYLD1!BJ256*(1-VLOOKUP(ABSYLD2!BJ$4,'[1]INTERNAL PARAMETERS-1'!$B$5:$J$44,5,FALSE))*VLOOKUP(ABSYLD2!BJ$4,'[1]INTERNAL PARAMETERS-1'!$B$5:$J$44,8,FALSE)*VLOOKUP(ABSYLD2!BJ$4,'[1]INTERNAL PARAMETERS-1'!$B$5:$J$44,3,FALSE)</f>
        <v>0</v>
      </c>
      <c r="BK256" s="47">
        <f>ABSYLD1!BK256*VLOOKUP(ABSYLD2!BK$4,'[1]INTERNAL PARAMETERS-1'!$B$5:$J$44,5,FALSE)*VLOOKUP(ABSYLD2!BK$4,'[1]INTERNAL PARAMETERS-1'!$B$5:$J$44,6,FALSE)*VLOOKUP(ABSYLD2!BK$4,'[1]INTERNAL PARAMETERS-1'!$B$5:$J$44,3,FALSE) + ABSYLD1!BK256*(1-VLOOKUP(ABSYLD2!BK$4,'[1]INTERNAL PARAMETERS-1'!$B$5:$J$44,5,FALSE))*VLOOKUP(ABSYLD2!BK$4,'[1]INTERNAL PARAMETERS-1'!$B$5:$J$44,8,FALSE)*VLOOKUP(ABSYLD2!BK$4,'[1]INTERNAL PARAMETERS-1'!$B$5:$J$44,3,FALSE)</f>
        <v>0</v>
      </c>
      <c r="BL256" s="47">
        <f>ABSYLD1!BL256*VLOOKUP(ABSYLD2!BL$4,'[1]INTERNAL PARAMETERS-1'!$B$5:$J$44,5,FALSE)*VLOOKUP(ABSYLD2!BL$4,'[1]INTERNAL PARAMETERS-1'!$B$5:$J$44,6,FALSE)*VLOOKUP(ABSYLD2!BL$4,'[1]INTERNAL PARAMETERS-1'!$B$5:$J$44,3,FALSE) + ABSYLD1!BL256*(1-VLOOKUP(ABSYLD2!BL$4,'[1]INTERNAL PARAMETERS-1'!$B$5:$J$44,5,FALSE))*VLOOKUP(ABSYLD2!BL$4,'[1]INTERNAL PARAMETERS-1'!$B$5:$J$44,8,FALSE)*VLOOKUP(ABSYLD2!BL$4,'[1]INTERNAL PARAMETERS-1'!$B$5:$J$44,3,FALSE)</f>
        <v>0</v>
      </c>
      <c r="BM256" s="47">
        <f>ABSYLD1!BM256*VLOOKUP(ABSYLD2!BM$4,'[1]INTERNAL PARAMETERS-1'!$B$5:$J$44,5,FALSE)*VLOOKUP(ABSYLD2!BM$4,'[1]INTERNAL PARAMETERS-1'!$B$5:$J$44,6,FALSE)*VLOOKUP(ABSYLD2!BM$4,'[1]INTERNAL PARAMETERS-1'!$B$5:$J$44,3,FALSE) + ABSYLD1!BM256*(1-VLOOKUP(ABSYLD2!BM$4,'[1]INTERNAL PARAMETERS-1'!$B$5:$J$44,5,FALSE))*VLOOKUP(ABSYLD2!BM$4,'[1]INTERNAL PARAMETERS-1'!$B$5:$J$44,8,FALSE)*VLOOKUP(ABSYLD2!BM$4,'[1]INTERNAL PARAMETERS-1'!$B$5:$J$44,3,FALSE)</f>
        <v>0</v>
      </c>
      <c r="BN256" s="47">
        <f>ABSYLD1!BN256*VLOOKUP(ABSYLD2!BN$4,'[1]INTERNAL PARAMETERS-1'!$B$5:$J$44,5,FALSE)*VLOOKUP(ABSYLD2!BN$4,'[1]INTERNAL PARAMETERS-1'!$B$5:$J$44,6,FALSE)*VLOOKUP(ABSYLD2!BN$4,'[1]INTERNAL PARAMETERS-1'!$B$5:$J$44,3,FALSE) + ABSYLD1!BN256*(1-VLOOKUP(ABSYLD2!BN$4,'[1]INTERNAL PARAMETERS-1'!$B$5:$J$44,5,FALSE))*VLOOKUP(ABSYLD2!BN$4,'[1]INTERNAL PARAMETERS-1'!$B$5:$J$44,8,FALSE)*VLOOKUP(ABSYLD2!BN$4,'[1]INTERNAL PARAMETERS-1'!$B$5:$J$44,3,FALSE)</f>
        <v>0</v>
      </c>
      <c r="BO256" s="47">
        <f>ABSYLD1!BO256*VLOOKUP(ABSYLD2!BO$4,'[1]INTERNAL PARAMETERS-1'!$B$5:$J$44,5,FALSE)*VLOOKUP(ABSYLD2!BO$4,'[1]INTERNAL PARAMETERS-1'!$B$5:$J$44,6,FALSE)*VLOOKUP(ABSYLD2!BO$4,'[1]INTERNAL PARAMETERS-1'!$B$5:$J$44,3,FALSE) + ABSYLD1!BO256*(1-VLOOKUP(ABSYLD2!BO$4,'[1]INTERNAL PARAMETERS-1'!$B$5:$J$44,5,FALSE))*VLOOKUP(ABSYLD2!BO$4,'[1]INTERNAL PARAMETERS-1'!$B$5:$J$44,8,FALSE)*VLOOKUP(ABSYLD2!BO$4,'[1]INTERNAL PARAMETERS-1'!$B$5:$J$44,3,FALSE)</f>
        <v>0</v>
      </c>
      <c r="BP256" s="47">
        <f>ABSYLD1!BP256*VLOOKUP(ABSYLD2!BP$4,'[1]INTERNAL PARAMETERS-1'!$B$5:$J$44,5,FALSE)*VLOOKUP(ABSYLD2!BP$4,'[1]INTERNAL PARAMETERS-1'!$B$5:$J$44,6,FALSE)*VLOOKUP(ABSYLD2!BP$4,'[1]INTERNAL PARAMETERS-1'!$B$5:$J$44,3,FALSE) + ABSYLD1!BP256*(1-VLOOKUP(ABSYLD2!BP$4,'[1]INTERNAL PARAMETERS-1'!$B$5:$J$44,5,FALSE))*VLOOKUP(ABSYLD2!BP$4,'[1]INTERNAL PARAMETERS-1'!$B$5:$J$44,8,FALSE)*VLOOKUP(ABSYLD2!BP$4,'[1]INTERNAL PARAMETERS-1'!$B$5:$J$44,3,FALSE)</f>
        <v>0</v>
      </c>
      <c r="BQ256" s="47">
        <f>ABSYLD1!BQ256*VLOOKUP(ABSYLD2!BQ$4,'[1]INTERNAL PARAMETERS-1'!$B$5:$J$44,5,FALSE)*VLOOKUP(ABSYLD2!BQ$4,'[1]INTERNAL PARAMETERS-1'!$B$5:$J$44,6,FALSE)*VLOOKUP(ABSYLD2!BQ$4,'[1]INTERNAL PARAMETERS-1'!$B$5:$J$44,3,FALSE) + ABSYLD1!BQ256*(1-VLOOKUP(ABSYLD2!BQ$4,'[1]INTERNAL PARAMETERS-1'!$B$5:$J$44,5,FALSE))*VLOOKUP(ABSYLD2!BQ$4,'[1]INTERNAL PARAMETERS-1'!$B$5:$J$44,8,FALSE)*VLOOKUP(ABSYLD2!BQ$4,'[1]INTERNAL PARAMETERS-1'!$B$5:$J$44,3,FALSE)</f>
        <v>0</v>
      </c>
      <c r="BR256" s="47">
        <f>ABSYLD1!BR256*VLOOKUP(ABSYLD2!BR$4,'[1]INTERNAL PARAMETERS-1'!$B$5:$J$44,5,FALSE)*VLOOKUP(ABSYLD2!BR$4,'[1]INTERNAL PARAMETERS-1'!$B$5:$J$44,6,FALSE)*VLOOKUP(ABSYLD2!BR$4,'[1]INTERNAL PARAMETERS-1'!$B$5:$J$44,3,FALSE) + ABSYLD1!BR256*(1-VLOOKUP(ABSYLD2!BR$4,'[1]INTERNAL PARAMETERS-1'!$B$5:$J$44,5,FALSE))*VLOOKUP(ABSYLD2!BR$4,'[1]INTERNAL PARAMETERS-1'!$B$5:$J$44,8,FALSE)*VLOOKUP(ABSYLD2!BR$4,'[1]INTERNAL PARAMETERS-1'!$B$5:$J$44,3,FALSE)</f>
        <v>0</v>
      </c>
      <c r="BS256" s="47">
        <f>ABSYLD1!BS256*VLOOKUP(ABSYLD2!BS$4,'[1]INTERNAL PARAMETERS-1'!$B$5:$J$44,5,FALSE)*VLOOKUP(ABSYLD2!BS$4,'[1]INTERNAL PARAMETERS-1'!$B$5:$J$44,6,FALSE)*VLOOKUP(ABSYLD2!BS$4,'[1]INTERNAL PARAMETERS-1'!$B$5:$J$44,3,FALSE) + ABSYLD1!BS256*(1-VLOOKUP(ABSYLD2!BS$4,'[1]INTERNAL PARAMETERS-1'!$B$5:$J$44,5,FALSE))*VLOOKUP(ABSYLD2!BS$4,'[1]INTERNAL PARAMETERS-1'!$B$5:$J$44,8,FALSE)*VLOOKUP(ABSYLD2!BS$4,'[1]INTERNAL PARAMETERS-1'!$B$5:$J$44,3,FALSE)</f>
        <v>0</v>
      </c>
      <c r="BT256" s="47">
        <f>ABSYLD1!BT256*VLOOKUP(ABSYLD2!BT$4,'[1]INTERNAL PARAMETERS-1'!$B$5:$J$44,5,FALSE)*VLOOKUP(ABSYLD2!BT$4,'[1]INTERNAL PARAMETERS-1'!$B$5:$J$44,6,FALSE)*VLOOKUP(ABSYLD2!BT$4,'[1]INTERNAL PARAMETERS-1'!$B$5:$J$44,3,FALSE) + ABSYLD1!BT256*(1-VLOOKUP(ABSYLD2!BT$4,'[1]INTERNAL PARAMETERS-1'!$B$5:$J$44,5,FALSE))*VLOOKUP(ABSYLD2!BT$4,'[1]INTERNAL PARAMETERS-1'!$B$5:$J$44,8,FALSE)*VLOOKUP(ABSYLD2!BT$4,'[1]INTERNAL PARAMETERS-1'!$B$5:$J$44,3,FALSE)</f>
        <v>0</v>
      </c>
      <c r="BU256" s="47">
        <f>ABSYLD1!BU256*VLOOKUP(ABSYLD2!BU$4,'[1]INTERNAL PARAMETERS-1'!$B$5:$J$44,5,FALSE)*VLOOKUP(ABSYLD2!BU$4,'[1]INTERNAL PARAMETERS-1'!$B$5:$J$44,6,FALSE)*VLOOKUP(ABSYLD2!BU$4,'[1]INTERNAL PARAMETERS-1'!$B$5:$J$44,3,FALSE) + ABSYLD1!BU256*(1-VLOOKUP(ABSYLD2!BU$4,'[1]INTERNAL PARAMETERS-1'!$B$5:$J$44,5,FALSE))*VLOOKUP(ABSYLD2!BU$4,'[1]INTERNAL PARAMETERS-1'!$B$5:$J$44,8,FALSE)*VLOOKUP(ABSYLD2!BU$4,'[1]INTERNAL PARAMETERS-1'!$B$5:$J$44,3,FALSE)</f>
        <v>0</v>
      </c>
      <c r="BV256" s="47">
        <f>ABSYLD1!BV256*VLOOKUP(ABSYLD2!BV$4,'[1]INTERNAL PARAMETERS-1'!$B$5:$J$44,5,FALSE)*VLOOKUP(ABSYLD2!BV$4,'[1]INTERNAL PARAMETERS-1'!$B$5:$J$44,6,FALSE)*VLOOKUP(ABSYLD2!BV$4,'[1]INTERNAL PARAMETERS-1'!$B$5:$J$44,3,FALSE) + ABSYLD1!BV256*(1-VLOOKUP(ABSYLD2!BV$4,'[1]INTERNAL PARAMETERS-1'!$B$5:$J$44,5,FALSE))*VLOOKUP(ABSYLD2!BV$4,'[1]INTERNAL PARAMETERS-1'!$B$5:$J$44,8,FALSE)*VLOOKUP(ABSYLD2!BV$4,'[1]INTERNAL PARAMETERS-1'!$B$5:$J$44,3,FALSE)</f>
        <v>0</v>
      </c>
      <c r="BW256" s="47">
        <f>ABSYLD1!BW256*VLOOKUP(ABSYLD2!BW$4,'[1]INTERNAL PARAMETERS-1'!$B$5:$J$44,5,FALSE)*VLOOKUP(ABSYLD2!BW$4,'[1]INTERNAL PARAMETERS-1'!$B$5:$J$44,6,FALSE)*VLOOKUP(ABSYLD2!BW$4,'[1]INTERNAL PARAMETERS-1'!$B$5:$J$44,3,FALSE) + ABSYLD1!BW256*(1-VLOOKUP(ABSYLD2!BW$4,'[1]INTERNAL PARAMETERS-1'!$B$5:$J$44,5,FALSE))*VLOOKUP(ABSYLD2!BW$4,'[1]INTERNAL PARAMETERS-1'!$B$5:$J$44,8,FALSE)*VLOOKUP(ABSYLD2!BW$4,'[1]INTERNAL PARAMETERS-1'!$B$5:$J$44,3,FALSE)</f>
        <v>0</v>
      </c>
      <c r="BX256" s="47">
        <f>ABSYLD1!BX256*VLOOKUP(ABSYLD2!BX$4,'[1]INTERNAL PARAMETERS-1'!$B$5:$J$44,5,FALSE)*VLOOKUP(ABSYLD2!BX$4,'[1]INTERNAL PARAMETERS-1'!$B$5:$J$44,6,FALSE)*VLOOKUP(ABSYLD2!BX$4,'[1]INTERNAL PARAMETERS-1'!$B$5:$J$44,3,FALSE) + ABSYLD1!BX256*(1-VLOOKUP(ABSYLD2!BX$4,'[1]INTERNAL PARAMETERS-1'!$B$5:$J$44,5,FALSE))*VLOOKUP(ABSYLD2!BX$4,'[1]INTERNAL PARAMETERS-1'!$B$5:$J$44,8,FALSE)*VLOOKUP(ABSYLD2!BX$4,'[1]INTERNAL PARAMETERS-1'!$B$5:$J$44,3,FALSE)</f>
        <v>0</v>
      </c>
      <c r="BY256" s="47">
        <f>ABSYLD1!BY256*VLOOKUP(ABSYLD2!BY$4,'[1]INTERNAL PARAMETERS-1'!$B$5:$J$44,5,FALSE)*VLOOKUP(ABSYLD2!BY$4,'[1]INTERNAL PARAMETERS-1'!$B$5:$J$44,6,FALSE)*VLOOKUP(ABSYLD2!BY$4,'[1]INTERNAL PARAMETERS-1'!$B$5:$J$44,3,FALSE) + ABSYLD1!BY256*(1-VLOOKUP(ABSYLD2!BY$4,'[1]INTERNAL PARAMETERS-1'!$B$5:$J$44,5,FALSE))*VLOOKUP(ABSYLD2!BY$4,'[1]INTERNAL PARAMETERS-1'!$B$5:$J$44,8,FALSE)*VLOOKUP(ABSYLD2!BY$4,'[1]INTERNAL PARAMETERS-1'!$B$5:$J$44,3,FALSE)</f>
        <v>0</v>
      </c>
      <c r="BZ256" s="47">
        <f>ABSYLD1!BZ256*VLOOKUP(ABSYLD2!BZ$4,'[1]INTERNAL PARAMETERS-1'!$B$5:$J$44,5,FALSE)*VLOOKUP(ABSYLD2!BZ$4,'[1]INTERNAL PARAMETERS-1'!$B$5:$J$44,6,FALSE)*VLOOKUP(ABSYLD2!BZ$4,'[1]INTERNAL PARAMETERS-1'!$B$5:$J$44,3,FALSE) + ABSYLD1!BZ256*(1-VLOOKUP(ABSYLD2!BZ$4,'[1]INTERNAL PARAMETERS-1'!$B$5:$J$44,5,FALSE))*VLOOKUP(ABSYLD2!BZ$4,'[1]INTERNAL PARAMETERS-1'!$B$5:$J$44,8,FALSE)*VLOOKUP(ABSYLD2!BZ$4,'[1]INTERNAL PARAMETERS-1'!$B$5:$J$44,3,FALSE)</f>
        <v>0</v>
      </c>
      <c r="CA256" s="47">
        <f>ABSYLD1!CA256*VLOOKUP(ABSYLD2!CA$4,'[1]INTERNAL PARAMETERS-1'!$B$5:$J$44,5,FALSE)*VLOOKUP(ABSYLD2!CA$4,'[1]INTERNAL PARAMETERS-1'!$B$5:$J$44,6,FALSE)*VLOOKUP(ABSYLD2!CA$4,'[1]INTERNAL PARAMETERS-1'!$B$5:$J$44,3,FALSE) + ABSYLD1!CA256*(1-VLOOKUP(ABSYLD2!CA$4,'[1]INTERNAL PARAMETERS-1'!$B$5:$J$44,5,FALSE))*VLOOKUP(ABSYLD2!CA$4,'[1]INTERNAL PARAMETERS-1'!$B$5:$J$44,8,FALSE)*VLOOKUP(ABSYLD2!CA$4,'[1]INTERNAL PARAMETERS-1'!$B$5:$J$44,3,FALSE)</f>
        <v>0</v>
      </c>
      <c r="CB256" s="47">
        <f>ABSYLD1!CB256*VLOOKUP(ABSYLD2!CB$4,'[1]INTERNAL PARAMETERS-1'!$B$5:$J$44,5,FALSE)*VLOOKUP(ABSYLD2!CB$4,'[1]INTERNAL PARAMETERS-1'!$B$5:$J$44,6,FALSE)*VLOOKUP(ABSYLD2!CB$4,'[1]INTERNAL PARAMETERS-1'!$B$5:$J$44,3,FALSE) + ABSYLD1!CB256*(1-VLOOKUP(ABSYLD2!CB$4,'[1]INTERNAL PARAMETERS-1'!$B$5:$J$44,5,FALSE))*VLOOKUP(ABSYLD2!CB$4,'[1]INTERNAL PARAMETERS-1'!$B$5:$J$44,8,FALSE)*VLOOKUP(ABSYLD2!CB$4,'[1]INTERNAL PARAMETERS-1'!$B$5:$J$44,3,FALSE)</f>
        <v>0</v>
      </c>
      <c r="CC256" s="47">
        <f>ABSYLD1!CC256*VLOOKUP(ABSYLD2!CC$4,'[1]INTERNAL PARAMETERS-1'!$B$5:$J$44,5,FALSE)*VLOOKUP(ABSYLD2!CC$4,'[1]INTERNAL PARAMETERS-1'!$B$5:$J$44,6,FALSE)*VLOOKUP(ABSYLD2!CC$4,'[1]INTERNAL PARAMETERS-1'!$B$5:$J$44,3,FALSE) + ABSYLD1!CC256*(1-VLOOKUP(ABSYLD2!CC$4,'[1]INTERNAL PARAMETERS-1'!$B$5:$J$44,5,FALSE))*VLOOKUP(ABSYLD2!CC$4,'[1]INTERNAL PARAMETERS-1'!$B$5:$J$44,8,FALSE)*VLOOKUP(ABSYLD2!CC$4,'[1]INTERNAL PARAMETERS-1'!$B$5:$J$44,3,FALSE)</f>
        <v>0</v>
      </c>
      <c r="CD256" s="47">
        <f>ABSYLD1!CD256*VLOOKUP(ABSYLD2!CD$4,'[1]INTERNAL PARAMETERS-1'!$B$5:$J$44,5,FALSE)*VLOOKUP(ABSYLD2!CD$4,'[1]INTERNAL PARAMETERS-1'!$B$5:$J$44,6,FALSE)*VLOOKUP(ABSYLD2!CD$4,'[1]INTERNAL PARAMETERS-1'!$B$5:$J$44,3,FALSE) + ABSYLD1!CD256*(1-VLOOKUP(ABSYLD2!CD$4,'[1]INTERNAL PARAMETERS-1'!$B$5:$J$44,5,FALSE))*VLOOKUP(ABSYLD2!CD$4,'[1]INTERNAL PARAMETERS-1'!$B$5:$J$44,8,FALSE)*VLOOKUP(ABSYLD2!CD$4,'[1]INTERNAL PARAMETERS-1'!$B$5:$J$44,3,FALSE)</f>
        <v>0</v>
      </c>
      <c r="CE256" s="47">
        <f>ABSYLD1!CE256*VLOOKUP(ABSYLD2!CE$4,'[1]INTERNAL PARAMETERS-1'!$B$5:$J$44,5,FALSE)*VLOOKUP(ABSYLD2!CE$4,'[1]INTERNAL PARAMETERS-1'!$B$5:$J$44,6,FALSE)*VLOOKUP(ABSYLD2!CE$4,'[1]INTERNAL PARAMETERS-1'!$B$5:$J$44,3,FALSE) + ABSYLD1!CE256*(1-VLOOKUP(ABSYLD2!CE$4,'[1]INTERNAL PARAMETERS-1'!$B$5:$J$44,5,FALSE))*VLOOKUP(ABSYLD2!CE$4,'[1]INTERNAL PARAMETERS-1'!$B$5:$J$44,8,FALSE)*VLOOKUP(ABSYLD2!CE$4,'[1]INTERNAL PARAMETERS-1'!$B$5:$J$44,3,FALSE)</f>
        <v>0</v>
      </c>
      <c r="CF256" s="47">
        <f>ABSYLD1!CF256*VLOOKUP(ABSYLD2!CF$4,'[1]INTERNAL PARAMETERS-1'!$B$5:$J$44,5,FALSE)*VLOOKUP(ABSYLD2!CF$4,'[1]INTERNAL PARAMETERS-1'!$B$5:$J$44,6,FALSE)*VLOOKUP(ABSYLD2!CF$4,'[1]INTERNAL PARAMETERS-1'!$B$5:$J$44,3,FALSE) + ABSYLD1!CF256*(1-VLOOKUP(ABSYLD2!CF$4,'[1]INTERNAL PARAMETERS-1'!$B$5:$J$44,5,FALSE))*VLOOKUP(ABSYLD2!CF$4,'[1]INTERNAL PARAMETERS-1'!$B$5:$J$44,8,FALSE)*VLOOKUP(ABSYLD2!CF$4,'[1]INTERNAL PARAMETERS-1'!$B$5:$J$44,3,FALSE)</f>
        <v>0</v>
      </c>
      <c r="CG256" s="47">
        <f>ABSYLD1!CG256*VLOOKUP(ABSYLD2!CG$4,'[1]INTERNAL PARAMETERS-1'!$B$5:$J$44,5,FALSE)*VLOOKUP(ABSYLD2!CG$4,'[1]INTERNAL PARAMETERS-1'!$B$5:$J$44,6,FALSE)*VLOOKUP(ABSYLD2!CG$4,'[1]INTERNAL PARAMETERS-1'!$B$5:$J$44,3,FALSE) + ABSYLD1!CG256*(1-VLOOKUP(ABSYLD2!CG$4,'[1]INTERNAL PARAMETERS-1'!$B$5:$J$44,5,FALSE))*VLOOKUP(ABSYLD2!CG$4,'[1]INTERNAL PARAMETERS-1'!$B$5:$J$44,8,FALSE)*VLOOKUP(ABSYLD2!CG$4,'[1]INTERNAL PARAMETERS-1'!$B$5:$J$44,3,FALSE)</f>
        <v>0</v>
      </c>
      <c r="CH256" s="46">
        <f>ABSYLD1!CH256*VLOOKUP(ABSYLD2!CH$4,'[1]INTERNAL PARAMETERS-1'!$B$5:$J$44,5,FALSE)*VLOOKUP(ABSYLD2!CH$4,'[1]INTERNAL PARAMETERS-1'!$B$5:$J$44,6,FALSE)*VLOOKUP(ABSYLD2!CH$4,'[1]INTERNAL PARAMETERS-1'!$B$5:$J$44,3,FALSE) + ABSYLD1!CH256*(1-VLOOKUP(ABSYLD2!CH$4,'[1]INTERNAL PARAMETERS-1'!$B$5:$J$44,5,FALSE))*VLOOKUP(ABSYLD2!CH$4,'[1]INTERNAL PARAMETERS-1'!$B$5:$J$44,8,FALSE)*VLOOKUP(ABSYLD2!CH$4,'[1]INTERNAL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>
      <c r="B257" s="64" t="s">
        <v>1</v>
      </c>
      <c r="C257" s="63" t="s">
        <v>89</v>
      </c>
      <c r="D257" s="63" t="s">
        <v>88</v>
      </c>
      <c r="E257" s="137">
        <f>ABS!AL257</f>
        <v>1876.9893785206336</v>
      </c>
      <c r="F257" s="59">
        <f>'[1]INTERNAL PARAMETERS-1'!M5</f>
        <v>85.012</v>
      </c>
      <c r="G257" s="48">
        <f>ABSYLD1!G257*VLOOKUP(ABSYLD2!G$4,'[1]INTERNAL PARAMETERS-1'!$B$5:$J$44,5,FALSE)*VLOOKUP(ABSYLD2!G$4,'[1]INTERNAL PARAMETERS-1'!$B$5:$J$44,7,FALSE)*ABSYLD2!$F257 + ABSYLD1!G257*(1-VLOOKUP(ABSYLD2!G$4,'[1]INTERNAL PARAMETERS-1'!$B$5:$J$44,5,FALSE))*VLOOKUP(ABSYLD2!G$4,'[1]INTERNAL PARAMETERS-1'!$B$5:$J$44,9,FALSE)*ABSYLD2!$F257</f>
        <v>130.90194558865281</v>
      </c>
      <c r="H257" s="47">
        <f>ABSYLD1!H257*VLOOKUP(ABSYLD2!H$4,'[1]INTERNAL PARAMETERS-1'!$B$5:$J$44,5,FALSE)*VLOOKUP(ABSYLD2!H$4,'[1]INTERNAL PARAMETERS-1'!$B$5:$J$44,7,FALSE)*ABSYLD2!$F257 + ABSYLD1!H257*(1-VLOOKUP(ABSYLD2!H$4,'[1]INTERNAL PARAMETERS-1'!$B$5:$J$44,5,FALSE))*VLOOKUP(ABSYLD2!H$4,'[1]INTERNAL PARAMETERS-1'!$B$5:$J$44,9,FALSE)*ABSYLD2!$F257</f>
        <v>78.938373351631043</v>
      </c>
      <c r="I257" s="47">
        <f>ABSYLD1!I257*VLOOKUP(ABSYLD2!I$4,'[1]INTERNAL PARAMETERS-1'!$B$5:$J$44,5,FALSE)*VLOOKUP(ABSYLD2!I$4,'[1]INTERNAL PARAMETERS-1'!$B$5:$J$44,7,FALSE)*ABSYLD2!$F257 + ABSYLD1!I257*(1-VLOOKUP(ABSYLD2!I$4,'[1]INTERNAL PARAMETERS-1'!$B$5:$J$44,5,FALSE))*VLOOKUP(ABSYLD2!I$4,'[1]INTERNAL PARAMETERS-1'!$B$5:$J$44,9,FALSE)*ABSYLD2!$F257</f>
        <v>432.78873342081528</v>
      </c>
      <c r="J257" s="47">
        <f>ABSYLD1!J257*VLOOKUP(ABSYLD2!J$4,'[1]INTERNAL PARAMETERS-1'!$B$5:$J$44,5,FALSE)*VLOOKUP(ABSYLD2!J$4,'[1]INTERNAL PARAMETERS-1'!$B$5:$J$44,7,FALSE)*ABSYLD2!$F257 + ABSYLD1!J257*(1-VLOOKUP(ABSYLD2!J$4,'[1]INTERNAL PARAMETERS-1'!$B$5:$J$44,5,FALSE))*VLOOKUP(ABSYLD2!J$4,'[1]INTERNAL PARAMETERS-1'!$B$5:$J$44,9,FALSE)*ABSYLD2!$F257</f>
        <v>0</v>
      </c>
      <c r="K257" s="47">
        <f>ABSYLD1!K257*VLOOKUP(ABSYLD2!K$4,'[1]INTERNAL PARAMETERS-1'!$B$5:$J$44,5,FALSE)*VLOOKUP(ABSYLD2!K$4,'[1]INTERNAL PARAMETERS-1'!$B$5:$J$44,7,FALSE)*ABSYLD2!$F257 + ABSYLD1!K257*(1-VLOOKUP(ABSYLD2!K$4,'[1]INTERNAL PARAMETERS-1'!$B$5:$J$44,5,FALSE))*VLOOKUP(ABSYLD2!K$4,'[1]INTERNAL PARAMETERS-1'!$B$5:$J$44,9,FALSE)*ABSYLD2!$F257</f>
        <v>6.0014601841910489</v>
      </c>
      <c r="L257" s="47">
        <f>ABSYLD1!L257*VLOOKUP(ABSYLD2!L$4,'[1]INTERNAL PARAMETERS-1'!$B$5:$J$44,5,FALSE)*VLOOKUP(ABSYLD2!L$4,'[1]INTERNAL PARAMETERS-1'!$B$5:$J$44,7,FALSE)*ABSYLD2!$F257 + ABSYLD1!L257*(1-VLOOKUP(ABSYLD2!L$4,'[1]INTERNAL PARAMETERS-1'!$B$5:$J$44,5,FALSE))*VLOOKUP(ABSYLD2!L$4,'[1]INTERNAL PARAMETERS-1'!$B$5:$J$44,9,FALSE)*ABSYLD2!$F257</f>
        <v>0</v>
      </c>
      <c r="M257" s="47">
        <f>ABSYLD1!M257*VLOOKUP(ABSYLD2!M$4,'[1]INTERNAL PARAMETERS-1'!$B$5:$J$44,5,FALSE)*VLOOKUP(ABSYLD2!M$4,'[1]INTERNAL PARAMETERS-1'!$B$5:$J$44,7,FALSE)*ABSYLD2!$F257 + ABSYLD1!M257*(1-VLOOKUP(ABSYLD2!M$4,'[1]INTERNAL PARAMETERS-1'!$B$5:$J$44,5,FALSE))*VLOOKUP(ABSYLD2!M$4,'[1]INTERNAL PARAMETERS-1'!$B$5:$J$44,9,FALSE)*ABSYLD2!$F257</f>
        <v>4.2536280525604422</v>
      </c>
      <c r="N257" s="47">
        <f>ABSYLD1!N257*VLOOKUP(ABSYLD2!N$4,'[1]INTERNAL PARAMETERS-1'!$B$5:$J$44,5,FALSE)*VLOOKUP(ABSYLD2!N$4,'[1]INTERNAL PARAMETERS-1'!$B$5:$J$44,7,FALSE)*ABSYLD2!$F257 + ABSYLD1!N257*(1-VLOOKUP(ABSYLD2!N$4,'[1]INTERNAL PARAMETERS-1'!$B$5:$J$44,5,FALSE))*VLOOKUP(ABSYLD2!N$4,'[1]INTERNAL PARAMETERS-1'!$B$5:$J$44,9,FALSE)*ABSYLD2!$F257</f>
        <v>3.1779966405819366</v>
      </c>
      <c r="O257" s="47">
        <f>ABSYLD1!O257*VLOOKUP(ABSYLD2!O$4,'[1]INTERNAL PARAMETERS-1'!$B$5:$J$44,5,FALSE)*VLOOKUP(ABSYLD2!O$4,'[1]INTERNAL PARAMETERS-1'!$B$5:$J$44,7,FALSE)*ABSYLD2!$F257 + ABSYLD1!O257*(1-VLOOKUP(ABSYLD2!O$4,'[1]INTERNAL PARAMETERS-1'!$B$5:$J$44,5,FALSE))*VLOOKUP(ABSYLD2!O$4,'[1]INTERNAL PARAMETERS-1'!$B$5:$J$44,9,FALSE)*ABSYLD2!$F257</f>
        <v>0</v>
      </c>
      <c r="P257" s="47">
        <f>ABSYLD1!P257*VLOOKUP(ABSYLD2!P$4,'[1]INTERNAL PARAMETERS-1'!$B$5:$J$44,5,FALSE)*VLOOKUP(ABSYLD2!P$4,'[1]INTERNAL PARAMETERS-1'!$B$5:$J$44,7,FALSE)*ABSYLD2!$F257 + ABSYLD1!P257*(1-VLOOKUP(ABSYLD2!P$4,'[1]INTERNAL PARAMETERS-1'!$B$5:$J$44,5,FALSE))*VLOOKUP(ABSYLD2!P$4,'[1]INTERNAL PARAMETERS-1'!$B$5:$J$44,9,FALSE)*ABSYLD2!$F257</f>
        <v>0</v>
      </c>
      <c r="Q257" s="47">
        <f>ABSYLD1!Q257*VLOOKUP(ABSYLD2!Q$4,'[1]INTERNAL PARAMETERS-1'!$B$5:$J$44,5,FALSE)*VLOOKUP(ABSYLD2!Q$4,'[1]INTERNAL PARAMETERS-1'!$B$5:$J$44,7,FALSE)*ABSYLD2!$F257 + ABSYLD1!Q257*(1-VLOOKUP(ABSYLD2!Q$4,'[1]INTERNAL PARAMETERS-1'!$B$5:$J$44,5,FALSE))*VLOOKUP(ABSYLD2!Q$4,'[1]INTERNAL PARAMETERS-1'!$B$5:$J$44,9,FALSE)*ABSYLD2!$F257</f>
        <v>0</v>
      </c>
      <c r="R257" s="47">
        <f>ABSYLD1!R257*VLOOKUP(ABSYLD2!R$4,'[1]INTERNAL PARAMETERS-1'!$B$5:$J$44,5,FALSE)*VLOOKUP(ABSYLD2!R$4,'[1]INTERNAL PARAMETERS-1'!$B$5:$J$44,7,FALSE)*ABSYLD2!$F257 + ABSYLD1!R257*(1-VLOOKUP(ABSYLD2!R$4,'[1]INTERNAL PARAMETERS-1'!$B$5:$J$44,5,FALSE))*VLOOKUP(ABSYLD2!R$4,'[1]INTERNAL PARAMETERS-1'!$B$5:$J$44,9,FALSE)*ABSYLD2!$F257</f>
        <v>9.2451623701545298</v>
      </c>
      <c r="S257" s="47">
        <f>ABSYLD1!S257*VLOOKUP(ABSYLD2!S$4,'[1]INTERNAL PARAMETERS-1'!$B$5:$J$44,5,FALSE)*VLOOKUP(ABSYLD2!S$4,'[1]INTERNAL PARAMETERS-1'!$B$5:$J$44,7,FALSE)*ABSYLD2!$F257 + ABSYLD1!S257*(1-VLOOKUP(ABSYLD2!S$4,'[1]INTERNAL PARAMETERS-1'!$B$5:$J$44,5,FALSE))*VLOOKUP(ABSYLD2!S$4,'[1]INTERNAL PARAMETERS-1'!$B$5:$J$44,9,FALSE)*ABSYLD2!$F257</f>
        <v>148.31375634597418</v>
      </c>
      <c r="T257" s="47">
        <f>ABSYLD1!T257*VLOOKUP(ABSYLD2!T$4,'[1]INTERNAL PARAMETERS-1'!$B$5:$J$44,5,FALSE)*VLOOKUP(ABSYLD2!T$4,'[1]INTERNAL PARAMETERS-1'!$B$5:$J$44,7,FALSE)*ABSYLD2!$F257 + ABSYLD1!T257*(1-VLOOKUP(ABSYLD2!T$4,'[1]INTERNAL PARAMETERS-1'!$B$5:$J$44,5,FALSE))*VLOOKUP(ABSYLD2!T$4,'[1]INTERNAL PARAMETERS-1'!$B$5:$J$44,9,FALSE)*ABSYLD2!$F257</f>
        <v>24.001532437995927</v>
      </c>
      <c r="U257" s="47">
        <f>ABSYLD1!U257*VLOOKUP(ABSYLD2!U$4,'[1]INTERNAL PARAMETERS-1'!$B$5:$J$44,5,FALSE)*VLOOKUP(ABSYLD2!U$4,'[1]INTERNAL PARAMETERS-1'!$B$5:$J$44,7,FALSE)*ABSYLD2!$F257 + ABSYLD1!U257*(1-VLOOKUP(ABSYLD2!U$4,'[1]INTERNAL PARAMETERS-1'!$B$5:$J$44,5,FALSE))*VLOOKUP(ABSYLD2!U$4,'[1]INTERNAL PARAMETERS-1'!$B$5:$J$44,9,FALSE)*ABSYLD2!$F257</f>
        <v>6.027051478874534</v>
      </c>
      <c r="V257" s="47">
        <f>ABSYLD1!V257*VLOOKUP(ABSYLD2!V$4,'[1]INTERNAL PARAMETERS-1'!$B$5:$J$44,5,FALSE)*VLOOKUP(ABSYLD2!V$4,'[1]INTERNAL PARAMETERS-1'!$B$5:$J$44,7,FALSE)*ABSYLD2!$F257 + ABSYLD1!V257*(1-VLOOKUP(ABSYLD2!V$4,'[1]INTERNAL PARAMETERS-1'!$B$5:$J$44,5,FALSE))*VLOOKUP(ABSYLD2!V$4,'[1]INTERNAL PARAMETERS-1'!$B$5:$J$44,9,FALSE)*ABSYLD2!$F257</f>
        <v>109.8210248423248</v>
      </c>
      <c r="W257" s="47">
        <f>ABSYLD1!W257*VLOOKUP(ABSYLD2!W$4,'[1]INTERNAL PARAMETERS-1'!$B$5:$J$44,5,FALSE)*VLOOKUP(ABSYLD2!W$4,'[1]INTERNAL PARAMETERS-1'!$B$5:$J$44,7,FALSE)*ABSYLD2!$F257 + ABSYLD1!W257*(1-VLOOKUP(ABSYLD2!W$4,'[1]INTERNAL PARAMETERS-1'!$B$5:$J$44,5,FALSE))*VLOOKUP(ABSYLD2!W$4,'[1]INTERNAL PARAMETERS-1'!$B$5:$J$44,9,FALSE)*ABSYLD2!$F257</f>
        <v>0</v>
      </c>
      <c r="X257" s="47">
        <f>ABSYLD1!X257*VLOOKUP(ABSYLD2!X$4,'[1]INTERNAL PARAMETERS-1'!$B$5:$J$44,5,FALSE)*VLOOKUP(ABSYLD2!X$4,'[1]INTERNAL PARAMETERS-1'!$B$5:$J$44,7,FALSE)*ABSYLD2!$F257 + ABSYLD1!X257*(1-VLOOKUP(ABSYLD2!X$4,'[1]INTERNAL PARAMETERS-1'!$B$5:$J$44,5,FALSE))*VLOOKUP(ABSYLD2!X$4,'[1]INTERNAL PARAMETERS-1'!$B$5:$J$44,9,FALSE)*ABSYLD2!$F257</f>
        <v>0</v>
      </c>
      <c r="Y257" s="47">
        <f>ABSYLD1!Y257*VLOOKUP(ABSYLD2!Y$4,'[1]INTERNAL PARAMETERS-1'!$B$5:$J$44,5,FALSE)*VLOOKUP(ABSYLD2!Y$4,'[1]INTERNAL PARAMETERS-1'!$B$5:$J$44,7,FALSE)*ABSYLD2!$F257 + ABSYLD1!Y257*(1-VLOOKUP(ABSYLD2!Y$4,'[1]INTERNAL PARAMETERS-1'!$B$5:$J$44,5,FALSE))*VLOOKUP(ABSYLD2!Y$4,'[1]INTERNAL PARAMETERS-1'!$B$5:$J$44,9,FALSE)*ABSYLD2!$F257</f>
        <v>0</v>
      </c>
      <c r="Z257" s="47">
        <f>ABSYLD1!Z257*VLOOKUP(ABSYLD2!Z$4,'[1]INTERNAL PARAMETERS-1'!$B$5:$J$44,5,FALSE)*VLOOKUP(ABSYLD2!Z$4,'[1]INTERNAL PARAMETERS-1'!$B$5:$J$44,7,FALSE)*ABSYLD2!$F257 + ABSYLD1!Z257*(1-VLOOKUP(ABSYLD2!Z$4,'[1]INTERNAL PARAMETERS-1'!$B$5:$J$44,5,FALSE))*VLOOKUP(ABSYLD2!Z$4,'[1]INTERNAL PARAMETERS-1'!$B$5:$J$44,9,FALSE)*ABSYLD2!$F257</f>
        <v>0</v>
      </c>
      <c r="AA257" s="47">
        <f>ABSYLD1!AA257*VLOOKUP(ABSYLD2!AA$4,'[1]INTERNAL PARAMETERS-1'!$B$5:$J$44,5,FALSE)*VLOOKUP(ABSYLD2!AA$4,'[1]INTERNAL PARAMETERS-1'!$B$5:$J$44,7,FALSE)*ABSYLD2!$F257 + ABSYLD1!AA257*(1-VLOOKUP(ABSYLD2!AA$4,'[1]INTERNAL PARAMETERS-1'!$B$5:$J$44,5,FALSE))*VLOOKUP(ABSYLD2!AA$4,'[1]INTERNAL PARAMETERS-1'!$B$5:$J$44,9,FALSE)*ABSYLD2!$F257</f>
        <v>0</v>
      </c>
      <c r="AB257" s="47">
        <f>ABSYLD1!AB257*VLOOKUP(ABSYLD2!AB$4,'[1]INTERNAL PARAMETERS-1'!$B$5:$J$44,5,FALSE)*VLOOKUP(ABSYLD2!AB$4,'[1]INTERNAL PARAMETERS-1'!$B$5:$J$44,7,FALSE)*ABSYLD2!$F257 + ABSYLD1!AB257*(1-VLOOKUP(ABSYLD2!AB$4,'[1]INTERNAL PARAMETERS-1'!$B$5:$J$44,5,FALSE))*VLOOKUP(ABSYLD2!AB$4,'[1]INTERNAL PARAMETERS-1'!$B$5:$J$44,9,FALSE)*ABSYLD2!$F257</f>
        <v>0</v>
      </c>
      <c r="AC257" s="47">
        <f>ABSYLD1!AC257*VLOOKUP(ABSYLD2!AC$4,'[1]INTERNAL PARAMETERS-1'!$B$5:$J$44,5,FALSE)*VLOOKUP(ABSYLD2!AC$4,'[1]INTERNAL PARAMETERS-1'!$B$5:$J$44,7,FALSE)*ABSYLD2!$F257 + ABSYLD1!AC257*(1-VLOOKUP(ABSYLD2!AC$4,'[1]INTERNAL PARAMETERS-1'!$B$5:$J$44,5,FALSE))*VLOOKUP(ABSYLD2!AC$4,'[1]INTERNAL PARAMETERS-1'!$B$5:$J$44,9,FALSE)*ABSYLD2!$F257</f>
        <v>0</v>
      </c>
      <c r="AD257" s="47">
        <f>ABSYLD1!AD257*VLOOKUP(ABSYLD2!AD$4,'[1]INTERNAL PARAMETERS-1'!$B$5:$J$44,5,FALSE)*VLOOKUP(ABSYLD2!AD$4,'[1]INTERNAL PARAMETERS-1'!$B$5:$J$44,7,FALSE)*ABSYLD2!$F257 + ABSYLD1!AD257*(1-VLOOKUP(ABSYLD2!AD$4,'[1]INTERNAL PARAMETERS-1'!$B$5:$J$44,5,FALSE))*VLOOKUP(ABSYLD2!AD$4,'[1]INTERNAL PARAMETERS-1'!$B$5:$J$44,9,FALSE)*ABSYLD2!$F257</f>
        <v>0</v>
      </c>
      <c r="AE257" s="47">
        <f>ABSYLD1!AE257*VLOOKUP(ABSYLD2!AE$4,'[1]INTERNAL PARAMETERS-1'!$B$5:$J$44,5,FALSE)*VLOOKUP(ABSYLD2!AE$4,'[1]INTERNAL PARAMETERS-1'!$B$5:$J$44,7,FALSE)*ABSYLD2!$F257 + ABSYLD1!AE257*(1-VLOOKUP(ABSYLD2!AE$4,'[1]INTERNAL PARAMETERS-1'!$B$5:$J$44,5,FALSE))*VLOOKUP(ABSYLD2!AE$4,'[1]INTERNAL PARAMETERS-1'!$B$5:$J$44,9,FALSE)*ABSYLD2!$F257</f>
        <v>0</v>
      </c>
      <c r="AF257" s="47">
        <f>ABSYLD1!AF257*VLOOKUP(ABSYLD2!AF$4,'[1]INTERNAL PARAMETERS-1'!$B$5:$J$44,5,FALSE)*VLOOKUP(ABSYLD2!AF$4,'[1]INTERNAL PARAMETERS-1'!$B$5:$J$44,7,FALSE)*ABSYLD2!$F257 + ABSYLD1!AF257*(1-VLOOKUP(ABSYLD2!AF$4,'[1]INTERNAL PARAMETERS-1'!$B$5:$J$44,5,FALSE))*VLOOKUP(ABSYLD2!AF$4,'[1]INTERNAL PARAMETERS-1'!$B$5:$J$44,9,FALSE)*ABSYLD2!$F257</f>
        <v>0</v>
      </c>
      <c r="AG257" s="47">
        <f>ABSYLD1!AG257*VLOOKUP(ABSYLD2!AG$4,'[1]INTERNAL PARAMETERS-1'!$B$5:$J$44,5,FALSE)*VLOOKUP(ABSYLD2!AG$4,'[1]INTERNAL PARAMETERS-1'!$B$5:$J$44,7,FALSE)*ABSYLD2!$F257 + ABSYLD1!AG257*(1-VLOOKUP(ABSYLD2!AG$4,'[1]INTERNAL PARAMETERS-1'!$B$5:$J$44,5,FALSE))*VLOOKUP(ABSYLD2!AG$4,'[1]INTERNAL PARAMETERS-1'!$B$5:$J$44,9,FALSE)*ABSYLD2!$F257</f>
        <v>0</v>
      </c>
      <c r="AH257" s="47">
        <f>ABSYLD1!AH257*VLOOKUP(ABSYLD2!AH$4,'[1]INTERNAL PARAMETERS-1'!$B$5:$J$44,5,FALSE)*VLOOKUP(ABSYLD2!AH$4,'[1]INTERNAL PARAMETERS-1'!$B$5:$J$44,7,FALSE)*ABSYLD2!$F257 + ABSYLD1!AH257*(1-VLOOKUP(ABSYLD2!AH$4,'[1]INTERNAL PARAMETERS-1'!$B$5:$J$44,5,FALSE))*VLOOKUP(ABSYLD2!AH$4,'[1]INTERNAL PARAMETERS-1'!$B$5:$J$44,9,FALSE)*ABSYLD2!$F257</f>
        <v>0.9778402104368713</v>
      </c>
      <c r="AI257" s="47">
        <f>ABSYLD1!AI257*VLOOKUP(ABSYLD2!AI$4,'[1]INTERNAL PARAMETERS-1'!$B$5:$J$44,5,FALSE)*VLOOKUP(ABSYLD2!AI$4,'[1]INTERNAL PARAMETERS-1'!$B$5:$J$44,7,FALSE)*ABSYLD2!$F257 + ABSYLD1!AI257*(1-VLOOKUP(ABSYLD2!AI$4,'[1]INTERNAL PARAMETERS-1'!$B$5:$J$44,5,FALSE))*VLOOKUP(ABSYLD2!AI$4,'[1]INTERNAL PARAMETERS-1'!$B$5:$J$44,9,FALSE)*ABSYLD2!$F257</f>
        <v>2.2223641146292525</v>
      </c>
      <c r="AJ257" s="47">
        <f>ABSYLD1!AJ257*VLOOKUP(ABSYLD2!AJ$4,'[1]INTERNAL PARAMETERS-1'!$B$5:$J$44,5,FALSE)*VLOOKUP(ABSYLD2!AJ$4,'[1]INTERNAL PARAMETERS-1'!$B$5:$J$44,7,FALSE)*ABSYLD2!$F257 + ABSYLD1!AJ257*(1-VLOOKUP(ABSYLD2!AJ$4,'[1]INTERNAL PARAMETERS-1'!$B$5:$J$44,5,FALSE))*VLOOKUP(ABSYLD2!AJ$4,'[1]INTERNAL PARAMETERS-1'!$B$5:$J$44,9,FALSE)*ABSYLD2!$F257</f>
        <v>1.7337551643218587</v>
      </c>
      <c r="AK257" s="47">
        <f>ABSYLD1!AK257*VLOOKUP(ABSYLD2!AK$4,'[1]INTERNAL PARAMETERS-1'!$B$5:$J$44,5,FALSE)*VLOOKUP(ABSYLD2!AK$4,'[1]INTERNAL PARAMETERS-1'!$B$5:$J$44,7,FALSE)*ABSYLD2!$F257 + ABSYLD1!AK257*(1-VLOOKUP(ABSYLD2!AK$4,'[1]INTERNAL PARAMETERS-1'!$B$5:$J$44,5,FALSE))*VLOOKUP(ABSYLD2!AK$4,'[1]INTERNAL PARAMETERS-1'!$B$5:$J$44,9,FALSE)*ABSYLD2!$F257</f>
        <v>0</v>
      </c>
      <c r="AL257" s="47">
        <f>ABSYLD1!AL257*VLOOKUP(ABSYLD2!AL$4,'[1]INTERNAL PARAMETERS-1'!$B$5:$J$44,5,FALSE)*VLOOKUP(ABSYLD2!AL$4,'[1]INTERNAL PARAMETERS-1'!$B$5:$J$44,7,FALSE)*ABSYLD2!$F257 + ABSYLD1!AL257*(1-VLOOKUP(ABSYLD2!AL$4,'[1]INTERNAL PARAMETERS-1'!$B$5:$J$44,5,FALSE))*VLOOKUP(ABSYLD2!AL$4,'[1]INTERNAL PARAMETERS-1'!$B$5:$J$44,9,FALSE)*ABSYLD2!$F257</f>
        <v>0</v>
      </c>
      <c r="AM257" s="47">
        <f>ABSYLD1!AM257*VLOOKUP(ABSYLD2!AM$4,'[1]INTERNAL PARAMETERS-1'!$B$5:$J$44,5,FALSE)*VLOOKUP(ABSYLD2!AM$4,'[1]INTERNAL PARAMETERS-1'!$B$5:$J$44,7,FALSE)*ABSYLD2!$F257 + ABSYLD1!AM257*(1-VLOOKUP(ABSYLD2!AM$4,'[1]INTERNAL PARAMETERS-1'!$B$5:$J$44,5,FALSE))*VLOOKUP(ABSYLD2!AM$4,'[1]INTERNAL PARAMETERS-1'!$B$5:$J$44,9,FALSE)*ABSYLD2!$F257</f>
        <v>0</v>
      </c>
      <c r="AN257" s="47">
        <f>ABSYLD1!AN257*VLOOKUP(ABSYLD2!AN$4,'[1]INTERNAL PARAMETERS-1'!$B$5:$J$44,5,FALSE)*VLOOKUP(ABSYLD2!AN$4,'[1]INTERNAL PARAMETERS-1'!$B$5:$J$44,7,FALSE)*ABSYLD2!$F257 + ABSYLD1!AN257*(1-VLOOKUP(ABSYLD2!AN$4,'[1]INTERNAL PARAMETERS-1'!$B$5:$J$44,5,FALSE))*VLOOKUP(ABSYLD2!AN$4,'[1]INTERNAL PARAMETERS-1'!$B$5:$J$44,9,FALSE)*ABSYLD2!$F257</f>
        <v>0</v>
      </c>
      <c r="AO257" s="47">
        <f>ABSYLD1!AO257*VLOOKUP(ABSYLD2!AO$4,'[1]INTERNAL PARAMETERS-1'!$B$5:$J$44,5,FALSE)*VLOOKUP(ABSYLD2!AO$4,'[1]INTERNAL PARAMETERS-1'!$B$5:$J$44,7,FALSE)*ABSYLD2!$F257 + ABSYLD1!AO257*(1-VLOOKUP(ABSYLD2!AO$4,'[1]INTERNAL PARAMETERS-1'!$B$5:$J$44,5,FALSE))*VLOOKUP(ABSYLD2!AO$4,'[1]INTERNAL PARAMETERS-1'!$B$5:$J$44,9,FALSE)*ABSYLD2!$F257</f>
        <v>0</v>
      </c>
      <c r="AP257" s="47">
        <f>ABSYLD1!AP257*VLOOKUP(ABSYLD2!AP$4,'[1]INTERNAL PARAMETERS-1'!$B$5:$J$44,5,FALSE)*VLOOKUP(ABSYLD2!AP$4,'[1]INTERNAL PARAMETERS-1'!$B$5:$J$44,7,FALSE)*ABSYLD2!$F257 + ABSYLD1!AP257*(1-VLOOKUP(ABSYLD2!AP$4,'[1]INTERNAL PARAMETERS-1'!$B$5:$J$44,5,FALSE))*VLOOKUP(ABSYLD2!AP$4,'[1]INTERNAL PARAMETERS-1'!$B$5:$J$44,9,FALSE)*ABSYLD2!$F257</f>
        <v>0</v>
      </c>
      <c r="AQ257" s="47">
        <f>ABSYLD1!AQ257*VLOOKUP(ABSYLD2!AQ$4,'[1]INTERNAL PARAMETERS-1'!$B$5:$J$44,5,FALSE)*VLOOKUP(ABSYLD2!AQ$4,'[1]INTERNAL PARAMETERS-1'!$B$5:$J$44,7,FALSE)*ABSYLD2!$F257 + ABSYLD1!AQ257*(1-VLOOKUP(ABSYLD2!AQ$4,'[1]INTERNAL PARAMETERS-1'!$B$5:$J$44,5,FALSE))*VLOOKUP(ABSYLD2!AQ$4,'[1]INTERNAL PARAMETERS-1'!$B$5:$J$44,9,FALSE)*ABSYLD2!$F257</f>
        <v>0</v>
      </c>
      <c r="AR257" s="47">
        <f>ABSYLD1!AR257*VLOOKUP(ABSYLD2!AR$4,'[1]INTERNAL PARAMETERS-1'!$B$5:$J$44,5,FALSE)*VLOOKUP(ABSYLD2!AR$4,'[1]INTERNAL PARAMETERS-1'!$B$5:$J$44,7,FALSE)*ABSYLD2!$F257 + ABSYLD1!AR257*(1-VLOOKUP(ABSYLD2!AR$4,'[1]INTERNAL PARAMETERS-1'!$B$5:$J$44,5,FALSE))*VLOOKUP(ABSYLD2!AR$4,'[1]INTERNAL PARAMETERS-1'!$B$5:$J$44,9,FALSE)*ABSYLD2!$F257</f>
        <v>0</v>
      </c>
      <c r="AS257" s="47">
        <f>ABSYLD1!AS257*VLOOKUP(ABSYLD2!AS$4,'[1]INTERNAL PARAMETERS-1'!$B$5:$J$44,5,FALSE)*VLOOKUP(ABSYLD2!AS$4,'[1]INTERNAL PARAMETERS-1'!$B$5:$J$44,7,FALSE)*ABSYLD2!$F257 + ABSYLD1!AS257*(1-VLOOKUP(ABSYLD2!AS$4,'[1]INTERNAL PARAMETERS-1'!$B$5:$J$44,5,FALSE))*VLOOKUP(ABSYLD2!AS$4,'[1]INTERNAL PARAMETERS-1'!$B$5:$J$44,9,FALSE)*ABSYLD2!$F257</f>
        <v>0</v>
      </c>
      <c r="AT257" s="46">
        <f>ABSYLD1!AT257*VLOOKUP(ABSYLD2!AT$4,'[1]INTERNAL PARAMETERS-1'!$B$5:$J$44,5,FALSE)*VLOOKUP(ABSYLD2!AT$4,'[1]INTERNAL PARAMETERS-1'!$B$5:$J$44,7,FALSE)*ABSYLD2!$F257 + ABSYLD1!AT257*(1-VLOOKUP(ABSYLD2!AT$4,'[1]INTERNAL PARAMETERS-1'!$B$5:$J$44,5,FALSE))*VLOOKUP(ABSYLD2!AT$4,'[1]INTERNAL PARAMETERS-1'!$B$5:$J$44,9,FALSE)*ABSYLD2!$F257</f>
        <v>0</v>
      </c>
      <c r="AU257" s="48">
        <f>ABSYLD1!AU257*VLOOKUP(ABSYLD2!AU$4,'[1]INTERNAL PARAMETERS-1'!$B$5:$J$44,5,FALSE)*VLOOKUP(ABSYLD2!AU$4,'[1]INTERNAL PARAMETERS-1'!$B$5:$J$44,6,FALSE)*VLOOKUP(ABSYLD2!AU$4,'[1]INTERNAL PARAMETERS-1'!$B$5:$J$44,3,FALSE) + ABSYLD1!AU257*(1-VLOOKUP(ABSYLD2!AU$4,'[1]INTERNAL PARAMETERS-1'!$B$5:$J$44,5,FALSE))*VLOOKUP(ABSYLD2!AU$4,'[1]INTERNAL PARAMETERS-1'!$B$5:$J$44,8,FALSE)*VLOOKUP(ABSYLD2!AU$4,'[1]INTERNAL PARAMETERS-1'!$B$5:$J$44,3,FALSE)</f>
        <v>0</v>
      </c>
      <c r="AV257" s="47">
        <f>ABSYLD1!AV257*VLOOKUP(ABSYLD2!AV$4,'[1]INTERNAL PARAMETERS-1'!$B$5:$J$44,5,FALSE)*VLOOKUP(ABSYLD2!AV$4,'[1]INTERNAL PARAMETERS-1'!$B$5:$J$44,6,FALSE)*VLOOKUP(ABSYLD2!AV$4,'[1]INTERNAL PARAMETERS-1'!$B$5:$J$44,3,FALSE) + ABSYLD1!AV257*(1-VLOOKUP(ABSYLD2!AV$4,'[1]INTERNAL PARAMETERS-1'!$B$5:$J$44,5,FALSE))*VLOOKUP(ABSYLD2!AV$4,'[1]INTERNAL PARAMETERS-1'!$B$5:$J$44,8,FALSE)*VLOOKUP(ABSYLD2!AV$4,'[1]INTERNAL PARAMETERS-1'!$B$5:$J$44,3,FALSE)</f>
        <v>0</v>
      </c>
      <c r="AW257" s="47">
        <f>ABSYLD1!AW257*VLOOKUP(ABSYLD2!AW$4,'[1]INTERNAL PARAMETERS-1'!$B$5:$J$44,5,FALSE)*VLOOKUP(ABSYLD2!AW$4,'[1]INTERNAL PARAMETERS-1'!$B$5:$J$44,6,FALSE)*VLOOKUP(ABSYLD2!AW$4,'[1]INTERNAL PARAMETERS-1'!$B$5:$J$44,3,FALSE) + ABSYLD1!AW257*(1-VLOOKUP(ABSYLD2!AW$4,'[1]INTERNAL PARAMETERS-1'!$B$5:$J$44,5,FALSE))*VLOOKUP(ABSYLD2!AW$4,'[1]INTERNAL PARAMETERS-1'!$B$5:$J$44,8,FALSE)*VLOOKUP(ABSYLD2!AW$4,'[1]INTERNAL PARAMETERS-1'!$B$5:$J$44,3,FALSE)</f>
        <v>6.0107264990443383</v>
      </c>
      <c r="AX257" s="47">
        <f>ABSYLD1!AX257*VLOOKUP(ABSYLD2!AX$4,'[1]INTERNAL PARAMETERS-1'!$B$5:$J$44,5,FALSE)*VLOOKUP(ABSYLD2!AX$4,'[1]INTERNAL PARAMETERS-1'!$B$5:$J$44,6,FALSE)*VLOOKUP(ABSYLD2!AX$4,'[1]INTERNAL PARAMETERS-1'!$B$5:$J$44,3,FALSE) + ABSYLD1!AX257*(1-VLOOKUP(ABSYLD2!AX$4,'[1]INTERNAL PARAMETERS-1'!$B$5:$J$44,5,FALSE))*VLOOKUP(ABSYLD2!AX$4,'[1]INTERNAL PARAMETERS-1'!$B$5:$J$44,8,FALSE)*VLOOKUP(ABSYLD2!AX$4,'[1]INTERNAL PARAMETERS-1'!$B$5:$J$44,3,FALSE)</f>
        <v>0</v>
      </c>
      <c r="AY257" s="47">
        <f>ABSYLD1!AY257*VLOOKUP(ABSYLD2!AY$4,'[1]INTERNAL PARAMETERS-1'!$B$5:$J$44,5,FALSE)*VLOOKUP(ABSYLD2!AY$4,'[1]INTERNAL PARAMETERS-1'!$B$5:$J$44,6,FALSE)*VLOOKUP(ABSYLD2!AY$4,'[1]INTERNAL PARAMETERS-1'!$B$5:$J$44,3,FALSE) + ABSYLD1!AY257*(1-VLOOKUP(ABSYLD2!AY$4,'[1]INTERNAL PARAMETERS-1'!$B$5:$J$44,5,FALSE))*VLOOKUP(ABSYLD2!AY$4,'[1]INTERNAL PARAMETERS-1'!$B$5:$J$44,8,FALSE)*VLOOKUP(ABSYLD2!AY$4,'[1]INTERNAL PARAMETERS-1'!$B$5:$J$44,3,FALSE)</f>
        <v>0</v>
      </c>
      <c r="AZ257" s="47">
        <f>ABSYLD1!AZ257*VLOOKUP(ABSYLD2!AZ$4,'[1]INTERNAL PARAMETERS-1'!$B$5:$J$44,5,FALSE)*VLOOKUP(ABSYLD2!AZ$4,'[1]INTERNAL PARAMETERS-1'!$B$5:$J$44,6,FALSE)*VLOOKUP(ABSYLD2!AZ$4,'[1]INTERNAL PARAMETERS-1'!$B$5:$J$44,3,FALSE) + ABSYLD1!AZ257*(1-VLOOKUP(ABSYLD2!AZ$4,'[1]INTERNAL PARAMETERS-1'!$B$5:$J$44,5,FALSE))*VLOOKUP(ABSYLD2!AZ$4,'[1]INTERNAL PARAMETERS-1'!$B$5:$J$44,8,FALSE)*VLOOKUP(ABSYLD2!AZ$4,'[1]INTERNAL PARAMETERS-1'!$B$5:$J$44,3,FALSE)</f>
        <v>0</v>
      </c>
      <c r="BA257" s="47">
        <f>ABSYLD1!BA257*VLOOKUP(ABSYLD2!BA$4,'[1]INTERNAL PARAMETERS-1'!$B$5:$J$44,5,FALSE)*VLOOKUP(ABSYLD2!BA$4,'[1]INTERNAL PARAMETERS-1'!$B$5:$J$44,6,FALSE)*VLOOKUP(ABSYLD2!BA$4,'[1]INTERNAL PARAMETERS-1'!$B$5:$J$44,3,FALSE) + ABSYLD1!BA257*(1-VLOOKUP(ABSYLD2!BA$4,'[1]INTERNAL PARAMETERS-1'!$B$5:$J$44,5,FALSE))*VLOOKUP(ABSYLD2!BA$4,'[1]INTERNAL PARAMETERS-1'!$B$5:$J$44,8,FALSE)*VLOOKUP(ABSYLD2!BA$4,'[1]INTERNAL PARAMETERS-1'!$B$5:$J$44,3,FALSE)</f>
        <v>0.59047911685597154</v>
      </c>
      <c r="BB257" s="47">
        <f>ABSYLD1!BB257*VLOOKUP(ABSYLD2!BB$4,'[1]INTERNAL PARAMETERS-1'!$B$5:$J$44,5,FALSE)*VLOOKUP(ABSYLD2!BB$4,'[1]INTERNAL PARAMETERS-1'!$B$5:$J$44,6,FALSE)*VLOOKUP(ABSYLD2!BB$4,'[1]INTERNAL PARAMETERS-1'!$B$5:$J$44,3,FALSE) + ABSYLD1!BB257*(1-VLOOKUP(ABSYLD2!BB$4,'[1]INTERNAL PARAMETERS-1'!$B$5:$J$44,5,FALSE))*VLOOKUP(ABSYLD2!BB$4,'[1]INTERNAL PARAMETERS-1'!$B$5:$J$44,8,FALSE)*VLOOKUP(ABSYLD2!BB$4,'[1]INTERNAL PARAMETERS-1'!$B$5:$J$44,3,FALSE)</f>
        <v>2.2017080338706942</v>
      </c>
      <c r="BC257" s="47">
        <f>ABSYLD1!BC257*VLOOKUP(ABSYLD2!BC$4,'[1]INTERNAL PARAMETERS-1'!$B$5:$J$44,5,FALSE)*VLOOKUP(ABSYLD2!BC$4,'[1]INTERNAL PARAMETERS-1'!$B$5:$J$44,6,FALSE)*VLOOKUP(ABSYLD2!BC$4,'[1]INTERNAL PARAMETERS-1'!$B$5:$J$44,3,FALSE) + ABSYLD1!BC257*(1-VLOOKUP(ABSYLD2!BC$4,'[1]INTERNAL PARAMETERS-1'!$B$5:$J$44,5,FALSE))*VLOOKUP(ABSYLD2!BC$4,'[1]INTERNAL PARAMETERS-1'!$B$5:$J$44,8,FALSE)*VLOOKUP(ABSYLD2!BC$4,'[1]INTERNAL PARAMETERS-1'!$B$5:$J$44,3,FALSE)</f>
        <v>0.45848341333928877</v>
      </c>
      <c r="BD257" s="47">
        <f>ABSYLD1!BD257*VLOOKUP(ABSYLD2!BD$4,'[1]INTERNAL PARAMETERS-1'!$B$5:$J$44,5,FALSE)*VLOOKUP(ABSYLD2!BD$4,'[1]INTERNAL PARAMETERS-1'!$B$5:$J$44,6,FALSE)*VLOOKUP(ABSYLD2!BD$4,'[1]INTERNAL PARAMETERS-1'!$B$5:$J$44,3,FALSE) + ABSYLD1!BD257*(1-VLOOKUP(ABSYLD2!BD$4,'[1]INTERNAL PARAMETERS-1'!$B$5:$J$44,5,FALSE))*VLOOKUP(ABSYLD2!BD$4,'[1]INTERNAL PARAMETERS-1'!$B$5:$J$44,8,FALSE)*VLOOKUP(ABSYLD2!BD$4,'[1]INTERNAL PARAMETERS-1'!$B$5:$J$44,3,FALSE)</f>
        <v>0.85146961608774929</v>
      </c>
      <c r="BE257" s="47">
        <f>ABSYLD1!BE257*VLOOKUP(ABSYLD2!BE$4,'[1]INTERNAL PARAMETERS-1'!$B$5:$J$44,5,FALSE)*VLOOKUP(ABSYLD2!BE$4,'[1]INTERNAL PARAMETERS-1'!$B$5:$J$44,6,FALSE)*VLOOKUP(ABSYLD2!BE$4,'[1]INTERNAL PARAMETERS-1'!$B$5:$J$44,3,FALSE) + ABSYLD1!BE257*(1-VLOOKUP(ABSYLD2!BE$4,'[1]INTERNAL PARAMETERS-1'!$B$5:$J$44,5,FALSE))*VLOOKUP(ABSYLD2!BE$4,'[1]INTERNAL PARAMETERS-1'!$B$5:$J$44,8,FALSE)*VLOOKUP(ABSYLD2!BE$4,'[1]INTERNAL PARAMETERS-1'!$B$5:$J$44,3,FALSE)</f>
        <v>0.49602485589787215</v>
      </c>
      <c r="BF257" s="47">
        <f>ABSYLD1!BF257*VLOOKUP(ABSYLD2!BF$4,'[1]INTERNAL PARAMETERS-1'!$B$5:$J$44,5,FALSE)*VLOOKUP(ABSYLD2!BF$4,'[1]INTERNAL PARAMETERS-1'!$B$5:$J$44,6,FALSE)*VLOOKUP(ABSYLD2!BF$4,'[1]INTERNAL PARAMETERS-1'!$B$5:$J$44,3,FALSE) + ABSYLD1!BF257*(1-VLOOKUP(ABSYLD2!BF$4,'[1]INTERNAL PARAMETERS-1'!$B$5:$J$44,5,FALSE))*VLOOKUP(ABSYLD2!BF$4,'[1]INTERNAL PARAMETERS-1'!$B$5:$J$44,8,FALSE)*VLOOKUP(ABSYLD2!BF$4,'[1]INTERNAL PARAMETERS-1'!$B$5:$J$44,3,FALSE)</f>
        <v>0</v>
      </c>
      <c r="BG257" s="47">
        <f>ABSYLD1!BG257*VLOOKUP(ABSYLD2!BG$4,'[1]INTERNAL PARAMETERS-1'!$B$5:$J$44,5,FALSE)*VLOOKUP(ABSYLD2!BG$4,'[1]INTERNAL PARAMETERS-1'!$B$5:$J$44,6,FALSE)*VLOOKUP(ABSYLD2!BG$4,'[1]INTERNAL PARAMETERS-1'!$B$5:$J$44,3,FALSE) + ABSYLD1!BG257*(1-VLOOKUP(ABSYLD2!BG$4,'[1]INTERNAL PARAMETERS-1'!$B$5:$J$44,5,FALSE))*VLOOKUP(ABSYLD2!BG$4,'[1]INTERNAL PARAMETERS-1'!$B$5:$J$44,8,FALSE)*VLOOKUP(ABSYLD2!BG$4,'[1]INTERNAL PARAMETERS-1'!$B$5:$J$44,3,FALSE)</f>
        <v>2.601929308835397</v>
      </c>
      <c r="BH257" s="47">
        <f>ABSYLD1!BH257*VLOOKUP(ABSYLD2!BH$4,'[1]INTERNAL PARAMETERS-1'!$B$5:$J$44,5,FALSE)*VLOOKUP(ABSYLD2!BH$4,'[1]INTERNAL PARAMETERS-1'!$B$5:$J$44,6,FALSE)*VLOOKUP(ABSYLD2!BH$4,'[1]INTERNAL PARAMETERS-1'!$B$5:$J$44,3,FALSE) + ABSYLD1!BH257*(1-VLOOKUP(ABSYLD2!BH$4,'[1]INTERNAL PARAMETERS-1'!$B$5:$J$44,5,FALSE))*VLOOKUP(ABSYLD2!BH$4,'[1]INTERNAL PARAMETERS-1'!$B$5:$J$44,8,FALSE)*VLOOKUP(ABSYLD2!BH$4,'[1]INTERNAL PARAMETERS-1'!$B$5:$J$44,3,FALSE)</f>
        <v>8.7655983646733968E-3</v>
      </c>
      <c r="BI257" s="47">
        <f>ABSYLD1!BI257*VLOOKUP(ABSYLD2!BI$4,'[1]INTERNAL PARAMETERS-1'!$B$5:$J$44,5,FALSE)*VLOOKUP(ABSYLD2!BI$4,'[1]INTERNAL PARAMETERS-1'!$B$5:$J$44,6,FALSE)*VLOOKUP(ABSYLD2!BI$4,'[1]INTERNAL PARAMETERS-1'!$B$5:$J$44,3,FALSE) + ABSYLD1!BI257*(1-VLOOKUP(ABSYLD2!BI$4,'[1]INTERNAL PARAMETERS-1'!$B$5:$J$44,5,FALSE))*VLOOKUP(ABSYLD2!BI$4,'[1]INTERNAL PARAMETERS-1'!$B$5:$J$44,8,FALSE)*VLOOKUP(ABSYLD2!BI$4,'[1]INTERNAL PARAMETERS-1'!$B$5:$J$44,3,FALSE)</f>
        <v>0</v>
      </c>
      <c r="BJ257" s="47">
        <f>ABSYLD1!BJ257*VLOOKUP(ABSYLD2!BJ$4,'[1]INTERNAL PARAMETERS-1'!$B$5:$J$44,5,FALSE)*VLOOKUP(ABSYLD2!BJ$4,'[1]INTERNAL PARAMETERS-1'!$B$5:$J$44,6,FALSE)*VLOOKUP(ABSYLD2!BJ$4,'[1]INTERNAL PARAMETERS-1'!$B$5:$J$44,3,FALSE) + ABSYLD1!BJ257*(1-VLOOKUP(ABSYLD2!BJ$4,'[1]INTERNAL PARAMETERS-1'!$B$5:$J$44,5,FALSE))*VLOOKUP(ABSYLD2!BJ$4,'[1]INTERNAL PARAMETERS-1'!$B$5:$J$44,8,FALSE)*VLOOKUP(ABSYLD2!BJ$4,'[1]INTERNAL PARAMETERS-1'!$B$5:$J$44,3,FALSE)</f>
        <v>0.78164095688979296</v>
      </c>
      <c r="BK257" s="47">
        <f>ABSYLD1!BK257*VLOOKUP(ABSYLD2!BK$4,'[1]INTERNAL PARAMETERS-1'!$B$5:$J$44,5,FALSE)*VLOOKUP(ABSYLD2!BK$4,'[1]INTERNAL PARAMETERS-1'!$B$5:$J$44,6,FALSE)*VLOOKUP(ABSYLD2!BK$4,'[1]INTERNAL PARAMETERS-1'!$B$5:$J$44,3,FALSE) + ABSYLD1!BK257*(1-VLOOKUP(ABSYLD2!BK$4,'[1]INTERNAL PARAMETERS-1'!$B$5:$J$44,5,FALSE))*VLOOKUP(ABSYLD2!BK$4,'[1]INTERNAL PARAMETERS-1'!$B$5:$J$44,8,FALSE)*VLOOKUP(ABSYLD2!BK$4,'[1]INTERNAL PARAMETERS-1'!$B$5:$J$44,3,FALSE)</f>
        <v>0.16496123549368627</v>
      </c>
      <c r="BL257" s="47">
        <f>ABSYLD1!BL257*VLOOKUP(ABSYLD2!BL$4,'[1]INTERNAL PARAMETERS-1'!$B$5:$J$44,5,FALSE)*VLOOKUP(ABSYLD2!BL$4,'[1]INTERNAL PARAMETERS-1'!$B$5:$J$44,6,FALSE)*VLOOKUP(ABSYLD2!BL$4,'[1]INTERNAL PARAMETERS-1'!$B$5:$J$44,3,FALSE) + ABSYLD1!BL257*(1-VLOOKUP(ABSYLD2!BL$4,'[1]INTERNAL PARAMETERS-1'!$B$5:$J$44,5,FALSE))*VLOOKUP(ABSYLD2!BL$4,'[1]INTERNAL PARAMETERS-1'!$B$5:$J$44,8,FALSE)*VLOOKUP(ABSYLD2!BL$4,'[1]INTERNAL PARAMETERS-1'!$B$5:$J$44,3,FALSE)</f>
        <v>6.482729419611484E-2</v>
      </c>
      <c r="BM257" s="47">
        <f>ABSYLD1!BM257*VLOOKUP(ABSYLD2!BM$4,'[1]INTERNAL PARAMETERS-1'!$B$5:$J$44,5,FALSE)*VLOOKUP(ABSYLD2!BM$4,'[1]INTERNAL PARAMETERS-1'!$B$5:$J$44,6,FALSE)*VLOOKUP(ABSYLD2!BM$4,'[1]INTERNAL PARAMETERS-1'!$B$5:$J$44,3,FALSE) + ABSYLD1!BM257*(1-VLOOKUP(ABSYLD2!BM$4,'[1]INTERNAL PARAMETERS-1'!$B$5:$J$44,5,FALSE))*VLOOKUP(ABSYLD2!BM$4,'[1]INTERNAL PARAMETERS-1'!$B$5:$J$44,8,FALSE)*VLOOKUP(ABSYLD2!BM$4,'[1]INTERNAL PARAMETERS-1'!$B$5:$J$44,3,FALSE)</f>
        <v>1.2384864630471332E-2</v>
      </c>
      <c r="BN257" s="47">
        <f>ABSYLD1!BN257*VLOOKUP(ABSYLD2!BN$4,'[1]INTERNAL PARAMETERS-1'!$B$5:$J$44,5,FALSE)*VLOOKUP(ABSYLD2!BN$4,'[1]INTERNAL PARAMETERS-1'!$B$5:$J$44,6,FALSE)*VLOOKUP(ABSYLD2!BN$4,'[1]INTERNAL PARAMETERS-1'!$B$5:$J$44,3,FALSE) + ABSYLD1!BN257*(1-VLOOKUP(ABSYLD2!BN$4,'[1]INTERNAL PARAMETERS-1'!$B$5:$J$44,5,FALSE))*VLOOKUP(ABSYLD2!BN$4,'[1]INTERNAL PARAMETERS-1'!$B$5:$J$44,8,FALSE)*VLOOKUP(ABSYLD2!BN$4,'[1]INTERNAL PARAMETERS-1'!$B$5:$J$44,3,FALSE)</f>
        <v>0.46218047833529907</v>
      </c>
      <c r="BO257" s="47">
        <f>ABSYLD1!BO257*VLOOKUP(ABSYLD2!BO$4,'[1]INTERNAL PARAMETERS-1'!$B$5:$J$44,5,FALSE)*VLOOKUP(ABSYLD2!BO$4,'[1]INTERNAL PARAMETERS-1'!$B$5:$J$44,6,FALSE)*VLOOKUP(ABSYLD2!BO$4,'[1]INTERNAL PARAMETERS-1'!$B$5:$J$44,3,FALSE) + ABSYLD1!BO257*(1-VLOOKUP(ABSYLD2!BO$4,'[1]INTERNAL PARAMETERS-1'!$B$5:$J$44,5,FALSE))*VLOOKUP(ABSYLD2!BO$4,'[1]INTERNAL PARAMETERS-1'!$B$5:$J$44,8,FALSE)*VLOOKUP(ABSYLD2!BO$4,'[1]INTERNAL PARAMETERS-1'!$B$5:$J$44,3,FALSE)</f>
        <v>0.1971970827494148</v>
      </c>
      <c r="BP257" s="47">
        <f>ABSYLD1!BP257*VLOOKUP(ABSYLD2!BP$4,'[1]INTERNAL PARAMETERS-1'!$B$5:$J$44,5,FALSE)*VLOOKUP(ABSYLD2!BP$4,'[1]INTERNAL PARAMETERS-1'!$B$5:$J$44,6,FALSE)*VLOOKUP(ABSYLD2!BP$4,'[1]INTERNAL PARAMETERS-1'!$B$5:$J$44,3,FALSE) + ABSYLD1!BP257*(1-VLOOKUP(ABSYLD2!BP$4,'[1]INTERNAL PARAMETERS-1'!$B$5:$J$44,5,FALSE))*VLOOKUP(ABSYLD2!BP$4,'[1]INTERNAL PARAMETERS-1'!$B$5:$J$44,8,FALSE)*VLOOKUP(ABSYLD2!BP$4,'[1]INTERNAL PARAMETERS-1'!$B$5:$J$44,3,FALSE)</f>
        <v>7.6654550376223027E-3</v>
      </c>
      <c r="BQ257" s="47">
        <f>ABSYLD1!BQ257*VLOOKUP(ABSYLD2!BQ$4,'[1]INTERNAL PARAMETERS-1'!$B$5:$J$44,5,FALSE)*VLOOKUP(ABSYLD2!BQ$4,'[1]INTERNAL PARAMETERS-1'!$B$5:$J$44,6,FALSE)*VLOOKUP(ABSYLD2!BQ$4,'[1]INTERNAL PARAMETERS-1'!$B$5:$J$44,3,FALSE) + ABSYLD1!BQ257*(1-VLOOKUP(ABSYLD2!BQ$4,'[1]INTERNAL PARAMETERS-1'!$B$5:$J$44,5,FALSE))*VLOOKUP(ABSYLD2!BQ$4,'[1]INTERNAL PARAMETERS-1'!$B$5:$J$44,8,FALSE)*VLOOKUP(ABSYLD2!BQ$4,'[1]INTERNAL PARAMETERS-1'!$B$5:$J$44,3,FALSE)</f>
        <v>0.92822620839413661</v>
      </c>
      <c r="BR257" s="47">
        <f>ABSYLD1!BR257*VLOOKUP(ABSYLD2!BR$4,'[1]INTERNAL PARAMETERS-1'!$B$5:$J$44,5,FALSE)*VLOOKUP(ABSYLD2!BR$4,'[1]INTERNAL PARAMETERS-1'!$B$5:$J$44,6,FALSE)*VLOOKUP(ABSYLD2!BR$4,'[1]INTERNAL PARAMETERS-1'!$B$5:$J$44,3,FALSE) + ABSYLD1!BR257*(1-VLOOKUP(ABSYLD2!BR$4,'[1]INTERNAL PARAMETERS-1'!$B$5:$J$44,5,FALSE))*VLOOKUP(ABSYLD2!BR$4,'[1]INTERNAL PARAMETERS-1'!$B$5:$J$44,8,FALSE)*VLOOKUP(ABSYLD2!BR$4,'[1]INTERNAL PARAMETERS-1'!$B$5:$J$44,3,FALSE)</f>
        <v>1.578025285324965E-2</v>
      </c>
      <c r="BS257" s="47">
        <f>ABSYLD1!BS257*VLOOKUP(ABSYLD2!BS$4,'[1]INTERNAL PARAMETERS-1'!$B$5:$J$44,5,FALSE)*VLOOKUP(ABSYLD2!BS$4,'[1]INTERNAL PARAMETERS-1'!$B$5:$J$44,6,FALSE)*VLOOKUP(ABSYLD2!BS$4,'[1]INTERNAL PARAMETERS-1'!$B$5:$J$44,3,FALSE) + ABSYLD1!BS257*(1-VLOOKUP(ABSYLD2!BS$4,'[1]INTERNAL PARAMETERS-1'!$B$5:$J$44,5,FALSE))*VLOOKUP(ABSYLD2!BS$4,'[1]INTERNAL PARAMETERS-1'!$B$5:$J$44,8,FALSE)*VLOOKUP(ABSYLD2!BS$4,'[1]INTERNAL PARAMETERS-1'!$B$5:$J$44,3,FALSE)</f>
        <v>5.2820331121635703E-3</v>
      </c>
      <c r="BT257" s="47">
        <f>ABSYLD1!BT257*VLOOKUP(ABSYLD2!BT$4,'[1]INTERNAL PARAMETERS-1'!$B$5:$J$44,5,FALSE)*VLOOKUP(ABSYLD2!BT$4,'[1]INTERNAL PARAMETERS-1'!$B$5:$J$44,6,FALSE)*VLOOKUP(ABSYLD2!BT$4,'[1]INTERNAL PARAMETERS-1'!$B$5:$J$44,3,FALSE) + ABSYLD1!BT257*(1-VLOOKUP(ABSYLD2!BT$4,'[1]INTERNAL PARAMETERS-1'!$B$5:$J$44,5,FALSE))*VLOOKUP(ABSYLD2!BT$4,'[1]INTERNAL PARAMETERS-1'!$B$5:$J$44,8,FALSE)*VLOOKUP(ABSYLD2!BT$4,'[1]INTERNAL PARAMETERS-1'!$B$5:$J$44,3,FALSE)</f>
        <v>0</v>
      </c>
      <c r="BU257" s="47">
        <f>ABSYLD1!BU257*VLOOKUP(ABSYLD2!BU$4,'[1]INTERNAL PARAMETERS-1'!$B$5:$J$44,5,FALSE)*VLOOKUP(ABSYLD2!BU$4,'[1]INTERNAL PARAMETERS-1'!$B$5:$J$44,6,FALSE)*VLOOKUP(ABSYLD2!BU$4,'[1]INTERNAL PARAMETERS-1'!$B$5:$J$44,3,FALSE) + ABSYLD1!BU257*(1-VLOOKUP(ABSYLD2!BU$4,'[1]INTERNAL PARAMETERS-1'!$B$5:$J$44,5,FALSE))*VLOOKUP(ABSYLD2!BU$4,'[1]INTERNAL PARAMETERS-1'!$B$5:$J$44,8,FALSE)*VLOOKUP(ABSYLD2!BU$4,'[1]INTERNAL PARAMETERS-1'!$B$5:$J$44,3,FALSE)</f>
        <v>0</v>
      </c>
      <c r="BV257" s="47">
        <f>ABSYLD1!BV257*VLOOKUP(ABSYLD2!BV$4,'[1]INTERNAL PARAMETERS-1'!$B$5:$J$44,5,FALSE)*VLOOKUP(ABSYLD2!BV$4,'[1]INTERNAL PARAMETERS-1'!$B$5:$J$44,6,FALSE)*VLOOKUP(ABSYLD2!BV$4,'[1]INTERNAL PARAMETERS-1'!$B$5:$J$44,3,FALSE) + ABSYLD1!BV257*(1-VLOOKUP(ABSYLD2!BV$4,'[1]INTERNAL PARAMETERS-1'!$B$5:$J$44,5,FALSE))*VLOOKUP(ABSYLD2!BV$4,'[1]INTERNAL PARAMETERS-1'!$B$5:$J$44,8,FALSE)*VLOOKUP(ABSYLD2!BV$4,'[1]INTERNAL PARAMETERS-1'!$B$5:$J$44,3,FALSE)</f>
        <v>0</v>
      </c>
      <c r="BW257" s="47">
        <f>ABSYLD1!BW257*VLOOKUP(ABSYLD2!BW$4,'[1]INTERNAL PARAMETERS-1'!$B$5:$J$44,5,FALSE)*VLOOKUP(ABSYLD2!BW$4,'[1]INTERNAL PARAMETERS-1'!$B$5:$J$44,6,FALSE)*VLOOKUP(ABSYLD2!BW$4,'[1]INTERNAL PARAMETERS-1'!$B$5:$J$44,3,FALSE) + ABSYLD1!BW257*(1-VLOOKUP(ABSYLD2!BW$4,'[1]INTERNAL PARAMETERS-1'!$B$5:$J$44,5,FALSE))*VLOOKUP(ABSYLD2!BW$4,'[1]INTERNAL PARAMETERS-1'!$B$5:$J$44,8,FALSE)*VLOOKUP(ABSYLD2!BW$4,'[1]INTERNAL PARAMETERS-1'!$B$5:$J$44,3,FALSE)</f>
        <v>0</v>
      </c>
      <c r="BX257" s="47">
        <f>ABSYLD1!BX257*VLOOKUP(ABSYLD2!BX$4,'[1]INTERNAL PARAMETERS-1'!$B$5:$J$44,5,FALSE)*VLOOKUP(ABSYLD2!BX$4,'[1]INTERNAL PARAMETERS-1'!$B$5:$J$44,6,FALSE)*VLOOKUP(ABSYLD2!BX$4,'[1]INTERNAL PARAMETERS-1'!$B$5:$J$44,3,FALSE) + ABSYLD1!BX257*(1-VLOOKUP(ABSYLD2!BX$4,'[1]INTERNAL PARAMETERS-1'!$B$5:$J$44,5,FALSE))*VLOOKUP(ABSYLD2!BX$4,'[1]INTERNAL PARAMETERS-1'!$B$5:$J$44,8,FALSE)*VLOOKUP(ABSYLD2!BX$4,'[1]INTERNAL PARAMETERS-1'!$B$5:$J$44,3,FALSE)</f>
        <v>0</v>
      </c>
      <c r="BY257" s="47">
        <f>ABSYLD1!BY257*VLOOKUP(ABSYLD2!BY$4,'[1]INTERNAL PARAMETERS-1'!$B$5:$J$44,5,FALSE)*VLOOKUP(ABSYLD2!BY$4,'[1]INTERNAL PARAMETERS-1'!$B$5:$J$44,6,FALSE)*VLOOKUP(ABSYLD2!BY$4,'[1]INTERNAL PARAMETERS-1'!$B$5:$J$44,3,FALSE) + ABSYLD1!BY257*(1-VLOOKUP(ABSYLD2!BY$4,'[1]INTERNAL PARAMETERS-1'!$B$5:$J$44,5,FALSE))*VLOOKUP(ABSYLD2!BY$4,'[1]INTERNAL PARAMETERS-1'!$B$5:$J$44,8,FALSE)*VLOOKUP(ABSYLD2!BY$4,'[1]INTERNAL PARAMETERS-1'!$B$5:$J$44,3,FALSE)</f>
        <v>0</v>
      </c>
      <c r="BZ257" s="47">
        <f>ABSYLD1!BZ257*VLOOKUP(ABSYLD2!BZ$4,'[1]INTERNAL PARAMETERS-1'!$B$5:$J$44,5,FALSE)*VLOOKUP(ABSYLD2!BZ$4,'[1]INTERNAL PARAMETERS-1'!$B$5:$J$44,6,FALSE)*VLOOKUP(ABSYLD2!BZ$4,'[1]INTERNAL PARAMETERS-1'!$B$5:$J$44,3,FALSE) + ABSYLD1!BZ257*(1-VLOOKUP(ABSYLD2!BZ$4,'[1]INTERNAL PARAMETERS-1'!$B$5:$J$44,5,FALSE))*VLOOKUP(ABSYLD2!BZ$4,'[1]INTERNAL PARAMETERS-1'!$B$5:$J$44,8,FALSE)*VLOOKUP(ABSYLD2!BZ$4,'[1]INTERNAL PARAMETERS-1'!$B$5:$J$44,3,FALSE)</f>
        <v>5.7715874006079989E-4</v>
      </c>
      <c r="CA257" s="47">
        <f>ABSYLD1!CA257*VLOOKUP(ABSYLD2!CA$4,'[1]INTERNAL PARAMETERS-1'!$B$5:$J$44,5,FALSE)*VLOOKUP(ABSYLD2!CA$4,'[1]INTERNAL PARAMETERS-1'!$B$5:$J$44,6,FALSE)*VLOOKUP(ABSYLD2!CA$4,'[1]INTERNAL PARAMETERS-1'!$B$5:$J$44,3,FALSE) + ABSYLD1!CA257*(1-VLOOKUP(ABSYLD2!CA$4,'[1]INTERNAL PARAMETERS-1'!$B$5:$J$44,5,FALSE))*VLOOKUP(ABSYLD2!CA$4,'[1]INTERNAL PARAMETERS-1'!$B$5:$J$44,8,FALSE)*VLOOKUP(ABSYLD2!CA$4,'[1]INTERNAL PARAMETERS-1'!$B$5:$J$44,3,FALSE)</f>
        <v>0</v>
      </c>
      <c r="CB257" s="47">
        <f>ABSYLD1!CB257*VLOOKUP(ABSYLD2!CB$4,'[1]INTERNAL PARAMETERS-1'!$B$5:$J$44,5,FALSE)*VLOOKUP(ABSYLD2!CB$4,'[1]INTERNAL PARAMETERS-1'!$B$5:$J$44,6,FALSE)*VLOOKUP(ABSYLD2!CB$4,'[1]INTERNAL PARAMETERS-1'!$B$5:$J$44,3,FALSE) + ABSYLD1!CB257*(1-VLOOKUP(ABSYLD2!CB$4,'[1]INTERNAL PARAMETERS-1'!$B$5:$J$44,5,FALSE))*VLOOKUP(ABSYLD2!CB$4,'[1]INTERNAL PARAMETERS-1'!$B$5:$J$44,8,FALSE)*VLOOKUP(ABSYLD2!CB$4,'[1]INTERNAL PARAMETERS-1'!$B$5:$J$44,3,FALSE)</f>
        <v>0</v>
      </c>
      <c r="CC257" s="47">
        <f>ABSYLD1!CC257*VLOOKUP(ABSYLD2!CC$4,'[1]INTERNAL PARAMETERS-1'!$B$5:$J$44,5,FALSE)*VLOOKUP(ABSYLD2!CC$4,'[1]INTERNAL PARAMETERS-1'!$B$5:$J$44,6,FALSE)*VLOOKUP(ABSYLD2!CC$4,'[1]INTERNAL PARAMETERS-1'!$B$5:$J$44,3,FALSE) + ABSYLD1!CC257*(1-VLOOKUP(ABSYLD2!CC$4,'[1]INTERNAL PARAMETERS-1'!$B$5:$J$44,5,FALSE))*VLOOKUP(ABSYLD2!CC$4,'[1]INTERNAL PARAMETERS-1'!$B$5:$J$44,8,FALSE)*VLOOKUP(ABSYLD2!CC$4,'[1]INTERNAL PARAMETERS-1'!$B$5:$J$44,3,FALSE)</f>
        <v>1.7635693725645671E-3</v>
      </c>
      <c r="CD257" s="47">
        <f>ABSYLD1!CD257*VLOOKUP(ABSYLD2!CD$4,'[1]INTERNAL PARAMETERS-1'!$B$5:$J$44,5,FALSE)*VLOOKUP(ABSYLD2!CD$4,'[1]INTERNAL PARAMETERS-1'!$B$5:$J$44,6,FALSE)*VLOOKUP(ABSYLD2!CD$4,'[1]INTERNAL PARAMETERS-1'!$B$5:$J$44,3,FALSE) + ABSYLD1!CD257*(1-VLOOKUP(ABSYLD2!CD$4,'[1]INTERNAL PARAMETERS-1'!$B$5:$J$44,5,FALSE))*VLOOKUP(ABSYLD2!CD$4,'[1]INTERNAL PARAMETERS-1'!$B$5:$J$44,8,FALSE)*VLOOKUP(ABSYLD2!CD$4,'[1]INTERNAL PARAMETERS-1'!$B$5:$J$44,3,FALSE)</f>
        <v>3.7395270950829486E-2</v>
      </c>
      <c r="CE257" s="47">
        <f>ABSYLD1!CE257*VLOOKUP(ABSYLD2!CE$4,'[1]INTERNAL PARAMETERS-1'!$B$5:$J$44,5,FALSE)*VLOOKUP(ABSYLD2!CE$4,'[1]INTERNAL PARAMETERS-1'!$B$5:$J$44,6,FALSE)*VLOOKUP(ABSYLD2!CE$4,'[1]INTERNAL PARAMETERS-1'!$B$5:$J$44,3,FALSE) + ABSYLD1!CE257*(1-VLOOKUP(ABSYLD2!CE$4,'[1]INTERNAL PARAMETERS-1'!$B$5:$J$44,5,FALSE))*VLOOKUP(ABSYLD2!CE$4,'[1]INTERNAL PARAMETERS-1'!$B$5:$J$44,8,FALSE)*VLOOKUP(ABSYLD2!CE$4,'[1]INTERNAL PARAMETERS-1'!$B$5:$J$44,3,FALSE)</f>
        <v>4.6557471698237859E-2</v>
      </c>
      <c r="CF257" s="47">
        <f>ABSYLD1!CF257*VLOOKUP(ABSYLD2!CF$4,'[1]INTERNAL PARAMETERS-1'!$B$5:$J$44,5,FALSE)*VLOOKUP(ABSYLD2!CF$4,'[1]INTERNAL PARAMETERS-1'!$B$5:$J$44,6,FALSE)*VLOOKUP(ABSYLD2!CF$4,'[1]INTERNAL PARAMETERS-1'!$B$5:$J$44,3,FALSE) + ABSYLD1!CF257*(1-VLOOKUP(ABSYLD2!CF$4,'[1]INTERNAL PARAMETERS-1'!$B$5:$J$44,5,FALSE))*VLOOKUP(ABSYLD2!CF$4,'[1]INTERNAL PARAMETERS-1'!$B$5:$J$44,8,FALSE)*VLOOKUP(ABSYLD2!CF$4,'[1]INTERNAL PARAMETERS-1'!$B$5:$J$44,3,FALSE)</f>
        <v>0.29611493257244675</v>
      </c>
      <c r="CG257" s="47">
        <f>ABSYLD1!CG257*VLOOKUP(ABSYLD2!CG$4,'[1]INTERNAL PARAMETERS-1'!$B$5:$J$44,5,FALSE)*VLOOKUP(ABSYLD2!CG$4,'[1]INTERNAL PARAMETERS-1'!$B$5:$J$44,6,FALSE)*VLOOKUP(ABSYLD2!CG$4,'[1]INTERNAL PARAMETERS-1'!$B$5:$J$44,3,FALSE) + ABSYLD1!CG257*(1-VLOOKUP(ABSYLD2!CG$4,'[1]INTERNAL PARAMETERS-1'!$B$5:$J$44,5,FALSE))*VLOOKUP(ABSYLD2!CG$4,'[1]INTERNAL PARAMETERS-1'!$B$5:$J$44,8,FALSE)*VLOOKUP(ABSYLD2!CG$4,'[1]INTERNAL PARAMETERS-1'!$B$5:$J$44,3,FALSE)</f>
        <v>2.1214019165925239E-3</v>
      </c>
      <c r="CH257" s="46">
        <f>ABSYLD1!CH257*VLOOKUP(ABSYLD2!CH$4,'[1]INTERNAL PARAMETERS-1'!$B$5:$J$44,5,FALSE)*VLOOKUP(ABSYLD2!CH$4,'[1]INTERNAL PARAMETERS-1'!$B$5:$J$44,6,FALSE)*VLOOKUP(ABSYLD2!CH$4,'[1]INTERNAL PARAMETERS-1'!$B$5:$J$44,3,FALSE) + ABSYLD1!CH257*(1-VLOOKUP(ABSYLD2!CH$4,'[1]INTERNAL PARAMETERS-1'!$B$5:$J$44,5,FALSE))*VLOOKUP(ABSYLD2!CH$4,'[1]INTERNAL PARAMETERS-1'!$B$5:$J$44,8,FALSE)*VLOOKUP(ABSYLD2!CH$4,'[1]INTERNAL PARAMETERS-1'!$B$5:$J$44,3,FALSE)</f>
        <v>0</v>
      </c>
      <c r="CJ257" s="48">
        <f t="shared" si="6"/>
        <v>958.40462420314464</v>
      </c>
      <c r="CK257" s="46">
        <f t="shared" si="7"/>
        <v>16.244262109238669</v>
      </c>
    </row>
    <row r="258" spans="2:89">
      <c r="B258" s="64" t="s">
        <v>1</v>
      </c>
      <c r="C258" s="63" t="s">
        <v>89</v>
      </c>
      <c r="D258" s="63" t="s">
        <v>87</v>
      </c>
      <c r="E258" s="137">
        <f>ABS!AL258</f>
        <v>5310.9471049883296</v>
      </c>
      <c r="F258" s="59">
        <f>'[1]INTERNAL PARAMETERS-1'!M6</f>
        <v>78.760000000000005</v>
      </c>
      <c r="G258" s="48">
        <f>ABSYLD1!G258*VLOOKUP(ABSYLD2!G$4,'[1]INTERNAL PARAMETERS-1'!$B$5:$J$44,5,FALSE)*VLOOKUP(ABSYLD2!G$4,'[1]INTERNAL PARAMETERS-1'!$B$5:$J$44,7,FALSE)*ABSYLD2!$F258 + ABSYLD1!G258*(1-VLOOKUP(ABSYLD2!G$4,'[1]INTERNAL PARAMETERS-1'!$B$5:$J$44,5,FALSE))*VLOOKUP(ABSYLD2!G$4,'[1]INTERNAL PARAMETERS-1'!$B$5:$J$44,9,FALSE)*ABSYLD2!$F258</f>
        <v>338.12220125367031</v>
      </c>
      <c r="H258" s="47">
        <f>ABSYLD1!H258*VLOOKUP(ABSYLD2!H$4,'[1]INTERNAL PARAMETERS-1'!$B$5:$J$44,5,FALSE)*VLOOKUP(ABSYLD2!H$4,'[1]INTERNAL PARAMETERS-1'!$B$5:$J$44,7,FALSE)*ABSYLD2!$F258 + ABSYLD1!H258*(1-VLOOKUP(ABSYLD2!H$4,'[1]INTERNAL PARAMETERS-1'!$B$5:$J$44,5,FALSE))*VLOOKUP(ABSYLD2!H$4,'[1]INTERNAL PARAMETERS-1'!$B$5:$J$44,9,FALSE)*ABSYLD2!$F258</f>
        <v>70.796786545161254</v>
      </c>
      <c r="I258" s="47">
        <f>ABSYLD1!I258*VLOOKUP(ABSYLD2!I$4,'[1]INTERNAL PARAMETERS-1'!$B$5:$J$44,5,FALSE)*VLOOKUP(ABSYLD2!I$4,'[1]INTERNAL PARAMETERS-1'!$B$5:$J$44,7,FALSE)*ABSYLD2!$F258 + ABSYLD1!I258*(1-VLOOKUP(ABSYLD2!I$4,'[1]INTERNAL PARAMETERS-1'!$B$5:$J$44,5,FALSE))*VLOOKUP(ABSYLD2!I$4,'[1]INTERNAL PARAMETERS-1'!$B$5:$J$44,9,FALSE)*ABSYLD2!$F258</f>
        <v>916.04542940181727</v>
      </c>
      <c r="J258" s="47">
        <f>ABSYLD1!J258*VLOOKUP(ABSYLD2!J$4,'[1]INTERNAL PARAMETERS-1'!$B$5:$J$44,5,FALSE)*VLOOKUP(ABSYLD2!J$4,'[1]INTERNAL PARAMETERS-1'!$B$5:$J$44,7,FALSE)*ABSYLD2!$F258 + ABSYLD1!J258*(1-VLOOKUP(ABSYLD2!J$4,'[1]INTERNAL PARAMETERS-1'!$B$5:$J$44,5,FALSE))*VLOOKUP(ABSYLD2!J$4,'[1]INTERNAL PARAMETERS-1'!$B$5:$J$44,9,FALSE)*ABSYLD2!$F258</f>
        <v>0</v>
      </c>
      <c r="K258" s="47">
        <f>ABSYLD1!K258*VLOOKUP(ABSYLD2!K$4,'[1]INTERNAL PARAMETERS-1'!$B$5:$J$44,5,FALSE)*VLOOKUP(ABSYLD2!K$4,'[1]INTERNAL PARAMETERS-1'!$B$5:$J$44,7,FALSE)*ABSYLD2!$F258 + ABSYLD1!K258*(1-VLOOKUP(ABSYLD2!K$4,'[1]INTERNAL PARAMETERS-1'!$B$5:$J$44,5,FALSE))*VLOOKUP(ABSYLD2!K$4,'[1]INTERNAL PARAMETERS-1'!$B$5:$J$44,9,FALSE)*ABSYLD2!$F258</f>
        <v>0</v>
      </c>
      <c r="L258" s="47">
        <f>ABSYLD1!L258*VLOOKUP(ABSYLD2!L$4,'[1]INTERNAL PARAMETERS-1'!$B$5:$J$44,5,FALSE)*VLOOKUP(ABSYLD2!L$4,'[1]INTERNAL PARAMETERS-1'!$B$5:$J$44,7,FALSE)*ABSYLD2!$F258 + ABSYLD1!L258*(1-VLOOKUP(ABSYLD2!L$4,'[1]INTERNAL PARAMETERS-1'!$B$5:$J$44,5,FALSE))*VLOOKUP(ABSYLD2!L$4,'[1]INTERNAL PARAMETERS-1'!$B$5:$J$44,9,FALSE)*ABSYLD2!$F258</f>
        <v>0</v>
      </c>
      <c r="M258" s="47">
        <f>ABSYLD1!M258*VLOOKUP(ABSYLD2!M$4,'[1]INTERNAL PARAMETERS-1'!$B$5:$J$44,5,FALSE)*VLOOKUP(ABSYLD2!M$4,'[1]INTERNAL PARAMETERS-1'!$B$5:$J$44,7,FALSE)*ABSYLD2!$F258 + ABSYLD1!M258*(1-VLOOKUP(ABSYLD2!M$4,'[1]INTERNAL PARAMETERS-1'!$B$5:$J$44,5,FALSE))*VLOOKUP(ABSYLD2!M$4,'[1]INTERNAL PARAMETERS-1'!$B$5:$J$44,9,FALSE)*ABSYLD2!$F258</f>
        <v>6.3815690523564434</v>
      </c>
      <c r="N258" s="47">
        <f>ABSYLD1!N258*VLOOKUP(ABSYLD2!N$4,'[1]INTERNAL PARAMETERS-1'!$B$5:$J$44,5,FALSE)*VLOOKUP(ABSYLD2!N$4,'[1]INTERNAL PARAMETERS-1'!$B$5:$J$44,7,FALSE)*ABSYLD2!$F258 + ABSYLD1!N258*(1-VLOOKUP(ABSYLD2!N$4,'[1]INTERNAL PARAMETERS-1'!$B$5:$J$44,5,FALSE))*VLOOKUP(ABSYLD2!N$4,'[1]INTERNAL PARAMETERS-1'!$B$5:$J$44,9,FALSE)*ABSYLD2!$F258</f>
        <v>7.7735781658733112</v>
      </c>
      <c r="O258" s="47">
        <f>ABSYLD1!O258*VLOOKUP(ABSYLD2!O$4,'[1]INTERNAL PARAMETERS-1'!$B$5:$J$44,5,FALSE)*VLOOKUP(ABSYLD2!O$4,'[1]INTERNAL PARAMETERS-1'!$B$5:$J$44,7,FALSE)*ABSYLD2!$F258 + ABSYLD1!O258*(1-VLOOKUP(ABSYLD2!O$4,'[1]INTERNAL PARAMETERS-1'!$B$5:$J$44,5,FALSE))*VLOOKUP(ABSYLD2!O$4,'[1]INTERNAL PARAMETERS-1'!$B$5:$J$44,9,FALSE)*ABSYLD2!$F258</f>
        <v>0</v>
      </c>
      <c r="P258" s="47">
        <f>ABSYLD1!P258*VLOOKUP(ABSYLD2!P$4,'[1]INTERNAL PARAMETERS-1'!$B$5:$J$44,5,FALSE)*VLOOKUP(ABSYLD2!P$4,'[1]INTERNAL PARAMETERS-1'!$B$5:$J$44,7,FALSE)*ABSYLD2!$F258 + ABSYLD1!P258*(1-VLOOKUP(ABSYLD2!P$4,'[1]INTERNAL PARAMETERS-1'!$B$5:$J$44,5,FALSE))*VLOOKUP(ABSYLD2!P$4,'[1]INTERNAL PARAMETERS-1'!$B$5:$J$44,9,FALSE)*ABSYLD2!$F258</f>
        <v>0</v>
      </c>
      <c r="Q258" s="47">
        <f>ABSYLD1!Q258*VLOOKUP(ABSYLD2!Q$4,'[1]INTERNAL PARAMETERS-1'!$B$5:$J$44,5,FALSE)*VLOOKUP(ABSYLD2!Q$4,'[1]INTERNAL PARAMETERS-1'!$B$5:$J$44,7,FALSE)*ABSYLD2!$F258 + ABSYLD1!Q258*(1-VLOOKUP(ABSYLD2!Q$4,'[1]INTERNAL PARAMETERS-1'!$B$5:$J$44,5,FALSE))*VLOOKUP(ABSYLD2!Q$4,'[1]INTERNAL PARAMETERS-1'!$B$5:$J$44,9,FALSE)*ABSYLD2!$F258</f>
        <v>0</v>
      </c>
      <c r="R258" s="47">
        <f>ABSYLD1!R258*VLOOKUP(ABSYLD2!R$4,'[1]INTERNAL PARAMETERS-1'!$B$5:$J$44,5,FALSE)*VLOOKUP(ABSYLD2!R$4,'[1]INTERNAL PARAMETERS-1'!$B$5:$J$44,7,FALSE)*ABSYLD2!$F258 + ABSYLD1!R258*(1-VLOOKUP(ABSYLD2!R$4,'[1]INTERNAL PARAMETERS-1'!$B$5:$J$44,5,FALSE))*VLOOKUP(ABSYLD2!R$4,'[1]INTERNAL PARAMETERS-1'!$B$5:$J$44,9,FALSE)*ABSYLD2!$F258</f>
        <v>8.4193450246081944</v>
      </c>
      <c r="S258" s="47">
        <f>ABSYLD1!S258*VLOOKUP(ABSYLD2!S$4,'[1]INTERNAL PARAMETERS-1'!$B$5:$J$44,5,FALSE)*VLOOKUP(ABSYLD2!S$4,'[1]INTERNAL PARAMETERS-1'!$B$5:$J$44,7,FALSE)*ABSYLD2!$F258 + ABSYLD1!S258*(1-VLOOKUP(ABSYLD2!S$4,'[1]INTERNAL PARAMETERS-1'!$B$5:$J$44,5,FALSE))*VLOOKUP(ABSYLD2!S$4,'[1]INTERNAL PARAMETERS-1'!$B$5:$J$44,9,FALSE)*ABSYLD2!$F258</f>
        <v>336.14404836566973</v>
      </c>
      <c r="T258" s="47">
        <f>ABSYLD1!T258*VLOOKUP(ABSYLD2!T$4,'[1]INTERNAL PARAMETERS-1'!$B$5:$J$44,5,FALSE)*VLOOKUP(ABSYLD2!T$4,'[1]INTERNAL PARAMETERS-1'!$B$5:$J$44,7,FALSE)*ABSYLD2!$F258 + ABSYLD1!T258*(1-VLOOKUP(ABSYLD2!T$4,'[1]INTERNAL PARAMETERS-1'!$B$5:$J$44,5,FALSE))*VLOOKUP(ABSYLD2!T$4,'[1]INTERNAL PARAMETERS-1'!$B$5:$J$44,9,FALSE)*ABSYLD2!$F258</f>
        <v>48.794387709190929</v>
      </c>
      <c r="U258" s="47">
        <f>ABSYLD1!U258*VLOOKUP(ABSYLD2!U$4,'[1]INTERNAL PARAMETERS-1'!$B$5:$J$44,5,FALSE)*VLOOKUP(ABSYLD2!U$4,'[1]INTERNAL PARAMETERS-1'!$B$5:$J$44,7,FALSE)*ABSYLD2!$F258 + ABSYLD1!U258*(1-VLOOKUP(ABSYLD2!U$4,'[1]INTERNAL PARAMETERS-1'!$B$5:$J$44,5,FALSE))*VLOOKUP(ABSYLD2!U$4,'[1]INTERNAL PARAMETERS-1'!$B$5:$J$44,9,FALSE)*ABSYLD2!$F258</f>
        <v>16.217236308007109</v>
      </c>
      <c r="V258" s="47">
        <f>ABSYLD1!V258*VLOOKUP(ABSYLD2!V$4,'[1]INTERNAL PARAMETERS-1'!$B$5:$J$44,5,FALSE)*VLOOKUP(ABSYLD2!V$4,'[1]INTERNAL PARAMETERS-1'!$B$5:$J$44,7,FALSE)*ABSYLD2!$F258 + ABSYLD1!V258*(1-VLOOKUP(ABSYLD2!V$4,'[1]INTERNAL PARAMETERS-1'!$B$5:$J$44,5,FALSE))*VLOOKUP(ABSYLD2!V$4,'[1]INTERNAL PARAMETERS-1'!$B$5:$J$44,9,FALSE)*ABSYLD2!$F258</f>
        <v>196.14531957828217</v>
      </c>
      <c r="W258" s="47">
        <f>ABSYLD1!W258*VLOOKUP(ABSYLD2!W$4,'[1]INTERNAL PARAMETERS-1'!$B$5:$J$44,5,FALSE)*VLOOKUP(ABSYLD2!W$4,'[1]INTERNAL PARAMETERS-1'!$B$5:$J$44,7,FALSE)*ABSYLD2!$F258 + ABSYLD1!W258*(1-VLOOKUP(ABSYLD2!W$4,'[1]INTERNAL PARAMETERS-1'!$B$5:$J$44,5,FALSE))*VLOOKUP(ABSYLD2!W$4,'[1]INTERNAL PARAMETERS-1'!$B$5:$J$44,9,FALSE)*ABSYLD2!$F258</f>
        <v>0</v>
      </c>
      <c r="X258" s="47">
        <f>ABSYLD1!X258*VLOOKUP(ABSYLD2!X$4,'[1]INTERNAL PARAMETERS-1'!$B$5:$J$44,5,FALSE)*VLOOKUP(ABSYLD2!X$4,'[1]INTERNAL PARAMETERS-1'!$B$5:$J$44,7,FALSE)*ABSYLD2!$F258 + ABSYLD1!X258*(1-VLOOKUP(ABSYLD2!X$4,'[1]INTERNAL PARAMETERS-1'!$B$5:$J$44,5,FALSE))*VLOOKUP(ABSYLD2!X$4,'[1]INTERNAL PARAMETERS-1'!$B$5:$J$44,9,FALSE)*ABSYLD2!$F258</f>
        <v>0</v>
      </c>
      <c r="Y258" s="47">
        <f>ABSYLD1!Y258*VLOOKUP(ABSYLD2!Y$4,'[1]INTERNAL PARAMETERS-1'!$B$5:$J$44,5,FALSE)*VLOOKUP(ABSYLD2!Y$4,'[1]INTERNAL PARAMETERS-1'!$B$5:$J$44,7,FALSE)*ABSYLD2!$F258 + ABSYLD1!Y258*(1-VLOOKUP(ABSYLD2!Y$4,'[1]INTERNAL PARAMETERS-1'!$B$5:$J$44,5,FALSE))*VLOOKUP(ABSYLD2!Y$4,'[1]INTERNAL PARAMETERS-1'!$B$5:$J$44,9,FALSE)*ABSYLD2!$F258</f>
        <v>0</v>
      </c>
      <c r="Z258" s="47">
        <f>ABSYLD1!Z258*VLOOKUP(ABSYLD2!Z$4,'[1]INTERNAL PARAMETERS-1'!$B$5:$J$44,5,FALSE)*VLOOKUP(ABSYLD2!Z$4,'[1]INTERNAL PARAMETERS-1'!$B$5:$J$44,7,FALSE)*ABSYLD2!$F258 + ABSYLD1!Z258*(1-VLOOKUP(ABSYLD2!Z$4,'[1]INTERNAL PARAMETERS-1'!$B$5:$J$44,5,FALSE))*VLOOKUP(ABSYLD2!Z$4,'[1]INTERNAL PARAMETERS-1'!$B$5:$J$44,9,FALSE)*ABSYLD2!$F258</f>
        <v>0</v>
      </c>
      <c r="AA258" s="47">
        <f>ABSYLD1!AA258*VLOOKUP(ABSYLD2!AA$4,'[1]INTERNAL PARAMETERS-1'!$B$5:$J$44,5,FALSE)*VLOOKUP(ABSYLD2!AA$4,'[1]INTERNAL PARAMETERS-1'!$B$5:$J$44,7,FALSE)*ABSYLD2!$F258 + ABSYLD1!AA258*(1-VLOOKUP(ABSYLD2!AA$4,'[1]INTERNAL PARAMETERS-1'!$B$5:$J$44,5,FALSE))*VLOOKUP(ABSYLD2!AA$4,'[1]INTERNAL PARAMETERS-1'!$B$5:$J$44,9,FALSE)*ABSYLD2!$F258</f>
        <v>0</v>
      </c>
      <c r="AB258" s="47">
        <f>ABSYLD1!AB258*VLOOKUP(ABSYLD2!AB$4,'[1]INTERNAL PARAMETERS-1'!$B$5:$J$44,5,FALSE)*VLOOKUP(ABSYLD2!AB$4,'[1]INTERNAL PARAMETERS-1'!$B$5:$J$44,7,FALSE)*ABSYLD2!$F258 + ABSYLD1!AB258*(1-VLOOKUP(ABSYLD2!AB$4,'[1]INTERNAL PARAMETERS-1'!$B$5:$J$44,5,FALSE))*VLOOKUP(ABSYLD2!AB$4,'[1]INTERNAL PARAMETERS-1'!$B$5:$J$44,9,FALSE)*ABSYLD2!$F258</f>
        <v>0</v>
      </c>
      <c r="AC258" s="47">
        <f>ABSYLD1!AC258*VLOOKUP(ABSYLD2!AC$4,'[1]INTERNAL PARAMETERS-1'!$B$5:$J$44,5,FALSE)*VLOOKUP(ABSYLD2!AC$4,'[1]INTERNAL PARAMETERS-1'!$B$5:$J$44,7,FALSE)*ABSYLD2!$F258 + ABSYLD1!AC258*(1-VLOOKUP(ABSYLD2!AC$4,'[1]INTERNAL PARAMETERS-1'!$B$5:$J$44,5,FALSE))*VLOOKUP(ABSYLD2!AC$4,'[1]INTERNAL PARAMETERS-1'!$B$5:$J$44,9,FALSE)*ABSYLD2!$F258</f>
        <v>0</v>
      </c>
      <c r="AD258" s="47">
        <f>ABSYLD1!AD258*VLOOKUP(ABSYLD2!AD$4,'[1]INTERNAL PARAMETERS-1'!$B$5:$J$44,5,FALSE)*VLOOKUP(ABSYLD2!AD$4,'[1]INTERNAL PARAMETERS-1'!$B$5:$J$44,7,FALSE)*ABSYLD2!$F258 + ABSYLD1!AD258*(1-VLOOKUP(ABSYLD2!AD$4,'[1]INTERNAL PARAMETERS-1'!$B$5:$J$44,5,FALSE))*VLOOKUP(ABSYLD2!AD$4,'[1]INTERNAL PARAMETERS-1'!$B$5:$J$44,9,FALSE)*ABSYLD2!$F258</f>
        <v>0</v>
      </c>
      <c r="AE258" s="47">
        <f>ABSYLD1!AE258*VLOOKUP(ABSYLD2!AE$4,'[1]INTERNAL PARAMETERS-1'!$B$5:$J$44,5,FALSE)*VLOOKUP(ABSYLD2!AE$4,'[1]INTERNAL PARAMETERS-1'!$B$5:$J$44,7,FALSE)*ABSYLD2!$F258 + ABSYLD1!AE258*(1-VLOOKUP(ABSYLD2!AE$4,'[1]INTERNAL PARAMETERS-1'!$B$5:$J$44,5,FALSE))*VLOOKUP(ABSYLD2!AE$4,'[1]INTERNAL PARAMETERS-1'!$B$5:$J$44,9,FALSE)*ABSYLD2!$F258</f>
        <v>0</v>
      </c>
      <c r="AF258" s="47">
        <f>ABSYLD1!AF258*VLOOKUP(ABSYLD2!AF$4,'[1]INTERNAL PARAMETERS-1'!$B$5:$J$44,5,FALSE)*VLOOKUP(ABSYLD2!AF$4,'[1]INTERNAL PARAMETERS-1'!$B$5:$J$44,7,FALSE)*ABSYLD2!$F258 + ABSYLD1!AF258*(1-VLOOKUP(ABSYLD2!AF$4,'[1]INTERNAL PARAMETERS-1'!$B$5:$J$44,5,FALSE))*VLOOKUP(ABSYLD2!AF$4,'[1]INTERNAL PARAMETERS-1'!$B$5:$J$44,9,FALSE)*ABSYLD2!$F258</f>
        <v>0</v>
      </c>
      <c r="AG258" s="47">
        <f>ABSYLD1!AG258*VLOOKUP(ABSYLD2!AG$4,'[1]INTERNAL PARAMETERS-1'!$B$5:$J$44,5,FALSE)*VLOOKUP(ABSYLD2!AG$4,'[1]INTERNAL PARAMETERS-1'!$B$5:$J$44,7,FALSE)*ABSYLD2!$F258 + ABSYLD1!AG258*(1-VLOOKUP(ABSYLD2!AG$4,'[1]INTERNAL PARAMETERS-1'!$B$5:$J$44,5,FALSE))*VLOOKUP(ABSYLD2!AG$4,'[1]INTERNAL PARAMETERS-1'!$B$5:$J$44,9,FALSE)*ABSYLD2!$F258</f>
        <v>0</v>
      </c>
      <c r="AH258" s="47">
        <f>ABSYLD1!AH258*VLOOKUP(ABSYLD2!AH$4,'[1]INTERNAL PARAMETERS-1'!$B$5:$J$44,5,FALSE)*VLOOKUP(ABSYLD2!AH$4,'[1]INTERNAL PARAMETERS-1'!$B$5:$J$44,7,FALSE)*ABSYLD2!$F258 + ABSYLD1!AH258*(1-VLOOKUP(ABSYLD2!AH$4,'[1]INTERNAL PARAMETERS-1'!$B$5:$J$44,5,FALSE))*VLOOKUP(ABSYLD2!AH$4,'[1]INTERNAL PARAMETERS-1'!$B$5:$J$44,9,FALSE)*ABSYLD2!$F258</f>
        <v>0</v>
      </c>
      <c r="AI258" s="47">
        <f>ABSYLD1!AI258*VLOOKUP(ABSYLD2!AI$4,'[1]INTERNAL PARAMETERS-1'!$B$5:$J$44,5,FALSE)*VLOOKUP(ABSYLD2!AI$4,'[1]INTERNAL PARAMETERS-1'!$B$5:$J$44,7,FALSE)*ABSYLD2!$F258 + ABSYLD1!AI258*(1-VLOOKUP(ABSYLD2!AI$4,'[1]INTERNAL PARAMETERS-1'!$B$5:$J$44,5,FALSE))*VLOOKUP(ABSYLD2!AI$4,'[1]INTERNAL PARAMETERS-1'!$B$5:$J$44,9,FALSE)*ABSYLD2!$F258</f>
        <v>3.3486221479779861</v>
      </c>
      <c r="AJ258" s="47">
        <f>ABSYLD1!AJ258*VLOOKUP(ABSYLD2!AJ$4,'[1]INTERNAL PARAMETERS-1'!$B$5:$J$44,5,FALSE)*VLOOKUP(ABSYLD2!AJ$4,'[1]INTERNAL PARAMETERS-1'!$B$5:$J$44,7,FALSE)*ABSYLD2!$F258 + ABSYLD1!AJ258*(1-VLOOKUP(ABSYLD2!AJ$4,'[1]INTERNAL PARAMETERS-1'!$B$5:$J$44,5,FALSE))*VLOOKUP(ABSYLD2!AJ$4,'[1]INTERNAL PARAMETERS-1'!$B$5:$J$44,9,FALSE)*ABSYLD2!$F258</f>
        <v>1.8662435295007909</v>
      </c>
      <c r="AK258" s="47">
        <f>ABSYLD1!AK258*VLOOKUP(ABSYLD2!AK$4,'[1]INTERNAL PARAMETERS-1'!$B$5:$J$44,5,FALSE)*VLOOKUP(ABSYLD2!AK$4,'[1]INTERNAL PARAMETERS-1'!$B$5:$J$44,7,FALSE)*ABSYLD2!$F258 + ABSYLD1!AK258*(1-VLOOKUP(ABSYLD2!AK$4,'[1]INTERNAL PARAMETERS-1'!$B$5:$J$44,5,FALSE))*VLOOKUP(ABSYLD2!AK$4,'[1]INTERNAL PARAMETERS-1'!$B$5:$J$44,9,FALSE)*ABSYLD2!$F258</f>
        <v>0</v>
      </c>
      <c r="AL258" s="47">
        <f>ABSYLD1!AL258*VLOOKUP(ABSYLD2!AL$4,'[1]INTERNAL PARAMETERS-1'!$B$5:$J$44,5,FALSE)*VLOOKUP(ABSYLD2!AL$4,'[1]INTERNAL PARAMETERS-1'!$B$5:$J$44,7,FALSE)*ABSYLD2!$F258 + ABSYLD1!AL258*(1-VLOOKUP(ABSYLD2!AL$4,'[1]INTERNAL PARAMETERS-1'!$B$5:$J$44,5,FALSE))*VLOOKUP(ABSYLD2!AL$4,'[1]INTERNAL PARAMETERS-1'!$B$5:$J$44,9,FALSE)*ABSYLD2!$F258</f>
        <v>0</v>
      </c>
      <c r="AM258" s="47">
        <f>ABSYLD1!AM258*VLOOKUP(ABSYLD2!AM$4,'[1]INTERNAL PARAMETERS-1'!$B$5:$J$44,5,FALSE)*VLOOKUP(ABSYLD2!AM$4,'[1]INTERNAL PARAMETERS-1'!$B$5:$J$44,7,FALSE)*ABSYLD2!$F258 + ABSYLD1!AM258*(1-VLOOKUP(ABSYLD2!AM$4,'[1]INTERNAL PARAMETERS-1'!$B$5:$J$44,5,FALSE))*VLOOKUP(ABSYLD2!AM$4,'[1]INTERNAL PARAMETERS-1'!$B$5:$J$44,9,FALSE)*ABSYLD2!$F258</f>
        <v>0</v>
      </c>
      <c r="AN258" s="47">
        <f>ABSYLD1!AN258*VLOOKUP(ABSYLD2!AN$4,'[1]INTERNAL PARAMETERS-1'!$B$5:$J$44,5,FALSE)*VLOOKUP(ABSYLD2!AN$4,'[1]INTERNAL PARAMETERS-1'!$B$5:$J$44,7,FALSE)*ABSYLD2!$F258 + ABSYLD1!AN258*(1-VLOOKUP(ABSYLD2!AN$4,'[1]INTERNAL PARAMETERS-1'!$B$5:$J$44,5,FALSE))*VLOOKUP(ABSYLD2!AN$4,'[1]INTERNAL PARAMETERS-1'!$B$5:$J$44,9,FALSE)*ABSYLD2!$F258</f>
        <v>0</v>
      </c>
      <c r="AO258" s="47">
        <f>ABSYLD1!AO258*VLOOKUP(ABSYLD2!AO$4,'[1]INTERNAL PARAMETERS-1'!$B$5:$J$44,5,FALSE)*VLOOKUP(ABSYLD2!AO$4,'[1]INTERNAL PARAMETERS-1'!$B$5:$J$44,7,FALSE)*ABSYLD2!$F258 + ABSYLD1!AO258*(1-VLOOKUP(ABSYLD2!AO$4,'[1]INTERNAL PARAMETERS-1'!$B$5:$J$44,5,FALSE))*VLOOKUP(ABSYLD2!AO$4,'[1]INTERNAL PARAMETERS-1'!$B$5:$J$44,9,FALSE)*ABSYLD2!$F258</f>
        <v>0</v>
      </c>
      <c r="AP258" s="47">
        <f>ABSYLD1!AP258*VLOOKUP(ABSYLD2!AP$4,'[1]INTERNAL PARAMETERS-1'!$B$5:$J$44,5,FALSE)*VLOOKUP(ABSYLD2!AP$4,'[1]INTERNAL PARAMETERS-1'!$B$5:$J$44,7,FALSE)*ABSYLD2!$F258 + ABSYLD1!AP258*(1-VLOOKUP(ABSYLD2!AP$4,'[1]INTERNAL PARAMETERS-1'!$B$5:$J$44,5,FALSE))*VLOOKUP(ABSYLD2!AP$4,'[1]INTERNAL PARAMETERS-1'!$B$5:$J$44,9,FALSE)*ABSYLD2!$F258</f>
        <v>0</v>
      </c>
      <c r="AQ258" s="47">
        <f>ABSYLD1!AQ258*VLOOKUP(ABSYLD2!AQ$4,'[1]INTERNAL PARAMETERS-1'!$B$5:$J$44,5,FALSE)*VLOOKUP(ABSYLD2!AQ$4,'[1]INTERNAL PARAMETERS-1'!$B$5:$J$44,7,FALSE)*ABSYLD2!$F258 + ABSYLD1!AQ258*(1-VLOOKUP(ABSYLD2!AQ$4,'[1]INTERNAL PARAMETERS-1'!$B$5:$J$44,5,FALSE))*VLOOKUP(ABSYLD2!AQ$4,'[1]INTERNAL PARAMETERS-1'!$B$5:$J$44,9,FALSE)*ABSYLD2!$F258</f>
        <v>0</v>
      </c>
      <c r="AR258" s="47">
        <f>ABSYLD1!AR258*VLOOKUP(ABSYLD2!AR$4,'[1]INTERNAL PARAMETERS-1'!$B$5:$J$44,5,FALSE)*VLOOKUP(ABSYLD2!AR$4,'[1]INTERNAL PARAMETERS-1'!$B$5:$J$44,7,FALSE)*ABSYLD2!$F258 + ABSYLD1!AR258*(1-VLOOKUP(ABSYLD2!AR$4,'[1]INTERNAL PARAMETERS-1'!$B$5:$J$44,5,FALSE))*VLOOKUP(ABSYLD2!AR$4,'[1]INTERNAL PARAMETERS-1'!$B$5:$J$44,9,FALSE)*ABSYLD2!$F258</f>
        <v>0</v>
      </c>
      <c r="AS258" s="47">
        <f>ABSYLD1!AS258*VLOOKUP(ABSYLD2!AS$4,'[1]INTERNAL PARAMETERS-1'!$B$5:$J$44,5,FALSE)*VLOOKUP(ABSYLD2!AS$4,'[1]INTERNAL PARAMETERS-1'!$B$5:$J$44,7,FALSE)*ABSYLD2!$F258 + ABSYLD1!AS258*(1-VLOOKUP(ABSYLD2!AS$4,'[1]INTERNAL PARAMETERS-1'!$B$5:$J$44,5,FALSE))*VLOOKUP(ABSYLD2!AS$4,'[1]INTERNAL PARAMETERS-1'!$B$5:$J$44,9,FALSE)*ABSYLD2!$F258</f>
        <v>0</v>
      </c>
      <c r="AT258" s="46">
        <f>ABSYLD1!AT258*VLOOKUP(ABSYLD2!AT$4,'[1]INTERNAL PARAMETERS-1'!$B$5:$J$44,5,FALSE)*VLOOKUP(ABSYLD2!AT$4,'[1]INTERNAL PARAMETERS-1'!$B$5:$J$44,7,FALSE)*ABSYLD2!$F258 + ABSYLD1!AT258*(1-VLOOKUP(ABSYLD2!AT$4,'[1]INTERNAL PARAMETERS-1'!$B$5:$J$44,5,FALSE))*VLOOKUP(ABSYLD2!AT$4,'[1]INTERNAL PARAMETERS-1'!$B$5:$J$44,9,FALSE)*ABSYLD2!$F258</f>
        <v>0</v>
      </c>
      <c r="AU258" s="48">
        <f>ABSYLD1!AU258*VLOOKUP(ABSYLD2!AU$4,'[1]INTERNAL PARAMETERS-1'!$B$5:$J$44,5,FALSE)*VLOOKUP(ABSYLD2!AU$4,'[1]INTERNAL PARAMETERS-1'!$B$5:$J$44,6,FALSE)*VLOOKUP(ABSYLD2!AU$4,'[1]INTERNAL PARAMETERS-1'!$B$5:$J$44,3,FALSE) + ABSYLD1!AU258*(1-VLOOKUP(ABSYLD2!AU$4,'[1]INTERNAL PARAMETERS-1'!$B$5:$J$44,5,FALSE))*VLOOKUP(ABSYLD2!AU$4,'[1]INTERNAL PARAMETERS-1'!$B$5:$J$44,8,FALSE)*VLOOKUP(ABSYLD2!AU$4,'[1]INTERNAL PARAMETERS-1'!$B$5:$J$44,3,FALSE)</f>
        <v>0</v>
      </c>
      <c r="AV258" s="47">
        <f>ABSYLD1!AV258*VLOOKUP(ABSYLD2!AV$4,'[1]INTERNAL PARAMETERS-1'!$B$5:$J$44,5,FALSE)*VLOOKUP(ABSYLD2!AV$4,'[1]INTERNAL PARAMETERS-1'!$B$5:$J$44,6,FALSE)*VLOOKUP(ABSYLD2!AV$4,'[1]INTERNAL PARAMETERS-1'!$B$5:$J$44,3,FALSE) + ABSYLD1!AV258*(1-VLOOKUP(ABSYLD2!AV$4,'[1]INTERNAL PARAMETERS-1'!$B$5:$J$44,5,FALSE))*VLOOKUP(ABSYLD2!AV$4,'[1]INTERNAL PARAMETERS-1'!$B$5:$J$44,8,FALSE)*VLOOKUP(ABSYLD2!AV$4,'[1]INTERNAL PARAMETERS-1'!$B$5:$J$44,3,FALSE)</f>
        <v>0</v>
      </c>
      <c r="AW258" s="47">
        <f>ABSYLD1!AW258*VLOOKUP(ABSYLD2!AW$4,'[1]INTERNAL PARAMETERS-1'!$B$5:$J$44,5,FALSE)*VLOOKUP(ABSYLD2!AW$4,'[1]INTERNAL PARAMETERS-1'!$B$5:$J$44,6,FALSE)*VLOOKUP(ABSYLD2!AW$4,'[1]INTERNAL PARAMETERS-1'!$B$5:$J$44,3,FALSE) + ABSYLD1!AW258*(1-VLOOKUP(ABSYLD2!AW$4,'[1]INTERNAL PARAMETERS-1'!$B$5:$J$44,5,FALSE))*VLOOKUP(ABSYLD2!AW$4,'[1]INTERNAL PARAMETERS-1'!$B$5:$J$44,8,FALSE)*VLOOKUP(ABSYLD2!AW$4,'[1]INTERNAL PARAMETERS-1'!$B$5:$J$44,3,FALSE)</f>
        <v>13.732277115670444</v>
      </c>
      <c r="AX258" s="47">
        <f>ABSYLD1!AX258*VLOOKUP(ABSYLD2!AX$4,'[1]INTERNAL PARAMETERS-1'!$B$5:$J$44,5,FALSE)*VLOOKUP(ABSYLD2!AX$4,'[1]INTERNAL PARAMETERS-1'!$B$5:$J$44,6,FALSE)*VLOOKUP(ABSYLD2!AX$4,'[1]INTERNAL PARAMETERS-1'!$B$5:$J$44,3,FALSE) + ABSYLD1!AX258*(1-VLOOKUP(ABSYLD2!AX$4,'[1]INTERNAL PARAMETERS-1'!$B$5:$J$44,5,FALSE))*VLOOKUP(ABSYLD2!AX$4,'[1]INTERNAL PARAMETERS-1'!$B$5:$J$44,8,FALSE)*VLOOKUP(ABSYLD2!AX$4,'[1]INTERNAL PARAMETERS-1'!$B$5:$J$44,3,FALSE)</f>
        <v>0</v>
      </c>
      <c r="AY258" s="47">
        <f>ABSYLD1!AY258*VLOOKUP(ABSYLD2!AY$4,'[1]INTERNAL PARAMETERS-1'!$B$5:$J$44,5,FALSE)*VLOOKUP(ABSYLD2!AY$4,'[1]INTERNAL PARAMETERS-1'!$B$5:$J$44,6,FALSE)*VLOOKUP(ABSYLD2!AY$4,'[1]INTERNAL PARAMETERS-1'!$B$5:$J$44,3,FALSE) + ABSYLD1!AY258*(1-VLOOKUP(ABSYLD2!AY$4,'[1]INTERNAL PARAMETERS-1'!$B$5:$J$44,5,FALSE))*VLOOKUP(ABSYLD2!AY$4,'[1]INTERNAL PARAMETERS-1'!$B$5:$J$44,8,FALSE)*VLOOKUP(ABSYLD2!AY$4,'[1]INTERNAL PARAMETERS-1'!$B$5:$J$44,3,FALSE)</f>
        <v>0</v>
      </c>
      <c r="AZ258" s="47">
        <f>ABSYLD1!AZ258*VLOOKUP(ABSYLD2!AZ$4,'[1]INTERNAL PARAMETERS-1'!$B$5:$J$44,5,FALSE)*VLOOKUP(ABSYLD2!AZ$4,'[1]INTERNAL PARAMETERS-1'!$B$5:$J$44,6,FALSE)*VLOOKUP(ABSYLD2!AZ$4,'[1]INTERNAL PARAMETERS-1'!$B$5:$J$44,3,FALSE) + ABSYLD1!AZ258*(1-VLOOKUP(ABSYLD2!AZ$4,'[1]INTERNAL PARAMETERS-1'!$B$5:$J$44,5,FALSE))*VLOOKUP(ABSYLD2!AZ$4,'[1]INTERNAL PARAMETERS-1'!$B$5:$J$44,8,FALSE)*VLOOKUP(ABSYLD2!AZ$4,'[1]INTERNAL PARAMETERS-1'!$B$5:$J$44,3,FALSE)</f>
        <v>0</v>
      </c>
      <c r="BA258" s="47">
        <f>ABSYLD1!BA258*VLOOKUP(ABSYLD2!BA$4,'[1]INTERNAL PARAMETERS-1'!$B$5:$J$44,5,FALSE)*VLOOKUP(ABSYLD2!BA$4,'[1]INTERNAL PARAMETERS-1'!$B$5:$J$44,6,FALSE)*VLOOKUP(ABSYLD2!BA$4,'[1]INTERNAL PARAMETERS-1'!$B$5:$J$44,3,FALSE) + ABSYLD1!BA258*(1-VLOOKUP(ABSYLD2!BA$4,'[1]INTERNAL PARAMETERS-1'!$B$5:$J$44,5,FALSE))*VLOOKUP(ABSYLD2!BA$4,'[1]INTERNAL PARAMETERS-1'!$B$5:$J$44,8,FALSE)*VLOOKUP(ABSYLD2!BA$4,'[1]INTERNAL PARAMETERS-1'!$B$5:$J$44,3,FALSE)</f>
        <v>0.9561962371172773</v>
      </c>
      <c r="BB258" s="47">
        <f>ABSYLD1!BB258*VLOOKUP(ABSYLD2!BB$4,'[1]INTERNAL PARAMETERS-1'!$B$5:$J$44,5,FALSE)*VLOOKUP(ABSYLD2!BB$4,'[1]INTERNAL PARAMETERS-1'!$B$5:$J$44,6,FALSE)*VLOOKUP(ABSYLD2!BB$4,'[1]INTERNAL PARAMETERS-1'!$B$5:$J$44,3,FALSE) + ABSYLD1!BB258*(1-VLOOKUP(ABSYLD2!BB$4,'[1]INTERNAL PARAMETERS-1'!$B$5:$J$44,5,FALSE))*VLOOKUP(ABSYLD2!BB$4,'[1]INTERNAL PARAMETERS-1'!$B$5:$J$44,8,FALSE)*VLOOKUP(ABSYLD2!BB$4,'[1]INTERNAL PARAMETERS-1'!$B$5:$J$44,3,FALSE)</f>
        <v>5.8130196272418733</v>
      </c>
      <c r="BC258" s="47">
        <f>ABSYLD1!BC258*VLOOKUP(ABSYLD2!BC$4,'[1]INTERNAL PARAMETERS-1'!$B$5:$J$44,5,FALSE)*VLOOKUP(ABSYLD2!BC$4,'[1]INTERNAL PARAMETERS-1'!$B$5:$J$44,6,FALSE)*VLOOKUP(ABSYLD2!BC$4,'[1]INTERNAL PARAMETERS-1'!$B$5:$J$44,3,FALSE) + ABSYLD1!BC258*(1-VLOOKUP(ABSYLD2!BC$4,'[1]INTERNAL PARAMETERS-1'!$B$5:$J$44,5,FALSE))*VLOOKUP(ABSYLD2!BC$4,'[1]INTERNAL PARAMETERS-1'!$B$5:$J$44,8,FALSE)*VLOOKUP(ABSYLD2!BC$4,'[1]INTERNAL PARAMETERS-1'!$B$5:$J$44,3,FALSE)</f>
        <v>0.9511065063358759</v>
      </c>
      <c r="BD258" s="47">
        <f>ABSYLD1!BD258*VLOOKUP(ABSYLD2!BD$4,'[1]INTERNAL PARAMETERS-1'!$B$5:$J$44,5,FALSE)*VLOOKUP(ABSYLD2!BD$4,'[1]INTERNAL PARAMETERS-1'!$B$5:$J$44,6,FALSE)*VLOOKUP(ABSYLD2!BD$4,'[1]INTERNAL PARAMETERS-1'!$B$5:$J$44,3,FALSE) + ABSYLD1!BD258*(1-VLOOKUP(ABSYLD2!BD$4,'[1]INTERNAL PARAMETERS-1'!$B$5:$J$44,5,FALSE))*VLOOKUP(ABSYLD2!BD$4,'[1]INTERNAL PARAMETERS-1'!$B$5:$J$44,8,FALSE)*VLOOKUP(ABSYLD2!BD$4,'[1]INTERNAL PARAMETERS-1'!$B$5:$J$44,3,FALSE)</f>
        <v>3.7568723633237378</v>
      </c>
      <c r="BE258" s="47">
        <f>ABSYLD1!BE258*VLOOKUP(ABSYLD2!BE$4,'[1]INTERNAL PARAMETERS-1'!$B$5:$J$44,5,FALSE)*VLOOKUP(ABSYLD2!BE$4,'[1]INTERNAL PARAMETERS-1'!$B$5:$J$44,6,FALSE)*VLOOKUP(ABSYLD2!BE$4,'[1]INTERNAL PARAMETERS-1'!$B$5:$J$44,3,FALSE) + ABSYLD1!BE258*(1-VLOOKUP(ABSYLD2!BE$4,'[1]INTERNAL PARAMETERS-1'!$B$5:$J$44,5,FALSE))*VLOOKUP(ABSYLD2!BE$4,'[1]INTERNAL PARAMETERS-1'!$B$5:$J$44,8,FALSE)*VLOOKUP(ABSYLD2!BE$4,'[1]INTERNAL PARAMETERS-1'!$B$5:$J$44,3,FALSE)</f>
        <v>1.7073484351949739</v>
      </c>
      <c r="BF258" s="47">
        <f>ABSYLD1!BF258*VLOOKUP(ABSYLD2!BF$4,'[1]INTERNAL PARAMETERS-1'!$B$5:$J$44,5,FALSE)*VLOOKUP(ABSYLD2!BF$4,'[1]INTERNAL PARAMETERS-1'!$B$5:$J$44,6,FALSE)*VLOOKUP(ABSYLD2!BF$4,'[1]INTERNAL PARAMETERS-1'!$B$5:$J$44,3,FALSE) + ABSYLD1!BF258*(1-VLOOKUP(ABSYLD2!BF$4,'[1]INTERNAL PARAMETERS-1'!$B$5:$J$44,5,FALSE))*VLOOKUP(ABSYLD2!BF$4,'[1]INTERNAL PARAMETERS-1'!$B$5:$J$44,8,FALSE)*VLOOKUP(ABSYLD2!BF$4,'[1]INTERNAL PARAMETERS-1'!$B$5:$J$44,3,FALSE)</f>
        <v>0</v>
      </c>
      <c r="BG258" s="47">
        <f>ABSYLD1!BG258*VLOOKUP(ABSYLD2!BG$4,'[1]INTERNAL PARAMETERS-1'!$B$5:$J$44,5,FALSE)*VLOOKUP(ABSYLD2!BG$4,'[1]INTERNAL PARAMETERS-1'!$B$5:$J$44,6,FALSE)*VLOOKUP(ABSYLD2!BG$4,'[1]INTERNAL PARAMETERS-1'!$B$5:$J$44,3,FALSE) + ABSYLD1!BG258*(1-VLOOKUP(ABSYLD2!BG$4,'[1]INTERNAL PARAMETERS-1'!$B$5:$J$44,5,FALSE))*VLOOKUP(ABSYLD2!BG$4,'[1]INTERNAL PARAMETERS-1'!$B$5:$J$44,8,FALSE)*VLOOKUP(ABSYLD2!BG$4,'[1]INTERNAL PARAMETERS-1'!$B$5:$J$44,3,FALSE)</f>
        <v>6.3652286813308807</v>
      </c>
      <c r="BH258" s="47">
        <f>ABSYLD1!BH258*VLOOKUP(ABSYLD2!BH$4,'[1]INTERNAL PARAMETERS-1'!$B$5:$J$44,5,FALSE)*VLOOKUP(ABSYLD2!BH$4,'[1]INTERNAL PARAMETERS-1'!$B$5:$J$44,6,FALSE)*VLOOKUP(ABSYLD2!BH$4,'[1]INTERNAL PARAMETERS-1'!$B$5:$J$44,3,FALSE) + ABSYLD1!BH258*(1-VLOOKUP(ABSYLD2!BH$4,'[1]INTERNAL PARAMETERS-1'!$B$5:$J$44,5,FALSE))*VLOOKUP(ABSYLD2!BH$4,'[1]INTERNAL PARAMETERS-1'!$B$5:$J$44,8,FALSE)*VLOOKUP(ABSYLD2!BH$4,'[1]INTERNAL PARAMETERS-1'!$B$5:$J$44,3,FALSE)</f>
        <v>1.9234769892339652E-2</v>
      </c>
      <c r="BI258" s="47">
        <f>ABSYLD1!BI258*VLOOKUP(ABSYLD2!BI$4,'[1]INTERNAL PARAMETERS-1'!$B$5:$J$44,5,FALSE)*VLOOKUP(ABSYLD2!BI$4,'[1]INTERNAL PARAMETERS-1'!$B$5:$J$44,6,FALSE)*VLOOKUP(ABSYLD2!BI$4,'[1]INTERNAL PARAMETERS-1'!$B$5:$J$44,3,FALSE) + ABSYLD1!BI258*(1-VLOOKUP(ABSYLD2!BI$4,'[1]INTERNAL PARAMETERS-1'!$B$5:$J$44,5,FALSE))*VLOOKUP(ABSYLD2!BI$4,'[1]INTERNAL PARAMETERS-1'!$B$5:$J$44,8,FALSE)*VLOOKUP(ABSYLD2!BI$4,'[1]INTERNAL PARAMETERS-1'!$B$5:$J$44,3,FALSE)</f>
        <v>0</v>
      </c>
      <c r="BJ258" s="47">
        <f>ABSYLD1!BJ258*VLOOKUP(ABSYLD2!BJ$4,'[1]INTERNAL PARAMETERS-1'!$B$5:$J$44,5,FALSE)*VLOOKUP(ABSYLD2!BJ$4,'[1]INTERNAL PARAMETERS-1'!$B$5:$J$44,6,FALSE)*VLOOKUP(ABSYLD2!BJ$4,'[1]INTERNAL PARAMETERS-1'!$B$5:$J$44,3,FALSE) + ABSYLD1!BJ258*(1-VLOOKUP(ABSYLD2!BJ$4,'[1]INTERNAL PARAMETERS-1'!$B$5:$J$44,5,FALSE))*VLOOKUP(ABSYLD2!BJ$4,'[1]INTERNAL PARAMETERS-1'!$B$5:$J$44,8,FALSE)*VLOOKUP(ABSYLD2!BJ$4,'[1]INTERNAL PARAMETERS-1'!$B$5:$J$44,3,FALSE)</f>
        <v>1.506864810684722</v>
      </c>
      <c r="BK258" s="47">
        <f>ABSYLD1!BK258*VLOOKUP(ABSYLD2!BK$4,'[1]INTERNAL PARAMETERS-1'!$B$5:$J$44,5,FALSE)*VLOOKUP(ABSYLD2!BK$4,'[1]INTERNAL PARAMETERS-1'!$B$5:$J$44,6,FALSE)*VLOOKUP(ABSYLD2!BK$4,'[1]INTERNAL PARAMETERS-1'!$B$5:$J$44,3,FALSE) + ABSYLD1!BK258*(1-VLOOKUP(ABSYLD2!BK$4,'[1]INTERNAL PARAMETERS-1'!$B$5:$J$44,5,FALSE))*VLOOKUP(ABSYLD2!BK$4,'[1]INTERNAL PARAMETERS-1'!$B$5:$J$44,8,FALSE)*VLOOKUP(ABSYLD2!BK$4,'[1]INTERNAL PARAMETERS-1'!$B$5:$J$44,3,FALSE)</f>
        <v>0.80007571919116216</v>
      </c>
      <c r="BL258" s="47">
        <f>ABSYLD1!BL258*VLOOKUP(ABSYLD2!BL$4,'[1]INTERNAL PARAMETERS-1'!$B$5:$J$44,5,FALSE)*VLOOKUP(ABSYLD2!BL$4,'[1]INTERNAL PARAMETERS-1'!$B$5:$J$44,6,FALSE)*VLOOKUP(ABSYLD2!BL$4,'[1]INTERNAL PARAMETERS-1'!$B$5:$J$44,3,FALSE) + ABSYLD1!BL258*(1-VLOOKUP(ABSYLD2!BL$4,'[1]INTERNAL PARAMETERS-1'!$B$5:$J$44,5,FALSE))*VLOOKUP(ABSYLD2!BL$4,'[1]INTERNAL PARAMETERS-1'!$B$5:$J$44,8,FALSE)*VLOOKUP(ABSYLD2!BL$4,'[1]INTERNAL PARAMETERS-1'!$B$5:$J$44,3,FALSE)</f>
        <v>0.14121005712108675</v>
      </c>
      <c r="BM258" s="47">
        <f>ABSYLD1!BM258*VLOOKUP(ABSYLD2!BM$4,'[1]INTERNAL PARAMETERS-1'!$B$5:$J$44,5,FALSE)*VLOOKUP(ABSYLD2!BM$4,'[1]INTERNAL PARAMETERS-1'!$B$5:$J$44,6,FALSE)*VLOOKUP(ABSYLD2!BM$4,'[1]INTERNAL PARAMETERS-1'!$B$5:$J$44,3,FALSE) + ABSYLD1!BM258*(1-VLOOKUP(ABSYLD2!BM$4,'[1]INTERNAL PARAMETERS-1'!$B$5:$J$44,5,FALSE))*VLOOKUP(ABSYLD2!BM$4,'[1]INTERNAL PARAMETERS-1'!$B$5:$J$44,8,FALSE)*VLOOKUP(ABSYLD2!BM$4,'[1]INTERNAL PARAMETERS-1'!$B$5:$J$44,3,FALSE)</f>
        <v>6.4745596937553926E-2</v>
      </c>
      <c r="BN258" s="47">
        <f>ABSYLD1!BN258*VLOOKUP(ABSYLD2!BN$4,'[1]INTERNAL PARAMETERS-1'!$B$5:$J$44,5,FALSE)*VLOOKUP(ABSYLD2!BN$4,'[1]INTERNAL PARAMETERS-1'!$B$5:$J$44,6,FALSE)*VLOOKUP(ABSYLD2!BN$4,'[1]INTERNAL PARAMETERS-1'!$B$5:$J$44,3,FALSE) + ABSYLD1!BN258*(1-VLOOKUP(ABSYLD2!BN$4,'[1]INTERNAL PARAMETERS-1'!$B$5:$J$44,5,FALSE))*VLOOKUP(ABSYLD2!BN$4,'[1]INTERNAL PARAMETERS-1'!$B$5:$J$44,8,FALSE)*VLOOKUP(ABSYLD2!BN$4,'[1]INTERNAL PARAMETERS-1'!$B$5:$J$44,3,FALSE)</f>
        <v>2.0808456883478907</v>
      </c>
      <c r="BO258" s="47">
        <f>ABSYLD1!BO258*VLOOKUP(ABSYLD2!BO$4,'[1]INTERNAL PARAMETERS-1'!$B$5:$J$44,5,FALSE)*VLOOKUP(ABSYLD2!BO$4,'[1]INTERNAL PARAMETERS-1'!$B$5:$J$44,6,FALSE)*VLOOKUP(ABSYLD2!BO$4,'[1]INTERNAL PARAMETERS-1'!$B$5:$J$44,3,FALSE) + ABSYLD1!BO258*(1-VLOOKUP(ABSYLD2!BO$4,'[1]INTERNAL PARAMETERS-1'!$B$5:$J$44,5,FALSE))*VLOOKUP(ABSYLD2!BO$4,'[1]INTERNAL PARAMETERS-1'!$B$5:$J$44,8,FALSE)*VLOOKUP(ABSYLD2!BO$4,'[1]INTERNAL PARAMETERS-1'!$B$5:$J$44,3,FALSE)</f>
        <v>1.702857504139228</v>
      </c>
      <c r="BP258" s="47">
        <f>ABSYLD1!BP258*VLOOKUP(ABSYLD2!BP$4,'[1]INTERNAL PARAMETERS-1'!$B$5:$J$44,5,FALSE)*VLOOKUP(ABSYLD2!BP$4,'[1]INTERNAL PARAMETERS-1'!$B$5:$J$44,6,FALSE)*VLOOKUP(ABSYLD2!BP$4,'[1]INTERNAL PARAMETERS-1'!$B$5:$J$44,3,FALSE) + ABSYLD1!BP258*(1-VLOOKUP(ABSYLD2!BP$4,'[1]INTERNAL PARAMETERS-1'!$B$5:$J$44,5,FALSE))*VLOOKUP(ABSYLD2!BP$4,'[1]INTERNAL PARAMETERS-1'!$B$5:$J$44,8,FALSE)*VLOOKUP(ABSYLD2!BP$4,'[1]INTERNAL PARAMETERS-1'!$B$5:$J$44,3,FALSE)</f>
        <v>4.6645099650221053E-2</v>
      </c>
      <c r="BQ258" s="47">
        <f>ABSYLD1!BQ258*VLOOKUP(ABSYLD2!BQ$4,'[1]INTERNAL PARAMETERS-1'!$B$5:$J$44,5,FALSE)*VLOOKUP(ABSYLD2!BQ$4,'[1]INTERNAL PARAMETERS-1'!$B$5:$J$44,6,FALSE)*VLOOKUP(ABSYLD2!BQ$4,'[1]INTERNAL PARAMETERS-1'!$B$5:$J$44,3,FALSE) + ABSYLD1!BQ258*(1-VLOOKUP(ABSYLD2!BQ$4,'[1]INTERNAL PARAMETERS-1'!$B$5:$J$44,5,FALSE))*VLOOKUP(ABSYLD2!BQ$4,'[1]INTERNAL PARAMETERS-1'!$B$5:$J$44,8,FALSE)*VLOOKUP(ABSYLD2!BQ$4,'[1]INTERNAL PARAMETERS-1'!$B$5:$J$44,3,FALSE)</f>
        <v>2.5791906852609681</v>
      </c>
      <c r="BR258" s="47">
        <f>ABSYLD1!BR258*VLOOKUP(ABSYLD2!BR$4,'[1]INTERNAL PARAMETERS-1'!$B$5:$J$44,5,FALSE)*VLOOKUP(ABSYLD2!BR$4,'[1]INTERNAL PARAMETERS-1'!$B$5:$J$44,6,FALSE)*VLOOKUP(ABSYLD2!BR$4,'[1]INTERNAL PARAMETERS-1'!$B$5:$J$44,3,FALSE) + ABSYLD1!BR258*(1-VLOOKUP(ABSYLD2!BR$4,'[1]INTERNAL PARAMETERS-1'!$B$5:$J$44,5,FALSE))*VLOOKUP(ABSYLD2!BR$4,'[1]INTERNAL PARAMETERS-1'!$B$5:$J$44,8,FALSE)*VLOOKUP(ABSYLD2!BR$4,'[1]INTERNAL PARAMETERS-1'!$B$5:$J$44,3,FALSE)</f>
        <v>6.3016114094646053E-2</v>
      </c>
      <c r="BS258" s="47">
        <f>ABSYLD1!BS258*VLOOKUP(ABSYLD2!BS$4,'[1]INTERNAL PARAMETERS-1'!$B$5:$J$44,5,FALSE)*VLOOKUP(ABSYLD2!BS$4,'[1]INTERNAL PARAMETERS-1'!$B$5:$J$44,6,FALSE)*VLOOKUP(ABSYLD2!BS$4,'[1]INTERNAL PARAMETERS-1'!$B$5:$J$44,3,FALSE) + ABSYLD1!BS258*(1-VLOOKUP(ABSYLD2!BS$4,'[1]INTERNAL PARAMETERS-1'!$B$5:$J$44,5,FALSE))*VLOOKUP(ABSYLD2!BS$4,'[1]INTERNAL PARAMETERS-1'!$B$5:$J$44,8,FALSE)*VLOOKUP(ABSYLD2!BS$4,'[1]INTERNAL PARAMETERS-1'!$B$5:$J$44,3,FALSE)</f>
        <v>9.8861844477012469E-3</v>
      </c>
      <c r="BT258" s="47">
        <f>ABSYLD1!BT258*VLOOKUP(ABSYLD2!BT$4,'[1]INTERNAL PARAMETERS-1'!$B$5:$J$44,5,FALSE)*VLOOKUP(ABSYLD2!BT$4,'[1]INTERNAL PARAMETERS-1'!$B$5:$J$44,6,FALSE)*VLOOKUP(ABSYLD2!BT$4,'[1]INTERNAL PARAMETERS-1'!$B$5:$J$44,3,FALSE) + ABSYLD1!BT258*(1-VLOOKUP(ABSYLD2!BT$4,'[1]INTERNAL PARAMETERS-1'!$B$5:$J$44,5,FALSE))*VLOOKUP(ABSYLD2!BT$4,'[1]INTERNAL PARAMETERS-1'!$B$5:$J$44,8,FALSE)*VLOOKUP(ABSYLD2!BT$4,'[1]INTERNAL PARAMETERS-1'!$B$5:$J$44,3,FALSE)</f>
        <v>0</v>
      </c>
      <c r="BU258" s="47">
        <f>ABSYLD1!BU258*VLOOKUP(ABSYLD2!BU$4,'[1]INTERNAL PARAMETERS-1'!$B$5:$J$44,5,FALSE)*VLOOKUP(ABSYLD2!BU$4,'[1]INTERNAL PARAMETERS-1'!$B$5:$J$44,6,FALSE)*VLOOKUP(ABSYLD2!BU$4,'[1]INTERNAL PARAMETERS-1'!$B$5:$J$44,3,FALSE) + ABSYLD1!BU258*(1-VLOOKUP(ABSYLD2!BU$4,'[1]INTERNAL PARAMETERS-1'!$B$5:$J$44,5,FALSE))*VLOOKUP(ABSYLD2!BU$4,'[1]INTERNAL PARAMETERS-1'!$B$5:$J$44,8,FALSE)*VLOOKUP(ABSYLD2!BU$4,'[1]INTERNAL PARAMETERS-1'!$B$5:$J$44,3,FALSE)</f>
        <v>0</v>
      </c>
      <c r="BV258" s="47">
        <f>ABSYLD1!BV258*VLOOKUP(ABSYLD2!BV$4,'[1]INTERNAL PARAMETERS-1'!$B$5:$J$44,5,FALSE)*VLOOKUP(ABSYLD2!BV$4,'[1]INTERNAL PARAMETERS-1'!$B$5:$J$44,6,FALSE)*VLOOKUP(ABSYLD2!BV$4,'[1]INTERNAL PARAMETERS-1'!$B$5:$J$44,3,FALSE) + ABSYLD1!BV258*(1-VLOOKUP(ABSYLD2!BV$4,'[1]INTERNAL PARAMETERS-1'!$B$5:$J$44,5,FALSE))*VLOOKUP(ABSYLD2!BV$4,'[1]INTERNAL PARAMETERS-1'!$B$5:$J$44,8,FALSE)*VLOOKUP(ABSYLD2!BV$4,'[1]INTERNAL PARAMETERS-1'!$B$5:$J$44,3,FALSE)</f>
        <v>0</v>
      </c>
      <c r="BW258" s="47">
        <f>ABSYLD1!BW258*VLOOKUP(ABSYLD2!BW$4,'[1]INTERNAL PARAMETERS-1'!$B$5:$J$44,5,FALSE)*VLOOKUP(ABSYLD2!BW$4,'[1]INTERNAL PARAMETERS-1'!$B$5:$J$44,6,FALSE)*VLOOKUP(ABSYLD2!BW$4,'[1]INTERNAL PARAMETERS-1'!$B$5:$J$44,3,FALSE) + ABSYLD1!BW258*(1-VLOOKUP(ABSYLD2!BW$4,'[1]INTERNAL PARAMETERS-1'!$B$5:$J$44,5,FALSE))*VLOOKUP(ABSYLD2!BW$4,'[1]INTERNAL PARAMETERS-1'!$B$5:$J$44,8,FALSE)*VLOOKUP(ABSYLD2!BW$4,'[1]INTERNAL PARAMETERS-1'!$B$5:$J$44,3,FALSE)</f>
        <v>0</v>
      </c>
      <c r="BX258" s="47">
        <f>ABSYLD1!BX258*VLOOKUP(ABSYLD2!BX$4,'[1]INTERNAL PARAMETERS-1'!$B$5:$J$44,5,FALSE)*VLOOKUP(ABSYLD2!BX$4,'[1]INTERNAL PARAMETERS-1'!$B$5:$J$44,6,FALSE)*VLOOKUP(ABSYLD2!BX$4,'[1]INTERNAL PARAMETERS-1'!$B$5:$J$44,3,FALSE) + ABSYLD1!BX258*(1-VLOOKUP(ABSYLD2!BX$4,'[1]INTERNAL PARAMETERS-1'!$B$5:$J$44,5,FALSE))*VLOOKUP(ABSYLD2!BX$4,'[1]INTERNAL PARAMETERS-1'!$B$5:$J$44,8,FALSE)*VLOOKUP(ABSYLD2!BX$4,'[1]INTERNAL PARAMETERS-1'!$B$5:$J$44,3,FALSE)</f>
        <v>0</v>
      </c>
      <c r="BY258" s="47">
        <f>ABSYLD1!BY258*VLOOKUP(ABSYLD2!BY$4,'[1]INTERNAL PARAMETERS-1'!$B$5:$J$44,5,FALSE)*VLOOKUP(ABSYLD2!BY$4,'[1]INTERNAL PARAMETERS-1'!$B$5:$J$44,6,FALSE)*VLOOKUP(ABSYLD2!BY$4,'[1]INTERNAL PARAMETERS-1'!$B$5:$J$44,3,FALSE) + ABSYLD1!BY258*(1-VLOOKUP(ABSYLD2!BY$4,'[1]INTERNAL PARAMETERS-1'!$B$5:$J$44,5,FALSE))*VLOOKUP(ABSYLD2!BY$4,'[1]INTERNAL PARAMETERS-1'!$B$5:$J$44,8,FALSE)*VLOOKUP(ABSYLD2!BY$4,'[1]INTERNAL PARAMETERS-1'!$B$5:$J$44,3,FALSE)</f>
        <v>0</v>
      </c>
      <c r="BZ258" s="47">
        <f>ABSYLD1!BZ258*VLOOKUP(ABSYLD2!BZ$4,'[1]INTERNAL PARAMETERS-1'!$B$5:$J$44,5,FALSE)*VLOOKUP(ABSYLD2!BZ$4,'[1]INTERNAL PARAMETERS-1'!$B$5:$J$44,6,FALSE)*VLOOKUP(ABSYLD2!BZ$4,'[1]INTERNAL PARAMETERS-1'!$B$5:$J$44,3,FALSE) + ABSYLD1!BZ258*(1-VLOOKUP(ABSYLD2!BZ$4,'[1]INTERNAL PARAMETERS-1'!$B$5:$J$44,5,FALSE))*VLOOKUP(ABSYLD2!BZ$4,'[1]INTERNAL PARAMETERS-1'!$B$5:$J$44,8,FALSE)*VLOOKUP(ABSYLD2!BZ$4,'[1]INTERNAL PARAMETERS-1'!$B$5:$J$44,3,FALSE)</f>
        <v>3.687677387947938E-3</v>
      </c>
      <c r="CA258" s="47">
        <f>ABSYLD1!CA258*VLOOKUP(ABSYLD2!CA$4,'[1]INTERNAL PARAMETERS-1'!$B$5:$J$44,5,FALSE)*VLOOKUP(ABSYLD2!CA$4,'[1]INTERNAL PARAMETERS-1'!$B$5:$J$44,6,FALSE)*VLOOKUP(ABSYLD2!CA$4,'[1]INTERNAL PARAMETERS-1'!$B$5:$J$44,3,FALSE) + ABSYLD1!CA258*(1-VLOOKUP(ABSYLD2!CA$4,'[1]INTERNAL PARAMETERS-1'!$B$5:$J$44,5,FALSE))*VLOOKUP(ABSYLD2!CA$4,'[1]INTERNAL PARAMETERS-1'!$B$5:$J$44,8,FALSE)*VLOOKUP(ABSYLD2!CA$4,'[1]INTERNAL PARAMETERS-1'!$B$5:$J$44,3,FALSE)</f>
        <v>0</v>
      </c>
      <c r="CB258" s="47">
        <f>ABSYLD1!CB258*VLOOKUP(ABSYLD2!CB$4,'[1]INTERNAL PARAMETERS-1'!$B$5:$J$44,5,FALSE)*VLOOKUP(ABSYLD2!CB$4,'[1]INTERNAL PARAMETERS-1'!$B$5:$J$44,6,FALSE)*VLOOKUP(ABSYLD2!CB$4,'[1]INTERNAL PARAMETERS-1'!$B$5:$J$44,3,FALSE) + ABSYLD1!CB258*(1-VLOOKUP(ABSYLD2!CB$4,'[1]INTERNAL PARAMETERS-1'!$B$5:$J$44,5,FALSE))*VLOOKUP(ABSYLD2!CB$4,'[1]INTERNAL PARAMETERS-1'!$B$5:$J$44,8,FALSE)*VLOOKUP(ABSYLD2!CB$4,'[1]INTERNAL PARAMETERS-1'!$B$5:$J$44,3,FALSE)</f>
        <v>0</v>
      </c>
      <c r="CC258" s="47">
        <f>ABSYLD1!CC258*VLOOKUP(ABSYLD2!CC$4,'[1]INTERNAL PARAMETERS-1'!$B$5:$J$44,5,FALSE)*VLOOKUP(ABSYLD2!CC$4,'[1]INTERNAL PARAMETERS-1'!$B$5:$J$44,6,FALSE)*VLOOKUP(ABSYLD2!CC$4,'[1]INTERNAL PARAMETERS-1'!$B$5:$J$44,3,FALSE) + ABSYLD1!CC258*(1-VLOOKUP(ABSYLD2!CC$4,'[1]INTERNAL PARAMETERS-1'!$B$5:$J$44,5,FALSE))*VLOOKUP(ABSYLD2!CC$4,'[1]INTERNAL PARAMETERS-1'!$B$5:$J$44,8,FALSE)*VLOOKUP(ABSYLD2!CC$4,'[1]INTERNAL PARAMETERS-1'!$B$5:$J$44,3,FALSE)</f>
        <v>8.1948386398843064E-3</v>
      </c>
      <c r="CD258" s="47">
        <f>ABSYLD1!CD258*VLOOKUP(ABSYLD2!CD$4,'[1]INTERNAL PARAMETERS-1'!$B$5:$J$44,5,FALSE)*VLOOKUP(ABSYLD2!CD$4,'[1]INTERNAL PARAMETERS-1'!$B$5:$J$44,6,FALSE)*VLOOKUP(ABSYLD2!CD$4,'[1]INTERNAL PARAMETERS-1'!$B$5:$J$44,3,FALSE) + ABSYLD1!CD258*(1-VLOOKUP(ABSYLD2!CD$4,'[1]INTERNAL PARAMETERS-1'!$B$5:$J$44,5,FALSE))*VLOOKUP(ABSYLD2!CD$4,'[1]INTERNAL PARAMETERS-1'!$B$5:$J$44,8,FALSE)*VLOOKUP(ABSYLD2!CD$4,'[1]INTERNAL PARAMETERS-1'!$B$5:$J$44,3,FALSE)</f>
        <v>8.7443097362867234E-2</v>
      </c>
      <c r="CE258" s="47">
        <f>ABSYLD1!CE258*VLOOKUP(ABSYLD2!CE$4,'[1]INTERNAL PARAMETERS-1'!$B$5:$J$44,5,FALSE)*VLOOKUP(ABSYLD2!CE$4,'[1]INTERNAL PARAMETERS-1'!$B$5:$J$44,6,FALSE)*VLOOKUP(ABSYLD2!CE$4,'[1]INTERNAL PARAMETERS-1'!$B$5:$J$44,3,FALSE) + ABSYLD1!CE258*(1-VLOOKUP(ABSYLD2!CE$4,'[1]INTERNAL PARAMETERS-1'!$B$5:$J$44,5,FALSE))*VLOOKUP(ABSYLD2!CE$4,'[1]INTERNAL PARAMETERS-1'!$B$5:$J$44,8,FALSE)*VLOOKUP(ABSYLD2!CE$4,'[1]INTERNAL PARAMETERS-1'!$B$5:$J$44,3,FALSE)</f>
        <v>0.10430966381311074</v>
      </c>
      <c r="CF258" s="47">
        <f>ABSYLD1!CF258*VLOOKUP(ABSYLD2!CF$4,'[1]INTERNAL PARAMETERS-1'!$B$5:$J$44,5,FALSE)*VLOOKUP(ABSYLD2!CF$4,'[1]INTERNAL PARAMETERS-1'!$B$5:$J$44,6,FALSE)*VLOOKUP(ABSYLD2!CF$4,'[1]INTERNAL PARAMETERS-1'!$B$5:$J$44,3,FALSE) + ABSYLD1!CF258*(1-VLOOKUP(ABSYLD2!CF$4,'[1]INTERNAL PARAMETERS-1'!$B$5:$J$44,5,FALSE))*VLOOKUP(ABSYLD2!CF$4,'[1]INTERNAL PARAMETERS-1'!$B$5:$J$44,8,FALSE)*VLOOKUP(ABSYLD2!CF$4,'[1]INTERNAL PARAMETERS-1'!$B$5:$J$44,3,FALSE)</f>
        <v>6.5076593627674303E-2</v>
      </c>
      <c r="CG258" s="47">
        <f>ABSYLD1!CG258*VLOOKUP(ABSYLD2!CG$4,'[1]INTERNAL PARAMETERS-1'!$B$5:$J$44,5,FALSE)*VLOOKUP(ABSYLD2!CG$4,'[1]INTERNAL PARAMETERS-1'!$B$5:$J$44,6,FALSE)*VLOOKUP(ABSYLD2!CG$4,'[1]INTERNAL PARAMETERS-1'!$B$5:$J$44,3,FALSE) + ABSYLD1!CG258*(1-VLOOKUP(ABSYLD2!CG$4,'[1]INTERNAL PARAMETERS-1'!$B$5:$J$44,5,FALSE))*VLOOKUP(ABSYLD2!CG$4,'[1]INTERNAL PARAMETERS-1'!$B$5:$J$44,8,FALSE)*VLOOKUP(ABSYLD2!CG$4,'[1]INTERNAL PARAMETERS-1'!$B$5:$J$44,3,FALSE)</f>
        <v>1.2326108431723552E-3</v>
      </c>
      <c r="CH258" s="46">
        <f>ABSYLD1!CH258*VLOOKUP(ABSYLD2!CH$4,'[1]INTERNAL PARAMETERS-1'!$B$5:$J$44,5,FALSE)*VLOOKUP(ABSYLD2!CH$4,'[1]INTERNAL PARAMETERS-1'!$B$5:$J$44,6,FALSE)*VLOOKUP(ABSYLD2!CH$4,'[1]INTERNAL PARAMETERS-1'!$B$5:$J$44,3,FALSE) + ABSYLD1!CH258*(1-VLOOKUP(ABSYLD2!CH$4,'[1]INTERNAL PARAMETERS-1'!$B$5:$J$44,5,FALSE))*VLOOKUP(ABSYLD2!CH$4,'[1]INTERNAL PARAMETERS-1'!$B$5:$J$44,8,FALSE)*VLOOKUP(ABSYLD2!CH$4,'[1]INTERNAL PARAMETERS-1'!$B$5:$J$44,3,FALSE)</f>
        <v>0</v>
      </c>
      <c r="CJ258" s="48">
        <f t="shared" si="6"/>
        <v>1950.0547670821154</v>
      </c>
      <c r="CK258" s="46">
        <f t="shared" si="7"/>
        <v>42.566565677657259</v>
      </c>
    </row>
    <row r="259" spans="2:89">
      <c r="B259" s="64" t="s">
        <v>1</v>
      </c>
      <c r="C259" s="63" t="s">
        <v>89</v>
      </c>
      <c r="D259" s="63" t="s">
        <v>86</v>
      </c>
      <c r="E259" s="137">
        <f>ABS!AL259</f>
        <v>8790.6538176055001</v>
      </c>
      <c r="F259" s="62">
        <f>'[1]INTERNAL PARAMETERS-1'!M7</f>
        <v>73.784999999999997</v>
      </c>
      <c r="G259" s="48">
        <f>ABSYLD1!G259*VLOOKUP(ABSYLD2!G$4,'[1]INTERNAL PARAMETERS-1'!$B$5:$J$44,5,FALSE)*VLOOKUP(ABSYLD2!G$4,'[1]INTERNAL PARAMETERS-1'!$B$5:$J$44,7,FALSE)*ABSYLD2!$F259 + ABSYLD1!G259*(1-VLOOKUP(ABSYLD2!G$4,'[1]INTERNAL PARAMETERS-1'!$B$5:$J$44,5,FALSE))*VLOOKUP(ABSYLD2!G$4,'[1]INTERNAL PARAMETERS-1'!$B$5:$J$44,9,FALSE)*ABSYLD2!$F259</f>
        <v>234.6466542152175</v>
      </c>
      <c r="H259" s="47">
        <f>ABSYLD1!H259*VLOOKUP(ABSYLD2!H$4,'[1]INTERNAL PARAMETERS-1'!$B$5:$J$44,5,FALSE)*VLOOKUP(ABSYLD2!H$4,'[1]INTERNAL PARAMETERS-1'!$B$5:$J$44,7,FALSE)*ABSYLD2!$F259 + ABSYLD1!H259*(1-VLOOKUP(ABSYLD2!H$4,'[1]INTERNAL PARAMETERS-1'!$B$5:$J$44,5,FALSE))*VLOOKUP(ABSYLD2!H$4,'[1]INTERNAL PARAMETERS-1'!$B$5:$J$44,9,FALSE)*ABSYLD2!$F259</f>
        <v>191.60706192385467</v>
      </c>
      <c r="I259" s="47">
        <f>ABSYLD1!I259*VLOOKUP(ABSYLD2!I$4,'[1]INTERNAL PARAMETERS-1'!$B$5:$J$44,5,FALSE)*VLOOKUP(ABSYLD2!I$4,'[1]INTERNAL PARAMETERS-1'!$B$5:$J$44,7,FALSE)*ABSYLD2!$F259 + ABSYLD1!I259*(1-VLOOKUP(ABSYLD2!I$4,'[1]INTERNAL PARAMETERS-1'!$B$5:$J$44,5,FALSE))*VLOOKUP(ABSYLD2!I$4,'[1]INTERNAL PARAMETERS-1'!$B$5:$J$44,9,FALSE)*ABSYLD2!$F259</f>
        <v>1423.9639166277452</v>
      </c>
      <c r="J259" s="47">
        <f>ABSYLD1!J259*VLOOKUP(ABSYLD2!J$4,'[1]INTERNAL PARAMETERS-1'!$B$5:$J$44,5,FALSE)*VLOOKUP(ABSYLD2!J$4,'[1]INTERNAL PARAMETERS-1'!$B$5:$J$44,7,FALSE)*ABSYLD2!$F259 + ABSYLD1!J259*(1-VLOOKUP(ABSYLD2!J$4,'[1]INTERNAL PARAMETERS-1'!$B$5:$J$44,5,FALSE))*VLOOKUP(ABSYLD2!J$4,'[1]INTERNAL PARAMETERS-1'!$B$5:$J$44,9,FALSE)*ABSYLD2!$F259</f>
        <v>0</v>
      </c>
      <c r="K259" s="47">
        <f>ABSYLD1!K259*VLOOKUP(ABSYLD2!K$4,'[1]INTERNAL PARAMETERS-1'!$B$5:$J$44,5,FALSE)*VLOOKUP(ABSYLD2!K$4,'[1]INTERNAL PARAMETERS-1'!$B$5:$J$44,7,FALSE)*ABSYLD2!$F259 + ABSYLD1!K259*(1-VLOOKUP(ABSYLD2!K$4,'[1]INTERNAL PARAMETERS-1'!$B$5:$J$44,5,FALSE))*VLOOKUP(ABSYLD2!K$4,'[1]INTERNAL PARAMETERS-1'!$B$5:$J$44,9,FALSE)*ABSYLD2!$F259</f>
        <v>0</v>
      </c>
      <c r="L259" s="47">
        <f>ABSYLD1!L259*VLOOKUP(ABSYLD2!L$4,'[1]INTERNAL PARAMETERS-1'!$B$5:$J$44,5,FALSE)*VLOOKUP(ABSYLD2!L$4,'[1]INTERNAL PARAMETERS-1'!$B$5:$J$44,7,FALSE)*ABSYLD2!$F259 + ABSYLD1!L259*(1-VLOOKUP(ABSYLD2!L$4,'[1]INTERNAL PARAMETERS-1'!$B$5:$J$44,5,FALSE))*VLOOKUP(ABSYLD2!L$4,'[1]INTERNAL PARAMETERS-1'!$B$5:$J$44,9,FALSE)*ABSYLD2!$F259</f>
        <v>0</v>
      </c>
      <c r="M259" s="47">
        <f>ABSYLD1!M259*VLOOKUP(ABSYLD2!M$4,'[1]INTERNAL PARAMETERS-1'!$B$5:$J$44,5,FALSE)*VLOOKUP(ABSYLD2!M$4,'[1]INTERNAL PARAMETERS-1'!$B$5:$J$44,7,FALSE)*ABSYLD2!$F259 + ABSYLD1!M259*(1-VLOOKUP(ABSYLD2!M$4,'[1]INTERNAL PARAMETERS-1'!$B$5:$J$44,5,FALSE))*VLOOKUP(ABSYLD2!M$4,'[1]INTERNAL PARAMETERS-1'!$B$5:$J$44,9,FALSE)*ABSYLD2!$F259</f>
        <v>16.606349672198377</v>
      </c>
      <c r="N259" s="47">
        <f>ABSYLD1!N259*VLOOKUP(ABSYLD2!N$4,'[1]INTERNAL PARAMETERS-1'!$B$5:$J$44,5,FALSE)*VLOOKUP(ABSYLD2!N$4,'[1]INTERNAL PARAMETERS-1'!$B$5:$J$44,7,FALSE)*ABSYLD2!$F259 + ABSYLD1!N259*(1-VLOOKUP(ABSYLD2!N$4,'[1]INTERNAL PARAMETERS-1'!$B$5:$J$44,5,FALSE))*VLOOKUP(ABSYLD2!N$4,'[1]INTERNAL PARAMETERS-1'!$B$5:$J$44,9,FALSE)*ABSYLD2!$F259</f>
        <v>9.2368123649059388</v>
      </c>
      <c r="O259" s="47">
        <f>ABSYLD1!O259*VLOOKUP(ABSYLD2!O$4,'[1]INTERNAL PARAMETERS-1'!$B$5:$J$44,5,FALSE)*VLOOKUP(ABSYLD2!O$4,'[1]INTERNAL PARAMETERS-1'!$B$5:$J$44,7,FALSE)*ABSYLD2!$F259 + ABSYLD1!O259*(1-VLOOKUP(ABSYLD2!O$4,'[1]INTERNAL PARAMETERS-1'!$B$5:$J$44,5,FALSE))*VLOOKUP(ABSYLD2!O$4,'[1]INTERNAL PARAMETERS-1'!$B$5:$J$44,9,FALSE)*ABSYLD2!$F259</f>
        <v>0</v>
      </c>
      <c r="P259" s="47">
        <f>ABSYLD1!P259*VLOOKUP(ABSYLD2!P$4,'[1]INTERNAL PARAMETERS-1'!$B$5:$J$44,5,FALSE)*VLOOKUP(ABSYLD2!P$4,'[1]INTERNAL PARAMETERS-1'!$B$5:$J$44,7,FALSE)*ABSYLD2!$F259 + ABSYLD1!P259*(1-VLOOKUP(ABSYLD2!P$4,'[1]INTERNAL PARAMETERS-1'!$B$5:$J$44,5,FALSE))*VLOOKUP(ABSYLD2!P$4,'[1]INTERNAL PARAMETERS-1'!$B$5:$J$44,9,FALSE)*ABSYLD2!$F259</f>
        <v>0</v>
      </c>
      <c r="Q259" s="47">
        <f>ABSYLD1!Q259*VLOOKUP(ABSYLD2!Q$4,'[1]INTERNAL PARAMETERS-1'!$B$5:$J$44,5,FALSE)*VLOOKUP(ABSYLD2!Q$4,'[1]INTERNAL PARAMETERS-1'!$B$5:$J$44,7,FALSE)*ABSYLD2!$F259 + ABSYLD1!Q259*(1-VLOOKUP(ABSYLD2!Q$4,'[1]INTERNAL PARAMETERS-1'!$B$5:$J$44,5,FALSE))*VLOOKUP(ABSYLD2!Q$4,'[1]INTERNAL PARAMETERS-1'!$B$5:$J$44,9,FALSE)*ABSYLD2!$F259</f>
        <v>0</v>
      </c>
      <c r="R259" s="47">
        <f>ABSYLD1!R259*VLOOKUP(ABSYLD2!R$4,'[1]INTERNAL PARAMETERS-1'!$B$5:$J$44,5,FALSE)*VLOOKUP(ABSYLD2!R$4,'[1]INTERNAL PARAMETERS-1'!$B$5:$J$44,7,FALSE)*ABSYLD2!$F259 + ABSYLD1!R259*(1-VLOOKUP(ABSYLD2!R$4,'[1]INTERNAL PARAMETERS-1'!$B$5:$J$44,5,FALSE))*VLOOKUP(ABSYLD2!R$4,'[1]INTERNAL PARAMETERS-1'!$B$5:$J$44,9,FALSE)*ABSYLD2!$F259</f>
        <v>4.7800581011822274</v>
      </c>
      <c r="S259" s="47">
        <f>ABSYLD1!S259*VLOOKUP(ABSYLD2!S$4,'[1]INTERNAL PARAMETERS-1'!$B$5:$J$44,5,FALSE)*VLOOKUP(ABSYLD2!S$4,'[1]INTERNAL PARAMETERS-1'!$B$5:$J$44,7,FALSE)*ABSYLD2!$F259 + ABSYLD1!S259*(1-VLOOKUP(ABSYLD2!S$4,'[1]INTERNAL PARAMETERS-1'!$B$5:$J$44,5,FALSE))*VLOOKUP(ABSYLD2!S$4,'[1]INTERNAL PARAMETERS-1'!$B$5:$J$44,9,FALSE)*ABSYLD2!$F259</f>
        <v>472.76115963526757</v>
      </c>
      <c r="T259" s="47">
        <f>ABSYLD1!T259*VLOOKUP(ABSYLD2!T$4,'[1]INTERNAL PARAMETERS-1'!$B$5:$J$44,5,FALSE)*VLOOKUP(ABSYLD2!T$4,'[1]INTERNAL PARAMETERS-1'!$B$5:$J$44,7,FALSE)*ABSYLD2!$F259 + ABSYLD1!T259*(1-VLOOKUP(ABSYLD2!T$4,'[1]INTERNAL PARAMETERS-1'!$B$5:$J$44,5,FALSE))*VLOOKUP(ABSYLD2!T$4,'[1]INTERNAL PARAMETERS-1'!$B$5:$J$44,9,FALSE)*ABSYLD2!$F259</f>
        <v>44.814990553759181</v>
      </c>
      <c r="U259" s="47">
        <f>ABSYLD1!U259*VLOOKUP(ABSYLD2!U$4,'[1]INTERNAL PARAMETERS-1'!$B$5:$J$44,5,FALSE)*VLOOKUP(ABSYLD2!U$4,'[1]INTERNAL PARAMETERS-1'!$B$5:$J$44,7,FALSE)*ABSYLD2!$F259 + ABSYLD1!U259*(1-VLOOKUP(ABSYLD2!U$4,'[1]INTERNAL PARAMETERS-1'!$B$5:$J$44,5,FALSE))*VLOOKUP(ABSYLD2!U$4,'[1]INTERNAL PARAMETERS-1'!$B$5:$J$44,9,FALSE)*ABSYLD2!$F259</f>
        <v>21.381290174268262</v>
      </c>
      <c r="V259" s="47">
        <f>ABSYLD1!V259*VLOOKUP(ABSYLD2!V$4,'[1]INTERNAL PARAMETERS-1'!$B$5:$J$44,5,FALSE)*VLOOKUP(ABSYLD2!V$4,'[1]INTERNAL PARAMETERS-1'!$B$5:$J$44,7,FALSE)*ABSYLD2!$F259 + ABSYLD1!V259*(1-VLOOKUP(ABSYLD2!V$4,'[1]INTERNAL PARAMETERS-1'!$B$5:$J$44,5,FALSE))*VLOOKUP(ABSYLD2!V$4,'[1]INTERNAL PARAMETERS-1'!$B$5:$J$44,9,FALSE)*ABSYLD2!$F259</f>
        <v>285.30537217108821</v>
      </c>
      <c r="W259" s="47">
        <f>ABSYLD1!W259*VLOOKUP(ABSYLD2!W$4,'[1]INTERNAL PARAMETERS-1'!$B$5:$J$44,5,FALSE)*VLOOKUP(ABSYLD2!W$4,'[1]INTERNAL PARAMETERS-1'!$B$5:$J$44,7,FALSE)*ABSYLD2!$F259 + ABSYLD1!W259*(1-VLOOKUP(ABSYLD2!W$4,'[1]INTERNAL PARAMETERS-1'!$B$5:$J$44,5,FALSE))*VLOOKUP(ABSYLD2!W$4,'[1]INTERNAL PARAMETERS-1'!$B$5:$J$44,9,FALSE)*ABSYLD2!$F259</f>
        <v>0</v>
      </c>
      <c r="X259" s="47">
        <f>ABSYLD1!X259*VLOOKUP(ABSYLD2!X$4,'[1]INTERNAL PARAMETERS-1'!$B$5:$J$44,5,FALSE)*VLOOKUP(ABSYLD2!X$4,'[1]INTERNAL PARAMETERS-1'!$B$5:$J$44,7,FALSE)*ABSYLD2!$F259 + ABSYLD1!X259*(1-VLOOKUP(ABSYLD2!X$4,'[1]INTERNAL PARAMETERS-1'!$B$5:$J$44,5,FALSE))*VLOOKUP(ABSYLD2!X$4,'[1]INTERNAL PARAMETERS-1'!$B$5:$J$44,9,FALSE)*ABSYLD2!$F259</f>
        <v>0</v>
      </c>
      <c r="Y259" s="47">
        <f>ABSYLD1!Y259*VLOOKUP(ABSYLD2!Y$4,'[1]INTERNAL PARAMETERS-1'!$B$5:$J$44,5,FALSE)*VLOOKUP(ABSYLD2!Y$4,'[1]INTERNAL PARAMETERS-1'!$B$5:$J$44,7,FALSE)*ABSYLD2!$F259 + ABSYLD1!Y259*(1-VLOOKUP(ABSYLD2!Y$4,'[1]INTERNAL PARAMETERS-1'!$B$5:$J$44,5,FALSE))*VLOOKUP(ABSYLD2!Y$4,'[1]INTERNAL PARAMETERS-1'!$B$5:$J$44,9,FALSE)*ABSYLD2!$F259</f>
        <v>0</v>
      </c>
      <c r="Z259" s="47">
        <f>ABSYLD1!Z259*VLOOKUP(ABSYLD2!Z$4,'[1]INTERNAL PARAMETERS-1'!$B$5:$J$44,5,FALSE)*VLOOKUP(ABSYLD2!Z$4,'[1]INTERNAL PARAMETERS-1'!$B$5:$J$44,7,FALSE)*ABSYLD2!$F259 + ABSYLD1!Z259*(1-VLOOKUP(ABSYLD2!Z$4,'[1]INTERNAL PARAMETERS-1'!$B$5:$J$44,5,FALSE))*VLOOKUP(ABSYLD2!Z$4,'[1]INTERNAL PARAMETERS-1'!$B$5:$J$44,9,FALSE)*ABSYLD2!$F259</f>
        <v>0</v>
      </c>
      <c r="AA259" s="47">
        <f>ABSYLD1!AA259*VLOOKUP(ABSYLD2!AA$4,'[1]INTERNAL PARAMETERS-1'!$B$5:$J$44,5,FALSE)*VLOOKUP(ABSYLD2!AA$4,'[1]INTERNAL PARAMETERS-1'!$B$5:$J$44,7,FALSE)*ABSYLD2!$F259 + ABSYLD1!AA259*(1-VLOOKUP(ABSYLD2!AA$4,'[1]INTERNAL PARAMETERS-1'!$B$5:$J$44,5,FALSE))*VLOOKUP(ABSYLD2!AA$4,'[1]INTERNAL PARAMETERS-1'!$B$5:$J$44,9,FALSE)*ABSYLD2!$F259</f>
        <v>0</v>
      </c>
      <c r="AB259" s="47">
        <f>ABSYLD1!AB259*VLOOKUP(ABSYLD2!AB$4,'[1]INTERNAL PARAMETERS-1'!$B$5:$J$44,5,FALSE)*VLOOKUP(ABSYLD2!AB$4,'[1]INTERNAL PARAMETERS-1'!$B$5:$J$44,7,FALSE)*ABSYLD2!$F259 + ABSYLD1!AB259*(1-VLOOKUP(ABSYLD2!AB$4,'[1]INTERNAL PARAMETERS-1'!$B$5:$J$44,5,FALSE))*VLOOKUP(ABSYLD2!AB$4,'[1]INTERNAL PARAMETERS-1'!$B$5:$J$44,9,FALSE)*ABSYLD2!$F259</f>
        <v>0</v>
      </c>
      <c r="AC259" s="47">
        <f>ABSYLD1!AC259*VLOOKUP(ABSYLD2!AC$4,'[1]INTERNAL PARAMETERS-1'!$B$5:$J$44,5,FALSE)*VLOOKUP(ABSYLD2!AC$4,'[1]INTERNAL PARAMETERS-1'!$B$5:$J$44,7,FALSE)*ABSYLD2!$F259 + ABSYLD1!AC259*(1-VLOOKUP(ABSYLD2!AC$4,'[1]INTERNAL PARAMETERS-1'!$B$5:$J$44,5,FALSE))*VLOOKUP(ABSYLD2!AC$4,'[1]INTERNAL PARAMETERS-1'!$B$5:$J$44,9,FALSE)*ABSYLD2!$F259</f>
        <v>0</v>
      </c>
      <c r="AD259" s="47">
        <f>ABSYLD1!AD259*VLOOKUP(ABSYLD2!AD$4,'[1]INTERNAL PARAMETERS-1'!$B$5:$J$44,5,FALSE)*VLOOKUP(ABSYLD2!AD$4,'[1]INTERNAL PARAMETERS-1'!$B$5:$J$44,7,FALSE)*ABSYLD2!$F259 + ABSYLD1!AD259*(1-VLOOKUP(ABSYLD2!AD$4,'[1]INTERNAL PARAMETERS-1'!$B$5:$J$44,5,FALSE))*VLOOKUP(ABSYLD2!AD$4,'[1]INTERNAL PARAMETERS-1'!$B$5:$J$44,9,FALSE)*ABSYLD2!$F259</f>
        <v>0</v>
      </c>
      <c r="AE259" s="47">
        <f>ABSYLD1!AE259*VLOOKUP(ABSYLD2!AE$4,'[1]INTERNAL PARAMETERS-1'!$B$5:$J$44,5,FALSE)*VLOOKUP(ABSYLD2!AE$4,'[1]INTERNAL PARAMETERS-1'!$B$5:$J$44,7,FALSE)*ABSYLD2!$F259 + ABSYLD1!AE259*(1-VLOOKUP(ABSYLD2!AE$4,'[1]INTERNAL PARAMETERS-1'!$B$5:$J$44,5,FALSE))*VLOOKUP(ABSYLD2!AE$4,'[1]INTERNAL PARAMETERS-1'!$B$5:$J$44,9,FALSE)*ABSYLD2!$F259</f>
        <v>0</v>
      </c>
      <c r="AF259" s="47">
        <f>ABSYLD1!AF259*VLOOKUP(ABSYLD2!AF$4,'[1]INTERNAL PARAMETERS-1'!$B$5:$J$44,5,FALSE)*VLOOKUP(ABSYLD2!AF$4,'[1]INTERNAL PARAMETERS-1'!$B$5:$J$44,7,FALSE)*ABSYLD2!$F259 + ABSYLD1!AF259*(1-VLOOKUP(ABSYLD2!AF$4,'[1]INTERNAL PARAMETERS-1'!$B$5:$J$44,5,FALSE))*VLOOKUP(ABSYLD2!AF$4,'[1]INTERNAL PARAMETERS-1'!$B$5:$J$44,9,FALSE)*ABSYLD2!$F259</f>
        <v>1.9427418075147918</v>
      </c>
      <c r="AG259" s="47">
        <f>ABSYLD1!AG259*VLOOKUP(ABSYLD2!AG$4,'[1]INTERNAL PARAMETERS-1'!$B$5:$J$44,5,FALSE)*VLOOKUP(ABSYLD2!AG$4,'[1]INTERNAL PARAMETERS-1'!$B$5:$J$44,7,FALSE)*ABSYLD2!$F259 + ABSYLD1!AG259*(1-VLOOKUP(ABSYLD2!AG$4,'[1]INTERNAL PARAMETERS-1'!$B$5:$J$44,5,FALSE))*VLOOKUP(ABSYLD2!AG$4,'[1]INTERNAL PARAMETERS-1'!$B$5:$J$44,9,FALSE)*ABSYLD2!$F259</f>
        <v>0</v>
      </c>
      <c r="AH259" s="47">
        <f>ABSYLD1!AH259*VLOOKUP(ABSYLD2!AH$4,'[1]INTERNAL PARAMETERS-1'!$B$5:$J$44,5,FALSE)*VLOOKUP(ABSYLD2!AH$4,'[1]INTERNAL PARAMETERS-1'!$B$5:$J$44,7,FALSE)*ABSYLD2!$F259 + ABSYLD1!AH259*(1-VLOOKUP(ABSYLD2!AH$4,'[1]INTERNAL PARAMETERS-1'!$B$5:$J$44,5,FALSE))*VLOOKUP(ABSYLD2!AH$4,'[1]INTERNAL PARAMETERS-1'!$B$5:$J$44,9,FALSE)*ABSYLD2!$F259</f>
        <v>1.0951921547772185</v>
      </c>
      <c r="AI259" s="47">
        <f>ABSYLD1!AI259*VLOOKUP(ABSYLD2!AI$4,'[1]INTERNAL PARAMETERS-1'!$B$5:$J$44,5,FALSE)*VLOOKUP(ABSYLD2!AI$4,'[1]INTERNAL PARAMETERS-1'!$B$5:$J$44,7,FALSE)*ABSYLD2!$F259 + ABSYLD1!AI259*(1-VLOOKUP(ABSYLD2!AI$4,'[1]INTERNAL PARAMETERS-1'!$B$5:$J$44,5,FALSE))*VLOOKUP(ABSYLD2!AI$4,'[1]INTERNAL PARAMETERS-1'!$B$5:$J$44,9,FALSE)*ABSYLD2!$F259</f>
        <v>2.738791159932962</v>
      </c>
      <c r="AJ259" s="47">
        <f>ABSYLD1!AJ259*VLOOKUP(ABSYLD2!AJ$4,'[1]INTERNAL PARAMETERS-1'!$B$5:$J$44,5,FALSE)*VLOOKUP(ABSYLD2!AJ$4,'[1]INTERNAL PARAMETERS-1'!$B$5:$J$44,7,FALSE)*ABSYLD2!$F259 + ABSYLD1!AJ259*(1-VLOOKUP(ABSYLD2!AJ$4,'[1]INTERNAL PARAMETERS-1'!$B$5:$J$44,5,FALSE))*VLOOKUP(ABSYLD2!AJ$4,'[1]INTERNAL PARAMETERS-1'!$B$5:$J$44,9,FALSE)*ABSYLD2!$F259</f>
        <v>1.9427418075147918</v>
      </c>
      <c r="AK259" s="47">
        <f>ABSYLD1!AK259*VLOOKUP(ABSYLD2!AK$4,'[1]INTERNAL PARAMETERS-1'!$B$5:$J$44,5,FALSE)*VLOOKUP(ABSYLD2!AK$4,'[1]INTERNAL PARAMETERS-1'!$B$5:$J$44,7,FALSE)*ABSYLD2!$F259 + ABSYLD1!AK259*(1-VLOOKUP(ABSYLD2!AK$4,'[1]INTERNAL PARAMETERS-1'!$B$5:$J$44,5,FALSE))*VLOOKUP(ABSYLD2!AK$4,'[1]INTERNAL PARAMETERS-1'!$B$5:$J$44,9,FALSE)*ABSYLD2!$F259</f>
        <v>0</v>
      </c>
      <c r="AL259" s="47">
        <f>ABSYLD1!AL259*VLOOKUP(ABSYLD2!AL$4,'[1]INTERNAL PARAMETERS-1'!$B$5:$J$44,5,FALSE)*VLOOKUP(ABSYLD2!AL$4,'[1]INTERNAL PARAMETERS-1'!$B$5:$J$44,7,FALSE)*ABSYLD2!$F259 + ABSYLD1!AL259*(1-VLOOKUP(ABSYLD2!AL$4,'[1]INTERNAL PARAMETERS-1'!$B$5:$J$44,5,FALSE))*VLOOKUP(ABSYLD2!AL$4,'[1]INTERNAL PARAMETERS-1'!$B$5:$J$44,9,FALSE)*ABSYLD2!$F259</f>
        <v>0</v>
      </c>
      <c r="AM259" s="47">
        <f>ABSYLD1!AM259*VLOOKUP(ABSYLD2!AM$4,'[1]INTERNAL PARAMETERS-1'!$B$5:$J$44,5,FALSE)*VLOOKUP(ABSYLD2!AM$4,'[1]INTERNAL PARAMETERS-1'!$B$5:$J$44,7,FALSE)*ABSYLD2!$F259 + ABSYLD1!AM259*(1-VLOOKUP(ABSYLD2!AM$4,'[1]INTERNAL PARAMETERS-1'!$B$5:$J$44,5,FALSE))*VLOOKUP(ABSYLD2!AM$4,'[1]INTERNAL PARAMETERS-1'!$B$5:$J$44,9,FALSE)*ABSYLD2!$F259</f>
        <v>0</v>
      </c>
      <c r="AN259" s="47">
        <f>ABSYLD1!AN259*VLOOKUP(ABSYLD2!AN$4,'[1]INTERNAL PARAMETERS-1'!$B$5:$J$44,5,FALSE)*VLOOKUP(ABSYLD2!AN$4,'[1]INTERNAL PARAMETERS-1'!$B$5:$J$44,7,FALSE)*ABSYLD2!$F259 + ABSYLD1!AN259*(1-VLOOKUP(ABSYLD2!AN$4,'[1]INTERNAL PARAMETERS-1'!$B$5:$J$44,5,FALSE))*VLOOKUP(ABSYLD2!AN$4,'[1]INTERNAL PARAMETERS-1'!$B$5:$J$44,9,FALSE)*ABSYLD2!$F259</f>
        <v>0</v>
      </c>
      <c r="AO259" s="47">
        <f>ABSYLD1!AO259*VLOOKUP(ABSYLD2!AO$4,'[1]INTERNAL PARAMETERS-1'!$B$5:$J$44,5,FALSE)*VLOOKUP(ABSYLD2!AO$4,'[1]INTERNAL PARAMETERS-1'!$B$5:$J$44,7,FALSE)*ABSYLD2!$F259 + ABSYLD1!AO259*(1-VLOOKUP(ABSYLD2!AO$4,'[1]INTERNAL PARAMETERS-1'!$B$5:$J$44,5,FALSE))*VLOOKUP(ABSYLD2!AO$4,'[1]INTERNAL PARAMETERS-1'!$B$5:$J$44,9,FALSE)*ABSYLD2!$F259</f>
        <v>0</v>
      </c>
      <c r="AP259" s="47">
        <f>ABSYLD1!AP259*VLOOKUP(ABSYLD2!AP$4,'[1]INTERNAL PARAMETERS-1'!$B$5:$J$44,5,FALSE)*VLOOKUP(ABSYLD2!AP$4,'[1]INTERNAL PARAMETERS-1'!$B$5:$J$44,7,FALSE)*ABSYLD2!$F259 + ABSYLD1!AP259*(1-VLOOKUP(ABSYLD2!AP$4,'[1]INTERNAL PARAMETERS-1'!$B$5:$J$44,5,FALSE))*VLOOKUP(ABSYLD2!AP$4,'[1]INTERNAL PARAMETERS-1'!$B$5:$J$44,9,FALSE)*ABSYLD2!$F259</f>
        <v>0</v>
      </c>
      <c r="AQ259" s="47">
        <f>ABSYLD1!AQ259*VLOOKUP(ABSYLD2!AQ$4,'[1]INTERNAL PARAMETERS-1'!$B$5:$J$44,5,FALSE)*VLOOKUP(ABSYLD2!AQ$4,'[1]INTERNAL PARAMETERS-1'!$B$5:$J$44,7,FALSE)*ABSYLD2!$F259 + ABSYLD1!AQ259*(1-VLOOKUP(ABSYLD2!AQ$4,'[1]INTERNAL PARAMETERS-1'!$B$5:$J$44,5,FALSE))*VLOOKUP(ABSYLD2!AQ$4,'[1]INTERNAL PARAMETERS-1'!$B$5:$J$44,9,FALSE)*ABSYLD2!$F259</f>
        <v>0</v>
      </c>
      <c r="AR259" s="47">
        <f>ABSYLD1!AR259*VLOOKUP(ABSYLD2!AR$4,'[1]INTERNAL PARAMETERS-1'!$B$5:$J$44,5,FALSE)*VLOOKUP(ABSYLD2!AR$4,'[1]INTERNAL PARAMETERS-1'!$B$5:$J$44,7,FALSE)*ABSYLD2!$F259 + ABSYLD1!AR259*(1-VLOOKUP(ABSYLD2!AR$4,'[1]INTERNAL PARAMETERS-1'!$B$5:$J$44,5,FALSE))*VLOOKUP(ABSYLD2!AR$4,'[1]INTERNAL PARAMETERS-1'!$B$5:$J$44,9,FALSE)*ABSYLD2!$F259</f>
        <v>0</v>
      </c>
      <c r="AS259" s="47">
        <f>ABSYLD1!AS259*VLOOKUP(ABSYLD2!AS$4,'[1]INTERNAL PARAMETERS-1'!$B$5:$J$44,5,FALSE)*VLOOKUP(ABSYLD2!AS$4,'[1]INTERNAL PARAMETERS-1'!$B$5:$J$44,7,FALSE)*ABSYLD2!$F259 + ABSYLD1!AS259*(1-VLOOKUP(ABSYLD2!AS$4,'[1]INTERNAL PARAMETERS-1'!$B$5:$J$44,5,FALSE))*VLOOKUP(ABSYLD2!AS$4,'[1]INTERNAL PARAMETERS-1'!$B$5:$J$44,9,FALSE)*ABSYLD2!$F259</f>
        <v>0</v>
      </c>
      <c r="AT259" s="46">
        <f>ABSYLD1!AT259*VLOOKUP(ABSYLD2!AT$4,'[1]INTERNAL PARAMETERS-1'!$B$5:$J$44,5,FALSE)*VLOOKUP(ABSYLD2!AT$4,'[1]INTERNAL PARAMETERS-1'!$B$5:$J$44,7,FALSE)*ABSYLD2!$F259 + ABSYLD1!AT259*(1-VLOOKUP(ABSYLD2!AT$4,'[1]INTERNAL PARAMETERS-1'!$B$5:$J$44,5,FALSE))*VLOOKUP(ABSYLD2!AT$4,'[1]INTERNAL PARAMETERS-1'!$B$5:$J$44,9,FALSE)*ABSYLD2!$F259</f>
        <v>0</v>
      </c>
      <c r="AU259" s="48">
        <f>ABSYLD1!AU259*VLOOKUP(ABSYLD2!AU$4,'[1]INTERNAL PARAMETERS-1'!$B$5:$J$44,5,FALSE)*VLOOKUP(ABSYLD2!AU$4,'[1]INTERNAL PARAMETERS-1'!$B$5:$J$44,6,FALSE)*VLOOKUP(ABSYLD2!AU$4,'[1]INTERNAL PARAMETERS-1'!$B$5:$J$44,3,FALSE) + ABSYLD1!AU259*(1-VLOOKUP(ABSYLD2!AU$4,'[1]INTERNAL PARAMETERS-1'!$B$5:$J$44,5,FALSE))*VLOOKUP(ABSYLD2!AU$4,'[1]INTERNAL PARAMETERS-1'!$B$5:$J$44,8,FALSE)*VLOOKUP(ABSYLD2!AU$4,'[1]INTERNAL PARAMETERS-1'!$B$5:$J$44,3,FALSE)</f>
        <v>0</v>
      </c>
      <c r="AV259" s="47">
        <f>ABSYLD1!AV259*VLOOKUP(ABSYLD2!AV$4,'[1]INTERNAL PARAMETERS-1'!$B$5:$J$44,5,FALSE)*VLOOKUP(ABSYLD2!AV$4,'[1]INTERNAL PARAMETERS-1'!$B$5:$J$44,6,FALSE)*VLOOKUP(ABSYLD2!AV$4,'[1]INTERNAL PARAMETERS-1'!$B$5:$J$44,3,FALSE) + ABSYLD1!AV259*(1-VLOOKUP(ABSYLD2!AV$4,'[1]INTERNAL PARAMETERS-1'!$B$5:$J$44,5,FALSE))*VLOOKUP(ABSYLD2!AV$4,'[1]INTERNAL PARAMETERS-1'!$B$5:$J$44,8,FALSE)*VLOOKUP(ABSYLD2!AV$4,'[1]INTERNAL PARAMETERS-1'!$B$5:$J$44,3,FALSE)</f>
        <v>0</v>
      </c>
      <c r="AW259" s="47">
        <f>ABSYLD1!AW259*VLOOKUP(ABSYLD2!AW$4,'[1]INTERNAL PARAMETERS-1'!$B$5:$J$44,5,FALSE)*VLOOKUP(ABSYLD2!AW$4,'[1]INTERNAL PARAMETERS-1'!$B$5:$J$44,6,FALSE)*VLOOKUP(ABSYLD2!AW$4,'[1]INTERNAL PARAMETERS-1'!$B$5:$J$44,3,FALSE) + ABSYLD1!AW259*(1-VLOOKUP(ABSYLD2!AW$4,'[1]INTERNAL PARAMETERS-1'!$B$5:$J$44,5,FALSE))*VLOOKUP(ABSYLD2!AW$4,'[1]INTERNAL PARAMETERS-1'!$B$5:$J$44,8,FALSE)*VLOOKUP(ABSYLD2!AW$4,'[1]INTERNAL PARAMETERS-1'!$B$5:$J$44,3,FALSE)</f>
        <v>22.78568855394553</v>
      </c>
      <c r="AX259" s="47">
        <f>ABSYLD1!AX259*VLOOKUP(ABSYLD2!AX$4,'[1]INTERNAL PARAMETERS-1'!$B$5:$J$44,5,FALSE)*VLOOKUP(ABSYLD2!AX$4,'[1]INTERNAL PARAMETERS-1'!$B$5:$J$44,6,FALSE)*VLOOKUP(ABSYLD2!AX$4,'[1]INTERNAL PARAMETERS-1'!$B$5:$J$44,3,FALSE) + ABSYLD1!AX259*(1-VLOOKUP(ABSYLD2!AX$4,'[1]INTERNAL PARAMETERS-1'!$B$5:$J$44,5,FALSE))*VLOOKUP(ABSYLD2!AX$4,'[1]INTERNAL PARAMETERS-1'!$B$5:$J$44,8,FALSE)*VLOOKUP(ABSYLD2!AX$4,'[1]INTERNAL PARAMETERS-1'!$B$5:$J$44,3,FALSE)</f>
        <v>0</v>
      </c>
      <c r="AY259" s="47">
        <f>ABSYLD1!AY259*VLOOKUP(ABSYLD2!AY$4,'[1]INTERNAL PARAMETERS-1'!$B$5:$J$44,5,FALSE)*VLOOKUP(ABSYLD2!AY$4,'[1]INTERNAL PARAMETERS-1'!$B$5:$J$44,6,FALSE)*VLOOKUP(ABSYLD2!AY$4,'[1]INTERNAL PARAMETERS-1'!$B$5:$J$44,3,FALSE) + ABSYLD1!AY259*(1-VLOOKUP(ABSYLD2!AY$4,'[1]INTERNAL PARAMETERS-1'!$B$5:$J$44,5,FALSE))*VLOOKUP(ABSYLD2!AY$4,'[1]INTERNAL PARAMETERS-1'!$B$5:$J$44,8,FALSE)*VLOOKUP(ABSYLD2!AY$4,'[1]INTERNAL PARAMETERS-1'!$B$5:$J$44,3,FALSE)</f>
        <v>0</v>
      </c>
      <c r="AZ259" s="47">
        <f>ABSYLD1!AZ259*VLOOKUP(ABSYLD2!AZ$4,'[1]INTERNAL PARAMETERS-1'!$B$5:$J$44,5,FALSE)*VLOOKUP(ABSYLD2!AZ$4,'[1]INTERNAL PARAMETERS-1'!$B$5:$J$44,6,FALSE)*VLOOKUP(ABSYLD2!AZ$4,'[1]INTERNAL PARAMETERS-1'!$B$5:$J$44,3,FALSE) + ABSYLD1!AZ259*(1-VLOOKUP(ABSYLD2!AZ$4,'[1]INTERNAL PARAMETERS-1'!$B$5:$J$44,5,FALSE))*VLOOKUP(ABSYLD2!AZ$4,'[1]INTERNAL PARAMETERS-1'!$B$5:$J$44,8,FALSE)*VLOOKUP(ABSYLD2!AZ$4,'[1]INTERNAL PARAMETERS-1'!$B$5:$J$44,3,FALSE)</f>
        <v>0</v>
      </c>
      <c r="BA259" s="47">
        <f>ABSYLD1!BA259*VLOOKUP(ABSYLD2!BA$4,'[1]INTERNAL PARAMETERS-1'!$B$5:$J$44,5,FALSE)*VLOOKUP(ABSYLD2!BA$4,'[1]INTERNAL PARAMETERS-1'!$B$5:$J$44,6,FALSE)*VLOOKUP(ABSYLD2!BA$4,'[1]INTERNAL PARAMETERS-1'!$B$5:$J$44,3,FALSE) + ABSYLD1!BA259*(1-VLOOKUP(ABSYLD2!BA$4,'[1]INTERNAL PARAMETERS-1'!$B$5:$J$44,5,FALSE))*VLOOKUP(ABSYLD2!BA$4,'[1]INTERNAL PARAMETERS-1'!$B$5:$J$44,8,FALSE)*VLOOKUP(ABSYLD2!BA$4,'[1]INTERNAL PARAMETERS-1'!$B$5:$J$44,3,FALSE)</f>
        <v>2.6560201264554406</v>
      </c>
      <c r="BB259" s="47">
        <f>ABSYLD1!BB259*VLOOKUP(ABSYLD2!BB$4,'[1]INTERNAL PARAMETERS-1'!$B$5:$J$44,5,FALSE)*VLOOKUP(ABSYLD2!BB$4,'[1]INTERNAL PARAMETERS-1'!$B$5:$J$44,6,FALSE)*VLOOKUP(ABSYLD2!BB$4,'[1]INTERNAL PARAMETERS-1'!$B$5:$J$44,3,FALSE) + ABSYLD1!BB259*(1-VLOOKUP(ABSYLD2!BB$4,'[1]INTERNAL PARAMETERS-1'!$B$5:$J$44,5,FALSE))*VLOOKUP(ABSYLD2!BB$4,'[1]INTERNAL PARAMETERS-1'!$B$5:$J$44,8,FALSE)*VLOOKUP(ABSYLD2!BB$4,'[1]INTERNAL PARAMETERS-1'!$B$5:$J$44,3,FALSE)</f>
        <v>7.3729377440943864</v>
      </c>
      <c r="BC259" s="47">
        <f>ABSYLD1!BC259*VLOOKUP(ABSYLD2!BC$4,'[1]INTERNAL PARAMETERS-1'!$B$5:$J$44,5,FALSE)*VLOOKUP(ABSYLD2!BC$4,'[1]INTERNAL PARAMETERS-1'!$B$5:$J$44,6,FALSE)*VLOOKUP(ABSYLD2!BC$4,'[1]INTERNAL PARAMETERS-1'!$B$5:$J$44,3,FALSE) + ABSYLD1!BC259*(1-VLOOKUP(ABSYLD2!BC$4,'[1]INTERNAL PARAMETERS-1'!$B$5:$J$44,5,FALSE))*VLOOKUP(ABSYLD2!BC$4,'[1]INTERNAL PARAMETERS-1'!$B$5:$J$44,8,FALSE)*VLOOKUP(ABSYLD2!BC$4,'[1]INTERNAL PARAMETERS-1'!$B$5:$J$44,3,FALSE)</f>
        <v>1.4160610551313038</v>
      </c>
      <c r="BD259" s="47">
        <f>ABSYLD1!BD259*VLOOKUP(ABSYLD2!BD$4,'[1]INTERNAL PARAMETERS-1'!$B$5:$J$44,5,FALSE)*VLOOKUP(ABSYLD2!BD$4,'[1]INTERNAL PARAMETERS-1'!$B$5:$J$44,6,FALSE)*VLOOKUP(ABSYLD2!BD$4,'[1]INTERNAL PARAMETERS-1'!$B$5:$J$44,3,FALSE) + ABSYLD1!BD259*(1-VLOOKUP(ABSYLD2!BD$4,'[1]INTERNAL PARAMETERS-1'!$B$5:$J$44,5,FALSE))*VLOOKUP(ABSYLD2!BD$4,'[1]INTERNAL PARAMETERS-1'!$B$5:$J$44,8,FALSE)*VLOOKUP(ABSYLD2!BD$4,'[1]INTERNAL PARAMETERS-1'!$B$5:$J$44,3,FALSE)</f>
        <v>6.4039833602409857</v>
      </c>
      <c r="BE259" s="47">
        <f>ABSYLD1!BE259*VLOOKUP(ABSYLD2!BE$4,'[1]INTERNAL PARAMETERS-1'!$B$5:$J$44,5,FALSE)*VLOOKUP(ABSYLD2!BE$4,'[1]INTERNAL PARAMETERS-1'!$B$5:$J$44,6,FALSE)*VLOOKUP(ABSYLD2!BE$4,'[1]INTERNAL PARAMETERS-1'!$B$5:$J$44,3,FALSE) + ABSYLD1!BE259*(1-VLOOKUP(ABSYLD2!BE$4,'[1]INTERNAL PARAMETERS-1'!$B$5:$J$44,5,FALSE))*VLOOKUP(ABSYLD2!BE$4,'[1]INTERNAL PARAMETERS-1'!$B$5:$J$44,8,FALSE)*VLOOKUP(ABSYLD2!BE$4,'[1]INTERNAL PARAMETERS-1'!$B$5:$J$44,3,FALSE)</f>
        <v>2.4661160869094303</v>
      </c>
      <c r="BF259" s="47">
        <f>ABSYLD1!BF259*VLOOKUP(ABSYLD2!BF$4,'[1]INTERNAL PARAMETERS-1'!$B$5:$J$44,5,FALSE)*VLOOKUP(ABSYLD2!BF$4,'[1]INTERNAL PARAMETERS-1'!$B$5:$J$44,6,FALSE)*VLOOKUP(ABSYLD2!BF$4,'[1]INTERNAL PARAMETERS-1'!$B$5:$J$44,3,FALSE) + ABSYLD1!BF259*(1-VLOOKUP(ABSYLD2!BF$4,'[1]INTERNAL PARAMETERS-1'!$B$5:$J$44,5,FALSE))*VLOOKUP(ABSYLD2!BF$4,'[1]INTERNAL PARAMETERS-1'!$B$5:$J$44,8,FALSE)*VLOOKUP(ABSYLD2!BF$4,'[1]INTERNAL PARAMETERS-1'!$B$5:$J$44,3,FALSE)</f>
        <v>0</v>
      </c>
      <c r="BG259" s="47">
        <f>ABSYLD1!BG259*VLOOKUP(ABSYLD2!BG$4,'[1]INTERNAL PARAMETERS-1'!$B$5:$J$44,5,FALSE)*VLOOKUP(ABSYLD2!BG$4,'[1]INTERNAL PARAMETERS-1'!$B$5:$J$44,6,FALSE)*VLOOKUP(ABSYLD2!BG$4,'[1]INTERNAL PARAMETERS-1'!$B$5:$J$44,3,FALSE) + ABSYLD1!BG259*(1-VLOOKUP(ABSYLD2!BG$4,'[1]INTERNAL PARAMETERS-1'!$B$5:$J$44,5,FALSE))*VLOOKUP(ABSYLD2!BG$4,'[1]INTERNAL PARAMETERS-1'!$B$5:$J$44,8,FALSE)*VLOOKUP(ABSYLD2!BG$4,'[1]INTERNAL PARAMETERS-1'!$B$5:$J$44,3,FALSE)</f>
        <v>9.5558208675363243</v>
      </c>
      <c r="BH259" s="47">
        <f>ABSYLD1!BH259*VLOOKUP(ABSYLD2!BH$4,'[1]INTERNAL PARAMETERS-1'!$B$5:$J$44,5,FALSE)*VLOOKUP(ABSYLD2!BH$4,'[1]INTERNAL PARAMETERS-1'!$B$5:$J$44,6,FALSE)*VLOOKUP(ABSYLD2!BH$4,'[1]INTERNAL PARAMETERS-1'!$B$5:$J$44,3,FALSE) + ABSYLD1!BH259*(1-VLOOKUP(ABSYLD2!BH$4,'[1]INTERNAL PARAMETERS-1'!$B$5:$J$44,5,FALSE))*VLOOKUP(ABSYLD2!BH$4,'[1]INTERNAL PARAMETERS-1'!$B$5:$J$44,8,FALSE)*VLOOKUP(ABSYLD2!BH$4,'[1]INTERNAL PARAMETERS-1'!$B$5:$J$44,3,FALSE)</f>
        <v>1.8857236921157355E-2</v>
      </c>
      <c r="BI259" s="47">
        <f>ABSYLD1!BI259*VLOOKUP(ABSYLD2!BI$4,'[1]INTERNAL PARAMETERS-1'!$B$5:$J$44,5,FALSE)*VLOOKUP(ABSYLD2!BI$4,'[1]INTERNAL PARAMETERS-1'!$B$5:$J$44,6,FALSE)*VLOOKUP(ABSYLD2!BI$4,'[1]INTERNAL PARAMETERS-1'!$B$5:$J$44,3,FALSE) + ABSYLD1!BI259*(1-VLOOKUP(ABSYLD2!BI$4,'[1]INTERNAL PARAMETERS-1'!$B$5:$J$44,5,FALSE))*VLOOKUP(ABSYLD2!BI$4,'[1]INTERNAL PARAMETERS-1'!$B$5:$J$44,8,FALSE)*VLOOKUP(ABSYLD2!BI$4,'[1]INTERNAL PARAMETERS-1'!$B$5:$J$44,3,FALSE)</f>
        <v>0</v>
      </c>
      <c r="BJ259" s="47">
        <f>ABSYLD1!BJ259*VLOOKUP(ABSYLD2!BJ$4,'[1]INTERNAL PARAMETERS-1'!$B$5:$J$44,5,FALSE)*VLOOKUP(ABSYLD2!BJ$4,'[1]INTERNAL PARAMETERS-1'!$B$5:$J$44,6,FALSE)*VLOOKUP(ABSYLD2!BJ$4,'[1]INTERNAL PARAMETERS-1'!$B$5:$J$44,3,FALSE) + ABSYLD1!BJ259*(1-VLOOKUP(ABSYLD2!BJ$4,'[1]INTERNAL PARAMETERS-1'!$B$5:$J$44,5,FALSE))*VLOOKUP(ABSYLD2!BJ$4,'[1]INTERNAL PARAMETERS-1'!$B$5:$J$44,8,FALSE)*VLOOKUP(ABSYLD2!BJ$4,'[1]INTERNAL PARAMETERS-1'!$B$5:$J$44,3,FALSE)</f>
        <v>2.3396124123809781</v>
      </c>
      <c r="BK259" s="47">
        <f>ABSYLD1!BK259*VLOOKUP(ABSYLD2!BK$4,'[1]INTERNAL PARAMETERS-1'!$B$5:$J$44,5,FALSE)*VLOOKUP(ABSYLD2!BK$4,'[1]INTERNAL PARAMETERS-1'!$B$5:$J$44,6,FALSE)*VLOOKUP(ABSYLD2!BK$4,'[1]INTERNAL PARAMETERS-1'!$B$5:$J$44,3,FALSE) + ABSYLD1!BK259*(1-VLOOKUP(ABSYLD2!BK$4,'[1]INTERNAL PARAMETERS-1'!$B$5:$J$44,5,FALSE))*VLOOKUP(ABSYLD2!BK$4,'[1]INTERNAL PARAMETERS-1'!$B$5:$J$44,8,FALSE)*VLOOKUP(ABSYLD2!BK$4,'[1]INTERNAL PARAMETERS-1'!$B$5:$J$44,3,FALSE)</f>
        <v>1.4851397396730632</v>
      </c>
      <c r="BL259" s="47">
        <f>ABSYLD1!BL259*VLOOKUP(ABSYLD2!BL$4,'[1]INTERNAL PARAMETERS-1'!$B$5:$J$44,5,FALSE)*VLOOKUP(ABSYLD2!BL$4,'[1]INTERNAL PARAMETERS-1'!$B$5:$J$44,6,FALSE)*VLOOKUP(ABSYLD2!BL$4,'[1]INTERNAL PARAMETERS-1'!$B$5:$J$44,3,FALSE) + ABSYLD1!BL259*(1-VLOOKUP(ABSYLD2!BL$4,'[1]INTERNAL PARAMETERS-1'!$B$5:$J$44,5,FALSE))*VLOOKUP(ABSYLD2!BL$4,'[1]INTERNAL PARAMETERS-1'!$B$5:$J$44,8,FALSE)*VLOOKUP(ABSYLD2!BL$4,'[1]INTERNAL PARAMETERS-1'!$B$5:$J$44,3,FALSE)</f>
        <v>0.71124556208685652</v>
      </c>
      <c r="BM259" s="47">
        <f>ABSYLD1!BM259*VLOOKUP(ABSYLD2!BM$4,'[1]INTERNAL PARAMETERS-1'!$B$5:$J$44,5,FALSE)*VLOOKUP(ABSYLD2!BM$4,'[1]INTERNAL PARAMETERS-1'!$B$5:$J$44,6,FALSE)*VLOOKUP(ABSYLD2!BM$4,'[1]INTERNAL PARAMETERS-1'!$B$5:$J$44,3,FALSE) + ABSYLD1!BM259*(1-VLOOKUP(ABSYLD2!BM$4,'[1]INTERNAL PARAMETERS-1'!$B$5:$J$44,5,FALSE))*VLOOKUP(ABSYLD2!BM$4,'[1]INTERNAL PARAMETERS-1'!$B$5:$J$44,8,FALSE)*VLOOKUP(ABSYLD2!BM$4,'[1]INTERNAL PARAMETERS-1'!$B$5:$J$44,3,FALSE)</f>
        <v>9.5911657724469357E-2</v>
      </c>
      <c r="BN259" s="47">
        <f>ABSYLD1!BN259*VLOOKUP(ABSYLD2!BN$4,'[1]INTERNAL PARAMETERS-1'!$B$5:$J$44,5,FALSE)*VLOOKUP(ABSYLD2!BN$4,'[1]INTERNAL PARAMETERS-1'!$B$5:$J$44,6,FALSE)*VLOOKUP(ABSYLD2!BN$4,'[1]INTERNAL PARAMETERS-1'!$B$5:$J$44,3,FALSE) + ABSYLD1!BN259*(1-VLOOKUP(ABSYLD2!BN$4,'[1]INTERNAL PARAMETERS-1'!$B$5:$J$44,5,FALSE))*VLOOKUP(ABSYLD2!BN$4,'[1]INTERNAL PARAMETERS-1'!$B$5:$J$44,8,FALSE)*VLOOKUP(ABSYLD2!BN$4,'[1]INTERNAL PARAMETERS-1'!$B$5:$J$44,3,FALSE)</f>
        <v>2.3570750961297113</v>
      </c>
      <c r="BO259" s="47">
        <f>ABSYLD1!BO259*VLOOKUP(ABSYLD2!BO$4,'[1]INTERNAL PARAMETERS-1'!$B$5:$J$44,5,FALSE)*VLOOKUP(ABSYLD2!BO$4,'[1]INTERNAL PARAMETERS-1'!$B$5:$J$44,6,FALSE)*VLOOKUP(ABSYLD2!BO$4,'[1]INTERNAL PARAMETERS-1'!$B$5:$J$44,3,FALSE) + ABSYLD1!BO259*(1-VLOOKUP(ABSYLD2!BO$4,'[1]INTERNAL PARAMETERS-1'!$B$5:$J$44,5,FALSE))*VLOOKUP(ABSYLD2!BO$4,'[1]INTERNAL PARAMETERS-1'!$B$5:$J$44,8,FALSE)*VLOOKUP(ABSYLD2!BO$4,'[1]INTERNAL PARAMETERS-1'!$B$5:$J$44,3,FALSE)</f>
        <v>4.214632529799152</v>
      </c>
      <c r="BP259" s="47">
        <f>ABSYLD1!BP259*VLOOKUP(ABSYLD2!BP$4,'[1]INTERNAL PARAMETERS-1'!$B$5:$J$44,5,FALSE)*VLOOKUP(ABSYLD2!BP$4,'[1]INTERNAL PARAMETERS-1'!$B$5:$J$44,6,FALSE)*VLOOKUP(ABSYLD2!BP$4,'[1]INTERNAL PARAMETERS-1'!$B$5:$J$44,3,FALSE) + ABSYLD1!BP259*(1-VLOOKUP(ABSYLD2!BP$4,'[1]INTERNAL PARAMETERS-1'!$B$5:$J$44,5,FALSE))*VLOOKUP(ABSYLD2!BP$4,'[1]INTERNAL PARAMETERS-1'!$B$5:$J$44,8,FALSE)*VLOOKUP(ABSYLD2!BP$4,'[1]INTERNAL PARAMETERS-1'!$B$5:$J$44,3,FALSE)</f>
        <v>0.12815296725037442</v>
      </c>
      <c r="BQ259" s="47">
        <f>ABSYLD1!BQ259*VLOOKUP(ABSYLD2!BQ$4,'[1]INTERNAL PARAMETERS-1'!$B$5:$J$44,5,FALSE)*VLOOKUP(ABSYLD2!BQ$4,'[1]INTERNAL PARAMETERS-1'!$B$5:$J$44,6,FALSE)*VLOOKUP(ABSYLD2!BQ$4,'[1]INTERNAL PARAMETERS-1'!$B$5:$J$44,3,FALSE) + ABSYLD1!BQ259*(1-VLOOKUP(ABSYLD2!BQ$4,'[1]INTERNAL PARAMETERS-1'!$B$5:$J$44,5,FALSE))*VLOOKUP(ABSYLD2!BQ$4,'[1]INTERNAL PARAMETERS-1'!$B$5:$J$44,8,FALSE)*VLOOKUP(ABSYLD2!BQ$4,'[1]INTERNAL PARAMETERS-1'!$B$5:$J$44,3,FALSE)</f>
        <v>4.4784301759708693</v>
      </c>
      <c r="BR259" s="47">
        <f>ABSYLD1!BR259*VLOOKUP(ABSYLD2!BR$4,'[1]INTERNAL PARAMETERS-1'!$B$5:$J$44,5,FALSE)*VLOOKUP(ABSYLD2!BR$4,'[1]INTERNAL PARAMETERS-1'!$B$5:$J$44,6,FALSE)*VLOOKUP(ABSYLD2!BR$4,'[1]INTERNAL PARAMETERS-1'!$B$5:$J$44,3,FALSE) + ABSYLD1!BR259*(1-VLOOKUP(ABSYLD2!BR$4,'[1]INTERNAL PARAMETERS-1'!$B$5:$J$44,5,FALSE))*VLOOKUP(ABSYLD2!BR$4,'[1]INTERNAL PARAMETERS-1'!$B$5:$J$44,8,FALSE)*VLOOKUP(ABSYLD2!BR$4,'[1]INTERNAL PARAMETERS-1'!$B$5:$J$44,3,FALSE)</f>
        <v>0.11839246304001484</v>
      </c>
      <c r="BS259" s="47">
        <f>ABSYLD1!BS259*VLOOKUP(ABSYLD2!BS$4,'[1]INTERNAL PARAMETERS-1'!$B$5:$J$44,5,FALSE)*VLOOKUP(ABSYLD2!BS$4,'[1]INTERNAL PARAMETERS-1'!$B$5:$J$44,6,FALSE)*VLOOKUP(ABSYLD2!BS$4,'[1]INTERNAL PARAMETERS-1'!$B$5:$J$44,3,FALSE) + ABSYLD1!BS259*(1-VLOOKUP(ABSYLD2!BS$4,'[1]INTERNAL PARAMETERS-1'!$B$5:$J$44,5,FALSE))*VLOOKUP(ABSYLD2!BS$4,'[1]INTERNAL PARAMETERS-1'!$B$5:$J$44,8,FALSE)*VLOOKUP(ABSYLD2!BS$4,'[1]INTERNAL PARAMETERS-1'!$B$5:$J$44,3,FALSE)</f>
        <v>1.13631204257415E-2</v>
      </c>
      <c r="BT259" s="47">
        <f>ABSYLD1!BT259*VLOOKUP(ABSYLD2!BT$4,'[1]INTERNAL PARAMETERS-1'!$B$5:$J$44,5,FALSE)*VLOOKUP(ABSYLD2!BT$4,'[1]INTERNAL PARAMETERS-1'!$B$5:$J$44,6,FALSE)*VLOOKUP(ABSYLD2!BT$4,'[1]INTERNAL PARAMETERS-1'!$B$5:$J$44,3,FALSE) + ABSYLD1!BT259*(1-VLOOKUP(ABSYLD2!BT$4,'[1]INTERNAL PARAMETERS-1'!$B$5:$J$44,5,FALSE))*VLOOKUP(ABSYLD2!BT$4,'[1]INTERNAL PARAMETERS-1'!$B$5:$J$44,8,FALSE)*VLOOKUP(ABSYLD2!BT$4,'[1]INTERNAL PARAMETERS-1'!$B$5:$J$44,3,FALSE)</f>
        <v>0</v>
      </c>
      <c r="BU259" s="47">
        <f>ABSYLD1!BU259*VLOOKUP(ABSYLD2!BU$4,'[1]INTERNAL PARAMETERS-1'!$B$5:$J$44,5,FALSE)*VLOOKUP(ABSYLD2!BU$4,'[1]INTERNAL PARAMETERS-1'!$B$5:$J$44,6,FALSE)*VLOOKUP(ABSYLD2!BU$4,'[1]INTERNAL PARAMETERS-1'!$B$5:$J$44,3,FALSE) + ABSYLD1!BU259*(1-VLOOKUP(ABSYLD2!BU$4,'[1]INTERNAL PARAMETERS-1'!$B$5:$J$44,5,FALSE))*VLOOKUP(ABSYLD2!BU$4,'[1]INTERNAL PARAMETERS-1'!$B$5:$J$44,8,FALSE)*VLOOKUP(ABSYLD2!BU$4,'[1]INTERNAL PARAMETERS-1'!$B$5:$J$44,3,FALSE)</f>
        <v>0</v>
      </c>
      <c r="BV259" s="47">
        <f>ABSYLD1!BV259*VLOOKUP(ABSYLD2!BV$4,'[1]INTERNAL PARAMETERS-1'!$B$5:$J$44,5,FALSE)*VLOOKUP(ABSYLD2!BV$4,'[1]INTERNAL PARAMETERS-1'!$B$5:$J$44,6,FALSE)*VLOOKUP(ABSYLD2!BV$4,'[1]INTERNAL PARAMETERS-1'!$B$5:$J$44,3,FALSE) + ABSYLD1!BV259*(1-VLOOKUP(ABSYLD2!BV$4,'[1]INTERNAL PARAMETERS-1'!$B$5:$J$44,5,FALSE))*VLOOKUP(ABSYLD2!BV$4,'[1]INTERNAL PARAMETERS-1'!$B$5:$J$44,8,FALSE)*VLOOKUP(ABSYLD2!BV$4,'[1]INTERNAL PARAMETERS-1'!$B$5:$J$44,3,FALSE)</f>
        <v>0</v>
      </c>
      <c r="BW259" s="47">
        <f>ABSYLD1!BW259*VLOOKUP(ABSYLD2!BW$4,'[1]INTERNAL PARAMETERS-1'!$B$5:$J$44,5,FALSE)*VLOOKUP(ABSYLD2!BW$4,'[1]INTERNAL PARAMETERS-1'!$B$5:$J$44,6,FALSE)*VLOOKUP(ABSYLD2!BW$4,'[1]INTERNAL PARAMETERS-1'!$B$5:$J$44,3,FALSE) + ABSYLD1!BW259*(1-VLOOKUP(ABSYLD2!BW$4,'[1]INTERNAL PARAMETERS-1'!$B$5:$J$44,5,FALSE))*VLOOKUP(ABSYLD2!BW$4,'[1]INTERNAL PARAMETERS-1'!$B$5:$J$44,8,FALSE)*VLOOKUP(ABSYLD2!BW$4,'[1]INTERNAL PARAMETERS-1'!$B$5:$J$44,3,FALSE)</f>
        <v>0</v>
      </c>
      <c r="BX259" s="47">
        <f>ABSYLD1!BX259*VLOOKUP(ABSYLD2!BX$4,'[1]INTERNAL PARAMETERS-1'!$B$5:$J$44,5,FALSE)*VLOOKUP(ABSYLD2!BX$4,'[1]INTERNAL PARAMETERS-1'!$B$5:$J$44,6,FALSE)*VLOOKUP(ABSYLD2!BX$4,'[1]INTERNAL PARAMETERS-1'!$B$5:$J$44,3,FALSE) + ABSYLD1!BX259*(1-VLOOKUP(ABSYLD2!BX$4,'[1]INTERNAL PARAMETERS-1'!$B$5:$J$44,5,FALSE))*VLOOKUP(ABSYLD2!BX$4,'[1]INTERNAL PARAMETERS-1'!$B$5:$J$44,8,FALSE)*VLOOKUP(ABSYLD2!BX$4,'[1]INTERNAL PARAMETERS-1'!$B$5:$J$44,3,FALSE)</f>
        <v>0</v>
      </c>
      <c r="BY259" s="47">
        <f>ABSYLD1!BY259*VLOOKUP(ABSYLD2!BY$4,'[1]INTERNAL PARAMETERS-1'!$B$5:$J$44,5,FALSE)*VLOOKUP(ABSYLD2!BY$4,'[1]INTERNAL PARAMETERS-1'!$B$5:$J$44,6,FALSE)*VLOOKUP(ABSYLD2!BY$4,'[1]INTERNAL PARAMETERS-1'!$B$5:$J$44,3,FALSE) + ABSYLD1!BY259*(1-VLOOKUP(ABSYLD2!BY$4,'[1]INTERNAL PARAMETERS-1'!$B$5:$J$44,5,FALSE))*VLOOKUP(ABSYLD2!BY$4,'[1]INTERNAL PARAMETERS-1'!$B$5:$J$44,8,FALSE)*VLOOKUP(ABSYLD2!BY$4,'[1]INTERNAL PARAMETERS-1'!$B$5:$J$44,3,FALSE)</f>
        <v>0</v>
      </c>
      <c r="BZ259" s="47">
        <f>ABSYLD1!BZ259*VLOOKUP(ABSYLD2!BZ$4,'[1]INTERNAL PARAMETERS-1'!$B$5:$J$44,5,FALSE)*VLOOKUP(ABSYLD2!BZ$4,'[1]INTERNAL PARAMETERS-1'!$B$5:$J$44,6,FALSE)*VLOOKUP(ABSYLD2!BZ$4,'[1]INTERNAL PARAMETERS-1'!$B$5:$J$44,3,FALSE) + ABSYLD1!BZ259*(1-VLOOKUP(ABSYLD2!BZ$4,'[1]INTERNAL PARAMETERS-1'!$B$5:$J$44,5,FALSE))*VLOOKUP(ABSYLD2!BZ$4,'[1]INTERNAL PARAMETERS-1'!$B$5:$J$44,8,FALSE)*VLOOKUP(ABSYLD2!BZ$4,'[1]INTERNAL PARAMETERS-1'!$B$5:$J$44,3,FALSE)</f>
        <v>5.959721048508229E-3</v>
      </c>
      <c r="CA259" s="47">
        <f>ABSYLD1!CA259*VLOOKUP(ABSYLD2!CA$4,'[1]INTERNAL PARAMETERS-1'!$B$5:$J$44,5,FALSE)*VLOOKUP(ABSYLD2!CA$4,'[1]INTERNAL PARAMETERS-1'!$B$5:$J$44,6,FALSE)*VLOOKUP(ABSYLD2!CA$4,'[1]INTERNAL PARAMETERS-1'!$B$5:$J$44,3,FALSE) + ABSYLD1!CA259*(1-VLOOKUP(ABSYLD2!CA$4,'[1]INTERNAL PARAMETERS-1'!$B$5:$J$44,5,FALSE))*VLOOKUP(ABSYLD2!CA$4,'[1]INTERNAL PARAMETERS-1'!$B$5:$J$44,8,FALSE)*VLOOKUP(ABSYLD2!CA$4,'[1]INTERNAL PARAMETERS-1'!$B$5:$J$44,3,FALSE)</f>
        <v>0</v>
      </c>
      <c r="CB259" s="47">
        <f>ABSYLD1!CB259*VLOOKUP(ABSYLD2!CB$4,'[1]INTERNAL PARAMETERS-1'!$B$5:$J$44,5,FALSE)*VLOOKUP(ABSYLD2!CB$4,'[1]INTERNAL PARAMETERS-1'!$B$5:$J$44,6,FALSE)*VLOOKUP(ABSYLD2!CB$4,'[1]INTERNAL PARAMETERS-1'!$B$5:$J$44,3,FALSE) + ABSYLD1!CB259*(1-VLOOKUP(ABSYLD2!CB$4,'[1]INTERNAL PARAMETERS-1'!$B$5:$J$44,5,FALSE))*VLOOKUP(ABSYLD2!CB$4,'[1]INTERNAL PARAMETERS-1'!$B$5:$J$44,8,FALSE)*VLOOKUP(ABSYLD2!CB$4,'[1]INTERNAL PARAMETERS-1'!$B$5:$J$44,3,FALSE)</f>
        <v>0</v>
      </c>
      <c r="CC259" s="47">
        <f>ABSYLD1!CC259*VLOOKUP(ABSYLD2!CC$4,'[1]INTERNAL PARAMETERS-1'!$B$5:$J$44,5,FALSE)*VLOOKUP(ABSYLD2!CC$4,'[1]INTERNAL PARAMETERS-1'!$B$5:$J$44,6,FALSE)*VLOOKUP(ABSYLD2!CC$4,'[1]INTERNAL PARAMETERS-1'!$B$5:$J$44,3,FALSE) + ABSYLD1!CC259*(1-VLOOKUP(ABSYLD2!CC$4,'[1]INTERNAL PARAMETERS-1'!$B$5:$J$44,5,FALSE))*VLOOKUP(ABSYLD2!CC$4,'[1]INTERNAL PARAMETERS-1'!$B$5:$J$44,8,FALSE)*VLOOKUP(ABSYLD2!CC$4,'[1]INTERNAL PARAMETERS-1'!$B$5:$J$44,3,FALSE)</f>
        <v>1.5106456394135446E-2</v>
      </c>
      <c r="CD259" s="47">
        <f>ABSYLD1!CD259*VLOOKUP(ABSYLD2!CD$4,'[1]INTERNAL PARAMETERS-1'!$B$5:$J$44,5,FALSE)*VLOOKUP(ABSYLD2!CD$4,'[1]INTERNAL PARAMETERS-1'!$B$5:$J$44,6,FALSE)*VLOOKUP(ABSYLD2!CD$4,'[1]INTERNAL PARAMETERS-1'!$B$5:$J$44,3,FALSE) + ABSYLD1!CD259*(1-VLOOKUP(ABSYLD2!CD$4,'[1]INTERNAL PARAMETERS-1'!$B$5:$J$44,5,FALSE))*VLOOKUP(ABSYLD2!CD$4,'[1]INTERNAL PARAMETERS-1'!$B$5:$J$44,8,FALSE)*VLOOKUP(ABSYLD2!CD$4,'[1]INTERNAL PARAMETERS-1'!$B$5:$J$44,3,FALSE)</f>
        <v>0.1351815841494565</v>
      </c>
      <c r="CE259" s="47">
        <f>ABSYLD1!CE259*VLOOKUP(ABSYLD2!CE$4,'[1]INTERNAL PARAMETERS-1'!$B$5:$J$44,5,FALSE)*VLOOKUP(ABSYLD2!CE$4,'[1]INTERNAL PARAMETERS-1'!$B$5:$J$44,6,FALSE)*VLOOKUP(ABSYLD2!CE$4,'[1]INTERNAL PARAMETERS-1'!$B$5:$J$44,3,FALSE) + ABSYLD1!CE259*(1-VLOOKUP(ABSYLD2!CE$4,'[1]INTERNAL PARAMETERS-1'!$B$5:$J$44,5,FALSE))*VLOOKUP(ABSYLD2!CE$4,'[1]INTERNAL PARAMETERS-1'!$B$5:$J$44,8,FALSE)*VLOOKUP(ABSYLD2!CE$4,'[1]INTERNAL PARAMETERS-1'!$B$5:$J$44,3,FALSE)</f>
        <v>0.1566755334591762</v>
      </c>
      <c r="CF259" s="47">
        <f>ABSYLD1!CF259*VLOOKUP(ABSYLD2!CF$4,'[1]INTERNAL PARAMETERS-1'!$B$5:$J$44,5,FALSE)*VLOOKUP(ABSYLD2!CF$4,'[1]INTERNAL PARAMETERS-1'!$B$5:$J$44,6,FALSE)*VLOOKUP(ABSYLD2!CF$4,'[1]INTERNAL PARAMETERS-1'!$B$5:$J$44,3,FALSE) + ABSYLD1!CF259*(1-VLOOKUP(ABSYLD2!CF$4,'[1]INTERNAL PARAMETERS-1'!$B$5:$J$44,5,FALSE))*VLOOKUP(ABSYLD2!CF$4,'[1]INTERNAL PARAMETERS-1'!$B$5:$J$44,8,FALSE)*VLOOKUP(ABSYLD2!CF$4,'[1]INTERNAL PARAMETERS-1'!$B$5:$J$44,3,FALSE)</f>
        <v>9.296679735987097E-2</v>
      </c>
      <c r="CG259" s="47">
        <f>ABSYLD1!CG259*VLOOKUP(ABSYLD2!CG$4,'[1]INTERNAL PARAMETERS-1'!$B$5:$J$44,5,FALSE)*VLOOKUP(ABSYLD2!CG$4,'[1]INTERNAL PARAMETERS-1'!$B$5:$J$44,6,FALSE)*VLOOKUP(ABSYLD2!CG$4,'[1]INTERNAL PARAMETERS-1'!$B$5:$J$44,3,FALSE) + ABSYLD1!CG259*(1-VLOOKUP(ABSYLD2!CG$4,'[1]INTERNAL PARAMETERS-1'!$B$5:$J$44,5,FALSE))*VLOOKUP(ABSYLD2!CG$4,'[1]INTERNAL PARAMETERS-1'!$B$5:$J$44,8,FALSE)*VLOOKUP(ABSYLD2!CG$4,'[1]INTERNAL PARAMETERS-1'!$B$5:$J$44,3,FALSE)</f>
        <v>1.3696524571535876E-3</v>
      </c>
      <c r="CH259" s="46">
        <f>ABSYLD1!CH259*VLOOKUP(ABSYLD2!CH$4,'[1]INTERNAL PARAMETERS-1'!$B$5:$J$44,5,FALSE)*VLOOKUP(ABSYLD2!CH$4,'[1]INTERNAL PARAMETERS-1'!$B$5:$J$44,6,FALSE)*VLOOKUP(ABSYLD2!CH$4,'[1]INTERNAL PARAMETERS-1'!$B$5:$J$44,3,FALSE) + ABSYLD1!CH259*(1-VLOOKUP(ABSYLD2!CH$4,'[1]INTERNAL PARAMETERS-1'!$B$5:$J$44,5,FALSE))*VLOOKUP(ABSYLD2!CH$4,'[1]INTERNAL PARAMETERS-1'!$B$5:$J$44,8,FALSE)*VLOOKUP(ABSYLD2!CH$4,'[1]INTERNAL PARAMETERS-1'!$B$5:$J$44,3,FALSE)</f>
        <v>0</v>
      </c>
      <c r="CJ259" s="48">
        <f t="shared" si="6"/>
        <v>2712.8231323692266</v>
      </c>
      <c r="CK259" s="46">
        <f t="shared" si="7"/>
        <v>69.022700500584094</v>
      </c>
    </row>
    <row r="260" spans="2:89">
      <c r="B260" s="64" t="s">
        <v>1</v>
      </c>
      <c r="C260" s="63" t="s">
        <v>89</v>
      </c>
      <c r="D260" s="63" t="s">
        <v>85</v>
      </c>
      <c r="E260" s="137">
        <f>ABS!AL260</f>
        <v>13964.141139962834</v>
      </c>
      <c r="F260" s="62">
        <f>'[1]INTERNAL PARAMETERS-1'!M8</f>
        <v>68.824999999999989</v>
      </c>
      <c r="G260" s="48">
        <f>ABSYLD1!G260*VLOOKUP(ABSYLD2!G$4,'[1]INTERNAL PARAMETERS-1'!$B$5:$J$44,5,FALSE)*VLOOKUP(ABSYLD2!G$4,'[1]INTERNAL PARAMETERS-1'!$B$5:$J$44,7,FALSE)*ABSYLD2!$F260 + ABSYLD1!G260*(1-VLOOKUP(ABSYLD2!G$4,'[1]INTERNAL PARAMETERS-1'!$B$5:$J$44,5,FALSE))*VLOOKUP(ABSYLD2!G$4,'[1]INTERNAL PARAMETERS-1'!$B$5:$J$44,9,FALSE)*ABSYLD2!$F260</f>
        <v>1761.6891846910828</v>
      </c>
      <c r="H260" s="47">
        <f>ABSYLD1!H260*VLOOKUP(ABSYLD2!H$4,'[1]INTERNAL PARAMETERS-1'!$B$5:$J$44,5,FALSE)*VLOOKUP(ABSYLD2!H$4,'[1]INTERNAL PARAMETERS-1'!$B$5:$J$44,7,FALSE)*ABSYLD2!$F260 + ABSYLD1!H260*(1-VLOOKUP(ABSYLD2!H$4,'[1]INTERNAL PARAMETERS-1'!$B$5:$J$44,5,FALSE))*VLOOKUP(ABSYLD2!H$4,'[1]INTERNAL PARAMETERS-1'!$B$5:$J$44,9,FALSE)*ABSYLD2!$F260</f>
        <v>1309.2920228678493</v>
      </c>
      <c r="I260" s="47">
        <f>ABSYLD1!I260*VLOOKUP(ABSYLD2!I$4,'[1]INTERNAL PARAMETERS-1'!$B$5:$J$44,5,FALSE)*VLOOKUP(ABSYLD2!I$4,'[1]INTERNAL PARAMETERS-1'!$B$5:$J$44,7,FALSE)*ABSYLD2!$F260 + ABSYLD1!I260*(1-VLOOKUP(ABSYLD2!I$4,'[1]INTERNAL PARAMETERS-1'!$B$5:$J$44,5,FALSE))*VLOOKUP(ABSYLD2!I$4,'[1]INTERNAL PARAMETERS-1'!$B$5:$J$44,9,FALSE)*ABSYLD2!$F260</f>
        <v>2470.8474748266881</v>
      </c>
      <c r="J260" s="47">
        <f>ABSYLD1!J260*VLOOKUP(ABSYLD2!J$4,'[1]INTERNAL PARAMETERS-1'!$B$5:$J$44,5,FALSE)*VLOOKUP(ABSYLD2!J$4,'[1]INTERNAL PARAMETERS-1'!$B$5:$J$44,7,FALSE)*ABSYLD2!$F260 + ABSYLD1!J260*(1-VLOOKUP(ABSYLD2!J$4,'[1]INTERNAL PARAMETERS-1'!$B$5:$J$44,5,FALSE))*VLOOKUP(ABSYLD2!J$4,'[1]INTERNAL PARAMETERS-1'!$B$5:$J$44,9,FALSE)*ABSYLD2!$F260</f>
        <v>0</v>
      </c>
      <c r="K260" s="47">
        <f>ABSYLD1!K260*VLOOKUP(ABSYLD2!K$4,'[1]INTERNAL PARAMETERS-1'!$B$5:$J$44,5,FALSE)*VLOOKUP(ABSYLD2!K$4,'[1]INTERNAL PARAMETERS-1'!$B$5:$J$44,7,FALSE)*ABSYLD2!$F260 + ABSYLD1!K260*(1-VLOOKUP(ABSYLD2!K$4,'[1]INTERNAL PARAMETERS-1'!$B$5:$J$44,5,FALSE))*VLOOKUP(ABSYLD2!K$4,'[1]INTERNAL PARAMETERS-1'!$B$5:$J$44,9,FALSE)*ABSYLD2!$F260</f>
        <v>11.378730504255055</v>
      </c>
      <c r="L260" s="47">
        <f>ABSYLD1!L260*VLOOKUP(ABSYLD2!L$4,'[1]INTERNAL PARAMETERS-1'!$B$5:$J$44,5,FALSE)*VLOOKUP(ABSYLD2!L$4,'[1]INTERNAL PARAMETERS-1'!$B$5:$J$44,7,FALSE)*ABSYLD2!$F260 + ABSYLD1!L260*(1-VLOOKUP(ABSYLD2!L$4,'[1]INTERNAL PARAMETERS-1'!$B$5:$J$44,5,FALSE))*VLOOKUP(ABSYLD2!L$4,'[1]INTERNAL PARAMETERS-1'!$B$5:$J$44,9,FALSE)*ABSYLD2!$F260</f>
        <v>0</v>
      </c>
      <c r="M260" s="47">
        <f>ABSYLD1!M260*VLOOKUP(ABSYLD2!M$4,'[1]INTERNAL PARAMETERS-1'!$B$5:$J$44,5,FALSE)*VLOOKUP(ABSYLD2!M$4,'[1]INTERNAL PARAMETERS-1'!$B$5:$J$44,7,FALSE)*ABSYLD2!$F260 + ABSYLD1!M260*(1-VLOOKUP(ABSYLD2!M$4,'[1]INTERNAL PARAMETERS-1'!$B$5:$J$44,5,FALSE))*VLOOKUP(ABSYLD2!M$4,'[1]INTERNAL PARAMETERS-1'!$B$5:$J$44,9,FALSE)*ABSYLD2!$F260</f>
        <v>32.741065639663532</v>
      </c>
      <c r="N260" s="47">
        <f>ABSYLD1!N260*VLOOKUP(ABSYLD2!N$4,'[1]INTERNAL PARAMETERS-1'!$B$5:$J$44,5,FALSE)*VLOOKUP(ABSYLD2!N$4,'[1]INTERNAL PARAMETERS-1'!$B$5:$J$44,7,FALSE)*ABSYLD2!$F260 + ABSYLD1!N260*(1-VLOOKUP(ABSYLD2!N$4,'[1]INTERNAL PARAMETERS-1'!$B$5:$J$44,5,FALSE))*VLOOKUP(ABSYLD2!N$4,'[1]INTERNAL PARAMETERS-1'!$B$5:$J$44,9,FALSE)*ABSYLD2!$F260</f>
        <v>19.39941642469071</v>
      </c>
      <c r="O260" s="47">
        <f>ABSYLD1!O260*VLOOKUP(ABSYLD2!O$4,'[1]INTERNAL PARAMETERS-1'!$B$5:$J$44,5,FALSE)*VLOOKUP(ABSYLD2!O$4,'[1]INTERNAL PARAMETERS-1'!$B$5:$J$44,7,FALSE)*ABSYLD2!$F260 + ABSYLD1!O260*(1-VLOOKUP(ABSYLD2!O$4,'[1]INTERNAL PARAMETERS-1'!$B$5:$J$44,5,FALSE))*VLOOKUP(ABSYLD2!O$4,'[1]INTERNAL PARAMETERS-1'!$B$5:$J$44,9,FALSE)*ABSYLD2!$F260</f>
        <v>0</v>
      </c>
      <c r="P260" s="47">
        <f>ABSYLD1!P260*VLOOKUP(ABSYLD2!P$4,'[1]INTERNAL PARAMETERS-1'!$B$5:$J$44,5,FALSE)*VLOOKUP(ABSYLD2!P$4,'[1]INTERNAL PARAMETERS-1'!$B$5:$J$44,7,FALSE)*ABSYLD2!$F260 + ABSYLD1!P260*(1-VLOOKUP(ABSYLD2!P$4,'[1]INTERNAL PARAMETERS-1'!$B$5:$J$44,5,FALSE))*VLOOKUP(ABSYLD2!P$4,'[1]INTERNAL PARAMETERS-1'!$B$5:$J$44,9,FALSE)*ABSYLD2!$F260</f>
        <v>0</v>
      </c>
      <c r="Q260" s="47">
        <f>ABSYLD1!Q260*VLOOKUP(ABSYLD2!Q$4,'[1]INTERNAL PARAMETERS-1'!$B$5:$J$44,5,FALSE)*VLOOKUP(ABSYLD2!Q$4,'[1]INTERNAL PARAMETERS-1'!$B$5:$J$44,7,FALSE)*ABSYLD2!$F260 + ABSYLD1!Q260*(1-VLOOKUP(ABSYLD2!Q$4,'[1]INTERNAL PARAMETERS-1'!$B$5:$J$44,5,FALSE))*VLOOKUP(ABSYLD2!Q$4,'[1]INTERNAL PARAMETERS-1'!$B$5:$J$44,9,FALSE)*ABSYLD2!$F260</f>
        <v>0</v>
      </c>
      <c r="R260" s="47">
        <f>ABSYLD1!R260*VLOOKUP(ABSYLD2!R$4,'[1]INTERNAL PARAMETERS-1'!$B$5:$J$44,5,FALSE)*VLOOKUP(ABSYLD2!R$4,'[1]INTERNAL PARAMETERS-1'!$B$5:$J$44,7,FALSE)*ABSYLD2!$F260 + ABSYLD1!R260*(1-VLOOKUP(ABSYLD2!R$4,'[1]INTERNAL PARAMETERS-1'!$B$5:$J$44,5,FALSE))*VLOOKUP(ABSYLD2!R$4,'[1]INTERNAL PARAMETERS-1'!$B$5:$J$44,9,FALSE)*ABSYLD2!$F260</f>
        <v>20.221165573675098</v>
      </c>
      <c r="S260" s="47">
        <f>ABSYLD1!S260*VLOOKUP(ABSYLD2!S$4,'[1]INTERNAL PARAMETERS-1'!$B$5:$J$44,5,FALSE)*VLOOKUP(ABSYLD2!S$4,'[1]INTERNAL PARAMETERS-1'!$B$5:$J$44,7,FALSE)*ABSYLD2!$F260 + ABSYLD1!S260*(1-VLOOKUP(ABSYLD2!S$4,'[1]INTERNAL PARAMETERS-1'!$B$5:$J$44,5,FALSE))*VLOOKUP(ABSYLD2!S$4,'[1]INTERNAL PARAMETERS-1'!$B$5:$J$44,9,FALSE)*ABSYLD2!$F260</f>
        <v>365.47286793641865</v>
      </c>
      <c r="T260" s="47">
        <f>ABSYLD1!T260*VLOOKUP(ABSYLD2!T$4,'[1]INTERNAL PARAMETERS-1'!$B$5:$J$44,5,FALSE)*VLOOKUP(ABSYLD2!T$4,'[1]INTERNAL PARAMETERS-1'!$B$5:$J$44,7,FALSE)*ABSYLD2!$F260 + ABSYLD1!T260*(1-VLOOKUP(ABSYLD2!T$4,'[1]INTERNAL PARAMETERS-1'!$B$5:$J$44,5,FALSE))*VLOOKUP(ABSYLD2!T$4,'[1]INTERNAL PARAMETERS-1'!$B$5:$J$44,9,FALSE)*ABSYLD2!$F260</f>
        <v>68.246433811153466</v>
      </c>
      <c r="U260" s="47">
        <f>ABSYLD1!U260*VLOOKUP(ABSYLD2!U$4,'[1]INTERNAL PARAMETERS-1'!$B$5:$J$44,5,FALSE)*VLOOKUP(ABSYLD2!U$4,'[1]INTERNAL PARAMETERS-1'!$B$5:$J$44,7,FALSE)*ABSYLD2!$F260 + ABSYLD1!U260*(1-VLOOKUP(ABSYLD2!U$4,'[1]INTERNAL PARAMETERS-1'!$B$5:$J$44,5,FALSE))*VLOOKUP(ABSYLD2!U$4,'[1]INTERNAL PARAMETERS-1'!$B$5:$J$44,9,FALSE)*ABSYLD2!$F260</f>
        <v>32.369991874074373</v>
      </c>
      <c r="V260" s="47">
        <f>ABSYLD1!V260*VLOOKUP(ABSYLD2!V$4,'[1]INTERNAL PARAMETERS-1'!$B$5:$J$44,5,FALSE)*VLOOKUP(ABSYLD2!V$4,'[1]INTERNAL PARAMETERS-1'!$B$5:$J$44,7,FALSE)*ABSYLD2!$F260 + ABSYLD1!V260*(1-VLOOKUP(ABSYLD2!V$4,'[1]INTERNAL PARAMETERS-1'!$B$5:$J$44,5,FALSE))*VLOOKUP(ABSYLD2!V$4,'[1]INTERNAL PARAMETERS-1'!$B$5:$J$44,9,FALSE)*ABSYLD2!$F260</f>
        <v>393.91514347372015</v>
      </c>
      <c r="W260" s="47">
        <f>ABSYLD1!W260*VLOOKUP(ABSYLD2!W$4,'[1]INTERNAL PARAMETERS-1'!$B$5:$J$44,5,FALSE)*VLOOKUP(ABSYLD2!W$4,'[1]INTERNAL PARAMETERS-1'!$B$5:$J$44,7,FALSE)*ABSYLD2!$F260 + ABSYLD1!W260*(1-VLOOKUP(ABSYLD2!W$4,'[1]INTERNAL PARAMETERS-1'!$B$5:$J$44,5,FALSE))*VLOOKUP(ABSYLD2!W$4,'[1]INTERNAL PARAMETERS-1'!$B$5:$J$44,9,FALSE)*ABSYLD2!$F260</f>
        <v>0</v>
      </c>
      <c r="X260" s="47">
        <f>ABSYLD1!X260*VLOOKUP(ABSYLD2!X$4,'[1]INTERNAL PARAMETERS-1'!$B$5:$J$44,5,FALSE)*VLOOKUP(ABSYLD2!X$4,'[1]INTERNAL PARAMETERS-1'!$B$5:$J$44,7,FALSE)*ABSYLD2!$F260 + ABSYLD1!X260*(1-VLOOKUP(ABSYLD2!X$4,'[1]INTERNAL PARAMETERS-1'!$B$5:$J$44,5,FALSE))*VLOOKUP(ABSYLD2!X$4,'[1]INTERNAL PARAMETERS-1'!$B$5:$J$44,9,FALSE)*ABSYLD2!$F260</f>
        <v>0</v>
      </c>
      <c r="Y260" s="47">
        <f>ABSYLD1!Y260*VLOOKUP(ABSYLD2!Y$4,'[1]INTERNAL PARAMETERS-1'!$B$5:$J$44,5,FALSE)*VLOOKUP(ABSYLD2!Y$4,'[1]INTERNAL PARAMETERS-1'!$B$5:$J$44,7,FALSE)*ABSYLD2!$F260 + ABSYLD1!Y260*(1-VLOOKUP(ABSYLD2!Y$4,'[1]INTERNAL PARAMETERS-1'!$B$5:$J$44,5,FALSE))*VLOOKUP(ABSYLD2!Y$4,'[1]INTERNAL PARAMETERS-1'!$B$5:$J$44,9,FALSE)*ABSYLD2!$F260</f>
        <v>0</v>
      </c>
      <c r="Z260" s="47">
        <f>ABSYLD1!Z260*VLOOKUP(ABSYLD2!Z$4,'[1]INTERNAL PARAMETERS-1'!$B$5:$J$44,5,FALSE)*VLOOKUP(ABSYLD2!Z$4,'[1]INTERNAL PARAMETERS-1'!$B$5:$J$44,7,FALSE)*ABSYLD2!$F260 + ABSYLD1!Z260*(1-VLOOKUP(ABSYLD2!Z$4,'[1]INTERNAL PARAMETERS-1'!$B$5:$J$44,5,FALSE))*VLOOKUP(ABSYLD2!Z$4,'[1]INTERNAL PARAMETERS-1'!$B$5:$J$44,9,FALSE)*ABSYLD2!$F260</f>
        <v>0</v>
      </c>
      <c r="AA260" s="47">
        <f>ABSYLD1!AA260*VLOOKUP(ABSYLD2!AA$4,'[1]INTERNAL PARAMETERS-1'!$B$5:$J$44,5,FALSE)*VLOOKUP(ABSYLD2!AA$4,'[1]INTERNAL PARAMETERS-1'!$B$5:$J$44,7,FALSE)*ABSYLD2!$F260 + ABSYLD1!AA260*(1-VLOOKUP(ABSYLD2!AA$4,'[1]INTERNAL PARAMETERS-1'!$B$5:$J$44,5,FALSE))*VLOOKUP(ABSYLD2!AA$4,'[1]INTERNAL PARAMETERS-1'!$B$5:$J$44,9,FALSE)*ABSYLD2!$F260</f>
        <v>0</v>
      </c>
      <c r="AB260" s="47">
        <f>ABSYLD1!AB260*VLOOKUP(ABSYLD2!AB$4,'[1]INTERNAL PARAMETERS-1'!$B$5:$J$44,5,FALSE)*VLOOKUP(ABSYLD2!AB$4,'[1]INTERNAL PARAMETERS-1'!$B$5:$J$44,7,FALSE)*ABSYLD2!$F260 + ABSYLD1!AB260*(1-VLOOKUP(ABSYLD2!AB$4,'[1]INTERNAL PARAMETERS-1'!$B$5:$J$44,5,FALSE))*VLOOKUP(ABSYLD2!AB$4,'[1]INTERNAL PARAMETERS-1'!$B$5:$J$44,9,FALSE)*ABSYLD2!$F260</f>
        <v>0</v>
      </c>
      <c r="AC260" s="47">
        <f>ABSYLD1!AC260*VLOOKUP(ABSYLD2!AC$4,'[1]INTERNAL PARAMETERS-1'!$B$5:$J$44,5,FALSE)*VLOOKUP(ABSYLD2!AC$4,'[1]INTERNAL PARAMETERS-1'!$B$5:$J$44,7,FALSE)*ABSYLD2!$F260 + ABSYLD1!AC260*(1-VLOOKUP(ABSYLD2!AC$4,'[1]INTERNAL PARAMETERS-1'!$B$5:$J$44,5,FALSE))*VLOOKUP(ABSYLD2!AC$4,'[1]INTERNAL PARAMETERS-1'!$B$5:$J$44,9,FALSE)*ABSYLD2!$F260</f>
        <v>0</v>
      </c>
      <c r="AD260" s="47">
        <f>ABSYLD1!AD260*VLOOKUP(ABSYLD2!AD$4,'[1]INTERNAL PARAMETERS-1'!$B$5:$J$44,5,FALSE)*VLOOKUP(ABSYLD2!AD$4,'[1]INTERNAL PARAMETERS-1'!$B$5:$J$44,7,FALSE)*ABSYLD2!$F260 + ABSYLD1!AD260*(1-VLOOKUP(ABSYLD2!AD$4,'[1]INTERNAL PARAMETERS-1'!$B$5:$J$44,5,FALSE))*VLOOKUP(ABSYLD2!AD$4,'[1]INTERNAL PARAMETERS-1'!$B$5:$J$44,9,FALSE)*ABSYLD2!$F260</f>
        <v>0</v>
      </c>
      <c r="AE260" s="47">
        <f>ABSYLD1!AE260*VLOOKUP(ABSYLD2!AE$4,'[1]INTERNAL PARAMETERS-1'!$B$5:$J$44,5,FALSE)*VLOOKUP(ABSYLD2!AE$4,'[1]INTERNAL PARAMETERS-1'!$B$5:$J$44,7,FALSE)*ABSYLD2!$F260 + ABSYLD1!AE260*(1-VLOOKUP(ABSYLD2!AE$4,'[1]INTERNAL PARAMETERS-1'!$B$5:$J$44,5,FALSE))*VLOOKUP(ABSYLD2!AE$4,'[1]INTERNAL PARAMETERS-1'!$B$5:$J$44,9,FALSE)*ABSYLD2!$F260</f>
        <v>0</v>
      </c>
      <c r="AF260" s="47">
        <f>ABSYLD1!AF260*VLOOKUP(ABSYLD2!AF$4,'[1]INTERNAL PARAMETERS-1'!$B$5:$J$44,5,FALSE)*VLOOKUP(ABSYLD2!AF$4,'[1]INTERNAL PARAMETERS-1'!$B$5:$J$44,7,FALSE)*ABSYLD2!$F260 + ABSYLD1!AF260*(1-VLOOKUP(ABSYLD2!AF$4,'[1]INTERNAL PARAMETERS-1'!$B$5:$J$44,5,FALSE))*VLOOKUP(ABSYLD2!AF$4,'[1]INTERNAL PARAMETERS-1'!$B$5:$J$44,9,FALSE)*ABSYLD2!$F260</f>
        <v>6.5706294048262617</v>
      </c>
      <c r="AG260" s="47">
        <f>ABSYLD1!AG260*VLOOKUP(ABSYLD2!AG$4,'[1]INTERNAL PARAMETERS-1'!$B$5:$J$44,5,FALSE)*VLOOKUP(ABSYLD2!AG$4,'[1]INTERNAL PARAMETERS-1'!$B$5:$J$44,7,FALSE)*ABSYLD2!$F260 + ABSYLD1!AG260*(1-VLOOKUP(ABSYLD2!AG$4,'[1]INTERNAL PARAMETERS-1'!$B$5:$J$44,5,FALSE))*VLOOKUP(ABSYLD2!AG$4,'[1]INTERNAL PARAMETERS-1'!$B$5:$J$44,9,FALSE)*ABSYLD2!$F260</f>
        <v>0</v>
      </c>
      <c r="AH260" s="47">
        <f>ABSYLD1!AH260*VLOOKUP(ABSYLD2!AH$4,'[1]INTERNAL PARAMETERS-1'!$B$5:$J$44,5,FALSE)*VLOOKUP(ABSYLD2!AH$4,'[1]INTERNAL PARAMETERS-1'!$B$5:$J$44,7,FALSE)*ABSYLD2!$F260 + ABSYLD1!AH260*(1-VLOOKUP(ABSYLD2!AH$4,'[1]INTERNAL PARAMETERS-1'!$B$5:$J$44,5,FALSE))*VLOOKUP(ABSYLD2!AH$4,'[1]INTERNAL PARAMETERS-1'!$B$5:$J$44,9,FALSE)*ABSYLD2!$F260</f>
        <v>1.8532544475150994</v>
      </c>
      <c r="AI260" s="47">
        <f>ABSYLD1!AI260*VLOOKUP(ABSYLD2!AI$4,'[1]INTERNAL PARAMETERS-1'!$B$5:$J$44,5,FALSE)*VLOOKUP(ABSYLD2!AI$4,'[1]INTERNAL PARAMETERS-1'!$B$5:$J$44,7,FALSE)*ABSYLD2!$F260 + ABSYLD1!AI260*(1-VLOOKUP(ABSYLD2!AI$4,'[1]INTERNAL PARAMETERS-1'!$B$5:$J$44,5,FALSE))*VLOOKUP(ABSYLD2!AI$4,'[1]INTERNAL PARAMETERS-1'!$B$5:$J$44,9,FALSE)*ABSYLD2!$F260</f>
        <v>5.265768354475564</v>
      </c>
      <c r="AJ260" s="47">
        <f>ABSYLD1!AJ260*VLOOKUP(ABSYLD2!AJ$4,'[1]INTERNAL PARAMETERS-1'!$B$5:$J$44,5,FALSE)*VLOOKUP(ABSYLD2!AJ$4,'[1]INTERNAL PARAMETERS-1'!$B$5:$J$44,7,FALSE)*ABSYLD2!$F260 + ABSYLD1!AJ260*(1-VLOOKUP(ABSYLD2!AJ$4,'[1]INTERNAL PARAMETERS-1'!$B$5:$J$44,5,FALSE))*VLOOKUP(ABSYLD2!AJ$4,'[1]INTERNAL PARAMETERS-1'!$B$5:$J$44,9,FALSE)*ABSYLD2!$F260</f>
        <v>26.286265839159483</v>
      </c>
      <c r="AK260" s="47">
        <f>ABSYLD1!AK260*VLOOKUP(ABSYLD2!AK$4,'[1]INTERNAL PARAMETERS-1'!$B$5:$J$44,5,FALSE)*VLOOKUP(ABSYLD2!AK$4,'[1]INTERNAL PARAMETERS-1'!$B$5:$J$44,7,FALSE)*ABSYLD2!$F260 + ABSYLD1!AK260*(1-VLOOKUP(ABSYLD2!AK$4,'[1]INTERNAL PARAMETERS-1'!$B$5:$J$44,5,FALSE))*VLOOKUP(ABSYLD2!AK$4,'[1]INTERNAL PARAMETERS-1'!$B$5:$J$44,9,FALSE)*ABSYLD2!$F260</f>
        <v>7.4172465509218126</v>
      </c>
      <c r="AL260" s="47">
        <f>ABSYLD1!AL260*VLOOKUP(ABSYLD2!AL$4,'[1]INTERNAL PARAMETERS-1'!$B$5:$J$44,5,FALSE)*VLOOKUP(ABSYLD2!AL$4,'[1]INTERNAL PARAMETERS-1'!$B$5:$J$44,7,FALSE)*ABSYLD2!$F260 + ABSYLD1!AL260*(1-VLOOKUP(ABSYLD2!AL$4,'[1]INTERNAL PARAMETERS-1'!$B$5:$J$44,5,FALSE))*VLOOKUP(ABSYLD2!AL$4,'[1]INTERNAL PARAMETERS-1'!$B$5:$J$44,9,FALSE)*ABSYLD2!$F260</f>
        <v>0</v>
      </c>
      <c r="AM260" s="47">
        <f>ABSYLD1!AM260*VLOOKUP(ABSYLD2!AM$4,'[1]INTERNAL PARAMETERS-1'!$B$5:$J$44,5,FALSE)*VLOOKUP(ABSYLD2!AM$4,'[1]INTERNAL PARAMETERS-1'!$B$5:$J$44,7,FALSE)*ABSYLD2!$F260 + ABSYLD1!AM260*(1-VLOOKUP(ABSYLD2!AM$4,'[1]INTERNAL PARAMETERS-1'!$B$5:$J$44,5,FALSE))*VLOOKUP(ABSYLD2!AM$4,'[1]INTERNAL PARAMETERS-1'!$B$5:$J$44,9,FALSE)*ABSYLD2!$F260</f>
        <v>0</v>
      </c>
      <c r="AN260" s="47">
        <f>ABSYLD1!AN260*VLOOKUP(ABSYLD2!AN$4,'[1]INTERNAL PARAMETERS-1'!$B$5:$J$44,5,FALSE)*VLOOKUP(ABSYLD2!AN$4,'[1]INTERNAL PARAMETERS-1'!$B$5:$J$44,7,FALSE)*ABSYLD2!$F260 + ABSYLD1!AN260*(1-VLOOKUP(ABSYLD2!AN$4,'[1]INTERNAL PARAMETERS-1'!$B$5:$J$44,5,FALSE))*VLOOKUP(ABSYLD2!AN$4,'[1]INTERNAL PARAMETERS-1'!$B$5:$J$44,9,FALSE)*ABSYLD2!$F260</f>
        <v>0</v>
      </c>
      <c r="AO260" s="47">
        <f>ABSYLD1!AO260*VLOOKUP(ABSYLD2!AO$4,'[1]INTERNAL PARAMETERS-1'!$B$5:$J$44,5,FALSE)*VLOOKUP(ABSYLD2!AO$4,'[1]INTERNAL PARAMETERS-1'!$B$5:$J$44,7,FALSE)*ABSYLD2!$F260 + ABSYLD1!AO260*(1-VLOOKUP(ABSYLD2!AO$4,'[1]INTERNAL PARAMETERS-1'!$B$5:$J$44,5,FALSE))*VLOOKUP(ABSYLD2!AO$4,'[1]INTERNAL PARAMETERS-1'!$B$5:$J$44,9,FALSE)*ABSYLD2!$F260</f>
        <v>0</v>
      </c>
      <c r="AP260" s="47">
        <f>ABSYLD1!AP260*VLOOKUP(ABSYLD2!AP$4,'[1]INTERNAL PARAMETERS-1'!$B$5:$J$44,5,FALSE)*VLOOKUP(ABSYLD2!AP$4,'[1]INTERNAL PARAMETERS-1'!$B$5:$J$44,7,FALSE)*ABSYLD2!$F260 + ABSYLD1!AP260*(1-VLOOKUP(ABSYLD2!AP$4,'[1]INTERNAL PARAMETERS-1'!$B$5:$J$44,5,FALSE))*VLOOKUP(ABSYLD2!AP$4,'[1]INTERNAL PARAMETERS-1'!$B$5:$J$44,9,FALSE)*ABSYLD2!$F260</f>
        <v>0</v>
      </c>
      <c r="AQ260" s="47">
        <f>ABSYLD1!AQ260*VLOOKUP(ABSYLD2!AQ$4,'[1]INTERNAL PARAMETERS-1'!$B$5:$J$44,5,FALSE)*VLOOKUP(ABSYLD2!AQ$4,'[1]INTERNAL PARAMETERS-1'!$B$5:$J$44,7,FALSE)*ABSYLD2!$F260 + ABSYLD1!AQ260*(1-VLOOKUP(ABSYLD2!AQ$4,'[1]INTERNAL PARAMETERS-1'!$B$5:$J$44,5,FALSE))*VLOOKUP(ABSYLD2!AQ$4,'[1]INTERNAL PARAMETERS-1'!$B$5:$J$44,9,FALSE)*ABSYLD2!$F260</f>
        <v>0</v>
      </c>
      <c r="AR260" s="47">
        <f>ABSYLD1!AR260*VLOOKUP(ABSYLD2!AR$4,'[1]INTERNAL PARAMETERS-1'!$B$5:$J$44,5,FALSE)*VLOOKUP(ABSYLD2!AR$4,'[1]INTERNAL PARAMETERS-1'!$B$5:$J$44,7,FALSE)*ABSYLD2!$F260 + ABSYLD1!AR260*(1-VLOOKUP(ABSYLD2!AR$4,'[1]INTERNAL PARAMETERS-1'!$B$5:$J$44,5,FALSE))*VLOOKUP(ABSYLD2!AR$4,'[1]INTERNAL PARAMETERS-1'!$B$5:$J$44,9,FALSE)*ABSYLD2!$F260</f>
        <v>0</v>
      </c>
      <c r="AS260" s="47">
        <f>ABSYLD1!AS260*VLOOKUP(ABSYLD2!AS$4,'[1]INTERNAL PARAMETERS-1'!$B$5:$J$44,5,FALSE)*VLOOKUP(ABSYLD2!AS$4,'[1]INTERNAL PARAMETERS-1'!$B$5:$J$44,7,FALSE)*ABSYLD2!$F260 + ABSYLD1!AS260*(1-VLOOKUP(ABSYLD2!AS$4,'[1]INTERNAL PARAMETERS-1'!$B$5:$J$44,5,FALSE))*VLOOKUP(ABSYLD2!AS$4,'[1]INTERNAL PARAMETERS-1'!$B$5:$J$44,9,FALSE)*ABSYLD2!$F260</f>
        <v>0</v>
      </c>
      <c r="AT260" s="46">
        <f>ABSYLD1!AT260*VLOOKUP(ABSYLD2!AT$4,'[1]INTERNAL PARAMETERS-1'!$B$5:$J$44,5,FALSE)*VLOOKUP(ABSYLD2!AT$4,'[1]INTERNAL PARAMETERS-1'!$B$5:$J$44,7,FALSE)*ABSYLD2!$F260 + ABSYLD1!AT260*(1-VLOOKUP(ABSYLD2!AT$4,'[1]INTERNAL PARAMETERS-1'!$B$5:$J$44,5,FALSE))*VLOOKUP(ABSYLD2!AT$4,'[1]INTERNAL PARAMETERS-1'!$B$5:$J$44,9,FALSE)*ABSYLD2!$F260</f>
        <v>0</v>
      </c>
      <c r="AU260" s="48">
        <f>ABSYLD1!AU260*VLOOKUP(ABSYLD2!AU$4,'[1]INTERNAL PARAMETERS-1'!$B$5:$J$44,5,FALSE)*VLOOKUP(ABSYLD2!AU$4,'[1]INTERNAL PARAMETERS-1'!$B$5:$J$44,6,FALSE)*VLOOKUP(ABSYLD2!AU$4,'[1]INTERNAL PARAMETERS-1'!$B$5:$J$44,3,FALSE) + ABSYLD1!AU260*(1-VLOOKUP(ABSYLD2!AU$4,'[1]INTERNAL PARAMETERS-1'!$B$5:$J$44,5,FALSE))*VLOOKUP(ABSYLD2!AU$4,'[1]INTERNAL PARAMETERS-1'!$B$5:$J$44,8,FALSE)*VLOOKUP(ABSYLD2!AU$4,'[1]INTERNAL PARAMETERS-1'!$B$5:$J$44,3,FALSE)</f>
        <v>0</v>
      </c>
      <c r="AV260" s="47">
        <f>ABSYLD1!AV260*VLOOKUP(ABSYLD2!AV$4,'[1]INTERNAL PARAMETERS-1'!$B$5:$J$44,5,FALSE)*VLOOKUP(ABSYLD2!AV$4,'[1]INTERNAL PARAMETERS-1'!$B$5:$J$44,6,FALSE)*VLOOKUP(ABSYLD2!AV$4,'[1]INTERNAL PARAMETERS-1'!$B$5:$J$44,3,FALSE) + ABSYLD1!AV260*(1-VLOOKUP(ABSYLD2!AV$4,'[1]INTERNAL PARAMETERS-1'!$B$5:$J$44,5,FALSE))*VLOOKUP(ABSYLD2!AV$4,'[1]INTERNAL PARAMETERS-1'!$B$5:$J$44,8,FALSE)*VLOOKUP(ABSYLD2!AV$4,'[1]INTERNAL PARAMETERS-1'!$B$5:$J$44,3,FALSE)</f>
        <v>0</v>
      </c>
      <c r="AW260" s="47">
        <f>ABSYLD1!AW260*VLOOKUP(ABSYLD2!AW$4,'[1]INTERNAL PARAMETERS-1'!$B$5:$J$44,5,FALSE)*VLOOKUP(ABSYLD2!AW$4,'[1]INTERNAL PARAMETERS-1'!$B$5:$J$44,6,FALSE)*VLOOKUP(ABSYLD2!AW$4,'[1]INTERNAL PARAMETERS-1'!$B$5:$J$44,3,FALSE) + ABSYLD1!AW260*(1-VLOOKUP(ABSYLD2!AW$4,'[1]INTERNAL PARAMETERS-1'!$B$5:$J$44,5,FALSE))*VLOOKUP(ABSYLD2!AW$4,'[1]INTERNAL PARAMETERS-1'!$B$5:$J$44,8,FALSE)*VLOOKUP(ABSYLD2!AW$4,'[1]INTERNAL PARAMETERS-1'!$B$5:$J$44,3,FALSE)</f>
        <v>42.386833253998653</v>
      </c>
      <c r="AX260" s="47">
        <f>ABSYLD1!AX260*VLOOKUP(ABSYLD2!AX$4,'[1]INTERNAL PARAMETERS-1'!$B$5:$J$44,5,FALSE)*VLOOKUP(ABSYLD2!AX$4,'[1]INTERNAL PARAMETERS-1'!$B$5:$J$44,6,FALSE)*VLOOKUP(ABSYLD2!AX$4,'[1]INTERNAL PARAMETERS-1'!$B$5:$J$44,3,FALSE) + ABSYLD1!AX260*(1-VLOOKUP(ABSYLD2!AX$4,'[1]INTERNAL PARAMETERS-1'!$B$5:$J$44,5,FALSE))*VLOOKUP(ABSYLD2!AX$4,'[1]INTERNAL PARAMETERS-1'!$B$5:$J$44,8,FALSE)*VLOOKUP(ABSYLD2!AX$4,'[1]INTERNAL PARAMETERS-1'!$B$5:$J$44,3,FALSE)</f>
        <v>0</v>
      </c>
      <c r="AY260" s="47">
        <f>ABSYLD1!AY260*VLOOKUP(ABSYLD2!AY$4,'[1]INTERNAL PARAMETERS-1'!$B$5:$J$44,5,FALSE)*VLOOKUP(ABSYLD2!AY$4,'[1]INTERNAL PARAMETERS-1'!$B$5:$J$44,6,FALSE)*VLOOKUP(ABSYLD2!AY$4,'[1]INTERNAL PARAMETERS-1'!$B$5:$J$44,3,FALSE) + ABSYLD1!AY260*(1-VLOOKUP(ABSYLD2!AY$4,'[1]INTERNAL PARAMETERS-1'!$B$5:$J$44,5,FALSE))*VLOOKUP(ABSYLD2!AY$4,'[1]INTERNAL PARAMETERS-1'!$B$5:$J$44,8,FALSE)*VLOOKUP(ABSYLD2!AY$4,'[1]INTERNAL PARAMETERS-1'!$B$5:$J$44,3,FALSE)</f>
        <v>0</v>
      </c>
      <c r="AZ260" s="47">
        <f>ABSYLD1!AZ260*VLOOKUP(ABSYLD2!AZ$4,'[1]INTERNAL PARAMETERS-1'!$B$5:$J$44,5,FALSE)*VLOOKUP(ABSYLD2!AZ$4,'[1]INTERNAL PARAMETERS-1'!$B$5:$J$44,6,FALSE)*VLOOKUP(ABSYLD2!AZ$4,'[1]INTERNAL PARAMETERS-1'!$B$5:$J$44,3,FALSE) + ABSYLD1!AZ260*(1-VLOOKUP(ABSYLD2!AZ$4,'[1]INTERNAL PARAMETERS-1'!$B$5:$J$44,5,FALSE))*VLOOKUP(ABSYLD2!AZ$4,'[1]INTERNAL PARAMETERS-1'!$B$5:$J$44,8,FALSE)*VLOOKUP(ABSYLD2!AZ$4,'[1]INTERNAL PARAMETERS-1'!$B$5:$J$44,3,FALSE)</f>
        <v>0</v>
      </c>
      <c r="BA260" s="47">
        <f>ABSYLD1!BA260*VLOOKUP(ABSYLD2!BA$4,'[1]INTERNAL PARAMETERS-1'!$B$5:$J$44,5,FALSE)*VLOOKUP(ABSYLD2!BA$4,'[1]INTERNAL PARAMETERS-1'!$B$5:$J$44,6,FALSE)*VLOOKUP(ABSYLD2!BA$4,'[1]INTERNAL PARAMETERS-1'!$B$5:$J$44,3,FALSE) + ABSYLD1!BA260*(1-VLOOKUP(ABSYLD2!BA$4,'[1]INTERNAL PARAMETERS-1'!$B$5:$J$44,5,FALSE))*VLOOKUP(ABSYLD2!BA$4,'[1]INTERNAL PARAMETERS-1'!$B$5:$J$44,8,FALSE)*VLOOKUP(ABSYLD2!BA$4,'[1]INTERNAL PARAMETERS-1'!$B$5:$J$44,3,FALSE)</f>
        <v>5.6139928513292885</v>
      </c>
      <c r="BB260" s="47">
        <f>ABSYLD1!BB260*VLOOKUP(ABSYLD2!BB$4,'[1]INTERNAL PARAMETERS-1'!$B$5:$J$44,5,FALSE)*VLOOKUP(ABSYLD2!BB$4,'[1]INTERNAL PARAMETERS-1'!$B$5:$J$44,6,FALSE)*VLOOKUP(ABSYLD2!BB$4,'[1]INTERNAL PARAMETERS-1'!$B$5:$J$44,3,FALSE) + ABSYLD1!BB260*(1-VLOOKUP(ABSYLD2!BB$4,'[1]INTERNAL PARAMETERS-1'!$B$5:$J$44,5,FALSE))*VLOOKUP(ABSYLD2!BB$4,'[1]INTERNAL PARAMETERS-1'!$B$5:$J$44,8,FALSE)*VLOOKUP(ABSYLD2!BB$4,'[1]INTERNAL PARAMETERS-1'!$B$5:$J$44,3,FALSE)</f>
        <v>16.600798282688778</v>
      </c>
      <c r="BC260" s="47">
        <f>ABSYLD1!BC260*VLOOKUP(ABSYLD2!BC$4,'[1]INTERNAL PARAMETERS-1'!$B$5:$J$44,5,FALSE)*VLOOKUP(ABSYLD2!BC$4,'[1]INTERNAL PARAMETERS-1'!$B$5:$J$44,6,FALSE)*VLOOKUP(ABSYLD2!BC$4,'[1]INTERNAL PARAMETERS-1'!$B$5:$J$44,3,FALSE) + ABSYLD1!BC260*(1-VLOOKUP(ABSYLD2!BC$4,'[1]INTERNAL PARAMETERS-1'!$B$5:$J$44,5,FALSE))*VLOOKUP(ABSYLD2!BC$4,'[1]INTERNAL PARAMETERS-1'!$B$5:$J$44,8,FALSE)*VLOOKUP(ABSYLD2!BC$4,'[1]INTERNAL PARAMETERS-1'!$B$5:$J$44,3,FALSE)</f>
        <v>6.1342487227343989</v>
      </c>
      <c r="BD260" s="47">
        <f>ABSYLD1!BD260*VLOOKUP(ABSYLD2!BD$4,'[1]INTERNAL PARAMETERS-1'!$B$5:$J$44,5,FALSE)*VLOOKUP(ABSYLD2!BD$4,'[1]INTERNAL PARAMETERS-1'!$B$5:$J$44,6,FALSE)*VLOOKUP(ABSYLD2!BD$4,'[1]INTERNAL PARAMETERS-1'!$B$5:$J$44,3,FALSE) + ABSYLD1!BD260*(1-VLOOKUP(ABSYLD2!BD$4,'[1]INTERNAL PARAMETERS-1'!$B$5:$J$44,5,FALSE))*VLOOKUP(ABSYLD2!BD$4,'[1]INTERNAL PARAMETERS-1'!$B$5:$J$44,8,FALSE)*VLOOKUP(ABSYLD2!BD$4,'[1]INTERNAL PARAMETERS-1'!$B$5:$J$44,3,FALSE)</f>
        <v>10.888275082873013</v>
      </c>
      <c r="BE260" s="47">
        <f>ABSYLD1!BE260*VLOOKUP(ABSYLD2!BE$4,'[1]INTERNAL PARAMETERS-1'!$B$5:$J$44,5,FALSE)*VLOOKUP(ABSYLD2!BE$4,'[1]INTERNAL PARAMETERS-1'!$B$5:$J$44,6,FALSE)*VLOOKUP(ABSYLD2!BE$4,'[1]INTERNAL PARAMETERS-1'!$B$5:$J$44,3,FALSE) + ABSYLD1!BE260*(1-VLOOKUP(ABSYLD2!BE$4,'[1]INTERNAL PARAMETERS-1'!$B$5:$J$44,5,FALSE))*VLOOKUP(ABSYLD2!BE$4,'[1]INTERNAL PARAMETERS-1'!$B$5:$J$44,8,FALSE)*VLOOKUP(ABSYLD2!BE$4,'[1]INTERNAL PARAMETERS-1'!$B$5:$J$44,3,FALSE)</f>
        <v>7.5705360854850525</v>
      </c>
      <c r="BF260" s="47">
        <f>ABSYLD1!BF260*VLOOKUP(ABSYLD2!BF$4,'[1]INTERNAL PARAMETERS-1'!$B$5:$J$44,5,FALSE)*VLOOKUP(ABSYLD2!BF$4,'[1]INTERNAL PARAMETERS-1'!$B$5:$J$44,6,FALSE)*VLOOKUP(ABSYLD2!BF$4,'[1]INTERNAL PARAMETERS-1'!$B$5:$J$44,3,FALSE) + ABSYLD1!BF260*(1-VLOOKUP(ABSYLD2!BF$4,'[1]INTERNAL PARAMETERS-1'!$B$5:$J$44,5,FALSE))*VLOOKUP(ABSYLD2!BF$4,'[1]INTERNAL PARAMETERS-1'!$B$5:$J$44,8,FALSE)*VLOOKUP(ABSYLD2!BF$4,'[1]INTERNAL PARAMETERS-1'!$B$5:$J$44,3,FALSE)</f>
        <v>0</v>
      </c>
      <c r="BG260" s="47">
        <f>ABSYLD1!BG260*VLOOKUP(ABSYLD2!BG$4,'[1]INTERNAL PARAMETERS-1'!$B$5:$J$44,5,FALSE)*VLOOKUP(ABSYLD2!BG$4,'[1]INTERNAL PARAMETERS-1'!$B$5:$J$44,6,FALSE)*VLOOKUP(ABSYLD2!BG$4,'[1]INTERNAL PARAMETERS-1'!$B$5:$J$44,3,FALSE) + ABSYLD1!BG260*(1-VLOOKUP(ABSYLD2!BG$4,'[1]INTERNAL PARAMETERS-1'!$B$5:$J$44,5,FALSE))*VLOOKUP(ABSYLD2!BG$4,'[1]INTERNAL PARAMETERS-1'!$B$5:$J$44,8,FALSE)*VLOOKUP(ABSYLD2!BG$4,'[1]INTERNAL PARAMETERS-1'!$B$5:$J$44,3,FALSE)</f>
        <v>7.9195993884643414</v>
      </c>
      <c r="BH260" s="47">
        <f>ABSYLD1!BH260*VLOOKUP(ABSYLD2!BH$4,'[1]INTERNAL PARAMETERS-1'!$B$5:$J$44,5,FALSE)*VLOOKUP(ABSYLD2!BH$4,'[1]INTERNAL PARAMETERS-1'!$B$5:$J$44,6,FALSE)*VLOOKUP(ABSYLD2!BH$4,'[1]INTERNAL PARAMETERS-1'!$B$5:$J$44,3,FALSE) + ABSYLD1!BH260*(1-VLOOKUP(ABSYLD2!BH$4,'[1]INTERNAL PARAMETERS-1'!$B$5:$J$44,5,FALSE))*VLOOKUP(ABSYLD2!BH$4,'[1]INTERNAL PARAMETERS-1'!$B$5:$J$44,8,FALSE)*VLOOKUP(ABSYLD2!BH$4,'[1]INTERNAL PARAMETERS-1'!$B$5:$J$44,3,FALSE)</f>
        <v>3.0786234444996438E-2</v>
      </c>
      <c r="BI260" s="47">
        <f>ABSYLD1!BI260*VLOOKUP(ABSYLD2!BI$4,'[1]INTERNAL PARAMETERS-1'!$B$5:$J$44,5,FALSE)*VLOOKUP(ABSYLD2!BI$4,'[1]INTERNAL PARAMETERS-1'!$B$5:$J$44,6,FALSE)*VLOOKUP(ABSYLD2!BI$4,'[1]INTERNAL PARAMETERS-1'!$B$5:$J$44,3,FALSE) + ABSYLD1!BI260*(1-VLOOKUP(ABSYLD2!BI$4,'[1]INTERNAL PARAMETERS-1'!$B$5:$J$44,5,FALSE))*VLOOKUP(ABSYLD2!BI$4,'[1]INTERNAL PARAMETERS-1'!$B$5:$J$44,8,FALSE)*VLOOKUP(ABSYLD2!BI$4,'[1]INTERNAL PARAMETERS-1'!$B$5:$J$44,3,FALSE)</f>
        <v>0</v>
      </c>
      <c r="BJ260" s="47">
        <f>ABSYLD1!BJ260*VLOOKUP(ABSYLD2!BJ$4,'[1]INTERNAL PARAMETERS-1'!$B$5:$J$44,5,FALSE)*VLOOKUP(ABSYLD2!BJ$4,'[1]INTERNAL PARAMETERS-1'!$B$5:$J$44,6,FALSE)*VLOOKUP(ABSYLD2!BJ$4,'[1]INTERNAL PARAMETERS-1'!$B$5:$J$44,3,FALSE) + ABSYLD1!BJ260*(1-VLOOKUP(ABSYLD2!BJ$4,'[1]INTERNAL PARAMETERS-1'!$B$5:$J$44,5,FALSE))*VLOOKUP(ABSYLD2!BJ$4,'[1]INTERNAL PARAMETERS-1'!$B$5:$J$44,8,FALSE)*VLOOKUP(ABSYLD2!BJ$4,'[1]INTERNAL PARAMETERS-1'!$B$5:$J$44,3,FALSE)</f>
        <v>3.4630479581930156</v>
      </c>
      <c r="BK260" s="47">
        <f>ABSYLD1!BK260*VLOOKUP(ABSYLD2!BK$4,'[1]INTERNAL PARAMETERS-1'!$B$5:$J$44,5,FALSE)*VLOOKUP(ABSYLD2!BK$4,'[1]INTERNAL PARAMETERS-1'!$B$5:$J$44,6,FALSE)*VLOOKUP(ABSYLD2!BK$4,'[1]INTERNAL PARAMETERS-1'!$B$5:$J$44,3,FALSE) + ABSYLD1!BK260*(1-VLOOKUP(ABSYLD2!BK$4,'[1]INTERNAL PARAMETERS-1'!$B$5:$J$44,5,FALSE))*VLOOKUP(ABSYLD2!BK$4,'[1]INTERNAL PARAMETERS-1'!$B$5:$J$44,8,FALSE)*VLOOKUP(ABSYLD2!BK$4,'[1]INTERNAL PARAMETERS-1'!$B$5:$J$44,3,FALSE)</f>
        <v>3.5099446398577858</v>
      </c>
      <c r="BL260" s="47">
        <f>ABSYLD1!BL260*VLOOKUP(ABSYLD2!BL$4,'[1]INTERNAL PARAMETERS-1'!$B$5:$J$44,5,FALSE)*VLOOKUP(ABSYLD2!BL$4,'[1]INTERNAL PARAMETERS-1'!$B$5:$J$44,6,FALSE)*VLOOKUP(ABSYLD2!BL$4,'[1]INTERNAL PARAMETERS-1'!$B$5:$J$44,3,FALSE) + ABSYLD1!BL260*(1-VLOOKUP(ABSYLD2!BL$4,'[1]INTERNAL PARAMETERS-1'!$B$5:$J$44,5,FALSE))*VLOOKUP(ABSYLD2!BL$4,'[1]INTERNAL PARAMETERS-1'!$B$5:$J$44,8,FALSE)*VLOOKUP(ABSYLD2!BL$4,'[1]INTERNAL PARAMETERS-1'!$B$5:$J$44,3,FALSE)</f>
        <v>4.8192434870704179</v>
      </c>
      <c r="BM260" s="47">
        <f>ABSYLD1!BM260*VLOOKUP(ABSYLD2!BM$4,'[1]INTERNAL PARAMETERS-1'!$B$5:$J$44,5,FALSE)*VLOOKUP(ABSYLD2!BM$4,'[1]INTERNAL PARAMETERS-1'!$B$5:$J$44,6,FALSE)*VLOOKUP(ABSYLD2!BM$4,'[1]INTERNAL PARAMETERS-1'!$B$5:$J$44,3,FALSE) + ABSYLD1!BM260*(1-VLOOKUP(ABSYLD2!BM$4,'[1]INTERNAL PARAMETERS-1'!$B$5:$J$44,5,FALSE))*VLOOKUP(ABSYLD2!BM$4,'[1]INTERNAL PARAMETERS-1'!$B$5:$J$44,8,FALSE)*VLOOKUP(ABSYLD2!BM$4,'[1]INTERNAL PARAMETERS-1'!$B$5:$J$44,3,FALSE)</f>
        <v>0.46396992699622358</v>
      </c>
      <c r="BN260" s="47">
        <f>ABSYLD1!BN260*VLOOKUP(ABSYLD2!BN$4,'[1]INTERNAL PARAMETERS-1'!$B$5:$J$44,5,FALSE)*VLOOKUP(ABSYLD2!BN$4,'[1]INTERNAL PARAMETERS-1'!$B$5:$J$44,6,FALSE)*VLOOKUP(ABSYLD2!BN$4,'[1]INTERNAL PARAMETERS-1'!$B$5:$J$44,3,FALSE) + ABSYLD1!BN260*(1-VLOOKUP(ABSYLD2!BN$4,'[1]INTERNAL PARAMETERS-1'!$B$5:$J$44,5,FALSE))*VLOOKUP(ABSYLD2!BN$4,'[1]INTERNAL PARAMETERS-1'!$B$5:$J$44,8,FALSE)*VLOOKUP(ABSYLD2!BN$4,'[1]INTERNAL PARAMETERS-1'!$B$5:$J$44,3,FALSE)</f>
        <v>2.3254200560907807</v>
      </c>
      <c r="BO260" s="47">
        <f>ABSYLD1!BO260*VLOOKUP(ABSYLD2!BO$4,'[1]INTERNAL PARAMETERS-1'!$B$5:$J$44,5,FALSE)*VLOOKUP(ABSYLD2!BO$4,'[1]INTERNAL PARAMETERS-1'!$B$5:$J$44,6,FALSE)*VLOOKUP(ABSYLD2!BO$4,'[1]INTERNAL PARAMETERS-1'!$B$5:$J$44,3,FALSE) + ABSYLD1!BO260*(1-VLOOKUP(ABSYLD2!BO$4,'[1]INTERNAL PARAMETERS-1'!$B$5:$J$44,5,FALSE))*VLOOKUP(ABSYLD2!BO$4,'[1]INTERNAL PARAMETERS-1'!$B$5:$J$44,8,FALSE)*VLOOKUP(ABSYLD2!BO$4,'[1]INTERNAL PARAMETERS-1'!$B$5:$J$44,3,FALSE)</f>
        <v>2.7895406811161116</v>
      </c>
      <c r="BP260" s="47">
        <f>ABSYLD1!BP260*VLOOKUP(ABSYLD2!BP$4,'[1]INTERNAL PARAMETERS-1'!$B$5:$J$44,5,FALSE)*VLOOKUP(ABSYLD2!BP$4,'[1]INTERNAL PARAMETERS-1'!$B$5:$J$44,6,FALSE)*VLOOKUP(ABSYLD2!BP$4,'[1]INTERNAL PARAMETERS-1'!$B$5:$J$44,3,FALSE) + ABSYLD1!BP260*(1-VLOOKUP(ABSYLD2!BP$4,'[1]INTERNAL PARAMETERS-1'!$B$5:$J$44,5,FALSE))*VLOOKUP(ABSYLD2!BP$4,'[1]INTERNAL PARAMETERS-1'!$B$5:$J$44,8,FALSE)*VLOOKUP(ABSYLD2!BP$4,'[1]INTERNAL PARAMETERS-1'!$B$5:$J$44,3,FALSE)</f>
        <v>0.26836326586102122</v>
      </c>
      <c r="BQ260" s="47">
        <f>ABSYLD1!BQ260*VLOOKUP(ABSYLD2!BQ$4,'[1]INTERNAL PARAMETERS-1'!$B$5:$J$44,5,FALSE)*VLOOKUP(ABSYLD2!BQ$4,'[1]INTERNAL PARAMETERS-1'!$B$5:$J$44,6,FALSE)*VLOOKUP(ABSYLD2!BQ$4,'[1]INTERNAL PARAMETERS-1'!$B$5:$J$44,3,FALSE) + ABSYLD1!BQ260*(1-VLOOKUP(ABSYLD2!BQ$4,'[1]INTERNAL PARAMETERS-1'!$B$5:$J$44,5,FALSE))*VLOOKUP(ABSYLD2!BQ$4,'[1]INTERNAL PARAMETERS-1'!$B$5:$J$44,8,FALSE)*VLOOKUP(ABSYLD2!BQ$4,'[1]INTERNAL PARAMETERS-1'!$B$5:$J$44,3,FALSE)</f>
        <v>9.4565444803079188</v>
      </c>
      <c r="BR260" s="47">
        <f>ABSYLD1!BR260*VLOOKUP(ABSYLD2!BR$4,'[1]INTERNAL PARAMETERS-1'!$B$5:$J$44,5,FALSE)*VLOOKUP(ABSYLD2!BR$4,'[1]INTERNAL PARAMETERS-1'!$B$5:$J$44,6,FALSE)*VLOOKUP(ABSYLD2!BR$4,'[1]INTERNAL PARAMETERS-1'!$B$5:$J$44,3,FALSE) + ABSYLD1!BR260*(1-VLOOKUP(ABSYLD2!BR$4,'[1]INTERNAL PARAMETERS-1'!$B$5:$J$44,5,FALSE))*VLOOKUP(ABSYLD2!BR$4,'[1]INTERNAL PARAMETERS-1'!$B$5:$J$44,8,FALSE)*VLOOKUP(ABSYLD2!BR$4,'[1]INTERNAL PARAMETERS-1'!$B$5:$J$44,3,FALSE)</f>
        <v>0.4560769585821397</v>
      </c>
      <c r="BS260" s="47">
        <f>ABSYLD1!BS260*VLOOKUP(ABSYLD2!BS$4,'[1]INTERNAL PARAMETERS-1'!$B$5:$J$44,5,FALSE)*VLOOKUP(ABSYLD2!BS$4,'[1]INTERNAL PARAMETERS-1'!$B$5:$J$44,6,FALSE)*VLOOKUP(ABSYLD2!BS$4,'[1]INTERNAL PARAMETERS-1'!$B$5:$J$44,3,FALSE) + ABSYLD1!BS260*(1-VLOOKUP(ABSYLD2!BS$4,'[1]INTERNAL PARAMETERS-1'!$B$5:$J$44,5,FALSE))*VLOOKUP(ABSYLD2!BS$4,'[1]INTERNAL PARAMETERS-1'!$B$5:$J$44,8,FALSE)*VLOOKUP(ABSYLD2!BS$4,'[1]INTERNAL PARAMETERS-1'!$B$5:$J$44,3,FALSE)</f>
        <v>2.4391101291017275E-2</v>
      </c>
      <c r="BT260" s="47">
        <f>ABSYLD1!BT260*VLOOKUP(ABSYLD2!BT$4,'[1]INTERNAL PARAMETERS-1'!$B$5:$J$44,5,FALSE)*VLOOKUP(ABSYLD2!BT$4,'[1]INTERNAL PARAMETERS-1'!$B$5:$J$44,6,FALSE)*VLOOKUP(ABSYLD2!BT$4,'[1]INTERNAL PARAMETERS-1'!$B$5:$J$44,3,FALSE) + ABSYLD1!BT260*(1-VLOOKUP(ABSYLD2!BT$4,'[1]INTERNAL PARAMETERS-1'!$B$5:$J$44,5,FALSE))*VLOOKUP(ABSYLD2!BT$4,'[1]INTERNAL PARAMETERS-1'!$B$5:$J$44,8,FALSE)*VLOOKUP(ABSYLD2!BT$4,'[1]INTERNAL PARAMETERS-1'!$B$5:$J$44,3,FALSE)</f>
        <v>0</v>
      </c>
      <c r="BU260" s="47">
        <f>ABSYLD1!BU260*VLOOKUP(ABSYLD2!BU$4,'[1]INTERNAL PARAMETERS-1'!$B$5:$J$44,5,FALSE)*VLOOKUP(ABSYLD2!BU$4,'[1]INTERNAL PARAMETERS-1'!$B$5:$J$44,6,FALSE)*VLOOKUP(ABSYLD2!BU$4,'[1]INTERNAL PARAMETERS-1'!$B$5:$J$44,3,FALSE) + ABSYLD1!BU260*(1-VLOOKUP(ABSYLD2!BU$4,'[1]INTERNAL PARAMETERS-1'!$B$5:$J$44,5,FALSE))*VLOOKUP(ABSYLD2!BU$4,'[1]INTERNAL PARAMETERS-1'!$B$5:$J$44,8,FALSE)*VLOOKUP(ABSYLD2!BU$4,'[1]INTERNAL PARAMETERS-1'!$B$5:$J$44,3,FALSE)</f>
        <v>0</v>
      </c>
      <c r="BV260" s="47">
        <f>ABSYLD1!BV260*VLOOKUP(ABSYLD2!BV$4,'[1]INTERNAL PARAMETERS-1'!$B$5:$J$44,5,FALSE)*VLOOKUP(ABSYLD2!BV$4,'[1]INTERNAL PARAMETERS-1'!$B$5:$J$44,6,FALSE)*VLOOKUP(ABSYLD2!BV$4,'[1]INTERNAL PARAMETERS-1'!$B$5:$J$44,3,FALSE) + ABSYLD1!BV260*(1-VLOOKUP(ABSYLD2!BV$4,'[1]INTERNAL PARAMETERS-1'!$B$5:$J$44,5,FALSE))*VLOOKUP(ABSYLD2!BV$4,'[1]INTERNAL PARAMETERS-1'!$B$5:$J$44,8,FALSE)*VLOOKUP(ABSYLD2!BV$4,'[1]INTERNAL PARAMETERS-1'!$B$5:$J$44,3,FALSE)</f>
        <v>0</v>
      </c>
      <c r="BW260" s="47">
        <f>ABSYLD1!BW260*VLOOKUP(ABSYLD2!BW$4,'[1]INTERNAL PARAMETERS-1'!$B$5:$J$44,5,FALSE)*VLOOKUP(ABSYLD2!BW$4,'[1]INTERNAL PARAMETERS-1'!$B$5:$J$44,6,FALSE)*VLOOKUP(ABSYLD2!BW$4,'[1]INTERNAL PARAMETERS-1'!$B$5:$J$44,3,FALSE) + ABSYLD1!BW260*(1-VLOOKUP(ABSYLD2!BW$4,'[1]INTERNAL PARAMETERS-1'!$B$5:$J$44,5,FALSE))*VLOOKUP(ABSYLD2!BW$4,'[1]INTERNAL PARAMETERS-1'!$B$5:$J$44,8,FALSE)*VLOOKUP(ABSYLD2!BW$4,'[1]INTERNAL PARAMETERS-1'!$B$5:$J$44,3,FALSE)</f>
        <v>0</v>
      </c>
      <c r="BX260" s="47">
        <f>ABSYLD1!BX260*VLOOKUP(ABSYLD2!BX$4,'[1]INTERNAL PARAMETERS-1'!$B$5:$J$44,5,FALSE)*VLOOKUP(ABSYLD2!BX$4,'[1]INTERNAL PARAMETERS-1'!$B$5:$J$44,6,FALSE)*VLOOKUP(ABSYLD2!BX$4,'[1]INTERNAL PARAMETERS-1'!$B$5:$J$44,3,FALSE) + ABSYLD1!BX260*(1-VLOOKUP(ABSYLD2!BX$4,'[1]INTERNAL PARAMETERS-1'!$B$5:$J$44,5,FALSE))*VLOOKUP(ABSYLD2!BX$4,'[1]INTERNAL PARAMETERS-1'!$B$5:$J$44,8,FALSE)*VLOOKUP(ABSYLD2!BX$4,'[1]INTERNAL PARAMETERS-1'!$B$5:$J$44,3,FALSE)</f>
        <v>0</v>
      </c>
      <c r="BY260" s="47">
        <f>ABSYLD1!BY260*VLOOKUP(ABSYLD2!BY$4,'[1]INTERNAL PARAMETERS-1'!$B$5:$J$44,5,FALSE)*VLOOKUP(ABSYLD2!BY$4,'[1]INTERNAL PARAMETERS-1'!$B$5:$J$44,6,FALSE)*VLOOKUP(ABSYLD2!BY$4,'[1]INTERNAL PARAMETERS-1'!$B$5:$J$44,3,FALSE) + ABSYLD1!BY260*(1-VLOOKUP(ABSYLD2!BY$4,'[1]INTERNAL PARAMETERS-1'!$B$5:$J$44,5,FALSE))*VLOOKUP(ABSYLD2!BY$4,'[1]INTERNAL PARAMETERS-1'!$B$5:$J$44,8,FALSE)*VLOOKUP(ABSYLD2!BY$4,'[1]INTERNAL PARAMETERS-1'!$B$5:$J$44,3,FALSE)</f>
        <v>0</v>
      </c>
      <c r="BZ260" s="47">
        <f>ABSYLD1!BZ260*VLOOKUP(ABSYLD2!BZ$4,'[1]INTERNAL PARAMETERS-1'!$B$5:$J$44,5,FALSE)*VLOOKUP(ABSYLD2!BZ$4,'[1]INTERNAL PARAMETERS-1'!$B$5:$J$44,6,FALSE)*VLOOKUP(ABSYLD2!BZ$4,'[1]INTERNAL PARAMETERS-1'!$B$5:$J$44,3,FALSE) + ABSYLD1!BZ260*(1-VLOOKUP(ABSYLD2!BZ$4,'[1]INTERNAL PARAMETERS-1'!$B$5:$J$44,5,FALSE))*VLOOKUP(ABSYLD2!BZ$4,'[1]INTERNAL PARAMETERS-1'!$B$5:$J$44,8,FALSE)*VLOOKUP(ABSYLD2!BZ$4,'[1]INTERNAL PARAMETERS-1'!$B$5:$J$44,3,FALSE)</f>
        <v>3.750015680262514E-2</v>
      </c>
      <c r="CA260" s="47">
        <f>ABSYLD1!CA260*VLOOKUP(ABSYLD2!CA$4,'[1]INTERNAL PARAMETERS-1'!$B$5:$J$44,5,FALSE)*VLOOKUP(ABSYLD2!CA$4,'[1]INTERNAL PARAMETERS-1'!$B$5:$J$44,6,FALSE)*VLOOKUP(ABSYLD2!CA$4,'[1]INTERNAL PARAMETERS-1'!$B$5:$J$44,3,FALSE) + ABSYLD1!CA260*(1-VLOOKUP(ABSYLD2!CA$4,'[1]INTERNAL PARAMETERS-1'!$B$5:$J$44,5,FALSE))*VLOOKUP(ABSYLD2!CA$4,'[1]INTERNAL PARAMETERS-1'!$B$5:$J$44,8,FALSE)*VLOOKUP(ABSYLD2!CA$4,'[1]INTERNAL PARAMETERS-1'!$B$5:$J$44,3,FALSE)</f>
        <v>0</v>
      </c>
      <c r="CB260" s="47">
        <f>ABSYLD1!CB260*VLOOKUP(ABSYLD2!CB$4,'[1]INTERNAL PARAMETERS-1'!$B$5:$J$44,5,FALSE)*VLOOKUP(ABSYLD2!CB$4,'[1]INTERNAL PARAMETERS-1'!$B$5:$J$44,6,FALSE)*VLOOKUP(ABSYLD2!CB$4,'[1]INTERNAL PARAMETERS-1'!$B$5:$J$44,3,FALSE) + ABSYLD1!CB260*(1-VLOOKUP(ABSYLD2!CB$4,'[1]INTERNAL PARAMETERS-1'!$B$5:$J$44,5,FALSE))*VLOOKUP(ABSYLD2!CB$4,'[1]INTERNAL PARAMETERS-1'!$B$5:$J$44,8,FALSE)*VLOOKUP(ABSYLD2!CB$4,'[1]INTERNAL PARAMETERS-1'!$B$5:$J$44,3,FALSE)</f>
        <v>0</v>
      </c>
      <c r="CC260" s="47">
        <f>ABSYLD1!CC260*VLOOKUP(ABSYLD2!CC$4,'[1]INTERNAL PARAMETERS-1'!$B$5:$J$44,5,FALSE)*VLOOKUP(ABSYLD2!CC$4,'[1]INTERNAL PARAMETERS-1'!$B$5:$J$44,6,FALSE)*VLOOKUP(ABSYLD2!CC$4,'[1]INTERNAL PARAMETERS-1'!$B$5:$J$44,3,FALSE) + ABSYLD1!CC260*(1-VLOOKUP(ABSYLD2!CC$4,'[1]INTERNAL PARAMETERS-1'!$B$5:$J$44,5,FALSE))*VLOOKUP(ABSYLD2!CC$4,'[1]INTERNAL PARAMETERS-1'!$B$5:$J$44,8,FALSE)*VLOOKUP(ABSYLD2!CC$4,'[1]INTERNAL PARAMETERS-1'!$B$5:$J$44,3,FALSE)</f>
        <v>3.6787125772771129E-2</v>
      </c>
      <c r="CD260" s="47">
        <f>ABSYLD1!CD260*VLOOKUP(ABSYLD2!CD$4,'[1]INTERNAL PARAMETERS-1'!$B$5:$J$44,5,FALSE)*VLOOKUP(ABSYLD2!CD$4,'[1]INTERNAL PARAMETERS-1'!$B$5:$J$44,6,FALSE)*VLOOKUP(ABSYLD2!CD$4,'[1]INTERNAL PARAMETERS-1'!$B$5:$J$44,3,FALSE) + ABSYLD1!CD260*(1-VLOOKUP(ABSYLD2!CD$4,'[1]INTERNAL PARAMETERS-1'!$B$5:$J$44,5,FALSE))*VLOOKUP(ABSYLD2!CD$4,'[1]INTERNAL PARAMETERS-1'!$B$5:$J$44,8,FALSE)*VLOOKUP(ABSYLD2!CD$4,'[1]INTERNAL PARAMETERS-1'!$B$5:$J$44,3,FALSE)</f>
        <v>0.20988405781751801</v>
      </c>
      <c r="CE260" s="47">
        <f>ABSYLD1!CE260*VLOOKUP(ABSYLD2!CE$4,'[1]INTERNAL PARAMETERS-1'!$B$5:$J$44,5,FALSE)*VLOOKUP(ABSYLD2!CE$4,'[1]INTERNAL PARAMETERS-1'!$B$5:$J$44,6,FALSE)*VLOOKUP(ABSYLD2!CE$4,'[1]INTERNAL PARAMETERS-1'!$B$5:$J$44,3,FALSE) + ABSYLD1!CE260*(1-VLOOKUP(ABSYLD2!CE$4,'[1]INTERNAL PARAMETERS-1'!$B$5:$J$44,5,FALSE))*VLOOKUP(ABSYLD2!CE$4,'[1]INTERNAL PARAMETERS-1'!$B$5:$J$44,8,FALSE)*VLOOKUP(ABSYLD2!CE$4,'[1]INTERNAL PARAMETERS-1'!$B$5:$J$44,3,FALSE)</f>
        <v>0.1810328553421611</v>
      </c>
      <c r="CF260" s="47">
        <f>ABSYLD1!CF260*VLOOKUP(ABSYLD2!CF$4,'[1]INTERNAL PARAMETERS-1'!$B$5:$J$44,5,FALSE)*VLOOKUP(ABSYLD2!CF$4,'[1]INTERNAL PARAMETERS-1'!$B$5:$J$44,6,FALSE)*VLOOKUP(ABSYLD2!CF$4,'[1]INTERNAL PARAMETERS-1'!$B$5:$J$44,3,FALSE) + ABSYLD1!CF260*(1-VLOOKUP(ABSYLD2!CF$4,'[1]INTERNAL PARAMETERS-1'!$B$5:$J$44,5,FALSE))*VLOOKUP(ABSYLD2!CF$4,'[1]INTERNAL PARAMETERS-1'!$B$5:$J$44,8,FALSE)*VLOOKUP(ABSYLD2!CF$4,'[1]INTERNAL PARAMETERS-1'!$B$5:$J$44,3,FALSE)</f>
        <v>0.23422703758856256</v>
      </c>
      <c r="CG260" s="47">
        <f>ABSYLD1!CG260*VLOOKUP(ABSYLD2!CG$4,'[1]INTERNAL PARAMETERS-1'!$B$5:$J$44,5,FALSE)*VLOOKUP(ABSYLD2!CG$4,'[1]INTERNAL PARAMETERS-1'!$B$5:$J$44,6,FALSE)*VLOOKUP(ABSYLD2!CG$4,'[1]INTERNAL PARAMETERS-1'!$B$5:$J$44,3,FALSE) + ABSYLD1!CG260*(1-VLOOKUP(ABSYLD2!CG$4,'[1]INTERNAL PARAMETERS-1'!$B$5:$J$44,5,FALSE))*VLOOKUP(ABSYLD2!CG$4,'[1]INTERNAL PARAMETERS-1'!$B$5:$J$44,8,FALSE)*VLOOKUP(ABSYLD2!CG$4,'[1]INTERNAL PARAMETERS-1'!$B$5:$J$44,3,FALSE)</f>
        <v>2.4845160489508082E-3</v>
      </c>
      <c r="CH260" s="46">
        <f>ABSYLD1!CH260*VLOOKUP(ABSYLD2!CH$4,'[1]INTERNAL PARAMETERS-1'!$B$5:$J$44,5,FALSE)*VLOOKUP(ABSYLD2!CH$4,'[1]INTERNAL PARAMETERS-1'!$B$5:$J$44,6,FALSE)*VLOOKUP(ABSYLD2!CH$4,'[1]INTERNAL PARAMETERS-1'!$B$5:$J$44,3,FALSE) + ABSYLD1!CH260*(1-VLOOKUP(ABSYLD2!CH$4,'[1]INTERNAL PARAMETERS-1'!$B$5:$J$44,5,FALSE))*VLOOKUP(ABSYLD2!CH$4,'[1]INTERNAL PARAMETERS-1'!$B$5:$J$44,8,FALSE)*VLOOKUP(ABSYLD2!CH$4,'[1]INTERNAL PARAMETERS-1'!$B$5:$J$44,3,FALSE)</f>
        <v>0</v>
      </c>
      <c r="CJ260" s="48">
        <f t="shared" si="6"/>
        <v>6532.9666622201685</v>
      </c>
      <c r="CK260" s="46">
        <f t="shared" si="7"/>
        <v>125.42352820675758</v>
      </c>
    </row>
    <row r="261" spans="2:89">
      <c r="B261" s="64" t="s">
        <v>1</v>
      </c>
      <c r="C261" s="63" t="s">
        <v>89</v>
      </c>
      <c r="D261" s="63" t="s">
        <v>84</v>
      </c>
      <c r="E261" s="137">
        <f>ABS!AL261</f>
        <v>15227.873102712541</v>
      </c>
      <c r="F261" s="62">
        <f>'[1]INTERNAL PARAMETERS-1'!M9</f>
        <v>63.875</v>
      </c>
      <c r="G261" s="48">
        <f>ABSYLD1!G261*VLOOKUP(ABSYLD2!G$4,'[1]INTERNAL PARAMETERS-1'!$B$5:$J$44,5,FALSE)*VLOOKUP(ABSYLD2!G$4,'[1]INTERNAL PARAMETERS-1'!$B$5:$J$44,7,FALSE)*ABSYLD2!$F261 + ABSYLD1!G261*(1-VLOOKUP(ABSYLD2!G$4,'[1]INTERNAL PARAMETERS-1'!$B$5:$J$44,5,FALSE))*VLOOKUP(ABSYLD2!G$4,'[1]INTERNAL PARAMETERS-1'!$B$5:$J$44,9,FALSE)*ABSYLD2!$F261</f>
        <v>3558.450842426535</v>
      </c>
      <c r="H261" s="47">
        <f>ABSYLD1!H261*VLOOKUP(ABSYLD2!H$4,'[1]INTERNAL PARAMETERS-1'!$B$5:$J$44,5,FALSE)*VLOOKUP(ABSYLD2!H$4,'[1]INTERNAL PARAMETERS-1'!$B$5:$J$44,7,FALSE)*ABSYLD2!$F261 + ABSYLD1!H261*(1-VLOOKUP(ABSYLD2!H$4,'[1]INTERNAL PARAMETERS-1'!$B$5:$J$44,5,FALSE))*VLOOKUP(ABSYLD2!H$4,'[1]INTERNAL PARAMETERS-1'!$B$5:$J$44,9,FALSE)*ABSYLD2!$F261</f>
        <v>2187.4508231704867</v>
      </c>
      <c r="I261" s="47">
        <f>ABSYLD1!I261*VLOOKUP(ABSYLD2!I$4,'[1]INTERNAL PARAMETERS-1'!$B$5:$J$44,5,FALSE)*VLOOKUP(ABSYLD2!I$4,'[1]INTERNAL PARAMETERS-1'!$B$5:$J$44,7,FALSE)*ABSYLD2!$F261 + ABSYLD1!I261*(1-VLOOKUP(ABSYLD2!I$4,'[1]INTERNAL PARAMETERS-1'!$B$5:$J$44,5,FALSE))*VLOOKUP(ABSYLD2!I$4,'[1]INTERNAL PARAMETERS-1'!$B$5:$J$44,9,FALSE)*ABSYLD2!$F261</f>
        <v>2598.09099661153</v>
      </c>
      <c r="J261" s="47">
        <f>ABSYLD1!J261*VLOOKUP(ABSYLD2!J$4,'[1]INTERNAL PARAMETERS-1'!$B$5:$J$44,5,FALSE)*VLOOKUP(ABSYLD2!J$4,'[1]INTERNAL PARAMETERS-1'!$B$5:$J$44,7,FALSE)*ABSYLD2!$F261 + ABSYLD1!J261*(1-VLOOKUP(ABSYLD2!J$4,'[1]INTERNAL PARAMETERS-1'!$B$5:$J$44,5,FALSE))*VLOOKUP(ABSYLD2!J$4,'[1]INTERNAL PARAMETERS-1'!$B$5:$J$44,9,FALSE)*ABSYLD2!$F261</f>
        <v>0</v>
      </c>
      <c r="K261" s="47">
        <f>ABSYLD1!K261*VLOOKUP(ABSYLD2!K$4,'[1]INTERNAL PARAMETERS-1'!$B$5:$J$44,5,FALSE)*VLOOKUP(ABSYLD2!K$4,'[1]INTERNAL PARAMETERS-1'!$B$5:$J$44,7,FALSE)*ABSYLD2!$F261 + ABSYLD1!K261*(1-VLOOKUP(ABSYLD2!K$4,'[1]INTERNAL PARAMETERS-1'!$B$5:$J$44,5,FALSE))*VLOOKUP(ABSYLD2!K$4,'[1]INTERNAL PARAMETERS-1'!$B$5:$J$44,9,FALSE)*ABSYLD2!$F261</f>
        <v>14.562484525295034</v>
      </c>
      <c r="L261" s="47">
        <f>ABSYLD1!L261*VLOOKUP(ABSYLD2!L$4,'[1]INTERNAL PARAMETERS-1'!$B$5:$J$44,5,FALSE)*VLOOKUP(ABSYLD2!L$4,'[1]INTERNAL PARAMETERS-1'!$B$5:$J$44,7,FALSE)*ABSYLD2!$F261 + ABSYLD1!L261*(1-VLOOKUP(ABSYLD2!L$4,'[1]INTERNAL PARAMETERS-1'!$B$5:$J$44,5,FALSE))*VLOOKUP(ABSYLD2!L$4,'[1]INTERNAL PARAMETERS-1'!$B$5:$J$44,9,FALSE)*ABSYLD2!$F261</f>
        <v>0</v>
      </c>
      <c r="M261" s="47">
        <f>ABSYLD1!M261*VLOOKUP(ABSYLD2!M$4,'[1]INTERNAL PARAMETERS-1'!$B$5:$J$44,5,FALSE)*VLOOKUP(ABSYLD2!M$4,'[1]INTERNAL PARAMETERS-1'!$B$5:$J$44,7,FALSE)*ABSYLD2!$F261 + ABSYLD1!M261*(1-VLOOKUP(ABSYLD2!M$4,'[1]INTERNAL PARAMETERS-1'!$B$5:$J$44,5,FALSE))*VLOOKUP(ABSYLD2!M$4,'[1]INTERNAL PARAMETERS-1'!$B$5:$J$44,9,FALSE)*ABSYLD2!$F261</f>
        <v>40.202787155603204</v>
      </c>
      <c r="N261" s="47">
        <f>ABSYLD1!N261*VLOOKUP(ABSYLD2!N$4,'[1]INTERNAL PARAMETERS-1'!$B$5:$J$44,5,FALSE)*VLOOKUP(ABSYLD2!N$4,'[1]INTERNAL PARAMETERS-1'!$B$5:$J$44,7,FALSE)*ABSYLD2!$F261 + ABSYLD1!N261*(1-VLOOKUP(ABSYLD2!N$4,'[1]INTERNAL PARAMETERS-1'!$B$5:$J$44,5,FALSE))*VLOOKUP(ABSYLD2!N$4,'[1]INTERNAL PARAMETERS-1'!$B$5:$J$44,9,FALSE)*ABSYLD2!$F261</f>
        <v>16.276979622547234</v>
      </c>
      <c r="O261" s="47">
        <f>ABSYLD1!O261*VLOOKUP(ABSYLD2!O$4,'[1]INTERNAL PARAMETERS-1'!$B$5:$J$44,5,FALSE)*VLOOKUP(ABSYLD2!O$4,'[1]INTERNAL PARAMETERS-1'!$B$5:$J$44,7,FALSE)*ABSYLD2!$F261 + ABSYLD1!O261*(1-VLOOKUP(ABSYLD2!O$4,'[1]INTERNAL PARAMETERS-1'!$B$5:$J$44,5,FALSE))*VLOOKUP(ABSYLD2!O$4,'[1]INTERNAL PARAMETERS-1'!$B$5:$J$44,9,FALSE)*ABSYLD2!$F261</f>
        <v>0</v>
      </c>
      <c r="P261" s="47">
        <f>ABSYLD1!P261*VLOOKUP(ABSYLD2!P$4,'[1]INTERNAL PARAMETERS-1'!$B$5:$J$44,5,FALSE)*VLOOKUP(ABSYLD2!P$4,'[1]INTERNAL PARAMETERS-1'!$B$5:$J$44,7,FALSE)*ABSYLD2!$F261 + ABSYLD1!P261*(1-VLOOKUP(ABSYLD2!P$4,'[1]INTERNAL PARAMETERS-1'!$B$5:$J$44,5,FALSE))*VLOOKUP(ABSYLD2!P$4,'[1]INTERNAL PARAMETERS-1'!$B$5:$J$44,9,FALSE)*ABSYLD2!$F261</f>
        <v>0</v>
      </c>
      <c r="Q261" s="47">
        <f>ABSYLD1!Q261*VLOOKUP(ABSYLD2!Q$4,'[1]INTERNAL PARAMETERS-1'!$B$5:$J$44,5,FALSE)*VLOOKUP(ABSYLD2!Q$4,'[1]INTERNAL PARAMETERS-1'!$B$5:$J$44,7,FALSE)*ABSYLD2!$F261 + ABSYLD1!Q261*(1-VLOOKUP(ABSYLD2!Q$4,'[1]INTERNAL PARAMETERS-1'!$B$5:$J$44,5,FALSE))*VLOOKUP(ABSYLD2!Q$4,'[1]INTERNAL PARAMETERS-1'!$B$5:$J$44,9,FALSE)*ABSYLD2!$F261</f>
        <v>0</v>
      </c>
      <c r="R261" s="47">
        <f>ABSYLD1!R261*VLOOKUP(ABSYLD2!R$4,'[1]INTERNAL PARAMETERS-1'!$B$5:$J$44,5,FALSE)*VLOOKUP(ABSYLD2!R$4,'[1]INTERNAL PARAMETERS-1'!$B$5:$J$44,7,FALSE)*ABSYLD2!$F261 + ABSYLD1!R261*(1-VLOOKUP(ABSYLD2!R$4,'[1]INTERNAL PARAMETERS-1'!$B$5:$J$44,5,FALSE))*VLOOKUP(ABSYLD2!R$4,'[1]INTERNAL PARAMETERS-1'!$B$5:$J$44,9,FALSE)*ABSYLD2!$F261</f>
        <v>12.08302493183883</v>
      </c>
      <c r="S261" s="47">
        <f>ABSYLD1!S261*VLOOKUP(ABSYLD2!S$4,'[1]INTERNAL PARAMETERS-1'!$B$5:$J$44,5,FALSE)*VLOOKUP(ABSYLD2!S$4,'[1]INTERNAL PARAMETERS-1'!$B$5:$J$44,7,FALSE)*ABSYLD2!$F261 + ABSYLD1!S261*(1-VLOOKUP(ABSYLD2!S$4,'[1]INTERNAL PARAMETERS-1'!$B$5:$J$44,5,FALSE))*VLOOKUP(ABSYLD2!S$4,'[1]INTERNAL PARAMETERS-1'!$B$5:$J$44,9,FALSE)*ABSYLD2!$F261</f>
        <v>349.58963072397796</v>
      </c>
      <c r="T261" s="47">
        <f>ABSYLD1!T261*VLOOKUP(ABSYLD2!T$4,'[1]INTERNAL PARAMETERS-1'!$B$5:$J$44,5,FALSE)*VLOOKUP(ABSYLD2!T$4,'[1]INTERNAL PARAMETERS-1'!$B$5:$J$44,7,FALSE)*ABSYLD2!$F261 + ABSYLD1!T261*(1-VLOOKUP(ABSYLD2!T$4,'[1]INTERNAL PARAMETERS-1'!$B$5:$J$44,5,FALSE))*VLOOKUP(ABSYLD2!T$4,'[1]INTERNAL PARAMETERS-1'!$B$5:$J$44,9,FALSE)*ABSYLD2!$F261</f>
        <v>63.111394712570089</v>
      </c>
      <c r="U261" s="47">
        <f>ABSYLD1!U261*VLOOKUP(ABSYLD2!U$4,'[1]INTERNAL PARAMETERS-1'!$B$5:$J$44,5,FALSE)*VLOOKUP(ABSYLD2!U$4,'[1]INTERNAL PARAMETERS-1'!$B$5:$J$44,7,FALSE)*ABSYLD2!$F261 + ABSYLD1!U261*(1-VLOOKUP(ABSYLD2!U$4,'[1]INTERNAL PARAMETERS-1'!$B$5:$J$44,5,FALSE))*VLOOKUP(ABSYLD2!U$4,'[1]INTERNAL PARAMETERS-1'!$B$5:$J$44,9,FALSE)*ABSYLD2!$F261</f>
        <v>46.326082589086781</v>
      </c>
      <c r="V261" s="47">
        <f>ABSYLD1!V261*VLOOKUP(ABSYLD2!V$4,'[1]INTERNAL PARAMETERS-1'!$B$5:$J$44,5,FALSE)*VLOOKUP(ABSYLD2!V$4,'[1]INTERNAL PARAMETERS-1'!$B$5:$J$44,7,FALSE)*ABSYLD2!$F261 + ABSYLD1!V261*(1-VLOOKUP(ABSYLD2!V$4,'[1]INTERNAL PARAMETERS-1'!$B$5:$J$44,5,FALSE))*VLOOKUP(ABSYLD2!V$4,'[1]INTERNAL PARAMETERS-1'!$B$5:$J$44,9,FALSE)*ABSYLD2!$F261</f>
        <v>315.39048472313681</v>
      </c>
      <c r="W261" s="47">
        <f>ABSYLD1!W261*VLOOKUP(ABSYLD2!W$4,'[1]INTERNAL PARAMETERS-1'!$B$5:$J$44,5,FALSE)*VLOOKUP(ABSYLD2!W$4,'[1]INTERNAL PARAMETERS-1'!$B$5:$J$44,7,FALSE)*ABSYLD2!$F261 + ABSYLD1!W261*(1-VLOOKUP(ABSYLD2!W$4,'[1]INTERNAL PARAMETERS-1'!$B$5:$J$44,5,FALSE))*VLOOKUP(ABSYLD2!W$4,'[1]INTERNAL PARAMETERS-1'!$B$5:$J$44,9,FALSE)*ABSYLD2!$F261</f>
        <v>0</v>
      </c>
      <c r="X261" s="47">
        <f>ABSYLD1!X261*VLOOKUP(ABSYLD2!X$4,'[1]INTERNAL PARAMETERS-1'!$B$5:$J$44,5,FALSE)*VLOOKUP(ABSYLD2!X$4,'[1]INTERNAL PARAMETERS-1'!$B$5:$J$44,7,FALSE)*ABSYLD2!$F261 + ABSYLD1!X261*(1-VLOOKUP(ABSYLD2!X$4,'[1]INTERNAL PARAMETERS-1'!$B$5:$J$44,5,FALSE))*VLOOKUP(ABSYLD2!X$4,'[1]INTERNAL PARAMETERS-1'!$B$5:$J$44,9,FALSE)*ABSYLD2!$F261</f>
        <v>0</v>
      </c>
      <c r="Y261" s="47">
        <f>ABSYLD1!Y261*VLOOKUP(ABSYLD2!Y$4,'[1]INTERNAL PARAMETERS-1'!$B$5:$J$44,5,FALSE)*VLOOKUP(ABSYLD2!Y$4,'[1]INTERNAL PARAMETERS-1'!$B$5:$J$44,7,FALSE)*ABSYLD2!$F261 + ABSYLD1!Y261*(1-VLOOKUP(ABSYLD2!Y$4,'[1]INTERNAL PARAMETERS-1'!$B$5:$J$44,5,FALSE))*VLOOKUP(ABSYLD2!Y$4,'[1]INTERNAL PARAMETERS-1'!$B$5:$J$44,9,FALSE)*ABSYLD2!$F261</f>
        <v>0</v>
      </c>
      <c r="Z261" s="47">
        <f>ABSYLD1!Z261*VLOOKUP(ABSYLD2!Z$4,'[1]INTERNAL PARAMETERS-1'!$B$5:$J$44,5,FALSE)*VLOOKUP(ABSYLD2!Z$4,'[1]INTERNAL PARAMETERS-1'!$B$5:$J$44,7,FALSE)*ABSYLD2!$F261 + ABSYLD1!Z261*(1-VLOOKUP(ABSYLD2!Z$4,'[1]INTERNAL PARAMETERS-1'!$B$5:$J$44,5,FALSE))*VLOOKUP(ABSYLD2!Z$4,'[1]INTERNAL PARAMETERS-1'!$B$5:$J$44,9,FALSE)*ABSYLD2!$F261</f>
        <v>0</v>
      </c>
      <c r="AA261" s="47">
        <f>ABSYLD1!AA261*VLOOKUP(ABSYLD2!AA$4,'[1]INTERNAL PARAMETERS-1'!$B$5:$J$44,5,FALSE)*VLOOKUP(ABSYLD2!AA$4,'[1]INTERNAL PARAMETERS-1'!$B$5:$J$44,7,FALSE)*ABSYLD2!$F261 + ABSYLD1!AA261*(1-VLOOKUP(ABSYLD2!AA$4,'[1]INTERNAL PARAMETERS-1'!$B$5:$J$44,5,FALSE))*VLOOKUP(ABSYLD2!AA$4,'[1]INTERNAL PARAMETERS-1'!$B$5:$J$44,9,FALSE)*ABSYLD2!$F261</f>
        <v>0</v>
      </c>
      <c r="AB261" s="47">
        <f>ABSYLD1!AB261*VLOOKUP(ABSYLD2!AB$4,'[1]INTERNAL PARAMETERS-1'!$B$5:$J$44,5,FALSE)*VLOOKUP(ABSYLD2!AB$4,'[1]INTERNAL PARAMETERS-1'!$B$5:$J$44,7,FALSE)*ABSYLD2!$F261 + ABSYLD1!AB261*(1-VLOOKUP(ABSYLD2!AB$4,'[1]INTERNAL PARAMETERS-1'!$B$5:$J$44,5,FALSE))*VLOOKUP(ABSYLD2!AB$4,'[1]INTERNAL PARAMETERS-1'!$B$5:$J$44,9,FALSE)*ABSYLD2!$F261</f>
        <v>0</v>
      </c>
      <c r="AC261" s="47">
        <f>ABSYLD1!AC261*VLOOKUP(ABSYLD2!AC$4,'[1]INTERNAL PARAMETERS-1'!$B$5:$J$44,5,FALSE)*VLOOKUP(ABSYLD2!AC$4,'[1]INTERNAL PARAMETERS-1'!$B$5:$J$44,7,FALSE)*ABSYLD2!$F261 + ABSYLD1!AC261*(1-VLOOKUP(ABSYLD2!AC$4,'[1]INTERNAL PARAMETERS-1'!$B$5:$J$44,5,FALSE))*VLOOKUP(ABSYLD2!AC$4,'[1]INTERNAL PARAMETERS-1'!$B$5:$J$44,9,FALSE)*ABSYLD2!$F261</f>
        <v>0</v>
      </c>
      <c r="AD261" s="47">
        <f>ABSYLD1!AD261*VLOOKUP(ABSYLD2!AD$4,'[1]INTERNAL PARAMETERS-1'!$B$5:$J$44,5,FALSE)*VLOOKUP(ABSYLD2!AD$4,'[1]INTERNAL PARAMETERS-1'!$B$5:$J$44,7,FALSE)*ABSYLD2!$F261 + ABSYLD1!AD261*(1-VLOOKUP(ABSYLD2!AD$4,'[1]INTERNAL PARAMETERS-1'!$B$5:$J$44,5,FALSE))*VLOOKUP(ABSYLD2!AD$4,'[1]INTERNAL PARAMETERS-1'!$B$5:$J$44,9,FALSE)*ABSYLD2!$F261</f>
        <v>0</v>
      </c>
      <c r="AE261" s="47">
        <f>ABSYLD1!AE261*VLOOKUP(ABSYLD2!AE$4,'[1]INTERNAL PARAMETERS-1'!$B$5:$J$44,5,FALSE)*VLOOKUP(ABSYLD2!AE$4,'[1]INTERNAL PARAMETERS-1'!$B$5:$J$44,7,FALSE)*ABSYLD2!$F261 + ABSYLD1!AE261*(1-VLOOKUP(ABSYLD2!AE$4,'[1]INTERNAL PARAMETERS-1'!$B$5:$J$44,5,FALSE))*VLOOKUP(ABSYLD2!AE$4,'[1]INTERNAL PARAMETERS-1'!$B$5:$J$44,9,FALSE)*ABSYLD2!$F261</f>
        <v>0</v>
      </c>
      <c r="AF261" s="47">
        <f>ABSYLD1!AF261*VLOOKUP(ABSYLD2!AF$4,'[1]INTERNAL PARAMETERS-1'!$B$5:$J$44,5,FALSE)*VLOOKUP(ABSYLD2!AF$4,'[1]INTERNAL PARAMETERS-1'!$B$5:$J$44,7,FALSE)*ABSYLD2!$F261 + ABSYLD1!AF261*(1-VLOOKUP(ABSYLD2!AF$4,'[1]INTERNAL PARAMETERS-1'!$B$5:$J$44,5,FALSE))*VLOOKUP(ABSYLD2!AF$4,'[1]INTERNAL PARAMETERS-1'!$B$5:$J$44,9,FALSE)*ABSYLD2!$F261</f>
        <v>2.1053667137562102</v>
      </c>
      <c r="AG261" s="47">
        <f>ABSYLD1!AG261*VLOOKUP(ABSYLD2!AG$4,'[1]INTERNAL PARAMETERS-1'!$B$5:$J$44,5,FALSE)*VLOOKUP(ABSYLD2!AG$4,'[1]INTERNAL PARAMETERS-1'!$B$5:$J$44,7,FALSE)*ABSYLD2!$F261 + ABSYLD1!AG261*(1-VLOOKUP(ABSYLD2!AG$4,'[1]INTERNAL PARAMETERS-1'!$B$5:$J$44,5,FALSE))*VLOOKUP(ABSYLD2!AG$4,'[1]INTERNAL PARAMETERS-1'!$B$5:$J$44,9,FALSE)*ABSYLD2!$F261</f>
        <v>0</v>
      </c>
      <c r="AH261" s="47">
        <f>ABSYLD1!AH261*VLOOKUP(ABSYLD2!AH$4,'[1]INTERNAL PARAMETERS-1'!$B$5:$J$44,5,FALSE)*VLOOKUP(ABSYLD2!AH$4,'[1]INTERNAL PARAMETERS-1'!$B$5:$J$44,7,FALSE)*ABSYLD2!$F261 + ABSYLD1!AH261*(1-VLOOKUP(ABSYLD2!AH$4,'[1]INTERNAL PARAMETERS-1'!$B$5:$J$44,5,FALSE))*VLOOKUP(ABSYLD2!AH$4,'[1]INTERNAL PARAMETERS-1'!$B$5:$J$44,9,FALSE)*ABSYLD2!$F261</f>
        <v>0.59382138080303359</v>
      </c>
      <c r="AI261" s="47">
        <f>ABSYLD1!AI261*VLOOKUP(ABSYLD2!AI$4,'[1]INTERNAL PARAMETERS-1'!$B$5:$J$44,5,FALSE)*VLOOKUP(ABSYLD2!AI$4,'[1]INTERNAL PARAMETERS-1'!$B$5:$J$44,7,FALSE)*ABSYLD2!$F261 + ABSYLD1!AI261*(1-VLOOKUP(ABSYLD2!AI$4,'[1]INTERNAL PARAMETERS-1'!$B$5:$J$44,5,FALSE))*VLOOKUP(ABSYLD2!AI$4,'[1]INTERNAL PARAMETERS-1'!$B$5:$J$44,9,FALSE)*ABSYLD2!$F261</f>
        <v>2.4273239243144484</v>
      </c>
      <c r="AJ261" s="47">
        <f>ABSYLD1!AJ261*VLOOKUP(ABSYLD2!AJ$4,'[1]INTERNAL PARAMETERS-1'!$B$5:$J$44,5,FALSE)*VLOOKUP(ABSYLD2!AJ$4,'[1]INTERNAL PARAMETERS-1'!$B$5:$J$44,7,FALSE)*ABSYLD2!$F261 + ABSYLD1!AJ261*(1-VLOOKUP(ABSYLD2!AJ$4,'[1]INTERNAL PARAMETERS-1'!$B$5:$J$44,5,FALSE))*VLOOKUP(ABSYLD2!AJ$4,'[1]INTERNAL PARAMETERS-1'!$B$5:$J$44,9,FALSE)*ABSYLD2!$F261</f>
        <v>39.971619933061596</v>
      </c>
      <c r="AK261" s="47">
        <f>ABSYLD1!AK261*VLOOKUP(ABSYLD2!AK$4,'[1]INTERNAL PARAMETERS-1'!$B$5:$J$44,5,FALSE)*VLOOKUP(ABSYLD2!AK$4,'[1]INTERNAL PARAMETERS-1'!$B$5:$J$44,7,FALSE)*ABSYLD2!$F261 + ABSYLD1!AK261*(1-VLOOKUP(ABSYLD2!AK$4,'[1]INTERNAL PARAMETERS-1'!$B$5:$J$44,5,FALSE))*VLOOKUP(ABSYLD2!AK$4,'[1]INTERNAL PARAMETERS-1'!$B$5:$J$44,9,FALSE)*ABSYLD2!$F261</f>
        <v>4.7505710464242688</v>
      </c>
      <c r="AL261" s="47">
        <f>ABSYLD1!AL261*VLOOKUP(ABSYLD2!AL$4,'[1]INTERNAL PARAMETERS-1'!$B$5:$J$44,5,FALSE)*VLOOKUP(ABSYLD2!AL$4,'[1]INTERNAL PARAMETERS-1'!$B$5:$J$44,7,FALSE)*ABSYLD2!$F261 + ABSYLD1!AL261*(1-VLOOKUP(ABSYLD2!AL$4,'[1]INTERNAL PARAMETERS-1'!$B$5:$J$44,5,FALSE))*VLOOKUP(ABSYLD2!AL$4,'[1]INTERNAL PARAMETERS-1'!$B$5:$J$44,9,FALSE)*ABSYLD2!$F261</f>
        <v>0</v>
      </c>
      <c r="AM261" s="47">
        <f>ABSYLD1!AM261*VLOOKUP(ABSYLD2!AM$4,'[1]INTERNAL PARAMETERS-1'!$B$5:$J$44,5,FALSE)*VLOOKUP(ABSYLD2!AM$4,'[1]INTERNAL PARAMETERS-1'!$B$5:$J$44,7,FALSE)*ABSYLD2!$F261 + ABSYLD1!AM261*(1-VLOOKUP(ABSYLD2!AM$4,'[1]INTERNAL PARAMETERS-1'!$B$5:$J$44,5,FALSE))*VLOOKUP(ABSYLD2!AM$4,'[1]INTERNAL PARAMETERS-1'!$B$5:$J$44,9,FALSE)*ABSYLD2!$F261</f>
        <v>0</v>
      </c>
      <c r="AN261" s="47">
        <f>ABSYLD1!AN261*VLOOKUP(ABSYLD2!AN$4,'[1]INTERNAL PARAMETERS-1'!$B$5:$J$44,5,FALSE)*VLOOKUP(ABSYLD2!AN$4,'[1]INTERNAL PARAMETERS-1'!$B$5:$J$44,7,FALSE)*ABSYLD2!$F261 + ABSYLD1!AN261*(1-VLOOKUP(ABSYLD2!AN$4,'[1]INTERNAL PARAMETERS-1'!$B$5:$J$44,5,FALSE))*VLOOKUP(ABSYLD2!AN$4,'[1]INTERNAL PARAMETERS-1'!$B$5:$J$44,9,FALSE)*ABSYLD2!$F261</f>
        <v>0</v>
      </c>
      <c r="AO261" s="47">
        <f>ABSYLD1!AO261*VLOOKUP(ABSYLD2!AO$4,'[1]INTERNAL PARAMETERS-1'!$B$5:$J$44,5,FALSE)*VLOOKUP(ABSYLD2!AO$4,'[1]INTERNAL PARAMETERS-1'!$B$5:$J$44,7,FALSE)*ABSYLD2!$F261 + ABSYLD1!AO261*(1-VLOOKUP(ABSYLD2!AO$4,'[1]INTERNAL PARAMETERS-1'!$B$5:$J$44,5,FALSE))*VLOOKUP(ABSYLD2!AO$4,'[1]INTERNAL PARAMETERS-1'!$B$5:$J$44,9,FALSE)*ABSYLD2!$F261</f>
        <v>0</v>
      </c>
      <c r="AP261" s="47">
        <f>ABSYLD1!AP261*VLOOKUP(ABSYLD2!AP$4,'[1]INTERNAL PARAMETERS-1'!$B$5:$J$44,5,FALSE)*VLOOKUP(ABSYLD2!AP$4,'[1]INTERNAL PARAMETERS-1'!$B$5:$J$44,7,FALSE)*ABSYLD2!$F261 + ABSYLD1!AP261*(1-VLOOKUP(ABSYLD2!AP$4,'[1]INTERNAL PARAMETERS-1'!$B$5:$J$44,5,FALSE))*VLOOKUP(ABSYLD2!AP$4,'[1]INTERNAL PARAMETERS-1'!$B$5:$J$44,9,FALSE)*ABSYLD2!$F261</f>
        <v>0</v>
      </c>
      <c r="AQ261" s="47">
        <f>ABSYLD1!AQ261*VLOOKUP(ABSYLD2!AQ$4,'[1]INTERNAL PARAMETERS-1'!$B$5:$J$44,5,FALSE)*VLOOKUP(ABSYLD2!AQ$4,'[1]INTERNAL PARAMETERS-1'!$B$5:$J$44,7,FALSE)*ABSYLD2!$F261 + ABSYLD1!AQ261*(1-VLOOKUP(ABSYLD2!AQ$4,'[1]INTERNAL PARAMETERS-1'!$B$5:$J$44,5,FALSE))*VLOOKUP(ABSYLD2!AQ$4,'[1]INTERNAL PARAMETERS-1'!$B$5:$J$44,9,FALSE)*ABSYLD2!$F261</f>
        <v>0</v>
      </c>
      <c r="AR261" s="47">
        <f>ABSYLD1!AR261*VLOOKUP(ABSYLD2!AR$4,'[1]INTERNAL PARAMETERS-1'!$B$5:$J$44,5,FALSE)*VLOOKUP(ABSYLD2!AR$4,'[1]INTERNAL PARAMETERS-1'!$B$5:$J$44,7,FALSE)*ABSYLD2!$F261 + ABSYLD1!AR261*(1-VLOOKUP(ABSYLD2!AR$4,'[1]INTERNAL PARAMETERS-1'!$B$5:$J$44,5,FALSE))*VLOOKUP(ABSYLD2!AR$4,'[1]INTERNAL PARAMETERS-1'!$B$5:$J$44,9,FALSE)*ABSYLD2!$F261</f>
        <v>0</v>
      </c>
      <c r="AS261" s="47">
        <f>ABSYLD1!AS261*VLOOKUP(ABSYLD2!AS$4,'[1]INTERNAL PARAMETERS-1'!$B$5:$J$44,5,FALSE)*VLOOKUP(ABSYLD2!AS$4,'[1]INTERNAL PARAMETERS-1'!$B$5:$J$44,7,FALSE)*ABSYLD2!$F261 + ABSYLD1!AS261*(1-VLOOKUP(ABSYLD2!AS$4,'[1]INTERNAL PARAMETERS-1'!$B$5:$J$44,5,FALSE))*VLOOKUP(ABSYLD2!AS$4,'[1]INTERNAL PARAMETERS-1'!$B$5:$J$44,9,FALSE)*ABSYLD2!$F261</f>
        <v>0</v>
      </c>
      <c r="AT261" s="46">
        <f>ABSYLD1!AT261*VLOOKUP(ABSYLD2!AT$4,'[1]INTERNAL PARAMETERS-1'!$B$5:$J$44,5,FALSE)*VLOOKUP(ABSYLD2!AT$4,'[1]INTERNAL PARAMETERS-1'!$B$5:$J$44,7,FALSE)*ABSYLD2!$F261 + ABSYLD1!AT261*(1-VLOOKUP(ABSYLD2!AT$4,'[1]INTERNAL PARAMETERS-1'!$B$5:$J$44,5,FALSE))*VLOOKUP(ABSYLD2!AT$4,'[1]INTERNAL PARAMETERS-1'!$B$5:$J$44,9,FALSE)*ABSYLD2!$F261</f>
        <v>0</v>
      </c>
      <c r="AU261" s="48">
        <f>ABSYLD1!AU261*VLOOKUP(ABSYLD2!AU$4,'[1]INTERNAL PARAMETERS-1'!$B$5:$J$44,5,FALSE)*VLOOKUP(ABSYLD2!AU$4,'[1]INTERNAL PARAMETERS-1'!$B$5:$J$44,6,FALSE)*VLOOKUP(ABSYLD2!AU$4,'[1]INTERNAL PARAMETERS-1'!$B$5:$J$44,3,FALSE) + ABSYLD1!AU261*(1-VLOOKUP(ABSYLD2!AU$4,'[1]INTERNAL PARAMETERS-1'!$B$5:$J$44,5,FALSE))*VLOOKUP(ABSYLD2!AU$4,'[1]INTERNAL PARAMETERS-1'!$B$5:$J$44,8,FALSE)*VLOOKUP(ABSYLD2!AU$4,'[1]INTERNAL PARAMETERS-1'!$B$5:$J$44,3,FALSE)</f>
        <v>0</v>
      </c>
      <c r="AV261" s="47">
        <f>ABSYLD1!AV261*VLOOKUP(ABSYLD2!AV$4,'[1]INTERNAL PARAMETERS-1'!$B$5:$J$44,5,FALSE)*VLOOKUP(ABSYLD2!AV$4,'[1]INTERNAL PARAMETERS-1'!$B$5:$J$44,6,FALSE)*VLOOKUP(ABSYLD2!AV$4,'[1]INTERNAL PARAMETERS-1'!$B$5:$J$44,3,FALSE) + ABSYLD1!AV261*(1-VLOOKUP(ABSYLD2!AV$4,'[1]INTERNAL PARAMETERS-1'!$B$5:$J$44,5,FALSE))*VLOOKUP(ABSYLD2!AV$4,'[1]INTERNAL PARAMETERS-1'!$B$5:$J$44,8,FALSE)*VLOOKUP(ABSYLD2!AV$4,'[1]INTERNAL PARAMETERS-1'!$B$5:$J$44,3,FALSE)</f>
        <v>0</v>
      </c>
      <c r="AW261" s="47">
        <f>ABSYLD1!AW261*VLOOKUP(ABSYLD2!AW$4,'[1]INTERNAL PARAMETERS-1'!$B$5:$J$44,5,FALSE)*VLOOKUP(ABSYLD2!AW$4,'[1]INTERNAL PARAMETERS-1'!$B$5:$J$44,6,FALSE)*VLOOKUP(ABSYLD2!AW$4,'[1]INTERNAL PARAMETERS-1'!$B$5:$J$44,3,FALSE) + ABSYLD1!AW261*(1-VLOOKUP(ABSYLD2!AW$4,'[1]INTERNAL PARAMETERS-1'!$B$5:$J$44,5,FALSE))*VLOOKUP(ABSYLD2!AW$4,'[1]INTERNAL PARAMETERS-1'!$B$5:$J$44,8,FALSE)*VLOOKUP(ABSYLD2!AW$4,'[1]INTERNAL PARAMETERS-1'!$B$5:$J$44,3,FALSE)</f>
        <v>48.023598442743562</v>
      </c>
      <c r="AX261" s="47">
        <f>ABSYLD1!AX261*VLOOKUP(ABSYLD2!AX$4,'[1]INTERNAL PARAMETERS-1'!$B$5:$J$44,5,FALSE)*VLOOKUP(ABSYLD2!AX$4,'[1]INTERNAL PARAMETERS-1'!$B$5:$J$44,6,FALSE)*VLOOKUP(ABSYLD2!AX$4,'[1]INTERNAL PARAMETERS-1'!$B$5:$J$44,3,FALSE) + ABSYLD1!AX261*(1-VLOOKUP(ABSYLD2!AX$4,'[1]INTERNAL PARAMETERS-1'!$B$5:$J$44,5,FALSE))*VLOOKUP(ABSYLD2!AX$4,'[1]INTERNAL PARAMETERS-1'!$B$5:$J$44,8,FALSE)*VLOOKUP(ABSYLD2!AX$4,'[1]INTERNAL PARAMETERS-1'!$B$5:$J$44,3,FALSE)</f>
        <v>0</v>
      </c>
      <c r="AY261" s="47">
        <f>ABSYLD1!AY261*VLOOKUP(ABSYLD2!AY$4,'[1]INTERNAL PARAMETERS-1'!$B$5:$J$44,5,FALSE)*VLOOKUP(ABSYLD2!AY$4,'[1]INTERNAL PARAMETERS-1'!$B$5:$J$44,6,FALSE)*VLOOKUP(ABSYLD2!AY$4,'[1]INTERNAL PARAMETERS-1'!$B$5:$J$44,3,FALSE) + ABSYLD1!AY261*(1-VLOOKUP(ABSYLD2!AY$4,'[1]INTERNAL PARAMETERS-1'!$B$5:$J$44,5,FALSE))*VLOOKUP(ABSYLD2!AY$4,'[1]INTERNAL PARAMETERS-1'!$B$5:$J$44,8,FALSE)*VLOOKUP(ABSYLD2!AY$4,'[1]INTERNAL PARAMETERS-1'!$B$5:$J$44,3,FALSE)</f>
        <v>0</v>
      </c>
      <c r="AZ261" s="47">
        <f>ABSYLD1!AZ261*VLOOKUP(ABSYLD2!AZ$4,'[1]INTERNAL PARAMETERS-1'!$B$5:$J$44,5,FALSE)*VLOOKUP(ABSYLD2!AZ$4,'[1]INTERNAL PARAMETERS-1'!$B$5:$J$44,6,FALSE)*VLOOKUP(ABSYLD2!AZ$4,'[1]INTERNAL PARAMETERS-1'!$B$5:$J$44,3,FALSE) + ABSYLD1!AZ261*(1-VLOOKUP(ABSYLD2!AZ$4,'[1]INTERNAL PARAMETERS-1'!$B$5:$J$44,5,FALSE))*VLOOKUP(ABSYLD2!AZ$4,'[1]INTERNAL PARAMETERS-1'!$B$5:$J$44,8,FALSE)*VLOOKUP(ABSYLD2!AZ$4,'[1]INTERNAL PARAMETERS-1'!$B$5:$J$44,3,FALSE)</f>
        <v>0</v>
      </c>
      <c r="BA261" s="47">
        <f>ABSYLD1!BA261*VLOOKUP(ABSYLD2!BA$4,'[1]INTERNAL PARAMETERS-1'!$B$5:$J$44,5,FALSE)*VLOOKUP(ABSYLD2!BA$4,'[1]INTERNAL PARAMETERS-1'!$B$5:$J$44,6,FALSE)*VLOOKUP(ABSYLD2!BA$4,'[1]INTERNAL PARAMETERS-1'!$B$5:$J$44,3,FALSE) + ABSYLD1!BA261*(1-VLOOKUP(ABSYLD2!BA$4,'[1]INTERNAL PARAMETERS-1'!$B$5:$J$44,5,FALSE))*VLOOKUP(ABSYLD2!BA$4,'[1]INTERNAL PARAMETERS-1'!$B$5:$J$44,8,FALSE)*VLOOKUP(ABSYLD2!BA$4,'[1]INTERNAL PARAMETERS-1'!$B$5:$J$44,3,FALSE)</f>
        <v>7.4276343216635548</v>
      </c>
      <c r="BB261" s="47">
        <f>ABSYLD1!BB261*VLOOKUP(ABSYLD2!BB$4,'[1]INTERNAL PARAMETERS-1'!$B$5:$J$44,5,FALSE)*VLOOKUP(ABSYLD2!BB$4,'[1]INTERNAL PARAMETERS-1'!$B$5:$J$44,6,FALSE)*VLOOKUP(ABSYLD2!BB$4,'[1]INTERNAL PARAMETERS-1'!$B$5:$J$44,3,FALSE) + ABSYLD1!BB261*(1-VLOOKUP(ABSYLD2!BB$4,'[1]INTERNAL PARAMETERS-1'!$B$5:$J$44,5,FALSE))*VLOOKUP(ABSYLD2!BB$4,'[1]INTERNAL PARAMETERS-1'!$B$5:$J$44,8,FALSE)*VLOOKUP(ABSYLD2!BB$4,'[1]INTERNAL PARAMETERS-1'!$B$5:$J$44,3,FALSE)</f>
        <v>15.008228511177059</v>
      </c>
      <c r="BC261" s="47">
        <f>ABSYLD1!BC261*VLOOKUP(ABSYLD2!BC$4,'[1]INTERNAL PARAMETERS-1'!$B$5:$J$44,5,FALSE)*VLOOKUP(ABSYLD2!BC$4,'[1]INTERNAL PARAMETERS-1'!$B$5:$J$44,6,FALSE)*VLOOKUP(ABSYLD2!BC$4,'[1]INTERNAL PARAMETERS-1'!$B$5:$J$44,3,FALSE) + ABSYLD1!BC261*(1-VLOOKUP(ABSYLD2!BC$4,'[1]INTERNAL PARAMETERS-1'!$B$5:$J$44,5,FALSE))*VLOOKUP(ABSYLD2!BC$4,'[1]INTERNAL PARAMETERS-1'!$B$5:$J$44,8,FALSE)*VLOOKUP(ABSYLD2!BC$4,'[1]INTERNAL PARAMETERS-1'!$B$5:$J$44,3,FALSE)</f>
        <v>9.6535314088777486</v>
      </c>
      <c r="BD261" s="47">
        <f>ABSYLD1!BD261*VLOOKUP(ABSYLD2!BD$4,'[1]INTERNAL PARAMETERS-1'!$B$5:$J$44,5,FALSE)*VLOOKUP(ABSYLD2!BD$4,'[1]INTERNAL PARAMETERS-1'!$B$5:$J$44,6,FALSE)*VLOOKUP(ABSYLD2!BD$4,'[1]INTERNAL PARAMETERS-1'!$B$5:$J$44,3,FALSE) + ABSYLD1!BD261*(1-VLOOKUP(ABSYLD2!BD$4,'[1]INTERNAL PARAMETERS-1'!$B$5:$J$44,5,FALSE))*VLOOKUP(ABSYLD2!BD$4,'[1]INTERNAL PARAMETERS-1'!$B$5:$J$44,8,FALSE)*VLOOKUP(ABSYLD2!BD$4,'[1]INTERNAL PARAMETERS-1'!$B$5:$J$44,3,FALSE)</f>
        <v>9.3493815972991445</v>
      </c>
      <c r="BE261" s="47">
        <f>ABSYLD1!BE261*VLOOKUP(ABSYLD2!BE$4,'[1]INTERNAL PARAMETERS-1'!$B$5:$J$44,5,FALSE)*VLOOKUP(ABSYLD2!BE$4,'[1]INTERNAL PARAMETERS-1'!$B$5:$J$44,6,FALSE)*VLOOKUP(ABSYLD2!BE$4,'[1]INTERNAL PARAMETERS-1'!$B$5:$J$44,3,FALSE) + ABSYLD1!BE261*(1-VLOOKUP(ABSYLD2!BE$4,'[1]INTERNAL PARAMETERS-1'!$B$5:$J$44,5,FALSE))*VLOOKUP(ABSYLD2!BE$4,'[1]INTERNAL PARAMETERS-1'!$B$5:$J$44,8,FALSE)*VLOOKUP(ABSYLD2!BE$4,'[1]INTERNAL PARAMETERS-1'!$B$5:$J$44,3,FALSE)</f>
        <v>11.780327559174383</v>
      </c>
      <c r="BF261" s="47">
        <f>ABSYLD1!BF261*VLOOKUP(ABSYLD2!BF$4,'[1]INTERNAL PARAMETERS-1'!$B$5:$J$44,5,FALSE)*VLOOKUP(ABSYLD2!BF$4,'[1]INTERNAL PARAMETERS-1'!$B$5:$J$44,6,FALSE)*VLOOKUP(ABSYLD2!BF$4,'[1]INTERNAL PARAMETERS-1'!$B$5:$J$44,3,FALSE) + ABSYLD1!BF261*(1-VLOOKUP(ABSYLD2!BF$4,'[1]INTERNAL PARAMETERS-1'!$B$5:$J$44,5,FALSE))*VLOOKUP(ABSYLD2!BF$4,'[1]INTERNAL PARAMETERS-1'!$B$5:$J$44,8,FALSE)*VLOOKUP(ABSYLD2!BF$4,'[1]INTERNAL PARAMETERS-1'!$B$5:$J$44,3,FALSE)</f>
        <v>0</v>
      </c>
      <c r="BG261" s="47">
        <f>ABSYLD1!BG261*VLOOKUP(ABSYLD2!BG$4,'[1]INTERNAL PARAMETERS-1'!$B$5:$J$44,5,FALSE)*VLOOKUP(ABSYLD2!BG$4,'[1]INTERNAL PARAMETERS-1'!$B$5:$J$44,6,FALSE)*VLOOKUP(ABSYLD2!BG$4,'[1]INTERNAL PARAMETERS-1'!$B$5:$J$44,3,FALSE) + ABSYLD1!BG261*(1-VLOOKUP(ABSYLD2!BG$4,'[1]INTERNAL PARAMETERS-1'!$B$5:$J$44,5,FALSE))*VLOOKUP(ABSYLD2!BG$4,'[1]INTERNAL PARAMETERS-1'!$B$5:$J$44,8,FALSE)*VLOOKUP(ABSYLD2!BG$4,'[1]INTERNAL PARAMETERS-1'!$B$5:$J$44,3,FALSE)</f>
        <v>8.1624760792026425</v>
      </c>
      <c r="BH261" s="47">
        <f>ABSYLD1!BH261*VLOOKUP(ABSYLD2!BH$4,'[1]INTERNAL PARAMETERS-1'!$B$5:$J$44,5,FALSE)*VLOOKUP(ABSYLD2!BH$4,'[1]INTERNAL PARAMETERS-1'!$B$5:$J$44,6,FALSE)*VLOOKUP(ABSYLD2!BH$4,'[1]INTERNAL PARAMETERS-1'!$B$5:$J$44,3,FALSE) + ABSYLD1!BH261*(1-VLOOKUP(ABSYLD2!BH$4,'[1]INTERNAL PARAMETERS-1'!$B$5:$J$44,5,FALSE))*VLOOKUP(ABSYLD2!BH$4,'[1]INTERNAL PARAMETERS-1'!$B$5:$J$44,8,FALSE)*VLOOKUP(ABSYLD2!BH$4,'[1]INTERNAL PARAMETERS-1'!$B$5:$J$44,3,FALSE)</f>
        <v>3.0676068201547384E-2</v>
      </c>
      <c r="BI261" s="47">
        <f>ABSYLD1!BI261*VLOOKUP(ABSYLD2!BI$4,'[1]INTERNAL PARAMETERS-1'!$B$5:$J$44,5,FALSE)*VLOOKUP(ABSYLD2!BI$4,'[1]INTERNAL PARAMETERS-1'!$B$5:$J$44,6,FALSE)*VLOOKUP(ABSYLD2!BI$4,'[1]INTERNAL PARAMETERS-1'!$B$5:$J$44,3,FALSE) + ABSYLD1!BI261*(1-VLOOKUP(ABSYLD2!BI$4,'[1]INTERNAL PARAMETERS-1'!$B$5:$J$44,5,FALSE))*VLOOKUP(ABSYLD2!BI$4,'[1]INTERNAL PARAMETERS-1'!$B$5:$J$44,8,FALSE)*VLOOKUP(ABSYLD2!BI$4,'[1]INTERNAL PARAMETERS-1'!$B$5:$J$44,3,FALSE)</f>
        <v>0</v>
      </c>
      <c r="BJ261" s="47">
        <f>ABSYLD1!BJ261*VLOOKUP(ABSYLD2!BJ$4,'[1]INTERNAL PARAMETERS-1'!$B$5:$J$44,5,FALSE)*VLOOKUP(ABSYLD2!BJ$4,'[1]INTERNAL PARAMETERS-1'!$B$5:$J$44,6,FALSE)*VLOOKUP(ABSYLD2!BJ$4,'[1]INTERNAL PARAMETERS-1'!$B$5:$J$44,3,FALSE) + ABSYLD1!BJ261*(1-VLOOKUP(ABSYLD2!BJ$4,'[1]INTERNAL PARAMETERS-1'!$B$5:$J$44,5,FALSE))*VLOOKUP(ABSYLD2!BJ$4,'[1]INTERNAL PARAMETERS-1'!$B$5:$J$44,8,FALSE)*VLOOKUP(ABSYLD2!BJ$4,'[1]INTERNAL PARAMETERS-1'!$B$5:$J$44,3,FALSE)</f>
        <v>2.9875812320087753</v>
      </c>
      <c r="BK261" s="47">
        <f>ABSYLD1!BK261*VLOOKUP(ABSYLD2!BK$4,'[1]INTERNAL PARAMETERS-1'!$B$5:$J$44,5,FALSE)*VLOOKUP(ABSYLD2!BK$4,'[1]INTERNAL PARAMETERS-1'!$B$5:$J$44,6,FALSE)*VLOOKUP(ABSYLD2!BK$4,'[1]INTERNAL PARAMETERS-1'!$B$5:$J$44,3,FALSE) + ABSYLD1!BK261*(1-VLOOKUP(ABSYLD2!BK$4,'[1]INTERNAL PARAMETERS-1'!$B$5:$J$44,5,FALSE))*VLOOKUP(ABSYLD2!BK$4,'[1]INTERNAL PARAMETERS-1'!$B$5:$J$44,8,FALSE)*VLOOKUP(ABSYLD2!BK$4,'[1]INTERNAL PARAMETERS-1'!$B$5:$J$44,3,FALSE)</f>
        <v>3.5104168517521237</v>
      </c>
      <c r="BL261" s="47">
        <f>ABSYLD1!BL261*VLOOKUP(ABSYLD2!BL$4,'[1]INTERNAL PARAMETERS-1'!$B$5:$J$44,5,FALSE)*VLOOKUP(ABSYLD2!BL$4,'[1]INTERNAL PARAMETERS-1'!$B$5:$J$44,6,FALSE)*VLOOKUP(ABSYLD2!BL$4,'[1]INTERNAL PARAMETERS-1'!$B$5:$J$44,3,FALSE) + ABSYLD1!BL261*(1-VLOOKUP(ABSYLD2!BL$4,'[1]INTERNAL PARAMETERS-1'!$B$5:$J$44,5,FALSE))*VLOOKUP(ABSYLD2!BL$4,'[1]INTERNAL PARAMETERS-1'!$B$5:$J$44,8,FALSE)*VLOOKUP(ABSYLD2!BL$4,'[1]INTERNAL PARAMETERS-1'!$B$5:$J$44,3,FALSE)</f>
        <v>8.9396167361621934</v>
      </c>
      <c r="BM261" s="47">
        <f>ABSYLD1!BM261*VLOOKUP(ABSYLD2!BM$4,'[1]INTERNAL PARAMETERS-1'!$B$5:$J$44,5,FALSE)*VLOOKUP(ABSYLD2!BM$4,'[1]INTERNAL PARAMETERS-1'!$B$5:$J$44,6,FALSE)*VLOOKUP(ABSYLD2!BM$4,'[1]INTERNAL PARAMETERS-1'!$B$5:$J$44,3,FALSE) + ABSYLD1!BM261*(1-VLOOKUP(ABSYLD2!BM$4,'[1]INTERNAL PARAMETERS-1'!$B$5:$J$44,5,FALSE))*VLOOKUP(ABSYLD2!BM$4,'[1]INTERNAL PARAMETERS-1'!$B$5:$J$44,8,FALSE)*VLOOKUP(ABSYLD2!BM$4,'[1]INTERNAL PARAMETERS-1'!$B$5:$J$44,3,FALSE)</f>
        <v>1.1202399419240183</v>
      </c>
      <c r="BN261" s="47">
        <f>ABSYLD1!BN261*VLOOKUP(ABSYLD2!BN$4,'[1]INTERNAL PARAMETERS-1'!$B$5:$J$44,5,FALSE)*VLOOKUP(ABSYLD2!BN$4,'[1]INTERNAL PARAMETERS-1'!$B$5:$J$44,6,FALSE)*VLOOKUP(ABSYLD2!BN$4,'[1]INTERNAL PARAMETERS-1'!$B$5:$J$44,3,FALSE) + ABSYLD1!BN261*(1-VLOOKUP(ABSYLD2!BN$4,'[1]INTERNAL PARAMETERS-1'!$B$5:$J$44,5,FALSE))*VLOOKUP(ABSYLD2!BN$4,'[1]INTERNAL PARAMETERS-1'!$B$5:$J$44,8,FALSE)*VLOOKUP(ABSYLD2!BN$4,'[1]INTERNAL PARAMETERS-1'!$B$5:$J$44,3,FALSE)</f>
        <v>2.6708735308876608</v>
      </c>
      <c r="BO261" s="47">
        <f>ABSYLD1!BO261*VLOOKUP(ABSYLD2!BO$4,'[1]INTERNAL PARAMETERS-1'!$B$5:$J$44,5,FALSE)*VLOOKUP(ABSYLD2!BO$4,'[1]INTERNAL PARAMETERS-1'!$B$5:$J$44,6,FALSE)*VLOOKUP(ABSYLD2!BO$4,'[1]INTERNAL PARAMETERS-1'!$B$5:$J$44,3,FALSE) + ABSYLD1!BO261*(1-VLOOKUP(ABSYLD2!BO$4,'[1]INTERNAL PARAMETERS-1'!$B$5:$J$44,5,FALSE))*VLOOKUP(ABSYLD2!BO$4,'[1]INTERNAL PARAMETERS-1'!$B$5:$J$44,8,FALSE)*VLOOKUP(ABSYLD2!BO$4,'[1]INTERNAL PARAMETERS-1'!$B$5:$J$44,3,FALSE)</f>
        <v>2.457862468952996</v>
      </c>
      <c r="BP261" s="47">
        <f>ABSYLD1!BP261*VLOOKUP(ABSYLD2!BP$4,'[1]INTERNAL PARAMETERS-1'!$B$5:$J$44,5,FALSE)*VLOOKUP(ABSYLD2!BP$4,'[1]INTERNAL PARAMETERS-1'!$B$5:$J$44,6,FALSE)*VLOOKUP(ABSYLD2!BP$4,'[1]INTERNAL PARAMETERS-1'!$B$5:$J$44,3,FALSE) + ABSYLD1!BP261*(1-VLOOKUP(ABSYLD2!BP$4,'[1]INTERNAL PARAMETERS-1'!$B$5:$J$44,5,FALSE))*VLOOKUP(ABSYLD2!BP$4,'[1]INTERNAL PARAMETERS-1'!$B$5:$J$44,8,FALSE)*VLOOKUP(ABSYLD2!BP$4,'[1]INTERNAL PARAMETERS-1'!$B$5:$J$44,3,FALSE)</f>
        <v>0.22522130632604967</v>
      </c>
      <c r="BQ261" s="47">
        <f>ABSYLD1!BQ261*VLOOKUP(ABSYLD2!BQ$4,'[1]INTERNAL PARAMETERS-1'!$B$5:$J$44,5,FALSE)*VLOOKUP(ABSYLD2!BQ$4,'[1]INTERNAL PARAMETERS-1'!$B$5:$J$44,6,FALSE)*VLOOKUP(ABSYLD2!BQ$4,'[1]INTERNAL PARAMETERS-1'!$B$5:$J$44,3,FALSE) + ABSYLD1!BQ261*(1-VLOOKUP(ABSYLD2!BQ$4,'[1]INTERNAL PARAMETERS-1'!$B$5:$J$44,5,FALSE))*VLOOKUP(ABSYLD2!BQ$4,'[1]INTERNAL PARAMETERS-1'!$B$5:$J$44,8,FALSE)*VLOOKUP(ABSYLD2!BQ$4,'[1]INTERNAL PARAMETERS-1'!$B$5:$J$44,3,FALSE)</f>
        <v>9.4572646493803045</v>
      </c>
      <c r="BR261" s="47">
        <f>ABSYLD1!BR261*VLOOKUP(ABSYLD2!BR$4,'[1]INTERNAL PARAMETERS-1'!$B$5:$J$44,5,FALSE)*VLOOKUP(ABSYLD2!BR$4,'[1]INTERNAL PARAMETERS-1'!$B$5:$J$44,6,FALSE)*VLOOKUP(ABSYLD2!BR$4,'[1]INTERNAL PARAMETERS-1'!$B$5:$J$44,3,FALSE) + ABSYLD1!BR261*(1-VLOOKUP(ABSYLD2!BR$4,'[1]INTERNAL PARAMETERS-1'!$B$5:$J$44,5,FALSE))*VLOOKUP(ABSYLD2!BR$4,'[1]INTERNAL PARAMETERS-1'!$B$5:$J$44,8,FALSE)*VLOOKUP(ABSYLD2!BR$4,'[1]INTERNAL PARAMETERS-1'!$B$5:$J$44,3,FALSE)</f>
        <v>0.492246649347576</v>
      </c>
      <c r="BS261" s="47">
        <f>ABSYLD1!BS261*VLOOKUP(ABSYLD2!BS$4,'[1]INTERNAL PARAMETERS-1'!$B$5:$J$44,5,FALSE)*VLOOKUP(ABSYLD2!BS$4,'[1]INTERNAL PARAMETERS-1'!$B$5:$J$44,6,FALSE)*VLOOKUP(ABSYLD2!BS$4,'[1]INTERNAL PARAMETERS-1'!$B$5:$J$44,3,FALSE) + ABSYLD1!BS261*(1-VLOOKUP(ABSYLD2!BS$4,'[1]INTERNAL PARAMETERS-1'!$B$5:$J$44,5,FALSE))*VLOOKUP(ABSYLD2!BS$4,'[1]INTERNAL PARAMETERS-1'!$B$5:$J$44,8,FALSE)*VLOOKUP(ABSYLD2!BS$4,'[1]INTERNAL PARAMETERS-1'!$B$5:$J$44,3,FALSE)</f>
        <v>3.6969982253481568E-2</v>
      </c>
      <c r="BT261" s="47">
        <f>ABSYLD1!BT261*VLOOKUP(ABSYLD2!BT$4,'[1]INTERNAL PARAMETERS-1'!$B$5:$J$44,5,FALSE)*VLOOKUP(ABSYLD2!BT$4,'[1]INTERNAL PARAMETERS-1'!$B$5:$J$44,6,FALSE)*VLOOKUP(ABSYLD2!BT$4,'[1]INTERNAL PARAMETERS-1'!$B$5:$J$44,3,FALSE) + ABSYLD1!BT261*(1-VLOOKUP(ABSYLD2!BT$4,'[1]INTERNAL PARAMETERS-1'!$B$5:$J$44,5,FALSE))*VLOOKUP(ABSYLD2!BT$4,'[1]INTERNAL PARAMETERS-1'!$B$5:$J$44,8,FALSE)*VLOOKUP(ABSYLD2!BT$4,'[1]INTERNAL PARAMETERS-1'!$B$5:$J$44,3,FALSE)</f>
        <v>0</v>
      </c>
      <c r="BU261" s="47">
        <f>ABSYLD1!BU261*VLOOKUP(ABSYLD2!BU$4,'[1]INTERNAL PARAMETERS-1'!$B$5:$J$44,5,FALSE)*VLOOKUP(ABSYLD2!BU$4,'[1]INTERNAL PARAMETERS-1'!$B$5:$J$44,6,FALSE)*VLOOKUP(ABSYLD2!BU$4,'[1]INTERNAL PARAMETERS-1'!$B$5:$J$44,3,FALSE) + ABSYLD1!BU261*(1-VLOOKUP(ABSYLD2!BU$4,'[1]INTERNAL PARAMETERS-1'!$B$5:$J$44,5,FALSE))*VLOOKUP(ABSYLD2!BU$4,'[1]INTERNAL PARAMETERS-1'!$B$5:$J$44,8,FALSE)*VLOOKUP(ABSYLD2!BU$4,'[1]INTERNAL PARAMETERS-1'!$B$5:$J$44,3,FALSE)</f>
        <v>0</v>
      </c>
      <c r="BV261" s="47">
        <f>ABSYLD1!BV261*VLOOKUP(ABSYLD2!BV$4,'[1]INTERNAL PARAMETERS-1'!$B$5:$J$44,5,FALSE)*VLOOKUP(ABSYLD2!BV$4,'[1]INTERNAL PARAMETERS-1'!$B$5:$J$44,6,FALSE)*VLOOKUP(ABSYLD2!BV$4,'[1]INTERNAL PARAMETERS-1'!$B$5:$J$44,3,FALSE) + ABSYLD1!BV261*(1-VLOOKUP(ABSYLD2!BV$4,'[1]INTERNAL PARAMETERS-1'!$B$5:$J$44,5,FALSE))*VLOOKUP(ABSYLD2!BV$4,'[1]INTERNAL PARAMETERS-1'!$B$5:$J$44,8,FALSE)*VLOOKUP(ABSYLD2!BV$4,'[1]INTERNAL PARAMETERS-1'!$B$5:$J$44,3,FALSE)</f>
        <v>0</v>
      </c>
      <c r="BW261" s="47">
        <f>ABSYLD1!BW261*VLOOKUP(ABSYLD2!BW$4,'[1]INTERNAL PARAMETERS-1'!$B$5:$J$44,5,FALSE)*VLOOKUP(ABSYLD2!BW$4,'[1]INTERNAL PARAMETERS-1'!$B$5:$J$44,6,FALSE)*VLOOKUP(ABSYLD2!BW$4,'[1]INTERNAL PARAMETERS-1'!$B$5:$J$44,3,FALSE) + ABSYLD1!BW261*(1-VLOOKUP(ABSYLD2!BW$4,'[1]INTERNAL PARAMETERS-1'!$B$5:$J$44,5,FALSE))*VLOOKUP(ABSYLD2!BW$4,'[1]INTERNAL PARAMETERS-1'!$B$5:$J$44,8,FALSE)*VLOOKUP(ABSYLD2!BW$4,'[1]INTERNAL PARAMETERS-1'!$B$5:$J$44,3,FALSE)</f>
        <v>0</v>
      </c>
      <c r="BX261" s="47">
        <f>ABSYLD1!BX261*VLOOKUP(ABSYLD2!BX$4,'[1]INTERNAL PARAMETERS-1'!$B$5:$J$44,5,FALSE)*VLOOKUP(ABSYLD2!BX$4,'[1]INTERNAL PARAMETERS-1'!$B$5:$J$44,6,FALSE)*VLOOKUP(ABSYLD2!BX$4,'[1]INTERNAL PARAMETERS-1'!$B$5:$J$44,3,FALSE) + ABSYLD1!BX261*(1-VLOOKUP(ABSYLD2!BX$4,'[1]INTERNAL PARAMETERS-1'!$B$5:$J$44,5,FALSE))*VLOOKUP(ABSYLD2!BX$4,'[1]INTERNAL PARAMETERS-1'!$B$5:$J$44,8,FALSE)*VLOOKUP(ABSYLD2!BX$4,'[1]INTERNAL PARAMETERS-1'!$B$5:$J$44,3,FALSE)</f>
        <v>0</v>
      </c>
      <c r="BY261" s="47">
        <f>ABSYLD1!BY261*VLOOKUP(ABSYLD2!BY$4,'[1]INTERNAL PARAMETERS-1'!$B$5:$J$44,5,FALSE)*VLOOKUP(ABSYLD2!BY$4,'[1]INTERNAL PARAMETERS-1'!$B$5:$J$44,6,FALSE)*VLOOKUP(ABSYLD2!BY$4,'[1]INTERNAL PARAMETERS-1'!$B$5:$J$44,3,FALSE) + ABSYLD1!BY261*(1-VLOOKUP(ABSYLD2!BY$4,'[1]INTERNAL PARAMETERS-1'!$B$5:$J$44,5,FALSE))*VLOOKUP(ABSYLD2!BY$4,'[1]INTERNAL PARAMETERS-1'!$B$5:$J$44,8,FALSE)*VLOOKUP(ABSYLD2!BY$4,'[1]INTERNAL PARAMETERS-1'!$B$5:$J$44,3,FALSE)</f>
        <v>0</v>
      </c>
      <c r="BZ261" s="47">
        <f>ABSYLD1!BZ261*VLOOKUP(ABSYLD2!BZ$4,'[1]INTERNAL PARAMETERS-1'!$B$5:$J$44,5,FALSE)*VLOOKUP(ABSYLD2!BZ$4,'[1]INTERNAL PARAMETERS-1'!$B$5:$J$44,6,FALSE)*VLOOKUP(ABSYLD2!BZ$4,'[1]INTERNAL PARAMETERS-1'!$B$5:$J$44,3,FALSE) + ABSYLD1!BZ261*(1-VLOOKUP(ABSYLD2!BZ$4,'[1]INTERNAL PARAMETERS-1'!$B$5:$J$44,5,FALSE))*VLOOKUP(ABSYLD2!BZ$4,'[1]INTERNAL PARAMETERS-1'!$B$5:$J$44,8,FALSE)*VLOOKUP(ABSYLD2!BZ$4,'[1]INTERNAL PARAMETERS-1'!$B$5:$J$44,3,FALSE)</f>
        <v>5.1738877046425484E-2</v>
      </c>
      <c r="CA261" s="47">
        <f>ABSYLD1!CA261*VLOOKUP(ABSYLD2!CA$4,'[1]INTERNAL PARAMETERS-1'!$B$5:$J$44,5,FALSE)*VLOOKUP(ABSYLD2!CA$4,'[1]INTERNAL PARAMETERS-1'!$B$5:$J$44,6,FALSE)*VLOOKUP(ABSYLD2!CA$4,'[1]INTERNAL PARAMETERS-1'!$B$5:$J$44,3,FALSE) + ABSYLD1!CA261*(1-VLOOKUP(ABSYLD2!CA$4,'[1]INTERNAL PARAMETERS-1'!$B$5:$J$44,5,FALSE))*VLOOKUP(ABSYLD2!CA$4,'[1]INTERNAL PARAMETERS-1'!$B$5:$J$44,8,FALSE)*VLOOKUP(ABSYLD2!CA$4,'[1]INTERNAL PARAMETERS-1'!$B$5:$J$44,3,FALSE)</f>
        <v>0</v>
      </c>
      <c r="CB261" s="47">
        <f>ABSYLD1!CB261*VLOOKUP(ABSYLD2!CB$4,'[1]INTERNAL PARAMETERS-1'!$B$5:$J$44,5,FALSE)*VLOOKUP(ABSYLD2!CB$4,'[1]INTERNAL PARAMETERS-1'!$B$5:$J$44,6,FALSE)*VLOOKUP(ABSYLD2!CB$4,'[1]INTERNAL PARAMETERS-1'!$B$5:$J$44,3,FALSE) + ABSYLD1!CB261*(1-VLOOKUP(ABSYLD2!CB$4,'[1]INTERNAL PARAMETERS-1'!$B$5:$J$44,5,FALSE))*VLOOKUP(ABSYLD2!CB$4,'[1]INTERNAL PARAMETERS-1'!$B$5:$J$44,8,FALSE)*VLOOKUP(ABSYLD2!CB$4,'[1]INTERNAL PARAMETERS-1'!$B$5:$J$44,3,FALSE)</f>
        <v>0</v>
      </c>
      <c r="CC261" s="47">
        <f>ABSYLD1!CC261*VLOOKUP(ABSYLD2!CC$4,'[1]INTERNAL PARAMETERS-1'!$B$5:$J$44,5,FALSE)*VLOOKUP(ABSYLD2!CC$4,'[1]INTERNAL PARAMETERS-1'!$B$5:$J$44,6,FALSE)*VLOOKUP(ABSYLD2!CC$4,'[1]INTERNAL PARAMETERS-1'!$B$5:$J$44,3,FALSE) + ABSYLD1!CC261*(1-VLOOKUP(ABSYLD2!CC$4,'[1]INTERNAL PARAMETERS-1'!$B$5:$J$44,5,FALSE))*VLOOKUP(ABSYLD2!CC$4,'[1]INTERNAL PARAMETERS-1'!$B$5:$J$44,8,FALSE)*VLOOKUP(ABSYLD2!CC$4,'[1]INTERNAL PARAMETERS-1'!$B$5:$J$44,3,FALSE)</f>
        <v>5.8523795261660329E-2</v>
      </c>
      <c r="CD261" s="47">
        <f>ABSYLD1!CD261*VLOOKUP(ABSYLD2!CD$4,'[1]INTERNAL PARAMETERS-1'!$B$5:$J$44,5,FALSE)*VLOOKUP(ABSYLD2!CD$4,'[1]INTERNAL PARAMETERS-1'!$B$5:$J$44,6,FALSE)*VLOOKUP(ABSYLD2!CD$4,'[1]INTERNAL PARAMETERS-1'!$B$5:$J$44,3,FALSE) + ABSYLD1!CD261*(1-VLOOKUP(ABSYLD2!CD$4,'[1]INTERNAL PARAMETERS-1'!$B$5:$J$44,5,FALSE))*VLOOKUP(ABSYLD2!CD$4,'[1]INTERNAL PARAMETERS-1'!$B$5:$J$44,8,FALSE)*VLOOKUP(ABSYLD2!CD$4,'[1]INTERNAL PARAMETERS-1'!$B$5:$J$44,3,FALSE)</f>
        <v>0.22490193999191854</v>
      </c>
      <c r="CE261" s="47">
        <f>ABSYLD1!CE261*VLOOKUP(ABSYLD2!CE$4,'[1]INTERNAL PARAMETERS-1'!$B$5:$J$44,5,FALSE)*VLOOKUP(ABSYLD2!CE$4,'[1]INTERNAL PARAMETERS-1'!$B$5:$J$44,6,FALSE)*VLOOKUP(ABSYLD2!CE$4,'[1]INTERNAL PARAMETERS-1'!$B$5:$J$44,3,FALSE) + ABSYLD1!CE261*(1-VLOOKUP(ABSYLD2!CE$4,'[1]INTERNAL PARAMETERS-1'!$B$5:$J$44,5,FALSE))*VLOOKUP(ABSYLD2!CE$4,'[1]INTERNAL PARAMETERS-1'!$B$5:$J$44,8,FALSE)*VLOOKUP(ABSYLD2!CE$4,'[1]INTERNAL PARAMETERS-1'!$B$5:$J$44,3,FALSE)</f>
        <v>0.29274370436690245</v>
      </c>
      <c r="CF261" s="47">
        <f>ABSYLD1!CF261*VLOOKUP(ABSYLD2!CF$4,'[1]INTERNAL PARAMETERS-1'!$B$5:$J$44,5,FALSE)*VLOOKUP(ABSYLD2!CF$4,'[1]INTERNAL PARAMETERS-1'!$B$5:$J$44,6,FALSE)*VLOOKUP(ABSYLD2!CF$4,'[1]INTERNAL PARAMETERS-1'!$B$5:$J$44,3,FALSE) + ABSYLD1!CF261*(1-VLOOKUP(ABSYLD2!CF$4,'[1]INTERNAL PARAMETERS-1'!$B$5:$J$44,5,FALSE))*VLOOKUP(ABSYLD2!CF$4,'[1]INTERNAL PARAMETERS-1'!$B$5:$J$44,8,FALSE)*VLOOKUP(ABSYLD2!CF$4,'[1]INTERNAL PARAMETERS-1'!$B$5:$J$44,3,FALSE)</f>
        <v>0.19391074424572216</v>
      </c>
      <c r="CG261" s="47">
        <f>ABSYLD1!CG261*VLOOKUP(ABSYLD2!CG$4,'[1]INTERNAL PARAMETERS-1'!$B$5:$J$44,5,FALSE)*VLOOKUP(ABSYLD2!CG$4,'[1]INTERNAL PARAMETERS-1'!$B$5:$J$44,6,FALSE)*VLOOKUP(ABSYLD2!CG$4,'[1]INTERNAL PARAMETERS-1'!$B$5:$J$44,3,FALSE) + ABSYLD1!CG261*(1-VLOOKUP(ABSYLD2!CG$4,'[1]INTERNAL PARAMETERS-1'!$B$5:$J$44,5,FALSE))*VLOOKUP(ABSYLD2!CG$4,'[1]INTERNAL PARAMETERS-1'!$B$5:$J$44,8,FALSE)*VLOOKUP(ABSYLD2!CG$4,'[1]INTERNAL PARAMETERS-1'!$B$5:$J$44,3,FALSE)</f>
        <v>5.1406798096095907E-3</v>
      </c>
      <c r="CH261" s="46">
        <f>ABSYLD1!CH261*VLOOKUP(ABSYLD2!CH$4,'[1]INTERNAL PARAMETERS-1'!$B$5:$J$44,5,FALSE)*VLOOKUP(ABSYLD2!CH$4,'[1]INTERNAL PARAMETERS-1'!$B$5:$J$44,6,FALSE)*VLOOKUP(ABSYLD2!CH$4,'[1]INTERNAL PARAMETERS-1'!$B$5:$J$44,3,FALSE) + ABSYLD1!CH261*(1-VLOOKUP(ABSYLD2!CH$4,'[1]INTERNAL PARAMETERS-1'!$B$5:$J$44,5,FALSE))*VLOOKUP(ABSYLD2!CH$4,'[1]INTERNAL PARAMETERS-1'!$B$5:$J$44,8,FALSE)*VLOOKUP(ABSYLD2!CH$4,'[1]INTERNAL PARAMETERS-1'!$B$5:$J$44,3,FALSE)</f>
        <v>0</v>
      </c>
      <c r="CJ261" s="48">
        <f t="shared" ref="CJ261:CJ292" si="8">SUM(G261:AT261)</f>
        <v>9251.3842341909676</v>
      </c>
      <c r="CK261" s="46">
        <f t="shared" ref="CK261:CK292" si="9">SUM(AU261:CH261)</f>
        <v>142.16110707805709</v>
      </c>
    </row>
    <row r="262" spans="2:89">
      <c r="B262" s="64" t="s">
        <v>1</v>
      </c>
      <c r="C262" s="63" t="s">
        <v>89</v>
      </c>
      <c r="D262" s="63" t="s">
        <v>83</v>
      </c>
      <c r="E262" s="137">
        <f>ABS!AL262</f>
        <v>13821.52427869438</v>
      </c>
      <c r="F262" s="62">
        <f>'[1]INTERNAL PARAMETERS-1'!M10</f>
        <v>58.935000000000002</v>
      </c>
      <c r="G262" s="48">
        <f>ABSYLD1!G262*VLOOKUP(ABSYLD2!G$4,'[1]INTERNAL PARAMETERS-1'!$B$5:$J$44,5,FALSE)*VLOOKUP(ABSYLD2!G$4,'[1]INTERNAL PARAMETERS-1'!$B$5:$J$44,7,FALSE)*ABSYLD2!$F262 + ABSYLD1!G262*(1-VLOOKUP(ABSYLD2!G$4,'[1]INTERNAL PARAMETERS-1'!$B$5:$J$44,5,FALSE))*VLOOKUP(ABSYLD2!G$4,'[1]INTERNAL PARAMETERS-1'!$B$5:$J$44,9,FALSE)*ABSYLD2!$F262</f>
        <v>2628.1533078794696</v>
      </c>
      <c r="H262" s="47">
        <f>ABSYLD1!H262*VLOOKUP(ABSYLD2!H$4,'[1]INTERNAL PARAMETERS-1'!$B$5:$J$44,5,FALSE)*VLOOKUP(ABSYLD2!H$4,'[1]INTERNAL PARAMETERS-1'!$B$5:$J$44,7,FALSE)*ABSYLD2!$F262 + ABSYLD1!H262*(1-VLOOKUP(ABSYLD2!H$4,'[1]INTERNAL PARAMETERS-1'!$B$5:$J$44,5,FALSE))*VLOOKUP(ABSYLD2!H$4,'[1]INTERNAL PARAMETERS-1'!$B$5:$J$44,9,FALSE)*ABSYLD2!$F262</f>
        <v>2195.986453710414</v>
      </c>
      <c r="I262" s="47">
        <f>ABSYLD1!I262*VLOOKUP(ABSYLD2!I$4,'[1]INTERNAL PARAMETERS-1'!$B$5:$J$44,5,FALSE)*VLOOKUP(ABSYLD2!I$4,'[1]INTERNAL PARAMETERS-1'!$B$5:$J$44,7,FALSE)*ABSYLD2!$F262 + ABSYLD1!I262*(1-VLOOKUP(ABSYLD2!I$4,'[1]INTERNAL PARAMETERS-1'!$B$5:$J$44,5,FALSE))*VLOOKUP(ABSYLD2!I$4,'[1]INTERNAL PARAMETERS-1'!$B$5:$J$44,9,FALSE)*ABSYLD2!$F262</f>
        <v>2033.3568682983582</v>
      </c>
      <c r="J262" s="47">
        <f>ABSYLD1!J262*VLOOKUP(ABSYLD2!J$4,'[1]INTERNAL PARAMETERS-1'!$B$5:$J$44,5,FALSE)*VLOOKUP(ABSYLD2!J$4,'[1]INTERNAL PARAMETERS-1'!$B$5:$J$44,7,FALSE)*ABSYLD2!$F262 + ABSYLD1!J262*(1-VLOOKUP(ABSYLD2!J$4,'[1]INTERNAL PARAMETERS-1'!$B$5:$J$44,5,FALSE))*VLOOKUP(ABSYLD2!J$4,'[1]INTERNAL PARAMETERS-1'!$B$5:$J$44,9,FALSE)*ABSYLD2!$F262</f>
        <v>0</v>
      </c>
      <c r="K262" s="47">
        <f>ABSYLD1!K262*VLOOKUP(ABSYLD2!K$4,'[1]INTERNAL PARAMETERS-1'!$B$5:$J$44,5,FALSE)*VLOOKUP(ABSYLD2!K$4,'[1]INTERNAL PARAMETERS-1'!$B$5:$J$44,7,FALSE)*ABSYLD2!$F262 + ABSYLD1!K262*(1-VLOOKUP(ABSYLD2!K$4,'[1]INTERNAL PARAMETERS-1'!$B$5:$J$44,5,FALSE))*VLOOKUP(ABSYLD2!K$4,'[1]INTERNAL PARAMETERS-1'!$B$5:$J$44,9,FALSE)*ABSYLD2!$F262</f>
        <v>14.51566472456169</v>
      </c>
      <c r="L262" s="47">
        <f>ABSYLD1!L262*VLOOKUP(ABSYLD2!L$4,'[1]INTERNAL PARAMETERS-1'!$B$5:$J$44,5,FALSE)*VLOOKUP(ABSYLD2!L$4,'[1]INTERNAL PARAMETERS-1'!$B$5:$J$44,7,FALSE)*ABSYLD2!$F262 + ABSYLD1!L262*(1-VLOOKUP(ABSYLD2!L$4,'[1]INTERNAL PARAMETERS-1'!$B$5:$J$44,5,FALSE))*VLOOKUP(ABSYLD2!L$4,'[1]INTERNAL PARAMETERS-1'!$B$5:$J$44,9,FALSE)*ABSYLD2!$F262</f>
        <v>0</v>
      </c>
      <c r="M262" s="47">
        <f>ABSYLD1!M262*VLOOKUP(ABSYLD2!M$4,'[1]INTERNAL PARAMETERS-1'!$B$5:$J$44,5,FALSE)*VLOOKUP(ABSYLD2!M$4,'[1]INTERNAL PARAMETERS-1'!$B$5:$J$44,7,FALSE)*ABSYLD2!$F262 + ABSYLD1!M262*(1-VLOOKUP(ABSYLD2!M$4,'[1]INTERNAL PARAMETERS-1'!$B$5:$J$44,5,FALSE))*VLOOKUP(ABSYLD2!M$4,'[1]INTERNAL PARAMETERS-1'!$B$5:$J$44,9,FALSE)*ABSYLD2!$F262</f>
        <v>41.782192363788766</v>
      </c>
      <c r="N262" s="47">
        <f>ABSYLD1!N262*VLOOKUP(ABSYLD2!N$4,'[1]INTERNAL PARAMETERS-1'!$B$5:$J$44,5,FALSE)*VLOOKUP(ABSYLD2!N$4,'[1]INTERNAL PARAMETERS-1'!$B$5:$J$44,7,FALSE)*ABSYLD2!$F262 + ABSYLD1!N262*(1-VLOOKUP(ABSYLD2!N$4,'[1]INTERNAL PARAMETERS-1'!$B$5:$J$44,5,FALSE))*VLOOKUP(ABSYLD2!N$4,'[1]INTERNAL PARAMETERS-1'!$B$5:$J$44,9,FALSE)*ABSYLD2!$F262</f>
        <v>10.738557617213864</v>
      </c>
      <c r="O262" s="47">
        <f>ABSYLD1!O262*VLOOKUP(ABSYLD2!O$4,'[1]INTERNAL PARAMETERS-1'!$B$5:$J$44,5,FALSE)*VLOOKUP(ABSYLD2!O$4,'[1]INTERNAL PARAMETERS-1'!$B$5:$J$44,7,FALSE)*ABSYLD2!$F262 + ABSYLD1!O262*(1-VLOOKUP(ABSYLD2!O$4,'[1]INTERNAL PARAMETERS-1'!$B$5:$J$44,5,FALSE))*VLOOKUP(ABSYLD2!O$4,'[1]INTERNAL PARAMETERS-1'!$B$5:$J$44,9,FALSE)*ABSYLD2!$F262</f>
        <v>0</v>
      </c>
      <c r="P262" s="47">
        <f>ABSYLD1!P262*VLOOKUP(ABSYLD2!P$4,'[1]INTERNAL PARAMETERS-1'!$B$5:$J$44,5,FALSE)*VLOOKUP(ABSYLD2!P$4,'[1]INTERNAL PARAMETERS-1'!$B$5:$J$44,7,FALSE)*ABSYLD2!$F262 + ABSYLD1!P262*(1-VLOOKUP(ABSYLD2!P$4,'[1]INTERNAL PARAMETERS-1'!$B$5:$J$44,5,FALSE))*VLOOKUP(ABSYLD2!P$4,'[1]INTERNAL PARAMETERS-1'!$B$5:$J$44,9,FALSE)*ABSYLD2!$F262</f>
        <v>0</v>
      </c>
      <c r="Q262" s="47">
        <f>ABSYLD1!Q262*VLOOKUP(ABSYLD2!Q$4,'[1]INTERNAL PARAMETERS-1'!$B$5:$J$44,5,FALSE)*VLOOKUP(ABSYLD2!Q$4,'[1]INTERNAL PARAMETERS-1'!$B$5:$J$44,7,FALSE)*ABSYLD2!$F262 + ABSYLD1!Q262*(1-VLOOKUP(ABSYLD2!Q$4,'[1]INTERNAL PARAMETERS-1'!$B$5:$J$44,5,FALSE))*VLOOKUP(ABSYLD2!Q$4,'[1]INTERNAL PARAMETERS-1'!$B$5:$J$44,9,FALSE)*ABSYLD2!$F262</f>
        <v>0</v>
      </c>
      <c r="R262" s="47">
        <f>ABSYLD1!R262*VLOOKUP(ABSYLD2!R$4,'[1]INTERNAL PARAMETERS-1'!$B$5:$J$44,5,FALSE)*VLOOKUP(ABSYLD2!R$4,'[1]INTERNAL PARAMETERS-1'!$B$5:$J$44,7,FALSE)*ABSYLD2!$F262 + ABSYLD1!R262*(1-VLOOKUP(ABSYLD2!R$4,'[1]INTERNAL PARAMETERS-1'!$B$5:$J$44,5,FALSE))*VLOOKUP(ABSYLD2!R$4,'[1]INTERNAL PARAMETERS-1'!$B$5:$J$44,9,FALSE)*ABSYLD2!$F262</f>
        <v>14.623188166965846</v>
      </c>
      <c r="S262" s="47">
        <f>ABSYLD1!S262*VLOOKUP(ABSYLD2!S$4,'[1]INTERNAL PARAMETERS-1'!$B$5:$J$44,5,FALSE)*VLOOKUP(ABSYLD2!S$4,'[1]INTERNAL PARAMETERS-1'!$B$5:$J$44,7,FALSE)*ABSYLD2!$F262 + ABSYLD1!S262*(1-VLOOKUP(ABSYLD2!S$4,'[1]INTERNAL PARAMETERS-1'!$B$5:$J$44,5,FALSE))*VLOOKUP(ABSYLD2!S$4,'[1]INTERNAL PARAMETERS-1'!$B$5:$J$44,9,FALSE)*ABSYLD2!$F262</f>
        <v>264.11616079815406</v>
      </c>
      <c r="T262" s="47">
        <f>ABSYLD1!T262*VLOOKUP(ABSYLD2!T$4,'[1]INTERNAL PARAMETERS-1'!$B$5:$J$44,5,FALSE)*VLOOKUP(ABSYLD2!T$4,'[1]INTERNAL PARAMETERS-1'!$B$5:$J$44,7,FALSE)*ABSYLD2!$F262 + ABSYLD1!T262*(1-VLOOKUP(ABSYLD2!T$4,'[1]INTERNAL PARAMETERS-1'!$B$5:$J$44,5,FALSE))*VLOOKUP(ABSYLD2!T$4,'[1]INTERNAL PARAMETERS-1'!$B$5:$J$44,9,FALSE)*ABSYLD2!$F262</f>
        <v>82.25298972458279</v>
      </c>
      <c r="U262" s="47">
        <f>ABSYLD1!U262*VLOOKUP(ABSYLD2!U$4,'[1]INTERNAL PARAMETERS-1'!$B$5:$J$44,5,FALSE)*VLOOKUP(ABSYLD2!U$4,'[1]INTERNAL PARAMETERS-1'!$B$5:$J$44,7,FALSE)*ABSYLD2!$F262 + ABSYLD1!U262*(1-VLOOKUP(ABSYLD2!U$4,'[1]INTERNAL PARAMETERS-1'!$B$5:$J$44,5,FALSE))*VLOOKUP(ABSYLD2!U$4,'[1]INTERNAL PARAMETERS-1'!$B$5:$J$44,9,FALSE)*ABSYLD2!$F262</f>
        <v>51.028784833349235</v>
      </c>
      <c r="V262" s="47">
        <f>ABSYLD1!V262*VLOOKUP(ABSYLD2!V$4,'[1]INTERNAL PARAMETERS-1'!$B$5:$J$44,5,FALSE)*VLOOKUP(ABSYLD2!V$4,'[1]INTERNAL PARAMETERS-1'!$B$5:$J$44,7,FALSE)*ABSYLD2!$F262 + ABSYLD1!V262*(1-VLOOKUP(ABSYLD2!V$4,'[1]INTERNAL PARAMETERS-1'!$B$5:$J$44,5,FALSE))*VLOOKUP(ABSYLD2!V$4,'[1]INTERNAL PARAMETERS-1'!$B$5:$J$44,9,FALSE)*ABSYLD2!$F262</f>
        <v>253.06474254640531</v>
      </c>
      <c r="W262" s="47">
        <f>ABSYLD1!W262*VLOOKUP(ABSYLD2!W$4,'[1]INTERNAL PARAMETERS-1'!$B$5:$J$44,5,FALSE)*VLOOKUP(ABSYLD2!W$4,'[1]INTERNAL PARAMETERS-1'!$B$5:$J$44,7,FALSE)*ABSYLD2!$F262 + ABSYLD1!W262*(1-VLOOKUP(ABSYLD2!W$4,'[1]INTERNAL PARAMETERS-1'!$B$5:$J$44,5,FALSE))*VLOOKUP(ABSYLD2!W$4,'[1]INTERNAL PARAMETERS-1'!$B$5:$J$44,9,FALSE)*ABSYLD2!$F262</f>
        <v>0</v>
      </c>
      <c r="X262" s="47">
        <f>ABSYLD1!X262*VLOOKUP(ABSYLD2!X$4,'[1]INTERNAL PARAMETERS-1'!$B$5:$J$44,5,FALSE)*VLOOKUP(ABSYLD2!X$4,'[1]INTERNAL PARAMETERS-1'!$B$5:$J$44,7,FALSE)*ABSYLD2!$F262 + ABSYLD1!X262*(1-VLOOKUP(ABSYLD2!X$4,'[1]INTERNAL PARAMETERS-1'!$B$5:$J$44,5,FALSE))*VLOOKUP(ABSYLD2!X$4,'[1]INTERNAL PARAMETERS-1'!$B$5:$J$44,9,FALSE)*ABSYLD2!$F262</f>
        <v>0</v>
      </c>
      <c r="Y262" s="47">
        <f>ABSYLD1!Y262*VLOOKUP(ABSYLD2!Y$4,'[1]INTERNAL PARAMETERS-1'!$B$5:$J$44,5,FALSE)*VLOOKUP(ABSYLD2!Y$4,'[1]INTERNAL PARAMETERS-1'!$B$5:$J$44,7,FALSE)*ABSYLD2!$F262 + ABSYLD1!Y262*(1-VLOOKUP(ABSYLD2!Y$4,'[1]INTERNAL PARAMETERS-1'!$B$5:$J$44,5,FALSE))*VLOOKUP(ABSYLD2!Y$4,'[1]INTERNAL PARAMETERS-1'!$B$5:$J$44,9,FALSE)*ABSYLD2!$F262</f>
        <v>0</v>
      </c>
      <c r="Z262" s="47">
        <f>ABSYLD1!Z262*VLOOKUP(ABSYLD2!Z$4,'[1]INTERNAL PARAMETERS-1'!$B$5:$J$44,5,FALSE)*VLOOKUP(ABSYLD2!Z$4,'[1]INTERNAL PARAMETERS-1'!$B$5:$J$44,7,FALSE)*ABSYLD2!$F262 + ABSYLD1!Z262*(1-VLOOKUP(ABSYLD2!Z$4,'[1]INTERNAL PARAMETERS-1'!$B$5:$J$44,5,FALSE))*VLOOKUP(ABSYLD2!Z$4,'[1]INTERNAL PARAMETERS-1'!$B$5:$J$44,9,FALSE)*ABSYLD2!$F262</f>
        <v>0</v>
      </c>
      <c r="AA262" s="47">
        <f>ABSYLD1!AA262*VLOOKUP(ABSYLD2!AA$4,'[1]INTERNAL PARAMETERS-1'!$B$5:$J$44,5,FALSE)*VLOOKUP(ABSYLD2!AA$4,'[1]INTERNAL PARAMETERS-1'!$B$5:$J$44,7,FALSE)*ABSYLD2!$F262 + ABSYLD1!AA262*(1-VLOOKUP(ABSYLD2!AA$4,'[1]INTERNAL PARAMETERS-1'!$B$5:$J$44,5,FALSE))*VLOOKUP(ABSYLD2!AA$4,'[1]INTERNAL PARAMETERS-1'!$B$5:$J$44,9,FALSE)*ABSYLD2!$F262</f>
        <v>0</v>
      </c>
      <c r="AB262" s="47">
        <f>ABSYLD1!AB262*VLOOKUP(ABSYLD2!AB$4,'[1]INTERNAL PARAMETERS-1'!$B$5:$J$44,5,FALSE)*VLOOKUP(ABSYLD2!AB$4,'[1]INTERNAL PARAMETERS-1'!$B$5:$J$44,7,FALSE)*ABSYLD2!$F262 + ABSYLD1!AB262*(1-VLOOKUP(ABSYLD2!AB$4,'[1]INTERNAL PARAMETERS-1'!$B$5:$J$44,5,FALSE))*VLOOKUP(ABSYLD2!AB$4,'[1]INTERNAL PARAMETERS-1'!$B$5:$J$44,9,FALSE)*ABSYLD2!$F262</f>
        <v>0</v>
      </c>
      <c r="AC262" s="47">
        <f>ABSYLD1!AC262*VLOOKUP(ABSYLD2!AC$4,'[1]INTERNAL PARAMETERS-1'!$B$5:$J$44,5,FALSE)*VLOOKUP(ABSYLD2!AC$4,'[1]INTERNAL PARAMETERS-1'!$B$5:$J$44,7,FALSE)*ABSYLD2!$F262 + ABSYLD1!AC262*(1-VLOOKUP(ABSYLD2!AC$4,'[1]INTERNAL PARAMETERS-1'!$B$5:$J$44,5,FALSE))*VLOOKUP(ABSYLD2!AC$4,'[1]INTERNAL PARAMETERS-1'!$B$5:$J$44,9,FALSE)*ABSYLD2!$F262</f>
        <v>0</v>
      </c>
      <c r="AD262" s="47">
        <f>ABSYLD1!AD262*VLOOKUP(ABSYLD2!AD$4,'[1]INTERNAL PARAMETERS-1'!$B$5:$J$44,5,FALSE)*VLOOKUP(ABSYLD2!AD$4,'[1]INTERNAL PARAMETERS-1'!$B$5:$J$44,7,FALSE)*ABSYLD2!$F262 + ABSYLD1!AD262*(1-VLOOKUP(ABSYLD2!AD$4,'[1]INTERNAL PARAMETERS-1'!$B$5:$J$44,5,FALSE))*VLOOKUP(ABSYLD2!AD$4,'[1]INTERNAL PARAMETERS-1'!$B$5:$J$44,9,FALSE)*ABSYLD2!$F262</f>
        <v>0</v>
      </c>
      <c r="AE262" s="47">
        <f>ABSYLD1!AE262*VLOOKUP(ABSYLD2!AE$4,'[1]INTERNAL PARAMETERS-1'!$B$5:$J$44,5,FALSE)*VLOOKUP(ABSYLD2!AE$4,'[1]INTERNAL PARAMETERS-1'!$B$5:$J$44,7,FALSE)*ABSYLD2!$F262 + ABSYLD1!AE262*(1-VLOOKUP(ABSYLD2!AE$4,'[1]INTERNAL PARAMETERS-1'!$B$5:$J$44,5,FALSE))*VLOOKUP(ABSYLD2!AE$4,'[1]INTERNAL PARAMETERS-1'!$B$5:$J$44,9,FALSE)*ABSYLD2!$F262</f>
        <v>0</v>
      </c>
      <c r="AF262" s="47">
        <f>ABSYLD1!AF262*VLOOKUP(ABSYLD2!AF$4,'[1]INTERNAL PARAMETERS-1'!$B$5:$J$44,5,FALSE)*VLOOKUP(ABSYLD2!AF$4,'[1]INTERNAL PARAMETERS-1'!$B$5:$J$44,7,FALSE)*ABSYLD2!$F262 + ABSYLD1!AF262*(1-VLOOKUP(ABSYLD2!AF$4,'[1]INTERNAL PARAMETERS-1'!$B$5:$J$44,5,FALSE))*VLOOKUP(ABSYLD2!AF$4,'[1]INTERNAL PARAMETERS-1'!$B$5:$J$44,9,FALSE)*ABSYLD2!$F262</f>
        <v>20.967071268811328</v>
      </c>
      <c r="AG262" s="47">
        <f>ABSYLD1!AG262*VLOOKUP(ABSYLD2!AG$4,'[1]INTERNAL PARAMETERS-1'!$B$5:$J$44,5,FALSE)*VLOOKUP(ABSYLD2!AG$4,'[1]INTERNAL PARAMETERS-1'!$B$5:$J$44,7,FALSE)*ABSYLD2!$F262 + ABSYLD1!AG262*(1-VLOOKUP(ABSYLD2!AG$4,'[1]INTERNAL PARAMETERS-1'!$B$5:$J$44,5,FALSE))*VLOOKUP(ABSYLD2!AG$4,'[1]INTERNAL PARAMETERS-1'!$B$5:$J$44,9,FALSE)*ABSYLD2!$F262</f>
        <v>0</v>
      </c>
      <c r="AH262" s="47">
        <f>ABSYLD1!AH262*VLOOKUP(ABSYLD2!AH$4,'[1]INTERNAL PARAMETERS-1'!$B$5:$J$44,5,FALSE)*VLOOKUP(ABSYLD2!AH$4,'[1]INTERNAL PARAMETERS-1'!$B$5:$J$44,7,FALSE)*ABSYLD2!$F262 + ABSYLD1!AH262*(1-VLOOKUP(ABSYLD2!AH$4,'[1]INTERNAL PARAMETERS-1'!$B$5:$J$44,5,FALSE))*VLOOKUP(ABSYLD2!AH$4,'[1]INTERNAL PARAMETERS-1'!$B$5:$J$44,9,FALSE)*ABSYLD2!$F262</f>
        <v>0</v>
      </c>
      <c r="AI262" s="47">
        <f>ABSYLD1!AI262*VLOOKUP(ABSYLD2!AI$4,'[1]INTERNAL PARAMETERS-1'!$B$5:$J$44,5,FALSE)*VLOOKUP(ABSYLD2!AI$4,'[1]INTERNAL PARAMETERS-1'!$B$5:$J$44,7,FALSE)*ABSYLD2!$F262 + ABSYLD1!AI262*(1-VLOOKUP(ABSYLD2!AI$4,'[1]INTERNAL PARAMETERS-1'!$B$5:$J$44,5,FALSE))*VLOOKUP(ABSYLD2!AI$4,'[1]INTERNAL PARAMETERS-1'!$B$5:$J$44,9,FALSE)*ABSYLD2!$F262</f>
        <v>3.7633204841456225</v>
      </c>
      <c r="AJ262" s="47">
        <f>ABSYLD1!AJ262*VLOOKUP(ABSYLD2!AJ$4,'[1]INTERNAL PARAMETERS-1'!$B$5:$J$44,5,FALSE)*VLOOKUP(ABSYLD2!AJ$4,'[1]INTERNAL PARAMETERS-1'!$B$5:$J$44,7,FALSE)*ABSYLD2!$F262 + ABSYLD1!AJ262*(1-VLOOKUP(ABSYLD2!AJ$4,'[1]INTERNAL PARAMETERS-1'!$B$5:$J$44,5,FALSE))*VLOOKUP(ABSYLD2!AJ$4,'[1]INTERNAL PARAMETERS-1'!$B$5:$J$44,9,FALSE)*ABSYLD2!$F262</f>
        <v>27.257192649454723</v>
      </c>
      <c r="AK262" s="47">
        <f>ABSYLD1!AK262*VLOOKUP(ABSYLD2!AK$4,'[1]INTERNAL PARAMETERS-1'!$B$5:$J$44,5,FALSE)*VLOOKUP(ABSYLD2!AK$4,'[1]INTERNAL PARAMETERS-1'!$B$5:$J$44,7,FALSE)*ABSYLD2!$F262 + ABSYLD1!AK262*(1-VLOOKUP(ABSYLD2!AK$4,'[1]INTERNAL PARAMETERS-1'!$B$5:$J$44,5,FALSE))*VLOOKUP(ABSYLD2!AK$4,'[1]INTERNAL PARAMETERS-1'!$B$5:$J$44,9,FALSE)*ABSYLD2!$F262</f>
        <v>9.4620629315661375</v>
      </c>
      <c r="AL262" s="47">
        <f>ABSYLD1!AL262*VLOOKUP(ABSYLD2!AL$4,'[1]INTERNAL PARAMETERS-1'!$B$5:$J$44,5,FALSE)*VLOOKUP(ABSYLD2!AL$4,'[1]INTERNAL PARAMETERS-1'!$B$5:$J$44,7,FALSE)*ABSYLD2!$F262 + ABSYLD1!AL262*(1-VLOOKUP(ABSYLD2!AL$4,'[1]INTERNAL PARAMETERS-1'!$B$5:$J$44,5,FALSE))*VLOOKUP(ABSYLD2!AL$4,'[1]INTERNAL PARAMETERS-1'!$B$5:$J$44,9,FALSE)*ABSYLD2!$F262</f>
        <v>0</v>
      </c>
      <c r="AM262" s="47">
        <f>ABSYLD1!AM262*VLOOKUP(ABSYLD2!AM$4,'[1]INTERNAL PARAMETERS-1'!$B$5:$J$44,5,FALSE)*VLOOKUP(ABSYLD2!AM$4,'[1]INTERNAL PARAMETERS-1'!$B$5:$J$44,7,FALSE)*ABSYLD2!$F262 + ABSYLD1!AM262*(1-VLOOKUP(ABSYLD2!AM$4,'[1]INTERNAL PARAMETERS-1'!$B$5:$J$44,5,FALSE))*VLOOKUP(ABSYLD2!AM$4,'[1]INTERNAL PARAMETERS-1'!$B$5:$J$44,9,FALSE)*ABSYLD2!$F262</f>
        <v>0</v>
      </c>
      <c r="AN262" s="47">
        <f>ABSYLD1!AN262*VLOOKUP(ABSYLD2!AN$4,'[1]INTERNAL PARAMETERS-1'!$B$5:$J$44,5,FALSE)*VLOOKUP(ABSYLD2!AN$4,'[1]INTERNAL PARAMETERS-1'!$B$5:$J$44,7,FALSE)*ABSYLD2!$F262 + ABSYLD1!AN262*(1-VLOOKUP(ABSYLD2!AN$4,'[1]INTERNAL PARAMETERS-1'!$B$5:$J$44,5,FALSE))*VLOOKUP(ABSYLD2!AN$4,'[1]INTERNAL PARAMETERS-1'!$B$5:$J$44,9,FALSE)*ABSYLD2!$F262</f>
        <v>0</v>
      </c>
      <c r="AO262" s="47">
        <f>ABSYLD1!AO262*VLOOKUP(ABSYLD2!AO$4,'[1]INTERNAL PARAMETERS-1'!$B$5:$J$44,5,FALSE)*VLOOKUP(ABSYLD2!AO$4,'[1]INTERNAL PARAMETERS-1'!$B$5:$J$44,7,FALSE)*ABSYLD2!$F262 + ABSYLD1!AO262*(1-VLOOKUP(ABSYLD2!AO$4,'[1]INTERNAL PARAMETERS-1'!$B$5:$J$44,5,FALSE))*VLOOKUP(ABSYLD2!AO$4,'[1]INTERNAL PARAMETERS-1'!$B$5:$J$44,9,FALSE)*ABSYLD2!$F262</f>
        <v>0</v>
      </c>
      <c r="AP262" s="47">
        <f>ABSYLD1!AP262*VLOOKUP(ABSYLD2!AP$4,'[1]INTERNAL PARAMETERS-1'!$B$5:$J$44,5,FALSE)*VLOOKUP(ABSYLD2!AP$4,'[1]INTERNAL PARAMETERS-1'!$B$5:$J$44,7,FALSE)*ABSYLD2!$F262 + ABSYLD1!AP262*(1-VLOOKUP(ABSYLD2!AP$4,'[1]INTERNAL PARAMETERS-1'!$B$5:$J$44,5,FALSE))*VLOOKUP(ABSYLD2!AP$4,'[1]INTERNAL PARAMETERS-1'!$B$5:$J$44,9,FALSE)*ABSYLD2!$F262</f>
        <v>0</v>
      </c>
      <c r="AQ262" s="47">
        <f>ABSYLD1!AQ262*VLOOKUP(ABSYLD2!AQ$4,'[1]INTERNAL PARAMETERS-1'!$B$5:$J$44,5,FALSE)*VLOOKUP(ABSYLD2!AQ$4,'[1]INTERNAL PARAMETERS-1'!$B$5:$J$44,7,FALSE)*ABSYLD2!$F262 + ABSYLD1!AQ262*(1-VLOOKUP(ABSYLD2!AQ$4,'[1]INTERNAL PARAMETERS-1'!$B$5:$J$44,5,FALSE))*VLOOKUP(ABSYLD2!AQ$4,'[1]INTERNAL PARAMETERS-1'!$B$5:$J$44,9,FALSE)*ABSYLD2!$F262</f>
        <v>0</v>
      </c>
      <c r="AR262" s="47">
        <f>ABSYLD1!AR262*VLOOKUP(ABSYLD2!AR$4,'[1]INTERNAL PARAMETERS-1'!$B$5:$J$44,5,FALSE)*VLOOKUP(ABSYLD2!AR$4,'[1]INTERNAL PARAMETERS-1'!$B$5:$J$44,7,FALSE)*ABSYLD2!$F262 + ABSYLD1!AR262*(1-VLOOKUP(ABSYLD2!AR$4,'[1]INTERNAL PARAMETERS-1'!$B$5:$J$44,5,FALSE))*VLOOKUP(ABSYLD2!AR$4,'[1]INTERNAL PARAMETERS-1'!$B$5:$J$44,9,FALSE)*ABSYLD2!$F262</f>
        <v>0</v>
      </c>
      <c r="AS262" s="47">
        <f>ABSYLD1!AS262*VLOOKUP(ABSYLD2!AS$4,'[1]INTERNAL PARAMETERS-1'!$B$5:$J$44,5,FALSE)*VLOOKUP(ABSYLD2!AS$4,'[1]INTERNAL PARAMETERS-1'!$B$5:$J$44,7,FALSE)*ABSYLD2!$F262 + ABSYLD1!AS262*(1-VLOOKUP(ABSYLD2!AS$4,'[1]INTERNAL PARAMETERS-1'!$B$5:$J$44,5,FALSE))*VLOOKUP(ABSYLD2!AS$4,'[1]INTERNAL PARAMETERS-1'!$B$5:$J$44,9,FALSE)*ABSYLD2!$F262</f>
        <v>0</v>
      </c>
      <c r="AT262" s="46">
        <f>ABSYLD1!AT262*VLOOKUP(ABSYLD2!AT$4,'[1]INTERNAL PARAMETERS-1'!$B$5:$J$44,5,FALSE)*VLOOKUP(ABSYLD2!AT$4,'[1]INTERNAL PARAMETERS-1'!$B$5:$J$44,7,FALSE)*ABSYLD2!$F262 + ABSYLD1!AT262*(1-VLOOKUP(ABSYLD2!AT$4,'[1]INTERNAL PARAMETERS-1'!$B$5:$J$44,5,FALSE))*VLOOKUP(ABSYLD2!AT$4,'[1]INTERNAL PARAMETERS-1'!$B$5:$J$44,9,FALSE)*ABSYLD2!$F262</f>
        <v>0</v>
      </c>
      <c r="AU262" s="48">
        <f>ABSYLD1!AU262*VLOOKUP(ABSYLD2!AU$4,'[1]INTERNAL PARAMETERS-1'!$B$5:$J$44,5,FALSE)*VLOOKUP(ABSYLD2!AU$4,'[1]INTERNAL PARAMETERS-1'!$B$5:$J$44,6,FALSE)*VLOOKUP(ABSYLD2!AU$4,'[1]INTERNAL PARAMETERS-1'!$B$5:$J$44,3,FALSE) + ABSYLD1!AU262*(1-VLOOKUP(ABSYLD2!AU$4,'[1]INTERNAL PARAMETERS-1'!$B$5:$J$44,5,FALSE))*VLOOKUP(ABSYLD2!AU$4,'[1]INTERNAL PARAMETERS-1'!$B$5:$J$44,8,FALSE)*VLOOKUP(ABSYLD2!AU$4,'[1]INTERNAL PARAMETERS-1'!$B$5:$J$44,3,FALSE)</f>
        <v>0</v>
      </c>
      <c r="AV262" s="47">
        <f>ABSYLD1!AV262*VLOOKUP(ABSYLD2!AV$4,'[1]INTERNAL PARAMETERS-1'!$B$5:$J$44,5,FALSE)*VLOOKUP(ABSYLD2!AV$4,'[1]INTERNAL PARAMETERS-1'!$B$5:$J$44,6,FALSE)*VLOOKUP(ABSYLD2!AV$4,'[1]INTERNAL PARAMETERS-1'!$B$5:$J$44,3,FALSE) + ABSYLD1!AV262*(1-VLOOKUP(ABSYLD2!AV$4,'[1]INTERNAL PARAMETERS-1'!$B$5:$J$44,5,FALSE))*VLOOKUP(ABSYLD2!AV$4,'[1]INTERNAL PARAMETERS-1'!$B$5:$J$44,8,FALSE)*VLOOKUP(ABSYLD2!AV$4,'[1]INTERNAL PARAMETERS-1'!$B$5:$J$44,3,FALSE)</f>
        <v>0</v>
      </c>
      <c r="AW262" s="47">
        <f>ABSYLD1!AW262*VLOOKUP(ABSYLD2!AW$4,'[1]INTERNAL PARAMETERS-1'!$B$5:$J$44,5,FALSE)*VLOOKUP(ABSYLD2!AW$4,'[1]INTERNAL PARAMETERS-1'!$B$5:$J$44,6,FALSE)*VLOOKUP(ABSYLD2!AW$4,'[1]INTERNAL PARAMETERS-1'!$B$5:$J$44,3,FALSE) + ABSYLD1!AW262*(1-VLOOKUP(ABSYLD2!AW$4,'[1]INTERNAL PARAMETERS-1'!$B$5:$J$44,5,FALSE))*VLOOKUP(ABSYLD2!AW$4,'[1]INTERNAL PARAMETERS-1'!$B$5:$J$44,8,FALSE)*VLOOKUP(ABSYLD2!AW$4,'[1]INTERNAL PARAMETERS-1'!$B$5:$J$44,3,FALSE)</f>
        <v>40.735361367674237</v>
      </c>
      <c r="AX262" s="47">
        <f>ABSYLD1!AX262*VLOOKUP(ABSYLD2!AX$4,'[1]INTERNAL PARAMETERS-1'!$B$5:$J$44,5,FALSE)*VLOOKUP(ABSYLD2!AX$4,'[1]INTERNAL PARAMETERS-1'!$B$5:$J$44,6,FALSE)*VLOOKUP(ABSYLD2!AX$4,'[1]INTERNAL PARAMETERS-1'!$B$5:$J$44,3,FALSE) + ABSYLD1!AX262*(1-VLOOKUP(ABSYLD2!AX$4,'[1]INTERNAL PARAMETERS-1'!$B$5:$J$44,5,FALSE))*VLOOKUP(ABSYLD2!AX$4,'[1]INTERNAL PARAMETERS-1'!$B$5:$J$44,8,FALSE)*VLOOKUP(ABSYLD2!AX$4,'[1]INTERNAL PARAMETERS-1'!$B$5:$J$44,3,FALSE)</f>
        <v>0</v>
      </c>
      <c r="AY262" s="47">
        <f>ABSYLD1!AY262*VLOOKUP(ABSYLD2!AY$4,'[1]INTERNAL PARAMETERS-1'!$B$5:$J$44,5,FALSE)*VLOOKUP(ABSYLD2!AY$4,'[1]INTERNAL PARAMETERS-1'!$B$5:$J$44,6,FALSE)*VLOOKUP(ABSYLD2!AY$4,'[1]INTERNAL PARAMETERS-1'!$B$5:$J$44,3,FALSE) + ABSYLD1!AY262*(1-VLOOKUP(ABSYLD2!AY$4,'[1]INTERNAL PARAMETERS-1'!$B$5:$J$44,5,FALSE))*VLOOKUP(ABSYLD2!AY$4,'[1]INTERNAL PARAMETERS-1'!$B$5:$J$44,8,FALSE)*VLOOKUP(ABSYLD2!AY$4,'[1]INTERNAL PARAMETERS-1'!$B$5:$J$44,3,FALSE)</f>
        <v>0</v>
      </c>
      <c r="AZ262" s="47">
        <f>ABSYLD1!AZ262*VLOOKUP(ABSYLD2!AZ$4,'[1]INTERNAL PARAMETERS-1'!$B$5:$J$44,5,FALSE)*VLOOKUP(ABSYLD2!AZ$4,'[1]INTERNAL PARAMETERS-1'!$B$5:$J$44,6,FALSE)*VLOOKUP(ABSYLD2!AZ$4,'[1]INTERNAL PARAMETERS-1'!$B$5:$J$44,3,FALSE) + ABSYLD1!AZ262*(1-VLOOKUP(ABSYLD2!AZ$4,'[1]INTERNAL PARAMETERS-1'!$B$5:$J$44,5,FALSE))*VLOOKUP(ABSYLD2!AZ$4,'[1]INTERNAL PARAMETERS-1'!$B$5:$J$44,8,FALSE)*VLOOKUP(ABSYLD2!AZ$4,'[1]INTERNAL PARAMETERS-1'!$B$5:$J$44,3,FALSE)</f>
        <v>0</v>
      </c>
      <c r="BA262" s="47">
        <f>ABSYLD1!BA262*VLOOKUP(ABSYLD2!BA$4,'[1]INTERNAL PARAMETERS-1'!$B$5:$J$44,5,FALSE)*VLOOKUP(ABSYLD2!BA$4,'[1]INTERNAL PARAMETERS-1'!$B$5:$J$44,6,FALSE)*VLOOKUP(ABSYLD2!BA$4,'[1]INTERNAL PARAMETERS-1'!$B$5:$J$44,3,FALSE) + ABSYLD1!BA262*(1-VLOOKUP(ABSYLD2!BA$4,'[1]INTERNAL PARAMETERS-1'!$B$5:$J$44,5,FALSE))*VLOOKUP(ABSYLD2!BA$4,'[1]INTERNAL PARAMETERS-1'!$B$5:$J$44,8,FALSE)*VLOOKUP(ABSYLD2!BA$4,'[1]INTERNAL PARAMETERS-1'!$B$5:$J$44,3,FALSE)</f>
        <v>8.3664881677483631</v>
      </c>
      <c r="BB262" s="47">
        <f>ABSYLD1!BB262*VLOOKUP(ABSYLD2!BB$4,'[1]INTERNAL PARAMETERS-1'!$B$5:$J$44,5,FALSE)*VLOOKUP(ABSYLD2!BB$4,'[1]INTERNAL PARAMETERS-1'!$B$5:$J$44,6,FALSE)*VLOOKUP(ABSYLD2!BB$4,'[1]INTERNAL PARAMETERS-1'!$B$5:$J$44,3,FALSE) + ABSYLD1!BB262*(1-VLOOKUP(ABSYLD2!BB$4,'[1]INTERNAL PARAMETERS-1'!$B$5:$J$44,5,FALSE))*VLOOKUP(ABSYLD2!BB$4,'[1]INTERNAL PARAMETERS-1'!$B$5:$J$44,8,FALSE)*VLOOKUP(ABSYLD2!BB$4,'[1]INTERNAL PARAMETERS-1'!$B$5:$J$44,3,FALSE)</f>
        <v>10.731469378873181</v>
      </c>
      <c r="BC262" s="47">
        <f>ABSYLD1!BC262*VLOOKUP(ABSYLD2!BC$4,'[1]INTERNAL PARAMETERS-1'!$B$5:$J$44,5,FALSE)*VLOOKUP(ABSYLD2!BC$4,'[1]INTERNAL PARAMETERS-1'!$B$5:$J$44,6,FALSE)*VLOOKUP(ABSYLD2!BC$4,'[1]INTERNAL PARAMETERS-1'!$B$5:$J$44,3,FALSE) + ABSYLD1!BC262*(1-VLOOKUP(ABSYLD2!BC$4,'[1]INTERNAL PARAMETERS-1'!$B$5:$J$44,5,FALSE))*VLOOKUP(ABSYLD2!BC$4,'[1]INTERNAL PARAMETERS-1'!$B$5:$J$44,8,FALSE)*VLOOKUP(ABSYLD2!BC$4,'[1]INTERNAL PARAMETERS-1'!$B$5:$J$44,3,FALSE)</f>
        <v>10.184586532572144</v>
      </c>
      <c r="BD262" s="47">
        <f>ABSYLD1!BD262*VLOOKUP(ABSYLD2!BD$4,'[1]INTERNAL PARAMETERS-1'!$B$5:$J$44,5,FALSE)*VLOOKUP(ABSYLD2!BD$4,'[1]INTERNAL PARAMETERS-1'!$B$5:$J$44,6,FALSE)*VLOOKUP(ABSYLD2!BD$4,'[1]INTERNAL PARAMETERS-1'!$B$5:$J$44,3,FALSE) + ABSYLD1!BD262*(1-VLOOKUP(ABSYLD2!BD$4,'[1]INTERNAL PARAMETERS-1'!$B$5:$J$44,5,FALSE))*VLOOKUP(ABSYLD2!BD$4,'[1]INTERNAL PARAMETERS-1'!$B$5:$J$44,8,FALSE)*VLOOKUP(ABSYLD2!BD$4,'[1]INTERNAL PARAMETERS-1'!$B$5:$J$44,3,FALSE)</f>
        <v>7.8562636326231177</v>
      </c>
      <c r="BE262" s="47">
        <f>ABSYLD1!BE262*VLOOKUP(ABSYLD2!BE$4,'[1]INTERNAL PARAMETERS-1'!$B$5:$J$44,5,FALSE)*VLOOKUP(ABSYLD2!BE$4,'[1]INTERNAL PARAMETERS-1'!$B$5:$J$44,6,FALSE)*VLOOKUP(ABSYLD2!BE$4,'[1]INTERNAL PARAMETERS-1'!$B$5:$J$44,3,FALSE) + ABSYLD1!BE262*(1-VLOOKUP(ABSYLD2!BE$4,'[1]INTERNAL PARAMETERS-1'!$B$5:$J$44,5,FALSE))*VLOOKUP(ABSYLD2!BE$4,'[1]INTERNAL PARAMETERS-1'!$B$5:$J$44,8,FALSE)*VLOOKUP(ABSYLD2!BE$4,'[1]INTERNAL PARAMETERS-1'!$B$5:$J$44,3,FALSE)</f>
        <v>10.83364896249023</v>
      </c>
      <c r="BF262" s="47">
        <f>ABSYLD1!BF262*VLOOKUP(ABSYLD2!BF$4,'[1]INTERNAL PARAMETERS-1'!$B$5:$J$44,5,FALSE)*VLOOKUP(ABSYLD2!BF$4,'[1]INTERNAL PARAMETERS-1'!$B$5:$J$44,6,FALSE)*VLOOKUP(ABSYLD2!BF$4,'[1]INTERNAL PARAMETERS-1'!$B$5:$J$44,3,FALSE) + ABSYLD1!BF262*(1-VLOOKUP(ABSYLD2!BF$4,'[1]INTERNAL PARAMETERS-1'!$B$5:$J$44,5,FALSE))*VLOOKUP(ABSYLD2!BF$4,'[1]INTERNAL PARAMETERS-1'!$B$5:$J$44,8,FALSE)*VLOOKUP(ABSYLD2!BF$4,'[1]INTERNAL PARAMETERS-1'!$B$5:$J$44,3,FALSE)</f>
        <v>0</v>
      </c>
      <c r="BG262" s="47">
        <f>ABSYLD1!BG262*VLOOKUP(ABSYLD2!BG$4,'[1]INTERNAL PARAMETERS-1'!$B$5:$J$44,5,FALSE)*VLOOKUP(ABSYLD2!BG$4,'[1]INTERNAL PARAMETERS-1'!$B$5:$J$44,6,FALSE)*VLOOKUP(ABSYLD2!BG$4,'[1]INTERNAL PARAMETERS-1'!$B$5:$J$44,3,FALSE) + ABSYLD1!BG262*(1-VLOOKUP(ABSYLD2!BG$4,'[1]INTERNAL PARAMETERS-1'!$B$5:$J$44,5,FALSE))*VLOOKUP(ABSYLD2!BG$4,'[1]INTERNAL PARAMETERS-1'!$B$5:$J$44,8,FALSE)*VLOOKUP(ABSYLD2!BG$4,'[1]INTERNAL PARAMETERS-1'!$B$5:$J$44,3,FALSE)</f>
        <v>6.6836851014105054</v>
      </c>
      <c r="BH262" s="47">
        <f>ABSYLD1!BH262*VLOOKUP(ABSYLD2!BH$4,'[1]INTERNAL PARAMETERS-1'!$B$5:$J$44,5,FALSE)*VLOOKUP(ABSYLD2!BH$4,'[1]INTERNAL PARAMETERS-1'!$B$5:$J$44,6,FALSE)*VLOOKUP(ABSYLD2!BH$4,'[1]INTERNAL PARAMETERS-1'!$B$5:$J$44,3,FALSE) + ABSYLD1!BH262*(1-VLOOKUP(ABSYLD2!BH$4,'[1]INTERNAL PARAMETERS-1'!$B$5:$J$44,5,FALSE))*VLOOKUP(ABSYLD2!BH$4,'[1]INTERNAL PARAMETERS-1'!$B$5:$J$44,8,FALSE)*VLOOKUP(ABSYLD2!BH$4,'[1]INTERNAL PARAMETERS-1'!$B$5:$J$44,3,FALSE)</f>
        <v>4.3331251710875977E-2</v>
      </c>
      <c r="BI262" s="47">
        <f>ABSYLD1!BI262*VLOOKUP(ABSYLD2!BI$4,'[1]INTERNAL PARAMETERS-1'!$B$5:$J$44,5,FALSE)*VLOOKUP(ABSYLD2!BI$4,'[1]INTERNAL PARAMETERS-1'!$B$5:$J$44,6,FALSE)*VLOOKUP(ABSYLD2!BI$4,'[1]INTERNAL PARAMETERS-1'!$B$5:$J$44,3,FALSE) + ABSYLD1!BI262*(1-VLOOKUP(ABSYLD2!BI$4,'[1]INTERNAL PARAMETERS-1'!$B$5:$J$44,5,FALSE))*VLOOKUP(ABSYLD2!BI$4,'[1]INTERNAL PARAMETERS-1'!$B$5:$J$44,8,FALSE)*VLOOKUP(ABSYLD2!BI$4,'[1]INTERNAL PARAMETERS-1'!$B$5:$J$44,3,FALSE)</f>
        <v>0</v>
      </c>
      <c r="BJ262" s="47">
        <f>ABSYLD1!BJ262*VLOOKUP(ABSYLD2!BJ$4,'[1]INTERNAL PARAMETERS-1'!$B$5:$J$44,5,FALSE)*VLOOKUP(ABSYLD2!BJ$4,'[1]INTERNAL PARAMETERS-1'!$B$5:$J$44,6,FALSE)*VLOOKUP(ABSYLD2!BJ$4,'[1]INTERNAL PARAMETERS-1'!$B$5:$J$44,3,FALSE) + ABSYLD1!BJ262*(1-VLOOKUP(ABSYLD2!BJ$4,'[1]INTERNAL PARAMETERS-1'!$B$5:$J$44,5,FALSE))*VLOOKUP(ABSYLD2!BJ$4,'[1]INTERNAL PARAMETERS-1'!$B$5:$J$44,8,FALSE)*VLOOKUP(ABSYLD2!BJ$4,'[1]INTERNAL PARAMETERS-1'!$B$5:$J$44,3,FALSE)</f>
        <v>2.5981271657132248</v>
      </c>
      <c r="BK262" s="47">
        <f>ABSYLD1!BK262*VLOOKUP(ABSYLD2!BK$4,'[1]INTERNAL PARAMETERS-1'!$B$5:$J$44,5,FALSE)*VLOOKUP(ABSYLD2!BK$4,'[1]INTERNAL PARAMETERS-1'!$B$5:$J$44,6,FALSE)*VLOOKUP(ABSYLD2!BK$4,'[1]INTERNAL PARAMETERS-1'!$B$5:$J$44,3,FALSE) + ABSYLD1!BK262*(1-VLOOKUP(ABSYLD2!BK$4,'[1]INTERNAL PARAMETERS-1'!$B$5:$J$44,5,FALSE))*VLOOKUP(ABSYLD2!BK$4,'[1]INTERNAL PARAMETERS-1'!$B$5:$J$44,8,FALSE)*VLOOKUP(ABSYLD2!BK$4,'[1]INTERNAL PARAMETERS-1'!$B$5:$J$44,3,FALSE)</f>
        <v>3.5112297529661998</v>
      </c>
      <c r="BL262" s="47">
        <f>ABSYLD1!BL262*VLOOKUP(ABSYLD2!BL$4,'[1]INTERNAL PARAMETERS-1'!$B$5:$J$44,5,FALSE)*VLOOKUP(ABSYLD2!BL$4,'[1]INTERNAL PARAMETERS-1'!$B$5:$J$44,6,FALSE)*VLOOKUP(ABSYLD2!BL$4,'[1]INTERNAL PARAMETERS-1'!$B$5:$J$44,3,FALSE) + ABSYLD1!BL262*(1-VLOOKUP(ABSYLD2!BL$4,'[1]INTERNAL PARAMETERS-1'!$B$5:$J$44,5,FALSE))*VLOOKUP(ABSYLD2!BL$4,'[1]INTERNAL PARAMETERS-1'!$B$5:$J$44,8,FALSE)*VLOOKUP(ABSYLD2!BL$4,'[1]INTERNAL PARAMETERS-1'!$B$5:$J$44,3,FALSE)</f>
        <v>9.4583450630056465</v>
      </c>
      <c r="BM262" s="47">
        <f>ABSYLD1!BM262*VLOOKUP(ABSYLD2!BM$4,'[1]INTERNAL PARAMETERS-1'!$B$5:$J$44,5,FALSE)*VLOOKUP(ABSYLD2!BM$4,'[1]INTERNAL PARAMETERS-1'!$B$5:$J$44,6,FALSE)*VLOOKUP(ABSYLD2!BM$4,'[1]INTERNAL PARAMETERS-1'!$B$5:$J$44,3,FALSE) + ABSYLD1!BM262*(1-VLOOKUP(ABSYLD2!BM$4,'[1]INTERNAL PARAMETERS-1'!$B$5:$J$44,5,FALSE))*VLOOKUP(ABSYLD2!BM$4,'[1]INTERNAL PARAMETERS-1'!$B$5:$J$44,8,FALSE)*VLOOKUP(ABSYLD2!BM$4,'[1]INTERNAL PARAMETERS-1'!$B$5:$J$44,3,FALSE)</f>
        <v>1.242460421908556</v>
      </c>
      <c r="BN262" s="47">
        <f>ABSYLD1!BN262*VLOOKUP(ABSYLD2!BN$4,'[1]INTERNAL PARAMETERS-1'!$B$5:$J$44,5,FALSE)*VLOOKUP(ABSYLD2!BN$4,'[1]INTERNAL PARAMETERS-1'!$B$5:$J$44,6,FALSE)*VLOOKUP(ABSYLD2!BN$4,'[1]INTERNAL PARAMETERS-1'!$B$5:$J$44,3,FALSE) + ABSYLD1!BN262*(1-VLOOKUP(ABSYLD2!BN$4,'[1]INTERNAL PARAMETERS-1'!$B$5:$J$44,5,FALSE))*VLOOKUP(ABSYLD2!BN$4,'[1]INTERNAL PARAMETERS-1'!$B$5:$J$44,8,FALSE)*VLOOKUP(ABSYLD2!BN$4,'[1]INTERNAL PARAMETERS-1'!$B$5:$J$44,3,FALSE)</f>
        <v>2.6341140058592405</v>
      </c>
      <c r="BO262" s="47">
        <f>ABSYLD1!BO262*VLOOKUP(ABSYLD2!BO$4,'[1]INTERNAL PARAMETERS-1'!$B$5:$J$44,5,FALSE)*VLOOKUP(ABSYLD2!BO$4,'[1]INTERNAL PARAMETERS-1'!$B$5:$J$44,6,FALSE)*VLOOKUP(ABSYLD2!BO$4,'[1]INTERNAL PARAMETERS-1'!$B$5:$J$44,3,FALSE) + ABSYLD1!BO262*(1-VLOOKUP(ABSYLD2!BO$4,'[1]INTERNAL PARAMETERS-1'!$B$5:$J$44,5,FALSE))*VLOOKUP(ABSYLD2!BO$4,'[1]INTERNAL PARAMETERS-1'!$B$5:$J$44,8,FALSE)*VLOOKUP(ABSYLD2!BO$4,'[1]INTERNAL PARAMETERS-1'!$B$5:$J$44,3,FALSE)</f>
        <v>2.3968654168280774</v>
      </c>
      <c r="BP262" s="47">
        <f>ABSYLD1!BP262*VLOOKUP(ABSYLD2!BP$4,'[1]INTERNAL PARAMETERS-1'!$B$5:$J$44,5,FALSE)*VLOOKUP(ABSYLD2!BP$4,'[1]INTERNAL PARAMETERS-1'!$B$5:$J$44,6,FALSE)*VLOOKUP(ABSYLD2!BP$4,'[1]INTERNAL PARAMETERS-1'!$B$5:$J$44,3,FALSE) + ABSYLD1!BP262*(1-VLOOKUP(ABSYLD2!BP$4,'[1]INTERNAL PARAMETERS-1'!$B$5:$J$44,5,FALSE))*VLOOKUP(ABSYLD2!BP$4,'[1]INTERNAL PARAMETERS-1'!$B$5:$J$44,8,FALSE)*VLOOKUP(ABSYLD2!BP$4,'[1]INTERNAL PARAMETERS-1'!$B$5:$J$44,3,FALSE)</f>
        <v>0.24327608292465441</v>
      </c>
      <c r="BQ262" s="47">
        <f>ABSYLD1!BQ262*VLOOKUP(ABSYLD2!BQ$4,'[1]INTERNAL PARAMETERS-1'!$B$5:$J$44,5,FALSE)*VLOOKUP(ABSYLD2!BQ$4,'[1]INTERNAL PARAMETERS-1'!$B$5:$J$44,6,FALSE)*VLOOKUP(ABSYLD2!BQ$4,'[1]INTERNAL PARAMETERS-1'!$B$5:$J$44,3,FALSE) + ABSYLD1!BQ262*(1-VLOOKUP(ABSYLD2!BQ$4,'[1]INTERNAL PARAMETERS-1'!$B$5:$J$44,5,FALSE))*VLOOKUP(ABSYLD2!BQ$4,'[1]INTERNAL PARAMETERS-1'!$B$5:$J$44,8,FALSE)*VLOOKUP(ABSYLD2!BQ$4,'[1]INTERNAL PARAMETERS-1'!$B$5:$J$44,3,FALSE)</f>
        <v>9.2964832412826901</v>
      </c>
      <c r="BR262" s="47">
        <f>ABSYLD1!BR262*VLOOKUP(ABSYLD2!BR$4,'[1]INTERNAL PARAMETERS-1'!$B$5:$J$44,5,FALSE)*VLOOKUP(ABSYLD2!BR$4,'[1]INTERNAL PARAMETERS-1'!$B$5:$J$44,6,FALSE)*VLOOKUP(ABSYLD2!BR$4,'[1]INTERNAL PARAMETERS-1'!$B$5:$J$44,3,FALSE) + ABSYLD1!BR262*(1-VLOOKUP(ABSYLD2!BR$4,'[1]INTERNAL PARAMETERS-1'!$B$5:$J$44,5,FALSE))*VLOOKUP(ABSYLD2!BR$4,'[1]INTERNAL PARAMETERS-1'!$B$5:$J$44,8,FALSE)*VLOOKUP(ABSYLD2!BR$4,'[1]INTERNAL PARAMETERS-1'!$B$5:$J$44,3,FALSE)</f>
        <v>0.48352746007044506</v>
      </c>
      <c r="BS262" s="47">
        <f>ABSYLD1!BS262*VLOOKUP(ABSYLD2!BS$4,'[1]INTERNAL PARAMETERS-1'!$B$5:$J$44,5,FALSE)*VLOOKUP(ABSYLD2!BS$4,'[1]INTERNAL PARAMETERS-1'!$B$5:$J$44,6,FALSE)*VLOOKUP(ABSYLD2!BS$4,'[1]INTERNAL PARAMETERS-1'!$B$5:$J$44,3,FALSE) + ABSYLD1!BS262*(1-VLOOKUP(ABSYLD2!BS$4,'[1]INTERNAL PARAMETERS-1'!$B$5:$J$44,5,FALSE))*VLOOKUP(ABSYLD2!BS$4,'[1]INTERNAL PARAMETERS-1'!$B$5:$J$44,8,FALSE)*VLOOKUP(ABSYLD2!BS$4,'[1]INTERNAL PARAMETERS-1'!$B$5:$J$44,3,FALSE)</f>
        <v>2.9182790958861546E-2</v>
      </c>
      <c r="BT262" s="47">
        <f>ABSYLD1!BT262*VLOOKUP(ABSYLD2!BT$4,'[1]INTERNAL PARAMETERS-1'!$B$5:$J$44,5,FALSE)*VLOOKUP(ABSYLD2!BT$4,'[1]INTERNAL PARAMETERS-1'!$B$5:$J$44,6,FALSE)*VLOOKUP(ABSYLD2!BT$4,'[1]INTERNAL PARAMETERS-1'!$B$5:$J$44,3,FALSE) + ABSYLD1!BT262*(1-VLOOKUP(ABSYLD2!BT$4,'[1]INTERNAL PARAMETERS-1'!$B$5:$J$44,5,FALSE))*VLOOKUP(ABSYLD2!BT$4,'[1]INTERNAL PARAMETERS-1'!$B$5:$J$44,8,FALSE)*VLOOKUP(ABSYLD2!BT$4,'[1]INTERNAL PARAMETERS-1'!$B$5:$J$44,3,FALSE)</f>
        <v>0</v>
      </c>
      <c r="BU262" s="47">
        <f>ABSYLD1!BU262*VLOOKUP(ABSYLD2!BU$4,'[1]INTERNAL PARAMETERS-1'!$B$5:$J$44,5,FALSE)*VLOOKUP(ABSYLD2!BU$4,'[1]INTERNAL PARAMETERS-1'!$B$5:$J$44,6,FALSE)*VLOOKUP(ABSYLD2!BU$4,'[1]INTERNAL PARAMETERS-1'!$B$5:$J$44,3,FALSE) + ABSYLD1!BU262*(1-VLOOKUP(ABSYLD2!BU$4,'[1]INTERNAL PARAMETERS-1'!$B$5:$J$44,5,FALSE))*VLOOKUP(ABSYLD2!BU$4,'[1]INTERNAL PARAMETERS-1'!$B$5:$J$44,8,FALSE)*VLOOKUP(ABSYLD2!BU$4,'[1]INTERNAL PARAMETERS-1'!$B$5:$J$44,3,FALSE)</f>
        <v>0</v>
      </c>
      <c r="BV262" s="47">
        <f>ABSYLD1!BV262*VLOOKUP(ABSYLD2!BV$4,'[1]INTERNAL PARAMETERS-1'!$B$5:$J$44,5,FALSE)*VLOOKUP(ABSYLD2!BV$4,'[1]INTERNAL PARAMETERS-1'!$B$5:$J$44,6,FALSE)*VLOOKUP(ABSYLD2!BV$4,'[1]INTERNAL PARAMETERS-1'!$B$5:$J$44,3,FALSE) + ABSYLD1!BV262*(1-VLOOKUP(ABSYLD2!BV$4,'[1]INTERNAL PARAMETERS-1'!$B$5:$J$44,5,FALSE))*VLOOKUP(ABSYLD2!BV$4,'[1]INTERNAL PARAMETERS-1'!$B$5:$J$44,8,FALSE)*VLOOKUP(ABSYLD2!BV$4,'[1]INTERNAL PARAMETERS-1'!$B$5:$J$44,3,FALSE)</f>
        <v>0</v>
      </c>
      <c r="BW262" s="47">
        <f>ABSYLD1!BW262*VLOOKUP(ABSYLD2!BW$4,'[1]INTERNAL PARAMETERS-1'!$B$5:$J$44,5,FALSE)*VLOOKUP(ABSYLD2!BW$4,'[1]INTERNAL PARAMETERS-1'!$B$5:$J$44,6,FALSE)*VLOOKUP(ABSYLD2!BW$4,'[1]INTERNAL PARAMETERS-1'!$B$5:$J$44,3,FALSE) + ABSYLD1!BW262*(1-VLOOKUP(ABSYLD2!BW$4,'[1]INTERNAL PARAMETERS-1'!$B$5:$J$44,5,FALSE))*VLOOKUP(ABSYLD2!BW$4,'[1]INTERNAL PARAMETERS-1'!$B$5:$J$44,8,FALSE)*VLOOKUP(ABSYLD2!BW$4,'[1]INTERNAL PARAMETERS-1'!$B$5:$J$44,3,FALSE)</f>
        <v>0</v>
      </c>
      <c r="BX262" s="47">
        <f>ABSYLD1!BX262*VLOOKUP(ABSYLD2!BX$4,'[1]INTERNAL PARAMETERS-1'!$B$5:$J$44,5,FALSE)*VLOOKUP(ABSYLD2!BX$4,'[1]INTERNAL PARAMETERS-1'!$B$5:$J$44,6,FALSE)*VLOOKUP(ABSYLD2!BX$4,'[1]INTERNAL PARAMETERS-1'!$B$5:$J$44,3,FALSE) + ABSYLD1!BX262*(1-VLOOKUP(ABSYLD2!BX$4,'[1]INTERNAL PARAMETERS-1'!$B$5:$J$44,5,FALSE))*VLOOKUP(ABSYLD2!BX$4,'[1]INTERNAL PARAMETERS-1'!$B$5:$J$44,8,FALSE)*VLOOKUP(ABSYLD2!BX$4,'[1]INTERNAL PARAMETERS-1'!$B$5:$J$44,3,FALSE)</f>
        <v>0</v>
      </c>
      <c r="BY262" s="47">
        <f>ABSYLD1!BY262*VLOOKUP(ABSYLD2!BY$4,'[1]INTERNAL PARAMETERS-1'!$B$5:$J$44,5,FALSE)*VLOOKUP(ABSYLD2!BY$4,'[1]INTERNAL PARAMETERS-1'!$B$5:$J$44,6,FALSE)*VLOOKUP(ABSYLD2!BY$4,'[1]INTERNAL PARAMETERS-1'!$B$5:$J$44,3,FALSE) + ABSYLD1!BY262*(1-VLOOKUP(ABSYLD2!BY$4,'[1]INTERNAL PARAMETERS-1'!$B$5:$J$44,5,FALSE))*VLOOKUP(ABSYLD2!BY$4,'[1]INTERNAL PARAMETERS-1'!$B$5:$J$44,8,FALSE)*VLOOKUP(ABSYLD2!BY$4,'[1]INTERNAL PARAMETERS-1'!$B$5:$J$44,3,FALSE)</f>
        <v>0</v>
      </c>
      <c r="BZ262" s="47">
        <f>ABSYLD1!BZ262*VLOOKUP(ABSYLD2!BZ$4,'[1]INTERNAL PARAMETERS-1'!$B$5:$J$44,5,FALSE)*VLOOKUP(ABSYLD2!BZ$4,'[1]INTERNAL PARAMETERS-1'!$B$5:$J$44,6,FALSE)*VLOOKUP(ABSYLD2!BZ$4,'[1]INTERNAL PARAMETERS-1'!$B$5:$J$44,3,FALSE) + ABSYLD1!BZ262*(1-VLOOKUP(ABSYLD2!BZ$4,'[1]INTERNAL PARAMETERS-1'!$B$5:$J$44,5,FALSE))*VLOOKUP(ABSYLD2!BZ$4,'[1]INTERNAL PARAMETERS-1'!$B$5:$J$44,8,FALSE)*VLOOKUP(ABSYLD2!BZ$4,'[1]INTERNAL PARAMETERS-1'!$B$5:$J$44,3,FALSE)</f>
        <v>4.1789042058525787E-2</v>
      </c>
      <c r="CA262" s="47">
        <f>ABSYLD1!CA262*VLOOKUP(ABSYLD2!CA$4,'[1]INTERNAL PARAMETERS-1'!$B$5:$J$44,5,FALSE)*VLOOKUP(ABSYLD2!CA$4,'[1]INTERNAL PARAMETERS-1'!$B$5:$J$44,6,FALSE)*VLOOKUP(ABSYLD2!CA$4,'[1]INTERNAL PARAMETERS-1'!$B$5:$J$44,3,FALSE) + ABSYLD1!CA262*(1-VLOOKUP(ABSYLD2!CA$4,'[1]INTERNAL PARAMETERS-1'!$B$5:$J$44,5,FALSE))*VLOOKUP(ABSYLD2!CA$4,'[1]INTERNAL PARAMETERS-1'!$B$5:$J$44,8,FALSE)*VLOOKUP(ABSYLD2!CA$4,'[1]INTERNAL PARAMETERS-1'!$B$5:$J$44,3,FALSE)</f>
        <v>0</v>
      </c>
      <c r="CB262" s="47">
        <f>ABSYLD1!CB262*VLOOKUP(ABSYLD2!CB$4,'[1]INTERNAL PARAMETERS-1'!$B$5:$J$44,5,FALSE)*VLOOKUP(ABSYLD2!CB$4,'[1]INTERNAL PARAMETERS-1'!$B$5:$J$44,6,FALSE)*VLOOKUP(ABSYLD2!CB$4,'[1]INTERNAL PARAMETERS-1'!$B$5:$J$44,3,FALSE) + ABSYLD1!CB262*(1-VLOOKUP(ABSYLD2!CB$4,'[1]INTERNAL PARAMETERS-1'!$B$5:$J$44,5,FALSE))*VLOOKUP(ABSYLD2!CB$4,'[1]INTERNAL PARAMETERS-1'!$B$5:$J$44,8,FALSE)*VLOOKUP(ABSYLD2!CB$4,'[1]INTERNAL PARAMETERS-1'!$B$5:$J$44,3,FALSE)</f>
        <v>0</v>
      </c>
      <c r="CC262" s="47">
        <f>ABSYLD1!CC262*VLOOKUP(ABSYLD2!CC$4,'[1]INTERNAL PARAMETERS-1'!$B$5:$J$44,5,FALSE)*VLOOKUP(ABSYLD2!CC$4,'[1]INTERNAL PARAMETERS-1'!$B$5:$J$44,6,FALSE)*VLOOKUP(ABSYLD2!CC$4,'[1]INTERNAL PARAMETERS-1'!$B$5:$J$44,3,FALSE) + ABSYLD1!CC262*(1-VLOOKUP(ABSYLD2!CC$4,'[1]INTERNAL PARAMETERS-1'!$B$5:$J$44,5,FALSE))*VLOOKUP(ABSYLD2!CC$4,'[1]INTERNAL PARAMETERS-1'!$B$5:$J$44,8,FALSE)*VLOOKUP(ABSYLD2!CC$4,'[1]INTERNAL PARAMETERS-1'!$B$5:$J$44,3,FALSE)</f>
        <v>5.0348386420183182E-2</v>
      </c>
      <c r="CD262" s="47">
        <f>ABSYLD1!CD262*VLOOKUP(ABSYLD2!CD$4,'[1]INTERNAL PARAMETERS-1'!$B$5:$J$44,5,FALSE)*VLOOKUP(ABSYLD2!CD$4,'[1]INTERNAL PARAMETERS-1'!$B$5:$J$44,6,FALSE)*VLOOKUP(ABSYLD2!CD$4,'[1]INTERNAL PARAMETERS-1'!$B$5:$J$44,3,FALSE) + ABSYLD1!CD262*(1-VLOOKUP(ABSYLD2!CD$4,'[1]INTERNAL PARAMETERS-1'!$B$5:$J$44,5,FALSE))*VLOOKUP(ABSYLD2!CD$4,'[1]INTERNAL PARAMETERS-1'!$B$5:$J$44,8,FALSE)*VLOOKUP(ABSYLD2!CD$4,'[1]INTERNAL PARAMETERS-1'!$B$5:$J$44,3,FALSE)</f>
        <v>0.17244362612025219</v>
      </c>
      <c r="CE262" s="47">
        <f>ABSYLD1!CE262*VLOOKUP(ABSYLD2!CE$4,'[1]INTERNAL PARAMETERS-1'!$B$5:$J$44,5,FALSE)*VLOOKUP(ABSYLD2!CE$4,'[1]INTERNAL PARAMETERS-1'!$B$5:$J$44,6,FALSE)*VLOOKUP(ABSYLD2!CE$4,'[1]INTERNAL PARAMETERS-1'!$B$5:$J$44,3,FALSE) + ABSYLD1!CE262*(1-VLOOKUP(ABSYLD2!CE$4,'[1]INTERNAL PARAMETERS-1'!$B$5:$J$44,5,FALSE))*VLOOKUP(ABSYLD2!CE$4,'[1]INTERNAL PARAMETERS-1'!$B$5:$J$44,8,FALSE)*VLOOKUP(ABSYLD2!CE$4,'[1]INTERNAL PARAMETERS-1'!$B$5:$J$44,3,FALSE)</f>
        <v>0.2959058317892625</v>
      </c>
      <c r="CF262" s="47">
        <f>ABSYLD1!CF262*VLOOKUP(ABSYLD2!CF$4,'[1]INTERNAL PARAMETERS-1'!$B$5:$J$44,5,FALSE)*VLOOKUP(ABSYLD2!CF$4,'[1]INTERNAL PARAMETERS-1'!$B$5:$J$44,6,FALSE)*VLOOKUP(ABSYLD2!CF$4,'[1]INTERNAL PARAMETERS-1'!$B$5:$J$44,3,FALSE) + ABSYLD1!CF262*(1-VLOOKUP(ABSYLD2!CF$4,'[1]INTERNAL PARAMETERS-1'!$B$5:$J$44,5,FALSE))*VLOOKUP(ABSYLD2!CF$4,'[1]INTERNAL PARAMETERS-1'!$B$5:$J$44,8,FALSE)*VLOOKUP(ABSYLD2!CF$4,'[1]INTERNAL PARAMETERS-1'!$B$5:$J$44,3,FALSE)</f>
        <v>6.9817031703267071E-2</v>
      </c>
      <c r="CG262" s="47">
        <f>ABSYLD1!CG262*VLOOKUP(ABSYLD2!CG$4,'[1]INTERNAL PARAMETERS-1'!$B$5:$J$44,5,FALSE)*VLOOKUP(ABSYLD2!CG$4,'[1]INTERNAL PARAMETERS-1'!$B$5:$J$44,6,FALSE)*VLOOKUP(ABSYLD2!CG$4,'[1]INTERNAL PARAMETERS-1'!$B$5:$J$44,3,FALSE) + ABSYLD1!CG262*(1-VLOOKUP(ABSYLD2!CG$4,'[1]INTERNAL PARAMETERS-1'!$B$5:$J$44,5,FALSE))*VLOOKUP(ABSYLD2!CG$4,'[1]INTERNAL PARAMETERS-1'!$B$5:$J$44,8,FALSE)*VLOOKUP(ABSYLD2!CG$4,'[1]INTERNAL PARAMETERS-1'!$B$5:$J$44,3,FALSE)</f>
        <v>0</v>
      </c>
      <c r="CH262" s="46">
        <f>ABSYLD1!CH262*VLOOKUP(ABSYLD2!CH$4,'[1]INTERNAL PARAMETERS-1'!$B$5:$J$44,5,FALSE)*VLOOKUP(ABSYLD2!CH$4,'[1]INTERNAL PARAMETERS-1'!$B$5:$J$44,6,FALSE)*VLOOKUP(ABSYLD2!CH$4,'[1]INTERNAL PARAMETERS-1'!$B$5:$J$44,3,FALSE) + ABSYLD1!CH262*(1-VLOOKUP(ABSYLD2!CH$4,'[1]INTERNAL PARAMETERS-1'!$B$5:$J$44,5,FALSE))*VLOOKUP(ABSYLD2!CH$4,'[1]INTERNAL PARAMETERS-1'!$B$5:$J$44,8,FALSE)*VLOOKUP(ABSYLD2!CH$4,'[1]INTERNAL PARAMETERS-1'!$B$5:$J$44,3,FALSE)</f>
        <v>0</v>
      </c>
      <c r="CJ262" s="48">
        <f t="shared" si="8"/>
        <v>7651.0685579972405</v>
      </c>
      <c r="CK262" s="46">
        <f t="shared" si="9"/>
        <v>127.95874971471174</v>
      </c>
    </row>
    <row r="263" spans="2:89">
      <c r="B263" s="64" t="s">
        <v>1</v>
      </c>
      <c r="C263" s="63" t="s">
        <v>89</v>
      </c>
      <c r="D263" s="63" t="s">
        <v>82</v>
      </c>
      <c r="E263" s="137">
        <f>ABS!AL263</f>
        <v>12687.591778668317</v>
      </c>
      <c r="F263" s="62">
        <f>'[1]INTERNAL PARAMETERS-1'!M11</f>
        <v>53.995000000000005</v>
      </c>
      <c r="G263" s="48">
        <f>ABSYLD1!G263*VLOOKUP(ABSYLD2!G$4,'[1]INTERNAL PARAMETERS-1'!$B$5:$J$44,5,FALSE)*VLOOKUP(ABSYLD2!G$4,'[1]INTERNAL PARAMETERS-1'!$B$5:$J$44,7,FALSE)*ABSYLD2!$F263 + ABSYLD1!G263*(1-VLOOKUP(ABSYLD2!G$4,'[1]INTERNAL PARAMETERS-1'!$B$5:$J$44,5,FALSE))*VLOOKUP(ABSYLD2!G$4,'[1]INTERNAL PARAMETERS-1'!$B$5:$J$44,9,FALSE)*ABSYLD2!$F263</f>
        <v>2279.314407208145</v>
      </c>
      <c r="H263" s="47">
        <f>ABSYLD1!H263*VLOOKUP(ABSYLD2!H$4,'[1]INTERNAL PARAMETERS-1'!$B$5:$J$44,5,FALSE)*VLOOKUP(ABSYLD2!H$4,'[1]INTERNAL PARAMETERS-1'!$B$5:$J$44,7,FALSE)*ABSYLD2!$F263 + ABSYLD1!H263*(1-VLOOKUP(ABSYLD2!H$4,'[1]INTERNAL PARAMETERS-1'!$B$5:$J$44,5,FALSE))*VLOOKUP(ABSYLD2!H$4,'[1]INTERNAL PARAMETERS-1'!$B$5:$J$44,9,FALSE)*ABSYLD2!$F263</f>
        <v>1726.2634954740238</v>
      </c>
      <c r="I263" s="47">
        <f>ABSYLD1!I263*VLOOKUP(ABSYLD2!I$4,'[1]INTERNAL PARAMETERS-1'!$B$5:$J$44,5,FALSE)*VLOOKUP(ABSYLD2!I$4,'[1]INTERNAL PARAMETERS-1'!$B$5:$J$44,7,FALSE)*ABSYLD2!$F263 + ABSYLD1!I263*(1-VLOOKUP(ABSYLD2!I$4,'[1]INTERNAL PARAMETERS-1'!$B$5:$J$44,5,FALSE))*VLOOKUP(ABSYLD2!I$4,'[1]INTERNAL PARAMETERS-1'!$B$5:$J$44,9,FALSE)*ABSYLD2!$F263</f>
        <v>1511.928741204355</v>
      </c>
      <c r="J263" s="47">
        <f>ABSYLD1!J263*VLOOKUP(ABSYLD2!J$4,'[1]INTERNAL PARAMETERS-1'!$B$5:$J$44,5,FALSE)*VLOOKUP(ABSYLD2!J$4,'[1]INTERNAL PARAMETERS-1'!$B$5:$J$44,7,FALSE)*ABSYLD2!$F263 + ABSYLD1!J263*(1-VLOOKUP(ABSYLD2!J$4,'[1]INTERNAL PARAMETERS-1'!$B$5:$J$44,5,FALSE))*VLOOKUP(ABSYLD2!J$4,'[1]INTERNAL PARAMETERS-1'!$B$5:$J$44,9,FALSE)*ABSYLD2!$F263</f>
        <v>0</v>
      </c>
      <c r="K263" s="47">
        <f>ABSYLD1!K263*VLOOKUP(ABSYLD2!K$4,'[1]INTERNAL PARAMETERS-1'!$B$5:$J$44,5,FALSE)*VLOOKUP(ABSYLD2!K$4,'[1]INTERNAL PARAMETERS-1'!$B$5:$J$44,7,FALSE)*ABSYLD2!$F263 + ABSYLD1!K263*(1-VLOOKUP(ABSYLD2!K$4,'[1]INTERNAL PARAMETERS-1'!$B$5:$J$44,5,FALSE))*VLOOKUP(ABSYLD2!K$4,'[1]INTERNAL PARAMETERS-1'!$B$5:$J$44,9,FALSE)*ABSYLD2!$F263</f>
        <v>22.07592601216529</v>
      </c>
      <c r="L263" s="47">
        <f>ABSYLD1!L263*VLOOKUP(ABSYLD2!L$4,'[1]INTERNAL PARAMETERS-1'!$B$5:$J$44,5,FALSE)*VLOOKUP(ABSYLD2!L$4,'[1]INTERNAL PARAMETERS-1'!$B$5:$J$44,7,FALSE)*ABSYLD2!$F263 + ABSYLD1!L263*(1-VLOOKUP(ABSYLD2!L$4,'[1]INTERNAL PARAMETERS-1'!$B$5:$J$44,5,FALSE))*VLOOKUP(ABSYLD2!L$4,'[1]INTERNAL PARAMETERS-1'!$B$5:$J$44,9,FALSE)*ABSYLD2!$F263</f>
        <v>7.3617248033864984</v>
      </c>
      <c r="M263" s="47">
        <f>ABSYLD1!M263*VLOOKUP(ABSYLD2!M$4,'[1]INTERNAL PARAMETERS-1'!$B$5:$J$44,5,FALSE)*VLOOKUP(ABSYLD2!M$4,'[1]INTERNAL PARAMETERS-1'!$B$5:$J$44,7,FALSE)*ABSYLD2!$F263 + ABSYLD1!M263*(1-VLOOKUP(ABSYLD2!M$4,'[1]INTERNAL PARAMETERS-1'!$B$5:$J$44,5,FALSE))*VLOOKUP(ABSYLD2!M$4,'[1]INTERNAL PARAMETERS-1'!$B$5:$J$44,9,FALSE)*ABSYLD2!$F263</f>
        <v>44.25755778807175</v>
      </c>
      <c r="N263" s="47">
        <f>ABSYLD1!N263*VLOOKUP(ABSYLD2!N$4,'[1]INTERNAL PARAMETERS-1'!$B$5:$J$44,5,FALSE)*VLOOKUP(ABSYLD2!N$4,'[1]INTERNAL PARAMETERS-1'!$B$5:$J$44,7,FALSE)*ABSYLD2!$F263 + ABSYLD1!N263*(1-VLOOKUP(ABSYLD2!N$4,'[1]INTERNAL PARAMETERS-1'!$B$5:$J$44,5,FALSE))*VLOOKUP(ABSYLD2!N$4,'[1]INTERNAL PARAMETERS-1'!$B$5:$J$44,9,FALSE)*ABSYLD2!$F263</f>
        <v>8.4073075766201342</v>
      </c>
      <c r="O263" s="47">
        <f>ABSYLD1!O263*VLOOKUP(ABSYLD2!O$4,'[1]INTERNAL PARAMETERS-1'!$B$5:$J$44,5,FALSE)*VLOOKUP(ABSYLD2!O$4,'[1]INTERNAL PARAMETERS-1'!$B$5:$J$44,7,FALSE)*ABSYLD2!$F263 + ABSYLD1!O263*(1-VLOOKUP(ABSYLD2!O$4,'[1]INTERNAL PARAMETERS-1'!$B$5:$J$44,5,FALSE))*VLOOKUP(ABSYLD2!O$4,'[1]INTERNAL PARAMETERS-1'!$B$5:$J$44,9,FALSE)*ABSYLD2!$F263</f>
        <v>0</v>
      </c>
      <c r="P263" s="47">
        <f>ABSYLD1!P263*VLOOKUP(ABSYLD2!P$4,'[1]INTERNAL PARAMETERS-1'!$B$5:$J$44,5,FALSE)*VLOOKUP(ABSYLD2!P$4,'[1]INTERNAL PARAMETERS-1'!$B$5:$J$44,7,FALSE)*ABSYLD2!$F263 + ABSYLD1!P263*(1-VLOOKUP(ABSYLD2!P$4,'[1]INTERNAL PARAMETERS-1'!$B$5:$J$44,5,FALSE))*VLOOKUP(ABSYLD2!P$4,'[1]INTERNAL PARAMETERS-1'!$B$5:$J$44,9,FALSE)*ABSYLD2!$F263</f>
        <v>0</v>
      </c>
      <c r="Q263" s="47">
        <f>ABSYLD1!Q263*VLOOKUP(ABSYLD2!Q$4,'[1]INTERNAL PARAMETERS-1'!$B$5:$J$44,5,FALSE)*VLOOKUP(ABSYLD2!Q$4,'[1]INTERNAL PARAMETERS-1'!$B$5:$J$44,7,FALSE)*ABSYLD2!$F263 + ABSYLD1!Q263*(1-VLOOKUP(ABSYLD2!Q$4,'[1]INTERNAL PARAMETERS-1'!$B$5:$J$44,5,FALSE))*VLOOKUP(ABSYLD2!Q$4,'[1]INTERNAL PARAMETERS-1'!$B$5:$J$44,9,FALSE)*ABSYLD2!$F263</f>
        <v>0</v>
      </c>
      <c r="R263" s="47">
        <f>ABSYLD1!R263*VLOOKUP(ABSYLD2!R$4,'[1]INTERNAL PARAMETERS-1'!$B$5:$J$44,5,FALSE)*VLOOKUP(ABSYLD2!R$4,'[1]INTERNAL PARAMETERS-1'!$B$5:$J$44,7,FALSE)*ABSYLD2!$F263 + ABSYLD1!R263*(1-VLOOKUP(ABSYLD2!R$4,'[1]INTERNAL PARAMETERS-1'!$B$5:$J$44,5,FALSE))*VLOOKUP(ABSYLD2!R$4,'[1]INTERNAL PARAMETERS-1'!$B$5:$J$44,9,FALSE)*ABSYLD2!$F263</f>
        <v>14.824839451450199</v>
      </c>
      <c r="S263" s="47">
        <f>ABSYLD1!S263*VLOOKUP(ABSYLD2!S$4,'[1]INTERNAL PARAMETERS-1'!$B$5:$J$44,5,FALSE)*VLOOKUP(ABSYLD2!S$4,'[1]INTERNAL PARAMETERS-1'!$B$5:$J$44,7,FALSE)*ABSYLD2!$F263 + ABSYLD1!S263*(1-VLOOKUP(ABSYLD2!S$4,'[1]INTERNAL PARAMETERS-1'!$B$5:$J$44,5,FALSE))*VLOOKUP(ABSYLD2!S$4,'[1]INTERNAL PARAMETERS-1'!$B$5:$J$44,9,FALSE)*ABSYLD2!$F263</f>
        <v>198.09897236955754</v>
      </c>
      <c r="T263" s="47">
        <f>ABSYLD1!T263*VLOOKUP(ABSYLD2!T$4,'[1]INTERNAL PARAMETERS-1'!$B$5:$J$44,5,FALSE)*VLOOKUP(ABSYLD2!T$4,'[1]INTERNAL PARAMETERS-1'!$B$5:$J$44,7,FALSE)*ABSYLD2!$F263 + ABSYLD1!T263*(1-VLOOKUP(ABSYLD2!T$4,'[1]INTERNAL PARAMETERS-1'!$B$5:$J$44,5,FALSE))*VLOOKUP(ABSYLD2!T$4,'[1]INTERNAL PARAMETERS-1'!$B$5:$J$44,9,FALSE)*ABSYLD2!$F263</f>
        <v>52.323325452098508</v>
      </c>
      <c r="U263" s="47">
        <f>ABSYLD1!U263*VLOOKUP(ABSYLD2!U$4,'[1]INTERNAL PARAMETERS-1'!$B$5:$J$44,5,FALSE)*VLOOKUP(ABSYLD2!U$4,'[1]INTERNAL PARAMETERS-1'!$B$5:$J$44,7,FALSE)*ABSYLD2!$F263 + ABSYLD1!U263*(1-VLOOKUP(ABSYLD2!U$4,'[1]INTERNAL PARAMETERS-1'!$B$5:$J$44,5,FALSE))*VLOOKUP(ABSYLD2!U$4,'[1]INTERNAL PARAMETERS-1'!$B$5:$J$44,9,FALSE)*ABSYLD2!$F263</f>
        <v>39.416905173914209</v>
      </c>
      <c r="V263" s="47">
        <f>ABSYLD1!V263*VLOOKUP(ABSYLD2!V$4,'[1]INTERNAL PARAMETERS-1'!$B$5:$J$44,5,FALSE)*VLOOKUP(ABSYLD2!V$4,'[1]INTERNAL PARAMETERS-1'!$B$5:$J$44,7,FALSE)*ABSYLD2!$F263 + ABSYLD1!V263*(1-VLOOKUP(ABSYLD2!V$4,'[1]INTERNAL PARAMETERS-1'!$B$5:$J$44,5,FALSE))*VLOOKUP(ABSYLD2!V$4,'[1]INTERNAL PARAMETERS-1'!$B$5:$J$44,9,FALSE)*ABSYLD2!$F263</f>
        <v>193.87769181973704</v>
      </c>
      <c r="W263" s="47">
        <f>ABSYLD1!W263*VLOOKUP(ABSYLD2!W$4,'[1]INTERNAL PARAMETERS-1'!$B$5:$J$44,5,FALSE)*VLOOKUP(ABSYLD2!W$4,'[1]INTERNAL PARAMETERS-1'!$B$5:$J$44,7,FALSE)*ABSYLD2!$F263 + ABSYLD1!W263*(1-VLOOKUP(ABSYLD2!W$4,'[1]INTERNAL PARAMETERS-1'!$B$5:$J$44,5,FALSE))*VLOOKUP(ABSYLD2!W$4,'[1]INTERNAL PARAMETERS-1'!$B$5:$J$44,9,FALSE)*ABSYLD2!$F263</f>
        <v>0</v>
      </c>
      <c r="X263" s="47">
        <f>ABSYLD1!X263*VLOOKUP(ABSYLD2!X$4,'[1]INTERNAL PARAMETERS-1'!$B$5:$J$44,5,FALSE)*VLOOKUP(ABSYLD2!X$4,'[1]INTERNAL PARAMETERS-1'!$B$5:$J$44,7,FALSE)*ABSYLD2!$F263 + ABSYLD1!X263*(1-VLOOKUP(ABSYLD2!X$4,'[1]INTERNAL PARAMETERS-1'!$B$5:$J$44,5,FALSE))*VLOOKUP(ABSYLD2!X$4,'[1]INTERNAL PARAMETERS-1'!$B$5:$J$44,9,FALSE)*ABSYLD2!$F263</f>
        <v>0</v>
      </c>
      <c r="Y263" s="47">
        <f>ABSYLD1!Y263*VLOOKUP(ABSYLD2!Y$4,'[1]INTERNAL PARAMETERS-1'!$B$5:$J$44,5,FALSE)*VLOOKUP(ABSYLD2!Y$4,'[1]INTERNAL PARAMETERS-1'!$B$5:$J$44,7,FALSE)*ABSYLD2!$F263 + ABSYLD1!Y263*(1-VLOOKUP(ABSYLD2!Y$4,'[1]INTERNAL PARAMETERS-1'!$B$5:$J$44,5,FALSE))*VLOOKUP(ABSYLD2!Y$4,'[1]INTERNAL PARAMETERS-1'!$B$5:$J$44,9,FALSE)*ABSYLD2!$F263</f>
        <v>0</v>
      </c>
      <c r="Z263" s="47">
        <f>ABSYLD1!Z263*VLOOKUP(ABSYLD2!Z$4,'[1]INTERNAL PARAMETERS-1'!$B$5:$J$44,5,FALSE)*VLOOKUP(ABSYLD2!Z$4,'[1]INTERNAL PARAMETERS-1'!$B$5:$J$44,7,FALSE)*ABSYLD2!$F263 + ABSYLD1!Z263*(1-VLOOKUP(ABSYLD2!Z$4,'[1]INTERNAL PARAMETERS-1'!$B$5:$J$44,5,FALSE))*VLOOKUP(ABSYLD2!Z$4,'[1]INTERNAL PARAMETERS-1'!$B$5:$J$44,9,FALSE)*ABSYLD2!$F263</f>
        <v>0</v>
      </c>
      <c r="AA263" s="47">
        <f>ABSYLD1!AA263*VLOOKUP(ABSYLD2!AA$4,'[1]INTERNAL PARAMETERS-1'!$B$5:$J$44,5,FALSE)*VLOOKUP(ABSYLD2!AA$4,'[1]INTERNAL PARAMETERS-1'!$B$5:$J$44,7,FALSE)*ABSYLD2!$F263 + ABSYLD1!AA263*(1-VLOOKUP(ABSYLD2!AA$4,'[1]INTERNAL PARAMETERS-1'!$B$5:$J$44,5,FALSE))*VLOOKUP(ABSYLD2!AA$4,'[1]INTERNAL PARAMETERS-1'!$B$5:$J$44,9,FALSE)*ABSYLD2!$F263</f>
        <v>0</v>
      </c>
      <c r="AB263" s="47">
        <f>ABSYLD1!AB263*VLOOKUP(ABSYLD2!AB$4,'[1]INTERNAL PARAMETERS-1'!$B$5:$J$44,5,FALSE)*VLOOKUP(ABSYLD2!AB$4,'[1]INTERNAL PARAMETERS-1'!$B$5:$J$44,7,FALSE)*ABSYLD2!$F263 + ABSYLD1!AB263*(1-VLOOKUP(ABSYLD2!AB$4,'[1]INTERNAL PARAMETERS-1'!$B$5:$J$44,5,FALSE))*VLOOKUP(ABSYLD2!AB$4,'[1]INTERNAL PARAMETERS-1'!$B$5:$J$44,9,FALSE)*ABSYLD2!$F263</f>
        <v>0</v>
      </c>
      <c r="AC263" s="47">
        <f>ABSYLD1!AC263*VLOOKUP(ABSYLD2!AC$4,'[1]INTERNAL PARAMETERS-1'!$B$5:$J$44,5,FALSE)*VLOOKUP(ABSYLD2!AC$4,'[1]INTERNAL PARAMETERS-1'!$B$5:$J$44,7,FALSE)*ABSYLD2!$F263 + ABSYLD1!AC263*(1-VLOOKUP(ABSYLD2!AC$4,'[1]INTERNAL PARAMETERS-1'!$B$5:$J$44,5,FALSE))*VLOOKUP(ABSYLD2!AC$4,'[1]INTERNAL PARAMETERS-1'!$B$5:$J$44,9,FALSE)*ABSYLD2!$F263</f>
        <v>0</v>
      </c>
      <c r="AD263" s="47">
        <f>ABSYLD1!AD263*VLOOKUP(ABSYLD2!AD$4,'[1]INTERNAL PARAMETERS-1'!$B$5:$J$44,5,FALSE)*VLOOKUP(ABSYLD2!AD$4,'[1]INTERNAL PARAMETERS-1'!$B$5:$J$44,7,FALSE)*ABSYLD2!$F263 + ABSYLD1!AD263*(1-VLOOKUP(ABSYLD2!AD$4,'[1]INTERNAL PARAMETERS-1'!$B$5:$J$44,5,FALSE))*VLOOKUP(ABSYLD2!AD$4,'[1]INTERNAL PARAMETERS-1'!$B$5:$J$44,9,FALSE)*ABSYLD2!$F263</f>
        <v>0</v>
      </c>
      <c r="AE263" s="47">
        <f>ABSYLD1!AE263*VLOOKUP(ABSYLD2!AE$4,'[1]INTERNAL PARAMETERS-1'!$B$5:$J$44,5,FALSE)*VLOOKUP(ABSYLD2!AE$4,'[1]INTERNAL PARAMETERS-1'!$B$5:$J$44,7,FALSE)*ABSYLD2!$F263 + ABSYLD1!AE263*(1-VLOOKUP(ABSYLD2!AE$4,'[1]INTERNAL PARAMETERS-1'!$B$5:$J$44,5,FALSE))*VLOOKUP(ABSYLD2!AE$4,'[1]INTERNAL PARAMETERS-1'!$B$5:$J$44,9,FALSE)*ABSYLD2!$F263</f>
        <v>0</v>
      </c>
      <c r="AF263" s="47">
        <f>ABSYLD1!AF263*VLOOKUP(ABSYLD2!AF$4,'[1]INTERNAL PARAMETERS-1'!$B$5:$J$44,5,FALSE)*VLOOKUP(ABSYLD2!AF$4,'[1]INTERNAL PARAMETERS-1'!$B$5:$J$44,7,FALSE)*ABSYLD2!$F263 + ABSYLD1!AF263*(1-VLOOKUP(ABSYLD2!AF$4,'[1]INTERNAL PARAMETERS-1'!$B$5:$J$44,5,FALSE))*VLOOKUP(ABSYLD2!AF$4,'[1]INTERNAL PARAMETERS-1'!$B$5:$J$44,9,FALSE)*ABSYLD2!$F263</f>
        <v>8.5015384761833026</v>
      </c>
      <c r="AG263" s="47">
        <f>ABSYLD1!AG263*VLOOKUP(ABSYLD2!AG$4,'[1]INTERNAL PARAMETERS-1'!$B$5:$J$44,5,FALSE)*VLOOKUP(ABSYLD2!AG$4,'[1]INTERNAL PARAMETERS-1'!$B$5:$J$44,7,FALSE)*ABSYLD2!$F263 + ABSYLD1!AG263*(1-VLOOKUP(ABSYLD2!AG$4,'[1]INTERNAL PARAMETERS-1'!$B$5:$J$44,5,FALSE))*VLOOKUP(ABSYLD2!AG$4,'[1]INTERNAL PARAMETERS-1'!$B$5:$J$44,9,FALSE)*ABSYLD2!$F263</f>
        <v>0</v>
      </c>
      <c r="AH263" s="47">
        <f>ABSYLD1!AH263*VLOOKUP(ABSYLD2!AH$4,'[1]INTERNAL PARAMETERS-1'!$B$5:$J$44,5,FALSE)*VLOOKUP(ABSYLD2!AH$4,'[1]INTERNAL PARAMETERS-1'!$B$5:$J$44,7,FALSE)*ABSYLD2!$F263 + ABSYLD1!AH263*(1-VLOOKUP(ABSYLD2!AH$4,'[1]INTERNAL PARAMETERS-1'!$B$5:$J$44,5,FALSE))*VLOOKUP(ABSYLD2!AH$4,'[1]INTERNAL PARAMETERS-1'!$B$5:$J$44,9,FALSE)*ABSYLD2!$F263</f>
        <v>0.59984424323889984</v>
      </c>
      <c r="AI263" s="47">
        <f>ABSYLD1!AI263*VLOOKUP(ABSYLD2!AI$4,'[1]INTERNAL PARAMETERS-1'!$B$5:$J$44,5,FALSE)*VLOOKUP(ABSYLD2!AI$4,'[1]INTERNAL PARAMETERS-1'!$B$5:$J$44,7,FALSE)*ABSYLD2!$F263 + ABSYLD1!AI263*(1-VLOOKUP(ABSYLD2!AI$4,'[1]INTERNAL PARAMETERS-1'!$B$5:$J$44,5,FALSE))*VLOOKUP(ABSYLD2!AI$4,'[1]INTERNAL PARAMETERS-1'!$B$5:$J$44,9,FALSE)*ABSYLD2!$F263</f>
        <v>2.9978510831583209</v>
      </c>
      <c r="AJ263" s="47">
        <f>ABSYLD1!AJ263*VLOOKUP(ABSYLD2!AJ$4,'[1]INTERNAL PARAMETERS-1'!$B$5:$J$44,5,FALSE)*VLOOKUP(ABSYLD2!AJ$4,'[1]INTERNAL PARAMETERS-1'!$B$5:$J$44,7,FALSE)*ABSYLD2!$F263 + ABSYLD1!AJ263*(1-VLOOKUP(ABSYLD2!AJ$4,'[1]INTERNAL PARAMETERS-1'!$B$5:$J$44,5,FALSE))*VLOOKUP(ABSYLD2!AJ$4,'[1]INTERNAL PARAMETERS-1'!$B$5:$J$44,9,FALSE)*ABSYLD2!$F263</f>
        <v>36.135546162909861</v>
      </c>
      <c r="AK263" s="47">
        <f>ABSYLD1!AK263*VLOOKUP(ABSYLD2!AK$4,'[1]INTERNAL PARAMETERS-1'!$B$5:$J$44,5,FALSE)*VLOOKUP(ABSYLD2!AK$4,'[1]INTERNAL PARAMETERS-1'!$B$5:$J$44,7,FALSE)*ABSYLD2!$F263 + ABSYLD1!AK263*(1-VLOOKUP(ABSYLD2!AK$4,'[1]INTERNAL PARAMETERS-1'!$B$5:$J$44,5,FALSE))*VLOOKUP(ABSYLD2!AK$4,'[1]INTERNAL PARAMETERS-1'!$B$5:$J$44,9,FALSE)*ABSYLD2!$F263</f>
        <v>4.7987539459111987</v>
      </c>
      <c r="AL263" s="47">
        <f>ABSYLD1!AL263*VLOOKUP(ABSYLD2!AL$4,'[1]INTERNAL PARAMETERS-1'!$B$5:$J$44,5,FALSE)*VLOOKUP(ABSYLD2!AL$4,'[1]INTERNAL PARAMETERS-1'!$B$5:$J$44,7,FALSE)*ABSYLD2!$F263 + ABSYLD1!AL263*(1-VLOOKUP(ABSYLD2!AL$4,'[1]INTERNAL PARAMETERS-1'!$B$5:$J$44,5,FALSE))*VLOOKUP(ABSYLD2!AL$4,'[1]INTERNAL PARAMETERS-1'!$B$5:$J$44,9,FALSE)*ABSYLD2!$F263</f>
        <v>0</v>
      </c>
      <c r="AM263" s="47">
        <f>ABSYLD1!AM263*VLOOKUP(ABSYLD2!AM$4,'[1]INTERNAL PARAMETERS-1'!$B$5:$J$44,5,FALSE)*VLOOKUP(ABSYLD2!AM$4,'[1]INTERNAL PARAMETERS-1'!$B$5:$J$44,7,FALSE)*ABSYLD2!$F263 + ABSYLD1!AM263*(1-VLOOKUP(ABSYLD2!AM$4,'[1]INTERNAL PARAMETERS-1'!$B$5:$J$44,5,FALSE))*VLOOKUP(ABSYLD2!AM$4,'[1]INTERNAL PARAMETERS-1'!$B$5:$J$44,9,FALSE)*ABSYLD2!$F263</f>
        <v>0</v>
      </c>
      <c r="AN263" s="47">
        <f>ABSYLD1!AN263*VLOOKUP(ABSYLD2!AN$4,'[1]INTERNAL PARAMETERS-1'!$B$5:$J$44,5,FALSE)*VLOOKUP(ABSYLD2!AN$4,'[1]INTERNAL PARAMETERS-1'!$B$5:$J$44,7,FALSE)*ABSYLD2!$F263 + ABSYLD1!AN263*(1-VLOOKUP(ABSYLD2!AN$4,'[1]INTERNAL PARAMETERS-1'!$B$5:$J$44,5,FALSE))*VLOOKUP(ABSYLD2!AN$4,'[1]INTERNAL PARAMETERS-1'!$B$5:$J$44,9,FALSE)*ABSYLD2!$F263</f>
        <v>0</v>
      </c>
      <c r="AO263" s="47">
        <f>ABSYLD1!AO263*VLOOKUP(ABSYLD2!AO$4,'[1]INTERNAL PARAMETERS-1'!$B$5:$J$44,5,FALSE)*VLOOKUP(ABSYLD2!AO$4,'[1]INTERNAL PARAMETERS-1'!$B$5:$J$44,7,FALSE)*ABSYLD2!$F263 + ABSYLD1!AO263*(1-VLOOKUP(ABSYLD2!AO$4,'[1]INTERNAL PARAMETERS-1'!$B$5:$J$44,5,FALSE))*VLOOKUP(ABSYLD2!AO$4,'[1]INTERNAL PARAMETERS-1'!$B$5:$J$44,9,FALSE)*ABSYLD2!$F263</f>
        <v>0</v>
      </c>
      <c r="AP263" s="47">
        <f>ABSYLD1!AP263*VLOOKUP(ABSYLD2!AP$4,'[1]INTERNAL PARAMETERS-1'!$B$5:$J$44,5,FALSE)*VLOOKUP(ABSYLD2!AP$4,'[1]INTERNAL PARAMETERS-1'!$B$5:$J$44,7,FALSE)*ABSYLD2!$F263 + ABSYLD1!AP263*(1-VLOOKUP(ABSYLD2!AP$4,'[1]INTERNAL PARAMETERS-1'!$B$5:$J$44,5,FALSE))*VLOOKUP(ABSYLD2!AP$4,'[1]INTERNAL PARAMETERS-1'!$B$5:$J$44,9,FALSE)*ABSYLD2!$F263</f>
        <v>0</v>
      </c>
      <c r="AQ263" s="47">
        <f>ABSYLD1!AQ263*VLOOKUP(ABSYLD2!AQ$4,'[1]INTERNAL PARAMETERS-1'!$B$5:$J$44,5,FALSE)*VLOOKUP(ABSYLD2!AQ$4,'[1]INTERNAL PARAMETERS-1'!$B$5:$J$44,7,FALSE)*ABSYLD2!$F263 + ABSYLD1!AQ263*(1-VLOOKUP(ABSYLD2!AQ$4,'[1]INTERNAL PARAMETERS-1'!$B$5:$J$44,5,FALSE))*VLOOKUP(ABSYLD2!AQ$4,'[1]INTERNAL PARAMETERS-1'!$B$5:$J$44,9,FALSE)*ABSYLD2!$F263</f>
        <v>0</v>
      </c>
      <c r="AR263" s="47">
        <f>ABSYLD1!AR263*VLOOKUP(ABSYLD2!AR$4,'[1]INTERNAL PARAMETERS-1'!$B$5:$J$44,5,FALSE)*VLOOKUP(ABSYLD2!AR$4,'[1]INTERNAL PARAMETERS-1'!$B$5:$J$44,7,FALSE)*ABSYLD2!$F263 + ABSYLD1!AR263*(1-VLOOKUP(ABSYLD2!AR$4,'[1]INTERNAL PARAMETERS-1'!$B$5:$J$44,5,FALSE))*VLOOKUP(ABSYLD2!AR$4,'[1]INTERNAL PARAMETERS-1'!$B$5:$J$44,9,FALSE)*ABSYLD2!$F263</f>
        <v>0</v>
      </c>
      <c r="AS263" s="47">
        <f>ABSYLD1!AS263*VLOOKUP(ABSYLD2!AS$4,'[1]INTERNAL PARAMETERS-1'!$B$5:$J$44,5,FALSE)*VLOOKUP(ABSYLD2!AS$4,'[1]INTERNAL PARAMETERS-1'!$B$5:$J$44,7,FALSE)*ABSYLD2!$F263 + ABSYLD1!AS263*(1-VLOOKUP(ABSYLD2!AS$4,'[1]INTERNAL PARAMETERS-1'!$B$5:$J$44,5,FALSE))*VLOOKUP(ABSYLD2!AS$4,'[1]INTERNAL PARAMETERS-1'!$B$5:$J$44,9,FALSE)*ABSYLD2!$F263</f>
        <v>0</v>
      </c>
      <c r="AT263" s="46">
        <f>ABSYLD1!AT263*VLOOKUP(ABSYLD2!AT$4,'[1]INTERNAL PARAMETERS-1'!$B$5:$J$44,5,FALSE)*VLOOKUP(ABSYLD2!AT$4,'[1]INTERNAL PARAMETERS-1'!$B$5:$J$44,7,FALSE)*ABSYLD2!$F263 + ABSYLD1!AT263*(1-VLOOKUP(ABSYLD2!AT$4,'[1]INTERNAL PARAMETERS-1'!$B$5:$J$44,5,FALSE))*VLOOKUP(ABSYLD2!AT$4,'[1]INTERNAL PARAMETERS-1'!$B$5:$J$44,9,FALSE)*ABSYLD2!$F263</f>
        <v>0</v>
      </c>
      <c r="AU263" s="48">
        <f>ABSYLD1!AU263*VLOOKUP(ABSYLD2!AU$4,'[1]INTERNAL PARAMETERS-1'!$B$5:$J$44,5,FALSE)*VLOOKUP(ABSYLD2!AU$4,'[1]INTERNAL PARAMETERS-1'!$B$5:$J$44,6,FALSE)*VLOOKUP(ABSYLD2!AU$4,'[1]INTERNAL PARAMETERS-1'!$B$5:$J$44,3,FALSE) + ABSYLD1!AU263*(1-VLOOKUP(ABSYLD2!AU$4,'[1]INTERNAL PARAMETERS-1'!$B$5:$J$44,5,FALSE))*VLOOKUP(ABSYLD2!AU$4,'[1]INTERNAL PARAMETERS-1'!$B$5:$J$44,8,FALSE)*VLOOKUP(ABSYLD2!AU$4,'[1]INTERNAL PARAMETERS-1'!$B$5:$J$44,3,FALSE)</f>
        <v>0</v>
      </c>
      <c r="AV263" s="47">
        <f>ABSYLD1!AV263*VLOOKUP(ABSYLD2!AV$4,'[1]INTERNAL PARAMETERS-1'!$B$5:$J$44,5,FALSE)*VLOOKUP(ABSYLD2!AV$4,'[1]INTERNAL PARAMETERS-1'!$B$5:$J$44,6,FALSE)*VLOOKUP(ABSYLD2!AV$4,'[1]INTERNAL PARAMETERS-1'!$B$5:$J$44,3,FALSE) + ABSYLD1!AV263*(1-VLOOKUP(ABSYLD2!AV$4,'[1]INTERNAL PARAMETERS-1'!$B$5:$J$44,5,FALSE))*VLOOKUP(ABSYLD2!AV$4,'[1]INTERNAL PARAMETERS-1'!$B$5:$J$44,8,FALSE)*VLOOKUP(ABSYLD2!AV$4,'[1]INTERNAL PARAMETERS-1'!$B$5:$J$44,3,FALSE)</f>
        <v>0</v>
      </c>
      <c r="AW263" s="47">
        <f>ABSYLD1!AW263*VLOOKUP(ABSYLD2!AW$4,'[1]INTERNAL PARAMETERS-1'!$B$5:$J$44,5,FALSE)*VLOOKUP(ABSYLD2!AW$4,'[1]INTERNAL PARAMETERS-1'!$B$5:$J$44,6,FALSE)*VLOOKUP(ABSYLD2!AW$4,'[1]INTERNAL PARAMETERS-1'!$B$5:$J$44,3,FALSE) + ABSYLD1!AW263*(1-VLOOKUP(ABSYLD2!AW$4,'[1]INTERNAL PARAMETERS-1'!$B$5:$J$44,5,FALSE))*VLOOKUP(ABSYLD2!AW$4,'[1]INTERNAL PARAMETERS-1'!$B$5:$J$44,8,FALSE)*VLOOKUP(ABSYLD2!AW$4,'[1]INTERNAL PARAMETERS-1'!$B$5:$J$44,3,FALSE)</f>
        <v>33.060470622518167</v>
      </c>
      <c r="AX263" s="47">
        <f>ABSYLD1!AX263*VLOOKUP(ABSYLD2!AX$4,'[1]INTERNAL PARAMETERS-1'!$B$5:$J$44,5,FALSE)*VLOOKUP(ABSYLD2!AX$4,'[1]INTERNAL PARAMETERS-1'!$B$5:$J$44,6,FALSE)*VLOOKUP(ABSYLD2!AX$4,'[1]INTERNAL PARAMETERS-1'!$B$5:$J$44,3,FALSE) + ABSYLD1!AX263*(1-VLOOKUP(ABSYLD2!AX$4,'[1]INTERNAL PARAMETERS-1'!$B$5:$J$44,5,FALSE))*VLOOKUP(ABSYLD2!AX$4,'[1]INTERNAL PARAMETERS-1'!$B$5:$J$44,8,FALSE)*VLOOKUP(ABSYLD2!AX$4,'[1]INTERNAL PARAMETERS-1'!$B$5:$J$44,3,FALSE)</f>
        <v>0</v>
      </c>
      <c r="AY263" s="47">
        <f>ABSYLD1!AY263*VLOOKUP(ABSYLD2!AY$4,'[1]INTERNAL PARAMETERS-1'!$B$5:$J$44,5,FALSE)*VLOOKUP(ABSYLD2!AY$4,'[1]INTERNAL PARAMETERS-1'!$B$5:$J$44,6,FALSE)*VLOOKUP(ABSYLD2!AY$4,'[1]INTERNAL PARAMETERS-1'!$B$5:$J$44,3,FALSE) + ABSYLD1!AY263*(1-VLOOKUP(ABSYLD2!AY$4,'[1]INTERNAL PARAMETERS-1'!$B$5:$J$44,5,FALSE))*VLOOKUP(ABSYLD2!AY$4,'[1]INTERNAL PARAMETERS-1'!$B$5:$J$44,8,FALSE)*VLOOKUP(ABSYLD2!AY$4,'[1]INTERNAL PARAMETERS-1'!$B$5:$J$44,3,FALSE)</f>
        <v>0</v>
      </c>
      <c r="AZ263" s="47">
        <f>ABSYLD1!AZ263*VLOOKUP(ABSYLD2!AZ$4,'[1]INTERNAL PARAMETERS-1'!$B$5:$J$44,5,FALSE)*VLOOKUP(ABSYLD2!AZ$4,'[1]INTERNAL PARAMETERS-1'!$B$5:$J$44,6,FALSE)*VLOOKUP(ABSYLD2!AZ$4,'[1]INTERNAL PARAMETERS-1'!$B$5:$J$44,3,FALSE) + ABSYLD1!AZ263*(1-VLOOKUP(ABSYLD2!AZ$4,'[1]INTERNAL PARAMETERS-1'!$B$5:$J$44,5,FALSE))*VLOOKUP(ABSYLD2!AZ$4,'[1]INTERNAL PARAMETERS-1'!$B$5:$J$44,8,FALSE)*VLOOKUP(ABSYLD2!AZ$4,'[1]INTERNAL PARAMETERS-1'!$B$5:$J$44,3,FALSE)</f>
        <v>0</v>
      </c>
      <c r="BA263" s="47">
        <f>ABSYLD1!BA263*VLOOKUP(ABSYLD2!BA$4,'[1]INTERNAL PARAMETERS-1'!$B$5:$J$44,5,FALSE)*VLOOKUP(ABSYLD2!BA$4,'[1]INTERNAL PARAMETERS-1'!$B$5:$J$44,6,FALSE)*VLOOKUP(ABSYLD2!BA$4,'[1]INTERNAL PARAMETERS-1'!$B$5:$J$44,3,FALSE) + ABSYLD1!BA263*(1-VLOOKUP(ABSYLD2!BA$4,'[1]INTERNAL PARAMETERS-1'!$B$5:$J$44,5,FALSE))*VLOOKUP(ABSYLD2!BA$4,'[1]INTERNAL PARAMETERS-1'!$B$5:$J$44,8,FALSE)*VLOOKUP(ABSYLD2!BA$4,'[1]INTERNAL PARAMETERS-1'!$B$5:$J$44,3,FALSE)</f>
        <v>9.6729549344712691</v>
      </c>
      <c r="BB263" s="47">
        <f>ABSYLD1!BB263*VLOOKUP(ABSYLD2!BB$4,'[1]INTERNAL PARAMETERS-1'!$B$5:$J$44,5,FALSE)*VLOOKUP(ABSYLD2!BB$4,'[1]INTERNAL PARAMETERS-1'!$B$5:$J$44,6,FALSE)*VLOOKUP(ABSYLD2!BB$4,'[1]INTERNAL PARAMETERS-1'!$B$5:$J$44,3,FALSE) + ABSYLD1!BB263*(1-VLOOKUP(ABSYLD2!BB$4,'[1]INTERNAL PARAMETERS-1'!$B$5:$J$44,5,FALSE))*VLOOKUP(ABSYLD2!BB$4,'[1]INTERNAL PARAMETERS-1'!$B$5:$J$44,8,FALSE)*VLOOKUP(ABSYLD2!BB$4,'[1]INTERNAL PARAMETERS-1'!$B$5:$J$44,3,FALSE)</f>
        <v>9.1704345898500108</v>
      </c>
      <c r="BC263" s="47">
        <f>ABSYLD1!BC263*VLOOKUP(ABSYLD2!BC$4,'[1]INTERNAL PARAMETERS-1'!$B$5:$J$44,5,FALSE)*VLOOKUP(ABSYLD2!BC$4,'[1]INTERNAL PARAMETERS-1'!$B$5:$J$44,6,FALSE)*VLOOKUP(ABSYLD2!BC$4,'[1]INTERNAL PARAMETERS-1'!$B$5:$J$44,3,FALSE) + ABSYLD1!BC263*(1-VLOOKUP(ABSYLD2!BC$4,'[1]INTERNAL PARAMETERS-1'!$B$5:$J$44,5,FALSE))*VLOOKUP(ABSYLD2!BC$4,'[1]INTERNAL PARAMETERS-1'!$B$5:$J$44,8,FALSE)*VLOOKUP(ABSYLD2!BC$4,'[1]INTERNAL PARAMETERS-1'!$B$5:$J$44,3,FALSE)</f>
        <v>11.618059763415756</v>
      </c>
      <c r="BD263" s="47">
        <f>ABSYLD1!BD263*VLOOKUP(ABSYLD2!BD$4,'[1]INTERNAL PARAMETERS-1'!$B$5:$J$44,5,FALSE)*VLOOKUP(ABSYLD2!BD$4,'[1]INTERNAL PARAMETERS-1'!$B$5:$J$44,6,FALSE)*VLOOKUP(ABSYLD2!BD$4,'[1]INTERNAL PARAMETERS-1'!$B$5:$J$44,3,FALSE) + ABSYLD1!BD263*(1-VLOOKUP(ABSYLD2!BD$4,'[1]INTERNAL PARAMETERS-1'!$B$5:$J$44,5,FALSE))*VLOOKUP(ABSYLD2!BD$4,'[1]INTERNAL PARAMETERS-1'!$B$5:$J$44,8,FALSE)*VLOOKUP(ABSYLD2!BD$4,'[1]INTERNAL PARAMETERS-1'!$B$5:$J$44,3,FALSE)</f>
        <v>6.9708318845145509</v>
      </c>
      <c r="BE263" s="47">
        <f>ABSYLD1!BE263*VLOOKUP(ABSYLD2!BE$4,'[1]INTERNAL PARAMETERS-1'!$B$5:$J$44,5,FALSE)*VLOOKUP(ABSYLD2!BE$4,'[1]INTERNAL PARAMETERS-1'!$B$5:$J$44,6,FALSE)*VLOOKUP(ABSYLD2!BE$4,'[1]INTERNAL PARAMETERS-1'!$B$5:$J$44,3,FALSE) + ABSYLD1!BE263*(1-VLOOKUP(ABSYLD2!BE$4,'[1]INTERNAL PARAMETERS-1'!$B$5:$J$44,5,FALSE))*VLOOKUP(ABSYLD2!BE$4,'[1]INTERNAL PARAMETERS-1'!$B$5:$J$44,8,FALSE)*VLOOKUP(ABSYLD2!BE$4,'[1]INTERNAL PARAMETERS-1'!$B$5:$J$44,3,FALSE)</f>
        <v>9.8249216982861878</v>
      </c>
      <c r="BF263" s="47">
        <f>ABSYLD1!BF263*VLOOKUP(ABSYLD2!BF$4,'[1]INTERNAL PARAMETERS-1'!$B$5:$J$44,5,FALSE)*VLOOKUP(ABSYLD2!BF$4,'[1]INTERNAL PARAMETERS-1'!$B$5:$J$44,6,FALSE)*VLOOKUP(ABSYLD2!BF$4,'[1]INTERNAL PARAMETERS-1'!$B$5:$J$44,3,FALSE) + ABSYLD1!BF263*(1-VLOOKUP(ABSYLD2!BF$4,'[1]INTERNAL PARAMETERS-1'!$B$5:$J$44,5,FALSE))*VLOOKUP(ABSYLD2!BF$4,'[1]INTERNAL PARAMETERS-1'!$B$5:$J$44,8,FALSE)*VLOOKUP(ABSYLD2!BF$4,'[1]INTERNAL PARAMETERS-1'!$B$5:$J$44,3,FALSE)</f>
        <v>0</v>
      </c>
      <c r="BG263" s="47">
        <f>ABSYLD1!BG263*VLOOKUP(ABSYLD2!BG$4,'[1]INTERNAL PARAMETERS-1'!$B$5:$J$44,5,FALSE)*VLOOKUP(ABSYLD2!BG$4,'[1]INTERNAL PARAMETERS-1'!$B$5:$J$44,6,FALSE)*VLOOKUP(ABSYLD2!BG$4,'[1]INTERNAL PARAMETERS-1'!$B$5:$J$44,3,FALSE) + ABSYLD1!BG263*(1-VLOOKUP(ABSYLD2!BG$4,'[1]INTERNAL PARAMETERS-1'!$B$5:$J$44,5,FALSE))*VLOOKUP(ABSYLD2!BG$4,'[1]INTERNAL PARAMETERS-1'!$B$5:$J$44,8,FALSE)*VLOOKUP(ABSYLD2!BG$4,'[1]INTERNAL PARAMETERS-1'!$B$5:$J$44,3,FALSE)</f>
        <v>5.4717087105500903</v>
      </c>
      <c r="BH263" s="47">
        <f>ABSYLD1!BH263*VLOOKUP(ABSYLD2!BH$4,'[1]INTERNAL PARAMETERS-1'!$B$5:$J$44,5,FALSE)*VLOOKUP(ABSYLD2!BH$4,'[1]INTERNAL PARAMETERS-1'!$B$5:$J$44,6,FALSE)*VLOOKUP(ABSYLD2!BH$4,'[1]INTERNAL PARAMETERS-1'!$B$5:$J$44,3,FALSE) + ABSYLD1!BH263*(1-VLOOKUP(ABSYLD2!BH$4,'[1]INTERNAL PARAMETERS-1'!$B$5:$J$44,5,FALSE))*VLOOKUP(ABSYLD2!BH$4,'[1]INTERNAL PARAMETERS-1'!$B$5:$J$44,8,FALSE)*VLOOKUP(ABSYLD2!BH$4,'[1]INTERNAL PARAMETERS-1'!$B$5:$J$44,3,FALSE)</f>
        <v>3.0086011874463595E-2</v>
      </c>
      <c r="BI263" s="47">
        <f>ABSYLD1!BI263*VLOOKUP(ABSYLD2!BI$4,'[1]INTERNAL PARAMETERS-1'!$B$5:$J$44,5,FALSE)*VLOOKUP(ABSYLD2!BI$4,'[1]INTERNAL PARAMETERS-1'!$B$5:$J$44,6,FALSE)*VLOOKUP(ABSYLD2!BI$4,'[1]INTERNAL PARAMETERS-1'!$B$5:$J$44,3,FALSE) + ABSYLD1!BI263*(1-VLOOKUP(ABSYLD2!BI$4,'[1]INTERNAL PARAMETERS-1'!$B$5:$J$44,5,FALSE))*VLOOKUP(ABSYLD2!BI$4,'[1]INTERNAL PARAMETERS-1'!$B$5:$J$44,8,FALSE)*VLOOKUP(ABSYLD2!BI$4,'[1]INTERNAL PARAMETERS-1'!$B$5:$J$44,3,FALSE)</f>
        <v>0</v>
      </c>
      <c r="BJ263" s="47">
        <f>ABSYLD1!BJ263*VLOOKUP(ABSYLD2!BJ$4,'[1]INTERNAL PARAMETERS-1'!$B$5:$J$44,5,FALSE)*VLOOKUP(ABSYLD2!BJ$4,'[1]INTERNAL PARAMETERS-1'!$B$5:$J$44,6,FALSE)*VLOOKUP(ABSYLD2!BJ$4,'[1]INTERNAL PARAMETERS-1'!$B$5:$J$44,3,FALSE) + ABSYLD1!BJ263*(1-VLOOKUP(ABSYLD2!BJ$4,'[1]INTERNAL PARAMETERS-1'!$B$5:$J$44,5,FALSE))*VLOOKUP(ABSYLD2!BJ$4,'[1]INTERNAL PARAMETERS-1'!$B$5:$J$44,8,FALSE)*VLOOKUP(ABSYLD2!BJ$4,'[1]INTERNAL PARAMETERS-1'!$B$5:$J$44,3,FALSE)</f>
        <v>2.1725828362900423</v>
      </c>
      <c r="BK263" s="47">
        <f>ABSYLD1!BK263*VLOOKUP(ABSYLD2!BK$4,'[1]INTERNAL PARAMETERS-1'!$B$5:$J$44,5,FALSE)*VLOOKUP(ABSYLD2!BK$4,'[1]INTERNAL PARAMETERS-1'!$B$5:$J$44,6,FALSE)*VLOOKUP(ABSYLD2!BK$4,'[1]INTERNAL PARAMETERS-1'!$B$5:$J$44,3,FALSE) + ABSYLD1!BK263*(1-VLOOKUP(ABSYLD2!BK$4,'[1]INTERNAL PARAMETERS-1'!$B$5:$J$44,5,FALSE))*VLOOKUP(ABSYLD2!BK$4,'[1]INTERNAL PARAMETERS-1'!$B$5:$J$44,8,FALSE)*VLOOKUP(ABSYLD2!BK$4,'[1]INTERNAL PARAMETERS-1'!$B$5:$J$44,3,FALSE)</f>
        <v>2.7708388507674448</v>
      </c>
      <c r="BL263" s="47">
        <f>ABSYLD1!BL263*VLOOKUP(ABSYLD2!BL$4,'[1]INTERNAL PARAMETERS-1'!$B$5:$J$44,5,FALSE)*VLOOKUP(ABSYLD2!BL$4,'[1]INTERNAL PARAMETERS-1'!$B$5:$J$44,6,FALSE)*VLOOKUP(ABSYLD2!BL$4,'[1]INTERNAL PARAMETERS-1'!$B$5:$J$44,3,FALSE) + ABSYLD1!BL263*(1-VLOOKUP(ABSYLD2!BL$4,'[1]INTERNAL PARAMETERS-1'!$B$5:$J$44,5,FALSE))*VLOOKUP(ABSYLD2!BL$4,'[1]INTERNAL PARAMETERS-1'!$B$5:$J$44,8,FALSE)*VLOOKUP(ABSYLD2!BL$4,'[1]INTERNAL PARAMETERS-1'!$B$5:$J$44,3,FALSE)</f>
        <v>7.8695417645215091</v>
      </c>
      <c r="BM263" s="47">
        <f>ABSYLD1!BM263*VLOOKUP(ABSYLD2!BM$4,'[1]INTERNAL PARAMETERS-1'!$B$5:$J$44,5,FALSE)*VLOOKUP(ABSYLD2!BM$4,'[1]INTERNAL PARAMETERS-1'!$B$5:$J$44,6,FALSE)*VLOOKUP(ABSYLD2!BM$4,'[1]INTERNAL PARAMETERS-1'!$B$5:$J$44,3,FALSE) + ABSYLD1!BM263*(1-VLOOKUP(ABSYLD2!BM$4,'[1]INTERNAL PARAMETERS-1'!$B$5:$J$44,5,FALSE))*VLOOKUP(ABSYLD2!BM$4,'[1]INTERNAL PARAMETERS-1'!$B$5:$J$44,8,FALSE)*VLOOKUP(ABSYLD2!BM$4,'[1]INTERNAL PARAMETERS-1'!$B$5:$J$44,3,FALSE)</f>
        <v>1.8889979846327889</v>
      </c>
      <c r="BN263" s="47">
        <f>ABSYLD1!BN263*VLOOKUP(ABSYLD2!BN$4,'[1]INTERNAL PARAMETERS-1'!$B$5:$J$44,5,FALSE)*VLOOKUP(ABSYLD2!BN$4,'[1]INTERNAL PARAMETERS-1'!$B$5:$J$44,6,FALSE)*VLOOKUP(ABSYLD2!BN$4,'[1]INTERNAL PARAMETERS-1'!$B$5:$J$44,3,FALSE) + ABSYLD1!BN263*(1-VLOOKUP(ABSYLD2!BN$4,'[1]INTERNAL PARAMETERS-1'!$B$5:$J$44,5,FALSE))*VLOOKUP(ABSYLD2!BN$4,'[1]INTERNAL PARAMETERS-1'!$B$5:$J$44,8,FALSE)*VLOOKUP(ABSYLD2!BN$4,'[1]INTERNAL PARAMETERS-1'!$B$5:$J$44,3,FALSE)</f>
        <v>2.9744130515347709</v>
      </c>
      <c r="BO263" s="47">
        <f>ABSYLD1!BO263*VLOOKUP(ABSYLD2!BO$4,'[1]INTERNAL PARAMETERS-1'!$B$5:$J$44,5,FALSE)*VLOOKUP(ABSYLD2!BO$4,'[1]INTERNAL PARAMETERS-1'!$B$5:$J$44,6,FALSE)*VLOOKUP(ABSYLD2!BO$4,'[1]INTERNAL PARAMETERS-1'!$B$5:$J$44,3,FALSE) + ABSYLD1!BO263*(1-VLOOKUP(ABSYLD2!BO$4,'[1]INTERNAL PARAMETERS-1'!$B$5:$J$44,5,FALSE))*VLOOKUP(ABSYLD2!BO$4,'[1]INTERNAL PARAMETERS-1'!$B$5:$J$44,8,FALSE)*VLOOKUP(ABSYLD2!BO$4,'[1]INTERNAL PARAMETERS-1'!$B$5:$J$44,3,FALSE)</f>
        <v>2.4144314652189043</v>
      </c>
      <c r="BP263" s="47">
        <f>ABSYLD1!BP263*VLOOKUP(ABSYLD2!BP$4,'[1]INTERNAL PARAMETERS-1'!$B$5:$J$44,5,FALSE)*VLOOKUP(ABSYLD2!BP$4,'[1]INTERNAL PARAMETERS-1'!$B$5:$J$44,6,FALSE)*VLOOKUP(ABSYLD2!BP$4,'[1]INTERNAL PARAMETERS-1'!$B$5:$J$44,3,FALSE) + ABSYLD1!BP263*(1-VLOOKUP(ABSYLD2!BP$4,'[1]INTERNAL PARAMETERS-1'!$B$5:$J$44,5,FALSE))*VLOOKUP(ABSYLD2!BP$4,'[1]INTERNAL PARAMETERS-1'!$B$5:$J$44,8,FALSE)*VLOOKUP(ABSYLD2!BP$4,'[1]INTERNAL PARAMETERS-1'!$B$5:$J$44,3,FALSE)</f>
        <v>0.21565008562278049</v>
      </c>
      <c r="BQ263" s="47">
        <f>ABSYLD1!BQ263*VLOOKUP(ABSYLD2!BQ$4,'[1]INTERNAL PARAMETERS-1'!$B$5:$J$44,5,FALSE)*VLOOKUP(ABSYLD2!BQ$4,'[1]INTERNAL PARAMETERS-1'!$B$5:$J$44,6,FALSE)*VLOOKUP(ABSYLD2!BQ$4,'[1]INTERNAL PARAMETERS-1'!$B$5:$J$44,3,FALSE) + ABSYLD1!BQ263*(1-VLOOKUP(ABSYLD2!BQ$4,'[1]INTERNAL PARAMETERS-1'!$B$5:$J$44,5,FALSE))*VLOOKUP(ABSYLD2!BQ$4,'[1]INTERNAL PARAMETERS-1'!$B$5:$J$44,8,FALSE)*VLOOKUP(ABSYLD2!BQ$4,'[1]INTERNAL PARAMETERS-1'!$B$5:$J$44,3,FALSE)</f>
        <v>9.3071150356699022</v>
      </c>
      <c r="BR263" s="47">
        <f>ABSYLD1!BR263*VLOOKUP(ABSYLD2!BR$4,'[1]INTERNAL PARAMETERS-1'!$B$5:$J$44,5,FALSE)*VLOOKUP(ABSYLD2!BR$4,'[1]INTERNAL PARAMETERS-1'!$B$5:$J$44,6,FALSE)*VLOOKUP(ABSYLD2!BR$4,'[1]INTERNAL PARAMETERS-1'!$B$5:$J$44,3,FALSE) + ABSYLD1!BR263*(1-VLOOKUP(ABSYLD2!BR$4,'[1]INTERNAL PARAMETERS-1'!$B$5:$J$44,5,FALSE))*VLOOKUP(ABSYLD2!BR$4,'[1]INTERNAL PARAMETERS-1'!$B$5:$J$44,8,FALSE)*VLOOKUP(ABSYLD2!BR$4,'[1]INTERNAL PARAMETERS-1'!$B$5:$J$44,3,FALSE)</f>
        <v>0.4113014662961903</v>
      </c>
      <c r="BS263" s="47">
        <f>ABSYLD1!BS263*VLOOKUP(ABSYLD2!BS$4,'[1]INTERNAL PARAMETERS-1'!$B$5:$J$44,5,FALSE)*VLOOKUP(ABSYLD2!BS$4,'[1]INTERNAL PARAMETERS-1'!$B$5:$J$44,6,FALSE)*VLOOKUP(ABSYLD2!BS$4,'[1]INTERNAL PARAMETERS-1'!$B$5:$J$44,3,FALSE) + ABSYLD1!BS263*(1-VLOOKUP(ABSYLD2!BS$4,'[1]INTERNAL PARAMETERS-1'!$B$5:$J$44,5,FALSE))*VLOOKUP(ABSYLD2!BS$4,'[1]INTERNAL PARAMETERS-1'!$B$5:$J$44,8,FALSE)*VLOOKUP(ABSYLD2!BS$4,'[1]INTERNAL PARAMETERS-1'!$B$5:$J$44,3,FALSE)</f>
        <v>3.0594082449095148E-2</v>
      </c>
      <c r="BT263" s="47">
        <f>ABSYLD1!BT263*VLOOKUP(ABSYLD2!BT$4,'[1]INTERNAL PARAMETERS-1'!$B$5:$J$44,5,FALSE)*VLOOKUP(ABSYLD2!BT$4,'[1]INTERNAL PARAMETERS-1'!$B$5:$J$44,6,FALSE)*VLOOKUP(ABSYLD2!BT$4,'[1]INTERNAL PARAMETERS-1'!$B$5:$J$44,3,FALSE) + ABSYLD1!BT263*(1-VLOOKUP(ABSYLD2!BT$4,'[1]INTERNAL PARAMETERS-1'!$B$5:$J$44,5,FALSE))*VLOOKUP(ABSYLD2!BT$4,'[1]INTERNAL PARAMETERS-1'!$B$5:$J$44,8,FALSE)*VLOOKUP(ABSYLD2!BT$4,'[1]INTERNAL PARAMETERS-1'!$B$5:$J$44,3,FALSE)</f>
        <v>0</v>
      </c>
      <c r="BU263" s="47">
        <f>ABSYLD1!BU263*VLOOKUP(ABSYLD2!BU$4,'[1]INTERNAL PARAMETERS-1'!$B$5:$J$44,5,FALSE)*VLOOKUP(ABSYLD2!BU$4,'[1]INTERNAL PARAMETERS-1'!$B$5:$J$44,6,FALSE)*VLOOKUP(ABSYLD2!BU$4,'[1]INTERNAL PARAMETERS-1'!$B$5:$J$44,3,FALSE) + ABSYLD1!BU263*(1-VLOOKUP(ABSYLD2!BU$4,'[1]INTERNAL PARAMETERS-1'!$B$5:$J$44,5,FALSE))*VLOOKUP(ABSYLD2!BU$4,'[1]INTERNAL PARAMETERS-1'!$B$5:$J$44,8,FALSE)*VLOOKUP(ABSYLD2!BU$4,'[1]INTERNAL PARAMETERS-1'!$B$5:$J$44,3,FALSE)</f>
        <v>0</v>
      </c>
      <c r="BV263" s="47">
        <f>ABSYLD1!BV263*VLOOKUP(ABSYLD2!BV$4,'[1]INTERNAL PARAMETERS-1'!$B$5:$J$44,5,FALSE)*VLOOKUP(ABSYLD2!BV$4,'[1]INTERNAL PARAMETERS-1'!$B$5:$J$44,6,FALSE)*VLOOKUP(ABSYLD2!BV$4,'[1]INTERNAL PARAMETERS-1'!$B$5:$J$44,3,FALSE) + ABSYLD1!BV263*(1-VLOOKUP(ABSYLD2!BV$4,'[1]INTERNAL PARAMETERS-1'!$B$5:$J$44,5,FALSE))*VLOOKUP(ABSYLD2!BV$4,'[1]INTERNAL PARAMETERS-1'!$B$5:$J$44,8,FALSE)*VLOOKUP(ABSYLD2!BV$4,'[1]INTERNAL PARAMETERS-1'!$B$5:$J$44,3,FALSE)</f>
        <v>0</v>
      </c>
      <c r="BW263" s="47">
        <f>ABSYLD1!BW263*VLOOKUP(ABSYLD2!BW$4,'[1]INTERNAL PARAMETERS-1'!$B$5:$J$44,5,FALSE)*VLOOKUP(ABSYLD2!BW$4,'[1]INTERNAL PARAMETERS-1'!$B$5:$J$44,6,FALSE)*VLOOKUP(ABSYLD2!BW$4,'[1]INTERNAL PARAMETERS-1'!$B$5:$J$44,3,FALSE) + ABSYLD1!BW263*(1-VLOOKUP(ABSYLD2!BW$4,'[1]INTERNAL PARAMETERS-1'!$B$5:$J$44,5,FALSE))*VLOOKUP(ABSYLD2!BW$4,'[1]INTERNAL PARAMETERS-1'!$B$5:$J$44,8,FALSE)*VLOOKUP(ABSYLD2!BW$4,'[1]INTERNAL PARAMETERS-1'!$B$5:$J$44,3,FALSE)</f>
        <v>0</v>
      </c>
      <c r="BX263" s="47">
        <f>ABSYLD1!BX263*VLOOKUP(ABSYLD2!BX$4,'[1]INTERNAL PARAMETERS-1'!$B$5:$J$44,5,FALSE)*VLOOKUP(ABSYLD2!BX$4,'[1]INTERNAL PARAMETERS-1'!$B$5:$J$44,6,FALSE)*VLOOKUP(ABSYLD2!BX$4,'[1]INTERNAL PARAMETERS-1'!$B$5:$J$44,3,FALSE) + ABSYLD1!BX263*(1-VLOOKUP(ABSYLD2!BX$4,'[1]INTERNAL PARAMETERS-1'!$B$5:$J$44,5,FALSE))*VLOOKUP(ABSYLD2!BX$4,'[1]INTERNAL PARAMETERS-1'!$B$5:$J$44,8,FALSE)*VLOOKUP(ABSYLD2!BX$4,'[1]INTERNAL PARAMETERS-1'!$B$5:$J$44,3,FALSE)</f>
        <v>0</v>
      </c>
      <c r="BY263" s="47">
        <f>ABSYLD1!BY263*VLOOKUP(ABSYLD2!BY$4,'[1]INTERNAL PARAMETERS-1'!$B$5:$J$44,5,FALSE)*VLOOKUP(ABSYLD2!BY$4,'[1]INTERNAL PARAMETERS-1'!$B$5:$J$44,6,FALSE)*VLOOKUP(ABSYLD2!BY$4,'[1]INTERNAL PARAMETERS-1'!$B$5:$J$44,3,FALSE) + ABSYLD1!BY263*(1-VLOOKUP(ABSYLD2!BY$4,'[1]INTERNAL PARAMETERS-1'!$B$5:$J$44,5,FALSE))*VLOOKUP(ABSYLD2!BY$4,'[1]INTERNAL PARAMETERS-1'!$B$5:$J$44,8,FALSE)*VLOOKUP(ABSYLD2!BY$4,'[1]INTERNAL PARAMETERS-1'!$B$5:$J$44,3,FALSE)</f>
        <v>0</v>
      </c>
      <c r="BZ263" s="47">
        <f>ABSYLD1!BZ263*VLOOKUP(ABSYLD2!BZ$4,'[1]INTERNAL PARAMETERS-1'!$B$5:$J$44,5,FALSE)*VLOOKUP(ABSYLD2!BZ$4,'[1]INTERNAL PARAMETERS-1'!$B$5:$J$44,6,FALSE)*VLOOKUP(ABSYLD2!BZ$4,'[1]INTERNAL PARAMETERS-1'!$B$5:$J$44,3,FALSE) + ABSYLD1!BZ263*(1-VLOOKUP(ABSYLD2!BZ$4,'[1]INTERNAL PARAMETERS-1'!$B$5:$J$44,5,FALSE))*VLOOKUP(ABSYLD2!BZ$4,'[1]INTERNAL PARAMETERS-1'!$B$5:$J$44,8,FALSE)*VLOOKUP(ABSYLD2!BZ$4,'[1]INTERNAL PARAMETERS-1'!$B$5:$J$44,3,FALSE)</f>
        <v>2.5629306381219914E-2</v>
      </c>
      <c r="CA263" s="47">
        <f>ABSYLD1!CA263*VLOOKUP(ABSYLD2!CA$4,'[1]INTERNAL PARAMETERS-1'!$B$5:$J$44,5,FALSE)*VLOOKUP(ABSYLD2!CA$4,'[1]INTERNAL PARAMETERS-1'!$B$5:$J$44,6,FALSE)*VLOOKUP(ABSYLD2!CA$4,'[1]INTERNAL PARAMETERS-1'!$B$5:$J$44,3,FALSE) + ABSYLD1!CA263*(1-VLOOKUP(ABSYLD2!CA$4,'[1]INTERNAL PARAMETERS-1'!$B$5:$J$44,5,FALSE))*VLOOKUP(ABSYLD2!CA$4,'[1]INTERNAL PARAMETERS-1'!$B$5:$J$44,8,FALSE)*VLOOKUP(ABSYLD2!CA$4,'[1]INTERNAL PARAMETERS-1'!$B$5:$J$44,3,FALSE)</f>
        <v>0</v>
      </c>
      <c r="CB263" s="47">
        <f>ABSYLD1!CB263*VLOOKUP(ABSYLD2!CB$4,'[1]INTERNAL PARAMETERS-1'!$B$5:$J$44,5,FALSE)*VLOOKUP(ABSYLD2!CB$4,'[1]INTERNAL PARAMETERS-1'!$B$5:$J$44,6,FALSE)*VLOOKUP(ABSYLD2!CB$4,'[1]INTERNAL PARAMETERS-1'!$B$5:$J$44,3,FALSE) + ABSYLD1!CB263*(1-VLOOKUP(ABSYLD2!CB$4,'[1]INTERNAL PARAMETERS-1'!$B$5:$J$44,5,FALSE))*VLOOKUP(ABSYLD2!CB$4,'[1]INTERNAL PARAMETERS-1'!$B$5:$J$44,8,FALSE)*VLOOKUP(ABSYLD2!CB$4,'[1]INTERNAL PARAMETERS-1'!$B$5:$J$44,3,FALSE)</f>
        <v>0</v>
      </c>
      <c r="CC263" s="47">
        <f>ABSYLD1!CC263*VLOOKUP(ABSYLD2!CC$4,'[1]INTERNAL PARAMETERS-1'!$B$5:$J$44,5,FALSE)*VLOOKUP(ABSYLD2!CC$4,'[1]INTERNAL PARAMETERS-1'!$B$5:$J$44,6,FALSE)*VLOOKUP(ABSYLD2!CC$4,'[1]INTERNAL PARAMETERS-1'!$B$5:$J$44,3,FALSE) + ABSYLD1!CC263*(1-VLOOKUP(ABSYLD2!CC$4,'[1]INTERNAL PARAMETERS-1'!$B$5:$J$44,5,FALSE))*VLOOKUP(ABSYLD2!CC$4,'[1]INTERNAL PARAMETERS-1'!$B$5:$J$44,8,FALSE)*VLOOKUP(ABSYLD2!CC$4,'[1]INTERNAL PARAMETERS-1'!$B$5:$J$44,3,FALSE)</f>
        <v>4.9834762407927606E-2</v>
      </c>
      <c r="CD263" s="47">
        <f>ABSYLD1!CD263*VLOOKUP(ABSYLD2!CD$4,'[1]INTERNAL PARAMETERS-1'!$B$5:$J$44,5,FALSE)*VLOOKUP(ABSYLD2!CD$4,'[1]INTERNAL PARAMETERS-1'!$B$5:$J$44,6,FALSE)*VLOOKUP(ABSYLD2!CD$4,'[1]INTERNAL PARAMETERS-1'!$B$5:$J$44,3,FALSE) + ABSYLD1!CD263*(1-VLOOKUP(ABSYLD2!CD$4,'[1]INTERNAL PARAMETERS-1'!$B$5:$J$44,5,FALSE))*VLOOKUP(ABSYLD2!CD$4,'[1]INTERNAL PARAMETERS-1'!$B$5:$J$44,8,FALSE)*VLOOKUP(ABSYLD2!CD$4,'[1]INTERNAL PARAMETERS-1'!$B$5:$J$44,3,FALSE)</f>
        <v>0.15414722676439946</v>
      </c>
      <c r="CE263" s="47">
        <f>ABSYLD1!CE263*VLOOKUP(ABSYLD2!CE$4,'[1]INTERNAL PARAMETERS-1'!$B$5:$J$44,5,FALSE)*VLOOKUP(ABSYLD2!CE$4,'[1]INTERNAL PARAMETERS-1'!$B$5:$J$44,6,FALSE)*VLOOKUP(ABSYLD2!CE$4,'[1]INTERNAL PARAMETERS-1'!$B$5:$J$44,3,FALSE) + ABSYLD1!CE263*(1-VLOOKUP(ABSYLD2!CE$4,'[1]INTERNAL PARAMETERS-1'!$B$5:$J$44,5,FALSE))*VLOOKUP(ABSYLD2!CE$4,'[1]INTERNAL PARAMETERS-1'!$B$5:$J$44,8,FALSE)*VLOOKUP(ABSYLD2!CE$4,'[1]INTERNAL PARAMETERS-1'!$B$5:$J$44,3,FALSE)</f>
        <v>0.24719332915756734</v>
      </c>
      <c r="CF263" s="47">
        <f>ABSYLD1!CF263*VLOOKUP(ABSYLD2!CF$4,'[1]INTERNAL PARAMETERS-1'!$B$5:$J$44,5,FALSE)*VLOOKUP(ABSYLD2!CF$4,'[1]INTERNAL PARAMETERS-1'!$B$5:$J$44,6,FALSE)*VLOOKUP(ABSYLD2!CF$4,'[1]INTERNAL PARAMETERS-1'!$B$5:$J$44,3,FALSE) + ABSYLD1!CF263*(1-VLOOKUP(ABSYLD2!CF$4,'[1]INTERNAL PARAMETERS-1'!$B$5:$J$44,5,FALSE))*VLOOKUP(ABSYLD2!CF$4,'[1]INTERNAL PARAMETERS-1'!$B$5:$J$44,8,FALSE)*VLOOKUP(ABSYLD2!CF$4,'[1]INTERNAL PARAMETERS-1'!$B$5:$J$44,3,FALSE)</f>
        <v>0.24722882245675307</v>
      </c>
      <c r="CG263" s="47">
        <f>ABSYLD1!CG263*VLOOKUP(ABSYLD2!CG$4,'[1]INTERNAL PARAMETERS-1'!$B$5:$J$44,5,FALSE)*VLOOKUP(ABSYLD2!CG$4,'[1]INTERNAL PARAMETERS-1'!$B$5:$J$44,6,FALSE)*VLOOKUP(ABSYLD2!CG$4,'[1]INTERNAL PARAMETERS-1'!$B$5:$J$44,3,FALSE) + ABSYLD1!CG263*(1-VLOOKUP(ABSYLD2!CG$4,'[1]INTERNAL PARAMETERS-1'!$B$5:$J$44,5,FALSE))*VLOOKUP(ABSYLD2!CG$4,'[1]INTERNAL PARAMETERS-1'!$B$5:$J$44,8,FALSE)*VLOOKUP(ABSYLD2!CG$4,'[1]INTERNAL PARAMETERS-1'!$B$5:$J$44,3,FALSE)</f>
        <v>4.0952211535160076E-3</v>
      </c>
      <c r="CH263" s="46">
        <f>ABSYLD1!CH263*VLOOKUP(ABSYLD2!CH$4,'[1]INTERNAL PARAMETERS-1'!$B$5:$J$44,5,FALSE)*VLOOKUP(ABSYLD2!CH$4,'[1]INTERNAL PARAMETERS-1'!$B$5:$J$44,6,FALSE)*VLOOKUP(ABSYLD2!CH$4,'[1]INTERNAL PARAMETERS-1'!$B$5:$J$44,3,FALSE) + ABSYLD1!CH263*(1-VLOOKUP(ABSYLD2!CH$4,'[1]INTERNAL PARAMETERS-1'!$B$5:$J$44,5,FALSE))*VLOOKUP(ABSYLD2!CH$4,'[1]INTERNAL PARAMETERS-1'!$B$5:$J$44,8,FALSE)*VLOOKUP(ABSYLD2!CH$4,'[1]INTERNAL PARAMETERS-1'!$B$5:$J$44,3,FALSE)</f>
        <v>0</v>
      </c>
      <c r="CJ263" s="48">
        <f t="shared" si="8"/>
        <v>6151.1844282449256</v>
      </c>
      <c r="CK263" s="46">
        <f t="shared" si="9"/>
        <v>116.60306350680534</v>
      </c>
    </row>
    <row r="264" spans="2:89">
      <c r="B264" s="64" t="s">
        <v>1</v>
      </c>
      <c r="C264" s="63" t="s">
        <v>89</v>
      </c>
      <c r="D264" s="63" t="s">
        <v>81</v>
      </c>
      <c r="E264" s="137">
        <f>ABS!AL264</f>
        <v>12875.961789927509</v>
      </c>
      <c r="F264" s="62">
        <f>'[1]INTERNAL PARAMETERS-1'!M12</f>
        <v>49.09</v>
      </c>
      <c r="G264" s="48">
        <f>ABSYLD1!G264*VLOOKUP(ABSYLD2!G$4,'[1]INTERNAL PARAMETERS-1'!$B$5:$J$44,5,FALSE)*VLOOKUP(ABSYLD2!G$4,'[1]INTERNAL PARAMETERS-1'!$B$5:$J$44,7,FALSE)*ABSYLD2!$F264 + ABSYLD1!G264*(1-VLOOKUP(ABSYLD2!G$4,'[1]INTERNAL PARAMETERS-1'!$B$5:$J$44,5,FALSE))*VLOOKUP(ABSYLD2!G$4,'[1]INTERNAL PARAMETERS-1'!$B$5:$J$44,9,FALSE)*ABSYLD2!$F264</f>
        <v>2925.6484342144277</v>
      </c>
      <c r="H264" s="47">
        <f>ABSYLD1!H264*VLOOKUP(ABSYLD2!H$4,'[1]INTERNAL PARAMETERS-1'!$B$5:$J$44,5,FALSE)*VLOOKUP(ABSYLD2!H$4,'[1]INTERNAL PARAMETERS-1'!$B$5:$J$44,7,FALSE)*ABSYLD2!$F264 + ABSYLD1!H264*(1-VLOOKUP(ABSYLD2!H$4,'[1]INTERNAL PARAMETERS-1'!$B$5:$J$44,5,FALSE))*VLOOKUP(ABSYLD2!H$4,'[1]INTERNAL PARAMETERS-1'!$B$5:$J$44,9,FALSE)*ABSYLD2!$F264</f>
        <v>1541.1281767873772</v>
      </c>
      <c r="I264" s="47">
        <f>ABSYLD1!I264*VLOOKUP(ABSYLD2!I$4,'[1]INTERNAL PARAMETERS-1'!$B$5:$J$44,5,FALSE)*VLOOKUP(ABSYLD2!I$4,'[1]INTERNAL PARAMETERS-1'!$B$5:$J$44,7,FALSE)*ABSYLD2!$F264 + ABSYLD1!I264*(1-VLOOKUP(ABSYLD2!I$4,'[1]INTERNAL PARAMETERS-1'!$B$5:$J$44,5,FALSE))*VLOOKUP(ABSYLD2!I$4,'[1]INTERNAL PARAMETERS-1'!$B$5:$J$44,9,FALSE)*ABSYLD2!$F264</f>
        <v>1341.6113115911517</v>
      </c>
      <c r="J264" s="47">
        <f>ABSYLD1!J264*VLOOKUP(ABSYLD2!J$4,'[1]INTERNAL PARAMETERS-1'!$B$5:$J$44,5,FALSE)*VLOOKUP(ABSYLD2!J$4,'[1]INTERNAL PARAMETERS-1'!$B$5:$J$44,7,FALSE)*ABSYLD2!$F264 + ABSYLD1!J264*(1-VLOOKUP(ABSYLD2!J$4,'[1]INTERNAL PARAMETERS-1'!$B$5:$J$44,5,FALSE))*VLOOKUP(ABSYLD2!J$4,'[1]INTERNAL PARAMETERS-1'!$B$5:$J$44,9,FALSE)*ABSYLD2!$F264</f>
        <v>0</v>
      </c>
      <c r="K264" s="47">
        <f>ABSYLD1!K264*VLOOKUP(ABSYLD2!K$4,'[1]INTERNAL PARAMETERS-1'!$B$5:$J$44,5,FALSE)*VLOOKUP(ABSYLD2!K$4,'[1]INTERNAL PARAMETERS-1'!$B$5:$J$44,7,FALSE)*ABSYLD2!$F264 + ABSYLD1!K264*(1-VLOOKUP(ABSYLD2!K$4,'[1]INTERNAL PARAMETERS-1'!$B$5:$J$44,5,FALSE))*VLOOKUP(ABSYLD2!K$4,'[1]INTERNAL PARAMETERS-1'!$B$5:$J$44,9,FALSE)*ABSYLD2!$F264</f>
        <v>8.0808390876783847</v>
      </c>
      <c r="L264" s="47">
        <f>ABSYLD1!L264*VLOOKUP(ABSYLD2!L$4,'[1]INTERNAL PARAMETERS-1'!$B$5:$J$44,5,FALSE)*VLOOKUP(ABSYLD2!L$4,'[1]INTERNAL PARAMETERS-1'!$B$5:$J$44,7,FALSE)*ABSYLD2!$F264 + ABSYLD1!L264*(1-VLOOKUP(ABSYLD2!L$4,'[1]INTERNAL PARAMETERS-1'!$B$5:$J$44,5,FALSE))*VLOOKUP(ABSYLD2!L$4,'[1]INTERNAL PARAMETERS-1'!$B$5:$J$44,9,FALSE)*ABSYLD2!$F264</f>
        <v>0</v>
      </c>
      <c r="M264" s="47">
        <f>ABSYLD1!M264*VLOOKUP(ABSYLD2!M$4,'[1]INTERNAL PARAMETERS-1'!$B$5:$J$44,5,FALSE)*VLOOKUP(ABSYLD2!M$4,'[1]INTERNAL PARAMETERS-1'!$B$5:$J$44,7,FALSE)*ABSYLD2!$F264 + ABSYLD1!M264*(1-VLOOKUP(ABSYLD2!M$4,'[1]INTERNAL PARAMETERS-1'!$B$5:$J$44,5,FALSE))*VLOOKUP(ABSYLD2!M$4,'[1]INTERNAL PARAMETERS-1'!$B$5:$J$44,9,FALSE)*ABSYLD2!$F264</f>
        <v>46.337836528024546</v>
      </c>
      <c r="N264" s="47">
        <f>ABSYLD1!N264*VLOOKUP(ABSYLD2!N$4,'[1]INTERNAL PARAMETERS-1'!$B$5:$J$44,5,FALSE)*VLOOKUP(ABSYLD2!N$4,'[1]INTERNAL PARAMETERS-1'!$B$5:$J$44,7,FALSE)*ABSYLD2!$F264 + ABSYLD1!N264*(1-VLOOKUP(ABSYLD2!N$4,'[1]INTERNAL PARAMETERS-1'!$B$5:$J$44,5,FALSE))*VLOOKUP(ABSYLD2!N$4,'[1]INTERNAL PARAMETERS-1'!$B$5:$J$44,9,FALSE)*ABSYLD2!$F264</f>
        <v>6.5081268364361007</v>
      </c>
      <c r="O264" s="47">
        <f>ABSYLD1!O264*VLOOKUP(ABSYLD2!O$4,'[1]INTERNAL PARAMETERS-1'!$B$5:$J$44,5,FALSE)*VLOOKUP(ABSYLD2!O$4,'[1]INTERNAL PARAMETERS-1'!$B$5:$J$44,7,FALSE)*ABSYLD2!$F264 + ABSYLD1!O264*(1-VLOOKUP(ABSYLD2!O$4,'[1]INTERNAL PARAMETERS-1'!$B$5:$J$44,5,FALSE))*VLOOKUP(ABSYLD2!O$4,'[1]INTERNAL PARAMETERS-1'!$B$5:$J$44,9,FALSE)*ABSYLD2!$F264</f>
        <v>0</v>
      </c>
      <c r="P264" s="47">
        <f>ABSYLD1!P264*VLOOKUP(ABSYLD2!P$4,'[1]INTERNAL PARAMETERS-1'!$B$5:$J$44,5,FALSE)*VLOOKUP(ABSYLD2!P$4,'[1]INTERNAL PARAMETERS-1'!$B$5:$J$44,7,FALSE)*ABSYLD2!$F264 + ABSYLD1!P264*(1-VLOOKUP(ABSYLD2!P$4,'[1]INTERNAL PARAMETERS-1'!$B$5:$J$44,5,FALSE))*VLOOKUP(ABSYLD2!P$4,'[1]INTERNAL PARAMETERS-1'!$B$5:$J$44,9,FALSE)*ABSYLD2!$F264</f>
        <v>0</v>
      </c>
      <c r="Q264" s="47">
        <f>ABSYLD1!Q264*VLOOKUP(ABSYLD2!Q$4,'[1]INTERNAL PARAMETERS-1'!$B$5:$J$44,5,FALSE)*VLOOKUP(ABSYLD2!Q$4,'[1]INTERNAL PARAMETERS-1'!$B$5:$J$44,7,FALSE)*ABSYLD2!$F264 + ABSYLD1!Q264*(1-VLOOKUP(ABSYLD2!Q$4,'[1]INTERNAL PARAMETERS-1'!$B$5:$J$44,5,FALSE))*VLOOKUP(ABSYLD2!Q$4,'[1]INTERNAL PARAMETERS-1'!$B$5:$J$44,9,FALSE)*ABSYLD2!$F264</f>
        <v>0</v>
      </c>
      <c r="R264" s="47">
        <f>ABSYLD1!R264*VLOOKUP(ABSYLD2!R$4,'[1]INTERNAL PARAMETERS-1'!$B$5:$J$44,5,FALSE)*VLOOKUP(ABSYLD2!R$4,'[1]INTERNAL PARAMETERS-1'!$B$5:$J$44,7,FALSE)*ABSYLD2!$F264 + ABSYLD1!R264*(1-VLOOKUP(ABSYLD2!R$4,'[1]INTERNAL PARAMETERS-1'!$B$5:$J$44,5,FALSE))*VLOOKUP(ABSYLD2!R$4,'[1]INTERNAL PARAMETERS-1'!$B$5:$J$44,9,FALSE)*ABSYLD2!$F264</f>
        <v>13.405173090186022</v>
      </c>
      <c r="S264" s="47">
        <f>ABSYLD1!S264*VLOOKUP(ABSYLD2!S$4,'[1]INTERNAL PARAMETERS-1'!$B$5:$J$44,5,FALSE)*VLOOKUP(ABSYLD2!S$4,'[1]INTERNAL PARAMETERS-1'!$B$5:$J$44,7,FALSE)*ABSYLD2!$F264 + ABSYLD1!S264*(1-VLOOKUP(ABSYLD2!S$4,'[1]INTERNAL PARAMETERS-1'!$B$5:$J$44,5,FALSE))*VLOOKUP(ABSYLD2!S$4,'[1]INTERNAL PARAMETERS-1'!$B$5:$J$44,9,FALSE)*ABSYLD2!$F264</f>
        <v>167.08382699618764</v>
      </c>
      <c r="T264" s="47">
        <f>ABSYLD1!T264*VLOOKUP(ABSYLD2!T$4,'[1]INTERNAL PARAMETERS-1'!$B$5:$J$44,5,FALSE)*VLOOKUP(ABSYLD2!T$4,'[1]INTERNAL PARAMETERS-1'!$B$5:$J$44,7,FALSE)*ABSYLD2!$F264 + ABSYLD1!T264*(1-VLOOKUP(ABSYLD2!T$4,'[1]INTERNAL PARAMETERS-1'!$B$5:$J$44,5,FALSE))*VLOOKUP(ABSYLD2!T$4,'[1]INTERNAL PARAMETERS-1'!$B$5:$J$44,9,FALSE)*ABSYLD2!$F264</f>
        <v>55.656625146649823</v>
      </c>
      <c r="U264" s="47">
        <f>ABSYLD1!U264*VLOOKUP(ABSYLD2!U$4,'[1]INTERNAL PARAMETERS-1'!$B$5:$J$44,5,FALSE)*VLOOKUP(ABSYLD2!U$4,'[1]INTERNAL PARAMETERS-1'!$B$5:$J$44,7,FALSE)*ABSYLD2!$F264 + ABSYLD1!U264*(1-VLOOKUP(ABSYLD2!U$4,'[1]INTERNAL PARAMETERS-1'!$B$5:$J$44,5,FALSE))*VLOOKUP(ABSYLD2!U$4,'[1]INTERNAL PARAMETERS-1'!$B$5:$J$44,9,FALSE)*ABSYLD2!$F264</f>
        <v>39.222406301120188</v>
      </c>
      <c r="V264" s="47">
        <f>ABSYLD1!V264*VLOOKUP(ABSYLD2!V$4,'[1]INTERNAL PARAMETERS-1'!$B$5:$J$44,5,FALSE)*VLOOKUP(ABSYLD2!V$4,'[1]INTERNAL PARAMETERS-1'!$B$5:$J$44,7,FALSE)*ABSYLD2!$F264 + ABSYLD1!V264*(1-VLOOKUP(ABSYLD2!V$4,'[1]INTERNAL PARAMETERS-1'!$B$5:$J$44,5,FALSE))*VLOOKUP(ABSYLD2!V$4,'[1]INTERNAL PARAMETERS-1'!$B$5:$J$44,9,FALSE)*ABSYLD2!$F264</f>
        <v>184.83057776604292</v>
      </c>
      <c r="W264" s="47">
        <f>ABSYLD1!W264*VLOOKUP(ABSYLD2!W$4,'[1]INTERNAL PARAMETERS-1'!$B$5:$J$44,5,FALSE)*VLOOKUP(ABSYLD2!W$4,'[1]INTERNAL PARAMETERS-1'!$B$5:$J$44,7,FALSE)*ABSYLD2!$F264 + ABSYLD1!W264*(1-VLOOKUP(ABSYLD2!W$4,'[1]INTERNAL PARAMETERS-1'!$B$5:$J$44,5,FALSE))*VLOOKUP(ABSYLD2!W$4,'[1]INTERNAL PARAMETERS-1'!$B$5:$J$44,9,FALSE)*ABSYLD2!$F264</f>
        <v>0</v>
      </c>
      <c r="X264" s="47">
        <f>ABSYLD1!X264*VLOOKUP(ABSYLD2!X$4,'[1]INTERNAL PARAMETERS-1'!$B$5:$J$44,5,FALSE)*VLOOKUP(ABSYLD2!X$4,'[1]INTERNAL PARAMETERS-1'!$B$5:$J$44,7,FALSE)*ABSYLD2!$F264 + ABSYLD1!X264*(1-VLOOKUP(ABSYLD2!X$4,'[1]INTERNAL PARAMETERS-1'!$B$5:$J$44,5,FALSE))*VLOOKUP(ABSYLD2!X$4,'[1]INTERNAL PARAMETERS-1'!$B$5:$J$44,9,FALSE)*ABSYLD2!$F264</f>
        <v>0</v>
      </c>
      <c r="Y264" s="47">
        <f>ABSYLD1!Y264*VLOOKUP(ABSYLD2!Y$4,'[1]INTERNAL PARAMETERS-1'!$B$5:$J$44,5,FALSE)*VLOOKUP(ABSYLD2!Y$4,'[1]INTERNAL PARAMETERS-1'!$B$5:$J$44,7,FALSE)*ABSYLD2!$F264 + ABSYLD1!Y264*(1-VLOOKUP(ABSYLD2!Y$4,'[1]INTERNAL PARAMETERS-1'!$B$5:$J$44,5,FALSE))*VLOOKUP(ABSYLD2!Y$4,'[1]INTERNAL PARAMETERS-1'!$B$5:$J$44,9,FALSE)*ABSYLD2!$F264</f>
        <v>0</v>
      </c>
      <c r="Z264" s="47">
        <f>ABSYLD1!Z264*VLOOKUP(ABSYLD2!Z$4,'[1]INTERNAL PARAMETERS-1'!$B$5:$J$44,5,FALSE)*VLOOKUP(ABSYLD2!Z$4,'[1]INTERNAL PARAMETERS-1'!$B$5:$J$44,7,FALSE)*ABSYLD2!$F264 + ABSYLD1!Z264*(1-VLOOKUP(ABSYLD2!Z$4,'[1]INTERNAL PARAMETERS-1'!$B$5:$J$44,5,FALSE))*VLOOKUP(ABSYLD2!Z$4,'[1]INTERNAL PARAMETERS-1'!$B$5:$J$44,9,FALSE)*ABSYLD2!$F264</f>
        <v>0</v>
      </c>
      <c r="AA264" s="47">
        <f>ABSYLD1!AA264*VLOOKUP(ABSYLD2!AA$4,'[1]INTERNAL PARAMETERS-1'!$B$5:$J$44,5,FALSE)*VLOOKUP(ABSYLD2!AA$4,'[1]INTERNAL PARAMETERS-1'!$B$5:$J$44,7,FALSE)*ABSYLD2!$F264 + ABSYLD1!AA264*(1-VLOOKUP(ABSYLD2!AA$4,'[1]INTERNAL PARAMETERS-1'!$B$5:$J$44,5,FALSE))*VLOOKUP(ABSYLD2!AA$4,'[1]INTERNAL PARAMETERS-1'!$B$5:$J$44,9,FALSE)*ABSYLD2!$F264</f>
        <v>0</v>
      </c>
      <c r="AB264" s="47">
        <f>ABSYLD1!AB264*VLOOKUP(ABSYLD2!AB$4,'[1]INTERNAL PARAMETERS-1'!$B$5:$J$44,5,FALSE)*VLOOKUP(ABSYLD2!AB$4,'[1]INTERNAL PARAMETERS-1'!$B$5:$J$44,7,FALSE)*ABSYLD2!$F264 + ABSYLD1!AB264*(1-VLOOKUP(ABSYLD2!AB$4,'[1]INTERNAL PARAMETERS-1'!$B$5:$J$44,5,FALSE))*VLOOKUP(ABSYLD2!AB$4,'[1]INTERNAL PARAMETERS-1'!$B$5:$J$44,9,FALSE)*ABSYLD2!$F264</f>
        <v>0</v>
      </c>
      <c r="AC264" s="47">
        <f>ABSYLD1!AC264*VLOOKUP(ABSYLD2!AC$4,'[1]INTERNAL PARAMETERS-1'!$B$5:$J$44,5,FALSE)*VLOOKUP(ABSYLD2!AC$4,'[1]INTERNAL PARAMETERS-1'!$B$5:$J$44,7,FALSE)*ABSYLD2!$F264 + ABSYLD1!AC264*(1-VLOOKUP(ABSYLD2!AC$4,'[1]INTERNAL PARAMETERS-1'!$B$5:$J$44,5,FALSE))*VLOOKUP(ABSYLD2!AC$4,'[1]INTERNAL PARAMETERS-1'!$B$5:$J$44,9,FALSE)*ABSYLD2!$F264</f>
        <v>0</v>
      </c>
      <c r="AD264" s="47">
        <f>ABSYLD1!AD264*VLOOKUP(ABSYLD2!AD$4,'[1]INTERNAL PARAMETERS-1'!$B$5:$J$44,5,FALSE)*VLOOKUP(ABSYLD2!AD$4,'[1]INTERNAL PARAMETERS-1'!$B$5:$J$44,7,FALSE)*ABSYLD2!$F264 + ABSYLD1!AD264*(1-VLOOKUP(ABSYLD2!AD$4,'[1]INTERNAL PARAMETERS-1'!$B$5:$J$44,5,FALSE))*VLOOKUP(ABSYLD2!AD$4,'[1]INTERNAL PARAMETERS-1'!$B$5:$J$44,9,FALSE)*ABSYLD2!$F264</f>
        <v>0</v>
      </c>
      <c r="AE264" s="47">
        <f>ABSYLD1!AE264*VLOOKUP(ABSYLD2!AE$4,'[1]INTERNAL PARAMETERS-1'!$B$5:$J$44,5,FALSE)*VLOOKUP(ABSYLD2!AE$4,'[1]INTERNAL PARAMETERS-1'!$B$5:$J$44,7,FALSE)*ABSYLD2!$F264 + ABSYLD1!AE264*(1-VLOOKUP(ABSYLD2!AE$4,'[1]INTERNAL PARAMETERS-1'!$B$5:$J$44,5,FALSE))*VLOOKUP(ABSYLD2!AE$4,'[1]INTERNAL PARAMETERS-1'!$B$5:$J$44,9,FALSE)*ABSYLD2!$F264</f>
        <v>0</v>
      </c>
      <c r="AF264" s="47">
        <f>ABSYLD1!AF264*VLOOKUP(ABSYLD2!AF$4,'[1]INTERNAL PARAMETERS-1'!$B$5:$J$44,5,FALSE)*VLOOKUP(ABSYLD2!AF$4,'[1]INTERNAL PARAMETERS-1'!$B$5:$J$44,7,FALSE)*ABSYLD2!$F264 + ABSYLD1!AF264*(1-VLOOKUP(ABSYLD2!AF$4,'[1]INTERNAL PARAMETERS-1'!$B$5:$J$44,5,FALSE))*VLOOKUP(ABSYLD2!AF$4,'[1]INTERNAL PARAMETERS-1'!$B$5:$J$44,9,FALSE)*ABSYLD2!$F264</f>
        <v>14.004322636215223</v>
      </c>
      <c r="AG264" s="47">
        <f>ABSYLD1!AG264*VLOOKUP(ABSYLD2!AG$4,'[1]INTERNAL PARAMETERS-1'!$B$5:$J$44,5,FALSE)*VLOOKUP(ABSYLD2!AG$4,'[1]INTERNAL PARAMETERS-1'!$B$5:$J$44,7,FALSE)*ABSYLD2!$F264 + ABSYLD1!AG264*(1-VLOOKUP(ABSYLD2!AG$4,'[1]INTERNAL PARAMETERS-1'!$B$5:$J$44,5,FALSE))*VLOOKUP(ABSYLD2!AG$4,'[1]INTERNAL PARAMETERS-1'!$B$5:$J$44,9,FALSE)*ABSYLD2!$F264</f>
        <v>0</v>
      </c>
      <c r="AH264" s="47">
        <f>ABSYLD1!AH264*VLOOKUP(ABSYLD2!AH$4,'[1]INTERNAL PARAMETERS-1'!$B$5:$J$44,5,FALSE)*VLOOKUP(ABSYLD2!AH$4,'[1]INTERNAL PARAMETERS-1'!$B$5:$J$44,7,FALSE)*ABSYLD2!$F264 + ABSYLD1!AH264*(1-VLOOKUP(ABSYLD2!AH$4,'[1]INTERNAL PARAMETERS-1'!$B$5:$J$44,5,FALSE))*VLOOKUP(ABSYLD2!AH$4,'[1]INTERNAL PARAMETERS-1'!$B$5:$J$44,9,FALSE)*ABSYLD2!$F264</f>
        <v>1.9746209323717994</v>
      </c>
      <c r="AI264" s="47">
        <f>ABSYLD1!AI264*VLOOKUP(ABSYLD2!AI$4,'[1]INTERNAL PARAMETERS-1'!$B$5:$J$44,5,FALSE)*VLOOKUP(ABSYLD2!AI$4,'[1]INTERNAL PARAMETERS-1'!$B$5:$J$44,7,FALSE)*ABSYLD2!$F264 + ABSYLD1!AI264*(1-VLOOKUP(ABSYLD2!AI$4,'[1]INTERNAL PARAMETERS-1'!$B$5:$J$44,5,FALSE))*VLOOKUP(ABSYLD2!AI$4,'[1]INTERNAL PARAMETERS-1'!$B$5:$J$44,9,FALSE)*ABSYLD2!$F264</f>
        <v>3.2915616214232228</v>
      </c>
      <c r="AJ264" s="47">
        <f>ABSYLD1!AJ264*VLOOKUP(ABSYLD2!AJ$4,'[1]INTERNAL PARAMETERS-1'!$B$5:$J$44,5,FALSE)*VLOOKUP(ABSYLD2!AJ$4,'[1]INTERNAL PARAMETERS-1'!$B$5:$J$44,7,FALSE)*ABSYLD2!$F264 + ABSYLD1!AJ264*(1-VLOOKUP(ABSYLD2!AJ$4,'[1]INTERNAL PARAMETERS-1'!$B$5:$J$44,5,FALSE))*VLOOKUP(ABSYLD2!AJ$4,'[1]INTERNAL PARAMETERS-1'!$B$5:$J$44,9,FALSE)*ABSYLD2!$F264</f>
        <v>37.344038657987049</v>
      </c>
      <c r="AK264" s="47">
        <f>ABSYLD1!AK264*VLOOKUP(ABSYLD2!AK$4,'[1]INTERNAL PARAMETERS-1'!$B$5:$J$44,5,FALSE)*VLOOKUP(ABSYLD2!AK$4,'[1]INTERNAL PARAMETERS-1'!$B$5:$J$44,7,FALSE)*ABSYLD2!$F264 + ABSYLD1!AK264*(1-VLOOKUP(ABSYLD2!AK$4,'[1]INTERNAL PARAMETERS-1'!$B$5:$J$44,5,FALSE))*VLOOKUP(ABSYLD2!AK$4,'[1]INTERNAL PARAMETERS-1'!$B$5:$J$44,9,FALSE)*ABSYLD2!$F264</f>
        <v>15.796967458974395</v>
      </c>
      <c r="AL264" s="47">
        <f>ABSYLD1!AL264*VLOOKUP(ABSYLD2!AL$4,'[1]INTERNAL PARAMETERS-1'!$B$5:$J$44,5,FALSE)*VLOOKUP(ABSYLD2!AL$4,'[1]INTERNAL PARAMETERS-1'!$B$5:$J$44,7,FALSE)*ABSYLD2!$F264 + ABSYLD1!AL264*(1-VLOOKUP(ABSYLD2!AL$4,'[1]INTERNAL PARAMETERS-1'!$B$5:$J$44,5,FALSE))*VLOOKUP(ABSYLD2!AL$4,'[1]INTERNAL PARAMETERS-1'!$B$5:$J$44,9,FALSE)*ABSYLD2!$F264</f>
        <v>0</v>
      </c>
      <c r="AM264" s="47">
        <f>ABSYLD1!AM264*VLOOKUP(ABSYLD2!AM$4,'[1]INTERNAL PARAMETERS-1'!$B$5:$J$44,5,FALSE)*VLOOKUP(ABSYLD2!AM$4,'[1]INTERNAL PARAMETERS-1'!$B$5:$J$44,7,FALSE)*ABSYLD2!$F264 + ABSYLD1!AM264*(1-VLOOKUP(ABSYLD2!AM$4,'[1]INTERNAL PARAMETERS-1'!$B$5:$J$44,5,FALSE))*VLOOKUP(ABSYLD2!AM$4,'[1]INTERNAL PARAMETERS-1'!$B$5:$J$44,9,FALSE)*ABSYLD2!$F264</f>
        <v>0</v>
      </c>
      <c r="AN264" s="47">
        <f>ABSYLD1!AN264*VLOOKUP(ABSYLD2!AN$4,'[1]INTERNAL PARAMETERS-1'!$B$5:$J$44,5,FALSE)*VLOOKUP(ABSYLD2!AN$4,'[1]INTERNAL PARAMETERS-1'!$B$5:$J$44,7,FALSE)*ABSYLD2!$F264 + ABSYLD1!AN264*(1-VLOOKUP(ABSYLD2!AN$4,'[1]INTERNAL PARAMETERS-1'!$B$5:$J$44,5,FALSE))*VLOOKUP(ABSYLD2!AN$4,'[1]INTERNAL PARAMETERS-1'!$B$5:$J$44,9,FALSE)*ABSYLD2!$F264</f>
        <v>0</v>
      </c>
      <c r="AO264" s="47">
        <f>ABSYLD1!AO264*VLOOKUP(ABSYLD2!AO$4,'[1]INTERNAL PARAMETERS-1'!$B$5:$J$44,5,FALSE)*VLOOKUP(ABSYLD2!AO$4,'[1]INTERNAL PARAMETERS-1'!$B$5:$J$44,7,FALSE)*ABSYLD2!$F264 + ABSYLD1!AO264*(1-VLOOKUP(ABSYLD2!AO$4,'[1]INTERNAL PARAMETERS-1'!$B$5:$J$44,5,FALSE))*VLOOKUP(ABSYLD2!AO$4,'[1]INTERNAL PARAMETERS-1'!$B$5:$J$44,9,FALSE)*ABSYLD2!$F264</f>
        <v>0</v>
      </c>
      <c r="AP264" s="47">
        <f>ABSYLD1!AP264*VLOOKUP(ABSYLD2!AP$4,'[1]INTERNAL PARAMETERS-1'!$B$5:$J$44,5,FALSE)*VLOOKUP(ABSYLD2!AP$4,'[1]INTERNAL PARAMETERS-1'!$B$5:$J$44,7,FALSE)*ABSYLD2!$F264 + ABSYLD1!AP264*(1-VLOOKUP(ABSYLD2!AP$4,'[1]INTERNAL PARAMETERS-1'!$B$5:$J$44,5,FALSE))*VLOOKUP(ABSYLD2!AP$4,'[1]INTERNAL PARAMETERS-1'!$B$5:$J$44,9,FALSE)*ABSYLD2!$F264</f>
        <v>0</v>
      </c>
      <c r="AQ264" s="47">
        <f>ABSYLD1!AQ264*VLOOKUP(ABSYLD2!AQ$4,'[1]INTERNAL PARAMETERS-1'!$B$5:$J$44,5,FALSE)*VLOOKUP(ABSYLD2!AQ$4,'[1]INTERNAL PARAMETERS-1'!$B$5:$J$44,7,FALSE)*ABSYLD2!$F264 + ABSYLD1!AQ264*(1-VLOOKUP(ABSYLD2!AQ$4,'[1]INTERNAL PARAMETERS-1'!$B$5:$J$44,5,FALSE))*VLOOKUP(ABSYLD2!AQ$4,'[1]INTERNAL PARAMETERS-1'!$B$5:$J$44,9,FALSE)*ABSYLD2!$F264</f>
        <v>0</v>
      </c>
      <c r="AR264" s="47">
        <f>ABSYLD1!AR264*VLOOKUP(ABSYLD2!AR$4,'[1]INTERNAL PARAMETERS-1'!$B$5:$J$44,5,FALSE)*VLOOKUP(ABSYLD2!AR$4,'[1]INTERNAL PARAMETERS-1'!$B$5:$J$44,7,FALSE)*ABSYLD2!$F264 + ABSYLD1!AR264*(1-VLOOKUP(ABSYLD2!AR$4,'[1]INTERNAL PARAMETERS-1'!$B$5:$J$44,5,FALSE))*VLOOKUP(ABSYLD2!AR$4,'[1]INTERNAL PARAMETERS-1'!$B$5:$J$44,9,FALSE)*ABSYLD2!$F264</f>
        <v>0</v>
      </c>
      <c r="AS264" s="47">
        <f>ABSYLD1!AS264*VLOOKUP(ABSYLD2!AS$4,'[1]INTERNAL PARAMETERS-1'!$B$5:$J$44,5,FALSE)*VLOOKUP(ABSYLD2!AS$4,'[1]INTERNAL PARAMETERS-1'!$B$5:$J$44,7,FALSE)*ABSYLD2!$F264 + ABSYLD1!AS264*(1-VLOOKUP(ABSYLD2!AS$4,'[1]INTERNAL PARAMETERS-1'!$B$5:$J$44,5,FALSE))*VLOOKUP(ABSYLD2!AS$4,'[1]INTERNAL PARAMETERS-1'!$B$5:$J$44,9,FALSE)*ABSYLD2!$F264</f>
        <v>0</v>
      </c>
      <c r="AT264" s="46">
        <f>ABSYLD1!AT264*VLOOKUP(ABSYLD2!AT$4,'[1]INTERNAL PARAMETERS-1'!$B$5:$J$44,5,FALSE)*VLOOKUP(ABSYLD2!AT$4,'[1]INTERNAL PARAMETERS-1'!$B$5:$J$44,7,FALSE)*ABSYLD2!$F264 + ABSYLD1!AT264*(1-VLOOKUP(ABSYLD2!AT$4,'[1]INTERNAL PARAMETERS-1'!$B$5:$J$44,5,FALSE))*VLOOKUP(ABSYLD2!AT$4,'[1]INTERNAL PARAMETERS-1'!$B$5:$J$44,9,FALSE)*ABSYLD2!$F264</f>
        <v>0</v>
      </c>
      <c r="AU264" s="48">
        <f>ABSYLD1!AU264*VLOOKUP(ABSYLD2!AU$4,'[1]INTERNAL PARAMETERS-1'!$B$5:$J$44,5,FALSE)*VLOOKUP(ABSYLD2!AU$4,'[1]INTERNAL PARAMETERS-1'!$B$5:$J$44,6,FALSE)*VLOOKUP(ABSYLD2!AU$4,'[1]INTERNAL PARAMETERS-1'!$B$5:$J$44,3,FALSE) + ABSYLD1!AU264*(1-VLOOKUP(ABSYLD2!AU$4,'[1]INTERNAL PARAMETERS-1'!$B$5:$J$44,5,FALSE))*VLOOKUP(ABSYLD2!AU$4,'[1]INTERNAL PARAMETERS-1'!$B$5:$J$44,8,FALSE)*VLOOKUP(ABSYLD2!AU$4,'[1]INTERNAL PARAMETERS-1'!$B$5:$J$44,3,FALSE)</f>
        <v>0</v>
      </c>
      <c r="AV264" s="47">
        <f>ABSYLD1!AV264*VLOOKUP(ABSYLD2!AV$4,'[1]INTERNAL PARAMETERS-1'!$B$5:$J$44,5,FALSE)*VLOOKUP(ABSYLD2!AV$4,'[1]INTERNAL PARAMETERS-1'!$B$5:$J$44,6,FALSE)*VLOOKUP(ABSYLD2!AV$4,'[1]INTERNAL PARAMETERS-1'!$B$5:$J$44,3,FALSE) + ABSYLD1!AV264*(1-VLOOKUP(ABSYLD2!AV$4,'[1]INTERNAL PARAMETERS-1'!$B$5:$J$44,5,FALSE))*VLOOKUP(ABSYLD2!AV$4,'[1]INTERNAL PARAMETERS-1'!$B$5:$J$44,8,FALSE)*VLOOKUP(ABSYLD2!AV$4,'[1]INTERNAL PARAMETERS-1'!$B$5:$J$44,3,FALSE)</f>
        <v>0</v>
      </c>
      <c r="AW264" s="47">
        <f>ABSYLD1!AW264*VLOOKUP(ABSYLD2!AW$4,'[1]INTERNAL PARAMETERS-1'!$B$5:$J$44,5,FALSE)*VLOOKUP(ABSYLD2!AW$4,'[1]INTERNAL PARAMETERS-1'!$B$5:$J$44,6,FALSE)*VLOOKUP(ABSYLD2!AW$4,'[1]INTERNAL PARAMETERS-1'!$B$5:$J$44,3,FALSE) + ABSYLD1!AW264*(1-VLOOKUP(ABSYLD2!AW$4,'[1]INTERNAL PARAMETERS-1'!$B$5:$J$44,5,FALSE))*VLOOKUP(ABSYLD2!AW$4,'[1]INTERNAL PARAMETERS-1'!$B$5:$J$44,8,FALSE)*VLOOKUP(ABSYLD2!AW$4,'[1]INTERNAL PARAMETERS-1'!$B$5:$J$44,3,FALSE)</f>
        <v>32.26747136845421</v>
      </c>
      <c r="AX264" s="47">
        <f>ABSYLD1!AX264*VLOOKUP(ABSYLD2!AX$4,'[1]INTERNAL PARAMETERS-1'!$B$5:$J$44,5,FALSE)*VLOOKUP(ABSYLD2!AX$4,'[1]INTERNAL PARAMETERS-1'!$B$5:$J$44,6,FALSE)*VLOOKUP(ABSYLD2!AX$4,'[1]INTERNAL PARAMETERS-1'!$B$5:$J$44,3,FALSE) + ABSYLD1!AX264*(1-VLOOKUP(ABSYLD2!AX$4,'[1]INTERNAL PARAMETERS-1'!$B$5:$J$44,5,FALSE))*VLOOKUP(ABSYLD2!AX$4,'[1]INTERNAL PARAMETERS-1'!$B$5:$J$44,8,FALSE)*VLOOKUP(ABSYLD2!AX$4,'[1]INTERNAL PARAMETERS-1'!$B$5:$J$44,3,FALSE)</f>
        <v>0</v>
      </c>
      <c r="AY264" s="47">
        <f>ABSYLD1!AY264*VLOOKUP(ABSYLD2!AY$4,'[1]INTERNAL PARAMETERS-1'!$B$5:$J$44,5,FALSE)*VLOOKUP(ABSYLD2!AY$4,'[1]INTERNAL PARAMETERS-1'!$B$5:$J$44,6,FALSE)*VLOOKUP(ABSYLD2!AY$4,'[1]INTERNAL PARAMETERS-1'!$B$5:$J$44,3,FALSE) + ABSYLD1!AY264*(1-VLOOKUP(ABSYLD2!AY$4,'[1]INTERNAL PARAMETERS-1'!$B$5:$J$44,5,FALSE))*VLOOKUP(ABSYLD2!AY$4,'[1]INTERNAL PARAMETERS-1'!$B$5:$J$44,8,FALSE)*VLOOKUP(ABSYLD2!AY$4,'[1]INTERNAL PARAMETERS-1'!$B$5:$J$44,3,FALSE)</f>
        <v>0</v>
      </c>
      <c r="AZ264" s="47">
        <f>ABSYLD1!AZ264*VLOOKUP(ABSYLD2!AZ$4,'[1]INTERNAL PARAMETERS-1'!$B$5:$J$44,5,FALSE)*VLOOKUP(ABSYLD2!AZ$4,'[1]INTERNAL PARAMETERS-1'!$B$5:$J$44,6,FALSE)*VLOOKUP(ABSYLD2!AZ$4,'[1]INTERNAL PARAMETERS-1'!$B$5:$J$44,3,FALSE) + ABSYLD1!AZ264*(1-VLOOKUP(ABSYLD2!AZ$4,'[1]INTERNAL PARAMETERS-1'!$B$5:$J$44,5,FALSE))*VLOOKUP(ABSYLD2!AZ$4,'[1]INTERNAL PARAMETERS-1'!$B$5:$J$44,8,FALSE)*VLOOKUP(ABSYLD2!AZ$4,'[1]INTERNAL PARAMETERS-1'!$B$5:$J$44,3,FALSE)</f>
        <v>0</v>
      </c>
      <c r="BA264" s="47">
        <f>ABSYLD1!BA264*VLOOKUP(ABSYLD2!BA$4,'[1]INTERNAL PARAMETERS-1'!$B$5:$J$44,5,FALSE)*VLOOKUP(ABSYLD2!BA$4,'[1]INTERNAL PARAMETERS-1'!$B$5:$J$44,6,FALSE)*VLOOKUP(ABSYLD2!BA$4,'[1]INTERNAL PARAMETERS-1'!$B$5:$J$44,3,FALSE) + ABSYLD1!BA264*(1-VLOOKUP(ABSYLD2!BA$4,'[1]INTERNAL PARAMETERS-1'!$B$5:$J$44,5,FALSE))*VLOOKUP(ABSYLD2!BA$4,'[1]INTERNAL PARAMETERS-1'!$B$5:$J$44,8,FALSE)*VLOOKUP(ABSYLD2!BA$4,'[1]INTERNAL PARAMETERS-1'!$B$5:$J$44,3,FALSE)</f>
        <v>11.139558687149945</v>
      </c>
      <c r="BB264" s="47">
        <f>ABSYLD1!BB264*VLOOKUP(ABSYLD2!BB$4,'[1]INTERNAL PARAMETERS-1'!$B$5:$J$44,5,FALSE)*VLOOKUP(ABSYLD2!BB$4,'[1]INTERNAL PARAMETERS-1'!$B$5:$J$44,6,FALSE)*VLOOKUP(ABSYLD2!BB$4,'[1]INTERNAL PARAMETERS-1'!$B$5:$J$44,3,FALSE) + ABSYLD1!BB264*(1-VLOOKUP(ABSYLD2!BB$4,'[1]INTERNAL PARAMETERS-1'!$B$5:$J$44,5,FALSE))*VLOOKUP(ABSYLD2!BB$4,'[1]INTERNAL PARAMETERS-1'!$B$5:$J$44,8,FALSE)*VLOOKUP(ABSYLD2!BB$4,'[1]INTERNAL PARAMETERS-1'!$B$5:$J$44,3,FALSE)</f>
        <v>7.8081743657939908</v>
      </c>
      <c r="BC264" s="47">
        <f>ABSYLD1!BC264*VLOOKUP(ABSYLD2!BC$4,'[1]INTERNAL PARAMETERS-1'!$B$5:$J$44,5,FALSE)*VLOOKUP(ABSYLD2!BC$4,'[1]INTERNAL PARAMETERS-1'!$B$5:$J$44,6,FALSE)*VLOOKUP(ABSYLD2!BC$4,'[1]INTERNAL PARAMETERS-1'!$B$5:$J$44,3,FALSE) + ABSYLD1!BC264*(1-VLOOKUP(ABSYLD2!BC$4,'[1]INTERNAL PARAMETERS-1'!$B$5:$J$44,5,FALSE))*VLOOKUP(ABSYLD2!BC$4,'[1]INTERNAL PARAMETERS-1'!$B$5:$J$44,8,FALSE)*VLOOKUP(ABSYLD2!BC$4,'[1]INTERNAL PARAMETERS-1'!$B$5:$J$44,3,FALSE)</f>
        <v>14.260071504021079</v>
      </c>
      <c r="BD264" s="47">
        <f>ABSYLD1!BD264*VLOOKUP(ABSYLD2!BD$4,'[1]INTERNAL PARAMETERS-1'!$B$5:$J$44,5,FALSE)*VLOOKUP(ABSYLD2!BD$4,'[1]INTERNAL PARAMETERS-1'!$B$5:$J$44,6,FALSE)*VLOOKUP(ABSYLD2!BD$4,'[1]INTERNAL PARAMETERS-1'!$B$5:$J$44,3,FALSE) + ABSYLD1!BD264*(1-VLOOKUP(ABSYLD2!BD$4,'[1]INTERNAL PARAMETERS-1'!$B$5:$J$44,5,FALSE))*VLOOKUP(ABSYLD2!BD$4,'[1]INTERNAL PARAMETERS-1'!$B$5:$J$44,8,FALSE)*VLOOKUP(ABSYLD2!BD$4,'[1]INTERNAL PARAMETERS-1'!$B$5:$J$44,3,FALSE)</f>
        <v>6.1659991726558543</v>
      </c>
      <c r="BE264" s="47">
        <f>ABSYLD1!BE264*VLOOKUP(ABSYLD2!BE$4,'[1]INTERNAL PARAMETERS-1'!$B$5:$J$44,5,FALSE)*VLOOKUP(ABSYLD2!BE$4,'[1]INTERNAL PARAMETERS-1'!$B$5:$J$44,6,FALSE)*VLOOKUP(ABSYLD2!BE$4,'[1]INTERNAL PARAMETERS-1'!$B$5:$J$44,3,FALSE) + ABSYLD1!BE264*(1-VLOOKUP(ABSYLD2!BE$4,'[1]INTERNAL PARAMETERS-1'!$B$5:$J$44,5,FALSE))*VLOOKUP(ABSYLD2!BE$4,'[1]INTERNAL PARAMETERS-1'!$B$5:$J$44,8,FALSE)*VLOOKUP(ABSYLD2!BE$4,'[1]INTERNAL PARAMETERS-1'!$B$5:$J$44,3,FALSE)</f>
        <v>11.394271067978108</v>
      </c>
      <c r="BF264" s="47">
        <f>ABSYLD1!BF264*VLOOKUP(ABSYLD2!BF$4,'[1]INTERNAL PARAMETERS-1'!$B$5:$J$44,5,FALSE)*VLOOKUP(ABSYLD2!BF$4,'[1]INTERNAL PARAMETERS-1'!$B$5:$J$44,6,FALSE)*VLOOKUP(ABSYLD2!BF$4,'[1]INTERNAL PARAMETERS-1'!$B$5:$J$44,3,FALSE) + ABSYLD1!BF264*(1-VLOOKUP(ABSYLD2!BF$4,'[1]INTERNAL PARAMETERS-1'!$B$5:$J$44,5,FALSE))*VLOOKUP(ABSYLD2!BF$4,'[1]INTERNAL PARAMETERS-1'!$B$5:$J$44,8,FALSE)*VLOOKUP(ABSYLD2!BF$4,'[1]INTERNAL PARAMETERS-1'!$B$5:$J$44,3,FALSE)</f>
        <v>0</v>
      </c>
      <c r="BG264" s="47">
        <f>ABSYLD1!BG264*VLOOKUP(ABSYLD2!BG$4,'[1]INTERNAL PARAMETERS-1'!$B$5:$J$44,5,FALSE)*VLOOKUP(ABSYLD2!BG$4,'[1]INTERNAL PARAMETERS-1'!$B$5:$J$44,6,FALSE)*VLOOKUP(ABSYLD2!BG$4,'[1]INTERNAL PARAMETERS-1'!$B$5:$J$44,3,FALSE) + ABSYLD1!BG264*(1-VLOOKUP(ABSYLD2!BG$4,'[1]INTERNAL PARAMETERS-1'!$B$5:$J$44,5,FALSE))*VLOOKUP(ABSYLD2!BG$4,'[1]INTERNAL PARAMETERS-1'!$B$5:$J$44,8,FALSE)*VLOOKUP(ABSYLD2!BG$4,'[1]INTERNAL PARAMETERS-1'!$B$5:$J$44,3,FALSE)</f>
        <v>5.0761643443814366</v>
      </c>
      <c r="BH264" s="47">
        <f>ABSYLD1!BH264*VLOOKUP(ABSYLD2!BH$4,'[1]INTERNAL PARAMETERS-1'!$B$5:$J$44,5,FALSE)*VLOOKUP(ABSYLD2!BH$4,'[1]INTERNAL PARAMETERS-1'!$B$5:$J$44,6,FALSE)*VLOOKUP(ABSYLD2!BH$4,'[1]INTERNAL PARAMETERS-1'!$B$5:$J$44,3,FALSE) + ABSYLD1!BH264*(1-VLOOKUP(ABSYLD2!BH$4,'[1]INTERNAL PARAMETERS-1'!$B$5:$J$44,5,FALSE))*VLOOKUP(ABSYLD2!BH$4,'[1]INTERNAL PARAMETERS-1'!$B$5:$J$44,8,FALSE)*VLOOKUP(ABSYLD2!BH$4,'[1]INTERNAL PARAMETERS-1'!$B$5:$J$44,3,FALSE)</f>
        <v>3.5200324435207229E-2</v>
      </c>
      <c r="BI264" s="47">
        <f>ABSYLD1!BI264*VLOOKUP(ABSYLD2!BI$4,'[1]INTERNAL PARAMETERS-1'!$B$5:$J$44,5,FALSE)*VLOOKUP(ABSYLD2!BI$4,'[1]INTERNAL PARAMETERS-1'!$B$5:$J$44,6,FALSE)*VLOOKUP(ABSYLD2!BI$4,'[1]INTERNAL PARAMETERS-1'!$B$5:$J$44,3,FALSE) + ABSYLD1!BI264*(1-VLOOKUP(ABSYLD2!BI$4,'[1]INTERNAL PARAMETERS-1'!$B$5:$J$44,5,FALSE))*VLOOKUP(ABSYLD2!BI$4,'[1]INTERNAL PARAMETERS-1'!$B$5:$J$44,8,FALSE)*VLOOKUP(ABSYLD2!BI$4,'[1]INTERNAL PARAMETERS-1'!$B$5:$J$44,3,FALSE)</f>
        <v>0</v>
      </c>
      <c r="BJ264" s="47">
        <f>ABSYLD1!BJ264*VLOOKUP(ABSYLD2!BJ$4,'[1]INTERNAL PARAMETERS-1'!$B$5:$J$44,5,FALSE)*VLOOKUP(ABSYLD2!BJ$4,'[1]INTERNAL PARAMETERS-1'!$B$5:$J$44,6,FALSE)*VLOOKUP(ABSYLD2!BJ$4,'[1]INTERNAL PARAMETERS-1'!$B$5:$J$44,3,FALSE) + ABSYLD1!BJ264*(1-VLOOKUP(ABSYLD2!BJ$4,'[1]INTERNAL PARAMETERS-1'!$B$5:$J$44,5,FALSE))*VLOOKUP(ABSYLD2!BJ$4,'[1]INTERNAL PARAMETERS-1'!$B$5:$J$44,8,FALSE)*VLOOKUP(ABSYLD2!BJ$4,'[1]INTERNAL PARAMETERS-1'!$B$5:$J$44,3,FALSE)</f>
        <v>2.2781527391291099</v>
      </c>
      <c r="BK264" s="47">
        <f>ABSYLD1!BK264*VLOOKUP(ABSYLD2!BK$4,'[1]INTERNAL PARAMETERS-1'!$B$5:$J$44,5,FALSE)*VLOOKUP(ABSYLD2!BK$4,'[1]INTERNAL PARAMETERS-1'!$B$5:$J$44,6,FALSE)*VLOOKUP(ABSYLD2!BK$4,'[1]INTERNAL PARAMETERS-1'!$B$5:$J$44,3,FALSE) + ABSYLD1!BK264*(1-VLOOKUP(ABSYLD2!BK$4,'[1]INTERNAL PARAMETERS-1'!$B$5:$J$44,5,FALSE))*VLOOKUP(ABSYLD2!BK$4,'[1]INTERNAL PARAMETERS-1'!$B$5:$J$44,8,FALSE)*VLOOKUP(ABSYLD2!BK$4,'[1]INTERNAL PARAMETERS-1'!$B$5:$J$44,3,FALSE)</f>
        <v>2.8559026269298049</v>
      </c>
      <c r="BL264" s="47">
        <f>ABSYLD1!BL264*VLOOKUP(ABSYLD2!BL$4,'[1]INTERNAL PARAMETERS-1'!$B$5:$J$44,5,FALSE)*VLOOKUP(ABSYLD2!BL$4,'[1]INTERNAL PARAMETERS-1'!$B$5:$J$44,6,FALSE)*VLOOKUP(ABSYLD2!BL$4,'[1]INTERNAL PARAMETERS-1'!$B$5:$J$44,3,FALSE) + ABSYLD1!BL264*(1-VLOOKUP(ABSYLD2!BL$4,'[1]INTERNAL PARAMETERS-1'!$B$5:$J$44,5,FALSE))*VLOOKUP(ABSYLD2!BL$4,'[1]INTERNAL PARAMETERS-1'!$B$5:$J$44,8,FALSE)*VLOOKUP(ABSYLD2!BL$4,'[1]INTERNAL PARAMETERS-1'!$B$5:$J$44,3,FALSE)</f>
        <v>7.9735073086848258</v>
      </c>
      <c r="BM264" s="47">
        <f>ABSYLD1!BM264*VLOOKUP(ABSYLD2!BM$4,'[1]INTERNAL PARAMETERS-1'!$B$5:$J$44,5,FALSE)*VLOOKUP(ABSYLD2!BM$4,'[1]INTERNAL PARAMETERS-1'!$B$5:$J$44,6,FALSE)*VLOOKUP(ABSYLD2!BM$4,'[1]INTERNAL PARAMETERS-1'!$B$5:$J$44,3,FALSE) + ABSYLD1!BM264*(1-VLOOKUP(ABSYLD2!BM$4,'[1]INTERNAL PARAMETERS-1'!$B$5:$J$44,5,FALSE))*VLOOKUP(ABSYLD2!BM$4,'[1]INTERNAL PARAMETERS-1'!$B$5:$J$44,8,FALSE)*VLOOKUP(ABSYLD2!BM$4,'[1]INTERNAL PARAMETERS-1'!$B$5:$J$44,3,FALSE)</f>
        <v>2.3390779941576634</v>
      </c>
      <c r="BN264" s="47">
        <f>ABSYLD1!BN264*VLOOKUP(ABSYLD2!BN$4,'[1]INTERNAL PARAMETERS-1'!$B$5:$J$44,5,FALSE)*VLOOKUP(ABSYLD2!BN$4,'[1]INTERNAL PARAMETERS-1'!$B$5:$J$44,6,FALSE)*VLOOKUP(ABSYLD2!BN$4,'[1]INTERNAL PARAMETERS-1'!$B$5:$J$44,3,FALSE) + ABSYLD1!BN264*(1-VLOOKUP(ABSYLD2!BN$4,'[1]INTERNAL PARAMETERS-1'!$B$5:$J$44,5,FALSE))*VLOOKUP(ABSYLD2!BN$4,'[1]INTERNAL PARAMETERS-1'!$B$5:$J$44,8,FALSE)*VLOOKUP(ABSYLD2!BN$4,'[1]INTERNAL PARAMETERS-1'!$B$5:$J$44,3,FALSE)</f>
        <v>2.9695241078680836</v>
      </c>
      <c r="BO264" s="47">
        <f>ABSYLD1!BO264*VLOOKUP(ABSYLD2!BO$4,'[1]INTERNAL PARAMETERS-1'!$B$5:$J$44,5,FALSE)*VLOOKUP(ABSYLD2!BO$4,'[1]INTERNAL PARAMETERS-1'!$B$5:$J$44,6,FALSE)*VLOOKUP(ABSYLD2!BO$4,'[1]INTERNAL PARAMETERS-1'!$B$5:$J$44,3,FALSE) + ABSYLD1!BO264*(1-VLOOKUP(ABSYLD2!BO$4,'[1]INTERNAL PARAMETERS-1'!$B$5:$J$44,5,FALSE))*VLOOKUP(ABSYLD2!BO$4,'[1]INTERNAL PARAMETERS-1'!$B$5:$J$44,8,FALSE)*VLOOKUP(ABSYLD2!BO$4,'[1]INTERNAL PARAMETERS-1'!$B$5:$J$44,3,FALSE)</f>
        <v>2.4484204572134476</v>
      </c>
      <c r="BP264" s="47">
        <f>ABSYLD1!BP264*VLOOKUP(ABSYLD2!BP$4,'[1]INTERNAL PARAMETERS-1'!$B$5:$J$44,5,FALSE)*VLOOKUP(ABSYLD2!BP$4,'[1]INTERNAL PARAMETERS-1'!$B$5:$J$44,6,FALSE)*VLOOKUP(ABSYLD2!BP$4,'[1]INTERNAL PARAMETERS-1'!$B$5:$J$44,3,FALSE) + ABSYLD1!BP264*(1-VLOOKUP(ABSYLD2!BP$4,'[1]INTERNAL PARAMETERS-1'!$B$5:$J$44,5,FALSE))*VLOOKUP(ABSYLD2!BP$4,'[1]INTERNAL PARAMETERS-1'!$B$5:$J$44,8,FALSE)*VLOOKUP(ABSYLD2!BP$4,'[1]INTERNAL PARAMETERS-1'!$B$5:$J$44,3,FALSE)</f>
        <v>0.22213831370494302</v>
      </c>
      <c r="BQ264" s="47">
        <f>ABSYLD1!BQ264*VLOOKUP(ABSYLD2!BQ$4,'[1]INTERNAL PARAMETERS-1'!$B$5:$J$44,5,FALSE)*VLOOKUP(ABSYLD2!BQ$4,'[1]INTERNAL PARAMETERS-1'!$B$5:$J$44,6,FALSE)*VLOOKUP(ABSYLD2!BQ$4,'[1]INTERNAL PARAMETERS-1'!$B$5:$J$44,3,FALSE) + ABSYLD1!BQ264*(1-VLOOKUP(ABSYLD2!BQ$4,'[1]INTERNAL PARAMETERS-1'!$B$5:$J$44,5,FALSE))*VLOOKUP(ABSYLD2!BQ$4,'[1]INTERNAL PARAMETERS-1'!$B$5:$J$44,8,FALSE)*VLOOKUP(ABSYLD2!BQ$4,'[1]INTERNAL PARAMETERS-1'!$B$5:$J$44,3,FALSE)</f>
        <v>9.560419078989927</v>
      </c>
      <c r="BR264" s="47">
        <f>ABSYLD1!BR264*VLOOKUP(ABSYLD2!BR$4,'[1]INTERNAL PARAMETERS-1'!$B$5:$J$44,5,FALSE)*VLOOKUP(ABSYLD2!BR$4,'[1]INTERNAL PARAMETERS-1'!$B$5:$J$44,6,FALSE)*VLOOKUP(ABSYLD2!BR$4,'[1]INTERNAL PARAMETERS-1'!$B$5:$J$44,3,FALSE) + ABSYLD1!BR264*(1-VLOOKUP(ABSYLD2!BR$4,'[1]INTERNAL PARAMETERS-1'!$B$5:$J$44,5,FALSE))*VLOOKUP(ABSYLD2!BR$4,'[1]INTERNAL PARAMETERS-1'!$B$5:$J$44,8,FALSE)*VLOOKUP(ABSYLD2!BR$4,'[1]INTERNAL PARAMETERS-1'!$B$5:$J$44,3,FALSE)</f>
        <v>0.39324047113989757</v>
      </c>
      <c r="BS264" s="47">
        <f>ABSYLD1!BS264*VLOOKUP(ABSYLD2!BS$4,'[1]INTERNAL PARAMETERS-1'!$B$5:$J$44,5,FALSE)*VLOOKUP(ABSYLD2!BS$4,'[1]INTERNAL PARAMETERS-1'!$B$5:$J$44,6,FALSE)*VLOOKUP(ABSYLD2!BS$4,'[1]INTERNAL PARAMETERS-1'!$B$5:$J$44,3,FALSE) + ABSYLD1!BS264*(1-VLOOKUP(ABSYLD2!BS$4,'[1]INTERNAL PARAMETERS-1'!$B$5:$J$44,5,FALSE))*VLOOKUP(ABSYLD2!BS$4,'[1]INTERNAL PARAMETERS-1'!$B$5:$J$44,8,FALSE)*VLOOKUP(ABSYLD2!BS$4,'[1]INTERNAL PARAMETERS-1'!$B$5:$J$44,3,FALSE)</f>
        <v>2.5316044511952053E-2</v>
      </c>
      <c r="BT264" s="47">
        <f>ABSYLD1!BT264*VLOOKUP(ABSYLD2!BT$4,'[1]INTERNAL PARAMETERS-1'!$B$5:$J$44,5,FALSE)*VLOOKUP(ABSYLD2!BT$4,'[1]INTERNAL PARAMETERS-1'!$B$5:$J$44,6,FALSE)*VLOOKUP(ABSYLD2!BT$4,'[1]INTERNAL PARAMETERS-1'!$B$5:$J$44,3,FALSE) + ABSYLD1!BT264*(1-VLOOKUP(ABSYLD2!BT$4,'[1]INTERNAL PARAMETERS-1'!$B$5:$J$44,5,FALSE))*VLOOKUP(ABSYLD2!BT$4,'[1]INTERNAL PARAMETERS-1'!$B$5:$J$44,8,FALSE)*VLOOKUP(ABSYLD2!BT$4,'[1]INTERNAL PARAMETERS-1'!$B$5:$J$44,3,FALSE)</f>
        <v>0</v>
      </c>
      <c r="BU264" s="47">
        <f>ABSYLD1!BU264*VLOOKUP(ABSYLD2!BU$4,'[1]INTERNAL PARAMETERS-1'!$B$5:$J$44,5,FALSE)*VLOOKUP(ABSYLD2!BU$4,'[1]INTERNAL PARAMETERS-1'!$B$5:$J$44,6,FALSE)*VLOOKUP(ABSYLD2!BU$4,'[1]INTERNAL PARAMETERS-1'!$B$5:$J$44,3,FALSE) + ABSYLD1!BU264*(1-VLOOKUP(ABSYLD2!BU$4,'[1]INTERNAL PARAMETERS-1'!$B$5:$J$44,5,FALSE))*VLOOKUP(ABSYLD2!BU$4,'[1]INTERNAL PARAMETERS-1'!$B$5:$J$44,8,FALSE)*VLOOKUP(ABSYLD2!BU$4,'[1]INTERNAL PARAMETERS-1'!$B$5:$J$44,3,FALSE)</f>
        <v>0</v>
      </c>
      <c r="BV264" s="47">
        <f>ABSYLD1!BV264*VLOOKUP(ABSYLD2!BV$4,'[1]INTERNAL PARAMETERS-1'!$B$5:$J$44,5,FALSE)*VLOOKUP(ABSYLD2!BV$4,'[1]INTERNAL PARAMETERS-1'!$B$5:$J$44,6,FALSE)*VLOOKUP(ABSYLD2!BV$4,'[1]INTERNAL PARAMETERS-1'!$B$5:$J$44,3,FALSE) + ABSYLD1!BV264*(1-VLOOKUP(ABSYLD2!BV$4,'[1]INTERNAL PARAMETERS-1'!$B$5:$J$44,5,FALSE))*VLOOKUP(ABSYLD2!BV$4,'[1]INTERNAL PARAMETERS-1'!$B$5:$J$44,8,FALSE)*VLOOKUP(ABSYLD2!BV$4,'[1]INTERNAL PARAMETERS-1'!$B$5:$J$44,3,FALSE)</f>
        <v>0</v>
      </c>
      <c r="BW264" s="47">
        <f>ABSYLD1!BW264*VLOOKUP(ABSYLD2!BW$4,'[1]INTERNAL PARAMETERS-1'!$B$5:$J$44,5,FALSE)*VLOOKUP(ABSYLD2!BW$4,'[1]INTERNAL PARAMETERS-1'!$B$5:$J$44,6,FALSE)*VLOOKUP(ABSYLD2!BW$4,'[1]INTERNAL PARAMETERS-1'!$B$5:$J$44,3,FALSE) + ABSYLD1!BW264*(1-VLOOKUP(ABSYLD2!BW$4,'[1]INTERNAL PARAMETERS-1'!$B$5:$J$44,5,FALSE))*VLOOKUP(ABSYLD2!BW$4,'[1]INTERNAL PARAMETERS-1'!$B$5:$J$44,8,FALSE)*VLOOKUP(ABSYLD2!BW$4,'[1]INTERNAL PARAMETERS-1'!$B$5:$J$44,3,FALSE)</f>
        <v>0</v>
      </c>
      <c r="BX264" s="47">
        <f>ABSYLD1!BX264*VLOOKUP(ABSYLD2!BX$4,'[1]INTERNAL PARAMETERS-1'!$B$5:$J$44,5,FALSE)*VLOOKUP(ABSYLD2!BX$4,'[1]INTERNAL PARAMETERS-1'!$B$5:$J$44,6,FALSE)*VLOOKUP(ABSYLD2!BX$4,'[1]INTERNAL PARAMETERS-1'!$B$5:$J$44,3,FALSE) + ABSYLD1!BX264*(1-VLOOKUP(ABSYLD2!BX$4,'[1]INTERNAL PARAMETERS-1'!$B$5:$J$44,5,FALSE))*VLOOKUP(ABSYLD2!BX$4,'[1]INTERNAL PARAMETERS-1'!$B$5:$J$44,8,FALSE)*VLOOKUP(ABSYLD2!BX$4,'[1]INTERNAL PARAMETERS-1'!$B$5:$J$44,3,FALSE)</f>
        <v>0</v>
      </c>
      <c r="BY264" s="47">
        <f>ABSYLD1!BY264*VLOOKUP(ABSYLD2!BY$4,'[1]INTERNAL PARAMETERS-1'!$B$5:$J$44,5,FALSE)*VLOOKUP(ABSYLD2!BY$4,'[1]INTERNAL PARAMETERS-1'!$B$5:$J$44,6,FALSE)*VLOOKUP(ABSYLD2!BY$4,'[1]INTERNAL PARAMETERS-1'!$B$5:$J$44,3,FALSE) + ABSYLD1!BY264*(1-VLOOKUP(ABSYLD2!BY$4,'[1]INTERNAL PARAMETERS-1'!$B$5:$J$44,5,FALSE))*VLOOKUP(ABSYLD2!BY$4,'[1]INTERNAL PARAMETERS-1'!$B$5:$J$44,8,FALSE)*VLOOKUP(ABSYLD2!BY$4,'[1]INTERNAL PARAMETERS-1'!$B$5:$J$44,3,FALSE)</f>
        <v>0</v>
      </c>
      <c r="BZ264" s="47">
        <f>ABSYLD1!BZ264*VLOOKUP(ABSYLD2!BZ$4,'[1]INTERNAL PARAMETERS-1'!$B$5:$J$44,5,FALSE)*VLOOKUP(ABSYLD2!BZ$4,'[1]INTERNAL PARAMETERS-1'!$B$5:$J$44,6,FALSE)*VLOOKUP(ABSYLD2!BZ$4,'[1]INTERNAL PARAMETERS-1'!$B$5:$J$44,3,FALSE) + ABSYLD1!BZ264*(1-VLOOKUP(ABSYLD2!BZ$4,'[1]INTERNAL PARAMETERS-1'!$B$5:$J$44,5,FALSE))*VLOOKUP(ABSYLD2!BZ$4,'[1]INTERNAL PARAMETERS-1'!$B$5:$J$44,8,FALSE)*VLOOKUP(ABSYLD2!BZ$4,'[1]INTERNAL PARAMETERS-1'!$B$5:$J$44,3,FALSE)</f>
        <v>2.8933596475984171E-2</v>
      </c>
      <c r="CA264" s="47">
        <f>ABSYLD1!CA264*VLOOKUP(ABSYLD2!CA$4,'[1]INTERNAL PARAMETERS-1'!$B$5:$J$44,5,FALSE)*VLOOKUP(ABSYLD2!CA$4,'[1]INTERNAL PARAMETERS-1'!$B$5:$J$44,6,FALSE)*VLOOKUP(ABSYLD2!CA$4,'[1]INTERNAL PARAMETERS-1'!$B$5:$J$44,3,FALSE) + ABSYLD1!CA264*(1-VLOOKUP(ABSYLD2!CA$4,'[1]INTERNAL PARAMETERS-1'!$B$5:$J$44,5,FALSE))*VLOOKUP(ABSYLD2!CA$4,'[1]INTERNAL PARAMETERS-1'!$B$5:$J$44,8,FALSE)*VLOOKUP(ABSYLD2!CA$4,'[1]INTERNAL PARAMETERS-1'!$B$5:$J$44,3,FALSE)</f>
        <v>0</v>
      </c>
      <c r="CB264" s="47">
        <f>ABSYLD1!CB264*VLOOKUP(ABSYLD2!CB$4,'[1]INTERNAL PARAMETERS-1'!$B$5:$J$44,5,FALSE)*VLOOKUP(ABSYLD2!CB$4,'[1]INTERNAL PARAMETERS-1'!$B$5:$J$44,6,FALSE)*VLOOKUP(ABSYLD2!CB$4,'[1]INTERNAL PARAMETERS-1'!$B$5:$J$44,3,FALSE) + ABSYLD1!CB264*(1-VLOOKUP(ABSYLD2!CB$4,'[1]INTERNAL PARAMETERS-1'!$B$5:$J$44,5,FALSE))*VLOOKUP(ABSYLD2!CB$4,'[1]INTERNAL PARAMETERS-1'!$B$5:$J$44,8,FALSE)*VLOOKUP(ABSYLD2!CB$4,'[1]INTERNAL PARAMETERS-1'!$B$5:$J$44,3,FALSE)</f>
        <v>0</v>
      </c>
      <c r="CC264" s="47">
        <f>ABSYLD1!CC264*VLOOKUP(ABSYLD2!CC$4,'[1]INTERNAL PARAMETERS-1'!$B$5:$J$44,5,FALSE)*VLOOKUP(ABSYLD2!CC$4,'[1]INTERNAL PARAMETERS-1'!$B$5:$J$44,6,FALSE)*VLOOKUP(ABSYLD2!CC$4,'[1]INTERNAL PARAMETERS-1'!$B$5:$J$44,3,FALSE) + ABSYLD1!CC264*(1-VLOOKUP(ABSYLD2!CC$4,'[1]INTERNAL PARAMETERS-1'!$B$5:$J$44,5,FALSE))*VLOOKUP(ABSYLD2!CC$4,'[1]INTERNAL PARAMETERS-1'!$B$5:$J$44,8,FALSE)*VLOOKUP(ABSYLD2!CC$4,'[1]INTERNAL PARAMETERS-1'!$B$5:$J$44,3,FALSE)</f>
        <v>5.2708296881542695E-2</v>
      </c>
      <c r="CD264" s="47">
        <f>ABSYLD1!CD264*VLOOKUP(ABSYLD2!CD$4,'[1]INTERNAL PARAMETERS-1'!$B$5:$J$44,5,FALSE)*VLOOKUP(ABSYLD2!CD$4,'[1]INTERNAL PARAMETERS-1'!$B$5:$J$44,6,FALSE)*VLOOKUP(ABSYLD2!CD$4,'[1]INTERNAL PARAMETERS-1'!$B$5:$J$44,3,FALSE) + ABSYLD1!CD264*(1-VLOOKUP(ABSYLD2!CD$4,'[1]INTERNAL PARAMETERS-1'!$B$5:$J$44,5,FALSE))*VLOOKUP(ABSYLD2!CD$4,'[1]INTERNAL PARAMETERS-1'!$B$5:$J$44,8,FALSE)*VLOOKUP(ABSYLD2!CD$4,'[1]INTERNAL PARAMETERS-1'!$B$5:$J$44,3,FALSE)</f>
        <v>0.15111630634727111</v>
      </c>
      <c r="CE264" s="47">
        <f>ABSYLD1!CE264*VLOOKUP(ABSYLD2!CE$4,'[1]INTERNAL PARAMETERS-1'!$B$5:$J$44,5,FALSE)*VLOOKUP(ABSYLD2!CE$4,'[1]INTERNAL PARAMETERS-1'!$B$5:$J$44,6,FALSE)*VLOOKUP(ABSYLD2!CE$4,'[1]INTERNAL PARAMETERS-1'!$B$5:$J$44,3,FALSE) + ABSYLD1!CE264*(1-VLOOKUP(ABSYLD2!CE$4,'[1]INTERNAL PARAMETERS-1'!$B$5:$J$44,5,FALSE))*VLOOKUP(ABSYLD2!CE$4,'[1]INTERNAL PARAMETERS-1'!$B$5:$J$44,8,FALSE)*VLOOKUP(ABSYLD2!CE$4,'[1]INTERNAL PARAMETERS-1'!$B$5:$J$44,3,FALSE)</f>
        <v>0.21323508160056331</v>
      </c>
      <c r="CF264" s="47">
        <f>ABSYLD1!CF264*VLOOKUP(ABSYLD2!CF$4,'[1]INTERNAL PARAMETERS-1'!$B$5:$J$44,5,FALSE)*VLOOKUP(ABSYLD2!CF$4,'[1]INTERNAL PARAMETERS-1'!$B$5:$J$44,6,FALSE)*VLOOKUP(ABSYLD2!CF$4,'[1]INTERNAL PARAMETERS-1'!$B$5:$J$44,3,FALSE) + ABSYLD1!CF264*(1-VLOOKUP(ABSYLD2!CF$4,'[1]INTERNAL PARAMETERS-1'!$B$5:$J$44,5,FALSE))*VLOOKUP(ABSYLD2!CF$4,'[1]INTERNAL PARAMETERS-1'!$B$5:$J$44,8,FALSE)*VLOOKUP(ABSYLD2!CF$4,'[1]INTERNAL PARAMETERS-1'!$B$5:$J$44,3,FALSE)</f>
        <v>9.3303821691269329E-2</v>
      </c>
      <c r="CG264" s="47">
        <f>ABSYLD1!CG264*VLOOKUP(ABSYLD2!CG$4,'[1]INTERNAL PARAMETERS-1'!$B$5:$J$44,5,FALSE)*VLOOKUP(ABSYLD2!CG$4,'[1]INTERNAL PARAMETERS-1'!$B$5:$J$44,6,FALSE)*VLOOKUP(ABSYLD2!CG$4,'[1]INTERNAL PARAMETERS-1'!$B$5:$J$44,3,FALSE) + ABSYLD1!CG264*(1-VLOOKUP(ABSYLD2!CG$4,'[1]INTERNAL PARAMETERS-1'!$B$5:$J$44,5,FALSE))*VLOOKUP(ABSYLD2!CG$4,'[1]INTERNAL PARAMETERS-1'!$B$5:$J$44,8,FALSE)*VLOOKUP(ABSYLD2!CG$4,'[1]INTERNAL PARAMETERS-1'!$B$5:$J$44,3,FALSE)</f>
        <v>0</v>
      </c>
      <c r="CH264" s="46">
        <f>ABSYLD1!CH264*VLOOKUP(ABSYLD2!CH$4,'[1]INTERNAL PARAMETERS-1'!$B$5:$J$44,5,FALSE)*VLOOKUP(ABSYLD2!CH$4,'[1]INTERNAL PARAMETERS-1'!$B$5:$J$44,6,FALSE)*VLOOKUP(ABSYLD2!CH$4,'[1]INTERNAL PARAMETERS-1'!$B$5:$J$44,3,FALSE) + ABSYLD1!CH264*(1-VLOOKUP(ABSYLD2!CH$4,'[1]INTERNAL PARAMETERS-1'!$B$5:$J$44,5,FALSE))*VLOOKUP(ABSYLD2!CH$4,'[1]INTERNAL PARAMETERS-1'!$B$5:$J$44,8,FALSE)*VLOOKUP(ABSYLD2!CH$4,'[1]INTERNAL PARAMETERS-1'!$B$5:$J$44,3,FALSE)</f>
        <v>0</v>
      </c>
      <c r="CJ264" s="48">
        <f t="shared" si="8"/>
        <v>6401.9248456522519</v>
      </c>
      <c r="CK264" s="46">
        <f t="shared" si="9"/>
        <v>119.75190708019613</v>
      </c>
    </row>
    <row r="265" spans="2:89">
      <c r="B265" s="64" t="s">
        <v>1</v>
      </c>
      <c r="C265" s="63" t="s">
        <v>89</v>
      </c>
      <c r="D265" s="63" t="s">
        <v>80</v>
      </c>
      <c r="E265" s="137">
        <f>ABS!AL265</f>
        <v>12007.985008126339</v>
      </c>
      <c r="F265" s="62">
        <f>'[1]INTERNAL PARAMETERS-1'!M13</f>
        <v>44.225000000000001</v>
      </c>
      <c r="G265" s="48">
        <f>ABSYLD1!G265*VLOOKUP(ABSYLD2!G$4,'[1]INTERNAL PARAMETERS-1'!$B$5:$J$44,5,FALSE)*VLOOKUP(ABSYLD2!G$4,'[1]INTERNAL PARAMETERS-1'!$B$5:$J$44,7,FALSE)*ABSYLD2!$F265 + ABSYLD1!G265*(1-VLOOKUP(ABSYLD2!G$4,'[1]INTERNAL PARAMETERS-1'!$B$5:$J$44,5,FALSE))*VLOOKUP(ABSYLD2!G$4,'[1]INTERNAL PARAMETERS-1'!$B$5:$J$44,9,FALSE)*ABSYLD2!$F265</f>
        <v>2352.8086191775751</v>
      </c>
      <c r="H265" s="47">
        <f>ABSYLD1!H265*VLOOKUP(ABSYLD2!H$4,'[1]INTERNAL PARAMETERS-1'!$B$5:$J$44,5,FALSE)*VLOOKUP(ABSYLD2!H$4,'[1]INTERNAL PARAMETERS-1'!$B$5:$J$44,7,FALSE)*ABSYLD2!$F265 + ABSYLD1!H265*(1-VLOOKUP(ABSYLD2!H$4,'[1]INTERNAL PARAMETERS-1'!$B$5:$J$44,5,FALSE))*VLOOKUP(ABSYLD2!H$4,'[1]INTERNAL PARAMETERS-1'!$B$5:$J$44,9,FALSE)*ABSYLD2!$F265</f>
        <v>1132.4406508010252</v>
      </c>
      <c r="I265" s="47">
        <f>ABSYLD1!I265*VLOOKUP(ABSYLD2!I$4,'[1]INTERNAL PARAMETERS-1'!$B$5:$J$44,5,FALSE)*VLOOKUP(ABSYLD2!I$4,'[1]INTERNAL PARAMETERS-1'!$B$5:$J$44,7,FALSE)*ABSYLD2!$F265 + ABSYLD1!I265*(1-VLOOKUP(ABSYLD2!I$4,'[1]INTERNAL PARAMETERS-1'!$B$5:$J$44,5,FALSE))*VLOOKUP(ABSYLD2!I$4,'[1]INTERNAL PARAMETERS-1'!$B$5:$J$44,9,FALSE)*ABSYLD2!$F265</f>
        <v>1158.1970279897907</v>
      </c>
      <c r="J265" s="47">
        <f>ABSYLD1!J265*VLOOKUP(ABSYLD2!J$4,'[1]INTERNAL PARAMETERS-1'!$B$5:$J$44,5,FALSE)*VLOOKUP(ABSYLD2!J$4,'[1]INTERNAL PARAMETERS-1'!$B$5:$J$44,7,FALSE)*ABSYLD2!$F265 + ABSYLD1!J265*(1-VLOOKUP(ABSYLD2!J$4,'[1]INTERNAL PARAMETERS-1'!$B$5:$J$44,5,FALSE))*VLOOKUP(ABSYLD2!J$4,'[1]INTERNAL PARAMETERS-1'!$B$5:$J$44,9,FALSE)*ABSYLD2!$F265</f>
        <v>0</v>
      </c>
      <c r="K265" s="47">
        <f>ABSYLD1!K265*VLOOKUP(ABSYLD2!K$4,'[1]INTERNAL PARAMETERS-1'!$B$5:$J$44,5,FALSE)*VLOOKUP(ABSYLD2!K$4,'[1]INTERNAL PARAMETERS-1'!$B$5:$J$44,7,FALSE)*ABSYLD2!$F265 + ABSYLD1!K265*(1-VLOOKUP(ABSYLD2!K$4,'[1]INTERNAL PARAMETERS-1'!$B$5:$J$44,5,FALSE))*VLOOKUP(ABSYLD2!K$4,'[1]INTERNAL PARAMETERS-1'!$B$5:$J$44,9,FALSE)*ABSYLD2!$F265</f>
        <v>15.191571563143878</v>
      </c>
      <c r="L265" s="47">
        <f>ABSYLD1!L265*VLOOKUP(ABSYLD2!L$4,'[1]INTERNAL PARAMETERS-1'!$B$5:$J$44,5,FALSE)*VLOOKUP(ABSYLD2!L$4,'[1]INTERNAL PARAMETERS-1'!$B$5:$J$44,7,FALSE)*ABSYLD2!$F265 + ABSYLD1!L265*(1-VLOOKUP(ABSYLD2!L$4,'[1]INTERNAL PARAMETERS-1'!$B$5:$J$44,5,FALSE))*VLOOKUP(ABSYLD2!L$4,'[1]INTERNAL PARAMETERS-1'!$B$5:$J$44,9,FALSE)*ABSYLD2!$F265</f>
        <v>0</v>
      </c>
      <c r="M265" s="47">
        <f>ABSYLD1!M265*VLOOKUP(ABSYLD2!M$4,'[1]INTERNAL PARAMETERS-1'!$B$5:$J$44,5,FALSE)*VLOOKUP(ABSYLD2!M$4,'[1]INTERNAL PARAMETERS-1'!$B$5:$J$44,7,FALSE)*ABSYLD2!$F265 + ABSYLD1!M265*(1-VLOOKUP(ABSYLD2!M$4,'[1]INTERNAL PARAMETERS-1'!$B$5:$J$44,5,FALSE))*VLOOKUP(ABSYLD2!M$4,'[1]INTERNAL PARAMETERS-1'!$B$5:$J$44,9,FALSE)*ABSYLD2!$F265</f>
        <v>43.889693706842912</v>
      </c>
      <c r="N265" s="47">
        <f>ABSYLD1!N265*VLOOKUP(ABSYLD2!N$4,'[1]INTERNAL PARAMETERS-1'!$B$5:$J$44,5,FALSE)*VLOOKUP(ABSYLD2!N$4,'[1]INTERNAL PARAMETERS-1'!$B$5:$J$44,7,FALSE)*ABSYLD2!$F265 + ABSYLD1!N265*(1-VLOOKUP(ABSYLD2!N$4,'[1]INTERNAL PARAMETERS-1'!$B$5:$J$44,5,FALSE))*VLOOKUP(ABSYLD2!N$4,'[1]INTERNAL PARAMETERS-1'!$B$5:$J$44,9,FALSE)*ABSYLD2!$F265</f>
        <v>5.1760687155594276</v>
      </c>
      <c r="O265" s="47">
        <f>ABSYLD1!O265*VLOOKUP(ABSYLD2!O$4,'[1]INTERNAL PARAMETERS-1'!$B$5:$J$44,5,FALSE)*VLOOKUP(ABSYLD2!O$4,'[1]INTERNAL PARAMETERS-1'!$B$5:$J$44,7,FALSE)*ABSYLD2!$F265 + ABSYLD1!O265*(1-VLOOKUP(ABSYLD2!O$4,'[1]INTERNAL PARAMETERS-1'!$B$5:$J$44,5,FALSE))*VLOOKUP(ABSYLD2!O$4,'[1]INTERNAL PARAMETERS-1'!$B$5:$J$44,9,FALSE)*ABSYLD2!$F265</f>
        <v>0</v>
      </c>
      <c r="P265" s="47">
        <f>ABSYLD1!P265*VLOOKUP(ABSYLD2!P$4,'[1]INTERNAL PARAMETERS-1'!$B$5:$J$44,5,FALSE)*VLOOKUP(ABSYLD2!P$4,'[1]INTERNAL PARAMETERS-1'!$B$5:$J$44,7,FALSE)*ABSYLD2!$F265 + ABSYLD1!P265*(1-VLOOKUP(ABSYLD2!P$4,'[1]INTERNAL PARAMETERS-1'!$B$5:$J$44,5,FALSE))*VLOOKUP(ABSYLD2!P$4,'[1]INTERNAL PARAMETERS-1'!$B$5:$J$44,9,FALSE)*ABSYLD2!$F265</f>
        <v>0</v>
      </c>
      <c r="Q265" s="47">
        <f>ABSYLD1!Q265*VLOOKUP(ABSYLD2!Q$4,'[1]INTERNAL PARAMETERS-1'!$B$5:$J$44,5,FALSE)*VLOOKUP(ABSYLD2!Q$4,'[1]INTERNAL PARAMETERS-1'!$B$5:$J$44,7,FALSE)*ABSYLD2!$F265 + ABSYLD1!Q265*(1-VLOOKUP(ABSYLD2!Q$4,'[1]INTERNAL PARAMETERS-1'!$B$5:$J$44,5,FALSE))*VLOOKUP(ABSYLD2!Q$4,'[1]INTERNAL PARAMETERS-1'!$B$5:$J$44,9,FALSE)*ABSYLD2!$F265</f>
        <v>0</v>
      </c>
      <c r="R265" s="47">
        <f>ABSYLD1!R265*VLOOKUP(ABSYLD2!R$4,'[1]INTERNAL PARAMETERS-1'!$B$5:$J$44,5,FALSE)*VLOOKUP(ABSYLD2!R$4,'[1]INTERNAL PARAMETERS-1'!$B$5:$J$44,7,FALSE)*ABSYLD2!$F265 + ABSYLD1!R265*(1-VLOOKUP(ABSYLD2!R$4,'[1]INTERNAL PARAMETERS-1'!$B$5:$J$44,5,FALSE))*VLOOKUP(ABSYLD2!R$4,'[1]INTERNAL PARAMETERS-1'!$B$5:$J$44,9,FALSE)*ABSYLD2!$F265</f>
        <v>10.802045648772028</v>
      </c>
      <c r="S265" s="47">
        <f>ABSYLD1!S265*VLOOKUP(ABSYLD2!S$4,'[1]INTERNAL PARAMETERS-1'!$B$5:$J$44,5,FALSE)*VLOOKUP(ABSYLD2!S$4,'[1]INTERNAL PARAMETERS-1'!$B$5:$J$44,7,FALSE)*ABSYLD2!$F265 + ABSYLD1!S265*(1-VLOOKUP(ABSYLD2!S$4,'[1]INTERNAL PARAMETERS-1'!$B$5:$J$44,5,FALSE))*VLOOKUP(ABSYLD2!S$4,'[1]INTERNAL PARAMETERS-1'!$B$5:$J$44,9,FALSE)*ABSYLD2!$F265</f>
        <v>127.63188772042056</v>
      </c>
      <c r="T265" s="47">
        <f>ABSYLD1!T265*VLOOKUP(ABSYLD2!T$4,'[1]INTERNAL PARAMETERS-1'!$B$5:$J$44,5,FALSE)*VLOOKUP(ABSYLD2!T$4,'[1]INTERNAL PARAMETERS-1'!$B$5:$J$44,7,FALSE)*ABSYLD2!$F265 + ABSYLD1!T265*(1-VLOOKUP(ABSYLD2!T$4,'[1]INTERNAL PARAMETERS-1'!$B$5:$J$44,5,FALSE))*VLOOKUP(ABSYLD2!T$4,'[1]INTERNAL PARAMETERS-1'!$B$5:$J$44,9,FALSE)*ABSYLD2!$F265</f>
        <v>30.381549966876801</v>
      </c>
      <c r="U265" s="47">
        <f>ABSYLD1!U265*VLOOKUP(ABSYLD2!U$4,'[1]INTERNAL PARAMETERS-1'!$B$5:$J$44,5,FALSE)*VLOOKUP(ABSYLD2!U$4,'[1]INTERNAL PARAMETERS-1'!$B$5:$J$44,7,FALSE)*ABSYLD2!$F265 + ABSYLD1!U265*(1-VLOOKUP(ABSYLD2!U$4,'[1]INTERNAL PARAMETERS-1'!$B$5:$J$44,5,FALSE))*VLOOKUP(ABSYLD2!U$4,'[1]INTERNAL PARAMETERS-1'!$B$5:$J$44,9,FALSE)*ABSYLD2!$F265</f>
        <v>12.714707869060479</v>
      </c>
      <c r="V265" s="47">
        <f>ABSYLD1!V265*VLOOKUP(ABSYLD2!V$4,'[1]INTERNAL PARAMETERS-1'!$B$5:$J$44,5,FALSE)*VLOOKUP(ABSYLD2!V$4,'[1]INTERNAL PARAMETERS-1'!$B$5:$J$44,7,FALSE)*ABSYLD2!$F265 + ABSYLD1!V265*(1-VLOOKUP(ABSYLD2!V$4,'[1]INTERNAL PARAMETERS-1'!$B$5:$J$44,5,FALSE))*VLOOKUP(ABSYLD2!V$4,'[1]INTERNAL PARAMETERS-1'!$B$5:$J$44,9,FALSE)*ABSYLD2!$F265</f>
        <v>174.96239949927246</v>
      </c>
      <c r="W265" s="47">
        <f>ABSYLD1!W265*VLOOKUP(ABSYLD2!W$4,'[1]INTERNAL PARAMETERS-1'!$B$5:$J$44,5,FALSE)*VLOOKUP(ABSYLD2!W$4,'[1]INTERNAL PARAMETERS-1'!$B$5:$J$44,7,FALSE)*ABSYLD2!$F265 + ABSYLD1!W265*(1-VLOOKUP(ABSYLD2!W$4,'[1]INTERNAL PARAMETERS-1'!$B$5:$J$44,5,FALSE))*VLOOKUP(ABSYLD2!W$4,'[1]INTERNAL PARAMETERS-1'!$B$5:$J$44,9,FALSE)*ABSYLD2!$F265</f>
        <v>0</v>
      </c>
      <c r="X265" s="47">
        <f>ABSYLD1!X265*VLOOKUP(ABSYLD2!X$4,'[1]INTERNAL PARAMETERS-1'!$B$5:$J$44,5,FALSE)*VLOOKUP(ABSYLD2!X$4,'[1]INTERNAL PARAMETERS-1'!$B$5:$J$44,7,FALSE)*ABSYLD2!$F265 + ABSYLD1!X265*(1-VLOOKUP(ABSYLD2!X$4,'[1]INTERNAL PARAMETERS-1'!$B$5:$J$44,5,FALSE))*VLOOKUP(ABSYLD2!X$4,'[1]INTERNAL PARAMETERS-1'!$B$5:$J$44,9,FALSE)*ABSYLD2!$F265</f>
        <v>0</v>
      </c>
      <c r="Y265" s="47">
        <f>ABSYLD1!Y265*VLOOKUP(ABSYLD2!Y$4,'[1]INTERNAL PARAMETERS-1'!$B$5:$J$44,5,FALSE)*VLOOKUP(ABSYLD2!Y$4,'[1]INTERNAL PARAMETERS-1'!$B$5:$J$44,7,FALSE)*ABSYLD2!$F265 + ABSYLD1!Y265*(1-VLOOKUP(ABSYLD2!Y$4,'[1]INTERNAL PARAMETERS-1'!$B$5:$J$44,5,FALSE))*VLOOKUP(ABSYLD2!Y$4,'[1]INTERNAL PARAMETERS-1'!$B$5:$J$44,9,FALSE)*ABSYLD2!$F265</f>
        <v>0</v>
      </c>
      <c r="Z265" s="47">
        <f>ABSYLD1!Z265*VLOOKUP(ABSYLD2!Z$4,'[1]INTERNAL PARAMETERS-1'!$B$5:$J$44,5,FALSE)*VLOOKUP(ABSYLD2!Z$4,'[1]INTERNAL PARAMETERS-1'!$B$5:$J$44,7,FALSE)*ABSYLD2!$F265 + ABSYLD1!Z265*(1-VLOOKUP(ABSYLD2!Z$4,'[1]INTERNAL PARAMETERS-1'!$B$5:$J$44,5,FALSE))*VLOOKUP(ABSYLD2!Z$4,'[1]INTERNAL PARAMETERS-1'!$B$5:$J$44,9,FALSE)*ABSYLD2!$F265</f>
        <v>0</v>
      </c>
      <c r="AA265" s="47">
        <f>ABSYLD1!AA265*VLOOKUP(ABSYLD2!AA$4,'[1]INTERNAL PARAMETERS-1'!$B$5:$J$44,5,FALSE)*VLOOKUP(ABSYLD2!AA$4,'[1]INTERNAL PARAMETERS-1'!$B$5:$J$44,7,FALSE)*ABSYLD2!$F265 + ABSYLD1!AA265*(1-VLOOKUP(ABSYLD2!AA$4,'[1]INTERNAL PARAMETERS-1'!$B$5:$J$44,5,FALSE))*VLOOKUP(ABSYLD2!AA$4,'[1]INTERNAL PARAMETERS-1'!$B$5:$J$44,9,FALSE)*ABSYLD2!$F265</f>
        <v>0</v>
      </c>
      <c r="AB265" s="47">
        <f>ABSYLD1!AB265*VLOOKUP(ABSYLD2!AB$4,'[1]INTERNAL PARAMETERS-1'!$B$5:$J$44,5,FALSE)*VLOOKUP(ABSYLD2!AB$4,'[1]INTERNAL PARAMETERS-1'!$B$5:$J$44,7,FALSE)*ABSYLD2!$F265 + ABSYLD1!AB265*(1-VLOOKUP(ABSYLD2!AB$4,'[1]INTERNAL PARAMETERS-1'!$B$5:$J$44,5,FALSE))*VLOOKUP(ABSYLD2!AB$4,'[1]INTERNAL PARAMETERS-1'!$B$5:$J$44,9,FALSE)*ABSYLD2!$F265</f>
        <v>0</v>
      </c>
      <c r="AC265" s="47">
        <f>ABSYLD1!AC265*VLOOKUP(ABSYLD2!AC$4,'[1]INTERNAL PARAMETERS-1'!$B$5:$J$44,5,FALSE)*VLOOKUP(ABSYLD2!AC$4,'[1]INTERNAL PARAMETERS-1'!$B$5:$J$44,7,FALSE)*ABSYLD2!$F265 + ABSYLD1!AC265*(1-VLOOKUP(ABSYLD2!AC$4,'[1]INTERNAL PARAMETERS-1'!$B$5:$J$44,5,FALSE))*VLOOKUP(ABSYLD2!AC$4,'[1]INTERNAL PARAMETERS-1'!$B$5:$J$44,9,FALSE)*ABSYLD2!$F265</f>
        <v>0</v>
      </c>
      <c r="AD265" s="47">
        <f>ABSYLD1!AD265*VLOOKUP(ABSYLD2!AD$4,'[1]INTERNAL PARAMETERS-1'!$B$5:$J$44,5,FALSE)*VLOOKUP(ABSYLD2!AD$4,'[1]INTERNAL PARAMETERS-1'!$B$5:$J$44,7,FALSE)*ABSYLD2!$F265 + ABSYLD1!AD265*(1-VLOOKUP(ABSYLD2!AD$4,'[1]INTERNAL PARAMETERS-1'!$B$5:$J$44,5,FALSE))*VLOOKUP(ABSYLD2!AD$4,'[1]INTERNAL PARAMETERS-1'!$B$5:$J$44,9,FALSE)*ABSYLD2!$F265</f>
        <v>0</v>
      </c>
      <c r="AE265" s="47">
        <f>ABSYLD1!AE265*VLOOKUP(ABSYLD2!AE$4,'[1]INTERNAL PARAMETERS-1'!$B$5:$J$44,5,FALSE)*VLOOKUP(ABSYLD2!AE$4,'[1]INTERNAL PARAMETERS-1'!$B$5:$J$44,7,FALSE)*ABSYLD2!$F265 + ABSYLD1!AE265*(1-VLOOKUP(ABSYLD2!AE$4,'[1]INTERNAL PARAMETERS-1'!$B$5:$J$44,5,FALSE))*VLOOKUP(ABSYLD2!AE$4,'[1]INTERNAL PARAMETERS-1'!$B$5:$J$44,9,FALSE)*ABSYLD2!$F265</f>
        <v>0</v>
      </c>
      <c r="AF265" s="47">
        <f>ABSYLD1!AF265*VLOOKUP(ABSYLD2!AF$4,'[1]INTERNAL PARAMETERS-1'!$B$5:$J$44,5,FALSE)*VLOOKUP(ABSYLD2!AF$4,'[1]INTERNAL PARAMETERS-1'!$B$5:$J$44,7,FALSE)*ABSYLD2!$F265 + ABSYLD1!AF265*(1-VLOOKUP(ABSYLD2!AF$4,'[1]INTERNAL PARAMETERS-1'!$B$5:$J$44,5,FALSE))*VLOOKUP(ABSYLD2!AF$4,'[1]INTERNAL PARAMETERS-1'!$B$5:$J$44,9,FALSE)*ABSYLD2!$F265</f>
        <v>8.7773524587053515</v>
      </c>
      <c r="AG265" s="47">
        <f>ABSYLD1!AG265*VLOOKUP(ABSYLD2!AG$4,'[1]INTERNAL PARAMETERS-1'!$B$5:$J$44,5,FALSE)*VLOOKUP(ABSYLD2!AG$4,'[1]INTERNAL PARAMETERS-1'!$B$5:$J$44,7,FALSE)*ABSYLD2!$F265 + ABSYLD1!AG265*(1-VLOOKUP(ABSYLD2!AG$4,'[1]INTERNAL PARAMETERS-1'!$B$5:$J$44,5,FALSE))*VLOOKUP(ABSYLD2!AG$4,'[1]INTERNAL PARAMETERS-1'!$B$5:$J$44,9,FALSE)*ABSYLD2!$F265</f>
        <v>0</v>
      </c>
      <c r="AH265" s="47">
        <f>ABSYLD1!AH265*VLOOKUP(ABSYLD2!AH$4,'[1]INTERNAL PARAMETERS-1'!$B$5:$J$44,5,FALSE)*VLOOKUP(ABSYLD2!AH$4,'[1]INTERNAL PARAMETERS-1'!$B$5:$J$44,7,FALSE)*ABSYLD2!$F265 + ABSYLD1!AH265*(1-VLOOKUP(ABSYLD2!AH$4,'[1]INTERNAL PARAMETERS-1'!$B$5:$J$44,5,FALSE))*VLOOKUP(ABSYLD2!AH$4,'[1]INTERNAL PARAMETERS-1'!$B$5:$J$44,9,FALSE)*ABSYLD2!$F265</f>
        <v>1.2378317569969084</v>
      </c>
      <c r="AI265" s="47">
        <f>ABSYLD1!AI265*VLOOKUP(ABSYLD2!AI$4,'[1]INTERNAL PARAMETERS-1'!$B$5:$J$44,5,FALSE)*VLOOKUP(ABSYLD2!AI$4,'[1]INTERNAL PARAMETERS-1'!$B$5:$J$44,7,FALSE)*ABSYLD2!$F265 + ABSYLD1!AI265*(1-VLOOKUP(ABSYLD2!AI$4,'[1]INTERNAL PARAMETERS-1'!$B$5:$J$44,5,FALSE))*VLOOKUP(ABSYLD2!AI$4,'[1]INTERNAL PARAMETERS-1'!$B$5:$J$44,9,FALSE)*ABSYLD2!$F265</f>
        <v>2.2503376679713418</v>
      </c>
      <c r="AJ265" s="47">
        <f>ABSYLD1!AJ265*VLOOKUP(ABSYLD2!AJ$4,'[1]INTERNAL PARAMETERS-1'!$B$5:$J$44,5,FALSE)*VLOOKUP(ABSYLD2!AJ$4,'[1]INTERNAL PARAMETERS-1'!$B$5:$J$44,7,FALSE)*ABSYLD2!$F265 + ABSYLD1!AJ265*(1-VLOOKUP(ABSYLD2!AJ$4,'[1]INTERNAL PARAMETERS-1'!$B$5:$J$44,5,FALSE))*VLOOKUP(ABSYLD2!AJ$4,'[1]INTERNAL PARAMETERS-1'!$B$5:$J$44,9,FALSE)*ABSYLD2!$F265</f>
        <v>13.166028688058026</v>
      </c>
      <c r="AK265" s="47">
        <f>ABSYLD1!AK265*VLOOKUP(ABSYLD2!AK$4,'[1]INTERNAL PARAMETERS-1'!$B$5:$J$44,5,FALSE)*VLOOKUP(ABSYLD2!AK$4,'[1]INTERNAL PARAMETERS-1'!$B$5:$J$44,7,FALSE)*ABSYLD2!$F265 + ABSYLD1!AK265*(1-VLOOKUP(ABSYLD2!AK$4,'[1]INTERNAL PARAMETERS-1'!$B$5:$J$44,5,FALSE))*VLOOKUP(ABSYLD2!AK$4,'[1]INTERNAL PARAMETERS-1'!$B$5:$J$44,9,FALSE)*ABSYLD2!$F265</f>
        <v>0</v>
      </c>
      <c r="AL265" s="47">
        <f>ABSYLD1!AL265*VLOOKUP(ABSYLD2!AL$4,'[1]INTERNAL PARAMETERS-1'!$B$5:$J$44,5,FALSE)*VLOOKUP(ABSYLD2!AL$4,'[1]INTERNAL PARAMETERS-1'!$B$5:$J$44,7,FALSE)*ABSYLD2!$F265 + ABSYLD1!AL265*(1-VLOOKUP(ABSYLD2!AL$4,'[1]INTERNAL PARAMETERS-1'!$B$5:$J$44,5,FALSE))*VLOOKUP(ABSYLD2!AL$4,'[1]INTERNAL PARAMETERS-1'!$B$5:$J$44,9,FALSE)*ABSYLD2!$F265</f>
        <v>0</v>
      </c>
      <c r="AM265" s="47">
        <f>ABSYLD1!AM265*VLOOKUP(ABSYLD2!AM$4,'[1]INTERNAL PARAMETERS-1'!$B$5:$J$44,5,FALSE)*VLOOKUP(ABSYLD2!AM$4,'[1]INTERNAL PARAMETERS-1'!$B$5:$J$44,7,FALSE)*ABSYLD2!$F265 + ABSYLD1!AM265*(1-VLOOKUP(ABSYLD2!AM$4,'[1]INTERNAL PARAMETERS-1'!$B$5:$J$44,5,FALSE))*VLOOKUP(ABSYLD2!AM$4,'[1]INTERNAL PARAMETERS-1'!$B$5:$J$44,9,FALSE)*ABSYLD2!$F265</f>
        <v>0</v>
      </c>
      <c r="AN265" s="47">
        <f>ABSYLD1!AN265*VLOOKUP(ABSYLD2!AN$4,'[1]INTERNAL PARAMETERS-1'!$B$5:$J$44,5,FALSE)*VLOOKUP(ABSYLD2!AN$4,'[1]INTERNAL PARAMETERS-1'!$B$5:$J$44,7,FALSE)*ABSYLD2!$F265 + ABSYLD1!AN265*(1-VLOOKUP(ABSYLD2!AN$4,'[1]INTERNAL PARAMETERS-1'!$B$5:$J$44,5,FALSE))*VLOOKUP(ABSYLD2!AN$4,'[1]INTERNAL PARAMETERS-1'!$B$5:$J$44,9,FALSE)*ABSYLD2!$F265</f>
        <v>0</v>
      </c>
      <c r="AO265" s="47">
        <f>ABSYLD1!AO265*VLOOKUP(ABSYLD2!AO$4,'[1]INTERNAL PARAMETERS-1'!$B$5:$J$44,5,FALSE)*VLOOKUP(ABSYLD2!AO$4,'[1]INTERNAL PARAMETERS-1'!$B$5:$J$44,7,FALSE)*ABSYLD2!$F265 + ABSYLD1!AO265*(1-VLOOKUP(ABSYLD2!AO$4,'[1]INTERNAL PARAMETERS-1'!$B$5:$J$44,5,FALSE))*VLOOKUP(ABSYLD2!AO$4,'[1]INTERNAL PARAMETERS-1'!$B$5:$J$44,9,FALSE)*ABSYLD2!$F265</f>
        <v>0</v>
      </c>
      <c r="AP265" s="47">
        <f>ABSYLD1!AP265*VLOOKUP(ABSYLD2!AP$4,'[1]INTERNAL PARAMETERS-1'!$B$5:$J$44,5,FALSE)*VLOOKUP(ABSYLD2!AP$4,'[1]INTERNAL PARAMETERS-1'!$B$5:$J$44,7,FALSE)*ABSYLD2!$F265 + ABSYLD1!AP265*(1-VLOOKUP(ABSYLD2!AP$4,'[1]INTERNAL PARAMETERS-1'!$B$5:$J$44,5,FALSE))*VLOOKUP(ABSYLD2!AP$4,'[1]INTERNAL PARAMETERS-1'!$B$5:$J$44,9,FALSE)*ABSYLD2!$F265</f>
        <v>0</v>
      </c>
      <c r="AQ265" s="47">
        <f>ABSYLD1!AQ265*VLOOKUP(ABSYLD2!AQ$4,'[1]INTERNAL PARAMETERS-1'!$B$5:$J$44,5,FALSE)*VLOOKUP(ABSYLD2!AQ$4,'[1]INTERNAL PARAMETERS-1'!$B$5:$J$44,7,FALSE)*ABSYLD2!$F265 + ABSYLD1!AQ265*(1-VLOOKUP(ABSYLD2!AQ$4,'[1]INTERNAL PARAMETERS-1'!$B$5:$J$44,5,FALSE))*VLOOKUP(ABSYLD2!AQ$4,'[1]INTERNAL PARAMETERS-1'!$B$5:$J$44,9,FALSE)*ABSYLD2!$F265</f>
        <v>0</v>
      </c>
      <c r="AR265" s="47">
        <f>ABSYLD1!AR265*VLOOKUP(ABSYLD2!AR$4,'[1]INTERNAL PARAMETERS-1'!$B$5:$J$44,5,FALSE)*VLOOKUP(ABSYLD2!AR$4,'[1]INTERNAL PARAMETERS-1'!$B$5:$J$44,7,FALSE)*ABSYLD2!$F265 + ABSYLD1!AR265*(1-VLOOKUP(ABSYLD2!AR$4,'[1]INTERNAL PARAMETERS-1'!$B$5:$J$44,5,FALSE))*VLOOKUP(ABSYLD2!AR$4,'[1]INTERNAL PARAMETERS-1'!$B$5:$J$44,9,FALSE)*ABSYLD2!$F265</f>
        <v>0</v>
      </c>
      <c r="AS265" s="47">
        <f>ABSYLD1!AS265*VLOOKUP(ABSYLD2!AS$4,'[1]INTERNAL PARAMETERS-1'!$B$5:$J$44,5,FALSE)*VLOOKUP(ABSYLD2!AS$4,'[1]INTERNAL PARAMETERS-1'!$B$5:$J$44,7,FALSE)*ABSYLD2!$F265 + ABSYLD1!AS265*(1-VLOOKUP(ABSYLD2!AS$4,'[1]INTERNAL PARAMETERS-1'!$B$5:$J$44,5,FALSE))*VLOOKUP(ABSYLD2!AS$4,'[1]INTERNAL PARAMETERS-1'!$B$5:$J$44,9,FALSE)*ABSYLD2!$F265</f>
        <v>0</v>
      </c>
      <c r="AT265" s="46">
        <f>ABSYLD1!AT265*VLOOKUP(ABSYLD2!AT$4,'[1]INTERNAL PARAMETERS-1'!$B$5:$J$44,5,FALSE)*VLOOKUP(ABSYLD2!AT$4,'[1]INTERNAL PARAMETERS-1'!$B$5:$J$44,7,FALSE)*ABSYLD2!$F265 + ABSYLD1!AT265*(1-VLOOKUP(ABSYLD2!AT$4,'[1]INTERNAL PARAMETERS-1'!$B$5:$J$44,5,FALSE))*VLOOKUP(ABSYLD2!AT$4,'[1]INTERNAL PARAMETERS-1'!$B$5:$J$44,9,FALSE)*ABSYLD2!$F265</f>
        <v>0</v>
      </c>
      <c r="AU265" s="48">
        <f>ABSYLD1!AU265*VLOOKUP(ABSYLD2!AU$4,'[1]INTERNAL PARAMETERS-1'!$B$5:$J$44,5,FALSE)*VLOOKUP(ABSYLD2!AU$4,'[1]INTERNAL PARAMETERS-1'!$B$5:$J$44,6,FALSE)*VLOOKUP(ABSYLD2!AU$4,'[1]INTERNAL PARAMETERS-1'!$B$5:$J$44,3,FALSE) + ABSYLD1!AU265*(1-VLOOKUP(ABSYLD2!AU$4,'[1]INTERNAL PARAMETERS-1'!$B$5:$J$44,5,FALSE))*VLOOKUP(ABSYLD2!AU$4,'[1]INTERNAL PARAMETERS-1'!$B$5:$J$44,8,FALSE)*VLOOKUP(ABSYLD2!AU$4,'[1]INTERNAL PARAMETERS-1'!$B$5:$J$44,3,FALSE)</f>
        <v>0</v>
      </c>
      <c r="AV265" s="47">
        <f>ABSYLD1!AV265*VLOOKUP(ABSYLD2!AV$4,'[1]INTERNAL PARAMETERS-1'!$B$5:$J$44,5,FALSE)*VLOOKUP(ABSYLD2!AV$4,'[1]INTERNAL PARAMETERS-1'!$B$5:$J$44,6,FALSE)*VLOOKUP(ABSYLD2!AV$4,'[1]INTERNAL PARAMETERS-1'!$B$5:$J$44,3,FALSE) + ABSYLD1!AV265*(1-VLOOKUP(ABSYLD2!AV$4,'[1]INTERNAL PARAMETERS-1'!$B$5:$J$44,5,FALSE))*VLOOKUP(ABSYLD2!AV$4,'[1]INTERNAL PARAMETERS-1'!$B$5:$J$44,8,FALSE)*VLOOKUP(ABSYLD2!AV$4,'[1]INTERNAL PARAMETERS-1'!$B$5:$J$44,3,FALSE)</f>
        <v>0</v>
      </c>
      <c r="AW265" s="47">
        <f>ABSYLD1!AW265*VLOOKUP(ABSYLD2!AW$4,'[1]INTERNAL PARAMETERS-1'!$B$5:$J$44,5,FALSE)*VLOOKUP(ABSYLD2!AW$4,'[1]INTERNAL PARAMETERS-1'!$B$5:$J$44,6,FALSE)*VLOOKUP(ABSYLD2!AW$4,'[1]INTERNAL PARAMETERS-1'!$B$5:$J$44,3,FALSE) + ABSYLD1!AW265*(1-VLOOKUP(ABSYLD2!AW$4,'[1]INTERNAL PARAMETERS-1'!$B$5:$J$44,5,FALSE))*VLOOKUP(ABSYLD2!AW$4,'[1]INTERNAL PARAMETERS-1'!$B$5:$J$44,8,FALSE)*VLOOKUP(ABSYLD2!AW$4,'[1]INTERNAL PARAMETERS-1'!$B$5:$J$44,3,FALSE)</f>
        <v>30.920453771339201</v>
      </c>
      <c r="AX265" s="47">
        <f>ABSYLD1!AX265*VLOOKUP(ABSYLD2!AX$4,'[1]INTERNAL PARAMETERS-1'!$B$5:$J$44,5,FALSE)*VLOOKUP(ABSYLD2!AX$4,'[1]INTERNAL PARAMETERS-1'!$B$5:$J$44,6,FALSE)*VLOOKUP(ABSYLD2!AX$4,'[1]INTERNAL PARAMETERS-1'!$B$5:$J$44,3,FALSE) + ABSYLD1!AX265*(1-VLOOKUP(ABSYLD2!AX$4,'[1]INTERNAL PARAMETERS-1'!$B$5:$J$44,5,FALSE))*VLOOKUP(ABSYLD2!AX$4,'[1]INTERNAL PARAMETERS-1'!$B$5:$J$44,8,FALSE)*VLOOKUP(ABSYLD2!AX$4,'[1]INTERNAL PARAMETERS-1'!$B$5:$J$44,3,FALSE)</f>
        <v>0</v>
      </c>
      <c r="AY265" s="47">
        <f>ABSYLD1!AY265*VLOOKUP(ABSYLD2!AY$4,'[1]INTERNAL PARAMETERS-1'!$B$5:$J$44,5,FALSE)*VLOOKUP(ABSYLD2!AY$4,'[1]INTERNAL PARAMETERS-1'!$B$5:$J$44,6,FALSE)*VLOOKUP(ABSYLD2!AY$4,'[1]INTERNAL PARAMETERS-1'!$B$5:$J$44,3,FALSE) + ABSYLD1!AY265*(1-VLOOKUP(ABSYLD2!AY$4,'[1]INTERNAL PARAMETERS-1'!$B$5:$J$44,5,FALSE))*VLOOKUP(ABSYLD2!AY$4,'[1]INTERNAL PARAMETERS-1'!$B$5:$J$44,8,FALSE)*VLOOKUP(ABSYLD2!AY$4,'[1]INTERNAL PARAMETERS-1'!$B$5:$J$44,3,FALSE)</f>
        <v>0</v>
      </c>
      <c r="AZ265" s="47">
        <f>ABSYLD1!AZ265*VLOOKUP(ABSYLD2!AZ$4,'[1]INTERNAL PARAMETERS-1'!$B$5:$J$44,5,FALSE)*VLOOKUP(ABSYLD2!AZ$4,'[1]INTERNAL PARAMETERS-1'!$B$5:$J$44,6,FALSE)*VLOOKUP(ABSYLD2!AZ$4,'[1]INTERNAL PARAMETERS-1'!$B$5:$J$44,3,FALSE) + ABSYLD1!AZ265*(1-VLOOKUP(ABSYLD2!AZ$4,'[1]INTERNAL PARAMETERS-1'!$B$5:$J$44,5,FALSE))*VLOOKUP(ABSYLD2!AZ$4,'[1]INTERNAL PARAMETERS-1'!$B$5:$J$44,8,FALSE)*VLOOKUP(ABSYLD2!AZ$4,'[1]INTERNAL PARAMETERS-1'!$B$5:$J$44,3,FALSE)</f>
        <v>0</v>
      </c>
      <c r="BA265" s="47">
        <f>ABSYLD1!BA265*VLOOKUP(ABSYLD2!BA$4,'[1]INTERNAL PARAMETERS-1'!$B$5:$J$44,5,FALSE)*VLOOKUP(ABSYLD2!BA$4,'[1]INTERNAL PARAMETERS-1'!$B$5:$J$44,6,FALSE)*VLOOKUP(ABSYLD2!BA$4,'[1]INTERNAL PARAMETERS-1'!$B$5:$J$44,3,FALSE) + ABSYLD1!BA265*(1-VLOOKUP(ABSYLD2!BA$4,'[1]INTERNAL PARAMETERS-1'!$B$5:$J$44,5,FALSE))*VLOOKUP(ABSYLD2!BA$4,'[1]INTERNAL PARAMETERS-1'!$B$5:$J$44,8,FALSE)*VLOOKUP(ABSYLD2!BA$4,'[1]INTERNAL PARAMETERS-1'!$B$5:$J$44,3,FALSE)</f>
        <v>11.711700919058728</v>
      </c>
      <c r="BB265" s="47">
        <f>ABSYLD1!BB265*VLOOKUP(ABSYLD2!BB$4,'[1]INTERNAL PARAMETERS-1'!$B$5:$J$44,5,FALSE)*VLOOKUP(ABSYLD2!BB$4,'[1]INTERNAL PARAMETERS-1'!$B$5:$J$44,6,FALSE)*VLOOKUP(ABSYLD2!BB$4,'[1]INTERNAL PARAMETERS-1'!$B$5:$J$44,3,FALSE) + ABSYLD1!BB265*(1-VLOOKUP(ABSYLD2!BB$4,'[1]INTERNAL PARAMETERS-1'!$B$5:$J$44,5,FALSE))*VLOOKUP(ABSYLD2!BB$4,'[1]INTERNAL PARAMETERS-1'!$B$5:$J$44,8,FALSE)*VLOOKUP(ABSYLD2!BB$4,'[1]INTERNAL PARAMETERS-1'!$B$5:$J$44,3,FALSE)</f>
        <v>6.8931657035279814</v>
      </c>
      <c r="BC265" s="47">
        <f>ABSYLD1!BC265*VLOOKUP(ABSYLD2!BC$4,'[1]INTERNAL PARAMETERS-1'!$B$5:$J$44,5,FALSE)*VLOOKUP(ABSYLD2!BC$4,'[1]INTERNAL PARAMETERS-1'!$B$5:$J$44,6,FALSE)*VLOOKUP(ABSYLD2!BC$4,'[1]INTERNAL PARAMETERS-1'!$B$5:$J$44,3,FALSE) + ABSYLD1!BC265*(1-VLOOKUP(ABSYLD2!BC$4,'[1]INTERNAL PARAMETERS-1'!$B$5:$J$44,5,FALSE))*VLOOKUP(ABSYLD2!BC$4,'[1]INTERNAL PARAMETERS-1'!$B$5:$J$44,8,FALSE)*VLOOKUP(ABSYLD2!BC$4,'[1]INTERNAL PARAMETERS-1'!$B$5:$J$44,3,FALSE)</f>
        <v>15.857153380392251</v>
      </c>
      <c r="BD265" s="47">
        <f>ABSYLD1!BD265*VLOOKUP(ABSYLD2!BD$4,'[1]INTERNAL PARAMETERS-1'!$B$5:$J$44,5,FALSE)*VLOOKUP(ABSYLD2!BD$4,'[1]INTERNAL PARAMETERS-1'!$B$5:$J$44,6,FALSE)*VLOOKUP(ABSYLD2!BD$4,'[1]INTERNAL PARAMETERS-1'!$B$5:$J$44,3,FALSE) + ABSYLD1!BD265*(1-VLOOKUP(ABSYLD2!BD$4,'[1]INTERNAL PARAMETERS-1'!$B$5:$J$44,5,FALSE))*VLOOKUP(ABSYLD2!BD$4,'[1]INTERNAL PARAMETERS-1'!$B$5:$J$44,8,FALSE)*VLOOKUP(ABSYLD2!BD$4,'[1]INTERNAL PARAMETERS-1'!$B$5:$J$44,3,FALSE)</f>
        <v>5.4185204266688558</v>
      </c>
      <c r="BE265" s="47">
        <f>ABSYLD1!BE265*VLOOKUP(ABSYLD2!BE$4,'[1]INTERNAL PARAMETERS-1'!$B$5:$J$44,5,FALSE)*VLOOKUP(ABSYLD2!BE$4,'[1]INTERNAL PARAMETERS-1'!$B$5:$J$44,6,FALSE)*VLOOKUP(ABSYLD2!BE$4,'[1]INTERNAL PARAMETERS-1'!$B$5:$J$44,3,FALSE) + ABSYLD1!BE265*(1-VLOOKUP(ABSYLD2!BE$4,'[1]INTERNAL PARAMETERS-1'!$B$5:$J$44,5,FALSE))*VLOOKUP(ABSYLD2!BE$4,'[1]INTERNAL PARAMETERS-1'!$B$5:$J$44,8,FALSE)*VLOOKUP(ABSYLD2!BE$4,'[1]INTERNAL PARAMETERS-1'!$B$5:$J$44,3,FALSE)</f>
        <v>10.86233106042264</v>
      </c>
      <c r="BF265" s="47">
        <f>ABSYLD1!BF265*VLOOKUP(ABSYLD2!BF$4,'[1]INTERNAL PARAMETERS-1'!$B$5:$J$44,5,FALSE)*VLOOKUP(ABSYLD2!BF$4,'[1]INTERNAL PARAMETERS-1'!$B$5:$J$44,6,FALSE)*VLOOKUP(ABSYLD2!BF$4,'[1]INTERNAL PARAMETERS-1'!$B$5:$J$44,3,FALSE) + ABSYLD1!BF265*(1-VLOOKUP(ABSYLD2!BF$4,'[1]INTERNAL PARAMETERS-1'!$B$5:$J$44,5,FALSE))*VLOOKUP(ABSYLD2!BF$4,'[1]INTERNAL PARAMETERS-1'!$B$5:$J$44,8,FALSE)*VLOOKUP(ABSYLD2!BF$4,'[1]INTERNAL PARAMETERS-1'!$B$5:$J$44,3,FALSE)</f>
        <v>0</v>
      </c>
      <c r="BG265" s="47">
        <f>ABSYLD1!BG265*VLOOKUP(ABSYLD2!BG$4,'[1]INTERNAL PARAMETERS-1'!$B$5:$J$44,5,FALSE)*VLOOKUP(ABSYLD2!BG$4,'[1]INTERNAL PARAMETERS-1'!$B$5:$J$44,6,FALSE)*VLOOKUP(ABSYLD2!BG$4,'[1]INTERNAL PARAMETERS-1'!$B$5:$J$44,3,FALSE) + ABSYLD1!BG265*(1-VLOOKUP(ABSYLD2!BG$4,'[1]INTERNAL PARAMETERS-1'!$B$5:$J$44,5,FALSE))*VLOOKUP(ABSYLD2!BG$4,'[1]INTERNAL PARAMETERS-1'!$B$5:$J$44,8,FALSE)*VLOOKUP(ABSYLD2!BG$4,'[1]INTERNAL PARAMETERS-1'!$B$5:$J$44,3,FALSE)</f>
        <v>4.3041326089645491</v>
      </c>
      <c r="BH265" s="47">
        <f>ABSYLD1!BH265*VLOOKUP(ABSYLD2!BH$4,'[1]INTERNAL PARAMETERS-1'!$B$5:$J$44,5,FALSE)*VLOOKUP(ABSYLD2!BH$4,'[1]INTERNAL PARAMETERS-1'!$B$5:$J$44,6,FALSE)*VLOOKUP(ABSYLD2!BH$4,'[1]INTERNAL PARAMETERS-1'!$B$5:$J$44,3,FALSE) + ABSYLD1!BH265*(1-VLOOKUP(ABSYLD2!BH$4,'[1]INTERNAL PARAMETERS-1'!$B$5:$J$44,5,FALSE))*VLOOKUP(ABSYLD2!BH$4,'[1]INTERNAL PARAMETERS-1'!$B$5:$J$44,8,FALSE)*VLOOKUP(ABSYLD2!BH$4,'[1]INTERNAL PARAMETERS-1'!$B$5:$J$44,3,FALSE)</f>
        <v>2.1328725982343748E-2</v>
      </c>
      <c r="BI265" s="47">
        <f>ABSYLD1!BI265*VLOOKUP(ABSYLD2!BI$4,'[1]INTERNAL PARAMETERS-1'!$B$5:$J$44,5,FALSE)*VLOOKUP(ABSYLD2!BI$4,'[1]INTERNAL PARAMETERS-1'!$B$5:$J$44,6,FALSE)*VLOOKUP(ABSYLD2!BI$4,'[1]INTERNAL PARAMETERS-1'!$B$5:$J$44,3,FALSE) + ABSYLD1!BI265*(1-VLOOKUP(ABSYLD2!BI$4,'[1]INTERNAL PARAMETERS-1'!$B$5:$J$44,5,FALSE))*VLOOKUP(ABSYLD2!BI$4,'[1]INTERNAL PARAMETERS-1'!$B$5:$J$44,8,FALSE)*VLOOKUP(ABSYLD2!BI$4,'[1]INTERNAL PARAMETERS-1'!$B$5:$J$44,3,FALSE)</f>
        <v>0</v>
      </c>
      <c r="BJ265" s="47">
        <f>ABSYLD1!BJ265*VLOOKUP(ABSYLD2!BJ$4,'[1]INTERNAL PARAMETERS-1'!$B$5:$J$44,5,FALSE)*VLOOKUP(ABSYLD2!BJ$4,'[1]INTERNAL PARAMETERS-1'!$B$5:$J$44,6,FALSE)*VLOOKUP(ABSYLD2!BJ$4,'[1]INTERNAL PARAMETERS-1'!$B$5:$J$44,3,FALSE) + ABSYLD1!BJ265*(1-VLOOKUP(ABSYLD2!BJ$4,'[1]INTERNAL PARAMETERS-1'!$B$5:$J$44,5,FALSE))*VLOOKUP(ABSYLD2!BJ$4,'[1]INTERNAL PARAMETERS-1'!$B$5:$J$44,8,FALSE)*VLOOKUP(ABSYLD2!BJ$4,'[1]INTERNAL PARAMETERS-1'!$B$5:$J$44,3,FALSE)</f>
        <v>2.3937507844988257</v>
      </c>
      <c r="BK265" s="47">
        <f>ABSYLD1!BK265*VLOOKUP(ABSYLD2!BK$4,'[1]INTERNAL PARAMETERS-1'!$B$5:$J$44,5,FALSE)*VLOOKUP(ABSYLD2!BK$4,'[1]INTERNAL PARAMETERS-1'!$B$5:$J$44,6,FALSE)*VLOOKUP(ABSYLD2!BK$4,'[1]INTERNAL PARAMETERS-1'!$B$5:$J$44,3,FALSE) + ABSYLD1!BK265*(1-VLOOKUP(ABSYLD2!BK$4,'[1]INTERNAL PARAMETERS-1'!$B$5:$J$44,5,FALSE))*VLOOKUP(ABSYLD2!BK$4,'[1]INTERNAL PARAMETERS-1'!$B$5:$J$44,8,FALSE)*VLOOKUP(ABSYLD2!BK$4,'[1]INTERNAL PARAMETERS-1'!$B$5:$J$44,3,FALSE)</f>
        <v>2.9601863484702053</v>
      </c>
      <c r="BL265" s="47">
        <f>ABSYLD1!BL265*VLOOKUP(ABSYLD2!BL$4,'[1]INTERNAL PARAMETERS-1'!$B$5:$J$44,5,FALSE)*VLOOKUP(ABSYLD2!BL$4,'[1]INTERNAL PARAMETERS-1'!$B$5:$J$44,6,FALSE)*VLOOKUP(ABSYLD2!BL$4,'[1]INTERNAL PARAMETERS-1'!$B$5:$J$44,3,FALSE) + ABSYLD1!BL265*(1-VLOOKUP(ABSYLD2!BL$4,'[1]INTERNAL PARAMETERS-1'!$B$5:$J$44,5,FALSE))*VLOOKUP(ABSYLD2!BL$4,'[1]INTERNAL PARAMETERS-1'!$B$5:$J$44,8,FALSE)*VLOOKUP(ABSYLD2!BL$4,'[1]INTERNAL PARAMETERS-1'!$B$5:$J$44,3,FALSE)</f>
        <v>7.9855021285756811</v>
      </c>
      <c r="BM265" s="47">
        <f>ABSYLD1!BM265*VLOOKUP(ABSYLD2!BM$4,'[1]INTERNAL PARAMETERS-1'!$B$5:$J$44,5,FALSE)*VLOOKUP(ABSYLD2!BM$4,'[1]INTERNAL PARAMETERS-1'!$B$5:$J$44,6,FALSE)*VLOOKUP(ABSYLD2!BM$4,'[1]INTERNAL PARAMETERS-1'!$B$5:$J$44,3,FALSE) + ABSYLD1!BM265*(1-VLOOKUP(ABSYLD2!BM$4,'[1]INTERNAL PARAMETERS-1'!$B$5:$J$44,5,FALSE))*VLOOKUP(ABSYLD2!BM$4,'[1]INTERNAL PARAMETERS-1'!$B$5:$J$44,8,FALSE)*VLOOKUP(ABSYLD2!BM$4,'[1]INTERNAL PARAMETERS-1'!$B$5:$J$44,3,FALSE)</f>
        <v>2.6066711350390732</v>
      </c>
      <c r="BN265" s="47">
        <f>ABSYLD1!BN265*VLOOKUP(ABSYLD2!BN$4,'[1]INTERNAL PARAMETERS-1'!$B$5:$J$44,5,FALSE)*VLOOKUP(ABSYLD2!BN$4,'[1]INTERNAL PARAMETERS-1'!$B$5:$J$44,6,FALSE)*VLOOKUP(ABSYLD2!BN$4,'[1]INTERNAL PARAMETERS-1'!$B$5:$J$44,3,FALSE) + ABSYLD1!BN265*(1-VLOOKUP(ABSYLD2!BN$4,'[1]INTERNAL PARAMETERS-1'!$B$5:$J$44,5,FALSE))*VLOOKUP(ABSYLD2!BN$4,'[1]INTERNAL PARAMETERS-1'!$B$5:$J$44,8,FALSE)*VLOOKUP(ABSYLD2!BN$4,'[1]INTERNAL PARAMETERS-1'!$B$5:$J$44,3,FALSE)</f>
        <v>2.7189708234180641</v>
      </c>
      <c r="BO265" s="47">
        <f>ABSYLD1!BO265*VLOOKUP(ABSYLD2!BO$4,'[1]INTERNAL PARAMETERS-1'!$B$5:$J$44,5,FALSE)*VLOOKUP(ABSYLD2!BO$4,'[1]INTERNAL PARAMETERS-1'!$B$5:$J$44,6,FALSE)*VLOOKUP(ABSYLD2!BO$4,'[1]INTERNAL PARAMETERS-1'!$B$5:$J$44,3,FALSE) + ABSYLD1!BO265*(1-VLOOKUP(ABSYLD2!BO$4,'[1]INTERNAL PARAMETERS-1'!$B$5:$J$44,5,FALSE))*VLOOKUP(ABSYLD2!BO$4,'[1]INTERNAL PARAMETERS-1'!$B$5:$J$44,8,FALSE)*VLOOKUP(ABSYLD2!BO$4,'[1]INTERNAL PARAMETERS-1'!$B$5:$J$44,3,FALSE)</f>
        <v>2.0552221190861979</v>
      </c>
      <c r="BP265" s="47">
        <f>ABSYLD1!BP265*VLOOKUP(ABSYLD2!BP$4,'[1]INTERNAL PARAMETERS-1'!$B$5:$J$44,5,FALSE)*VLOOKUP(ABSYLD2!BP$4,'[1]INTERNAL PARAMETERS-1'!$B$5:$J$44,6,FALSE)*VLOOKUP(ABSYLD2!BP$4,'[1]INTERNAL PARAMETERS-1'!$B$5:$J$44,3,FALSE) + ABSYLD1!BP265*(1-VLOOKUP(ABSYLD2!BP$4,'[1]INTERNAL PARAMETERS-1'!$B$5:$J$44,5,FALSE))*VLOOKUP(ABSYLD2!BP$4,'[1]INTERNAL PARAMETERS-1'!$B$5:$J$44,8,FALSE)*VLOOKUP(ABSYLD2!BP$4,'[1]INTERNAL PARAMETERS-1'!$B$5:$J$44,3,FALSE)</f>
        <v>0.166975494464663</v>
      </c>
      <c r="BQ265" s="47">
        <f>ABSYLD1!BQ265*VLOOKUP(ABSYLD2!BQ$4,'[1]INTERNAL PARAMETERS-1'!$B$5:$J$44,5,FALSE)*VLOOKUP(ABSYLD2!BQ$4,'[1]INTERNAL PARAMETERS-1'!$B$5:$J$44,6,FALSE)*VLOOKUP(ABSYLD2!BQ$4,'[1]INTERNAL PARAMETERS-1'!$B$5:$J$44,3,FALSE) + ABSYLD1!BQ265*(1-VLOOKUP(ABSYLD2!BQ$4,'[1]INTERNAL PARAMETERS-1'!$B$5:$J$44,5,FALSE))*VLOOKUP(ABSYLD2!BQ$4,'[1]INTERNAL PARAMETERS-1'!$B$5:$J$44,8,FALSE)*VLOOKUP(ABSYLD2!BQ$4,'[1]INTERNAL PARAMETERS-1'!$B$5:$J$44,3,FALSE)</f>
        <v>9.166396696442737</v>
      </c>
      <c r="BR265" s="47">
        <f>ABSYLD1!BR265*VLOOKUP(ABSYLD2!BR$4,'[1]INTERNAL PARAMETERS-1'!$B$5:$J$44,5,FALSE)*VLOOKUP(ABSYLD2!BR$4,'[1]INTERNAL PARAMETERS-1'!$B$5:$J$44,6,FALSE)*VLOOKUP(ABSYLD2!BR$4,'[1]INTERNAL PARAMETERS-1'!$B$5:$J$44,3,FALSE) + ABSYLD1!BR265*(1-VLOOKUP(ABSYLD2!BR$4,'[1]INTERNAL PARAMETERS-1'!$B$5:$J$44,5,FALSE))*VLOOKUP(ABSYLD2!BR$4,'[1]INTERNAL PARAMETERS-1'!$B$5:$J$44,8,FALSE)*VLOOKUP(ABSYLD2!BR$4,'[1]INTERNAL PARAMETERS-1'!$B$5:$J$44,3,FALSE)</f>
        <v>0.33117111327718601</v>
      </c>
      <c r="BS265" s="47">
        <f>ABSYLD1!BS265*VLOOKUP(ABSYLD2!BS$4,'[1]INTERNAL PARAMETERS-1'!$B$5:$J$44,5,FALSE)*VLOOKUP(ABSYLD2!BS$4,'[1]INTERNAL PARAMETERS-1'!$B$5:$J$44,6,FALSE)*VLOOKUP(ABSYLD2!BS$4,'[1]INTERNAL PARAMETERS-1'!$B$5:$J$44,3,FALSE) + ABSYLD1!BS265*(1-VLOOKUP(ABSYLD2!BS$4,'[1]INTERNAL PARAMETERS-1'!$B$5:$J$44,5,FALSE))*VLOOKUP(ABSYLD2!BS$4,'[1]INTERNAL PARAMETERS-1'!$B$5:$J$44,8,FALSE)*VLOOKUP(ABSYLD2!BS$4,'[1]INTERNAL PARAMETERS-1'!$B$5:$J$44,3,FALSE)</f>
        <v>1.7850490250423828E-2</v>
      </c>
      <c r="BT265" s="47">
        <f>ABSYLD1!BT265*VLOOKUP(ABSYLD2!BT$4,'[1]INTERNAL PARAMETERS-1'!$B$5:$J$44,5,FALSE)*VLOOKUP(ABSYLD2!BT$4,'[1]INTERNAL PARAMETERS-1'!$B$5:$J$44,6,FALSE)*VLOOKUP(ABSYLD2!BT$4,'[1]INTERNAL PARAMETERS-1'!$B$5:$J$44,3,FALSE) + ABSYLD1!BT265*(1-VLOOKUP(ABSYLD2!BT$4,'[1]INTERNAL PARAMETERS-1'!$B$5:$J$44,5,FALSE))*VLOOKUP(ABSYLD2!BT$4,'[1]INTERNAL PARAMETERS-1'!$B$5:$J$44,8,FALSE)*VLOOKUP(ABSYLD2!BT$4,'[1]INTERNAL PARAMETERS-1'!$B$5:$J$44,3,FALSE)</f>
        <v>0</v>
      </c>
      <c r="BU265" s="47">
        <f>ABSYLD1!BU265*VLOOKUP(ABSYLD2!BU$4,'[1]INTERNAL PARAMETERS-1'!$B$5:$J$44,5,FALSE)*VLOOKUP(ABSYLD2!BU$4,'[1]INTERNAL PARAMETERS-1'!$B$5:$J$44,6,FALSE)*VLOOKUP(ABSYLD2!BU$4,'[1]INTERNAL PARAMETERS-1'!$B$5:$J$44,3,FALSE) + ABSYLD1!BU265*(1-VLOOKUP(ABSYLD2!BU$4,'[1]INTERNAL PARAMETERS-1'!$B$5:$J$44,5,FALSE))*VLOOKUP(ABSYLD2!BU$4,'[1]INTERNAL PARAMETERS-1'!$B$5:$J$44,8,FALSE)*VLOOKUP(ABSYLD2!BU$4,'[1]INTERNAL PARAMETERS-1'!$B$5:$J$44,3,FALSE)</f>
        <v>0</v>
      </c>
      <c r="BV265" s="47">
        <f>ABSYLD1!BV265*VLOOKUP(ABSYLD2!BV$4,'[1]INTERNAL PARAMETERS-1'!$B$5:$J$44,5,FALSE)*VLOOKUP(ABSYLD2!BV$4,'[1]INTERNAL PARAMETERS-1'!$B$5:$J$44,6,FALSE)*VLOOKUP(ABSYLD2!BV$4,'[1]INTERNAL PARAMETERS-1'!$B$5:$J$44,3,FALSE) + ABSYLD1!BV265*(1-VLOOKUP(ABSYLD2!BV$4,'[1]INTERNAL PARAMETERS-1'!$B$5:$J$44,5,FALSE))*VLOOKUP(ABSYLD2!BV$4,'[1]INTERNAL PARAMETERS-1'!$B$5:$J$44,8,FALSE)*VLOOKUP(ABSYLD2!BV$4,'[1]INTERNAL PARAMETERS-1'!$B$5:$J$44,3,FALSE)</f>
        <v>0</v>
      </c>
      <c r="BW265" s="47">
        <f>ABSYLD1!BW265*VLOOKUP(ABSYLD2!BW$4,'[1]INTERNAL PARAMETERS-1'!$B$5:$J$44,5,FALSE)*VLOOKUP(ABSYLD2!BW$4,'[1]INTERNAL PARAMETERS-1'!$B$5:$J$44,6,FALSE)*VLOOKUP(ABSYLD2!BW$4,'[1]INTERNAL PARAMETERS-1'!$B$5:$J$44,3,FALSE) + ABSYLD1!BW265*(1-VLOOKUP(ABSYLD2!BW$4,'[1]INTERNAL PARAMETERS-1'!$B$5:$J$44,5,FALSE))*VLOOKUP(ABSYLD2!BW$4,'[1]INTERNAL PARAMETERS-1'!$B$5:$J$44,8,FALSE)*VLOOKUP(ABSYLD2!BW$4,'[1]INTERNAL PARAMETERS-1'!$B$5:$J$44,3,FALSE)</f>
        <v>0</v>
      </c>
      <c r="BX265" s="47">
        <f>ABSYLD1!BX265*VLOOKUP(ABSYLD2!BX$4,'[1]INTERNAL PARAMETERS-1'!$B$5:$J$44,5,FALSE)*VLOOKUP(ABSYLD2!BX$4,'[1]INTERNAL PARAMETERS-1'!$B$5:$J$44,6,FALSE)*VLOOKUP(ABSYLD2!BX$4,'[1]INTERNAL PARAMETERS-1'!$B$5:$J$44,3,FALSE) + ABSYLD1!BX265*(1-VLOOKUP(ABSYLD2!BX$4,'[1]INTERNAL PARAMETERS-1'!$B$5:$J$44,5,FALSE))*VLOOKUP(ABSYLD2!BX$4,'[1]INTERNAL PARAMETERS-1'!$B$5:$J$44,8,FALSE)*VLOOKUP(ABSYLD2!BX$4,'[1]INTERNAL PARAMETERS-1'!$B$5:$J$44,3,FALSE)</f>
        <v>0</v>
      </c>
      <c r="BY265" s="47">
        <f>ABSYLD1!BY265*VLOOKUP(ABSYLD2!BY$4,'[1]INTERNAL PARAMETERS-1'!$B$5:$J$44,5,FALSE)*VLOOKUP(ABSYLD2!BY$4,'[1]INTERNAL PARAMETERS-1'!$B$5:$J$44,6,FALSE)*VLOOKUP(ABSYLD2!BY$4,'[1]INTERNAL PARAMETERS-1'!$B$5:$J$44,3,FALSE) + ABSYLD1!BY265*(1-VLOOKUP(ABSYLD2!BY$4,'[1]INTERNAL PARAMETERS-1'!$B$5:$J$44,5,FALSE))*VLOOKUP(ABSYLD2!BY$4,'[1]INTERNAL PARAMETERS-1'!$B$5:$J$44,8,FALSE)*VLOOKUP(ABSYLD2!BY$4,'[1]INTERNAL PARAMETERS-1'!$B$5:$J$44,3,FALSE)</f>
        <v>0</v>
      </c>
      <c r="BZ265" s="47">
        <f>ABSYLD1!BZ265*VLOOKUP(ABSYLD2!BZ$4,'[1]INTERNAL PARAMETERS-1'!$B$5:$J$44,5,FALSE)*VLOOKUP(ABSYLD2!BZ$4,'[1]INTERNAL PARAMETERS-1'!$B$5:$J$44,6,FALSE)*VLOOKUP(ABSYLD2!BZ$4,'[1]INTERNAL PARAMETERS-1'!$B$5:$J$44,3,FALSE) + ABSYLD1!BZ265*(1-VLOOKUP(ABSYLD2!BZ$4,'[1]INTERNAL PARAMETERS-1'!$B$5:$J$44,5,FALSE))*VLOOKUP(ABSYLD2!BZ$4,'[1]INTERNAL PARAMETERS-1'!$B$5:$J$44,8,FALSE)*VLOOKUP(ABSYLD2!BZ$4,'[1]INTERNAL PARAMETERS-1'!$B$5:$J$44,3,FALSE)</f>
        <v>2.4575941561896519E-2</v>
      </c>
      <c r="CA265" s="47">
        <f>ABSYLD1!CA265*VLOOKUP(ABSYLD2!CA$4,'[1]INTERNAL PARAMETERS-1'!$B$5:$J$44,5,FALSE)*VLOOKUP(ABSYLD2!CA$4,'[1]INTERNAL PARAMETERS-1'!$B$5:$J$44,6,FALSE)*VLOOKUP(ABSYLD2!CA$4,'[1]INTERNAL PARAMETERS-1'!$B$5:$J$44,3,FALSE) + ABSYLD1!CA265*(1-VLOOKUP(ABSYLD2!CA$4,'[1]INTERNAL PARAMETERS-1'!$B$5:$J$44,5,FALSE))*VLOOKUP(ABSYLD2!CA$4,'[1]INTERNAL PARAMETERS-1'!$B$5:$J$44,8,FALSE)*VLOOKUP(ABSYLD2!CA$4,'[1]INTERNAL PARAMETERS-1'!$B$5:$J$44,3,FALSE)</f>
        <v>0</v>
      </c>
      <c r="CB265" s="47">
        <f>ABSYLD1!CB265*VLOOKUP(ABSYLD2!CB$4,'[1]INTERNAL PARAMETERS-1'!$B$5:$J$44,5,FALSE)*VLOOKUP(ABSYLD2!CB$4,'[1]INTERNAL PARAMETERS-1'!$B$5:$J$44,6,FALSE)*VLOOKUP(ABSYLD2!CB$4,'[1]INTERNAL PARAMETERS-1'!$B$5:$J$44,3,FALSE) + ABSYLD1!CB265*(1-VLOOKUP(ABSYLD2!CB$4,'[1]INTERNAL PARAMETERS-1'!$B$5:$J$44,5,FALSE))*VLOOKUP(ABSYLD2!CB$4,'[1]INTERNAL PARAMETERS-1'!$B$5:$J$44,8,FALSE)*VLOOKUP(ABSYLD2!CB$4,'[1]INTERNAL PARAMETERS-1'!$B$5:$J$44,3,FALSE)</f>
        <v>0</v>
      </c>
      <c r="CC265" s="47">
        <f>ABSYLD1!CC265*VLOOKUP(ABSYLD2!CC$4,'[1]INTERNAL PARAMETERS-1'!$B$5:$J$44,5,FALSE)*VLOOKUP(ABSYLD2!CC$4,'[1]INTERNAL PARAMETERS-1'!$B$5:$J$44,6,FALSE)*VLOOKUP(ABSYLD2!CC$4,'[1]INTERNAL PARAMETERS-1'!$B$5:$J$44,3,FALSE) + ABSYLD1!CC265*(1-VLOOKUP(ABSYLD2!CC$4,'[1]INTERNAL PARAMETERS-1'!$B$5:$J$44,5,FALSE))*VLOOKUP(ABSYLD2!CC$4,'[1]INTERNAL PARAMETERS-1'!$B$5:$J$44,8,FALSE)*VLOOKUP(ABSYLD2!CC$4,'[1]INTERNAL PARAMETERS-1'!$B$5:$J$44,3,FALSE)</f>
        <v>4.2130448543249405E-2</v>
      </c>
      <c r="CD265" s="47">
        <f>ABSYLD1!CD265*VLOOKUP(ABSYLD2!CD$4,'[1]INTERNAL PARAMETERS-1'!$B$5:$J$44,5,FALSE)*VLOOKUP(ABSYLD2!CD$4,'[1]INTERNAL PARAMETERS-1'!$B$5:$J$44,6,FALSE)*VLOOKUP(ABSYLD2!CD$4,'[1]INTERNAL PARAMETERS-1'!$B$5:$J$44,3,FALSE) + ABSYLD1!CD265*(1-VLOOKUP(ABSYLD2!CD$4,'[1]INTERNAL PARAMETERS-1'!$B$5:$J$44,5,FALSE))*VLOOKUP(ABSYLD2!CD$4,'[1]INTERNAL PARAMETERS-1'!$B$5:$J$44,8,FALSE)*VLOOKUP(ABSYLD2!CD$4,'[1]INTERNAL PARAMETERS-1'!$B$5:$J$44,3,FALSE)</f>
        <v>0.12814661222188475</v>
      </c>
      <c r="CE265" s="47">
        <f>ABSYLD1!CE265*VLOOKUP(ABSYLD2!CE$4,'[1]INTERNAL PARAMETERS-1'!$B$5:$J$44,5,FALSE)*VLOOKUP(ABSYLD2!CE$4,'[1]INTERNAL PARAMETERS-1'!$B$5:$J$44,6,FALSE)*VLOOKUP(ABSYLD2!CE$4,'[1]INTERNAL PARAMETERS-1'!$B$5:$J$44,3,FALSE) + ABSYLD1!CE265*(1-VLOOKUP(ABSYLD2!CE$4,'[1]INTERNAL PARAMETERS-1'!$B$5:$J$44,5,FALSE))*VLOOKUP(ABSYLD2!CE$4,'[1]INTERNAL PARAMETERS-1'!$B$5:$J$44,8,FALSE)*VLOOKUP(ABSYLD2!CE$4,'[1]INTERNAL PARAMETERS-1'!$B$5:$J$44,3,FALSE)</f>
        <v>0.23061479303926735</v>
      </c>
      <c r="CF265" s="47">
        <f>ABSYLD1!CF265*VLOOKUP(ABSYLD2!CF$4,'[1]INTERNAL PARAMETERS-1'!$B$5:$J$44,5,FALSE)*VLOOKUP(ABSYLD2!CF$4,'[1]INTERNAL PARAMETERS-1'!$B$5:$J$44,6,FALSE)*VLOOKUP(ABSYLD2!CF$4,'[1]INTERNAL PARAMETERS-1'!$B$5:$J$44,3,FALSE) + ABSYLD1!CF265*(1-VLOOKUP(ABSYLD2!CF$4,'[1]INTERNAL PARAMETERS-1'!$B$5:$J$44,5,FALSE))*VLOOKUP(ABSYLD2!CF$4,'[1]INTERNAL PARAMETERS-1'!$B$5:$J$44,8,FALSE)*VLOOKUP(ABSYLD2!CF$4,'[1]INTERNAL PARAMETERS-1'!$B$5:$J$44,3,FALSE)</f>
        <v>0.11684599961093814</v>
      </c>
      <c r="CG265" s="47">
        <f>ABSYLD1!CG265*VLOOKUP(ABSYLD2!CG$4,'[1]INTERNAL PARAMETERS-1'!$B$5:$J$44,5,FALSE)*VLOOKUP(ABSYLD2!CG$4,'[1]INTERNAL PARAMETERS-1'!$B$5:$J$44,6,FALSE)*VLOOKUP(ABSYLD2!CG$4,'[1]INTERNAL PARAMETERS-1'!$B$5:$J$44,3,FALSE) + ABSYLD1!CG265*(1-VLOOKUP(ABSYLD2!CG$4,'[1]INTERNAL PARAMETERS-1'!$B$5:$J$44,5,FALSE))*VLOOKUP(ABSYLD2!CG$4,'[1]INTERNAL PARAMETERS-1'!$B$5:$J$44,8,FALSE)*VLOOKUP(ABSYLD2!CG$4,'[1]INTERNAL PARAMETERS-1'!$B$5:$J$44,3,FALSE)</f>
        <v>0</v>
      </c>
      <c r="CH265" s="46">
        <f>ABSYLD1!CH265*VLOOKUP(ABSYLD2!CH$4,'[1]INTERNAL PARAMETERS-1'!$B$5:$J$44,5,FALSE)*VLOOKUP(ABSYLD2!CH$4,'[1]INTERNAL PARAMETERS-1'!$B$5:$J$44,6,FALSE)*VLOOKUP(ABSYLD2!CH$4,'[1]INTERNAL PARAMETERS-1'!$B$5:$J$44,3,FALSE) + ABSYLD1!CH265*(1-VLOOKUP(ABSYLD2!CH$4,'[1]INTERNAL PARAMETERS-1'!$B$5:$J$44,5,FALSE))*VLOOKUP(ABSYLD2!CH$4,'[1]INTERNAL PARAMETERS-1'!$B$5:$J$44,8,FALSE)*VLOOKUP(ABSYLD2!CH$4,'[1]INTERNAL PARAMETERS-1'!$B$5:$J$44,3,FALSE)</f>
        <v>0</v>
      </c>
      <c r="CJ265" s="48">
        <f t="shared" si="8"/>
        <v>5089.6277732300714</v>
      </c>
      <c r="CK265" s="46">
        <f t="shared" si="9"/>
        <v>116.93379752485681</v>
      </c>
    </row>
    <row r="266" spans="2:89">
      <c r="B266" s="64" t="s">
        <v>1</v>
      </c>
      <c r="C266" s="63" t="s">
        <v>89</v>
      </c>
      <c r="D266" s="63" t="s">
        <v>79</v>
      </c>
      <c r="E266" s="137">
        <f>ABS!AL266</f>
        <v>10156.670436074844</v>
      </c>
      <c r="F266" s="62">
        <f>'[1]INTERNAL PARAMETERS-1'!M14</f>
        <v>39.424999999999997</v>
      </c>
      <c r="G266" s="48">
        <f>ABSYLD1!G266*VLOOKUP(ABSYLD2!G$4,'[1]INTERNAL PARAMETERS-1'!$B$5:$J$44,5,FALSE)*VLOOKUP(ABSYLD2!G$4,'[1]INTERNAL PARAMETERS-1'!$B$5:$J$44,7,FALSE)*ABSYLD2!$F266 + ABSYLD1!G266*(1-VLOOKUP(ABSYLD2!G$4,'[1]INTERNAL PARAMETERS-1'!$B$5:$J$44,5,FALSE))*VLOOKUP(ABSYLD2!G$4,'[1]INTERNAL PARAMETERS-1'!$B$5:$J$44,9,FALSE)*ABSYLD2!$F266</f>
        <v>2130.4216152801209</v>
      </c>
      <c r="H266" s="47">
        <f>ABSYLD1!H266*VLOOKUP(ABSYLD2!H$4,'[1]INTERNAL PARAMETERS-1'!$B$5:$J$44,5,FALSE)*VLOOKUP(ABSYLD2!H$4,'[1]INTERNAL PARAMETERS-1'!$B$5:$J$44,7,FALSE)*ABSYLD2!$F266 + ABSYLD1!H266*(1-VLOOKUP(ABSYLD2!H$4,'[1]INTERNAL PARAMETERS-1'!$B$5:$J$44,5,FALSE))*VLOOKUP(ABSYLD2!H$4,'[1]INTERNAL PARAMETERS-1'!$B$5:$J$44,9,FALSE)*ABSYLD2!$F266</f>
        <v>728.03602285149589</v>
      </c>
      <c r="I266" s="47">
        <f>ABSYLD1!I266*VLOOKUP(ABSYLD2!I$4,'[1]INTERNAL PARAMETERS-1'!$B$5:$J$44,5,FALSE)*VLOOKUP(ABSYLD2!I$4,'[1]INTERNAL PARAMETERS-1'!$B$5:$J$44,7,FALSE)*ABSYLD2!$F266 + ABSYLD1!I266*(1-VLOOKUP(ABSYLD2!I$4,'[1]INTERNAL PARAMETERS-1'!$B$5:$J$44,5,FALSE))*VLOOKUP(ABSYLD2!I$4,'[1]INTERNAL PARAMETERS-1'!$B$5:$J$44,9,FALSE)*ABSYLD2!$F266</f>
        <v>853.55418867497963</v>
      </c>
      <c r="J266" s="47">
        <f>ABSYLD1!J266*VLOOKUP(ABSYLD2!J$4,'[1]INTERNAL PARAMETERS-1'!$B$5:$J$44,5,FALSE)*VLOOKUP(ABSYLD2!J$4,'[1]INTERNAL PARAMETERS-1'!$B$5:$J$44,7,FALSE)*ABSYLD2!$F266 + ABSYLD1!J266*(1-VLOOKUP(ABSYLD2!J$4,'[1]INTERNAL PARAMETERS-1'!$B$5:$J$44,5,FALSE))*VLOOKUP(ABSYLD2!J$4,'[1]INTERNAL PARAMETERS-1'!$B$5:$J$44,9,FALSE)*ABSYLD2!$F266</f>
        <v>0</v>
      </c>
      <c r="K266" s="47">
        <f>ABSYLD1!K266*VLOOKUP(ABSYLD2!K$4,'[1]INTERNAL PARAMETERS-1'!$B$5:$J$44,5,FALSE)*VLOOKUP(ABSYLD2!K$4,'[1]INTERNAL PARAMETERS-1'!$B$5:$J$44,7,FALSE)*ABSYLD2!$F266 + ABSYLD1!K266*(1-VLOOKUP(ABSYLD2!K$4,'[1]INTERNAL PARAMETERS-1'!$B$5:$J$44,5,FALSE))*VLOOKUP(ABSYLD2!K$4,'[1]INTERNAL PARAMETERS-1'!$B$5:$J$44,9,FALSE)*ABSYLD2!$F266</f>
        <v>6.5085361009893434</v>
      </c>
      <c r="L266" s="47">
        <f>ABSYLD1!L266*VLOOKUP(ABSYLD2!L$4,'[1]INTERNAL PARAMETERS-1'!$B$5:$J$44,5,FALSE)*VLOOKUP(ABSYLD2!L$4,'[1]INTERNAL PARAMETERS-1'!$B$5:$J$44,7,FALSE)*ABSYLD2!$F266 + ABSYLD1!L266*(1-VLOOKUP(ABSYLD2!L$4,'[1]INTERNAL PARAMETERS-1'!$B$5:$J$44,5,FALSE))*VLOOKUP(ABSYLD2!L$4,'[1]INTERNAL PARAMETERS-1'!$B$5:$J$44,9,FALSE)*ABSYLD2!$F266</f>
        <v>0</v>
      </c>
      <c r="M266" s="47">
        <f>ABSYLD1!M266*VLOOKUP(ABSYLD2!M$4,'[1]INTERNAL PARAMETERS-1'!$B$5:$J$44,5,FALSE)*VLOOKUP(ABSYLD2!M$4,'[1]INTERNAL PARAMETERS-1'!$B$5:$J$44,7,FALSE)*ABSYLD2!$F266 + ABSYLD1!M266*(1-VLOOKUP(ABSYLD2!M$4,'[1]INTERNAL PARAMETERS-1'!$B$5:$J$44,5,FALSE))*VLOOKUP(ABSYLD2!M$4,'[1]INTERNAL PARAMETERS-1'!$B$5:$J$44,9,FALSE)*ABSYLD2!$F266</f>
        <v>45.873294846570829</v>
      </c>
      <c r="N266" s="47">
        <f>ABSYLD1!N266*VLOOKUP(ABSYLD2!N$4,'[1]INTERNAL PARAMETERS-1'!$B$5:$J$44,5,FALSE)*VLOOKUP(ABSYLD2!N$4,'[1]INTERNAL PARAMETERS-1'!$B$5:$J$44,7,FALSE)*ABSYLD2!$F266 + ABSYLD1!N266*(1-VLOOKUP(ABSYLD2!N$4,'[1]INTERNAL PARAMETERS-1'!$B$5:$J$44,5,FALSE))*VLOOKUP(ABSYLD2!N$4,'[1]INTERNAL PARAMETERS-1'!$B$5:$J$44,9,FALSE)*ABSYLD2!$F266</f>
        <v>3.2553091599977217</v>
      </c>
      <c r="O266" s="47">
        <f>ABSYLD1!O266*VLOOKUP(ABSYLD2!O$4,'[1]INTERNAL PARAMETERS-1'!$B$5:$J$44,5,FALSE)*VLOOKUP(ABSYLD2!O$4,'[1]INTERNAL PARAMETERS-1'!$B$5:$J$44,7,FALSE)*ABSYLD2!$F266 + ABSYLD1!O266*(1-VLOOKUP(ABSYLD2!O$4,'[1]INTERNAL PARAMETERS-1'!$B$5:$J$44,5,FALSE))*VLOOKUP(ABSYLD2!O$4,'[1]INTERNAL PARAMETERS-1'!$B$5:$J$44,9,FALSE)*ABSYLD2!$F266</f>
        <v>0</v>
      </c>
      <c r="P266" s="47">
        <f>ABSYLD1!P266*VLOOKUP(ABSYLD2!P$4,'[1]INTERNAL PARAMETERS-1'!$B$5:$J$44,5,FALSE)*VLOOKUP(ABSYLD2!P$4,'[1]INTERNAL PARAMETERS-1'!$B$5:$J$44,7,FALSE)*ABSYLD2!$F266 + ABSYLD1!P266*(1-VLOOKUP(ABSYLD2!P$4,'[1]INTERNAL PARAMETERS-1'!$B$5:$J$44,5,FALSE))*VLOOKUP(ABSYLD2!P$4,'[1]INTERNAL PARAMETERS-1'!$B$5:$J$44,9,FALSE)*ABSYLD2!$F266</f>
        <v>0</v>
      </c>
      <c r="Q266" s="47">
        <f>ABSYLD1!Q266*VLOOKUP(ABSYLD2!Q$4,'[1]INTERNAL PARAMETERS-1'!$B$5:$J$44,5,FALSE)*VLOOKUP(ABSYLD2!Q$4,'[1]INTERNAL PARAMETERS-1'!$B$5:$J$44,7,FALSE)*ABSYLD2!$F266 + ABSYLD1!Q266*(1-VLOOKUP(ABSYLD2!Q$4,'[1]INTERNAL PARAMETERS-1'!$B$5:$J$44,5,FALSE))*VLOOKUP(ABSYLD2!Q$4,'[1]INTERNAL PARAMETERS-1'!$B$5:$J$44,9,FALSE)*ABSYLD2!$F266</f>
        <v>0</v>
      </c>
      <c r="R266" s="47">
        <f>ABSYLD1!R266*VLOOKUP(ABSYLD2!R$4,'[1]INTERNAL PARAMETERS-1'!$B$5:$J$44,5,FALSE)*VLOOKUP(ABSYLD2!R$4,'[1]INTERNAL PARAMETERS-1'!$B$5:$J$44,7,FALSE)*ABSYLD2!$F266 + ABSYLD1!R266*(1-VLOOKUP(ABSYLD2!R$4,'[1]INTERNAL PARAMETERS-1'!$B$5:$J$44,5,FALSE))*VLOOKUP(ABSYLD2!R$4,'[1]INTERNAL PARAMETERS-1'!$B$5:$J$44,9,FALSE)*ABSYLD2!$F266</f>
        <v>7.7163832952199485</v>
      </c>
      <c r="S266" s="47">
        <f>ABSYLD1!S266*VLOOKUP(ABSYLD2!S$4,'[1]INTERNAL PARAMETERS-1'!$B$5:$J$44,5,FALSE)*VLOOKUP(ABSYLD2!S$4,'[1]INTERNAL PARAMETERS-1'!$B$5:$J$44,7,FALSE)*ABSYLD2!$F266 + ABSYLD1!S266*(1-VLOOKUP(ABSYLD2!S$4,'[1]INTERNAL PARAMETERS-1'!$B$5:$J$44,5,FALSE))*VLOOKUP(ABSYLD2!S$4,'[1]INTERNAL PARAMETERS-1'!$B$5:$J$44,9,FALSE)*ABSYLD2!$F266</f>
        <v>93.984350458997</v>
      </c>
      <c r="T266" s="47">
        <f>ABSYLD1!T266*VLOOKUP(ABSYLD2!T$4,'[1]INTERNAL PARAMETERS-1'!$B$5:$J$44,5,FALSE)*VLOOKUP(ABSYLD2!T$4,'[1]INTERNAL PARAMETERS-1'!$B$5:$J$44,7,FALSE)*ABSYLD2!$F266 + ABSYLD1!T266*(1-VLOOKUP(ABSYLD2!T$4,'[1]INTERNAL PARAMETERS-1'!$B$5:$J$44,5,FALSE))*VLOOKUP(ABSYLD2!T$4,'[1]INTERNAL PARAMETERS-1'!$B$5:$J$44,9,FALSE)*ABSYLD2!$F266</f>
        <v>40.510772043865565</v>
      </c>
      <c r="U266" s="47">
        <f>ABSYLD1!U266*VLOOKUP(ABSYLD2!U$4,'[1]INTERNAL PARAMETERS-1'!$B$5:$J$44,5,FALSE)*VLOOKUP(ABSYLD2!U$4,'[1]INTERNAL PARAMETERS-1'!$B$5:$J$44,7,FALSE)*ABSYLD2!$F266 + ABSYLD1!U266*(1-VLOOKUP(ABSYLD2!U$4,'[1]INTERNAL PARAMETERS-1'!$B$5:$J$44,5,FALSE))*VLOOKUP(ABSYLD2!U$4,'[1]INTERNAL PARAMETERS-1'!$B$5:$J$44,9,FALSE)*ABSYLD2!$F266</f>
        <v>19.618723535213885</v>
      </c>
      <c r="V266" s="47">
        <f>ABSYLD1!V266*VLOOKUP(ABSYLD2!V$4,'[1]INTERNAL PARAMETERS-1'!$B$5:$J$44,5,FALSE)*VLOOKUP(ABSYLD2!V$4,'[1]INTERNAL PARAMETERS-1'!$B$5:$J$44,7,FALSE)*ABSYLD2!$F266 + ABSYLD1!V266*(1-VLOOKUP(ABSYLD2!V$4,'[1]INTERNAL PARAMETERS-1'!$B$5:$J$44,5,FALSE))*VLOOKUP(ABSYLD2!V$4,'[1]INTERNAL PARAMETERS-1'!$B$5:$J$44,9,FALSE)*ABSYLD2!$F266</f>
        <v>112.48163088019875</v>
      </c>
      <c r="W266" s="47">
        <f>ABSYLD1!W266*VLOOKUP(ABSYLD2!W$4,'[1]INTERNAL PARAMETERS-1'!$B$5:$J$44,5,FALSE)*VLOOKUP(ABSYLD2!W$4,'[1]INTERNAL PARAMETERS-1'!$B$5:$J$44,7,FALSE)*ABSYLD2!$F266 + ABSYLD1!W266*(1-VLOOKUP(ABSYLD2!W$4,'[1]INTERNAL PARAMETERS-1'!$B$5:$J$44,5,FALSE))*VLOOKUP(ABSYLD2!W$4,'[1]INTERNAL PARAMETERS-1'!$B$5:$J$44,9,FALSE)*ABSYLD2!$F266</f>
        <v>0</v>
      </c>
      <c r="X266" s="47">
        <f>ABSYLD1!X266*VLOOKUP(ABSYLD2!X$4,'[1]INTERNAL PARAMETERS-1'!$B$5:$J$44,5,FALSE)*VLOOKUP(ABSYLD2!X$4,'[1]INTERNAL PARAMETERS-1'!$B$5:$J$44,7,FALSE)*ABSYLD2!$F266 + ABSYLD1!X266*(1-VLOOKUP(ABSYLD2!X$4,'[1]INTERNAL PARAMETERS-1'!$B$5:$J$44,5,FALSE))*VLOOKUP(ABSYLD2!X$4,'[1]INTERNAL PARAMETERS-1'!$B$5:$J$44,9,FALSE)*ABSYLD2!$F266</f>
        <v>0</v>
      </c>
      <c r="Y266" s="47">
        <f>ABSYLD1!Y266*VLOOKUP(ABSYLD2!Y$4,'[1]INTERNAL PARAMETERS-1'!$B$5:$J$44,5,FALSE)*VLOOKUP(ABSYLD2!Y$4,'[1]INTERNAL PARAMETERS-1'!$B$5:$J$44,7,FALSE)*ABSYLD2!$F266 + ABSYLD1!Y266*(1-VLOOKUP(ABSYLD2!Y$4,'[1]INTERNAL PARAMETERS-1'!$B$5:$J$44,5,FALSE))*VLOOKUP(ABSYLD2!Y$4,'[1]INTERNAL PARAMETERS-1'!$B$5:$J$44,9,FALSE)*ABSYLD2!$F266</f>
        <v>0</v>
      </c>
      <c r="Z266" s="47">
        <f>ABSYLD1!Z266*VLOOKUP(ABSYLD2!Z$4,'[1]INTERNAL PARAMETERS-1'!$B$5:$J$44,5,FALSE)*VLOOKUP(ABSYLD2!Z$4,'[1]INTERNAL PARAMETERS-1'!$B$5:$J$44,7,FALSE)*ABSYLD2!$F266 + ABSYLD1!Z266*(1-VLOOKUP(ABSYLD2!Z$4,'[1]INTERNAL PARAMETERS-1'!$B$5:$J$44,5,FALSE))*VLOOKUP(ABSYLD2!Z$4,'[1]INTERNAL PARAMETERS-1'!$B$5:$J$44,9,FALSE)*ABSYLD2!$F266</f>
        <v>0</v>
      </c>
      <c r="AA266" s="47">
        <f>ABSYLD1!AA266*VLOOKUP(ABSYLD2!AA$4,'[1]INTERNAL PARAMETERS-1'!$B$5:$J$44,5,FALSE)*VLOOKUP(ABSYLD2!AA$4,'[1]INTERNAL PARAMETERS-1'!$B$5:$J$44,7,FALSE)*ABSYLD2!$F266 + ABSYLD1!AA266*(1-VLOOKUP(ABSYLD2!AA$4,'[1]INTERNAL PARAMETERS-1'!$B$5:$J$44,5,FALSE))*VLOOKUP(ABSYLD2!AA$4,'[1]INTERNAL PARAMETERS-1'!$B$5:$J$44,9,FALSE)*ABSYLD2!$F266</f>
        <v>0</v>
      </c>
      <c r="AB266" s="47">
        <f>ABSYLD1!AB266*VLOOKUP(ABSYLD2!AB$4,'[1]INTERNAL PARAMETERS-1'!$B$5:$J$44,5,FALSE)*VLOOKUP(ABSYLD2!AB$4,'[1]INTERNAL PARAMETERS-1'!$B$5:$J$44,7,FALSE)*ABSYLD2!$F266 + ABSYLD1!AB266*(1-VLOOKUP(ABSYLD2!AB$4,'[1]INTERNAL PARAMETERS-1'!$B$5:$J$44,5,FALSE))*VLOOKUP(ABSYLD2!AB$4,'[1]INTERNAL PARAMETERS-1'!$B$5:$J$44,9,FALSE)*ABSYLD2!$F266</f>
        <v>0</v>
      </c>
      <c r="AC266" s="47">
        <f>ABSYLD1!AC266*VLOOKUP(ABSYLD2!AC$4,'[1]INTERNAL PARAMETERS-1'!$B$5:$J$44,5,FALSE)*VLOOKUP(ABSYLD2!AC$4,'[1]INTERNAL PARAMETERS-1'!$B$5:$J$44,7,FALSE)*ABSYLD2!$F266 + ABSYLD1!AC266*(1-VLOOKUP(ABSYLD2!AC$4,'[1]INTERNAL PARAMETERS-1'!$B$5:$J$44,5,FALSE))*VLOOKUP(ABSYLD2!AC$4,'[1]INTERNAL PARAMETERS-1'!$B$5:$J$44,9,FALSE)*ABSYLD2!$F266</f>
        <v>0</v>
      </c>
      <c r="AD266" s="47">
        <f>ABSYLD1!AD266*VLOOKUP(ABSYLD2!AD$4,'[1]INTERNAL PARAMETERS-1'!$B$5:$J$44,5,FALSE)*VLOOKUP(ABSYLD2!AD$4,'[1]INTERNAL PARAMETERS-1'!$B$5:$J$44,7,FALSE)*ABSYLD2!$F266 + ABSYLD1!AD266*(1-VLOOKUP(ABSYLD2!AD$4,'[1]INTERNAL PARAMETERS-1'!$B$5:$J$44,5,FALSE))*VLOOKUP(ABSYLD2!AD$4,'[1]INTERNAL PARAMETERS-1'!$B$5:$J$44,9,FALSE)*ABSYLD2!$F266</f>
        <v>0</v>
      </c>
      <c r="AE266" s="47">
        <f>ABSYLD1!AE266*VLOOKUP(ABSYLD2!AE$4,'[1]INTERNAL PARAMETERS-1'!$B$5:$J$44,5,FALSE)*VLOOKUP(ABSYLD2!AE$4,'[1]INTERNAL PARAMETERS-1'!$B$5:$J$44,7,FALSE)*ABSYLD2!$F266 + ABSYLD1!AE266*(1-VLOOKUP(ABSYLD2!AE$4,'[1]INTERNAL PARAMETERS-1'!$B$5:$J$44,5,FALSE))*VLOOKUP(ABSYLD2!AE$4,'[1]INTERNAL PARAMETERS-1'!$B$5:$J$44,9,FALSE)*ABSYLD2!$F266</f>
        <v>0</v>
      </c>
      <c r="AF266" s="47">
        <f>ABSYLD1!AF266*VLOOKUP(ABSYLD2!AF$4,'[1]INTERNAL PARAMETERS-1'!$B$5:$J$44,5,FALSE)*VLOOKUP(ABSYLD2!AF$4,'[1]INTERNAL PARAMETERS-1'!$B$5:$J$44,7,FALSE)*ABSYLD2!$F266 + ABSYLD1!AF266*(1-VLOOKUP(ABSYLD2!AF$4,'[1]INTERNAL PARAMETERS-1'!$B$5:$J$44,5,FALSE))*VLOOKUP(ABSYLD2!AF$4,'[1]INTERNAL PARAMETERS-1'!$B$5:$J$44,9,FALSE)*ABSYLD2!$F266</f>
        <v>3.7620491892706398</v>
      </c>
      <c r="AG266" s="47">
        <f>ABSYLD1!AG266*VLOOKUP(ABSYLD2!AG$4,'[1]INTERNAL PARAMETERS-1'!$B$5:$J$44,5,FALSE)*VLOOKUP(ABSYLD2!AG$4,'[1]INTERNAL PARAMETERS-1'!$B$5:$J$44,7,FALSE)*ABSYLD2!$F266 + ABSYLD1!AG266*(1-VLOOKUP(ABSYLD2!AG$4,'[1]INTERNAL PARAMETERS-1'!$B$5:$J$44,5,FALSE))*VLOOKUP(ABSYLD2!AG$4,'[1]INTERNAL PARAMETERS-1'!$B$5:$J$44,9,FALSE)*ABSYLD2!$F266</f>
        <v>0</v>
      </c>
      <c r="AH266" s="47">
        <f>ABSYLD1!AH266*VLOOKUP(ABSYLD2!AH$4,'[1]INTERNAL PARAMETERS-1'!$B$5:$J$44,5,FALSE)*VLOOKUP(ABSYLD2!AH$4,'[1]INTERNAL PARAMETERS-1'!$B$5:$J$44,7,FALSE)*ABSYLD2!$F266 + ABSYLD1!AH266*(1-VLOOKUP(ABSYLD2!AH$4,'[1]INTERNAL PARAMETERS-1'!$B$5:$J$44,5,FALSE))*VLOOKUP(ABSYLD2!AH$4,'[1]INTERNAL PARAMETERS-1'!$B$5:$J$44,9,FALSE)*ABSYLD2!$F266</f>
        <v>1.0610907969737702</v>
      </c>
      <c r="AI266" s="47">
        <f>ABSYLD1!AI266*VLOOKUP(ABSYLD2!AI$4,'[1]INTERNAL PARAMETERS-1'!$B$5:$J$44,5,FALSE)*VLOOKUP(ABSYLD2!AI$4,'[1]INTERNAL PARAMETERS-1'!$B$5:$J$44,7,FALSE)*ABSYLD2!$F266 + ABSYLD1!AI266*(1-VLOOKUP(ABSYLD2!AI$4,'[1]INTERNAL PARAMETERS-1'!$B$5:$J$44,5,FALSE))*VLOOKUP(ABSYLD2!AI$4,'[1]INTERNAL PARAMETERS-1'!$B$5:$J$44,9,FALSE)*ABSYLD2!$F266</f>
        <v>0.96462799724888204</v>
      </c>
      <c r="AJ266" s="47">
        <f>ABSYLD1!AJ266*VLOOKUP(ABSYLD2!AJ$4,'[1]INTERNAL PARAMETERS-1'!$B$5:$J$44,5,FALSE)*VLOOKUP(ABSYLD2!AJ$4,'[1]INTERNAL PARAMETERS-1'!$B$5:$J$44,7,FALSE)*ABSYLD2!$F266 + ABSYLD1!AJ266*(1-VLOOKUP(ABSYLD2!AJ$4,'[1]INTERNAL PARAMETERS-1'!$B$5:$J$44,5,FALSE))*VLOOKUP(ABSYLD2!AJ$4,'[1]INTERNAL PARAMETERS-1'!$B$5:$J$44,9,FALSE)*ABSYLD2!$F266</f>
        <v>15.046635092827984</v>
      </c>
      <c r="AK266" s="47">
        <f>ABSYLD1!AK266*VLOOKUP(ABSYLD2!AK$4,'[1]INTERNAL PARAMETERS-1'!$B$5:$J$44,5,FALSE)*VLOOKUP(ABSYLD2!AK$4,'[1]INTERNAL PARAMETERS-1'!$B$5:$J$44,7,FALSE)*ABSYLD2!$F266 + ABSYLD1!AK266*(1-VLOOKUP(ABSYLD2!AK$4,'[1]INTERNAL PARAMETERS-1'!$B$5:$J$44,5,FALSE))*VLOOKUP(ABSYLD2!AK$4,'[1]INTERNAL PARAMETERS-1'!$B$5:$J$44,9,FALSE)*ABSYLD2!$F266</f>
        <v>4.2426013102745346</v>
      </c>
      <c r="AL266" s="47">
        <f>ABSYLD1!AL266*VLOOKUP(ABSYLD2!AL$4,'[1]INTERNAL PARAMETERS-1'!$B$5:$J$44,5,FALSE)*VLOOKUP(ABSYLD2!AL$4,'[1]INTERNAL PARAMETERS-1'!$B$5:$J$44,7,FALSE)*ABSYLD2!$F266 + ABSYLD1!AL266*(1-VLOOKUP(ABSYLD2!AL$4,'[1]INTERNAL PARAMETERS-1'!$B$5:$J$44,5,FALSE))*VLOOKUP(ABSYLD2!AL$4,'[1]INTERNAL PARAMETERS-1'!$B$5:$J$44,9,FALSE)*ABSYLD2!$F266</f>
        <v>0</v>
      </c>
      <c r="AM266" s="47">
        <f>ABSYLD1!AM266*VLOOKUP(ABSYLD2!AM$4,'[1]INTERNAL PARAMETERS-1'!$B$5:$J$44,5,FALSE)*VLOOKUP(ABSYLD2!AM$4,'[1]INTERNAL PARAMETERS-1'!$B$5:$J$44,7,FALSE)*ABSYLD2!$F266 + ABSYLD1!AM266*(1-VLOOKUP(ABSYLD2!AM$4,'[1]INTERNAL PARAMETERS-1'!$B$5:$J$44,5,FALSE))*VLOOKUP(ABSYLD2!AM$4,'[1]INTERNAL PARAMETERS-1'!$B$5:$J$44,9,FALSE)*ABSYLD2!$F266</f>
        <v>0</v>
      </c>
      <c r="AN266" s="47">
        <f>ABSYLD1!AN266*VLOOKUP(ABSYLD2!AN$4,'[1]INTERNAL PARAMETERS-1'!$B$5:$J$44,5,FALSE)*VLOOKUP(ABSYLD2!AN$4,'[1]INTERNAL PARAMETERS-1'!$B$5:$J$44,7,FALSE)*ABSYLD2!$F266 + ABSYLD1!AN266*(1-VLOOKUP(ABSYLD2!AN$4,'[1]INTERNAL PARAMETERS-1'!$B$5:$J$44,5,FALSE))*VLOOKUP(ABSYLD2!AN$4,'[1]INTERNAL PARAMETERS-1'!$B$5:$J$44,9,FALSE)*ABSYLD2!$F266</f>
        <v>0</v>
      </c>
      <c r="AO266" s="47">
        <f>ABSYLD1!AO266*VLOOKUP(ABSYLD2!AO$4,'[1]INTERNAL PARAMETERS-1'!$B$5:$J$44,5,FALSE)*VLOOKUP(ABSYLD2!AO$4,'[1]INTERNAL PARAMETERS-1'!$B$5:$J$44,7,FALSE)*ABSYLD2!$F266 + ABSYLD1!AO266*(1-VLOOKUP(ABSYLD2!AO$4,'[1]INTERNAL PARAMETERS-1'!$B$5:$J$44,5,FALSE))*VLOOKUP(ABSYLD2!AO$4,'[1]INTERNAL PARAMETERS-1'!$B$5:$J$44,9,FALSE)*ABSYLD2!$F266</f>
        <v>0</v>
      </c>
      <c r="AP266" s="47">
        <f>ABSYLD1!AP266*VLOOKUP(ABSYLD2!AP$4,'[1]INTERNAL PARAMETERS-1'!$B$5:$J$44,5,FALSE)*VLOOKUP(ABSYLD2!AP$4,'[1]INTERNAL PARAMETERS-1'!$B$5:$J$44,7,FALSE)*ABSYLD2!$F266 + ABSYLD1!AP266*(1-VLOOKUP(ABSYLD2!AP$4,'[1]INTERNAL PARAMETERS-1'!$B$5:$J$44,5,FALSE))*VLOOKUP(ABSYLD2!AP$4,'[1]INTERNAL PARAMETERS-1'!$B$5:$J$44,9,FALSE)*ABSYLD2!$F266</f>
        <v>0</v>
      </c>
      <c r="AQ266" s="47">
        <f>ABSYLD1!AQ266*VLOOKUP(ABSYLD2!AQ$4,'[1]INTERNAL PARAMETERS-1'!$B$5:$J$44,5,FALSE)*VLOOKUP(ABSYLD2!AQ$4,'[1]INTERNAL PARAMETERS-1'!$B$5:$J$44,7,FALSE)*ABSYLD2!$F266 + ABSYLD1!AQ266*(1-VLOOKUP(ABSYLD2!AQ$4,'[1]INTERNAL PARAMETERS-1'!$B$5:$J$44,5,FALSE))*VLOOKUP(ABSYLD2!AQ$4,'[1]INTERNAL PARAMETERS-1'!$B$5:$J$44,9,FALSE)*ABSYLD2!$F266</f>
        <v>0</v>
      </c>
      <c r="AR266" s="47">
        <f>ABSYLD1!AR266*VLOOKUP(ABSYLD2!AR$4,'[1]INTERNAL PARAMETERS-1'!$B$5:$J$44,5,FALSE)*VLOOKUP(ABSYLD2!AR$4,'[1]INTERNAL PARAMETERS-1'!$B$5:$J$44,7,FALSE)*ABSYLD2!$F266 + ABSYLD1!AR266*(1-VLOOKUP(ABSYLD2!AR$4,'[1]INTERNAL PARAMETERS-1'!$B$5:$J$44,5,FALSE))*VLOOKUP(ABSYLD2!AR$4,'[1]INTERNAL PARAMETERS-1'!$B$5:$J$44,9,FALSE)*ABSYLD2!$F266</f>
        <v>0</v>
      </c>
      <c r="AS266" s="47">
        <f>ABSYLD1!AS266*VLOOKUP(ABSYLD2!AS$4,'[1]INTERNAL PARAMETERS-1'!$B$5:$J$44,5,FALSE)*VLOOKUP(ABSYLD2!AS$4,'[1]INTERNAL PARAMETERS-1'!$B$5:$J$44,7,FALSE)*ABSYLD2!$F266 + ABSYLD1!AS266*(1-VLOOKUP(ABSYLD2!AS$4,'[1]INTERNAL PARAMETERS-1'!$B$5:$J$44,5,FALSE))*VLOOKUP(ABSYLD2!AS$4,'[1]INTERNAL PARAMETERS-1'!$B$5:$J$44,9,FALSE)*ABSYLD2!$F266</f>
        <v>0</v>
      </c>
      <c r="AT266" s="46">
        <f>ABSYLD1!AT266*VLOOKUP(ABSYLD2!AT$4,'[1]INTERNAL PARAMETERS-1'!$B$5:$J$44,5,FALSE)*VLOOKUP(ABSYLD2!AT$4,'[1]INTERNAL PARAMETERS-1'!$B$5:$J$44,7,FALSE)*ABSYLD2!$F266 + ABSYLD1!AT266*(1-VLOOKUP(ABSYLD2!AT$4,'[1]INTERNAL PARAMETERS-1'!$B$5:$J$44,5,FALSE))*VLOOKUP(ABSYLD2!AT$4,'[1]INTERNAL PARAMETERS-1'!$B$5:$J$44,9,FALSE)*ABSYLD2!$F266</f>
        <v>0</v>
      </c>
      <c r="AU266" s="48">
        <f>ABSYLD1!AU266*VLOOKUP(ABSYLD2!AU$4,'[1]INTERNAL PARAMETERS-1'!$B$5:$J$44,5,FALSE)*VLOOKUP(ABSYLD2!AU$4,'[1]INTERNAL PARAMETERS-1'!$B$5:$J$44,6,FALSE)*VLOOKUP(ABSYLD2!AU$4,'[1]INTERNAL PARAMETERS-1'!$B$5:$J$44,3,FALSE) + ABSYLD1!AU266*(1-VLOOKUP(ABSYLD2!AU$4,'[1]INTERNAL PARAMETERS-1'!$B$5:$J$44,5,FALSE))*VLOOKUP(ABSYLD2!AU$4,'[1]INTERNAL PARAMETERS-1'!$B$5:$J$44,8,FALSE)*VLOOKUP(ABSYLD2!AU$4,'[1]INTERNAL PARAMETERS-1'!$B$5:$J$44,3,FALSE)</f>
        <v>0</v>
      </c>
      <c r="AV266" s="47">
        <f>ABSYLD1!AV266*VLOOKUP(ABSYLD2!AV$4,'[1]INTERNAL PARAMETERS-1'!$B$5:$J$44,5,FALSE)*VLOOKUP(ABSYLD2!AV$4,'[1]INTERNAL PARAMETERS-1'!$B$5:$J$44,6,FALSE)*VLOOKUP(ABSYLD2!AV$4,'[1]INTERNAL PARAMETERS-1'!$B$5:$J$44,3,FALSE) + ABSYLD1!AV266*(1-VLOOKUP(ABSYLD2!AV$4,'[1]INTERNAL PARAMETERS-1'!$B$5:$J$44,5,FALSE))*VLOOKUP(ABSYLD2!AV$4,'[1]INTERNAL PARAMETERS-1'!$B$5:$J$44,8,FALSE)*VLOOKUP(ABSYLD2!AV$4,'[1]INTERNAL PARAMETERS-1'!$B$5:$J$44,3,FALSE)</f>
        <v>0</v>
      </c>
      <c r="AW266" s="47">
        <f>ABSYLD1!AW266*VLOOKUP(ABSYLD2!AW$4,'[1]INTERNAL PARAMETERS-1'!$B$5:$J$44,5,FALSE)*VLOOKUP(ABSYLD2!AW$4,'[1]INTERNAL PARAMETERS-1'!$B$5:$J$44,6,FALSE)*VLOOKUP(ABSYLD2!AW$4,'[1]INTERNAL PARAMETERS-1'!$B$5:$J$44,3,FALSE) + ABSYLD1!AW266*(1-VLOOKUP(ABSYLD2!AW$4,'[1]INTERNAL PARAMETERS-1'!$B$5:$J$44,5,FALSE))*VLOOKUP(ABSYLD2!AW$4,'[1]INTERNAL PARAMETERS-1'!$B$5:$J$44,8,FALSE)*VLOOKUP(ABSYLD2!AW$4,'[1]INTERNAL PARAMETERS-1'!$B$5:$J$44,3,FALSE)</f>
        <v>25.56175394648335</v>
      </c>
      <c r="AX266" s="47">
        <f>ABSYLD1!AX266*VLOOKUP(ABSYLD2!AX$4,'[1]INTERNAL PARAMETERS-1'!$B$5:$J$44,5,FALSE)*VLOOKUP(ABSYLD2!AX$4,'[1]INTERNAL PARAMETERS-1'!$B$5:$J$44,6,FALSE)*VLOOKUP(ABSYLD2!AX$4,'[1]INTERNAL PARAMETERS-1'!$B$5:$J$44,3,FALSE) + ABSYLD1!AX266*(1-VLOOKUP(ABSYLD2!AX$4,'[1]INTERNAL PARAMETERS-1'!$B$5:$J$44,5,FALSE))*VLOOKUP(ABSYLD2!AX$4,'[1]INTERNAL PARAMETERS-1'!$B$5:$J$44,8,FALSE)*VLOOKUP(ABSYLD2!AX$4,'[1]INTERNAL PARAMETERS-1'!$B$5:$J$44,3,FALSE)</f>
        <v>0</v>
      </c>
      <c r="AY266" s="47">
        <f>ABSYLD1!AY266*VLOOKUP(ABSYLD2!AY$4,'[1]INTERNAL PARAMETERS-1'!$B$5:$J$44,5,FALSE)*VLOOKUP(ABSYLD2!AY$4,'[1]INTERNAL PARAMETERS-1'!$B$5:$J$44,6,FALSE)*VLOOKUP(ABSYLD2!AY$4,'[1]INTERNAL PARAMETERS-1'!$B$5:$J$44,3,FALSE) + ABSYLD1!AY266*(1-VLOOKUP(ABSYLD2!AY$4,'[1]INTERNAL PARAMETERS-1'!$B$5:$J$44,5,FALSE))*VLOOKUP(ABSYLD2!AY$4,'[1]INTERNAL PARAMETERS-1'!$B$5:$J$44,8,FALSE)*VLOOKUP(ABSYLD2!AY$4,'[1]INTERNAL PARAMETERS-1'!$B$5:$J$44,3,FALSE)</f>
        <v>0</v>
      </c>
      <c r="AZ266" s="47">
        <f>ABSYLD1!AZ266*VLOOKUP(ABSYLD2!AZ$4,'[1]INTERNAL PARAMETERS-1'!$B$5:$J$44,5,FALSE)*VLOOKUP(ABSYLD2!AZ$4,'[1]INTERNAL PARAMETERS-1'!$B$5:$J$44,6,FALSE)*VLOOKUP(ABSYLD2!AZ$4,'[1]INTERNAL PARAMETERS-1'!$B$5:$J$44,3,FALSE) + ABSYLD1!AZ266*(1-VLOOKUP(ABSYLD2!AZ$4,'[1]INTERNAL PARAMETERS-1'!$B$5:$J$44,5,FALSE))*VLOOKUP(ABSYLD2!AZ$4,'[1]INTERNAL PARAMETERS-1'!$B$5:$J$44,8,FALSE)*VLOOKUP(ABSYLD2!AZ$4,'[1]INTERNAL PARAMETERS-1'!$B$5:$J$44,3,FALSE)</f>
        <v>0</v>
      </c>
      <c r="BA266" s="47">
        <f>ABSYLD1!BA266*VLOOKUP(ABSYLD2!BA$4,'[1]INTERNAL PARAMETERS-1'!$B$5:$J$44,5,FALSE)*VLOOKUP(ABSYLD2!BA$4,'[1]INTERNAL PARAMETERS-1'!$B$5:$J$44,6,FALSE)*VLOOKUP(ABSYLD2!BA$4,'[1]INTERNAL PARAMETERS-1'!$B$5:$J$44,3,FALSE) + ABSYLD1!BA266*(1-VLOOKUP(ABSYLD2!BA$4,'[1]INTERNAL PARAMETERS-1'!$B$5:$J$44,5,FALSE))*VLOOKUP(ABSYLD2!BA$4,'[1]INTERNAL PARAMETERS-1'!$B$5:$J$44,8,FALSE)*VLOOKUP(ABSYLD2!BA$4,'[1]INTERNAL PARAMETERS-1'!$B$5:$J$44,3,FALSE)</f>
        <v>13.731358226873166</v>
      </c>
      <c r="BB266" s="47">
        <f>ABSYLD1!BB266*VLOOKUP(ABSYLD2!BB$4,'[1]INTERNAL PARAMETERS-1'!$B$5:$J$44,5,FALSE)*VLOOKUP(ABSYLD2!BB$4,'[1]INTERNAL PARAMETERS-1'!$B$5:$J$44,6,FALSE)*VLOOKUP(ABSYLD2!BB$4,'[1]INTERNAL PARAMETERS-1'!$B$5:$J$44,3,FALSE) + ABSYLD1!BB266*(1-VLOOKUP(ABSYLD2!BB$4,'[1]INTERNAL PARAMETERS-1'!$B$5:$J$44,5,FALSE))*VLOOKUP(ABSYLD2!BB$4,'[1]INTERNAL PARAMETERS-1'!$B$5:$J$44,8,FALSE)*VLOOKUP(ABSYLD2!BB$4,'[1]INTERNAL PARAMETERS-1'!$B$5:$J$44,3,FALSE)</f>
        <v>4.8630313034636066</v>
      </c>
      <c r="BC266" s="47">
        <f>ABSYLD1!BC266*VLOOKUP(ABSYLD2!BC$4,'[1]INTERNAL PARAMETERS-1'!$B$5:$J$44,5,FALSE)*VLOOKUP(ABSYLD2!BC$4,'[1]INTERNAL PARAMETERS-1'!$B$5:$J$44,6,FALSE)*VLOOKUP(ABSYLD2!BC$4,'[1]INTERNAL PARAMETERS-1'!$B$5:$J$44,3,FALSE) + ABSYLD1!BC266*(1-VLOOKUP(ABSYLD2!BC$4,'[1]INTERNAL PARAMETERS-1'!$B$5:$J$44,5,FALSE))*VLOOKUP(ABSYLD2!BC$4,'[1]INTERNAL PARAMETERS-1'!$B$5:$J$44,8,FALSE)*VLOOKUP(ABSYLD2!BC$4,'[1]INTERNAL PARAMETERS-1'!$B$5:$J$44,3,FALSE)</f>
        <v>15.438993845714995</v>
      </c>
      <c r="BD266" s="47">
        <f>ABSYLD1!BD266*VLOOKUP(ABSYLD2!BD$4,'[1]INTERNAL PARAMETERS-1'!$B$5:$J$44,5,FALSE)*VLOOKUP(ABSYLD2!BD$4,'[1]INTERNAL PARAMETERS-1'!$B$5:$J$44,6,FALSE)*VLOOKUP(ABSYLD2!BD$4,'[1]INTERNAL PARAMETERS-1'!$B$5:$J$44,3,FALSE) + ABSYLD1!BD266*(1-VLOOKUP(ABSYLD2!BD$4,'[1]INTERNAL PARAMETERS-1'!$B$5:$J$44,5,FALSE))*VLOOKUP(ABSYLD2!BD$4,'[1]INTERNAL PARAMETERS-1'!$B$5:$J$44,8,FALSE)*VLOOKUP(ABSYLD2!BD$4,'[1]INTERNAL PARAMETERS-1'!$B$5:$J$44,3,FALSE)</f>
        <v>4.2715907351397773</v>
      </c>
      <c r="BE266" s="47">
        <f>ABSYLD1!BE266*VLOOKUP(ABSYLD2!BE$4,'[1]INTERNAL PARAMETERS-1'!$B$5:$J$44,5,FALSE)*VLOOKUP(ABSYLD2!BE$4,'[1]INTERNAL PARAMETERS-1'!$B$5:$J$44,6,FALSE)*VLOOKUP(ABSYLD2!BE$4,'[1]INTERNAL PARAMETERS-1'!$B$5:$J$44,3,FALSE) + ABSYLD1!BE266*(1-VLOOKUP(ABSYLD2!BE$4,'[1]INTERNAL PARAMETERS-1'!$B$5:$J$44,5,FALSE))*VLOOKUP(ABSYLD2!BE$4,'[1]INTERNAL PARAMETERS-1'!$B$5:$J$44,8,FALSE)*VLOOKUP(ABSYLD2!BE$4,'[1]INTERNAL PARAMETERS-1'!$B$5:$J$44,3,FALSE)</f>
        <v>9.0692330639834484</v>
      </c>
      <c r="BF266" s="47">
        <f>ABSYLD1!BF266*VLOOKUP(ABSYLD2!BF$4,'[1]INTERNAL PARAMETERS-1'!$B$5:$J$44,5,FALSE)*VLOOKUP(ABSYLD2!BF$4,'[1]INTERNAL PARAMETERS-1'!$B$5:$J$44,6,FALSE)*VLOOKUP(ABSYLD2!BF$4,'[1]INTERNAL PARAMETERS-1'!$B$5:$J$44,3,FALSE) + ABSYLD1!BF266*(1-VLOOKUP(ABSYLD2!BF$4,'[1]INTERNAL PARAMETERS-1'!$B$5:$J$44,5,FALSE))*VLOOKUP(ABSYLD2!BF$4,'[1]INTERNAL PARAMETERS-1'!$B$5:$J$44,8,FALSE)*VLOOKUP(ABSYLD2!BF$4,'[1]INTERNAL PARAMETERS-1'!$B$5:$J$44,3,FALSE)</f>
        <v>0</v>
      </c>
      <c r="BG266" s="47">
        <f>ABSYLD1!BG266*VLOOKUP(ABSYLD2!BG$4,'[1]INTERNAL PARAMETERS-1'!$B$5:$J$44,5,FALSE)*VLOOKUP(ABSYLD2!BG$4,'[1]INTERNAL PARAMETERS-1'!$B$5:$J$44,6,FALSE)*VLOOKUP(ABSYLD2!BG$4,'[1]INTERNAL PARAMETERS-1'!$B$5:$J$44,3,FALSE) + ABSYLD1!BG266*(1-VLOOKUP(ABSYLD2!BG$4,'[1]INTERNAL PARAMETERS-1'!$B$5:$J$44,5,FALSE))*VLOOKUP(ABSYLD2!BG$4,'[1]INTERNAL PARAMETERS-1'!$B$5:$J$44,8,FALSE)*VLOOKUP(ABSYLD2!BG$4,'[1]INTERNAL PARAMETERS-1'!$B$5:$J$44,3,FALSE)</f>
        <v>3.5553154044742481</v>
      </c>
      <c r="BH266" s="47">
        <f>ABSYLD1!BH266*VLOOKUP(ABSYLD2!BH$4,'[1]INTERNAL PARAMETERS-1'!$B$5:$J$44,5,FALSE)*VLOOKUP(ABSYLD2!BH$4,'[1]INTERNAL PARAMETERS-1'!$B$5:$J$44,6,FALSE)*VLOOKUP(ABSYLD2!BH$4,'[1]INTERNAL PARAMETERS-1'!$B$5:$J$44,3,FALSE) + ABSYLD1!BH266*(1-VLOOKUP(ABSYLD2!BH$4,'[1]INTERNAL PARAMETERS-1'!$B$5:$J$44,5,FALSE))*VLOOKUP(ABSYLD2!BH$4,'[1]INTERNAL PARAMETERS-1'!$B$5:$J$44,8,FALSE)*VLOOKUP(ABSYLD2!BH$4,'[1]INTERNAL PARAMETERS-1'!$B$5:$J$44,3,FALSE)</f>
        <v>3.1902274523964089E-2</v>
      </c>
      <c r="BI266" s="47">
        <f>ABSYLD1!BI266*VLOOKUP(ABSYLD2!BI$4,'[1]INTERNAL PARAMETERS-1'!$B$5:$J$44,5,FALSE)*VLOOKUP(ABSYLD2!BI$4,'[1]INTERNAL PARAMETERS-1'!$B$5:$J$44,6,FALSE)*VLOOKUP(ABSYLD2!BI$4,'[1]INTERNAL PARAMETERS-1'!$B$5:$J$44,3,FALSE) + ABSYLD1!BI266*(1-VLOOKUP(ABSYLD2!BI$4,'[1]INTERNAL PARAMETERS-1'!$B$5:$J$44,5,FALSE))*VLOOKUP(ABSYLD2!BI$4,'[1]INTERNAL PARAMETERS-1'!$B$5:$J$44,8,FALSE)*VLOOKUP(ABSYLD2!BI$4,'[1]INTERNAL PARAMETERS-1'!$B$5:$J$44,3,FALSE)</f>
        <v>0</v>
      </c>
      <c r="BJ266" s="47">
        <f>ABSYLD1!BJ266*VLOOKUP(ABSYLD2!BJ$4,'[1]INTERNAL PARAMETERS-1'!$B$5:$J$44,5,FALSE)*VLOOKUP(ABSYLD2!BJ$4,'[1]INTERNAL PARAMETERS-1'!$B$5:$J$44,6,FALSE)*VLOOKUP(ABSYLD2!BJ$4,'[1]INTERNAL PARAMETERS-1'!$B$5:$J$44,3,FALSE) + ABSYLD1!BJ266*(1-VLOOKUP(ABSYLD2!BJ$4,'[1]INTERNAL PARAMETERS-1'!$B$5:$J$44,5,FALSE))*VLOOKUP(ABSYLD2!BJ$4,'[1]INTERNAL PARAMETERS-1'!$B$5:$J$44,8,FALSE)*VLOOKUP(ABSYLD2!BJ$4,'[1]INTERNAL PARAMETERS-1'!$B$5:$J$44,3,FALSE)</f>
        <v>1.7262828328004891</v>
      </c>
      <c r="BK266" s="47">
        <f>ABSYLD1!BK266*VLOOKUP(ABSYLD2!BK$4,'[1]INTERNAL PARAMETERS-1'!$B$5:$J$44,5,FALSE)*VLOOKUP(ABSYLD2!BK$4,'[1]INTERNAL PARAMETERS-1'!$B$5:$J$44,6,FALSE)*VLOOKUP(ABSYLD2!BK$4,'[1]INTERNAL PARAMETERS-1'!$B$5:$J$44,3,FALSE) + ABSYLD1!BK266*(1-VLOOKUP(ABSYLD2!BK$4,'[1]INTERNAL PARAMETERS-1'!$B$5:$J$44,5,FALSE))*VLOOKUP(ABSYLD2!BK$4,'[1]INTERNAL PARAMETERS-1'!$B$5:$J$44,8,FALSE)*VLOOKUP(ABSYLD2!BK$4,'[1]INTERNAL PARAMETERS-1'!$B$5:$J$44,3,FALSE)</f>
        <v>2.7402339371783988</v>
      </c>
      <c r="BL266" s="47">
        <f>ABSYLD1!BL266*VLOOKUP(ABSYLD2!BL$4,'[1]INTERNAL PARAMETERS-1'!$B$5:$J$44,5,FALSE)*VLOOKUP(ABSYLD2!BL$4,'[1]INTERNAL PARAMETERS-1'!$B$5:$J$44,6,FALSE)*VLOOKUP(ABSYLD2!BL$4,'[1]INTERNAL PARAMETERS-1'!$B$5:$J$44,3,FALSE) + ABSYLD1!BL266*(1-VLOOKUP(ABSYLD2!BL$4,'[1]INTERNAL PARAMETERS-1'!$B$5:$J$44,5,FALSE))*VLOOKUP(ABSYLD2!BL$4,'[1]INTERNAL PARAMETERS-1'!$B$5:$J$44,8,FALSE)*VLOOKUP(ABSYLD2!BL$4,'[1]INTERNAL PARAMETERS-1'!$B$5:$J$44,3,FALSE)</f>
        <v>6.1048575441622939</v>
      </c>
      <c r="BM266" s="47">
        <f>ABSYLD1!BM266*VLOOKUP(ABSYLD2!BM$4,'[1]INTERNAL PARAMETERS-1'!$B$5:$J$44,5,FALSE)*VLOOKUP(ABSYLD2!BM$4,'[1]INTERNAL PARAMETERS-1'!$B$5:$J$44,6,FALSE)*VLOOKUP(ABSYLD2!BM$4,'[1]INTERNAL PARAMETERS-1'!$B$5:$J$44,3,FALSE) + ABSYLD1!BM266*(1-VLOOKUP(ABSYLD2!BM$4,'[1]INTERNAL PARAMETERS-1'!$B$5:$J$44,5,FALSE))*VLOOKUP(ABSYLD2!BM$4,'[1]INTERNAL PARAMETERS-1'!$B$5:$J$44,8,FALSE)*VLOOKUP(ABSYLD2!BM$4,'[1]INTERNAL PARAMETERS-1'!$B$5:$J$44,3,FALSE)</f>
        <v>2.6658218649707406</v>
      </c>
      <c r="BN266" s="47">
        <f>ABSYLD1!BN266*VLOOKUP(ABSYLD2!BN$4,'[1]INTERNAL PARAMETERS-1'!$B$5:$J$44,5,FALSE)*VLOOKUP(ABSYLD2!BN$4,'[1]INTERNAL PARAMETERS-1'!$B$5:$J$44,6,FALSE)*VLOOKUP(ABSYLD2!BN$4,'[1]INTERNAL PARAMETERS-1'!$B$5:$J$44,3,FALSE) + ABSYLD1!BN266*(1-VLOOKUP(ABSYLD2!BN$4,'[1]INTERNAL PARAMETERS-1'!$B$5:$J$44,5,FALSE))*VLOOKUP(ABSYLD2!BN$4,'[1]INTERNAL PARAMETERS-1'!$B$5:$J$44,8,FALSE)*VLOOKUP(ABSYLD2!BN$4,'[1]INTERNAL PARAMETERS-1'!$B$5:$J$44,3,FALSE)</f>
        <v>2.3885509714690696</v>
      </c>
      <c r="BO266" s="47">
        <f>ABSYLD1!BO266*VLOOKUP(ABSYLD2!BO$4,'[1]INTERNAL PARAMETERS-1'!$B$5:$J$44,5,FALSE)*VLOOKUP(ABSYLD2!BO$4,'[1]INTERNAL PARAMETERS-1'!$B$5:$J$44,6,FALSE)*VLOOKUP(ABSYLD2!BO$4,'[1]INTERNAL PARAMETERS-1'!$B$5:$J$44,3,FALSE) + ABSYLD1!BO266*(1-VLOOKUP(ABSYLD2!BO$4,'[1]INTERNAL PARAMETERS-1'!$B$5:$J$44,5,FALSE))*VLOOKUP(ABSYLD2!BO$4,'[1]INTERNAL PARAMETERS-1'!$B$5:$J$44,8,FALSE)*VLOOKUP(ABSYLD2!BO$4,'[1]INTERNAL PARAMETERS-1'!$B$5:$J$44,3,FALSE)</f>
        <v>1.7762727717473241</v>
      </c>
      <c r="BP266" s="47">
        <f>ABSYLD1!BP266*VLOOKUP(ABSYLD2!BP$4,'[1]INTERNAL PARAMETERS-1'!$B$5:$J$44,5,FALSE)*VLOOKUP(ABSYLD2!BP$4,'[1]INTERNAL PARAMETERS-1'!$B$5:$J$44,6,FALSE)*VLOOKUP(ABSYLD2!BP$4,'[1]INTERNAL PARAMETERS-1'!$B$5:$J$44,3,FALSE) + ABSYLD1!BP266*(1-VLOOKUP(ABSYLD2!BP$4,'[1]INTERNAL PARAMETERS-1'!$B$5:$J$44,5,FALSE))*VLOOKUP(ABSYLD2!BP$4,'[1]INTERNAL PARAMETERS-1'!$B$5:$J$44,8,FALSE)*VLOOKUP(ABSYLD2!BP$4,'[1]INTERNAL PARAMETERS-1'!$B$5:$J$44,3,FALSE)</f>
        <v>0.14689081489835323</v>
      </c>
      <c r="BQ266" s="47">
        <f>ABSYLD1!BQ266*VLOOKUP(ABSYLD2!BQ$4,'[1]INTERNAL PARAMETERS-1'!$B$5:$J$44,5,FALSE)*VLOOKUP(ABSYLD2!BQ$4,'[1]INTERNAL PARAMETERS-1'!$B$5:$J$44,6,FALSE)*VLOOKUP(ABSYLD2!BQ$4,'[1]INTERNAL PARAMETERS-1'!$B$5:$J$44,3,FALSE) + ABSYLD1!BQ266*(1-VLOOKUP(ABSYLD2!BQ$4,'[1]INTERNAL PARAMETERS-1'!$B$5:$J$44,5,FALSE))*VLOOKUP(ABSYLD2!BQ$4,'[1]INTERNAL PARAMETERS-1'!$B$5:$J$44,8,FALSE)*VLOOKUP(ABSYLD2!BQ$4,'[1]INTERNAL PARAMETERS-1'!$B$5:$J$44,3,FALSE)</f>
        <v>7.4435067576903666</v>
      </c>
      <c r="BR266" s="47">
        <f>ABSYLD1!BR266*VLOOKUP(ABSYLD2!BR$4,'[1]INTERNAL PARAMETERS-1'!$B$5:$J$44,5,FALSE)*VLOOKUP(ABSYLD2!BR$4,'[1]INTERNAL PARAMETERS-1'!$B$5:$J$44,6,FALSE)*VLOOKUP(ABSYLD2!BR$4,'[1]INTERNAL PARAMETERS-1'!$B$5:$J$44,3,FALSE) + ABSYLD1!BR266*(1-VLOOKUP(ABSYLD2!BR$4,'[1]INTERNAL PARAMETERS-1'!$B$5:$J$44,5,FALSE))*VLOOKUP(ABSYLD2!BR$4,'[1]INTERNAL PARAMETERS-1'!$B$5:$J$44,8,FALSE)*VLOOKUP(ABSYLD2!BR$4,'[1]INTERNAL PARAMETERS-1'!$B$5:$J$44,3,FALSE)</f>
        <v>0.20767757676433435</v>
      </c>
      <c r="BS266" s="47">
        <f>ABSYLD1!BS266*VLOOKUP(ABSYLD2!BS$4,'[1]INTERNAL PARAMETERS-1'!$B$5:$J$44,5,FALSE)*VLOOKUP(ABSYLD2!BS$4,'[1]INTERNAL PARAMETERS-1'!$B$5:$J$44,6,FALSE)*VLOOKUP(ABSYLD2!BS$4,'[1]INTERNAL PARAMETERS-1'!$B$5:$J$44,3,FALSE) + ABSYLD1!BS266*(1-VLOOKUP(ABSYLD2!BS$4,'[1]INTERNAL PARAMETERS-1'!$B$5:$J$44,5,FALSE))*VLOOKUP(ABSYLD2!BS$4,'[1]INTERNAL PARAMETERS-1'!$B$5:$J$44,8,FALSE)*VLOOKUP(ABSYLD2!BS$4,'[1]INTERNAL PARAMETERS-1'!$B$5:$J$44,3,FALSE)</f>
        <v>2.1969830558328959E-2</v>
      </c>
      <c r="BT266" s="47">
        <f>ABSYLD1!BT266*VLOOKUP(ABSYLD2!BT$4,'[1]INTERNAL PARAMETERS-1'!$B$5:$J$44,5,FALSE)*VLOOKUP(ABSYLD2!BT$4,'[1]INTERNAL PARAMETERS-1'!$B$5:$J$44,6,FALSE)*VLOOKUP(ABSYLD2!BT$4,'[1]INTERNAL PARAMETERS-1'!$B$5:$J$44,3,FALSE) + ABSYLD1!BT266*(1-VLOOKUP(ABSYLD2!BT$4,'[1]INTERNAL PARAMETERS-1'!$B$5:$J$44,5,FALSE))*VLOOKUP(ABSYLD2!BT$4,'[1]INTERNAL PARAMETERS-1'!$B$5:$J$44,8,FALSE)*VLOOKUP(ABSYLD2!BT$4,'[1]INTERNAL PARAMETERS-1'!$B$5:$J$44,3,FALSE)</f>
        <v>0</v>
      </c>
      <c r="BU266" s="47">
        <f>ABSYLD1!BU266*VLOOKUP(ABSYLD2!BU$4,'[1]INTERNAL PARAMETERS-1'!$B$5:$J$44,5,FALSE)*VLOOKUP(ABSYLD2!BU$4,'[1]INTERNAL PARAMETERS-1'!$B$5:$J$44,6,FALSE)*VLOOKUP(ABSYLD2!BU$4,'[1]INTERNAL PARAMETERS-1'!$B$5:$J$44,3,FALSE) + ABSYLD1!BU266*(1-VLOOKUP(ABSYLD2!BU$4,'[1]INTERNAL PARAMETERS-1'!$B$5:$J$44,5,FALSE))*VLOOKUP(ABSYLD2!BU$4,'[1]INTERNAL PARAMETERS-1'!$B$5:$J$44,8,FALSE)*VLOOKUP(ABSYLD2!BU$4,'[1]INTERNAL PARAMETERS-1'!$B$5:$J$44,3,FALSE)</f>
        <v>0</v>
      </c>
      <c r="BV266" s="47">
        <f>ABSYLD1!BV266*VLOOKUP(ABSYLD2!BV$4,'[1]INTERNAL PARAMETERS-1'!$B$5:$J$44,5,FALSE)*VLOOKUP(ABSYLD2!BV$4,'[1]INTERNAL PARAMETERS-1'!$B$5:$J$44,6,FALSE)*VLOOKUP(ABSYLD2!BV$4,'[1]INTERNAL PARAMETERS-1'!$B$5:$J$44,3,FALSE) + ABSYLD1!BV266*(1-VLOOKUP(ABSYLD2!BV$4,'[1]INTERNAL PARAMETERS-1'!$B$5:$J$44,5,FALSE))*VLOOKUP(ABSYLD2!BV$4,'[1]INTERNAL PARAMETERS-1'!$B$5:$J$44,8,FALSE)*VLOOKUP(ABSYLD2!BV$4,'[1]INTERNAL PARAMETERS-1'!$B$5:$J$44,3,FALSE)</f>
        <v>0</v>
      </c>
      <c r="BW266" s="47">
        <f>ABSYLD1!BW266*VLOOKUP(ABSYLD2!BW$4,'[1]INTERNAL PARAMETERS-1'!$B$5:$J$44,5,FALSE)*VLOOKUP(ABSYLD2!BW$4,'[1]INTERNAL PARAMETERS-1'!$B$5:$J$44,6,FALSE)*VLOOKUP(ABSYLD2!BW$4,'[1]INTERNAL PARAMETERS-1'!$B$5:$J$44,3,FALSE) + ABSYLD1!BW266*(1-VLOOKUP(ABSYLD2!BW$4,'[1]INTERNAL PARAMETERS-1'!$B$5:$J$44,5,FALSE))*VLOOKUP(ABSYLD2!BW$4,'[1]INTERNAL PARAMETERS-1'!$B$5:$J$44,8,FALSE)*VLOOKUP(ABSYLD2!BW$4,'[1]INTERNAL PARAMETERS-1'!$B$5:$J$44,3,FALSE)</f>
        <v>0</v>
      </c>
      <c r="BX266" s="47">
        <f>ABSYLD1!BX266*VLOOKUP(ABSYLD2!BX$4,'[1]INTERNAL PARAMETERS-1'!$B$5:$J$44,5,FALSE)*VLOOKUP(ABSYLD2!BX$4,'[1]INTERNAL PARAMETERS-1'!$B$5:$J$44,6,FALSE)*VLOOKUP(ABSYLD2!BX$4,'[1]INTERNAL PARAMETERS-1'!$B$5:$J$44,3,FALSE) + ABSYLD1!BX266*(1-VLOOKUP(ABSYLD2!BX$4,'[1]INTERNAL PARAMETERS-1'!$B$5:$J$44,5,FALSE))*VLOOKUP(ABSYLD2!BX$4,'[1]INTERNAL PARAMETERS-1'!$B$5:$J$44,8,FALSE)*VLOOKUP(ABSYLD2!BX$4,'[1]INTERNAL PARAMETERS-1'!$B$5:$J$44,3,FALSE)</f>
        <v>0</v>
      </c>
      <c r="BY266" s="47">
        <f>ABSYLD1!BY266*VLOOKUP(ABSYLD2!BY$4,'[1]INTERNAL PARAMETERS-1'!$B$5:$J$44,5,FALSE)*VLOOKUP(ABSYLD2!BY$4,'[1]INTERNAL PARAMETERS-1'!$B$5:$J$44,6,FALSE)*VLOOKUP(ABSYLD2!BY$4,'[1]INTERNAL PARAMETERS-1'!$B$5:$J$44,3,FALSE) + ABSYLD1!BY266*(1-VLOOKUP(ABSYLD2!BY$4,'[1]INTERNAL PARAMETERS-1'!$B$5:$J$44,5,FALSE))*VLOOKUP(ABSYLD2!BY$4,'[1]INTERNAL PARAMETERS-1'!$B$5:$J$44,8,FALSE)*VLOOKUP(ABSYLD2!BY$4,'[1]INTERNAL PARAMETERS-1'!$B$5:$J$44,3,FALSE)</f>
        <v>0</v>
      </c>
      <c r="BZ266" s="47">
        <f>ABSYLD1!BZ266*VLOOKUP(ABSYLD2!BZ$4,'[1]INTERNAL PARAMETERS-1'!$B$5:$J$44,5,FALSE)*VLOOKUP(ABSYLD2!BZ$4,'[1]INTERNAL PARAMETERS-1'!$B$5:$J$44,6,FALSE)*VLOOKUP(ABSYLD2!BZ$4,'[1]INTERNAL PARAMETERS-1'!$B$5:$J$44,3,FALSE) + ABSYLD1!BZ266*(1-VLOOKUP(ABSYLD2!BZ$4,'[1]INTERNAL PARAMETERS-1'!$B$5:$J$44,5,FALSE))*VLOOKUP(ABSYLD2!BZ$4,'[1]INTERNAL PARAMETERS-1'!$B$5:$J$44,8,FALSE)*VLOOKUP(ABSYLD2!BZ$4,'[1]INTERNAL PARAMETERS-1'!$B$5:$J$44,3,FALSE)</f>
        <v>2.2280973657147103E-2</v>
      </c>
      <c r="CA266" s="47">
        <f>ABSYLD1!CA266*VLOOKUP(ABSYLD2!CA$4,'[1]INTERNAL PARAMETERS-1'!$B$5:$J$44,5,FALSE)*VLOOKUP(ABSYLD2!CA$4,'[1]INTERNAL PARAMETERS-1'!$B$5:$J$44,6,FALSE)*VLOOKUP(ABSYLD2!CA$4,'[1]INTERNAL PARAMETERS-1'!$B$5:$J$44,3,FALSE) + ABSYLD1!CA266*(1-VLOOKUP(ABSYLD2!CA$4,'[1]INTERNAL PARAMETERS-1'!$B$5:$J$44,5,FALSE))*VLOOKUP(ABSYLD2!CA$4,'[1]INTERNAL PARAMETERS-1'!$B$5:$J$44,8,FALSE)*VLOOKUP(ABSYLD2!CA$4,'[1]INTERNAL PARAMETERS-1'!$B$5:$J$44,3,FALSE)</f>
        <v>0</v>
      </c>
      <c r="CB266" s="47">
        <f>ABSYLD1!CB266*VLOOKUP(ABSYLD2!CB$4,'[1]INTERNAL PARAMETERS-1'!$B$5:$J$44,5,FALSE)*VLOOKUP(ABSYLD2!CB$4,'[1]INTERNAL PARAMETERS-1'!$B$5:$J$44,6,FALSE)*VLOOKUP(ABSYLD2!CB$4,'[1]INTERNAL PARAMETERS-1'!$B$5:$J$44,3,FALSE) + ABSYLD1!CB266*(1-VLOOKUP(ABSYLD2!CB$4,'[1]INTERNAL PARAMETERS-1'!$B$5:$J$44,5,FALSE))*VLOOKUP(ABSYLD2!CB$4,'[1]INTERNAL PARAMETERS-1'!$B$5:$J$44,8,FALSE)*VLOOKUP(ABSYLD2!CB$4,'[1]INTERNAL PARAMETERS-1'!$B$5:$J$44,3,FALSE)</f>
        <v>0</v>
      </c>
      <c r="CC266" s="47">
        <f>ABSYLD1!CC266*VLOOKUP(ABSYLD2!CC$4,'[1]INTERNAL PARAMETERS-1'!$B$5:$J$44,5,FALSE)*VLOOKUP(ABSYLD2!CC$4,'[1]INTERNAL PARAMETERS-1'!$B$5:$J$44,6,FALSE)*VLOOKUP(ABSYLD2!CC$4,'[1]INTERNAL PARAMETERS-1'!$B$5:$J$44,3,FALSE) + ABSYLD1!CC266*(1-VLOOKUP(ABSYLD2!CC$4,'[1]INTERNAL PARAMETERS-1'!$B$5:$J$44,5,FALSE))*VLOOKUP(ABSYLD2!CC$4,'[1]INTERNAL PARAMETERS-1'!$B$5:$J$44,8,FALSE)*VLOOKUP(ABSYLD2!CC$4,'[1]INTERNAL PARAMETERS-1'!$B$5:$J$44,3,FALSE)</f>
        <v>4.5011671611702976E-2</v>
      </c>
      <c r="CD266" s="47">
        <f>ABSYLD1!CD266*VLOOKUP(ABSYLD2!CD$4,'[1]INTERNAL PARAMETERS-1'!$B$5:$J$44,5,FALSE)*VLOOKUP(ABSYLD2!CD$4,'[1]INTERNAL PARAMETERS-1'!$B$5:$J$44,6,FALSE)*VLOOKUP(ABSYLD2!CD$4,'[1]INTERNAL PARAMETERS-1'!$B$5:$J$44,3,FALSE) + ABSYLD1!CD266*(1-VLOOKUP(ABSYLD2!CD$4,'[1]INTERNAL PARAMETERS-1'!$B$5:$J$44,5,FALSE))*VLOOKUP(ABSYLD2!CD$4,'[1]INTERNAL PARAMETERS-1'!$B$5:$J$44,8,FALSE)*VLOOKUP(ABSYLD2!CD$4,'[1]INTERNAL PARAMETERS-1'!$B$5:$J$44,3,FALSE)</f>
        <v>0.10183896152407636</v>
      </c>
      <c r="CE266" s="47">
        <f>ABSYLD1!CE266*VLOOKUP(ABSYLD2!CE$4,'[1]INTERNAL PARAMETERS-1'!$B$5:$J$44,5,FALSE)*VLOOKUP(ABSYLD2!CE$4,'[1]INTERNAL PARAMETERS-1'!$B$5:$J$44,6,FALSE)*VLOOKUP(ABSYLD2!CE$4,'[1]INTERNAL PARAMETERS-1'!$B$5:$J$44,3,FALSE) + ABSYLD1!CE266*(1-VLOOKUP(ABSYLD2!CE$4,'[1]INTERNAL PARAMETERS-1'!$B$5:$J$44,5,FALSE))*VLOOKUP(ABSYLD2!CE$4,'[1]INTERNAL PARAMETERS-1'!$B$5:$J$44,8,FALSE)*VLOOKUP(ABSYLD2!CE$4,'[1]INTERNAL PARAMETERS-1'!$B$5:$J$44,3,FALSE)</f>
        <v>0.21007687068457259</v>
      </c>
      <c r="CF266" s="47">
        <f>ABSYLD1!CF266*VLOOKUP(ABSYLD2!CF$4,'[1]INTERNAL PARAMETERS-1'!$B$5:$J$44,5,FALSE)*VLOOKUP(ABSYLD2!CF$4,'[1]INTERNAL PARAMETERS-1'!$B$5:$J$44,6,FALSE)*VLOOKUP(ABSYLD2!CF$4,'[1]INTERNAL PARAMETERS-1'!$B$5:$J$44,3,FALSE) + ABSYLD1!CF266*(1-VLOOKUP(ABSYLD2!CF$4,'[1]INTERNAL PARAMETERS-1'!$B$5:$J$44,5,FALSE))*VLOOKUP(ABSYLD2!CF$4,'[1]INTERNAL PARAMETERS-1'!$B$5:$J$44,8,FALSE)*VLOOKUP(ABSYLD2!CF$4,'[1]INTERNAL PARAMETERS-1'!$B$5:$J$44,3,FALSE)</f>
        <v>9.3623228166627839E-2</v>
      </c>
      <c r="CG266" s="47">
        <f>ABSYLD1!CG266*VLOOKUP(ABSYLD2!CG$4,'[1]INTERNAL PARAMETERS-1'!$B$5:$J$44,5,FALSE)*VLOOKUP(ABSYLD2!CG$4,'[1]INTERNAL PARAMETERS-1'!$B$5:$J$44,6,FALSE)*VLOOKUP(ABSYLD2!CG$4,'[1]INTERNAL PARAMETERS-1'!$B$5:$J$44,3,FALSE) + ABSYLD1!CG266*(1-VLOOKUP(ABSYLD2!CG$4,'[1]INTERNAL PARAMETERS-1'!$B$5:$J$44,5,FALSE))*VLOOKUP(ABSYLD2!CG$4,'[1]INTERNAL PARAMETERS-1'!$B$5:$J$44,8,FALSE)*VLOOKUP(ABSYLD2!CG$4,'[1]INTERNAL PARAMETERS-1'!$B$5:$J$44,3,FALSE)</f>
        <v>0</v>
      </c>
      <c r="CH266" s="46">
        <f>ABSYLD1!CH266*VLOOKUP(ABSYLD2!CH$4,'[1]INTERNAL PARAMETERS-1'!$B$5:$J$44,5,FALSE)*VLOOKUP(ABSYLD2!CH$4,'[1]INTERNAL PARAMETERS-1'!$B$5:$J$44,6,FALSE)*VLOOKUP(ABSYLD2!CH$4,'[1]INTERNAL PARAMETERS-1'!$B$5:$J$44,3,FALSE) + ABSYLD1!CH266*(1-VLOOKUP(ABSYLD2!CH$4,'[1]INTERNAL PARAMETERS-1'!$B$5:$J$44,5,FALSE))*VLOOKUP(ABSYLD2!CH$4,'[1]INTERNAL PARAMETERS-1'!$B$5:$J$44,8,FALSE)*VLOOKUP(ABSYLD2!CH$4,'[1]INTERNAL PARAMETERS-1'!$B$5:$J$44,3,FALSE)</f>
        <v>0</v>
      </c>
      <c r="CJ266" s="48">
        <f t="shared" si="8"/>
        <v>4067.0378315142461</v>
      </c>
      <c r="CK266" s="46">
        <f t="shared" si="9"/>
        <v>102.21807540854043</v>
      </c>
    </row>
    <row r="267" spans="2:89">
      <c r="B267" s="64" t="s">
        <v>1</v>
      </c>
      <c r="C267" s="63" t="s">
        <v>89</v>
      </c>
      <c r="D267" s="63" t="s">
        <v>78</v>
      </c>
      <c r="E267" s="137">
        <f>ABS!AL267</f>
        <v>8399.5521782060277</v>
      </c>
      <c r="F267" s="62">
        <f>'[1]INTERNAL PARAMETERS-1'!M15</f>
        <v>34.72</v>
      </c>
      <c r="G267" s="48">
        <f>ABSYLD1!G267*VLOOKUP(ABSYLD2!G$4,'[1]INTERNAL PARAMETERS-1'!$B$5:$J$44,5,FALSE)*VLOOKUP(ABSYLD2!G$4,'[1]INTERNAL PARAMETERS-1'!$B$5:$J$44,7,FALSE)*ABSYLD2!$F267 + ABSYLD1!G267*(1-VLOOKUP(ABSYLD2!G$4,'[1]INTERNAL PARAMETERS-1'!$B$5:$J$44,5,FALSE))*VLOOKUP(ABSYLD2!G$4,'[1]INTERNAL PARAMETERS-1'!$B$5:$J$44,9,FALSE)*ABSYLD2!$F267</f>
        <v>1374.7389580641282</v>
      </c>
      <c r="H267" s="47">
        <f>ABSYLD1!H267*VLOOKUP(ABSYLD2!H$4,'[1]INTERNAL PARAMETERS-1'!$B$5:$J$44,5,FALSE)*VLOOKUP(ABSYLD2!H$4,'[1]INTERNAL PARAMETERS-1'!$B$5:$J$44,7,FALSE)*ABSYLD2!$F267 + ABSYLD1!H267*(1-VLOOKUP(ABSYLD2!H$4,'[1]INTERNAL PARAMETERS-1'!$B$5:$J$44,5,FALSE))*VLOOKUP(ABSYLD2!H$4,'[1]INTERNAL PARAMETERS-1'!$B$5:$J$44,9,FALSE)*ABSYLD2!$F267</f>
        <v>381.16874700804715</v>
      </c>
      <c r="I267" s="47">
        <f>ABSYLD1!I267*VLOOKUP(ABSYLD2!I$4,'[1]INTERNAL PARAMETERS-1'!$B$5:$J$44,5,FALSE)*VLOOKUP(ABSYLD2!I$4,'[1]INTERNAL PARAMETERS-1'!$B$5:$J$44,7,FALSE)*ABSYLD2!$F267 + ABSYLD1!I267*(1-VLOOKUP(ABSYLD2!I$4,'[1]INTERNAL PARAMETERS-1'!$B$5:$J$44,5,FALSE))*VLOOKUP(ABSYLD2!I$4,'[1]INTERNAL PARAMETERS-1'!$B$5:$J$44,9,FALSE)*ABSYLD2!$F267</f>
        <v>632.30992396335671</v>
      </c>
      <c r="J267" s="47">
        <f>ABSYLD1!J267*VLOOKUP(ABSYLD2!J$4,'[1]INTERNAL PARAMETERS-1'!$B$5:$J$44,5,FALSE)*VLOOKUP(ABSYLD2!J$4,'[1]INTERNAL PARAMETERS-1'!$B$5:$J$44,7,FALSE)*ABSYLD2!$F267 + ABSYLD1!J267*(1-VLOOKUP(ABSYLD2!J$4,'[1]INTERNAL PARAMETERS-1'!$B$5:$J$44,5,FALSE))*VLOOKUP(ABSYLD2!J$4,'[1]INTERNAL PARAMETERS-1'!$B$5:$J$44,9,FALSE)*ABSYLD2!$F267</f>
        <v>0</v>
      </c>
      <c r="K267" s="47">
        <f>ABSYLD1!K267*VLOOKUP(ABSYLD2!K$4,'[1]INTERNAL PARAMETERS-1'!$B$5:$J$44,5,FALSE)*VLOOKUP(ABSYLD2!K$4,'[1]INTERNAL PARAMETERS-1'!$B$5:$J$44,7,FALSE)*ABSYLD2!$F267 + ABSYLD1!K267*(1-VLOOKUP(ABSYLD2!K$4,'[1]INTERNAL PARAMETERS-1'!$B$5:$J$44,5,FALSE))*VLOOKUP(ABSYLD2!K$4,'[1]INTERNAL PARAMETERS-1'!$B$5:$J$44,9,FALSE)*ABSYLD2!$F267</f>
        <v>0</v>
      </c>
      <c r="L267" s="47">
        <f>ABSYLD1!L267*VLOOKUP(ABSYLD2!L$4,'[1]INTERNAL PARAMETERS-1'!$B$5:$J$44,5,FALSE)*VLOOKUP(ABSYLD2!L$4,'[1]INTERNAL PARAMETERS-1'!$B$5:$J$44,7,FALSE)*ABSYLD2!$F267 + ABSYLD1!L267*(1-VLOOKUP(ABSYLD2!L$4,'[1]INTERNAL PARAMETERS-1'!$B$5:$J$44,5,FALSE))*VLOOKUP(ABSYLD2!L$4,'[1]INTERNAL PARAMETERS-1'!$B$5:$J$44,9,FALSE)*ABSYLD2!$F267</f>
        <v>0</v>
      </c>
      <c r="M267" s="47">
        <f>ABSYLD1!M267*VLOOKUP(ABSYLD2!M$4,'[1]INTERNAL PARAMETERS-1'!$B$5:$J$44,5,FALSE)*VLOOKUP(ABSYLD2!M$4,'[1]INTERNAL PARAMETERS-1'!$B$5:$J$44,7,FALSE)*ABSYLD2!$F267 + ABSYLD1!M267*(1-VLOOKUP(ABSYLD2!M$4,'[1]INTERNAL PARAMETERS-1'!$B$5:$J$44,5,FALSE))*VLOOKUP(ABSYLD2!M$4,'[1]INTERNAL PARAMETERS-1'!$B$5:$J$44,9,FALSE)*ABSYLD2!$F267</f>
        <v>37.694538417007067</v>
      </c>
      <c r="N267" s="47">
        <f>ABSYLD1!N267*VLOOKUP(ABSYLD2!N$4,'[1]INTERNAL PARAMETERS-1'!$B$5:$J$44,5,FALSE)*VLOOKUP(ABSYLD2!N$4,'[1]INTERNAL PARAMETERS-1'!$B$5:$J$44,7,FALSE)*ABSYLD2!$F267 + ABSYLD1!N267*(1-VLOOKUP(ABSYLD2!N$4,'[1]INTERNAL PARAMETERS-1'!$B$5:$J$44,5,FALSE))*VLOOKUP(ABSYLD2!N$4,'[1]INTERNAL PARAMETERS-1'!$B$5:$J$44,9,FALSE)*ABSYLD2!$F267</f>
        <v>2.1730554684331809</v>
      </c>
      <c r="O267" s="47">
        <f>ABSYLD1!O267*VLOOKUP(ABSYLD2!O$4,'[1]INTERNAL PARAMETERS-1'!$B$5:$J$44,5,FALSE)*VLOOKUP(ABSYLD2!O$4,'[1]INTERNAL PARAMETERS-1'!$B$5:$J$44,7,FALSE)*ABSYLD2!$F267 + ABSYLD1!O267*(1-VLOOKUP(ABSYLD2!O$4,'[1]INTERNAL PARAMETERS-1'!$B$5:$J$44,5,FALSE))*VLOOKUP(ABSYLD2!O$4,'[1]INTERNAL PARAMETERS-1'!$B$5:$J$44,9,FALSE)*ABSYLD2!$F267</f>
        <v>0</v>
      </c>
      <c r="P267" s="47">
        <f>ABSYLD1!P267*VLOOKUP(ABSYLD2!P$4,'[1]INTERNAL PARAMETERS-1'!$B$5:$J$44,5,FALSE)*VLOOKUP(ABSYLD2!P$4,'[1]INTERNAL PARAMETERS-1'!$B$5:$J$44,7,FALSE)*ABSYLD2!$F267 + ABSYLD1!P267*(1-VLOOKUP(ABSYLD2!P$4,'[1]INTERNAL PARAMETERS-1'!$B$5:$J$44,5,FALSE))*VLOOKUP(ABSYLD2!P$4,'[1]INTERNAL PARAMETERS-1'!$B$5:$J$44,9,FALSE)*ABSYLD2!$F267</f>
        <v>0</v>
      </c>
      <c r="Q267" s="47">
        <f>ABSYLD1!Q267*VLOOKUP(ABSYLD2!Q$4,'[1]INTERNAL PARAMETERS-1'!$B$5:$J$44,5,FALSE)*VLOOKUP(ABSYLD2!Q$4,'[1]INTERNAL PARAMETERS-1'!$B$5:$J$44,7,FALSE)*ABSYLD2!$F267 + ABSYLD1!Q267*(1-VLOOKUP(ABSYLD2!Q$4,'[1]INTERNAL PARAMETERS-1'!$B$5:$J$44,5,FALSE))*VLOOKUP(ABSYLD2!Q$4,'[1]INTERNAL PARAMETERS-1'!$B$5:$J$44,9,FALSE)*ABSYLD2!$F267</f>
        <v>0</v>
      </c>
      <c r="R267" s="47">
        <f>ABSYLD1!R267*VLOOKUP(ABSYLD2!R$4,'[1]INTERNAL PARAMETERS-1'!$B$5:$J$44,5,FALSE)*VLOOKUP(ABSYLD2!R$4,'[1]INTERNAL PARAMETERS-1'!$B$5:$J$44,7,FALSE)*ABSYLD2!$F267 + ABSYLD1!R267*(1-VLOOKUP(ABSYLD2!R$4,'[1]INTERNAL PARAMETERS-1'!$B$5:$J$44,5,FALSE))*VLOOKUP(ABSYLD2!R$4,'[1]INTERNAL PARAMETERS-1'!$B$5:$J$44,9,FALSE)*ABSYLD2!$F267</f>
        <v>4.5070045604291504</v>
      </c>
      <c r="S267" s="47">
        <f>ABSYLD1!S267*VLOOKUP(ABSYLD2!S$4,'[1]INTERNAL PARAMETERS-1'!$B$5:$J$44,5,FALSE)*VLOOKUP(ABSYLD2!S$4,'[1]INTERNAL PARAMETERS-1'!$B$5:$J$44,7,FALSE)*ABSYLD2!$F267 + ABSYLD1!S267*(1-VLOOKUP(ABSYLD2!S$4,'[1]INTERNAL PARAMETERS-1'!$B$5:$J$44,5,FALSE))*VLOOKUP(ABSYLD2!S$4,'[1]INTERNAL PARAMETERS-1'!$B$5:$J$44,9,FALSE)*ABSYLD2!$F267</f>
        <v>74.631062849419905</v>
      </c>
      <c r="T267" s="47">
        <f>ABSYLD1!T267*VLOOKUP(ABSYLD2!T$4,'[1]INTERNAL PARAMETERS-1'!$B$5:$J$44,5,FALSE)*VLOOKUP(ABSYLD2!T$4,'[1]INTERNAL PARAMETERS-1'!$B$5:$J$44,7,FALSE)*ABSYLD2!$F267 + ABSYLD1!T267*(1-VLOOKUP(ABSYLD2!T$4,'[1]INTERNAL PARAMETERS-1'!$B$5:$J$44,5,FALSE))*VLOOKUP(ABSYLD2!T$4,'[1]INTERNAL PARAMETERS-1'!$B$5:$J$44,9,FALSE)*ABSYLD2!$F267</f>
        <v>15.693908751872236</v>
      </c>
      <c r="U267" s="47">
        <f>ABSYLD1!U267*VLOOKUP(ABSYLD2!U$4,'[1]INTERNAL PARAMETERS-1'!$B$5:$J$44,5,FALSE)*VLOOKUP(ABSYLD2!U$4,'[1]INTERNAL PARAMETERS-1'!$B$5:$J$44,7,FALSE)*ABSYLD2!$F267 + ABSYLD1!U267*(1-VLOOKUP(ABSYLD2!U$4,'[1]INTERNAL PARAMETERS-1'!$B$5:$J$44,5,FALSE))*VLOOKUP(ABSYLD2!U$4,'[1]INTERNAL PARAMETERS-1'!$B$5:$J$44,9,FALSE)*ABSYLD2!$F267</f>
        <v>17.280004333888677</v>
      </c>
      <c r="V267" s="47">
        <f>ABSYLD1!V267*VLOOKUP(ABSYLD2!V$4,'[1]INTERNAL PARAMETERS-1'!$B$5:$J$44,5,FALSE)*VLOOKUP(ABSYLD2!V$4,'[1]INTERNAL PARAMETERS-1'!$B$5:$J$44,7,FALSE)*ABSYLD2!$F267 + ABSYLD1!V267*(1-VLOOKUP(ABSYLD2!V$4,'[1]INTERNAL PARAMETERS-1'!$B$5:$J$44,5,FALSE))*VLOOKUP(ABSYLD2!V$4,'[1]INTERNAL PARAMETERS-1'!$B$5:$J$44,9,FALSE)*ABSYLD2!$F267</f>
        <v>84.000850437803194</v>
      </c>
      <c r="W267" s="47">
        <f>ABSYLD1!W267*VLOOKUP(ABSYLD2!W$4,'[1]INTERNAL PARAMETERS-1'!$B$5:$J$44,5,FALSE)*VLOOKUP(ABSYLD2!W$4,'[1]INTERNAL PARAMETERS-1'!$B$5:$J$44,7,FALSE)*ABSYLD2!$F267 + ABSYLD1!W267*(1-VLOOKUP(ABSYLD2!W$4,'[1]INTERNAL PARAMETERS-1'!$B$5:$J$44,5,FALSE))*VLOOKUP(ABSYLD2!W$4,'[1]INTERNAL PARAMETERS-1'!$B$5:$J$44,9,FALSE)*ABSYLD2!$F267</f>
        <v>0</v>
      </c>
      <c r="X267" s="47">
        <f>ABSYLD1!X267*VLOOKUP(ABSYLD2!X$4,'[1]INTERNAL PARAMETERS-1'!$B$5:$J$44,5,FALSE)*VLOOKUP(ABSYLD2!X$4,'[1]INTERNAL PARAMETERS-1'!$B$5:$J$44,7,FALSE)*ABSYLD2!$F267 + ABSYLD1!X267*(1-VLOOKUP(ABSYLD2!X$4,'[1]INTERNAL PARAMETERS-1'!$B$5:$J$44,5,FALSE))*VLOOKUP(ABSYLD2!X$4,'[1]INTERNAL PARAMETERS-1'!$B$5:$J$44,9,FALSE)*ABSYLD2!$F267</f>
        <v>0</v>
      </c>
      <c r="Y267" s="47">
        <f>ABSYLD1!Y267*VLOOKUP(ABSYLD2!Y$4,'[1]INTERNAL PARAMETERS-1'!$B$5:$J$44,5,FALSE)*VLOOKUP(ABSYLD2!Y$4,'[1]INTERNAL PARAMETERS-1'!$B$5:$J$44,7,FALSE)*ABSYLD2!$F267 + ABSYLD1!Y267*(1-VLOOKUP(ABSYLD2!Y$4,'[1]INTERNAL PARAMETERS-1'!$B$5:$J$44,5,FALSE))*VLOOKUP(ABSYLD2!Y$4,'[1]INTERNAL PARAMETERS-1'!$B$5:$J$44,9,FALSE)*ABSYLD2!$F267</f>
        <v>0</v>
      </c>
      <c r="Z267" s="47">
        <f>ABSYLD1!Z267*VLOOKUP(ABSYLD2!Z$4,'[1]INTERNAL PARAMETERS-1'!$B$5:$J$44,5,FALSE)*VLOOKUP(ABSYLD2!Z$4,'[1]INTERNAL PARAMETERS-1'!$B$5:$J$44,7,FALSE)*ABSYLD2!$F267 + ABSYLD1!Z267*(1-VLOOKUP(ABSYLD2!Z$4,'[1]INTERNAL PARAMETERS-1'!$B$5:$J$44,5,FALSE))*VLOOKUP(ABSYLD2!Z$4,'[1]INTERNAL PARAMETERS-1'!$B$5:$J$44,9,FALSE)*ABSYLD2!$F267</f>
        <v>0</v>
      </c>
      <c r="AA267" s="47">
        <f>ABSYLD1!AA267*VLOOKUP(ABSYLD2!AA$4,'[1]INTERNAL PARAMETERS-1'!$B$5:$J$44,5,FALSE)*VLOOKUP(ABSYLD2!AA$4,'[1]INTERNAL PARAMETERS-1'!$B$5:$J$44,7,FALSE)*ABSYLD2!$F267 + ABSYLD1!AA267*(1-VLOOKUP(ABSYLD2!AA$4,'[1]INTERNAL PARAMETERS-1'!$B$5:$J$44,5,FALSE))*VLOOKUP(ABSYLD2!AA$4,'[1]INTERNAL PARAMETERS-1'!$B$5:$J$44,9,FALSE)*ABSYLD2!$F267</f>
        <v>0</v>
      </c>
      <c r="AB267" s="47">
        <f>ABSYLD1!AB267*VLOOKUP(ABSYLD2!AB$4,'[1]INTERNAL PARAMETERS-1'!$B$5:$J$44,5,FALSE)*VLOOKUP(ABSYLD2!AB$4,'[1]INTERNAL PARAMETERS-1'!$B$5:$J$44,7,FALSE)*ABSYLD2!$F267 + ABSYLD1!AB267*(1-VLOOKUP(ABSYLD2!AB$4,'[1]INTERNAL PARAMETERS-1'!$B$5:$J$44,5,FALSE))*VLOOKUP(ABSYLD2!AB$4,'[1]INTERNAL PARAMETERS-1'!$B$5:$J$44,9,FALSE)*ABSYLD2!$F267</f>
        <v>0</v>
      </c>
      <c r="AC267" s="47">
        <f>ABSYLD1!AC267*VLOOKUP(ABSYLD2!AC$4,'[1]INTERNAL PARAMETERS-1'!$B$5:$J$44,5,FALSE)*VLOOKUP(ABSYLD2!AC$4,'[1]INTERNAL PARAMETERS-1'!$B$5:$J$44,7,FALSE)*ABSYLD2!$F267 + ABSYLD1!AC267*(1-VLOOKUP(ABSYLD2!AC$4,'[1]INTERNAL PARAMETERS-1'!$B$5:$J$44,5,FALSE))*VLOOKUP(ABSYLD2!AC$4,'[1]INTERNAL PARAMETERS-1'!$B$5:$J$44,9,FALSE)*ABSYLD2!$F267</f>
        <v>0</v>
      </c>
      <c r="AD267" s="47">
        <f>ABSYLD1!AD267*VLOOKUP(ABSYLD2!AD$4,'[1]INTERNAL PARAMETERS-1'!$B$5:$J$44,5,FALSE)*VLOOKUP(ABSYLD2!AD$4,'[1]INTERNAL PARAMETERS-1'!$B$5:$J$44,7,FALSE)*ABSYLD2!$F267 + ABSYLD1!AD267*(1-VLOOKUP(ABSYLD2!AD$4,'[1]INTERNAL PARAMETERS-1'!$B$5:$J$44,5,FALSE))*VLOOKUP(ABSYLD2!AD$4,'[1]INTERNAL PARAMETERS-1'!$B$5:$J$44,9,FALSE)*ABSYLD2!$F267</f>
        <v>0</v>
      </c>
      <c r="AE267" s="47">
        <f>ABSYLD1!AE267*VLOOKUP(ABSYLD2!AE$4,'[1]INTERNAL PARAMETERS-1'!$B$5:$J$44,5,FALSE)*VLOOKUP(ABSYLD2!AE$4,'[1]INTERNAL PARAMETERS-1'!$B$5:$J$44,7,FALSE)*ABSYLD2!$F267 + ABSYLD1!AE267*(1-VLOOKUP(ABSYLD2!AE$4,'[1]INTERNAL PARAMETERS-1'!$B$5:$J$44,5,FALSE))*VLOOKUP(ABSYLD2!AE$4,'[1]INTERNAL PARAMETERS-1'!$B$5:$J$44,9,FALSE)*ABSYLD2!$F267</f>
        <v>0</v>
      </c>
      <c r="AF267" s="47">
        <f>ABSYLD1!AF267*VLOOKUP(ABSYLD2!AF$4,'[1]INTERNAL PARAMETERS-1'!$B$5:$J$44,5,FALSE)*VLOOKUP(ABSYLD2!AF$4,'[1]INTERNAL PARAMETERS-1'!$B$5:$J$44,7,FALSE)*ABSYLD2!$F267 + ABSYLD1!AF267*(1-VLOOKUP(ABSYLD2!AF$4,'[1]INTERNAL PARAMETERS-1'!$B$5:$J$44,5,FALSE))*VLOOKUP(ABSYLD2!AF$4,'[1]INTERNAL PARAMETERS-1'!$B$5:$J$44,9,FALSE)*ABSYLD2!$F267</f>
        <v>6.2782634186328004</v>
      </c>
      <c r="AG267" s="47">
        <f>ABSYLD1!AG267*VLOOKUP(ABSYLD2!AG$4,'[1]INTERNAL PARAMETERS-1'!$B$5:$J$44,5,FALSE)*VLOOKUP(ABSYLD2!AG$4,'[1]INTERNAL PARAMETERS-1'!$B$5:$J$44,7,FALSE)*ABSYLD2!$F267 + ABSYLD1!AG267*(1-VLOOKUP(ABSYLD2!AG$4,'[1]INTERNAL PARAMETERS-1'!$B$5:$J$44,5,FALSE))*VLOOKUP(ABSYLD2!AG$4,'[1]INTERNAL PARAMETERS-1'!$B$5:$J$44,9,FALSE)*ABSYLD2!$F267</f>
        <v>0</v>
      </c>
      <c r="AH267" s="47">
        <f>ABSYLD1!AH267*VLOOKUP(ABSYLD2!AH$4,'[1]INTERNAL PARAMETERS-1'!$B$5:$J$44,5,FALSE)*VLOOKUP(ABSYLD2!AH$4,'[1]INTERNAL PARAMETERS-1'!$B$5:$J$44,7,FALSE)*ABSYLD2!$F267 + ABSYLD1!AH267*(1-VLOOKUP(ABSYLD2!AH$4,'[1]INTERNAL PARAMETERS-1'!$B$5:$J$44,5,FALSE))*VLOOKUP(ABSYLD2!AH$4,'[1]INTERNAL PARAMETERS-1'!$B$5:$J$44,9,FALSE)*ABSYLD2!$F267</f>
        <v>0</v>
      </c>
      <c r="AI267" s="47">
        <f>ABSYLD1!AI267*VLOOKUP(ABSYLD2!AI$4,'[1]INTERNAL PARAMETERS-1'!$B$5:$J$44,5,FALSE)*VLOOKUP(ABSYLD2!AI$4,'[1]INTERNAL PARAMETERS-1'!$B$5:$J$44,7,FALSE)*ABSYLD2!$F267 + ABSYLD1!AI267*(1-VLOOKUP(ABSYLD2!AI$4,'[1]INTERNAL PARAMETERS-1'!$B$5:$J$44,5,FALSE))*VLOOKUP(ABSYLD2!AI$4,'[1]INTERNAL PARAMETERS-1'!$B$5:$J$44,9,FALSE)*ABSYLD2!$F267</f>
        <v>1.4084389251341094</v>
      </c>
      <c r="AJ267" s="47">
        <f>ABSYLD1!AJ267*VLOOKUP(ABSYLD2!AJ$4,'[1]INTERNAL PARAMETERS-1'!$B$5:$J$44,5,FALSE)*VLOOKUP(ABSYLD2!AJ$4,'[1]INTERNAL PARAMETERS-1'!$B$5:$J$44,7,FALSE)*ABSYLD2!$F267 + ABSYLD1!AJ267*(1-VLOOKUP(ABSYLD2!AJ$4,'[1]INTERNAL PARAMETERS-1'!$B$5:$J$44,5,FALSE))*VLOOKUP(ABSYLD2!AJ$4,'[1]INTERNAL PARAMETERS-1'!$B$5:$J$44,9,FALSE)*ABSYLD2!$F267</f>
        <v>10.985823616046053</v>
      </c>
      <c r="AK267" s="47">
        <f>ABSYLD1!AK267*VLOOKUP(ABSYLD2!AK$4,'[1]INTERNAL PARAMETERS-1'!$B$5:$J$44,5,FALSE)*VLOOKUP(ABSYLD2!AK$4,'[1]INTERNAL PARAMETERS-1'!$B$5:$J$44,7,FALSE)*ABSYLD2!$F267 + ABSYLD1!AK267*(1-VLOOKUP(ABSYLD2!AK$4,'[1]INTERNAL PARAMETERS-1'!$B$5:$J$44,5,FALSE))*VLOOKUP(ABSYLD2!AK$4,'[1]INTERNAL PARAMETERS-1'!$B$5:$J$44,9,FALSE)*ABSYLD2!$F267</f>
        <v>0</v>
      </c>
      <c r="AL267" s="47">
        <f>ABSYLD1!AL267*VLOOKUP(ABSYLD2!AL$4,'[1]INTERNAL PARAMETERS-1'!$B$5:$J$44,5,FALSE)*VLOOKUP(ABSYLD2!AL$4,'[1]INTERNAL PARAMETERS-1'!$B$5:$J$44,7,FALSE)*ABSYLD2!$F267 + ABSYLD1!AL267*(1-VLOOKUP(ABSYLD2!AL$4,'[1]INTERNAL PARAMETERS-1'!$B$5:$J$44,5,FALSE))*VLOOKUP(ABSYLD2!AL$4,'[1]INTERNAL PARAMETERS-1'!$B$5:$J$44,9,FALSE)*ABSYLD2!$F267</f>
        <v>0</v>
      </c>
      <c r="AM267" s="47">
        <f>ABSYLD1!AM267*VLOOKUP(ABSYLD2!AM$4,'[1]INTERNAL PARAMETERS-1'!$B$5:$J$44,5,FALSE)*VLOOKUP(ABSYLD2!AM$4,'[1]INTERNAL PARAMETERS-1'!$B$5:$J$44,7,FALSE)*ABSYLD2!$F267 + ABSYLD1!AM267*(1-VLOOKUP(ABSYLD2!AM$4,'[1]INTERNAL PARAMETERS-1'!$B$5:$J$44,5,FALSE))*VLOOKUP(ABSYLD2!AM$4,'[1]INTERNAL PARAMETERS-1'!$B$5:$J$44,9,FALSE)*ABSYLD2!$F267</f>
        <v>0</v>
      </c>
      <c r="AN267" s="47">
        <f>ABSYLD1!AN267*VLOOKUP(ABSYLD2!AN$4,'[1]INTERNAL PARAMETERS-1'!$B$5:$J$44,5,FALSE)*VLOOKUP(ABSYLD2!AN$4,'[1]INTERNAL PARAMETERS-1'!$B$5:$J$44,7,FALSE)*ABSYLD2!$F267 + ABSYLD1!AN267*(1-VLOOKUP(ABSYLD2!AN$4,'[1]INTERNAL PARAMETERS-1'!$B$5:$J$44,5,FALSE))*VLOOKUP(ABSYLD2!AN$4,'[1]INTERNAL PARAMETERS-1'!$B$5:$J$44,9,FALSE)*ABSYLD2!$F267</f>
        <v>0</v>
      </c>
      <c r="AO267" s="47">
        <f>ABSYLD1!AO267*VLOOKUP(ABSYLD2!AO$4,'[1]INTERNAL PARAMETERS-1'!$B$5:$J$44,5,FALSE)*VLOOKUP(ABSYLD2!AO$4,'[1]INTERNAL PARAMETERS-1'!$B$5:$J$44,7,FALSE)*ABSYLD2!$F267 + ABSYLD1!AO267*(1-VLOOKUP(ABSYLD2!AO$4,'[1]INTERNAL PARAMETERS-1'!$B$5:$J$44,5,FALSE))*VLOOKUP(ABSYLD2!AO$4,'[1]INTERNAL PARAMETERS-1'!$B$5:$J$44,9,FALSE)*ABSYLD2!$F267</f>
        <v>0</v>
      </c>
      <c r="AP267" s="47">
        <f>ABSYLD1!AP267*VLOOKUP(ABSYLD2!AP$4,'[1]INTERNAL PARAMETERS-1'!$B$5:$J$44,5,FALSE)*VLOOKUP(ABSYLD2!AP$4,'[1]INTERNAL PARAMETERS-1'!$B$5:$J$44,7,FALSE)*ABSYLD2!$F267 + ABSYLD1!AP267*(1-VLOOKUP(ABSYLD2!AP$4,'[1]INTERNAL PARAMETERS-1'!$B$5:$J$44,5,FALSE))*VLOOKUP(ABSYLD2!AP$4,'[1]INTERNAL PARAMETERS-1'!$B$5:$J$44,9,FALSE)*ABSYLD2!$F267</f>
        <v>0</v>
      </c>
      <c r="AQ267" s="47">
        <f>ABSYLD1!AQ267*VLOOKUP(ABSYLD2!AQ$4,'[1]INTERNAL PARAMETERS-1'!$B$5:$J$44,5,FALSE)*VLOOKUP(ABSYLD2!AQ$4,'[1]INTERNAL PARAMETERS-1'!$B$5:$J$44,7,FALSE)*ABSYLD2!$F267 + ABSYLD1!AQ267*(1-VLOOKUP(ABSYLD2!AQ$4,'[1]INTERNAL PARAMETERS-1'!$B$5:$J$44,5,FALSE))*VLOOKUP(ABSYLD2!AQ$4,'[1]INTERNAL PARAMETERS-1'!$B$5:$J$44,9,FALSE)*ABSYLD2!$F267</f>
        <v>0</v>
      </c>
      <c r="AR267" s="47">
        <f>ABSYLD1!AR267*VLOOKUP(ABSYLD2!AR$4,'[1]INTERNAL PARAMETERS-1'!$B$5:$J$44,5,FALSE)*VLOOKUP(ABSYLD2!AR$4,'[1]INTERNAL PARAMETERS-1'!$B$5:$J$44,7,FALSE)*ABSYLD2!$F267 + ABSYLD1!AR267*(1-VLOOKUP(ABSYLD2!AR$4,'[1]INTERNAL PARAMETERS-1'!$B$5:$J$44,5,FALSE))*VLOOKUP(ABSYLD2!AR$4,'[1]INTERNAL PARAMETERS-1'!$B$5:$J$44,9,FALSE)*ABSYLD2!$F267</f>
        <v>0</v>
      </c>
      <c r="AS267" s="47">
        <f>ABSYLD1!AS267*VLOOKUP(ABSYLD2!AS$4,'[1]INTERNAL PARAMETERS-1'!$B$5:$J$44,5,FALSE)*VLOOKUP(ABSYLD2!AS$4,'[1]INTERNAL PARAMETERS-1'!$B$5:$J$44,7,FALSE)*ABSYLD2!$F267 + ABSYLD1!AS267*(1-VLOOKUP(ABSYLD2!AS$4,'[1]INTERNAL PARAMETERS-1'!$B$5:$J$44,5,FALSE))*VLOOKUP(ABSYLD2!AS$4,'[1]INTERNAL PARAMETERS-1'!$B$5:$J$44,9,FALSE)*ABSYLD2!$F267</f>
        <v>0</v>
      </c>
      <c r="AT267" s="46">
        <f>ABSYLD1!AT267*VLOOKUP(ABSYLD2!AT$4,'[1]INTERNAL PARAMETERS-1'!$B$5:$J$44,5,FALSE)*VLOOKUP(ABSYLD2!AT$4,'[1]INTERNAL PARAMETERS-1'!$B$5:$J$44,7,FALSE)*ABSYLD2!$F267 + ABSYLD1!AT267*(1-VLOOKUP(ABSYLD2!AT$4,'[1]INTERNAL PARAMETERS-1'!$B$5:$J$44,5,FALSE))*VLOOKUP(ABSYLD2!AT$4,'[1]INTERNAL PARAMETERS-1'!$B$5:$J$44,9,FALSE)*ABSYLD2!$F267</f>
        <v>0</v>
      </c>
      <c r="AU267" s="48">
        <f>ABSYLD1!AU267*VLOOKUP(ABSYLD2!AU$4,'[1]INTERNAL PARAMETERS-1'!$B$5:$J$44,5,FALSE)*VLOOKUP(ABSYLD2!AU$4,'[1]INTERNAL PARAMETERS-1'!$B$5:$J$44,6,FALSE)*VLOOKUP(ABSYLD2!AU$4,'[1]INTERNAL PARAMETERS-1'!$B$5:$J$44,3,FALSE) + ABSYLD1!AU267*(1-VLOOKUP(ABSYLD2!AU$4,'[1]INTERNAL PARAMETERS-1'!$B$5:$J$44,5,FALSE))*VLOOKUP(ABSYLD2!AU$4,'[1]INTERNAL PARAMETERS-1'!$B$5:$J$44,8,FALSE)*VLOOKUP(ABSYLD2!AU$4,'[1]INTERNAL PARAMETERS-1'!$B$5:$J$44,3,FALSE)</f>
        <v>0</v>
      </c>
      <c r="AV267" s="47">
        <f>ABSYLD1!AV267*VLOOKUP(ABSYLD2!AV$4,'[1]INTERNAL PARAMETERS-1'!$B$5:$J$44,5,FALSE)*VLOOKUP(ABSYLD2!AV$4,'[1]INTERNAL PARAMETERS-1'!$B$5:$J$44,6,FALSE)*VLOOKUP(ABSYLD2!AV$4,'[1]INTERNAL PARAMETERS-1'!$B$5:$J$44,3,FALSE) + ABSYLD1!AV267*(1-VLOOKUP(ABSYLD2!AV$4,'[1]INTERNAL PARAMETERS-1'!$B$5:$J$44,5,FALSE))*VLOOKUP(ABSYLD2!AV$4,'[1]INTERNAL PARAMETERS-1'!$B$5:$J$44,8,FALSE)*VLOOKUP(ABSYLD2!AV$4,'[1]INTERNAL PARAMETERS-1'!$B$5:$J$44,3,FALSE)</f>
        <v>0</v>
      </c>
      <c r="AW267" s="47">
        <f>ABSYLD1!AW267*VLOOKUP(ABSYLD2!AW$4,'[1]INTERNAL PARAMETERS-1'!$B$5:$J$44,5,FALSE)*VLOOKUP(ABSYLD2!AW$4,'[1]INTERNAL PARAMETERS-1'!$B$5:$J$44,6,FALSE)*VLOOKUP(ABSYLD2!AW$4,'[1]INTERNAL PARAMETERS-1'!$B$5:$J$44,3,FALSE) + ABSYLD1!AW267*(1-VLOOKUP(ABSYLD2!AW$4,'[1]INTERNAL PARAMETERS-1'!$B$5:$J$44,5,FALSE))*VLOOKUP(ABSYLD2!AW$4,'[1]INTERNAL PARAMETERS-1'!$B$5:$J$44,8,FALSE)*VLOOKUP(ABSYLD2!AW$4,'[1]INTERNAL PARAMETERS-1'!$B$5:$J$44,3,FALSE)</f>
        <v>21.502132596708027</v>
      </c>
      <c r="AX267" s="47">
        <f>ABSYLD1!AX267*VLOOKUP(ABSYLD2!AX$4,'[1]INTERNAL PARAMETERS-1'!$B$5:$J$44,5,FALSE)*VLOOKUP(ABSYLD2!AX$4,'[1]INTERNAL PARAMETERS-1'!$B$5:$J$44,6,FALSE)*VLOOKUP(ABSYLD2!AX$4,'[1]INTERNAL PARAMETERS-1'!$B$5:$J$44,3,FALSE) + ABSYLD1!AX267*(1-VLOOKUP(ABSYLD2!AX$4,'[1]INTERNAL PARAMETERS-1'!$B$5:$J$44,5,FALSE))*VLOOKUP(ABSYLD2!AX$4,'[1]INTERNAL PARAMETERS-1'!$B$5:$J$44,8,FALSE)*VLOOKUP(ABSYLD2!AX$4,'[1]INTERNAL PARAMETERS-1'!$B$5:$J$44,3,FALSE)</f>
        <v>0</v>
      </c>
      <c r="AY267" s="47">
        <f>ABSYLD1!AY267*VLOOKUP(ABSYLD2!AY$4,'[1]INTERNAL PARAMETERS-1'!$B$5:$J$44,5,FALSE)*VLOOKUP(ABSYLD2!AY$4,'[1]INTERNAL PARAMETERS-1'!$B$5:$J$44,6,FALSE)*VLOOKUP(ABSYLD2!AY$4,'[1]INTERNAL PARAMETERS-1'!$B$5:$J$44,3,FALSE) + ABSYLD1!AY267*(1-VLOOKUP(ABSYLD2!AY$4,'[1]INTERNAL PARAMETERS-1'!$B$5:$J$44,5,FALSE))*VLOOKUP(ABSYLD2!AY$4,'[1]INTERNAL PARAMETERS-1'!$B$5:$J$44,8,FALSE)*VLOOKUP(ABSYLD2!AY$4,'[1]INTERNAL PARAMETERS-1'!$B$5:$J$44,3,FALSE)</f>
        <v>0</v>
      </c>
      <c r="AZ267" s="47">
        <f>ABSYLD1!AZ267*VLOOKUP(ABSYLD2!AZ$4,'[1]INTERNAL PARAMETERS-1'!$B$5:$J$44,5,FALSE)*VLOOKUP(ABSYLD2!AZ$4,'[1]INTERNAL PARAMETERS-1'!$B$5:$J$44,6,FALSE)*VLOOKUP(ABSYLD2!AZ$4,'[1]INTERNAL PARAMETERS-1'!$B$5:$J$44,3,FALSE) + ABSYLD1!AZ267*(1-VLOOKUP(ABSYLD2!AZ$4,'[1]INTERNAL PARAMETERS-1'!$B$5:$J$44,5,FALSE))*VLOOKUP(ABSYLD2!AZ$4,'[1]INTERNAL PARAMETERS-1'!$B$5:$J$44,8,FALSE)*VLOOKUP(ABSYLD2!AZ$4,'[1]INTERNAL PARAMETERS-1'!$B$5:$J$44,3,FALSE)</f>
        <v>0</v>
      </c>
      <c r="BA267" s="47">
        <f>ABSYLD1!BA267*VLOOKUP(ABSYLD2!BA$4,'[1]INTERNAL PARAMETERS-1'!$B$5:$J$44,5,FALSE)*VLOOKUP(ABSYLD2!BA$4,'[1]INTERNAL PARAMETERS-1'!$B$5:$J$44,6,FALSE)*VLOOKUP(ABSYLD2!BA$4,'[1]INTERNAL PARAMETERS-1'!$B$5:$J$44,3,FALSE) + ABSYLD1!BA267*(1-VLOOKUP(ABSYLD2!BA$4,'[1]INTERNAL PARAMETERS-1'!$B$5:$J$44,5,FALSE))*VLOOKUP(ABSYLD2!BA$4,'[1]INTERNAL PARAMETERS-1'!$B$5:$J$44,8,FALSE)*VLOOKUP(ABSYLD2!BA$4,'[1]INTERNAL PARAMETERS-1'!$B$5:$J$44,3,FALSE)</f>
        <v>12.81220792097338</v>
      </c>
      <c r="BB267" s="47">
        <f>ABSYLD1!BB267*VLOOKUP(ABSYLD2!BB$4,'[1]INTERNAL PARAMETERS-1'!$B$5:$J$44,5,FALSE)*VLOOKUP(ABSYLD2!BB$4,'[1]INTERNAL PARAMETERS-1'!$B$5:$J$44,6,FALSE)*VLOOKUP(ABSYLD2!BB$4,'[1]INTERNAL PARAMETERS-1'!$B$5:$J$44,3,FALSE) + ABSYLD1!BB267*(1-VLOOKUP(ABSYLD2!BB$4,'[1]INTERNAL PARAMETERS-1'!$B$5:$J$44,5,FALSE))*VLOOKUP(ABSYLD2!BB$4,'[1]INTERNAL PARAMETERS-1'!$B$5:$J$44,8,FALSE)*VLOOKUP(ABSYLD2!BB$4,'[1]INTERNAL PARAMETERS-1'!$B$5:$J$44,3,FALSE)</f>
        <v>3.6861892007747432</v>
      </c>
      <c r="BC267" s="47">
        <f>ABSYLD1!BC267*VLOOKUP(ABSYLD2!BC$4,'[1]INTERNAL PARAMETERS-1'!$B$5:$J$44,5,FALSE)*VLOOKUP(ABSYLD2!BC$4,'[1]INTERNAL PARAMETERS-1'!$B$5:$J$44,6,FALSE)*VLOOKUP(ABSYLD2!BC$4,'[1]INTERNAL PARAMETERS-1'!$B$5:$J$44,3,FALSE) + ABSYLD1!BC267*(1-VLOOKUP(ABSYLD2!BC$4,'[1]INTERNAL PARAMETERS-1'!$B$5:$J$44,5,FALSE))*VLOOKUP(ABSYLD2!BC$4,'[1]INTERNAL PARAMETERS-1'!$B$5:$J$44,8,FALSE)*VLOOKUP(ABSYLD2!BC$4,'[1]INTERNAL PARAMETERS-1'!$B$5:$J$44,3,FALSE)</f>
        <v>12.886179383380794</v>
      </c>
      <c r="BD267" s="47">
        <f>ABSYLD1!BD267*VLOOKUP(ABSYLD2!BD$4,'[1]INTERNAL PARAMETERS-1'!$B$5:$J$44,5,FALSE)*VLOOKUP(ABSYLD2!BD$4,'[1]INTERNAL PARAMETERS-1'!$B$5:$J$44,6,FALSE)*VLOOKUP(ABSYLD2!BD$4,'[1]INTERNAL PARAMETERS-1'!$B$5:$J$44,3,FALSE) + ABSYLD1!BD267*(1-VLOOKUP(ABSYLD2!BD$4,'[1]INTERNAL PARAMETERS-1'!$B$5:$J$44,5,FALSE))*VLOOKUP(ABSYLD2!BD$4,'[1]INTERNAL PARAMETERS-1'!$B$5:$J$44,8,FALSE)*VLOOKUP(ABSYLD2!BD$4,'[1]INTERNAL PARAMETERS-1'!$B$5:$J$44,3,FALSE)</f>
        <v>3.2306203981221158</v>
      </c>
      <c r="BE267" s="47">
        <f>ABSYLD1!BE267*VLOOKUP(ABSYLD2!BE$4,'[1]INTERNAL PARAMETERS-1'!$B$5:$J$44,5,FALSE)*VLOOKUP(ABSYLD2!BE$4,'[1]INTERNAL PARAMETERS-1'!$B$5:$J$44,6,FALSE)*VLOOKUP(ABSYLD2!BE$4,'[1]INTERNAL PARAMETERS-1'!$B$5:$J$44,3,FALSE) + ABSYLD1!BE267*(1-VLOOKUP(ABSYLD2!BE$4,'[1]INTERNAL PARAMETERS-1'!$B$5:$J$44,5,FALSE))*VLOOKUP(ABSYLD2!BE$4,'[1]INTERNAL PARAMETERS-1'!$B$5:$J$44,8,FALSE)*VLOOKUP(ABSYLD2!BE$4,'[1]INTERNAL PARAMETERS-1'!$B$5:$J$44,3,FALSE)</f>
        <v>8.1858825278595067</v>
      </c>
      <c r="BF267" s="47">
        <f>ABSYLD1!BF267*VLOOKUP(ABSYLD2!BF$4,'[1]INTERNAL PARAMETERS-1'!$B$5:$J$44,5,FALSE)*VLOOKUP(ABSYLD2!BF$4,'[1]INTERNAL PARAMETERS-1'!$B$5:$J$44,6,FALSE)*VLOOKUP(ABSYLD2!BF$4,'[1]INTERNAL PARAMETERS-1'!$B$5:$J$44,3,FALSE) + ABSYLD1!BF267*(1-VLOOKUP(ABSYLD2!BF$4,'[1]INTERNAL PARAMETERS-1'!$B$5:$J$44,5,FALSE))*VLOOKUP(ABSYLD2!BF$4,'[1]INTERNAL PARAMETERS-1'!$B$5:$J$44,8,FALSE)*VLOOKUP(ABSYLD2!BF$4,'[1]INTERNAL PARAMETERS-1'!$B$5:$J$44,3,FALSE)</f>
        <v>0</v>
      </c>
      <c r="BG267" s="47">
        <f>ABSYLD1!BG267*VLOOKUP(ABSYLD2!BG$4,'[1]INTERNAL PARAMETERS-1'!$B$5:$J$44,5,FALSE)*VLOOKUP(ABSYLD2!BG$4,'[1]INTERNAL PARAMETERS-1'!$B$5:$J$44,6,FALSE)*VLOOKUP(ABSYLD2!BG$4,'[1]INTERNAL PARAMETERS-1'!$B$5:$J$44,3,FALSE) + ABSYLD1!BG267*(1-VLOOKUP(ABSYLD2!BG$4,'[1]INTERNAL PARAMETERS-1'!$B$5:$J$44,5,FALSE))*VLOOKUP(ABSYLD2!BG$4,'[1]INTERNAL PARAMETERS-1'!$B$5:$J$44,8,FALSE)*VLOOKUP(ABSYLD2!BG$4,'[1]INTERNAL PARAMETERS-1'!$B$5:$J$44,3,FALSE)</f>
        <v>3.2057835967099906</v>
      </c>
      <c r="BH267" s="47">
        <f>ABSYLD1!BH267*VLOOKUP(ABSYLD2!BH$4,'[1]INTERNAL PARAMETERS-1'!$B$5:$J$44,5,FALSE)*VLOOKUP(ABSYLD2!BH$4,'[1]INTERNAL PARAMETERS-1'!$B$5:$J$44,6,FALSE)*VLOOKUP(ABSYLD2!BH$4,'[1]INTERNAL PARAMETERS-1'!$B$5:$J$44,3,FALSE) + ABSYLD1!BH267*(1-VLOOKUP(ABSYLD2!BH$4,'[1]INTERNAL PARAMETERS-1'!$B$5:$J$44,5,FALSE))*VLOOKUP(ABSYLD2!BH$4,'[1]INTERNAL PARAMETERS-1'!$B$5:$J$44,8,FALSE)*VLOOKUP(ABSYLD2!BH$4,'[1]INTERNAL PARAMETERS-1'!$B$5:$J$44,3,FALSE)</f>
        <v>1.4033766188664977E-2</v>
      </c>
      <c r="BI267" s="47">
        <f>ABSYLD1!BI267*VLOOKUP(ABSYLD2!BI$4,'[1]INTERNAL PARAMETERS-1'!$B$5:$J$44,5,FALSE)*VLOOKUP(ABSYLD2!BI$4,'[1]INTERNAL PARAMETERS-1'!$B$5:$J$44,6,FALSE)*VLOOKUP(ABSYLD2!BI$4,'[1]INTERNAL PARAMETERS-1'!$B$5:$J$44,3,FALSE) + ABSYLD1!BI267*(1-VLOOKUP(ABSYLD2!BI$4,'[1]INTERNAL PARAMETERS-1'!$B$5:$J$44,5,FALSE))*VLOOKUP(ABSYLD2!BI$4,'[1]INTERNAL PARAMETERS-1'!$B$5:$J$44,8,FALSE)*VLOOKUP(ABSYLD2!BI$4,'[1]INTERNAL PARAMETERS-1'!$B$5:$J$44,3,FALSE)</f>
        <v>0</v>
      </c>
      <c r="BJ267" s="47">
        <f>ABSYLD1!BJ267*VLOOKUP(ABSYLD2!BJ$4,'[1]INTERNAL PARAMETERS-1'!$B$5:$J$44,5,FALSE)*VLOOKUP(ABSYLD2!BJ$4,'[1]INTERNAL PARAMETERS-1'!$B$5:$J$44,6,FALSE)*VLOOKUP(ABSYLD2!BJ$4,'[1]INTERNAL PARAMETERS-1'!$B$5:$J$44,3,FALSE) + ABSYLD1!BJ267*(1-VLOOKUP(ABSYLD2!BJ$4,'[1]INTERNAL PARAMETERS-1'!$B$5:$J$44,5,FALSE))*VLOOKUP(ABSYLD2!BJ$4,'[1]INTERNAL PARAMETERS-1'!$B$5:$J$44,8,FALSE)*VLOOKUP(ABSYLD2!BJ$4,'[1]INTERNAL PARAMETERS-1'!$B$5:$J$44,3,FALSE)</f>
        <v>1.4638818140118113</v>
      </c>
      <c r="BK267" s="47">
        <f>ABSYLD1!BK267*VLOOKUP(ABSYLD2!BK$4,'[1]INTERNAL PARAMETERS-1'!$B$5:$J$44,5,FALSE)*VLOOKUP(ABSYLD2!BK$4,'[1]INTERNAL PARAMETERS-1'!$B$5:$J$44,6,FALSE)*VLOOKUP(ABSYLD2!BK$4,'[1]INTERNAL PARAMETERS-1'!$B$5:$J$44,3,FALSE) + ABSYLD1!BK267*(1-VLOOKUP(ABSYLD2!BK$4,'[1]INTERNAL PARAMETERS-1'!$B$5:$J$44,5,FALSE))*VLOOKUP(ABSYLD2!BK$4,'[1]INTERNAL PARAMETERS-1'!$B$5:$J$44,8,FALSE)*VLOOKUP(ABSYLD2!BK$4,'[1]INTERNAL PARAMETERS-1'!$B$5:$J$44,3,FALSE)</f>
        <v>1.7918736881728503</v>
      </c>
      <c r="BL267" s="47">
        <f>ABSYLD1!BL267*VLOOKUP(ABSYLD2!BL$4,'[1]INTERNAL PARAMETERS-1'!$B$5:$J$44,5,FALSE)*VLOOKUP(ABSYLD2!BL$4,'[1]INTERNAL PARAMETERS-1'!$B$5:$J$44,6,FALSE)*VLOOKUP(ABSYLD2!BL$4,'[1]INTERNAL PARAMETERS-1'!$B$5:$J$44,3,FALSE) + ABSYLD1!BL267*(1-VLOOKUP(ABSYLD2!BL$4,'[1]INTERNAL PARAMETERS-1'!$B$5:$J$44,5,FALSE))*VLOOKUP(ABSYLD2!BL$4,'[1]INTERNAL PARAMETERS-1'!$B$5:$J$44,8,FALSE)*VLOOKUP(ABSYLD2!BL$4,'[1]INTERNAL PARAMETERS-1'!$B$5:$J$44,3,FALSE)</f>
        <v>5.6406702546634371</v>
      </c>
      <c r="BM267" s="47">
        <f>ABSYLD1!BM267*VLOOKUP(ABSYLD2!BM$4,'[1]INTERNAL PARAMETERS-1'!$B$5:$J$44,5,FALSE)*VLOOKUP(ABSYLD2!BM$4,'[1]INTERNAL PARAMETERS-1'!$B$5:$J$44,6,FALSE)*VLOOKUP(ABSYLD2!BM$4,'[1]INTERNAL PARAMETERS-1'!$B$5:$J$44,3,FALSE) + ABSYLD1!BM267*(1-VLOOKUP(ABSYLD2!BM$4,'[1]INTERNAL PARAMETERS-1'!$B$5:$J$44,5,FALSE))*VLOOKUP(ABSYLD2!BM$4,'[1]INTERNAL PARAMETERS-1'!$B$5:$J$44,8,FALSE)*VLOOKUP(ABSYLD2!BM$4,'[1]INTERNAL PARAMETERS-1'!$B$5:$J$44,3,FALSE)</f>
        <v>2.9239784917746254</v>
      </c>
      <c r="BN267" s="47">
        <f>ABSYLD1!BN267*VLOOKUP(ABSYLD2!BN$4,'[1]INTERNAL PARAMETERS-1'!$B$5:$J$44,5,FALSE)*VLOOKUP(ABSYLD2!BN$4,'[1]INTERNAL PARAMETERS-1'!$B$5:$J$44,6,FALSE)*VLOOKUP(ABSYLD2!BN$4,'[1]INTERNAL PARAMETERS-1'!$B$5:$J$44,3,FALSE) + ABSYLD1!BN267*(1-VLOOKUP(ABSYLD2!BN$4,'[1]INTERNAL PARAMETERS-1'!$B$5:$J$44,5,FALSE))*VLOOKUP(ABSYLD2!BN$4,'[1]INTERNAL PARAMETERS-1'!$B$5:$J$44,8,FALSE)*VLOOKUP(ABSYLD2!BN$4,'[1]INTERNAL PARAMETERS-1'!$B$5:$J$44,3,FALSE)</f>
        <v>1.9444070214904681</v>
      </c>
      <c r="BO267" s="47">
        <f>ABSYLD1!BO267*VLOOKUP(ABSYLD2!BO$4,'[1]INTERNAL PARAMETERS-1'!$B$5:$J$44,5,FALSE)*VLOOKUP(ABSYLD2!BO$4,'[1]INTERNAL PARAMETERS-1'!$B$5:$J$44,6,FALSE)*VLOOKUP(ABSYLD2!BO$4,'[1]INTERNAL PARAMETERS-1'!$B$5:$J$44,3,FALSE) + ABSYLD1!BO267*(1-VLOOKUP(ABSYLD2!BO$4,'[1]INTERNAL PARAMETERS-1'!$B$5:$J$44,5,FALSE))*VLOOKUP(ABSYLD2!BO$4,'[1]INTERNAL PARAMETERS-1'!$B$5:$J$44,8,FALSE)*VLOOKUP(ABSYLD2!BO$4,'[1]INTERNAL PARAMETERS-1'!$B$5:$J$44,3,FALSE)</f>
        <v>1.315093395334012</v>
      </c>
      <c r="BP267" s="47">
        <f>ABSYLD1!BP267*VLOOKUP(ABSYLD2!BP$4,'[1]INTERNAL PARAMETERS-1'!$B$5:$J$44,5,FALSE)*VLOOKUP(ABSYLD2!BP$4,'[1]INTERNAL PARAMETERS-1'!$B$5:$J$44,6,FALSE)*VLOOKUP(ABSYLD2!BP$4,'[1]INTERNAL PARAMETERS-1'!$B$5:$J$44,3,FALSE) + ABSYLD1!BP267*(1-VLOOKUP(ABSYLD2!BP$4,'[1]INTERNAL PARAMETERS-1'!$B$5:$J$44,5,FALSE))*VLOOKUP(ABSYLD2!BP$4,'[1]INTERNAL PARAMETERS-1'!$B$5:$J$44,8,FALSE)*VLOOKUP(ABSYLD2!BP$4,'[1]INTERNAL PARAMETERS-1'!$B$5:$J$44,3,FALSE)</f>
        <v>0.11490418353889856</v>
      </c>
      <c r="BQ267" s="47">
        <f>ABSYLD1!BQ267*VLOOKUP(ABSYLD2!BQ$4,'[1]INTERNAL PARAMETERS-1'!$B$5:$J$44,5,FALSE)*VLOOKUP(ABSYLD2!BQ$4,'[1]INTERNAL PARAMETERS-1'!$B$5:$J$44,6,FALSE)*VLOOKUP(ABSYLD2!BQ$4,'[1]INTERNAL PARAMETERS-1'!$B$5:$J$44,3,FALSE) + ABSYLD1!BQ267*(1-VLOOKUP(ABSYLD2!BQ$4,'[1]INTERNAL PARAMETERS-1'!$B$5:$J$44,5,FALSE))*VLOOKUP(ABSYLD2!BQ$4,'[1]INTERNAL PARAMETERS-1'!$B$5:$J$44,8,FALSE)*VLOOKUP(ABSYLD2!BQ$4,'[1]INTERNAL PARAMETERS-1'!$B$5:$J$44,3,FALSE)</f>
        <v>6.0788825083142903</v>
      </c>
      <c r="BR267" s="47">
        <f>ABSYLD1!BR267*VLOOKUP(ABSYLD2!BR$4,'[1]INTERNAL PARAMETERS-1'!$B$5:$J$44,5,FALSE)*VLOOKUP(ABSYLD2!BR$4,'[1]INTERNAL PARAMETERS-1'!$B$5:$J$44,6,FALSE)*VLOOKUP(ABSYLD2!BR$4,'[1]INTERNAL PARAMETERS-1'!$B$5:$J$44,3,FALSE) + ABSYLD1!BR267*(1-VLOOKUP(ABSYLD2!BR$4,'[1]INTERNAL PARAMETERS-1'!$B$5:$J$44,5,FALSE))*VLOOKUP(ABSYLD2!BR$4,'[1]INTERNAL PARAMETERS-1'!$B$5:$J$44,8,FALSE)*VLOOKUP(ABSYLD2!BR$4,'[1]INTERNAL PARAMETERS-1'!$B$5:$J$44,3,FALSE)</f>
        <v>0.15741908088345968</v>
      </c>
      <c r="BS267" s="47">
        <f>ABSYLD1!BS267*VLOOKUP(ABSYLD2!BS$4,'[1]INTERNAL PARAMETERS-1'!$B$5:$J$44,5,FALSE)*VLOOKUP(ABSYLD2!BS$4,'[1]INTERNAL PARAMETERS-1'!$B$5:$J$44,6,FALSE)*VLOOKUP(ABSYLD2!BS$4,'[1]INTERNAL PARAMETERS-1'!$B$5:$J$44,3,FALSE) + ABSYLD1!BS267*(1-VLOOKUP(ABSYLD2!BS$4,'[1]INTERNAL PARAMETERS-1'!$B$5:$J$44,5,FALSE))*VLOOKUP(ABSYLD2!BS$4,'[1]INTERNAL PARAMETERS-1'!$B$5:$J$44,8,FALSE)*VLOOKUP(ABSYLD2!BS$4,'[1]INTERNAL PARAMETERS-1'!$B$5:$J$44,3,FALSE)</f>
        <v>1.95154309934698E-2</v>
      </c>
      <c r="BT267" s="47">
        <f>ABSYLD1!BT267*VLOOKUP(ABSYLD2!BT$4,'[1]INTERNAL PARAMETERS-1'!$B$5:$J$44,5,FALSE)*VLOOKUP(ABSYLD2!BT$4,'[1]INTERNAL PARAMETERS-1'!$B$5:$J$44,6,FALSE)*VLOOKUP(ABSYLD2!BT$4,'[1]INTERNAL PARAMETERS-1'!$B$5:$J$44,3,FALSE) + ABSYLD1!BT267*(1-VLOOKUP(ABSYLD2!BT$4,'[1]INTERNAL PARAMETERS-1'!$B$5:$J$44,5,FALSE))*VLOOKUP(ABSYLD2!BT$4,'[1]INTERNAL PARAMETERS-1'!$B$5:$J$44,8,FALSE)*VLOOKUP(ABSYLD2!BT$4,'[1]INTERNAL PARAMETERS-1'!$B$5:$J$44,3,FALSE)</f>
        <v>0</v>
      </c>
      <c r="BU267" s="47">
        <f>ABSYLD1!BU267*VLOOKUP(ABSYLD2!BU$4,'[1]INTERNAL PARAMETERS-1'!$B$5:$J$44,5,FALSE)*VLOOKUP(ABSYLD2!BU$4,'[1]INTERNAL PARAMETERS-1'!$B$5:$J$44,6,FALSE)*VLOOKUP(ABSYLD2!BU$4,'[1]INTERNAL PARAMETERS-1'!$B$5:$J$44,3,FALSE) + ABSYLD1!BU267*(1-VLOOKUP(ABSYLD2!BU$4,'[1]INTERNAL PARAMETERS-1'!$B$5:$J$44,5,FALSE))*VLOOKUP(ABSYLD2!BU$4,'[1]INTERNAL PARAMETERS-1'!$B$5:$J$44,8,FALSE)*VLOOKUP(ABSYLD2!BU$4,'[1]INTERNAL PARAMETERS-1'!$B$5:$J$44,3,FALSE)</f>
        <v>0</v>
      </c>
      <c r="BV267" s="47">
        <f>ABSYLD1!BV267*VLOOKUP(ABSYLD2!BV$4,'[1]INTERNAL PARAMETERS-1'!$B$5:$J$44,5,FALSE)*VLOOKUP(ABSYLD2!BV$4,'[1]INTERNAL PARAMETERS-1'!$B$5:$J$44,6,FALSE)*VLOOKUP(ABSYLD2!BV$4,'[1]INTERNAL PARAMETERS-1'!$B$5:$J$44,3,FALSE) + ABSYLD1!BV267*(1-VLOOKUP(ABSYLD2!BV$4,'[1]INTERNAL PARAMETERS-1'!$B$5:$J$44,5,FALSE))*VLOOKUP(ABSYLD2!BV$4,'[1]INTERNAL PARAMETERS-1'!$B$5:$J$44,8,FALSE)*VLOOKUP(ABSYLD2!BV$4,'[1]INTERNAL PARAMETERS-1'!$B$5:$J$44,3,FALSE)</f>
        <v>0</v>
      </c>
      <c r="BW267" s="47">
        <f>ABSYLD1!BW267*VLOOKUP(ABSYLD2!BW$4,'[1]INTERNAL PARAMETERS-1'!$B$5:$J$44,5,FALSE)*VLOOKUP(ABSYLD2!BW$4,'[1]INTERNAL PARAMETERS-1'!$B$5:$J$44,6,FALSE)*VLOOKUP(ABSYLD2!BW$4,'[1]INTERNAL PARAMETERS-1'!$B$5:$J$44,3,FALSE) + ABSYLD1!BW267*(1-VLOOKUP(ABSYLD2!BW$4,'[1]INTERNAL PARAMETERS-1'!$B$5:$J$44,5,FALSE))*VLOOKUP(ABSYLD2!BW$4,'[1]INTERNAL PARAMETERS-1'!$B$5:$J$44,8,FALSE)*VLOOKUP(ABSYLD2!BW$4,'[1]INTERNAL PARAMETERS-1'!$B$5:$J$44,3,FALSE)</f>
        <v>0</v>
      </c>
      <c r="BX267" s="47">
        <f>ABSYLD1!BX267*VLOOKUP(ABSYLD2!BX$4,'[1]INTERNAL PARAMETERS-1'!$B$5:$J$44,5,FALSE)*VLOOKUP(ABSYLD2!BX$4,'[1]INTERNAL PARAMETERS-1'!$B$5:$J$44,6,FALSE)*VLOOKUP(ABSYLD2!BX$4,'[1]INTERNAL PARAMETERS-1'!$B$5:$J$44,3,FALSE) + ABSYLD1!BX267*(1-VLOOKUP(ABSYLD2!BX$4,'[1]INTERNAL PARAMETERS-1'!$B$5:$J$44,5,FALSE))*VLOOKUP(ABSYLD2!BX$4,'[1]INTERNAL PARAMETERS-1'!$B$5:$J$44,8,FALSE)*VLOOKUP(ABSYLD2!BX$4,'[1]INTERNAL PARAMETERS-1'!$B$5:$J$44,3,FALSE)</f>
        <v>0</v>
      </c>
      <c r="BY267" s="47">
        <f>ABSYLD1!BY267*VLOOKUP(ABSYLD2!BY$4,'[1]INTERNAL PARAMETERS-1'!$B$5:$J$44,5,FALSE)*VLOOKUP(ABSYLD2!BY$4,'[1]INTERNAL PARAMETERS-1'!$B$5:$J$44,6,FALSE)*VLOOKUP(ABSYLD2!BY$4,'[1]INTERNAL PARAMETERS-1'!$B$5:$J$44,3,FALSE) + ABSYLD1!BY267*(1-VLOOKUP(ABSYLD2!BY$4,'[1]INTERNAL PARAMETERS-1'!$B$5:$J$44,5,FALSE))*VLOOKUP(ABSYLD2!BY$4,'[1]INTERNAL PARAMETERS-1'!$B$5:$J$44,8,FALSE)*VLOOKUP(ABSYLD2!BY$4,'[1]INTERNAL PARAMETERS-1'!$B$5:$J$44,3,FALSE)</f>
        <v>0</v>
      </c>
      <c r="BZ267" s="47">
        <f>ABSYLD1!BZ267*VLOOKUP(ABSYLD2!BZ$4,'[1]INTERNAL PARAMETERS-1'!$B$5:$J$44,5,FALSE)*VLOOKUP(ABSYLD2!BZ$4,'[1]INTERNAL PARAMETERS-1'!$B$5:$J$44,6,FALSE)*VLOOKUP(ABSYLD2!BZ$4,'[1]INTERNAL PARAMETERS-1'!$B$5:$J$44,3,FALSE) + ABSYLD1!BZ267*(1-VLOOKUP(ABSYLD2!BZ$4,'[1]INTERNAL PARAMETERS-1'!$B$5:$J$44,5,FALSE))*VLOOKUP(ABSYLD2!BZ$4,'[1]INTERNAL PARAMETERS-1'!$B$5:$J$44,8,FALSE)*VLOOKUP(ABSYLD2!BZ$4,'[1]INTERNAL PARAMETERS-1'!$B$5:$J$44,3,FALSE)</f>
        <v>7.0371951777189988E-3</v>
      </c>
      <c r="CA267" s="47">
        <f>ABSYLD1!CA267*VLOOKUP(ABSYLD2!CA$4,'[1]INTERNAL PARAMETERS-1'!$B$5:$J$44,5,FALSE)*VLOOKUP(ABSYLD2!CA$4,'[1]INTERNAL PARAMETERS-1'!$B$5:$J$44,6,FALSE)*VLOOKUP(ABSYLD2!CA$4,'[1]INTERNAL PARAMETERS-1'!$B$5:$J$44,3,FALSE) + ABSYLD1!CA267*(1-VLOOKUP(ABSYLD2!CA$4,'[1]INTERNAL PARAMETERS-1'!$B$5:$J$44,5,FALSE))*VLOOKUP(ABSYLD2!CA$4,'[1]INTERNAL PARAMETERS-1'!$B$5:$J$44,8,FALSE)*VLOOKUP(ABSYLD2!CA$4,'[1]INTERNAL PARAMETERS-1'!$B$5:$J$44,3,FALSE)</f>
        <v>0</v>
      </c>
      <c r="CB267" s="47">
        <f>ABSYLD1!CB267*VLOOKUP(ABSYLD2!CB$4,'[1]INTERNAL PARAMETERS-1'!$B$5:$J$44,5,FALSE)*VLOOKUP(ABSYLD2!CB$4,'[1]INTERNAL PARAMETERS-1'!$B$5:$J$44,6,FALSE)*VLOOKUP(ABSYLD2!CB$4,'[1]INTERNAL PARAMETERS-1'!$B$5:$J$44,3,FALSE) + ABSYLD1!CB267*(1-VLOOKUP(ABSYLD2!CB$4,'[1]INTERNAL PARAMETERS-1'!$B$5:$J$44,5,FALSE))*VLOOKUP(ABSYLD2!CB$4,'[1]INTERNAL PARAMETERS-1'!$B$5:$J$44,8,FALSE)*VLOOKUP(ABSYLD2!CB$4,'[1]INTERNAL PARAMETERS-1'!$B$5:$J$44,3,FALSE)</f>
        <v>0</v>
      </c>
      <c r="CC267" s="47">
        <f>ABSYLD1!CC267*VLOOKUP(ABSYLD2!CC$4,'[1]INTERNAL PARAMETERS-1'!$B$5:$J$44,5,FALSE)*VLOOKUP(ABSYLD2!CC$4,'[1]INTERNAL PARAMETERS-1'!$B$5:$J$44,6,FALSE)*VLOOKUP(ABSYLD2!CC$4,'[1]INTERNAL PARAMETERS-1'!$B$5:$J$44,3,FALSE) + ABSYLD1!CC267*(1-VLOOKUP(ABSYLD2!CC$4,'[1]INTERNAL PARAMETERS-1'!$B$5:$J$44,5,FALSE))*VLOOKUP(ABSYLD2!CC$4,'[1]INTERNAL PARAMETERS-1'!$B$5:$J$44,8,FALSE)*VLOOKUP(ABSYLD2!CC$4,'[1]INTERNAL PARAMETERS-1'!$B$5:$J$44,3,FALSE)</f>
        <v>3.2341962260396193E-2</v>
      </c>
      <c r="CD267" s="47">
        <f>ABSYLD1!CD267*VLOOKUP(ABSYLD2!CD$4,'[1]INTERNAL PARAMETERS-1'!$B$5:$J$44,5,FALSE)*VLOOKUP(ABSYLD2!CD$4,'[1]INTERNAL PARAMETERS-1'!$B$5:$J$44,6,FALSE)*VLOOKUP(ABSYLD2!CD$4,'[1]INTERNAL PARAMETERS-1'!$B$5:$J$44,3,FALSE) + ABSYLD1!CD267*(1-VLOOKUP(ABSYLD2!CD$4,'[1]INTERNAL PARAMETERS-1'!$B$5:$J$44,5,FALSE))*VLOOKUP(ABSYLD2!CD$4,'[1]INTERNAL PARAMETERS-1'!$B$5:$J$44,8,FALSE)*VLOOKUP(ABSYLD2!CD$4,'[1]INTERNAL PARAMETERS-1'!$B$5:$J$44,3,FALSE)</f>
        <v>8.0499597119918179E-2</v>
      </c>
      <c r="CE267" s="47">
        <f>ABSYLD1!CE267*VLOOKUP(ABSYLD2!CE$4,'[1]INTERNAL PARAMETERS-1'!$B$5:$J$44,5,FALSE)*VLOOKUP(ABSYLD2!CE$4,'[1]INTERNAL PARAMETERS-1'!$B$5:$J$44,6,FALSE)*VLOOKUP(ABSYLD2!CE$4,'[1]INTERNAL PARAMETERS-1'!$B$5:$J$44,3,FALSE) + ABSYLD1!CE267*(1-VLOOKUP(ABSYLD2!CE$4,'[1]INTERNAL PARAMETERS-1'!$B$5:$J$44,5,FALSE))*VLOOKUP(ABSYLD2!CE$4,'[1]INTERNAL PARAMETERS-1'!$B$5:$J$44,8,FALSE)*VLOOKUP(ABSYLD2!CE$4,'[1]INTERNAL PARAMETERS-1'!$B$5:$J$44,3,FALSE)</f>
        <v>0.15481513692002188</v>
      </c>
      <c r="CF267" s="47">
        <f>ABSYLD1!CF267*VLOOKUP(ABSYLD2!CF$4,'[1]INTERNAL PARAMETERS-1'!$B$5:$J$44,5,FALSE)*VLOOKUP(ABSYLD2!CF$4,'[1]INTERNAL PARAMETERS-1'!$B$5:$J$44,6,FALSE)*VLOOKUP(ABSYLD2!CF$4,'[1]INTERNAL PARAMETERS-1'!$B$5:$J$44,3,FALSE) + ABSYLD1!CF267*(1-VLOOKUP(ABSYLD2!CF$4,'[1]INTERNAL PARAMETERS-1'!$B$5:$J$44,5,FALSE))*VLOOKUP(ABSYLD2!CF$4,'[1]INTERNAL PARAMETERS-1'!$B$5:$J$44,8,FALSE)*VLOOKUP(ABSYLD2!CF$4,'[1]INTERNAL PARAMETERS-1'!$B$5:$J$44,3,FALSE)</f>
        <v>0.1774170063006022</v>
      </c>
      <c r="CG267" s="47">
        <f>ABSYLD1!CG267*VLOOKUP(ABSYLD2!CG$4,'[1]INTERNAL PARAMETERS-1'!$B$5:$J$44,5,FALSE)*VLOOKUP(ABSYLD2!CG$4,'[1]INTERNAL PARAMETERS-1'!$B$5:$J$44,6,FALSE)*VLOOKUP(ABSYLD2!CG$4,'[1]INTERNAL PARAMETERS-1'!$B$5:$J$44,3,FALSE) + ABSYLD1!CG267*(1-VLOOKUP(ABSYLD2!CG$4,'[1]INTERNAL PARAMETERS-1'!$B$5:$J$44,5,FALSE))*VLOOKUP(ABSYLD2!CG$4,'[1]INTERNAL PARAMETERS-1'!$B$5:$J$44,8,FALSE)*VLOOKUP(ABSYLD2!CG$4,'[1]INTERNAL PARAMETERS-1'!$B$5:$J$44,3,FALSE)</f>
        <v>0</v>
      </c>
      <c r="CH267" s="46">
        <f>ABSYLD1!CH267*VLOOKUP(ABSYLD2!CH$4,'[1]INTERNAL PARAMETERS-1'!$B$5:$J$44,5,FALSE)*VLOOKUP(ABSYLD2!CH$4,'[1]INTERNAL PARAMETERS-1'!$B$5:$J$44,6,FALSE)*VLOOKUP(ABSYLD2!CH$4,'[1]INTERNAL PARAMETERS-1'!$B$5:$J$44,3,FALSE) + ABSYLD1!CH267*(1-VLOOKUP(ABSYLD2!CH$4,'[1]INTERNAL PARAMETERS-1'!$B$5:$J$44,5,FALSE))*VLOOKUP(ABSYLD2!CH$4,'[1]INTERNAL PARAMETERS-1'!$B$5:$J$44,8,FALSE)*VLOOKUP(ABSYLD2!CH$4,'[1]INTERNAL PARAMETERS-1'!$B$5:$J$44,3,FALSE)</f>
        <v>0</v>
      </c>
      <c r="CJ267" s="48">
        <f t="shared" si="8"/>
        <v>2642.8705798141991</v>
      </c>
      <c r="CK267" s="46">
        <f t="shared" si="9"/>
        <v>87.425766157673181</v>
      </c>
    </row>
    <row r="268" spans="2:89">
      <c r="B268" s="64" t="s">
        <v>1</v>
      </c>
      <c r="C268" s="63" t="s">
        <v>89</v>
      </c>
      <c r="D268" s="63" t="s">
        <v>77</v>
      </c>
      <c r="E268" s="137">
        <f>ABS!AL268</f>
        <v>6626.5658600043889</v>
      </c>
      <c r="F268" s="62">
        <f>'[1]INTERNAL PARAMETERS-1'!M16</f>
        <v>30.094999999999999</v>
      </c>
      <c r="G268" s="48">
        <f>ABSYLD1!G268*VLOOKUP(ABSYLD2!G$4,'[1]INTERNAL PARAMETERS-1'!$B$5:$J$44,5,FALSE)*VLOOKUP(ABSYLD2!G$4,'[1]INTERNAL PARAMETERS-1'!$B$5:$J$44,7,FALSE)*ABSYLD2!$F268 + ABSYLD1!G268*(1-VLOOKUP(ABSYLD2!G$4,'[1]INTERNAL PARAMETERS-1'!$B$5:$J$44,5,FALSE))*VLOOKUP(ABSYLD2!G$4,'[1]INTERNAL PARAMETERS-1'!$B$5:$J$44,9,FALSE)*ABSYLD2!$F268</f>
        <v>1166.5171900212517</v>
      </c>
      <c r="H268" s="47">
        <f>ABSYLD1!H268*VLOOKUP(ABSYLD2!H$4,'[1]INTERNAL PARAMETERS-1'!$B$5:$J$44,5,FALSE)*VLOOKUP(ABSYLD2!H$4,'[1]INTERNAL PARAMETERS-1'!$B$5:$J$44,7,FALSE)*ABSYLD2!$F268 + ABSYLD1!H268*(1-VLOOKUP(ABSYLD2!H$4,'[1]INTERNAL PARAMETERS-1'!$B$5:$J$44,5,FALSE))*VLOOKUP(ABSYLD2!H$4,'[1]INTERNAL PARAMETERS-1'!$B$5:$J$44,9,FALSE)*ABSYLD2!$F268</f>
        <v>327.88939259376025</v>
      </c>
      <c r="I268" s="47">
        <f>ABSYLD1!I268*VLOOKUP(ABSYLD2!I$4,'[1]INTERNAL PARAMETERS-1'!$B$5:$J$44,5,FALSE)*VLOOKUP(ABSYLD2!I$4,'[1]INTERNAL PARAMETERS-1'!$B$5:$J$44,7,FALSE)*ABSYLD2!$F268 + ABSYLD1!I268*(1-VLOOKUP(ABSYLD2!I$4,'[1]INTERNAL PARAMETERS-1'!$B$5:$J$44,5,FALSE))*VLOOKUP(ABSYLD2!I$4,'[1]INTERNAL PARAMETERS-1'!$B$5:$J$44,9,FALSE)*ABSYLD2!$F268</f>
        <v>442.91595413988949</v>
      </c>
      <c r="J268" s="47">
        <f>ABSYLD1!J268*VLOOKUP(ABSYLD2!J$4,'[1]INTERNAL PARAMETERS-1'!$B$5:$J$44,5,FALSE)*VLOOKUP(ABSYLD2!J$4,'[1]INTERNAL PARAMETERS-1'!$B$5:$J$44,7,FALSE)*ABSYLD2!$F268 + ABSYLD1!J268*(1-VLOOKUP(ABSYLD2!J$4,'[1]INTERNAL PARAMETERS-1'!$B$5:$J$44,5,FALSE))*VLOOKUP(ABSYLD2!J$4,'[1]INTERNAL PARAMETERS-1'!$B$5:$J$44,9,FALSE)*ABSYLD2!$F268</f>
        <v>0</v>
      </c>
      <c r="K268" s="47">
        <f>ABSYLD1!K268*VLOOKUP(ABSYLD2!K$4,'[1]INTERNAL PARAMETERS-1'!$B$5:$J$44,5,FALSE)*VLOOKUP(ABSYLD2!K$4,'[1]INTERNAL PARAMETERS-1'!$B$5:$J$44,7,FALSE)*ABSYLD2!$F268 + ABSYLD1!K268*(1-VLOOKUP(ABSYLD2!K$4,'[1]INTERNAL PARAMETERS-1'!$B$5:$J$44,5,FALSE))*VLOOKUP(ABSYLD2!K$4,'[1]INTERNAL PARAMETERS-1'!$B$5:$J$44,9,FALSE)*ABSYLD2!$F268</f>
        <v>0</v>
      </c>
      <c r="L268" s="47">
        <f>ABSYLD1!L268*VLOOKUP(ABSYLD2!L$4,'[1]INTERNAL PARAMETERS-1'!$B$5:$J$44,5,FALSE)*VLOOKUP(ABSYLD2!L$4,'[1]INTERNAL PARAMETERS-1'!$B$5:$J$44,7,FALSE)*ABSYLD2!$F268 + ABSYLD1!L268*(1-VLOOKUP(ABSYLD2!L$4,'[1]INTERNAL PARAMETERS-1'!$B$5:$J$44,5,FALSE))*VLOOKUP(ABSYLD2!L$4,'[1]INTERNAL PARAMETERS-1'!$B$5:$J$44,9,FALSE)*ABSYLD2!$F268</f>
        <v>0</v>
      </c>
      <c r="M268" s="47">
        <f>ABSYLD1!M268*VLOOKUP(ABSYLD2!M$4,'[1]INTERNAL PARAMETERS-1'!$B$5:$J$44,5,FALSE)*VLOOKUP(ABSYLD2!M$4,'[1]INTERNAL PARAMETERS-1'!$B$5:$J$44,7,FALSE)*ABSYLD2!$F268 + ABSYLD1!M268*(1-VLOOKUP(ABSYLD2!M$4,'[1]INTERNAL PARAMETERS-1'!$B$5:$J$44,5,FALSE))*VLOOKUP(ABSYLD2!M$4,'[1]INTERNAL PARAMETERS-1'!$B$5:$J$44,9,FALSE)*ABSYLD2!$F268</f>
        <v>35.044841851037944</v>
      </c>
      <c r="N268" s="47">
        <f>ABSYLD1!N268*VLOOKUP(ABSYLD2!N$4,'[1]INTERNAL PARAMETERS-1'!$B$5:$J$44,5,FALSE)*VLOOKUP(ABSYLD2!N$4,'[1]INTERNAL PARAMETERS-1'!$B$5:$J$44,7,FALSE)*ABSYLD2!$F268 + ABSYLD1!N268*(1-VLOOKUP(ABSYLD2!N$4,'[1]INTERNAL PARAMETERS-1'!$B$5:$J$44,5,FALSE))*VLOOKUP(ABSYLD2!N$4,'[1]INTERNAL PARAMETERS-1'!$B$5:$J$44,9,FALSE)*ABSYLD2!$F268</f>
        <v>1.3175360976346557</v>
      </c>
      <c r="O268" s="47">
        <f>ABSYLD1!O268*VLOOKUP(ABSYLD2!O$4,'[1]INTERNAL PARAMETERS-1'!$B$5:$J$44,5,FALSE)*VLOOKUP(ABSYLD2!O$4,'[1]INTERNAL PARAMETERS-1'!$B$5:$J$44,7,FALSE)*ABSYLD2!$F268 + ABSYLD1!O268*(1-VLOOKUP(ABSYLD2!O$4,'[1]INTERNAL PARAMETERS-1'!$B$5:$J$44,5,FALSE))*VLOOKUP(ABSYLD2!O$4,'[1]INTERNAL PARAMETERS-1'!$B$5:$J$44,9,FALSE)*ABSYLD2!$F268</f>
        <v>0</v>
      </c>
      <c r="P268" s="47">
        <f>ABSYLD1!P268*VLOOKUP(ABSYLD2!P$4,'[1]INTERNAL PARAMETERS-1'!$B$5:$J$44,5,FALSE)*VLOOKUP(ABSYLD2!P$4,'[1]INTERNAL PARAMETERS-1'!$B$5:$J$44,7,FALSE)*ABSYLD2!$F268 + ABSYLD1!P268*(1-VLOOKUP(ABSYLD2!P$4,'[1]INTERNAL PARAMETERS-1'!$B$5:$J$44,5,FALSE))*VLOOKUP(ABSYLD2!P$4,'[1]INTERNAL PARAMETERS-1'!$B$5:$J$44,9,FALSE)*ABSYLD2!$F268</f>
        <v>0</v>
      </c>
      <c r="Q268" s="47">
        <f>ABSYLD1!Q268*VLOOKUP(ABSYLD2!Q$4,'[1]INTERNAL PARAMETERS-1'!$B$5:$J$44,5,FALSE)*VLOOKUP(ABSYLD2!Q$4,'[1]INTERNAL PARAMETERS-1'!$B$5:$J$44,7,FALSE)*ABSYLD2!$F268 + ABSYLD1!Q268*(1-VLOOKUP(ABSYLD2!Q$4,'[1]INTERNAL PARAMETERS-1'!$B$5:$J$44,5,FALSE))*VLOOKUP(ABSYLD2!Q$4,'[1]INTERNAL PARAMETERS-1'!$B$5:$J$44,9,FALSE)*ABSYLD2!$F268</f>
        <v>0</v>
      </c>
      <c r="R268" s="47">
        <f>ABSYLD1!R268*VLOOKUP(ABSYLD2!R$4,'[1]INTERNAL PARAMETERS-1'!$B$5:$J$44,5,FALSE)*VLOOKUP(ABSYLD2!R$4,'[1]INTERNAL PARAMETERS-1'!$B$5:$J$44,7,FALSE)*ABSYLD2!$F268 + ABSYLD1!R268*(1-VLOOKUP(ABSYLD2!R$4,'[1]INTERNAL PARAMETERS-1'!$B$5:$J$44,5,FALSE))*VLOOKUP(ABSYLD2!R$4,'[1]INTERNAL PARAMETERS-1'!$B$5:$J$44,9,FALSE)*ABSYLD2!$F268</f>
        <v>4.2967635888516815</v>
      </c>
      <c r="S268" s="47">
        <f>ABSYLD1!S268*VLOOKUP(ABSYLD2!S$4,'[1]INTERNAL PARAMETERS-1'!$B$5:$J$44,5,FALSE)*VLOOKUP(ABSYLD2!S$4,'[1]INTERNAL PARAMETERS-1'!$B$5:$J$44,7,FALSE)*ABSYLD2!$F268 + ABSYLD1!S268*(1-VLOOKUP(ABSYLD2!S$4,'[1]INTERNAL PARAMETERS-1'!$B$5:$J$44,5,FALSE))*VLOOKUP(ABSYLD2!S$4,'[1]INTERNAL PARAMETERS-1'!$B$5:$J$44,9,FALSE)*ABSYLD2!$F268</f>
        <v>52.948146450928007</v>
      </c>
      <c r="T268" s="47">
        <f>ABSYLD1!T268*VLOOKUP(ABSYLD2!T$4,'[1]INTERNAL PARAMETERS-1'!$B$5:$J$44,5,FALSE)*VLOOKUP(ABSYLD2!T$4,'[1]INTERNAL PARAMETERS-1'!$B$5:$J$44,7,FALSE)*ABSYLD2!$F268 + ABSYLD1!T268*(1-VLOOKUP(ABSYLD2!T$4,'[1]INTERNAL PARAMETERS-1'!$B$5:$J$44,5,FALSE))*VLOOKUP(ABSYLD2!T$4,'[1]INTERNAL PARAMETERS-1'!$B$5:$J$44,9,FALSE)*ABSYLD2!$F268</f>
        <v>21.147983719004699</v>
      </c>
      <c r="U268" s="47">
        <f>ABSYLD1!U268*VLOOKUP(ABSYLD2!U$4,'[1]INTERNAL PARAMETERS-1'!$B$5:$J$44,5,FALSE)*VLOOKUP(ABSYLD2!U$4,'[1]INTERNAL PARAMETERS-1'!$B$5:$J$44,7,FALSE)*ABSYLD2!$F268 + ABSYLD1!U268*(1-VLOOKUP(ABSYLD2!U$4,'[1]INTERNAL PARAMETERS-1'!$B$5:$J$44,5,FALSE))*VLOOKUP(ABSYLD2!U$4,'[1]INTERNAL PARAMETERS-1'!$B$5:$J$44,9,FALSE)*ABSYLD2!$F268</f>
        <v>4.5516585749952503</v>
      </c>
      <c r="V268" s="47">
        <f>ABSYLD1!V268*VLOOKUP(ABSYLD2!V$4,'[1]INTERNAL PARAMETERS-1'!$B$5:$J$44,5,FALSE)*VLOOKUP(ABSYLD2!V$4,'[1]INTERNAL PARAMETERS-1'!$B$5:$J$44,7,FALSE)*ABSYLD2!$F268 + ABSYLD1!V268*(1-VLOOKUP(ABSYLD2!V$4,'[1]INTERNAL PARAMETERS-1'!$B$5:$J$44,5,FALSE))*VLOOKUP(ABSYLD2!V$4,'[1]INTERNAL PARAMETERS-1'!$B$5:$J$44,9,FALSE)*ABSYLD2!$F268</f>
        <v>51.837200252714261</v>
      </c>
      <c r="W268" s="47">
        <f>ABSYLD1!W268*VLOOKUP(ABSYLD2!W$4,'[1]INTERNAL PARAMETERS-1'!$B$5:$J$44,5,FALSE)*VLOOKUP(ABSYLD2!W$4,'[1]INTERNAL PARAMETERS-1'!$B$5:$J$44,7,FALSE)*ABSYLD2!$F268 + ABSYLD1!W268*(1-VLOOKUP(ABSYLD2!W$4,'[1]INTERNAL PARAMETERS-1'!$B$5:$J$44,5,FALSE))*VLOOKUP(ABSYLD2!W$4,'[1]INTERNAL PARAMETERS-1'!$B$5:$J$44,9,FALSE)*ABSYLD2!$F268</f>
        <v>0</v>
      </c>
      <c r="X268" s="47">
        <f>ABSYLD1!X268*VLOOKUP(ABSYLD2!X$4,'[1]INTERNAL PARAMETERS-1'!$B$5:$J$44,5,FALSE)*VLOOKUP(ABSYLD2!X$4,'[1]INTERNAL PARAMETERS-1'!$B$5:$J$44,7,FALSE)*ABSYLD2!$F268 + ABSYLD1!X268*(1-VLOOKUP(ABSYLD2!X$4,'[1]INTERNAL PARAMETERS-1'!$B$5:$J$44,5,FALSE))*VLOOKUP(ABSYLD2!X$4,'[1]INTERNAL PARAMETERS-1'!$B$5:$J$44,9,FALSE)*ABSYLD2!$F268</f>
        <v>0</v>
      </c>
      <c r="Y268" s="47">
        <f>ABSYLD1!Y268*VLOOKUP(ABSYLD2!Y$4,'[1]INTERNAL PARAMETERS-1'!$B$5:$J$44,5,FALSE)*VLOOKUP(ABSYLD2!Y$4,'[1]INTERNAL PARAMETERS-1'!$B$5:$J$44,7,FALSE)*ABSYLD2!$F268 + ABSYLD1!Y268*(1-VLOOKUP(ABSYLD2!Y$4,'[1]INTERNAL PARAMETERS-1'!$B$5:$J$44,5,FALSE))*VLOOKUP(ABSYLD2!Y$4,'[1]INTERNAL PARAMETERS-1'!$B$5:$J$44,9,FALSE)*ABSYLD2!$F268</f>
        <v>0</v>
      </c>
      <c r="Z268" s="47">
        <f>ABSYLD1!Z268*VLOOKUP(ABSYLD2!Z$4,'[1]INTERNAL PARAMETERS-1'!$B$5:$J$44,5,FALSE)*VLOOKUP(ABSYLD2!Z$4,'[1]INTERNAL PARAMETERS-1'!$B$5:$J$44,7,FALSE)*ABSYLD2!$F268 + ABSYLD1!Z268*(1-VLOOKUP(ABSYLD2!Z$4,'[1]INTERNAL PARAMETERS-1'!$B$5:$J$44,5,FALSE))*VLOOKUP(ABSYLD2!Z$4,'[1]INTERNAL PARAMETERS-1'!$B$5:$J$44,9,FALSE)*ABSYLD2!$F268</f>
        <v>0</v>
      </c>
      <c r="AA268" s="47">
        <f>ABSYLD1!AA268*VLOOKUP(ABSYLD2!AA$4,'[1]INTERNAL PARAMETERS-1'!$B$5:$J$44,5,FALSE)*VLOOKUP(ABSYLD2!AA$4,'[1]INTERNAL PARAMETERS-1'!$B$5:$J$44,7,FALSE)*ABSYLD2!$F268 + ABSYLD1!AA268*(1-VLOOKUP(ABSYLD2!AA$4,'[1]INTERNAL PARAMETERS-1'!$B$5:$J$44,5,FALSE))*VLOOKUP(ABSYLD2!AA$4,'[1]INTERNAL PARAMETERS-1'!$B$5:$J$44,9,FALSE)*ABSYLD2!$F268</f>
        <v>0</v>
      </c>
      <c r="AB268" s="47">
        <f>ABSYLD1!AB268*VLOOKUP(ABSYLD2!AB$4,'[1]INTERNAL PARAMETERS-1'!$B$5:$J$44,5,FALSE)*VLOOKUP(ABSYLD2!AB$4,'[1]INTERNAL PARAMETERS-1'!$B$5:$J$44,7,FALSE)*ABSYLD2!$F268 + ABSYLD1!AB268*(1-VLOOKUP(ABSYLD2!AB$4,'[1]INTERNAL PARAMETERS-1'!$B$5:$J$44,5,FALSE))*VLOOKUP(ABSYLD2!AB$4,'[1]INTERNAL PARAMETERS-1'!$B$5:$J$44,9,FALSE)*ABSYLD2!$F268</f>
        <v>0</v>
      </c>
      <c r="AC268" s="47">
        <f>ABSYLD1!AC268*VLOOKUP(ABSYLD2!AC$4,'[1]INTERNAL PARAMETERS-1'!$B$5:$J$44,5,FALSE)*VLOOKUP(ABSYLD2!AC$4,'[1]INTERNAL PARAMETERS-1'!$B$5:$J$44,7,FALSE)*ABSYLD2!$F268 + ABSYLD1!AC268*(1-VLOOKUP(ABSYLD2!AC$4,'[1]INTERNAL PARAMETERS-1'!$B$5:$J$44,5,FALSE))*VLOOKUP(ABSYLD2!AC$4,'[1]INTERNAL PARAMETERS-1'!$B$5:$J$44,9,FALSE)*ABSYLD2!$F268</f>
        <v>0</v>
      </c>
      <c r="AD268" s="47">
        <f>ABSYLD1!AD268*VLOOKUP(ABSYLD2!AD$4,'[1]INTERNAL PARAMETERS-1'!$B$5:$J$44,5,FALSE)*VLOOKUP(ABSYLD2!AD$4,'[1]INTERNAL PARAMETERS-1'!$B$5:$J$44,7,FALSE)*ABSYLD2!$F268 + ABSYLD1!AD268*(1-VLOOKUP(ABSYLD2!AD$4,'[1]INTERNAL PARAMETERS-1'!$B$5:$J$44,5,FALSE))*VLOOKUP(ABSYLD2!AD$4,'[1]INTERNAL PARAMETERS-1'!$B$5:$J$44,9,FALSE)*ABSYLD2!$F268</f>
        <v>0</v>
      </c>
      <c r="AE268" s="47">
        <f>ABSYLD1!AE268*VLOOKUP(ABSYLD2!AE$4,'[1]INTERNAL PARAMETERS-1'!$B$5:$J$44,5,FALSE)*VLOOKUP(ABSYLD2!AE$4,'[1]INTERNAL PARAMETERS-1'!$B$5:$J$44,7,FALSE)*ABSYLD2!$F268 + ABSYLD1!AE268*(1-VLOOKUP(ABSYLD2!AE$4,'[1]INTERNAL PARAMETERS-1'!$B$5:$J$44,5,FALSE))*VLOOKUP(ABSYLD2!AE$4,'[1]INTERNAL PARAMETERS-1'!$B$5:$J$44,9,FALSE)*ABSYLD2!$F268</f>
        <v>0</v>
      </c>
      <c r="AF268" s="47">
        <f>ABSYLD1!AF268*VLOOKUP(ABSYLD2!AF$4,'[1]INTERNAL PARAMETERS-1'!$B$5:$J$44,5,FALSE)*VLOOKUP(ABSYLD2!AF$4,'[1]INTERNAL PARAMETERS-1'!$B$5:$J$44,7,FALSE)*ABSYLD2!$F268 + ABSYLD1!AF268*(1-VLOOKUP(ABSYLD2!AF$4,'[1]INTERNAL PARAMETERS-1'!$B$5:$J$44,5,FALSE))*VLOOKUP(ABSYLD2!AF$4,'[1]INTERNAL PARAMETERS-1'!$B$5:$J$44,9,FALSE)*ABSYLD2!$F268</f>
        <v>6.5456563390541644</v>
      </c>
      <c r="AG268" s="47">
        <f>ABSYLD1!AG268*VLOOKUP(ABSYLD2!AG$4,'[1]INTERNAL PARAMETERS-1'!$B$5:$J$44,5,FALSE)*VLOOKUP(ABSYLD2!AG$4,'[1]INTERNAL PARAMETERS-1'!$B$5:$J$44,7,FALSE)*ABSYLD2!$F268 + ABSYLD1!AG268*(1-VLOOKUP(ABSYLD2!AG$4,'[1]INTERNAL PARAMETERS-1'!$B$5:$J$44,5,FALSE))*VLOOKUP(ABSYLD2!AG$4,'[1]INTERNAL PARAMETERS-1'!$B$5:$J$44,9,FALSE)*ABSYLD2!$F268</f>
        <v>0</v>
      </c>
      <c r="AH268" s="47">
        <f>ABSYLD1!AH268*VLOOKUP(ABSYLD2!AH$4,'[1]INTERNAL PARAMETERS-1'!$B$5:$J$44,5,FALSE)*VLOOKUP(ABSYLD2!AH$4,'[1]INTERNAL PARAMETERS-1'!$B$5:$J$44,7,FALSE)*ABSYLD2!$F268 + ABSYLD1!AH268*(1-VLOOKUP(ABSYLD2!AH$4,'[1]INTERNAL PARAMETERS-1'!$B$5:$J$44,5,FALSE))*VLOOKUP(ABSYLD2!AH$4,'[1]INTERNAL PARAMETERS-1'!$B$5:$J$44,9,FALSE)*ABSYLD2!$F268</f>
        <v>0.36919827862956323</v>
      </c>
      <c r="AI268" s="47">
        <f>ABSYLD1!AI268*VLOOKUP(ABSYLD2!AI$4,'[1]INTERNAL PARAMETERS-1'!$B$5:$J$44,5,FALSE)*VLOOKUP(ABSYLD2!AI$4,'[1]INTERNAL PARAMETERS-1'!$B$5:$J$44,7,FALSE)*ABSYLD2!$F268 + ABSYLD1!AI268*(1-VLOOKUP(ABSYLD2!AI$4,'[1]INTERNAL PARAMETERS-1'!$B$5:$J$44,5,FALSE))*VLOOKUP(ABSYLD2!AI$4,'[1]INTERNAL PARAMETERS-1'!$B$5:$J$44,9,FALSE)*ABSYLD2!$F268</f>
        <v>1.0070041095122235</v>
      </c>
      <c r="AJ268" s="47">
        <f>ABSYLD1!AJ268*VLOOKUP(ABSYLD2!AJ$4,'[1]INTERNAL PARAMETERS-1'!$B$5:$J$44,5,FALSE)*VLOOKUP(ABSYLD2!AJ$4,'[1]INTERNAL PARAMETERS-1'!$B$5:$J$44,7,FALSE)*ABSYLD2!$F268 + ABSYLD1!AJ268*(1-VLOOKUP(ABSYLD2!AJ$4,'[1]INTERNAL PARAMETERS-1'!$B$5:$J$44,5,FALSE))*VLOOKUP(ABSYLD2!AJ$4,'[1]INTERNAL PARAMETERS-1'!$B$5:$J$44,9,FALSE)*ABSYLD2!$F268</f>
        <v>10.473361247825975</v>
      </c>
      <c r="AK268" s="47">
        <f>ABSYLD1!AK268*VLOOKUP(ABSYLD2!AK$4,'[1]INTERNAL PARAMETERS-1'!$B$5:$J$44,5,FALSE)*VLOOKUP(ABSYLD2!AK$4,'[1]INTERNAL PARAMETERS-1'!$B$5:$J$44,7,FALSE)*ABSYLD2!$F268 + ABSYLD1!AK268*(1-VLOOKUP(ABSYLD2!AK$4,'[1]INTERNAL PARAMETERS-1'!$B$5:$J$44,5,FALSE))*VLOOKUP(ABSYLD2!AK$4,'[1]INTERNAL PARAMETERS-1'!$B$5:$J$44,9,FALSE)*ABSYLD2!$F268</f>
        <v>0</v>
      </c>
      <c r="AL268" s="47">
        <f>ABSYLD1!AL268*VLOOKUP(ABSYLD2!AL$4,'[1]INTERNAL PARAMETERS-1'!$B$5:$J$44,5,FALSE)*VLOOKUP(ABSYLD2!AL$4,'[1]INTERNAL PARAMETERS-1'!$B$5:$J$44,7,FALSE)*ABSYLD2!$F268 + ABSYLD1!AL268*(1-VLOOKUP(ABSYLD2!AL$4,'[1]INTERNAL PARAMETERS-1'!$B$5:$J$44,5,FALSE))*VLOOKUP(ABSYLD2!AL$4,'[1]INTERNAL PARAMETERS-1'!$B$5:$J$44,9,FALSE)*ABSYLD2!$F268</f>
        <v>0</v>
      </c>
      <c r="AM268" s="47">
        <f>ABSYLD1!AM268*VLOOKUP(ABSYLD2!AM$4,'[1]INTERNAL PARAMETERS-1'!$B$5:$J$44,5,FALSE)*VLOOKUP(ABSYLD2!AM$4,'[1]INTERNAL PARAMETERS-1'!$B$5:$J$44,7,FALSE)*ABSYLD2!$F268 + ABSYLD1!AM268*(1-VLOOKUP(ABSYLD2!AM$4,'[1]INTERNAL PARAMETERS-1'!$B$5:$J$44,5,FALSE))*VLOOKUP(ABSYLD2!AM$4,'[1]INTERNAL PARAMETERS-1'!$B$5:$J$44,9,FALSE)*ABSYLD2!$F268</f>
        <v>0</v>
      </c>
      <c r="AN268" s="47">
        <f>ABSYLD1!AN268*VLOOKUP(ABSYLD2!AN$4,'[1]INTERNAL PARAMETERS-1'!$B$5:$J$44,5,FALSE)*VLOOKUP(ABSYLD2!AN$4,'[1]INTERNAL PARAMETERS-1'!$B$5:$J$44,7,FALSE)*ABSYLD2!$F268 + ABSYLD1!AN268*(1-VLOOKUP(ABSYLD2!AN$4,'[1]INTERNAL PARAMETERS-1'!$B$5:$J$44,5,FALSE))*VLOOKUP(ABSYLD2!AN$4,'[1]INTERNAL PARAMETERS-1'!$B$5:$J$44,9,FALSE)*ABSYLD2!$F268</f>
        <v>0</v>
      </c>
      <c r="AO268" s="47">
        <f>ABSYLD1!AO268*VLOOKUP(ABSYLD2!AO$4,'[1]INTERNAL PARAMETERS-1'!$B$5:$J$44,5,FALSE)*VLOOKUP(ABSYLD2!AO$4,'[1]INTERNAL PARAMETERS-1'!$B$5:$J$44,7,FALSE)*ABSYLD2!$F268 + ABSYLD1!AO268*(1-VLOOKUP(ABSYLD2!AO$4,'[1]INTERNAL PARAMETERS-1'!$B$5:$J$44,5,FALSE))*VLOOKUP(ABSYLD2!AO$4,'[1]INTERNAL PARAMETERS-1'!$B$5:$J$44,9,FALSE)*ABSYLD2!$F268</f>
        <v>0</v>
      </c>
      <c r="AP268" s="47">
        <f>ABSYLD1!AP268*VLOOKUP(ABSYLD2!AP$4,'[1]INTERNAL PARAMETERS-1'!$B$5:$J$44,5,FALSE)*VLOOKUP(ABSYLD2!AP$4,'[1]INTERNAL PARAMETERS-1'!$B$5:$J$44,7,FALSE)*ABSYLD2!$F268 + ABSYLD1!AP268*(1-VLOOKUP(ABSYLD2!AP$4,'[1]INTERNAL PARAMETERS-1'!$B$5:$J$44,5,FALSE))*VLOOKUP(ABSYLD2!AP$4,'[1]INTERNAL PARAMETERS-1'!$B$5:$J$44,9,FALSE)*ABSYLD2!$F268</f>
        <v>0</v>
      </c>
      <c r="AQ268" s="47">
        <f>ABSYLD1!AQ268*VLOOKUP(ABSYLD2!AQ$4,'[1]INTERNAL PARAMETERS-1'!$B$5:$J$44,5,FALSE)*VLOOKUP(ABSYLD2!AQ$4,'[1]INTERNAL PARAMETERS-1'!$B$5:$J$44,7,FALSE)*ABSYLD2!$F268 + ABSYLD1!AQ268*(1-VLOOKUP(ABSYLD2!AQ$4,'[1]INTERNAL PARAMETERS-1'!$B$5:$J$44,5,FALSE))*VLOOKUP(ABSYLD2!AQ$4,'[1]INTERNAL PARAMETERS-1'!$B$5:$J$44,9,FALSE)*ABSYLD2!$F268</f>
        <v>0</v>
      </c>
      <c r="AR268" s="47">
        <f>ABSYLD1!AR268*VLOOKUP(ABSYLD2!AR$4,'[1]INTERNAL PARAMETERS-1'!$B$5:$J$44,5,FALSE)*VLOOKUP(ABSYLD2!AR$4,'[1]INTERNAL PARAMETERS-1'!$B$5:$J$44,7,FALSE)*ABSYLD2!$F268 + ABSYLD1!AR268*(1-VLOOKUP(ABSYLD2!AR$4,'[1]INTERNAL PARAMETERS-1'!$B$5:$J$44,5,FALSE))*VLOOKUP(ABSYLD2!AR$4,'[1]INTERNAL PARAMETERS-1'!$B$5:$J$44,9,FALSE)*ABSYLD2!$F268</f>
        <v>0</v>
      </c>
      <c r="AS268" s="47">
        <f>ABSYLD1!AS268*VLOOKUP(ABSYLD2!AS$4,'[1]INTERNAL PARAMETERS-1'!$B$5:$J$44,5,FALSE)*VLOOKUP(ABSYLD2!AS$4,'[1]INTERNAL PARAMETERS-1'!$B$5:$J$44,7,FALSE)*ABSYLD2!$F268 + ABSYLD1!AS268*(1-VLOOKUP(ABSYLD2!AS$4,'[1]INTERNAL PARAMETERS-1'!$B$5:$J$44,5,FALSE))*VLOOKUP(ABSYLD2!AS$4,'[1]INTERNAL PARAMETERS-1'!$B$5:$J$44,9,FALSE)*ABSYLD2!$F268</f>
        <v>0</v>
      </c>
      <c r="AT268" s="46">
        <f>ABSYLD1!AT268*VLOOKUP(ABSYLD2!AT$4,'[1]INTERNAL PARAMETERS-1'!$B$5:$J$44,5,FALSE)*VLOOKUP(ABSYLD2!AT$4,'[1]INTERNAL PARAMETERS-1'!$B$5:$J$44,7,FALSE)*ABSYLD2!$F268 + ABSYLD1!AT268*(1-VLOOKUP(ABSYLD2!AT$4,'[1]INTERNAL PARAMETERS-1'!$B$5:$J$44,5,FALSE))*VLOOKUP(ABSYLD2!AT$4,'[1]INTERNAL PARAMETERS-1'!$B$5:$J$44,9,FALSE)*ABSYLD2!$F268</f>
        <v>0</v>
      </c>
      <c r="AU268" s="48">
        <f>ABSYLD1!AU268*VLOOKUP(ABSYLD2!AU$4,'[1]INTERNAL PARAMETERS-1'!$B$5:$J$44,5,FALSE)*VLOOKUP(ABSYLD2!AU$4,'[1]INTERNAL PARAMETERS-1'!$B$5:$J$44,6,FALSE)*VLOOKUP(ABSYLD2!AU$4,'[1]INTERNAL PARAMETERS-1'!$B$5:$J$44,3,FALSE) + ABSYLD1!AU268*(1-VLOOKUP(ABSYLD2!AU$4,'[1]INTERNAL PARAMETERS-1'!$B$5:$J$44,5,FALSE))*VLOOKUP(ABSYLD2!AU$4,'[1]INTERNAL PARAMETERS-1'!$B$5:$J$44,8,FALSE)*VLOOKUP(ABSYLD2!AU$4,'[1]INTERNAL PARAMETERS-1'!$B$5:$J$44,3,FALSE)</f>
        <v>0</v>
      </c>
      <c r="AV268" s="47">
        <f>ABSYLD1!AV268*VLOOKUP(ABSYLD2!AV$4,'[1]INTERNAL PARAMETERS-1'!$B$5:$J$44,5,FALSE)*VLOOKUP(ABSYLD2!AV$4,'[1]INTERNAL PARAMETERS-1'!$B$5:$J$44,6,FALSE)*VLOOKUP(ABSYLD2!AV$4,'[1]INTERNAL PARAMETERS-1'!$B$5:$J$44,3,FALSE) + ABSYLD1!AV268*(1-VLOOKUP(ABSYLD2!AV$4,'[1]INTERNAL PARAMETERS-1'!$B$5:$J$44,5,FALSE))*VLOOKUP(ABSYLD2!AV$4,'[1]INTERNAL PARAMETERS-1'!$B$5:$J$44,8,FALSE)*VLOOKUP(ABSYLD2!AV$4,'[1]INTERNAL PARAMETERS-1'!$B$5:$J$44,3,FALSE)</f>
        <v>0</v>
      </c>
      <c r="AW268" s="47">
        <f>ABSYLD1!AW268*VLOOKUP(ABSYLD2!AW$4,'[1]INTERNAL PARAMETERS-1'!$B$5:$J$44,5,FALSE)*VLOOKUP(ABSYLD2!AW$4,'[1]INTERNAL PARAMETERS-1'!$B$5:$J$44,6,FALSE)*VLOOKUP(ABSYLD2!AW$4,'[1]INTERNAL PARAMETERS-1'!$B$5:$J$44,3,FALSE) + ABSYLD1!AW268*(1-VLOOKUP(ABSYLD2!AW$4,'[1]INTERNAL PARAMETERS-1'!$B$5:$J$44,5,FALSE))*VLOOKUP(ABSYLD2!AW$4,'[1]INTERNAL PARAMETERS-1'!$B$5:$J$44,8,FALSE)*VLOOKUP(ABSYLD2!AW$4,'[1]INTERNAL PARAMETERS-1'!$B$5:$J$44,3,FALSE)</f>
        <v>17.376336995265149</v>
      </c>
      <c r="AX268" s="47">
        <f>ABSYLD1!AX268*VLOOKUP(ABSYLD2!AX$4,'[1]INTERNAL PARAMETERS-1'!$B$5:$J$44,5,FALSE)*VLOOKUP(ABSYLD2!AX$4,'[1]INTERNAL PARAMETERS-1'!$B$5:$J$44,6,FALSE)*VLOOKUP(ABSYLD2!AX$4,'[1]INTERNAL PARAMETERS-1'!$B$5:$J$44,3,FALSE) + ABSYLD1!AX268*(1-VLOOKUP(ABSYLD2!AX$4,'[1]INTERNAL PARAMETERS-1'!$B$5:$J$44,5,FALSE))*VLOOKUP(ABSYLD2!AX$4,'[1]INTERNAL PARAMETERS-1'!$B$5:$J$44,8,FALSE)*VLOOKUP(ABSYLD2!AX$4,'[1]INTERNAL PARAMETERS-1'!$B$5:$J$44,3,FALSE)</f>
        <v>0</v>
      </c>
      <c r="AY268" s="47">
        <f>ABSYLD1!AY268*VLOOKUP(ABSYLD2!AY$4,'[1]INTERNAL PARAMETERS-1'!$B$5:$J$44,5,FALSE)*VLOOKUP(ABSYLD2!AY$4,'[1]INTERNAL PARAMETERS-1'!$B$5:$J$44,6,FALSE)*VLOOKUP(ABSYLD2!AY$4,'[1]INTERNAL PARAMETERS-1'!$B$5:$J$44,3,FALSE) + ABSYLD1!AY268*(1-VLOOKUP(ABSYLD2!AY$4,'[1]INTERNAL PARAMETERS-1'!$B$5:$J$44,5,FALSE))*VLOOKUP(ABSYLD2!AY$4,'[1]INTERNAL PARAMETERS-1'!$B$5:$J$44,8,FALSE)*VLOOKUP(ABSYLD2!AY$4,'[1]INTERNAL PARAMETERS-1'!$B$5:$J$44,3,FALSE)</f>
        <v>0</v>
      </c>
      <c r="AZ268" s="47">
        <f>ABSYLD1!AZ268*VLOOKUP(ABSYLD2!AZ$4,'[1]INTERNAL PARAMETERS-1'!$B$5:$J$44,5,FALSE)*VLOOKUP(ABSYLD2!AZ$4,'[1]INTERNAL PARAMETERS-1'!$B$5:$J$44,6,FALSE)*VLOOKUP(ABSYLD2!AZ$4,'[1]INTERNAL PARAMETERS-1'!$B$5:$J$44,3,FALSE) + ABSYLD1!AZ268*(1-VLOOKUP(ABSYLD2!AZ$4,'[1]INTERNAL PARAMETERS-1'!$B$5:$J$44,5,FALSE))*VLOOKUP(ABSYLD2!AZ$4,'[1]INTERNAL PARAMETERS-1'!$B$5:$J$44,8,FALSE)*VLOOKUP(ABSYLD2!AZ$4,'[1]INTERNAL PARAMETERS-1'!$B$5:$J$44,3,FALSE)</f>
        <v>0</v>
      </c>
      <c r="BA268" s="47">
        <f>ABSYLD1!BA268*VLOOKUP(ABSYLD2!BA$4,'[1]INTERNAL PARAMETERS-1'!$B$5:$J$44,5,FALSE)*VLOOKUP(ABSYLD2!BA$4,'[1]INTERNAL PARAMETERS-1'!$B$5:$J$44,6,FALSE)*VLOOKUP(ABSYLD2!BA$4,'[1]INTERNAL PARAMETERS-1'!$B$5:$J$44,3,FALSE) + ABSYLD1!BA268*(1-VLOOKUP(ABSYLD2!BA$4,'[1]INTERNAL PARAMETERS-1'!$B$5:$J$44,5,FALSE))*VLOOKUP(ABSYLD2!BA$4,'[1]INTERNAL PARAMETERS-1'!$B$5:$J$44,8,FALSE)*VLOOKUP(ABSYLD2!BA$4,'[1]INTERNAL PARAMETERS-1'!$B$5:$J$44,3,FALSE)</f>
        <v>13.74216066180758</v>
      </c>
      <c r="BB268" s="47">
        <f>ABSYLD1!BB268*VLOOKUP(ABSYLD2!BB$4,'[1]INTERNAL PARAMETERS-1'!$B$5:$J$44,5,FALSE)*VLOOKUP(ABSYLD2!BB$4,'[1]INTERNAL PARAMETERS-1'!$B$5:$J$44,6,FALSE)*VLOOKUP(ABSYLD2!BB$4,'[1]INTERNAL PARAMETERS-1'!$B$5:$J$44,3,FALSE) + ABSYLD1!BB268*(1-VLOOKUP(ABSYLD2!BB$4,'[1]INTERNAL PARAMETERS-1'!$B$5:$J$44,5,FALSE))*VLOOKUP(ABSYLD2!BB$4,'[1]INTERNAL PARAMETERS-1'!$B$5:$J$44,8,FALSE)*VLOOKUP(ABSYLD2!BB$4,'[1]INTERNAL PARAMETERS-1'!$B$5:$J$44,3,FALSE)</f>
        <v>2.5784261793025878</v>
      </c>
      <c r="BC268" s="47">
        <f>ABSYLD1!BC268*VLOOKUP(ABSYLD2!BC$4,'[1]INTERNAL PARAMETERS-1'!$B$5:$J$44,5,FALSE)*VLOOKUP(ABSYLD2!BC$4,'[1]INTERNAL PARAMETERS-1'!$B$5:$J$44,6,FALSE)*VLOOKUP(ABSYLD2!BC$4,'[1]INTERNAL PARAMETERS-1'!$B$5:$J$44,3,FALSE) + ABSYLD1!BC268*(1-VLOOKUP(ABSYLD2!BC$4,'[1]INTERNAL PARAMETERS-1'!$B$5:$J$44,5,FALSE))*VLOOKUP(ABSYLD2!BC$4,'[1]INTERNAL PARAMETERS-1'!$B$5:$J$44,8,FALSE)*VLOOKUP(ABSYLD2!BC$4,'[1]INTERNAL PARAMETERS-1'!$B$5:$J$44,3,FALSE)</f>
        <v>11.248194984377779</v>
      </c>
      <c r="BD268" s="47">
        <f>ABSYLD1!BD268*VLOOKUP(ABSYLD2!BD$4,'[1]INTERNAL PARAMETERS-1'!$B$5:$J$44,5,FALSE)*VLOOKUP(ABSYLD2!BD$4,'[1]INTERNAL PARAMETERS-1'!$B$5:$J$44,6,FALSE)*VLOOKUP(ABSYLD2!BD$4,'[1]INTERNAL PARAMETERS-1'!$B$5:$J$44,3,FALSE) + ABSYLD1!BD268*(1-VLOOKUP(ABSYLD2!BD$4,'[1]INTERNAL PARAMETERS-1'!$B$5:$J$44,5,FALSE))*VLOOKUP(ABSYLD2!BD$4,'[1]INTERNAL PARAMETERS-1'!$B$5:$J$44,8,FALSE)*VLOOKUP(ABSYLD2!BD$4,'[1]INTERNAL PARAMETERS-1'!$B$5:$J$44,3,FALSE)</f>
        <v>2.0260682636185972</v>
      </c>
      <c r="BE268" s="47">
        <f>ABSYLD1!BE268*VLOOKUP(ABSYLD2!BE$4,'[1]INTERNAL PARAMETERS-1'!$B$5:$J$44,5,FALSE)*VLOOKUP(ABSYLD2!BE$4,'[1]INTERNAL PARAMETERS-1'!$B$5:$J$44,6,FALSE)*VLOOKUP(ABSYLD2!BE$4,'[1]INTERNAL PARAMETERS-1'!$B$5:$J$44,3,FALSE) + ABSYLD1!BE268*(1-VLOOKUP(ABSYLD2!BE$4,'[1]INTERNAL PARAMETERS-1'!$B$5:$J$44,5,FALSE))*VLOOKUP(ABSYLD2!BE$4,'[1]INTERNAL PARAMETERS-1'!$B$5:$J$44,8,FALSE)*VLOOKUP(ABSYLD2!BE$4,'[1]INTERNAL PARAMETERS-1'!$B$5:$J$44,3,FALSE)</f>
        <v>5.5653069196413494</v>
      </c>
      <c r="BF268" s="47">
        <f>ABSYLD1!BF268*VLOOKUP(ABSYLD2!BF$4,'[1]INTERNAL PARAMETERS-1'!$B$5:$J$44,5,FALSE)*VLOOKUP(ABSYLD2!BF$4,'[1]INTERNAL PARAMETERS-1'!$B$5:$J$44,6,FALSE)*VLOOKUP(ABSYLD2!BF$4,'[1]INTERNAL PARAMETERS-1'!$B$5:$J$44,3,FALSE) + ABSYLD1!BF268*(1-VLOOKUP(ABSYLD2!BF$4,'[1]INTERNAL PARAMETERS-1'!$B$5:$J$44,5,FALSE))*VLOOKUP(ABSYLD2!BF$4,'[1]INTERNAL PARAMETERS-1'!$B$5:$J$44,8,FALSE)*VLOOKUP(ABSYLD2!BF$4,'[1]INTERNAL PARAMETERS-1'!$B$5:$J$44,3,FALSE)</f>
        <v>0</v>
      </c>
      <c r="BG268" s="47">
        <f>ABSYLD1!BG268*VLOOKUP(ABSYLD2!BG$4,'[1]INTERNAL PARAMETERS-1'!$B$5:$J$44,5,FALSE)*VLOOKUP(ABSYLD2!BG$4,'[1]INTERNAL PARAMETERS-1'!$B$5:$J$44,6,FALSE)*VLOOKUP(ABSYLD2!BG$4,'[1]INTERNAL PARAMETERS-1'!$B$5:$J$44,3,FALSE) + ABSYLD1!BG268*(1-VLOOKUP(ABSYLD2!BG$4,'[1]INTERNAL PARAMETERS-1'!$B$5:$J$44,5,FALSE))*VLOOKUP(ABSYLD2!BG$4,'[1]INTERNAL PARAMETERS-1'!$B$5:$J$44,8,FALSE)*VLOOKUP(ABSYLD2!BG$4,'[1]INTERNAL PARAMETERS-1'!$B$5:$J$44,3,FALSE)</f>
        <v>2.6239207021172564</v>
      </c>
      <c r="BH268" s="47">
        <f>ABSYLD1!BH268*VLOOKUP(ABSYLD2!BH$4,'[1]INTERNAL PARAMETERS-1'!$B$5:$J$44,5,FALSE)*VLOOKUP(ABSYLD2!BH$4,'[1]INTERNAL PARAMETERS-1'!$B$5:$J$44,6,FALSE)*VLOOKUP(ABSYLD2!BH$4,'[1]INTERNAL PARAMETERS-1'!$B$5:$J$44,3,FALSE) + ABSYLD1!BH268*(1-VLOOKUP(ABSYLD2!BH$4,'[1]INTERNAL PARAMETERS-1'!$B$5:$J$44,5,FALSE))*VLOOKUP(ABSYLD2!BH$4,'[1]INTERNAL PARAMETERS-1'!$B$5:$J$44,8,FALSE)*VLOOKUP(ABSYLD2!BH$4,'[1]INTERNAL PARAMETERS-1'!$B$5:$J$44,3,FALSE)</f>
        <v>2.1817121472036089E-2</v>
      </c>
      <c r="BI268" s="47">
        <f>ABSYLD1!BI268*VLOOKUP(ABSYLD2!BI$4,'[1]INTERNAL PARAMETERS-1'!$B$5:$J$44,5,FALSE)*VLOOKUP(ABSYLD2!BI$4,'[1]INTERNAL PARAMETERS-1'!$B$5:$J$44,6,FALSE)*VLOOKUP(ABSYLD2!BI$4,'[1]INTERNAL PARAMETERS-1'!$B$5:$J$44,3,FALSE) + ABSYLD1!BI268*(1-VLOOKUP(ABSYLD2!BI$4,'[1]INTERNAL PARAMETERS-1'!$B$5:$J$44,5,FALSE))*VLOOKUP(ABSYLD2!BI$4,'[1]INTERNAL PARAMETERS-1'!$B$5:$J$44,8,FALSE)*VLOOKUP(ABSYLD2!BI$4,'[1]INTERNAL PARAMETERS-1'!$B$5:$J$44,3,FALSE)</f>
        <v>0</v>
      </c>
      <c r="BJ268" s="47">
        <f>ABSYLD1!BJ268*VLOOKUP(ABSYLD2!BJ$4,'[1]INTERNAL PARAMETERS-1'!$B$5:$J$44,5,FALSE)*VLOOKUP(ABSYLD2!BJ$4,'[1]INTERNAL PARAMETERS-1'!$B$5:$J$44,6,FALSE)*VLOOKUP(ABSYLD2!BJ$4,'[1]INTERNAL PARAMETERS-1'!$B$5:$J$44,3,FALSE) + ABSYLD1!BJ268*(1-VLOOKUP(ABSYLD2!BJ$4,'[1]INTERNAL PARAMETERS-1'!$B$5:$J$44,5,FALSE))*VLOOKUP(ABSYLD2!BJ$4,'[1]INTERNAL PARAMETERS-1'!$B$5:$J$44,8,FALSE)*VLOOKUP(ABSYLD2!BJ$4,'[1]INTERNAL PARAMETERS-1'!$B$5:$J$44,3,FALSE)</f>
        <v>1.042195607666742</v>
      </c>
      <c r="BK268" s="47">
        <f>ABSYLD1!BK268*VLOOKUP(ABSYLD2!BK$4,'[1]INTERNAL PARAMETERS-1'!$B$5:$J$44,5,FALSE)*VLOOKUP(ABSYLD2!BK$4,'[1]INTERNAL PARAMETERS-1'!$B$5:$J$44,6,FALSE)*VLOOKUP(ABSYLD2!BK$4,'[1]INTERNAL PARAMETERS-1'!$B$5:$J$44,3,FALSE) + ABSYLD1!BK268*(1-VLOOKUP(ABSYLD2!BK$4,'[1]INTERNAL PARAMETERS-1'!$B$5:$J$44,5,FALSE))*VLOOKUP(ABSYLD2!BK$4,'[1]INTERNAL PARAMETERS-1'!$B$5:$J$44,8,FALSE)*VLOOKUP(ABSYLD2!BK$4,'[1]INTERNAL PARAMETERS-1'!$B$5:$J$44,3,FALSE)</f>
        <v>1.4252676582582395</v>
      </c>
      <c r="BL268" s="47">
        <f>ABSYLD1!BL268*VLOOKUP(ABSYLD2!BL$4,'[1]INTERNAL PARAMETERS-1'!$B$5:$J$44,5,FALSE)*VLOOKUP(ABSYLD2!BL$4,'[1]INTERNAL PARAMETERS-1'!$B$5:$J$44,6,FALSE)*VLOOKUP(ABSYLD2!BL$4,'[1]INTERNAL PARAMETERS-1'!$B$5:$J$44,3,FALSE) + ABSYLD1!BL268*(1-VLOOKUP(ABSYLD2!BL$4,'[1]INTERNAL PARAMETERS-1'!$B$5:$J$44,5,FALSE))*VLOOKUP(ABSYLD2!BL$4,'[1]INTERNAL PARAMETERS-1'!$B$5:$J$44,8,FALSE)*VLOOKUP(ABSYLD2!BL$4,'[1]INTERNAL PARAMETERS-1'!$B$5:$J$44,3,FALSE)</f>
        <v>4.3564468716149483</v>
      </c>
      <c r="BM268" s="47">
        <f>ABSYLD1!BM268*VLOOKUP(ABSYLD2!BM$4,'[1]INTERNAL PARAMETERS-1'!$B$5:$J$44,5,FALSE)*VLOOKUP(ABSYLD2!BM$4,'[1]INTERNAL PARAMETERS-1'!$B$5:$J$44,6,FALSE)*VLOOKUP(ABSYLD2!BM$4,'[1]INTERNAL PARAMETERS-1'!$B$5:$J$44,3,FALSE) + ABSYLD1!BM268*(1-VLOOKUP(ABSYLD2!BM$4,'[1]INTERNAL PARAMETERS-1'!$B$5:$J$44,5,FALSE))*VLOOKUP(ABSYLD2!BM$4,'[1]INTERNAL PARAMETERS-1'!$B$5:$J$44,8,FALSE)*VLOOKUP(ABSYLD2!BM$4,'[1]INTERNAL PARAMETERS-1'!$B$5:$J$44,3,FALSE)</f>
        <v>2.2326061759458034</v>
      </c>
      <c r="BN268" s="47">
        <f>ABSYLD1!BN268*VLOOKUP(ABSYLD2!BN$4,'[1]INTERNAL PARAMETERS-1'!$B$5:$J$44,5,FALSE)*VLOOKUP(ABSYLD2!BN$4,'[1]INTERNAL PARAMETERS-1'!$B$5:$J$44,6,FALSE)*VLOOKUP(ABSYLD2!BN$4,'[1]INTERNAL PARAMETERS-1'!$B$5:$J$44,3,FALSE) + ABSYLD1!BN268*(1-VLOOKUP(ABSYLD2!BN$4,'[1]INTERNAL PARAMETERS-1'!$B$5:$J$44,5,FALSE))*VLOOKUP(ABSYLD2!BN$4,'[1]INTERNAL PARAMETERS-1'!$B$5:$J$44,8,FALSE)*VLOOKUP(ABSYLD2!BN$4,'[1]INTERNAL PARAMETERS-1'!$B$5:$J$44,3,FALSE)</f>
        <v>1.340948919266348</v>
      </c>
      <c r="BO268" s="47">
        <f>ABSYLD1!BO268*VLOOKUP(ABSYLD2!BO$4,'[1]INTERNAL PARAMETERS-1'!$B$5:$J$44,5,FALSE)*VLOOKUP(ABSYLD2!BO$4,'[1]INTERNAL PARAMETERS-1'!$B$5:$J$44,6,FALSE)*VLOOKUP(ABSYLD2!BO$4,'[1]INTERNAL PARAMETERS-1'!$B$5:$J$44,3,FALSE) + ABSYLD1!BO268*(1-VLOOKUP(ABSYLD2!BO$4,'[1]INTERNAL PARAMETERS-1'!$B$5:$J$44,5,FALSE))*VLOOKUP(ABSYLD2!BO$4,'[1]INTERNAL PARAMETERS-1'!$B$5:$J$44,8,FALSE)*VLOOKUP(ABSYLD2!BO$4,'[1]INTERNAL PARAMETERS-1'!$B$5:$J$44,3,FALSE)</f>
        <v>0.85890711722739566</v>
      </c>
      <c r="BP268" s="47">
        <f>ABSYLD1!BP268*VLOOKUP(ABSYLD2!BP$4,'[1]INTERNAL PARAMETERS-1'!$B$5:$J$44,5,FALSE)*VLOOKUP(ABSYLD2!BP$4,'[1]INTERNAL PARAMETERS-1'!$B$5:$J$44,6,FALSE)*VLOOKUP(ABSYLD2!BP$4,'[1]INTERNAL PARAMETERS-1'!$B$5:$J$44,3,FALSE) + ABSYLD1!BP268*(1-VLOOKUP(ABSYLD2!BP$4,'[1]INTERNAL PARAMETERS-1'!$B$5:$J$44,5,FALSE))*VLOOKUP(ABSYLD2!BP$4,'[1]INTERNAL PARAMETERS-1'!$B$5:$J$44,8,FALSE)*VLOOKUP(ABSYLD2!BP$4,'[1]INTERNAL PARAMETERS-1'!$B$5:$J$44,3,FALSE)</f>
        <v>8.5658718600144942E-2</v>
      </c>
      <c r="BQ268" s="47">
        <f>ABSYLD1!BQ268*VLOOKUP(ABSYLD2!BQ$4,'[1]INTERNAL PARAMETERS-1'!$B$5:$J$44,5,FALSE)*VLOOKUP(ABSYLD2!BQ$4,'[1]INTERNAL PARAMETERS-1'!$B$5:$J$44,6,FALSE)*VLOOKUP(ABSYLD2!BQ$4,'[1]INTERNAL PARAMETERS-1'!$B$5:$J$44,3,FALSE) + ABSYLD1!BQ268*(1-VLOOKUP(ABSYLD2!BQ$4,'[1]INTERNAL PARAMETERS-1'!$B$5:$J$44,5,FALSE))*VLOOKUP(ABSYLD2!BQ$4,'[1]INTERNAL PARAMETERS-1'!$B$5:$J$44,8,FALSE)*VLOOKUP(ABSYLD2!BQ$4,'[1]INTERNAL PARAMETERS-1'!$B$5:$J$44,3,FALSE)</f>
        <v>4.6608425857549323</v>
      </c>
      <c r="BR268" s="47">
        <f>ABSYLD1!BR268*VLOOKUP(ABSYLD2!BR$4,'[1]INTERNAL PARAMETERS-1'!$B$5:$J$44,5,FALSE)*VLOOKUP(ABSYLD2!BR$4,'[1]INTERNAL PARAMETERS-1'!$B$5:$J$44,6,FALSE)*VLOOKUP(ABSYLD2!BR$4,'[1]INTERNAL PARAMETERS-1'!$B$5:$J$44,3,FALSE) + ABSYLD1!BR268*(1-VLOOKUP(ABSYLD2!BR$4,'[1]INTERNAL PARAMETERS-1'!$B$5:$J$44,5,FALSE))*VLOOKUP(ABSYLD2!BR$4,'[1]INTERNAL PARAMETERS-1'!$B$5:$J$44,8,FALSE)*VLOOKUP(ABSYLD2!BR$4,'[1]INTERNAL PARAMETERS-1'!$B$5:$J$44,3,FALSE)</f>
        <v>0.15149261720114832</v>
      </c>
      <c r="BS268" s="47">
        <f>ABSYLD1!BS268*VLOOKUP(ABSYLD2!BS$4,'[1]INTERNAL PARAMETERS-1'!$B$5:$J$44,5,FALSE)*VLOOKUP(ABSYLD2!BS$4,'[1]INTERNAL PARAMETERS-1'!$B$5:$J$44,6,FALSE)*VLOOKUP(ABSYLD2!BS$4,'[1]INTERNAL PARAMETERS-1'!$B$5:$J$44,3,FALSE) + ABSYLD1!BS268*(1-VLOOKUP(ABSYLD2!BS$4,'[1]INTERNAL PARAMETERS-1'!$B$5:$J$44,5,FALSE))*VLOOKUP(ABSYLD2!BS$4,'[1]INTERNAL PARAMETERS-1'!$B$5:$J$44,8,FALSE)*VLOOKUP(ABSYLD2!BS$4,'[1]INTERNAL PARAMETERS-1'!$B$5:$J$44,3,FALSE)</f>
        <v>1.5024542947173839E-2</v>
      </c>
      <c r="BT268" s="47">
        <f>ABSYLD1!BT268*VLOOKUP(ABSYLD2!BT$4,'[1]INTERNAL PARAMETERS-1'!$B$5:$J$44,5,FALSE)*VLOOKUP(ABSYLD2!BT$4,'[1]INTERNAL PARAMETERS-1'!$B$5:$J$44,6,FALSE)*VLOOKUP(ABSYLD2!BT$4,'[1]INTERNAL PARAMETERS-1'!$B$5:$J$44,3,FALSE) + ABSYLD1!BT268*(1-VLOOKUP(ABSYLD2!BT$4,'[1]INTERNAL PARAMETERS-1'!$B$5:$J$44,5,FALSE))*VLOOKUP(ABSYLD2!BT$4,'[1]INTERNAL PARAMETERS-1'!$B$5:$J$44,8,FALSE)*VLOOKUP(ABSYLD2!BT$4,'[1]INTERNAL PARAMETERS-1'!$B$5:$J$44,3,FALSE)</f>
        <v>0</v>
      </c>
      <c r="BU268" s="47">
        <f>ABSYLD1!BU268*VLOOKUP(ABSYLD2!BU$4,'[1]INTERNAL PARAMETERS-1'!$B$5:$J$44,5,FALSE)*VLOOKUP(ABSYLD2!BU$4,'[1]INTERNAL PARAMETERS-1'!$B$5:$J$44,6,FALSE)*VLOOKUP(ABSYLD2!BU$4,'[1]INTERNAL PARAMETERS-1'!$B$5:$J$44,3,FALSE) + ABSYLD1!BU268*(1-VLOOKUP(ABSYLD2!BU$4,'[1]INTERNAL PARAMETERS-1'!$B$5:$J$44,5,FALSE))*VLOOKUP(ABSYLD2!BU$4,'[1]INTERNAL PARAMETERS-1'!$B$5:$J$44,8,FALSE)*VLOOKUP(ABSYLD2!BU$4,'[1]INTERNAL PARAMETERS-1'!$B$5:$J$44,3,FALSE)</f>
        <v>0</v>
      </c>
      <c r="BV268" s="47">
        <f>ABSYLD1!BV268*VLOOKUP(ABSYLD2!BV$4,'[1]INTERNAL PARAMETERS-1'!$B$5:$J$44,5,FALSE)*VLOOKUP(ABSYLD2!BV$4,'[1]INTERNAL PARAMETERS-1'!$B$5:$J$44,6,FALSE)*VLOOKUP(ABSYLD2!BV$4,'[1]INTERNAL PARAMETERS-1'!$B$5:$J$44,3,FALSE) + ABSYLD1!BV268*(1-VLOOKUP(ABSYLD2!BV$4,'[1]INTERNAL PARAMETERS-1'!$B$5:$J$44,5,FALSE))*VLOOKUP(ABSYLD2!BV$4,'[1]INTERNAL PARAMETERS-1'!$B$5:$J$44,8,FALSE)*VLOOKUP(ABSYLD2!BV$4,'[1]INTERNAL PARAMETERS-1'!$B$5:$J$44,3,FALSE)</f>
        <v>0</v>
      </c>
      <c r="BW268" s="47">
        <f>ABSYLD1!BW268*VLOOKUP(ABSYLD2!BW$4,'[1]INTERNAL PARAMETERS-1'!$B$5:$J$44,5,FALSE)*VLOOKUP(ABSYLD2!BW$4,'[1]INTERNAL PARAMETERS-1'!$B$5:$J$44,6,FALSE)*VLOOKUP(ABSYLD2!BW$4,'[1]INTERNAL PARAMETERS-1'!$B$5:$J$44,3,FALSE) + ABSYLD1!BW268*(1-VLOOKUP(ABSYLD2!BW$4,'[1]INTERNAL PARAMETERS-1'!$B$5:$J$44,5,FALSE))*VLOOKUP(ABSYLD2!BW$4,'[1]INTERNAL PARAMETERS-1'!$B$5:$J$44,8,FALSE)*VLOOKUP(ABSYLD2!BW$4,'[1]INTERNAL PARAMETERS-1'!$B$5:$J$44,3,FALSE)</f>
        <v>0</v>
      </c>
      <c r="BX268" s="47">
        <f>ABSYLD1!BX268*VLOOKUP(ABSYLD2!BX$4,'[1]INTERNAL PARAMETERS-1'!$B$5:$J$44,5,FALSE)*VLOOKUP(ABSYLD2!BX$4,'[1]INTERNAL PARAMETERS-1'!$B$5:$J$44,6,FALSE)*VLOOKUP(ABSYLD2!BX$4,'[1]INTERNAL PARAMETERS-1'!$B$5:$J$44,3,FALSE) + ABSYLD1!BX268*(1-VLOOKUP(ABSYLD2!BX$4,'[1]INTERNAL PARAMETERS-1'!$B$5:$J$44,5,FALSE))*VLOOKUP(ABSYLD2!BX$4,'[1]INTERNAL PARAMETERS-1'!$B$5:$J$44,8,FALSE)*VLOOKUP(ABSYLD2!BX$4,'[1]INTERNAL PARAMETERS-1'!$B$5:$J$44,3,FALSE)</f>
        <v>0</v>
      </c>
      <c r="BY268" s="47">
        <f>ABSYLD1!BY268*VLOOKUP(ABSYLD2!BY$4,'[1]INTERNAL PARAMETERS-1'!$B$5:$J$44,5,FALSE)*VLOOKUP(ABSYLD2!BY$4,'[1]INTERNAL PARAMETERS-1'!$B$5:$J$44,6,FALSE)*VLOOKUP(ABSYLD2!BY$4,'[1]INTERNAL PARAMETERS-1'!$B$5:$J$44,3,FALSE) + ABSYLD1!BY268*(1-VLOOKUP(ABSYLD2!BY$4,'[1]INTERNAL PARAMETERS-1'!$B$5:$J$44,5,FALSE))*VLOOKUP(ABSYLD2!BY$4,'[1]INTERNAL PARAMETERS-1'!$B$5:$J$44,8,FALSE)*VLOOKUP(ABSYLD2!BY$4,'[1]INTERNAL PARAMETERS-1'!$B$5:$J$44,3,FALSE)</f>
        <v>0</v>
      </c>
      <c r="BZ268" s="47">
        <f>ABSYLD1!BZ268*VLOOKUP(ABSYLD2!BZ$4,'[1]INTERNAL PARAMETERS-1'!$B$5:$J$44,5,FALSE)*VLOOKUP(ABSYLD2!BZ$4,'[1]INTERNAL PARAMETERS-1'!$B$5:$J$44,6,FALSE)*VLOOKUP(ABSYLD2!BZ$4,'[1]INTERNAL PARAMETERS-1'!$B$5:$J$44,3,FALSE) + ABSYLD1!BZ268*(1-VLOOKUP(ABSYLD2!BZ$4,'[1]INTERNAL PARAMETERS-1'!$B$5:$J$44,5,FALSE))*VLOOKUP(ABSYLD2!BZ$4,'[1]INTERNAL PARAMETERS-1'!$B$5:$J$44,8,FALSE)*VLOOKUP(ABSYLD2!BZ$4,'[1]INTERNAL PARAMETERS-1'!$B$5:$J$44,3,FALSE)</f>
        <v>1.0466044382789747E-2</v>
      </c>
      <c r="CA268" s="47">
        <f>ABSYLD1!CA268*VLOOKUP(ABSYLD2!CA$4,'[1]INTERNAL PARAMETERS-1'!$B$5:$J$44,5,FALSE)*VLOOKUP(ABSYLD2!CA$4,'[1]INTERNAL PARAMETERS-1'!$B$5:$J$44,6,FALSE)*VLOOKUP(ABSYLD2!CA$4,'[1]INTERNAL PARAMETERS-1'!$B$5:$J$44,3,FALSE) + ABSYLD1!CA268*(1-VLOOKUP(ABSYLD2!CA$4,'[1]INTERNAL PARAMETERS-1'!$B$5:$J$44,5,FALSE))*VLOOKUP(ABSYLD2!CA$4,'[1]INTERNAL PARAMETERS-1'!$B$5:$J$44,8,FALSE)*VLOOKUP(ABSYLD2!CA$4,'[1]INTERNAL PARAMETERS-1'!$B$5:$J$44,3,FALSE)</f>
        <v>0</v>
      </c>
      <c r="CB268" s="47">
        <f>ABSYLD1!CB268*VLOOKUP(ABSYLD2!CB$4,'[1]INTERNAL PARAMETERS-1'!$B$5:$J$44,5,FALSE)*VLOOKUP(ABSYLD2!CB$4,'[1]INTERNAL PARAMETERS-1'!$B$5:$J$44,6,FALSE)*VLOOKUP(ABSYLD2!CB$4,'[1]INTERNAL PARAMETERS-1'!$B$5:$J$44,3,FALSE) + ABSYLD1!CB268*(1-VLOOKUP(ABSYLD2!CB$4,'[1]INTERNAL PARAMETERS-1'!$B$5:$J$44,5,FALSE))*VLOOKUP(ABSYLD2!CB$4,'[1]INTERNAL PARAMETERS-1'!$B$5:$J$44,8,FALSE)*VLOOKUP(ABSYLD2!CB$4,'[1]INTERNAL PARAMETERS-1'!$B$5:$J$44,3,FALSE)</f>
        <v>0</v>
      </c>
      <c r="CC268" s="47">
        <f>ABSYLD1!CC268*VLOOKUP(ABSYLD2!CC$4,'[1]INTERNAL PARAMETERS-1'!$B$5:$J$44,5,FALSE)*VLOOKUP(ABSYLD2!CC$4,'[1]INTERNAL PARAMETERS-1'!$B$5:$J$44,6,FALSE)*VLOOKUP(ABSYLD2!CC$4,'[1]INTERNAL PARAMETERS-1'!$B$5:$J$44,3,FALSE) + ABSYLD1!CC268*(1-VLOOKUP(ABSYLD2!CC$4,'[1]INTERNAL PARAMETERS-1'!$B$5:$J$44,5,FALSE))*VLOOKUP(ABSYLD2!CC$4,'[1]INTERNAL PARAMETERS-1'!$B$5:$J$44,8,FALSE)*VLOOKUP(ABSYLD2!CC$4,'[1]INTERNAL PARAMETERS-1'!$B$5:$J$44,3,FALSE)</f>
        <v>2.154757109682516E-2</v>
      </c>
      <c r="CD268" s="47">
        <f>ABSYLD1!CD268*VLOOKUP(ABSYLD2!CD$4,'[1]INTERNAL PARAMETERS-1'!$B$5:$J$44,5,FALSE)*VLOOKUP(ABSYLD2!CD$4,'[1]INTERNAL PARAMETERS-1'!$B$5:$J$44,6,FALSE)*VLOOKUP(ABSYLD2!CD$4,'[1]INTERNAL PARAMETERS-1'!$B$5:$J$44,3,FALSE) + ABSYLD1!CD268*(1-VLOOKUP(ABSYLD2!CD$4,'[1]INTERNAL PARAMETERS-1'!$B$5:$J$44,5,FALSE))*VLOOKUP(ABSYLD2!CD$4,'[1]INTERNAL PARAMETERS-1'!$B$5:$J$44,8,FALSE)*VLOOKUP(ABSYLD2!CD$4,'[1]INTERNAL PARAMETERS-1'!$B$5:$J$44,3,FALSE)</f>
        <v>5.8229677969953375E-2</v>
      </c>
      <c r="CE268" s="47">
        <f>ABSYLD1!CE268*VLOOKUP(ABSYLD2!CE$4,'[1]INTERNAL PARAMETERS-1'!$B$5:$J$44,5,FALSE)*VLOOKUP(ABSYLD2!CE$4,'[1]INTERNAL PARAMETERS-1'!$B$5:$J$44,6,FALSE)*VLOOKUP(ABSYLD2!CE$4,'[1]INTERNAL PARAMETERS-1'!$B$5:$J$44,3,FALSE) + ABSYLD1!CE268*(1-VLOOKUP(ABSYLD2!CE$4,'[1]INTERNAL PARAMETERS-1'!$B$5:$J$44,5,FALSE))*VLOOKUP(ABSYLD2!CE$4,'[1]INTERNAL PARAMETERS-1'!$B$5:$J$44,8,FALSE)*VLOOKUP(ABSYLD2!CE$4,'[1]INTERNAL PARAMETERS-1'!$B$5:$J$44,3,FALSE)</f>
        <v>0.14543854163792788</v>
      </c>
      <c r="CF268" s="47">
        <f>ABSYLD1!CF268*VLOOKUP(ABSYLD2!CF$4,'[1]INTERNAL PARAMETERS-1'!$B$5:$J$44,5,FALSE)*VLOOKUP(ABSYLD2!CF$4,'[1]INTERNAL PARAMETERS-1'!$B$5:$J$44,6,FALSE)*VLOOKUP(ABSYLD2!CF$4,'[1]INTERNAL PARAMETERS-1'!$B$5:$J$44,3,FALSE) + ABSYLD1!CF268*(1-VLOOKUP(ABSYLD2!CF$4,'[1]INTERNAL PARAMETERS-1'!$B$5:$J$44,5,FALSE))*VLOOKUP(ABSYLD2!CF$4,'[1]INTERNAL PARAMETERS-1'!$B$5:$J$44,8,FALSE)*VLOOKUP(ABSYLD2!CF$4,'[1]INTERNAL PARAMETERS-1'!$B$5:$J$44,3,FALSE)</f>
        <v>5.1223753233902151E-2</v>
      </c>
      <c r="CG268" s="47">
        <f>ABSYLD1!CG268*VLOOKUP(ABSYLD2!CG$4,'[1]INTERNAL PARAMETERS-1'!$B$5:$J$44,5,FALSE)*VLOOKUP(ABSYLD2!CG$4,'[1]INTERNAL PARAMETERS-1'!$B$5:$J$44,6,FALSE)*VLOOKUP(ABSYLD2!CG$4,'[1]INTERNAL PARAMETERS-1'!$B$5:$J$44,3,FALSE) + ABSYLD1!CG268*(1-VLOOKUP(ABSYLD2!CG$4,'[1]INTERNAL PARAMETERS-1'!$B$5:$J$44,5,FALSE))*VLOOKUP(ABSYLD2!CG$4,'[1]INTERNAL PARAMETERS-1'!$B$5:$J$44,8,FALSE)*VLOOKUP(ABSYLD2!CG$4,'[1]INTERNAL PARAMETERS-1'!$B$5:$J$44,3,FALSE)</f>
        <v>2.262562673157852E-3</v>
      </c>
      <c r="CH268" s="46">
        <f>ABSYLD1!CH268*VLOOKUP(ABSYLD2!CH$4,'[1]INTERNAL PARAMETERS-1'!$B$5:$J$44,5,FALSE)*VLOOKUP(ABSYLD2!CH$4,'[1]INTERNAL PARAMETERS-1'!$B$5:$J$44,6,FALSE)*VLOOKUP(ABSYLD2!CH$4,'[1]INTERNAL PARAMETERS-1'!$B$5:$J$44,3,FALSE) + ABSYLD1!CH268*(1-VLOOKUP(ABSYLD2!CH$4,'[1]INTERNAL PARAMETERS-1'!$B$5:$J$44,5,FALSE))*VLOOKUP(ABSYLD2!CH$4,'[1]INTERNAL PARAMETERS-1'!$B$5:$J$44,8,FALSE)*VLOOKUP(ABSYLD2!CH$4,'[1]INTERNAL PARAMETERS-1'!$B$5:$J$44,3,FALSE)</f>
        <v>0</v>
      </c>
      <c r="CJ268" s="48">
        <f t="shared" si="8"/>
        <v>2126.8618872650895</v>
      </c>
      <c r="CK268" s="46">
        <f t="shared" si="9"/>
        <v>71.640790793079759</v>
      </c>
    </row>
    <row r="269" spans="2:89">
      <c r="B269" s="64" t="s">
        <v>1</v>
      </c>
      <c r="C269" s="63" t="s">
        <v>89</v>
      </c>
      <c r="D269" s="63" t="s">
        <v>76</v>
      </c>
      <c r="E269" s="137">
        <f>ABS!AL269</f>
        <v>4815.692093870075</v>
      </c>
      <c r="F269" s="62">
        <f>'[1]INTERNAL PARAMETERS-1'!M17</f>
        <v>25.55</v>
      </c>
      <c r="G269" s="48">
        <f>ABSYLD1!G269*VLOOKUP(ABSYLD2!G$4,'[1]INTERNAL PARAMETERS-1'!$B$5:$J$44,5,FALSE)*VLOOKUP(ABSYLD2!G$4,'[1]INTERNAL PARAMETERS-1'!$B$5:$J$44,7,FALSE)*ABSYLD2!$F269 + ABSYLD1!G269*(1-VLOOKUP(ABSYLD2!G$4,'[1]INTERNAL PARAMETERS-1'!$B$5:$J$44,5,FALSE))*VLOOKUP(ABSYLD2!G$4,'[1]INTERNAL PARAMETERS-1'!$B$5:$J$44,9,FALSE)*ABSYLD2!$F269</f>
        <v>675.97427419746975</v>
      </c>
      <c r="H269" s="47">
        <f>ABSYLD1!H269*VLOOKUP(ABSYLD2!H$4,'[1]INTERNAL PARAMETERS-1'!$B$5:$J$44,5,FALSE)*VLOOKUP(ABSYLD2!H$4,'[1]INTERNAL PARAMETERS-1'!$B$5:$J$44,7,FALSE)*ABSYLD2!$F269 + ABSYLD1!H269*(1-VLOOKUP(ABSYLD2!H$4,'[1]INTERNAL PARAMETERS-1'!$B$5:$J$44,5,FALSE))*VLOOKUP(ABSYLD2!H$4,'[1]INTERNAL PARAMETERS-1'!$B$5:$J$44,9,FALSE)*ABSYLD2!$F269</f>
        <v>229.10802477502187</v>
      </c>
      <c r="I269" s="47">
        <f>ABSYLD1!I269*VLOOKUP(ABSYLD2!I$4,'[1]INTERNAL PARAMETERS-1'!$B$5:$J$44,5,FALSE)*VLOOKUP(ABSYLD2!I$4,'[1]INTERNAL PARAMETERS-1'!$B$5:$J$44,7,FALSE)*ABSYLD2!$F269 + ABSYLD1!I269*(1-VLOOKUP(ABSYLD2!I$4,'[1]INTERNAL PARAMETERS-1'!$B$5:$J$44,5,FALSE))*VLOOKUP(ABSYLD2!I$4,'[1]INTERNAL PARAMETERS-1'!$B$5:$J$44,9,FALSE)*ABSYLD2!$F269</f>
        <v>294.85242190755673</v>
      </c>
      <c r="J269" s="47">
        <f>ABSYLD1!J269*VLOOKUP(ABSYLD2!J$4,'[1]INTERNAL PARAMETERS-1'!$B$5:$J$44,5,FALSE)*VLOOKUP(ABSYLD2!J$4,'[1]INTERNAL PARAMETERS-1'!$B$5:$J$44,7,FALSE)*ABSYLD2!$F269 + ABSYLD1!J269*(1-VLOOKUP(ABSYLD2!J$4,'[1]INTERNAL PARAMETERS-1'!$B$5:$J$44,5,FALSE))*VLOOKUP(ABSYLD2!J$4,'[1]INTERNAL PARAMETERS-1'!$B$5:$J$44,9,FALSE)*ABSYLD2!$F269</f>
        <v>0</v>
      </c>
      <c r="K269" s="47">
        <f>ABSYLD1!K269*VLOOKUP(ABSYLD2!K$4,'[1]INTERNAL PARAMETERS-1'!$B$5:$J$44,5,FALSE)*VLOOKUP(ABSYLD2!K$4,'[1]INTERNAL PARAMETERS-1'!$B$5:$J$44,7,FALSE)*ABSYLD2!$F269 + ABSYLD1!K269*(1-VLOOKUP(ABSYLD2!K$4,'[1]INTERNAL PARAMETERS-1'!$B$5:$J$44,5,FALSE))*VLOOKUP(ABSYLD2!K$4,'[1]INTERNAL PARAMETERS-1'!$B$5:$J$44,9,FALSE)*ABSYLD2!$F269</f>
        <v>3.6028230795920759</v>
      </c>
      <c r="L269" s="47">
        <f>ABSYLD1!L269*VLOOKUP(ABSYLD2!L$4,'[1]INTERNAL PARAMETERS-1'!$B$5:$J$44,5,FALSE)*VLOOKUP(ABSYLD2!L$4,'[1]INTERNAL PARAMETERS-1'!$B$5:$J$44,7,FALSE)*ABSYLD2!$F269 + ABSYLD1!L269*(1-VLOOKUP(ABSYLD2!L$4,'[1]INTERNAL PARAMETERS-1'!$B$5:$J$44,5,FALSE))*VLOOKUP(ABSYLD2!L$4,'[1]INTERNAL PARAMETERS-1'!$B$5:$J$44,9,FALSE)*ABSYLD2!$F269</f>
        <v>0</v>
      </c>
      <c r="M269" s="47">
        <f>ABSYLD1!M269*VLOOKUP(ABSYLD2!M$4,'[1]INTERNAL PARAMETERS-1'!$B$5:$J$44,5,FALSE)*VLOOKUP(ABSYLD2!M$4,'[1]INTERNAL PARAMETERS-1'!$B$5:$J$44,7,FALSE)*ABSYLD2!$F269 + ABSYLD1!M269*(1-VLOOKUP(ABSYLD2!M$4,'[1]INTERNAL PARAMETERS-1'!$B$5:$J$44,5,FALSE))*VLOOKUP(ABSYLD2!M$4,'[1]INTERNAL PARAMETERS-1'!$B$5:$J$44,9,FALSE)*ABSYLD2!$F269</f>
        <v>27.245142046458863</v>
      </c>
      <c r="N269" s="47">
        <f>ABSYLD1!N269*VLOOKUP(ABSYLD2!N$4,'[1]INTERNAL PARAMETERS-1'!$B$5:$J$44,5,FALSE)*VLOOKUP(ABSYLD2!N$4,'[1]INTERNAL PARAMETERS-1'!$B$5:$J$44,7,FALSE)*ABSYLD2!$F269 + ABSYLD1!N269*(1-VLOOKUP(ABSYLD2!N$4,'[1]INTERNAL PARAMETERS-1'!$B$5:$J$44,5,FALSE))*VLOOKUP(ABSYLD2!N$4,'[1]INTERNAL PARAMETERS-1'!$B$5:$J$44,9,FALSE)*ABSYLD2!$F269</f>
        <v>0.66057908505837992</v>
      </c>
      <c r="O269" s="47">
        <f>ABSYLD1!O269*VLOOKUP(ABSYLD2!O$4,'[1]INTERNAL PARAMETERS-1'!$B$5:$J$44,5,FALSE)*VLOOKUP(ABSYLD2!O$4,'[1]INTERNAL PARAMETERS-1'!$B$5:$J$44,7,FALSE)*ABSYLD2!$F269 + ABSYLD1!O269*(1-VLOOKUP(ABSYLD2!O$4,'[1]INTERNAL PARAMETERS-1'!$B$5:$J$44,5,FALSE))*VLOOKUP(ABSYLD2!O$4,'[1]INTERNAL PARAMETERS-1'!$B$5:$J$44,9,FALSE)*ABSYLD2!$F269</f>
        <v>0</v>
      </c>
      <c r="P269" s="47">
        <f>ABSYLD1!P269*VLOOKUP(ABSYLD2!P$4,'[1]INTERNAL PARAMETERS-1'!$B$5:$J$44,5,FALSE)*VLOOKUP(ABSYLD2!P$4,'[1]INTERNAL PARAMETERS-1'!$B$5:$J$44,7,FALSE)*ABSYLD2!$F269 + ABSYLD1!P269*(1-VLOOKUP(ABSYLD2!P$4,'[1]INTERNAL PARAMETERS-1'!$B$5:$J$44,5,FALSE))*VLOOKUP(ABSYLD2!P$4,'[1]INTERNAL PARAMETERS-1'!$B$5:$J$44,9,FALSE)*ABSYLD2!$F269</f>
        <v>0</v>
      </c>
      <c r="Q269" s="47">
        <f>ABSYLD1!Q269*VLOOKUP(ABSYLD2!Q$4,'[1]INTERNAL PARAMETERS-1'!$B$5:$J$44,5,FALSE)*VLOOKUP(ABSYLD2!Q$4,'[1]INTERNAL PARAMETERS-1'!$B$5:$J$44,7,FALSE)*ABSYLD2!$F269 + ABSYLD1!Q269*(1-VLOOKUP(ABSYLD2!Q$4,'[1]INTERNAL PARAMETERS-1'!$B$5:$J$44,5,FALSE))*VLOOKUP(ABSYLD2!Q$4,'[1]INTERNAL PARAMETERS-1'!$B$5:$J$44,9,FALSE)*ABSYLD2!$F269</f>
        <v>0</v>
      </c>
      <c r="R269" s="47">
        <f>ABSYLD1!R269*VLOOKUP(ABSYLD2!R$4,'[1]INTERNAL PARAMETERS-1'!$B$5:$J$44,5,FALSE)*VLOOKUP(ABSYLD2!R$4,'[1]INTERNAL PARAMETERS-1'!$B$5:$J$44,7,FALSE)*ABSYLD2!$F269 + ABSYLD1!R269*(1-VLOOKUP(ABSYLD2!R$4,'[1]INTERNAL PARAMETERS-1'!$B$5:$J$44,5,FALSE))*VLOOKUP(ABSYLD2!R$4,'[1]INTERNAL PARAMETERS-1'!$B$5:$J$44,9,FALSE)*ABSYLD2!$F269</f>
        <v>0.85400250775515885</v>
      </c>
      <c r="S269" s="47">
        <f>ABSYLD1!S269*VLOOKUP(ABSYLD2!S$4,'[1]INTERNAL PARAMETERS-1'!$B$5:$J$44,5,FALSE)*VLOOKUP(ABSYLD2!S$4,'[1]INTERNAL PARAMETERS-1'!$B$5:$J$44,7,FALSE)*ABSYLD2!$F269 + ABSYLD1!S269*(1-VLOOKUP(ABSYLD2!S$4,'[1]INTERNAL PARAMETERS-1'!$B$5:$J$44,5,FALSE))*VLOOKUP(ABSYLD2!S$4,'[1]INTERNAL PARAMETERS-1'!$B$5:$J$44,9,FALSE)*ABSYLD2!$F269</f>
        <v>34.437138044536177</v>
      </c>
      <c r="T269" s="47">
        <f>ABSYLD1!T269*VLOOKUP(ABSYLD2!T$4,'[1]INTERNAL PARAMETERS-1'!$B$5:$J$44,5,FALSE)*VLOOKUP(ABSYLD2!T$4,'[1]INTERNAL PARAMETERS-1'!$B$5:$J$44,7,FALSE)*ABSYLD2!$F269 + ABSYLD1!T269*(1-VLOOKUP(ABSYLD2!T$4,'[1]INTERNAL PARAMETERS-1'!$B$5:$J$44,5,FALSE))*VLOOKUP(ABSYLD2!T$4,'[1]INTERNAL PARAMETERS-1'!$B$5:$J$44,9,FALSE)*ABSYLD2!$F269</f>
        <v>11.209890282683446</v>
      </c>
      <c r="U269" s="47">
        <f>ABSYLD1!U269*VLOOKUP(ABSYLD2!U$4,'[1]INTERNAL PARAMETERS-1'!$B$5:$J$44,5,FALSE)*VLOOKUP(ABSYLD2!U$4,'[1]INTERNAL PARAMETERS-1'!$B$5:$J$44,7,FALSE)*ABSYLD2!$F269 + ABSYLD1!U269*(1-VLOOKUP(ABSYLD2!U$4,'[1]INTERNAL PARAMETERS-1'!$B$5:$J$44,5,FALSE))*VLOOKUP(ABSYLD2!U$4,'[1]INTERNAL PARAMETERS-1'!$B$5:$J$44,9,FALSE)*ABSYLD2!$F269</f>
        <v>7.2382273982421248</v>
      </c>
      <c r="V269" s="47">
        <f>ABSYLD1!V269*VLOOKUP(ABSYLD2!V$4,'[1]INTERNAL PARAMETERS-1'!$B$5:$J$44,5,FALSE)*VLOOKUP(ABSYLD2!V$4,'[1]INTERNAL PARAMETERS-1'!$B$5:$J$44,7,FALSE)*ABSYLD2!$F269 + ABSYLD1!V269*(1-VLOOKUP(ABSYLD2!V$4,'[1]INTERNAL PARAMETERS-1'!$B$5:$J$44,5,FALSE))*VLOOKUP(ABSYLD2!V$4,'[1]INTERNAL PARAMETERS-1'!$B$5:$J$44,9,FALSE)*ABSYLD2!$F269</f>
        <v>46.048272192183319</v>
      </c>
      <c r="W269" s="47">
        <f>ABSYLD1!W269*VLOOKUP(ABSYLD2!W$4,'[1]INTERNAL PARAMETERS-1'!$B$5:$J$44,5,FALSE)*VLOOKUP(ABSYLD2!W$4,'[1]INTERNAL PARAMETERS-1'!$B$5:$J$44,7,FALSE)*ABSYLD2!$F269 + ABSYLD1!W269*(1-VLOOKUP(ABSYLD2!W$4,'[1]INTERNAL PARAMETERS-1'!$B$5:$J$44,5,FALSE))*VLOOKUP(ABSYLD2!W$4,'[1]INTERNAL PARAMETERS-1'!$B$5:$J$44,9,FALSE)*ABSYLD2!$F269</f>
        <v>0</v>
      </c>
      <c r="X269" s="47">
        <f>ABSYLD1!X269*VLOOKUP(ABSYLD2!X$4,'[1]INTERNAL PARAMETERS-1'!$B$5:$J$44,5,FALSE)*VLOOKUP(ABSYLD2!X$4,'[1]INTERNAL PARAMETERS-1'!$B$5:$J$44,7,FALSE)*ABSYLD2!$F269 + ABSYLD1!X269*(1-VLOOKUP(ABSYLD2!X$4,'[1]INTERNAL PARAMETERS-1'!$B$5:$J$44,5,FALSE))*VLOOKUP(ABSYLD2!X$4,'[1]INTERNAL PARAMETERS-1'!$B$5:$J$44,9,FALSE)*ABSYLD2!$F269</f>
        <v>0</v>
      </c>
      <c r="Y269" s="47">
        <f>ABSYLD1!Y269*VLOOKUP(ABSYLD2!Y$4,'[1]INTERNAL PARAMETERS-1'!$B$5:$J$44,5,FALSE)*VLOOKUP(ABSYLD2!Y$4,'[1]INTERNAL PARAMETERS-1'!$B$5:$J$44,7,FALSE)*ABSYLD2!$F269 + ABSYLD1!Y269*(1-VLOOKUP(ABSYLD2!Y$4,'[1]INTERNAL PARAMETERS-1'!$B$5:$J$44,5,FALSE))*VLOOKUP(ABSYLD2!Y$4,'[1]INTERNAL PARAMETERS-1'!$B$5:$J$44,9,FALSE)*ABSYLD2!$F269</f>
        <v>0</v>
      </c>
      <c r="Z269" s="47">
        <f>ABSYLD1!Z269*VLOOKUP(ABSYLD2!Z$4,'[1]INTERNAL PARAMETERS-1'!$B$5:$J$44,5,FALSE)*VLOOKUP(ABSYLD2!Z$4,'[1]INTERNAL PARAMETERS-1'!$B$5:$J$44,7,FALSE)*ABSYLD2!$F269 + ABSYLD1!Z269*(1-VLOOKUP(ABSYLD2!Z$4,'[1]INTERNAL PARAMETERS-1'!$B$5:$J$44,5,FALSE))*VLOOKUP(ABSYLD2!Z$4,'[1]INTERNAL PARAMETERS-1'!$B$5:$J$44,9,FALSE)*ABSYLD2!$F269</f>
        <v>0</v>
      </c>
      <c r="AA269" s="47">
        <f>ABSYLD1!AA269*VLOOKUP(ABSYLD2!AA$4,'[1]INTERNAL PARAMETERS-1'!$B$5:$J$44,5,FALSE)*VLOOKUP(ABSYLD2!AA$4,'[1]INTERNAL PARAMETERS-1'!$B$5:$J$44,7,FALSE)*ABSYLD2!$F269 + ABSYLD1!AA269*(1-VLOOKUP(ABSYLD2!AA$4,'[1]INTERNAL PARAMETERS-1'!$B$5:$J$44,5,FALSE))*VLOOKUP(ABSYLD2!AA$4,'[1]INTERNAL PARAMETERS-1'!$B$5:$J$44,9,FALSE)*ABSYLD2!$F269</f>
        <v>0</v>
      </c>
      <c r="AB269" s="47">
        <f>ABSYLD1!AB269*VLOOKUP(ABSYLD2!AB$4,'[1]INTERNAL PARAMETERS-1'!$B$5:$J$44,5,FALSE)*VLOOKUP(ABSYLD2!AB$4,'[1]INTERNAL PARAMETERS-1'!$B$5:$J$44,7,FALSE)*ABSYLD2!$F269 + ABSYLD1!AB269*(1-VLOOKUP(ABSYLD2!AB$4,'[1]INTERNAL PARAMETERS-1'!$B$5:$J$44,5,FALSE))*VLOOKUP(ABSYLD2!AB$4,'[1]INTERNAL PARAMETERS-1'!$B$5:$J$44,9,FALSE)*ABSYLD2!$F269</f>
        <v>0</v>
      </c>
      <c r="AC269" s="47">
        <f>ABSYLD1!AC269*VLOOKUP(ABSYLD2!AC$4,'[1]INTERNAL PARAMETERS-1'!$B$5:$J$44,5,FALSE)*VLOOKUP(ABSYLD2!AC$4,'[1]INTERNAL PARAMETERS-1'!$B$5:$J$44,7,FALSE)*ABSYLD2!$F269 + ABSYLD1!AC269*(1-VLOOKUP(ABSYLD2!AC$4,'[1]INTERNAL PARAMETERS-1'!$B$5:$J$44,5,FALSE))*VLOOKUP(ABSYLD2!AC$4,'[1]INTERNAL PARAMETERS-1'!$B$5:$J$44,9,FALSE)*ABSYLD2!$F269</f>
        <v>0</v>
      </c>
      <c r="AD269" s="47">
        <f>ABSYLD1!AD269*VLOOKUP(ABSYLD2!AD$4,'[1]INTERNAL PARAMETERS-1'!$B$5:$J$44,5,FALSE)*VLOOKUP(ABSYLD2!AD$4,'[1]INTERNAL PARAMETERS-1'!$B$5:$J$44,7,FALSE)*ABSYLD2!$F269 + ABSYLD1!AD269*(1-VLOOKUP(ABSYLD2!AD$4,'[1]INTERNAL PARAMETERS-1'!$B$5:$J$44,5,FALSE))*VLOOKUP(ABSYLD2!AD$4,'[1]INTERNAL PARAMETERS-1'!$B$5:$J$44,9,FALSE)*ABSYLD2!$F269</f>
        <v>0</v>
      </c>
      <c r="AE269" s="47">
        <f>ABSYLD1!AE269*VLOOKUP(ABSYLD2!AE$4,'[1]INTERNAL PARAMETERS-1'!$B$5:$J$44,5,FALSE)*VLOOKUP(ABSYLD2!AE$4,'[1]INTERNAL PARAMETERS-1'!$B$5:$J$44,7,FALSE)*ABSYLD2!$F269 + ABSYLD1!AE269*(1-VLOOKUP(ABSYLD2!AE$4,'[1]INTERNAL PARAMETERS-1'!$B$5:$J$44,5,FALSE))*VLOOKUP(ABSYLD2!AE$4,'[1]INTERNAL PARAMETERS-1'!$B$5:$J$44,9,FALSE)*ABSYLD2!$F269</f>
        <v>0</v>
      </c>
      <c r="AF269" s="47">
        <f>ABSYLD1!AF269*VLOOKUP(ABSYLD2!AF$4,'[1]INTERNAL PARAMETERS-1'!$B$5:$J$44,5,FALSE)*VLOOKUP(ABSYLD2!AF$4,'[1]INTERNAL PARAMETERS-1'!$B$5:$J$44,7,FALSE)*ABSYLD2!$F269 + ABSYLD1!AF269*(1-VLOOKUP(ABSYLD2!AF$4,'[1]INTERNAL PARAMETERS-1'!$B$5:$J$44,5,FALSE))*VLOOKUP(ABSYLD2!AF$4,'[1]INTERNAL PARAMETERS-1'!$B$5:$J$44,9,FALSE)*ABSYLD2!$F269</f>
        <v>2.081631112653199</v>
      </c>
      <c r="AG269" s="47">
        <f>ABSYLD1!AG269*VLOOKUP(ABSYLD2!AG$4,'[1]INTERNAL PARAMETERS-1'!$B$5:$J$44,5,FALSE)*VLOOKUP(ABSYLD2!AG$4,'[1]INTERNAL PARAMETERS-1'!$B$5:$J$44,7,FALSE)*ABSYLD2!$F269 + ABSYLD1!AG269*(1-VLOOKUP(ABSYLD2!AG$4,'[1]INTERNAL PARAMETERS-1'!$B$5:$J$44,5,FALSE))*VLOOKUP(ABSYLD2!AG$4,'[1]INTERNAL PARAMETERS-1'!$B$5:$J$44,9,FALSE)*ABSYLD2!$F269</f>
        <v>0</v>
      </c>
      <c r="AH269" s="47">
        <f>ABSYLD1!AH269*VLOOKUP(ABSYLD2!AH$4,'[1]INTERNAL PARAMETERS-1'!$B$5:$J$44,5,FALSE)*VLOOKUP(ABSYLD2!AH$4,'[1]INTERNAL PARAMETERS-1'!$B$5:$J$44,7,FALSE)*ABSYLD2!$F269 + ABSYLD1!AH269*(1-VLOOKUP(ABSYLD2!AH$4,'[1]INTERNAL PARAMETERS-1'!$B$5:$J$44,5,FALSE))*VLOOKUP(ABSYLD2!AH$4,'[1]INTERNAL PARAMETERS-1'!$B$5:$J$44,9,FALSE)*ABSYLD2!$F269</f>
        <v>0</v>
      </c>
      <c r="AI269" s="47">
        <f>ABSYLD1!AI269*VLOOKUP(ABSYLD2!AI$4,'[1]INTERNAL PARAMETERS-1'!$B$5:$J$44,5,FALSE)*VLOOKUP(ABSYLD2!AI$4,'[1]INTERNAL PARAMETERS-1'!$B$5:$J$44,7,FALSE)*ABSYLD2!$F269 + ABSYLD1!AI269*(1-VLOOKUP(ABSYLD2!AI$4,'[1]INTERNAL PARAMETERS-1'!$B$5:$J$44,5,FALSE))*VLOOKUP(ABSYLD2!AI$4,'[1]INTERNAL PARAMETERS-1'!$B$5:$J$44,9,FALSE)*ABSYLD2!$F269</f>
        <v>1.2010640674636905</v>
      </c>
      <c r="AJ269" s="47">
        <f>ABSYLD1!AJ269*VLOOKUP(ABSYLD2!AJ$4,'[1]INTERNAL PARAMETERS-1'!$B$5:$J$44,5,FALSE)*VLOOKUP(ABSYLD2!AJ$4,'[1]INTERNAL PARAMETERS-1'!$B$5:$J$44,7,FALSE)*ABSYLD2!$F269 + ABSYLD1!AJ269*(1-VLOOKUP(ABSYLD2!AJ$4,'[1]INTERNAL PARAMETERS-1'!$B$5:$J$44,5,FALSE))*VLOOKUP(ABSYLD2!AJ$4,'[1]INTERNAL PARAMETERS-1'!$B$5:$J$44,9,FALSE)*ABSYLD2!$F269</f>
        <v>5.204557641271693</v>
      </c>
      <c r="AK269" s="47">
        <f>ABSYLD1!AK269*VLOOKUP(ABSYLD2!AK$4,'[1]INTERNAL PARAMETERS-1'!$B$5:$J$44,5,FALSE)*VLOOKUP(ABSYLD2!AK$4,'[1]INTERNAL PARAMETERS-1'!$B$5:$J$44,7,FALSE)*ABSYLD2!$F269 + ABSYLD1!AK269*(1-VLOOKUP(ABSYLD2!AK$4,'[1]INTERNAL PARAMETERS-1'!$B$5:$J$44,5,FALSE))*VLOOKUP(ABSYLD2!AK$4,'[1]INTERNAL PARAMETERS-1'!$B$5:$J$44,9,FALSE)*ABSYLD2!$F269</f>
        <v>0</v>
      </c>
      <c r="AL269" s="47">
        <f>ABSYLD1!AL269*VLOOKUP(ABSYLD2!AL$4,'[1]INTERNAL PARAMETERS-1'!$B$5:$J$44,5,FALSE)*VLOOKUP(ABSYLD2!AL$4,'[1]INTERNAL PARAMETERS-1'!$B$5:$J$44,7,FALSE)*ABSYLD2!$F269 + ABSYLD1!AL269*(1-VLOOKUP(ABSYLD2!AL$4,'[1]INTERNAL PARAMETERS-1'!$B$5:$J$44,5,FALSE))*VLOOKUP(ABSYLD2!AL$4,'[1]INTERNAL PARAMETERS-1'!$B$5:$J$44,9,FALSE)*ABSYLD2!$F269</f>
        <v>0</v>
      </c>
      <c r="AM269" s="47">
        <f>ABSYLD1!AM269*VLOOKUP(ABSYLD2!AM$4,'[1]INTERNAL PARAMETERS-1'!$B$5:$J$44,5,FALSE)*VLOOKUP(ABSYLD2!AM$4,'[1]INTERNAL PARAMETERS-1'!$B$5:$J$44,7,FALSE)*ABSYLD2!$F269 + ABSYLD1!AM269*(1-VLOOKUP(ABSYLD2!AM$4,'[1]INTERNAL PARAMETERS-1'!$B$5:$J$44,5,FALSE))*VLOOKUP(ABSYLD2!AM$4,'[1]INTERNAL PARAMETERS-1'!$B$5:$J$44,9,FALSE)*ABSYLD2!$F269</f>
        <v>0</v>
      </c>
      <c r="AN269" s="47">
        <f>ABSYLD1!AN269*VLOOKUP(ABSYLD2!AN$4,'[1]INTERNAL PARAMETERS-1'!$B$5:$J$44,5,FALSE)*VLOOKUP(ABSYLD2!AN$4,'[1]INTERNAL PARAMETERS-1'!$B$5:$J$44,7,FALSE)*ABSYLD2!$F269 + ABSYLD1!AN269*(1-VLOOKUP(ABSYLD2!AN$4,'[1]INTERNAL PARAMETERS-1'!$B$5:$J$44,5,FALSE))*VLOOKUP(ABSYLD2!AN$4,'[1]INTERNAL PARAMETERS-1'!$B$5:$J$44,9,FALSE)*ABSYLD2!$F269</f>
        <v>0</v>
      </c>
      <c r="AO269" s="47">
        <f>ABSYLD1!AO269*VLOOKUP(ABSYLD2!AO$4,'[1]INTERNAL PARAMETERS-1'!$B$5:$J$44,5,FALSE)*VLOOKUP(ABSYLD2!AO$4,'[1]INTERNAL PARAMETERS-1'!$B$5:$J$44,7,FALSE)*ABSYLD2!$F269 + ABSYLD1!AO269*(1-VLOOKUP(ABSYLD2!AO$4,'[1]INTERNAL PARAMETERS-1'!$B$5:$J$44,5,FALSE))*VLOOKUP(ABSYLD2!AO$4,'[1]INTERNAL PARAMETERS-1'!$B$5:$J$44,9,FALSE)*ABSYLD2!$F269</f>
        <v>0</v>
      </c>
      <c r="AP269" s="47">
        <f>ABSYLD1!AP269*VLOOKUP(ABSYLD2!AP$4,'[1]INTERNAL PARAMETERS-1'!$B$5:$J$44,5,FALSE)*VLOOKUP(ABSYLD2!AP$4,'[1]INTERNAL PARAMETERS-1'!$B$5:$J$44,7,FALSE)*ABSYLD2!$F269 + ABSYLD1!AP269*(1-VLOOKUP(ABSYLD2!AP$4,'[1]INTERNAL PARAMETERS-1'!$B$5:$J$44,5,FALSE))*VLOOKUP(ABSYLD2!AP$4,'[1]INTERNAL PARAMETERS-1'!$B$5:$J$44,9,FALSE)*ABSYLD2!$F269</f>
        <v>0</v>
      </c>
      <c r="AQ269" s="47">
        <f>ABSYLD1!AQ269*VLOOKUP(ABSYLD2!AQ$4,'[1]INTERNAL PARAMETERS-1'!$B$5:$J$44,5,FALSE)*VLOOKUP(ABSYLD2!AQ$4,'[1]INTERNAL PARAMETERS-1'!$B$5:$J$44,7,FALSE)*ABSYLD2!$F269 + ABSYLD1!AQ269*(1-VLOOKUP(ABSYLD2!AQ$4,'[1]INTERNAL PARAMETERS-1'!$B$5:$J$44,5,FALSE))*VLOOKUP(ABSYLD2!AQ$4,'[1]INTERNAL PARAMETERS-1'!$B$5:$J$44,9,FALSE)*ABSYLD2!$F269</f>
        <v>0</v>
      </c>
      <c r="AR269" s="47">
        <f>ABSYLD1!AR269*VLOOKUP(ABSYLD2!AR$4,'[1]INTERNAL PARAMETERS-1'!$B$5:$J$44,5,FALSE)*VLOOKUP(ABSYLD2!AR$4,'[1]INTERNAL PARAMETERS-1'!$B$5:$J$44,7,FALSE)*ABSYLD2!$F269 + ABSYLD1!AR269*(1-VLOOKUP(ABSYLD2!AR$4,'[1]INTERNAL PARAMETERS-1'!$B$5:$J$44,5,FALSE))*VLOOKUP(ABSYLD2!AR$4,'[1]INTERNAL PARAMETERS-1'!$B$5:$J$44,9,FALSE)*ABSYLD2!$F269</f>
        <v>0</v>
      </c>
      <c r="AS269" s="47">
        <f>ABSYLD1!AS269*VLOOKUP(ABSYLD2!AS$4,'[1]INTERNAL PARAMETERS-1'!$B$5:$J$44,5,FALSE)*VLOOKUP(ABSYLD2!AS$4,'[1]INTERNAL PARAMETERS-1'!$B$5:$J$44,7,FALSE)*ABSYLD2!$F269 + ABSYLD1!AS269*(1-VLOOKUP(ABSYLD2!AS$4,'[1]INTERNAL PARAMETERS-1'!$B$5:$J$44,5,FALSE))*VLOOKUP(ABSYLD2!AS$4,'[1]INTERNAL PARAMETERS-1'!$B$5:$J$44,9,FALSE)*ABSYLD2!$F269</f>
        <v>0</v>
      </c>
      <c r="AT269" s="46">
        <f>ABSYLD1!AT269*VLOOKUP(ABSYLD2!AT$4,'[1]INTERNAL PARAMETERS-1'!$B$5:$J$44,5,FALSE)*VLOOKUP(ABSYLD2!AT$4,'[1]INTERNAL PARAMETERS-1'!$B$5:$J$44,7,FALSE)*ABSYLD2!$F269 + ABSYLD1!AT269*(1-VLOOKUP(ABSYLD2!AT$4,'[1]INTERNAL PARAMETERS-1'!$B$5:$J$44,5,FALSE))*VLOOKUP(ABSYLD2!AT$4,'[1]INTERNAL PARAMETERS-1'!$B$5:$J$44,9,FALSE)*ABSYLD2!$F269</f>
        <v>0</v>
      </c>
      <c r="AU269" s="48">
        <f>ABSYLD1!AU269*VLOOKUP(ABSYLD2!AU$4,'[1]INTERNAL PARAMETERS-1'!$B$5:$J$44,5,FALSE)*VLOOKUP(ABSYLD2!AU$4,'[1]INTERNAL PARAMETERS-1'!$B$5:$J$44,6,FALSE)*VLOOKUP(ABSYLD2!AU$4,'[1]INTERNAL PARAMETERS-1'!$B$5:$J$44,3,FALSE) + ABSYLD1!AU269*(1-VLOOKUP(ABSYLD2!AU$4,'[1]INTERNAL PARAMETERS-1'!$B$5:$J$44,5,FALSE))*VLOOKUP(ABSYLD2!AU$4,'[1]INTERNAL PARAMETERS-1'!$B$5:$J$44,8,FALSE)*VLOOKUP(ABSYLD2!AU$4,'[1]INTERNAL PARAMETERS-1'!$B$5:$J$44,3,FALSE)</f>
        <v>0</v>
      </c>
      <c r="AV269" s="47">
        <f>ABSYLD1!AV269*VLOOKUP(ABSYLD2!AV$4,'[1]INTERNAL PARAMETERS-1'!$B$5:$J$44,5,FALSE)*VLOOKUP(ABSYLD2!AV$4,'[1]INTERNAL PARAMETERS-1'!$B$5:$J$44,6,FALSE)*VLOOKUP(ABSYLD2!AV$4,'[1]INTERNAL PARAMETERS-1'!$B$5:$J$44,3,FALSE) + ABSYLD1!AV269*(1-VLOOKUP(ABSYLD2!AV$4,'[1]INTERNAL PARAMETERS-1'!$B$5:$J$44,5,FALSE))*VLOOKUP(ABSYLD2!AV$4,'[1]INTERNAL PARAMETERS-1'!$B$5:$J$44,8,FALSE)*VLOOKUP(ABSYLD2!AV$4,'[1]INTERNAL PARAMETERS-1'!$B$5:$J$44,3,FALSE)</f>
        <v>0</v>
      </c>
      <c r="AW269" s="47">
        <f>ABSYLD1!AW269*VLOOKUP(ABSYLD2!AW$4,'[1]INTERNAL PARAMETERS-1'!$B$5:$J$44,5,FALSE)*VLOOKUP(ABSYLD2!AW$4,'[1]INTERNAL PARAMETERS-1'!$B$5:$J$44,6,FALSE)*VLOOKUP(ABSYLD2!AW$4,'[1]INTERNAL PARAMETERS-1'!$B$5:$J$44,3,FALSE) + ABSYLD1!AW269*(1-VLOOKUP(ABSYLD2!AW$4,'[1]INTERNAL PARAMETERS-1'!$B$5:$J$44,5,FALSE))*VLOOKUP(ABSYLD2!AW$4,'[1]INTERNAL PARAMETERS-1'!$B$5:$J$44,8,FALSE)*VLOOKUP(ABSYLD2!AW$4,'[1]INTERNAL PARAMETERS-1'!$B$5:$J$44,3,FALSE)</f>
        <v>13.625267867856083</v>
      </c>
      <c r="AX269" s="47">
        <f>ABSYLD1!AX269*VLOOKUP(ABSYLD2!AX$4,'[1]INTERNAL PARAMETERS-1'!$B$5:$J$44,5,FALSE)*VLOOKUP(ABSYLD2!AX$4,'[1]INTERNAL PARAMETERS-1'!$B$5:$J$44,6,FALSE)*VLOOKUP(ABSYLD2!AX$4,'[1]INTERNAL PARAMETERS-1'!$B$5:$J$44,3,FALSE) + ABSYLD1!AX269*(1-VLOOKUP(ABSYLD2!AX$4,'[1]INTERNAL PARAMETERS-1'!$B$5:$J$44,5,FALSE))*VLOOKUP(ABSYLD2!AX$4,'[1]INTERNAL PARAMETERS-1'!$B$5:$J$44,8,FALSE)*VLOOKUP(ABSYLD2!AX$4,'[1]INTERNAL PARAMETERS-1'!$B$5:$J$44,3,FALSE)</f>
        <v>0</v>
      </c>
      <c r="AY269" s="47">
        <f>ABSYLD1!AY269*VLOOKUP(ABSYLD2!AY$4,'[1]INTERNAL PARAMETERS-1'!$B$5:$J$44,5,FALSE)*VLOOKUP(ABSYLD2!AY$4,'[1]INTERNAL PARAMETERS-1'!$B$5:$J$44,6,FALSE)*VLOOKUP(ABSYLD2!AY$4,'[1]INTERNAL PARAMETERS-1'!$B$5:$J$44,3,FALSE) + ABSYLD1!AY269*(1-VLOOKUP(ABSYLD2!AY$4,'[1]INTERNAL PARAMETERS-1'!$B$5:$J$44,5,FALSE))*VLOOKUP(ABSYLD2!AY$4,'[1]INTERNAL PARAMETERS-1'!$B$5:$J$44,8,FALSE)*VLOOKUP(ABSYLD2!AY$4,'[1]INTERNAL PARAMETERS-1'!$B$5:$J$44,3,FALSE)</f>
        <v>0</v>
      </c>
      <c r="AZ269" s="47">
        <f>ABSYLD1!AZ269*VLOOKUP(ABSYLD2!AZ$4,'[1]INTERNAL PARAMETERS-1'!$B$5:$J$44,5,FALSE)*VLOOKUP(ABSYLD2!AZ$4,'[1]INTERNAL PARAMETERS-1'!$B$5:$J$44,6,FALSE)*VLOOKUP(ABSYLD2!AZ$4,'[1]INTERNAL PARAMETERS-1'!$B$5:$J$44,3,FALSE) + ABSYLD1!AZ269*(1-VLOOKUP(ABSYLD2!AZ$4,'[1]INTERNAL PARAMETERS-1'!$B$5:$J$44,5,FALSE))*VLOOKUP(ABSYLD2!AZ$4,'[1]INTERNAL PARAMETERS-1'!$B$5:$J$44,8,FALSE)*VLOOKUP(ABSYLD2!AZ$4,'[1]INTERNAL PARAMETERS-1'!$B$5:$J$44,3,FALSE)</f>
        <v>0</v>
      </c>
      <c r="BA269" s="47">
        <f>ABSYLD1!BA269*VLOOKUP(ABSYLD2!BA$4,'[1]INTERNAL PARAMETERS-1'!$B$5:$J$44,5,FALSE)*VLOOKUP(ABSYLD2!BA$4,'[1]INTERNAL PARAMETERS-1'!$B$5:$J$44,6,FALSE)*VLOOKUP(ABSYLD2!BA$4,'[1]INTERNAL PARAMETERS-1'!$B$5:$J$44,3,FALSE) + ABSYLD1!BA269*(1-VLOOKUP(ABSYLD2!BA$4,'[1]INTERNAL PARAMETERS-1'!$B$5:$J$44,5,FALSE))*VLOOKUP(ABSYLD2!BA$4,'[1]INTERNAL PARAMETERS-1'!$B$5:$J$44,8,FALSE)*VLOOKUP(ABSYLD2!BA$4,'[1]INTERNAL PARAMETERS-1'!$B$5:$J$44,3,FALSE)</f>
        <v>12.584136976599648</v>
      </c>
      <c r="BB269" s="47">
        <f>ABSYLD1!BB269*VLOOKUP(ABSYLD2!BB$4,'[1]INTERNAL PARAMETERS-1'!$B$5:$J$44,5,FALSE)*VLOOKUP(ABSYLD2!BB$4,'[1]INTERNAL PARAMETERS-1'!$B$5:$J$44,6,FALSE)*VLOOKUP(ABSYLD2!BB$4,'[1]INTERNAL PARAMETERS-1'!$B$5:$J$44,3,FALSE) + ABSYLD1!BB269*(1-VLOOKUP(ABSYLD2!BB$4,'[1]INTERNAL PARAMETERS-1'!$B$5:$J$44,5,FALSE))*VLOOKUP(ABSYLD2!BB$4,'[1]INTERNAL PARAMETERS-1'!$B$5:$J$44,8,FALSE)*VLOOKUP(ABSYLD2!BB$4,'[1]INTERNAL PARAMETERS-1'!$B$5:$J$44,3,FALSE)</f>
        <v>1.5227213660277565</v>
      </c>
      <c r="BC269" s="47">
        <f>ABSYLD1!BC269*VLOOKUP(ABSYLD2!BC$4,'[1]INTERNAL PARAMETERS-1'!$B$5:$J$44,5,FALSE)*VLOOKUP(ABSYLD2!BC$4,'[1]INTERNAL PARAMETERS-1'!$B$5:$J$44,6,FALSE)*VLOOKUP(ABSYLD2!BC$4,'[1]INTERNAL PARAMETERS-1'!$B$5:$J$44,3,FALSE) + ABSYLD1!BC269*(1-VLOOKUP(ABSYLD2!BC$4,'[1]INTERNAL PARAMETERS-1'!$B$5:$J$44,5,FALSE))*VLOOKUP(ABSYLD2!BC$4,'[1]INTERNAL PARAMETERS-1'!$B$5:$J$44,8,FALSE)*VLOOKUP(ABSYLD2!BC$4,'[1]INTERNAL PARAMETERS-1'!$B$5:$J$44,3,FALSE)</f>
        <v>8.4079198788121872</v>
      </c>
      <c r="BD269" s="47">
        <f>ABSYLD1!BD269*VLOOKUP(ABSYLD2!BD$4,'[1]INTERNAL PARAMETERS-1'!$B$5:$J$44,5,FALSE)*VLOOKUP(ABSYLD2!BD$4,'[1]INTERNAL PARAMETERS-1'!$B$5:$J$44,6,FALSE)*VLOOKUP(ABSYLD2!BD$4,'[1]INTERNAL PARAMETERS-1'!$B$5:$J$44,3,FALSE) + ABSYLD1!BD269*(1-VLOOKUP(ABSYLD2!BD$4,'[1]INTERNAL PARAMETERS-1'!$B$5:$J$44,5,FALSE))*VLOOKUP(ABSYLD2!BD$4,'[1]INTERNAL PARAMETERS-1'!$B$5:$J$44,8,FALSE)*VLOOKUP(ABSYLD2!BD$4,'[1]INTERNAL PARAMETERS-1'!$B$5:$J$44,3,FALSE)</f>
        <v>1.4231296886180809</v>
      </c>
      <c r="BE269" s="47">
        <f>ABSYLD1!BE269*VLOOKUP(ABSYLD2!BE$4,'[1]INTERNAL PARAMETERS-1'!$B$5:$J$44,5,FALSE)*VLOOKUP(ABSYLD2!BE$4,'[1]INTERNAL PARAMETERS-1'!$B$5:$J$44,6,FALSE)*VLOOKUP(ABSYLD2!BE$4,'[1]INTERNAL PARAMETERS-1'!$B$5:$J$44,3,FALSE) + ABSYLD1!BE269*(1-VLOOKUP(ABSYLD2!BE$4,'[1]INTERNAL PARAMETERS-1'!$B$5:$J$44,5,FALSE))*VLOOKUP(ABSYLD2!BE$4,'[1]INTERNAL PARAMETERS-1'!$B$5:$J$44,8,FALSE)*VLOOKUP(ABSYLD2!BE$4,'[1]INTERNAL PARAMETERS-1'!$B$5:$J$44,3,FALSE)</f>
        <v>4.8084057440738688</v>
      </c>
      <c r="BF269" s="47">
        <f>ABSYLD1!BF269*VLOOKUP(ABSYLD2!BF$4,'[1]INTERNAL PARAMETERS-1'!$B$5:$J$44,5,FALSE)*VLOOKUP(ABSYLD2!BF$4,'[1]INTERNAL PARAMETERS-1'!$B$5:$J$44,6,FALSE)*VLOOKUP(ABSYLD2!BF$4,'[1]INTERNAL PARAMETERS-1'!$B$5:$J$44,3,FALSE) + ABSYLD1!BF269*(1-VLOOKUP(ABSYLD2!BF$4,'[1]INTERNAL PARAMETERS-1'!$B$5:$J$44,5,FALSE))*VLOOKUP(ABSYLD2!BF$4,'[1]INTERNAL PARAMETERS-1'!$B$5:$J$44,8,FALSE)*VLOOKUP(ABSYLD2!BF$4,'[1]INTERNAL PARAMETERS-1'!$B$5:$J$44,3,FALSE)</f>
        <v>0</v>
      </c>
      <c r="BG269" s="47">
        <f>ABSYLD1!BG269*VLOOKUP(ABSYLD2!BG$4,'[1]INTERNAL PARAMETERS-1'!$B$5:$J$44,5,FALSE)*VLOOKUP(ABSYLD2!BG$4,'[1]INTERNAL PARAMETERS-1'!$B$5:$J$44,6,FALSE)*VLOOKUP(ABSYLD2!BG$4,'[1]INTERNAL PARAMETERS-1'!$B$5:$J$44,3,FALSE) + ABSYLD1!BG269*(1-VLOOKUP(ABSYLD2!BG$4,'[1]INTERNAL PARAMETERS-1'!$B$5:$J$44,5,FALSE))*VLOOKUP(ABSYLD2!BG$4,'[1]INTERNAL PARAMETERS-1'!$B$5:$J$44,8,FALSE)*VLOOKUP(ABSYLD2!BG$4,'[1]INTERNAL PARAMETERS-1'!$B$5:$J$44,3,FALSE)</f>
        <v>2.0101591324562564</v>
      </c>
      <c r="BH269" s="47">
        <f>ABSYLD1!BH269*VLOOKUP(ABSYLD2!BH$4,'[1]INTERNAL PARAMETERS-1'!$B$5:$J$44,5,FALSE)*VLOOKUP(ABSYLD2!BH$4,'[1]INTERNAL PARAMETERS-1'!$B$5:$J$44,6,FALSE)*VLOOKUP(ABSYLD2!BH$4,'[1]INTERNAL PARAMETERS-1'!$B$5:$J$44,3,FALSE) + ABSYLD1!BH269*(1-VLOOKUP(ABSYLD2!BH$4,'[1]INTERNAL PARAMETERS-1'!$B$5:$J$44,5,FALSE))*VLOOKUP(ABSYLD2!BH$4,'[1]INTERNAL PARAMETERS-1'!$B$5:$J$44,8,FALSE)*VLOOKUP(ABSYLD2!BH$4,'[1]INTERNAL PARAMETERS-1'!$B$5:$J$44,3,FALSE)</f>
        <v>1.3621761981714291E-2</v>
      </c>
      <c r="BI269" s="47">
        <f>ABSYLD1!BI269*VLOOKUP(ABSYLD2!BI$4,'[1]INTERNAL PARAMETERS-1'!$B$5:$J$44,5,FALSE)*VLOOKUP(ABSYLD2!BI$4,'[1]INTERNAL PARAMETERS-1'!$B$5:$J$44,6,FALSE)*VLOOKUP(ABSYLD2!BI$4,'[1]INTERNAL PARAMETERS-1'!$B$5:$J$44,3,FALSE) + ABSYLD1!BI269*(1-VLOOKUP(ABSYLD2!BI$4,'[1]INTERNAL PARAMETERS-1'!$B$5:$J$44,5,FALSE))*VLOOKUP(ABSYLD2!BI$4,'[1]INTERNAL PARAMETERS-1'!$B$5:$J$44,8,FALSE)*VLOOKUP(ABSYLD2!BI$4,'[1]INTERNAL PARAMETERS-1'!$B$5:$J$44,3,FALSE)</f>
        <v>0</v>
      </c>
      <c r="BJ269" s="47">
        <f>ABSYLD1!BJ269*VLOOKUP(ABSYLD2!BJ$4,'[1]INTERNAL PARAMETERS-1'!$B$5:$J$44,5,FALSE)*VLOOKUP(ABSYLD2!BJ$4,'[1]INTERNAL PARAMETERS-1'!$B$5:$J$44,6,FALSE)*VLOOKUP(ABSYLD2!BJ$4,'[1]INTERNAL PARAMETERS-1'!$B$5:$J$44,3,FALSE) + ABSYLD1!BJ269*(1-VLOOKUP(ABSYLD2!BJ$4,'[1]INTERNAL PARAMETERS-1'!$B$5:$J$44,5,FALSE))*VLOOKUP(ABSYLD2!BJ$4,'[1]INTERNAL PARAMETERS-1'!$B$5:$J$44,8,FALSE)*VLOOKUP(ABSYLD2!BJ$4,'[1]INTERNAL PARAMETERS-1'!$B$5:$J$44,3,FALSE)</f>
        <v>1.0904970221958807</v>
      </c>
      <c r="BK269" s="47">
        <f>ABSYLD1!BK269*VLOOKUP(ABSYLD2!BK$4,'[1]INTERNAL PARAMETERS-1'!$B$5:$J$44,5,FALSE)*VLOOKUP(ABSYLD2!BK$4,'[1]INTERNAL PARAMETERS-1'!$B$5:$J$44,6,FALSE)*VLOOKUP(ABSYLD2!BK$4,'[1]INTERNAL PARAMETERS-1'!$B$5:$J$44,3,FALSE) + ABSYLD1!BK269*(1-VLOOKUP(ABSYLD2!BK$4,'[1]INTERNAL PARAMETERS-1'!$B$5:$J$44,5,FALSE))*VLOOKUP(ABSYLD2!BK$4,'[1]INTERNAL PARAMETERS-1'!$B$5:$J$44,8,FALSE)*VLOOKUP(ABSYLD2!BK$4,'[1]INTERNAL PARAMETERS-1'!$B$5:$J$44,3,FALSE)</f>
        <v>1.0134806829856415</v>
      </c>
      <c r="BL269" s="47">
        <f>ABSYLD1!BL269*VLOOKUP(ABSYLD2!BL$4,'[1]INTERNAL PARAMETERS-1'!$B$5:$J$44,5,FALSE)*VLOOKUP(ABSYLD2!BL$4,'[1]INTERNAL PARAMETERS-1'!$B$5:$J$44,6,FALSE)*VLOOKUP(ABSYLD2!BL$4,'[1]INTERNAL PARAMETERS-1'!$B$5:$J$44,3,FALSE) + ABSYLD1!BL269*(1-VLOOKUP(ABSYLD2!BL$4,'[1]INTERNAL PARAMETERS-1'!$B$5:$J$44,5,FALSE))*VLOOKUP(ABSYLD2!BL$4,'[1]INTERNAL PARAMETERS-1'!$B$5:$J$44,8,FALSE)*VLOOKUP(ABSYLD2!BL$4,'[1]INTERNAL PARAMETERS-1'!$B$5:$J$44,3,FALSE)</f>
        <v>2.5904858231160035</v>
      </c>
      <c r="BM269" s="47">
        <f>ABSYLD1!BM269*VLOOKUP(ABSYLD2!BM$4,'[1]INTERNAL PARAMETERS-1'!$B$5:$J$44,5,FALSE)*VLOOKUP(ABSYLD2!BM$4,'[1]INTERNAL PARAMETERS-1'!$B$5:$J$44,6,FALSE)*VLOOKUP(ABSYLD2!BM$4,'[1]INTERNAL PARAMETERS-1'!$B$5:$J$44,3,FALSE) + ABSYLD1!BM269*(1-VLOOKUP(ABSYLD2!BM$4,'[1]INTERNAL PARAMETERS-1'!$B$5:$J$44,5,FALSE))*VLOOKUP(ABSYLD2!BM$4,'[1]INTERNAL PARAMETERS-1'!$B$5:$J$44,8,FALSE)*VLOOKUP(ABSYLD2!BM$4,'[1]INTERNAL PARAMETERS-1'!$B$5:$J$44,3,FALSE)</f>
        <v>1.78162368360763</v>
      </c>
      <c r="BN269" s="47">
        <f>ABSYLD1!BN269*VLOOKUP(ABSYLD2!BN$4,'[1]INTERNAL PARAMETERS-1'!$B$5:$J$44,5,FALSE)*VLOOKUP(ABSYLD2!BN$4,'[1]INTERNAL PARAMETERS-1'!$B$5:$J$44,6,FALSE)*VLOOKUP(ABSYLD2!BN$4,'[1]INTERNAL PARAMETERS-1'!$B$5:$J$44,3,FALSE) + ABSYLD1!BN269*(1-VLOOKUP(ABSYLD2!BN$4,'[1]INTERNAL PARAMETERS-1'!$B$5:$J$44,5,FALSE))*VLOOKUP(ABSYLD2!BN$4,'[1]INTERNAL PARAMETERS-1'!$B$5:$J$44,8,FALSE)*VLOOKUP(ABSYLD2!BN$4,'[1]INTERNAL PARAMETERS-1'!$B$5:$J$44,3,FALSE)</f>
        <v>0.7797826793770738</v>
      </c>
      <c r="BO269" s="47">
        <f>ABSYLD1!BO269*VLOOKUP(ABSYLD2!BO$4,'[1]INTERNAL PARAMETERS-1'!$B$5:$J$44,5,FALSE)*VLOOKUP(ABSYLD2!BO$4,'[1]INTERNAL PARAMETERS-1'!$B$5:$J$44,6,FALSE)*VLOOKUP(ABSYLD2!BO$4,'[1]INTERNAL PARAMETERS-1'!$B$5:$J$44,3,FALSE) + ABSYLD1!BO269*(1-VLOOKUP(ABSYLD2!BO$4,'[1]INTERNAL PARAMETERS-1'!$B$5:$J$44,5,FALSE))*VLOOKUP(ABSYLD2!BO$4,'[1]INTERNAL PARAMETERS-1'!$B$5:$J$44,8,FALSE)*VLOOKUP(ABSYLD2!BO$4,'[1]INTERNAL PARAMETERS-1'!$B$5:$J$44,3,FALSE)</f>
        <v>0.43996038506535085</v>
      </c>
      <c r="BP269" s="47">
        <f>ABSYLD1!BP269*VLOOKUP(ABSYLD2!BP$4,'[1]INTERNAL PARAMETERS-1'!$B$5:$J$44,5,FALSE)*VLOOKUP(ABSYLD2!BP$4,'[1]INTERNAL PARAMETERS-1'!$B$5:$J$44,6,FALSE)*VLOOKUP(ABSYLD2!BP$4,'[1]INTERNAL PARAMETERS-1'!$B$5:$J$44,3,FALSE) + ABSYLD1!BP269*(1-VLOOKUP(ABSYLD2!BP$4,'[1]INTERNAL PARAMETERS-1'!$B$5:$J$44,5,FALSE))*VLOOKUP(ABSYLD2!BP$4,'[1]INTERNAL PARAMETERS-1'!$B$5:$J$44,8,FALSE)*VLOOKUP(ABSYLD2!BP$4,'[1]INTERNAL PARAMETERS-1'!$B$5:$J$44,3,FALSE)</f>
        <v>6.1990792501368318E-2</v>
      </c>
      <c r="BQ269" s="47">
        <f>ABSYLD1!BQ269*VLOOKUP(ABSYLD2!BQ$4,'[1]INTERNAL PARAMETERS-1'!$B$5:$J$44,5,FALSE)*VLOOKUP(ABSYLD2!BQ$4,'[1]INTERNAL PARAMETERS-1'!$B$5:$J$44,6,FALSE)*VLOOKUP(ABSYLD2!BQ$4,'[1]INTERNAL PARAMETERS-1'!$B$5:$J$44,3,FALSE) + ABSYLD1!BQ269*(1-VLOOKUP(ABSYLD2!BQ$4,'[1]INTERNAL PARAMETERS-1'!$B$5:$J$44,5,FALSE))*VLOOKUP(ABSYLD2!BQ$4,'[1]INTERNAL PARAMETERS-1'!$B$5:$J$44,8,FALSE)*VLOOKUP(ABSYLD2!BQ$4,'[1]INTERNAL PARAMETERS-1'!$B$5:$J$44,3,FALSE)</f>
        <v>3.1994936159675742</v>
      </c>
      <c r="BR269" s="47">
        <f>ABSYLD1!BR269*VLOOKUP(ABSYLD2!BR$4,'[1]INTERNAL PARAMETERS-1'!$B$5:$J$44,5,FALSE)*VLOOKUP(ABSYLD2!BR$4,'[1]INTERNAL PARAMETERS-1'!$B$5:$J$44,6,FALSE)*VLOOKUP(ABSYLD2!BR$4,'[1]INTERNAL PARAMETERS-1'!$B$5:$J$44,3,FALSE) + ABSYLD1!BR269*(1-VLOOKUP(ABSYLD2!BR$4,'[1]INTERNAL PARAMETERS-1'!$B$5:$J$44,5,FALSE))*VLOOKUP(ABSYLD2!BR$4,'[1]INTERNAL PARAMETERS-1'!$B$5:$J$44,8,FALSE)*VLOOKUP(ABSYLD2!BR$4,'[1]INTERNAL PARAMETERS-1'!$B$5:$J$44,3,FALSE)</f>
        <v>7.0939593042398122E-2</v>
      </c>
      <c r="BS269" s="47">
        <f>ABSYLD1!BS269*VLOOKUP(ABSYLD2!BS$4,'[1]INTERNAL PARAMETERS-1'!$B$5:$J$44,5,FALSE)*VLOOKUP(ABSYLD2!BS$4,'[1]INTERNAL PARAMETERS-1'!$B$5:$J$44,6,FALSE)*VLOOKUP(ABSYLD2!BS$4,'[1]INTERNAL PARAMETERS-1'!$B$5:$J$44,3,FALSE) + ABSYLD1!BS269*(1-VLOOKUP(ABSYLD2!BS$4,'[1]INTERNAL PARAMETERS-1'!$B$5:$J$44,5,FALSE))*VLOOKUP(ABSYLD2!BS$4,'[1]INTERNAL PARAMETERS-1'!$B$5:$J$44,8,FALSE)*VLOOKUP(ABSYLD2!BS$4,'[1]INTERNAL PARAMETERS-1'!$B$5:$J$44,3,FALSE)</f>
        <v>1.3485071742425732E-2</v>
      </c>
      <c r="BT269" s="47">
        <f>ABSYLD1!BT269*VLOOKUP(ABSYLD2!BT$4,'[1]INTERNAL PARAMETERS-1'!$B$5:$J$44,5,FALSE)*VLOOKUP(ABSYLD2!BT$4,'[1]INTERNAL PARAMETERS-1'!$B$5:$J$44,6,FALSE)*VLOOKUP(ABSYLD2!BT$4,'[1]INTERNAL PARAMETERS-1'!$B$5:$J$44,3,FALSE) + ABSYLD1!BT269*(1-VLOOKUP(ABSYLD2!BT$4,'[1]INTERNAL PARAMETERS-1'!$B$5:$J$44,5,FALSE))*VLOOKUP(ABSYLD2!BT$4,'[1]INTERNAL PARAMETERS-1'!$B$5:$J$44,8,FALSE)*VLOOKUP(ABSYLD2!BT$4,'[1]INTERNAL PARAMETERS-1'!$B$5:$J$44,3,FALSE)</f>
        <v>0</v>
      </c>
      <c r="BU269" s="47">
        <f>ABSYLD1!BU269*VLOOKUP(ABSYLD2!BU$4,'[1]INTERNAL PARAMETERS-1'!$B$5:$J$44,5,FALSE)*VLOOKUP(ABSYLD2!BU$4,'[1]INTERNAL PARAMETERS-1'!$B$5:$J$44,6,FALSE)*VLOOKUP(ABSYLD2!BU$4,'[1]INTERNAL PARAMETERS-1'!$B$5:$J$44,3,FALSE) + ABSYLD1!BU269*(1-VLOOKUP(ABSYLD2!BU$4,'[1]INTERNAL PARAMETERS-1'!$B$5:$J$44,5,FALSE))*VLOOKUP(ABSYLD2!BU$4,'[1]INTERNAL PARAMETERS-1'!$B$5:$J$44,8,FALSE)*VLOOKUP(ABSYLD2!BU$4,'[1]INTERNAL PARAMETERS-1'!$B$5:$J$44,3,FALSE)</f>
        <v>0</v>
      </c>
      <c r="BV269" s="47">
        <f>ABSYLD1!BV269*VLOOKUP(ABSYLD2!BV$4,'[1]INTERNAL PARAMETERS-1'!$B$5:$J$44,5,FALSE)*VLOOKUP(ABSYLD2!BV$4,'[1]INTERNAL PARAMETERS-1'!$B$5:$J$44,6,FALSE)*VLOOKUP(ABSYLD2!BV$4,'[1]INTERNAL PARAMETERS-1'!$B$5:$J$44,3,FALSE) + ABSYLD1!BV269*(1-VLOOKUP(ABSYLD2!BV$4,'[1]INTERNAL PARAMETERS-1'!$B$5:$J$44,5,FALSE))*VLOOKUP(ABSYLD2!BV$4,'[1]INTERNAL PARAMETERS-1'!$B$5:$J$44,8,FALSE)*VLOOKUP(ABSYLD2!BV$4,'[1]INTERNAL PARAMETERS-1'!$B$5:$J$44,3,FALSE)</f>
        <v>0</v>
      </c>
      <c r="BW269" s="47">
        <f>ABSYLD1!BW269*VLOOKUP(ABSYLD2!BW$4,'[1]INTERNAL PARAMETERS-1'!$B$5:$J$44,5,FALSE)*VLOOKUP(ABSYLD2!BW$4,'[1]INTERNAL PARAMETERS-1'!$B$5:$J$44,6,FALSE)*VLOOKUP(ABSYLD2!BW$4,'[1]INTERNAL PARAMETERS-1'!$B$5:$J$44,3,FALSE) + ABSYLD1!BW269*(1-VLOOKUP(ABSYLD2!BW$4,'[1]INTERNAL PARAMETERS-1'!$B$5:$J$44,5,FALSE))*VLOOKUP(ABSYLD2!BW$4,'[1]INTERNAL PARAMETERS-1'!$B$5:$J$44,8,FALSE)*VLOOKUP(ABSYLD2!BW$4,'[1]INTERNAL PARAMETERS-1'!$B$5:$J$44,3,FALSE)</f>
        <v>0</v>
      </c>
      <c r="BX269" s="47">
        <f>ABSYLD1!BX269*VLOOKUP(ABSYLD2!BX$4,'[1]INTERNAL PARAMETERS-1'!$B$5:$J$44,5,FALSE)*VLOOKUP(ABSYLD2!BX$4,'[1]INTERNAL PARAMETERS-1'!$B$5:$J$44,6,FALSE)*VLOOKUP(ABSYLD2!BX$4,'[1]INTERNAL PARAMETERS-1'!$B$5:$J$44,3,FALSE) + ABSYLD1!BX269*(1-VLOOKUP(ABSYLD2!BX$4,'[1]INTERNAL PARAMETERS-1'!$B$5:$J$44,5,FALSE))*VLOOKUP(ABSYLD2!BX$4,'[1]INTERNAL PARAMETERS-1'!$B$5:$J$44,8,FALSE)*VLOOKUP(ABSYLD2!BX$4,'[1]INTERNAL PARAMETERS-1'!$B$5:$J$44,3,FALSE)</f>
        <v>0</v>
      </c>
      <c r="BY269" s="47">
        <f>ABSYLD1!BY269*VLOOKUP(ABSYLD2!BY$4,'[1]INTERNAL PARAMETERS-1'!$B$5:$J$44,5,FALSE)*VLOOKUP(ABSYLD2!BY$4,'[1]INTERNAL PARAMETERS-1'!$B$5:$J$44,6,FALSE)*VLOOKUP(ABSYLD2!BY$4,'[1]INTERNAL PARAMETERS-1'!$B$5:$J$44,3,FALSE) + ABSYLD1!BY269*(1-VLOOKUP(ABSYLD2!BY$4,'[1]INTERNAL PARAMETERS-1'!$B$5:$J$44,5,FALSE))*VLOOKUP(ABSYLD2!BY$4,'[1]INTERNAL PARAMETERS-1'!$B$5:$J$44,8,FALSE)*VLOOKUP(ABSYLD2!BY$4,'[1]INTERNAL PARAMETERS-1'!$B$5:$J$44,3,FALSE)</f>
        <v>0</v>
      </c>
      <c r="BZ269" s="47">
        <f>ABSYLD1!BZ269*VLOOKUP(ABSYLD2!BZ$4,'[1]INTERNAL PARAMETERS-1'!$B$5:$J$44,5,FALSE)*VLOOKUP(ABSYLD2!BZ$4,'[1]INTERNAL PARAMETERS-1'!$B$5:$J$44,6,FALSE)*VLOOKUP(ABSYLD2!BZ$4,'[1]INTERNAL PARAMETERS-1'!$B$5:$J$44,3,FALSE) + ABSYLD1!BZ269*(1-VLOOKUP(ABSYLD2!BZ$4,'[1]INTERNAL PARAMETERS-1'!$B$5:$J$44,5,FALSE))*VLOOKUP(ABSYLD2!BZ$4,'[1]INTERNAL PARAMETERS-1'!$B$5:$J$44,8,FALSE)*VLOOKUP(ABSYLD2!BZ$4,'[1]INTERNAL PARAMETERS-1'!$B$5:$J$44,3,FALSE)</f>
        <v>8.6486808084953997E-3</v>
      </c>
      <c r="CA269" s="47">
        <f>ABSYLD1!CA269*VLOOKUP(ABSYLD2!CA$4,'[1]INTERNAL PARAMETERS-1'!$B$5:$J$44,5,FALSE)*VLOOKUP(ABSYLD2!CA$4,'[1]INTERNAL PARAMETERS-1'!$B$5:$J$44,6,FALSE)*VLOOKUP(ABSYLD2!CA$4,'[1]INTERNAL PARAMETERS-1'!$B$5:$J$44,3,FALSE) + ABSYLD1!CA269*(1-VLOOKUP(ABSYLD2!CA$4,'[1]INTERNAL PARAMETERS-1'!$B$5:$J$44,5,FALSE))*VLOOKUP(ABSYLD2!CA$4,'[1]INTERNAL PARAMETERS-1'!$B$5:$J$44,8,FALSE)*VLOOKUP(ABSYLD2!CA$4,'[1]INTERNAL PARAMETERS-1'!$B$5:$J$44,3,FALSE)</f>
        <v>0</v>
      </c>
      <c r="CB269" s="47">
        <f>ABSYLD1!CB269*VLOOKUP(ABSYLD2!CB$4,'[1]INTERNAL PARAMETERS-1'!$B$5:$J$44,5,FALSE)*VLOOKUP(ABSYLD2!CB$4,'[1]INTERNAL PARAMETERS-1'!$B$5:$J$44,6,FALSE)*VLOOKUP(ABSYLD2!CB$4,'[1]INTERNAL PARAMETERS-1'!$B$5:$J$44,3,FALSE) + ABSYLD1!CB269*(1-VLOOKUP(ABSYLD2!CB$4,'[1]INTERNAL PARAMETERS-1'!$B$5:$J$44,5,FALSE))*VLOOKUP(ABSYLD2!CB$4,'[1]INTERNAL PARAMETERS-1'!$B$5:$J$44,8,FALSE)*VLOOKUP(ABSYLD2!CB$4,'[1]INTERNAL PARAMETERS-1'!$B$5:$J$44,3,FALSE)</f>
        <v>0</v>
      </c>
      <c r="CC269" s="47">
        <f>ABSYLD1!CC269*VLOOKUP(ABSYLD2!CC$4,'[1]INTERNAL PARAMETERS-1'!$B$5:$J$44,5,FALSE)*VLOOKUP(ABSYLD2!CC$4,'[1]INTERNAL PARAMETERS-1'!$B$5:$J$44,6,FALSE)*VLOOKUP(ABSYLD2!CC$4,'[1]INTERNAL PARAMETERS-1'!$B$5:$J$44,3,FALSE) + ABSYLD1!CC269*(1-VLOOKUP(ABSYLD2!CC$4,'[1]INTERNAL PARAMETERS-1'!$B$5:$J$44,5,FALSE))*VLOOKUP(ABSYLD2!CC$4,'[1]INTERNAL PARAMETERS-1'!$B$5:$J$44,8,FALSE)*VLOOKUP(ABSYLD2!CC$4,'[1]INTERNAL PARAMETERS-1'!$B$5:$J$44,3,FALSE)</f>
        <v>1.5375343947612528E-2</v>
      </c>
      <c r="CD269" s="47">
        <f>ABSYLD1!CD269*VLOOKUP(ABSYLD2!CD$4,'[1]INTERNAL PARAMETERS-1'!$B$5:$J$44,5,FALSE)*VLOOKUP(ABSYLD2!CD$4,'[1]INTERNAL PARAMETERS-1'!$B$5:$J$44,6,FALSE)*VLOOKUP(ABSYLD2!CD$4,'[1]INTERNAL PARAMETERS-1'!$B$5:$J$44,3,FALSE) + ABSYLD1!CD269*(1-VLOOKUP(ABSYLD2!CD$4,'[1]INTERNAL PARAMETERS-1'!$B$5:$J$44,5,FALSE))*VLOOKUP(ABSYLD2!CD$4,'[1]INTERNAL PARAMETERS-1'!$B$5:$J$44,8,FALSE)*VLOOKUP(ABSYLD2!CD$4,'[1]INTERNAL PARAMETERS-1'!$B$5:$J$44,3,FALSE)</f>
        <v>4.3003074308083949E-2</v>
      </c>
      <c r="CE269" s="47">
        <f>ABSYLD1!CE269*VLOOKUP(ABSYLD2!CE$4,'[1]INTERNAL PARAMETERS-1'!$B$5:$J$44,5,FALSE)*VLOOKUP(ABSYLD2!CE$4,'[1]INTERNAL PARAMETERS-1'!$B$5:$J$44,6,FALSE)*VLOOKUP(ABSYLD2!CE$4,'[1]INTERNAL PARAMETERS-1'!$B$5:$J$44,3,FALSE) + ABSYLD1!CE269*(1-VLOOKUP(ABSYLD2!CE$4,'[1]INTERNAL PARAMETERS-1'!$B$5:$J$44,5,FALSE))*VLOOKUP(ABSYLD2!CE$4,'[1]INTERNAL PARAMETERS-1'!$B$5:$J$44,8,FALSE)*VLOOKUP(ABSYLD2!CE$4,'[1]INTERNAL PARAMETERS-1'!$B$5:$J$44,3,FALSE)</f>
        <v>7.6411021151227956E-2</v>
      </c>
      <c r="CF269" s="47">
        <f>ABSYLD1!CF269*VLOOKUP(ABSYLD2!CF$4,'[1]INTERNAL PARAMETERS-1'!$B$5:$J$44,5,FALSE)*VLOOKUP(ABSYLD2!CF$4,'[1]INTERNAL PARAMETERS-1'!$B$5:$J$44,6,FALSE)*VLOOKUP(ABSYLD2!CF$4,'[1]INTERNAL PARAMETERS-1'!$B$5:$J$44,3,FALSE) + ABSYLD1!CF269*(1-VLOOKUP(ABSYLD2!CF$4,'[1]INTERNAL PARAMETERS-1'!$B$5:$J$44,5,FALSE))*VLOOKUP(ABSYLD2!CF$4,'[1]INTERNAL PARAMETERS-1'!$B$5:$J$44,8,FALSE)*VLOOKUP(ABSYLD2!CF$4,'[1]INTERNAL PARAMETERS-1'!$B$5:$J$44,3,FALSE)</f>
        <v>0</v>
      </c>
      <c r="CG269" s="47">
        <f>ABSYLD1!CG269*VLOOKUP(ABSYLD2!CG$4,'[1]INTERNAL PARAMETERS-1'!$B$5:$J$44,5,FALSE)*VLOOKUP(ABSYLD2!CG$4,'[1]INTERNAL PARAMETERS-1'!$B$5:$J$44,6,FALSE)*VLOOKUP(ABSYLD2!CG$4,'[1]INTERNAL PARAMETERS-1'!$B$5:$J$44,3,FALSE) + ABSYLD1!CG269*(1-VLOOKUP(ABSYLD2!CG$4,'[1]INTERNAL PARAMETERS-1'!$B$5:$J$44,5,FALSE))*VLOOKUP(ABSYLD2!CG$4,'[1]INTERNAL PARAMETERS-1'!$B$5:$J$44,8,FALSE)*VLOOKUP(ABSYLD2!CG$4,'[1]INTERNAL PARAMETERS-1'!$B$5:$J$44,3,FALSE)</f>
        <v>0</v>
      </c>
      <c r="CH269" s="46">
        <f>ABSYLD1!CH269*VLOOKUP(ABSYLD2!CH$4,'[1]INTERNAL PARAMETERS-1'!$B$5:$J$44,5,FALSE)*VLOOKUP(ABSYLD2!CH$4,'[1]INTERNAL PARAMETERS-1'!$B$5:$J$44,6,FALSE)*VLOOKUP(ABSYLD2!CH$4,'[1]INTERNAL PARAMETERS-1'!$B$5:$J$44,3,FALSE) + ABSYLD1!CH269*(1-VLOOKUP(ABSYLD2!CH$4,'[1]INTERNAL PARAMETERS-1'!$B$5:$J$44,5,FALSE))*VLOOKUP(ABSYLD2!CH$4,'[1]INTERNAL PARAMETERS-1'!$B$5:$J$44,8,FALSE)*VLOOKUP(ABSYLD2!CH$4,'[1]INTERNAL PARAMETERS-1'!$B$5:$J$44,3,FALSE)</f>
        <v>0</v>
      </c>
      <c r="CJ269" s="48">
        <f t="shared" si="8"/>
        <v>1339.7180483379464</v>
      </c>
      <c r="CK269" s="46">
        <f t="shared" si="9"/>
        <v>55.58053988624237</v>
      </c>
    </row>
    <row r="270" spans="2:89">
      <c r="B270" s="64" t="s">
        <v>1</v>
      </c>
      <c r="C270" s="63" t="s">
        <v>89</v>
      </c>
      <c r="D270" s="63" t="s">
        <v>75</v>
      </c>
      <c r="E270" s="137">
        <f>ABS!AL270</f>
        <v>2814.3820264173828</v>
      </c>
      <c r="F270" s="62">
        <f>'[1]INTERNAL PARAMETERS-1'!M18</f>
        <v>21.115000000000002</v>
      </c>
      <c r="G270" s="48">
        <f>ABSYLD1!G270*VLOOKUP(ABSYLD2!G$4,'[1]INTERNAL PARAMETERS-1'!$B$5:$J$44,5,FALSE)*VLOOKUP(ABSYLD2!G$4,'[1]INTERNAL PARAMETERS-1'!$B$5:$J$44,7,FALSE)*ABSYLD2!$F270 + ABSYLD1!G270*(1-VLOOKUP(ABSYLD2!G$4,'[1]INTERNAL PARAMETERS-1'!$B$5:$J$44,5,FALSE))*VLOOKUP(ABSYLD2!G$4,'[1]INTERNAL PARAMETERS-1'!$B$5:$J$44,9,FALSE)*ABSYLD2!$F270</f>
        <v>456.77949138436395</v>
      </c>
      <c r="H270" s="47">
        <f>ABSYLD1!H270*VLOOKUP(ABSYLD2!H$4,'[1]INTERNAL PARAMETERS-1'!$B$5:$J$44,5,FALSE)*VLOOKUP(ABSYLD2!H$4,'[1]INTERNAL PARAMETERS-1'!$B$5:$J$44,7,FALSE)*ABSYLD2!$F270 + ABSYLD1!H270*(1-VLOOKUP(ABSYLD2!H$4,'[1]INTERNAL PARAMETERS-1'!$B$5:$J$44,5,FALSE))*VLOOKUP(ABSYLD2!H$4,'[1]INTERNAL PARAMETERS-1'!$B$5:$J$44,9,FALSE)*ABSYLD2!$F270</f>
        <v>108.02370947628124</v>
      </c>
      <c r="I270" s="47">
        <f>ABSYLD1!I270*VLOOKUP(ABSYLD2!I$4,'[1]INTERNAL PARAMETERS-1'!$B$5:$J$44,5,FALSE)*VLOOKUP(ABSYLD2!I$4,'[1]INTERNAL PARAMETERS-1'!$B$5:$J$44,7,FALSE)*ABSYLD2!$F270 + ABSYLD1!I270*(1-VLOOKUP(ABSYLD2!I$4,'[1]INTERNAL PARAMETERS-1'!$B$5:$J$44,5,FALSE))*VLOOKUP(ABSYLD2!I$4,'[1]INTERNAL PARAMETERS-1'!$B$5:$J$44,9,FALSE)*ABSYLD2!$F270</f>
        <v>142.83130320754555</v>
      </c>
      <c r="J270" s="47">
        <f>ABSYLD1!J270*VLOOKUP(ABSYLD2!J$4,'[1]INTERNAL PARAMETERS-1'!$B$5:$J$44,5,FALSE)*VLOOKUP(ABSYLD2!J$4,'[1]INTERNAL PARAMETERS-1'!$B$5:$J$44,7,FALSE)*ABSYLD2!$F270 + ABSYLD1!J270*(1-VLOOKUP(ABSYLD2!J$4,'[1]INTERNAL PARAMETERS-1'!$B$5:$J$44,5,FALSE))*VLOOKUP(ABSYLD2!J$4,'[1]INTERNAL PARAMETERS-1'!$B$5:$J$44,9,FALSE)*ABSYLD2!$F270</f>
        <v>0</v>
      </c>
      <c r="K270" s="47">
        <f>ABSYLD1!K270*VLOOKUP(ABSYLD2!K$4,'[1]INTERNAL PARAMETERS-1'!$B$5:$J$44,5,FALSE)*VLOOKUP(ABSYLD2!K$4,'[1]INTERNAL PARAMETERS-1'!$B$5:$J$44,7,FALSE)*ABSYLD2!$F270 + ABSYLD1!K270*(1-VLOOKUP(ABSYLD2!K$4,'[1]INTERNAL PARAMETERS-1'!$B$5:$J$44,5,FALSE))*VLOOKUP(ABSYLD2!K$4,'[1]INTERNAL PARAMETERS-1'!$B$5:$J$44,9,FALSE)*ABSYLD2!$F270</f>
        <v>2.052949132785888</v>
      </c>
      <c r="L270" s="47">
        <f>ABSYLD1!L270*VLOOKUP(ABSYLD2!L$4,'[1]INTERNAL PARAMETERS-1'!$B$5:$J$44,5,FALSE)*VLOOKUP(ABSYLD2!L$4,'[1]INTERNAL PARAMETERS-1'!$B$5:$J$44,7,FALSE)*ABSYLD2!$F270 + ABSYLD1!L270*(1-VLOOKUP(ABSYLD2!L$4,'[1]INTERNAL PARAMETERS-1'!$B$5:$J$44,5,FALSE))*VLOOKUP(ABSYLD2!L$4,'[1]INTERNAL PARAMETERS-1'!$B$5:$J$44,9,FALSE)*ABSYLD2!$F270</f>
        <v>0</v>
      </c>
      <c r="M270" s="47">
        <f>ABSYLD1!M270*VLOOKUP(ABSYLD2!M$4,'[1]INTERNAL PARAMETERS-1'!$B$5:$J$44,5,FALSE)*VLOOKUP(ABSYLD2!M$4,'[1]INTERNAL PARAMETERS-1'!$B$5:$J$44,7,FALSE)*ABSYLD2!$F270 + ABSYLD1!M270*(1-VLOOKUP(ABSYLD2!M$4,'[1]INTERNAL PARAMETERS-1'!$B$5:$J$44,5,FALSE))*VLOOKUP(ABSYLD2!M$4,'[1]INTERNAL PARAMETERS-1'!$B$5:$J$44,9,FALSE)*ABSYLD2!$F270</f>
        <v>14.905086968223978</v>
      </c>
      <c r="N270" s="47">
        <f>ABSYLD1!N270*VLOOKUP(ABSYLD2!N$4,'[1]INTERNAL PARAMETERS-1'!$B$5:$J$44,5,FALSE)*VLOOKUP(ABSYLD2!N$4,'[1]INTERNAL PARAMETERS-1'!$B$5:$J$44,7,FALSE)*ABSYLD2!$F270 + ABSYLD1!N270*(1-VLOOKUP(ABSYLD2!N$4,'[1]INTERNAL PARAMETERS-1'!$B$5:$J$44,5,FALSE))*VLOOKUP(ABSYLD2!N$4,'[1]INTERNAL PARAMETERS-1'!$B$5:$J$44,9,FALSE)*ABSYLD2!$F270</f>
        <v>0.42577308689981119</v>
      </c>
      <c r="O270" s="47">
        <f>ABSYLD1!O270*VLOOKUP(ABSYLD2!O$4,'[1]INTERNAL PARAMETERS-1'!$B$5:$J$44,5,FALSE)*VLOOKUP(ABSYLD2!O$4,'[1]INTERNAL PARAMETERS-1'!$B$5:$J$44,7,FALSE)*ABSYLD2!$F270 + ABSYLD1!O270*(1-VLOOKUP(ABSYLD2!O$4,'[1]INTERNAL PARAMETERS-1'!$B$5:$J$44,5,FALSE))*VLOOKUP(ABSYLD2!O$4,'[1]INTERNAL PARAMETERS-1'!$B$5:$J$44,9,FALSE)*ABSYLD2!$F270</f>
        <v>0</v>
      </c>
      <c r="P270" s="47">
        <f>ABSYLD1!P270*VLOOKUP(ABSYLD2!P$4,'[1]INTERNAL PARAMETERS-1'!$B$5:$J$44,5,FALSE)*VLOOKUP(ABSYLD2!P$4,'[1]INTERNAL PARAMETERS-1'!$B$5:$J$44,7,FALSE)*ABSYLD2!$F270 + ABSYLD1!P270*(1-VLOOKUP(ABSYLD2!P$4,'[1]INTERNAL PARAMETERS-1'!$B$5:$J$44,5,FALSE))*VLOOKUP(ABSYLD2!P$4,'[1]INTERNAL PARAMETERS-1'!$B$5:$J$44,9,FALSE)*ABSYLD2!$F270</f>
        <v>0</v>
      </c>
      <c r="Q270" s="47">
        <f>ABSYLD1!Q270*VLOOKUP(ABSYLD2!Q$4,'[1]INTERNAL PARAMETERS-1'!$B$5:$J$44,5,FALSE)*VLOOKUP(ABSYLD2!Q$4,'[1]INTERNAL PARAMETERS-1'!$B$5:$J$44,7,FALSE)*ABSYLD2!$F270 + ABSYLD1!Q270*(1-VLOOKUP(ABSYLD2!Q$4,'[1]INTERNAL PARAMETERS-1'!$B$5:$J$44,5,FALSE))*VLOOKUP(ABSYLD2!Q$4,'[1]INTERNAL PARAMETERS-1'!$B$5:$J$44,9,FALSE)*ABSYLD2!$F270</f>
        <v>0</v>
      </c>
      <c r="R270" s="47">
        <f>ABSYLD1!R270*VLOOKUP(ABSYLD2!R$4,'[1]INTERNAL PARAMETERS-1'!$B$5:$J$44,5,FALSE)*VLOOKUP(ABSYLD2!R$4,'[1]INTERNAL PARAMETERS-1'!$B$5:$J$44,7,FALSE)*ABSYLD2!$F270 + ABSYLD1!R270*(1-VLOOKUP(ABSYLD2!R$4,'[1]INTERNAL PARAMETERS-1'!$B$5:$J$44,5,FALSE))*VLOOKUP(ABSYLD2!R$4,'[1]INTERNAL PARAMETERS-1'!$B$5:$J$44,9,FALSE)*ABSYLD2!$F270</f>
        <v>0.24331248981166079</v>
      </c>
      <c r="S270" s="47">
        <f>ABSYLD1!S270*VLOOKUP(ABSYLD2!S$4,'[1]INTERNAL PARAMETERS-1'!$B$5:$J$44,5,FALSE)*VLOOKUP(ABSYLD2!S$4,'[1]INTERNAL PARAMETERS-1'!$B$5:$J$44,7,FALSE)*ABSYLD2!$F270 + ABSYLD1!S270*(1-VLOOKUP(ABSYLD2!S$4,'[1]INTERNAL PARAMETERS-1'!$B$5:$J$44,5,FALSE))*VLOOKUP(ABSYLD2!S$4,'[1]INTERNAL PARAMETERS-1'!$B$5:$J$44,9,FALSE)*ABSYLD2!$F270</f>
        <v>14.562122967253156</v>
      </c>
      <c r="T270" s="47">
        <f>ABSYLD1!T270*VLOOKUP(ABSYLD2!T$4,'[1]INTERNAL PARAMETERS-1'!$B$5:$J$44,5,FALSE)*VLOOKUP(ABSYLD2!T$4,'[1]INTERNAL PARAMETERS-1'!$B$5:$J$44,7,FALSE)*ABSYLD2!$F270 + ABSYLD1!T270*(1-VLOOKUP(ABSYLD2!T$4,'[1]INTERNAL PARAMETERS-1'!$B$5:$J$44,5,FALSE))*VLOOKUP(ABSYLD2!T$4,'[1]INTERNAL PARAMETERS-1'!$B$5:$J$44,9,FALSE)*ABSYLD2!$F270</f>
        <v>5.47417446670344</v>
      </c>
      <c r="U270" s="47">
        <f>ABSYLD1!U270*VLOOKUP(ABSYLD2!U$4,'[1]INTERNAL PARAMETERS-1'!$B$5:$J$44,5,FALSE)*VLOOKUP(ABSYLD2!U$4,'[1]INTERNAL PARAMETERS-1'!$B$5:$J$44,7,FALSE)*ABSYLD2!$F270 + ABSYLD1!U270*(1-VLOOKUP(ABSYLD2!U$4,'[1]INTERNAL PARAMETERS-1'!$B$5:$J$44,5,FALSE))*VLOOKUP(ABSYLD2!U$4,'[1]INTERNAL PARAMETERS-1'!$B$5:$J$44,9,FALSE)*ABSYLD2!$F270</f>
        <v>1.7182601572659921</v>
      </c>
      <c r="V270" s="47">
        <f>ABSYLD1!V270*VLOOKUP(ABSYLD2!V$4,'[1]INTERNAL PARAMETERS-1'!$B$5:$J$44,5,FALSE)*VLOOKUP(ABSYLD2!V$4,'[1]INTERNAL PARAMETERS-1'!$B$5:$J$44,7,FALSE)*ABSYLD2!$F270 + ABSYLD1!V270*(1-VLOOKUP(ABSYLD2!V$4,'[1]INTERNAL PARAMETERS-1'!$B$5:$J$44,5,FALSE))*VLOOKUP(ABSYLD2!V$4,'[1]INTERNAL PARAMETERS-1'!$B$5:$J$44,9,FALSE)*ABSYLD2!$F270</f>
        <v>17.652068873839294</v>
      </c>
      <c r="W270" s="47">
        <f>ABSYLD1!W270*VLOOKUP(ABSYLD2!W$4,'[1]INTERNAL PARAMETERS-1'!$B$5:$J$44,5,FALSE)*VLOOKUP(ABSYLD2!W$4,'[1]INTERNAL PARAMETERS-1'!$B$5:$J$44,7,FALSE)*ABSYLD2!$F270 + ABSYLD1!W270*(1-VLOOKUP(ABSYLD2!W$4,'[1]INTERNAL PARAMETERS-1'!$B$5:$J$44,5,FALSE))*VLOOKUP(ABSYLD2!W$4,'[1]INTERNAL PARAMETERS-1'!$B$5:$J$44,9,FALSE)*ABSYLD2!$F270</f>
        <v>0</v>
      </c>
      <c r="X270" s="47">
        <f>ABSYLD1!X270*VLOOKUP(ABSYLD2!X$4,'[1]INTERNAL PARAMETERS-1'!$B$5:$J$44,5,FALSE)*VLOOKUP(ABSYLD2!X$4,'[1]INTERNAL PARAMETERS-1'!$B$5:$J$44,7,FALSE)*ABSYLD2!$F270 + ABSYLD1!X270*(1-VLOOKUP(ABSYLD2!X$4,'[1]INTERNAL PARAMETERS-1'!$B$5:$J$44,5,FALSE))*VLOOKUP(ABSYLD2!X$4,'[1]INTERNAL PARAMETERS-1'!$B$5:$J$44,9,FALSE)*ABSYLD2!$F270</f>
        <v>0</v>
      </c>
      <c r="Y270" s="47">
        <f>ABSYLD1!Y270*VLOOKUP(ABSYLD2!Y$4,'[1]INTERNAL PARAMETERS-1'!$B$5:$J$44,5,FALSE)*VLOOKUP(ABSYLD2!Y$4,'[1]INTERNAL PARAMETERS-1'!$B$5:$J$44,7,FALSE)*ABSYLD2!$F270 + ABSYLD1!Y270*(1-VLOOKUP(ABSYLD2!Y$4,'[1]INTERNAL PARAMETERS-1'!$B$5:$J$44,5,FALSE))*VLOOKUP(ABSYLD2!Y$4,'[1]INTERNAL PARAMETERS-1'!$B$5:$J$44,9,FALSE)*ABSYLD2!$F270</f>
        <v>0</v>
      </c>
      <c r="Z270" s="47">
        <f>ABSYLD1!Z270*VLOOKUP(ABSYLD2!Z$4,'[1]INTERNAL PARAMETERS-1'!$B$5:$J$44,5,FALSE)*VLOOKUP(ABSYLD2!Z$4,'[1]INTERNAL PARAMETERS-1'!$B$5:$J$44,7,FALSE)*ABSYLD2!$F270 + ABSYLD1!Z270*(1-VLOOKUP(ABSYLD2!Z$4,'[1]INTERNAL PARAMETERS-1'!$B$5:$J$44,5,FALSE))*VLOOKUP(ABSYLD2!Z$4,'[1]INTERNAL PARAMETERS-1'!$B$5:$J$44,9,FALSE)*ABSYLD2!$F270</f>
        <v>0</v>
      </c>
      <c r="AA270" s="47">
        <f>ABSYLD1!AA270*VLOOKUP(ABSYLD2!AA$4,'[1]INTERNAL PARAMETERS-1'!$B$5:$J$44,5,FALSE)*VLOOKUP(ABSYLD2!AA$4,'[1]INTERNAL PARAMETERS-1'!$B$5:$J$44,7,FALSE)*ABSYLD2!$F270 + ABSYLD1!AA270*(1-VLOOKUP(ABSYLD2!AA$4,'[1]INTERNAL PARAMETERS-1'!$B$5:$J$44,5,FALSE))*VLOOKUP(ABSYLD2!AA$4,'[1]INTERNAL PARAMETERS-1'!$B$5:$J$44,9,FALSE)*ABSYLD2!$F270</f>
        <v>0</v>
      </c>
      <c r="AB270" s="47">
        <f>ABSYLD1!AB270*VLOOKUP(ABSYLD2!AB$4,'[1]INTERNAL PARAMETERS-1'!$B$5:$J$44,5,FALSE)*VLOOKUP(ABSYLD2!AB$4,'[1]INTERNAL PARAMETERS-1'!$B$5:$J$44,7,FALSE)*ABSYLD2!$F270 + ABSYLD1!AB270*(1-VLOOKUP(ABSYLD2!AB$4,'[1]INTERNAL PARAMETERS-1'!$B$5:$J$44,5,FALSE))*VLOOKUP(ABSYLD2!AB$4,'[1]INTERNAL PARAMETERS-1'!$B$5:$J$44,9,FALSE)*ABSYLD2!$F270</f>
        <v>0</v>
      </c>
      <c r="AC270" s="47">
        <f>ABSYLD1!AC270*VLOOKUP(ABSYLD2!AC$4,'[1]INTERNAL PARAMETERS-1'!$B$5:$J$44,5,FALSE)*VLOOKUP(ABSYLD2!AC$4,'[1]INTERNAL PARAMETERS-1'!$B$5:$J$44,7,FALSE)*ABSYLD2!$F270 + ABSYLD1!AC270*(1-VLOOKUP(ABSYLD2!AC$4,'[1]INTERNAL PARAMETERS-1'!$B$5:$J$44,5,FALSE))*VLOOKUP(ABSYLD2!AC$4,'[1]INTERNAL PARAMETERS-1'!$B$5:$J$44,9,FALSE)*ABSYLD2!$F270</f>
        <v>0</v>
      </c>
      <c r="AD270" s="47">
        <f>ABSYLD1!AD270*VLOOKUP(ABSYLD2!AD$4,'[1]INTERNAL PARAMETERS-1'!$B$5:$J$44,5,FALSE)*VLOOKUP(ABSYLD2!AD$4,'[1]INTERNAL PARAMETERS-1'!$B$5:$J$44,7,FALSE)*ABSYLD2!$F270 + ABSYLD1!AD270*(1-VLOOKUP(ABSYLD2!AD$4,'[1]INTERNAL PARAMETERS-1'!$B$5:$J$44,5,FALSE))*VLOOKUP(ABSYLD2!AD$4,'[1]INTERNAL PARAMETERS-1'!$B$5:$J$44,9,FALSE)*ABSYLD2!$F270</f>
        <v>0</v>
      </c>
      <c r="AE270" s="47">
        <f>ABSYLD1!AE270*VLOOKUP(ABSYLD2!AE$4,'[1]INTERNAL PARAMETERS-1'!$B$5:$J$44,5,FALSE)*VLOOKUP(ABSYLD2!AE$4,'[1]INTERNAL PARAMETERS-1'!$B$5:$J$44,7,FALSE)*ABSYLD2!$F270 + ABSYLD1!AE270*(1-VLOOKUP(ABSYLD2!AE$4,'[1]INTERNAL PARAMETERS-1'!$B$5:$J$44,5,FALSE))*VLOOKUP(ABSYLD2!AE$4,'[1]INTERNAL PARAMETERS-1'!$B$5:$J$44,9,FALSE)*ABSYLD2!$F270</f>
        <v>0</v>
      </c>
      <c r="AF270" s="47">
        <f>ABSYLD1!AF270*VLOOKUP(ABSYLD2!AF$4,'[1]INTERNAL PARAMETERS-1'!$B$5:$J$44,5,FALSE)*VLOOKUP(ABSYLD2!AF$4,'[1]INTERNAL PARAMETERS-1'!$B$5:$J$44,7,FALSE)*ABSYLD2!$F270 + ABSYLD1!AF270*(1-VLOOKUP(ABSYLD2!AF$4,'[1]INTERNAL PARAMETERS-1'!$B$5:$J$44,5,FALSE))*VLOOKUP(ABSYLD2!AF$4,'[1]INTERNAL PARAMETERS-1'!$B$5:$J$44,9,FALSE)*ABSYLD2!$F270</f>
        <v>1.1861483878318462</v>
      </c>
      <c r="AG270" s="47">
        <f>ABSYLD1!AG270*VLOOKUP(ABSYLD2!AG$4,'[1]INTERNAL PARAMETERS-1'!$B$5:$J$44,5,FALSE)*VLOOKUP(ABSYLD2!AG$4,'[1]INTERNAL PARAMETERS-1'!$B$5:$J$44,7,FALSE)*ABSYLD2!$F270 + ABSYLD1!AG270*(1-VLOOKUP(ABSYLD2!AG$4,'[1]INTERNAL PARAMETERS-1'!$B$5:$J$44,5,FALSE))*VLOOKUP(ABSYLD2!AG$4,'[1]INTERNAL PARAMETERS-1'!$B$5:$J$44,9,FALSE)*ABSYLD2!$F270</f>
        <v>0</v>
      </c>
      <c r="AH270" s="47">
        <f>ABSYLD1!AH270*VLOOKUP(ABSYLD2!AH$4,'[1]INTERNAL PARAMETERS-1'!$B$5:$J$44,5,FALSE)*VLOOKUP(ABSYLD2!AH$4,'[1]INTERNAL PARAMETERS-1'!$B$5:$J$44,7,FALSE)*ABSYLD2!$F270 + ABSYLD1!AH270*(1-VLOOKUP(ABSYLD2!AH$4,'[1]INTERNAL PARAMETERS-1'!$B$5:$J$44,5,FALSE))*VLOOKUP(ABSYLD2!AH$4,'[1]INTERNAL PARAMETERS-1'!$B$5:$J$44,9,FALSE)*ABSYLD2!$F270</f>
        <v>0</v>
      </c>
      <c r="AI270" s="47">
        <f>ABSYLD1!AI270*VLOOKUP(ABSYLD2!AI$4,'[1]INTERNAL PARAMETERS-1'!$B$5:$J$44,5,FALSE)*VLOOKUP(ABSYLD2!AI$4,'[1]INTERNAL PARAMETERS-1'!$B$5:$J$44,7,FALSE)*ABSYLD2!$F270 + ABSYLD1!AI270*(1-VLOOKUP(ABSYLD2!AI$4,'[1]INTERNAL PARAMETERS-1'!$B$5:$J$44,5,FALSE))*VLOOKUP(ABSYLD2!AI$4,'[1]INTERNAL PARAMETERS-1'!$B$5:$J$44,9,FALSE)*ABSYLD2!$F270</f>
        <v>0.30411089942633213</v>
      </c>
      <c r="AJ270" s="47">
        <f>ABSYLD1!AJ270*VLOOKUP(ABSYLD2!AJ$4,'[1]INTERNAL PARAMETERS-1'!$B$5:$J$44,5,FALSE)*VLOOKUP(ABSYLD2!AJ$4,'[1]INTERNAL PARAMETERS-1'!$B$5:$J$44,7,FALSE)*ABSYLD2!$F270 + ABSYLD1!AJ270*(1-VLOOKUP(ABSYLD2!AJ$4,'[1]INTERNAL PARAMETERS-1'!$B$5:$J$44,5,FALSE))*VLOOKUP(ABSYLD2!AJ$4,'[1]INTERNAL PARAMETERS-1'!$B$5:$J$44,9,FALSE)*ABSYLD2!$F270</f>
        <v>1.7792225817477694</v>
      </c>
      <c r="AK270" s="47">
        <f>ABSYLD1!AK270*VLOOKUP(ABSYLD2!AK$4,'[1]INTERNAL PARAMETERS-1'!$B$5:$J$44,5,FALSE)*VLOOKUP(ABSYLD2!AK$4,'[1]INTERNAL PARAMETERS-1'!$B$5:$J$44,7,FALSE)*ABSYLD2!$F270 + ABSYLD1!AK270*(1-VLOOKUP(ABSYLD2!AK$4,'[1]INTERNAL PARAMETERS-1'!$B$5:$J$44,5,FALSE))*VLOOKUP(ABSYLD2!AK$4,'[1]INTERNAL PARAMETERS-1'!$B$5:$J$44,9,FALSE)*ABSYLD2!$F270</f>
        <v>2.6764373879282681</v>
      </c>
      <c r="AL270" s="47">
        <f>ABSYLD1!AL270*VLOOKUP(ABSYLD2!AL$4,'[1]INTERNAL PARAMETERS-1'!$B$5:$J$44,5,FALSE)*VLOOKUP(ABSYLD2!AL$4,'[1]INTERNAL PARAMETERS-1'!$B$5:$J$44,7,FALSE)*ABSYLD2!$F270 + ABSYLD1!AL270*(1-VLOOKUP(ABSYLD2!AL$4,'[1]INTERNAL PARAMETERS-1'!$B$5:$J$44,5,FALSE))*VLOOKUP(ABSYLD2!AL$4,'[1]INTERNAL PARAMETERS-1'!$B$5:$J$44,9,FALSE)*ABSYLD2!$F270</f>
        <v>0</v>
      </c>
      <c r="AM270" s="47">
        <f>ABSYLD1!AM270*VLOOKUP(ABSYLD2!AM$4,'[1]INTERNAL PARAMETERS-1'!$B$5:$J$44,5,FALSE)*VLOOKUP(ABSYLD2!AM$4,'[1]INTERNAL PARAMETERS-1'!$B$5:$J$44,7,FALSE)*ABSYLD2!$F270 + ABSYLD1!AM270*(1-VLOOKUP(ABSYLD2!AM$4,'[1]INTERNAL PARAMETERS-1'!$B$5:$J$44,5,FALSE))*VLOOKUP(ABSYLD2!AM$4,'[1]INTERNAL PARAMETERS-1'!$B$5:$J$44,9,FALSE)*ABSYLD2!$F270</f>
        <v>0</v>
      </c>
      <c r="AN270" s="47">
        <f>ABSYLD1!AN270*VLOOKUP(ABSYLD2!AN$4,'[1]INTERNAL PARAMETERS-1'!$B$5:$J$44,5,FALSE)*VLOOKUP(ABSYLD2!AN$4,'[1]INTERNAL PARAMETERS-1'!$B$5:$J$44,7,FALSE)*ABSYLD2!$F270 + ABSYLD1!AN270*(1-VLOOKUP(ABSYLD2!AN$4,'[1]INTERNAL PARAMETERS-1'!$B$5:$J$44,5,FALSE))*VLOOKUP(ABSYLD2!AN$4,'[1]INTERNAL PARAMETERS-1'!$B$5:$J$44,9,FALSE)*ABSYLD2!$F270</f>
        <v>0</v>
      </c>
      <c r="AO270" s="47">
        <f>ABSYLD1!AO270*VLOOKUP(ABSYLD2!AO$4,'[1]INTERNAL PARAMETERS-1'!$B$5:$J$44,5,FALSE)*VLOOKUP(ABSYLD2!AO$4,'[1]INTERNAL PARAMETERS-1'!$B$5:$J$44,7,FALSE)*ABSYLD2!$F270 + ABSYLD1!AO270*(1-VLOOKUP(ABSYLD2!AO$4,'[1]INTERNAL PARAMETERS-1'!$B$5:$J$44,5,FALSE))*VLOOKUP(ABSYLD2!AO$4,'[1]INTERNAL PARAMETERS-1'!$B$5:$J$44,9,FALSE)*ABSYLD2!$F270</f>
        <v>0</v>
      </c>
      <c r="AP270" s="47">
        <f>ABSYLD1!AP270*VLOOKUP(ABSYLD2!AP$4,'[1]INTERNAL PARAMETERS-1'!$B$5:$J$44,5,FALSE)*VLOOKUP(ABSYLD2!AP$4,'[1]INTERNAL PARAMETERS-1'!$B$5:$J$44,7,FALSE)*ABSYLD2!$F270 + ABSYLD1!AP270*(1-VLOOKUP(ABSYLD2!AP$4,'[1]INTERNAL PARAMETERS-1'!$B$5:$J$44,5,FALSE))*VLOOKUP(ABSYLD2!AP$4,'[1]INTERNAL PARAMETERS-1'!$B$5:$J$44,9,FALSE)*ABSYLD2!$F270</f>
        <v>0</v>
      </c>
      <c r="AQ270" s="47">
        <f>ABSYLD1!AQ270*VLOOKUP(ABSYLD2!AQ$4,'[1]INTERNAL PARAMETERS-1'!$B$5:$J$44,5,FALSE)*VLOOKUP(ABSYLD2!AQ$4,'[1]INTERNAL PARAMETERS-1'!$B$5:$J$44,7,FALSE)*ABSYLD2!$F270 + ABSYLD1!AQ270*(1-VLOOKUP(ABSYLD2!AQ$4,'[1]INTERNAL PARAMETERS-1'!$B$5:$J$44,5,FALSE))*VLOOKUP(ABSYLD2!AQ$4,'[1]INTERNAL PARAMETERS-1'!$B$5:$J$44,9,FALSE)*ABSYLD2!$F270</f>
        <v>0</v>
      </c>
      <c r="AR270" s="47">
        <f>ABSYLD1!AR270*VLOOKUP(ABSYLD2!AR$4,'[1]INTERNAL PARAMETERS-1'!$B$5:$J$44,5,FALSE)*VLOOKUP(ABSYLD2!AR$4,'[1]INTERNAL PARAMETERS-1'!$B$5:$J$44,7,FALSE)*ABSYLD2!$F270 + ABSYLD1!AR270*(1-VLOOKUP(ABSYLD2!AR$4,'[1]INTERNAL PARAMETERS-1'!$B$5:$J$44,5,FALSE))*VLOOKUP(ABSYLD2!AR$4,'[1]INTERNAL PARAMETERS-1'!$B$5:$J$44,9,FALSE)*ABSYLD2!$F270</f>
        <v>0</v>
      </c>
      <c r="AS270" s="47">
        <f>ABSYLD1!AS270*VLOOKUP(ABSYLD2!AS$4,'[1]INTERNAL PARAMETERS-1'!$B$5:$J$44,5,FALSE)*VLOOKUP(ABSYLD2!AS$4,'[1]INTERNAL PARAMETERS-1'!$B$5:$J$44,7,FALSE)*ABSYLD2!$F270 + ABSYLD1!AS270*(1-VLOOKUP(ABSYLD2!AS$4,'[1]INTERNAL PARAMETERS-1'!$B$5:$J$44,5,FALSE))*VLOOKUP(ABSYLD2!AS$4,'[1]INTERNAL PARAMETERS-1'!$B$5:$J$44,9,FALSE)*ABSYLD2!$F270</f>
        <v>0</v>
      </c>
      <c r="AT270" s="46">
        <f>ABSYLD1!AT270*VLOOKUP(ABSYLD2!AT$4,'[1]INTERNAL PARAMETERS-1'!$B$5:$J$44,5,FALSE)*VLOOKUP(ABSYLD2!AT$4,'[1]INTERNAL PARAMETERS-1'!$B$5:$J$44,7,FALSE)*ABSYLD2!$F270 + ABSYLD1!AT270*(1-VLOOKUP(ABSYLD2!AT$4,'[1]INTERNAL PARAMETERS-1'!$B$5:$J$44,5,FALSE))*VLOOKUP(ABSYLD2!AT$4,'[1]INTERNAL PARAMETERS-1'!$B$5:$J$44,9,FALSE)*ABSYLD2!$F270</f>
        <v>0</v>
      </c>
      <c r="AU270" s="48">
        <f>ABSYLD1!AU270*VLOOKUP(ABSYLD2!AU$4,'[1]INTERNAL PARAMETERS-1'!$B$5:$J$44,5,FALSE)*VLOOKUP(ABSYLD2!AU$4,'[1]INTERNAL PARAMETERS-1'!$B$5:$J$44,6,FALSE)*VLOOKUP(ABSYLD2!AU$4,'[1]INTERNAL PARAMETERS-1'!$B$5:$J$44,3,FALSE) + ABSYLD1!AU270*(1-VLOOKUP(ABSYLD2!AU$4,'[1]INTERNAL PARAMETERS-1'!$B$5:$J$44,5,FALSE))*VLOOKUP(ABSYLD2!AU$4,'[1]INTERNAL PARAMETERS-1'!$B$5:$J$44,8,FALSE)*VLOOKUP(ABSYLD2!AU$4,'[1]INTERNAL PARAMETERS-1'!$B$5:$J$44,3,FALSE)</f>
        <v>0</v>
      </c>
      <c r="AV270" s="47">
        <f>ABSYLD1!AV270*VLOOKUP(ABSYLD2!AV$4,'[1]INTERNAL PARAMETERS-1'!$B$5:$J$44,5,FALSE)*VLOOKUP(ABSYLD2!AV$4,'[1]INTERNAL PARAMETERS-1'!$B$5:$J$44,6,FALSE)*VLOOKUP(ABSYLD2!AV$4,'[1]INTERNAL PARAMETERS-1'!$B$5:$J$44,3,FALSE) + ABSYLD1!AV270*(1-VLOOKUP(ABSYLD2!AV$4,'[1]INTERNAL PARAMETERS-1'!$B$5:$J$44,5,FALSE))*VLOOKUP(ABSYLD2!AV$4,'[1]INTERNAL PARAMETERS-1'!$B$5:$J$44,8,FALSE)*VLOOKUP(ABSYLD2!AV$4,'[1]INTERNAL PARAMETERS-1'!$B$5:$J$44,3,FALSE)</f>
        <v>0</v>
      </c>
      <c r="AW270" s="47">
        <f>ABSYLD1!AW270*VLOOKUP(ABSYLD2!AW$4,'[1]INTERNAL PARAMETERS-1'!$B$5:$J$44,5,FALSE)*VLOOKUP(ABSYLD2!AW$4,'[1]INTERNAL PARAMETERS-1'!$B$5:$J$44,6,FALSE)*VLOOKUP(ABSYLD2!AW$4,'[1]INTERNAL PARAMETERS-1'!$B$5:$J$44,3,FALSE) + ABSYLD1!AW270*(1-VLOOKUP(ABSYLD2!AW$4,'[1]INTERNAL PARAMETERS-1'!$B$5:$J$44,5,FALSE))*VLOOKUP(ABSYLD2!AW$4,'[1]INTERNAL PARAMETERS-1'!$B$5:$J$44,8,FALSE)*VLOOKUP(ABSYLD2!AW$4,'[1]INTERNAL PARAMETERS-1'!$B$5:$J$44,3,FALSE)</f>
        <v>7.9866300370273304</v>
      </c>
      <c r="AX270" s="47">
        <f>ABSYLD1!AX270*VLOOKUP(ABSYLD2!AX$4,'[1]INTERNAL PARAMETERS-1'!$B$5:$J$44,5,FALSE)*VLOOKUP(ABSYLD2!AX$4,'[1]INTERNAL PARAMETERS-1'!$B$5:$J$44,6,FALSE)*VLOOKUP(ABSYLD2!AX$4,'[1]INTERNAL PARAMETERS-1'!$B$5:$J$44,3,FALSE) + ABSYLD1!AX270*(1-VLOOKUP(ABSYLD2!AX$4,'[1]INTERNAL PARAMETERS-1'!$B$5:$J$44,5,FALSE))*VLOOKUP(ABSYLD2!AX$4,'[1]INTERNAL PARAMETERS-1'!$B$5:$J$44,8,FALSE)*VLOOKUP(ABSYLD2!AX$4,'[1]INTERNAL PARAMETERS-1'!$B$5:$J$44,3,FALSE)</f>
        <v>0</v>
      </c>
      <c r="AY270" s="47">
        <f>ABSYLD1!AY270*VLOOKUP(ABSYLD2!AY$4,'[1]INTERNAL PARAMETERS-1'!$B$5:$J$44,5,FALSE)*VLOOKUP(ABSYLD2!AY$4,'[1]INTERNAL PARAMETERS-1'!$B$5:$J$44,6,FALSE)*VLOOKUP(ABSYLD2!AY$4,'[1]INTERNAL PARAMETERS-1'!$B$5:$J$44,3,FALSE) + ABSYLD1!AY270*(1-VLOOKUP(ABSYLD2!AY$4,'[1]INTERNAL PARAMETERS-1'!$B$5:$J$44,5,FALSE))*VLOOKUP(ABSYLD2!AY$4,'[1]INTERNAL PARAMETERS-1'!$B$5:$J$44,8,FALSE)*VLOOKUP(ABSYLD2!AY$4,'[1]INTERNAL PARAMETERS-1'!$B$5:$J$44,3,FALSE)</f>
        <v>0</v>
      </c>
      <c r="AZ270" s="47">
        <f>ABSYLD1!AZ270*VLOOKUP(ABSYLD2!AZ$4,'[1]INTERNAL PARAMETERS-1'!$B$5:$J$44,5,FALSE)*VLOOKUP(ABSYLD2!AZ$4,'[1]INTERNAL PARAMETERS-1'!$B$5:$J$44,6,FALSE)*VLOOKUP(ABSYLD2!AZ$4,'[1]INTERNAL PARAMETERS-1'!$B$5:$J$44,3,FALSE) + ABSYLD1!AZ270*(1-VLOOKUP(ABSYLD2!AZ$4,'[1]INTERNAL PARAMETERS-1'!$B$5:$J$44,5,FALSE))*VLOOKUP(ABSYLD2!AZ$4,'[1]INTERNAL PARAMETERS-1'!$B$5:$J$44,8,FALSE)*VLOOKUP(ABSYLD2!AZ$4,'[1]INTERNAL PARAMETERS-1'!$B$5:$J$44,3,FALSE)</f>
        <v>0</v>
      </c>
      <c r="BA270" s="47">
        <f>ABSYLD1!BA270*VLOOKUP(ABSYLD2!BA$4,'[1]INTERNAL PARAMETERS-1'!$B$5:$J$44,5,FALSE)*VLOOKUP(ABSYLD2!BA$4,'[1]INTERNAL PARAMETERS-1'!$B$5:$J$44,6,FALSE)*VLOOKUP(ABSYLD2!BA$4,'[1]INTERNAL PARAMETERS-1'!$B$5:$J$44,3,FALSE) + ABSYLD1!BA270*(1-VLOOKUP(ABSYLD2!BA$4,'[1]INTERNAL PARAMETERS-1'!$B$5:$J$44,5,FALSE))*VLOOKUP(ABSYLD2!BA$4,'[1]INTERNAL PARAMETERS-1'!$B$5:$J$44,8,FALSE)*VLOOKUP(ABSYLD2!BA$4,'[1]INTERNAL PARAMETERS-1'!$B$5:$J$44,3,FALSE)</f>
        <v>8.3304544390442192</v>
      </c>
      <c r="BB270" s="47">
        <f>ABSYLD1!BB270*VLOOKUP(ABSYLD2!BB$4,'[1]INTERNAL PARAMETERS-1'!$B$5:$J$44,5,FALSE)*VLOOKUP(ABSYLD2!BB$4,'[1]INTERNAL PARAMETERS-1'!$B$5:$J$44,6,FALSE)*VLOOKUP(ABSYLD2!BB$4,'[1]INTERNAL PARAMETERS-1'!$B$5:$J$44,3,FALSE) + ABSYLD1!BB270*(1-VLOOKUP(ABSYLD2!BB$4,'[1]INTERNAL PARAMETERS-1'!$B$5:$J$44,5,FALSE))*VLOOKUP(ABSYLD2!BB$4,'[1]INTERNAL PARAMETERS-1'!$B$5:$J$44,8,FALSE)*VLOOKUP(ABSYLD2!BB$4,'[1]INTERNAL PARAMETERS-1'!$B$5:$J$44,3,FALSE)</f>
        <v>1.1876094573225571</v>
      </c>
      <c r="BC270" s="47">
        <f>ABSYLD1!BC270*VLOOKUP(ABSYLD2!BC$4,'[1]INTERNAL PARAMETERS-1'!$B$5:$J$44,5,FALSE)*VLOOKUP(ABSYLD2!BC$4,'[1]INTERNAL PARAMETERS-1'!$B$5:$J$44,6,FALSE)*VLOOKUP(ABSYLD2!BC$4,'[1]INTERNAL PARAMETERS-1'!$B$5:$J$44,3,FALSE) + ABSYLD1!BC270*(1-VLOOKUP(ABSYLD2!BC$4,'[1]INTERNAL PARAMETERS-1'!$B$5:$J$44,5,FALSE))*VLOOKUP(ABSYLD2!BC$4,'[1]INTERNAL PARAMETERS-1'!$B$5:$J$44,8,FALSE)*VLOOKUP(ABSYLD2!BC$4,'[1]INTERNAL PARAMETERS-1'!$B$5:$J$44,3,FALSE)</f>
        <v>5.3566068557165014</v>
      </c>
      <c r="BD270" s="47">
        <f>ABSYLD1!BD270*VLOOKUP(ABSYLD2!BD$4,'[1]INTERNAL PARAMETERS-1'!$B$5:$J$44,5,FALSE)*VLOOKUP(ABSYLD2!BD$4,'[1]INTERNAL PARAMETERS-1'!$B$5:$J$44,6,FALSE)*VLOOKUP(ABSYLD2!BD$4,'[1]INTERNAL PARAMETERS-1'!$B$5:$J$44,3,FALSE) + ABSYLD1!BD270*(1-VLOOKUP(ABSYLD2!BD$4,'[1]INTERNAL PARAMETERS-1'!$B$5:$J$44,5,FALSE))*VLOOKUP(ABSYLD2!BD$4,'[1]INTERNAL PARAMETERS-1'!$B$5:$J$44,8,FALSE)*VLOOKUP(ABSYLD2!BD$4,'[1]INTERNAL PARAMETERS-1'!$B$5:$J$44,3,FALSE)</f>
        <v>1.0036594790487223</v>
      </c>
      <c r="BE270" s="47">
        <f>ABSYLD1!BE270*VLOOKUP(ABSYLD2!BE$4,'[1]INTERNAL PARAMETERS-1'!$B$5:$J$44,5,FALSE)*VLOOKUP(ABSYLD2!BE$4,'[1]INTERNAL PARAMETERS-1'!$B$5:$J$44,6,FALSE)*VLOOKUP(ABSYLD2!BE$4,'[1]INTERNAL PARAMETERS-1'!$B$5:$J$44,3,FALSE) + ABSYLD1!BE270*(1-VLOOKUP(ABSYLD2!BE$4,'[1]INTERNAL PARAMETERS-1'!$B$5:$J$44,5,FALSE))*VLOOKUP(ABSYLD2!BE$4,'[1]INTERNAL PARAMETERS-1'!$B$5:$J$44,8,FALSE)*VLOOKUP(ABSYLD2!BE$4,'[1]INTERNAL PARAMETERS-1'!$B$5:$J$44,3,FALSE)</f>
        <v>2.7075940070874633</v>
      </c>
      <c r="BF270" s="47">
        <f>ABSYLD1!BF270*VLOOKUP(ABSYLD2!BF$4,'[1]INTERNAL PARAMETERS-1'!$B$5:$J$44,5,FALSE)*VLOOKUP(ABSYLD2!BF$4,'[1]INTERNAL PARAMETERS-1'!$B$5:$J$44,6,FALSE)*VLOOKUP(ABSYLD2!BF$4,'[1]INTERNAL PARAMETERS-1'!$B$5:$J$44,3,FALSE) + ABSYLD1!BF270*(1-VLOOKUP(ABSYLD2!BF$4,'[1]INTERNAL PARAMETERS-1'!$B$5:$J$44,5,FALSE))*VLOOKUP(ABSYLD2!BF$4,'[1]INTERNAL PARAMETERS-1'!$B$5:$J$44,8,FALSE)*VLOOKUP(ABSYLD2!BF$4,'[1]INTERNAL PARAMETERS-1'!$B$5:$J$44,3,FALSE)</f>
        <v>0</v>
      </c>
      <c r="BG270" s="47">
        <f>ABSYLD1!BG270*VLOOKUP(ABSYLD2!BG$4,'[1]INTERNAL PARAMETERS-1'!$B$5:$J$44,5,FALSE)*VLOOKUP(ABSYLD2!BG$4,'[1]INTERNAL PARAMETERS-1'!$B$5:$J$44,6,FALSE)*VLOOKUP(ABSYLD2!BG$4,'[1]INTERNAL PARAMETERS-1'!$B$5:$J$44,3,FALSE) + ABSYLD1!BG270*(1-VLOOKUP(ABSYLD2!BG$4,'[1]INTERNAL PARAMETERS-1'!$B$5:$J$44,5,FALSE))*VLOOKUP(ABSYLD2!BG$4,'[1]INTERNAL PARAMETERS-1'!$B$5:$J$44,8,FALSE)*VLOOKUP(ABSYLD2!BG$4,'[1]INTERNAL PARAMETERS-1'!$B$5:$J$44,3,FALSE)</f>
        <v>1.028555901977225</v>
      </c>
      <c r="BH270" s="47">
        <f>ABSYLD1!BH270*VLOOKUP(ABSYLD2!BH$4,'[1]INTERNAL PARAMETERS-1'!$B$5:$J$44,5,FALSE)*VLOOKUP(ABSYLD2!BH$4,'[1]INTERNAL PARAMETERS-1'!$B$5:$J$44,6,FALSE)*VLOOKUP(ABSYLD2!BH$4,'[1]INTERNAL PARAMETERS-1'!$B$5:$J$44,3,FALSE) + ABSYLD1!BH270*(1-VLOOKUP(ABSYLD2!BH$4,'[1]INTERNAL PARAMETERS-1'!$B$5:$J$44,5,FALSE))*VLOOKUP(ABSYLD2!BH$4,'[1]INTERNAL PARAMETERS-1'!$B$5:$J$44,8,FALSE)*VLOOKUP(ABSYLD2!BH$4,'[1]INTERNAL PARAMETERS-1'!$B$5:$J$44,3,FALSE)</f>
        <v>8.049156636270819E-3</v>
      </c>
      <c r="BI270" s="47">
        <f>ABSYLD1!BI270*VLOOKUP(ABSYLD2!BI$4,'[1]INTERNAL PARAMETERS-1'!$B$5:$J$44,5,FALSE)*VLOOKUP(ABSYLD2!BI$4,'[1]INTERNAL PARAMETERS-1'!$B$5:$J$44,6,FALSE)*VLOOKUP(ABSYLD2!BI$4,'[1]INTERNAL PARAMETERS-1'!$B$5:$J$44,3,FALSE) + ABSYLD1!BI270*(1-VLOOKUP(ABSYLD2!BI$4,'[1]INTERNAL PARAMETERS-1'!$B$5:$J$44,5,FALSE))*VLOOKUP(ABSYLD2!BI$4,'[1]INTERNAL PARAMETERS-1'!$B$5:$J$44,8,FALSE)*VLOOKUP(ABSYLD2!BI$4,'[1]INTERNAL PARAMETERS-1'!$B$5:$J$44,3,FALSE)</f>
        <v>0</v>
      </c>
      <c r="BJ270" s="47">
        <f>ABSYLD1!BJ270*VLOOKUP(ABSYLD2!BJ$4,'[1]INTERNAL PARAMETERS-1'!$B$5:$J$44,5,FALSE)*VLOOKUP(ABSYLD2!BJ$4,'[1]INTERNAL PARAMETERS-1'!$B$5:$J$44,6,FALSE)*VLOOKUP(ABSYLD2!BJ$4,'[1]INTERNAL PARAMETERS-1'!$B$5:$J$44,3,FALSE) + ABSYLD1!BJ270*(1-VLOOKUP(ABSYLD2!BJ$4,'[1]INTERNAL PARAMETERS-1'!$B$5:$J$44,5,FALSE))*VLOOKUP(ABSYLD2!BJ$4,'[1]INTERNAL PARAMETERS-1'!$B$5:$J$44,8,FALSE)*VLOOKUP(ABSYLD2!BJ$4,'[1]INTERNAL PARAMETERS-1'!$B$5:$J$44,3,FALSE)</f>
        <v>0.50583232185772986</v>
      </c>
      <c r="BK270" s="47">
        <f>ABSYLD1!BK270*VLOOKUP(ABSYLD2!BK$4,'[1]INTERNAL PARAMETERS-1'!$B$5:$J$44,5,FALSE)*VLOOKUP(ABSYLD2!BK$4,'[1]INTERNAL PARAMETERS-1'!$B$5:$J$44,6,FALSE)*VLOOKUP(ABSYLD2!BK$4,'[1]INTERNAL PARAMETERS-1'!$B$5:$J$44,3,FALSE) + ABSYLD1!BK270*(1-VLOOKUP(ABSYLD2!BK$4,'[1]INTERNAL PARAMETERS-1'!$B$5:$J$44,5,FALSE))*VLOOKUP(ABSYLD2!BK$4,'[1]INTERNAL PARAMETERS-1'!$B$5:$J$44,8,FALSE)*VLOOKUP(ABSYLD2!BK$4,'[1]INTERNAL PARAMETERS-1'!$B$5:$J$44,3,FALSE)</f>
        <v>0.48283787929978061</v>
      </c>
      <c r="BL270" s="47">
        <f>ABSYLD1!BL270*VLOOKUP(ABSYLD2!BL$4,'[1]INTERNAL PARAMETERS-1'!$B$5:$J$44,5,FALSE)*VLOOKUP(ABSYLD2!BL$4,'[1]INTERNAL PARAMETERS-1'!$B$5:$J$44,6,FALSE)*VLOOKUP(ABSYLD2!BL$4,'[1]INTERNAL PARAMETERS-1'!$B$5:$J$44,3,FALSE) + ABSYLD1!BL270*(1-VLOOKUP(ABSYLD2!BL$4,'[1]INTERNAL PARAMETERS-1'!$B$5:$J$44,5,FALSE))*VLOOKUP(ABSYLD2!BL$4,'[1]INTERNAL PARAMETERS-1'!$B$5:$J$44,8,FALSE)*VLOOKUP(ABSYLD2!BL$4,'[1]INTERNAL PARAMETERS-1'!$B$5:$J$44,3,FALSE)</f>
        <v>1.8416857288616211</v>
      </c>
      <c r="BM270" s="47">
        <f>ABSYLD1!BM270*VLOOKUP(ABSYLD2!BM$4,'[1]INTERNAL PARAMETERS-1'!$B$5:$J$44,5,FALSE)*VLOOKUP(ABSYLD2!BM$4,'[1]INTERNAL PARAMETERS-1'!$B$5:$J$44,6,FALSE)*VLOOKUP(ABSYLD2!BM$4,'[1]INTERNAL PARAMETERS-1'!$B$5:$J$44,3,FALSE) + ABSYLD1!BM270*(1-VLOOKUP(ABSYLD2!BM$4,'[1]INTERNAL PARAMETERS-1'!$B$5:$J$44,5,FALSE))*VLOOKUP(ABSYLD2!BM$4,'[1]INTERNAL PARAMETERS-1'!$B$5:$J$44,8,FALSE)*VLOOKUP(ABSYLD2!BM$4,'[1]INTERNAL PARAMETERS-1'!$B$5:$J$44,3,FALSE)</f>
        <v>0.95530797281071456</v>
      </c>
      <c r="BN270" s="47">
        <f>ABSYLD1!BN270*VLOOKUP(ABSYLD2!BN$4,'[1]INTERNAL PARAMETERS-1'!$B$5:$J$44,5,FALSE)*VLOOKUP(ABSYLD2!BN$4,'[1]INTERNAL PARAMETERS-1'!$B$5:$J$44,6,FALSE)*VLOOKUP(ABSYLD2!BN$4,'[1]INTERNAL PARAMETERS-1'!$B$5:$J$44,3,FALSE) + ABSYLD1!BN270*(1-VLOOKUP(ABSYLD2!BN$4,'[1]INTERNAL PARAMETERS-1'!$B$5:$J$44,5,FALSE))*VLOOKUP(ABSYLD2!BN$4,'[1]INTERNAL PARAMETERS-1'!$B$5:$J$44,8,FALSE)*VLOOKUP(ABSYLD2!BN$4,'[1]INTERNAL PARAMETERS-1'!$B$5:$J$44,3,FALSE)</f>
        <v>0.46401713928142496</v>
      </c>
      <c r="BO270" s="47">
        <f>ABSYLD1!BO270*VLOOKUP(ABSYLD2!BO$4,'[1]INTERNAL PARAMETERS-1'!$B$5:$J$44,5,FALSE)*VLOOKUP(ABSYLD2!BO$4,'[1]INTERNAL PARAMETERS-1'!$B$5:$J$44,6,FALSE)*VLOOKUP(ABSYLD2!BO$4,'[1]INTERNAL PARAMETERS-1'!$B$5:$J$44,3,FALSE) + ABSYLD1!BO270*(1-VLOOKUP(ABSYLD2!BO$4,'[1]INTERNAL PARAMETERS-1'!$B$5:$J$44,5,FALSE))*VLOOKUP(ABSYLD2!BO$4,'[1]INTERNAL PARAMETERS-1'!$B$5:$J$44,8,FALSE)*VLOOKUP(ABSYLD2!BO$4,'[1]INTERNAL PARAMETERS-1'!$B$5:$J$44,3,FALSE)</f>
        <v>0.25803851893024726</v>
      </c>
      <c r="BP270" s="47">
        <f>ABSYLD1!BP270*VLOOKUP(ABSYLD2!BP$4,'[1]INTERNAL PARAMETERS-1'!$B$5:$J$44,5,FALSE)*VLOOKUP(ABSYLD2!BP$4,'[1]INTERNAL PARAMETERS-1'!$B$5:$J$44,6,FALSE)*VLOOKUP(ABSYLD2!BP$4,'[1]INTERNAL PARAMETERS-1'!$B$5:$J$44,3,FALSE) + ABSYLD1!BP270*(1-VLOOKUP(ABSYLD2!BP$4,'[1]INTERNAL PARAMETERS-1'!$B$5:$J$44,5,FALSE))*VLOOKUP(ABSYLD2!BP$4,'[1]INTERNAL PARAMETERS-1'!$B$5:$J$44,8,FALSE)*VLOOKUP(ABSYLD2!BP$4,'[1]INTERNAL PARAMETERS-1'!$B$5:$J$44,3,FALSE)</f>
        <v>2.0614001832188731E-2</v>
      </c>
      <c r="BQ270" s="47">
        <f>ABSYLD1!BQ270*VLOOKUP(ABSYLD2!BQ$4,'[1]INTERNAL PARAMETERS-1'!$B$5:$J$44,5,FALSE)*VLOOKUP(ABSYLD2!BQ$4,'[1]INTERNAL PARAMETERS-1'!$B$5:$J$44,6,FALSE)*VLOOKUP(ABSYLD2!BQ$4,'[1]INTERNAL PARAMETERS-1'!$B$5:$J$44,3,FALSE) + ABSYLD1!BQ270*(1-VLOOKUP(ABSYLD2!BQ$4,'[1]INTERNAL PARAMETERS-1'!$B$5:$J$44,5,FALSE))*VLOOKUP(ABSYLD2!BQ$4,'[1]INTERNAL PARAMETERS-1'!$B$5:$J$44,8,FALSE)*VLOOKUP(ABSYLD2!BQ$4,'[1]INTERNAL PARAMETERS-1'!$B$5:$J$44,3,FALSE)</f>
        <v>1.7925600098221226</v>
      </c>
      <c r="BR270" s="47">
        <f>ABSYLD1!BR270*VLOOKUP(ABSYLD2!BR$4,'[1]INTERNAL PARAMETERS-1'!$B$5:$J$44,5,FALSE)*VLOOKUP(ABSYLD2!BR$4,'[1]INTERNAL PARAMETERS-1'!$B$5:$J$44,6,FALSE)*VLOOKUP(ABSYLD2!BR$4,'[1]INTERNAL PARAMETERS-1'!$B$5:$J$44,3,FALSE) + ABSYLD1!BR270*(1-VLOOKUP(ABSYLD2!BR$4,'[1]INTERNAL PARAMETERS-1'!$B$5:$J$44,5,FALSE))*VLOOKUP(ABSYLD2!BR$4,'[1]INTERNAL PARAMETERS-1'!$B$5:$J$44,8,FALSE)*VLOOKUP(ABSYLD2!BR$4,'[1]INTERNAL PARAMETERS-1'!$B$5:$J$44,3,FALSE)</f>
        <v>4.3471616687264535E-2</v>
      </c>
      <c r="BS270" s="47">
        <f>ABSYLD1!BS270*VLOOKUP(ABSYLD2!BS$4,'[1]INTERNAL PARAMETERS-1'!$B$5:$J$44,5,FALSE)*VLOOKUP(ABSYLD2!BS$4,'[1]INTERNAL PARAMETERS-1'!$B$5:$J$44,6,FALSE)*VLOOKUP(ABSYLD2!BS$4,'[1]INTERNAL PARAMETERS-1'!$B$5:$J$44,3,FALSE) + ABSYLD1!BS270*(1-VLOOKUP(ABSYLD2!BS$4,'[1]INTERNAL PARAMETERS-1'!$B$5:$J$44,5,FALSE))*VLOOKUP(ABSYLD2!BS$4,'[1]INTERNAL PARAMETERS-1'!$B$5:$J$44,8,FALSE)*VLOOKUP(ABSYLD2!BS$4,'[1]INTERNAL PARAMETERS-1'!$B$5:$J$44,3,FALSE)</f>
        <v>5.6587533063510321E-3</v>
      </c>
      <c r="BT270" s="47">
        <f>ABSYLD1!BT270*VLOOKUP(ABSYLD2!BT$4,'[1]INTERNAL PARAMETERS-1'!$B$5:$J$44,5,FALSE)*VLOOKUP(ABSYLD2!BT$4,'[1]INTERNAL PARAMETERS-1'!$B$5:$J$44,6,FALSE)*VLOOKUP(ABSYLD2!BT$4,'[1]INTERNAL PARAMETERS-1'!$B$5:$J$44,3,FALSE) + ABSYLD1!BT270*(1-VLOOKUP(ABSYLD2!BT$4,'[1]INTERNAL PARAMETERS-1'!$B$5:$J$44,5,FALSE))*VLOOKUP(ABSYLD2!BT$4,'[1]INTERNAL PARAMETERS-1'!$B$5:$J$44,8,FALSE)*VLOOKUP(ABSYLD2!BT$4,'[1]INTERNAL PARAMETERS-1'!$B$5:$J$44,3,FALSE)</f>
        <v>0</v>
      </c>
      <c r="BU270" s="47">
        <f>ABSYLD1!BU270*VLOOKUP(ABSYLD2!BU$4,'[1]INTERNAL PARAMETERS-1'!$B$5:$J$44,5,FALSE)*VLOOKUP(ABSYLD2!BU$4,'[1]INTERNAL PARAMETERS-1'!$B$5:$J$44,6,FALSE)*VLOOKUP(ABSYLD2!BU$4,'[1]INTERNAL PARAMETERS-1'!$B$5:$J$44,3,FALSE) + ABSYLD1!BU270*(1-VLOOKUP(ABSYLD2!BU$4,'[1]INTERNAL PARAMETERS-1'!$B$5:$J$44,5,FALSE))*VLOOKUP(ABSYLD2!BU$4,'[1]INTERNAL PARAMETERS-1'!$B$5:$J$44,8,FALSE)*VLOOKUP(ABSYLD2!BU$4,'[1]INTERNAL PARAMETERS-1'!$B$5:$J$44,3,FALSE)</f>
        <v>0</v>
      </c>
      <c r="BV270" s="47">
        <f>ABSYLD1!BV270*VLOOKUP(ABSYLD2!BV$4,'[1]INTERNAL PARAMETERS-1'!$B$5:$J$44,5,FALSE)*VLOOKUP(ABSYLD2!BV$4,'[1]INTERNAL PARAMETERS-1'!$B$5:$J$44,6,FALSE)*VLOOKUP(ABSYLD2!BV$4,'[1]INTERNAL PARAMETERS-1'!$B$5:$J$44,3,FALSE) + ABSYLD1!BV270*(1-VLOOKUP(ABSYLD2!BV$4,'[1]INTERNAL PARAMETERS-1'!$B$5:$J$44,5,FALSE))*VLOOKUP(ABSYLD2!BV$4,'[1]INTERNAL PARAMETERS-1'!$B$5:$J$44,8,FALSE)*VLOOKUP(ABSYLD2!BV$4,'[1]INTERNAL PARAMETERS-1'!$B$5:$J$44,3,FALSE)</f>
        <v>0</v>
      </c>
      <c r="BW270" s="47">
        <f>ABSYLD1!BW270*VLOOKUP(ABSYLD2!BW$4,'[1]INTERNAL PARAMETERS-1'!$B$5:$J$44,5,FALSE)*VLOOKUP(ABSYLD2!BW$4,'[1]INTERNAL PARAMETERS-1'!$B$5:$J$44,6,FALSE)*VLOOKUP(ABSYLD2!BW$4,'[1]INTERNAL PARAMETERS-1'!$B$5:$J$44,3,FALSE) + ABSYLD1!BW270*(1-VLOOKUP(ABSYLD2!BW$4,'[1]INTERNAL PARAMETERS-1'!$B$5:$J$44,5,FALSE))*VLOOKUP(ABSYLD2!BW$4,'[1]INTERNAL PARAMETERS-1'!$B$5:$J$44,8,FALSE)*VLOOKUP(ABSYLD2!BW$4,'[1]INTERNAL PARAMETERS-1'!$B$5:$J$44,3,FALSE)</f>
        <v>0</v>
      </c>
      <c r="BX270" s="47">
        <f>ABSYLD1!BX270*VLOOKUP(ABSYLD2!BX$4,'[1]INTERNAL PARAMETERS-1'!$B$5:$J$44,5,FALSE)*VLOOKUP(ABSYLD2!BX$4,'[1]INTERNAL PARAMETERS-1'!$B$5:$J$44,6,FALSE)*VLOOKUP(ABSYLD2!BX$4,'[1]INTERNAL PARAMETERS-1'!$B$5:$J$44,3,FALSE) + ABSYLD1!BX270*(1-VLOOKUP(ABSYLD2!BX$4,'[1]INTERNAL PARAMETERS-1'!$B$5:$J$44,5,FALSE))*VLOOKUP(ABSYLD2!BX$4,'[1]INTERNAL PARAMETERS-1'!$B$5:$J$44,8,FALSE)*VLOOKUP(ABSYLD2!BX$4,'[1]INTERNAL PARAMETERS-1'!$B$5:$J$44,3,FALSE)</f>
        <v>0</v>
      </c>
      <c r="BY270" s="47">
        <f>ABSYLD1!BY270*VLOOKUP(ABSYLD2!BY$4,'[1]INTERNAL PARAMETERS-1'!$B$5:$J$44,5,FALSE)*VLOOKUP(ABSYLD2!BY$4,'[1]INTERNAL PARAMETERS-1'!$B$5:$J$44,6,FALSE)*VLOOKUP(ABSYLD2!BY$4,'[1]INTERNAL PARAMETERS-1'!$B$5:$J$44,3,FALSE) + ABSYLD1!BY270*(1-VLOOKUP(ABSYLD2!BY$4,'[1]INTERNAL PARAMETERS-1'!$B$5:$J$44,5,FALSE))*VLOOKUP(ABSYLD2!BY$4,'[1]INTERNAL PARAMETERS-1'!$B$5:$J$44,8,FALSE)*VLOOKUP(ABSYLD2!BY$4,'[1]INTERNAL PARAMETERS-1'!$B$5:$J$44,3,FALSE)</f>
        <v>0</v>
      </c>
      <c r="BZ270" s="47">
        <f>ABSYLD1!BZ270*VLOOKUP(ABSYLD2!BZ$4,'[1]INTERNAL PARAMETERS-1'!$B$5:$J$44,5,FALSE)*VLOOKUP(ABSYLD2!BZ$4,'[1]INTERNAL PARAMETERS-1'!$B$5:$J$44,6,FALSE)*VLOOKUP(ABSYLD2!BZ$4,'[1]INTERNAL PARAMETERS-1'!$B$5:$J$44,3,FALSE) + ABSYLD1!BZ270*(1-VLOOKUP(ABSYLD2!BZ$4,'[1]INTERNAL PARAMETERS-1'!$B$5:$J$44,5,FALSE))*VLOOKUP(ABSYLD2!BZ$4,'[1]INTERNAL PARAMETERS-1'!$B$5:$J$44,8,FALSE)*VLOOKUP(ABSYLD2!BZ$4,'[1]INTERNAL PARAMETERS-1'!$B$5:$J$44,3,FALSE)</f>
        <v>2.7824504062447996E-3</v>
      </c>
      <c r="CA270" s="47">
        <f>ABSYLD1!CA270*VLOOKUP(ABSYLD2!CA$4,'[1]INTERNAL PARAMETERS-1'!$B$5:$J$44,5,FALSE)*VLOOKUP(ABSYLD2!CA$4,'[1]INTERNAL PARAMETERS-1'!$B$5:$J$44,6,FALSE)*VLOOKUP(ABSYLD2!CA$4,'[1]INTERNAL PARAMETERS-1'!$B$5:$J$44,3,FALSE) + ABSYLD1!CA270*(1-VLOOKUP(ABSYLD2!CA$4,'[1]INTERNAL PARAMETERS-1'!$B$5:$J$44,5,FALSE))*VLOOKUP(ABSYLD2!CA$4,'[1]INTERNAL PARAMETERS-1'!$B$5:$J$44,8,FALSE)*VLOOKUP(ABSYLD2!CA$4,'[1]INTERNAL PARAMETERS-1'!$B$5:$J$44,3,FALSE)</f>
        <v>0</v>
      </c>
      <c r="CB270" s="47">
        <f>ABSYLD1!CB270*VLOOKUP(ABSYLD2!CB$4,'[1]INTERNAL PARAMETERS-1'!$B$5:$J$44,5,FALSE)*VLOOKUP(ABSYLD2!CB$4,'[1]INTERNAL PARAMETERS-1'!$B$5:$J$44,6,FALSE)*VLOOKUP(ABSYLD2!CB$4,'[1]INTERNAL PARAMETERS-1'!$B$5:$J$44,3,FALSE) + ABSYLD1!CB270*(1-VLOOKUP(ABSYLD2!CB$4,'[1]INTERNAL PARAMETERS-1'!$B$5:$J$44,5,FALSE))*VLOOKUP(ABSYLD2!CB$4,'[1]INTERNAL PARAMETERS-1'!$B$5:$J$44,8,FALSE)*VLOOKUP(ABSYLD2!CB$4,'[1]INTERNAL PARAMETERS-1'!$B$5:$J$44,3,FALSE)</f>
        <v>0</v>
      </c>
      <c r="CC270" s="47">
        <f>ABSYLD1!CC270*VLOOKUP(ABSYLD2!CC$4,'[1]INTERNAL PARAMETERS-1'!$B$5:$J$44,5,FALSE)*VLOOKUP(ABSYLD2!CC$4,'[1]INTERNAL PARAMETERS-1'!$B$5:$J$44,6,FALSE)*VLOOKUP(ABSYLD2!CC$4,'[1]INTERNAL PARAMETERS-1'!$B$5:$J$44,3,FALSE) + ABSYLD1!CC270*(1-VLOOKUP(ABSYLD2!CC$4,'[1]INTERNAL PARAMETERS-1'!$B$5:$J$44,5,FALSE))*VLOOKUP(ABSYLD2!CC$4,'[1]INTERNAL PARAMETERS-1'!$B$5:$J$44,8,FALSE)*VLOOKUP(ABSYLD2!CC$4,'[1]INTERNAL PARAMETERS-1'!$B$5:$J$44,3,FALSE)</f>
        <v>9.716518139270448E-3</v>
      </c>
      <c r="CD270" s="47">
        <f>ABSYLD1!CD270*VLOOKUP(ABSYLD2!CD$4,'[1]INTERNAL PARAMETERS-1'!$B$5:$J$44,5,FALSE)*VLOOKUP(ABSYLD2!CD$4,'[1]INTERNAL PARAMETERS-1'!$B$5:$J$44,6,FALSE)*VLOOKUP(ABSYLD2!CD$4,'[1]INTERNAL PARAMETERS-1'!$B$5:$J$44,3,FALSE) + ABSYLD1!CD270*(1-VLOOKUP(ABSYLD2!CD$4,'[1]INTERNAL PARAMETERS-1'!$B$5:$J$44,5,FALSE))*VLOOKUP(ABSYLD2!CD$4,'[1]INTERNAL PARAMETERS-1'!$B$5:$J$44,8,FALSE)*VLOOKUP(ABSYLD2!CD$4,'[1]INTERNAL PARAMETERS-1'!$B$5:$J$44,3,FALSE)</f>
        <v>2.4677638918475249E-2</v>
      </c>
      <c r="CE270" s="47">
        <f>ABSYLD1!CE270*VLOOKUP(ABSYLD2!CE$4,'[1]INTERNAL PARAMETERS-1'!$B$5:$J$44,5,FALSE)*VLOOKUP(ABSYLD2!CE$4,'[1]INTERNAL PARAMETERS-1'!$B$5:$J$44,6,FALSE)*VLOOKUP(ABSYLD2!CE$4,'[1]INTERNAL PARAMETERS-1'!$B$5:$J$44,3,FALSE) + ABSYLD1!CE270*(1-VLOOKUP(ABSYLD2!CE$4,'[1]INTERNAL PARAMETERS-1'!$B$5:$J$44,5,FALSE))*VLOOKUP(ABSYLD2!CE$4,'[1]INTERNAL PARAMETERS-1'!$B$5:$J$44,8,FALSE)*VLOOKUP(ABSYLD2!CE$4,'[1]INTERNAL PARAMETERS-1'!$B$5:$J$44,3,FALSE)</f>
        <v>5.7257524424924572E-2</v>
      </c>
      <c r="CF270" s="47">
        <f>ABSYLD1!CF270*VLOOKUP(ABSYLD2!CF$4,'[1]INTERNAL PARAMETERS-1'!$B$5:$J$44,5,FALSE)*VLOOKUP(ABSYLD2!CF$4,'[1]INTERNAL PARAMETERS-1'!$B$5:$J$44,6,FALSE)*VLOOKUP(ABSYLD2!CF$4,'[1]INTERNAL PARAMETERS-1'!$B$5:$J$44,3,FALSE) + ABSYLD1!CF270*(1-VLOOKUP(ABSYLD2!CF$4,'[1]INTERNAL PARAMETERS-1'!$B$5:$J$44,5,FALSE))*VLOOKUP(ABSYLD2!CF$4,'[1]INTERNAL PARAMETERS-1'!$B$5:$J$44,8,FALSE)*VLOOKUP(ABSYLD2!CF$4,'[1]INTERNAL PARAMETERS-1'!$B$5:$J$44,3,FALSE)</f>
        <v>1.1024142904465619E-2</v>
      </c>
      <c r="CG270" s="47">
        <f>ABSYLD1!CG270*VLOOKUP(ABSYLD2!CG$4,'[1]INTERNAL PARAMETERS-1'!$B$5:$J$44,5,FALSE)*VLOOKUP(ABSYLD2!CG$4,'[1]INTERNAL PARAMETERS-1'!$B$5:$J$44,6,FALSE)*VLOOKUP(ABSYLD2!CG$4,'[1]INTERNAL PARAMETERS-1'!$B$5:$J$44,3,FALSE) + ABSYLD1!CG270*(1-VLOOKUP(ABSYLD2!CG$4,'[1]INTERNAL PARAMETERS-1'!$B$5:$J$44,5,FALSE))*VLOOKUP(ABSYLD2!CG$4,'[1]INTERNAL PARAMETERS-1'!$B$5:$J$44,8,FALSE)*VLOOKUP(ABSYLD2!CG$4,'[1]INTERNAL PARAMETERS-1'!$B$5:$J$44,3,FALSE)</f>
        <v>1.4611046329229688E-3</v>
      </c>
      <c r="CH270" s="46">
        <f>ABSYLD1!CH270*VLOOKUP(ABSYLD2!CH$4,'[1]INTERNAL PARAMETERS-1'!$B$5:$J$44,5,FALSE)*VLOOKUP(ABSYLD2!CH$4,'[1]INTERNAL PARAMETERS-1'!$B$5:$J$44,6,FALSE)*VLOOKUP(ABSYLD2!CH$4,'[1]INTERNAL PARAMETERS-1'!$B$5:$J$44,3,FALSE) + ABSYLD1!CH270*(1-VLOOKUP(ABSYLD2!CH$4,'[1]INTERNAL PARAMETERS-1'!$B$5:$J$44,5,FALSE))*VLOOKUP(ABSYLD2!CH$4,'[1]INTERNAL PARAMETERS-1'!$B$5:$J$44,8,FALSE)*VLOOKUP(ABSYLD2!CH$4,'[1]INTERNAL PARAMETERS-1'!$B$5:$J$44,3,FALSE)</f>
        <v>0</v>
      </c>
      <c r="CJ270" s="48">
        <f t="shared" si="8"/>
        <v>770.61417146790791</v>
      </c>
      <c r="CK270" s="46">
        <f t="shared" si="9"/>
        <v>34.086102655976042</v>
      </c>
    </row>
    <row r="271" spans="2:89">
      <c r="B271" s="61" t="s">
        <v>1</v>
      </c>
      <c r="C271" s="60" t="s">
        <v>89</v>
      </c>
      <c r="D271" s="60" t="s">
        <v>74</v>
      </c>
      <c r="E271" s="137">
        <f>ABS!AL271</f>
        <v>1761.5586078496403</v>
      </c>
      <c r="F271" s="62">
        <f>'[1]INTERNAL PARAMETERS-1'!M19</f>
        <v>16.865000000000002</v>
      </c>
      <c r="G271" s="48">
        <f>ABSYLD1!G271*VLOOKUP(ABSYLD2!G$4,'[1]INTERNAL PARAMETERS-1'!$B$5:$J$44,5,FALSE)*VLOOKUP(ABSYLD2!G$4,'[1]INTERNAL PARAMETERS-1'!$B$5:$J$44,7,FALSE)*ABSYLD2!$F271 + ABSYLD1!G271*(1-VLOOKUP(ABSYLD2!G$4,'[1]INTERNAL PARAMETERS-1'!$B$5:$J$44,5,FALSE))*VLOOKUP(ABSYLD2!G$4,'[1]INTERNAL PARAMETERS-1'!$B$5:$J$44,9,FALSE)*ABSYLD2!$F271</f>
        <v>95.93506576218941</v>
      </c>
      <c r="H271" s="47">
        <f>ABSYLD1!H271*VLOOKUP(ABSYLD2!H$4,'[1]INTERNAL PARAMETERS-1'!$B$5:$J$44,5,FALSE)*VLOOKUP(ABSYLD2!H$4,'[1]INTERNAL PARAMETERS-1'!$B$5:$J$44,7,FALSE)*ABSYLD2!$F271 + ABSYLD1!H271*(1-VLOOKUP(ABSYLD2!H$4,'[1]INTERNAL PARAMETERS-1'!$B$5:$J$44,5,FALSE))*VLOOKUP(ABSYLD2!H$4,'[1]INTERNAL PARAMETERS-1'!$B$5:$J$44,9,FALSE)*ABSYLD2!$F271</f>
        <v>31.337482452235626</v>
      </c>
      <c r="I271" s="47">
        <f>ABSYLD1!I271*VLOOKUP(ABSYLD2!I$4,'[1]INTERNAL PARAMETERS-1'!$B$5:$J$44,5,FALSE)*VLOOKUP(ABSYLD2!I$4,'[1]INTERNAL PARAMETERS-1'!$B$5:$J$44,7,FALSE)*ABSYLD2!$F271 + ABSYLD1!I271*(1-VLOOKUP(ABSYLD2!I$4,'[1]INTERNAL PARAMETERS-1'!$B$5:$J$44,5,FALSE))*VLOOKUP(ABSYLD2!I$4,'[1]INTERNAL PARAMETERS-1'!$B$5:$J$44,9,FALSE)*ABSYLD2!$F271</f>
        <v>72.572708923518462</v>
      </c>
      <c r="J271" s="47">
        <f>ABSYLD1!J271*VLOOKUP(ABSYLD2!J$4,'[1]INTERNAL PARAMETERS-1'!$B$5:$J$44,5,FALSE)*VLOOKUP(ABSYLD2!J$4,'[1]INTERNAL PARAMETERS-1'!$B$5:$J$44,7,FALSE)*ABSYLD2!$F271 + ABSYLD1!J271*(1-VLOOKUP(ABSYLD2!J$4,'[1]INTERNAL PARAMETERS-1'!$B$5:$J$44,5,FALSE))*VLOOKUP(ABSYLD2!J$4,'[1]INTERNAL PARAMETERS-1'!$B$5:$J$44,9,FALSE)*ABSYLD2!$F271</f>
        <v>0</v>
      </c>
      <c r="K271" s="47">
        <f>ABSYLD1!K271*VLOOKUP(ABSYLD2!K$4,'[1]INTERNAL PARAMETERS-1'!$B$5:$J$44,5,FALSE)*VLOOKUP(ABSYLD2!K$4,'[1]INTERNAL PARAMETERS-1'!$B$5:$J$44,7,FALSE)*ABSYLD2!$F271 + ABSYLD1!K271*(1-VLOOKUP(ABSYLD2!K$4,'[1]INTERNAL PARAMETERS-1'!$B$5:$J$44,5,FALSE))*VLOOKUP(ABSYLD2!K$4,'[1]INTERNAL PARAMETERS-1'!$B$5:$J$44,9,FALSE)*ABSYLD2!$F271</f>
        <v>0</v>
      </c>
      <c r="L271" s="47">
        <f>ABSYLD1!L271*VLOOKUP(ABSYLD2!L$4,'[1]INTERNAL PARAMETERS-1'!$B$5:$J$44,5,FALSE)*VLOOKUP(ABSYLD2!L$4,'[1]INTERNAL PARAMETERS-1'!$B$5:$J$44,7,FALSE)*ABSYLD2!$F271 + ABSYLD1!L271*(1-VLOOKUP(ABSYLD2!L$4,'[1]INTERNAL PARAMETERS-1'!$B$5:$J$44,5,FALSE))*VLOOKUP(ABSYLD2!L$4,'[1]INTERNAL PARAMETERS-1'!$B$5:$J$44,9,FALSE)*ABSYLD2!$F271</f>
        <v>0</v>
      </c>
      <c r="M271" s="47">
        <f>ABSYLD1!M271*VLOOKUP(ABSYLD2!M$4,'[1]INTERNAL PARAMETERS-1'!$B$5:$J$44,5,FALSE)*VLOOKUP(ABSYLD2!M$4,'[1]INTERNAL PARAMETERS-1'!$B$5:$J$44,7,FALSE)*ABSYLD2!$F271 + ABSYLD1!M271*(1-VLOOKUP(ABSYLD2!M$4,'[1]INTERNAL PARAMETERS-1'!$B$5:$J$44,5,FALSE))*VLOOKUP(ABSYLD2!M$4,'[1]INTERNAL PARAMETERS-1'!$B$5:$J$44,9,FALSE)*ABSYLD2!$F271</f>
        <v>10.249822547162104</v>
      </c>
      <c r="N271" s="47">
        <f>ABSYLD1!N271*VLOOKUP(ABSYLD2!N$4,'[1]INTERNAL PARAMETERS-1'!$B$5:$J$44,5,FALSE)*VLOOKUP(ABSYLD2!N$4,'[1]INTERNAL PARAMETERS-1'!$B$5:$J$44,7,FALSE)*ABSYLD2!$F271 + ABSYLD1!N271*(1-VLOOKUP(ABSYLD2!N$4,'[1]INTERNAL PARAMETERS-1'!$B$5:$J$44,5,FALSE))*VLOOKUP(ABSYLD2!N$4,'[1]INTERNAL PARAMETERS-1'!$B$5:$J$44,9,FALSE)*ABSYLD2!$F271</f>
        <v>0.17509259678056596</v>
      </c>
      <c r="O271" s="47">
        <f>ABSYLD1!O271*VLOOKUP(ABSYLD2!O$4,'[1]INTERNAL PARAMETERS-1'!$B$5:$J$44,5,FALSE)*VLOOKUP(ABSYLD2!O$4,'[1]INTERNAL PARAMETERS-1'!$B$5:$J$44,7,FALSE)*ABSYLD2!$F271 + ABSYLD1!O271*(1-VLOOKUP(ABSYLD2!O$4,'[1]INTERNAL PARAMETERS-1'!$B$5:$J$44,5,FALSE))*VLOOKUP(ABSYLD2!O$4,'[1]INTERNAL PARAMETERS-1'!$B$5:$J$44,9,FALSE)*ABSYLD2!$F271</f>
        <v>0</v>
      </c>
      <c r="P271" s="47">
        <f>ABSYLD1!P271*VLOOKUP(ABSYLD2!P$4,'[1]INTERNAL PARAMETERS-1'!$B$5:$J$44,5,FALSE)*VLOOKUP(ABSYLD2!P$4,'[1]INTERNAL PARAMETERS-1'!$B$5:$J$44,7,FALSE)*ABSYLD2!$F271 + ABSYLD1!P271*(1-VLOOKUP(ABSYLD2!P$4,'[1]INTERNAL PARAMETERS-1'!$B$5:$J$44,5,FALSE))*VLOOKUP(ABSYLD2!P$4,'[1]INTERNAL PARAMETERS-1'!$B$5:$J$44,9,FALSE)*ABSYLD2!$F271</f>
        <v>0</v>
      </c>
      <c r="Q271" s="47">
        <f>ABSYLD1!Q271*VLOOKUP(ABSYLD2!Q$4,'[1]INTERNAL PARAMETERS-1'!$B$5:$J$44,5,FALSE)*VLOOKUP(ABSYLD2!Q$4,'[1]INTERNAL PARAMETERS-1'!$B$5:$J$44,7,FALSE)*ABSYLD2!$F271 + ABSYLD1!Q271*(1-VLOOKUP(ABSYLD2!Q$4,'[1]INTERNAL PARAMETERS-1'!$B$5:$J$44,5,FALSE))*VLOOKUP(ABSYLD2!Q$4,'[1]INTERNAL PARAMETERS-1'!$B$5:$J$44,9,FALSE)*ABSYLD2!$F271</f>
        <v>0</v>
      </c>
      <c r="R271" s="47">
        <f>ABSYLD1!R271*VLOOKUP(ABSYLD2!R$4,'[1]INTERNAL PARAMETERS-1'!$B$5:$J$44,5,FALSE)*VLOOKUP(ABSYLD2!R$4,'[1]INTERNAL PARAMETERS-1'!$B$5:$J$44,7,FALSE)*ABSYLD2!$F271 + ABSYLD1!R271*(1-VLOOKUP(ABSYLD2!R$4,'[1]INTERNAL PARAMETERS-1'!$B$5:$J$44,5,FALSE))*VLOOKUP(ABSYLD2!R$4,'[1]INTERNAL PARAMETERS-1'!$B$5:$J$44,9,FALSE)*ABSYLD2!$F271</f>
        <v>0</v>
      </c>
      <c r="S271" s="47">
        <f>ABSYLD1!S271*VLOOKUP(ABSYLD2!S$4,'[1]INTERNAL PARAMETERS-1'!$B$5:$J$44,5,FALSE)*VLOOKUP(ABSYLD2!S$4,'[1]INTERNAL PARAMETERS-1'!$B$5:$J$44,7,FALSE)*ABSYLD2!$F271 + ABSYLD1!S271*(1-VLOOKUP(ABSYLD2!S$4,'[1]INTERNAL PARAMETERS-1'!$B$5:$J$44,5,FALSE))*VLOOKUP(ABSYLD2!S$4,'[1]INTERNAL PARAMETERS-1'!$B$5:$J$44,9,FALSE)*ABSYLD2!$F271</f>
        <v>6.7539010594344111</v>
      </c>
      <c r="T271" s="47">
        <f>ABSYLD1!T271*VLOOKUP(ABSYLD2!T$4,'[1]INTERNAL PARAMETERS-1'!$B$5:$J$44,5,FALSE)*VLOOKUP(ABSYLD2!T$4,'[1]INTERNAL PARAMETERS-1'!$B$5:$J$44,7,FALSE)*ABSYLD2!$F271 + ABSYLD1!T271*(1-VLOOKUP(ABSYLD2!T$4,'[1]INTERNAL PARAMETERS-1'!$B$5:$J$44,5,FALSE))*VLOOKUP(ABSYLD2!T$4,'[1]INTERNAL PARAMETERS-1'!$B$5:$J$44,9,FALSE)*ABSYLD2!$F271</f>
        <v>2.9318016701517986</v>
      </c>
      <c r="U271" s="47">
        <f>ABSYLD1!U271*VLOOKUP(ABSYLD2!U$4,'[1]INTERNAL PARAMETERS-1'!$B$5:$J$44,5,FALSE)*VLOOKUP(ABSYLD2!U$4,'[1]INTERNAL PARAMETERS-1'!$B$5:$J$44,7,FALSE)*ABSYLD2!$F271 + ABSYLD1!U271*(1-VLOOKUP(ABSYLD2!U$4,'[1]INTERNAL PARAMETERS-1'!$B$5:$J$44,5,FALSE))*VLOOKUP(ABSYLD2!U$4,'[1]INTERNAL PARAMETERS-1'!$B$5:$J$44,9,FALSE)*ABSYLD2!$F271</f>
        <v>0.36807041665952356</v>
      </c>
      <c r="V271" s="47">
        <f>ABSYLD1!V271*VLOOKUP(ABSYLD2!V$4,'[1]INTERNAL PARAMETERS-1'!$B$5:$J$44,5,FALSE)*VLOOKUP(ABSYLD2!V$4,'[1]INTERNAL PARAMETERS-1'!$B$5:$J$44,7,FALSE)*ABSYLD2!$F271 + ABSYLD1!V271*(1-VLOOKUP(ABSYLD2!V$4,'[1]INTERNAL PARAMETERS-1'!$B$5:$J$44,5,FALSE))*VLOOKUP(ABSYLD2!V$4,'[1]INTERNAL PARAMETERS-1'!$B$5:$J$44,9,FALSE)*ABSYLD2!$F271</f>
        <v>9.8874220332106741</v>
      </c>
      <c r="W271" s="47">
        <f>ABSYLD1!W271*VLOOKUP(ABSYLD2!W$4,'[1]INTERNAL PARAMETERS-1'!$B$5:$J$44,5,FALSE)*VLOOKUP(ABSYLD2!W$4,'[1]INTERNAL PARAMETERS-1'!$B$5:$J$44,7,FALSE)*ABSYLD2!$F271 + ABSYLD1!W271*(1-VLOOKUP(ABSYLD2!W$4,'[1]INTERNAL PARAMETERS-1'!$B$5:$J$44,5,FALSE))*VLOOKUP(ABSYLD2!W$4,'[1]INTERNAL PARAMETERS-1'!$B$5:$J$44,9,FALSE)*ABSYLD2!$F271</f>
        <v>0</v>
      </c>
      <c r="X271" s="47">
        <f>ABSYLD1!X271*VLOOKUP(ABSYLD2!X$4,'[1]INTERNAL PARAMETERS-1'!$B$5:$J$44,5,FALSE)*VLOOKUP(ABSYLD2!X$4,'[1]INTERNAL PARAMETERS-1'!$B$5:$J$44,7,FALSE)*ABSYLD2!$F271 + ABSYLD1!X271*(1-VLOOKUP(ABSYLD2!X$4,'[1]INTERNAL PARAMETERS-1'!$B$5:$J$44,5,FALSE))*VLOOKUP(ABSYLD2!X$4,'[1]INTERNAL PARAMETERS-1'!$B$5:$J$44,9,FALSE)*ABSYLD2!$F271</f>
        <v>0</v>
      </c>
      <c r="Y271" s="47">
        <f>ABSYLD1!Y271*VLOOKUP(ABSYLD2!Y$4,'[1]INTERNAL PARAMETERS-1'!$B$5:$J$44,5,FALSE)*VLOOKUP(ABSYLD2!Y$4,'[1]INTERNAL PARAMETERS-1'!$B$5:$J$44,7,FALSE)*ABSYLD2!$F271 + ABSYLD1!Y271*(1-VLOOKUP(ABSYLD2!Y$4,'[1]INTERNAL PARAMETERS-1'!$B$5:$J$44,5,FALSE))*VLOOKUP(ABSYLD2!Y$4,'[1]INTERNAL PARAMETERS-1'!$B$5:$J$44,9,FALSE)*ABSYLD2!$F271</f>
        <v>0</v>
      </c>
      <c r="Z271" s="47">
        <f>ABSYLD1!Z271*VLOOKUP(ABSYLD2!Z$4,'[1]INTERNAL PARAMETERS-1'!$B$5:$J$44,5,FALSE)*VLOOKUP(ABSYLD2!Z$4,'[1]INTERNAL PARAMETERS-1'!$B$5:$J$44,7,FALSE)*ABSYLD2!$F271 + ABSYLD1!Z271*(1-VLOOKUP(ABSYLD2!Z$4,'[1]INTERNAL PARAMETERS-1'!$B$5:$J$44,5,FALSE))*VLOOKUP(ABSYLD2!Z$4,'[1]INTERNAL PARAMETERS-1'!$B$5:$J$44,9,FALSE)*ABSYLD2!$F271</f>
        <v>0</v>
      </c>
      <c r="AA271" s="47">
        <f>ABSYLD1!AA271*VLOOKUP(ABSYLD2!AA$4,'[1]INTERNAL PARAMETERS-1'!$B$5:$J$44,5,FALSE)*VLOOKUP(ABSYLD2!AA$4,'[1]INTERNAL PARAMETERS-1'!$B$5:$J$44,7,FALSE)*ABSYLD2!$F271 + ABSYLD1!AA271*(1-VLOOKUP(ABSYLD2!AA$4,'[1]INTERNAL PARAMETERS-1'!$B$5:$J$44,5,FALSE))*VLOOKUP(ABSYLD2!AA$4,'[1]INTERNAL PARAMETERS-1'!$B$5:$J$44,9,FALSE)*ABSYLD2!$F271</f>
        <v>0</v>
      </c>
      <c r="AB271" s="47">
        <f>ABSYLD1!AB271*VLOOKUP(ABSYLD2!AB$4,'[1]INTERNAL PARAMETERS-1'!$B$5:$J$44,5,FALSE)*VLOOKUP(ABSYLD2!AB$4,'[1]INTERNAL PARAMETERS-1'!$B$5:$J$44,7,FALSE)*ABSYLD2!$F271 + ABSYLD1!AB271*(1-VLOOKUP(ABSYLD2!AB$4,'[1]INTERNAL PARAMETERS-1'!$B$5:$J$44,5,FALSE))*VLOOKUP(ABSYLD2!AB$4,'[1]INTERNAL PARAMETERS-1'!$B$5:$J$44,9,FALSE)*ABSYLD2!$F271</f>
        <v>0</v>
      </c>
      <c r="AC271" s="47">
        <f>ABSYLD1!AC271*VLOOKUP(ABSYLD2!AC$4,'[1]INTERNAL PARAMETERS-1'!$B$5:$J$44,5,FALSE)*VLOOKUP(ABSYLD2!AC$4,'[1]INTERNAL PARAMETERS-1'!$B$5:$J$44,7,FALSE)*ABSYLD2!$F271 + ABSYLD1!AC271*(1-VLOOKUP(ABSYLD2!AC$4,'[1]INTERNAL PARAMETERS-1'!$B$5:$J$44,5,FALSE))*VLOOKUP(ABSYLD2!AC$4,'[1]INTERNAL PARAMETERS-1'!$B$5:$J$44,9,FALSE)*ABSYLD2!$F271</f>
        <v>0</v>
      </c>
      <c r="AD271" s="47">
        <f>ABSYLD1!AD271*VLOOKUP(ABSYLD2!AD$4,'[1]INTERNAL PARAMETERS-1'!$B$5:$J$44,5,FALSE)*VLOOKUP(ABSYLD2!AD$4,'[1]INTERNAL PARAMETERS-1'!$B$5:$J$44,7,FALSE)*ABSYLD2!$F271 + ABSYLD1!AD271*(1-VLOOKUP(ABSYLD2!AD$4,'[1]INTERNAL PARAMETERS-1'!$B$5:$J$44,5,FALSE))*VLOOKUP(ABSYLD2!AD$4,'[1]INTERNAL PARAMETERS-1'!$B$5:$J$44,9,FALSE)*ABSYLD2!$F271</f>
        <v>0</v>
      </c>
      <c r="AE271" s="47">
        <f>ABSYLD1!AE271*VLOOKUP(ABSYLD2!AE$4,'[1]INTERNAL PARAMETERS-1'!$B$5:$J$44,5,FALSE)*VLOOKUP(ABSYLD2!AE$4,'[1]INTERNAL PARAMETERS-1'!$B$5:$J$44,7,FALSE)*ABSYLD2!$F271 + ABSYLD1!AE271*(1-VLOOKUP(ABSYLD2!AE$4,'[1]INTERNAL PARAMETERS-1'!$B$5:$J$44,5,FALSE))*VLOOKUP(ABSYLD2!AE$4,'[1]INTERNAL PARAMETERS-1'!$B$5:$J$44,9,FALSE)*ABSYLD2!$F271</f>
        <v>0</v>
      </c>
      <c r="AF271" s="47">
        <f>ABSYLD1!AF271*VLOOKUP(ABSYLD2!AF$4,'[1]INTERNAL PARAMETERS-1'!$B$5:$J$44,5,FALSE)*VLOOKUP(ABSYLD2!AF$4,'[1]INTERNAL PARAMETERS-1'!$B$5:$J$44,7,FALSE)*ABSYLD2!$F271 + ABSYLD1!AF271*(1-VLOOKUP(ABSYLD2!AF$4,'[1]INTERNAL PARAMETERS-1'!$B$5:$J$44,5,FALSE))*VLOOKUP(ABSYLD2!AF$4,'[1]INTERNAL PARAMETERS-1'!$B$5:$J$44,9,FALSE)*ABSYLD2!$F271</f>
        <v>0</v>
      </c>
      <c r="AG271" s="47">
        <f>ABSYLD1!AG271*VLOOKUP(ABSYLD2!AG$4,'[1]INTERNAL PARAMETERS-1'!$B$5:$J$44,5,FALSE)*VLOOKUP(ABSYLD2!AG$4,'[1]INTERNAL PARAMETERS-1'!$B$5:$J$44,7,FALSE)*ABSYLD2!$F271 + ABSYLD1!AG271*(1-VLOOKUP(ABSYLD2!AG$4,'[1]INTERNAL PARAMETERS-1'!$B$5:$J$44,5,FALSE))*VLOOKUP(ABSYLD2!AG$4,'[1]INTERNAL PARAMETERS-1'!$B$5:$J$44,9,FALSE)*ABSYLD2!$F271</f>
        <v>0</v>
      </c>
      <c r="AH271" s="47">
        <f>ABSYLD1!AH271*VLOOKUP(ABSYLD2!AH$4,'[1]INTERNAL PARAMETERS-1'!$B$5:$J$44,5,FALSE)*VLOOKUP(ABSYLD2!AH$4,'[1]INTERNAL PARAMETERS-1'!$B$5:$J$44,7,FALSE)*ABSYLD2!$F271 + ABSYLD1!AH271*(1-VLOOKUP(ABSYLD2!AH$4,'[1]INTERNAL PARAMETERS-1'!$B$5:$J$44,5,FALSE))*VLOOKUP(ABSYLD2!AH$4,'[1]INTERNAL PARAMETERS-1'!$B$5:$J$44,9,FALSE)*ABSYLD2!$F271</f>
        <v>0</v>
      </c>
      <c r="AI271" s="47">
        <f>ABSYLD1!AI271*VLOOKUP(ABSYLD2!AI$4,'[1]INTERNAL PARAMETERS-1'!$B$5:$J$44,5,FALSE)*VLOOKUP(ABSYLD2!AI$4,'[1]INTERNAL PARAMETERS-1'!$B$5:$J$44,7,FALSE)*ABSYLD2!$F271 + ABSYLD1!AI271*(1-VLOOKUP(ABSYLD2!AI$4,'[1]INTERNAL PARAMETERS-1'!$B$5:$J$44,5,FALSE))*VLOOKUP(ABSYLD2!AI$4,'[1]INTERNAL PARAMETERS-1'!$B$5:$J$44,9,FALSE)*ABSYLD2!$F271</f>
        <v>8.1431508110514056E-2</v>
      </c>
      <c r="AJ271" s="47">
        <f>ABSYLD1!AJ271*VLOOKUP(ABSYLD2!AJ$4,'[1]INTERNAL PARAMETERS-1'!$B$5:$J$44,5,FALSE)*VLOOKUP(ABSYLD2!AJ$4,'[1]INTERNAL PARAMETERS-1'!$B$5:$J$44,7,FALSE)*ABSYLD2!$F271 + ABSYLD1!AJ271*(1-VLOOKUP(ABSYLD2!AJ$4,'[1]INTERNAL PARAMETERS-1'!$B$5:$J$44,5,FALSE))*VLOOKUP(ABSYLD2!AJ$4,'[1]INTERNAL PARAMETERS-1'!$B$5:$J$44,9,FALSE)*ABSYLD2!$F271</f>
        <v>1.2704473903991127</v>
      </c>
      <c r="AK271" s="47">
        <f>ABSYLD1!AK271*VLOOKUP(ABSYLD2!AK$4,'[1]INTERNAL PARAMETERS-1'!$B$5:$J$44,5,FALSE)*VLOOKUP(ABSYLD2!AK$4,'[1]INTERNAL PARAMETERS-1'!$B$5:$J$44,7,FALSE)*ABSYLD2!$F271 + ABSYLD1!AK271*(1-VLOOKUP(ABSYLD2!AK$4,'[1]INTERNAL PARAMETERS-1'!$B$5:$J$44,5,FALSE))*VLOOKUP(ABSYLD2!AK$4,'[1]INTERNAL PARAMETERS-1'!$B$5:$J$44,9,FALSE)*ABSYLD2!$F271</f>
        <v>0</v>
      </c>
      <c r="AL271" s="47">
        <f>ABSYLD1!AL271*VLOOKUP(ABSYLD2!AL$4,'[1]INTERNAL PARAMETERS-1'!$B$5:$J$44,5,FALSE)*VLOOKUP(ABSYLD2!AL$4,'[1]INTERNAL PARAMETERS-1'!$B$5:$J$44,7,FALSE)*ABSYLD2!$F271 + ABSYLD1!AL271*(1-VLOOKUP(ABSYLD2!AL$4,'[1]INTERNAL PARAMETERS-1'!$B$5:$J$44,5,FALSE))*VLOOKUP(ABSYLD2!AL$4,'[1]INTERNAL PARAMETERS-1'!$B$5:$J$44,9,FALSE)*ABSYLD2!$F271</f>
        <v>0</v>
      </c>
      <c r="AM271" s="47">
        <f>ABSYLD1!AM271*VLOOKUP(ABSYLD2!AM$4,'[1]INTERNAL PARAMETERS-1'!$B$5:$J$44,5,FALSE)*VLOOKUP(ABSYLD2!AM$4,'[1]INTERNAL PARAMETERS-1'!$B$5:$J$44,7,FALSE)*ABSYLD2!$F271 + ABSYLD1!AM271*(1-VLOOKUP(ABSYLD2!AM$4,'[1]INTERNAL PARAMETERS-1'!$B$5:$J$44,5,FALSE))*VLOOKUP(ABSYLD2!AM$4,'[1]INTERNAL PARAMETERS-1'!$B$5:$J$44,9,FALSE)*ABSYLD2!$F271</f>
        <v>0</v>
      </c>
      <c r="AN271" s="47">
        <f>ABSYLD1!AN271*VLOOKUP(ABSYLD2!AN$4,'[1]INTERNAL PARAMETERS-1'!$B$5:$J$44,5,FALSE)*VLOOKUP(ABSYLD2!AN$4,'[1]INTERNAL PARAMETERS-1'!$B$5:$J$44,7,FALSE)*ABSYLD2!$F271 + ABSYLD1!AN271*(1-VLOOKUP(ABSYLD2!AN$4,'[1]INTERNAL PARAMETERS-1'!$B$5:$J$44,5,FALSE))*VLOOKUP(ABSYLD2!AN$4,'[1]INTERNAL PARAMETERS-1'!$B$5:$J$44,9,FALSE)*ABSYLD2!$F271</f>
        <v>0</v>
      </c>
      <c r="AO271" s="47">
        <f>ABSYLD1!AO271*VLOOKUP(ABSYLD2!AO$4,'[1]INTERNAL PARAMETERS-1'!$B$5:$J$44,5,FALSE)*VLOOKUP(ABSYLD2!AO$4,'[1]INTERNAL PARAMETERS-1'!$B$5:$J$44,7,FALSE)*ABSYLD2!$F271 + ABSYLD1!AO271*(1-VLOOKUP(ABSYLD2!AO$4,'[1]INTERNAL PARAMETERS-1'!$B$5:$J$44,5,FALSE))*VLOOKUP(ABSYLD2!AO$4,'[1]INTERNAL PARAMETERS-1'!$B$5:$J$44,9,FALSE)*ABSYLD2!$F271</f>
        <v>0</v>
      </c>
      <c r="AP271" s="47">
        <f>ABSYLD1!AP271*VLOOKUP(ABSYLD2!AP$4,'[1]INTERNAL PARAMETERS-1'!$B$5:$J$44,5,FALSE)*VLOOKUP(ABSYLD2!AP$4,'[1]INTERNAL PARAMETERS-1'!$B$5:$J$44,7,FALSE)*ABSYLD2!$F271 + ABSYLD1!AP271*(1-VLOOKUP(ABSYLD2!AP$4,'[1]INTERNAL PARAMETERS-1'!$B$5:$J$44,5,FALSE))*VLOOKUP(ABSYLD2!AP$4,'[1]INTERNAL PARAMETERS-1'!$B$5:$J$44,9,FALSE)*ABSYLD2!$F271</f>
        <v>0</v>
      </c>
      <c r="AQ271" s="47">
        <f>ABSYLD1!AQ271*VLOOKUP(ABSYLD2!AQ$4,'[1]INTERNAL PARAMETERS-1'!$B$5:$J$44,5,FALSE)*VLOOKUP(ABSYLD2!AQ$4,'[1]INTERNAL PARAMETERS-1'!$B$5:$J$44,7,FALSE)*ABSYLD2!$F271 + ABSYLD1!AQ271*(1-VLOOKUP(ABSYLD2!AQ$4,'[1]INTERNAL PARAMETERS-1'!$B$5:$J$44,5,FALSE))*VLOOKUP(ABSYLD2!AQ$4,'[1]INTERNAL PARAMETERS-1'!$B$5:$J$44,9,FALSE)*ABSYLD2!$F271</f>
        <v>0</v>
      </c>
      <c r="AR271" s="47">
        <f>ABSYLD1!AR271*VLOOKUP(ABSYLD2!AR$4,'[1]INTERNAL PARAMETERS-1'!$B$5:$J$44,5,FALSE)*VLOOKUP(ABSYLD2!AR$4,'[1]INTERNAL PARAMETERS-1'!$B$5:$J$44,7,FALSE)*ABSYLD2!$F271 + ABSYLD1!AR271*(1-VLOOKUP(ABSYLD2!AR$4,'[1]INTERNAL PARAMETERS-1'!$B$5:$J$44,5,FALSE))*VLOOKUP(ABSYLD2!AR$4,'[1]INTERNAL PARAMETERS-1'!$B$5:$J$44,9,FALSE)*ABSYLD2!$F271</f>
        <v>0</v>
      </c>
      <c r="AS271" s="47">
        <f>ABSYLD1!AS271*VLOOKUP(ABSYLD2!AS$4,'[1]INTERNAL PARAMETERS-1'!$B$5:$J$44,5,FALSE)*VLOOKUP(ABSYLD2!AS$4,'[1]INTERNAL PARAMETERS-1'!$B$5:$J$44,7,FALSE)*ABSYLD2!$F271 + ABSYLD1!AS271*(1-VLOOKUP(ABSYLD2!AS$4,'[1]INTERNAL PARAMETERS-1'!$B$5:$J$44,5,FALSE))*VLOOKUP(ABSYLD2!AS$4,'[1]INTERNAL PARAMETERS-1'!$B$5:$J$44,9,FALSE)*ABSYLD2!$F271</f>
        <v>0</v>
      </c>
      <c r="AT271" s="46">
        <f>ABSYLD1!AT271*VLOOKUP(ABSYLD2!AT$4,'[1]INTERNAL PARAMETERS-1'!$B$5:$J$44,5,FALSE)*VLOOKUP(ABSYLD2!AT$4,'[1]INTERNAL PARAMETERS-1'!$B$5:$J$44,7,FALSE)*ABSYLD2!$F271 + ABSYLD1!AT271*(1-VLOOKUP(ABSYLD2!AT$4,'[1]INTERNAL PARAMETERS-1'!$B$5:$J$44,5,FALSE))*VLOOKUP(ABSYLD2!AT$4,'[1]INTERNAL PARAMETERS-1'!$B$5:$J$44,9,FALSE)*ABSYLD2!$F271</f>
        <v>0</v>
      </c>
      <c r="AU271" s="48">
        <f>ABSYLD1!AU271*VLOOKUP(ABSYLD2!AU$4,'[1]INTERNAL PARAMETERS-1'!$B$5:$J$44,5,FALSE)*VLOOKUP(ABSYLD2!AU$4,'[1]INTERNAL PARAMETERS-1'!$B$5:$J$44,6,FALSE)*VLOOKUP(ABSYLD2!AU$4,'[1]INTERNAL PARAMETERS-1'!$B$5:$J$44,3,FALSE) + ABSYLD1!AU271*(1-VLOOKUP(ABSYLD2!AU$4,'[1]INTERNAL PARAMETERS-1'!$B$5:$J$44,5,FALSE))*VLOOKUP(ABSYLD2!AU$4,'[1]INTERNAL PARAMETERS-1'!$B$5:$J$44,8,FALSE)*VLOOKUP(ABSYLD2!AU$4,'[1]INTERNAL PARAMETERS-1'!$B$5:$J$44,3,FALSE)</f>
        <v>0</v>
      </c>
      <c r="AV271" s="47">
        <f>ABSYLD1!AV271*VLOOKUP(ABSYLD2!AV$4,'[1]INTERNAL PARAMETERS-1'!$B$5:$J$44,5,FALSE)*VLOOKUP(ABSYLD2!AV$4,'[1]INTERNAL PARAMETERS-1'!$B$5:$J$44,6,FALSE)*VLOOKUP(ABSYLD2!AV$4,'[1]INTERNAL PARAMETERS-1'!$B$5:$J$44,3,FALSE) + ABSYLD1!AV271*(1-VLOOKUP(ABSYLD2!AV$4,'[1]INTERNAL PARAMETERS-1'!$B$5:$J$44,5,FALSE))*VLOOKUP(ABSYLD2!AV$4,'[1]INTERNAL PARAMETERS-1'!$B$5:$J$44,8,FALSE)*VLOOKUP(ABSYLD2!AV$4,'[1]INTERNAL PARAMETERS-1'!$B$5:$J$44,3,FALSE)</f>
        <v>0</v>
      </c>
      <c r="AW271" s="47">
        <f>ABSYLD1!AW271*VLOOKUP(ABSYLD2!AW$4,'[1]INTERNAL PARAMETERS-1'!$B$5:$J$44,5,FALSE)*VLOOKUP(ABSYLD2!AW$4,'[1]INTERNAL PARAMETERS-1'!$B$5:$J$44,6,FALSE)*VLOOKUP(ABSYLD2!AW$4,'[1]INTERNAL PARAMETERS-1'!$B$5:$J$44,3,FALSE) + ABSYLD1!AW271*(1-VLOOKUP(ABSYLD2!AW$4,'[1]INTERNAL PARAMETERS-1'!$B$5:$J$44,5,FALSE))*VLOOKUP(ABSYLD2!AW$4,'[1]INTERNAL PARAMETERS-1'!$B$5:$J$44,8,FALSE)*VLOOKUP(ABSYLD2!AW$4,'[1]INTERNAL PARAMETERS-1'!$B$5:$J$44,3,FALSE)</f>
        <v>5.0806378924503388</v>
      </c>
      <c r="AX271" s="47">
        <f>ABSYLD1!AX271*VLOOKUP(ABSYLD2!AX$4,'[1]INTERNAL PARAMETERS-1'!$B$5:$J$44,5,FALSE)*VLOOKUP(ABSYLD2!AX$4,'[1]INTERNAL PARAMETERS-1'!$B$5:$J$44,6,FALSE)*VLOOKUP(ABSYLD2!AX$4,'[1]INTERNAL PARAMETERS-1'!$B$5:$J$44,3,FALSE) + ABSYLD1!AX271*(1-VLOOKUP(ABSYLD2!AX$4,'[1]INTERNAL PARAMETERS-1'!$B$5:$J$44,5,FALSE))*VLOOKUP(ABSYLD2!AX$4,'[1]INTERNAL PARAMETERS-1'!$B$5:$J$44,8,FALSE)*VLOOKUP(ABSYLD2!AX$4,'[1]INTERNAL PARAMETERS-1'!$B$5:$J$44,3,FALSE)</f>
        <v>0</v>
      </c>
      <c r="AY271" s="47">
        <f>ABSYLD1!AY271*VLOOKUP(ABSYLD2!AY$4,'[1]INTERNAL PARAMETERS-1'!$B$5:$J$44,5,FALSE)*VLOOKUP(ABSYLD2!AY$4,'[1]INTERNAL PARAMETERS-1'!$B$5:$J$44,6,FALSE)*VLOOKUP(ABSYLD2!AY$4,'[1]INTERNAL PARAMETERS-1'!$B$5:$J$44,3,FALSE) + ABSYLD1!AY271*(1-VLOOKUP(ABSYLD2!AY$4,'[1]INTERNAL PARAMETERS-1'!$B$5:$J$44,5,FALSE))*VLOOKUP(ABSYLD2!AY$4,'[1]INTERNAL PARAMETERS-1'!$B$5:$J$44,8,FALSE)*VLOOKUP(ABSYLD2!AY$4,'[1]INTERNAL PARAMETERS-1'!$B$5:$J$44,3,FALSE)</f>
        <v>0</v>
      </c>
      <c r="AZ271" s="47">
        <f>ABSYLD1!AZ271*VLOOKUP(ABSYLD2!AZ$4,'[1]INTERNAL PARAMETERS-1'!$B$5:$J$44,5,FALSE)*VLOOKUP(ABSYLD2!AZ$4,'[1]INTERNAL PARAMETERS-1'!$B$5:$J$44,6,FALSE)*VLOOKUP(ABSYLD2!AZ$4,'[1]INTERNAL PARAMETERS-1'!$B$5:$J$44,3,FALSE) + ABSYLD1!AZ271*(1-VLOOKUP(ABSYLD2!AZ$4,'[1]INTERNAL PARAMETERS-1'!$B$5:$J$44,5,FALSE))*VLOOKUP(ABSYLD2!AZ$4,'[1]INTERNAL PARAMETERS-1'!$B$5:$J$44,8,FALSE)*VLOOKUP(ABSYLD2!AZ$4,'[1]INTERNAL PARAMETERS-1'!$B$5:$J$44,3,FALSE)</f>
        <v>0</v>
      </c>
      <c r="BA271" s="47">
        <f>ABSYLD1!BA271*VLOOKUP(ABSYLD2!BA$4,'[1]INTERNAL PARAMETERS-1'!$B$5:$J$44,5,FALSE)*VLOOKUP(ABSYLD2!BA$4,'[1]INTERNAL PARAMETERS-1'!$B$5:$J$44,6,FALSE)*VLOOKUP(ABSYLD2!BA$4,'[1]INTERNAL PARAMETERS-1'!$B$5:$J$44,3,FALSE) + ABSYLD1!BA271*(1-VLOOKUP(ABSYLD2!BA$4,'[1]INTERNAL PARAMETERS-1'!$B$5:$J$44,5,FALSE))*VLOOKUP(ABSYLD2!BA$4,'[1]INTERNAL PARAMETERS-1'!$B$5:$J$44,8,FALSE)*VLOOKUP(ABSYLD2!BA$4,'[1]INTERNAL PARAMETERS-1'!$B$5:$J$44,3,FALSE)</f>
        <v>7.1722474694045886</v>
      </c>
      <c r="BB271" s="47">
        <f>ABSYLD1!BB271*VLOOKUP(ABSYLD2!BB$4,'[1]INTERNAL PARAMETERS-1'!$B$5:$J$44,5,FALSE)*VLOOKUP(ABSYLD2!BB$4,'[1]INTERNAL PARAMETERS-1'!$B$5:$J$44,6,FALSE)*VLOOKUP(ABSYLD2!BB$4,'[1]INTERNAL PARAMETERS-1'!$B$5:$J$44,3,FALSE) + ABSYLD1!BB271*(1-VLOOKUP(ABSYLD2!BB$4,'[1]INTERNAL PARAMETERS-1'!$B$5:$J$44,5,FALSE))*VLOOKUP(ABSYLD2!BB$4,'[1]INTERNAL PARAMETERS-1'!$B$5:$J$44,8,FALSE)*VLOOKUP(ABSYLD2!BB$4,'[1]INTERNAL PARAMETERS-1'!$B$5:$J$44,3,FALSE)</f>
        <v>0.6114598777097392</v>
      </c>
      <c r="BC271" s="47">
        <f>ABSYLD1!BC271*VLOOKUP(ABSYLD2!BC$4,'[1]INTERNAL PARAMETERS-1'!$B$5:$J$44,5,FALSE)*VLOOKUP(ABSYLD2!BC$4,'[1]INTERNAL PARAMETERS-1'!$B$5:$J$44,6,FALSE)*VLOOKUP(ABSYLD2!BC$4,'[1]INTERNAL PARAMETERS-1'!$B$5:$J$44,3,FALSE) + ABSYLD1!BC271*(1-VLOOKUP(ABSYLD2!BC$4,'[1]INTERNAL PARAMETERS-1'!$B$5:$J$44,5,FALSE))*VLOOKUP(ABSYLD2!BC$4,'[1]INTERNAL PARAMETERS-1'!$B$5:$J$44,8,FALSE)*VLOOKUP(ABSYLD2!BC$4,'[1]INTERNAL PARAMETERS-1'!$B$5:$J$44,3,FALSE)</f>
        <v>3.4026928653992998</v>
      </c>
      <c r="BD271" s="47">
        <f>ABSYLD1!BD271*VLOOKUP(ABSYLD2!BD$4,'[1]INTERNAL PARAMETERS-1'!$B$5:$J$44,5,FALSE)*VLOOKUP(ABSYLD2!BD$4,'[1]INTERNAL PARAMETERS-1'!$B$5:$J$44,6,FALSE)*VLOOKUP(ABSYLD2!BD$4,'[1]INTERNAL PARAMETERS-1'!$B$5:$J$44,3,FALSE) + ABSYLD1!BD271*(1-VLOOKUP(ABSYLD2!BD$4,'[1]INTERNAL PARAMETERS-1'!$B$5:$J$44,5,FALSE))*VLOOKUP(ABSYLD2!BD$4,'[1]INTERNAL PARAMETERS-1'!$B$5:$J$44,8,FALSE)*VLOOKUP(ABSYLD2!BD$4,'[1]INTERNAL PARAMETERS-1'!$B$5:$J$44,3,FALSE)</f>
        <v>0.56711501782507345</v>
      </c>
      <c r="BE271" s="47">
        <f>ABSYLD1!BE271*VLOOKUP(ABSYLD2!BE$4,'[1]INTERNAL PARAMETERS-1'!$B$5:$J$44,5,FALSE)*VLOOKUP(ABSYLD2!BE$4,'[1]INTERNAL PARAMETERS-1'!$B$5:$J$44,6,FALSE)*VLOOKUP(ABSYLD2!BE$4,'[1]INTERNAL PARAMETERS-1'!$B$5:$J$44,3,FALSE) + ABSYLD1!BE271*(1-VLOOKUP(ABSYLD2!BE$4,'[1]INTERNAL PARAMETERS-1'!$B$5:$J$44,5,FALSE))*VLOOKUP(ABSYLD2!BE$4,'[1]INTERNAL PARAMETERS-1'!$B$5:$J$44,8,FALSE)*VLOOKUP(ABSYLD2!BE$4,'[1]INTERNAL PARAMETERS-1'!$B$5:$J$44,3,FALSE)</f>
        <v>2.1378880199281256</v>
      </c>
      <c r="BF271" s="47">
        <f>ABSYLD1!BF271*VLOOKUP(ABSYLD2!BF$4,'[1]INTERNAL PARAMETERS-1'!$B$5:$J$44,5,FALSE)*VLOOKUP(ABSYLD2!BF$4,'[1]INTERNAL PARAMETERS-1'!$B$5:$J$44,6,FALSE)*VLOOKUP(ABSYLD2!BF$4,'[1]INTERNAL PARAMETERS-1'!$B$5:$J$44,3,FALSE) + ABSYLD1!BF271*(1-VLOOKUP(ABSYLD2!BF$4,'[1]INTERNAL PARAMETERS-1'!$B$5:$J$44,5,FALSE))*VLOOKUP(ABSYLD2!BF$4,'[1]INTERNAL PARAMETERS-1'!$B$5:$J$44,8,FALSE)*VLOOKUP(ABSYLD2!BF$4,'[1]INTERNAL PARAMETERS-1'!$B$5:$J$44,3,FALSE)</f>
        <v>0</v>
      </c>
      <c r="BG271" s="47">
        <f>ABSYLD1!BG271*VLOOKUP(ABSYLD2!BG$4,'[1]INTERNAL PARAMETERS-1'!$B$5:$J$44,5,FALSE)*VLOOKUP(ABSYLD2!BG$4,'[1]INTERNAL PARAMETERS-1'!$B$5:$J$44,6,FALSE)*VLOOKUP(ABSYLD2!BG$4,'[1]INTERNAL PARAMETERS-1'!$B$5:$J$44,3,FALSE) + ABSYLD1!BG271*(1-VLOOKUP(ABSYLD2!BG$4,'[1]INTERNAL PARAMETERS-1'!$B$5:$J$44,5,FALSE))*VLOOKUP(ABSYLD2!BG$4,'[1]INTERNAL PARAMETERS-1'!$B$5:$J$44,8,FALSE)*VLOOKUP(ABSYLD2!BG$4,'[1]INTERNAL PARAMETERS-1'!$B$5:$J$44,3,FALSE)</f>
        <v>0.59725891494663019</v>
      </c>
      <c r="BH271" s="47">
        <f>ABSYLD1!BH271*VLOOKUP(ABSYLD2!BH$4,'[1]INTERNAL PARAMETERS-1'!$B$5:$J$44,5,FALSE)*VLOOKUP(ABSYLD2!BH$4,'[1]INTERNAL PARAMETERS-1'!$B$5:$J$44,6,FALSE)*VLOOKUP(ABSYLD2!BH$4,'[1]INTERNAL PARAMETERS-1'!$B$5:$J$44,3,FALSE) + ABSYLD1!BH271*(1-VLOOKUP(ABSYLD2!BH$4,'[1]INTERNAL PARAMETERS-1'!$B$5:$J$44,5,FALSE))*VLOOKUP(ABSYLD2!BH$4,'[1]INTERNAL PARAMETERS-1'!$B$5:$J$44,8,FALSE)*VLOOKUP(ABSYLD2!BH$4,'[1]INTERNAL PARAMETERS-1'!$B$5:$J$44,3,FALSE)</f>
        <v>5.3972318225472349E-3</v>
      </c>
      <c r="BI271" s="47">
        <f>ABSYLD1!BI271*VLOOKUP(ABSYLD2!BI$4,'[1]INTERNAL PARAMETERS-1'!$B$5:$J$44,5,FALSE)*VLOOKUP(ABSYLD2!BI$4,'[1]INTERNAL PARAMETERS-1'!$B$5:$J$44,6,FALSE)*VLOOKUP(ABSYLD2!BI$4,'[1]INTERNAL PARAMETERS-1'!$B$5:$J$44,3,FALSE) + ABSYLD1!BI271*(1-VLOOKUP(ABSYLD2!BI$4,'[1]INTERNAL PARAMETERS-1'!$B$5:$J$44,5,FALSE))*VLOOKUP(ABSYLD2!BI$4,'[1]INTERNAL PARAMETERS-1'!$B$5:$J$44,8,FALSE)*VLOOKUP(ABSYLD2!BI$4,'[1]INTERNAL PARAMETERS-1'!$B$5:$J$44,3,FALSE)</f>
        <v>0</v>
      </c>
      <c r="BJ271" s="47">
        <f>ABSYLD1!BJ271*VLOOKUP(ABSYLD2!BJ$4,'[1]INTERNAL PARAMETERS-1'!$B$5:$J$44,5,FALSE)*VLOOKUP(ABSYLD2!BJ$4,'[1]INTERNAL PARAMETERS-1'!$B$5:$J$44,6,FALSE)*VLOOKUP(ABSYLD2!BJ$4,'[1]INTERNAL PARAMETERS-1'!$B$5:$J$44,3,FALSE) + ABSYLD1!BJ271*(1-VLOOKUP(ABSYLD2!BJ$4,'[1]INTERNAL PARAMETERS-1'!$B$5:$J$44,5,FALSE))*VLOOKUP(ABSYLD2!BJ$4,'[1]INTERNAL PARAMETERS-1'!$B$5:$J$44,8,FALSE)*VLOOKUP(ABSYLD2!BJ$4,'[1]INTERNAL PARAMETERS-1'!$B$5:$J$44,3,FALSE)</f>
        <v>0.35473069963768866</v>
      </c>
      <c r="BK271" s="47">
        <f>ABSYLD1!BK271*VLOOKUP(ABSYLD2!BK$4,'[1]INTERNAL PARAMETERS-1'!$B$5:$J$44,5,FALSE)*VLOOKUP(ABSYLD2!BK$4,'[1]INTERNAL PARAMETERS-1'!$B$5:$J$44,6,FALSE)*VLOOKUP(ABSYLD2!BK$4,'[1]INTERNAL PARAMETERS-1'!$B$5:$J$44,3,FALSE) + ABSYLD1!BK271*(1-VLOOKUP(ABSYLD2!BK$4,'[1]INTERNAL PARAMETERS-1'!$B$5:$J$44,5,FALSE))*VLOOKUP(ABSYLD2!BK$4,'[1]INTERNAL PARAMETERS-1'!$B$5:$J$44,8,FALSE)*VLOOKUP(ABSYLD2!BK$4,'[1]INTERNAL PARAMETERS-1'!$B$5:$J$44,3,FALSE)</f>
        <v>0.28185599955881568</v>
      </c>
      <c r="BL271" s="47">
        <f>ABSYLD1!BL271*VLOOKUP(ABSYLD2!BL$4,'[1]INTERNAL PARAMETERS-1'!$B$5:$J$44,5,FALSE)*VLOOKUP(ABSYLD2!BL$4,'[1]INTERNAL PARAMETERS-1'!$B$5:$J$44,6,FALSE)*VLOOKUP(ABSYLD2!BL$4,'[1]INTERNAL PARAMETERS-1'!$B$5:$J$44,3,FALSE) + ABSYLD1!BL271*(1-VLOOKUP(ABSYLD2!BL$4,'[1]INTERNAL PARAMETERS-1'!$B$5:$J$44,5,FALSE))*VLOOKUP(ABSYLD2!BL$4,'[1]INTERNAL PARAMETERS-1'!$B$5:$J$44,8,FALSE)*VLOOKUP(ABSYLD2!BL$4,'[1]INTERNAL PARAMETERS-1'!$B$5:$J$44,3,FALSE)</f>
        <v>1.0627548884594651</v>
      </c>
      <c r="BM271" s="47">
        <f>ABSYLD1!BM271*VLOOKUP(ABSYLD2!BM$4,'[1]INTERNAL PARAMETERS-1'!$B$5:$J$44,5,FALSE)*VLOOKUP(ABSYLD2!BM$4,'[1]INTERNAL PARAMETERS-1'!$B$5:$J$44,6,FALSE)*VLOOKUP(ABSYLD2!BM$4,'[1]INTERNAL PARAMETERS-1'!$B$5:$J$44,3,FALSE) + ABSYLD1!BM271*(1-VLOOKUP(ABSYLD2!BM$4,'[1]INTERNAL PARAMETERS-1'!$B$5:$J$44,5,FALSE))*VLOOKUP(ABSYLD2!BM$4,'[1]INTERNAL PARAMETERS-1'!$B$5:$J$44,8,FALSE)*VLOOKUP(ABSYLD2!BM$4,'[1]INTERNAL PARAMETERS-1'!$B$5:$J$44,3,FALSE)</f>
        <v>0.69774802563596694</v>
      </c>
      <c r="BN271" s="47">
        <f>ABSYLD1!BN271*VLOOKUP(ABSYLD2!BN$4,'[1]INTERNAL PARAMETERS-1'!$B$5:$J$44,5,FALSE)*VLOOKUP(ABSYLD2!BN$4,'[1]INTERNAL PARAMETERS-1'!$B$5:$J$44,6,FALSE)*VLOOKUP(ABSYLD2!BN$4,'[1]INTERNAL PARAMETERS-1'!$B$5:$J$44,3,FALSE) + ABSYLD1!BN271*(1-VLOOKUP(ABSYLD2!BN$4,'[1]INTERNAL PARAMETERS-1'!$B$5:$J$44,5,FALSE))*VLOOKUP(ABSYLD2!BN$4,'[1]INTERNAL PARAMETERS-1'!$B$5:$J$44,8,FALSE)*VLOOKUP(ABSYLD2!BN$4,'[1]INTERNAL PARAMETERS-1'!$B$5:$J$44,3,FALSE)</f>
        <v>0.23145363309930947</v>
      </c>
      <c r="BO271" s="47">
        <f>ABSYLD1!BO271*VLOOKUP(ABSYLD2!BO$4,'[1]INTERNAL PARAMETERS-1'!$B$5:$J$44,5,FALSE)*VLOOKUP(ABSYLD2!BO$4,'[1]INTERNAL PARAMETERS-1'!$B$5:$J$44,6,FALSE)*VLOOKUP(ABSYLD2!BO$4,'[1]INTERNAL PARAMETERS-1'!$B$5:$J$44,3,FALSE) + ABSYLD1!BO271*(1-VLOOKUP(ABSYLD2!BO$4,'[1]INTERNAL PARAMETERS-1'!$B$5:$J$44,5,FALSE))*VLOOKUP(ABSYLD2!BO$4,'[1]INTERNAL PARAMETERS-1'!$B$5:$J$44,8,FALSE)*VLOOKUP(ABSYLD2!BO$4,'[1]INTERNAL PARAMETERS-1'!$B$5:$J$44,3,FALSE)</f>
        <v>0.15025529972252921</v>
      </c>
      <c r="BP271" s="47">
        <f>ABSYLD1!BP271*VLOOKUP(ABSYLD2!BP$4,'[1]INTERNAL PARAMETERS-1'!$B$5:$J$44,5,FALSE)*VLOOKUP(ABSYLD2!BP$4,'[1]INTERNAL PARAMETERS-1'!$B$5:$J$44,6,FALSE)*VLOOKUP(ABSYLD2!BP$4,'[1]INTERNAL PARAMETERS-1'!$B$5:$J$44,3,FALSE) + ABSYLD1!BP271*(1-VLOOKUP(ABSYLD2!BP$4,'[1]INTERNAL PARAMETERS-1'!$B$5:$J$44,5,FALSE))*VLOOKUP(ABSYLD2!BP$4,'[1]INTERNAL PARAMETERS-1'!$B$5:$J$44,8,FALSE)*VLOOKUP(ABSYLD2!BP$4,'[1]INTERNAL PARAMETERS-1'!$B$5:$J$44,3,FALSE)</f>
        <v>1.0113798845886755E-2</v>
      </c>
      <c r="BQ271" s="47">
        <f>ABSYLD1!BQ271*VLOOKUP(ABSYLD2!BQ$4,'[1]INTERNAL PARAMETERS-1'!$B$5:$J$44,5,FALSE)*VLOOKUP(ABSYLD2!BQ$4,'[1]INTERNAL PARAMETERS-1'!$B$5:$J$44,6,FALSE)*VLOOKUP(ABSYLD2!BQ$4,'[1]INTERNAL PARAMETERS-1'!$B$5:$J$44,3,FALSE) + ABSYLD1!BQ271*(1-VLOOKUP(ABSYLD2!BQ$4,'[1]INTERNAL PARAMETERS-1'!$B$5:$J$44,5,FALSE))*VLOOKUP(ABSYLD2!BQ$4,'[1]INTERNAL PARAMETERS-1'!$B$5:$J$44,8,FALSE)*VLOOKUP(ABSYLD2!BQ$4,'[1]INTERNAL PARAMETERS-1'!$B$5:$J$44,3,FALSE)</f>
        <v>1.1299668525768043</v>
      </c>
      <c r="BR271" s="47">
        <f>ABSYLD1!BR271*VLOOKUP(ABSYLD2!BR$4,'[1]INTERNAL PARAMETERS-1'!$B$5:$J$44,5,FALSE)*VLOOKUP(ABSYLD2!BR$4,'[1]INTERNAL PARAMETERS-1'!$B$5:$J$44,6,FALSE)*VLOOKUP(ABSYLD2!BR$4,'[1]INTERNAL PARAMETERS-1'!$B$5:$J$44,3,FALSE) + ABSYLD1!BR271*(1-VLOOKUP(ABSYLD2!BR$4,'[1]INTERNAL PARAMETERS-1'!$B$5:$J$44,5,FALSE))*VLOOKUP(ABSYLD2!BR$4,'[1]INTERNAL PARAMETERS-1'!$B$5:$J$44,8,FALSE)*VLOOKUP(ABSYLD2!BR$4,'[1]INTERNAL PARAMETERS-1'!$B$5:$J$44,3,FALSE)</f>
        <v>1.2752552389810828E-2</v>
      </c>
      <c r="BS271" s="47">
        <f>ABSYLD1!BS271*VLOOKUP(ABSYLD2!BS$4,'[1]INTERNAL PARAMETERS-1'!$B$5:$J$44,5,FALSE)*VLOOKUP(ABSYLD2!BS$4,'[1]INTERNAL PARAMETERS-1'!$B$5:$J$44,6,FALSE)*VLOOKUP(ABSYLD2!BS$4,'[1]INTERNAL PARAMETERS-1'!$B$5:$J$44,3,FALSE) + ABSYLD1!BS271*(1-VLOOKUP(ABSYLD2!BS$4,'[1]INTERNAL PARAMETERS-1'!$B$5:$J$44,5,FALSE))*VLOOKUP(ABSYLD2!BS$4,'[1]INTERNAL PARAMETERS-1'!$B$5:$J$44,8,FALSE)*VLOOKUP(ABSYLD2!BS$4,'[1]INTERNAL PARAMETERS-1'!$B$5:$J$44,3,FALSE)</f>
        <v>2.4392004229768613E-3</v>
      </c>
      <c r="BT271" s="47">
        <f>ABSYLD1!BT271*VLOOKUP(ABSYLD2!BT$4,'[1]INTERNAL PARAMETERS-1'!$B$5:$J$44,5,FALSE)*VLOOKUP(ABSYLD2!BT$4,'[1]INTERNAL PARAMETERS-1'!$B$5:$J$44,6,FALSE)*VLOOKUP(ABSYLD2!BT$4,'[1]INTERNAL PARAMETERS-1'!$B$5:$J$44,3,FALSE) + ABSYLD1!BT271*(1-VLOOKUP(ABSYLD2!BT$4,'[1]INTERNAL PARAMETERS-1'!$B$5:$J$44,5,FALSE))*VLOOKUP(ABSYLD2!BT$4,'[1]INTERNAL PARAMETERS-1'!$B$5:$J$44,8,FALSE)*VLOOKUP(ABSYLD2!BT$4,'[1]INTERNAL PARAMETERS-1'!$B$5:$J$44,3,FALSE)</f>
        <v>0</v>
      </c>
      <c r="BU271" s="47">
        <f>ABSYLD1!BU271*VLOOKUP(ABSYLD2!BU$4,'[1]INTERNAL PARAMETERS-1'!$B$5:$J$44,5,FALSE)*VLOOKUP(ABSYLD2!BU$4,'[1]INTERNAL PARAMETERS-1'!$B$5:$J$44,6,FALSE)*VLOOKUP(ABSYLD2!BU$4,'[1]INTERNAL PARAMETERS-1'!$B$5:$J$44,3,FALSE) + ABSYLD1!BU271*(1-VLOOKUP(ABSYLD2!BU$4,'[1]INTERNAL PARAMETERS-1'!$B$5:$J$44,5,FALSE))*VLOOKUP(ABSYLD2!BU$4,'[1]INTERNAL PARAMETERS-1'!$B$5:$J$44,8,FALSE)*VLOOKUP(ABSYLD2!BU$4,'[1]INTERNAL PARAMETERS-1'!$B$5:$J$44,3,FALSE)</f>
        <v>0</v>
      </c>
      <c r="BV271" s="47">
        <f>ABSYLD1!BV271*VLOOKUP(ABSYLD2!BV$4,'[1]INTERNAL PARAMETERS-1'!$B$5:$J$44,5,FALSE)*VLOOKUP(ABSYLD2!BV$4,'[1]INTERNAL PARAMETERS-1'!$B$5:$J$44,6,FALSE)*VLOOKUP(ABSYLD2!BV$4,'[1]INTERNAL PARAMETERS-1'!$B$5:$J$44,3,FALSE) + ABSYLD1!BV271*(1-VLOOKUP(ABSYLD2!BV$4,'[1]INTERNAL PARAMETERS-1'!$B$5:$J$44,5,FALSE))*VLOOKUP(ABSYLD2!BV$4,'[1]INTERNAL PARAMETERS-1'!$B$5:$J$44,8,FALSE)*VLOOKUP(ABSYLD2!BV$4,'[1]INTERNAL PARAMETERS-1'!$B$5:$J$44,3,FALSE)</f>
        <v>0</v>
      </c>
      <c r="BW271" s="47">
        <f>ABSYLD1!BW271*VLOOKUP(ABSYLD2!BW$4,'[1]INTERNAL PARAMETERS-1'!$B$5:$J$44,5,FALSE)*VLOOKUP(ABSYLD2!BW$4,'[1]INTERNAL PARAMETERS-1'!$B$5:$J$44,6,FALSE)*VLOOKUP(ABSYLD2!BW$4,'[1]INTERNAL PARAMETERS-1'!$B$5:$J$44,3,FALSE) + ABSYLD1!BW271*(1-VLOOKUP(ABSYLD2!BW$4,'[1]INTERNAL PARAMETERS-1'!$B$5:$J$44,5,FALSE))*VLOOKUP(ABSYLD2!BW$4,'[1]INTERNAL PARAMETERS-1'!$B$5:$J$44,8,FALSE)*VLOOKUP(ABSYLD2!BW$4,'[1]INTERNAL PARAMETERS-1'!$B$5:$J$44,3,FALSE)</f>
        <v>0</v>
      </c>
      <c r="BX271" s="47">
        <f>ABSYLD1!BX271*VLOOKUP(ABSYLD2!BX$4,'[1]INTERNAL PARAMETERS-1'!$B$5:$J$44,5,FALSE)*VLOOKUP(ABSYLD2!BX$4,'[1]INTERNAL PARAMETERS-1'!$B$5:$J$44,6,FALSE)*VLOOKUP(ABSYLD2!BX$4,'[1]INTERNAL PARAMETERS-1'!$B$5:$J$44,3,FALSE) + ABSYLD1!BX271*(1-VLOOKUP(ABSYLD2!BX$4,'[1]INTERNAL PARAMETERS-1'!$B$5:$J$44,5,FALSE))*VLOOKUP(ABSYLD2!BX$4,'[1]INTERNAL PARAMETERS-1'!$B$5:$J$44,8,FALSE)*VLOOKUP(ABSYLD2!BX$4,'[1]INTERNAL PARAMETERS-1'!$B$5:$J$44,3,FALSE)</f>
        <v>0</v>
      </c>
      <c r="BY271" s="47">
        <f>ABSYLD1!BY271*VLOOKUP(ABSYLD2!BY$4,'[1]INTERNAL PARAMETERS-1'!$B$5:$J$44,5,FALSE)*VLOOKUP(ABSYLD2!BY$4,'[1]INTERNAL PARAMETERS-1'!$B$5:$J$44,6,FALSE)*VLOOKUP(ABSYLD2!BY$4,'[1]INTERNAL PARAMETERS-1'!$B$5:$J$44,3,FALSE) + ABSYLD1!BY271*(1-VLOOKUP(ABSYLD2!BY$4,'[1]INTERNAL PARAMETERS-1'!$B$5:$J$44,5,FALSE))*VLOOKUP(ABSYLD2!BY$4,'[1]INTERNAL PARAMETERS-1'!$B$5:$J$44,8,FALSE)*VLOOKUP(ABSYLD2!BY$4,'[1]INTERNAL PARAMETERS-1'!$B$5:$J$44,3,FALSE)</f>
        <v>0</v>
      </c>
      <c r="BZ271" s="47">
        <f>ABSYLD1!BZ271*VLOOKUP(ABSYLD2!BZ$4,'[1]INTERNAL PARAMETERS-1'!$B$5:$J$44,5,FALSE)*VLOOKUP(ABSYLD2!BZ$4,'[1]INTERNAL PARAMETERS-1'!$B$5:$J$44,6,FALSE)*VLOOKUP(ABSYLD2!BZ$4,'[1]INTERNAL PARAMETERS-1'!$B$5:$J$44,3,FALSE) + ABSYLD1!BZ271*(1-VLOOKUP(ABSYLD2!BZ$4,'[1]INTERNAL PARAMETERS-1'!$B$5:$J$44,5,FALSE))*VLOOKUP(ABSYLD2!BZ$4,'[1]INTERNAL PARAMETERS-1'!$B$5:$J$44,8,FALSE)*VLOOKUP(ABSYLD2!BZ$4,'[1]INTERNAL PARAMETERS-1'!$B$5:$J$44,3,FALSE)</f>
        <v>1.5991311845962742E-3</v>
      </c>
      <c r="CA271" s="47">
        <f>ABSYLD1!CA271*VLOOKUP(ABSYLD2!CA$4,'[1]INTERNAL PARAMETERS-1'!$B$5:$J$44,5,FALSE)*VLOOKUP(ABSYLD2!CA$4,'[1]INTERNAL PARAMETERS-1'!$B$5:$J$44,6,FALSE)*VLOOKUP(ABSYLD2!CA$4,'[1]INTERNAL PARAMETERS-1'!$B$5:$J$44,3,FALSE) + ABSYLD1!CA271*(1-VLOOKUP(ABSYLD2!CA$4,'[1]INTERNAL PARAMETERS-1'!$B$5:$J$44,5,FALSE))*VLOOKUP(ABSYLD2!CA$4,'[1]INTERNAL PARAMETERS-1'!$B$5:$J$44,8,FALSE)*VLOOKUP(ABSYLD2!CA$4,'[1]INTERNAL PARAMETERS-1'!$B$5:$J$44,3,FALSE)</f>
        <v>0</v>
      </c>
      <c r="CB271" s="47">
        <f>ABSYLD1!CB271*VLOOKUP(ABSYLD2!CB$4,'[1]INTERNAL PARAMETERS-1'!$B$5:$J$44,5,FALSE)*VLOOKUP(ABSYLD2!CB$4,'[1]INTERNAL PARAMETERS-1'!$B$5:$J$44,6,FALSE)*VLOOKUP(ABSYLD2!CB$4,'[1]INTERNAL PARAMETERS-1'!$B$5:$J$44,3,FALSE) + ABSYLD1!CB271*(1-VLOOKUP(ABSYLD2!CB$4,'[1]INTERNAL PARAMETERS-1'!$B$5:$J$44,5,FALSE))*VLOOKUP(ABSYLD2!CB$4,'[1]INTERNAL PARAMETERS-1'!$B$5:$J$44,8,FALSE)*VLOOKUP(ABSYLD2!CB$4,'[1]INTERNAL PARAMETERS-1'!$B$5:$J$44,3,FALSE)</f>
        <v>0</v>
      </c>
      <c r="CC271" s="47">
        <f>ABSYLD1!CC271*VLOOKUP(ABSYLD2!CC$4,'[1]INTERNAL PARAMETERS-1'!$B$5:$J$44,5,FALSE)*VLOOKUP(ABSYLD2!CC$4,'[1]INTERNAL PARAMETERS-1'!$B$5:$J$44,6,FALSE)*VLOOKUP(ABSYLD2!CC$4,'[1]INTERNAL PARAMETERS-1'!$B$5:$J$44,3,FALSE) + ABSYLD1!CC271*(1-VLOOKUP(ABSYLD2!CC$4,'[1]INTERNAL PARAMETERS-1'!$B$5:$J$44,5,FALSE))*VLOOKUP(ABSYLD2!CC$4,'[1]INTERNAL PARAMETERS-1'!$B$5:$J$44,8,FALSE)*VLOOKUP(ABSYLD2!CC$4,'[1]INTERNAL PARAMETERS-1'!$B$5:$J$44,3,FALSE)</f>
        <v>2.6652726573015459E-3</v>
      </c>
      <c r="CD271" s="47">
        <f>ABSYLD1!CD271*VLOOKUP(ABSYLD2!CD$4,'[1]INTERNAL PARAMETERS-1'!$B$5:$J$44,5,FALSE)*VLOOKUP(ABSYLD2!CD$4,'[1]INTERNAL PARAMETERS-1'!$B$5:$J$44,6,FALSE)*VLOOKUP(ABSYLD2!CD$4,'[1]INTERNAL PARAMETERS-1'!$B$5:$J$44,3,FALSE) + ABSYLD1!CD271*(1-VLOOKUP(ABSYLD2!CD$4,'[1]INTERNAL PARAMETERS-1'!$B$5:$J$44,5,FALSE))*VLOOKUP(ABSYLD2!CD$4,'[1]INTERNAL PARAMETERS-1'!$B$5:$J$44,8,FALSE)*VLOOKUP(ABSYLD2!CD$4,'[1]INTERNAL PARAMETERS-1'!$B$5:$J$44,3,FALSE)</f>
        <v>1.4770070647981989E-2</v>
      </c>
      <c r="CE271" s="47">
        <f>ABSYLD1!CE271*VLOOKUP(ABSYLD2!CE$4,'[1]INTERNAL PARAMETERS-1'!$B$5:$J$44,5,FALSE)*VLOOKUP(ABSYLD2!CE$4,'[1]INTERNAL PARAMETERS-1'!$B$5:$J$44,6,FALSE)*VLOOKUP(ABSYLD2!CE$4,'[1]INTERNAL PARAMETERS-1'!$B$5:$J$44,3,FALSE) + ABSYLD1!CE271*(1-VLOOKUP(ABSYLD2!CE$4,'[1]INTERNAL PARAMETERS-1'!$B$5:$J$44,5,FALSE))*VLOOKUP(ABSYLD2!CE$4,'[1]INTERNAL PARAMETERS-1'!$B$5:$J$44,8,FALSE)*VLOOKUP(ABSYLD2!CE$4,'[1]INTERNAL PARAMETERS-1'!$B$5:$J$44,3,FALSE)</f>
        <v>2.3035384081727981E-2</v>
      </c>
      <c r="CF271" s="47">
        <f>ABSYLD1!CF271*VLOOKUP(ABSYLD2!CF$4,'[1]INTERNAL PARAMETERS-1'!$B$5:$J$44,5,FALSE)*VLOOKUP(ABSYLD2!CF$4,'[1]INTERNAL PARAMETERS-1'!$B$5:$J$44,6,FALSE)*VLOOKUP(ABSYLD2!CF$4,'[1]INTERNAL PARAMETERS-1'!$B$5:$J$44,3,FALSE) + ABSYLD1!CF271*(1-VLOOKUP(ABSYLD2!CF$4,'[1]INTERNAL PARAMETERS-1'!$B$5:$J$44,5,FALSE))*VLOOKUP(ABSYLD2!CF$4,'[1]INTERNAL PARAMETERS-1'!$B$5:$J$44,8,FALSE)*VLOOKUP(ABSYLD2!CF$4,'[1]INTERNAL PARAMETERS-1'!$B$5:$J$44,3,FALSE)</f>
        <v>1.4781810417268929E-2</v>
      </c>
      <c r="CG271" s="47">
        <f>ABSYLD1!CG271*VLOOKUP(ABSYLD2!CG$4,'[1]INTERNAL PARAMETERS-1'!$B$5:$J$44,5,FALSE)*VLOOKUP(ABSYLD2!CG$4,'[1]INTERNAL PARAMETERS-1'!$B$5:$J$44,6,FALSE)*VLOOKUP(ABSYLD2!CG$4,'[1]INTERNAL PARAMETERS-1'!$B$5:$J$44,3,FALSE) + ABSYLD1!CG271*(1-VLOOKUP(ABSYLD2!CG$4,'[1]INTERNAL PARAMETERS-1'!$B$5:$J$44,5,FALSE))*VLOOKUP(ABSYLD2!CG$4,'[1]INTERNAL PARAMETERS-1'!$B$5:$J$44,8,FALSE)*VLOOKUP(ABSYLD2!CG$4,'[1]INTERNAL PARAMETERS-1'!$B$5:$J$44,3,FALSE)</f>
        <v>2.9390581714710427E-3</v>
      </c>
      <c r="CH271" s="46">
        <f>ABSYLD1!CH271*VLOOKUP(ABSYLD2!CH$4,'[1]INTERNAL PARAMETERS-1'!$B$5:$J$44,5,FALSE)*VLOOKUP(ABSYLD2!CH$4,'[1]INTERNAL PARAMETERS-1'!$B$5:$J$44,6,FALSE)*VLOOKUP(ABSYLD2!CH$4,'[1]INTERNAL PARAMETERS-1'!$B$5:$J$44,3,FALSE) + ABSYLD1!CH271*(1-VLOOKUP(ABSYLD2!CH$4,'[1]INTERNAL PARAMETERS-1'!$B$5:$J$44,5,FALSE))*VLOOKUP(ABSYLD2!CH$4,'[1]INTERNAL PARAMETERS-1'!$B$5:$J$44,8,FALSE)*VLOOKUP(ABSYLD2!CH$4,'[1]INTERNAL PARAMETERS-1'!$B$5:$J$44,3,FALSE)</f>
        <v>0</v>
      </c>
      <c r="CJ271" s="48">
        <f t="shared" si="8"/>
        <v>231.56324635985217</v>
      </c>
      <c r="CK271" s="46">
        <f t="shared" si="9"/>
        <v>23.568558966995941</v>
      </c>
    </row>
    <row r="272" spans="2:89">
      <c r="B272" s="61" t="s">
        <v>1</v>
      </c>
      <c r="C272" s="60" t="s">
        <v>89</v>
      </c>
      <c r="D272" s="60" t="s">
        <v>73</v>
      </c>
      <c r="E272" s="137">
        <f>ABS!AL272</f>
        <v>1154.137856661474</v>
      </c>
      <c r="F272" s="62">
        <f>'[1]INTERNAL PARAMETERS-1'!M20</f>
        <v>12.89</v>
      </c>
      <c r="G272" s="48">
        <f>ABSYLD1!G272*VLOOKUP(ABSYLD2!G$4,'[1]INTERNAL PARAMETERS-1'!$B$5:$J$44,5,FALSE)*VLOOKUP(ABSYLD2!G$4,'[1]INTERNAL PARAMETERS-1'!$B$5:$J$44,7,FALSE)*ABSYLD2!$F272 + ABSYLD1!G272*(1-VLOOKUP(ABSYLD2!G$4,'[1]INTERNAL PARAMETERS-1'!$B$5:$J$44,5,FALSE))*VLOOKUP(ABSYLD2!G$4,'[1]INTERNAL PARAMETERS-1'!$B$5:$J$44,9,FALSE)*ABSYLD2!$F272</f>
        <v>29.723130310744832</v>
      </c>
      <c r="H272" s="47">
        <f>ABSYLD1!H272*VLOOKUP(ABSYLD2!H$4,'[1]INTERNAL PARAMETERS-1'!$B$5:$J$44,5,FALSE)*VLOOKUP(ABSYLD2!H$4,'[1]INTERNAL PARAMETERS-1'!$B$5:$J$44,7,FALSE)*ABSYLD2!$F272 + ABSYLD1!H272*(1-VLOOKUP(ABSYLD2!H$4,'[1]INTERNAL PARAMETERS-1'!$B$5:$J$44,5,FALSE))*VLOOKUP(ABSYLD2!H$4,'[1]INTERNAL PARAMETERS-1'!$B$5:$J$44,9,FALSE)*ABSYLD2!$F272</f>
        <v>16.430942771317259</v>
      </c>
      <c r="I272" s="47">
        <f>ABSYLD1!I272*VLOOKUP(ABSYLD2!I$4,'[1]INTERNAL PARAMETERS-1'!$B$5:$J$44,5,FALSE)*VLOOKUP(ABSYLD2!I$4,'[1]INTERNAL PARAMETERS-1'!$B$5:$J$44,7,FALSE)*ABSYLD2!$F272 + ABSYLD1!I272*(1-VLOOKUP(ABSYLD2!I$4,'[1]INTERNAL PARAMETERS-1'!$B$5:$J$44,5,FALSE))*VLOOKUP(ABSYLD2!I$4,'[1]INTERNAL PARAMETERS-1'!$B$5:$J$44,9,FALSE)*ABSYLD2!$F272</f>
        <v>35.785389679975673</v>
      </c>
      <c r="J272" s="47">
        <f>ABSYLD1!J272*VLOOKUP(ABSYLD2!J$4,'[1]INTERNAL PARAMETERS-1'!$B$5:$J$44,5,FALSE)*VLOOKUP(ABSYLD2!J$4,'[1]INTERNAL PARAMETERS-1'!$B$5:$J$44,7,FALSE)*ABSYLD2!$F272 + ABSYLD1!J272*(1-VLOOKUP(ABSYLD2!J$4,'[1]INTERNAL PARAMETERS-1'!$B$5:$J$44,5,FALSE))*VLOOKUP(ABSYLD2!J$4,'[1]INTERNAL PARAMETERS-1'!$B$5:$J$44,9,FALSE)*ABSYLD2!$F272</f>
        <v>0</v>
      </c>
      <c r="K272" s="47">
        <f>ABSYLD1!K272*VLOOKUP(ABSYLD2!K$4,'[1]INTERNAL PARAMETERS-1'!$B$5:$J$44,5,FALSE)*VLOOKUP(ABSYLD2!K$4,'[1]INTERNAL PARAMETERS-1'!$B$5:$J$44,7,FALSE)*ABSYLD2!$F272 + ABSYLD1!K272*(1-VLOOKUP(ABSYLD2!K$4,'[1]INTERNAL PARAMETERS-1'!$B$5:$J$44,5,FALSE))*VLOOKUP(ABSYLD2!K$4,'[1]INTERNAL PARAMETERS-1'!$B$5:$J$44,9,FALSE)*ABSYLD2!$F272</f>
        <v>0</v>
      </c>
      <c r="L272" s="47">
        <f>ABSYLD1!L272*VLOOKUP(ABSYLD2!L$4,'[1]INTERNAL PARAMETERS-1'!$B$5:$J$44,5,FALSE)*VLOOKUP(ABSYLD2!L$4,'[1]INTERNAL PARAMETERS-1'!$B$5:$J$44,7,FALSE)*ABSYLD2!$F272 + ABSYLD1!L272*(1-VLOOKUP(ABSYLD2!L$4,'[1]INTERNAL PARAMETERS-1'!$B$5:$J$44,5,FALSE))*VLOOKUP(ABSYLD2!L$4,'[1]INTERNAL PARAMETERS-1'!$B$5:$J$44,9,FALSE)*ABSYLD2!$F272</f>
        <v>0</v>
      </c>
      <c r="M272" s="47">
        <f>ABSYLD1!M272*VLOOKUP(ABSYLD2!M$4,'[1]INTERNAL PARAMETERS-1'!$B$5:$J$44,5,FALSE)*VLOOKUP(ABSYLD2!M$4,'[1]INTERNAL PARAMETERS-1'!$B$5:$J$44,7,FALSE)*ABSYLD2!$F272 + ABSYLD1!M272*(1-VLOOKUP(ABSYLD2!M$4,'[1]INTERNAL PARAMETERS-1'!$B$5:$J$44,5,FALSE))*VLOOKUP(ABSYLD2!M$4,'[1]INTERNAL PARAMETERS-1'!$B$5:$J$44,9,FALSE)*ABSYLD2!$F272</f>
        <v>7.1416910466671686</v>
      </c>
      <c r="N272" s="47">
        <f>ABSYLD1!N272*VLOOKUP(ABSYLD2!N$4,'[1]INTERNAL PARAMETERS-1'!$B$5:$J$44,5,FALSE)*VLOOKUP(ABSYLD2!N$4,'[1]INTERNAL PARAMETERS-1'!$B$5:$J$44,7,FALSE)*ABSYLD2!$F272 + ABSYLD1!N272*(1-VLOOKUP(ABSYLD2!N$4,'[1]INTERNAL PARAMETERS-1'!$B$5:$J$44,5,FALSE))*VLOOKUP(ABSYLD2!N$4,'[1]INTERNAL PARAMETERS-1'!$B$5:$J$44,9,FALSE)*ABSYLD2!$F272</f>
        <v>9.4620402353493394E-2</v>
      </c>
      <c r="O272" s="47">
        <f>ABSYLD1!O272*VLOOKUP(ABSYLD2!O$4,'[1]INTERNAL PARAMETERS-1'!$B$5:$J$44,5,FALSE)*VLOOKUP(ABSYLD2!O$4,'[1]INTERNAL PARAMETERS-1'!$B$5:$J$44,7,FALSE)*ABSYLD2!$F272 + ABSYLD1!O272*(1-VLOOKUP(ABSYLD2!O$4,'[1]INTERNAL PARAMETERS-1'!$B$5:$J$44,5,FALSE))*VLOOKUP(ABSYLD2!O$4,'[1]INTERNAL PARAMETERS-1'!$B$5:$J$44,9,FALSE)*ABSYLD2!$F272</f>
        <v>0</v>
      </c>
      <c r="P272" s="47">
        <f>ABSYLD1!P272*VLOOKUP(ABSYLD2!P$4,'[1]INTERNAL PARAMETERS-1'!$B$5:$J$44,5,FALSE)*VLOOKUP(ABSYLD2!P$4,'[1]INTERNAL PARAMETERS-1'!$B$5:$J$44,7,FALSE)*ABSYLD2!$F272 + ABSYLD1!P272*(1-VLOOKUP(ABSYLD2!P$4,'[1]INTERNAL PARAMETERS-1'!$B$5:$J$44,5,FALSE))*VLOOKUP(ABSYLD2!P$4,'[1]INTERNAL PARAMETERS-1'!$B$5:$J$44,9,FALSE)*ABSYLD2!$F272</f>
        <v>0</v>
      </c>
      <c r="Q272" s="47">
        <f>ABSYLD1!Q272*VLOOKUP(ABSYLD2!Q$4,'[1]INTERNAL PARAMETERS-1'!$B$5:$J$44,5,FALSE)*VLOOKUP(ABSYLD2!Q$4,'[1]INTERNAL PARAMETERS-1'!$B$5:$J$44,7,FALSE)*ABSYLD2!$F272 + ABSYLD1!Q272*(1-VLOOKUP(ABSYLD2!Q$4,'[1]INTERNAL PARAMETERS-1'!$B$5:$J$44,5,FALSE))*VLOOKUP(ABSYLD2!Q$4,'[1]INTERNAL PARAMETERS-1'!$B$5:$J$44,9,FALSE)*ABSYLD2!$F272</f>
        <v>0</v>
      </c>
      <c r="R272" s="47">
        <f>ABSYLD1!R272*VLOOKUP(ABSYLD2!R$4,'[1]INTERNAL PARAMETERS-1'!$B$5:$J$44,5,FALSE)*VLOOKUP(ABSYLD2!R$4,'[1]INTERNAL PARAMETERS-1'!$B$5:$J$44,7,FALSE)*ABSYLD2!$F272 + ABSYLD1!R272*(1-VLOOKUP(ABSYLD2!R$4,'[1]INTERNAL PARAMETERS-1'!$B$5:$J$44,5,FALSE))*VLOOKUP(ABSYLD2!R$4,'[1]INTERNAL PARAMETERS-1'!$B$5:$J$44,9,FALSE)*ABSYLD2!$F272</f>
        <v>0</v>
      </c>
      <c r="S272" s="47">
        <f>ABSYLD1!S272*VLOOKUP(ABSYLD2!S$4,'[1]INTERNAL PARAMETERS-1'!$B$5:$J$44,5,FALSE)*VLOOKUP(ABSYLD2!S$4,'[1]INTERNAL PARAMETERS-1'!$B$5:$J$44,7,FALSE)*ABSYLD2!$F272 + ABSYLD1!S272*(1-VLOOKUP(ABSYLD2!S$4,'[1]INTERNAL PARAMETERS-1'!$B$5:$J$44,5,FALSE))*VLOOKUP(ABSYLD2!S$4,'[1]INTERNAL PARAMETERS-1'!$B$5:$J$44,9,FALSE)*ABSYLD2!$F272</f>
        <v>3.4637810931578161</v>
      </c>
      <c r="T272" s="47">
        <f>ABSYLD1!T272*VLOOKUP(ABSYLD2!T$4,'[1]INTERNAL PARAMETERS-1'!$B$5:$J$44,5,FALSE)*VLOOKUP(ABSYLD2!T$4,'[1]INTERNAL PARAMETERS-1'!$B$5:$J$44,7,FALSE)*ABSYLD2!$F272 + ABSYLD1!T272*(1-VLOOKUP(ABSYLD2!T$4,'[1]INTERNAL PARAMETERS-1'!$B$5:$J$44,5,FALSE))*VLOOKUP(ABSYLD2!T$4,'[1]INTERNAL PARAMETERS-1'!$B$5:$J$44,9,FALSE)*ABSYLD2!$F272</f>
        <v>1.2111381747573209</v>
      </c>
      <c r="U272" s="47">
        <f>ABSYLD1!U272*VLOOKUP(ABSYLD2!U$4,'[1]INTERNAL PARAMETERS-1'!$B$5:$J$44,5,FALSE)*VLOOKUP(ABSYLD2!U$4,'[1]INTERNAL PARAMETERS-1'!$B$5:$J$44,7,FALSE)*ABSYLD2!$F272 + ABSYLD1!U272*(1-VLOOKUP(ABSYLD2!U$4,'[1]INTERNAL PARAMETERS-1'!$B$5:$J$44,5,FALSE))*VLOOKUP(ABSYLD2!U$4,'[1]INTERNAL PARAMETERS-1'!$B$5:$J$44,9,FALSE)*ABSYLD2!$F272</f>
        <v>0.34213392624960914</v>
      </c>
      <c r="V272" s="47">
        <f>ABSYLD1!V272*VLOOKUP(ABSYLD2!V$4,'[1]INTERNAL PARAMETERS-1'!$B$5:$J$44,5,FALSE)*VLOOKUP(ABSYLD2!V$4,'[1]INTERNAL PARAMETERS-1'!$B$5:$J$44,7,FALSE)*ABSYLD2!$F272 + ABSYLD1!V272*(1-VLOOKUP(ABSYLD2!V$4,'[1]INTERNAL PARAMETERS-1'!$B$5:$J$44,5,FALSE))*VLOOKUP(ABSYLD2!V$4,'[1]INTERNAL PARAMETERS-1'!$B$5:$J$44,9,FALSE)*ABSYLD2!$F272</f>
        <v>5.6431607963623449</v>
      </c>
      <c r="W272" s="47">
        <f>ABSYLD1!W272*VLOOKUP(ABSYLD2!W$4,'[1]INTERNAL PARAMETERS-1'!$B$5:$J$44,5,FALSE)*VLOOKUP(ABSYLD2!W$4,'[1]INTERNAL PARAMETERS-1'!$B$5:$J$44,7,FALSE)*ABSYLD2!$F272 + ABSYLD1!W272*(1-VLOOKUP(ABSYLD2!W$4,'[1]INTERNAL PARAMETERS-1'!$B$5:$J$44,5,FALSE))*VLOOKUP(ABSYLD2!W$4,'[1]INTERNAL PARAMETERS-1'!$B$5:$J$44,9,FALSE)*ABSYLD2!$F272</f>
        <v>0</v>
      </c>
      <c r="X272" s="47">
        <f>ABSYLD1!X272*VLOOKUP(ABSYLD2!X$4,'[1]INTERNAL PARAMETERS-1'!$B$5:$J$44,5,FALSE)*VLOOKUP(ABSYLD2!X$4,'[1]INTERNAL PARAMETERS-1'!$B$5:$J$44,7,FALSE)*ABSYLD2!$F272 + ABSYLD1!X272*(1-VLOOKUP(ABSYLD2!X$4,'[1]INTERNAL PARAMETERS-1'!$B$5:$J$44,5,FALSE))*VLOOKUP(ABSYLD2!X$4,'[1]INTERNAL PARAMETERS-1'!$B$5:$J$44,9,FALSE)*ABSYLD2!$F272</f>
        <v>0</v>
      </c>
      <c r="Y272" s="47">
        <f>ABSYLD1!Y272*VLOOKUP(ABSYLD2!Y$4,'[1]INTERNAL PARAMETERS-1'!$B$5:$J$44,5,FALSE)*VLOOKUP(ABSYLD2!Y$4,'[1]INTERNAL PARAMETERS-1'!$B$5:$J$44,7,FALSE)*ABSYLD2!$F272 + ABSYLD1!Y272*(1-VLOOKUP(ABSYLD2!Y$4,'[1]INTERNAL PARAMETERS-1'!$B$5:$J$44,5,FALSE))*VLOOKUP(ABSYLD2!Y$4,'[1]INTERNAL PARAMETERS-1'!$B$5:$J$44,9,FALSE)*ABSYLD2!$F272</f>
        <v>0</v>
      </c>
      <c r="Z272" s="47">
        <f>ABSYLD1!Z272*VLOOKUP(ABSYLD2!Z$4,'[1]INTERNAL PARAMETERS-1'!$B$5:$J$44,5,FALSE)*VLOOKUP(ABSYLD2!Z$4,'[1]INTERNAL PARAMETERS-1'!$B$5:$J$44,7,FALSE)*ABSYLD2!$F272 + ABSYLD1!Z272*(1-VLOOKUP(ABSYLD2!Z$4,'[1]INTERNAL PARAMETERS-1'!$B$5:$J$44,5,FALSE))*VLOOKUP(ABSYLD2!Z$4,'[1]INTERNAL PARAMETERS-1'!$B$5:$J$44,9,FALSE)*ABSYLD2!$F272</f>
        <v>0</v>
      </c>
      <c r="AA272" s="47">
        <f>ABSYLD1!AA272*VLOOKUP(ABSYLD2!AA$4,'[1]INTERNAL PARAMETERS-1'!$B$5:$J$44,5,FALSE)*VLOOKUP(ABSYLD2!AA$4,'[1]INTERNAL PARAMETERS-1'!$B$5:$J$44,7,FALSE)*ABSYLD2!$F272 + ABSYLD1!AA272*(1-VLOOKUP(ABSYLD2!AA$4,'[1]INTERNAL PARAMETERS-1'!$B$5:$J$44,5,FALSE))*VLOOKUP(ABSYLD2!AA$4,'[1]INTERNAL PARAMETERS-1'!$B$5:$J$44,9,FALSE)*ABSYLD2!$F272</f>
        <v>0</v>
      </c>
      <c r="AB272" s="47">
        <f>ABSYLD1!AB272*VLOOKUP(ABSYLD2!AB$4,'[1]INTERNAL PARAMETERS-1'!$B$5:$J$44,5,FALSE)*VLOOKUP(ABSYLD2!AB$4,'[1]INTERNAL PARAMETERS-1'!$B$5:$J$44,7,FALSE)*ABSYLD2!$F272 + ABSYLD1!AB272*(1-VLOOKUP(ABSYLD2!AB$4,'[1]INTERNAL PARAMETERS-1'!$B$5:$J$44,5,FALSE))*VLOOKUP(ABSYLD2!AB$4,'[1]INTERNAL PARAMETERS-1'!$B$5:$J$44,9,FALSE)*ABSYLD2!$F272</f>
        <v>0</v>
      </c>
      <c r="AC272" s="47">
        <f>ABSYLD1!AC272*VLOOKUP(ABSYLD2!AC$4,'[1]INTERNAL PARAMETERS-1'!$B$5:$J$44,5,FALSE)*VLOOKUP(ABSYLD2!AC$4,'[1]INTERNAL PARAMETERS-1'!$B$5:$J$44,7,FALSE)*ABSYLD2!$F272 + ABSYLD1!AC272*(1-VLOOKUP(ABSYLD2!AC$4,'[1]INTERNAL PARAMETERS-1'!$B$5:$J$44,5,FALSE))*VLOOKUP(ABSYLD2!AC$4,'[1]INTERNAL PARAMETERS-1'!$B$5:$J$44,9,FALSE)*ABSYLD2!$F272</f>
        <v>0</v>
      </c>
      <c r="AD272" s="47">
        <f>ABSYLD1!AD272*VLOOKUP(ABSYLD2!AD$4,'[1]INTERNAL PARAMETERS-1'!$B$5:$J$44,5,FALSE)*VLOOKUP(ABSYLD2!AD$4,'[1]INTERNAL PARAMETERS-1'!$B$5:$J$44,7,FALSE)*ABSYLD2!$F272 + ABSYLD1!AD272*(1-VLOOKUP(ABSYLD2!AD$4,'[1]INTERNAL PARAMETERS-1'!$B$5:$J$44,5,FALSE))*VLOOKUP(ABSYLD2!AD$4,'[1]INTERNAL PARAMETERS-1'!$B$5:$J$44,9,FALSE)*ABSYLD2!$F272</f>
        <v>0</v>
      </c>
      <c r="AE272" s="47">
        <f>ABSYLD1!AE272*VLOOKUP(ABSYLD2!AE$4,'[1]INTERNAL PARAMETERS-1'!$B$5:$J$44,5,FALSE)*VLOOKUP(ABSYLD2!AE$4,'[1]INTERNAL PARAMETERS-1'!$B$5:$J$44,7,FALSE)*ABSYLD2!$F272 + ABSYLD1!AE272*(1-VLOOKUP(ABSYLD2!AE$4,'[1]INTERNAL PARAMETERS-1'!$B$5:$J$44,5,FALSE))*VLOOKUP(ABSYLD2!AE$4,'[1]INTERNAL PARAMETERS-1'!$B$5:$J$44,9,FALSE)*ABSYLD2!$F272</f>
        <v>0</v>
      </c>
      <c r="AF272" s="47">
        <f>ABSYLD1!AF272*VLOOKUP(ABSYLD2!AF$4,'[1]INTERNAL PARAMETERS-1'!$B$5:$J$44,5,FALSE)*VLOOKUP(ABSYLD2!AF$4,'[1]INTERNAL PARAMETERS-1'!$B$5:$J$44,7,FALSE)*ABSYLD2!$F272 + ABSYLD1!AF272*(1-VLOOKUP(ABSYLD2!AF$4,'[1]INTERNAL PARAMETERS-1'!$B$5:$J$44,5,FALSE))*VLOOKUP(ABSYLD2!AF$4,'[1]INTERNAL PARAMETERS-1'!$B$5:$J$44,9,FALSE)*ABSYLD2!$F272</f>
        <v>0</v>
      </c>
      <c r="AG272" s="47">
        <f>ABSYLD1!AG272*VLOOKUP(ABSYLD2!AG$4,'[1]INTERNAL PARAMETERS-1'!$B$5:$J$44,5,FALSE)*VLOOKUP(ABSYLD2!AG$4,'[1]INTERNAL PARAMETERS-1'!$B$5:$J$44,7,FALSE)*ABSYLD2!$F272 + ABSYLD1!AG272*(1-VLOOKUP(ABSYLD2!AG$4,'[1]INTERNAL PARAMETERS-1'!$B$5:$J$44,5,FALSE))*VLOOKUP(ABSYLD2!AG$4,'[1]INTERNAL PARAMETERS-1'!$B$5:$J$44,9,FALSE)*ABSYLD2!$F272</f>
        <v>0</v>
      </c>
      <c r="AH272" s="47">
        <f>ABSYLD1!AH272*VLOOKUP(ABSYLD2!AH$4,'[1]INTERNAL PARAMETERS-1'!$B$5:$J$44,5,FALSE)*VLOOKUP(ABSYLD2!AH$4,'[1]INTERNAL PARAMETERS-1'!$B$5:$J$44,7,FALSE)*ABSYLD2!$F272 + ABSYLD1!AH272*(1-VLOOKUP(ABSYLD2!AH$4,'[1]INTERNAL PARAMETERS-1'!$B$5:$J$44,5,FALSE))*VLOOKUP(ABSYLD2!AH$4,'[1]INTERNAL PARAMETERS-1'!$B$5:$J$44,9,FALSE)*ABSYLD2!$F272</f>
        <v>0</v>
      </c>
      <c r="AI272" s="47">
        <f>ABSYLD1!AI272*VLOOKUP(ABSYLD2!AI$4,'[1]INTERNAL PARAMETERS-1'!$B$5:$J$44,5,FALSE)*VLOOKUP(ABSYLD2!AI$4,'[1]INTERNAL PARAMETERS-1'!$B$5:$J$44,7,FALSE)*ABSYLD2!$F272 + ABSYLD1!AI272*(1-VLOOKUP(ABSYLD2!AI$4,'[1]INTERNAL PARAMETERS-1'!$B$5:$J$44,5,FALSE))*VLOOKUP(ABSYLD2!AI$4,'[1]INTERNAL PARAMETERS-1'!$B$5:$J$44,9,FALSE)*ABSYLD2!$F272</f>
        <v>7.5693346515400245E-2</v>
      </c>
      <c r="AJ272" s="47">
        <f>ABSYLD1!AJ272*VLOOKUP(ABSYLD2!AJ$4,'[1]INTERNAL PARAMETERS-1'!$B$5:$J$44,5,FALSE)*VLOOKUP(ABSYLD2!AJ$4,'[1]INTERNAL PARAMETERS-1'!$B$5:$J$44,7,FALSE)*ABSYLD2!$F272 + ABSYLD1!AJ272*(1-VLOOKUP(ABSYLD2!AJ$4,'[1]INTERNAL PARAMETERS-1'!$B$5:$J$44,5,FALSE))*VLOOKUP(ABSYLD2!AJ$4,'[1]INTERNAL PARAMETERS-1'!$B$5:$J$44,9,FALSE)*ABSYLD2!$F272</f>
        <v>0.19680270094004065</v>
      </c>
      <c r="AK272" s="47">
        <f>ABSYLD1!AK272*VLOOKUP(ABSYLD2!AK$4,'[1]INTERNAL PARAMETERS-1'!$B$5:$J$44,5,FALSE)*VLOOKUP(ABSYLD2!AK$4,'[1]INTERNAL PARAMETERS-1'!$B$5:$J$44,7,FALSE)*ABSYLD2!$F272 + ABSYLD1!AK272*(1-VLOOKUP(ABSYLD2!AK$4,'[1]INTERNAL PARAMETERS-1'!$B$5:$J$44,5,FALSE))*VLOOKUP(ABSYLD2!AK$4,'[1]INTERNAL PARAMETERS-1'!$B$5:$J$44,9,FALSE)*ABSYLD2!$F272</f>
        <v>0</v>
      </c>
      <c r="AL272" s="47">
        <f>ABSYLD1!AL272*VLOOKUP(ABSYLD2!AL$4,'[1]INTERNAL PARAMETERS-1'!$B$5:$J$44,5,FALSE)*VLOOKUP(ABSYLD2!AL$4,'[1]INTERNAL PARAMETERS-1'!$B$5:$J$44,7,FALSE)*ABSYLD2!$F272 + ABSYLD1!AL272*(1-VLOOKUP(ABSYLD2!AL$4,'[1]INTERNAL PARAMETERS-1'!$B$5:$J$44,5,FALSE))*VLOOKUP(ABSYLD2!AL$4,'[1]INTERNAL PARAMETERS-1'!$B$5:$J$44,9,FALSE)*ABSYLD2!$F272</f>
        <v>0</v>
      </c>
      <c r="AM272" s="47">
        <f>ABSYLD1!AM272*VLOOKUP(ABSYLD2!AM$4,'[1]INTERNAL PARAMETERS-1'!$B$5:$J$44,5,FALSE)*VLOOKUP(ABSYLD2!AM$4,'[1]INTERNAL PARAMETERS-1'!$B$5:$J$44,7,FALSE)*ABSYLD2!$F272 + ABSYLD1!AM272*(1-VLOOKUP(ABSYLD2!AM$4,'[1]INTERNAL PARAMETERS-1'!$B$5:$J$44,5,FALSE))*VLOOKUP(ABSYLD2!AM$4,'[1]INTERNAL PARAMETERS-1'!$B$5:$J$44,9,FALSE)*ABSYLD2!$F272</f>
        <v>0</v>
      </c>
      <c r="AN272" s="47">
        <f>ABSYLD1!AN272*VLOOKUP(ABSYLD2!AN$4,'[1]INTERNAL PARAMETERS-1'!$B$5:$J$44,5,FALSE)*VLOOKUP(ABSYLD2!AN$4,'[1]INTERNAL PARAMETERS-1'!$B$5:$J$44,7,FALSE)*ABSYLD2!$F272 + ABSYLD1!AN272*(1-VLOOKUP(ABSYLD2!AN$4,'[1]INTERNAL PARAMETERS-1'!$B$5:$J$44,5,FALSE))*VLOOKUP(ABSYLD2!AN$4,'[1]INTERNAL PARAMETERS-1'!$B$5:$J$44,9,FALSE)*ABSYLD2!$F272</f>
        <v>0</v>
      </c>
      <c r="AO272" s="47">
        <f>ABSYLD1!AO272*VLOOKUP(ABSYLD2!AO$4,'[1]INTERNAL PARAMETERS-1'!$B$5:$J$44,5,FALSE)*VLOOKUP(ABSYLD2!AO$4,'[1]INTERNAL PARAMETERS-1'!$B$5:$J$44,7,FALSE)*ABSYLD2!$F272 + ABSYLD1!AO272*(1-VLOOKUP(ABSYLD2!AO$4,'[1]INTERNAL PARAMETERS-1'!$B$5:$J$44,5,FALSE))*VLOOKUP(ABSYLD2!AO$4,'[1]INTERNAL PARAMETERS-1'!$B$5:$J$44,9,FALSE)*ABSYLD2!$F272</f>
        <v>0</v>
      </c>
      <c r="AP272" s="47">
        <f>ABSYLD1!AP272*VLOOKUP(ABSYLD2!AP$4,'[1]INTERNAL PARAMETERS-1'!$B$5:$J$44,5,FALSE)*VLOOKUP(ABSYLD2!AP$4,'[1]INTERNAL PARAMETERS-1'!$B$5:$J$44,7,FALSE)*ABSYLD2!$F272 + ABSYLD1!AP272*(1-VLOOKUP(ABSYLD2!AP$4,'[1]INTERNAL PARAMETERS-1'!$B$5:$J$44,5,FALSE))*VLOOKUP(ABSYLD2!AP$4,'[1]INTERNAL PARAMETERS-1'!$B$5:$J$44,9,FALSE)*ABSYLD2!$F272</f>
        <v>0</v>
      </c>
      <c r="AQ272" s="47">
        <f>ABSYLD1!AQ272*VLOOKUP(ABSYLD2!AQ$4,'[1]INTERNAL PARAMETERS-1'!$B$5:$J$44,5,FALSE)*VLOOKUP(ABSYLD2!AQ$4,'[1]INTERNAL PARAMETERS-1'!$B$5:$J$44,7,FALSE)*ABSYLD2!$F272 + ABSYLD1!AQ272*(1-VLOOKUP(ABSYLD2!AQ$4,'[1]INTERNAL PARAMETERS-1'!$B$5:$J$44,5,FALSE))*VLOOKUP(ABSYLD2!AQ$4,'[1]INTERNAL PARAMETERS-1'!$B$5:$J$44,9,FALSE)*ABSYLD2!$F272</f>
        <v>0</v>
      </c>
      <c r="AR272" s="47">
        <f>ABSYLD1!AR272*VLOOKUP(ABSYLD2!AR$4,'[1]INTERNAL PARAMETERS-1'!$B$5:$J$44,5,FALSE)*VLOOKUP(ABSYLD2!AR$4,'[1]INTERNAL PARAMETERS-1'!$B$5:$J$44,7,FALSE)*ABSYLD2!$F272 + ABSYLD1!AR272*(1-VLOOKUP(ABSYLD2!AR$4,'[1]INTERNAL PARAMETERS-1'!$B$5:$J$44,5,FALSE))*VLOOKUP(ABSYLD2!AR$4,'[1]INTERNAL PARAMETERS-1'!$B$5:$J$44,9,FALSE)*ABSYLD2!$F272</f>
        <v>0</v>
      </c>
      <c r="AS272" s="47">
        <f>ABSYLD1!AS272*VLOOKUP(ABSYLD2!AS$4,'[1]INTERNAL PARAMETERS-1'!$B$5:$J$44,5,FALSE)*VLOOKUP(ABSYLD2!AS$4,'[1]INTERNAL PARAMETERS-1'!$B$5:$J$44,7,FALSE)*ABSYLD2!$F272 + ABSYLD1!AS272*(1-VLOOKUP(ABSYLD2!AS$4,'[1]INTERNAL PARAMETERS-1'!$B$5:$J$44,5,FALSE))*VLOOKUP(ABSYLD2!AS$4,'[1]INTERNAL PARAMETERS-1'!$B$5:$J$44,9,FALSE)*ABSYLD2!$F272</f>
        <v>0</v>
      </c>
      <c r="AT272" s="46">
        <f>ABSYLD1!AT272*VLOOKUP(ABSYLD2!AT$4,'[1]INTERNAL PARAMETERS-1'!$B$5:$J$44,5,FALSE)*VLOOKUP(ABSYLD2!AT$4,'[1]INTERNAL PARAMETERS-1'!$B$5:$J$44,7,FALSE)*ABSYLD2!$F272 + ABSYLD1!AT272*(1-VLOOKUP(ABSYLD2!AT$4,'[1]INTERNAL PARAMETERS-1'!$B$5:$J$44,5,FALSE))*VLOOKUP(ABSYLD2!AT$4,'[1]INTERNAL PARAMETERS-1'!$B$5:$J$44,9,FALSE)*ABSYLD2!$F272</f>
        <v>0</v>
      </c>
      <c r="AU272" s="48">
        <f>ABSYLD1!AU272*VLOOKUP(ABSYLD2!AU$4,'[1]INTERNAL PARAMETERS-1'!$B$5:$J$44,5,FALSE)*VLOOKUP(ABSYLD2!AU$4,'[1]INTERNAL PARAMETERS-1'!$B$5:$J$44,6,FALSE)*VLOOKUP(ABSYLD2!AU$4,'[1]INTERNAL PARAMETERS-1'!$B$5:$J$44,3,FALSE) + ABSYLD1!AU272*(1-VLOOKUP(ABSYLD2!AU$4,'[1]INTERNAL PARAMETERS-1'!$B$5:$J$44,5,FALSE))*VLOOKUP(ABSYLD2!AU$4,'[1]INTERNAL PARAMETERS-1'!$B$5:$J$44,8,FALSE)*VLOOKUP(ABSYLD2!AU$4,'[1]INTERNAL PARAMETERS-1'!$B$5:$J$44,3,FALSE)</f>
        <v>0</v>
      </c>
      <c r="AV272" s="47">
        <f>ABSYLD1!AV272*VLOOKUP(ABSYLD2!AV$4,'[1]INTERNAL PARAMETERS-1'!$B$5:$J$44,5,FALSE)*VLOOKUP(ABSYLD2!AV$4,'[1]INTERNAL PARAMETERS-1'!$B$5:$J$44,6,FALSE)*VLOOKUP(ABSYLD2!AV$4,'[1]INTERNAL PARAMETERS-1'!$B$5:$J$44,3,FALSE) + ABSYLD1!AV272*(1-VLOOKUP(ABSYLD2!AV$4,'[1]INTERNAL PARAMETERS-1'!$B$5:$J$44,5,FALSE))*VLOOKUP(ABSYLD2!AV$4,'[1]INTERNAL PARAMETERS-1'!$B$5:$J$44,8,FALSE)*VLOOKUP(ABSYLD2!AV$4,'[1]INTERNAL PARAMETERS-1'!$B$5:$J$44,3,FALSE)</f>
        <v>0</v>
      </c>
      <c r="AW272" s="47">
        <f>ABSYLD1!AW272*VLOOKUP(ABSYLD2!AW$4,'[1]INTERNAL PARAMETERS-1'!$B$5:$J$44,5,FALSE)*VLOOKUP(ABSYLD2!AW$4,'[1]INTERNAL PARAMETERS-1'!$B$5:$J$44,6,FALSE)*VLOOKUP(ABSYLD2!AW$4,'[1]INTERNAL PARAMETERS-1'!$B$5:$J$44,3,FALSE) + ABSYLD1!AW272*(1-VLOOKUP(ABSYLD2!AW$4,'[1]INTERNAL PARAMETERS-1'!$B$5:$J$44,5,FALSE))*VLOOKUP(ABSYLD2!AW$4,'[1]INTERNAL PARAMETERS-1'!$B$5:$J$44,8,FALSE)*VLOOKUP(ABSYLD2!AW$4,'[1]INTERNAL PARAMETERS-1'!$B$5:$J$44,3,FALSE)</f>
        <v>3.2778123527308751</v>
      </c>
      <c r="AX272" s="47">
        <f>ABSYLD1!AX272*VLOOKUP(ABSYLD2!AX$4,'[1]INTERNAL PARAMETERS-1'!$B$5:$J$44,5,FALSE)*VLOOKUP(ABSYLD2!AX$4,'[1]INTERNAL PARAMETERS-1'!$B$5:$J$44,6,FALSE)*VLOOKUP(ABSYLD2!AX$4,'[1]INTERNAL PARAMETERS-1'!$B$5:$J$44,3,FALSE) + ABSYLD1!AX272*(1-VLOOKUP(ABSYLD2!AX$4,'[1]INTERNAL PARAMETERS-1'!$B$5:$J$44,5,FALSE))*VLOOKUP(ABSYLD2!AX$4,'[1]INTERNAL PARAMETERS-1'!$B$5:$J$44,8,FALSE)*VLOOKUP(ABSYLD2!AX$4,'[1]INTERNAL PARAMETERS-1'!$B$5:$J$44,3,FALSE)</f>
        <v>0</v>
      </c>
      <c r="AY272" s="47">
        <f>ABSYLD1!AY272*VLOOKUP(ABSYLD2!AY$4,'[1]INTERNAL PARAMETERS-1'!$B$5:$J$44,5,FALSE)*VLOOKUP(ABSYLD2!AY$4,'[1]INTERNAL PARAMETERS-1'!$B$5:$J$44,6,FALSE)*VLOOKUP(ABSYLD2!AY$4,'[1]INTERNAL PARAMETERS-1'!$B$5:$J$44,3,FALSE) + ABSYLD1!AY272*(1-VLOOKUP(ABSYLD2!AY$4,'[1]INTERNAL PARAMETERS-1'!$B$5:$J$44,5,FALSE))*VLOOKUP(ABSYLD2!AY$4,'[1]INTERNAL PARAMETERS-1'!$B$5:$J$44,8,FALSE)*VLOOKUP(ABSYLD2!AY$4,'[1]INTERNAL PARAMETERS-1'!$B$5:$J$44,3,FALSE)</f>
        <v>0</v>
      </c>
      <c r="AZ272" s="47">
        <f>ABSYLD1!AZ272*VLOOKUP(ABSYLD2!AZ$4,'[1]INTERNAL PARAMETERS-1'!$B$5:$J$44,5,FALSE)*VLOOKUP(ABSYLD2!AZ$4,'[1]INTERNAL PARAMETERS-1'!$B$5:$J$44,6,FALSE)*VLOOKUP(ABSYLD2!AZ$4,'[1]INTERNAL PARAMETERS-1'!$B$5:$J$44,3,FALSE) + ABSYLD1!AZ272*(1-VLOOKUP(ABSYLD2!AZ$4,'[1]INTERNAL PARAMETERS-1'!$B$5:$J$44,5,FALSE))*VLOOKUP(ABSYLD2!AZ$4,'[1]INTERNAL PARAMETERS-1'!$B$5:$J$44,8,FALSE)*VLOOKUP(ABSYLD2!AZ$4,'[1]INTERNAL PARAMETERS-1'!$B$5:$J$44,3,FALSE)</f>
        <v>0</v>
      </c>
      <c r="BA272" s="47">
        <f>ABSYLD1!BA272*VLOOKUP(ABSYLD2!BA$4,'[1]INTERNAL PARAMETERS-1'!$B$5:$J$44,5,FALSE)*VLOOKUP(ABSYLD2!BA$4,'[1]INTERNAL PARAMETERS-1'!$B$5:$J$44,6,FALSE)*VLOOKUP(ABSYLD2!BA$4,'[1]INTERNAL PARAMETERS-1'!$B$5:$J$44,3,FALSE) + ABSYLD1!BA272*(1-VLOOKUP(ABSYLD2!BA$4,'[1]INTERNAL PARAMETERS-1'!$B$5:$J$44,5,FALSE))*VLOOKUP(ABSYLD2!BA$4,'[1]INTERNAL PARAMETERS-1'!$B$5:$J$44,8,FALSE)*VLOOKUP(ABSYLD2!BA$4,'[1]INTERNAL PARAMETERS-1'!$B$5:$J$44,3,FALSE)</f>
        <v>6.5384289066128556</v>
      </c>
      <c r="BB272" s="47">
        <f>ABSYLD1!BB272*VLOOKUP(ABSYLD2!BB$4,'[1]INTERNAL PARAMETERS-1'!$B$5:$J$44,5,FALSE)*VLOOKUP(ABSYLD2!BB$4,'[1]INTERNAL PARAMETERS-1'!$B$5:$J$44,6,FALSE)*VLOOKUP(ABSYLD2!BB$4,'[1]INTERNAL PARAMETERS-1'!$B$5:$J$44,3,FALSE) + ABSYLD1!BB272*(1-VLOOKUP(ABSYLD2!BB$4,'[1]INTERNAL PARAMETERS-1'!$B$5:$J$44,5,FALSE))*VLOOKUP(ABSYLD2!BB$4,'[1]INTERNAL PARAMETERS-1'!$B$5:$J$44,8,FALSE)*VLOOKUP(ABSYLD2!BB$4,'[1]INTERNAL PARAMETERS-1'!$B$5:$J$44,3,FALSE)</f>
        <v>0.43233301342489489</v>
      </c>
      <c r="BC272" s="47">
        <f>ABSYLD1!BC272*VLOOKUP(ABSYLD2!BC$4,'[1]INTERNAL PARAMETERS-1'!$B$5:$J$44,5,FALSE)*VLOOKUP(ABSYLD2!BC$4,'[1]INTERNAL PARAMETERS-1'!$B$5:$J$44,6,FALSE)*VLOOKUP(ABSYLD2!BC$4,'[1]INTERNAL PARAMETERS-1'!$B$5:$J$44,3,FALSE) + ABSYLD1!BC272*(1-VLOOKUP(ABSYLD2!BC$4,'[1]INTERNAL PARAMETERS-1'!$B$5:$J$44,5,FALSE))*VLOOKUP(ABSYLD2!BC$4,'[1]INTERNAL PARAMETERS-1'!$B$5:$J$44,8,FALSE)*VLOOKUP(ABSYLD2!BC$4,'[1]INTERNAL PARAMETERS-1'!$B$5:$J$44,3,FALSE)</f>
        <v>2.0292053383650299</v>
      </c>
      <c r="BD272" s="47">
        <f>ABSYLD1!BD272*VLOOKUP(ABSYLD2!BD$4,'[1]INTERNAL PARAMETERS-1'!$B$5:$J$44,5,FALSE)*VLOOKUP(ABSYLD2!BD$4,'[1]INTERNAL PARAMETERS-1'!$B$5:$J$44,6,FALSE)*VLOOKUP(ABSYLD2!BD$4,'[1]INTERNAL PARAMETERS-1'!$B$5:$J$44,3,FALSE) + ABSYLD1!BD272*(1-VLOOKUP(ABSYLD2!BD$4,'[1]INTERNAL PARAMETERS-1'!$B$5:$J$44,5,FALSE))*VLOOKUP(ABSYLD2!BD$4,'[1]INTERNAL PARAMETERS-1'!$B$5:$J$44,8,FALSE)*VLOOKUP(ABSYLD2!BD$4,'[1]INTERNAL PARAMETERS-1'!$B$5:$J$44,3,FALSE)</f>
        <v>0.28200441094572254</v>
      </c>
      <c r="BE272" s="47">
        <f>ABSYLD1!BE272*VLOOKUP(ABSYLD2!BE$4,'[1]INTERNAL PARAMETERS-1'!$B$5:$J$44,5,FALSE)*VLOOKUP(ABSYLD2!BE$4,'[1]INTERNAL PARAMETERS-1'!$B$5:$J$44,6,FALSE)*VLOOKUP(ABSYLD2!BE$4,'[1]INTERNAL PARAMETERS-1'!$B$5:$J$44,3,FALSE) + ABSYLD1!BE272*(1-VLOOKUP(ABSYLD2!BE$4,'[1]INTERNAL PARAMETERS-1'!$B$5:$J$44,5,FALSE))*VLOOKUP(ABSYLD2!BE$4,'[1]INTERNAL PARAMETERS-1'!$B$5:$J$44,8,FALSE)*VLOOKUP(ABSYLD2!BE$4,'[1]INTERNAL PARAMETERS-1'!$B$5:$J$44,3,FALSE)</f>
        <v>1.4856814220983727</v>
      </c>
      <c r="BF272" s="47">
        <f>ABSYLD1!BF272*VLOOKUP(ABSYLD2!BF$4,'[1]INTERNAL PARAMETERS-1'!$B$5:$J$44,5,FALSE)*VLOOKUP(ABSYLD2!BF$4,'[1]INTERNAL PARAMETERS-1'!$B$5:$J$44,6,FALSE)*VLOOKUP(ABSYLD2!BF$4,'[1]INTERNAL PARAMETERS-1'!$B$5:$J$44,3,FALSE) + ABSYLD1!BF272*(1-VLOOKUP(ABSYLD2!BF$4,'[1]INTERNAL PARAMETERS-1'!$B$5:$J$44,5,FALSE))*VLOOKUP(ABSYLD2!BF$4,'[1]INTERNAL PARAMETERS-1'!$B$5:$J$44,8,FALSE)*VLOOKUP(ABSYLD2!BF$4,'[1]INTERNAL PARAMETERS-1'!$B$5:$J$44,3,FALSE)</f>
        <v>0</v>
      </c>
      <c r="BG272" s="47">
        <f>ABSYLD1!BG272*VLOOKUP(ABSYLD2!BG$4,'[1]INTERNAL PARAMETERS-1'!$B$5:$J$44,5,FALSE)*VLOOKUP(ABSYLD2!BG$4,'[1]INTERNAL PARAMETERS-1'!$B$5:$J$44,6,FALSE)*VLOOKUP(ABSYLD2!BG$4,'[1]INTERNAL PARAMETERS-1'!$B$5:$J$44,3,FALSE) + ABSYLD1!BG272*(1-VLOOKUP(ABSYLD2!BG$4,'[1]INTERNAL PARAMETERS-1'!$B$5:$J$44,5,FALSE))*VLOOKUP(ABSYLD2!BG$4,'[1]INTERNAL PARAMETERS-1'!$B$5:$J$44,8,FALSE)*VLOOKUP(ABSYLD2!BG$4,'[1]INTERNAL PARAMETERS-1'!$B$5:$J$44,3,FALSE)</f>
        <v>0.40076686954059648</v>
      </c>
      <c r="BH272" s="47">
        <f>ABSYLD1!BH272*VLOOKUP(ABSYLD2!BH$4,'[1]INTERNAL PARAMETERS-1'!$B$5:$J$44,5,FALSE)*VLOOKUP(ABSYLD2!BH$4,'[1]INTERNAL PARAMETERS-1'!$B$5:$J$44,6,FALSE)*VLOOKUP(ABSYLD2!BH$4,'[1]INTERNAL PARAMETERS-1'!$B$5:$J$44,3,FALSE) + ABSYLD1!BH272*(1-VLOOKUP(ABSYLD2!BH$4,'[1]INTERNAL PARAMETERS-1'!$B$5:$J$44,5,FALSE))*VLOOKUP(ABSYLD2!BH$4,'[1]INTERNAL PARAMETERS-1'!$B$5:$J$44,8,FALSE)*VLOOKUP(ABSYLD2!BH$4,'[1]INTERNAL PARAMETERS-1'!$B$5:$J$44,3,FALSE)</f>
        <v>2.9171825416341862E-3</v>
      </c>
      <c r="BI272" s="47">
        <f>ABSYLD1!BI272*VLOOKUP(ABSYLD2!BI$4,'[1]INTERNAL PARAMETERS-1'!$B$5:$J$44,5,FALSE)*VLOOKUP(ABSYLD2!BI$4,'[1]INTERNAL PARAMETERS-1'!$B$5:$J$44,6,FALSE)*VLOOKUP(ABSYLD2!BI$4,'[1]INTERNAL PARAMETERS-1'!$B$5:$J$44,3,FALSE) + ABSYLD1!BI272*(1-VLOOKUP(ABSYLD2!BI$4,'[1]INTERNAL PARAMETERS-1'!$B$5:$J$44,5,FALSE))*VLOOKUP(ABSYLD2!BI$4,'[1]INTERNAL PARAMETERS-1'!$B$5:$J$44,8,FALSE)*VLOOKUP(ABSYLD2!BI$4,'[1]INTERNAL PARAMETERS-1'!$B$5:$J$44,3,FALSE)</f>
        <v>0</v>
      </c>
      <c r="BJ272" s="47">
        <f>ABSYLD1!BJ272*VLOOKUP(ABSYLD2!BJ$4,'[1]INTERNAL PARAMETERS-1'!$B$5:$J$44,5,FALSE)*VLOOKUP(ABSYLD2!BJ$4,'[1]INTERNAL PARAMETERS-1'!$B$5:$J$44,6,FALSE)*VLOOKUP(ABSYLD2!BJ$4,'[1]INTERNAL PARAMETERS-1'!$B$5:$J$44,3,FALSE) + ABSYLD1!BJ272*(1-VLOOKUP(ABSYLD2!BJ$4,'[1]INTERNAL PARAMETERS-1'!$B$5:$J$44,5,FALSE))*VLOOKUP(ABSYLD2!BJ$4,'[1]INTERNAL PARAMETERS-1'!$B$5:$J$44,8,FALSE)*VLOOKUP(ABSYLD2!BJ$4,'[1]INTERNAL PARAMETERS-1'!$B$5:$J$44,3,FALSE)</f>
        <v>0.26489365573620166</v>
      </c>
      <c r="BK272" s="47">
        <f>ABSYLD1!BK272*VLOOKUP(ABSYLD2!BK$4,'[1]INTERNAL PARAMETERS-1'!$B$5:$J$44,5,FALSE)*VLOOKUP(ABSYLD2!BK$4,'[1]INTERNAL PARAMETERS-1'!$B$5:$J$44,6,FALSE)*VLOOKUP(ABSYLD2!BK$4,'[1]INTERNAL PARAMETERS-1'!$B$5:$J$44,3,FALSE) + ABSYLD1!BK272*(1-VLOOKUP(ABSYLD2!BK$4,'[1]INTERNAL PARAMETERS-1'!$B$5:$J$44,5,FALSE))*VLOOKUP(ABSYLD2!BK$4,'[1]INTERNAL PARAMETERS-1'!$B$5:$J$44,8,FALSE)*VLOOKUP(ABSYLD2!BK$4,'[1]INTERNAL PARAMETERS-1'!$B$5:$J$44,3,FALSE)</f>
        <v>0.18528270611323985</v>
      </c>
      <c r="BL272" s="47">
        <f>ABSYLD1!BL272*VLOOKUP(ABSYLD2!BL$4,'[1]INTERNAL PARAMETERS-1'!$B$5:$J$44,5,FALSE)*VLOOKUP(ABSYLD2!BL$4,'[1]INTERNAL PARAMETERS-1'!$B$5:$J$44,6,FALSE)*VLOOKUP(ABSYLD2!BL$4,'[1]INTERNAL PARAMETERS-1'!$B$5:$J$44,3,FALSE) + ABSYLD1!BL272*(1-VLOOKUP(ABSYLD2!BL$4,'[1]INTERNAL PARAMETERS-1'!$B$5:$J$44,5,FALSE))*VLOOKUP(ABSYLD2!BL$4,'[1]INTERNAL PARAMETERS-1'!$B$5:$J$44,8,FALSE)*VLOOKUP(ABSYLD2!BL$4,'[1]INTERNAL PARAMETERS-1'!$B$5:$J$44,3,FALSE)</f>
        <v>0.53396788374515702</v>
      </c>
      <c r="BM272" s="47">
        <f>ABSYLD1!BM272*VLOOKUP(ABSYLD2!BM$4,'[1]INTERNAL PARAMETERS-1'!$B$5:$J$44,5,FALSE)*VLOOKUP(ABSYLD2!BM$4,'[1]INTERNAL PARAMETERS-1'!$B$5:$J$44,6,FALSE)*VLOOKUP(ABSYLD2!BM$4,'[1]INTERNAL PARAMETERS-1'!$B$5:$J$44,3,FALSE) + ABSYLD1!BM272*(1-VLOOKUP(ABSYLD2!BM$4,'[1]INTERNAL PARAMETERS-1'!$B$5:$J$44,5,FALSE))*VLOOKUP(ABSYLD2!BM$4,'[1]INTERNAL PARAMETERS-1'!$B$5:$J$44,8,FALSE)*VLOOKUP(ABSYLD2!BM$4,'[1]INTERNAL PARAMETERS-1'!$B$5:$J$44,3,FALSE)</f>
        <v>0.47296206677573266</v>
      </c>
      <c r="BN272" s="47">
        <f>ABSYLD1!BN272*VLOOKUP(ABSYLD2!BN$4,'[1]INTERNAL PARAMETERS-1'!$B$5:$J$44,5,FALSE)*VLOOKUP(ABSYLD2!BN$4,'[1]INTERNAL PARAMETERS-1'!$B$5:$J$44,6,FALSE)*VLOOKUP(ABSYLD2!BN$4,'[1]INTERNAL PARAMETERS-1'!$B$5:$J$44,3,FALSE) + ABSYLD1!BN272*(1-VLOOKUP(ABSYLD2!BN$4,'[1]INTERNAL PARAMETERS-1'!$B$5:$J$44,5,FALSE))*VLOOKUP(ABSYLD2!BN$4,'[1]INTERNAL PARAMETERS-1'!$B$5:$J$44,8,FALSE)*VLOOKUP(ABSYLD2!BN$4,'[1]INTERNAL PARAMETERS-1'!$B$5:$J$44,3,FALSE)</f>
        <v>0.15842677830186791</v>
      </c>
      <c r="BO272" s="47">
        <f>ABSYLD1!BO272*VLOOKUP(ABSYLD2!BO$4,'[1]INTERNAL PARAMETERS-1'!$B$5:$J$44,5,FALSE)*VLOOKUP(ABSYLD2!BO$4,'[1]INTERNAL PARAMETERS-1'!$B$5:$J$44,6,FALSE)*VLOOKUP(ABSYLD2!BO$4,'[1]INTERNAL PARAMETERS-1'!$B$5:$J$44,3,FALSE) + ABSYLD1!BO272*(1-VLOOKUP(ABSYLD2!BO$4,'[1]INTERNAL PARAMETERS-1'!$B$5:$J$44,5,FALSE))*VLOOKUP(ABSYLD2!BO$4,'[1]INTERNAL PARAMETERS-1'!$B$5:$J$44,8,FALSE)*VLOOKUP(ABSYLD2!BO$4,'[1]INTERNAL PARAMETERS-1'!$B$5:$J$44,3,FALSE)</f>
        <v>8.8595914227408631E-2</v>
      </c>
      <c r="BP272" s="47">
        <f>ABSYLD1!BP272*VLOOKUP(ABSYLD2!BP$4,'[1]INTERNAL PARAMETERS-1'!$B$5:$J$44,5,FALSE)*VLOOKUP(ABSYLD2!BP$4,'[1]INTERNAL PARAMETERS-1'!$B$5:$J$44,6,FALSE)*VLOOKUP(ABSYLD2!BP$4,'[1]INTERNAL PARAMETERS-1'!$B$5:$J$44,3,FALSE) + ABSYLD1!BP272*(1-VLOOKUP(ABSYLD2!BP$4,'[1]INTERNAL PARAMETERS-1'!$B$5:$J$44,5,FALSE))*VLOOKUP(ABSYLD2!BP$4,'[1]INTERNAL PARAMETERS-1'!$B$5:$J$44,8,FALSE)*VLOOKUP(ABSYLD2!BP$4,'[1]INTERNAL PARAMETERS-1'!$B$5:$J$44,3,FALSE)</f>
        <v>7.6531426350596099E-3</v>
      </c>
      <c r="BQ272" s="47">
        <f>ABSYLD1!BQ272*VLOOKUP(ABSYLD2!BQ$4,'[1]INTERNAL PARAMETERS-1'!$B$5:$J$44,5,FALSE)*VLOOKUP(ABSYLD2!BQ$4,'[1]INTERNAL PARAMETERS-1'!$B$5:$J$44,6,FALSE)*VLOOKUP(ABSYLD2!BQ$4,'[1]INTERNAL PARAMETERS-1'!$B$5:$J$44,3,FALSE) + ABSYLD1!BQ272*(1-VLOOKUP(ABSYLD2!BQ$4,'[1]INTERNAL PARAMETERS-1'!$B$5:$J$44,5,FALSE))*VLOOKUP(ABSYLD2!BQ$4,'[1]INTERNAL PARAMETERS-1'!$B$5:$J$44,8,FALSE)*VLOOKUP(ABSYLD2!BQ$4,'[1]INTERNAL PARAMETERS-1'!$B$5:$J$44,3,FALSE)</f>
        <v>0.63315069078634256</v>
      </c>
      <c r="BR272" s="47">
        <f>ABSYLD1!BR272*VLOOKUP(ABSYLD2!BR$4,'[1]INTERNAL PARAMETERS-1'!$B$5:$J$44,5,FALSE)*VLOOKUP(ABSYLD2!BR$4,'[1]INTERNAL PARAMETERS-1'!$B$5:$J$44,6,FALSE)*VLOOKUP(ABSYLD2!BR$4,'[1]INTERNAL PARAMETERS-1'!$B$5:$J$44,3,FALSE) + ABSYLD1!BR272*(1-VLOOKUP(ABSYLD2!BR$4,'[1]INTERNAL PARAMETERS-1'!$B$5:$J$44,5,FALSE))*VLOOKUP(ABSYLD2!BR$4,'[1]INTERNAL PARAMETERS-1'!$B$5:$J$44,8,FALSE)*VLOOKUP(ABSYLD2!BR$4,'[1]INTERNAL PARAMETERS-1'!$B$5:$J$44,3,FALSE)</f>
        <v>1.477038201394517E-2</v>
      </c>
      <c r="BS272" s="47">
        <f>ABSYLD1!BS272*VLOOKUP(ABSYLD2!BS$4,'[1]INTERNAL PARAMETERS-1'!$B$5:$J$44,5,FALSE)*VLOOKUP(ABSYLD2!BS$4,'[1]INTERNAL PARAMETERS-1'!$B$5:$J$44,6,FALSE)*VLOOKUP(ABSYLD2!BS$4,'[1]INTERNAL PARAMETERS-1'!$B$5:$J$44,3,FALSE) + ABSYLD1!BS272*(1-VLOOKUP(ABSYLD2!BS$4,'[1]INTERNAL PARAMETERS-1'!$B$5:$J$44,5,FALSE))*VLOOKUP(ABSYLD2!BS$4,'[1]INTERNAL PARAMETERS-1'!$B$5:$J$44,8,FALSE)*VLOOKUP(ABSYLD2!BS$4,'[1]INTERNAL PARAMETERS-1'!$B$5:$J$44,3,FALSE)</f>
        <v>1.318407775033361E-3</v>
      </c>
      <c r="BT272" s="47">
        <f>ABSYLD1!BT272*VLOOKUP(ABSYLD2!BT$4,'[1]INTERNAL PARAMETERS-1'!$B$5:$J$44,5,FALSE)*VLOOKUP(ABSYLD2!BT$4,'[1]INTERNAL PARAMETERS-1'!$B$5:$J$44,6,FALSE)*VLOOKUP(ABSYLD2!BT$4,'[1]INTERNAL PARAMETERS-1'!$B$5:$J$44,3,FALSE) + ABSYLD1!BT272*(1-VLOOKUP(ABSYLD2!BT$4,'[1]INTERNAL PARAMETERS-1'!$B$5:$J$44,5,FALSE))*VLOOKUP(ABSYLD2!BT$4,'[1]INTERNAL PARAMETERS-1'!$B$5:$J$44,8,FALSE)*VLOOKUP(ABSYLD2!BT$4,'[1]INTERNAL PARAMETERS-1'!$B$5:$J$44,3,FALSE)</f>
        <v>0</v>
      </c>
      <c r="BU272" s="47">
        <f>ABSYLD1!BU272*VLOOKUP(ABSYLD2!BU$4,'[1]INTERNAL PARAMETERS-1'!$B$5:$J$44,5,FALSE)*VLOOKUP(ABSYLD2!BU$4,'[1]INTERNAL PARAMETERS-1'!$B$5:$J$44,6,FALSE)*VLOOKUP(ABSYLD2!BU$4,'[1]INTERNAL PARAMETERS-1'!$B$5:$J$44,3,FALSE) + ABSYLD1!BU272*(1-VLOOKUP(ABSYLD2!BU$4,'[1]INTERNAL PARAMETERS-1'!$B$5:$J$44,5,FALSE))*VLOOKUP(ABSYLD2!BU$4,'[1]INTERNAL PARAMETERS-1'!$B$5:$J$44,8,FALSE)*VLOOKUP(ABSYLD2!BU$4,'[1]INTERNAL PARAMETERS-1'!$B$5:$J$44,3,FALSE)</f>
        <v>0</v>
      </c>
      <c r="BV272" s="47">
        <f>ABSYLD1!BV272*VLOOKUP(ABSYLD2!BV$4,'[1]INTERNAL PARAMETERS-1'!$B$5:$J$44,5,FALSE)*VLOOKUP(ABSYLD2!BV$4,'[1]INTERNAL PARAMETERS-1'!$B$5:$J$44,6,FALSE)*VLOOKUP(ABSYLD2!BV$4,'[1]INTERNAL PARAMETERS-1'!$B$5:$J$44,3,FALSE) + ABSYLD1!BV272*(1-VLOOKUP(ABSYLD2!BV$4,'[1]INTERNAL PARAMETERS-1'!$B$5:$J$44,5,FALSE))*VLOOKUP(ABSYLD2!BV$4,'[1]INTERNAL PARAMETERS-1'!$B$5:$J$44,8,FALSE)*VLOOKUP(ABSYLD2!BV$4,'[1]INTERNAL PARAMETERS-1'!$B$5:$J$44,3,FALSE)</f>
        <v>0</v>
      </c>
      <c r="BW272" s="47">
        <f>ABSYLD1!BW272*VLOOKUP(ABSYLD2!BW$4,'[1]INTERNAL PARAMETERS-1'!$B$5:$J$44,5,FALSE)*VLOOKUP(ABSYLD2!BW$4,'[1]INTERNAL PARAMETERS-1'!$B$5:$J$44,6,FALSE)*VLOOKUP(ABSYLD2!BW$4,'[1]INTERNAL PARAMETERS-1'!$B$5:$J$44,3,FALSE) + ABSYLD1!BW272*(1-VLOOKUP(ABSYLD2!BW$4,'[1]INTERNAL PARAMETERS-1'!$B$5:$J$44,5,FALSE))*VLOOKUP(ABSYLD2!BW$4,'[1]INTERNAL PARAMETERS-1'!$B$5:$J$44,8,FALSE)*VLOOKUP(ABSYLD2!BW$4,'[1]INTERNAL PARAMETERS-1'!$B$5:$J$44,3,FALSE)</f>
        <v>0</v>
      </c>
      <c r="BX272" s="47">
        <f>ABSYLD1!BX272*VLOOKUP(ABSYLD2!BX$4,'[1]INTERNAL PARAMETERS-1'!$B$5:$J$44,5,FALSE)*VLOOKUP(ABSYLD2!BX$4,'[1]INTERNAL PARAMETERS-1'!$B$5:$J$44,6,FALSE)*VLOOKUP(ABSYLD2!BX$4,'[1]INTERNAL PARAMETERS-1'!$B$5:$J$44,3,FALSE) + ABSYLD1!BX272*(1-VLOOKUP(ABSYLD2!BX$4,'[1]INTERNAL PARAMETERS-1'!$B$5:$J$44,5,FALSE))*VLOOKUP(ABSYLD2!BX$4,'[1]INTERNAL PARAMETERS-1'!$B$5:$J$44,8,FALSE)*VLOOKUP(ABSYLD2!BX$4,'[1]INTERNAL PARAMETERS-1'!$B$5:$J$44,3,FALSE)</f>
        <v>0</v>
      </c>
      <c r="BY272" s="47">
        <f>ABSYLD1!BY272*VLOOKUP(ABSYLD2!BY$4,'[1]INTERNAL PARAMETERS-1'!$B$5:$J$44,5,FALSE)*VLOOKUP(ABSYLD2!BY$4,'[1]INTERNAL PARAMETERS-1'!$B$5:$J$44,6,FALSE)*VLOOKUP(ABSYLD2!BY$4,'[1]INTERNAL PARAMETERS-1'!$B$5:$J$44,3,FALSE) + ABSYLD1!BY272*(1-VLOOKUP(ABSYLD2!BY$4,'[1]INTERNAL PARAMETERS-1'!$B$5:$J$44,5,FALSE))*VLOOKUP(ABSYLD2!BY$4,'[1]INTERNAL PARAMETERS-1'!$B$5:$J$44,8,FALSE)*VLOOKUP(ABSYLD2!BY$4,'[1]INTERNAL PARAMETERS-1'!$B$5:$J$44,3,FALSE)</f>
        <v>0</v>
      </c>
      <c r="BZ272" s="47">
        <f>ABSYLD1!BZ272*VLOOKUP(ABSYLD2!BZ$4,'[1]INTERNAL PARAMETERS-1'!$B$5:$J$44,5,FALSE)*VLOOKUP(ABSYLD2!BZ$4,'[1]INTERNAL PARAMETERS-1'!$B$5:$J$44,6,FALSE)*VLOOKUP(ABSYLD2!BZ$4,'[1]INTERNAL PARAMETERS-1'!$B$5:$J$44,3,FALSE) + ABSYLD1!BZ272*(1-VLOOKUP(ABSYLD2!BZ$4,'[1]INTERNAL PARAMETERS-1'!$B$5:$J$44,5,FALSE))*VLOOKUP(ABSYLD2!BZ$4,'[1]INTERNAL PARAMETERS-1'!$B$5:$J$44,8,FALSE)*VLOOKUP(ABSYLD2!BZ$4,'[1]INTERNAL PARAMETERS-1'!$B$5:$J$44,3,FALSE)</f>
        <v>1.2965414997401245E-3</v>
      </c>
      <c r="CA272" s="47">
        <f>ABSYLD1!CA272*VLOOKUP(ABSYLD2!CA$4,'[1]INTERNAL PARAMETERS-1'!$B$5:$J$44,5,FALSE)*VLOOKUP(ABSYLD2!CA$4,'[1]INTERNAL PARAMETERS-1'!$B$5:$J$44,6,FALSE)*VLOOKUP(ABSYLD2!CA$4,'[1]INTERNAL PARAMETERS-1'!$B$5:$J$44,3,FALSE) + ABSYLD1!CA272*(1-VLOOKUP(ABSYLD2!CA$4,'[1]INTERNAL PARAMETERS-1'!$B$5:$J$44,5,FALSE))*VLOOKUP(ABSYLD2!CA$4,'[1]INTERNAL PARAMETERS-1'!$B$5:$J$44,8,FALSE)*VLOOKUP(ABSYLD2!CA$4,'[1]INTERNAL PARAMETERS-1'!$B$5:$J$44,3,FALSE)</f>
        <v>0</v>
      </c>
      <c r="CB272" s="47">
        <f>ABSYLD1!CB272*VLOOKUP(ABSYLD2!CB$4,'[1]INTERNAL PARAMETERS-1'!$B$5:$J$44,5,FALSE)*VLOOKUP(ABSYLD2!CB$4,'[1]INTERNAL PARAMETERS-1'!$B$5:$J$44,6,FALSE)*VLOOKUP(ABSYLD2!CB$4,'[1]INTERNAL PARAMETERS-1'!$B$5:$J$44,3,FALSE) + ABSYLD1!CB272*(1-VLOOKUP(ABSYLD2!CB$4,'[1]INTERNAL PARAMETERS-1'!$B$5:$J$44,5,FALSE))*VLOOKUP(ABSYLD2!CB$4,'[1]INTERNAL PARAMETERS-1'!$B$5:$J$44,8,FALSE)*VLOOKUP(ABSYLD2!CB$4,'[1]INTERNAL PARAMETERS-1'!$B$5:$J$44,3,FALSE)</f>
        <v>0</v>
      </c>
      <c r="CC272" s="47">
        <f>ABSYLD1!CC272*VLOOKUP(ABSYLD2!CC$4,'[1]INTERNAL PARAMETERS-1'!$B$5:$J$44,5,FALSE)*VLOOKUP(ABSYLD2!CC$4,'[1]INTERNAL PARAMETERS-1'!$B$5:$J$44,6,FALSE)*VLOOKUP(ABSYLD2!CC$4,'[1]INTERNAL PARAMETERS-1'!$B$5:$J$44,3,FALSE) + ABSYLD1!CC272*(1-VLOOKUP(ABSYLD2!CC$4,'[1]INTERNAL PARAMETERS-1'!$B$5:$J$44,5,FALSE))*VLOOKUP(ABSYLD2!CC$4,'[1]INTERNAL PARAMETERS-1'!$B$5:$J$44,8,FALSE)*VLOOKUP(ABSYLD2!CC$4,'[1]INTERNAL PARAMETERS-1'!$B$5:$J$44,3,FALSE)</f>
        <v>2.4009909804961669E-3</v>
      </c>
      <c r="CD272" s="47">
        <f>ABSYLD1!CD272*VLOOKUP(ABSYLD2!CD$4,'[1]INTERNAL PARAMETERS-1'!$B$5:$J$44,5,FALSE)*VLOOKUP(ABSYLD2!CD$4,'[1]INTERNAL PARAMETERS-1'!$B$5:$J$44,6,FALSE)*VLOOKUP(ABSYLD2!CD$4,'[1]INTERNAL PARAMETERS-1'!$B$5:$J$44,3,FALSE) + ABSYLD1!CD272*(1-VLOOKUP(ABSYLD2!CD$4,'[1]INTERNAL PARAMETERS-1'!$B$5:$J$44,5,FALSE))*VLOOKUP(ABSYLD2!CD$4,'[1]INTERNAL PARAMETERS-1'!$B$5:$J$44,8,FALSE)*VLOOKUP(ABSYLD2!CD$4,'[1]INTERNAL PARAMETERS-1'!$B$5:$J$44,3,FALSE)</f>
        <v>8.1033047449733473E-3</v>
      </c>
      <c r="CE272" s="47">
        <f>ABSYLD1!CE272*VLOOKUP(ABSYLD2!CE$4,'[1]INTERNAL PARAMETERS-1'!$B$5:$J$44,5,FALSE)*VLOOKUP(ABSYLD2!CE$4,'[1]INTERNAL PARAMETERS-1'!$B$5:$J$44,6,FALSE)*VLOOKUP(ABSYLD2!CE$4,'[1]INTERNAL PARAMETERS-1'!$B$5:$J$44,3,FALSE) + ABSYLD1!CE272*(1-VLOOKUP(ABSYLD2!CE$4,'[1]INTERNAL PARAMETERS-1'!$B$5:$J$44,5,FALSE))*VLOOKUP(ABSYLD2!CE$4,'[1]INTERNAL PARAMETERS-1'!$B$5:$J$44,8,FALSE)*VLOOKUP(ABSYLD2!CE$4,'[1]INTERNAL PARAMETERS-1'!$B$5:$J$44,3,FALSE)</f>
        <v>1.4941097282719534E-2</v>
      </c>
      <c r="CF272" s="47">
        <f>ABSYLD1!CF272*VLOOKUP(ABSYLD2!CF$4,'[1]INTERNAL PARAMETERS-1'!$B$5:$J$44,5,FALSE)*VLOOKUP(ABSYLD2!CF$4,'[1]INTERNAL PARAMETERS-1'!$B$5:$J$44,6,FALSE)*VLOOKUP(ABSYLD2!CF$4,'[1]INTERNAL PARAMETERS-1'!$B$5:$J$44,3,FALSE) + ABSYLD1!CF272*(1-VLOOKUP(ABSYLD2!CF$4,'[1]INTERNAL PARAMETERS-1'!$B$5:$J$44,5,FALSE))*VLOOKUP(ABSYLD2!CF$4,'[1]INTERNAL PARAMETERS-1'!$B$5:$J$44,8,FALSE)*VLOOKUP(ABSYLD2!CF$4,'[1]INTERNAL PARAMETERS-1'!$B$5:$J$44,3,FALSE)</f>
        <v>0</v>
      </c>
      <c r="CG272" s="47">
        <f>ABSYLD1!CG272*VLOOKUP(ABSYLD2!CG$4,'[1]INTERNAL PARAMETERS-1'!$B$5:$J$44,5,FALSE)*VLOOKUP(ABSYLD2!CG$4,'[1]INTERNAL PARAMETERS-1'!$B$5:$J$44,6,FALSE)*VLOOKUP(ABSYLD2!CG$4,'[1]INTERNAL PARAMETERS-1'!$B$5:$J$44,3,FALSE) + ABSYLD1!CG272*(1-VLOOKUP(ABSYLD2!CG$4,'[1]INTERNAL PARAMETERS-1'!$B$5:$J$44,5,FALSE))*VLOOKUP(ABSYLD2!CG$4,'[1]INTERNAL PARAMETERS-1'!$B$5:$J$44,8,FALSE)*VLOOKUP(ABSYLD2!CG$4,'[1]INTERNAL PARAMETERS-1'!$B$5:$J$44,3,FALSE)</f>
        <v>7.9422126950270467E-4</v>
      </c>
      <c r="CH272" s="46">
        <f>ABSYLD1!CH272*VLOOKUP(ABSYLD2!CH$4,'[1]INTERNAL PARAMETERS-1'!$B$5:$J$44,5,FALSE)*VLOOKUP(ABSYLD2!CH$4,'[1]INTERNAL PARAMETERS-1'!$B$5:$J$44,6,FALSE)*VLOOKUP(ABSYLD2!CH$4,'[1]INTERNAL PARAMETERS-1'!$B$5:$J$44,3,FALSE) + ABSYLD1!CH272*(1-VLOOKUP(ABSYLD2!CH$4,'[1]INTERNAL PARAMETERS-1'!$B$5:$J$44,5,FALSE))*VLOOKUP(ABSYLD2!CH$4,'[1]INTERNAL PARAMETERS-1'!$B$5:$J$44,8,FALSE)*VLOOKUP(ABSYLD2!CH$4,'[1]INTERNAL PARAMETERS-1'!$B$5:$J$44,3,FALSE)</f>
        <v>0</v>
      </c>
      <c r="CJ272" s="48">
        <f t="shared" si="8"/>
        <v>100.10848424904097</v>
      </c>
      <c r="CK272" s="46">
        <f t="shared" si="9"/>
        <v>16.837707280147409</v>
      </c>
    </row>
    <row r="273" spans="2:89">
      <c r="B273" s="61" t="s">
        <v>1</v>
      </c>
      <c r="C273" s="60" t="s">
        <v>89</v>
      </c>
      <c r="D273" s="60" t="s">
        <v>72</v>
      </c>
      <c r="E273" s="137">
        <f>ABS!AL273</f>
        <v>495.73042023814423</v>
      </c>
      <c r="F273" s="62">
        <f>'[1]INTERNAL PARAMETERS-1'!M21</f>
        <v>9.3150000000000013</v>
      </c>
      <c r="G273" s="48">
        <f>ABSYLD1!G273*VLOOKUP(ABSYLD2!G$4,'[1]INTERNAL PARAMETERS-1'!$B$5:$J$44,5,FALSE)*VLOOKUP(ABSYLD2!G$4,'[1]INTERNAL PARAMETERS-1'!$B$5:$J$44,7,FALSE)*ABSYLD2!$F273 + ABSYLD1!G273*(1-VLOOKUP(ABSYLD2!G$4,'[1]INTERNAL PARAMETERS-1'!$B$5:$J$44,5,FALSE))*VLOOKUP(ABSYLD2!G$4,'[1]INTERNAL PARAMETERS-1'!$B$5:$J$44,9,FALSE)*ABSYLD2!$F273</f>
        <v>8.0428456688823253</v>
      </c>
      <c r="H273" s="47">
        <f>ABSYLD1!H273*VLOOKUP(ABSYLD2!H$4,'[1]INTERNAL PARAMETERS-1'!$B$5:$J$44,5,FALSE)*VLOOKUP(ABSYLD2!H$4,'[1]INTERNAL PARAMETERS-1'!$B$5:$J$44,7,FALSE)*ABSYLD2!$F273 + ABSYLD1!H273*(1-VLOOKUP(ABSYLD2!H$4,'[1]INTERNAL PARAMETERS-1'!$B$5:$J$44,5,FALSE))*VLOOKUP(ABSYLD2!H$4,'[1]INTERNAL PARAMETERS-1'!$B$5:$J$44,9,FALSE)*ABSYLD2!$F273</f>
        <v>1.3473018211596879</v>
      </c>
      <c r="I273" s="47">
        <f>ABSYLD1!I273*VLOOKUP(ABSYLD2!I$4,'[1]INTERNAL PARAMETERS-1'!$B$5:$J$44,5,FALSE)*VLOOKUP(ABSYLD2!I$4,'[1]INTERNAL PARAMETERS-1'!$B$5:$J$44,7,FALSE)*ABSYLD2!$F273 + ABSYLD1!I273*(1-VLOOKUP(ABSYLD2!I$4,'[1]INTERNAL PARAMETERS-1'!$B$5:$J$44,5,FALSE))*VLOOKUP(ABSYLD2!I$4,'[1]INTERNAL PARAMETERS-1'!$B$5:$J$44,9,FALSE)*ABSYLD2!$F273</f>
        <v>11.917259318383881</v>
      </c>
      <c r="J273" s="47">
        <f>ABSYLD1!J273*VLOOKUP(ABSYLD2!J$4,'[1]INTERNAL PARAMETERS-1'!$B$5:$J$44,5,FALSE)*VLOOKUP(ABSYLD2!J$4,'[1]INTERNAL PARAMETERS-1'!$B$5:$J$44,7,FALSE)*ABSYLD2!$F273 + ABSYLD1!J273*(1-VLOOKUP(ABSYLD2!J$4,'[1]INTERNAL PARAMETERS-1'!$B$5:$J$44,5,FALSE))*VLOOKUP(ABSYLD2!J$4,'[1]INTERNAL PARAMETERS-1'!$B$5:$J$44,9,FALSE)*ABSYLD2!$F273</f>
        <v>0</v>
      </c>
      <c r="K273" s="47">
        <f>ABSYLD1!K273*VLOOKUP(ABSYLD2!K$4,'[1]INTERNAL PARAMETERS-1'!$B$5:$J$44,5,FALSE)*VLOOKUP(ABSYLD2!K$4,'[1]INTERNAL PARAMETERS-1'!$B$5:$J$44,7,FALSE)*ABSYLD2!$F273 + ABSYLD1!K273*(1-VLOOKUP(ABSYLD2!K$4,'[1]INTERNAL PARAMETERS-1'!$B$5:$J$44,5,FALSE))*VLOOKUP(ABSYLD2!K$4,'[1]INTERNAL PARAMETERS-1'!$B$5:$J$44,9,FALSE)*ABSYLD2!$F273</f>
        <v>0</v>
      </c>
      <c r="L273" s="47">
        <f>ABSYLD1!L273*VLOOKUP(ABSYLD2!L$4,'[1]INTERNAL PARAMETERS-1'!$B$5:$J$44,5,FALSE)*VLOOKUP(ABSYLD2!L$4,'[1]INTERNAL PARAMETERS-1'!$B$5:$J$44,7,FALSE)*ABSYLD2!$F273 + ABSYLD1!L273*(1-VLOOKUP(ABSYLD2!L$4,'[1]INTERNAL PARAMETERS-1'!$B$5:$J$44,5,FALSE))*VLOOKUP(ABSYLD2!L$4,'[1]INTERNAL PARAMETERS-1'!$B$5:$J$44,9,FALSE)*ABSYLD2!$F273</f>
        <v>0</v>
      </c>
      <c r="M273" s="47">
        <f>ABSYLD1!M273*VLOOKUP(ABSYLD2!M$4,'[1]INTERNAL PARAMETERS-1'!$B$5:$J$44,5,FALSE)*VLOOKUP(ABSYLD2!M$4,'[1]INTERNAL PARAMETERS-1'!$B$5:$J$44,7,FALSE)*ABSYLD2!$F273 + ABSYLD1!M273*(1-VLOOKUP(ABSYLD2!M$4,'[1]INTERNAL PARAMETERS-1'!$B$5:$J$44,5,FALSE))*VLOOKUP(ABSYLD2!M$4,'[1]INTERNAL PARAMETERS-1'!$B$5:$J$44,9,FALSE)*ABSYLD2!$F273</f>
        <v>3.0294029305381249</v>
      </c>
      <c r="N273" s="47">
        <f>ABSYLD1!N273*VLOOKUP(ABSYLD2!N$4,'[1]INTERNAL PARAMETERS-1'!$B$5:$J$44,5,FALSE)*VLOOKUP(ABSYLD2!N$4,'[1]INTERNAL PARAMETERS-1'!$B$5:$J$44,7,FALSE)*ABSYLD2!$F273 + ABSYLD1!N273*(1-VLOOKUP(ABSYLD2!N$4,'[1]INTERNAL PARAMETERS-1'!$B$5:$J$44,5,FALSE))*VLOOKUP(ABSYLD2!N$4,'[1]INTERNAL PARAMETERS-1'!$B$5:$J$44,9,FALSE)*ABSYLD2!$F273</f>
        <v>1.9344820645683349E-2</v>
      </c>
      <c r="O273" s="47">
        <f>ABSYLD1!O273*VLOOKUP(ABSYLD2!O$4,'[1]INTERNAL PARAMETERS-1'!$B$5:$J$44,5,FALSE)*VLOOKUP(ABSYLD2!O$4,'[1]INTERNAL PARAMETERS-1'!$B$5:$J$44,7,FALSE)*ABSYLD2!$F273 + ABSYLD1!O273*(1-VLOOKUP(ABSYLD2!O$4,'[1]INTERNAL PARAMETERS-1'!$B$5:$J$44,5,FALSE))*VLOOKUP(ABSYLD2!O$4,'[1]INTERNAL PARAMETERS-1'!$B$5:$J$44,9,FALSE)*ABSYLD2!$F273</f>
        <v>0</v>
      </c>
      <c r="P273" s="47">
        <f>ABSYLD1!P273*VLOOKUP(ABSYLD2!P$4,'[1]INTERNAL PARAMETERS-1'!$B$5:$J$44,5,FALSE)*VLOOKUP(ABSYLD2!P$4,'[1]INTERNAL PARAMETERS-1'!$B$5:$J$44,7,FALSE)*ABSYLD2!$F273 + ABSYLD1!P273*(1-VLOOKUP(ABSYLD2!P$4,'[1]INTERNAL PARAMETERS-1'!$B$5:$J$44,5,FALSE))*VLOOKUP(ABSYLD2!P$4,'[1]INTERNAL PARAMETERS-1'!$B$5:$J$44,9,FALSE)*ABSYLD2!$F273</f>
        <v>0</v>
      </c>
      <c r="Q273" s="47">
        <f>ABSYLD1!Q273*VLOOKUP(ABSYLD2!Q$4,'[1]INTERNAL PARAMETERS-1'!$B$5:$J$44,5,FALSE)*VLOOKUP(ABSYLD2!Q$4,'[1]INTERNAL PARAMETERS-1'!$B$5:$J$44,7,FALSE)*ABSYLD2!$F273 + ABSYLD1!Q273*(1-VLOOKUP(ABSYLD2!Q$4,'[1]INTERNAL PARAMETERS-1'!$B$5:$J$44,5,FALSE))*VLOOKUP(ABSYLD2!Q$4,'[1]INTERNAL PARAMETERS-1'!$B$5:$J$44,9,FALSE)*ABSYLD2!$F273</f>
        <v>0</v>
      </c>
      <c r="R273" s="47">
        <f>ABSYLD1!R273*VLOOKUP(ABSYLD2!R$4,'[1]INTERNAL PARAMETERS-1'!$B$5:$J$44,5,FALSE)*VLOOKUP(ABSYLD2!R$4,'[1]INTERNAL PARAMETERS-1'!$B$5:$J$44,7,FALSE)*ABSYLD2!$F273 + ABSYLD1!R273*(1-VLOOKUP(ABSYLD2!R$4,'[1]INTERNAL PARAMETERS-1'!$B$5:$J$44,5,FALSE))*VLOOKUP(ABSYLD2!R$4,'[1]INTERNAL PARAMETERS-1'!$B$5:$J$44,9,FALSE)*ABSYLD2!$F273</f>
        <v>3.6417256917137229E-2</v>
      </c>
      <c r="S273" s="47">
        <f>ABSYLD1!S273*VLOOKUP(ABSYLD2!S$4,'[1]INTERNAL PARAMETERS-1'!$B$5:$J$44,5,FALSE)*VLOOKUP(ABSYLD2!S$4,'[1]INTERNAL PARAMETERS-1'!$B$5:$J$44,7,FALSE)*ABSYLD2!$F273 + ABSYLD1!S273*(1-VLOOKUP(ABSYLD2!S$4,'[1]INTERNAL PARAMETERS-1'!$B$5:$J$44,5,FALSE))*VLOOKUP(ABSYLD2!S$4,'[1]INTERNAL PARAMETERS-1'!$B$5:$J$44,9,FALSE)*ABSYLD2!$F273</f>
        <v>0.87321160473464032</v>
      </c>
      <c r="T273" s="47">
        <f>ABSYLD1!T273*VLOOKUP(ABSYLD2!T$4,'[1]INTERNAL PARAMETERS-1'!$B$5:$J$44,5,FALSE)*VLOOKUP(ABSYLD2!T$4,'[1]INTERNAL PARAMETERS-1'!$B$5:$J$44,7,FALSE)*ABSYLD2!$F273 + ABSYLD1!T273*(1-VLOOKUP(ABSYLD2!T$4,'[1]INTERNAL PARAMETERS-1'!$B$5:$J$44,5,FALSE))*VLOOKUP(ABSYLD2!T$4,'[1]INTERNAL PARAMETERS-1'!$B$5:$J$44,9,FALSE)*ABSYLD2!$F273</f>
        <v>0.34138407722497444</v>
      </c>
      <c r="U273" s="47">
        <f>ABSYLD1!U273*VLOOKUP(ABSYLD2!U$4,'[1]INTERNAL PARAMETERS-1'!$B$5:$J$44,5,FALSE)*VLOOKUP(ABSYLD2!U$4,'[1]INTERNAL PARAMETERS-1'!$B$5:$J$44,7,FALSE)*ABSYLD2!$F273 + ABSYLD1!U273*(1-VLOOKUP(ABSYLD2!U$4,'[1]INTERNAL PARAMETERS-1'!$B$5:$J$44,5,FALSE))*VLOOKUP(ABSYLD2!U$4,'[1]INTERNAL PARAMETERS-1'!$B$5:$J$44,9,FALSE)*ABSYLD2!$F273</f>
        <v>5.1439375395456351E-2</v>
      </c>
      <c r="V273" s="47">
        <f>ABSYLD1!V273*VLOOKUP(ABSYLD2!V$4,'[1]INTERNAL PARAMETERS-1'!$B$5:$J$44,5,FALSE)*VLOOKUP(ABSYLD2!V$4,'[1]INTERNAL PARAMETERS-1'!$B$5:$J$44,7,FALSE)*ABSYLD2!$F273 + ABSYLD1!V273*(1-VLOOKUP(ABSYLD2!V$4,'[1]INTERNAL PARAMETERS-1'!$B$5:$J$44,5,FALSE))*VLOOKUP(ABSYLD2!V$4,'[1]INTERNAL PARAMETERS-1'!$B$5:$J$44,9,FALSE)*ABSYLD2!$F273</f>
        <v>1.0422318177003729</v>
      </c>
      <c r="W273" s="47">
        <f>ABSYLD1!W273*VLOOKUP(ABSYLD2!W$4,'[1]INTERNAL PARAMETERS-1'!$B$5:$J$44,5,FALSE)*VLOOKUP(ABSYLD2!W$4,'[1]INTERNAL PARAMETERS-1'!$B$5:$J$44,7,FALSE)*ABSYLD2!$F273 + ABSYLD1!W273*(1-VLOOKUP(ABSYLD2!W$4,'[1]INTERNAL PARAMETERS-1'!$B$5:$J$44,5,FALSE))*VLOOKUP(ABSYLD2!W$4,'[1]INTERNAL PARAMETERS-1'!$B$5:$J$44,9,FALSE)*ABSYLD2!$F273</f>
        <v>0</v>
      </c>
      <c r="X273" s="47">
        <f>ABSYLD1!X273*VLOOKUP(ABSYLD2!X$4,'[1]INTERNAL PARAMETERS-1'!$B$5:$J$44,5,FALSE)*VLOOKUP(ABSYLD2!X$4,'[1]INTERNAL PARAMETERS-1'!$B$5:$J$44,7,FALSE)*ABSYLD2!$F273 + ABSYLD1!X273*(1-VLOOKUP(ABSYLD2!X$4,'[1]INTERNAL PARAMETERS-1'!$B$5:$J$44,5,FALSE))*VLOOKUP(ABSYLD2!X$4,'[1]INTERNAL PARAMETERS-1'!$B$5:$J$44,9,FALSE)*ABSYLD2!$F273</f>
        <v>0</v>
      </c>
      <c r="Y273" s="47">
        <f>ABSYLD1!Y273*VLOOKUP(ABSYLD2!Y$4,'[1]INTERNAL PARAMETERS-1'!$B$5:$J$44,5,FALSE)*VLOOKUP(ABSYLD2!Y$4,'[1]INTERNAL PARAMETERS-1'!$B$5:$J$44,7,FALSE)*ABSYLD2!$F273 + ABSYLD1!Y273*(1-VLOOKUP(ABSYLD2!Y$4,'[1]INTERNAL PARAMETERS-1'!$B$5:$J$44,5,FALSE))*VLOOKUP(ABSYLD2!Y$4,'[1]INTERNAL PARAMETERS-1'!$B$5:$J$44,9,FALSE)*ABSYLD2!$F273</f>
        <v>0</v>
      </c>
      <c r="Z273" s="47">
        <f>ABSYLD1!Z273*VLOOKUP(ABSYLD2!Z$4,'[1]INTERNAL PARAMETERS-1'!$B$5:$J$44,5,FALSE)*VLOOKUP(ABSYLD2!Z$4,'[1]INTERNAL PARAMETERS-1'!$B$5:$J$44,7,FALSE)*ABSYLD2!$F273 + ABSYLD1!Z273*(1-VLOOKUP(ABSYLD2!Z$4,'[1]INTERNAL PARAMETERS-1'!$B$5:$J$44,5,FALSE))*VLOOKUP(ABSYLD2!Z$4,'[1]INTERNAL PARAMETERS-1'!$B$5:$J$44,9,FALSE)*ABSYLD2!$F273</f>
        <v>0</v>
      </c>
      <c r="AA273" s="47">
        <f>ABSYLD1!AA273*VLOOKUP(ABSYLD2!AA$4,'[1]INTERNAL PARAMETERS-1'!$B$5:$J$44,5,FALSE)*VLOOKUP(ABSYLD2!AA$4,'[1]INTERNAL PARAMETERS-1'!$B$5:$J$44,7,FALSE)*ABSYLD2!$F273 + ABSYLD1!AA273*(1-VLOOKUP(ABSYLD2!AA$4,'[1]INTERNAL PARAMETERS-1'!$B$5:$J$44,5,FALSE))*VLOOKUP(ABSYLD2!AA$4,'[1]INTERNAL PARAMETERS-1'!$B$5:$J$44,9,FALSE)*ABSYLD2!$F273</f>
        <v>0</v>
      </c>
      <c r="AB273" s="47">
        <f>ABSYLD1!AB273*VLOOKUP(ABSYLD2!AB$4,'[1]INTERNAL PARAMETERS-1'!$B$5:$J$44,5,FALSE)*VLOOKUP(ABSYLD2!AB$4,'[1]INTERNAL PARAMETERS-1'!$B$5:$J$44,7,FALSE)*ABSYLD2!$F273 + ABSYLD1!AB273*(1-VLOOKUP(ABSYLD2!AB$4,'[1]INTERNAL PARAMETERS-1'!$B$5:$J$44,5,FALSE))*VLOOKUP(ABSYLD2!AB$4,'[1]INTERNAL PARAMETERS-1'!$B$5:$J$44,9,FALSE)*ABSYLD2!$F273</f>
        <v>0</v>
      </c>
      <c r="AC273" s="47">
        <f>ABSYLD1!AC273*VLOOKUP(ABSYLD2!AC$4,'[1]INTERNAL PARAMETERS-1'!$B$5:$J$44,5,FALSE)*VLOOKUP(ABSYLD2!AC$4,'[1]INTERNAL PARAMETERS-1'!$B$5:$J$44,7,FALSE)*ABSYLD2!$F273 + ABSYLD1!AC273*(1-VLOOKUP(ABSYLD2!AC$4,'[1]INTERNAL PARAMETERS-1'!$B$5:$J$44,5,FALSE))*VLOOKUP(ABSYLD2!AC$4,'[1]INTERNAL PARAMETERS-1'!$B$5:$J$44,9,FALSE)*ABSYLD2!$F273</f>
        <v>0</v>
      </c>
      <c r="AD273" s="47">
        <f>ABSYLD1!AD273*VLOOKUP(ABSYLD2!AD$4,'[1]INTERNAL PARAMETERS-1'!$B$5:$J$44,5,FALSE)*VLOOKUP(ABSYLD2!AD$4,'[1]INTERNAL PARAMETERS-1'!$B$5:$J$44,7,FALSE)*ABSYLD2!$F273 + ABSYLD1!AD273*(1-VLOOKUP(ABSYLD2!AD$4,'[1]INTERNAL PARAMETERS-1'!$B$5:$J$44,5,FALSE))*VLOOKUP(ABSYLD2!AD$4,'[1]INTERNAL PARAMETERS-1'!$B$5:$J$44,9,FALSE)*ABSYLD2!$F273</f>
        <v>0</v>
      </c>
      <c r="AE273" s="47">
        <f>ABSYLD1!AE273*VLOOKUP(ABSYLD2!AE$4,'[1]INTERNAL PARAMETERS-1'!$B$5:$J$44,5,FALSE)*VLOOKUP(ABSYLD2!AE$4,'[1]INTERNAL PARAMETERS-1'!$B$5:$J$44,7,FALSE)*ABSYLD2!$F273 + ABSYLD1!AE273*(1-VLOOKUP(ABSYLD2!AE$4,'[1]INTERNAL PARAMETERS-1'!$B$5:$J$44,5,FALSE))*VLOOKUP(ABSYLD2!AE$4,'[1]INTERNAL PARAMETERS-1'!$B$5:$J$44,9,FALSE)*ABSYLD2!$F273</f>
        <v>0</v>
      </c>
      <c r="AF273" s="47">
        <f>ABSYLD1!AF273*VLOOKUP(ABSYLD2!AF$4,'[1]INTERNAL PARAMETERS-1'!$B$5:$J$44,5,FALSE)*VLOOKUP(ABSYLD2!AF$4,'[1]INTERNAL PARAMETERS-1'!$B$5:$J$44,7,FALSE)*ABSYLD2!$F273 + ABSYLD1!AF273*(1-VLOOKUP(ABSYLD2!AF$4,'[1]INTERNAL PARAMETERS-1'!$B$5:$J$44,5,FALSE))*VLOOKUP(ABSYLD2!AF$4,'[1]INTERNAL PARAMETERS-1'!$B$5:$J$44,9,FALSE)*ABSYLD2!$F273</f>
        <v>0</v>
      </c>
      <c r="AG273" s="47">
        <f>ABSYLD1!AG273*VLOOKUP(ABSYLD2!AG$4,'[1]INTERNAL PARAMETERS-1'!$B$5:$J$44,5,FALSE)*VLOOKUP(ABSYLD2!AG$4,'[1]INTERNAL PARAMETERS-1'!$B$5:$J$44,7,FALSE)*ABSYLD2!$F273 + ABSYLD1!AG273*(1-VLOOKUP(ABSYLD2!AG$4,'[1]INTERNAL PARAMETERS-1'!$B$5:$J$44,5,FALSE))*VLOOKUP(ABSYLD2!AG$4,'[1]INTERNAL PARAMETERS-1'!$B$5:$J$44,9,FALSE)*ABSYLD2!$F273</f>
        <v>0</v>
      </c>
      <c r="AH273" s="47">
        <f>ABSYLD1!AH273*VLOOKUP(ABSYLD2!AH$4,'[1]INTERNAL PARAMETERS-1'!$B$5:$J$44,5,FALSE)*VLOOKUP(ABSYLD2!AH$4,'[1]INTERNAL PARAMETERS-1'!$B$5:$J$44,7,FALSE)*ABSYLD2!$F273 + ABSYLD1!AH273*(1-VLOOKUP(ABSYLD2!AH$4,'[1]INTERNAL PARAMETERS-1'!$B$5:$J$44,5,FALSE))*VLOOKUP(ABSYLD2!AH$4,'[1]INTERNAL PARAMETERS-1'!$B$5:$J$44,9,FALSE)*ABSYLD2!$F273</f>
        <v>0</v>
      </c>
      <c r="AI273" s="47">
        <f>ABSYLD1!AI273*VLOOKUP(ABSYLD2!AI$4,'[1]INTERNAL PARAMETERS-1'!$B$5:$J$44,5,FALSE)*VLOOKUP(ABSYLD2!AI$4,'[1]INTERNAL PARAMETERS-1'!$B$5:$J$44,7,FALSE)*ABSYLD2!$F273 + ABSYLD1!AI273*(1-VLOOKUP(ABSYLD2!AI$4,'[1]INTERNAL PARAMETERS-1'!$B$5:$J$44,5,FALSE))*VLOOKUP(ABSYLD2!AI$4,'[1]INTERNAL PARAMETERS-1'!$B$5:$J$44,9,FALSE)*ABSYLD2!$F273</f>
        <v>1.1380392786605386E-2</v>
      </c>
      <c r="AJ273" s="47">
        <f>ABSYLD1!AJ273*VLOOKUP(ABSYLD2!AJ$4,'[1]INTERNAL PARAMETERS-1'!$B$5:$J$44,5,FALSE)*VLOOKUP(ABSYLD2!AJ$4,'[1]INTERNAL PARAMETERS-1'!$B$5:$J$44,7,FALSE)*ABSYLD2!$F273 + ABSYLD1!AJ273*(1-VLOOKUP(ABSYLD2!AJ$4,'[1]INTERNAL PARAMETERS-1'!$B$5:$J$44,5,FALSE))*VLOOKUP(ABSYLD2!AJ$4,'[1]INTERNAL PARAMETERS-1'!$B$5:$J$44,9,FALSE)*ABSYLD2!$F273</f>
        <v>8.8767063735522012E-2</v>
      </c>
      <c r="AK273" s="47">
        <f>ABSYLD1!AK273*VLOOKUP(ABSYLD2!AK$4,'[1]INTERNAL PARAMETERS-1'!$B$5:$J$44,5,FALSE)*VLOOKUP(ABSYLD2!AK$4,'[1]INTERNAL PARAMETERS-1'!$B$5:$J$44,7,FALSE)*ABSYLD2!$F273 + ABSYLD1!AK273*(1-VLOOKUP(ABSYLD2!AK$4,'[1]INTERNAL PARAMETERS-1'!$B$5:$J$44,5,FALSE))*VLOOKUP(ABSYLD2!AK$4,'[1]INTERNAL PARAMETERS-1'!$B$5:$J$44,9,FALSE)*ABSYLD2!$F273</f>
        <v>0.20029491304425476</v>
      </c>
      <c r="AL273" s="47">
        <f>ABSYLD1!AL273*VLOOKUP(ABSYLD2!AL$4,'[1]INTERNAL PARAMETERS-1'!$B$5:$J$44,5,FALSE)*VLOOKUP(ABSYLD2!AL$4,'[1]INTERNAL PARAMETERS-1'!$B$5:$J$44,7,FALSE)*ABSYLD2!$F273 + ABSYLD1!AL273*(1-VLOOKUP(ABSYLD2!AL$4,'[1]INTERNAL PARAMETERS-1'!$B$5:$J$44,5,FALSE))*VLOOKUP(ABSYLD2!AL$4,'[1]INTERNAL PARAMETERS-1'!$B$5:$J$44,9,FALSE)*ABSYLD2!$F273</f>
        <v>0</v>
      </c>
      <c r="AM273" s="47">
        <f>ABSYLD1!AM273*VLOOKUP(ABSYLD2!AM$4,'[1]INTERNAL PARAMETERS-1'!$B$5:$J$44,5,FALSE)*VLOOKUP(ABSYLD2!AM$4,'[1]INTERNAL PARAMETERS-1'!$B$5:$J$44,7,FALSE)*ABSYLD2!$F273 + ABSYLD1!AM273*(1-VLOOKUP(ABSYLD2!AM$4,'[1]INTERNAL PARAMETERS-1'!$B$5:$J$44,5,FALSE))*VLOOKUP(ABSYLD2!AM$4,'[1]INTERNAL PARAMETERS-1'!$B$5:$J$44,9,FALSE)*ABSYLD2!$F273</f>
        <v>0</v>
      </c>
      <c r="AN273" s="47">
        <f>ABSYLD1!AN273*VLOOKUP(ABSYLD2!AN$4,'[1]INTERNAL PARAMETERS-1'!$B$5:$J$44,5,FALSE)*VLOOKUP(ABSYLD2!AN$4,'[1]INTERNAL PARAMETERS-1'!$B$5:$J$44,7,FALSE)*ABSYLD2!$F273 + ABSYLD1!AN273*(1-VLOOKUP(ABSYLD2!AN$4,'[1]INTERNAL PARAMETERS-1'!$B$5:$J$44,5,FALSE))*VLOOKUP(ABSYLD2!AN$4,'[1]INTERNAL PARAMETERS-1'!$B$5:$J$44,9,FALSE)*ABSYLD2!$F273</f>
        <v>0</v>
      </c>
      <c r="AO273" s="47">
        <f>ABSYLD1!AO273*VLOOKUP(ABSYLD2!AO$4,'[1]INTERNAL PARAMETERS-1'!$B$5:$J$44,5,FALSE)*VLOOKUP(ABSYLD2!AO$4,'[1]INTERNAL PARAMETERS-1'!$B$5:$J$44,7,FALSE)*ABSYLD2!$F273 + ABSYLD1!AO273*(1-VLOOKUP(ABSYLD2!AO$4,'[1]INTERNAL PARAMETERS-1'!$B$5:$J$44,5,FALSE))*VLOOKUP(ABSYLD2!AO$4,'[1]INTERNAL PARAMETERS-1'!$B$5:$J$44,9,FALSE)*ABSYLD2!$F273</f>
        <v>0</v>
      </c>
      <c r="AP273" s="47">
        <f>ABSYLD1!AP273*VLOOKUP(ABSYLD2!AP$4,'[1]INTERNAL PARAMETERS-1'!$B$5:$J$44,5,FALSE)*VLOOKUP(ABSYLD2!AP$4,'[1]INTERNAL PARAMETERS-1'!$B$5:$J$44,7,FALSE)*ABSYLD2!$F273 + ABSYLD1!AP273*(1-VLOOKUP(ABSYLD2!AP$4,'[1]INTERNAL PARAMETERS-1'!$B$5:$J$44,5,FALSE))*VLOOKUP(ABSYLD2!AP$4,'[1]INTERNAL PARAMETERS-1'!$B$5:$J$44,9,FALSE)*ABSYLD2!$F273</f>
        <v>0</v>
      </c>
      <c r="AQ273" s="47">
        <f>ABSYLD1!AQ273*VLOOKUP(ABSYLD2!AQ$4,'[1]INTERNAL PARAMETERS-1'!$B$5:$J$44,5,FALSE)*VLOOKUP(ABSYLD2!AQ$4,'[1]INTERNAL PARAMETERS-1'!$B$5:$J$44,7,FALSE)*ABSYLD2!$F273 + ABSYLD1!AQ273*(1-VLOOKUP(ABSYLD2!AQ$4,'[1]INTERNAL PARAMETERS-1'!$B$5:$J$44,5,FALSE))*VLOOKUP(ABSYLD2!AQ$4,'[1]INTERNAL PARAMETERS-1'!$B$5:$J$44,9,FALSE)*ABSYLD2!$F273</f>
        <v>0</v>
      </c>
      <c r="AR273" s="47">
        <f>ABSYLD1!AR273*VLOOKUP(ABSYLD2!AR$4,'[1]INTERNAL PARAMETERS-1'!$B$5:$J$44,5,FALSE)*VLOOKUP(ABSYLD2!AR$4,'[1]INTERNAL PARAMETERS-1'!$B$5:$J$44,7,FALSE)*ABSYLD2!$F273 + ABSYLD1!AR273*(1-VLOOKUP(ABSYLD2!AR$4,'[1]INTERNAL PARAMETERS-1'!$B$5:$J$44,5,FALSE))*VLOOKUP(ABSYLD2!AR$4,'[1]INTERNAL PARAMETERS-1'!$B$5:$J$44,9,FALSE)*ABSYLD2!$F273</f>
        <v>0</v>
      </c>
      <c r="AS273" s="47">
        <f>ABSYLD1!AS273*VLOOKUP(ABSYLD2!AS$4,'[1]INTERNAL PARAMETERS-1'!$B$5:$J$44,5,FALSE)*VLOOKUP(ABSYLD2!AS$4,'[1]INTERNAL PARAMETERS-1'!$B$5:$J$44,7,FALSE)*ABSYLD2!$F273 + ABSYLD1!AS273*(1-VLOOKUP(ABSYLD2!AS$4,'[1]INTERNAL PARAMETERS-1'!$B$5:$J$44,5,FALSE))*VLOOKUP(ABSYLD2!AS$4,'[1]INTERNAL PARAMETERS-1'!$B$5:$J$44,9,FALSE)*ABSYLD2!$F273</f>
        <v>0</v>
      </c>
      <c r="AT273" s="46">
        <f>ABSYLD1!AT273*VLOOKUP(ABSYLD2!AT$4,'[1]INTERNAL PARAMETERS-1'!$B$5:$J$44,5,FALSE)*VLOOKUP(ABSYLD2!AT$4,'[1]INTERNAL PARAMETERS-1'!$B$5:$J$44,7,FALSE)*ABSYLD2!$F273 + ABSYLD1!AT273*(1-VLOOKUP(ABSYLD2!AT$4,'[1]INTERNAL PARAMETERS-1'!$B$5:$J$44,5,FALSE))*VLOOKUP(ABSYLD2!AT$4,'[1]INTERNAL PARAMETERS-1'!$B$5:$J$44,9,FALSE)*ABSYLD2!$F273</f>
        <v>0</v>
      </c>
      <c r="AU273" s="48">
        <f>ABSYLD1!AU273*VLOOKUP(ABSYLD2!AU$4,'[1]INTERNAL PARAMETERS-1'!$B$5:$J$44,5,FALSE)*VLOOKUP(ABSYLD2!AU$4,'[1]INTERNAL PARAMETERS-1'!$B$5:$J$44,6,FALSE)*VLOOKUP(ABSYLD2!AU$4,'[1]INTERNAL PARAMETERS-1'!$B$5:$J$44,3,FALSE) + ABSYLD1!AU273*(1-VLOOKUP(ABSYLD2!AU$4,'[1]INTERNAL PARAMETERS-1'!$B$5:$J$44,5,FALSE))*VLOOKUP(ABSYLD2!AU$4,'[1]INTERNAL PARAMETERS-1'!$B$5:$J$44,8,FALSE)*VLOOKUP(ABSYLD2!AU$4,'[1]INTERNAL PARAMETERS-1'!$B$5:$J$44,3,FALSE)</f>
        <v>0</v>
      </c>
      <c r="AV273" s="47">
        <f>ABSYLD1!AV273*VLOOKUP(ABSYLD2!AV$4,'[1]INTERNAL PARAMETERS-1'!$B$5:$J$44,5,FALSE)*VLOOKUP(ABSYLD2!AV$4,'[1]INTERNAL PARAMETERS-1'!$B$5:$J$44,6,FALSE)*VLOOKUP(ABSYLD2!AV$4,'[1]INTERNAL PARAMETERS-1'!$B$5:$J$44,3,FALSE) + ABSYLD1!AV273*(1-VLOOKUP(ABSYLD2!AV$4,'[1]INTERNAL PARAMETERS-1'!$B$5:$J$44,5,FALSE))*VLOOKUP(ABSYLD2!AV$4,'[1]INTERNAL PARAMETERS-1'!$B$5:$J$44,8,FALSE)*VLOOKUP(ABSYLD2!AV$4,'[1]INTERNAL PARAMETERS-1'!$B$5:$J$44,3,FALSE)</f>
        <v>0</v>
      </c>
      <c r="AW273" s="47">
        <f>ABSYLD1!AW273*VLOOKUP(ABSYLD2!AW$4,'[1]INTERNAL PARAMETERS-1'!$B$5:$J$44,5,FALSE)*VLOOKUP(ABSYLD2!AW$4,'[1]INTERNAL PARAMETERS-1'!$B$5:$J$44,6,FALSE)*VLOOKUP(ABSYLD2!AW$4,'[1]INTERNAL PARAMETERS-1'!$B$5:$J$44,3,FALSE) + ABSYLD1!AW273*(1-VLOOKUP(ABSYLD2!AW$4,'[1]INTERNAL PARAMETERS-1'!$B$5:$J$44,5,FALSE))*VLOOKUP(ABSYLD2!AW$4,'[1]INTERNAL PARAMETERS-1'!$B$5:$J$44,8,FALSE)*VLOOKUP(ABSYLD2!AW$4,'[1]INTERNAL PARAMETERS-1'!$B$5:$J$44,3,FALSE)</f>
        <v>1.5105141035057448</v>
      </c>
      <c r="AX273" s="47">
        <f>ABSYLD1!AX273*VLOOKUP(ABSYLD2!AX$4,'[1]INTERNAL PARAMETERS-1'!$B$5:$J$44,5,FALSE)*VLOOKUP(ABSYLD2!AX$4,'[1]INTERNAL PARAMETERS-1'!$B$5:$J$44,6,FALSE)*VLOOKUP(ABSYLD2!AX$4,'[1]INTERNAL PARAMETERS-1'!$B$5:$J$44,3,FALSE) + ABSYLD1!AX273*(1-VLOOKUP(ABSYLD2!AX$4,'[1]INTERNAL PARAMETERS-1'!$B$5:$J$44,5,FALSE))*VLOOKUP(ABSYLD2!AX$4,'[1]INTERNAL PARAMETERS-1'!$B$5:$J$44,8,FALSE)*VLOOKUP(ABSYLD2!AX$4,'[1]INTERNAL PARAMETERS-1'!$B$5:$J$44,3,FALSE)</f>
        <v>0</v>
      </c>
      <c r="AY273" s="47">
        <f>ABSYLD1!AY273*VLOOKUP(ABSYLD2!AY$4,'[1]INTERNAL PARAMETERS-1'!$B$5:$J$44,5,FALSE)*VLOOKUP(ABSYLD2!AY$4,'[1]INTERNAL PARAMETERS-1'!$B$5:$J$44,6,FALSE)*VLOOKUP(ABSYLD2!AY$4,'[1]INTERNAL PARAMETERS-1'!$B$5:$J$44,3,FALSE) + ABSYLD1!AY273*(1-VLOOKUP(ABSYLD2!AY$4,'[1]INTERNAL PARAMETERS-1'!$B$5:$J$44,5,FALSE))*VLOOKUP(ABSYLD2!AY$4,'[1]INTERNAL PARAMETERS-1'!$B$5:$J$44,8,FALSE)*VLOOKUP(ABSYLD2!AY$4,'[1]INTERNAL PARAMETERS-1'!$B$5:$J$44,3,FALSE)</f>
        <v>0</v>
      </c>
      <c r="AZ273" s="47">
        <f>ABSYLD1!AZ273*VLOOKUP(ABSYLD2!AZ$4,'[1]INTERNAL PARAMETERS-1'!$B$5:$J$44,5,FALSE)*VLOOKUP(ABSYLD2!AZ$4,'[1]INTERNAL PARAMETERS-1'!$B$5:$J$44,6,FALSE)*VLOOKUP(ABSYLD2!AZ$4,'[1]INTERNAL PARAMETERS-1'!$B$5:$J$44,3,FALSE) + ABSYLD1!AZ273*(1-VLOOKUP(ABSYLD2!AZ$4,'[1]INTERNAL PARAMETERS-1'!$B$5:$J$44,5,FALSE))*VLOOKUP(ABSYLD2!AZ$4,'[1]INTERNAL PARAMETERS-1'!$B$5:$J$44,8,FALSE)*VLOOKUP(ABSYLD2!AZ$4,'[1]INTERNAL PARAMETERS-1'!$B$5:$J$44,3,FALSE)</f>
        <v>0</v>
      </c>
      <c r="BA273" s="47">
        <f>ABSYLD1!BA273*VLOOKUP(ABSYLD2!BA$4,'[1]INTERNAL PARAMETERS-1'!$B$5:$J$44,5,FALSE)*VLOOKUP(ABSYLD2!BA$4,'[1]INTERNAL PARAMETERS-1'!$B$5:$J$44,6,FALSE)*VLOOKUP(ABSYLD2!BA$4,'[1]INTERNAL PARAMETERS-1'!$B$5:$J$44,3,FALSE) + ABSYLD1!BA273*(1-VLOOKUP(ABSYLD2!BA$4,'[1]INTERNAL PARAMETERS-1'!$B$5:$J$44,5,FALSE))*VLOOKUP(ABSYLD2!BA$4,'[1]INTERNAL PARAMETERS-1'!$B$5:$J$44,8,FALSE)*VLOOKUP(ABSYLD2!BA$4,'[1]INTERNAL PARAMETERS-1'!$B$5:$J$44,3,FALSE)</f>
        <v>3.8379511866009954</v>
      </c>
      <c r="BB273" s="47">
        <f>ABSYLD1!BB273*VLOOKUP(ABSYLD2!BB$4,'[1]INTERNAL PARAMETERS-1'!$B$5:$J$44,5,FALSE)*VLOOKUP(ABSYLD2!BB$4,'[1]INTERNAL PARAMETERS-1'!$B$5:$J$44,6,FALSE)*VLOOKUP(ABSYLD2!BB$4,'[1]INTERNAL PARAMETERS-1'!$B$5:$J$44,3,FALSE) + ABSYLD1!BB273*(1-VLOOKUP(ABSYLD2!BB$4,'[1]INTERNAL PARAMETERS-1'!$B$5:$J$44,5,FALSE))*VLOOKUP(ABSYLD2!BB$4,'[1]INTERNAL PARAMETERS-1'!$B$5:$J$44,8,FALSE)*VLOOKUP(ABSYLD2!BB$4,'[1]INTERNAL PARAMETERS-1'!$B$5:$J$44,3,FALSE)</f>
        <v>0.12231180498384688</v>
      </c>
      <c r="BC273" s="47">
        <f>ABSYLD1!BC273*VLOOKUP(ABSYLD2!BC$4,'[1]INTERNAL PARAMETERS-1'!$B$5:$J$44,5,FALSE)*VLOOKUP(ABSYLD2!BC$4,'[1]INTERNAL PARAMETERS-1'!$B$5:$J$44,6,FALSE)*VLOOKUP(ABSYLD2!BC$4,'[1]INTERNAL PARAMETERS-1'!$B$5:$J$44,3,FALSE) + ABSYLD1!BC273*(1-VLOOKUP(ABSYLD2!BC$4,'[1]INTERNAL PARAMETERS-1'!$B$5:$J$44,5,FALSE))*VLOOKUP(ABSYLD2!BC$4,'[1]INTERNAL PARAMETERS-1'!$B$5:$J$44,8,FALSE)*VLOOKUP(ABSYLD2!BC$4,'[1]INTERNAL PARAMETERS-1'!$B$5:$J$44,3,FALSE)</f>
        <v>0.70013596967095326</v>
      </c>
      <c r="BD273" s="47">
        <f>ABSYLD1!BD273*VLOOKUP(ABSYLD2!BD$4,'[1]INTERNAL PARAMETERS-1'!$B$5:$J$44,5,FALSE)*VLOOKUP(ABSYLD2!BD$4,'[1]INTERNAL PARAMETERS-1'!$B$5:$J$44,6,FALSE)*VLOOKUP(ABSYLD2!BD$4,'[1]INTERNAL PARAMETERS-1'!$B$5:$J$44,3,FALSE) + ABSYLD1!BD273*(1-VLOOKUP(ABSYLD2!BD$4,'[1]INTERNAL PARAMETERS-1'!$B$5:$J$44,5,FALSE))*VLOOKUP(ABSYLD2!BD$4,'[1]INTERNAL PARAMETERS-1'!$B$5:$J$44,8,FALSE)*VLOOKUP(ABSYLD2!BD$4,'[1]INTERNAL PARAMETERS-1'!$B$5:$J$44,3,FALSE)</f>
        <v>0.13390598591925881</v>
      </c>
      <c r="BE273" s="47">
        <f>ABSYLD1!BE273*VLOOKUP(ABSYLD2!BE$4,'[1]INTERNAL PARAMETERS-1'!$B$5:$J$44,5,FALSE)*VLOOKUP(ABSYLD2!BE$4,'[1]INTERNAL PARAMETERS-1'!$B$5:$J$44,6,FALSE)*VLOOKUP(ABSYLD2!BE$4,'[1]INTERNAL PARAMETERS-1'!$B$5:$J$44,3,FALSE) + ABSYLD1!BE273*(1-VLOOKUP(ABSYLD2!BE$4,'[1]INTERNAL PARAMETERS-1'!$B$5:$J$44,5,FALSE))*VLOOKUP(ABSYLD2!BE$4,'[1]INTERNAL PARAMETERS-1'!$B$5:$J$44,8,FALSE)*VLOOKUP(ABSYLD2!BE$4,'[1]INTERNAL PARAMETERS-1'!$B$5:$J$44,3,FALSE)</f>
        <v>0.70396200158186162</v>
      </c>
      <c r="BF273" s="47">
        <f>ABSYLD1!BF273*VLOOKUP(ABSYLD2!BF$4,'[1]INTERNAL PARAMETERS-1'!$B$5:$J$44,5,FALSE)*VLOOKUP(ABSYLD2!BF$4,'[1]INTERNAL PARAMETERS-1'!$B$5:$J$44,6,FALSE)*VLOOKUP(ABSYLD2!BF$4,'[1]INTERNAL PARAMETERS-1'!$B$5:$J$44,3,FALSE) + ABSYLD1!BF273*(1-VLOOKUP(ABSYLD2!BF$4,'[1]INTERNAL PARAMETERS-1'!$B$5:$J$44,5,FALSE))*VLOOKUP(ABSYLD2!BF$4,'[1]INTERNAL PARAMETERS-1'!$B$5:$J$44,8,FALSE)*VLOOKUP(ABSYLD2!BF$4,'[1]INTERNAL PARAMETERS-1'!$B$5:$J$44,3,FALSE)</f>
        <v>0</v>
      </c>
      <c r="BG273" s="47">
        <f>ABSYLD1!BG273*VLOOKUP(ABSYLD2!BG$4,'[1]INTERNAL PARAMETERS-1'!$B$5:$J$44,5,FALSE)*VLOOKUP(ABSYLD2!BG$4,'[1]INTERNAL PARAMETERS-1'!$B$5:$J$44,6,FALSE)*VLOOKUP(ABSYLD2!BG$4,'[1]INTERNAL PARAMETERS-1'!$B$5:$J$44,3,FALSE) + ABSYLD1!BG273*(1-VLOOKUP(ABSYLD2!BG$4,'[1]INTERNAL PARAMETERS-1'!$B$5:$J$44,5,FALSE))*VLOOKUP(ABSYLD2!BG$4,'[1]INTERNAL PARAMETERS-1'!$B$5:$J$44,8,FALSE)*VLOOKUP(ABSYLD2!BG$4,'[1]INTERNAL PARAMETERS-1'!$B$5:$J$44,3,FALSE)</f>
        <v>0.13980764870022555</v>
      </c>
      <c r="BH273" s="47">
        <f>ABSYLD1!BH273*VLOOKUP(ABSYLD2!BH$4,'[1]INTERNAL PARAMETERS-1'!$B$5:$J$44,5,FALSE)*VLOOKUP(ABSYLD2!BH$4,'[1]INTERNAL PARAMETERS-1'!$B$5:$J$44,6,FALSE)*VLOOKUP(ABSYLD2!BH$4,'[1]INTERNAL PARAMETERS-1'!$B$5:$J$44,3,FALSE) + ABSYLD1!BH273*(1-VLOOKUP(ABSYLD2!BH$4,'[1]INTERNAL PARAMETERS-1'!$B$5:$J$44,5,FALSE))*VLOOKUP(ABSYLD2!BH$4,'[1]INTERNAL PARAMETERS-1'!$B$5:$J$44,8,FALSE)*VLOOKUP(ABSYLD2!BH$4,'[1]INTERNAL PARAMETERS-1'!$B$5:$J$44,3,FALSE)</f>
        <v>1.1378453307501451E-3</v>
      </c>
      <c r="BI273" s="47">
        <f>ABSYLD1!BI273*VLOOKUP(ABSYLD2!BI$4,'[1]INTERNAL PARAMETERS-1'!$B$5:$J$44,5,FALSE)*VLOOKUP(ABSYLD2!BI$4,'[1]INTERNAL PARAMETERS-1'!$B$5:$J$44,6,FALSE)*VLOOKUP(ABSYLD2!BI$4,'[1]INTERNAL PARAMETERS-1'!$B$5:$J$44,3,FALSE) + ABSYLD1!BI273*(1-VLOOKUP(ABSYLD2!BI$4,'[1]INTERNAL PARAMETERS-1'!$B$5:$J$44,5,FALSE))*VLOOKUP(ABSYLD2!BI$4,'[1]INTERNAL PARAMETERS-1'!$B$5:$J$44,8,FALSE)*VLOOKUP(ABSYLD2!BI$4,'[1]INTERNAL PARAMETERS-1'!$B$5:$J$44,3,FALSE)</f>
        <v>0</v>
      </c>
      <c r="BJ273" s="47">
        <f>ABSYLD1!BJ273*VLOOKUP(ABSYLD2!BJ$4,'[1]INTERNAL PARAMETERS-1'!$B$5:$J$44,5,FALSE)*VLOOKUP(ABSYLD2!BJ$4,'[1]INTERNAL PARAMETERS-1'!$B$5:$J$44,6,FALSE)*VLOOKUP(ABSYLD2!BJ$4,'[1]INTERNAL PARAMETERS-1'!$B$5:$J$44,3,FALSE) + ABSYLD1!BJ273*(1-VLOOKUP(ABSYLD2!BJ$4,'[1]INTERNAL PARAMETERS-1'!$B$5:$J$44,5,FALSE))*VLOOKUP(ABSYLD2!BJ$4,'[1]INTERNAL PARAMETERS-1'!$B$5:$J$44,8,FALSE)*VLOOKUP(ABSYLD2!BJ$4,'[1]INTERNAL PARAMETERS-1'!$B$5:$J$44,3,FALSE)</f>
        <v>6.7699196966697156E-2</v>
      </c>
      <c r="BK273" s="47">
        <f>ABSYLD1!BK273*VLOOKUP(ABSYLD2!BK$4,'[1]INTERNAL PARAMETERS-1'!$B$5:$J$44,5,FALSE)*VLOOKUP(ABSYLD2!BK$4,'[1]INTERNAL PARAMETERS-1'!$B$5:$J$44,6,FALSE)*VLOOKUP(ABSYLD2!BK$4,'[1]INTERNAL PARAMETERS-1'!$B$5:$J$44,3,FALSE) + ABSYLD1!BK273*(1-VLOOKUP(ABSYLD2!BK$4,'[1]INTERNAL PARAMETERS-1'!$B$5:$J$44,5,FALSE))*VLOOKUP(ABSYLD2!BK$4,'[1]INTERNAL PARAMETERS-1'!$B$5:$J$44,8,FALSE)*VLOOKUP(ABSYLD2!BK$4,'[1]INTERNAL PARAMETERS-1'!$B$5:$J$44,3,FALSE)</f>
        <v>8.8649242198357459E-2</v>
      </c>
      <c r="BL273" s="47">
        <f>ABSYLD1!BL273*VLOOKUP(ABSYLD2!BL$4,'[1]INTERNAL PARAMETERS-1'!$B$5:$J$44,5,FALSE)*VLOOKUP(ABSYLD2!BL$4,'[1]INTERNAL PARAMETERS-1'!$B$5:$J$44,6,FALSE)*VLOOKUP(ABSYLD2!BL$4,'[1]INTERNAL PARAMETERS-1'!$B$5:$J$44,3,FALSE) + ABSYLD1!BL273*(1-VLOOKUP(ABSYLD2!BL$4,'[1]INTERNAL PARAMETERS-1'!$B$5:$J$44,5,FALSE))*VLOOKUP(ABSYLD2!BL$4,'[1]INTERNAL PARAMETERS-1'!$B$5:$J$44,8,FALSE)*VLOOKUP(ABSYLD2!BL$4,'[1]INTERNAL PARAMETERS-1'!$B$5:$J$44,3,FALSE)</f>
        <v>0.20448444854283046</v>
      </c>
      <c r="BM273" s="47">
        <f>ABSYLD1!BM273*VLOOKUP(ABSYLD2!BM$4,'[1]INTERNAL PARAMETERS-1'!$B$5:$J$44,5,FALSE)*VLOOKUP(ABSYLD2!BM$4,'[1]INTERNAL PARAMETERS-1'!$B$5:$J$44,6,FALSE)*VLOOKUP(ABSYLD2!BM$4,'[1]INTERNAL PARAMETERS-1'!$B$5:$J$44,3,FALSE) + ABSYLD1!BM273*(1-VLOOKUP(ABSYLD2!BM$4,'[1]INTERNAL PARAMETERS-1'!$B$5:$J$44,5,FALSE))*VLOOKUP(ABSYLD2!BM$4,'[1]INTERNAL PARAMETERS-1'!$B$5:$J$44,8,FALSE)*VLOOKUP(ABSYLD2!BM$4,'[1]INTERNAL PARAMETERS-1'!$B$5:$J$44,3,FALSE)</f>
        <v>0.19677418658043366</v>
      </c>
      <c r="BN273" s="47">
        <f>ABSYLD1!BN273*VLOOKUP(ABSYLD2!BN$4,'[1]INTERNAL PARAMETERS-1'!$B$5:$J$44,5,FALSE)*VLOOKUP(ABSYLD2!BN$4,'[1]INTERNAL PARAMETERS-1'!$B$5:$J$44,6,FALSE)*VLOOKUP(ABSYLD2!BN$4,'[1]INTERNAL PARAMETERS-1'!$B$5:$J$44,3,FALSE) + ABSYLD1!BN273*(1-VLOOKUP(ABSYLD2!BN$4,'[1]INTERNAL PARAMETERS-1'!$B$5:$J$44,5,FALSE))*VLOOKUP(ABSYLD2!BN$4,'[1]INTERNAL PARAMETERS-1'!$B$5:$J$44,8,FALSE)*VLOOKUP(ABSYLD2!BN$4,'[1]INTERNAL PARAMETERS-1'!$B$5:$J$44,3,FALSE)</f>
        <v>7.295231500662297E-2</v>
      </c>
      <c r="BO273" s="47">
        <f>ABSYLD1!BO273*VLOOKUP(ABSYLD2!BO$4,'[1]INTERNAL PARAMETERS-1'!$B$5:$J$44,5,FALSE)*VLOOKUP(ABSYLD2!BO$4,'[1]INTERNAL PARAMETERS-1'!$B$5:$J$44,6,FALSE)*VLOOKUP(ABSYLD2!BO$4,'[1]INTERNAL PARAMETERS-1'!$B$5:$J$44,3,FALSE) + ABSYLD1!BO273*(1-VLOOKUP(ABSYLD2!BO$4,'[1]INTERNAL PARAMETERS-1'!$B$5:$J$44,5,FALSE))*VLOOKUP(ABSYLD2!BO$4,'[1]INTERNAL PARAMETERS-1'!$B$5:$J$44,8,FALSE)*VLOOKUP(ABSYLD2!BO$4,'[1]INTERNAL PARAMETERS-1'!$B$5:$J$44,3,FALSE)</f>
        <v>3.2252655727635651E-2</v>
      </c>
      <c r="BP273" s="47">
        <f>ABSYLD1!BP273*VLOOKUP(ABSYLD2!BP$4,'[1]INTERNAL PARAMETERS-1'!$B$5:$J$44,5,FALSE)*VLOOKUP(ABSYLD2!BP$4,'[1]INTERNAL PARAMETERS-1'!$B$5:$J$44,6,FALSE)*VLOOKUP(ABSYLD2!BP$4,'[1]INTERNAL PARAMETERS-1'!$B$5:$J$44,3,FALSE) + ABSYLD1!BP273*(1-VLOOKUP(ABSYLD2!BP$4,'[1]INTERNAL PARAMETERS-1'!$B$5:$J$44,5,FALSE))*VLOOKUP(ABSYLD2!BP$4,'[1]INTERNAL PARAMETERS-1'!$B$5:$J$44,8,FALSE)*VLOOKUP(ABSYLD2!BP$4,'[1]INTERNAL PARAMETERS-1'!$B$5:$J$44,3,FALSE)</f>
        <v>1.7057299956650016E-3</v>
      </c>
      <c r="BQ273" s="47">
        <f>ABSYLD1!BQ273*VLOOKUP(ABSYLD2!BQ$4,'[1]INTERNAL PARAMETERS-1'!$B$5:$J$44,5,FALSE)*VLOOKUP(ABSYLD2!BQ$4,'[1]INTERNAL PARAMETERS-1'!$B$5:$J$44,6,FALSE)*VLOOKUP(ABSYLD2!BQ$4,'[1]INTERNAL PARAMETERS-1'!$B$5:$J$44,3,FALSE) + ABSYLD1!BQ273*(1-VLOOKUP(ABSYLD2!BQ$4,'[1]INTERNAL PARAMETERS-1'!$B$5:$J$44,5,FALSE))*VLOOKUP(ABSYLD2!BQ$4,'[1]INTERNAL PARAMETERS-1'!$B$5:$J$44,8,FALSE)*VLOOKUP(ABSYLD2!BQ$4,'[1]INTERNAL PARAMETERS-1'!$B$5:$J$44,3,FALSE)</f>
        <v>0.24502488857576518</v>
      </c>
      <c r="BR273" s="47">
        <f>ABSYLD1!BR273*VLOOKUP(ABSYLD2!BR$4,'[1]INTERNAL PARAMETERS-1'!$B$5:$J$44,5,FALSE)*VLOOKUP(ABSYLD2!BR$4,'[1]INTERNAL PARAMETERS-1'!$B$5:$J$44,6,FALSE)*VLOOKUP(ABSYLD2!BR$4,'[1]INTERNAL PARAMETERS-1'!$B$5:$J$44,3,FALSE) + ABSYLD1!BR273*(1-VLOOKUP(ABSYLD2!BR$4,'[1]INTERNAL PARAMETERS-1'!$B$5:$J$44,5,FALSE))*VLOOKUP(ABSYLD2!BR$4,'[1]INTERNAL PARAMETERS-1'!$B$5:$J$44,8,FALSE)*VLOOKUP(ABSYLD2!BR$4,'[1]INTERNAL PARAMETERS-1'!$B$5:$J$44,3,FALSE)</f>
        <v>4.1479807580004973E-3</v>
      </c>
      <c r="BS273" s="47">
        <f>ABSYLD1!BS273*VLOOKUP(ABSYLD2!BS$4,'[1]INTERNAL PARAMETERS-1'!$B$5:$J$44,5,FALSE)*VLOOKUP(ABSYLD2!BS$4,'[1]INTERNAL PARAMETERS-1'!$B$5:$J$44,6,FALSE)*VLOOKUP(ABSYLD2!BS$4,'[1]INTERNAL PARAMETERS-1'!$B$5:$J$44,3,FALSE) + ABSYLD1!BS273*(1-VLOOKUP(ABSYLD2!BS$4,'[1]INTERNAL PARAMETERS-1'!$B$5:$J$44,5,FALSE))*VLOOKUP(ABSYLD2!BS$4,'[1]INTERNAL PARAMETERS-1'!$B$5:$J$44,8,FALSE)*VLOOKUP(ABSYLD2!BS$4,'[1]INTERNAL PARAMETERS-1'!$B$5:$J$44,3,FALSE)</f>
        <v>8.2276388026194212E-4</v>
      </c>
      <c r="BT273" s="47">
        <f>ABSYLD1!BT273*VLOOKUP(ABSYLD2!BT$4,'[1]INTERNAL PARAMETERS-1'!$B$5:$J$44,5,FALSE)*VLOOKUP(ABSYLD2!BT$4,'[1]INTERNAL PARAMETERS-1'!$B$5:$J$44,6,FALSE)*VLOOKUP(ABSYLD2!BT$4,'[1]INTERNAL PARAMETERS-1'!$B$5:$J$44,3,FALSE) + ABSYLD1!BT273*(1-VLOOKUP(ABSYLD2!BT$4,'[1]INTERNAL PARAMETERS-1'!$B$5:$J$44,5,FALSE))*VLOOKUP(ABSYLD2!BT$4,'[1]INTERNAL PARAMETERS-1'!$B$5:$J$44,8,FALSE)*VLOOKUP(ABSYLD2!BT$4,'[1]INTERNAL PARAMETERS-1'!$B$5:$J$44,3,FALSE)</f>
        <v>0</v>
      </c>
      <c r="BU273" s="47">
        <f>ABSYLD1!BU273*VLOOKUP(ABSYLD2!BU$4,'[1]INTERNAL PARAMETERS-1'!$B$5:$J$44,5,FALSE)*VLOOKUP(ABSYLD2!BU$4,'[1]INTERNAL PARAMETERS-1'!$B$5:$J$44,6,FALSE)*VLOOKUP(ABSYLD2!BU$4,'[1]INTERNAL PARAMETERS-1'!$B$5:$J$44,3,FALSE) + ABSYLD1!BU273*(1-VLOOKUP(ABSYLD2!BU$4,'[1]INTERNAL PARAMETERS-1'!$B$5:$J$44,5,FALSE))*VLOOKUP(ABSYLD2!BU$4,'[1]INTERNAL PARAMETERS-1'!$B$5:$J$44,8,FALSE)*VLOOKUP(ABSYLD2!BU$4,'[1]INTERNAL PARAMETERS-1'!$B$5:$J$44,3,FALSE)</f>
        <v>0</v>
      </c>
      <c r="BV273" s="47">
        <f>ABSYLD1!BV273*VLOOKUP(ABSYLD2!BV$4,'[1]INTERNAL PARAMETERS-1'!$B$5:$J$44,5,FALSE)*VLOOKUP(ABSYLD2!BV$4,'[1]INTERNAL PARAMETERS-1'!$B$5:$J$44,6,FALSE)*VLOOKUP(ABSYLD2!BV$4,'[1]INTERNAL PARAMETERS-1'!$B$5:$J$44,3,FALSE) + ABSYLD1!BV273*(1-VLOOKUP(ABSYLD2!BV$4,'[1]INTERNAL PARAMETERS-1'!$B$5:$J$44,5,FALSE))*VLOOKUP(ABSYLD2!BV$4,'[1]INTERNAL PARAMETERS-1'!$B$5:$J$44,8,FALSE)*VLOOKUP(ABSYLD2!BV$4,'[1]INTERNAL PARAMETERS-1'!$B$5:$J$44,3,FALSE)</f>
        <v>0</v>
      </c>
      <c r="BW273" s="47">
        <f>ABSYLD1!BW273*VLOOKUP(ABSYLD2!BW$4,'[1]INTERNAL PARAMETERS-1'!$B$5:$J$44,5,FALSE)*VLOOKUP(ABSYLD2!BW$4,'[1]INTERNAL PARAMETERS-1'!$B$5:$J$44,6,FALSE)*VLOOKUP(ABSYLD2!BW$4,'[1]INTERNAL PARAMETERS-1'!$B$5:$J$44,3,FALSE) + ABSYLD1!BW273*(1-VLOOKUP(ABSYLD2!BW$4,'[1]INTERNAL PARAMETERS-1'!$B$5:$J$44,5,FALSE))*VLOOKUP(ABSYLD2!BW$4,'[1]INTERNAL PARAMETERS-1'!$B$5:$J$44,8,FALSE)*VLOOKUP(ABSYLD2!BW$4,'[1]INTERNAL PARAMETERS-1'!$B$5:$J$44,3,FALSE)</f>
        <v>0</v>
      </c>
      <c r="BX273" s="47">
        <f>ABSYLD1!BX273*VLOOKUP(ABSYLD2!BX$4,'[1]INTERNAL PARAMETERS-1'!$B$5:$J$44,5,FALSE)*VLOOKUP(ABSYLD2!BX$4,'[1]INTERNAL PARAMETERS-1'!$B$5:$J$44,6,FALSE)*VLOOKUP(ABSYLD2!BX$4,'[1]INTERNAL PARAMETERS-1'!$B$5:$J$44,3,FALSE) + ABSYLD1!BX273*(1-VLOOKUP(ABSYLD2!BX$4,'[1]INTERNAL PARAMETERS-1'!$B$5:$J$44,5,FALSE))*VLOOKUP(ABSYLD2!BX$4,'[1]INTERNAL PARAMETERS-1'!$B$5:$J$44,8,FALSE)*VLOOKUP(ABSYLD2!BX$4,'[1]INTERNAL PARAMETERS-1'!$B$5:$J$44,3,FALSE)</f>
        <v>0</v>
      </c>
      <c r="BY273" s="47">
        <f>ABSYLD1!BY273*VLOOKUP(ABSYLD2!BY$4,'[1]INTERNAL PARAMETERS-1'!$B$5:$J$44,5,FALSE)*VLOOKUP(ABSYLD2!BY$4,'[1]INTERNAL PARAMETERS-1'!$B$5:$J$44,6,FALSE)*VLOOKUP(ABSYLD2!BY$4,'[1]INTERNAL PARAMETERS-1'!$B$5:$J$44,3,FALSE) + ABSYLD1!BY273*(1-VLOOKUP(ABSYLD2!BY$4,'[1]INTERNAL PARAMETERS-1'!$B$5:$J$44,5,FALSE))*VLOOKUP(ABSYLD2!BY$4,'[1]INTERNAL PARAMETERS-1'!$B$5:$J$44,8,FALSE)*VLOOKUP(ABSYLD2!BY$4,'[1]INTERNAL PARAMETERS-1'!$B$5:$J$44,3,FALSE)</f>
        <v>0</v>
      </c>
      <c r="BZ273" s="47">
        <f>ABSYLD1!BZ273*VLOOKUP(ABSYLD2!BZ$4,'[1]INTERNAL PARAMETERS-1'!$B$5:$J$44,5,FALSE)*VLOOKUP(ABSYLD2!BZ$4,'[1]INTERNAL PARAMETERS-1'!$B$5:$J$44,6,FALSE)*VLOOKUP(ABSYLD2!BZ$4,'[1]INTERNAL PARAMETERS-1'!$B$5:$J$44,3,FALSE) + ABSYLD1!BZ273*(1-VLOOKUP(ABSYLD2!BZ$4,'[1]INTERNAL PARAMETERS-1'!$B$5:$J$44,5,FALSE))*VLOOKUP(ABSYLD2!BZ$4,'[1]INTERNAL PARAMETERS-1'!$B$5:$J$44,8,FALSE)*VLOOKUP(ABSYLD2!BZ$4,'[1]INTERNAL PARAMETERS-1'!$B$5:$J$44,3,FALSE)</f>
        <v>2.6970601343220731E-4</v>
      </c>
      <c r="CA273" s="47">
        <f>ABSYLD1!CA273*VLOOKUP(ABSYLD2!CA$4,'[1]INTERNAL PARAMETERS-1'!$B$5:$J$44,5,FALSE)*VLOOKUP(ABSYLD2!CA$4,'[1]INTERNAL PARAMETERS-1'!$B$5:$J$44,6,FALSE)*VLOOKUP(ABSYLD2!CA$4,'[1]INTERNAL PARAMETERS-1'!$B$5:$J$44,3,FALSE) + ABSYLD1!CA273*(1-VLOOKUP(ABSYLD2!CA$4,'[1]INTERNAL PARAMETERS-1'!$B$5:$J$44,5,FALSE))*VLOOKUP(ABSYLD2!CA$4,'[1]INTERNAL PARAMETERS-1'!$B$5:$J$44,8,FALSE)*VLOOKUP(ABSYLD2!CA$4,'[1]INTERNAL PARAMETERS-1'!$B$5:$J$44,3,FALSE)</f>
        <v>0</v>
      </c>
      <c r="CB273" s="47">
        <f>ABSYLD1!CB273*VLOOKUP(ABSYLD2!CB$4,'[1]INTERNAL PARAMETERS-1'!$B$5:$J$44,5,FALSE)*VLOOKUP(ABSYLD2!CB$4,'[1]INTERNAL PARAMETERS-1'!$B$5:$J$44,6,FALSE)*VLOOKUP(ABSYLD2!CB$4,'[1]INTERNAL PARAMETERS-1'!$B$5:$J$44,3,FALSE) + ABSYLD1!CB273*(1-VLOOKUP(ABSYLD2!CB$4,'[1]INTERNAL PARAMETERS-1'!$B$5:$J$44,5,FALSE))*VLOOKUP(ABSYLD2!CB$4,'[1]INTERNAL PARAMETERS-1'!$B$5:$J$44,8,FALSE)*VLOOKUP(ABSYLD2!CB$4,'[1]INTERNAL PARAMETERS-1'!$B$5:$J$44,3,FALSE)</f>
        <v>0</v>
      </c>
      <c r="CC273" s="47">
        <f>ABSYLD1!CC273*VLOOKUP(ABSYLD2!CC$4,'[1]INTERNAL PARAMETERS-1'!$B$5:$J$44,5,FALSE)*VLOOKUP(ABSYLD2!CC$4,'[1]INTERNAL PARAMETERS-1'!$B$5:$J$44,6,FALSE)*VLOOKUP(ABSYLD2!CC$4,'[1]INTERNAL PARAMETERS-1'!$B$5:$J$44,3,FALSE) + ABSYLD1!CC273*(1-VLOOKUP(ABSYLD2!CC$4,'[1]INTERNAL PARAMETERS-1'!$B$5:$J$44,5,FALSE))*VLOOKUP(ABSYLD2!CC$4,'[1]INTERNAL PARAMETERS-1'!$B$5:$J$44,8,FALSE)*VLOOKUP(ABSYLD2!CC$4,'[1]INTERNAL PARAMETERS-1'!$B$5:$J$44,3,FALSE)</f>
        <v>1.1987085940743506E-3</v>
      </c>
      <c r="CD273" s="47">
        <f>ABSYLD1!CD273*VLOOKUP(ABSYLD2!CD$4,'[1]INTERNAL PARAMETERS-1'!$B$5:$J$44,5,FALSE)*VLOOKUP(ABSYLD2!CD$4,'[1]INTERNAL PARAMETERS-1'!$B$5:$J$44,6,FALSE)*VLOOKUP(ABSYLD2!CD$4,'[1]INTERNAL PARAMETERS-1'!$B$5:$J$44,3,FALSE) + ABSYLD1!CD273*(1-VLOOKUP(ABSYLD2!CD$4,'[1]INTERNAL PARAMETERS-1'!$B$5:$J$44,5,FALSE))*VLOOKUP(ABSYLD2!CD$4,'[1]INTERNAL PARAMETERS-1'!$B$5:$J$44,8,FALSE)*VLOOKUP(ABSYLD2!CD$4,'[1]INTERNAL PARAMETERS-1'!$B$5:$J$44,3,FALSE)</f>
        <v>3.8770524450423265E-3</v>
      </c>
      <c r="CE273" s="47">
        <f>ABSYLD1!CE273*VLOOKUP(ABSYLD2!CE$4,'[1]INTERNAL PARAMETERS-1'!$B$5:$J$44,5,FALSE)*VLOOKUP(ABSYLD2!CE$4,'[1]INTERNAL PARAMETERS-1'!$B$5:$J$44,6,FALSE)*VLOOKUP(ABSYLD2!CE$4,'[1]INTERNAL PARAMETERS-1'!$B$5:$J$44,3,FALSE) + ABSYLD1!CE273*(1-VLOOKUP(ABSYLD2!CE$4,'[1]INTERNAL PARAMETERS-1'!$B$5:$J$44,5,FALSE))*VLOOKUP(ABSYLD2!CE$4,'[1]INTERNAL PARAMETERS-1'!$B$5:$J$44,8,FALSE)*VLOOKUP(ABSYLD2!CE$4,'[1]INTERNAL PARAMETERS-1'!$B$5:$J$44,3,FALSE)</f>
        <v>3.8851297360357694E-3</v>
      </c>
      <c r="CF273" s="47">
        <f>ABSYLD1!CF273*VLOOKUP(ABSYLD2!CF$4,'[1]INTERNAL PARAMETERS-1'!$B$5:$J$44,5,FALSE)*VLOOKUP(ABSYLD2!CF$4,'[1]INTERNAL PARAMETERS-1'!$B$5:$J$44,6,FALSE)*VLOOKUP(ABSYLD2!CF$4,'[1]INTERNAL PARAMETERS-1'!$B$5:$J$44,3,FALSE) + ABSYLD1!CF273*(1-VLOOKUP(ABSYLD2!CF$4,'[1]INTERNAL PARAMETERS-1'!$B$5:$J$44,5,FALSE))*VLOOKUP(ABSYLD2!CF$4,'[1]INTERNAL PARAMETERS-1'!$B$5:$J$44,8,FALSE)*VLOOKUP(ABSYLD2!CF$4,'[1]INTERNAL PARAMETERS-1'!$B$5:$J$44,3,FALSE)</f>
        <v>0</v>
      </c>
      <c r="CG273" s="47">
        <f>ABSYLD1!CG273*VLOOKUP(ABSYLD2!CG$4,'[1]INTERNAL PARAMETERS-1'!$B$5:$J$44,5,FALSE)*VLOOKUP(ABSYLD2!CG$4,'[1]INTERNAL PARAMETERS-1'!$B$5:$J$44,6,FALSE)*VLOOKUP(ABSYLD2!CG$4,'[1]INTERNAL PARAMETERS-1'!$B$5:$J$44,3,FALSE) + ABSYLD1!CG273*(1-VLOOKUP(ABSYLD2!CG$4,'[1]INTERNAL PARAMETERS-1'!$B$5:$J$44,5,FALSE))*VLOOKUP(ABSYLD2!CG$4,'[1]INTERNAL PARAMETERS-1'!$B$5:$J$44,8,FALSE)*VLOOKUP(ABSYLD2!CG$4,'[1]INTERNAL PARAMETERS-1'!$B$5:$J$44,3,FALSE)</f>
        <v>4.9571535491941838E-4</v>
      </c>
      <c r="CH273" s="46">
        <f>ABSYLD1!CH273*VLOOKUP(ABSYLD2!CH$4,'[1]INTERNAL PARAMETERS-1'!$B$5:$J$44,5,FALSE)*VLOOKUP(ABSYLD2!CH$4,'[1]INTERNAL PARAMETERS-1'!$B$5:$J$44,6,FALSE)*VLOOKUP(ABSYLD2!CH$4,'[1]INTERNAL PARAMETERS-1'!$B$5:$J$44,3,FALSE) + ABSYLD1!CH273*(1-VLOOKUP(ABSYLD2!CH$4,'[1]INTERNAL PARAMETERS-1'!$B$5:$J$44,5,FALSE))*VLOOKUP(ABSYLD2!CH$4,'[1]INTERNAL PARAMETERS-1'!$B$5:$J$44,8,FALSE)*VLOOKUP(ABSYLD2!CH$4,'[1]INTERNAL PARAMETERS-1'!$B$5:$J$44,3,FALSE)</f>
        <v>0</v>
      </c>
      <c r="CJ273" s="48">
        <f t="shared" si="8"/>
        <v>27.001281061148664</v>
      </c>
      <c r="CK273" s="46">
        <f t="shared" si="9"/>
        <v>8.0739662666694105</v>
      </c>
    </row>
    <row r="274" spans="2:89">
      <c r="B274" s="61" t="s">
        <v>1</v>
      </c>
      <c r="C274" s="60" t="s">
        <v>89</v>
      </c>
      <c r="D274" s="60" t="s">
        <v>70</v>
      </c>
      <c r="E274" s="137">
        <f>ABS!AL274</f>
        <v>147.45308913385853</v>
      </c>
      <c r="F274" s="62">
        <f>'[1]INTERNAL PARAMETERS-1'!M22</f>
        <v>5.05</v>
      </c>
      <c r="G274" s="48">
        <f>ABSYLD1!G274*VLOOKUP(ABSYLD2!G$4,'[1]INTERNAL PARAMETERS-1'!$B$5:$J$44,5,FALSE)*VLOOKUP(ABSYLD2!G$4,'[1]INTERNAL PARAMETERS-1'!$B$5:$J$44,7,FALSE)*ABSYLD2!$F274 + ABSYLD1!G274*(1-VLOOKUP(ABSYLD2!G$4,'[1]INTERNAL PARAMETERS-1'!$B$5:$J$44,5,FALSE))*VLOOKUP(ABSYLD2!G$4,'[1]INTERNAL PARAMETERS-1'!$B$5:$J$44,9,FALSE)*ABSYLD2!$F274</f>
        <v>1.1274880455923901</v>
      </c>
      <c r="H274" s="47">
        <f>ABSYLD1!H274*VLOOKUP(ABSYLD2!H$4,'[1]INTERNAL PARAMETERS-1'!$B$5:$J$44,5,FALSE)*VLOOKUP(ABSYLD2!H$4,'[1]INTERNAL PARAMETERS-1'!$B$5:$J$44,7,FALSE)*ABSYLD2!$F274 + ABSYLD1!H274*(1-VLOOKUP(ABSYLD2!H$4,'[1]INTERNAL PARAMETERS-1'!$B$5:$J$44,5,FALSE))*VLOOKUP(ABSYLD2!H$4,'[1]INTERNAL PARAMETERS-1'!$B$5:$J$44,9,FALSE)*ABSYLD2!$F274</f>
        <v>0.56661538454218585</v>
      </c>
      <c r="I274" s="47">
        <f>ABSYLD1!I274*VLOOKUP(ABSYLD2!I$4,'[1]INTERNAL PARAMETERS-1'!$B$5:$J$44,5,FALSE)*VLOOKUP(ABSYLD2!I$4,'[1]INTERNAL PARAMETERS-1'!$B$5:$J$44,7,FALSE)*ABSYLD2!$F274 + ABSYLD1!I274*(1-VLOOKUP(ABSYLD2!I$4,'[1]INTERNAL PARAMETERS-1'!$B$5:$J$44,5,FALSE))*VLOOKUP(ABSYLD2!I$4,'[1]INTERNAL PARAMETERS-1'!$B$5:$J$44,9,FALSE)*ABSYLD2!$F274</f>
        <v>1.7055627068125103</v>
      </c>
      <c r="J274" s="47">
        <f>ABSYLD1!J274*VLOOKUP(ABSYLD2!J$4,'[1]INTERNAL PARAMETERS-1'!$B$5:$J$44,5,FALSE)*VLOOKUP(ABSYLD2!J$4,'[1]INTERNAL PARAMETERS-1'!$B$5:$J$44,7,FALSE)*ABSYLD2!$F274 + ABSYLD1!J274*(1-VLOOKUP(ABSYLD2!J$4,'[1]INTERNAL PARAMETERS-1'!$B$5:$J$44,5,FALSE))*VLOOKUP(ABSYLD2!J$4,'[1]INTERNAL PARAMETERS-1'!$B$5:$J$44,9,FALSE)*ABSYLD2!$F274</f>
        <v>0</v>
      </c>
      <c r="K274" s="47">
        <f>ABSYLD1!K274*VLOOKUP(ABSYLD2!K$4,'[1]INTERNAL PARAMETERS-1'!$B$5:$J$44,5,FALSE)*VLOOKUP(ABSYLD2!K$4,'[1]INTERNAL PARAMETERS-1'!$B$5:$J$44,7,FALSE)*ABSYLD2!$F274 + ABSYLD1!K274*(1-VLOOKUP(ABSYLD2!K$4,'[1]INTERNAL PARAMETERS-1'!$B$5:$J$44,5,FALSE))*VLOOKUP(ABSYLD2!K$4,'[1]INTERNAL PARAMETERS-1'!$B$5:$J$44,9,FALSE)*ABSYLD2!$F274</f>
        <v>0</v>
      </c>
      <c r="L274" s="47">
        <f>ABSYLD1!L274*VLOOKUP(ABSYLD2!L$4,'[1]INTERNAL PARAMETERS-1'!$B$5:$J$44,5,FALSE)*VLOOKUP(ABSYLD2!L$4,'[1]INTERNAL PARAMETERS-1'!$B$5:$J$44,7,FALSE)*ABSYLD2!$F274 + ABSYLD1!L274*(1-VLOOKUP(ABSYLD2!L$4,'[1]INTERNAL PARAMETERS-1'!$B$5:$J$44,5,FALSE))*VLOOKUP(ABSYLD2!L$4,'[1]INTERNAL PARAMETERS-1'!$B$5:$J$44,9,FALSE)*ABSYLD2!$F274</f>
        <v>0</v>
      </c>
      <c r="M274" s="47">
        <f>ABSYLD1!M274*VLOOKUP(ABSYLD2!M$4,'[1]INTERNAL PARAMETERS-1'!$B$5:$J$44,5,FALSE)*VLOOKUP(ABSYLD2!M$4,'[1]INTERNAL PARAMETERS-1'!$B$5:$J$44,7,FALSE)*ABSYLD2!$F274 + ABSYLD1!M274*(1-VLOOKUP(ABSYLD2!M$4,'[1]INTERNAL PARAMETERS-1'!$B$5:$J$44,5,FALSE))*VLOOKUP(ABSYLD2!M$4,'[1]INTERNAL PARAMETERS-1'!$B$5:$J$44,9,FALSE)*ABSYLD2!$F274</f>
        <v>0.47000893407404998</v>
      </c>
      <c r="N274" s="47">
        <f>ABSYLD1!N274*VLOOKUP(ABSYLD2!N$4,'[1]INTERNAL PARAMETERS-1'!$B$5:$J$44,5,FALSE)*VLOOKUP(ABSYLD2!N$4,'[1]INTERNAL PARAMETERS-1'!$B$5:$J$44,7,FALSE)*ABSYLD2!$F274 + ABSYLD1!N274*(1-VLOOKUP(ABSYLD2!N$4,'[1]INTERNAL PARAMETERS-1'!$B$5:$J$44,5,FALSE))*VLOOKUP(ABSYLD2!N$4,'[1]INTERNAL PARAMETERS-1'!$B$5:$J$44,9,FALSE)*ABSYLD2!$F274</f>
        <v>3.3499220369892749E-3</v>
      </c>
      <c r="O274" s="47">
        <f>ABSYLD1!O274*VLOOKUP(ABSYLD2!O$4,'[1]INTERNAL PARAMETERS-1'!$B$5:$J$44,5,FALSE)*VLOOKUP(ABSYLD2!O$4,'[1]INTERNAL PARAMETERS-1'!$B$5:$J$44,7,FALSE)*ABSYLD2!$F274 + ABSYLD1!O274*(1-VLOOKUP(ABSYLD2!O$4,'[1]INTERNAL PARAMETERS-1'!$B$5:$J$44,5,FALSE))*VLOOKUP(ABSYLD2!O$4,'[1]INTERNAL PARAMETERS-1'!$B$5:$J$44,9,FALSE)*ABSYLD2!$F274</f>
        <v>0</v>
      </c>
      <c r="P274" s="47">
        <f>ABSYLD1!P274*VLOOKUP(ABSYLD2!P$4,'[1]INTERNAL PARAMETERS-1'!$B$5:$J$44,5,FALSE)*VLOOKUP(ABSYLD2!P$4,'[1]INTERNAL PARAMETERS-1'!$B$5:$J$44,7,FALSE)*ABSYLD2!$F274 + ABSYLD1!P274*(1-VLOOKUP(ABSYLD2!P$4,'[1]INTERNAL PARAMETERS-1'!$B$5:$J$44,5,FALSE))*VLOOKUP(ABSYLD2!P$4,'[1]INTERNAL PARAMETERS-1'!$B$5:$J$44,9,FALSE)*ABSYLD2!$F274</f>
        <v>0</v>
      </c>
      <c r="Q274" s="47">
        <f>ABSYLD1!Q274*VLOOKUP(ABSYLD2!Q$4,'[1]INTERNAL PARAMETERS-1'!$B$5:$J$44,5,FALSE)*VLOOKUP(ABSYLD2!Q$4,'[1]INTERNAL PARAMETERS-1'!$B$5:$J$44,7,FALSE)*ABSYLD2!$F274 + ABSYLD1!Q274*(1-VLOOKUP(ABSYLD2!Q$4,'[1]INTERNAL PARAMETERS-1'!$B$5:$J$44,5,FALSE))*VLOOKUP(ABSYLD2!Q$4,'[1]INTERNAL PARAMETERS-1'!$B$5:$J$44,9,FALSE)*ABSYLD2!$F274</f>
        <v>0</v>
      </c>
      <c r="R274" s="47">
        <f>ABSYLD1!R274*VLOOKUP(ABSYLD2!R$4,'[1]INTERNAL PARAMETERS-1'!$B$5:$J$44,5,FALSE)*VLOOKUP(ABSYLD2!R$4,'[1]INTERNAL PARAMETERS-1'!$B$5:$J$44,7,FALSE)*ABSYLD2!$F274 + ABSYLD1!R274*(1-VLOOKUP(ABSYLD2!R$4,'[1]INTERNAL PARAMETERS-1'!$B$5:$J$44,5,FALSE))*VLOOKUP(ABSYLD2!R$4,'[1]INTERNAL PARAMETERS-1'!$B$5:$J$44,9,FALSE)*ABSYLD2!$F274</f>
        <v>0</v>
      </c>
      <c r="S274" s="47">
        <f>ABSYLD1!S274*VLOOKUP(ABSYLD2!S$4,'[1]INTERNAL PARAMETERS-1'!$B$5:$J$44,5,FALSE)*VLOOKUP(ABSYLD2!S$4,'[1]INTERNAL PARAMETERS-1'!$B$5:$J$44,7,FALSE)*ABSYLD2!$F274 + ABSYLD1!S274*(1-VLOOKUP(ABSYLD2!S$4,'[1]INTERNAL PARAMETERS-1'!$B$5:$J$44,5,FALSE))*VLOOKUP(ABSYLD2!S$4,'[1]INTERNAL PARAMETERS-1'!$B$5:$J$44,9,FALSE)*ABSYLD2!$F274</f>
        <v>0.19965478747960466</v>
      </c>
      <c r="T274" s="47">
        <f>ABSYLD1!T274*VLOOKUP(ABSYLD2!T$4,'[1]INTERNAL PARAMETERS-1'!$B$5:$J$44,5,FALSE)*VLOOKUP(ABSYLD2!T$4,'[1]INTERNAL PARAMETERS-1'!$B$5:$J$44,7,FALSE)*ABSYLD2!$F274 + ABSYLD1!T274*(1-VLOOKUP(ABSYLD2!T$4,'[1]INTERNAL PARAMETERS-1'!$B$5:$J$44,5,FALSE))*VLOOKUP(ABSYLD2!T$4,'[1]INTERNAL PARAMETERS-1'!$B$5:$J$44,9,FALSE)*ABSYLD2!$F274</f>
        <v>1.9142411639938708E-2</v>
      </c>
      <c r="U274" s="47">
        <f>ABSYLD1!U274*VLOOKUP(ABSYLD2!U$4,'[1]INTERNAL PARAMETERS-1'!$B$5:$J$44,5,FALSE)*VLOOKUP(ABSYLD2!U$4,'[1]INTERNAL PARAMETERS-1'!$B$5:$J$44,7,FALSE)*ABSYLD2!$F274 + ABSYLD1!U274*(1-VLOOKUP(ABSYLD2!U$4,'[1]INTERNAL PARAMETERS-1'!$B$5:$J$44,5,FALSE))*VLOOKUP(ABSYLD2!U$4,'[1]INTERNAL PARAMETERS-1'!$B$5:$J$44,9,FALSE)*ABSYLD2!$F274</f>
        <v>1.4420616768753827E-2</v>
      </c>
      <c r="V274" s="47">
        <f>ABSYLD1!V274*VLOOKUP(ABSYLD2!V$4,'[1]INTERNAL PARAMETERS-1'!$B$5:$J$44,5,FALSE)*VLOOKUP(ABSYLD2!V$4,'[1]INTERNAL PARAMETERS-1'!$B$5:$J$44,7,FALSE)*ABSYLD2!$F274 + ABSYLD1!V274*(1-VLOOKUP(ABSYLD2!V$4,'[1]INTERNAL PARAMETERS-1'!$B$5:$J$44,5,FALSE))*VLOOKUP(ABSYLD2!V$4,'[1]INTERNAL PARAMETERS-1'!$B$5:$J$44,9,FALSE)*ABSYLD2!$F274</f>
        <v>0.22425255932230534</v>
      </c>
      <c r="W274" s="47">
        <f>ABSYLD1!W274*VLOOKUP(ABSYLD2!W$4,'[1]INTERNAL PARAMETERS-1'!$B$5:$J$44,5,FALSE)*VLOOKUP(ABSYLD2!W$4,'[1]INTERNAL PARAMETERS-1'!$B$5:$J$44,7,FALSE)*ABSYLD2!$F274 + ABSYLD1!W274*(1-VLOOKUP(ABSYLD2!W$4,'[1]INTERNAL PARAMETERS-1'!$B$5:$J$44,5,FALSE))*VLOOKUP(ABSYLD2!W$4,'[1]INTERNAL PARAMETERS-1'!$B$5:$J$44,9,FALSE)*ABSYLD2!$F274</f>
        <v>0</v>
      </c>
      <c r="X274" s="47">
        <f>ABSYLD1!X274*VLOOKUP(ABSYLD2!X$4,'[1]INTERNAL PARAMETERS-1'!$B$5:$J$44,5,FALSE)*VLOOKUP(ABSYLD2!X$4,'[1]INTERNAL PARAMETERS-1'!$B$5:$J$44,7,FALSE)*ABSYLD2!$F274 + ABSYLD1!X274*(1-VLOOKUP(ABSYLD2!X$4,'[1]INTERNAL PARAMETERS-1'!$B$5:$J$44,5,FALSE))*VLOOKUP(ABSYLD2!X$4,'[1]INTERNAL PARAMETERS-1'!$B$5:$J$44,9,FALSE)*ABSYLD2!$F274</f>
        <v>0</v>
      </c>
      <c r="Y274" s="47">
        <f>ABSYLD1!Y274*VLOOKUP(ABSYLD2!Y$4,'[1]INTERNAL PARAMETERS-1'!$B$5:$J$44,5,FALSE)*VLOOKUP(ABSYLD2!Y$4,'[1]INTERNAL PARAMETERS-1'!$B$5:$J$44,7,FALSE)*ABSYLD2!$F274 + ABSYLD1!Y274*(1-VLOOKUP(ABSYLD2!Y$4,'[1]INTERNAL PARAMETERS-1'!$B$5:$J$44,5,FALSE))*VLOOKUP(ABSYLD2!Y$4,'[1]INTERNAL PARAMETERS-1'!$B$5:$J$44,9,FALSE)*ABSYLD2!$F274</f>
        <v>0</v>
      </c>
      <c r="Z274" s="47">
        <f>ABSYLD1!Z274*VLOOKUP(ABSYLD2!Z$4,'[1]INTERNAL PARAMETERS-1'!$B$5:$J$44,5,FALSE)*VLOOKUP(ABSYLD2!Z$4,'[1]INTERNAL PARAMETERS-1'!$B$5:$J$44,7,FALSE)*ABSYLD2!$F274 + ABSYLD1!Z274*(1-VLOOKUP(ABSYLD2!Z$4,'[1]INTERNAL PARAMETERS-1'!$B$5:$J$44,5,FALSE))*VLOOKUP(ABSYLD2!Z$4,'[1]INTERNAL PARAMETERS-1'!$B$5:$J$44,9,FALSE)*ABSYLD2!$F274</f>
        <v>0</v>
      </c>
      <c r="AA274" s="47">
        <f>ABSYLD1!AA274*VLOOKUP(ABSYLD2!AA$4,'[1]INTERNAL PARAMETERS-1'!$B$5:$J$44,5,FALSE)*VLOOKUP(ABSYLD2!AA$4,'[1]INTERNAL PARAMETERS-1'!$B$5:$J$44,7,FALSE)*ABSYLD2!$F274 + ABSYLD1!AA274*(1-VLOOKUP(ABSYLD2!AA$4,'[1]INTERNAL PARAMETERS-1'!$B$5:$J$44,5,FALSE))*VLOOKUP(ABSYLD2!AA$4,'[1]INTERNAL PARAMETERS-1'!$B$5:$J$44,9,FALSE)*ABSYLD2!$F274</f>
        <v>0</v>
      </c>
      <c r="AB274" s="47">
        <f>ABSYLD1!AB274*VLOOKUP(ABSYLD2!AB$4,'[1]INTERNAL PARAMETERS-1'!$B$5:$J$44,5,FALSE)*VLOOKUP(ABSYLD2!AB$4,'[1]INTERNAL PARAMETERS-1'!$B$5:$J$44,7,FALSE)*ABSYLD2!$F274 + ABSYLD1!AB274*(1-VLOOKUP(ABSYLD2!AB$4,'[1]INTERNAL PARAMETERS-1'!$B$5:$J$44,5,FALSE))*VLOOKUP(ABSYLD2!AB$4,'[1]INTERNAL PARAMETERS-1'!$B$5:$J$44,9,FALSE)*ABSYLD2!$F274</f>
        <v>0</v>
      </c>
      <c r="AC274" s="47">
        <f>ABSYLD1!AC274*VLOOKUP(ABSYLD2!AC$4,'[1]INTERNAL PARAMETERS-1'!$B$5:$J$44,5,FALSE)*VLOOKUP(ABSYLD2!AC$4,'[1]INTERNAL PARAMETERS-1'!$B$5:$J$44,7,FALSE)*ABSYLD2!$F274 + ABSYLD1!AC274*(1-VLOOKUP(ABSYLD2!AC$4,'[1]INTERNAL PARAMETERS-1'!$B$5:$J$44,5,FALSE))*VLOOKUP(ABSYLD2!AC$4,'[1]INTERNAL PARAMETERS-1'!$B$5:$J$44,9,FALSE)*ABSYLD2!$F274</f>
        <v>0</v>
      </c>
      <c r="AD274" s="47">
        <f>ABSYLD1!AD274*VLOOKUP(ABSYLD2!AD$4,'[1]INTERNAL PARAMETERS-1'!$B$5:$J$44,5,FALSE)*VLOOKUP(ABSYLD2!AD$4,'[1]INTERNAL PARAMETERS-1'!$B$5:$J$44,7,FALSE)*ABSYLD2!$F274 + ABSYLD1!AD274*(1-VLOOKUP(ABSYLD2!AD$4,'[1]INTERNAL PARAMETERS-1'!$B$5:$J$44,5,FALSE))*VLOOKUP(ABSYLD2!AD$4,'[1]INTERNAL PARAMETERS-1'!$B$5:$J$44,9,FALSE)*ABSYLD2!$F274</f>
        <v>0</v>
      </c>
      <c r="AE274" s="47">
        <f>ABSYLD1!AE274*VLOOKUP(ABSYLD2!AE$4,'[1]INTERNAL PARAMETERS-1'!$B$5:$J$44,5,FALSE)*VLOOKUP(ABSYLD2!AE$4,'[1]INTERNAL PARAMETERS-1'!$B$5:$J$44,7,FALSE)*ABSYLD2!$F274 + ABSYLD1!AE274*(1-VLOOKUP(ABSYLD2!AE$4,'[1]INTERNAL PARAMETERS-1'!$B$5:$J$44,5,FALSE))*VLOOKUP(ABSYLD2!AE$4,'[1]INTERNAL PARAMETERS-1'!$B$5:$J$44,9,FALSE)*ABSYLD2!$F274</f>
        <v>0</v>
      </c>
      <c r="AF274" s="47">
        <f>ABSYLD1!AF274*VLOOKUP(ABSYLD2!AF$4,'[1]INTERNAL PARAMETERS-1'!$B$5:$J$44,5,FALSE)*VLOOKUP(ABSYLD2!AF$4,'[1]INTERNAL PARAMETERS-1'!$B$5:$J$44,7,FALSE)*ABSYLD2!$F274 + ABSYLD1!AF274*(1-VLOOKUP(ABSYLD2!AF$4,'[1]INTERNAL PARAMETERS-1'!$B$5:$J$44,5,FALSE))*VLOOKUP(ABSYLD2!AF$4,'[1]INTERNAL PARAMETERS-1'!$B$5:$J$44,9,FALSE)*ABSYLD2!$F274</f>
        <v>0</v>
      </c>
      <c r="AG274" s="47">
        <f>ABSYLD1!AG274*VLOOKUP(ABSYLD2!AG$4,'[1]INTERNAL PARAMETERS-1'!$B$5:$J$44,5,FALSE)*VLOOKUP(ABSYLD2!AG$4,'[1]INTERNAL PARAMETERS-1'!$B$5:$J$44,7,FALSE)*ABSYLD2!$F274 + ABSYLD1!AG274*(1-VLOOKUP(ABSYLD2!AG$4,'[1]INTERNAL PARAMETERS-1'!$B$5:$J$44,5,FALSE))*VLOOKUP(ABSYLD2!AG$4,'[1]INTERNAL PARAMETERS-1'!$B$5:$J$44,9,FALSE)*ABSYLD2!$F274</f>
        <v>0</v>
      </c>
      <c r="AH274" s="47">
        <f>ABSYLD1!AH274*VLOOKUP(ABSYLD2!AH$4,'[1]INTERNAL PARAMETERS-1'!$B$5:$J$44,5,FALSE)*VLOOKUP(ABSYLD2!AH$4,'[1]INTERNAL PARAMETERS-1'!$B$5:$J$44,7,FALSE)*ABSYLD2!$F274 + ABSYLD1!AH274*(1-VLOOKUP(ABSYLD2!AH$4,'[1]INTERNAL PARAMETERS-1'!$B$5:$J$44,5,FALSE))*VLOOKUP(ABSYLD2!AH$4,'[1]INTERNAL PARAMETERS-1'!$B$5:$J$44,9,FALSE)*ABSYLD2!$F274</f>
        <v>0</v>
      </c>
      <c r="AI274" s="47">
        <f>ABSYLD1!AI274*VLOOKUP(ABSYLD2!AI$4,'[1]INTERNAL PARAMETERS-1'!$B$5:$J$44,5,FALSE)*VLOOKUP(ABSYLD2!AI$4,'[1]INTERNAL PARAMETERS-1'!$B$5:$J$44,7,FALSE)*ABSYLD2!$F274 + ABSYLD1!AI274*(1-VLOOKUP(ABSYLD2!AI$4,'[1]INTERNAL PARAMETERS-1'!$B$5:$J$44,5,FALSE))*VLOOKUP(ABSYLD2!AI$4,'[1]INTERNAL PARAMETERS-1'!$B$5:$J$44,9,FALSE)*ABSYLD2!$F274</f>
        <v>0</v>
      </c>
      <c r="AJ274" s="47">
        <f>ABSYLD1!AJ274*VLOOKUP(ABSYLD2!AJ$4,'[1]INTERNAL PARAMETERS-1'!$B$5:$J$44,5,FALSE)*VLOOKUP(ABSYLD2!AJ$4,'[1]INTERNAL PARAMETERS-1'!$B$5:$J$44,7,FALSE)*ABSYLD2!$F274 + ABSYLD1!AJ274*(1-VLOOKUP(ABSYLD2!AJ$4,'[1]INTERNAL PARAMETERS-1'!$B$5:$J$44,5,FALSE))*VLOOKUP(ABSYLD2!AJ$4,'[1]INTERNAL PARAMETERS-1'!$B$5:$J$44,9,FALSE)*ABSYLD2!$F274</f>
        <v>2.4885135131920318E-2</v>
      </c>
      <c r="AK274" s="47">
        <f>ABSYLD1!AK274*VLOOKUP(ABSYLD2!AK$4,'[1]INTERNAL PARAMETERS-1'!$B$5:$J$44,5,FALSE)*VLOOKUP(ABSYLD2!AK$4,'[1]INTERNAL PARAMETERS-1'!$B$5:$J$44,7,FALSE)*ABSYLD2!$F274 + ABSYLD1!AK274*(1-VLOOKUP(ABSYLD2!AK$4,'[1]INTERNAL PARAMETERS-1'!$B$5:$J$44,5,FALSE))*VLOOKUP(ABSYLD2!AK$4,'[1]INTERNAL PARAMETERS-1'!$B$5:$J$44,9,FALSE)*ABSYLD2!$F274</f>
        <v>0</v>
      </c>
      <c r="AL274" s="47">
        <f>ABSYLD1!AL274*VLOOKUP(ABSYLD2!AL$4,'[1]INTERNAL PARAMETERS-1'!$B$5:$J$44,5,FALSE)*VLOOKUP(ABSYLD2!AL$4,'[1]INTERNAL PARAMETERS-1'!$B$5:$J$44,7,FALSE)*ABSYLD2!$F274 + ABSYLD1!AL274*(1-VLOOKUP(ABSYLD2!AL$4,'[1]INTERNAL PARAMETERS-1'!$B$5:$J$44,5,FALSE))*VLOOKUP(ABSYLD2!AL$4,'[1]INTERNAL PARAMETERS-1'!$B$5:$J$44,9,FALSE)*ABSYLD2!$F274</f>
        <v>0</v>
      </c>
      <c r="AM274" s="47">
        <f>ABSYLD1!AM274*VLOOKUP(ABSYLD2!AM$4,'[1]INTERNAL PARAMETERS-1'!$B$5:$J$44,5,FALSE)*VLOOKUP(ABSYLD2!AM$4,'[1]INTERNAL PARAMETERS-1'!$B$5:$J$44,7,FALSE)*ABSYLD2!$F274 + ABSYLD1!AM274*(1-VLOOKUP(ABSYLD2!AM$4,'[1]INTERNAL PARAMETERS-1'!$B$5:$J$44,5,FALSE))*VLOOKUP(ABSYLD2!AM$4,'[1]INTERNAL PARAMETERS-1'!$B$5:$J$44,9,FALSE)*ABSYLD2!$F274</f>
        <v>0</v>
      </c>
      <c r="AN274" s="47">
        <f>ABSYLD1!AN274*VLOOKUP(ABSYLD2!AN$4,'[1]INTERNAL PARAMETERS-1'!$B$5:$J$44,5,FALSE)*VLOOKUP(ABSYLD2!AN$4,'[1]INTERNAL PARAMETERS-1'!$B$5:$J$44,7,FALSE)*ABSYLD2!$F274 + ABSYLD1!AN274*(1-VLOOKUP(ABSYLD2!AN$4,'[1]INTERNAL PARAMETERS-1'!$B$5:$J$44,5,FALSE))*VLOOKUP(ABSYLD2!AN$4,'[1]INTERNAL PARAMETERS-1'!$B$5:$J$44,9,FALSE)*ABSYLD2!$F274</f>
        <v>0</v>
      </c>
      <c r="AO274" s="47">
        <f>ABSYLD1!AO274*VLOOKUP(ABSYLD2!AO$4,'[1]INTERNAL PARAMETERS-1'!$B$5:$J$44,5,FALSE)*VLOOKUP(ABSYLD2!AO$4,'[1]INTERNAL PARAMETERS-1'!$B$5:$J$44,7,FALSE)*ABSYLD2!$F274 + ABSYLD1!AO274*(1-VLOOKUP(ABSYLD2!AO$4,'[1]INTERNAL PARAMETERS-1'!$B$5:$J$44,5,FALSE))*VLOOKUP(ABSYLD2!AO$4,'[1]INTERNAL PARAMETERS-1'!$B$5:$J$44,9,FALSE)*ABSYLD2!$F274</f>
        <v>0</v>
      </c>
      <c r="AP274" s="47">
        <f>ABSYLD1!AP274*VLOOKUP(ABSYLD2!AP$4,'[1]INTERNAL PARAMETERS-1'!$B$5:$J$44,5,FALSE)*VLOOKUP(ABSYLD2!AP$4,'[1]INTERNAL PARAMETERS-1'!$B$5:$J$44,7,FALSE)*ABSYLD2!$F274 + ABSYLD1!AP274*(1-VLOOKUP(ABSYLD2!AP$4,'[1]INTERNAL PARAMETERS-1'!$B$5:$J$44,5,FALSE))*VLOOKUP(ABSYLD2!AP$4,'[1]INTERNAL PARAMETERS-1'!$B$5:$J$44,9,FALSE)*ABSYLD2!$F274</f>
        <v>0</v>
      </c>
      <c r="AQ274" s="47">
        <f>ABSYLD1!AQ274*VLOOKUP(ABSYLD2!AQ$4,'[1]INTERNAL PARAMETERS-1'!$B$5:$J$44,5,FALSE)*VLOOKUP(ABSYLD2!AQ$4,'[1]INTERNAL PARAMETERS-1'!$B$5:$J$44,7,FALSE)*ABSYLD2!$F274 + ABSYLD1!AQ274*(1-VLOOKUP(ABSYLD2!AQ$4,'[1]INTERNAL PARAMETERS-1'!$B$5:$J$44,5,FALSE))*VLOOKUP(ABSYLD2!AQ$4,'[1]INTERNAL PARAMETERS-1'!$B$5:$J$44,9,FALSE)*ABSYLD2!$F274</f>
        <v>0</v>
      </c>
      <c r="AR274" s="47">
        <f>ABSYLD1!AR274*VLOOKUP(ABSYLD2!AR$4,'[1]INTERNAL PARAMETERS-1'!$B$5:$J$44,5,FALSE)*VLOOKUP(ABSYLD2!AR$4,'[1]INTERNAL PARAMETERS-1'!$B$5:$J$44,7,FALSE)*ABSYLD2!$F274 + ABSYLD1!AR274*(1-VLOOKUP(ABSYLD2!AR$4,'[1]INTERNAL PARAMETERS-1'!$B$5:$J$44,5,FALSE))*VLOOKUP(ABSYLD2!AR$4,'[1]INTERNAL PARAMETERS-1'!$B$5:$J$44,9,FALSE)*ABSYLD2!$F274</f>
        <v>0</v>
      </c>
      <c r="AS274" s="47">
        <f>ABSYLD1!AS274*VLOOKUP(ABSYLD2!AS$4,'[1]INTERNAL PARAMETERS-1'!$B$5:$J$44,5,FALSE)*VLOOKUP(ABSYLD2!AS$4,'[1]INTERNAL PARAMETERS-1'!$B$5:$J$44,7,FALSE)*ABSYLD2!$F274 + ABSYLD1!AS274*(1-VLOOKUP(ABSYLD2!AS$4,'[1]INTERNAL PARAMETERS-1'!$B$5:$J$44,5,FALSE))*VLOOKUP(ABSYLD2!AS$4,'[1]INTERNAL PARAMETERS-1'!$B$5:$J$44,9,FALSE)*ABSYLD2!$F274</f>
        <v>0</v>
      </c>
      <c r="AT274" s="46">
        <f>ABSYLD1!AT274*VLOOKUP(ABSYLD2!AT$4,'[1]INTERNAL PARAMETERS-1'!$B$5:$J$44,5,FALSE)*VLOOKUP(ABSYLD2!AT$4,'[1]INTERNAL PARAMETERS-1'!$B$5:$J$44,7,FALSE)*ABSYLD2!$F274 + ABSYLD1!AT274*(1-VLOOKUP(ABSYLD2!AT$4,'[1]INTERNAL PARAMETERS-1'!$B$5:$J$44,5,FALSE))*VLOOKUP(ABSYLD2!AT$4,'[1]INTERNAL PARAMETERS-1'!$B$5:$J$44,9,FALSE)*ABSYLD2!$F274</f>
        <v>0</v>
      </c>
      <c r="AU274" s="48">
        <f>ABSYLD1!AU274*VLOOKUP(ABSYLD2!AU$4,'[1]INTERNAL PARAMETERS-1'!$B$5:$J$44,5,FALSE)*VLOOKUP(ABSYLD2!AU$4,'[1]INTERNAL PARAMETERS-1'!$B$5:$J$44,6,FALSE)*VLOOKUP(ABSYLD2!AU$4,'[1]INTERNAL PARAMETERS-1'!$B$5:$J$44,3,FALSE) + ABSYLD1!AU274*(1-VLOOKUP(ABSYLD2!AU$4,'[1]INTERNAL PARAMETERS-1'!$B$5:$J$44,5,FALSE))*VLOOKUP(ABSYLD2!AU$4,'[1]INTERNAL PARAMETERS-1'!$B$5:$J$44,8,FALSE)*VLOOKUP(ABSYLD2!AU$4,'[1]INTERNAL PARAMETERS-1'!$B$5:$J$44,3,FALSE)</f>
        <v>0</v>
      </c>
      <c r="AV274" s="47">
        <f>ABSYLD1!AV274*VLOOKUP(ABSYLD2!AV$4,'[1]INTERNAL PARAMETERS-1'!$B$5:$J$44,5,FALSE)*VLOOKUP(ABSYLD2!AV$4,'[1]INTERNAL PARAMETERS-1'!$B$5:$J$44,6,FALSE)*VLOOKUP(ABSYLD2!AV$4,'[1]INTERNAL PARAMETERS-1'!$B$5:$J$44,3,FALSE) + ABSYLD1!AV274*(1-VLOOKUP(ABSYLD2!AV$4,'[1]INTERNAL PARAMETERS-1'!$B$5:$J$44,5,FALSE))*VLOOKUP(ABSYLD2!AV$4,'[1]INTERNAL PARAMETERS-1'!$B$5:$J$44,8,FALSE)*VLOOKUP(ABSYLD2!AV$4,'[1]INTERNAL PARAMETERS-1'!$B$5:$J$44,3,FALSE)</f>
        <v>0</v>
      </c>
      <c r="AW274" s="47">
        <f>ABSYLD1!AW274*VLOOKUP(ABSYLD2!AW$4,'[1]INTERNAL PARAMETERS-1'!$B$5:$J$44,5,FALSE)*VLOOKUP(ABSYLD2!AW$4,'[1]INTERNAL PARAMETERS-1'!$B$5:$J$44,6,FALSE)*VLOOKUP(ABSYLD2!AW$4,'[1]INTERNAL PARAMETERS-1'!$B$5:$J$44,3,FALSE) + ABSYLD1!AW274*(1-VLOOKUP(ABSYLD2!AW$4,'[1]INTERNAL PARAMETERS-1'!$B$5:$J$44,5,FALSE))*VLOOKUP(ABSYLD2!AW$4,'[1]INTERNAL PARAMETERS-1'!$B$5:$J$44,8,FALSE)*VLOOKUP(ABSYLD2!AW$4,'[1]INTERNAL PARAMETERS-1'!$B$5:$J$44,3,FALSE)</f>
        <v>0.39875630898857983</v>
      </c>
      <c r="AX274" s="47">
        <f>ABSYLD1!AX274*VLOOKUP(ABSYLD2!AX$4,'[1]INTERNAL PARAMETERS-1'!$B$5:$J$44,5,FALSE)*VLOOKUP(ABSYLD2!AX$4,'[1]INTERNAL PARAMETERS-1'!$B$5:$J$44,6,FALSE)*VLOOKUP(ABSYLD2!AX$4,'[1]INTERNAL PARAMETERS-1'!$B$5:$J$44,3,FALSE) + ABSYLD1!AX274*(1-VLOOKUP(ABSYLD2!AX$4,'[1]INTERNAL PARAMETERS-1'!$B$5:$J$44,5,FALSE))*VLOOKUP(ABSYLD2!AX$4,'[1]INTERNAL PARAMETERS-1'!$B$5:$J$44,8,FALSE)*VLOOKUP(ABSYLD2!AX$4,'[1]INTERNAL PARAMETERS-1'!$B$5:$J$44,3,FALSE)</f>
        <v>0</v>
      </c>
      <c r="AY274" s="47">
        <f>ABSYLD1!AY274*VLOOKUP(ABSYLD2!AY$4,'[1]INTERNAL PARAMETERS-1'!$B$5:$J$44,5,FALSE)*VLOOKUP(ABSYLD2!AY$4,'[1]INTERNAL PARAMETERS-1'!$B$5:$J$44,6,FALSE)*VLOOKUP(ABSYLD2!AY$4,'[1]INTERNAL PARAMETERS-1'!$B$5:$J$44,3,FALSE) + ABSYLD1!AY274*(1-VLOOKUP(ABSYLD2!AY$4,'[1]INTERNAL PARAMETERS-1'!$B$5:$J$44,5,FALSE))*VLOOKUP(ABSYLD2!AY$4,'[1]INTERNAL PARAMETERS-1'!$B$5:$J$44,8,FALSE)*VLOOKUP(ABSYLD2!AY$4,'[1]INTERNAL PARAMETERS-1'!$B$5:$J$44,3,FALSE)</f>
        <v>0</v>
      </c>
      <c r="AZ274" s="47">
        <f>ABSYLD1!AZ274*VLOOKUP(ABSYLD2!AZ$4,'[1]INTERNAL PARAMETERS-1'!$B$5:$J$44,5,FALSE)*VLOOKUP(ABSYLD2!AZ$4,'[1]INTERNAL PARAMETERS-1'!$B$5:$J$44,6,FALSE)*VLOOKUP(ABSYLD2!AZ$4,'[1]INTERNAL PARAMETERS-1'!$B$5:$J$44,3,FALSE) + ABSYLD1!AZ274*(1-VLOOKUP(ABSYLD2!AZ$4,'[1]INTERNAL PARAMETERS-1'!$B$5:$J$44,5,FALSE))*VLOOKUP(ABSYLD2!AZ$4,'[1]INTERNAL PARAMETERS-1'!$B$5:$J$44,8,FALSE)*VLOOKUP(ABSYLD2!AZ$4,'[1]INTERNAL PARAMETERS-1'!$B$5:$J$44,3,FALSE)</f>
        <v>0</v>
      </c>
      <c r="BA274" s="47">
        <f>ABSYLD1!BA274*VLOOKUP(ABSYLD2!BA$4,'[1]INTERNAL PARAMETERS-1'!$B$5:$J$44,5,FALSE)*VLOOKUP(ABSYLD2!BA$4,'[1]INTERNAL PARAMETERS-1'!$B$5:$J$44,6,FALSE)*VLOOKUP(ABSYLD2!BA$4,'[1]INTERNAL PARAMETERS-1'!$B$5:$J$44,3,FALSE) + ABSYLD1!BA274*(1-VLOOKUP(ABSYLD2!BA$4,'[1]INTERNAL PARAMETERS-1'!$B$5:$J$44,5,FALSE))*VLOOKUP(ABSYLD2!BA$4,'[1]INTERNAL PARAMETERS-1'!$B$5:$J$44,8,FALSE)*VLOOKUP(ABSYLD2!BA$4,'[1]INTERNAL PARAMETERS-1'!$B$5:$J$44,3,FALSE)</f>
        <v>1.0983480920351643</v>
      </c>
      <c r="BB274" s="47">
        <f>ABSYLD1!BB274*VLOOKUP(ABSYLD2!BB$4,'[1]INTERNAL PARAMETERS-1'!$B$5:$J$44,5,FALSE)*VLOOKUP(ABSYLD2!BB$4,'[1]INTERNAL PARAMETERS-1'!$B$5:$J$44,6,FALSE)*VLOOKUP(ABSYLD2!BB$4,'[1]INTERNAL PARAMETERS-1'!$B$5:$J$44,3,FALSE) + ABSYLD1!BB274*(1-VLOOKUP(ABSYLD2!BB$4,'[1]INTERNAL PARAMETERS-1'!$B$5:$J$44,5,FALSE))*VLOOKUP(ABSYLD2!BB$4,'[1]INTERNAL PARAMETERS-1'!$B$5:$J$44,8,FALSE)*VLOOKUP(ABSYLD2!BB$4,'[1]INTERNAL PARAMETERS-1'!$B$5:$J$44,3,FALSE)</f>
        <v>3.9068779894582371E-2</v>
      </c>
      <c r="BC274" s="47">
        <f>ABSYLD1!BC274*VLOOKUP(ABSYLD2!BC$4,'[1]INTERNAL PARAMETERS-1'!$B$5:$J$44,5,FALSE)*VLOOKUP(ABSYLD2!BC$4,'[1]INTERNAL PARAMETERS-1'!$B$5:$J$44,6,FALSE)*VLOOKUP(ABSYLD2!BC$4,'[1]INTERNAL PARAMETERS-1'!$B$5:$J$44,3,FALSE) + ABSYLD1!BC274*(1-VLOOKUP(ABSYLD2!BC$4,'[1]INTERNAL PARAMETERS-1'!$B$5:$J$44,5,FALSE))*VLOOKUP(ABSYLD2!BC$4,'[1]INTERNAL PARAMETERS-1'!$B$5:$J$44,8,FALSE)*VLOOKUP(ABSYLD2!BC$4,'[1]INTERNAL PARAMETERS-1'!$B$5:$J$44,3,FALSE)</f>
        <v>0.20181388181550269</v>
      </c>
      <c r="BD274" s="47">
        <f>ABSYLD1!BD274*VLOOKUP(ABSYLD2!BD$4,'[1]INTERNAL PARAMETERS-1'!$B$5:$J$44,5,FALSE)*VLOOKUP(ABSYLD2!BD$4,'[1]INTERNAL PARAMETERS-1'!$B$5:$J$44,6,FALSE)*VLOOKUP(ABSYLD2!BD$4,'[1]INTERNAL PARAMETERS-1'!$B$5:$J$44,3,FALSE) + ABSYLD1!BD274*(1-VLOOKUP(ABSYLD2!BD$4,'[1]INTERNAL PARAMETERS-1'!$B$5:$J$44,5,FALSE))*VLOOKUP(ABSYLD2!BD$4,'[1]INTERNAL PARAMETERS-1'!$B$5:$J$44,8,FALSE)*VLOOKUP(ABSYLD2!BD$4,'[1]INTERNAL PARAMETERS-1'!$B$5:$J$44,3,FALSE)</f>
        <v>3.3635723935524081E-2</v>
      </c>
      <c r="BE274" s="47">
        <f>ABSYLD1!BE274*VLOOKUP(ABSYLD2!BE$4,'[1]INTERNAL PARAMETERS-1'!$B$5:$J$44,5,FALSE)*VLOOKUP(ABSYLD2!BE$4,'[1]INTERNAL PARAMETERS-1'!$B$5:$J$44,6,FALSE)*VLOOKUP(ABSYLD2!BE$4,'[1]INTERNAL PARAMETERS-1'!$B$5:$J$44,3,FALSE) + ABSYLD1!BE274*(1-VLOOKUP(ABSYLD2!BE$4,'[1]INTERNAL PARAMETERS-1'!$B$5:$J$44,5,FALSE))*VLOOKUP(ABSYLD2!BE$4,'[1]INTERNAL PARAMETERS-1'!$B$5:$J$44,8,FALSE)*VLOOKUP(ABSYLD2!BE$4,'[1]INTERNAL PARAMETERS-1'!$B$5:$J$44,3,FALSE)</f>
        <v>0.2308650533454682</v>
      </c>
      <c r="BF274" s="47">
        <f>ABSYLD1!BF274*VLOOKUP(ABSYLD2!BF$4,'[1]INTERNAL PARAMETERS-1'!$B$5:$J$44,5,FALSE)*VLOOKUP(ABSYLD2!BF$4,'[1]INTERNAL PARAMETERS-1'!$B$5:$J$44,6,FALSE)*VLOOKUP(ABSYLD2!BF$4,'[1]INTERNAL PARAMETERS-1'!$B$5:$J$44,3,FALSE) + ABSYLD1!BF274*(1-VLOOKUP(ABSYLD2!BF$4,'[1]INTERNAL PARAMETERS-1'!$B$5:$J$44,5,FALSE))*VLOOKUP(ABSYLD2!BF$4,'[1]INTERNAL PARAMETERS-1'!$B$5:$J$44,8,FALSE)*VLOOKUP(ABSYLD2!BF$4,'[1]INTERNAL PARAMETERS-1'!$B$5:$J$44,3,FALSE)</f>
        <v>0</v>
      </c>
      <c r="BG274" s="47">
        <f>ABSYLD1!BG274*VLOOKUP(ABSYLD2!BG$4,'[1]INTERNAL PARAMETERS-1'!$B$5:$J$44,5,FALSE)*VLOOKUP(ABSYLD2!BG$4,'[1]INTERNAL PARAMETERS-1'!$B$5:$J$44,6,FALSE)*VLOOKUP(ABSYLD2!BG$4,'[1]INTERNAL PARAMETERS-1'!$B$5:$J$44,3,FALSE) + ABSYLD1!BG274*(1-VLOOKUP(ABSYLD2!BG$4,'[1]INTERNAL PARAMETERS-1'!$B$5:$J$44,5,FALSE))*VLOOKUP(ABSYLD2!BG$4,'[1]INTERNAL PARAMETERS-1'!$B$5:$J$44,8,FALSE)*VLOOKUP(ABSYLD2!BG$4,'[1]INTERNAL PARAMETERS-1'!$B$5:$J$44,3,FALSE)</f>
        <v>5.8963416891380981E-2</v>
      </c>
      <c r="BH274" s="47">
        <f>ABSYLD1!BH274*VLOOKUP(ABSYLD2!BH$4,'[1]INTERNAL PARAMETERS-1'!$B$5:$J$44,5,FALSE)*VLOOKUP(ABSYLD2!BH$4,'[1]INTERNAL PARAMETERS-1'!$B$5:$J$44,6,FALSE)*VLOOKUP(ABSYLD2!BH$4,'[1]INTERNAL PARAMETERS-1'!$B$5:$J$44,3,FALSE) + ABSYLD1!BH274*(1-VLOOKUP(ABSYLD2!BH$4,'[1]INTERNAL PARAMETERS-1'!$B$5:$J$44,5,FALSE))*VLOOKUP(ABSYLD2!BH$4,'[1]INTERNAL PARAMETERS-1'!$B$5:$J$44,8,FALSE)*VLOOKUP(ABSYLD2!BH$4,'[1]INTERNAL PARAMETERS-1'!$B$5:$J$44,3,FALSE)</f>
        <v>1.1768689450296754E-4</v>
      </c>
      <c r="BI274" s="47">
        <f>ABSYLD1!BI274*VLOOKUP(ABSYLD2!BI$4,'[1]INTERNAL PARAMETERS-1'!$B$5:$J$44,5,FALSE)*VLOOKUP(ABSYLD2!BI$4,'[1]INTERNAL PARAMETERS-1'!$B$5:$J$44,6,FALSE)*VLOOKUP(ABSYLD2!BI$4,'[1]INTERNAL PARAMETERS-1'!$B$5:$J$44,3,FALSE) + ABSYLD1!BI274*(1-VLOOKUP(ABSYLD2!BI$4,'[1]INTERNAL PARAMETERS-1'!$B$5:$J$44,5,FALSE))*VLOOKUP(ABSYLD2!BI$4,'[1]INTERNAL PARAMETERS-1'!$B$5:$J$44,8,FALSE)*VLOOKUP(ABSYLD2!BI$4,'[1]INTERNAL PARAMETERS-1'!$B$5:$J$44,3,FALSE)</f>
        <v>0</v>
      </c>
      <c r="BJ274" s="47">
        <f>ABSYLD1!BJ274*VLOOKUP(ABSYLD2!BJ$4,'[1]INTERNAL PARAMETERS-1'!$B$5:$J$44,5,FALSE)*VLOOKUP(ABSYLD2!BJ$4,'[1]INTERNAL PARAMETERS-1'!$B$5:$J$44,6,FALSE)*VLOOKUP(ABSYLD2!BJ$4,'[1]INTERNAL PARAMETERS-1'!$B$5:$J$44,3,FALSE) + ABSYLD1!BJ274*(1-VLOOKUP(ABSYLD2!BJ$4,'[1]INTERNAL PARAMETERS-1'!$B$5:$J$44,5,FALSE))*VLOOKUP(ABSYLD2!BJ$4,'[1]INTERNAL PARAMETERS-1'!$B$5:$J$44,8,FALSE)*VLOOKUP(ABSYLD2!BJ$4,'[1]INTERNAL PARAMETERS-1'!$B$5:$J$44,3,FALSE)</f>
        <v>2.6868788154175954E-2</v>
      </c>
      <c r="BK274" s="47">
        <f>ABSYLD1!BK274*VLOOKUP(ABSYLD2!BK$4,'[1]INTERNAL PARAMETERS-1'!$B$5:$J$44,5,FALSE)*VLOOKUP(ABSYLD2!BK$4,'[1]INTERNAL PARAMETERS-1'!$B$5:$J$44,6,FALSE)*VLOOKUP(ABSYLD2!BK$4,'[1]INTERNAL PARAMETERS-1'!$B$5:$J$44,3,FALSE) + ABSYLD1!BK274*(1-VLOOKUP(ABSYLD2!BK$4,'[1]INTERNAL PARAMETERS-1'!$B$5:$J$44,5,FALSE))*VLOOKUP(ABSYLD2!BK$4,'[1]INTERNAL PARAMETERS-1'!$B$5:$J$44,8,FALSE)*VLOOKUP(ABSYLD2!BK$4,'[1]INTERNAL PARAMETERS-1'!$B$5:$J$44,3,FALSE)</f>
        <v>2.5912448418288474E-2</v>
      </c>
      <c r="BL274" s="47">
        <f>ABSYLD1!BL274*VLOOKUP(ABSYLD2!BL$4,'[1]INTERNAL PARAMETERS-1'!$B$5:$J$44,5,FALSE)*VLOOKUP(ABSYLD2!BL$4,'[1]INTERNAL PARAMETERS-1'!$B$5:$J$44,6,FALSE)*VLOOKUP(ABSYLD2!BL$4,'[1]INTERNAL PARAMETERS-1'!$B$5:$J$44,3,FALSE) + ABSYLD1!BL274*(1-VLOOKUP(ABSYLD2!BL$4,'[1]INTERNAL PARAMETERS-1'!$B$5:$J$44,5,FALSE))*VLOOKUP(ABSYLD2!BL$4,'[1]INTERNAL PARAMETERS-1'!$B$5:$J$44,8,FALSE)*VLOOKUP(ABSYLD2!BL$4,'[1]INTERNAL PARAMETERS-1'!$B$5:$J$44,3,FALSE)</f>
        <v>5.09164770898754E-2</v>
      </c>
      <c r="BM274" s="47">
        <f>ABSYLD1!BM274*VLOOKUP(ABSYLD2!BM$4,'[1]INTERNAL PARAMETERS-1'!$B$5:$J$44,5,FALSE)*VLOOKUP(ABSYLD2!BM$4,'[1]INTERNAL PARAMETERS-1'!$B$5:$J$44,6,FALSE)*VLOOKUP(ABSYLD2!BM$4,'[1]INTERNAL PARAMETERS-1'!$B$5:$J$44,3,FALSE) + ABSYLD1!BM274*(1-VLOOKUP(ABSYLD2!BM$4,'[1]INTERNAL PARAMETERS-1'!$B$5:$J$44,5,FALSE))*VLOOKUP(ABSYLD2!BM$4,'[1]INTERNAL PARAMETERS-1'!$B$5:$J$44,8,FALSE)*VLOOKUP(ABSYLD2!BM$4,'[1]INTERNAL PARAMETERS-1'!$B$5:$J$44,3,FALSE)</f>
        <v>4.9384733309950586E-2</v>
      </c>
      <c r="BN274" s="47">
        <f>ABSYLD1!BN274*VLOOKUP(ABSYLD2!BN$4,'[1]INTERNAL PARAMETERS-1'!$B$5:$J$44,5,FALSE)*VLOOKUP(ABSYLD2!BN$4,'[1]INTERNAL PARAMETERS-1'!$B$5:$J$44,6,FALSE)*VLOOKUP(ABSYLD2!BN$4,'[1]INTERNAL PARAMETERS-1'!$B$5:$J$44,3,FALSE) + ABSYLD1!BN274*(1-VLOOKUP(ABSYLD2!BN$4,'[1]INTERNAL PARAMETERS-1'!$B$5:$J$44,5,FALSE))*VLOOKUP(ABSYLD2!BN$4,'[1]INTERNAL PARAMETERS-1'!$B$5:$J$44,8,FALSE)*VLOOKUP(ABSYLD2!BN$4,'[1]INTERNAL PARAMETERS-1'!$B$5:$J$44,3,FALSE)</f>
        <v>2.1842242241580712E-2</v>
      </c>
      <c r="BO274" s="47">
        <f>ABSYLD1!BO274*VLOOKUP(ABSYLD2!BO$4,'[1]INTERNAL PARAMETERS-1'!$B$5:$J$44,5,FALSE)*VLOOKUP(ABSYLD2!BO$4,'[1]INTERNAL PARAMETERS-1'!$B$5:$J$44,6,FALSE)*VLOOKUP(ABSYLD2!BO$4,'[1]INTERNAL PARAMETERS-1'!$B$5:$J$44,3,FALSE) + ABSYLD1!BO274*(1-VLOOKUP(ABSYLD2!BO$4,'[1]INTERNAL PARAMETERS-1'!$B$5:$J$44,5,FALSE))*VLOOKUP(ABSYLD2!BO$4,'[1]INTERNAL PARAMETERS-1'!$B$5:$J$44,8,FALSE)*VLOOKUP(ABSYLD2!BO$4,'[1]INTERNAL PARAMETERS-1'!$B$5:$J$44,3,FALSE)</f>
        <v>9.1340527996953431E-3</v>
      </c>
      <c r="BP274" s="47">
        <f>ABSYLD1!BP274*VLOOKUP(ABSYLD2!BP$4,'[1]INTERNAL PARAMETERS-1'!$B$5:$J$44,5,FALSE)*VLOOKUP(ABSYLD2!BP$4,'[1]INTERNAL PARAMETERS-1'!$B$5:$J$44,6,FALSE)*VLOOKUP(ABSYLD2!BP$4,'[1]INTERNAL PARAMETERS-1'!$B$5:$J$44,3,FALSE) + ABSYLD1!BP274*(1-VLOOKUP(ABSYLD2!BP$4,'[1]INTERNAL PARAMETERS-1'!$B$5:$J$44,5,FALSE))*VLOOKUP(ABSYLD2!BP$4,'[1]INTERNAL PARAMETERS-1'!$B$5:$J$44,8,FALSE)*VLOOKUP(ABSYLD2!BP$4,'[1]INTERNAL PARAMETERS-1'!$B$5:$J$44,3,FALSE)</f>
        <v>5.292796842726055E-4</v>
      </c>
      <c r="BQ274" s="47">
        <f>ABSYLD1!BQ274*VLOOKUP(ABSYLD2!BQ$4,'[1]INTERNAL PARAMETERS-1'!$B$5:$J$44,5,FALSE)*VLOOKUP(ABSYLD2!BQ$4,'[1]INTERNAL PARAMETERS-1'!$B$5:$J$44,6,FALSE)*VLOOKUP(ABSYLD2!BQ$4,'[1]INTERNAL PARAMETERS-1'!$B$5:$J$44,3,FALSE) + ABSYLD1!BQ274*(1-VLOOKUP(ABSYLD2!BQ$4,'[1]INTERNAL PARAMETERS-1'!$B$5:$J$44,5,FALSE))*VLOOKUP(ABSYLD2!BQ$4,'[1]INTERNAL PARAMETERS-1'!$B$5:$J$44,8,FALSE)*VLOOKUP(ABSYLD2!BQ$4,'[1]INTERNAL PARAMETERS-1'!$B$5:$J$44,3,FALSE)</f>
        <v>7.8769070825638346E-2</v>
      </c>
      <c r="BR274" s="47">
        <f>ABSYLD1!BR274*VLOOKUP(ABSYLD2!BR$4,'[1]INTERNAL PARAMETERS-1'!$B$5:$J$44,5,FALSE)*VLOOKUP(ABSYLD2!BR$4,'[1]INTERNAL PARAMETERS-1'!$B$5:$J$44,6,FALSE)*VLOOKUP(ABSYLD2!BR$4,'[1]INTERNAL PARAMETERS-1'!$B$5:$J$44,3,FALSE) + ABSYLD1!BR274*(1-VLOOKUP(ABSYLD2!BR$4,'[1]INTERNAL PARAMETERS-1'!$B$5:$J$44,5,FALSE))*VLOOKUP(ABSYLD2!BR$4,'[1]INTERNAL PARAMETERS-1'!$B$5:$J$44,8,FALSE)*VLOOKUP(ABSYLD2!BR$4,'[1]INTERNAL PARAMETERS-1'!$B$5:$J$44,3,FALSE)</f>
        <v>1.4300929508385303E-3</v>
      </c>
      <c r="BS274" s="47">
        <f>ABSYLD1!BS274*VLOOKUP(ABSYLD2!BS$4,'[1]INTERNAL PARAMETERS-1'!$B$5:$J$44,5,FALSE)*VLOOKUP(ABSYLD2!BS$4,'[1]INTERNAL PARAMETERS-1'!$B$5:$J$44,6,FALSE)*VLOOKUP(ABSYLD2!BS$4,'[1]INTERNAL PARAMETERS-1'!$B$5:$J$44,3,FALSE) + ABSYLD1!BS274*(1-VLOOKUP(ABSYLD2!BS$4,'[1]INTERNAL PARAMETERS-1'!$B$5:$J$44,5,FALSE))*VLOOKUP(ABSYLD2!BS$4,'[1]INTERNAL PARAMETERS-1'!$B$5:$J$44,8,FALSE)*VLOOKUP(ABSYLD2!BS$4,'[1]INTERNAL PARAMETERS-1'!$B$5:$J$44,3,FALSE)</f>
        <v>7.091655900384584E-5</v>
      </c>
      <c r="BT274" s="47">
        <f>ABSYLD1!BT274*VLOOKUP(ABSYLD2!BT$4,'[1]INTERNAL PARAMETERS-1'!$B$5:$J$44,5,FALSE)*VLOOKUP(ABSYLD2!BT$4,'[1]INTERNAL PARAMETERS-1'!$B$5:$J$44,6,FALSE)*VLOOKUP(ABSYLD2!BT$4,'[1]INTERNAL PARAMETERS-1'!$B$5:$J$44,3,FALSE) + ABSYLD1!BT274*(1-VLOOKUP(ABSYLD2!BT$4,'[1]INTERNAL PARAMETERS-1'!$B$5:$J$44,5,FALSE))*VLOOKUP(ABSYLD2!BT$4,'[1]INTERNAL PARAMETERS-1'!$B$5:$J$44,8,FALSE)*VLOOKUP(ABSYLD2!BT$4,'[1]INTERNAL PARAMETERS-1'!$B$5:$J$44,3,FALSE)</f>
        <v>0</v>
      </c>
      <c r="BU274" s="47">
        <f>ABSYLD1!BU274*VLOOKUP(ABSYLD2!BU$4,'[1]INTERNAL PARAMETERS-1'!$B$5:$J$44,5,FALSE)*VLOOKUP(ABSYLD2!BU$4,'[1]INTERNAL PARAMETERS-1'!$B$5:$J$44,6,FALSE)*VLOOKUP(ABSYLD2!BU$4,'[1]INTERNAL PARAMETERS-1'!$B$5:$J$44,3,FALSE) + ABSYLD1!BU274*(1-VLOOKUP(ABSYLD2!BU$4,'[1]INTERNAL PARAMETERS-1'!$B$5:$J$44,5,FALSE))*VLOOKUP(ABSYLD2!BU$4,'[1]INTERNAL PARAMETERS-1'!$B$5:$J$44,8,FALSE)*VLOOKUP(ABSYLD2!BU$4,'[1]INTERNAL PARAMETERS-1'!$B$5:$J$44,3,FALSE)</f>
        <v>0</v>
      </c>
      <c r="BV274" s="47">
        <f>ABSYLD1!BV274*VLOOKUP(ABSYLD2!BV$4,'[1]INTERNAL PARAMETERS-1'!$B$5:$J$44,5,FALSE)*VLOOKUP(ABSYLD2!BV$4,'[1]INTERNAL PARAMETERS-1'!$B$5:$J$44,6,FALSE)*VLOOKUP(ABSYLD2!BV$4,'[1]INTERNAL PARAMETERS-1'!$B$5:$J$44,3,FALSE) + ABSYLD1!BV274*(1-VLOOKUP(ABSYLD2!BV$4,'[1]INTERNAL PARAMETERS-1'!$B$5:$J$44,5,FALSE))*VLOOKUP(ABSYLD2!BV$4,'[1]INTERNAL PARAMETERS-1'!$B$5:$J$44,8,FALSE)*VLOOKUP(ABSYLD2!BV$4,'[1]INTERNAL PARAMETERS-1'!$B$5:$J$44,3,FALSE)</f>
        <v>0</v>
      </c>
      <c r="BW274" s="47">
        <f>ABSYLD1!BW274*VLOOKUP(ABSYLD2!BW$4,'[1]INTERNAL PARAMETERS-1'!$B$5:$J$44,5,FALSE)*VLOOKUP(ABSYLD2!BW$4,'[1]INTERNAL PARAMETERS-1'!$B$5:$J$44,6,FALSE)*VLOOKUP(ABSYLD2!BW$4,'[1]INTERNAL PARAMETERS-1'!$B$5:$J$44,3,FALSE) + ABSYLD1!BW274*(1-VLOOKUP(ABSYLD2!BW$4,'[1]INTERNAL PARAMETERS-1'!$B$5:$J$44,5,FALSE))*VLOOKUP(ABSYLD2!BW$4,'[1]INTERNAL PARAMETERS-1'!$B$5:$J$44,8,FALSE)*VLOOKUP(ABSYLD2!BW$4,'[1]INTERNAL PARAMETERS-1'!$B$5:$J$44,3,FALSE)</f>
        <v>0</v>
      </c>
      <c r="BX274" s="47">
        <f>ABSYLD1!BX274*VLOOKUP(ABSYLD2!BX$4,'[1]INTERNAL PARAMETERS-1'!$B$5:$J$44,5,FALSE)*VLOOKUP(ABSYLD2!BX$4,'[1]INTERNAL PARAMETERS-1'!$B$5:$J$44,6,FALSE)*VLOOKUP(ABSYLD2!BX$4,'[1]INTERNAL PARAMETERS-1'!$B$5:$J$44,3,FALSE) + ABSYLD1!BX274*(1-VLOOKUP(ABSYLD2!BX$4,'[1]INTERNAL PARAMETERS-1'!$B$5:$J$44,5,FALSE))*VLOOKUP(ABSYLD2!BX$4,'[1]INTERNAL PARAMETERS-1'!$B$5:$J$44,8,FALSE)*VLOOKUP(ABSYLD2!BX$4,'[1]INTERNAL PARAMETERS-1'!$B$5:$J$44,3,FALSE)</f>
        <v>0</v>
      </c>
      <c r="BY274" s="47">
        <f>ABSYLD1!BY274*VLOOKUP(ABSYLD2!BY$4,'[1]INTERNAL PARAMETERS-1'!$B$5:$J$44,5,FALSE)*VLOOKUP(ABSYLD2!BY$4,'[1]INTERNAL PARAMETERS-1'!$B$5:$J$44,6,FALSE)*VLOOKUP(ABSYLD2!BY$4,'[1]INTERNAL PARAMETERS-1'!$B$5:$J$44,3,FALSE) + ABSYLD1!BY274*(1-VLOOKUP(ABSYLD2!BY$4,'[1]INTERNAL PARAMETERS-1'!$B$5:$J$44,5,FALSE))*VLOOKUP(ABSYLD2!BY$4,'[1]INTERNAL PARAMETERS-1'!$B$5:$J$44,8,FALSE)*VLOOKUP(ABSYLD2!BY$4,'[1]INTERNAL PARAMETERS-1'!$B$5:$J$44,3,FALSE)</f>
        <v>0</v>
      </c>
      <c r="BZ274" s="47">
        <f>ABSYLD1!BZ274*VLOOKUP(ABSYLD2!BZ$4,'[1]INTERNAL PARAMETERS-1'!$B$5:$J$44,5,FALSE)*VLOOKUP(ABSYLD2!BZ$4,'[1]INTERNAL PARAMETERS-1'!$B$5:$J$44,6,FALSE)*VLOOKUP(ABSYLD2!BZ$4,'[1]INTERNAL PARAMETERS-1'!$B$5:$J$44,3,FALSE) + ABSYLD1!BZ274*(1-VLOOKUP(ABSYLD2!BZ$4,'[1]INTERNAL PARAMETERS-1'!$B$5:$J$44,5,FALSE))*VLOOKUP(ABSYLD2!BZ$4,'[1]INTERNAL PARAMETERS-1'!$B$5:$J$44,8,FALSE)*VLOOKUP(ABSYLD2!BZ$4,'[1]INTERNAL PARAMETERS-1'!$B$5:$J$44,3,FALSE)</f>
        <v>1.3948076385536897E-4</v>
      </c>
      <c r="CA274" s="47">
        <f>ABSYLD1!CA274*VLOOKUP(ABSYLD2!CA$4,'[1]INTERNAL PARAMETERS-1'!$B$5:$J$44,5,FALSE)*VLOOKUP(ABSYLD2!CA$4,'[1]INTERNAL PARAMETERS-1'!$B$5:$J$44,6,FALSE)*VLOOKUP(ABSYLD2!CA$4,'[1]INTERNAL PARAMETERS-1'!$B$5:$J$44,3,FALSE) + ABSYLD1!CA274*(1-VLOOKUP(ABSYLD2!CA$4,'[1]INTERNAL PARAMETERS-1'!$B$5:$J$44,5,FALSE))*VLOOKUP(ABSYLD2!CA$4,'[1]INTERNAL PARAMETERS-1'!$B$5:$J$44,8,FALSE)*VLOOKUP(ABSYLD2!CA$4,'[1]INTERNAL PARAMETERS-1'!$B$5:$J$44,3,FALSE)</f>
        <v>0</v>
      </c>
      <c r="CB274" s="47">
        <f>ABSYLD1!CB274*VLOOKUP(ABSYLD2!CB$4,'[1]INTERNAL PARAMETERS-1'!$B$5:$J$44,5,FALSE)*VLOOKUP(ABSYLD2!CB$4,'[1]INTERNAL PARAMETERS-1'!$B$5:$J$44,6,FALSE)*VLOOKUP(ABSYLD2!CB$4,'[1]INTERNAL PARAMETERS-1'!$B$5:$J$44,3,FALSE) + ABSYLD1!CB274*(1-VLOOKUP(ABSYLD2!CB$4,'[1]INTERNAL PARAMETERS-1'!$B$5:$J$44,5,FALSE))*VLOOKUP(ABSYLD2!CB$4,'[1]INTERNAL PARAMETERS-1'!$B$5:$J$44,8,FALSE)*VLOOKUP(ABSYLD2!CB$4,'[1]INTERNAL PARAMETERS-1'!$B$5:$J$44,3,FALSE)</f>
        <v>0</v>
      </c>
      <c r="CC274" s="47">
        <f>ABSYLD1!CC274*VLOOKUP(ABSYLD2!CC$4,'[1]INTERNAL PARAMETERS-1'!$B$5:$J$44,5,FALSE)*VLOOKUP(ABSYLD2!CC$4,'[1]INTERNAL PARAMETERS-1'!$B$5:$J$44,6,FALSE)*VLOOKUP(ABSYLD2!CC$4,'[1]INTERNAL PARAMETERS-1'!$B$5:$J$44,3,FALSE) + ABSYLD1!CC274*(1-VLOOKUP(ABSYLD2!CC$4,'[1]INTERNAL PARAMETERS-1'!$B$5:$J$44,5,FALSE))*VLOOKUP(ABSYLD2!CC$4,'[1]INTERNAL PARAMETERS-1'!$B$5:$J$44,8,FALSE)*VLOOKUP(ABSYLD2!CC$4,'[1]INTERNAL PARAMETERS-1'!$B$5:$J$44,3,FALSE)</f>
        <v>3.0995725301193104E-4</v>
      </c>
      <c r="CD274" s="47">
        <f>ABSYLD1!CD274*VLOOKUP(ABSYLD2!CD$4,'[1]INTERNAL PARAMETERS-1'!$B$5:$J$44,5,FALSE)*VLOOKUP(ABSYLD2!CD$4,'[1]INTERNAL PARAMETERS-1'!$B$5:$J$44,6,FALSE)*VLOOKUP(ABSYLD2!CD$4,'[1]INTERNAL PARAMETERS-1'!$B$5:$J$44,3,FALSE) + ABSYLD1!CD274*(1-VLOOKUP(ABSYLD2!CD$4,'[1]INTERNAL PARAMETERS-1'!$B$5:$J$44,5,FALSE))*VLOOKUP(ABSYLD2!CD$4,'[1]INTERNAL PARAMETERS-1'!$B$5:$J$44,8,FALSE)*VLOOKUP(ABSYLD2!CD$4,'[1]INTERNAL PARAMETERS-1'!$B$5:$J$44,3,FALSE)</f>
        <v>1.5691552022546293E-3</v>
      </c>
      <c r="CE274" s="47">
        <f>ABSYLD1!CE274*VLOOKUP(ABSYLD2!CE$4,'[1]INTERNAL PARAMETERS-1'!$B$5:$J$44,5,FALSE)*VLOOKUP(ABSYLD2!CE$4,'[1]INTERNAL PARAMETERS-1'!$B$5:$J$44,6,FALSE)*VLOOKUP(ABSYLD2!CE$4,'[1]INTERNAL PARAMETERS-1'!$B$5:$J$44,3,FALSE) + ABSYLD1!CE274*(1-VLOOKUP(ABSYLD2!CE$4,'[1]INTERNAL PARAMETERS-1'!$B$5:$J$44,5,FALSE))*VLOOKUP(ABSYLD2!CE$4,'[1]INTERNAL PARAMETERS-1'!$B$5:$J$44,8,FALSE)*VLOOKUP(ABSYLD2!CE$4,'[1]INTERNAL PARAMETERS-1'!$B$5:$J$44,3,FALSE)</f>
        <v>1.6073497549047282E-3</v>
      </c>
      <c r="CF274" s="47">
        <f>ABSYLD1!CF274*VLOOKUP(ABSYLD2!CF$4,'[1]INTERNAL PARAMETERS-1'!$B$5:$J$44,5,FALSE)*VLOOKUP(ABSYLD2!CF$4,'[1]INTERNAL PARAMETERS-1'!$B$5:$J$44,6,FALSE)*VLOOKUP(ABSYLD2!CF$4,'[1]INTERNAL PARAMETERS-1'!$B$5:$J$44,3,FALSE) + ABSYLD1!CF274*(1-VLOOKUP(ABSYLD2!CF$4,'[1]INTERNAL PARAMETERS-1'!$B$5:$J$44,5,FALSE))*VLOOKUP(ABSYLD2!CF$4,'[1]INTERNAL PARAMETERS-1'!$B$5:$J$44,8,FALSE)*VLOOKUP(ABSYLD2!CF$4,'[1]INTERNAL PARAMETERS-1'!$B$5:$J$44,3,FALSE)</f>
        <v>0</v>
      </c>
      <c r="CG274" s="47">
        <f>ABSYLD1!CG274*VLOOKUP(ABSYLD2!CG$4,'[1]INTERNAL PARAMETERS-1'!$B$5:$J$44,5,FALSE)*VLOOKUP(ABSYLD2!CG$4,'[1]INTERNAL PARAMETERS-1'!$B$5:$J$44,6,FALSE)*VLOOKUP(ABSYLD2!CG$4,'[1]INTERNAL PARAMETERS-1'!$B$5:$J$44,3,FALSE) + ABSYLD1!CG274*(1-VLOOKUP(ABSYLD2!CG$4,'[1]INTERNAL PARAMETERS-1'!$B$5:$J$44,5,FALSE))*VLOOKUP(ABSYLD2!CG$4,'[1]INTERNAL PARAMETERS-1'!$B$5:$J$44,8,FALSE)*VLOOKUP(ABSYLD2!CG$4,'[1]INTERNAL PARAMETERS-1'!$B$5:$J$44,3,FALSE)</f>
        <v>2.5633741571634029E-4</v>
      </c>
      <c r="CH274" s="46">
        <f>ABSYLD1!CH274*VLOOKUP(ABSYLD2!CH$4,'[1]INTERNAL PARAMETERS-1'!$B$5:$J$44,5,FALSE)*VLOOKUP(ABSYLD2!CH$4,'[1]INTERNAL PARAMETERS-1'!$B$5:$J$44,6,FALSE)*VLOOKUP(ABSYLD2!CH$4,'[1]INTERNAL PARAMETERS-1'!$B$5:$J$44,3,FALSE) + ABSYLD1!CH274*(1-VLOOKUP(ABSYLD2!CH$4,'[1]INTERNAL PARAMETERS-1'!$B$5:$J$44,5,FALSE))*VLOOKUP(ABSYLD2!CH$4,'[1]INTERNAL PARAMETERS-1'!$B$5:$J$44,8,FALSE)*VLOOKUP(ABSYLD2!CH$4,'[1]INTERNAL PARAMETERS-1'!$B$5:$J$44,3,FALSE)</f>
        <v>0</v>
      </c>
      <c r="CJ274" s="48">
        <f t="shared" si="8"/>
        <v>4.3553805034006485</v>
      </c>
      <c r="CK274" s="46">
        <f t="shared" si="9"/>
        <v>2.3303093262237686</v>
      </c>
    </row>
    <row r="275" spans="2:89">
      <c r="B275" s="61" t="s">
        <v>1</v>
      </c>
      <c r="C275" s="60" t="s">
        <v>71</v>
      </c>
      <c r="D275" s="60" t="s">
        <v>88</v>
      </c>
      <c r="E275" s="137">
        <f>ABS!AL275</f>
        <v>1057.5955089326471</v>
      </c>
      <c r="F275" s="62">
        <f>'[1]INTERNAL PARAMETERS-1'!M5</f>
        <v>85.012</v>
      </c>
      <c r="G275" s="48">
        <f>ABSYLD1!G275*VLOOKUP(ABSYLD2!G$4,'[1]INTERNAL PARAMETERS-1'!$B$5:$J$44,5,FALSE)*VLOOKUP(ABSYLD2!G$4,'[1]INTERNAL PARAMETERS-1'!$B$5:$J$44,7,FALSE)*ABSYLD2!$F275 + ABSYLD1!G275*(1-VLOOKUP(ABSYLD2!G$4,'[1]INTERNAL PARAMETERS-1'!$B$5:$J$44,5,FALSE))*VLOOKUP(ABSYLD2!G$4,'[1]INTERNAL PARAMETERS-1'!$B$5:$J$44,9,FALSE)*ABSYLD2!$F275</f>
        <v>66.724552742110347</v>
      </c>
      <c r="H275" s="47">
        <f>ABSYLD1!H275*VLOOKUP(ABSYLD2!H$4,'[1]INTERNAL PARAMETERS-1'!$B$5:$J$44,5,FALSE)*VLOOKUP(ABSYLD2!H$4,'[1]INTERNAL PARAMETERS-1'!$B$5:$J$44,7,FALSE)*ABSYLD2!$F275 + ABSYLD1!H275*(1-VLOOKUP(ABSYLD2!H$4,'[1]INTERNAL PARAMETERS-1'!$B$5:$J$44,5,FALSE))*VLOOKUP(ABSYLD2!H$4,'[1]INTERNAL PARAMETERS-1'!$B$5:$J$44,9,FALSE)*ABSYLD2!$F275</f>
        <v>22.35480205055423</v>
      </c>
      <c r="I275" s="47">
        <f>ABSYLD1!I275*VLOOKUP(ABSYLD2!I$4,'[1]INTERNAL PARAMETERS-1'!$B$5:$J$44,5,FALSE)*VLOOKUP(ABSYLD2!I$4,'[1]INTERNAL PARAMETERS-1'!$B$5:$J$44,7,FALSE)*ABSYLD2!$F275 + ABSYLD1!I275*(1-VLOOKUP(ABSYLD2!I$4,'[1]INTERNAL PARAMETERS-1'!$B$5:$J$44,5,FALSE))*VLOOKUP(ABSYLD2!I$4,'[1]INTERNAL PARAMETERS-1'!$B$5:$J$44,9,FALSE)*ABSYLD2!$F275</f>
        <v>241.46411045840321</v>
      </c>
      <c r="J275" s="47">
        <f>ABSYLD1!J275*VLOOKUP(ABSYLD2!J$4,'[1]INTERNAL PARAMETERS-1'!$B$5:$J$44,5,FALSE)*VLOOKUP(ABSYLD2!J$4,'[1]INTERNAL PARAMETERS-1'!$B$5:$J$44,7,FALSE)*ABSYLD2!$F275 + ABSYLD1!J275*(1-VLOOKUP(ABSYLD2!J$4,'[1]INTERNAL PARAMETERS-1'!$B$5:$J$44,5,FALSE))*VLOOKUP(ABSYLD2!J$4,'[1]INTERNAL PARAMETERS-1'!$B$5:$J$44,9,FALSE)*ABSYLD2!$F275</f>
        <v>0</v>
      </c>
      <c r="K275" s="47">
        <f>ABSYLD1!K275*VLOOKUP(ABSYLD2!K$4,'[1]INTERNAL PARAMETERS-1'!$B$5:$J$44,5,FALSE)*VLOOKUP(ABSYLD2!K$4,'[1]INTERNAL PARAMETERS-1'!$B$5:$J$44,7,FALSE)*ABSYLD2!$F275 + ABSYLD1!K275*(1-VLOOKUP(ABSYLD2!K$4,'[1]INTERNAL PARAMETERS-1'!$B$5:$J$44,5,FALSE))*VLOOKUP(ABSYLD2!K$4,'[1]INTERNAL PARAMETERS-1'!$B$5:$J$44,9,FALSE)*ABSYLD2!$F275</f>
        <v>0</v>
      </c>
      <c r="L275" s="47">
        <f>ABSYLD1!L275*VLOOKUP(ABSYLD2!L$4,'[1]INTERNAL PARAMETERS-1'!$B$5:$J$44,5,FALSE)*VLOOKUP(ABSYLD2!L$4,'[1]INTERNAL PARAMETERS-1'!$B$5:$J$44,7,FALSE)*ABSYLD2!$F275 + ABSYLD1!L275*(1-VLOOKUP(ABSYLD2!L$4,'[1]INTERNAL PARAMETERS-1'!$B$5:$J$44,5,FALSE))*VLOOKUP(ABSYLD2!L$4,'[1]INTERNAL PARAMETERS-1'!$B$5:$J$44,9,FALSE)*ABSYLD2!$F275</f>
        <v>0</v>
      </c>
      <c r="M275" s="47">
        <f>ABSYLD1!M275*VLOOKUP(ABSYLD2!M$4,'[1]INTERNAL PARAMETERS-1'!$B$5:$J$44,5,FALSE)*VLOOKUP(ABSYLD2!M$4,'[1]INTERNAL PARAMETERS-1'!$B$5:$J$44,7,FALSE)*ABSYLD2!$F275 + ABSYLD1!M275*(1-VLOOKUP(ABSYLD2!M$4,'[1]INTERNAL PARAMETERS-1'!$B$5:$J$44,5,FALSE))*VLOOKUP(ABSYLD2!M$4,'[1]INTERNAL PARAMETERS-1'!$B$5:$J$44,9,FALSE)*ABSYLD2!$F275</f>
        <v>2.6281475537186774</v>
      </c>
      <c r="N275" s="47">
        <f>ABSYLD1!N275*VLOOKUP(ABSYLD2!N$4,'[1]INTERNAL PARAMETERS-1'!$B$5:$J$44,5,FALSE)*VLOOKUP(ABSYLD2!N$4,'[1]INTERNAL PARAMETERS-1'!$B$5:$J$44,7,FALSE)*ABSYLD2!$F275 + ABSYLD1!N275*(1-VLOOKUP(ABSYLD2!N$4,'[1]INTERNAL PARAMETERS-1'!$B$5:$J$44,5,FALSE))*VLOOKUP(ABSYLD2!N$4,'[1]INTERNAL PARAMETERS-1'!$B$5:$J$44,9,FALSE)*ABSYLD2!$F275</f>
        <v>1.9069170314566593</v>
      </c>
      <c r="O275" s="47">
        <f>ABSYLD1!O275*VLOOKUP(ABSYLD2!O$4,'[1]INTERNAL PARAMETERS-1'!$B$5:$J$44,5,FALSE)*VLOOKUP(ABSYLD2!O$4,'[1]INTERNAL PARAMETERS-1'!$B$5:$J$44,7,FALSE)*ABSYLD2!$F275 + ABSYLD1!O275*(1-VLOOKUP(ABSYLD2!O$4,'[1]INTERNAL PARAMETERS-1'!$B$5:$J$44,5,FALSE))*VLOOKUP(ABSYLD2!O$4,'[1]INTERNAL PARAMETERS-1'!$B$5:$J$44,9,FALSE)*ABSYLD2!$F275</f>
        <v>0</v>
      </c>
      <c r="P275" s="47">
        <f>ABSYLD1!P275*VLOOKUP(ABSYLD2!P$4,'[1]INTERNAL PARAMETERS-1'!$B$5:$J$44,5,FALSE)*VLOOKUP(ABSYLD2!P$4,'[1]INTERNAL PARAMETERS-1'!$B$5:$J$44,7,FALSE)*ABSYLD2!$F275 + ABSYLD1!P275*(1-VLOOKUP(ABSYLD2!P$4,'[1]INTERNAL PARAMETERS-1'!$B$5:$J$44,5,FALSE))*VLOOKUP(ABSYLD2!P$4,'[1]INTERNAL PARAMETERS-1'!$B$5:$J$44,9,FALSE)*ABSYLD2!$F275</f>
        <v>0</v>
      </c>
      <c r="Q275" s="47">
        <f>ABSYLD1!Q275*VLOOKUP(ABSYLD2!Q$4,'[1]INTERNAL PARAMETERS-1'!$B$5:$J$44,5,FALSE)*VLOOKUP(ABSYLD2!Q$4,'[1]INTERNAL PARAMETERS-1'!$B$5:$J$44,7,FALSE)*ABSYLD2!$F275 + ABSYLD1!Q275*(1-VLOOKUP(ABSYLD2!Q$4,'[1]INTERNAL PARAMETERS-1'!$B$5:$J$44,5,FALSE))*VLOOKUP(ABSYLD2!Q$4,'[1]INTERNAL PARAMETERS-1'!$B$5:$J$44,9,FALSE)*ABSYLD2!$F275</f>
        <v>0</v>
      </c>
      <c r="R275" s="47">
        <f>ABSYLD1!R275*VLOOKUP(ABSYLD2!R$4,'[1]INTERNAL PARAMETERS-1'!$B$5:$J$44,5,FALSE)*VLOOKUP(ABSYLD2!R$4,'[1]INTERNAL PARAMETERS-1'!$B$5:$J$44,7,FALSE)*ABSYLD2!$F275 + ABSYLD1!R275*(1-VLOOKUP(ABSYLD2!R$4,'[1]INTERNAL PARAMETERS-1'!$B$5:$J$44,5,FALSE))*VLOOKUP(ABSYLD2!R$4,'[1]INTERNAL PARAMETERS-1'!$B$5:$J$44,9,FALSE)*ABSYLD2!$F275</f>
        <v>6.0416945387466363</v>
      </c>
      <c r="S275" s="47">
        <f>ABSYLD1!S275*VLOOKUP(ABSYLD2!S$4,'[1]INTERNAL PARAMETERS-1'!$B$5:$J$44,5,FALSE)*VLOOKUP(ABSYLD2!S$4,'[1]INTERNAL PARAMETERS-1'!$B$5:$J$44,7,FALSE)*ABSYLD2!$F275 + ABSYLD1!S275*(1-VLOOKUP(ABSYLD2!S$4,'[1]INTERNAL PARAMETERS-1'!$B$5:$J$44,5,FALSE))*VLOOKUP(ABSYLD2!S$4,'[1]INTERNAL PARAMETERS-1'!$B$5:$J$44,9,FALSE)*ABSYLD2!$F275</f>
        <v>95.367623769038588</v>
      </c>
      <c r="T275" s="47">
        <f>ABSYLD1!T275*VLOOKUP(ABSYLD2!T$4,'[1]INTERNAL PARAMETERS-1'!$B$5:$J$44,5,FALSE)*VLOOKUP(ABSYLD2!T$4,'[1]INTERNAL PARAMETERS-1'!$B$5:$J$44,7,FALSE)*ABSYLD2!$F275 + ABSYLD1!T275*(1-VLOOKUP(ABSYLD2!T$4,'[1]INTERNAL PARAMETERS-1'!$B$5:$J$44,5,FALSE))*VLOOKUP(ABSYLD2!T$4,'[1]INTERNAL PARAMETERS-1'!$B$5:$J$44,9,FALSE)*ABSYLD2!$F275</f>
        <v>11.328177260149943</v>
      </c>
      <c r="U275" s="47">
        <f>ABSYLD1!U275*VLOOKUP(ABSYLD2!U$4,'[1]INTERNAL PARAMETERS-1'!$B$5:$J$44,5,FALSE)*VLOOKUP(ABSYLD2!U$4,'[1]INTERNAL PARAMETERS-1'!$B$5:$J$44,7,FALSE)*ABSYLD2!$F275 + ABSYLD1!U275*(1-VLOOKUP(ABSYLD2!U$4,'[1]INTERNAL PARAMETERS-1'!$B$5:$J$44,5,FALSE))*VLOOKUP(ABSYLD2!U$4,'[1]INTERNAL PARAMETERS-1'!$B$5:$J$44,9,FALSE)*ABSYLD2!$F275</f>
        <v>3.4136386915035515</v>
      </c>
      <c r="V275" s="47">
        <f>ABSYLD1!V275*VLOOKUP(ABSYLD2!V$4,'[1]INTERNAL PARAMETERS-1'!$B$5:$J$44,5,FALSE)*VLOOKUP(ABSYLD2!V$4,'[1]INTERNAL PARAMETERS-1'!$B$5:$J$44,7,FALSE)*ABSYLD2!$F275 + ABSYLD1!V275*(1-VLOOKUP(ABSYLD2!V$4,'[1]INTERNAL PARAMETERS-1'!$B$5:$J$44,5,FALSE))*VLOOKUP(ABSYLD2!V$4,'[1]INTERNAL PARAMETERS-1'!$B$5:$J$44,9,FALSE)*ABSYLD2!$F275</f>
        <v>53.084049296231562</v>
      </c>
      <c r="W275" s="47">
        <f>ABSYLD1!W275*VLOOKUP(ABSYLD2!W$4,'[1]INTERNAL PARAMETERS-1'!$B$5:$J$44,5,FALSE)*VLOOKUP(ABSYLD2!W$4,'[1]INTERNAL PARAMETERS-1'!$B$5:$J$44,7,FALSE)*ABSYLD2!$F275 + ABSYLD1!W275*(1-VLOOKUP(ABSYLD2!W$4,'[1]INTERNAL PARAMETERS-1'!$B$5:$J$44,5,FALSE))*VLOOKUP(ABSYLD2!W$4,'[1]INTERNAL PARAMETERS-1'!$B$5:$J$44,9,FALSE)*ABSYLD2!$F275</f>
        <v>0</v>
      </c>
      <c r="X275" s="47">
        <f>ABSYLD1!X275*VLOOKUP(ABSYLD2!X$4,'[1]INTERNAL PARAMETERS-1'!$B$5:$J$44,5,FALSE)*VLOOKUP(ABSYLD2!X$4,'[1]INTERNAL PARAMETERS-1'!$B$5:$J$44,7,FALSE)*ABSYLD2!$F275 + ABSYLD1!X275*(1-VLOOKUP(ABSYLD2!X$4,'[1]INTERNAL PARAMETERS-1'!$B$5:$J$44,5,FALSE))*VLOOKUP(ABSYLD2!X$4,'[1]INTERNAL PARAMETERS-1'!$B$5:$J$44,9,FALSE)*ABSYLD2!$F275</f>
        <v>0</v>
      </c>
      <c r="Y275" s="47">
        <f>ABSYLD1!Y275*VLOOKUP(ABSYLD2!Y$4,'[1]INTERNAL PARAMETERS-1'!$B$5:$J$44,5,FALSE)*VLOOKUP(ABSYLD2!Y$4,'[1]INTERNAL PARAMETERS-1'!$B$5:$J$44,7,FALSE)*ABSYLD2!$F275 + ABSYLD1!Y275*(1-VLOOKUP(ABSYLD2!Y$4,'[1]INTERNAL PARAMETERS-1'!$B$5:$J$44,5,FALSE))*VLOOKUP(ABSYLD2!Y$4,'[1]INTERNAL PARAMETERS-1'!$B$5:$J$44,9,FALSE)*ABSYLD2!$F275</f>
        <v>0</v>
      </c>
      <c r="Z275" s="47">
        <f>ABSYLD1!Z275*VLOOKUP(ABSYLD2!Z$4,'[1]INTERNAL PARAMETERS-1'!$B$5:$J$44,5,FALSE)*VLOOKUP(ABSYLD2!Z$4,'[1]INTERNAL PARAMETERS-1'!$B$5:$J$44,7,FALSE)*ABSYLD2!$F275 + ABSYLD1!Z275*(1-VLOOKUP(ABSYLD2!Z$4,'[1]INTERNAL PARAMETERS-1'!$B$5:$J$44,5,FALSE))*VLOOKUP(ABSYLD2!Z$4,'[1]INTERNAL PARAMETERS-1'!$B$5:$J$44,9,FALSE)*ABSYLD2!$F275</f>
        <v>0</v>
      </c>
      <c r="AA275" s="47">
        <f>ABSYLD1!AA275*VLOOKUP(ABSYLD2!AA$4,'[1]INTERNAL PARAMETERS-1'!$B$5:$J$44,5,FALSE)*VLOOKUP(ABSYLD2!AA$4,'[1]INTERNAL PARAMETERS-1'!$B$5:$J$44,7,FALSE)*ABSYLD2!$F275 + ABSYLD1!AA275*(1-VLOOKUP(ABSYLD2!AA$4,'[1]INTERNAL PARAMETERS-1'!$B$5:$J$44,5,FALSE))*VLOOKUP(ABSYLD2!AA$4,'[1]INTERNAL PARAMETERS-1'!$B$5:$J$44,9,FALSE)*ABSYLD2!$F275</f>
        <v>0</v>
      </c>
      <c r="AB275" s="47">
        <f>ABSYLD1!AB275*VLOOKUP(ABSYLD2!AB$4,'[1]INTERNAL PARAMETERS-1'!$B$5:$J$44,5,FALSE)*VLOOKUP(ABSYLD2!AB$4,'[1]INTERNAL PARAMETERS-1'!$B$5:$J$44,7,FALSE)*ABSYLD2!$F275 + ABSYLD1!AB275*(1-VLOOKUP(ABSYLD2!AB$4,'[1]INTERNAL PARAMETERS-1'!$B$5:$J$44,5,FALSE))*VLOOKUP(ABSYLD2!AB$4,'[1]INTERNAL PARAMETERS-1'!$B$5:$J$44,9,FALSE)*ABSYLD2!$F275</f>
        <v>0</v>
      </c>
      <c r="AC275" s="47">
        <f>ABSYLD1!AC275*VLOOKUP(ABSYLD2!AC$4,'[1]INTERNAL PARAMETERS-1'!$B$5:$J$44,5,FALSE)*VLOOKUP(ABSYLD2!AC$4,'[1]INTERNAL PARAMETERS-1'!$B$5:$J$44,7,FALSE)*ABSYLD2!$F275 + ABSYLD1!AC275*(1-VLOOKUP(ABSYLD2!AC$4,'[1]INTERNAL PARAMETERS-1'!$B$5:$J$44,5,FALSE))*VLOOKUP(ABSYLD2!AC$4,'[1]INTERNAL PARAMETERS-1'!$B$5:$J$44,9,FALSE)*ABSYLD2!$F275</f>
        <v>0</v>
      </c>
      <c r="AD275" s="47">
        <f>ABSYLD1!AD275*VLOOKUP(ABSYLD2!AD$4,'[1]INTERNAL PARAMETERS-1'!$B$5:$J$44,5,FALSE)*VLOOKUP(ABSYLD2!AD$4,'[1]INTERNAL PARAMETERS-1'!$B$5:$J$44,7,FALSE)*ABSYLD2!$F275 + ABSYLD1!AD275*(1-VLOOKUP(ABSYLD2!AD$4,'[1]INTERNAL PARAMETERS-1'!$B$5:$J$44,5,FALSE))*VLOOKUP(ABSYLD2!AD$4,'[1]INTERNAL PARAMETERS-1'!$B$5:$J$44,9,FALSE)*ABSYLD2!$F275</f>
        <v>0</v>
      </c>
      <c r="AE275" s="47">
        <f>ABSYLD1!AE275*VLOOKUP(ABSYLD2!AE$4,'[1]INTERNAL PARAMETERS-1'!$B$5:$J$44,5,FALSE)*VLOOKUP(ABSYLD2!AE$4,'[1]INTERNAL PARAMETERS-1'!$B$5:$J$44,7,FALSE)*ABSYLD2!$F275 + ABSYLD1!AE275*(1-VLOOKUP(ABSYLD2!AE$4,'[1]INTERNAL PARAMETERS-1'!$B$5:$J$44,5,FALSE))*VLOOKUP(ABSYLD2!AE$4,'[1]INTERNAL PARAMETERS-1'!$B$5:$J$44,9,FALSE)*ABSYLD2!$F275</f>
        <v>0</v>
      </c>
      <c r="AF275" s="47">
        <f>ABSYLD1!AF275*VLOOKUP(ABSYLD2!AF$4,'[1]INTERNAL PARAMETERS-1'!$B$5:$J$44,5,FALSE)*VLOOKUP(ABSYLD2!AF$4,'[1]INTERNAL PARAMETERS-1'!$B$5:$J$44,7,FALSE)*ABSYLD2!$F275 + ABSYLD1!AF275*(1-VLOOKUP(ABSYLD2!AF$4,'[1]INTERNAL PARAMETERS-1'!$B$5:$J$44,5,FALSE))*VLOOKUP(ABSYLD2!AF$4,'[1]INTERNAL PARAMETERS-1'!$B$5:$J$44,9,FALSE)*ABSYLD2!$F275</f>
        <v>0</v>
      </c>
      <c r="AG275" s="47">
        <f>ABSYLD1!AG275*VLOOKUP(ABSYLD2!AG$4,'[1]INTERNAL PARAMETERS-1'!$B$5:$J$44,5,FALSE)*VLOOKUP(ABSYLD2!AG$4,'[1]INTERNAL PARAMETERS-1'!$B$5:$J$44,7,FALSE)*ABSYLD2!$F275 + ABSYLD1!AG275*(1-VLOOKUP(ABSYLD2!AG$4,'[1]INTERNAL PARAMETERS-1'!$B$5:$J$44,5,FALSE))*VLOOKUP(ABSYLD2!AG$4,'[1]INTERNAL PARAMETERS-1'!$B$5:$J$44,9,FALSE)*ABSYLD2!$F275</f>
        <v>0</v>
      </c>
      <c r="AH275" s="47">
        <f>ABSYLD1!AH275*VLOOKUP(ABSYLD2!AH$4,'[1]INTERNAL PARAMETERS-1'!$B$5:$J$44,5,FALSE)*VLOOKUP(ABSYLD2!AH$4,'[1]INTERNAL PARAMETERS-1'!$B$5:$J$44,7,FALSE)*ABSYLD2!$F275 + ABSYLD1!AH275*(1-VLOOKUP(ABSYLD2!AH$4,'[1]INTERNAL PARAMETERS-1'!$B$5:$J$44,5,FALSE))*VLOOKUP(ABSYLD2!AH$4,'[1]INTERNAL PARAMETERS-1'!$B$5:$J$44,9,FALSE)*ABSYLD2!$F275</f>
        <v>0</v>
      </c>
      <c r="AI275" s="47">
        <f>ABSYLD1!AI275*VLOOKUP(ABSYLD2!AI$4,'[1]INTERNAL PARAMETERS-1'!$B$5:$J$44,5,FALSE)*VLOOKUP(ABSYLD2!AI$4,'[1]INTERNAL PARAMETERS-1'!$B$5:$J$44,7,FALSE)*ABSYLD2!$F275 + ABSYLD1!AI275*(1-VLOOKUP(ABSYLD2!AI$4,'[1]INTERNAL PARAMETERS-1'!$B$5:$J$44,5,FALSE))*VLOOKUP(ABSYLD2!AI$4,'[1]INTERNAL PARAMETERS-1'!$B$5:$J$44,9,FALSE)*ABSYLD2!$F275</f>
        <v>0.18880744975130262</v>
      </c>
      <c r="AJ275" s="47">
        <f>ABSYLD1!AJ275*VLOOKUP(ABSYLD2!AJ$4,'[1]INTERNAL PARAMETERS-1'!$B$5:$J$44,5,FALSE)*VLOOKUP(ABSYLD2!AJ$4,'[1]INTERNAL PARAMETERS-1'!$B$5:$J$44,7,FALSE)*ABSYLD2!$F275 + ABSYLD1!AJ275*(1-VLOOKUP(ABSYLD2!AJ$4,'[1]INTERNAL PARAMETERS-1'!$B$5:$J$44,5,FALSE))*VLOOKUP(ABSYLD2!AJ$4,'[1]INTERNAL PARAMETERS-1'!$B$5:$J$44,9,FALSE)*ABSYLD2!$F275</f>
        <v>0</v>
      </c>
      <c r="AK275" s="47">
        <f>ABSYLD1!AK275*VLOOKUP(ABSYLD2!AK$4,'[1]INTERNAL PARAMETERS-1'!$B$5:$J$44,5,FALSE)*VLOOKUP(ABSYLD2!AK$4,'[1]INTERNAL PARAMETERS-1'!$B$5:$J$44,7,FALSE)*ABSYLD2!$F275 + ABSYLD1!AK275*(1-VLOOKUP(ABSYLD2!AK$4,'[1]INTERNAL PARAMETERS-1'!$B$5:$J$44,5,FALSE))*VLOOKUP(ABSYLD2!AK$4,'[1]INTERNAL PARAMETERS-1'!$B$5:$J$44,9,FALSE)*ABSYLD2!$F275</f>
        <v>0</v>
      </c>
      <c r="AL275" s="47">
        <f>ABSYLD1!AL275*VLOOKUP(ABSYLD2!AL$4,'[1]INTERNAL PARAMETERS-1'!$B$5:$J$44,5,FALSE)*VLOOKUP(ABSYLD2!AL$4,'[1]INTERNAL PARAMETERS-1'!$B$5:$J$44,7,FALSE)*ABSYLD2!$F275 + ABSYLD1!AL275*(1-VLOOKUP(ABSYLD2!AL$4,'[1]INTERNAL PARAMETERS-1'!$B$5:$J$44,5,FALSE))*VLOOKUP(ABSYLD2!AL$4,'[1]INTERNAL PARAMETERS-1'!$B$5:$J$44,9,FALSE)*ABSYLD2!$F275</f>
        <v>0</v>
      </c>
      <c r="AM275" s="47">
        <f>ABSYLD1!AM275*VLOOKUP(ABSYLD2!AM$4,'[1]INTERNAL PARAMETERS-1'!$B$5:$J$44,5,FALSE)*VLOOKUP(ABSYLD2!AM$4,'[1]INTERNAL PARAMETERS-1'!$B$5:$J$44,7,FALSE)*ABSYLD2!$F275 + ABSYLD1!AM275*(1-VLOOKUP(ABSYLD2!AM$4,'[1]INTERNAL PARAMETERS-1'!$B$5:$J$44,5,FALSE))*VLOOKUP(ABSYLD2!AM$4,'[1]INTERNAL PARAMETERS-1'!$B$5:$J$44,9,FALSE)*ABSYLD2!$F275</f>
        <v>0</v>
      </c>
      <c r="AN275" s="47">
        <f>ABSYLD1!AN275*VLOOKUP(ABSYLD2!AN$4,'[1]INTERNAL PARAMETERS-1'!$B$5:$J$44,5,FALSE)*VLOOKUP(ABSYLD2!AN$4,'[1]INTERNAL PARAMETERS-1'!$B$5:$J$44,7,FALSE)*ABSYLD2!$F275 + ABSYLD1!AN275*(1-VLOOKUP(ABSYLD2!AN$4,'[1]INTERNAL PARAMETERS-1'!$B$5:$J$44,5,FALSE))*VLOOKUP(ABSYLD2!AN$4,'[1]INTERNAL PARAMETERS-1'!$B$5:$J$44,9,FALSE)*ABSYLD2!$F275</f>
        <v>0</v>
      </c>
      <c r="AO275" s="47">
        <f>ABSYLD1!AO275*VLOOKUP(ABSYLD2!AO$4,'[1]INTERNAL PARAMETERS-1'!$B$5:$J$44,5,FALSE)*VLOOKUP(ABSYLD2!AO$4,'[1]INTERNAL PARAMETERS-1'!$B$5:$J$44,7,FALSE)*ABSYLD2!$F275 + ABSYLD1!AO275*(1-VLOOKUP(ABSYLD2!AO$4,'[1]INTERNAL PARAMETERS-1'!$B$5:$J$44,5,FALSE))*VLOOKUP(ABSYLD2!AO$4,'[1]INTERNAL PARAMETERS-1'!$B$5:$J$44,9,FALSE)*ABSYLD2!$F275</f>
        <v>0</v>
      </c>
      <c r="AP275" s="47">
        <f>ABSYLD1!AP275*VLOOKUP(ABSYLD2!AP$4,'[1]INTERNAL PARAMETERS-1'!$B$5:$J$44,5,FALSE)*VLOOKUP(ABSYLD2!AP$4,'[1]INTERNAL PARAMETERS-1'!$B$5:$J$44,7,FALSE)*ABSYLD2!$F275 + ABSYLD1!AP275*(1-VLOOKUP(ABSYLD2!AP$4,'[1]INTERNAL PARAMETERS-1'!$B$5:$J$44,5,FALSE))*VLOOKUP(ABSYLD2!AP$4,'[1]INTERNAL PARAMETERS-1'!$B$5:$J$44,9,FALSE)*ABSYLD2!$F275</f>
        <v>0</v>
      </c>
      <c r="AQ275" s="47">
        <f>ABSYLD1!AQ275*VLOOKUP(ABSYLD2!AQ$4,'[1]INTERNAL PARAMETERS-1'!$B$5:$J$44,5,FALSE)*VLOOKUP(ABSYLD2!AQ$4,'[1]INTERNAL PARAMETERS-1'!$B$5:$J$44,7,FALSE)*ABSYLD2!$F275 + ABSYLD1!AQ275*(1-VLOOKUP(ABSYLD2!AQ$4,'[1]INTERNAL PARAMETERS-1'!$B$5:$J$44,5,FALSE))*VLOOKUP(ABSYLD2!AQ$4,'[1]INTERNAL PARAMETERS-1'!$B$5:$J$44,9,FALSE)*ABSYLD2!$F275</f>
        <v>0</v>
      </c>
      <c r="AR275" s="47">
        <f>ABSYLD1!AR275*VLOOKUP(ABSYLD2!AR$4,'[1]INTERNAL PARAMETERS-1'!$B$5:$J$44,5,FALSE)*VLOOKUP(ABSYLD2!AR$4,'[1]INTERNAL PARAMETERS-1'!$B$5:$J$44,7,FALSE)*ABSYLD2!$F275 + ABSYLD1!AR275*(1-VLOOKUP(ABSYLD2!AR$4,'[1]INTERNAL PARAMETERS-1'!$B$5:$J$44,5,FALSE))*VLOOKUP(ABSYLD2!AR$4,'[1]INTERNAL PARAMETERS-1'!$B$5:$J$44,9,FALSE)*ABSYLD2!$F275</f>
        <v>0</v>
      </c>
      <c r="AS275" s="47">
        <f>ABSYLD1!AS275*VLOOKUP(ABSYLD2!AS$4,'[1]INTERNAL PARAMETERS-1'!$B$5:$J$44,5,FALSE)*VLOOKUP(ABSYLD2!AS$4,'[1]INTERNAL PARAMETERS-1'!$B$5:$J$44,7,FALSE)*ABSYLD2!$F275 + ABSYLD1!AS275*(1-VLOOKUP(ABSYLD2!AS$4,'[1]INTERNAL PARAMETERS-1'!$B$5:$J$44,5,FALSE))*VLOOKUP(ABSYLD2!AS$4,'[1]INTERNAL PARAMETERS-1'!$B$5:$J$44,9,FALSE)*ABSYLD2!$F275</f>
        <v>0</v>
      </c>
      <c r="AT275" s="46">
        <f>ABSYLD1!AT275*VLOOKUP(ABSYLD2!AT$4,'[1]INTERNAL PARAMETERS-1'!$B$5:$J$44,5,FALSE)*VLOOKUP(ABSYLD2!AT$4,'[1]INTERNAL PARAMETERS-1'!$B$5:$J$44,7,FALSE)*ABSYLD2!$F275 + ABSYLD1!AT275*(1-VLOOKUP(ABSYLD2!AT$4,'[1]INTERNAL PARAMETERS-1'!$B$5:$J$44,5,FALSE))*VLOOKUP(ABSYLD2!AT$4,'[1]INTERNAL PARAMETERS-1'!$B$5:$J$44,9,FALSE)*ABSYLD2!$F275</f>
        <v>0</v>
      </c>
      <c r="AU275" s="48">
        <f>ABSYLD1!AU275*VLOOKUP(ABSYLD2!AU$4,'[1]INTERNAL PARAMETERS-1'!$B$5:$J$44,5,FALSE)*VLOOKUP(ABSYLD2!AU$4,'[1]INTERNAL PARAMETERS-1'!$B$5:$J$44,6,FALSE)*VLOOKUP(ABSYLD2!AU$4,'[1]INTERNAL PARAMETERS-1'!$B$5:$J$44,3,FALSE) + ABSYLD1!AU275*(1-VLOOKUP(ABSYLD2!AU$4,'[1]INTERNAL PARAMETERS-1'!$B$5:$J$44,5,FALSE))*VLOOKUP(ABSYLD2!AU$4,'[1]INTERNAL PARAMETERS-1'!$B$5:$J$44,8,FALSE)*VLOOKUP(ABSYLD2!AU$4,'[1]INTERNAL PARAMETERS-1'!$B$5:$J$44,3,FALSE)</f>
        <v>0</v>
      </c>
      <c r="AV275" s="47">
        <f>ABSYLD1!AV275*VLOOKUP(ABSYLD2!AV$4,'[1]INTERNAL PARAMETERS-1'!$B$5:$J$44,5,FALSE)*VLOOKUP(ABSYLD2!AV$4,'[1]INTERNAL PARAMETERS-1'!$B$5:$J$44,6,FALSE)*VLOOKUP(ABSYLD2!AV$4,'[1]INTERNAL PARAMETERS-1'!$B$5:$J$44,3,FALSE) + ABSYLD1!AV275*(1-VLOOKUP(ABSYLD2!AV$4,'[1]INTERNAL PARAMETERS-1'!$B$5:$J$44,5,FALSE))*VLOOKUP(ABSYLD2!AV$4,'[1]INTERNAL PARAMETERS-1'!$B$5:$J$44,8,FALSE)*VLOOKUP(ABSYLD2!AV$4,'[1]INTERNAL PARAMETERS-1'!$B$5:$J$44,3,FALSE)</f>
        <v>0</v>
      </c>
      <c r="AW275" s="47">
        <f>ABSYLD1!AW275*VLOOKUP(ABSYLD2!AW$4,'[1]INTERNAL PARAMETERS-1'!$B$5:$J$44,5,FALSE)*VLOOKUP(ABSYLD2!AW$4,'[1]INTERNAL PARAMETERS-1'!$B$5:$J$44,6,FALSE)*VLOOKUP(ABSYLD2!AW$4,'[1]INTERNAL PARAMETERS-1'!$B$5:$J$44,3,FALSE) + ABSYLD1!AW275*(1-VLOOKUP(ABSYLD2!AW$4,'[1]INTERNAL PARAMETERS-1'!$B$5:$J$44,5,FALSE))*VLOOKUP(ABSYLD2!AW$4,'[1]INTERNAL PARAMETERS-1'!$B$5:$J$44,8,FALSE)*VLOOKUP(ABSYLD2!AW$4,'[1]INTERNAL PARAMETERS-1'!$B$5:$J$44,3,FALSE)</f>
        <v>3.353540920135905</v>
      </c>
      <c r="AX275" s="47">
        <f>ABSYLD1!AX275*VLOOKUP(ABSYLD2!AX$4,'[1]INTERNAL PARAMETERS-1'!$B$5:$J$44,5,FALSE)*VLOOKUP(ABSYLD2!AX$4,'[1]INTERNAL PARAMETERS-1'!$B$5:$J$44,6,FALSE)*VLOOKUP(ABSYLD2!AX$4,'[1]INTERNAL PARAMETERS-1'!$B$5:$J$44,3,FALSE) + ABSYLD1!AX275*(1-VLOOKUP(ABSYLD2!AX$4,'[1]INTERNAL PARAMETERS-1'!$B$5:$J$44,5,FALSE))*VLOOKUP(ABSYLD2!AX$4,'[1]INTERNAL PARAMETERS-1'!$B$5:$J$44,8,FALSE)*VLOOKUP(ABSYLD2!AX$4,'[1]INTERNAL PARAMETERS-1'!$B$5:$J$44,3,FALSE)</f>
        <v>0</v>
      </c>
      <c r="AY275" s="47">
        <f>ABSYLD1!AY275*VLOOKUP(ABSYLD2!AY$4,'[1]INTERNAL PARAMETERS-1'!$B$5:$J$44,5,FALSE)*VLOOKUP(ABSYLD2!AY$4,'[1]INTERNAL PARAMETERS-1'!$B$5:$J$44,6,FALSE)*VLOOKUP(ABSYLD2!AY$4,'[1]INTERNAL PARAMETERS-1'!$B$5:$J$44,3,FALSE) + ABSYLD1!AY275*(1-VLOOKUP(ABSYLD2!AY$4,'[1]INTERNAL PARAMETERS-1'!$B$5:$J$44,5,FALSE))*VLOOKUP(ABSYLD2!AY$4,'[1]INTERNAL PARAMETERS-1'!$B$5:$J$44,8,FALSE)*VLOOKUP(ABSYLD2!AY$4,'[1]INTERNAL PARAMETERS-1'!$B$5:$J$44,3,FALSE)</f>
        <v>0</v>
      </c>
      <c r="AZ275" s="47">
        <f>ABSYLD1!AZ275*VLOOKUP(ABSYLD2!AZ$4,'[1]INTERNAL PARAMETERS-1'!$B$5:$J$44,5,FALSE)*VLOOKUP(ABSYLD2!AZ$4,'[1]INTERNAL PARAMETERS-1'!$B$5:$J$44,6,FALSE)*VLOOKUP(ABSYLD2!AZ$4,'[1]INTERNAL PARAMETERS-1'!$B$5:$J$44,3,FALSE) + ABSYLD1!AZ275*(1-VLOOKUP(ABSYLD2!AZ$4,'[1]INTERNAL PARAMETERS-1'!$B$5:$J$44,5,FALSE))*VLOOKUP(ABSYLD2!AZ$4,'[1]INTERNAL PARAMETERS-1'!$B$5:$J$44,8,FALSE)*VLOOKUP(ABSYLD2!AZ$4,'[1]INTERNAL PARAMETERS-1'!$B$5:$J$44,3,FALSE)</f>
        <v>0</v>
      </c>
      <c r="BA275" s="47">
        <f>ABSYLD1!BA275*VLOOKUP(ABSYLD2!BA$4,'[1]INTERNAL PARAMETERS-1'!$B$5:$J$44,5,FALSE)*VLOOKUP(ABSYLD2!BA$4,'[1]INTERNAL PARAMETERS-1'!$B$5:$J$44,6,FALSE)*VLOOKUP(ABSYLD2!BA$4,'[1]INTERNAL PARAMETERS-1'!$B$5:$J$44,3,FALSE) + ABSYLD1!BA275*(1-VLOOKUP(ABSYLD2!BA$4,'[1]INTERNAL PARAMETERS-1'!$B$5:$J$44,5,FALSE))*VLOOKUP(ABSYLD2!BA$4,'[1]INTERNAL PARAMETERS-1'!$B$5:$J$44,8,FALSE)*VLOOKUP(ABSYLD2!BA$4,'[1]INTERNAL PARAMETERS-1'!$B$5:$J$44,3,FALSE)</f>
        <v>0.36483355556978042</v>
      </c>
      <c r="BB275" s="47">
        <f>ABSYLD1!BB275*VLOOKUP(ABSYLD2!BB$4,'[1]INTERNAL PARAMETERS-1'!$B$5:$J$44,5,FALSE)*VLOOKUP(ABSYLD2!BB$4,'[1]INTERNAL PARAMETERS-1'!$B$5:$J$44,6,FALSE)*VLOOKUP(ABSYLD2!BB$4,'[1]INTERNAL PARAMETERS-1'!$B$5:$J$44,3,FALSE) + ABSYLD1!BB275*(1-VLOOKUP(ABSYLD2!BB$4,'[1]INTERNAL PARAMETERS-1'!$B$5:$J$44,5,FALSE))*VLOOKUP(ABSYLD2!BB$4,'[1]INTERNAL PARAMETERS-1'!$B$5:$J$44,8,FALSE)*VLOOKUP(ABSYLD2!BB$4,'[1]INTERNAL PARAMETERS-1'!$B$5:$J$44,3,FALSE)</f>
        <v>1.3211072958573618</v>
      </c>
      <c r="BC275" s="47">
        <f>ABSYLD1!BC275*VLOOKUP(ABSYLD2!BC$4,'[1]INTERNAL PARAMETERS-1'!$B$5:$J$44,5,FALSE)*VLOOKUP(ABSYLD2!BC$4,'[1]INTERNAL PARAMETERS-1'!$B$5:$J$44,6,FALSE)*VLOOKUP(ABSYLD2!BC$4,'[1]INTERNAL PARAMETERS-1'!$B$5:$J$44,3,FALSE) + ABSYLD1!BC275*(1-VLOOKUP(ABSYLD2!BC$4,'[1]INTERNAL PARAMETERS-1'!$B$5:$J$44,5,FALSE))*VLOOKUP(ABSYLD2!BC$4,'[1]INTERNAL PARAMETERS-1'!$B$5:$J$44,8,FALSE)*VLOOKUP(ABSYLD2!BC$4,'[1]INTERNAL PARAMETERS-1'!$B$5:$J$44,3,FALSE)</f>
        <v>0.25039785934688835</v>
      </c>
      <c r="BD275" s="47">
        <f>ABSYLD1!BD275*VLOOKUP(ABSYLD2!BD$4,'[1]INTERNAL PARAMETERS-1'!$B$5:$J$44,5,FALSE)*VLOOKUP(ABSYLD2!BD$4,'[1]INTERNAL PARAMETERS-1'!$B$5:$J$44,6,FALSE)*VLOOKUP(ABSYLD2!BD$4,'[1]INTERNAL PARAMETERS-1'!$B$5:$J$44,3,FALSE) + ABSYLD1!BD275*(1-VLOOKUP(ABSYLD2!BD$4,'[1]INTERNAL PARAMETERS-1'!$B$5:$J$44,5,FALSE))*VLOOKUP(ABSYLD2!BD$4,'[1]INTERNAL PARAMETERS-1'!$B$5:$J$44,8,FALSE)*VLOOKUP(ABSYLD2!BD$4,'[1]INTERNAL PARAMETERS-1'!$B$5:$J$44,3,FALSE)</f>
        <v>0.4034184973749827</v>
      </c>
      <c r="BE275" s="47">
        <f>ABSYLD1!BE275*VLOOKUP(ABSYLD2!BE$4,'[1]INTERNAL PARAMETERS-1'!$B$5:$J$44,5,FALSE)*VLOOKUP(ABSYLD2!BE$4,'[1]INTERNAL PARAMETERS-1'!$B$5:$J$44,6,FALSE)*VLOOKUP(ABSYLD2!BE$4,'[1]INTERNAL PARAMETERS-1'!$B$5:$J$44,3,FALSE) + ABSYLD1!BE275*(1-VLOOKUP(ABSYLD2!BE$4,'[1]INTERNAL PARAMETERS-1'!$B$5:$J$44,5,FALSE))*VLOOKUP(ABSYLD2!BE$4,'[1]INTERNAL PARAMETERS-1'!$B$5:$J$44,8,FALSE)*VLOOKUP(ABSYLD2!BE$4,'[1]INTERNAL PARAMETERS-1'!$B$5:$J$44,3,FALSE)</f>
        <v>0.31214785424130614</v>
      </c>
      <c r="BF275" s="47">
        <f>ABSYLD1!BF275*VLOOKUP(ABSYLD2!BF$4,'[1]INTERNAL PARAMETERS-1'!$B$5:$J$44,5,FALSE)*VLOOKUP(ABSYLD2!BF$4,'[1]INTERNAL PARAMETERS-1'!$B$5:$J$44,6,FALSE)*VLOOKUP(ABSYLD2!BF$4,'[1]INTERNAL PARAMETERS-1'!$B$5:$J$44,3,FALSE) + ABSYLD1!BF275*(1-VLOOKUP(ABSYLD2!BF$4,'[1]INTERNAL PARAMETERS-1'!$B$5:$J$44,5,FALSE))*VLOOKUP(ABSYLD2!BF$4,'[1]INTERNAL PARAMETERS-1'!$B$5:$J$44,8,FALSE)*VLOOKUP(ABSYLD2!BF$4,'[1]INTERNAL PARAMETERS-1'!$B$5:$J$44,3,FALSE)</f>
        <v>0</v>
      </c>
      <c r="BG275" s="47">
        <f>ABSYLD1!BG275*VLOOKUP(ABSYLD2!BG$4,'[1]INTERNAL PARAMETERS-1'!$B$5:$J$44,5,FALSE)*VLOOKUP(ABSYLD2!BG$4,'[1]INTERNAL PARAMETERS-1'!$B$5:$J$44,6,FALSE)*VLOOKUP(ABSYLD2!BG$4,'[1]INTERNAL PARAMETERS-1'!$B$5:$J$44,3,FALSE) + ABSYLD1!BG275*(1-VLOOKUP(ABSYLD2!BG$4,'[1]INTERNAL PARAMETERS-1'!$B$5:$J$44,5,FALSE))*VLOOKUP(ABSYLD2!BG$4,'[1]INTERNAL PARAMETERS-1'!$B$5:$J$44,8,FALSE)*VLOOKUP(ABSYLD2!BG$4,'[1]INTERNAL PARAMETERS-1'!$B$5:$J$44,3,FALSE)</f>
        <v>1.6730734998027323</v>
      </c>
      <c r="BH275" s="47">
        <f>ABSYLD1!BH275*VLOOKUP(ABSYLD2!BH$4,'[1]INTERNAL PARAMETERS-1'!$B$5:$J$44,5,FALSE)*VLOOKUP(ABSYLD2!BH$4,'[1]INTERNAL PARAMETERS-1'!$B$5:$J$44,6,FALSE)*VLOOKUP(ABSYLD2!BH$4,'[1]INTERNAL PARAMETERS-1'!$B$5:$J$44,3,FALSE) + ABSYLD1!BH275*(1-VLOOKUP(ABSYLD2!BH$4,'[1]INTERNAL PARAMETERS-1'!$B$5:$J$44,5,FALSE))*VLOOKUP(ABSYLD2!BH$4,'[1]INTERNAL PARAMETERS-1'!$B$5:$J$44,8,FALSE)*VLOOKUP(ABSYLD2!BH$4,'[1]INTERNAL PARAMETERS-1'!$B$5:$J$44,3,FALSE)</f>
        <v>4.1371630050215189E-3</v>
      </c>
      <c r="BI275" s="47">
        <f>ABSYLD1!BI275*VLOOKUP(ABSYLD2!BI$4,'[1]INTERNAL PARAMETERS-1'!$B$5:$J$44,5,FALSE)*VLOOKUP(ABSYLD2!BI$4,'[1]INTERNAL PARAMETERS-1'!$B$5:$J$44,6,FALSE)*VLOOKUP(ABSYLD2!BI$4,'[1]INTERNAL PARAMETERS-1'!$B$5:$J$44,3,FALSE) + ABSYLD1!BI275*(1-VLOOKUP(ABSYLD2!BI$4,'[1]INTERNAL PARAMETERS-1'!$B$5:$J$44,5,FALSE))*VLOOKUP(ABSYLD2!BI$4,'[1]INTERNAL PARAMETERS-1'!$B$5:$J$44,8,FALSE)*VLOOKUP(ABSYLD2!BI$4,'[1]INTERNAL PARAMETERS-1'!$B$5:$J$44,3,FALSE)</f>
        <v>0</v>
      </c>
      <c r="BJ275" s="47">
        <f>ABSYLD1!BJ275*VLOOKUP(ABSYLD2!BJ$4,'[1]INTERNAL PARAMETERS-1'!$B$5:$J$44,5,FALSE)*VLOOKUP(ABSYLD2!BJ$4,'[1]INTERNAL PARAMETERS-1'!$B$5:$J$44,6,FALSE)*VLOOKUP(ABSYLD2!BJ$4,'[1]INTERNAL PARAMETERS-1'!$B$5:$J$44,3,FALSE) + ABSYLD1!BJ275*(1-VLOOKUP(ABSYLD2!BJ$4,'[1]INTERNAL PARAMETERS-1'!$B$5:$J$44,5,FALSE))*VLOOKUP(ABSYLD2!BJ$4,'[1]INTERNAL PARAMETERS-1'!$B$5:$J$44,8,FALSE)*VLOOKUP(ABSYLD2!BJ$4,'[1]INTERNAL PARAMETERS-1'!$B$5:$J$44,3,FALSE)</f>
        <v>0.37782079658302531</v>
      </c>
      <c r="BK275" s="47">
        <f>ABSYLD1!BK275*VLOOKUP(ABSYLD2!BK$4,'[1]INTERNAL PARAMETERS-1'!$B$5:$J$44,5,FALSE)*VLOOKUP(ABSYLD2!BK$4,'[1]INTERNAL PARAMETERS-1'!$B$5:$J$44,6,FALSE)*VLOOKUP(ABSYLD2!BK$4,'[1]INTERNAL PARAMETERS-1'!$B$5:$J$44,3,FALSE) + ABSYLD1!BK275*(1-VLOOKUP(ABSYLD2!BK$4,'[1]INTERNAL PARAMETERS-1'!$B$5:$J$44,5,FALSE))*VLOOKUP(ABSYLD2!BK$4,'[1]INTERNAL PARAMETERS-1'!$B$5:$J$44,8,FALSE)*VLOOKUP(ABSYLD2!BK$4,'[1]INTERNAL PARAMETERS-1'!$B$5:$J$44,3,FALSE)</f>
        <v>0.11211460886296908</v>
      </c>
      <c r="BL275" s="47">
        <f>ABSYLD1!BL275*VLOOKUP(ABSYLD2!BL$4,'[1]INTERNAL PARAMETERS-1'!$B$5:$J$44,5,FALSE)*VLOOKUP(ABSYLD2!BL$4,'[1]INTERNAL PARAMETERS-1'!$B$5:$J$44,6,FALSE)*VLOOKUP(ABSYLD2!BL$4,'[1]INTERNAL PARAMETERS-1'!$B$5:$J$44,3,FALSE) + ABSYLD1!BL275*(1-VLOOKUP(ABSYLD2!BL$4,'[1]INTERNAL PARAMETERS-1'!$B$5:$J$44,5,FALSE))*VLOOKUP(ABSYLD2!BL$4,'[1]INTERNAL PARAMETERS-1'!$B$5:$J$44,8,FALSE)*VLOOKUP(ABSYLD2!BL$4,'[1]INTERNAL PARAMETERS-1'!$B$5:$J$44,3,FALSE)</f>
        <v>3.4422453579034083E-2</v>
      </c>
      <c r="BM275" s="47">
        <f>ABSYLD1!BM275*VLOOKUP(ABSYLD2!BM$4,'[1]INTERNAL PARAMETERS-1'!$B$5:$J$44,5,FALSE)*VLOOKUP(ABSYLD2!BM$4,'[1]INTERNAL PARAMETERS-1'!$B$5:$J$44,6,FALSE)*VLOOKUP(ABSYLD2!BM$4,'[1]INTERNAL PARAMETERS-1'!$B$5:$J$44,3,FALSE) + ABSYLD1!BM275*(1-VLOOKUP(ABSYLD2!BM$4,'[1]INTERNAL PARAMETERS-1'!$B$5:$J$44,5,FALSE))*VLOOKUP(ABSYLD2!BM$4,'[1]INTERNAL PARAMETERS-1'!$B$5:$J$44,8,FALSE)*VLOOKUP(ABSYLD2!BM$4,'[1]INTERNAL PARAMETERS-1'!$B$5:$J$44,3,FALSE)</f>
        <v>0</v>
      </c>
      <c r="BN275" s="47">
        <f>ABSYLD1!BN275*VLOOKUP(ABSYLD2!BN$4,'[1]INTERNAL PARAMETERS-1'!$B$5:$J$44,5,FALSE)*VLOOKUP(ABSYLD2!BN$4,'[1]INTERNAL PARAMETERS-1'!$B$5:$J$44,6,FALSE)*VLOOKUP(ABSYLD2!BN$4,'[1]INTERNAL PARAMETERS-1'!$B$5:$J$44,3,FALSE) + ABSYLD1!BN275*(1-VLOOKUP(ABSYLD2!BN$4,'[1]INTERNAL PARAMETERS-1'!$B$5:$J$44,5,FALSE))*VLOOKUP(ABSYLD2!BN$4,'[1]INTERNAL PARAMETERS-1'!$B$5:$J$44,8,FALSE)*VLOOKUP(ABSYLD2!BN$4,'[1]INTERNAL PARAMETERS-1'!$B$5:$J$44,3,FALSE)</f>
        <v>0.29841332334999687</v>
      </c>
      <c r="BO275" s="47">
        <f>ABSYLD1!BO275*VLOOKUP(ABSYLD2!BO$4,'[1]INTERNAL PARAMETERS-1'!$B$5:$J$44,5,FALSE)*VLOOKUP(ABSYLD2!BO$4,'[1]INTERNAL PARAMETERS-1'!$B$5:$J$44,6,FALSE)*VLOOKUP(ABSYLD2!BO$4,'[1]INTERNAL PARAMETERS-1'!$B$5:$J$44,3,FALSE) + ABSYLD1!BO275*(1-VLOOKUP(ABSYLD2!BO$4,'[1]INTERNAL PARAMETERS-1'!$B$5:$J$44,5,FALSE))*VLOOKUP(ABSYLD2!BO$4,'[1]INTERNAL PARAMETERS-1'!$B$5:$J$44,8,FALSE)*VLOOKUP(ABSYLD2!BO$4,'[1]INTERNAL PARAMETERS-1'!$B$5:$J$44,3,FALSE)</f>
        <v>9.9122024147537222E-2</v>
      </c>
      <c r="BP275" s="47">
        <f>ABSYLD1!BP275*VLOOKUP(ABSYLD2!BP$4,'[1]INTERNAL PARAMETERS-1'!$B$5:$J$44,5,FALSE)*VLOOKUP(ABSYLD2!BP$4,'[1]INTERNAL PARAMETERS-1'!$B$5:$J$44,6,FALSE)*VLOOKUP(ABSYLD2!BP$4,'[1]INTERNAL PARAMETERS-1'!$B$5:$J$44,3,FALSE) + ABSYLD1!BP275*(1-VLOOKUP(ABSYLD2!BP$4,'[1]INTERNAL PARAMETERS-1'!$B$5:$J$44,5,FALSE))*VLOOKUP(ABSYLD2!BP$4,'[1]INTERNAL PARAMETERS-1'!$B$5:$J$44,8,FALSE)*VLOOKUP(ABSYLD2!BP$4,'[1]INTERNAL PARAMETERS-1'!$B$5:$J$44,3,FALSE)</f>
        <v>5.2718334686603502E-3</v>
      </c>
      <c r="BQ275" s="47">
        <f>ABSYLD1!BQ275*VLOOKUP(ABSYLD2!BQ$4,'[1]INTERNAL PARAMETERS-1'!$B$5:$J$44,5,FALSE)*VLOOKUP(ABSYLD2!BQ$4,'[1]INTERNAL PARAMETERS-1'!$B$5:$J$44,6,FALSE)*VLOOKUP(ABSYLD2!BQ$4,'[1]INTERNAL PARAMETERS-1'!$B$5:$J$44,3,FALSE) + ABSYLD1!BQ275*(1-VLOOKUP(ABSYLD2!BQ$4,'[1]INTERNAL PARAMETERS-1'!$B$5:$J$44,5,FALSE))*VLOOKUP(ABSYLD2!BQ$4,'[1]INTERNAL PARAMETERS-1'!$B$5:$J$44,8,FALSE)*VLOOKUP(ABSYLD2!BQ$4,'[1]INTERNAL PARAMETERS-1'!$B$5:$J$44,3,FALSE)</f>
        <v>0.44345136048635519</v>
      </c>
      <c r="BR275" s="47">
        <f>ABSYLD1!BR275*VLOOKUP(ABSYLD2!BR$4,'[1]INTERNAL PARAMETERS-1'!$B$5:$J$44,5,FALSE)*VLOOKUP(ABSYLD2!BR$4,'[1]INTERNAL PARAMETERS-1'!$B$5:$J$44,6,FALSE)*VLOOKUP(ABSYLD2!BR$4,'[1]INTERNAL PARAMETERS-1'!$B$5:$J$44,3,FALSE) + ABSYLD1!BR275*(1-VLOOKUP(ABSYLD2!BR$4,'[1]INTERNAL PARAMETERS-1'!$B$5:$J$44,5,FALSE))*VLOOKUP(ABSYLD2!BR$4,'[1]INTERNAL PARAMETERS-1'!$B$5:$J$44,8,FALSE)*VLOOKUP(ABSYLD2!BR$4,'[1]INTERNAL PARAMETERS-1'!$B$5:$J$44,3,FALSE)</f>
        <v>7.5409993895791906E-3</v>
      </c>
      <c r="BS275" s="47">
        <f>ABSYLD1!BS275*VLOOKUP(ABSYLD2!BS$4,'[1]INTERNAL PARAMETERS-1'!$B$5:$J$44,5,FALSE)*VLOOKUP(ABSYLD2!BS$4,'[1]INTERNAL PARAMETERS-1'!$B$5:$J$44,6,FALSE)*VLOOKUP(ABSYLD2!BS$4,'[1]INTERNAL PARAMETERS-1'!$B$5:$J$44,3,FALSE) + ABSYLD1!BS275*(1-VLOOKUP(ABSYLD2!BS$4,'[1]INTERNAL PARAMETERS-1'!$B$5:$J$44,5,FALSE))*VLOOKUP(ABSYLD2!BS$4,'[1]INTERNAL PARAMETERS-1'!$B$5:$J$44,8,FALSE)*VLOOKUP(ABSYLD2!BS$4,'[1]INTERNAL PARAMETERS-1'!$B$5:$J$44,3,FALSE)</f>
        <v>2.243693577450993E-3</v>
      </c>
      <c r="BT275" s="47">
        <f>ABSYLD1!BT275*VLOOKUP(ABSYLD2!BT$4,'[1]INTERNAL PARAMETERS-1'!$B$5:$J$44,5,FALSE)*VLOOKUP(ABSYLD2!BT$4,'[1]INTERNAL PARAMETERS-1'!$B$5:$J$44,6,FALSE)*VLOOKUP(ABSYLD2!BT$4,'[1]INTERNAL PARAMETERS-1'!$B$5:$J$44,3,FALSE) + ABSYLD1!BT275*(1-VLOOKUP(ABSYLD2!BT$4,'[1]INTERNAL PARAMETERS-1'!$B$5:$J$44,5,FALSE))*VLOOKUP(ABSYLD2!BT$4,'[1]INTERNAL PARAMETERS-1'!$B$5:$J$44,8,FALSE)*VLOOKUP(ABSYLD2!BT$4,'[1]INTERNAL PARAMETERS-1'!$B$5:$J$44,3,FALSE)</f>
        <v>0</v>
      </c>
      <c r="BU275" s="47">
        <f>ABSYLD1!BU275*VLOOKUP(ABSYLD2!BU$4,'[1]INTERNAL PARAMETERS-1'!$B$5:$J$44,5,FALSE)*VLOOKUP(ABSYLD2!BU$4,'[1]INTERNAL PARAMETERS-1'!$B$5:$J$44,6,FALSE)*VLOOKUP(ABSYLD2!BU$4,'[1]INTERNAL PARAMETERS-1'!$B$5:$J$44,3,FALSE) + ABSYLD1!BU275*(1-VLOOKUP(ABSYLD2!BU$4,'[1]INTERNAL PARAMETERS-1'!$B$5:$J$44,5,FALSE))*VLOOKUP(ABSYLD2!BU$4,'[1]INTERNAL PARAMETERS-1'!$B$5:$J$44,8,FALSE)*VLOOKUP(ABSYLD2!BU$4,'[1]INTERNAL PARAMETERS-1'!$B$5:$J$44,3,FALSE)</f>
        <v>0</v>
      </c>
      <c r="BV275" s="47">
        <f>ABSYLD1!BV275*VLOOKUP(ABSYLD2!BV$4,'[1]INTERNAL PARAMETERS-1'!$B$5:$J$44,5,FALSE)*VLOOKUP(ABSYLD2!BV$4,'[1]INTERNAL PARAMETERS-1'!$B$5:$J$44,6,FALSE)*VLOOKUP(ABSYLD2!BV$4,'[1]INTERNAL PARAMETERS-1'!$B$5:$J$44,3,FALSE) + ABSYLD1!BV275*(1-VLOOKUP(ABSYLD2!BV$4,'[1]INTERNAL PARAMETERS-1'!$B$5:$J$44,5,FALSE))*VLOOKUP(ABSYLD2!BV$4,'[1]INTERNAL PARAMETERS-1'!$B$5:$J$44,8,FALSE)*VLOOKUP(ABSYLD2!BV$4,'[1]INTERNAL PARAMETERS-1'!$B$5:$J$44,3,FALSE)</f>
        <v>0</v>
      </c>
      <c r="BW275" s="47">
        <f>ABSYLD1!BW275*VLOOKUP(ABSYLD2!BW$4,'[1]INTERNAL PARAMETERS-1'!$B$5:$J$44,5,FALSE)*VLOOKUP(ABSYLD2!BW$4,'[1]INTERNAL PARAMETERS-1'!$B$5:$J$44,6,FALSE)*VLOOKUP(ABSYLD2!BW$4,'[1]INTERNAL PARAMETERS-1'!$B$5:$J$44,3,FALSE) + ABSYLD1!BW275*(1-VLOOKUP(ABSYLD2!BW$4,'[1]INTERNAL PARAMETERS-1'!$B$5:$J$44,5,FALSE))*VLOOKUP(ABSYLD2!BW$4,'[1]INTERNAL PARAMETERS-1'!$B$5:$J$44,8,FALSE)*VLOOKUP(ABSYLD2!BW$4,'[1]INTERNAL PARAMETERS-1'!$B$5:$J$44,3,FALSE)</f>
        <v>0</v>
      </c>
      <c r="BX275" s="47">
        <f>ABSYLD1!BX275*VLOOKUP(ABSYLD2!BX$4,'[1]INTERNAL PARAMETERS-1'!$B$5:$J$44,5,FALSE)*VLOOKUP(ABSYLD2!BX$4,'[1]INTERNAL PARAMETERS-1'!$B$5:$J$44,6,FALSE)*VLOOKUP(ABSYLD2!BX$4,'[1]INTERNAL PARAMETERS-1'!$B$5:$J$44,3,FALSE) + ABSYLD1!BX275*(1-VLOOKUP(ABSYLD2!BX$4,'[1]INTERNAL PARAMETERS-1'!$B$5:$J$44,5,FALSE))*VLOOKUP(ABSYLD2!BX$4,'[1]INTERNAL PARAMETERS-1'!$B$5:$J$44,8,FALSE)*VLOOKUP(ABSYLD2!BX$4,'[1]INTERNAL PARAMETERS-1'!$B$5:$J$44,3,FALSE)</f>
        <v>0</v>
      </c>
      <c r="BY275" s="47">
        <f>ABSYLD1!BY275*VLOOKUP(ABSYLD2!BY$4,'[1]INTERNAL PARAMETERS-1'!$B$5:$J$44,5,FALSE)*VLOOKUP(ABSYLD2!BY$4,'[1]INTERNAL PARAMETERS-1'!$B$5:$J$44,6,FALSE)*VLOOKUP(ABSYLD2!BY$4,'[1]INTERNAL PARAMETERS-1'!$B$5:$J$44,3,FALSE) + ABSYLD1!BY275*(1-VLOOKUP(ABSYLD2!BY$4,'[1]INTERNAL PARAMETERS-1'!$B$5:$J$44,5,FALSE))*VLOOKUP(ABSYLD2!BY$4,'[1]INTERNAL PARAMETERS-1'!$B$5:$J$44,8,FALSE)*VLOOKUP(ABSYLD2!BY$4,'[1]INTERNAL PARAMETERS-1'!$B$5:$J$44,3,FALSE)</f>
        <v>0</v>
      </c>
      <c r="BZ275" s="47">
        <f>ABSYLD1!BZ275*VLOOKUP(ABSYLD2!BZ$4,'[1]INTERNAL PARAMETERS-1'!$B$5:$J$44,5,FALSE)*VLOOKUP(ABSYLD2!BZ$4,'[1]INTERNAL PARAMETERS-1'!$B$5:$J$44,6,FALSE)*VLOOKUP(ABSYLD2!BZ$4,'[1]INTERNAL PARAMETERS-1'!$B$5:$J$44,3,FALSE) + ABSYLD1!BZ275*(1-VLOOKUP(ABSYLD2!BZ$4,'[1]INTERNAL PARAMETERS-1'!$B$5:$J$44,5,FALSE))*VLOOKUP(ABSYLD2!BZ$4,'[1]INTERNAL PARAMETERS-1'!$B$5:$J$44,8,FALSE)*VLOOKUP(ABSYLD2!BZ$4,'[1]INTERNAL PARAMETERS-1'!$B$5:$J$44,3,FALSE)</f>
        <v>9.8068421007359448E-4</v>
      </c>
      <c r="CA275" s="47">
        <f>ABSYLD1!CA275*VLOOKUP(ABSYLD2!CA$4,'[1]INTERNAL PARAMETERS-1'!$B$5:$J$44,5,FALSE)*VLOOKUP(ABSYLD2!CA$4,'[1]INTERNAL PARAMETERS-1'!$B$5:$J$44,6,FALSE)*VLOOKUP(ABSYLD2!CA$4,'[1]INTERNAL PARAMETERS-1'!$B$5:$J$44,3,FALSE) + ABSYLD1!CA275*(1-VLOOKUP(ABSYLD2!CA$4,'[1]INTERNAL PARAMETERS-1'!$B$5:$J$44,5,FALSE))*VLOOKUP(ABSYLD2!CA$4,'[1]INTERNAL PARAMETERS-1'!$B$5:$J$44,8,FALSE)*VLOOKUP(ABSYLD2!CA$4,'[1]INTERNAL PARAMETERS-1'!$B$5:$J$44,3,FALSE)</f>
        <v>0</v>
      </c>
      <c r="CB275" s="47">
        <f>ABSYLD1!CB275*VLOOKUP(ABSYLD2!CB$4,'[1]INTERNAL PARAMETERS-1'!$B$5:$J$44,5,FALSE)*VLOOKUP(ABSYLD2!CB$4,'[1]INTERNAL PARAMETERS-1'!$B$5:$J$44,6,FALSE)*VLOOKUP(ABSYLD2!CB$4,'[1]INTERNAL PARAMETERS-1'!$B$5:$J$44,3,FALSE) + ABSYLD1!CB275*(1-VLOOKUP(ABSYLD2!CB$4,'[1]INTERNAL PARAMETERS-1'!$B$5:$J$44,5,FALSE))*VLOOKUP(ABSYLD2!CB$4,'[1]INTERNAL PARAMETERS-1'!$B$5:$J$44,8,FALSE)*VLOOKUP(ABSYLD2!CB$4,'[1]INTERNAL PARAMETERS-1'!$B$5:$J$44,3,FALSE)</f>
        <v>0</v>
      </c>
      <c r="CC275" s="47">
        <f>ABSYLD1!CC275*VLOOKUP(ABSYLD2!CC$4,'[1]INTERNAL PARAMETERS-1'!$B$5:$J$44,5,FALSE)*VLOOKUP(ABSYLD2!CC$4,'[1]INTERNAL PARAMETERS-1'!$B$5:$J$44,6,FALSE)*VLOOKUP(ABSYLD2!CC$4,'[1]INTERNAL PARAMETERS-1'!$B$5:$J$44,3,FALSE) + ABSYLD1!CC275*(1-VLOOKUP(ABSYLD2!CC$4,'[1]INTERNAL PARAMETERS-1'!$B$5:$J$44,5,FALSE))*VLOOKUP(ABSYLD2!CC$4,'[1]INTERNAL PARAMETERS-1'!$B$5:$J$44,8,FALSE)*VLOOKUP(ABSYLD2!CC$4,'[1]INTERNAL PARAMETERS-1'!$B$5:$J$44,3,FALSE)</f>
        <v>2.1792658145745854E-3</v>
      </c>
      <c r="CD275" s="47">
        <f>ABSYLD1!CD275*VLOOKUP(ABSYLD2!CD$4,'[1]INTERNAL PARAMETERS-1'!$B$5:$J$44,5,FALSE)*VLOOKUP(ABSYLD2!CD$4,'[1]INTERNAL PARAMETERS-1'!$B$5:$J$44,6,FALSE)*VLOOKUP(ABSYLD2!CD$4,'[1]INTERNAL PARAMETERS-1'!$B$5:$J$44,3,FALSE) + ABSYLD1!CD275*(1-VLOOKUP(ABSYLD2!CD$4,'[1]INTERNAL PARAMETERS-1'!$B$5:$J$44,5,FALSE))*VLOOKUP(ABSYLD2!CD$4,'[1]INTERNAL PARAMETERS-1'!$B$5:$J$44,8,FALSE)*VLOOKUP(ABSYLD2!CD$4,'[1]INTERNAL PARAMETERS-1'!$B$5:$J$44,3,FALSE)</f>
        <v>1.8285309495788125E-2</v>
      </c>
      <c r="CE275" s="47">
        <f>ABSYLD1!CE275*VLOOKUP(ABSYLD2!CE$4,'[1]INTERNAL PARAMETERS-1'!$B$5:$J$44,5,FALSE)*VLOOKUP(ABSYLD2!CE$4,'[1]INTERNAL PARAMETERS-1'!$B$5:$J$44,6,FALSE)*VLOOKUP(ABSYLD2!CE$4,'[1]INTERNAL PARAMETERS-1'!$B$5:$J$44,3,FALSE) + ABSYLD1!CE275*(1-VLOOKUP(ABSYLD2!CE$4,'[1]INTERNAL PARAMETERS-1'!$B$5:$J$44,5,FALSE))*VLOOKUP(ABSYLD2!CE$4,'[1]INTERNAL PARAMETERS-1'!$B$5:$J$44,8,FALSE)*VLOOKUP(ABSYLD2!CE$4,'[1]INTERNAL PARAMETERS-1'!$B$5:$J$44,3,FALSE)</f>
        <v>3.3902981428137136E-2</v>
      </c>
      <c r="CF275" s="47">
        <f>ABSYLD1!CF275*VLOOKUP(ABSYLD2!CF$4,'[1]INTERNAL PARAMETERS-1'!$B$5:$J$44,5,FALSE)*VLOOKUP(ABSYLD2!CF$4,'[1]INTERNAL PARAMETERS-1'!$B$5:$J$44,6,FALSE)*VLOOKUP(ABSYLD2!CF$4,'[1]INTERNAL PARAMETERS-1'!$B$5:$J$44,3,FALSE) + ABSYLD1!CF275*(1-VLOOKUP(ABSYLD2!CF$4,'[1]INTERNAL PARAMETERS-1'!$B$5:$J$44,5,FALSE))*VLOOKUP(ABSYLD2!CF$4,'[1]INTERNAL PARAMETERS-1'!$B$5:$J$44,8,FALSE)*VLOOKUP(ABSYLD2!CF$4,'[1]INTERNAL PARAMETERS-1'!$B$5:$J$44,3,FALSE)</f>
        <v>0.16317852863857771</v>
      </c>
      <c r="CG275" s="47">
        <f>ABSYLD1!CG275*VLOOKUP(ABSYLD2!CG$4,'[1]INTERNAL PARAMETERS-1'!$B$5:$J$44,5,FALSE)*VLOOKUP(ABSYLD2!CG$4,'[1]INTERNAL PARAMETERS-1'!$B$5:$J$44,6,FALSE)*VLOOKUP(ABSYLD2!CG$4,'[1]INTERNAL PARAMETERS-1'!$B$5:$J$44,3,FALSE) + ABSYLD1!CG275*(1-VLOOKUP(ABSYLD2!CG$4,'[1]INTERNAL PARAMETERS-1'!$B$5:$J$44,5,FALSE))*VLOOKUP(ABSYLD2!CG$4,'[1]INTERNAL PARAMETERS-1'!$B$5:$J$44,8,FALSE)*VLOOKUP(ABSYLD2!CG$4,'[1]INTERNAL PARAMETERS-1'!$B$5:$J$44,3,FALSE)</f>
        <v>9.0114955315542355E-4</v>
      </c>
      <c r="CH275" s="46">
        <f>ABSYLD1!CH275*VLOOKUP(ABSYLD2!CH$4,'[1]INTERNAL PARAMETERS-1'!$B$5:$J$44,5,FALSE)*VLOOKUP(ABSYLD2!CH$4,'[1]INTERNAL PARAMETERS-1'!$B$5:$J$44,6,FALSE)*VLOOKUP(ABSYLD2!CH$4,'[1]INTERNAL PARAMETERS-1'!$B$5:$J$44,3,FALSE) + ABSYLD1!CH275*(1-VLOOKUP(ABSYLD2!CH$4,'[1]INTERNAL PARAMETERS-1'!$B$5:$J$44,5,FALSE))*VLOOKUP(ABSYLD2!CH$4,'[1]INTERNAL PARAMETERS-1'!$B$5:$J$44,8,FALSE)*VLOOKUP(ABSYLD2!CH$4,'[1]INTERNAL PARAMETERS-1'!$B$5:$J$44,3,FALSE)</f>
        <v>0</v>
      </c>
      <c r="CJ275" s="48">
        <f t="shared" si="8"/>
        <v>504.5025208416647</v>
      </c>
      <c r="CK275" s="46">
        <f t="shared" si="9"/>
        <v>9.2824856579188921</v>
      </c>
    </row>
    <row r="276" spans="2:89">
      <c r="B276" s="61" t="s">
        <v>1</v>
      </c>
      <c r="C276" s="60" t="s">
        <v>71</v>
      </c>
      <c r="D276" s="60" t="s">
        <v>87</v>
      </c>
      <c r="E276" s="137">
        <f>ABS!AL276</f>
        <v>2652.305655598655</v>
      </c>
      <c r="F276" s="62">
        <f>'[1]INTERNAL PARAMETERS-1'!M6</f>
        <v>78.760000000000005</v>
      </c>
      <c r="G276" s="48">
        <f>ABSYLD1!G276*VLOOKUP(ABSYLD2!G$4,'[1]INTERNAL PARAMETERS-1'!$B$5:$J$44,5,FALSE)*VLOOKUP(ABSYLD2!G$4,'[1]INTERNAL PARAMETERS-1'!$B$5:$J$44,7,FALSE)*ABSYLD2!$F276 + ABSYLD1!G276*(1-VLOOKUP(ABSYLD2!G$4,'[1]INTERNAL PARAMETERS-1'!$B$5:$J$44,5,FALSE))*VLOOKUP(ABSYLD2!G$4,'[1]INTERNAL PARAMETERS-1'!$B$5:$J$44,9,FALSE)*ABSYLD2!$F276</f>
        <v>187.59833256174809</v>
      </c>
      <c r="H276" s="47">
        <f>ABSYLD1!H276*VLOOKUP(ABSYLD2!H$4,'[1]INTERNAL PARAMETERS-1'!$B$5:$J$44,5,FALSE)*VLOOKUP(ABSYLD2!H$4,'[1]INTERNAL PARAMETERS-1'!$B$5:$J$44,7,FALSE)*ABSYLD2!$F276 + ABSYLD1!H276*(1-VLOOKUP(ABSYLD2!H$4,'[1]INTERNAL PARAMETERS-1'!$B$5:$J$44,5,FALSE))*VLOOKUP(ABSYLD2!H$4,'[1]INTERNAL PARAMETERS-1'!$B$5:$J$44,9,FALSE)*ABSYLD2!$F276</f>
        <v>0</v>
      </c>
      <c r="I276" s="47">
        <f>ABSYLD1!I276*VLOOKUP(ABSYLD2!I$4,'[1]INTERNAL PARAMETERS-1'!$B$5:$J$44,5,FALSE)*VLOOKUP(ABSYLD2!I$4,'[1]INTERNAL PARAMETERS-1'!$B$5:$J$44,7,FALSE)*ABSYLD2!$F276 + ABSYLD1!I276*(1-VLOOKUP(ABSYLD2!I$4,'[1]INTERNAL PARAMETERS-1'!$B$5:$J$44,5,FALSE))*VLOOKUP(ABSYLD2!I$4,'[1]INTERNAL PARAMETERS-1'!$B$5:$J$44,9,FALSE)*ABSYLD2!$F276</f>
        <v>486.03885518142187</v>
      </c>
      <c r="J276" s="47">
        <f>ABSYLD1!J276*VLOOKUP(ABSYLD2!J$4,'[1]INTERNAL PARAMETERS-1'!$B$5:$J$44,5,FALSE)*VLOOKUP(ABSYLD2!J$4,'[1]INTERNAL PARAMETERS-1'!$B$5:$J$44,7,FALSE)*ABSYLD2!$F276 + ABSYLD1!J276*(1-VLOOKUP(ABSYLD2!J$4,'[1]INTERNAL PARAMETERS-1'!$B$5:$J$44,5,FALSE))*VLOOKUP(ABSYLD2!J$4,'[1]INTERNAL PARAMETERS-1'!$B$5:$J$44,9,FALSE)*ABSYLD2!$F276</f>
        <v>0</v>
      </c>
      <c r="K276" s="47">
        <f>ABSYLD1!K276*VLOOKUP(ABSYLD2!K$4,'[1]INTERNAL PARAMETERS-1'!$B$5:$J$44,5,FALSE)*VLOOKUP(ABSYLD2!K$4,'[1]INTERNAL PARAMETERS-1'!$B$5:$J$44,7,FALSE)*ABSYLD2!$F276 + ABSYLD1!K276*(1-VLOOKUP(ABSYLD2!K$4,'[1]INTERNAL PARAMETERS-1'!$B$5:$J$44,5,FALSE))*VLOOKUP(ABSYLD2!K$4,'[1]INTERNAL PARAMETERS-1'!$B$5:$J$44,9,FALSE)*ABSYLD2!$F276</f>
        <v>0</v>
      </c>
      <c r="L276" s="47">
        <f>ABSYLD1!L276*VLOOKUP(ABSYLD2!L$4,'[1]INTERNAL PARAMETERS-1'!$B$5:$J$44,5,FALSE)*VLOOKUP(ABSYLD2!L$4,'[1]INTERNAL PARAMETERS-1'!$B$5:$J$44,7,FALSE)*ABSYLD2!$F276 + ABSYLD1!L276*(1-VLOOKUP(ABSYLD2!L$4,'[1]INTERNAL PARAMETERS-1'!$B$5:$J$44,5,FALSE))*VLOOKUP(ABSYLD2!L$4,'[1]INTERNAL PARAMETERS-1'!$B$5:$J$44,9,FALSE)*ABSYLD2!$F276</f>
        <v>0</v>
      </c>
      <c r="M276" s="47">
        <f>ABSYLD1!M276*VLOOKUP(ABSYLD2!M$4,'[1]INTERNAL PARAMETERS-1'!$B$5:$J$44,5,FALSE)*VLOOKUP(ABSYLD2!M$4,'[1]INTERNAL PARAMETERS-1'!$B$5:$J$44,7,FALSE)*ABSYLD2!$F276 + ABSYLD1!M276*(1-VLOOKUP(ABSYLD2!M$4,'[1]INTERNAL PARAMETERS-1'!$B$5:$J$44,5,FALSE))*VLOOKUP(ABSYLD2!M$4,'[1]INTERNAL PARAMETERS-1'!$B$5:$J$44,9,FALSE)*ABSYLD2!$F276</f>
        <v>3.6946966709212097</v>
      </c>
      <c r="N276" s="47">
        <f>ABSYLD1!N276*VLOOKUP(ABSYLD2!N$4,'[1]INTERNAL PARAMETERS-1'!$B$5:$J$44,5,FALSE)*VLOOKUP(ABSYLD2!N$4,'[1]INTERNAL PARAMETERS-1'!$B$5:$J$44,7,FALSE)*ABSYLD2!$F276 + ABSYLD1!N276*(1-VLOOKUP(ABSYLD2!N$4,'[1]INTERNAL PARAMETERS-1'!$B$5:$J$44,5,FALSE))*VLOOKUP(ABSYLD2!N$4,'[1]INTERNAL PARAMETERS-1'!$B$5:$J$44,9,FALSE)*ABSYLD2!$F276</f>
        <v>3.2760782575013074</v>
      </c>
      <c r="O276" s="47">
        <f>ABSYLD1!O276*VLOOKUP(ABSYLD2!O$4,'[1]INTERNAL PARAMETERS-1'!$B$5:$J$44,5,FALSE)*VLOOKUP(ABSYLD2!O$4,'[1]INTERNAL PARAMETERS-1'!$B$5:$J$44,7,FALSE)*ABSYLD2!$F276 + ABSYLD1!O276*(1-VLOOKUP(ABSYLD2!O$4,'[1]INTERNAL PARAMETERS-1'!$B$5:$J$44,5,FALSE))*VLOOKUP(ABSYLD2!O$4,'[1]INTERNAL PARAMETERS-1'!$B$5:$J$44,9,FALSE)*ABSYLD2!$F276</f>
        <v>0</v>
      </c>
      <c r="P276" s="47">
        <f>ABSYLD1!P276*VLOOKUP(ABSYLD2!P$4,'[1]INTERNAL PARAMETERS-1'!$B$5:$J$44,5,FALSE)*VLOOKUP(ABSYLD2!P$4,'[1]INTERNAL PARAMETERS-1'!$B$5:$J$44,7,FALSE)*ABSYLD2!$F276 + ABSYLD1!P276*(1-VLOOKUP(ABSYLD2!P$4,'[1]INTERNAL PARAMETERS-1'!$B$5:$J$44,5,FALSE))*VLOOKUP(ABSYLD2!P$4,'[1]INTERNAL PARAMETERS-1'!$B$5:$J$44,9,FALSE)*ABSYLD2!$F276</f>
        <v>0</v>
      </c>
      <c r="Q276" s="47">
        <f>ABSYLD1!Q276*VLOOKUP(ABSYLD2!Q$4,'[1]INTERNAL PARAMETERS-1'!$B$5:$J$44,5,FALSE)*VLOOKUP(ABSYLD2!Q$4,'[1]INTERNAL PARAMETERS-1'!$B$5:$J$44,7,FALSE)*ABSYLD2!$F276 + ABSYLD1!Q276*(1-VLOOKUP(ABSYLD2!Q$4,'[1]INTERNAL PARAMETERS-1'!$B$5:$J$44,5,FALSE))*VLOOKUP(ABSYLD2!Q$4,'[1]INTERNAL PARAMETERS-1'!$B$5:$J$44,9,FALSE)*ABSYLD2!$F276</f>
        <v>0</v>
      </c>
      <c r="R276" s="47">
        <f>ABSYLD1!R276*VLOOKUP(ABSYLD2!R$4,'[1]INTERNAL PARAMETERS-1'!$B$5:$J$44,5,FALSE)*VLOOKUP(ABSYLD2!R$4,'[1]INTERNAL PARAMETERS-1'!$B$5:$J$44,7,FALSE)*ABSYLD2!$F276 + ABSYLD1!R276*(1-VLOOKUP(ABSYLD2!R$4,'[1]INTERNAL PARAMETERS-1'!$B$5:$J$44,5,FALSE))*VLOOKUP(ABSYLD2!R$4,'[1]INTERNAL PARAMETERS-1'!$B$5:$J$44,9,FALSE)*ABSYLD2!$F276</f>
        <v>4.3680904169621799</v>
      </c>
      <c r="S276" s="47">
        <f>ABSYLD1!S276*VLOOKUP(ABSYLD2!S$4,'[1]INTERNAL PARAMETERS-1'!$B$5:$J$44,5,FALSE)*VLOOKUP(ABSYLD2!S$4,'[1]INTERNAL PARAMETERS-1'!$B$5:$J$44,7,FALSE)*ABSYLD2!$F276 + ABSYLD1!S276*(1-VLOOKUP(ABSYLD2!S$4,'[1]INTERNAL PARAMETERS-1'!$B$5:$J$44,5,FALSE))*VLOOKUP(ABSYLD2!S$4,'[1]INTERNAL PARAMETERS-1'!$B$5:$J$44,9,FALSE)*ABSYLD2!$F276</f>
        <v>153.15429645126335</v>
      </c>
      <c r="T276" s="47">
        <f>ABSYLD1!T276*VLOOKUP(ABSYLD2!T$4,'[1]INTERNAL PARAMETERS-1'!$B$5:$J$44,5,FALSE)*VLOOKUP(ABSYLD2!T$4,'[1]INTERNAL PARAMETERS-1'!$B$5:$J$44,7,FALSE)*ABSYLD2!$F276 + ABSYLD1!T276*(1-VLOOKUP(ABSYLD2!T$4,'[1]INTERNAL PARAMETERS-1'!$B$5:$J$44,5,FALSE))*VLOOKUP(ABSYLD2!T$4,'[1]INTERNAL PARAMETERS-1'!$B$5:$J$44,9,FALSE)*ABSYLD2!$F276</f>
        <v>20.475737172900374</v>
      </c>
      <c r="U276" s="47">
        <f>ABSYLD1!U276*VLOOKUP(ABSYLD2!U$4,'[1]INTERNAL PARAMETERS-1'!$B$5:$J$44,5,FALSE)*VLOOKUP(ABSYLD2!U$4,'[1]INTERNAL PARAMETERS-1'!$B$5:$J$44,7,FALSE)*ABSYLD2!$F276 + ABSYLD1!U276*(1-VLOOKUP(ABSYLD2!U$4,'[1]INTERNAL PARAMETERS-1'!$B$5:$J$44,5,FALSE))*VLOOKUP(ABSYLD2!U$4,'[1]INTERNAL PARAMETERS-1'!$B$5:$J$44,9,FALSE)*ABSYLD2!$F276</f>
        <v>14.396340631224133</v>
      </c>
      <c r="V276" s="47">
        <f>ABSYLD1!V276*VLOOKUP(ABSYLD2!V$4,'[1]INTERNAL PARAMETERS-1'!$B$5:$J$44,5,FALSE)*VLOOKUP(ABSYLD2!V$4,'[1]INTERNAL PARAMETERS-1'!$B$5:$J$44,7,FALSE)*ABSYLD2!$F276 + ABSYLD1!V276*(1-VLOOKUP(ABSYLD2!V$4,'[1]INTERNAL PARAMETERS-1'!$B$5:$J$44,5,FALSE))*VLOOKUP(ABSYLD2!V$4,'[1]INTERNAL PARAMETERS-1'!$B$5:$J$44,9,FALSE)*ABSYLD2!$F276</f>
        <v>101.27875342861587</v>
      </c>
      <c r="W276" s="47">
        <f>ABSYLD1!W276*VLOOKUP(ABSYLD2!W$4,'[1]INTERNAL PARAMETERS-1'!$B$5:$J$44,5,FALSE)*VLOOKUP(ABSYLD2!W$4,'[1]INTERNAL PARAMETERS-1'!$B$5:$J$44,7,FALSE)*ABSYLD2!$F276 + ABSYLD1!W276*(1-VLOOKUP(ABSYLD2!W$4,'[1]INTERNAL PARAMETERS-1'!$B$5:$J$44,5,FALSE))*VLOOKUP(ABSYLD2!W$4,'[1]INTERNAL PARAMETERS-1'!$B$5:$J$44,9,FALSE)*ABSYLD2!$F276</f>
        <v>0</v>
      </c>
      <c r="X276" s="47">
        <f>ABSYLD1!X276*VLOOKUP(ABSYLD2!X$4,'[1]INTERNAL PARAMETERS-1'!$B$5:$J$44,5,FALSE)*VLOOKUP(ABSYLD2!X$4,'[1]INTERNAL PARAMETERS-1'!$B$5:$J$44,7,FALSE)*ABSYLD2!$F276 + ABSYLD1!X276*(1-VLOOKUP(ABSYLD2!X$4,'[1]INTERNAL PARAMETERS-1'!$B$5:$J$44,5,FALSE))*VLOOKUP(ABSYLD2!X$4,'[1]INTERNAL PARAMETERS-1'!$B$5:$J$44,9,FALSE)*ABSYLD2!$F276</f>
        <v>0</v>
      </c>
      <c r="Y276" s="47">
        <f>ABSYLD1!Y276*VLOOKUP(ABSYLD2!Y$4,'[1]INTERNAL PARAMETERS-1'!$B$5:$J$44,5,FALSE)*VLOOKUP(ABSYLD2!Y$4,'[1]INTERNAL PARAMETERS-1'!$B$5:$J$44,7,FALSE)*ABSYLD2!$F276 + ABSYLD1!Y276*(1-VLOOKUP(ABSYLD2!Y$4,'[1]INTERNAL PARAMETERS-1'!$B$5:$J$44,5,FALSE))*VLOOKUP(ABSYLD2!Y$4,'[1]INTERNAL PARAMETERS-1'!$B$5:$J$44,9,FALSE)*ABSYLD2!$F276</f>
        <v>0</v>
      </c>
      <c r="Z276" s="47">
        <f>ABSYLD1!Z276*VLOOKUP(ABSYLD2!Z$4,'[1]INTERNAL PARAMETERS-1'!$B$5:$J$44,5,FALSE)*VLOOKUP(ABSYLD2!Z$4,'[1]INTERNAL PARAMETERS-1'!$B$5:$J$44,7,FALSE)*ABSYLD2!$F276 + ABSYLD1!Z276*(1-VLOOKUP(ABSYLD2!Z$4,'[1]INTERNAL PARAMETERS-1'!$B$5:$J$44,5,FALSE))*VLOOKUP(ABSYLD2!Z$4,'[1]INTERNAL PARAMETERS-1'!$B$5:$J$44,9,FALSE)*ABSYLD2!$F276</f>
        <v>0</v>
      </c>
      <c r="AA276" s="47">
        <f>ABSYLD1!AA276*VLOOKUP(ABSYLD2!AA$4,'[1]INTERNAL PARAMETERS-1'!$B$5:$J$44,5,FALSE)*VLOOKUP(ABSYLD2!AA$4,'[1]INTERNAL PARAMETERS-1'!$B$5:$J$44,7,FALSE)*ABSYLD2!$F276 + ABSYLD1!AA276*(1-VLOOKUP(ABSYLD2!AA$4,'[1]INTERNAL PARAMETERS-1'!$B$5:$J$44,5,FALSE))*VLOOKUP(ABSYLD2!AA$4,'[1]INTERNAL PARAMETERS-1'!$B$5:$J$44,9,FALSE)*ABSYLD2!$F276</f>
        <v>0</v>
      </c>
      <c r="AB276" s="47">
        <f>ABSYLD1!AB276*VLOOKUP(ABSYLD2!AB$4,'[1]INTERNAL PARAMETERS-1'!$B$5:$J$44,5,FALSE)*VLOOKUP(ABSYLD2!AB$4,'[1]INTERNAL PARAMETERS-1'!$B$5:$J$44,7,FALSE)*ABSYLD2!$F276 + ABSYLD1!AB276*(1-VLOOKUP(ABSYLD2!AB$4,'[1]INTERNAL PARAMETERS-1'!$B$5:$J$44,5,FALSE))*VLOOKUP(ABSYLD2!AB$4,'[1]INTERNAL PARAMETERS-1'!$B$5:$J$44,9,FALSE)*ABSYLD2!$F276</f>
        <v>0</v>
      </c>
      <c r="AC276" s="47">
        <f>ABSYLD1!AC276*VLOOKUP(ABSYLD2!AC$4,'[1]INTERNAL PARAMETERS-1'!$B$5:$J$44,5,FALSE)*VLOOKUP(ABSYLD2!AC$4,'[1]INTERNAL PARAMETERS-1'!$B$5:$J$44,7,FALSE)*ABSYLD2!$F276 + ABSYLD1!AC276*(1-VLOOKUP(ABSYLD2!AC$4,'[1]INTERNAL PARAMETERS-1'!$B$5:$J$44,5,FALSE))*VLOOKUP(ABSYLD2!AC$4,'[1]INTERNAL PARAMETERS-1'!$B$5:$J$44,9,FALSE)*ABSYLD2!$F276</f>
        <v>0</v>
      </c>
      <c r="AD276" s="47">
        <f>ABSYLD1!AD276*VLOOKUP(ABSYLD2!AD$4,'[1]INTERNAL PARAMETERS-1'!$B$5:$J$44,5,FALSE)*VLOOKUP(ABSYLD2!AD$4,'[1]INTERNAL PARAMETERS-1'!$B$5:$J$44,7,FALSE)*ABSYLD2!$F276 + ABSYLD1!AD276*(1-VLOOKUP(ABSYLD2!AD$4,'[1]INTERNAL PARAMETERS-1'!$B$5:$J$44,5,FALSE))*VLOOKUP(ABSYLD2!AD$4,'[1]INTERNAL PARAMETERS-1'!$B$5:$J$44,9,FALSE)*ABSYLD2!$F276</f>
        <v>0</v>
      </c>
      <c r="AE276" s="47">
        <f>ABSYLD1!AE276*VLOOKUP(ABSYLD2!AE$4,'[1]INTERNAL PARAMETERS-1'!$B$5:$J$44,5,FALSE)*VLOOKUP(ABSYLD2!AE$4,'[1]INTERNAL PARAMETERS-1'!$B$5:$J$44,7,FALSE)*ABSYLD2!$F276 + ABSYLD1!AE276*(1-VLOOKUP(ABSYLD2!AE$4,'[1]INTERNAL PARAMETERS-1'!$B$5:$J$44,5,FALSE))*VLOOKUP(ABSYLD2!AE$4,'[1]INTERNAL PARAMETERS-1'!$B$5:$J$44,9,FALSE)*ABSYLD2!$F276</f>
        <v>0</v>
      </c>
      <c r="AF276" s="47">
        <f>ABSYLD1!AF276*VLOOKUP(ABSYLD2!AF$4,'[1]INTERNAL PARAMETERS-1'!$B$5:$J$44,5,FALSE)*VLOOKUP(ABSYLD2!AF$4,'[1]INTERNAL PARAMETERS-1'!$B$5:$J$44,7,FALSE)*ABSYLD2!$F276 + ABSYLD1!AF276*(1-VLOOKUP(ABSYLD2!AF$4,'[1]INTERNAL PARAMETERS-1'!$B$5:$J$44,5,FALSE))*VLOOKUP(ABSYLD2!AF$4,'[1]INTERNAL PARAMETERS-1'!$B$5:$J$44,9,FALSE)*ABSYLD2!$F276</f>
        <v>1.7744009497551534</v>
      </c>
      <c r="AG276" s="47">
        <f>ABSYLD1!AG276*VLOOKUP(ABSYLD2!AG$4,'[1]INTERNAL PARAMETERS-1'!$B$5:$J$44,5,FALSE)*VLOOKUP(ABSYLD2!AG$4,'[1]INTERNAL PARAMETERS-1'!$B$5:$J$44,7,FALSE)*ABSYLD2!$F276 + ABSYLD1!AG276*(1-VLOOKUP(ABSYLD2!AG$4,'[1]INTERNAL PARAMETERS-1'!$B$5:$J$44,5,FALSE))*VLOOKUP(ABSYLD2!AG$4,'[1]INTERNAL PARAMETERS-1'!$B$5:$J$44,9,FALSE)*ABSYLD2!$F276</f>
        <v>0</v>
      </c>
      <c r="AH276" s="47">
        <f>ABSYLD1!AH276*VLOOKUP(ABSYLD2!AH$4,'[1]INTERNAL PARAMETERS-1'!$B$5:$J$44,5,FALSE)*VLOOKUP(ABSYLD2!AH$4,'[1]INTERNAL PARAMETERS-1'!$B$5:$J$44,7,FALSE)*ABSYLD2!$F276 + ABSYLD1!AH276*(1-VLOOKUP(ABSYLD2!AH$4,'[1]INTERNAL PARAMETERS-1'!$B$5:$J$44,5,FALSE))*VLOOKUP(ABSYLD2!AH$4,'[1]INTERNAL PARAMETERS-1'!$B$5:$J$44,9,FALSE)*ABSYLD2!$F276</f>
        <v>0.50047206275145351</v>
      </c>
      <c r="AI276" s="47">
        <f>ABSYLD1!AI276*VLOOKUP(ABSYLD2!AI$4,'[1]INTERNAL PARAMETERS-1'!$B$5:$J$44,5,FALSE)*VLOOKUP(ABSYLD2!AI$4,'[1]INTERNAL PARAMETERS-1'!$B$5:$J$44,7,FALSE)*ABSYLD2!$F276 + ABSYLD1!AI276*(1-VLOOKUP(ABSYLD2!AI$4,'[1]INTERNAL PARAMETERS-1'!$B$5:$J$44,5,FALSE))*VLOOKUP(ABSYLD2!AI$4,'[1]INTERNAL PARAMETERS-1'!$B$5:$J$44,9,FALSE)*ABSYLD2!$F276</f>
        <v>1.3650282553006812</v>
      </c>
      <c r="AJ276" s="47">
        <f>ABSYLD1!AJ276*VLOOKUP(ABSYLD2!AJ$4,'[1]INTERNAL PARAMETERS-1'!$B$5:$J$44,5,FALSE)*VLOOKUP(ABSYLD2!AJ$4,'[1]INTERNAL PARAMETERS-1'!$B$5:$J$44,7,FALSE)*ABSYLD2!$F276 + ABSYLD1!AJ276*(1-VLOOKUP(ABSYLD2!AJ$4,'[1]INTERNAL PARAMETERS-1'!$B$5:$J$44,5,FALSE))*VLOOKUP(ABSYLD2!AJ$4,'[1]INTERNAL PARAMETERS-1'!$B$5:$J$44,9,FALSE)*ABSYLD2!$F276</f>
        <v>1.7744009497551534</v>
      </c>
      <c r="AK276" s="47">
        <f>ABSYLD1!AK276*VLOOKUP(ABSYLD2!AK$4,'[1]INTERNAL PARAMETERS-1'!$B$5:$J$44,5,FALSE)*VLOOKUP(ABSYLD2!AK$4,'[1]INTERNAL PARAMETERS-1'!$B$5:$J$44,7,FALSE)*ABSYLD2!$F276 + ABSYLD1!AK276*(1-VLOOKUP(ABSYLD2!AK$4,'[1]INTERNAL PARAMETERS-1'!$B$5:$J$44,5,FALSE))*VLOOKUP(ABSYLD2!AK$4,'[1]INTERNAL PARAMETERS-1'!$B$5:$J$44,9,FALSE)*ABSYLD2!$F276</f>
        <v>0</v>
      </c>
      <c r="AL276" s="47">
        <f>ABSYLD1!AL276*VLOOKUP(ABSYLD2!AL$4,'[1]INTERNAL PARAMETERS-1'!$B$5:$J$44,5,FALSE)*VLOOKUP(ABSYLD2!AL$4,'[1]INTERNAL PARAMETERS-1'!$B$5:$J$44,7,FALSE)*ABSYLD2!$F276 + ABSYLD1!AL276*(1-VLOOKUP(ABSYLD2!AL$4,'[1]INTERNAL PARAMETERS-1'!$B$5:$J$44,5,FALSE))*VLOOKUP(ABSYLD2!AL$4,'[1]INTERNAL PARAMETERS-1'!$B$5:$J$44,9,FALSE)*ABSYLD2!$F276</f>
        <v>0</v>
      </c>
      <c r="AM276" s="47">
        <f>ABSYLD1!AM276*VLOOKUP(ABSYLD2!AM$4,'[1]INTERNAL PARAMETERS-1'!$B$5:$J$44,5,FALSE)*VLOOKUP(ABSYLD2!AM$4,'[1]INTERNAL PARAMETERS-1'!$B$5:$J$44,7,FALSE)*ABSYLD2!$F276 + ABSYLD1!AM276*(1-VLOOKUP(ABSYLD2!AM$4,'[1]INTERNAL PARAMETERS-1'!$B$5:$J$44,5,FALSE))*VLOOKUP(ABSYLD2!AM$4,'[1]INTERNAL PARAMETERS-1'!$B$5:$J$44,9,FALSE)*ABSYLD2!$F276</f>
        <v>0</v>
      </c>
      <c r="AN276" s="47">
        <f>ABSYLD1!AN276*VLOOKUP(ABSYLD2!AN$4,'[1]INTERNAL PARAMETERS-1'!$B$5:$J$44,5,FALSE)*VLOOKUP(ABSYLD2!AN$4,'[1]INTERNAL PARAMETERS-1'!$B$5:$J$44,7,FALSE)*ABSYLD2!$F276 + ABSYLD1!AN276*(1-VLOOKUP(ABSYLD2!AN$4,'[1]INTERNAL PARAMETERS-1'!$B$5:$J$44,5,FALSE))*VLOOKUP(ABSYLD2!AN$4,'[1]INTERNAL PARAMETERS-1'!$B$5:$J$44,9,FALSE)*ABSYLD2!$F276</f>
        <v>0</v>
      </c>
      <c r="AO276" s="47">
        <f>ABSYLD1!AO276*VLOOKUP(ABSYLD2!AO$4,'[1]INTERNAL PARAMETERS-1'!$B$5:$J$44,5,FALSE)*VLOOKUP(ABSYLD2!AO$4,'[1]INTERNAL PARAMETERS-1'!$B$5:$J$44,7,FALSE)*ABSYLD2!$F276 + ABSYLD1!AO276*(1-VLOOKUP(ABSYLD2!AO$4,'[1]INTERNAL PARAMETERS-1'!$B$5:$J$44,5,FALSE))*VLOOKUP(ABSYLD2!AO$4,'[1]INTERNAL PARAMETERS-1'!$B$5:$J$44,9,FALSE)*ABSYLD2!$F276</f>
        <v>0</v>
      </c>
      <c r="AP276" s="47">
        <f>ABSYLD1!AP276*VLOOKUP(ABSYLD2!AP$4,'[1]INTERNAL PARAMETERS-1'!$B$5:$J$44,5,FALSE)*VLOOKUP(ABSYLD2!AP$4,'[1]INTERNAL PARAMETERS-1'!$B$5:$J$44,7,FALSE)*ABSYLD2!$F276 + ABSYLD1!AP276*(1-VLOOKUP(ABSYLD2!AP$4,'[1]INTERNAL PARAMETERS-1'!$B$5:$J$44,5,FALSE))*VLOOKUP(ABSYLD2!AP$4,'[1]INTERNAL PARAMETERS-1'!$B$5:$J$44,9,FALSE)*ABSYLD2!$F276</f>
        <v>0</v>
      </c>
      <c r="AQ276" s="47">
        <f>ABSYLD1!AQ276*VLOOKUP(ABSYLD2!AQ$4,'[1]INTERNAL PARAMETERS-1'!$B$5:$J$44,5,FALSE)*VLOOKUP(ABSYLD2!AQ$4,'[1]INTERNAL PARAMETERS-1'!$B$5:$J$44,7,FALSE)*ABSYLD2!$F276 + ABSYLD1!AQ276*(1-VLOOKUP(ABSYLD2!AQ$4,'[1]INTERNAL PARAMETERS-1'!$B$5:$J$44,5,FALSE))*VLOOKUP(ABSYLD2!AQ$4,'[1]INTERNAL PARAMETERS-1'!$B$5:$J$44,9,FALSE)*ABSYLD2!$F276</f>
        <v>0</v>
      </c>
      <c r="AR276" s="47">
        <f>ABSYLD1!AR276*VLOOKUP(ABSYLD2!AR$4,'[1]INTERNAL PARAMETERS-1'!$B$5:$J$44,5,FALSE)*VLOOKUP(ABSYLD2!AR$4,'[1]INTERNAL PARAMETERS-1'!$B$5:$J$44,7,FALSE)*ABSYLD2!$F276 + ABSYLD1!AR276*(1-VLOOKUP(ABSYLD2!AR$4,'[1]INTERNAL PARAMETERS-1'!$B$5:$J$44,5,FALSE))*VLOOKUP(ABSYLD2!AR$4,'[1]INTERNAL PARAMETERS-1'!$B$5:$J$44,9,FALSE)*ABSYLD2!$F276</f>
        <v>0</v>
      </c>
      <c r="AS276" s="47">
        <f>ABSYLD1!AS276*VLOOKUP(ABSYLD2!AS$4,'[1]INTERNAL PARAMETERS-1'!$B$5:$J$44,5,FALSE)*VLOOKUP(ABSYLD2!AS$4,'[1]INTERNAL PARAMETERS-1'!$B$5:$J$44,7,FALSE)*ABSYLD2!$F276 + ABSYLD1!AS276*(1-VLOOKUP(ABSYLD2!AS$4,'[1]INTERNAL PARAMETERS-1'!$B$5:$J$44,5,FALSE))*VLOOKUP(ABSYLD2!AS$4,'[1]INTERNAL PARAMETERS-1'!$B$5:$J$44,9,FALSE)*ABSYLD2!$F276</f>
        <v>0</v>
      </c>
      <c r="AT276" s="46">
        <f>ABSYLD1!AT276*VLOOKUP(ABSYLD2!AT$4,'[1]INTERNAL PARAMETERS-1'!$B$5:$J$44,5,FALSE)*VLOOKUP(ABSYLD2!AT$4,'[1]INTERNAL PARAMETERS-1'!$B$5:$J$44,7,FALSE)*ABSYLD2!$F276 + ABSYLD1!AT276*(1-VLOOKUP(ABSYLD2!AT$4,'[1]INTERNAL PARAMETERS-1'!$B$5:$J$44,5,FALSE))*VLOOKUP(ABSYLD2!AT$4,'[1]INTERNAL PARAMETERS-1'!$B$5:$J$44,9,FALSE)*ABSYLD2!$F276</f>
        <v>0</v>
      </c>
      <c r="AU276" s="48">
        <f>ABSYLD1!AU276*VLOOKUP(ABSYLD2!AU$4,'[1]INTERNAL PARAMETERS-1'!$B$5:$J$44,5,FALSE)*VLOOKUP(ABSYLD2!AU$4,'[1]INTERNAL PARAMETERS-1'!$B$5:$J$44,6,FALSE)*VLOOKUP(ABSYLD2!AU$4,'[1]INTERNAL PARAMETERS-1'!$B$5:$J$44,3,FALSE) + ABSYLD1!AU276*(1-VLOOKUP(ABSYLD2!AU$4,'[1]INTERNAL PARAMETERS-1'!$B$5:$J$44,5,FALSE))*VLOOKUP(ABSYLD2!AU$4,'[1]INTERNAL PARAMETERS-1'!$B$5:$J$44,8,FALSE)*VLOOKUP(ABSYLD2!AU$4,'[1]INTERNAL PARAMETERS-1'!$B$5:$J$44,3,FALSE)</f>
        <v>0</v>
      </c>
      <c r="AV276" s="47">
        <f>ABSYLD1!AV276*VLOOKUP(ABSYLD2!AV$4,'[1]INTERNAL PARAMETERS-1'!$B$5:$J$44,5,FALSE)*VLOOKUP(ABSYLD2!AV$4,'[1]INTERNAL PARAMETERS-1'!$B$5:$J$44,6,FALSE)*VLOOKUP(ABSYLD2!AV$4,'[1]INTERNAL PARAMETERS-1'!$B$5:$J$44,3,FALSE) + ABSYLD1!AV276*(1-VLOOKUP(ABSYLD2!AV$4,'[1]INTERNAL PARAMETERS-1'!$B$5:$J$44,5,FALSE))*VLOOKUP(ABSYLD2!AV$4,'[1]INTERNAL PARAMETERS-1'!$B$5:$J$44,8,FALSE)*VLOOKUP(ABSYLD2!AV$4,'[1]INTERNAL PARAMETERS-1'!$B$5:$J$44,3,FALSE)</f>
        <v>0</v>
      </c>
      <c r="AW276" s="47">
        <f>ABSYLD1!AW276*VLOOKUP(ABSYLD2!AW$4,'[1]INTERNAL PARAMETERS-1'!$B$5:$J$44,5,FALSE)*VLOOKUP(ABSYLD2!AW$4,'[1]INTERNAL PARAMETERS-1'!$B$5:$J$44,6,FALSE)*VLOOKUP(ABSYLD2!AW$4,'[1]INTERNAL PARAMETERS-1'!$B$5:$J$44,3,FALSE) + ABSYLD1!AW276*(1-VLOOKUP(ABSYLD2!AW$4,'[1]INTERNAL PARAMETERS-1'!$B$5:$J$44,5,FALSE))*VLOOKUP(ABSYLD2!AW$4,'[1]INTERNAL PARAMETERS-1'!$B$5:$J$44,8,FALSE)*VLOOKUP(ABSYLD2!AW$4,'[1]INTERNAL PARAMETERS-1'!$B$5:$J$44,3,FALSE)</f>
        <v>7.2861236289262798</v>
      </c>
      <c r="AX276" s="47">
        <f>ABSYLD1!AX276*VLOOKUP(ABSYLD2!AX$4,'[1]INTERNAL PARAMETERS-1'!$B$5:$J$44,5,FALSE)*VLOOKUP(ABSYLD2!AX$4,'[1]INTERNAL PARAMETERS-1'!$B$5:$J$44,6,FALSE)*VLOOKUP(ABSYLD2!AX$4,'[1]INTERNAL PARAMETERS-1'!$B$5:$J$44,3,FALSE) + ABSYLD1!AX276*(1-VLOOKUP(ABSYLD2!AX$4,'[1]INTERNAL PARAMETERS-1'!$B$5:$J$44,5,FALSE))*VLOOKUP(ABSYLD2!AX$4,'[1]INTERNAL PARAMETERS-1'!$B$5:$J$44,8,FALSE)*VLOOKUP(ABSYLD2!AX$4,'[1]INTERNAL PARAMETERS-1'!$B$5:$J$44,3,FALSE)</f>
        <v>0</v>
      </c>
      <c r="AY276" s="47">
        <f>ABSYLD1!AY276*VLOOKUP(ABSYLD2!AY$4,'[1]INTERNAL PARAMETERS-1'!$B$5:$J$44,5,FALSE)*VLOOKUP(ABSYLD2!AY$4,'[1]INTERNAL PARAMETERS-1'!$B$5:$J$44,6,FALSE)*VLOOKUP(ABSYLD2!AY$4,'[1]INTERNAL PARAMETERS-1'!$B$5:$J$44,3,FALSE) + ABSYLD1!AY276*(1-VLOOKUP(ABSYLD2!AY$4,'[1]INTERNAL PARAMETERS-1'!$B$5:$J$44,5,FALSE))*VLOOKUP(ABSYLD2!AY$4,'[1]INTERNAL PARAMETERS-1'!$B$5:$J$44,8,FALSE)*VLOOKUP(ABSYLD2!AY$4,'[1]INTERNAL PARAMETERS-1'!$B$5:$J$44,3,FALSE)</f>
        <v>0</v>
      </c>
      <c r="AZ276" s="47">
        <f>ABSYLD1!AZ276*VLOOKUP(ABSYLD2!AZ$4,'[1]INTERNAL PARAMETERS-1'!$B$5:$J$44,5,FALSE)*VLOOKUP(ABSYLD2!AZ$4,'[1]INTERNAL PARAMETERS-1'!$B$5:$J$44,6,FALSE)*VLOOKUP(ABSYLD2!AZ$4,'[1]INTERNAL PARAMETERS-1'!$B$5:$J$44,3,FALSE) + ABSYLD1!AZ276*(1-VLOOKUP(ABSYLD2!AZ$4,'[1]INTERNAL PARAMETERS-1'!$B$5:$J$44,5,FALSE))*VLOOKUP(ABSYLD2!AZ$4,'[1]INTERNAL PARAMETERS-1'!$B$5:$J$44,8,FALSE)*VLOOKUP(ABSYLD2!AZ$4,'[1]INTERNAL PARAMETERS-1'!$B$5:$J$44,3,FALSE)</f>
        <v>0</v>
      </c>
      <c r="BA276" s="47">
        <f>ABSYLD1!BA276*VLOOKUP(ABSYLD2!BA$4,'[1]INTERNAL PARAMETERS-1'!$B$5:$J$44,5,FALSE)*VLOOKUP(ABSYLD2!BA$4,'[1]INTERNAL PARAMETERS-1'!$B$5:$J$44,6,FALSE)*VLOOKUP(ABSYLD2!BA$4,'[1]INTERNAL PARAMETERS-1'!$B$5:$J$44,3,FALSE) + ABSYLD1!BA276*(1-VLOOKUP(ABSYLD2!BA$4,'[1]INTERNAL PARAMETERS-1'!$B$5:$J$44,5,FALSE))*VLOOKUP(ABSYLD2!BA$4,'[1]INTERNAL PARAMETERS-1'!$B$5:$J$44,8,FALSE)*VLOOKUP(ABSYLD2!BA$4,'[1]INTERNAL PARAMETERS-1'!$B$5:$J$44,3,FALSE)</f>
        <v>0.55360288747797193</v>
      </c>
      <c r="BB276" s="47">
        <f>ABSYLD1!BB276*VLOOKUP(ABSYLD2!BB$4,'[1]INTERNAL PARAMETERS-1'!$B$5:$J$44,5,FALSE)*VLOOKUP(ABSYLD2!BB$4,'[1]INTERNAL PARAMETERS-1'!$B$5:$J$44,6,FALSE)*VLOOKUP(ABSYLD2!BB$4,'[1]INTERNAL PARAMETERS-1'!$B$5:$J$44,3,FALSE) + ABSYLD1!BB276*(1-VLOOKUP(ABSYLD2!BB$4,'[1]INTERNAL PARAMETERS-1'!$B$5:$J$44,5,FALSE))*VLOOKUP(ABSYLD2!BB$4,'[1]INTERNAL PARAMETERS-1'!$B$5:$J$44,8,FALSE)*VLOOKUP(ABSYLD2!BB$4,'[1]INTERNAL PARAMETERS-1'!$B$5:$J$44,3,FALSE)</f>
        <v>2.449825139064</v>
      </c>
      <c r="BC276" s="47">
        <f>ABSYLD1!BC276*VLOOKUP(ABSYLD2!BC$4,'[1]INTERNAL PARAMETERS-1'!$B$5:$J$44,5,FALSE)*VLOOKUP(ABSYLD2!BC$4,'[1]INTERNAL PARAMETERS-1'!$B$5:$J$44,6,FALSE)*VLOOKUP(ABSYLD2!BC$4,'[1]INTERNAL PARAMETERS-1'!$B$5:$J$44,3,FALSE) + ABSYLD1!BC276*(1-VLOOKUP(ABSYLD2!BC$4,'[1]INTERNAL PARAMETERS-1'!$B$5:$J$44,5,FALSE))*VLOOKUP(ABSYLD2!BC$4,'[1]INTERNAL PARAMETERS-1'!$B$5:$J$44,8,FALSE)*VLOOKUP(ABSYLD2!BC$4,'[1]INTERNAL PARAMETERS-1'!$B$5:$J$44,3,FALSE)</f>
        <v>0.42518808284073795</v>
      </c>
      <c r="BD276" s="47">
        <f>ABSYLD1!BD276*VLOOKUP(ABSYLD2!BD$4,'[1]INTERNAL PARAMETERS-1'!$B$5:$J$44,5,FALSE)*VLOOKUP(ABSYLD2!BD$4,'[1]INTERNAL PARAMETERS-1'!$B$5:$J$44,6,FALSE)*VLOOKUP(ABSYLD2!BD$4,'[1]INTERNAL PARAMETERS-1'!$B$5:$J$44,3,FALSE) + ABSYLD1!BD276*(1-VLOOKUP(ABSYLD2!BD$4,'[1]INTERNAL PARAMETERS-1'!$B$5:$J$44,5,FALSE))*VLOOKUP(ABSYLD2!BD$4,'[1]INTERNAL PARAMETERS-1'!$B$5:$J$44,8,FALSE)*VLOOKUP(ABSYLD2!BD$4,'[1]INTERNAL PARAMETERS-1'!$B$5:$J$44,3,FALSE)</f>
        <v>1.5831521539191136</v>
      </c>
      <c r="BE276" s="47">
        <f>ABSYLD1!BE276*VLOOKUP(ABSYLD2!BE$4,'[1]INTERNAL PARAMETERS-1'!$B$5:$J$44,5,FALSE)*VLOOKUP(ABSYLD2!BE$4,'[1]INTERNAL PARAMETERS-1'!$B$5:$J$44,6,FALSE)*VLOOKUP(ABSYLD2!BE$4,'[1]INTERNAL PARAMETERS-1'!$B$5:$J$44,3,FALSE) + ABSYLD1!BE276*(1-VLOOKUP(ABSYLD2!BE$4,'[1]INTERNAL PARAMETERS-1'!$B$5:$J$44,5,FALSE))*VLOOKUP(ABSYLD2!BE$4,'[1]INTERNAL PARAMETERS-1'!$B$5:$J$44,8,FALSE)*VLOOKUP(ABSYLD2!BE$4,'[1]INTERNAL PARAMETERS-1'!$B$5:$J$44,3,FALSE)</f>
        <v>1.035281897362629</v>
      </c>
      <c r="BF276" s="47">
        <f>ABSYLD1!BF276*VLOOKUP(ABSYLD2!BF$4,'[1]INTERNAL PARAMETERS-1'!$B$5:$J$44,5,FALSE)*VLOOKUP(ABSYLD2!BF$4,'[1]INTERNAL PARAMETERS-1'!$B$5:$J$44,6,FALSE)*VLOOKUP(ABSYLD2!BF$4,'[1]INTERNAL PARAMETERS-1'!$B$5:$J$44,3,FALSE) + ABSYLD1!BF276*(1-VLOOKUP(ABSYLD2!BF$4,'[1]INTERNAL PARAMETERS-1'!$B$5:$J$44,5,FALSE))*VLOOKUP(ABSYLD2!BF$4,'[1]INTERNAL PARAMETERS-1'!$B$5:$J$44,8,FALSE)*VLOOKUP(ABSYLD2!BF$4,'[1]INTERNAL PARAMETERS-1'!$B$5:$J$44,3,FALSE)</f>
        <v>0</v>
      </c>
      <c r="BG276" s="47">
        <f>ABSYLD1!BG276*VLOOKUP(ABSYLD2!BG$4,'[1]INTERNAL PARAMETERS-1'!$B$5:$J$44,5,FALSE)*VLOOKUP(ABSYLD2!BG$4,'[1]INTERNAL PARAMETERS-1'!$B$5:$J$44,6,FALSE)*VLOOKUP(ABSYLD2!BG$4,'[1]INTERNAL PARAMETERS-1'!$B$5:$J$44,3,FALSE) + ABSYLD1!BG276*(1-VLOOKUP(ABSYLD2!BG$4,'[1]INTERNAL PARAMETERS-1'!$B$5:$J$44,5,FALSE))*VLOOKUP(ABSYLD2!BG$4,'[1]INTERNAL PARAMETERS-1'!$B$5:$J$44,8,FALSE)*VLOOKUP(ABSYLD2!BG$4,'[1]INTERNAL PARAMETERS-1'!$B$5:$J$44,3,FALSE)</f>
        <v>2.9001320272674982</v>
      </c>
      <c r="BH276" s="47">
        <f>ABSYLD1!BH276*VLOOKUP(ABSYLD2!BH$4,'[1]INTERNAL PARAMETERS-1'!$B$5:$J$44,5,FALSE)*VLOOKUP(ABSYLD2!BH$4,'[1]INTERNAL PARAMETERS-1'!$B$5:$J$44,6,FALSE)*VLOOKUP(ABSYLD2!BH$4,'[1]INTERNAL PARAMETERS-1'!$B$5:$J$44,3,FALSE) + ABSYLD1!BH276*(1-VLOOKUP(ABSYLD2!BH$4,'[1]INTERNAL PARAMETERS-1'!$B$5:$J$44,5,FALSE))*VLOOKUP(ABSYLD2!BH$4,'[1]INTERNAL PARAMETERS-1'!$B$5:$J$44,8,FALSE)*VLOOKUP(ABSYLD2!BH$4,'[1]INTERNAL PARAMETERS-1'!$B$5:$J$44,3,FALSE)</f>
        <v>8.0715449334878911E-3</v>
      </c>
      <c r="BI276" s="47">
        <f>ABSYLD1!BI276*VLOOKUP(ABSYLD2!BI$4,'[1]INTERNAL PARAMETERS-1'!$B$5:$J$44,5,FALSE)*VLOOKUP(ABSYLD2!BI$4,'[1]INTERNAL PARAMETERS-1'!$B$5:$J$44,6,FALSE)*VLOOKUP(ABSYLD2!BI$4,'[1]INTERNAL PARAMETERS-1'!$B$5:$J$44,3,FALSE) + ABSYLD1!BI276*(1-VLOOKUP(ABSYLD2!BI$4,'[1]INTERNAL PARAMETERS-1'!$B$5:$J$44,5,FALSE))*VLOOKUP(ABSYLD2!BI$4,'[1]INTERNAL PARAMETERS-1'!$B$5:$J$44,8,FALSE)*VLOOKUP(ABSYLD2!BI$4,'[1]INTERNAL PARAMETERS-1'!$B$5:$J$44,3,FALSE)</f>
        <v>0</v>
      </c>
      <c r="BJ276" s="47">
        <f>ABSYLD1!BJ276*VLOOKUP(ABSYLD2!BJ$4,'[1]INTERNAL PARAMETERS-1'!$B$5:$J$44,5,FALSE)*VLOOKUP(ABSYLD2!BJ$4,'[1]INTERNAL PARAMETERS-1'!$B$5:$J$44,6,FALSE)*VLOOKUP(ABSYLD2!BJ$4,'[1]INTERNAL PARAMETERS-1'!$B$5:$J$44,3,FALSE) + ABSYLD1!BJ276*(1-VLOOKUP(ABSYLD2!BJ$4,'[1]INTERNAL PARAMETERS-1'!$B$5:$J$44,5,FALSE))*VLOOKUP(ABSYLD2!BJ$4,'[1]INTERNAL PARAMETERS-1'!$B$5:$J$44,8,FALSE)*VLOOKUP(ABSYLD2!BJ$4,'[1]INTERNAL PARAMETERS-1'!$B$5:$J$44,3,FALSE)</f>
        <v>0.77806286655077417</v>
      </c>
      <c r="BK276" s="47">
        <f>ABSYLD1!BK276*VLOOKUP(ABSYLD2!BK$4,'[1]INTERNAL PARAMETERS-1'!$B$5:$J$44,5,FALSE)*VLOOKUP(ABSYLD2!BK$4,'[1]INTERNAL PARAMETERS-1'!$B$5:$J$44,6,FALSE)*VLOOKUP(ABSYLD2!BK$4,'[1]INTERNAL PARAMETERS-1'!$B$5:$J$44,3,FALSE) + ABSYLD1!BK276*(1-VLOOKUP(ABSYLD2!BK$4,'[1]INTERNAL PARAMETERS-1'!$B$5:$J$44,5,FALSE))*VLOOKUP(ABSYLD2!BK$4,'[1]INTERNAL PARAMETERS-1'!$B$5:$J$44,8,FALSE)*VLOOKUP(ABSYLD2!BK$4,'[1]INTERNAL PARAMETERS-1'!$B$5:$J$44,3,FALSE)</f>
        <v>0.46024744844932636</v>
      </c>
      <c r="BL276" s="47">
        <f>ABSYLD1!BL276*VLOOKUP(ABSYLD2!BL$4,'[1]INTERNAL PARAMETERS-1'!$B$5:$J$44,5,FALSE)*VLOOKUP(ABSYLD2!BL$4,'[1]INTERNAL PARAMETERS-1'!$B$5:$J$44,6,FALSE)*VLOOKUP(ABSYLD2!BL$4,'[1]INTERNAL PARAMETERS-1'!$B$5:$J$44,3,FALSE) + ABSYLD1!BL276*(1-VLOOKUP(ABSYLD2!BL$4,'[1]INTERNAL PARAMETERS-1'!$B$5:$J$44,5,FALSE))*VLOOKUP(ABSYLD2!BL$4,'[1]INTERNAL PARAMETERS-1'!$B$5:$J$44,8,FALSE)*VLOOKUP(ABSYLD2!BL$4,'[1]INTERNAL PARAMETERS-1'!$B$5:$J$44,3,FALSE)</f>
        <v>0.15221886709702978</v>
      </c>
      <c r="BM276" s="47">
        <f>ABSYLD1!BM276*VLOOKUP(ABSYLD2!BM$4,'[1]INTERNAL PARAMETERS-1'!$B$5:$J$44,5,FALSE)*VLOOKUP(ABSYLD2!BM$4,'[1]INTERNAL PARAMETERS-1'!$B$5:$J$44,6,FALSE)*VLOOKUP(ABSYLD2!BM$4,'[1]INTERNAL PARAMETERS-1'!$B$5:$J$44,3,FALSE) + ABSYLD1!BM276*(1-VLOOKUP(ABSYLD2!BM$4,'[1]INTERNAL PARAMETERS-1'!$B$5:$J$44,5,FALSE))*VLOOKUP(ABSYLD2!BM$4,'[1]INTERNAL PARAMETERS-1'!$B$5:$J$44,8,FALSE)*VLOOKUP(ABSYLD2!BM$4,'[1]INTERNAL PARAMETERS-1'!$B$5:$J$44,3,FALSE)</f>
        <v>1.368383197897817E-2</v>
      </c>
      <c r="BN276" s="47">
        <f>ABSYLD1!BN276*VLOOKUP(ABSYLD2!BN$4,'[1]INTERNAL PARAMETERS-1'!$B$5:$J$44,5,FALSE)*VLOOKUP(ABSYLD2!BN$4,'[1]INTERNAL PARAMETERS-1'!$B$5:$J$44,6,FALSE)*VLOOKUP(ABSYLD2!BN$4,'[1]INTERNAL PARAMETERS-1'!$B$5:$J$44,3,FALSE) + ABSYLD1!BN276*(1-VLOOKUP(ABSYLD2!BN$4,'[1]INTERNAL PARAMETERS-1'!$B$5:$J$44,5,FALSE))*VLOOKUP(ABSYLD2!BN$4,'[1]INTERNAL PARAMETERS-1'!$B$5:$J$44,8,FALSE)*VLOOKUP(ABSYLD2!BN$4,'[1]INTERNAL PARAMETERS-1'!$B$5:$J$44,3,FALSE)</f>
        <v>1.0985592927935253</v>
      </c>
      <c r="BO276" s="47">
        <f>ABSYLD1!BO276*VLOOKUP(ABSYLD2!BO$4,'[1]INTERNAL PARAMETERS-1'!$B$5:$J$44,5,FALSE)*VLOOKUP(ABSYLD2!BO$4,'[1]INTERNAL PARAMETERS-1'!$B$5:$J$44,6,FALSE)*VLOOKUP(ABSYLD2!BO$4,'[1]INTERNAL PARAMETERS-1'!$B$5:$J$44,3,FALSE) + ABSYLD1!BO276*(1-VLOOKUP(ABSYLD2!BO$4,'[1]INTERNAL PARAMETERS-1'!$B$5:$J$44,5,FALSE))*VLOOKUP(ABSYLD2!BO$4,'[1]INTERNAL PARAMETERS-1'!$B$5:$J$44,8,FALSE)*VLOOKUP(ABSYLD2!BO$4,'[1]INTERNAL PARAMETERS-1'!$B$5:$J$44,3,FALSE)</f>
        <v>0.85887357207264381</v>
      </c>
      <c r="BP276" s="47">
        <f>ABSYLD1!BP276*VLOOKUP(ABSYLD2!BP$4,'[1]INTERNAL PARAMETERS-1'!$B$5:$J$44,5,FALSE)*VLOOKUP(ABSYLD2!BP$4,'[1]INTERNAL PARAMETERS-1'!$B$5:$J$44,6,FALSE)*VLOOKUP(ABSYLD2!BP$4,'[1]INTERNAL PARAMETERS-1'!$B$5:$J$44,3,FALSE) + ABSYLD1!BP276*(1-VLOOKUP(ABSYLD2!BP$4,'[1]INTERNAL PARAMETERS-1'!$B$5:$J$44,5,FALSE))*VLOOKUP(ABSYLD2!BP$4,'[1]INTERNAL PARAMETERS-1'!$B$5:$J$44,8,FALSE)*VLOOKUP(ABSYLD2!BP$4,'[1]INTERNAL PARAMETERS-1'!$B$5:$J$44,3,FALSE)</f>
        <v>1.8150114282373602E-2</v>
      </c>
      <c r="BQ276" s="47">
        <f>ABSYLD1!BQ276*VLOOKUP(ABSYLD2!BQ$4,'[1]INTERNAL PARAMETERS-1'!$B$5:$J$44,5,FALSE)*VLOOKUP(ABSYLD2!BQ$4,'[1]INTERNAL PARAMETERS-1'!$B$5:$J$44,6,FALSE)*VLOOKUP(ABSYLD2!BQ$4,'[1]INTERNAL PARAMETERS-1'!$B$5:$J$44,3,FALSE) + ABSYLD1!BQ276*(1-VLOOKUP(ABSYLD2!BQ$4,'[1]INTERNAL PARAMETERS-1'!$B$5:$J$44,5,FALSE))*VLOOKUP(ABSYLD2!BQ$4,'[1]INTERNAL PARAMETERS-1'!$B$5:$J$44,8,FALSE)*VLOOKUP(ABSYLD2!BQ$4,'[1]INTERNAL PARAMETERS-1'!$B$5:$J$44,3,FALSE)</f>
        <v>1.3388364039701914</v>
      </c>
      <c r="BR276" s="47">
        <f>ABSYLD1!BR276*VLOOKUP(ABSYLD2!BR$4,'[1]INTERNAL PARAMETERS-1'!$B$5:$J$44,5,FALSE)*VLOOKUP(ABSYLD2!BR$4,'[1]INTERNAL PARAMETERS-1'!$B$5:$J$44,6,FALSE)*VLOOKUP(ABSYLD2!BR$4,'[1]INTERNAL PARAMETERS-1'!$B$5:$J$44,3,FALSE) + ABSYLD1!BR276*(1-VLOOKUP(ABSYLD2!BR$4,'[1]INTERNAL PARAMETERS-1'!$B$5:$J$44,5,FALSE))*VLOOKUP(ABSYLD2!BR$4,'[1]INTERNAL PARAMETERS-1'!$B$5:$J$44,8,FALSE)*VLOOKUP(ABSYLD2!BR$4,'[1]INTERNAL PARAMETERS-1'!$B$5:$J$44,3,FALSE)</f>
        <v>2.9424638278155568E-2</v>
      </c>
      <c r="BS276" s="47">
        <f>ABSYLD1!BS276*VLOOKUP(ABSYLD2!BS$4,'[1]INTERNAL PARAMETERS-1'!$B$5:$J$44,5,FALSE)*VLOOKUP(ABSYLD2!BS$4,'[1]INTERNAL PARAMETERS-1'!$B$5:$J$44,6,FALSE)*VLOOKUP(ABSYLD2!BS$4,'[1]INTERNAL PARAMETERS-1'!$B$5:$J$44,3,FALSE) + ABSYLD1!BS276*(1-VLOOKUP(ABSYLD2!BS$4,'[1]INTERNAL PARAMETERS-1'!$B$5:$J$44,5,FALSE))*VLOOKUP(ABSYLD2!BS$4,'[1]INTERNAL PARAMETERS-1'!$B$5:$J$44,8,FALSE)*VLOOKUP(ABSYLD2!BS$4,'[1]INTERNAL PARAMETERS-1'!$B$5:$J$44,3,FALSE)</f>
        <v>2.5939404079412306E-3</v>
      </c>
      <c r="BT276" s="47">
        <f>ABSYLD1!BT276*VLOOKUP(ABSYLD2!BT$4,'[1]INTERNAL PARAMETERS-1'!$B$5:$J$44,5,FALSE)*VLOOKUP(ABSYLD2!BT$4,'[1]INTERNAL PARAMETERS-1'!$B$5:$J$44,6,FALSE)*VLOOKUP(ABSYLD2!BT$4,'[1]INTERNAL PARAMETERS-1'!$B$5:$J$44,3,FALSE) + ABSYLD1!BT276*(1-VLOOKUP(ABSYLD2!BT$4,'[1]INTERNAL PARAMETERS-1'!$B$5:$J$44,5,FALSE))*VLOOKUP(ABSYLD2!BT$4,'[1]INTERNAL PARAMETERS-1'!$B$5:$J$44,8,FALSE)*VLOOKUP(ABSYLD2!BT$4,'[1]INTERNAL PARAMETERS-1'!$B$5:$J$44,3,FALSE)</f>
        <v>0</v>
      </c>
      <c r="BU276" s="47">
        <f>ABSYLD1!BU276*VLOOKUP(ABSYLD2!BU$4,'[1]INTERNAL PARAMETERS-1'!$B$5:$J$44,5,FALSE)*VLOOKUP(ABSYLD2!BU$4,'[1]INTERNAL PARAMETERS-1'!$B$5:$J$44,6,FALSE)*VLOOKUP(ABSYLD2!BU$4,'[1]INTERNAL PARAMETERS-1'!$B$5:$J$44,3,FALSE) + ABSYLD1!BU276*(1-VLOOKUP(ABSYLD2!BU$4,'[1]INTERNAL PARAMETERS-1'!$B$5:$J$44,5,FALSE))*VLOOKUP(ABSYLD2!BU$4,'[1]INTERNAL PARAMETERS-1'!$B$5:$J$44,8,FALSE)*VLOOKUP(ABSYLD2!BU$4,'[1]INTERNAL PARAMETERS-1'!$B$5:$J$44,3,FALSE)</f>
        <v>0</v>
      </c>
      <c r="BV276" s="47">
        <f>ABSYLD1!BV276*VLOOKUP(ABSYLD2!BV$4,'[1]INTERNAL PARAMETERS-1'!$B$5:$J$44,5,FALSE)*VLOOKUP(ABSYLD2!BV$4,'[1]INTERNAL PARAMETERS-1'!$B$5:$J$44,6,FALSE)*VLOOKUP(ABSYLD2!BV$4,'[1]INTERNAL PARAMETERS-1'!$B$5:$J$44,3,FALSE) + ABSYLD1!BV276*(1-VLOOKUP(ABSYLD2!BV$4,'[1]INTERNAL PARAMETERS-1'!$B$5:$J$44,5,FALSE))*VLOOKUP(ABSYLD2!BV$4,'[1]INTERNAL PARAMETERS-1'!$B$5:$J$44,8,FALSE)*VLOOKUP(ABSYLD2!BV$4,'[1]INTERNAL PARAMETERS-1'!$B$5:$J$44,3,FALSE)</f>
        <v>0</v>
      </c>
      <c r="BW276" s="47">
        <f>ABSYLD1!BW276*VLOOKUP(ABSYLD2!BW$4,'[1]INTERNAL PARAMETERS-1'!$B$5:$J$44,5,FALSE)*VLOOKUP(ABSYLD2!BW$4,'[1]INTERNAL PARAMETERS-1'!$B$5:$J$44,6,FALSE)*VLOOKUP(ABSYLD2!BW$4,'[1]INTERNAL PARAMETERS-1'!$B$5:$J$44,3,FALSE) + ABSYLD1!BW276*(1-VLOOKUP(ABSYLD2!BW$4,'[1]INTERNAL PARAMETERS-1'!$B$5:$J$44,5,FALSE))*VLOOKUP(ABSYLD2!BW$4,'[1]INTERNAL PARAMETERS-1'!$B$5:$J$44,8,FALSE)*VLOOKUP(ABSYLD2!BW$4,'[1]INTERNAL PARAMETERS-1'!$B$5:$J$44,3,FALSE)</f>
        <v>0</v>
      </c>
      <c r="BX276" s="47">
        <f>ABSYLD1!BX276*VLOOKUP(ABSYLD2!BX$4,'[1]INTERNAL PARAMETERS-1'!$B$5:$J$44,5,FALSE)*VLOOKUP(ABSYLD2!BX$4,'[1]INTERNAL PARAMETERS-1'!$B$5:$J$44,6,FALSE)*VLOOKUP(ABSYLD2!BX$4,'[1]INTERNAL PARAMETERS-1'!$B$5:$J$44,3,FALSE) + ABSYLD1!BX276*(1-VLOOKUP(ABSYLD2!BX$4,'[1]INTERNAL PARAMETERS-1'!$B$5:$J$44,5,FALSE))*VLOOKUP(ABSYLD2!BX$4,'[1]INTERNAL PARAMETERS-1'!$B$5:$J$44,8,FALSE)*VLOOKUP(ABSYLD2!BX$4,'[1]INTERNAL PARAMETERS-1'!$B$5:$J$44,3,FALSE)</f>
        <v>0</v>
      </c>
      <c r="BY276" s="47">
        <f>ABSYLD1!BY276*VLOOKUP(ABSYLD2!BY$4,'[1]INTERNAL PARAMETERS-1'!$B$5:$J$44,5,FALSE)*VLOOKUP(ABSYLD2!BY$4,'[1]INTERNAL PARAMETERS-1'!$B$5:$J$44,6,FALSE)*VLOOKUP(ABSYLD2!BY$4,'[1]INTERNAL PARAMETERS-1'!$B$5:$J$44,3,FALSE) + ABSYLD1!BY276*(1-VLOOKUP(ABSYLD2!BY$4,'[1]INTERNAL PARAMETERS-1'!$B$5:$J$44,5,FALSE))*VLOOKUP(ABSYLD2!BY$4,'[1]INTERNAL PARAMETERS-1'!$B$5:$J$44,8,FALSE)*VLOOKUP(ABSYLD2!BY$4,'[1]INTERNAL PARAMETERS-1'!$B$5:$J$44,3,FALSE)</f>
        <v>0</v>
      </c>
      <c r="BZ276" s="47">
        <f>ABSYLD1!BZ276*VLOOKUP(ABSYLD2!BZ$4,'[1]INTERNAL PARAMETERS-1'!$B$5:$J$44,5,FALSE)*VLOOKUP(ABSYLD2!BZ$4,'[1]INTERNAL PARAMETERS-1'!$B$5:$J$44,6,FALSE)*VLOOKUP(ABSYLD2!BZ$4,'[1]INTERNAL PARAMETERS-1'!$B$5:$J$44,3,FALSE) + ABSYLD1!BZ276*(1-VLOOKUP(ABSYLD2!BZ$4,'[1]INTERNAL PARAMETERS-1'!$B$5:$J$44,5,FALSE))*VLOOKUP(ABSYLD2!BZ$4,'[1]INTERNAL PARAMETERS-1'!$B$5:$J$44,8,FALSE)*VLOOKUP(ABSYLD2!BZ$4,'[1]INTERNAL PARAMETERS-1'!$B$5:$J$44,3,FALSE)</f>
        <v>6.3769314076791484E-4</v>
      </c>
      <c r="CA276" s="47">
        <f>ABSYLD1!CA276*VLOOKUP(ABSYLD2!CA$4,'[1]INTERNAL PARAMETERS-1'!$B$5:$J$44,5,FALSE)*VLOOKUP(ABSYLD2!CA$4,'[1]INTERNAL PARAMETERS-1'!$B$5:$J$44,6,FALSE)*VLOOKUP(ABSYLD2!CA$4,'[1]INTERNAL PARAMETERS-1'!$B$5:$J$44,3,FALSE) + ABSYLD1!CA276*(1-VLOOKUP(ABSYLD2!CA$4,'[1]INTERNAL PARAMETERS-1'!$B$5:$J$44,5,FALSE))*VLOOKUP(ABSYLD2!CA$4,'[1]INTERNAL PARAMETERS-1'!$B$5:$J$44,8,FALSE)*VLOOKUP(ABSYLD2!CA$4,'[1]INTERNAL PARAMETERS-1'!$B$5:$J$44,3,FALSE)</f>
        <v>0</v>
      </c>
      <c r="CB276" s="47">
        <f>ABSYLD1!CB276*VLOOKUP(ABSYLD2!CB$4,'[1]INTERNAL PARAMETERS-1'!$B$5:$J$44,5,FALSE)*VLOOKUP(ABSYLD2!CB$4,'[1]INTERNAL PARAMETERS-1'!$B$5:$J$44,6,FALSE)*VLOOKUP(ABSYLD2!CB$4,'[1]INTERNAL PARAMETERS-1'!$B$5:$J$44,3,FALSE) + ABSYLD1!CB276*(1-VLOOKUP(ABSYLD2!CB$4,'[1]INTERNAL PARAMETERS-1'!$B$5:$J$44,5,FALSE))*VLOOKUP(ABSYLD2!CB$4,'[1]INTERNAL PARAMETERS-1'!$B$5:$J$44,8,FALSE)*VLOOKUP(ABSYLD2!CB$4,'[1]INTERNAL PARAMETERS-1'!$B$5:$J$44,3,FALSE)</f>
        <v>0</v>
      </c>
      <c r="CC276" s="47">
        <f>ABSYLD1!CC276*VLOOKUP(ABSYLD2!CC$4,'[1]INTERNAL PARAMETERS-1'!$B$5:$J$44,5,FALSE)*VLOOKUP(ABSYLD2!CC$4,'[1]INTERNAL PARAMETERS-1'!$B$5:$J$44,6,FALSE)*VLOOKUP(ABSYLD2!CC$4,'[1]INTERNAL PARAMETERS-1'!$B$5:$J$44,3,FALSE) + ABSYLD1!CC276*(1-VLOOKUP(ABSYLD2!CC$4,'[1]INTERNAL PARAMETERS-1'!$B$5:$J$44,5,FALSE))*VLOOKUP(ABSYLD2!CC$4,'[1]INTERNAL PARAMETERS-1'!$B$5:$J$44,8,FALSE)*VLOOKUP(ABSYLD2!CC$4,'[1]INTERNAL PARAMETERS-1'!$B$5:$J$44,3,FALSE)</f>
        <v>5.137379173411752E-3</v>
      </c>
      <c r="CD276" s="47">
        <f>ABSYLD1!CD276*VLOOKUP(ABSYLD2!CD$4,'[1]INTERNAL PARAMETERS-1'!$B$5:$J$44,5,FALSE)*VLOOKUP(ABSYLD2!CD$4,'[1]INTERNAL PARAMETERS-1'!$B$5:$J$44,6,FALSE)*VLOOKUP(ABSYLD2!CD$4,'[1]INTERNAL PARAMETERS-1'!$B$5:$J$44,3,FALSE) + ABSYLD1!CD276*(1-VLOOKUP(ABSYLD2!CD$4,'[1]INTERNAL PARAMETERS-1'!$B$5:$J$44,5,FALSE))*VLOOKUP(ABSYLD2!CD$4,'[1]INTERNAL PARAMETERS-1'!$B$5:$J$44,8,FALSE)*VLOOKUP(ABSYLD2!CD$4,'[1]INTERNAL PARAMETERS-1'!$B$5:$J$44,3,FALSE)</f>
        <v>4.5837854347725832E-2</v>
      </c>
      <c r="CE276" s="47">
        <f>ABSYLD1!CE276*VLOOKUP(ABSYLD2!CE$4,'[1]INTERNAL PARAMETERS-1'!$B$5:$J$44,5,FALSE)*VLOOKUP(ABSYLD2!CE$4,'[1]INTERNAL PARAMETERS-1'!$B$5:$J$44,6,FALSE)*VLOOKUP(ABSYLD2!CE$4,'[1]INTERNAL PARAMETERS-1'!$B$5:$J$44,3,FALSE) + ABSYLD1!CE276*(1-VLOOKUP(ABSYLD2!CE$4,'[1]INTERNAL PARAMETERS-1'!$B$5:$J$44,5,FALSE))*VLOOKUP(ABSYLD2!CE$4,'[1]INTERNAL PARAMETERS-1'!$B$5:$J$44,8,FALSE)*VLOOKUP(ABSYLD2!CE$4,'[1]INTERNAL PARAMETERS-1'!$B$5:$J$44,3,FALSE)</f>
        <v>6.2468622511891843E-2</v>
      </c>
      <c r="CF276" s="47">
        <f>ABSYLD1!CF276*VLOOKUP(ABSYLD2!CF$4,'[1]INTERNAL PARAMETERS-1'!$B$5:$J$44,5,FALSE)*VLOOKUP(ABSYLD2!CF$4,'[1]INTERNAL PARAMETERS-1'!$B$5:$J$44,6,FALSE)*VLOOKUP(ABSYLD2!CF$4,'[1]INTERNAL PARAMETERS-1'!$B$5:$J$44,3,FALSE) + ABSYLD1!CF276*(1-VLOOKUP(ABSYLD2!CF$4,'[1]INTERNAL PARAMETERS-1'!$B$5:$J$44,5,FALSE))*VLOOKUP(ABSYLD2!CF$4,'[1]INTERNAL PARAMETERS-1'!$B$5:$J$44,8,FALSE)*VLOOKUP(ABSYLD2!CF$4,'[1]INTERNAL PARAMETERS-1'!$B$5:$J$44,3,FALSE)</f>
        <v>6.1901257479452361E-2</v>
      </c>
      <c r="CG276" s="47">
        <f>ABSYLD1!CG276*VLOOKUP(ABSYLD2!CG$4,'[1]INTERNAL PARAMETERS-1'!$B$5:$J$44,5,FALSE)*VLOOKUP(ABSYLD2!CG$4,'[1]INTERNAL PARAMETERS-1'!$B$5:$J$44,6,FALSE)*VLOOKUP(ABSYLD2!CG$4,'[1]INTERNAL PARAMETERS-1'!$B$5:$J$44,3,FALSE) + ABSYLD1!CG276*(1-VLOOKUP(ABSYLD2!CG$4,'[1]INTERNAL PARAMETERS-1'!$B$5:$J$44,5,FALSE))*VLOOKUP(ABSYLD2!CG$4,'[1]INTERNAL PARAMETERS-1'!$B$5:$J$44,8,FALSE)*VLOOKUP(ABSYLD2!CG$4,'[1]INTERNAL PARAMETERS-1'!$B$5:$J$44,3,FALSE)</f>
        <v>0</v>
      </c>
      <c r="CH276" s="46">
        <f>ABSYLD1!CH276*VLOOKUP(ABSYLD2!CH$4,'[1]INTERNAL PARAMETERS-1'!$B$5:$J$44,5,FALSE)*VLOOKUP(ABSYLD2!CH$4,'[1]INTERNAL PARAMETERS-1'!$B$5:$J$44,6,FALSE)*VLOOKUP(ABSYLD2!CH$4,'[1]INTERNAL PARAMETERS-1'!$B$5:$J$44,3,FALSE) + ABSYLD1!CH276*(1-VLOOKUP(ABSYLD2!CH$4,'[1]INTERNAL PARAMETERS-1'!$B$5:$J$44,5,FALSE))*VLOOKUP(ABSYLD2!CH$4,'[1]INTERNAL PARAMETERS-1'!$B$5:$J$44,8,FALSE)*VLOOKUP(ABSYLD2!CH$4,'[1]INTERNAL PARAMETERS-1'!$B$5:$J$44,3,FALSE)</f>
        <v>0</v>
      </c>
      <c r="CJ276" s="48">
        <f t="shared" si="8"/>
        <v>979.69548299012104</v>
      </c>
      <c r="CK276" s="46">
        <f t="shared" si="9"/>
        <v>21.168011144325906</v>
      </c>
    </row>
    <row r="277" spans="2:89">
      <c r="B277" s="61" t="s">
        <v>1</v>
      </c>
      <c r="C277" s="60" t="s">
        <v>71</v>
      </c>
      <c r="D277" s="60" t="s">
        <v>86</v>
      </c>
      <c r="E277" s="137">
        <f>ABS!AL277</f>
        <v>4463.7387989700874</v>
      </c>
      <c r="F277" s="59">
        <f>'[1]INTERNAL PARAMETERS-1'!M7</f>
        <v>73.784999999999997</v>
      </c>
      <c r="G277" s="48">
        <f>ABSYLD1!G277*VLOOKUP(ABSYLD2!G$4,'[1]INTERNAL PARAMETERS-1'!$B$5:$J$44,5,FALSE)*VLOOKUP(ABSYLD2!G$4,'[1]INTERNAL PARAMETERS-1'!$B$5:$J$44,7,FALSE)*ABSYLD2!$F277 + ABSYLD1!G277*(1-VLOOKUP(ABSYLD2!G$4,'[1]INTERNAL PARAMETERS-1'!$B$5:$J$44,5,FALSE))*VLOOKUP(ABSYLD2!G$4,'[1]INTERNAL PARAMETERS-1'!$B$5:$J$44,9,FALSE)*ABSYLD2!$F277</f>
        <v>586.49375739919594</v>
      </c>
      <c r="H277" s="47">
        <f>ABSYLD1!H277*VLOOKUP(ABSYLD2!H$4,'[1]INTERNAL PARAMETERS-1'!$B$5:$J$44,5,FALSE)*VLOOKUP(ABSYLD2!H$4,'[1]INTERNAL PARAMETERS-1'!$B$5:$J$44,7,FALSE)*ABSYLD2!$F277 + ABSYLD1!H277*(1-VLOOKUP(ABSYLD2!H$4,'[1]INTERNAL PARAMETERS-1'!$B$5:$J$44,5,FALSE))*VLOOKUP(ABSYLD2!H$4,'[1]INTERNAL PARAMETERS-1'!$B$5:$J$44,9,FALSE)*ABSYLD2!$F277</f>
        <v>294.74049607837355</v>
      </c>
      <c r="I277" s="47">
        <f>ABSYLD1!I277*VLOOKUP(ABSYLD2!I$4,'[1]INTERNAL PARAMETERS-1'!$B$5:$J$44,5,FALSE)*VLOOKUP(ABSYLD2!I$4,'[1]INTERNAL PARAMETERS-1'!$B$5:$J$44,7,FALSE)*ABSYLD2!$F277 + ABSYLD1!I277*(1-VLOOKUP(ABSYLD2!I$4,'[1]INTERNAL PARAMETERS-1'!$B$5:$J$44,5,FALSE))*VLOOKUP(ABSYLD2!I$4,'[1]INTERNAL PARAMETERS-1'!$B$5:$J$44,9,FALSE)*ABSYLD2!$F277</f>
        <v>928.28244009440471</v>
      </c>
      <c r="J277" s="47">
        <f>ABSYLD1!J277*VLOOKUP(ABSYLD2!J$4,'[1]INTERNAL PARAMETERS-1'!$B$5:$J$44,5,FALSE)*VLOOKUP(ABSYLD2!J$4,'[1]INTERNAL PARAMETERS-1'!$B$5:$J$44,7,FALSE)*ABSYLD2!$F277 + ABSYLD1!J277*(1-VLOOKUP(ABSYLD2!J$4,'[1]INTERNAL PARAMETERS-1'!$B$5:$J$44,5,FALSE))*VLOOKUP(ABSYLD2!J$4,'[1]INTERNAL PARAMETERS-1'!$B$5:$J$44,9,FALSE)*ABSYLD2!$F277</f>
        <v>0</v>
      </c>
      <c r="K277" s="47">
        <f>ABSYLD1!K277*VLOOKUP(ABSYLD2!K$4,'[1]INTERNAL PARAMETERS-1'!$B$5:$J$44,5,FALSE)*VLOOKUP(ABSYLD2!K$4,'[1]INTERNAL PARAMETERS-1'!$B$5:$J$44,7,FALSE)*ABSYLD2!$F277 + ABSYLD1!K277*(1-VLOOKUP(ABSYLD2!K$4,'[1]INTERNAL PARAMETERS-1'!$B$5:$J$44,5,FALSE))*VLOOKUP(ABSYLD2!K$4,'[1]INTERNAL PARAMETERS-1'!$B$5:$J$44,9,FALSE)*ABSYLD2!$F277</f>
        <v>0</v>
      </c>
      <c r="L277" s="47">
        <f>ABSYLD1!L277*VLOOKUP(ABSYLD2!L$4,'[1]INTERNAL PARAMETERS-1'!$B$5:$J$44,5,FALSE)*VLOOKUP(ABSYLD2!L$4,'[1]INTERNAL PARAMETERS-1'!$B$5:$J$44,7,FALSE)*ABSYLD2!$F277 + ABSYLD1!L277*(1-VLOOKUP(ABSYLD2!L$4,'[1]INTERNAL PARAMETERS-1'!$B$5:$J$44,5,FALSE))*VLOOKUP(ABSYLD2!L$4,'[1]INTERNAL PARAMETERS-1'!$B$5:$J$44,9,FALSE)*ABSYLD2!$F277</f>
        <v>0</v>
      </c>
      <c r="M277" s="47">
        <f>ABSYLD1!M277*VLOOKUP(ABSYLD2!M$4,'[1]INTERNAL PARAMETERS-1'!$B$5:$J$44,5,FALSE)*VLOOKUP(ABSYLD2!M$4,'[1]INTERNAL PARAMETERS-1'!$B$5:$J$44,7,FALSE)*ABSYLD2!$F277 + ABSYLD1!M277*(1-VLOOKUP(ABSYLD2!M$4,'[1]INTERNAL PARAMETERS-1'!$B$5:$J$44,5,FALSE))*VLOOKUP(ABSYLD2!M$4,'[1]INTERNAL PARAMETERS-1'!$B$5:$J$44,9,FALSE)*ABSYLD2!$F277</f>
        <v>8.4931577574281931</v>
      </c>
      <c r="N277" s="47">
        <f>ABSYLD1!N277*VLOOKUP(ABSYLD2!N$4,'[1]INTERNAL PARAMETERS-1'!$B$5:$J$44,5,FALSE)*VLOOKUP(ABSYLD2!N$4,'[1]INTERNAL PARAMETERS-1'!$B$5:$J$44,7,FALSE)*ABSYLD2!$F277 + ABSYLD1!N277*(1-VLOOKUP(ABSYLD2!N$4,'[1]INTERNAL PARAMETERS-1'!$B$5:$J$44,5,FALSE))*VLOOKUP(ABSYLD2!N$4,'[1]INTERNAL PARAMETERS-1'!$B$5:$J$44,9,FALSE)*ABSYLD2!$F277</f>
        <v>4.1586916187797289</v>
      </c>
      <c r="O277" s="47">
        <f>ABSYLD1!O277*VLOOKUP(ABSYLD2!O$4,'[1]INTERNAL PARAMETERS-1'!$B$5:$J$44,5,FALSE)*VLOOKUP(ABSYLD2!O$4,'[1]INTERNAL PARAMETERS-1'!$B$5:$J$44,7,FALSE)*ABSYLD2!$F277 + ABSYLD1!O277*(1-VLOOKUP(ABSYLD2!O$4,'[1]INTERNAL PARAMETERS-1'!$B$5:$J$44,5,FALSE))*VLOOKUP(ABSYLD2!O$4,'[1]INTERNAL PARAMETERS-1'!$B$5:$J$44,9,FALSE)*ABSYLD2!$F277</f>
        <v>0</v>
      </c>
      <c r="P277" s="47">
        <f>ABSYLD1!P277*VLOOKUP(ABSYLD2!P$4,'[1]INTERNAL PARAMETERS-1'!$B$5:$J$44,5,FALSE)*VLOOKUP(ABSYLD2!P$4,'[1]INTERNAL PARAMETERS-1'!$B$5:$J$44,7,FALSE)*ABSYLD2!$F277 + ABSYLD1!P277*(1-VLOOKUP(ABSYLD2!P$4,'[1]INTERNAL PARAMETERS-1'!$B$5:$J$44,5,FALSE))*VLOOKUP(ABSYLD2!P$4,'[1]INTERNAL PARAMETERS-1'!$B$5:$J$44,9,FALSE)*ABSYLD2!$F277</f>
        <v>0</v>
      </c>
      <c r="Q277" s="47">
        <f>ABSYLD1!Q277*VLOOKUP(ABSYLD2!Q$4,'[1]INTERNAL PARAMETERS-1'!$B$5:$J$44,5,FALSE)*VLOOKUP(ABSYLD2!Q$4,'[1]INTERNAL PARAMETERS-1'!$B$5:$J$44,7,FALSE)*ABSYLD2!$F277 + ABSYLD1!Q277*(1-VLOOKUP(ABSYLD2!Q$4,'[1]INTERNAL PARAMETERS-1'!$B$5:$J$44,5,FALSE))*VLOOKUP(ABSYLD2!Q$4,'[1]INTERNAL PARAMETERS-1'!$B$5:$J$44,9,FALSE)*ABSYLD2!$F277</f>
        <v>0</v>
      </c>
      <c r="R277" s="47">
        <f>ABSYLD1!R277*VLOOKUP(ABSYLD2!R$4,'[1]INTERNAL PARAMETERS-1'!$B$5:$J$44,5,FALSE)*VLOOKUP(ABSYLD2!R$4,'[1]INTERNAL PARAMETERS-1'!$B$5:$J$44,7,FALSE)*ABSYLD2!$F277 + ABSYLD1!R277*(1-VLOOKUP(ABSYLD2!R$4,'[1]INTERNAL PARAMETERS-1'!$B$5:$J$44,5,FALSE))*VLOOKUP(ABSYLD2!R$4,'[1]INTERNAL PARAMETERS-1'!$B$5:$J$44,9,FALSE)*ABSYLD2!$F277</f>
        <v>3.7488727443907268</v>
      </c>
      <c r="S277" s="47">
        <f>ABSYLD1!S277*VLOOKUP(ABSYLD2!S$4,'[1]INTERNAL PARAMETERS-1'!$B$5:$J$44,5,FALSE)*VLOOKUP(ABSYLD2!S$4,'[1]INTERNAL PARAMETERS-1'!$B$5:$J$44,7,FALSE)*ABSYLD2!$F277 + ABSYLD1!S277*(1-VLOOKUP(ABSYLD2!S$4,'[1]INTERNAL PARAMETERS-1'!$B$5:$J$44,5,FALSE))*VLOOKUP(ABSYLD2!S$4,'[1]INTERNAL PARAMETERS-1'!$B$5:$J$44,9,FALSE)*ABSYLD2!$F277</f>
        <v>254.05704886823654</v>
      </c>
      <c r="T277" s="47">
        <f>ABSYLD1!T277*VLOOKUP(ABSYLD2!T$4,'[1]INTERNAL PARAMETERS-1'!$B$5:$J$44,5,FALSE)*VLOOKUP(ABSYLD2!T$4,'[1]INTERNAL PARAMETERS-1'!$B$5:$J$44,7,FALSE)*ABSYLD2!$F277 + ABSYLD1!T277*(1-VLOOKUP(ABSYLD2!T$4,'[1]INTERNAL PARAMETERS-1'!$B$5:$J$44,5,FALSE))*VLOOKUP(ABSYLD2!T$4,'[1]INTERNAL PARAMETERS-1'!$B$5:$J$44,9,FALSE)*ABSYLD2!$F277</f>
        <v>14.057284720563377</v>
      </c>
      <c r="U277" s="47">
        <f>ABSYLD1!U277*VLOOKUP(ABSYLD2!U$4,'[1]INTERNAL PARAMETERS-1'!$B$5:$J$44,5,FALSE)*VLOOKUP(ABSYLD2!U$4,'[1]INTERNAL PARAMETERS-1'!$B$5:$J$44,7,FALSE)*ABSYLD2!$F277 + ABSYLD1!U277*(1-VLOOKUP(ABSYLD2!U$4,'[1]INTERNAL PARAMETERS-1'!$B$5:$J$44,5,FALSE))*VLOOKUP(ABSYLD2!U$4,'[1]INTERNAL PARAMETERS-1'!$B$5:$J$44,9,FALSE)*ABSYLD2!$F277</f>
        <v>18.532745283335597</v>
      </c>
      <c r="V277" s="47">
        <f>ABSYLD1!V277*VLOOKUP(ABSYLD2!V$4,'[1]INTERNAL PARAMETERS-1'!$B$5:$J$44,5,FALSE)*VLOOKUP(ABSYLD2!V$4,'[1]INTERNAL PARAMETERS-1'!$B$5:$J$44,7,FALSE)*ABSYLD2!$F277 + ABSYLD1!V277*(1-VLOOKUP(ABSYLD2!V$4,'[1]INTERNAL PARAMETERS-1'!$B$5:$J$44,5,FALSE))*VLOOKUP(ABSYLD2!V$4,'[1]INTERNAL PARAMETERS-1'!$B$5:$J$44,9,FALSE)*ABSYLD2!$F277</f>
        <v>119.77052117539108</v>
      </c>
      <c r="W277" s="47">
        <f>ABSYLD1!W277*VLOOKUP(ABSYLD2!W$4,'[1]INTERNAL PARAMETERS-1'!$B$5:$J$44,5,FALSE)*VLOOKUP(ABSYLD2!W$4,'[1]INTERNAL PARAMETERS-1'!$B$5:$J$44,7,FALSE)*ABSYLD2!$F277 + ABSYLD1!W277*(1-VLOOKUP(ABSYLD2!W$4,'[1]INTERNAL PARAMETERS-1'!$B$5:$J$44,5,FALSE))*VLOOKUP(ABSYLD2!W$4,'[1]INTERNAL PARAMETERS-1'!$B$5:$J$44,9,FALSE)*ABSYLD2!$F277</f>
        <v>0</v>
      </c>
      <c r="X277" s="47">
        <f>ABSYLD1!X277*VLOOKUP(ABSYLD2!X$4,'[1]INTERNAL PARAMETERS-1'!$B$5:$J$44,5,FALSE)*VLOOKUP(ABSYLD2!X$4,'[1]INTERNAL PARAMETERS-1'!$B$5:$J$44,7,FALSE)*ABSYLD2!$F277 + ABSYLD1!X277*(1-VLOOKUP(ABSYLD2!X$4,'[1]INTERNAL PARAMETERS-1'!$B$5:$J$44,5,FALSE))*VLOOKUP(ABSYLD2!X$4,'[1]INTERNAL PARAMETERS-1'!$B$5:$J$44,9,FALSE)*ABSYLD2!$F277</f>
        <v>0</v>
      </c>
      <c r="Y277" s="47">
        <f>ABSYLD1!Y277*VLOOKUP(ABSYLD2!Y$4,'[1]INTERNAL PARAMETERS-1'!$B$5:$J$44,5,FALSE)*VLOOKUP(ABSYLD2!Y$4,'[1]INTERNAL PARAMETERS-1'!$B$5:$J$44,7,FALSE)*ABSYLD2!$F277 + ABSYLD1!Y277*(1-VLOOKUP(ABSYLD2!Y$4,'[1]INTERNAL PARAMETERS-1'!$B$5:$J$44,5,FALSE))*VLOOKUP(ABSYLD2!Y$4,'[1]INTERNAL PARAMETERS-1'!$B$5:$J$44,9,FALSE)*ABSYLD2!$F277</f>
        <v>0</v>
      </c>
      <c r="Z277" s="47">
        <f>ABSYLD1!Z277*VLOOKUP(ABSYLD2!Z$4,'[1]INTERNAL PARAMETERS-1'!$B$5:$J$44,5,FALSE)*VLOOKUP(ABSYLD2!Z$4,'[1]INTERNAL PARAMETERS-1'!$B$5:$J$44,7,FALSE)*ABSYLD2!$F277 + ABSYLD1!Z277*(1-VLOOKUP(ABSYLD2!Z$4,'[1]INTERNAL PARAMETERS-1'!$B$5:$J$44,5,FALSE))*VLOOKUP(ABSYLD2!Z$4,'[1]INTERNAL PARAMETERS-1'!$B$5:$J$44,9,FALSE)*ABSYLD2!$F277</f>
        <v>0</v>
      </c>
      <c r="AA277" s="47">
        <f>ABSYLD1!AA277*VLOOKUP(ABSYLD2!AA$4,'[1]INTERNAL PARAMETERS-1'!$B$5:$J$44,5,FALSE)*VLOOKUP(ABSYLD2!AA$4,'[1]INTERNAL PARAMETERS-1'!$B$5:$J$44,7,FALSE)*ABSYLD2!$F277 + ABSYLD1!AA277*(1-VLOOKUP(ABSYLD2!AA$4,'[1]INTERNAL PARAMETERS-1'!$B$5:$J$44,5,FALSE))*VLOOKUP(ABSYLD2!AA$4,'[1]INTERNAL PARAMETERS-1'!$B$5:$J$44,9,FALSE)*ABSYLD2!$F277</f>
        <v>0</v>
      </c>
      <c r="AB277" s="47">
        <f>ABSYLD1!AB277*VLOOKUP(ABSYLD2!AB$4,'[1]INTERNAL PARAMETERS-1'!$B$5:$J$44,5,FALSE)*VLOOKUP(ABSYLD2!AB$4,'[1]INTERNAL PARAMETERS-1'!$B$5:$J$44,7,FALSE)*ABSYLD2!$F277 + ABSYLD1!AB277*(1-VLOOKUP(ABSYLD2!AB$4,'[1]INTERNAL PARAMETERS-1'!$B$5:$J$44,5,FALSE))*VLOOKUP(ABSYLD2!AB$4,'[1]INTERNAL PARAMETERS-1'!$B$5:$J$44,9,FALSE)*ABSYLD2!$F277</f>
        <v>0</v>
      </c>
      <c r="AC277" s="47">
        <f>ABSYLD1!AC277*VLOOKUP(ABSYLD2!AC$4,'[1]INTERNAL PARAMETERS-1'!$B$5:$J$44,5,FALSE)*VLOOKUP(ABSYLD2!AC$4,'[1]INTERNAL PARAMETERS-1'!$B$5:$J$44,7,FALSE)*ABSYLD2!$F277 + ABSYLD1!AC277*(1-VLOOKUP(ABSYLD2!AC$4,'[1]INTERNAL PARAMETERS-1'!$B$5:$J$44,5,FALSE))*VLOOKUP(ABSYLD2!AC$4,'[1]INTERNAL PARAMETERS-1'!$B$5:$J$44,9,FALSE)*ABSYLD2!$F277</f>
        <v>0</v>
      </c>
      <c r="AD277" s="47">
        <f>ABSYLD1!AD277*VLOOKUP(ABSYLD2!AD$4,'[1]INTERNAL PARAMETERS-1'!$B$5:$J$44,5,FALSE)*VLOOKUP(ABSYLD2!AD$4,'[1]INTERNAL PARAMETERS-1'!$B$5:$J$44,7,FALSE)*ABSYLD2!$F277 + ABSYLD1!AD277*(1-VLOOKUP(ABSYLD2!AD$4,'[1]INTERNAL PARAMETERS-1'!$B$5:$J$44,5,FALSE))*VLOOKUP(ABSYLD2!AD$4,'[1]INTERNAL PARAMETERS-1'!$B$5:$J$44,9,FALSE)*ABSYLD2!$F277</f>
        <v>0</v>
      </c>
      <c r="AE277" s="47">
        <f>ABSYLD1!AE277*VLOOKUP(ABSYLD2!AE$4,'[1]INTERNAL PARAMETERS-1'!$B$5:$J$44,5,FALSE)*VLOOKUP(ABSYLD2!AE$4,'[1]INTERNAL PARAMETERS-1'!$B$5:$J$44,7,FALSE)*ABSYLD2!$F277 + ABSYLD1!AE277*(1-VLOOKUP(ABSYLD2!AE$4,'[1]INTERNAL PARAMETERS-1'!$B$5:$J$44,5,FALSE))*VLOOKUP(ABSYLD2!AE$4,'[1]INTERNAL PARAMETERS-1'!$B$5:$J$44,9,FALSE)*ABSYLD2!$F277</f>
        <v>0</v>
      </c>
      <c r="AF277" s="47">
        <f>ABSYLD1!AF277*VLOOKUP(ABSYLD2!AF$4,'[1]INTERNAL PARAMETERS-1'!$B$5:$J$44,5,FALSE)*VLOOKUP(ABSYLD2!AF$4,'[1]INTERNAL PARAMETERS-1'!$B$5:$J$44,7,FALSE)*ABSYLD2!$F277 + ABSYLD1!AF277*(1-VLOOKUP(ABSYLD2!AF$4,'[1]INTERNAL PARAMETERS-1'!$B$5:$J$44,5,FALSE))*VLOOKUP(ABSYLD2!AF$4,'[1]INTERNAL PARAMETERS-1'!$B$5:$J$44,9,FALSE)*ABSYLD2!$F277</f>
        <v>2.2838270825268991</v>
      </c>
      <c r="AG277" s="47">
        <f>ABSYLD1!AG277*VLOOKUP(ABSYLD2!AG$4,'[1]INTERNAL PARAMETERS-1'!$B$5:$J$44,5,FALSE)*VLOOKUP(ABSYLD2!AG$4,'[1]INTERNAL PARAMETERS-1'!$B$5:$J$44,7,FALSE)*ABSYLD2!$F277 + ABSYLD1!AG277*(1-VLOOKUP(ABSYLD2!AG$4,'[1]INTERNAL PARAMETERS-1'!$B$5:$J$44,5,FALSE))*VLOOKUP(ABSYLD2!AG$4,'[1]INTERNAL PARAMETERS-1'!$B$5:$J$44,9,FALSE)*ABSYLD2!$F277</f>
        <v>14.409729611251857</v>
      </c>
      <c r="AH277" s="47">
        <f>ABSYLD1!AH277*VLOOKUP(ABSYLD2!AH$4,'[1]INTERNAL PARAMETERS-1'!$B$5:$J$44,5,FALSE)*VLOOKUP(ABSYLD2!AH$4,'[1]INTERNAL PARAMETERS-1'!$B$5:$J$44,7,FALSE)*ABSYLD2!$F277 + ABSYLD1!AH277*(1-VLOOKUP(ABSYLD2!AH$4,'[1]INTERNAL PARAMETERS-1'!$B$5:$J$44,5,FALSE))*VLOOKUP(ABSYLD2!AH$4,'[1]INTERNAL PARAMETERS-1'!$B$5:$J$44,9,FALSE)*ABSYLD2!$F277</f>
        <v>0</v>
      </c>
      <c r="AI277" s="47">
        <f>ABSYLD1!AI277*VLOOKUP(ABSYLD2!AI$4,'[1]INTERNAL PARAMETERS-1'!$B$5:$J$44,5,FALSE)*VLOOKUP(ABSYLD2!AI$4,'[1]INTERNAL PARAMETERS-1'!$B$5:$J$44,7,FALSE)*ABSYLD2!$F277 + ABSYLD1!AI277*(1-VLOOKUP(ABSYLD2!AI$4,'[1]INTERNAL PARAMETERS-1'!$B$5:$J$44,5,FALSE))*VLOOKUP(ABSYLD2!AI$4,'[1]INTERNAL PARAMETERS-1'!$B$5:$J$44,9,FALSE)*ABSYLD2!$F277</f>
        <v>0.29279834391370502</v>
      </c>
      <c r="AJ277" s="47">
        <f>ABSYLD1!AJ277*VLOOKUP(ABSYLD2!AJ$4,'[1]INTERNAL PARAMETERS-1'!$B$5:$J$44,5,FALSE)*VLOOKUP(ABSYLD2!AJ$4,'[1]INTERNAL PARAMETERS-1'!$B$5:$J$44,7,FALSE)*ABSYLD2!$F277 + ABSYLD1!AJ277*(1-VLOOKUP(ABSYLD2!AJ$4,'[1]INTERNAL PARAMETERS-1'!$B$5:$J$44,5,FALSE))*VLOOKUP(ABSYLD2!AJ$4,'[1]INTERNAL PARAMETERS-1'!$B$5:$J$44,9,FALSE)*ABSYLD2!$F277</f>
        <v>0</v>
      </c>
      <c r="AK277" s="47">
        <f>ABSYLD1!AK277*VLOOKUP(ABSYLD2!AK$4,'[1]INTERNAL PARAMETERS-1'!$B$5:$J$44,5,FALSE)*VLOOKUP(ABSYLD2!AK$4,'[1]INTERNAL PARAMETERS-1'!$B$5:$J$44,7,FALSE)*ABSYLD2!$F277 + ABSYLD1!AK277*(1-VLOOKUP(ABSYLD2!AK$4,'[1]INTERNAL PARAMETERS-1'!$B$5:$J$44,5,FALSE))*VLOOKUP(ABSYLD2!AK$4,'[1]INTERNAL PARAMETERS-1'!$B$5:$J$44,9,FALSE)*ABSYLD2!$F277</f>
        <v>0</v>
      </c>
      <c r="AL277" s="47">
        <f>ABSYLD1!AL277*VLOOKUP(ABSYLD2!AL$4,'[1]INTERNAL PARAMETERS-1'!$B$5:$J$44,5,FALSE)*VLOOKUP(ABSYLD2!AL$4,'[1]INTERNAL PARAMETERS-1'!$B$5:$J$44,7,FALSE)*ABSYLD2!$F277 + ABSYLD1!AL277*(1-VLOOKUP(ABSYLD2!AL$4,'[1]INTERNAL PARAMETERS-1'!$B$5:$J$44,5,FALSE))*VLOOKUP(ABSYLD2!AL$4,'[1]INTERNAL PARAMETERS-1'!$B$5:$J$44,9,FALSE)*ABSYLD2!$F277</f>
        <v>0</v>
      </c>
      <c r="AM277" s="47">
        <f>ABSYLD1!AM277*VLOOKUP(ABSYLD2!AM$4,'[1]INTERNAL PARAMETERS-1'!$B$5:$J$44,5,FALSE)*VLOOKUP(ABSYLD2!AM$4,'[1]INTERNAL PARAMETERS-1'!$B$5:$J$44,7,FALSE)*ABSYLD2!$F277 + ABSYLD1!AM277*(1-VLOOKUP(ABSYLD2!AM$4,'[1]INTERNAL PARAMETERS-1'!$B$5:$J$44,5,FALSE))*VLOOKUP(ABSYLD2!AM$4,'[1]INTERNAL PARAMETERS-1'!$B$5:$J$44,9,FALSE)*ABSYLD2!$F277</f>
        <v>0</v>
      </c>
      <c r="AN277" s="47">
        <f>ABSYLD1!AN277*VLOOKUP(ABSYLD2!AN$4,'[1]INTERNAL PARAMETERS-1'!$B$5:$J$44,5,FALSE)*VLOOKUP(ABSYLD2!AN$4,'[1]INTERNAL PARAMETERS-1'!$B$5:$J$44,7,FALSE)*ABSYLD2!$F277 + ABSYLD1!AN277*(1-VLOOKUP(ABSYLD2!AN$4,'[1]INTERNAL PARAMETERS-1'!$B$5:$J$44,5,FALSE))*VLOOKUP(ABSYLD2!AN$4,'[1]INTERNAL PARAMETERS-1'!$B$5:$J$44,9,FALSE)*ABSYLD2!$F277</f>
        <v>0</v>
      </c>
      <c r="AO277" s="47">
        <f>ABSYLD1!AO277*VLOOKUP(ABSYLD2!AO$4,'[1]INTERNAL PARAMETERS-1'!$B$5:$J$44,5,FALSE)*VLOOKUP(ABSYLD2!AO$4,'[1]INTERNAL PARAMETERS-1'!$B$5:$J$44,7,FALSE)*ABSYLD2!$F277 + ABSYLD1!AO277*(1-VLOOKUP(ABSYLD2!AO$4,'[1]INTERNAL PARAMETERS-1'!$B$5:$J$44,5,FALSE))*VLOOKUP(ABSYLD2!AO$4,'[1]INTERNAL PARAMETERS-1'!$B$5:$J$44,9,FALSE)*ABSYLD2!$F277</f>
        <v>0</v>
      </c>
      <c r="AP277" s="47">
        <f>ABSYLD1!AP277*VLOOKUP(ABSYLD2!AP$4,'[1]INTERNAL PARAMETERS-1'!$B$5:$J$44,5,FALSE)*VLOOKUP(ABSYLD2!AP$4,'[1]INTERNAL PARAMETERS-1'!$B$5:$J$44,7,FALSE)*ABSYLD2!$F277 + ABSYLD1!AP277*(1-VLOOKUP(ABSYLD2!AP$4,'[1]INTERNAL PARAMETERS-1'!$B$5:$J$44,5,FALSE))*VLOOKUP(ABSYLD2!AP$4,'[1]INTERNAL PARAMETERS-1'!$B$5:$J$44,9,FALSE)*ABSYLD2!$F277</f>
        <v>0</v>
      </c>
      <c r="AQ277" s="47">
        <f>ABSYLD1!AQ277*VLOOKUP(ABSYLD2!AQ$4,'[1]INTERNAL PARAMETERS-1'!$B$5:$J$44,5,FALSE)*VLOOKUP(ABSYLD2!AQ$4,'[1]INTERNAL PARAMETERS-1'!$B$5:$J$44,7,FALSE)*ABSYLD2!$F277 + ABSYLD1!AQ277*(1-VLOOKUP(ABSYLD2!AQ$4,'[1]INTERNAL PARAMETERS-1'!$B$5:$J$44,5,FALSE))*VLOOKUP(ABSYLD2!AQ$4,'[1]INTERNAL PARAMETERS-1'!$B$5:$J$44,9,FALSE)*ABSYLD2!$F277</f>
        <v>0</v>
      </c>
      <c r="AR277" s="47">
        <f>ABSYLD1!AR277*VLOOKUP(ABSYLD2!AR$4,'[1]INTERNAL PARAMETERS-1'!$B$5:$J$44,5,FALSE)*VLOOKUP(ABSYLD2!AR$4,'[1]INTERNAL PARAMETERS-1'!$B$5:$J$44,7,FALSE)*ABSYLD2!$F277 + ABSYLD1!AR277*(1-VLOOKUP(ABSYLD2!AR$4,'[1]INTERNAL PARAMETERS-1'!$B$5:$J$44,5,FALSE))*VLOOKUP(ABSYLD2!AR$4,'[1]INTERNAL PARAMETERS-1'!$B$5:$J$44,9,FALSE)*ABSYLD2!$F277</f>
        <v>0</v>
      </c>
      <c r="AS277" s="47">
        <f>ABSYLD1!AS277*VLOOKUP(ABSYLD2!AS$4,'[1]INTERNAL PARAMETERS-1'!$B$5:$J$44,5,FALSE)*VLOOKUP(ABSYLD2!AS$4,'[1]INTERNAL PARAMETERS-1'!$B$5:$J$44,7,FALSE)*ABSYLD2!$F277 + ABSYLD1!AS277*(1-VLOOKUP(ABSYLD2!AS$4,'[1]INTERNAL PARAMETERS-1'!$B$5:$J$44,5,FALSE))*VLOOKUP(ABSYLD2!AS$4,'[1]INTERNAL PARAMETERS-1'!$B$5:$J$44,9,FALSE)*ABSYLD2!$F277</f>
        <v>0</v>
      </c>
      <c r="AT277" s="46">
        <f>ABSYLD1!AT277*VLOOKUP(ABSYLD2!AT$4,'[1]INTERNAL PARAMETERS-1'!$B$5:$J$44,5,FALSE)*VLOOKUP(ABSYLD2!AT$4,'[1]INTERNAL PARAMETERS-1'!$B$5:$J$44,7,FALSE)*ABSYLD2!$F277 + ABSYLD1!AT277*(1-VLOOKUP(ABSYLD2!AT$4,'[1]INTERNAL PARAMETERS-1'!$B$5:$J$44,5,FALSE))*VLOOKUP(ABSYLD2!AT$4,'[1]INTERNAL PARAMETERS-1'!$B$5:$J$44,9,FALSE)*ABSYLD2!$F277</f>
        <v>0</v>
      </c>
      <c r="AU277" s="48">
        <f>ABSYLD1!AU277*VLOOKUP(ABSYLD2!AU$4,'[1]INTERNAL PARAMETERS-1'!$B$5:$J$44,5,FALSE)*VLOOKUP(ABSYLD2!AU$4,'[1]INTERNAL PARAMETERS-1'!$B$5:$J$44,6,FALSE)*VLOOKUP(ABSYLD2!AU$4,'[1]INTERNAL PARAMETERS-1'!$B$5:$J$44,3,FALSE) + ABSYLD1!AU277*(1-VLOOKUP(ABSYLD2!AU$4,'[1]INTERNAL PARAMETERS-1'!$B$5:$J$44,5,FALSE))*VLOOKUP(ABSYLD2!AU$4,'[1]INTERNAL PARAMETERS-1'!$B$5:$J$44,8,FALSE)*VLOOKUP(ABSYLD2!AU$4,'[1]INTERNAL PARAMETERS-1'!$B$5:$J$44,3,FALSE)</f>
        <v>0</v>
      </c>
      <c r="AV277" s="47">
        <f>ABSYLD1!AV277*VLOOKUP(ABSYLD2!AV$4,'[1]INTERNAL PARAMETERS-1'!$B$5:$J$44,5,FALSE)*VLOOKUP(ABSYLD2!AV$4,'[1]INTERNAL PARAMETERS-1'!$B$5:$J$44,6,FALSE)*VLOOKUP(ABSYLD2!AV$4,'[1]INTERNAL PARAMETERS-1'!$B$5:$J$44,3,FALSE) + ABSYLD1!AV277*(1-VLOOKUP(ABSYLD2!AV$4,'[1]INTERNAL PARAMETERS-1'!$B$5:$J$44,5,FALSE))*VLOOKUP(ABSYLD2!AV$4,'[1]INTERNAL PARAMETERS-1'!$B$5:$J$44,8,FALSE)*VLOOKUP(ABSYLD2!AV$4,'[1]INTERNAL PARAMETERS-1'!$B$5:$J$44,3,FALSE)</f>
        <v>0</v>
      </c>
      <c r="AW277" s="47">
        <f>ABSYLD1!AW277*VLOOKUP(ABSYLD2!AW$4,'[1]INTERNAL PARAMETERS-1'!$B$5:$J$44,5,FALSE)*VLOOKUP(ABSYLD2!AW$4,'[1]INTERNAL PARAMETERS-1'!$B$5:$J$44,6,FALSE)*VLOOKUP(ABSYLD2!AW$4,'[1]INTERNAL PARAMETERS-1'!$B$5:$J$44,3,FALSE) + ABSYLD1!AW277*(1-VLOOKUP(ABSYLD2!AW$4,'[1]INTERNAL PARAMETERS-1'!$B$5:$J$44,5,FALSE))*VLOOKUP(ABSYLD2!AW$4,'[1]INTERNAL PARAMETERS-1'!$B$5:$J$44,8,FALSE)*VLOOKUP(ABSYLD2!AW$4,'[1]INTERNAL PARAMETERS-1'!$B$5:$J$44,3,FALSE)</f>
        <v>14.853996174410909</v>
      </c>
      <c r="AX277" s="47">
        <f>ABSYLD1!AX277*VLOOKUP(ABSYLD2!AX$4,'[1]INTERNAL PARAMETERS-1'!$B$5:$J$44,5,FALSE)*VLOOKUP(ABSYLD2!AX$4,'[1]INTERNAL PARAMETERS-1'!$B$5:$J$44,6,FALSE)*VLOOKUP(ABSYLD2!AX$4,'[1]INTERNAL PARAMETERS-1'!$B$5:$J$44,3,FALSE) + ABSYLD1!AX277*(1-VLOOKUP(ABSYLD2!AX$4,'[1]INTERNAL PARAMETERS-1'!$B$5:$J$44,5,FALSE))*VLOOKUP(ABSYLD2!AX$4,'[1]INTERNAL PARAMETERS-1'!$B$5:$J$44,8,FALSE)*VLOOKUP(ABSYLD2!AX$4,'[1]INTERNAL PARAMETERS-1'!$B$5:$J$44,3,FALSE)</f>
        <v>0</v>
      </c>
      <c r="AY277" s="47">
        <f>ABSYLD1!AY277*VLOOKUP(ABSYLD2!AY$4,'[1]INTERNAL PARAMETERS-1'!$B$5:$J$44,5,FALSE)*VLOOKUP(ABSYLD2!AY$4,'[1]INTERNAL PARAMETERS-1'!$B$5:$J$44,6,FALSE)*VLOOKUP(ABSYLD2!AY$4,'[1]INTERNAL PARAMETERS-1'!$B$5:$J$44,3,FALSE) + ABSYLD1!AY277*(1-VLOOKUP(ABSYLD2!AY$4,'[1]INTERNAL PARAMETERS-1'!$B$5:$J$44,5,FALSE))*VLOOKUP(ABSYLD2!AY$4,'[1]INTERNAL PARAMETERS-1'!$B$5:$J$44,8,FALSE)*VLOOKUP(ABSYLD2!AY$4,'[1]INTERNAL PARAMETERS-1'!$B$5:$J$44,3,FALSE)</f>
        <v>0</v>
      </c>
      <c r="AZ277" s="47">
        <f>ABSYLD1!AZ277*VLOOKUP(ABSYLD2!AZ$4,'[1]INTERNAL PARAMETERS-1'!$B$5:$J$44,5,FALSE)*VLOOKUP(ABSYLD2!AZ$4,'[1]INTERNAL PARAMETERS-1'!$B$5:$J$44,6,FALSE)*VLOOKUP(ABSYLD2!AZ$4,'[1]INTERNAL PARAMETERS-1'!$B$5:$J$44,3,FALSE) + ABSYLD1!AZ277*(1-VLOOKUP(ABSYLD2!AZ$4,'[1]INTERNAL PARAMETERS-1'!$B$5:$J$44,5,FALSE))*VLOOKUP(ABSYLD2!AZ$4,'[1]INTERNAL PARAMETERS-1'!$B$5:$J$44,8,FALSE)*VLOOKUP(ABSYLD2!AZ$4,'[1]INTERNAL PARAMETERS-1'!$B$5:$J$44,3,FALSE)</f>
        <v>0</v>
      </c>
      <c r="BA277" s="47">
        <f>ABSYLD1!BA277*VLOOKUP(ABSYLD2!BA$4,'[1]INTERNAL PARAMETERS-1'!$B$5:$J$44,5,FALSE)*VLOOKUP(ABSYLD2!BA$4,'[1]INTERNAL PARAMETERS-1'!$B$5:$J$44,6,FALSE)*VLOOKUP(ABSYLD2!BA$4,'[1]INTERNAL PARAMETERS-1'!$B$5:$J$44,3,FALSE) + ABSYLD1!BA277*(1-VLOOKUP(ABSYLD2!BA$4,'[1]INTERNAL PARAMETERS-1'!$B$5:$J$44,5,FALSE))*VLOOKUP(ABSYLD2!BA$4,'[1]INTERNAL PARAMETERS-1'!$B$5:$J$44,8,FALSE)*VLOOKUP(ABSYLD2!BA$4,'[1]INTERNAL PARAMETERS-1'!$B$5:$J$44,3,FALSE)</f>
        <v>1.3583959380703663</v>
      </c>
      <c r="BB277" s="47">
        <f>ABSYLD1!BB277*VLOOKUP(ABSYLD2!BB$4,'[1]INTERNAL PARAMETERS-1'!$B$5:$J$44,5,FALSE)*VLOOKUP(ABSYLD2!BB$4,'[1]INTERNAL PARAMETERS-1'!$B$5:$J$44,6,FALSE)*VLOOKUP(ABSYLD2!BB$4,'[1]INTERNAL PARAMETERS-1'!$B$5:$J$44,3,FALSE) + ABSYLD1!BB277*(1-VLOOKUP(ABSYLD2!BB$4,'[1]INTERNAL PARAMETERS-1'!$B$5:$J$44,5,FALSE))*VLOOKUP(ABSYLD2!BB$4,'[1]INTERNAL PARAMETERS-1'!$B$5:$J$44,8,FALSE)*VLOOKUP(ABSYLD2!BB$4,'[1]INTERNAL PARAMETERS-1'!$B$5:$J$44,3,FALSE)</f>
        <v>3.3195190278678224</v>
      </c>
      <c r="BC277" s="47">
        <f>ABSYLD1!BC277*VLOOKUP(ABSYLD2!BC$4,'[1]INTERNAL PARAMETERS-1'!$B$5:$J$44,5,FALSE)*VLOOKUP(ABSYLD2!BC$4,'[1]INTERNAL PARAMETERS-1'!$B$5:$J$44,6,FALSE)*VLOOKUP(ABSYLD2!BC$4,'[1]INTERNAL PARAMETERS-1'!$B$5:$J$44,3,FALSE) + ABSYLD1!BC277*(1-VLOOKUP(ABSYLD2!BC$4,'[1]INTERNAL PARAMETERS-1'!$B$5:$J$44,5,FALSE))*VLOOKUP(ABSYLD2!BC$4,'[1]INTERNAL PARAMETERS-1'!$B$5:$J$44,8,FALSE)*VLOOKUP(ABSYLD2!BC$4,'[1]INTERNAL PARAMETERS-1'!$B$5:$J$44,3,FALSE)</f>
        <v>0.9696012577372668</v>
      </c>
      <c r="BD277" s="47">
        <f>ABSYLD1!BD277*VLOOKUP(ABSYLD2!BD$4,'[1]INTERNAL PARAMETERS-1'!$B$5:$J$44,5,FALSE)*VLOOKUP(ABSYLD2!BD$4,'[1]INTERNAL PARAMETERS-1'!$B$5:$J$44,6,FALSE)*VLOOKUP(ABSYLD2!BD$4,'[1]INTERNAL PARAMETERS-1'!$B$5:$J$44,3,FALSE) + ABSYLD1!BD277*(1-VLOOKUP(ABSYLD2!BD$4,'[1]INTERNAL PARAMETERS-1'!$B$5:$J$44,5,FALSE))*VLOOKUP(ABSYLD2!BD$4,'[1]INTERNAL PARAMETERS-1'!$B$5:$J$44,8,FALSE)*VLOOKUP(ABSYLD2!BD$4,'[1]INTERNAL PARAMETERS-1'!$B$5:$J$44,3,FALSE)</f>
        <v>2.7720617289983416</v>
      </c>
      <c r="BE277" s="47">
        <f>ABSYLD1!BE277*VLOOKUP(ABSYLD2!BE$4,'[1]INTERNAL PARAMETERS-1'!$B$5:$J$44,5,FALSE)*VLOOKUP(ABSYLD2!BE$4,'[1]INTERNAL PARAMETERS-1'!$B$5:$J$44,6,FALSE)*VLOOKUP(ABSYLD2!BE$4,'[1]INTERNAL PARAMETERS-1'!$B$5:$J$44,3,FALSE) + ABSYLD1!BE277*(1-VLOOKUP(ABSYLD2!BE$4,'[1]INTERNAL PARAMETERS-1'!$B$5:$J$44,5,FALSE))*VLOOKUP(ABSYLD2!BE$4,'[1]INTERNAL PARAMETERS-1'!$B$5:$J$44,8,FALSE)*VLOOKUP(ABSYLD2!BE$4,'[1]INTERNAL PARAMETERS-1'!$B$5:$J$44,3,FALSE)</f>
        <v>3.151956432030818</v>
      </c>
      <c r="BF277" s="47">
        <f>ABSYLD1!BF277*VLOOKUP(ABSYLD2!BF$4,'[1]INTERNAL PARAMETERS-1'!$B$5:$J$44,5,FALSE)*VLOOKUP(ABSYLD2!BF$4,'[1]INTERNAL PARAMETERS-1'!$B$5:$J$44,6,FALSE)*VLOOKUP(ABSYLD2!BF$4,'[1]INTERNAL PARAMETERS-1'!$B$5:$J$44,3,FALSE) + ABSYLD1!BF277*(1-VLOOKUP(ABSYLD2!BF$4,'[1]INTERNAL PARAMETERS-1'!$B$5:$J$44,5,FALSE))*VLOOKUP(ABSYLD2!BF$4,'[1]INTERNAL PARAMETERS-1'!$B$5:$J$44,8,FALSE)*VLOOKUP(ABSYLD2!BF$4,'[1]INTERNAL PARAMETERS-1'!$B$5:$J$44,3,FALSE)</f>
        <v>0</v>
      </c>
      <c r="BG277" s="47">
        <f>ABSYLD1!BG277*VLOOKUP(ABSYLD2!BG$4,'[1]INTERNAL PARAMETERS-1'!$B$5:$J$44,5,FALSE)*VLOOKUP(ABSYLD2!BG$4,'[1]INTERNAL PARAMETERS-1'!$B$5:$J$44,6,FALSE)*VLOOKUP(ABSYLD2!BG$4,'[1]INTERNAL PARAMETERS-1'!$B$5:$J$44,3,FALSE) + ABSYLD1!BG277*(1-VLOOKUP(ABSYLD2!BG$4,'[1]INTERNAL PARAMETERS-1'!$B$5:$J$44,5,FALSE))*VLOOKUP(ABSYLD2!BG$4,'[1]INTERNAL PARAMETERS-1'!$B$5:$J$44,8,FALSE)*VLOOKUP(ABSYLD2!BG$4,'[1]INTERNAL PARAMETERS-1'!$B$5:$J$44,3,FALSE)</f>
        <v>5.1352011467963328</v>
      </c>
      <c r="BH277" s="47">
        <f>ABSYLD1!BH277*VLOOKUP(ABSYLD2!BH$4,'[1]INTERNAL PARAMETERS-1'!$B$5:$J$44,5,FALSE)*VLOOKUP(ABSYLD2!BH$4,'[1]INTERNAL PARAMETERS-1'!$B$5:$J$44,6,FALSE)*VLOOKUP(ABSYLD2!BH$4,'[1]INTERNAL PARAMETERS-1'!$B$5:$J$44,3,FALSE) + ABSYLD1!BH277*(1-VLOOKUP(ABSYLD2!BH$4,'[1]INTERNAL PARAMETERS-1'!$B$5:$J$44,5,FALSE))*VLOOKUP(ABSYLD2!BH$4,'[1]INTERNAL PARAMETERS-1'!$B$5:$J$44,8,FALSE)*VLOOKUP(ABSYLD2!BH$4,'[1]INTERNAL PARAMETERS-1'!$B$5:$J$44,3,FALSE)</f>
        <v>5.9150196210761719E-3</v>
      </c>
      <c r="BI277" s="47">
        <f>ABSYLD1!BI277*VLOOKUP(ABSYLD2!BI$4,'[1]INTERNAL PARAMETERS-1'!$B$5:$J$44,5,FALSE)*VLOOKUP(ABSYLD2!BI$4,'[1]INTERNAL PARAMETERS-1'!$B$5:$J$44,6,FALSE)*VLOOKUP(ABSYLD2!BI$4,'[1]INTERNAL PARAMETERS-1'!$B$5:$J$44,3,FALSE) + ABSYLD1!BI277*(1-VLOOKUP(ABSYLD2!BI$4,'[1]INTERNAL PARAMETERS-1'!$B$5:$J$44,5,FALSE))*VLOOKUP(ABSYLD2!BI$4,'[1]INTERNAL PARAMETERS-1'!$B$5:$J$44,8,FALSE)*VLOOKUP(ABSYLD2!BI$4,'[1]INTERNAL PARAMETERS-1'!$B$5:$J$44,3,FALSE)</f>
        <v>0</v>
      </c>
      <c r="BJ277" s="47">
        <f>ABSYLD1!BJ277*VLOOKUP(ABSYLD2!BJ$4,'[1]INTERNAL PARAMETERS-1'!$B$5:$J$44,5,FALSE)*VLOOKUP(ABSYLD2!BJ$4,'[1]INTERNAL PARAMETERS-1'!$B$5:$J$44,6,FALSE)*VLOOKUP(ABSYLD2!BJ$4,'[1]INTERNAL PARAMETERS-1'!$B$5:$J$44,3,FALSE) + ABSYLD1!BJ277*(1-VLOOKUP(ABSYLD2!BJ$4,'[1]INTERNAL PARAMETERS-1'!$B$5:$J$44,5,FALSE))*VLOOKUP(ABSYLD2!BJ$4,'[1]INTERNAL PARAMETERS-1'!$B$5:$J$44,8,FALSE)*VLOOKUP(ABSYLD2!BJ$4,'[1]INTERNAL PARAMETERS-1'!$B$5:$J$44,3,FALSE)</f>
        <v>0.98216376315286158</v>
      </c>
      <c r="BK277" s="47">
        <f>ABSYLD1!BK277*VLOOKUP(ABSYLD2!BK$4,'[1]INTERNAL PARAMETERS-1'!$B$5:$J$44,5,FALSE)*VLOOKUP(ABSYLD2!BK$4,'[1]INTERNAL PARAMETERS-1'!$B$5:$J$44,6,FALSE)*VLOOKUP(ABSYLD2!BK$4,'[1]INTERNAL PARAMETERS-1'!$B$5:$J$44,3,FALSE) + ABSYLD1!BK277*(1-VLOOKUP(ABSYLD2!BK$4,'[1]INTERNAL PARAMETERS-1'!$B$5:$J$44,5,FALSE))*VLOOKUP(ABSYLD2!BK$4,'[1]INTERNAL PARAMETERS-1'!$B$5:$J$44,8,FALSE)*VLOOKUP(ABSYLD2!BK$4,'[1]INTERNAL PARAMETERS-1'!$B$5:$J$44,3,FALSE)</f>
        <v>0.68251294244247873</v>
      </c>
      <c r="BL277" s="47">
        <f>ABSYLD1!BL277*VLOOKUP(ABSYLD2!BL$4,'[1]INTERNAL PARAMETERS-1'!$B$5:$J$44,5,FALSE)*VLOOKUP(ABSYLD2!BL$4,'[1]INTERNAL PARAMETERS-1'!$B$5:$J$44,6,FALSE)*VLOOKUP(ABSYLD2!BL$4,'[1]INTERNAL PARAMETERS-1'!$B$5:$J$44,3,FALSE) + ABSYLD1!BL277*(1-VLOOKUP(ABSYLD2!BL$4,'[1]INTERNAL PARAMETERS-1'!$B$5:$J$44,5,FALSE))*VLOOKUP(ABSYLD2!BL$4,'[1]INTERNAL PARAMETERS-1'!$B$5:$J$44,8,FALSE)*VLOOKUP(ABSYLD2!BL$4,'[1]INTERNAL PARAMETERS-1'!$B$5:$J$44,3,FALSE)</f>
        <v>0.89816616308447517</v>
      </c>
      <c r="BM277" s="47">
        <f>ABSYLD1!BM277*VLOOKUP(ABSYLD2!BM$4,'[1]INTERNAL PARAMETERS-1'!$B$5:$J$44,5,FALSE)*VLOOKUP(ABSYLD2!BM$4,'[1]INTERNAL PARAMETERS-1'!$B$5:$J$44,6,FALSE)*VLOOKUP(ABSYLD2!BM$4,'[1]INTERNAL PARAMETERS-1'!$B$5:$J$44,3,FALSE) + ABSYLD1!BM277*(1-VLOOKUP(ABSYLD2!BM$4,'[1]INTERNAL PARAMETERS-1'!$B$5:$J$44,5,FALSE))*VLOOKUP(ABSYLD2!BM$4,'[1]INTERNAL PARAMETERS-1'!$B$5:$J$44,8,FALSE)*VLOOKUP(ABSYLD2!BM$4,'[1]INTERNAL PARAMETERS-1'!$B$5:$J$44,3,FALSE)</f>
        <v>7.5215681601338971E-2</v>
      </c>
      <c r="BN277" s="47">
        <f>ABSYLD1!BN277*VLOOKUP(ABSYLD2!BN$4,'[1]INTERNAL PARAMETERS-1'!$B$5:$J$44,5,FALSE)*VLOOKUP(ABSYLD2!BN$4,'[1]INTERNAL PARAMETERS-1'!$B$5:$J$44,6,FALSE)*VLOOKUP(ABSYLD2!BN$4,'[1]INTERNAL PARAMETERS-1'!$B$5:$J$44,3,FALSE) + ABSYLD1!BN277*(1-VLOOKUP(ABSYLD2!BN$4,'[1]INTERNAL PARAMETERS-1'!$B$5:$J$44,5,FALSE))*VLOOKUP(ABSYLD2!BN$4,'[1]INTERNAL PARAMETERS-1'!$B$5:$J$44,8,FALSE)*VLOOKUP(ABSYLD2!BN$4,'[1]INTERNAL PARAMETERS-1'!$B$5:$J$44,3,FALSE)</f>
        <v>1.1633254232581491</v>
      </c>
      <c r="BO277" s="47">
        <f>ABSYLD1!BO277*VLOOKUP(ABSYLD2!BO$4,'[1]INTERNAL PARAMETERS-1'!$B$5:$J$44,5,FALSE)*VLOOKUP(ABSYLD2!BO$4,'[1]INTERNAL PARAMETERS-1'!$B$5:$J$44,6,FALSE)*VLOOKUP(ABSYLD2!BO$4,'[1]INTERNAL PARAMETERS-1'!$B$5:$J$44,3,FALSE) + ABSYLD1!BO277*(1-VLOOKUP(ABSYLD2!BO$4,'[1]INTERNAL PARAMETERS-1'!$B$5:$J$44,5,FALSE))*VLOOKUP(ABSYLD2!BO$4,'[1]INTERNAL PARAMETERS-1'!$B$5:$J$44,8,FALSE)*VLOOKUP(ABSYLD2!BO$4,'[1]INTERNAL PARAMETERS-1'!$B$5:$J$44,3,FALSE)</f>
        <v>1.3523263677413881</v>
      </c>
      <c r="BP277" s="47">
        <f>ABSYLD1!BP277*VLOOKUP(ABSYLD2!BP$4,'[1]INTERNAL PARAMETERS-1'!$B$5:$J$44,5,FALSE)*VLOOKUP(ABSYLD2!BP$4,'[1]INTERNAL PARAMETERS-1'!$B$5:$J$44,6,FALSE)*VLOOKUP(ABSYLD2!BP$4,'[1]INTERNAL PARAMETERS-1'!$B$5:$J$44,3,FALSE) + ABSYLD1!BP277*(1-VLOOKUP(ABSYLD2!BP$4,'[1]INTERNAL PARAMETERS-1'!$B$5:$J$44,5,FALSE))*VLOOKUP(ABSYLD2!BP$4,'[1]INTERNAL PARAMETERS-1'!$B$5:$J$44,8,FALSE)*VLOOKUP(ABSYLD2!BP$4,'[1]INTERNAL PARAMETERS-1'!$B$5:$J$44,3,FALSE)</f>
        <v>4.4337501735030017E-2</v>
      </c>
      <c r="BQ277" s="47">
        <f>ABSYLD1!BQ277*VLOOKUP(ABSYLD2!BQ$4,'[1]INTERNAL PARAMETERS-1'!$B$5:$J$44,5,FALSE)*VLOOKUP(ABSYLD2!BQ$4,'[1]INTERNAL PARAMETERS-1'!$B$5:$J$44,6,FALSE)*VLOOKUP(ABSYLD2!BQ$4,'[1]INTERNAL PARAMETERS-1'!$B$5:$J$44,3,FALSE) + ABSYLD1!BQ277*(1-VLOOKUP(ABSYLD2!BQ$4,'[1]INTERNAL PARAMETERS-1'!$B$5:$J$44,5,FALSE))*VLOOKUP(ABSYLD2!BQ$4,'[1]INTERNAL PARAMETERS-1'!$B$5:$J$44,8,FALSE)*VLOOKUP(ABSYLD2!BQ$4,'[1]INTERNAL PARAMETERS-1'!$B$5:$J$44,3,FALSE)</f>
        <v>2.2771832226356565</v>
      </c>
      <c r="BR277" s="47">
        <f>ABSYLD1!BR277*VLOOKUP(ABSYLD2!BR$4,'[1]INTERNAL PARAMETERS-1'!$B$5:$J$44,5,FALSE)*VLOOKUP(ABSYLD2!BR$4,'[1]INTERNAL PARAMETERS-1'!$B$5:$J$44,6,FALSE)*VLOOKUP(ABSYLD2!BR$4,'[1]INTERNAL PARAMETERS-1'!$B$5:$J$44,3,FALSE) + ABSYLD1!BR277*(1-VLOOKUP(ABSYLD2!BR$4,'[1]INTERNAL PARAMETERS-1'!$B$5:$J$44,5,FALSE))*VLOOKUP(ABSYLD2!BR$4,'[1]INTERNAL PARAMETERS-1'!$B$5:$J$44,8,FALSE)*VLOOKUP(ABSYLD2!BR$4,'[1]INTERNAL PARAMETERS-1'!$B$5:$J$44,3,FALSE)</f>
        <v>7.6371315162449258E-2</v>
      </c>
      <c r="BS277" s="47">
        <f>ABSYLD1!BS277*VLOOKUP(ABSYLD2!BS$4,'[1]INTERNAL PARAMETERS-1'!$B$5:$J$44,5,FALSE)*VLOOKUP(ABSYLD2!BS$4,'[1]INTERNAL PARAMETERS-1'!$B$5:$J$44,6,FALSE)*VLOOKUP(ABSYLD2!BS$4,'[1]INTERNAL PARAMETERS-1'!$B$5:$J$44,3,FALSE) + ABSYLD1!BS277*(1-VLOOKUP(ABSYLD2!BS$4,'[1]INTERNAL PARAMETERS-1'!$B$5:$J$44,5,FALSE))*VLOOKUP(ABSYLD2!BS$4,'[1]INTERNAL PARAMETERS-1'!$B$5:$J$44,8,FALSE)*VLOOKUP(ABSYLD2!BS$4,'[1]INTERNAL PARAMETERS-1'!$B$5:$J$44,3,FALSE)</f>
        <v>4.901148538116803E-3</v>
      </c>
      <c r="BT277" s="47">
        <f>ABSYLD1!BT277*VLOOKUP(ABSYLD2!BT$4,'[1]INTERNAL PARAMETERS-1'!$B$5:$J$44,5,FALSE)*VLOOKUP(ABSYLD2!BT$4,'[1]INTERNAL PARAMETERS-1'!$B$5:$J$44,6,FALSE)*VLOOKUP(ABSYLD2!BT$4,'[1]INTERNAL PARAMETERS-1'!$B$5:$J$44,3,FALSE) + ABSYLD1!BT277*(1-VLOOKUP(ABSYLD2!BT$4,'[1]INTERNAL PARAMETERS-1'!$B$5:$J$44,5,FALSE))*VLOOKUP(ABSYLD2!BT$4,'[1]INTERNAL PARAMETERS-1'!$B$5:$J$44,8,FALSE)*VLOOKUP(ABSYLD2!BT$4,'[1]INTERNAL PARAMETERS-1'!$B$5:$J$44,3,FALSE)</f>
        <v>0</v>
      </c>
      <c r="BU277" s="47">
        <f>ABSYLD1!BU277*VLOOKUP(ABSYLD2!BU$4,'[1]INTERNAL PARAMETERS-1'!$B$5:$J$44,5,FALSE)*VLOOKUP(ABSYLD2!BU$4,'[1]INTERNAL PARAMETERS-1'!$B$5:$J$44,6,FALSE)*VLOOKUP(ABSYLD2!BU$4,'[1]INTERNAL PARAMETERS-1'!$B$5:$J$44,3,FALSE) + ABSYLD1!BU277*(1-VLOOKUP(ABSYLD2!BU$4,'[1]INTERNAL PARAMETERS-1'!$B$5:$J$44,5,FALSE))*VLOOKUP(ABSYLD2!BU$4,'[1]INTERNAL PARAMETERS-1'!$B$5:$J$44,8,FALSE)*VLOOKUP(ABSYLD2!BU$4,'[1]INTERNAL PARAMETERS-1'!$B$5:$J$44,3,FALSE)</f>
        <v>0</v>
      </c>
      <c r="BV277" s="47">
        <f>ABSYLD1!BV277*VLOOKUP(ABSYLD2!BV$4,'[1]INTERNAL PARAMETERS-1'!$B$5:$J$44,5,FALSE)*VLOOKUP(ABSYLD2!BV$4,'[1]INTERNAL PARAMETERS-1'!$B$5:$J$44,6,FALSE)*VLOOKUP(ABSYLD2!BV$4,'[1]INTERNAL PARAMETERS-1'!$B$5:$J$44,3,FALSE) + ABSYLD1!BV277*(1-VLOOKUP(ABSYLD2!BV$4,'[1]INTERNAL PARAMETERS-1'!$B$5:$J$44,5,FALSE))*VLOOKUP(ABSYLD2!BV$4,'[1]INTERNAL PARAMETERS-1'!$B$5:$J$44,8,FALSE)*VLOOKUP(ABSYLD2!BV$4,'[1]INTERNAL PARAMETERS-1'!$B$5:$J$44,3,FALSE)</f>
        <v>0</v>
      </c>
      <c r="BW277" s="47">
        <f>ABSYLD1!BW277*VLOOKUP(ABSYLD2!BW$4,'[1]INTERNAL PARAMETERS-1'!$B$5:$J$44,5,FALSE)*VLOOKUP(ABSYLD2!BW$4,'[1]INTERNAL PARAMETERS-1'!$B$5:$J$44,6,FALSE)*VLOOKUP(ABSYLD2!BW$4,'[1]INTERNAL PARAMETERS-1'!$B$5:$J$44,3,FALSE) + ABSYLD1!BW277*(1-VLOOKUP(ABSYLD2!BW$4,'[1]INTERNAL PARAMETERS-1'!$B$5:$J$44,5,FALSE))*VLOOKUP(ABSYLD2!BW$4,'[1]INTERNAL PARAMETERS-1'!$B$5:$J$44,8,FALSE)*VLOOKUP(ABSYLD2!BW$4,'[1]INTERNAL PARAMETERS-1'!$B$5:$J$44,3,FALSE)</f>
        <v>0</v>
      </c>
      <c r="BX277" s="47">
        <f>ABSYLD1!BX277*VLOOKUP(ABSYLD2!BX$4,'[1]INTERNAL PARAMETERS-1'!$B$5:$J$44,5,FALSE)*VLOOKUP(ABSYLD2!BX$4,'[1]INTERNAL PARAMETERS-1'!$B$5:$J$44,6,FALSE)*VLOOKUP(ABSYLD2!BX$4,'[1]INTERNAL PARAMETERS-1'!$B$5:$J$44,3,FALSE) + ABSYLD1!BX277*(1-VLOOKUP(ABSYLD2!BX$4,'[1]INTERNAL PARAMETERS-1'!$B$5:$J$44,5,FALSE))*VLOOKUP(ABSYLD2!BX$4,'[1]INTERNAL PARAMETERS-1'!$B$5:$J$44,8,FALSE)*VLOOKUP(ABSYLD2!BX$4,'[1]INTERNAL PARAMETERS-1'!$B$5:$J$44,3,FALSE)</f>
        <v>0</v>
      </c>
      <c r="BY277" s="47">
        <f>ABSYLD1!BY277*VLOOKUP(ABSYLD2!BY$4,'[1]INTERNAL PARAMETERS-1'!$B$5:$J$44,5,FALSE)*VLOOKUP(ABSYLD2!BY$4,'[1]INTERNAL PARAMETERS-1'!$B$5:$J$44,6,FALSE)*VLOOKUP(ABSYLD2!BY$4,'[1]INTERNAL PARAMETERS-1'!$B$5:$J$44,3,FALSE) + ABSYLD1!BY277*(1-VLOOKUP(ABSYLD2!BY$4,'[1]INTERNAL PARAMETERS-1'!$B$5:$J$44,5,FALSE))*VLOOKUP(ABSYLD2!BY$4,'[1]INTERNAL PARAMETERS-1'!$B$5:$J$44,8,FALSE)*VLOOKUP(ABSYLD2!BY$4,'[1]INTERNAL PARAMETERS-1'!$B$5:$J$44,3,FALSE)</f>
        <v>0</v>
      </c>
      <c r="BZ277" s="47">
        <f>ABSYLD1!BZ277*VLOOKUP(ABSYLD2!BZ$4,'[1]INTERNAL PARAMETERS-1'!$B$5:$J$44,5,FALSE)*VLOOKUP(ABSYLD2!BZ$4,'[1]INTERNAL PARAMETERS-1'!$B$5:$J$44,6,FALSE)*VLOOKUP(ABSYLD2!BZ$4,'[1]INTERNAL PARAMETERS-1'!$B$5:$J$44,3,FALSE) + ABSYLD1!BZ277*(1-VLOOKUP(ABSYLD2!BZ$4,'[1]INTERNAL PARAMETERS-1'!$B$5:$J$44,5,FALSE))*VLOOKUP(ABSYLD2!BZ$4,'[1]INTERNAL PARAMETERS-1'!$B$5:$J$44,8,FALSE)*VLOOKUP(ABSYLD2!BZ$4,'[1]INTERNAL PARAMETERS-1'!$B$5:$J$44,3,FALSE)</f>
        <v>7.0106400013629777E-3</v>
      </c>
      <c r="CA277" s="47">
        <f>ABSYLD1!CA277*VLOOKUP(ABSYLD2!CA$4,'[1]INTERNAL PARAMETERS-1'!$B$5:$J$44,5,FALSE)*VLOOKUP(ABSYLD2!CA$4,'[1]INTERNAL PARAMETERS-1'!$B$5:$J$44,6,FALSE)*VLOOKUP(ABSYLD2!CA$4,'[1]INTERNAL PARAMETERS-1'!$B$5:$J$44,3,FALSE) + ABSYLD1!CA277*(1-VLOOKUP(ABSYLD2!CA$4,'[1]INTERNAL PARAMETERS-1'!$B$5:$J$44,5,FALSE))*VLOOKUP(ABSYLD2!CA$4,'[1]INTERNAL PARAMETERS-1'!$B$5:$J$44,8,FALSE)*VLOOKUP(ABSYLD2!CA$4,'[1]INTERNAL PARAMETERS-1'!$B$5:$J$44,3,FALSE)</f>
        <v>0</v>
      </c>
      <c r="CB277" s="47">
        <f>ABSYLD1!CB277*VLOOKUP(ABSYLD2!CB$4,'[1]INTERNAL PARAMETERS-1'!$B$5:$J$44,5,FALSE)*VLOOKUP(ABSYLD2!CB$4,'[1]INTERNAL PARAMETERS-1'!$B$5:$J$44,6,FALSE)*VLOOKUP(ABSYLD2!CB$4,'[1]INTERNAL PARAMETERS-1'!$B$5:$J$44,3,FALSE) + ABSYLD1!CB277*(1-VLOOKUP(ABSYLD2!CB$4,'[1]INTERNAL PARAMETERS-1'!$B$5:$J$44,5,FALSE))*VLOOKUP(ABSYLD2!CB$4,'[1]INTERNAL PARAMETERS-1'!$B$5:$J$44,8,FALSE)*VLOOKUP(ABSYLD2!CB$4,'[1]INTERNAL PARAMETERS-1'!$B$5:$J$44,3,FALSE)</f>
        <v>0</v>
      </c>
      <c r="CC277" s="47">
        <f>ABSYLD1!CC277*VLOOKUP(ABSYLD2!CC$4,'[1]INTERNAL PARAMETERS-1'!$B$5:$J$44,5,FALSE)*VLOOKUP(ABSYLD2!CC$4,'[1]INTERNAL PARAMETERS-1'!$B$5:$J$44,6,FALSE)*VLOOKUP(ABSYLD2!CC$4,'[1]INTERNAL PARAMETERS-1'!$B$5:$J$44,3,FALSE) + ABSYLD1!CC277*(1-VLOOKUP(ABSYLD2!CC$4,'[1]INTERNAL PARAMETERS-1'!$B$5:$J$44,5,FALSE))*VLOOKUP(ABSYLD2!CC$4,'[1]INTERNAL PARAMETERS-1'!$B$5:$J$44,8,FALSE)*VLOOKUP(ABSYLD2!CC$4,'[1]INTERNAL PARAMETERS-1'!$B$5:$J$44,3,FALSE)</f>
        <v>1.6796025587521253E-2</v>
      </c>
      <c r="CD277" s="47">
        <f>ABSYLD1!CD277*VLOOKUP(ABSYLD2!CD$4,'[1]INTERNAL PARAMETERS-1'!$B$5:$J$44,5,FALSE)*VLOOKUP(ABSYLD2!CD$4,'[1]INTERNAL PARAMETERS-1'!$B$5:$J$44,6,FALSE)*VLOOKUP(ABSYLD2!CD$4,'[1]INTERNAL PARAMETERS-1'!$B$5:$J$44,3,FALSE) + ABSYLD1!CD277*(1-VLOOKUP(ABSYLD2!CD$4,'[1]INTERNAL PARAMETERS-1'!$B$5:$J$44,5,FALSE))*VLOOKUP(ABSYLD2!CD$4,'[1]INTERNAL PARAMETERS-1'!$B$5:$J$44,8,FALSE)*VLOOKUP(ABSYLD2!CD$4,'[1]INTERNAL PARAMETERS-1'!$B$5:$J$44,3,FALSE)</f>
        <v>4.8927680747519679E-2</v>
      </c>
      <c r="CE277" s="47">
        <f>ABSYLD1!CE277*VLOOKUP(ABSYLD2!CE$4,'[1]INTERNAL PARAMETERS-1'!$B$5:$J$44,5,FALSE)*VLOOKUP(ABSYLD2!CE$4,'[1]INTERNAL PARAMETERS-1'!$B$5:$J$44,6,FALSE)*VLOOKUP(ABSYLD2!CE$4,'[1]INTERNAL PARAMETERS-1'!$B$5:$J$44,3,FALSE) + ABSYLD1!CE277*(1-VLOOKUP(ABSYLD2!CE$4,'[1]INTERNAL PARAMETERS-1'!$B$5:$J$44,5,FALSE))*VLOOKUP(ABSYLD2!CE$4,'[1]INTERNAL PARAMETERS-1'!$B$5:$J$44,8,FALSE)*VLOOKUP(ABSYLD2!CE$4,'[1]INTERNAL PARAMETERS-1'!$B$5:$J$44,3,FALSE)</f>
        <v>9.5936382770364773E-2</v>
      </c>
      <c r="CF277" s="47">
        <f>ABSYLD1!CF277*VLOOKUP(ABSYLD2!CF$4,'[1]INTERNAL PARAMETERS-1'!$B$5:$J$44,5,FALSE)*VLOOKUP(ABSYLD2!CF$4,'[1]INTERNAL PARAMETERS-1'!$B$5:$J$44,6,FALSE)*VLOOKUP(ABSYLD2!CF$4,'[1]INTERNAL PARAMETERS-1'!$B$5:$J$44,3,FALSE) + ABSYLD1!CF277*(1-VLOOKUP(ABSYLD2!CF$4,'[1]INTERNAL PARAMETERS-1'!$B$5:$J$44,5,FALSE))*VLOOKUP(ABSYLD2!CF$4,'[1]INTERNAL PARAMETERS-1'!$B$5:$J$44,8,FALSE)*VLOOKUP(ABSYLD2!CF$4,'[1]INTERNAL PARAMETERS-1'!$B$5:$J$44,3,FALSE)</f>
        <v>0.21872051239615123</v>
      </c>
      <c r="CG277" s="47">
        <f>ABSYLD1!CG277*VLOOKUP(ABSYLD2!CG$4,'[1]INTERNAL PARAMETERS-1'!$B$5:$J$44,5,FALSE)*VLOOKUP(ABSYLD2!CG$4,'[1]INTERNAL PARAMETERS-1'!$B$5:$J$44,6,FALSE)*VLOOKUP(ABSYLD2!CG$4,'[1]INTERNAL PARAMETERS-1'!$B$5:$J$44,3,FALSE) + ABSYLD1!CG277*(1-VLOOKUP(ABSYLD2!CG$4,'[1]INTERNAL PARAMETERS-1'!$B$5:$J$44,5,FALSE))*VLOOKUP(ABSYLD2!CG$4,'[1]INTERNAL PARAMETERS-1'!$B$5:$J$44,8,FALSE)*VLOOKUP(ABSYLD2!CG$4,'[1]INTERNAL PARAMETERS-1'!$B$5:$J$44,3,FALSE)</f>
        <v>0</v>
      </c>
      <c r="CH277" s="46">
        <f>ABSYLD1!CH277*VLOOKUP(ABSYLD2!CH$4,'[1]INTERNAL PARAMETERS-1'!$B$5:$J$44,5,FALSE)*VLOOKUP(ABSYLD2!CH$4,'[1]INTERNAL PARAMETERS-1'!$B$5:$J$44,6,FALSE)*VLOOKUP(ABSYLD2!CH$4,'[1]INTERNAL PARAMETERS-1'!$B$5:$J$44,3,FALSE) + ABSYLD1!CH277*(1-VLOOKUP(ABSYLD2!CH$4,'[1]INTERNAL PARAMETERS-1'!$B$5:$J$44,5,FALSE))*VLOOKUP(ABSYLD2!CH$4,'[1]INTERNAL PARAMETERS-1'!$B$5:$J$44,8,FALSE)*VLOOKUP(ABSYLD2!CH$4,'[1]INTERNAL PARAMETERS-1'!$B$5:$J$44,3,FALSE)</f>
        <v>0</v>
      </c>
      <c r="CJ277" s="48">
        <f t="shared" si="8"/>
        <v>2249.3213707777923</v>
      </c>
      <c r="CK277" s="46">
        <f t="shared" si="9"/>
        <v>39.510541496387809</v>
      </c>
    </row>
    <row r="278" spans="2:89">
      <c r="B278" s="61" t="s">
        <v>1</v>
      </c>
      <c r="C278" s="60" t="s">
        <v>71</v>
      </c>
      <c r="D278" s="60" t="s">
        <v>85</v>
      </c>
      <c r="E278" s="137">
        <f>ABS!AL278</f>
        <v>7057.7238208516219</v>
      </c>
      <c r="F278" s="59">
        <f>'[1]INTERNAL PARAMETERS-1'!M8</f>
        <v>68.824999999999989</v>
      </c>
      <c r="G278" s="48">
        <f>ABSYLD1!G278*VLOOKUP(ABSYLD2!G$4,'[1]INTERNAL PARAMETERS-1'!$B$5:$J$44,5,FALSE)*VLOOKUP(ABSYLD2!G$4,'[1]INTERNAL PARAMETERS-1'!$B$5:$J$44,7,FALSE)*ABSYLD2!$F278 + ABSYLD1!G278*(1-VLOOKUP(ABSYLD2!G$4,'[1]INTERNAL PARAMETERS-1'!$B$5:$J$44,5,FALSE))*VLOOKUP(ABSYLD2!G$4,'[1]INTERNAL PARAMETERS-1'!$B$5:$J$44,9,FALSE)*ABSYLD2!$F278</f>
        <v>1338.4586514853986</v>
      </c>
      <c r="H278" s="47">
        <f>ABSYLD1!H278*VLOOKUP(ABSYLD2!H$4,'[1]INTERNAL PARAMETERS-1'!$B$5:$J$44,5,FALSE)*VLOOKUP(ABSYLD2!H$4,'[1]INTERNAL PARAMETERS-1'!$B$5:$J$44,7,FALSE)*ABSYLD2!$F278 + ABSYLD1!H278*(1-VLOOKUP(ABSYLD2!H$4,'[1]INTERNAL PARAMETERS-1'!$B$5:$J$44,5,FALSE))*VLOOKUP(ABSYLD2!H$4,'[1]INTERNAL PARAMETERS-1'!$B$5:$J$44,9,FALSE)*ABSYLD2!$F278</f>
        <v>727.17423438609819</v>
      </c>
      <c r="I278" s="47">
        <f>ABSYLD1!I278*VLOOKUP(ABSYLD2!I$4,'[1]INTERNAL PARAMETERS-1'!$B$5:$J$44,5,FALSE)*VLOOKUP(ABSYLD2!I$4,'[1]INTERNAL PARAMETERS-1'!$B$5:$J$44,7,FALSE)*ABSYLD2!$F278 + ABSYLD1!I278*(1-VLOOKUP(ABSYLD2!I$4,'[1]INTERNAL PARAMETERS-1'!$B$5:$J$44,5,FALSE))*VLOOKUP(ABSYLD2!I$4,'[1]INTERNAL PARAMETERS-1'!$B$5:$J$44,9,FALSE)*ABSYLD2!$F278</f>
        <v>1522.1407879765463</v>
      </c>
      <c r="J278" s="47">
        <f>ABSYLD1!J278*VLOOKUP(ABSYLD2!J$4,'[1]INTERNAL PARAMETERS-1'!$B$5:$J$44,5,FALSE)*VLOOKUP(ABSYLD2!J$4,'[1]INTERNAL PARAMETERS-1'!$B$5:$J$44,7,FALSE)*ABSYLD2!$F278 + ABSYLD1!J278*(1-VLOOKUP(ABSYLD2!J$4,'[1]INTERNAL PARAMETERS-1'!$B$5:$J$44,5,FALSE))*VLOOKUP(ABSYLD2!J$4,'[1]INTERNAL PARAMETERS-1'!$B$5:$J$44,9,FALSE)*ABSYLD2!$F278</f>
        <v>0</v>
      </c>
      <c r="K278" s="47">
        <f>ABSYLD1!K278*VLOOKUP(ABSYLD2!K$4,'[1]INTERNAL PARAMETERS-1'!$B$5:$J$44,5,FALSE)*VLOOKUP(ABSYLD2!K$4,'[1]INTERNAL PARAMETERS-1'!$B$5:$J$44,7,FALSE)*ABSYLD2!$F278 + ABSYLD1!K278*(1-VLOOKUP(ABSYLD2!K$4,'[1]INTERNAL PARAMETERS-1'!$B$5:$J$44,5,FALSE))*VLOOKUP(ABSYLD2!K$4,'[1]INTERNAL PARAMETERS-1'!$B$5:$J$44,9,FALSE)*ABSYLD2!$F278</f>
        <v>0</v>
      </c>
      <c r="L278" s="47">
        <f>ABSYLD1!L278*VLOOKUP(ABSYLD2!L$4,'[1]INTERNAL PARAMETERS-1'!$B$5:$J$44,5,FALSE)*VLOOKUP(ABSYLD2!L$4,'[1]INTERNAL PARAMETERS-1'!$B$5:$J$44,7,FALSE)*ABSYLD2!$F278 + ABSYLD1!L278*(1-VLOOKUP(ABSYLD2!L$4,'[1]INTERNAL PARAMETERS-1'!$B$5:$J$44,5,FALSE))*VLOOKUP(ABSYLD2!L$4,'[1]INTERNAL PARAMETERS-1'!$B$5:$J$44,9,FALSE)*ABSYLD2!$F278</f>
        <v>8.2888011753780049</v>
      </c>
      <c r="M278" s="47">
        <f>ABSYLD1!M278*VLOOKUP(ABSYLD2!M$4,'[1]INTERNAL PARAMETERS-1'!$B$5:$J$44,5,FALSE)*VLOOKUP(ABSYLD2!M$4,'[1]INTERNAL PARAMETERS-1'!$B$5:$J$44,7,FALSE)*ABSYLD2!$F278 + ABSYLD1!M278*(1-VLOOKUP(ABSYLD2!M$4,'[1]INTERNAL PARAMETERS-1'!$B$5:$J$44,5,FALSE))*VLOOKUP(ABSYLD2!M$4,'[1]INTERNAL PARAMETERS-1'!$B$5:$J$44,9,FALSE)*ABSYLD2!$F278</f>
        <v>10.686583675259815</v>
      </c>
      <c r="N278" s="47">
        <f>ABSYLD1!N278*VLOOKUP(ABSYLD2!N$4,'[1]INTERNAL PARAMETERS-1'!$B$5:$J$44,5,FALSE)*VLOOKUP(ABSYLD2!N$4,'[1]INTERNAL PARAMETERS-1'!$B$5:$J$44,7,FALSE)*ABSYLD2!$F278 + ABSYLD1!N278*(1-VLOOKUP(ABSYLD2!N$4,'[1]INTERNAL PARAMETERS-1'!$B$5:$J$44,5,FALSE))*VLOOKUP(ABSYLD2!N$4,'[1]INTERNAL PARAMETERS-1'!$B$5:$J$44,9,FALSE)*ABSYLD2!$F278</f>
        <v>6.8019391748035396</v>
      </c>
      <c r="O278" s="47">
        <f>ABSYLD1!O278*VLOOKUP(ABSYLD2!O$4,'[1]INTERNAL PARAMETERS-1'!$B$5:$J$44,5,FALSE)*VLOOKUP(ABSYLD2!O$4,'[1]INTERNAL PARAMETERS-1'!$B$5:$J$44,7,FALSE)*ABSYLD2!$F278 + ABSYLD1!O278*(1-VLOOKUP(ABSYLD2!O$4,'[1]INTERNAL PARAMETERS-1'!$B$5:$J$44,5,FALSE))*VLOOKUP(ABSYLD2!O$4,'[1]INTERNAL PARAMETERS-1'!$B$5:$J$44,9,FALSE)*ABSYLD2!$F278</f>
        <v>0</v>
      </c>
      <c r="P278" s="47">
        <f>ABSYLD1!P278*VLOOKUP(ABSYLD2!P$4,'[1]INTERNAL PARAMETERS-1'!$B$5:$J$44,5,FALSE)*VLOOKUP(ABSYLD2!P$4,'[1]INTERNAL PARAMETERS-1'!$B$5:$J$44,7,FALSE)*ABSYLD2!$F278 + ABSYLD1!P278*(1-VLOOKUP(ABSYLD2!P$4,'[1]INTERNAL PARAMETERS-1'!$B$5:$J$44,5,FALSE))*VLOOKUP(ABSYLD2!P$4,'[1]INTERNAL PARAMETERS-1'!$B$5:$J$44,9,FALSE)*ABSYLD2!$F278</f>
        <v>0</v>
      </c>
      <c r="Q278" s="47">
        <f>ABSYLD1!Q278*VLOOKUP(ABSYLD2!Q$4,'[1]INTERNAL PARAMETERS-1'!$B$5:$J$44,5,FALSE)*VLOOKUP(ABSYLD2!Q$4,'[1]INTERNAL PARAMETERS-1'!$B$5:$J$44,7,FALSE)*ABSYLD2!$F278 + ABSYLD1!Q278*(1-VLOOKUP(ABSYLD2!Q$4,'[1]INTERNAL PARAMETERS-1'!$B$5:$J$44,5,FALSE))*VLOOKUP(ABSYLD2!Q$4,'[1]INTERNAL PARAMETERS-1'!$B$5:$J$44,9,FALSE)*ABSYLD2!$F278</f>
        <v>0</v>
      </c>
      <c r="R278" s="47">
        <f>ABSYLD1!R278*VLOOKUP(ABSYLD2!R$4,'[1]INTERNAL PARAMETERS-1'!$B$5:$J$44,5,FALSE)*VLOOKUP(ABSYLD2!R$4,'[1]INTERNAL PARAMETERS-1'!$B$5:$J$44,7,FALSE)*ABSYLD2!$F278 + ABSYLD1!R278*(1-VLOOKUP(ABSYLD2!R$4,'[1]INTERNAL PARAMETERS-1'!$B$5:$J$44,5,FALSE))*VLOOKUP(ABSYLD2!R$4,'[1]INTERNAL PARAMETERS-1'!$B$5:$J$44,9,FALSE)*ABSYLD2!$F278</f>
        <v>6.8789666388439494</v>
      </c>
      <c r="S278" s="47">
        <f>ABSYLD1!S278*VLOOKUP(ABSYLD2!S$4,'[1]INTERNAL PARAMETERS-1'!$B$5:$J$44,5,FALSE)*VLOOKUP(ABSYLD2!S$4,'[1]INTERNAL PARAMETERS-1'!$B$5:$J$44,7,FALSE)*ABSYLD2!$F278 + ABSYLD1!S278*(1-VLOOKUP(ABSYLD2!S$4,'[1]INTERNAL PARAMETERS-1'!$B$5:$J$44,5,FALSE))*VLOOKUP(ABSYLD2!S$4,'[1]INTERNAL PARAMETERS-1'!$B$5:$J$44,9,FALSE)*ABSYLD2!$F278</f>
        <v>284.39630227624832</v>
      </c>
      <c r="T278" s="47">
        <f>ABSYLD1!T278*VLOOKUP(ABSYLD2!T$4,'[1]INTERNAL PARAMETERS-1'!$B$5:$J$44,5,FALSE)*VLOOKUP(ABSYLD2!T$4,'[1]INTERNAL PARAMETERS-1'!$B$5:$J$44,7,FALSE)*ABSYLD2!$F278 + ABSYLD1!T278*(1-VLOOKUP(ABSYLD2!T$4,'[1]INTERNAL PARAMETERS-1'!$B$5:$J$44,5,FALSE))*VLOOKUP(ABSYLD2!T$4,'[1]INTERNAL PARAMETERS-1'!$B$5:$J$44,9,FALSE)*ABSYLD2!$F278</f>
        <v>20.267342958360988</v>
      </c>
      <c r="U278" s="47">
        <f>ABSYLD1!U278*VLOOKUP(ABSYLD2!U$4,'[1]INTERNAL PARAMETERS-1'!$B$5:$J$44,5,FALSE)*VLOOKUP(ABSYLD2!U$4,'[1]INTERNAL PARAMETERS-1'!$B$5:$J$44,7,FALSE)*ABSYLD2!$F278 + ABSYLD1!U278*(1-VLOOKUP(ABSYLD2!U$4,'[1]INTERNAL PARAMETERS-1'!$B$5:$J$44,5,FALSE))*VLOOKUP(ABSYLD2!U$4,'[1]INTERNAL PARAMETERS-1'!$B$5:$J$44,9,FALSE)*ABSYLD2!$F278</f>
        <v>22.208294185305167</v>
      </c>
      <c r="V278" s="47">
        <f>ABSYLD1!V278*VLOOKUP(ABSYLD2!V$4,'[1]INTERNAL PARAMETERS-1'!$B$5:$J$44,5,FALSE)*VLOOKUP(ABSYLD2!V$4,'[1]INTERNAL PARAMETERS-1'!$B$5:$J$44,7,FALSE)*ABSYLD2!$F278 + ABSYLD1!V278*(1-VLOOKUP(ABSYLD2!V$4,'[1]INTERNAL PARAMETERS-1'!$B$5:$J$44,5,FALSE))*VLOOKUP(ABSYLD2!V$4,'[1]INTERNAL PARAMETERS-1'!$B$5:$J$44,9,FALSE)*ABSYLD2!$F278</f>
        <v>166.79374781362063</v>
      </c>
      <c r="W278" s="47">
        <f>ABSYLD1!W278*VLOOKUP(ABSYLD2!W$4,'[1]INTERNAL PARAMETERS-1'!$B$5:$J$44,5,FALSE)*VLOOKUP(ABSYLD2!W$4,'[1]INTERNAL PARAMETERS-1'!$B$5:$J$44,7,FALSE)*ABSYLD2!$F278 + ABSYLD1!W278*(1-VLOOKUP(ABSYLD2!W$4,'[1]INTERNAL PARAMETERS-1'!$B$5:$J$44,5,FALSE))*VLOOKUP(ABSYLD2!W$4,'[1]INTERNAL PARAMETERS-1'!$B$5:$J$44,9,FALSE)*ABSYLD2!$F278</f>
        <v>0</v>
      </c>
      <c r="X278" s="47">
        <f>ABSYLD1!X278*VLOOKUP(ABSYLD2!X$4,'[1]INTERNAL PARAMETERS-1'!$B$5:$J$44,5,FALSE)*VLOOKUP(ABSYLD2!X$4,'[1]INTERNAL PARAMETERS-1'!$B$5:$J$44,7,FALSE)*ABSYLD2!$F278 + ABSYLD1!X278*(1-VLOOKUP(ABSYLD2!X$4,'[1]INTERNAL PARAMETERS-1'!$B$5:$J$44,5,FALSE))*VLOOKUP(ABSYLD2!X$4,'[1]INTERNAL PARAMETERS-1'!$B$5:$J$44,9,FALSE)*ABSYLD2!$F278</f>
        <v>0</v>
      </c>
      <c r="Y278" s="47">
        <f>ABSYLD1!Y278*VLOOKUP(ABSYLD2!Y$4,'[1]INTERNAL PARAMETERS-1'!$B$5:$J$44,5,FALSE)*VLOOKUP(ABSYLD2!Y$4,'[1]INTERNAL PARAMETERS-1'!$B$5:$J$44,7,FALSE)*ABSYLD2!$F278 + ABSYLD1!Y278*(1-VLOOKUP(ABSYLD2!Y$4,'[1]INTERNAL PARAMETERS-1'!$B$5:$J$44,5,FALSE))*VLOOKUP(ABSYLD2!Y$4,'[1]INTERNAL PARAMETERS-1'!$B$5:$J$44,9,FALSE)*ABSYLD2!$F278</f>
        <v>0</v>
      </c>
      <c r="Z278" s="47">
        <f>ABSYLD1!Z278*VLOOKUP(ABSYLD2!Z$4,'[1]INTERNAL PARAMETERS-1'!$B$5:$J$44,5,FALSE)*VLOOKUP(ABSYLD2!Z$4,'[1]INTERNAL PARAMETERS-1'!$B$5:$J$44,7,FALSE)*ABSYLD2!$F278 + ABSYLD1!Z278*(1-VLOOKUP(ABSYLD2!Z$4,'[1]INTERNAL PARAMETERS-1'!$B$5:$J$44,5,FALSE))*VLOOKUP(ABSYLD2!Z$4,'[1]INTERNAL PARAMETERS-1'!$B$5:$J$44,9,FALSE)*ABSYLD2!$F278</f>
        <v>0</v>
      </c>
      <c r="AA278" s="47">
        <f>ABSYLD1!AA278*VLOOKUP(ABSYLD2!AA$4,'[1]INTERNAL PARAMETERS-1'!$B$5:$J$44,5,FALSE)*VLOOKUP(ABSYLD2!AA$4,'[1]INTERNAL PARAMETERS-1'!$B$5:$J$44,7,FALSE)*ABSYLD2!$F278 + ABSYLD1!AA278*(1-VLOOKUP(ABSYLD2!AA$4,'[1]INTERNAL PARAMETERS-1'!$B$5:$J$44,5,FALSE))*VLOOKUP(ABSYLD2!AA$4,'[1]INTERNAL PARAMETERS-1'!$B$5:$J$44,9,FALSE)*ABSYLD2!$F278</f>
        <v>0</v>
      </c>
      <c r="AB278" s="47">
        <f>ABSYLD1!AB278*VLOOKUP(ABSYLD2!AB$4,'[1]INTERNAL PARAMETERS-1'!$B$5:$J$44,5,FALSE)*VLOOKUP(ABSYLD2!AB$4,'[1]INTERNAL PARAMETERS-1'!$B$5:$J$44,7,FALSE)*ABSYLD2!$F278 + ABSYLD1!AB278*(1-VLOOKUP(ABSYLD2!AB$4,'[1]INTERNAL PARAMETERS-1'!$B$5:$J$44,5,FALSE))*VLOOKUP(ABSYLD2!AB$4,'[1]INTERNAL PARAMETERS-1'!$B$5:$J$44,9,FALSE)*ABSYLD2!$F278</f>
        <v>0</v>
      </c>
      <c r="AC278" s="47">
        <f>ABSYLD1!AC278*VLOOKUP(ABSYLD2!AC$4,'[1]INTERNAL PARAMETERS-1'!$B$5:$J$44,5,FALSE)*VLOOKUP(ABSYLD2!AC$4,'[1]INTERNAL PARAMETERS-1'!$B$5:$J$44,7,FALSE)*ABSYLD2!$F278 + ABSYLD1!AC278*(1-VLOOKUP(ABSYLD2!AC$4,'[1]INTERNAL PARAMETERS-1'!$B$5:$J$44,5,FALSE))*VLOOKUP(ABSYLD2!AC$4,'[1]INTERNAL PARAMETERS-1'!$B$5:$J$44,9,FALSE)*ABSYLD2!$F278</f>
        <v>0</v>
      </c>
      <c r="AD278" s="47">
        <f>ABSYLD1!AD278*VLOOKUP(ABSYLD2!AD$4,'[1]INTERNAL PARAMETERS-1'!$B$5:$J$44,5,FALSE)*VLOOKUP(ABSYLD2!AD$4,'[1]INTERNAL PARAMETERS-1'!$B$5:$J$44,7,FALSE)*ABSYLD2!$F278 + ABSYLD1!AD278*(1-VLOOKUP(ABSYLD2!AD$4,'[1]INTERNAL PARAMETERS-1'!$B$5:$J$44,5,FALSE))*VLOOKUP(ABSYLD2!AD$4,'[1]INTERNAL PARAMETERS-1'!$B$5:$J$44,9,FALSE)*ABSYLD2!$F278</f>
        <v>0</v>
      </c>
      <c r="AE278" s="47">
        <f>ABSYLD1!AE278*VLOOKUP(ABSYLD2!AE$4,'[1]INTERNAL PARAMETERS-1'!$B$5:$J$44,5,FALSE)*VLOOKUP(ABSYLD2!AE$4,'[1]INTERNAL PARAMETERS-1'!$B$5:$J$44,7,FALSE)*ABSYLD2!$F278 + ABSYLD1!AE278*(1-VLOOKUP(ABSYLD2!AE$4,'[1]INTERNAL PARAMETERS-1'!$B$5:$J$44,5,FALSE))*VLOOKUP(ABSYLD2!AE$4,'[1]INTERNAL PARAMETERS-1'!$B$5:$J$44,9,FALSE)*ABSYLD2!$F278</f>
        <v>0</v>
      </c>
      <c r="AF278" s="47">
        <f>ABSYLD1!AF278*VLOOKUP(ABSYLD2!AF$4,'[1]INTERNAL PARAMETERS-1'!$B$5:$J$44,5,FALSE)*VLOOKUP(ABSYLD2!AF$4,'[1]INTERNAL PARAMETERS-1'!$B$5:$J$44,7,FALSE)*ABSYLD2!$F278 + ABSYLD1!AF278*(1-VLOOKUP(ABSYLD2!AF$4,'[1]INTERNAL PARAMETERS-1'!$B$5:$J$44,5,FALSE))*VLOOKUP(ABSYLD2!AF$4,'[1]INTERNAL PARAMETERS-1'!$B$5:$J$44,9,FALSE)*ABSYLD2!$F278</f>
        <v>0</v>
      </c>
      <c r="AG278" s="47">
        <f>ABSYLD1!AG278*VLOOKUP(ABSYLD2!AG$4,'[1]INTERNAL PARAMETERS-1'!$B$5:$J$44,5,FALSE)*VLOOKUP(ABSYLD2!AG$4,'[1]INTERNAL PARAMETERS-1'!$B$5:$J$44,7,FALSE)*ABSYLD2!$F278 + ABSYLD1!AG278*(1-VLOOKUP(ABSYLD2!AG$4,'[1]INTERNAL PARAMETERS-1'!$B$5:$J$44,5,FALSE))*VLOOKUP(ABSYLD2!AG$4,'[1]INTERNAL PARAMETERS-1'!$B$5:$J$44,9,FALSE)*ABSYLD2!$F278</f>
        <v>0</v>
      </c>
      <c r="AH278" s="47">
        <f>ABSYLD1!AH278*VLOOKUP(ABSYLD2!AH$4,'[1]INTERNAL PARAMETERS-1'!$B$5:$J$44,5,FALSE)*VLOOKUP(ABSYLD2!AH$4,'[1]INTERNAL PARAMETERS-1'!$B$5:$J$44,7,FALSE)*ABSYLD2!$F278 + ABSYLD1!AH278*(1-VLOOKUP(ABSYLD2!AH$4,'[1]INTERNAL PARAMETERS-1'!$B$5:$J$44,5,FALSE))*VLOOKUP(ABSYLD2!AH$4,'[1]INTERNAL PARAMETERS-1'!$B$5:$J$44,9,FALSE)*ABSYLD2!$F278</f>
        <v>0</v>
      </c>
      <c r="AI278" s="47">
        <f>ABSYLD1!AI278*VLOOKUP(ABSYLD2!AI$4,'[1]INTERNAL PARAMETERS-1'!$B$5:$J$44,5,FALSE)*VLOOKUP(ABSYLD2!AI$4,'[1]INTERNAL PARAMETERS-1'!$B$5:$J$44,7,FALSE)*ABSYLD2!$F278 + ABSYLD1!AI278*(1-VLOOKUP(ABSYLD2!AI$4,'[1]INTERNAL PARAMETERS-1'!$B$5:$J$44,5,FALSE))*VLOOKUP(ABSYLD2!AI$4,'[1]INTERNAL PARAMETERS-1'!$B$5:$J$44,9,FALSE)*ABSYLD2!$F278</f>
        <v>0.92122078229631887</v>
      </c>
      <c r="AJ278" s="47">
        <f>ABSYLD1!AJ278*VLOOKUP(ABSYLD2!AJ$4,'[1]INTERNAL PARAMETERS-1'!$B$5:$J$44,5,FALSE)*VLOOKUP(ABSYLD2!AJ$4,'[1]INTERNAL PARAMETERS-1'!$B$5:$J$44,7,FALSE)*ABSYLD2!$F278 + ABSYLD1!AJ278*(1-VLOOKUP(ABSYLD2!AJ$4,'[1]INTERNAL PARAMETERS-1'!$B$5:$J$44,5,FALSE))*VLOOKUP(ABSYLD2!AJ$4,'[1]INTERNAL PARAMETERS-1'!$B$5:$J$44,9,FALSE)*ABSYLD2!$F278</f>
        <v>0</v>
      </c>
      <c r="AK278" s="47">
        <f>ABSYLD1!AK278*VLOOKUP(ABSYLD2!AK$4,'[1]INTERNAL PARAMETERS-1'!$B$5:$J$44,5,FALSE)*VLOOKUP(ABSYLD2!AK$4,'[1]INTERNAL PARAMETERS-1'!$B$5:$J$44,7,FALSE)*ABSYLD2!$F278 + ABSYLD1!AK278*(1-VLOOKUP(ABSYLD2!AK$4,'[1]INTERNAL PARAMETERS-1'!$B$5:$J$44,5,FALSE))*VLOOKUP(ABSYLD2!AK$4,'[1]INTERNAL PARAMETERS-1'!$B$5:$J$44,9,FALSE)*ABSYLD2!$F278</f>
        <v>0</v>
      </c>
      <c r="AL278" s="47">
        <f>ABSYLD1!AL278*VLOOKUP(ABSYLD2!AL$4,'[1]INTERNAL PARAMETERS-1'!$B$5:$J$44,5,FALSE)*VLOOKUP(ABSYLD2!AL$4,'[1]INTERNAL PARAMETERS-1'!$B$5:$J$44,7,FALSE)*ABSYLD2!$F278 + ABSYLD1!AL278*(1-VLOOKUP(ABSYLD2!AL$4,'[1]INTERNAL PARAMETERS-1'!$B$5:$J$44,5,FALSE))*VLOOKUP(ABSYLD2!AL$4,'[1]INTERNAL PARAMETERS-1'!$B$5:$J$44,9,FALSE)*ABSYLD2!$F278</f>
        <v>0</v>
      </c>
      <c r="AM278" s="47">
        <f>ABSYLD1!AM278*VLOOKUP(ABSYLD2!AM$4,'[1]INTERNAL PARAMETERS-1'!$B$5:$J$44,5,FALSE)*VLOOKUP(ABSYLD2!AM$4,'[1]INTERNAL PARAMETERS-1'!$B$5:$J$44,7,FALSE)*ABSYLD2!$F278 + ABSYLD1!AM278*(1-VLOOKUP(ABSYLD2!AM$4,'[1]INTERNAL PARAMETERS-1'!$B$5:$J$44,5,FALSE))*VLOOKUP(ABSYLD2!AM$4,'[1]INTERNAL PARAMETERS-1'!$B$5:$J$44,9,FALSE)*ABSYLD2!$F278</f>
        <v>0</v>
      </c>
      <c r="AN278" s="47">
        <f>ABSYLD1!AN278*VLOOKUP(ABSYLD2!AN$4,'[1]INTERNAL PARAMETERS-1'!$B$5:$J$44,5,FALSE)*VLOOKUP(ABSYLD2!AN$4,'[1]INTERNAL PARAMETERS-1'!$B$5:$J$44,7,FALSE)*ABSYLD2!$F278 + ABSYLD1!AN278*(1-VLOOKUP(ABSYLD2!AN$4,'[1]INTERNAL PARAMETERS-1'!$B$5:$J$44,5,FALSE))*VLOOKUP(ABSYLD2!AN$4,'[1]INTERNAL PARAMETERS-1'!$B$5:$J$44,9,FALSE)*ABSYLD2!$F278</f>
        <v>0</v>
      </c>
      <c r="AO278" s="47">
        <f>ABSYLD1!AO278*VLOOKUP(ABSYLD2!AO$4,'[1]INTERNAL PARAMETERS-1'!$B$5:$J$44,5,FALSE)*VLOOKUP(ABSYLD2!AO$4,'[1]INTERNAL PARAMETERS-1'!$B$5:$J$44,7,FALSE)*ABSYLD2!$F278 + ABSYLD1!AO278*(1-VLOOKUP(ABSYLD2!AO$4,'[1]INTERNAL PARAMETERS-1'!$B$5:$J$44,5,FALSE))*VLOOKUP(ABSYLD2!AO$4,'[1]INTERNAL PARAMETERS-1'!$B$5:$J$44,9,FALSE)*ABSYLD2!$F278</f>
        <v>0</v>
      </c>
      <c r="AP278" s="47">
        <f>ABSYLD1!AP278*VLOOKUP(ABSYLD2!AP$4,'[1]INTERNAL PARAMETERS-1'!$B$5:$J$44,5,FALSE)*VLOOKUP(ABSYLD2!AP$4,'[1]INTERNAL PARAMETERS-1'!$B$5:$J$44,7,FALSE)*ABSYLD2!$F278 + ABSYLD1!AP278*(1-VLOOKUP(ABSYLD2!AP$4,'[1]INTERNAL PARAMETERS-1'!$B$5:$J$44,5,FALSE))*VLOOKUP(ABSYLD2!AP$4,'[1]INTERNAL PARAMETERS-1'!$B$5:$J$44,9,FALSE)*ABSYLD2!$F278</f>
        <v>0</v>
      </c>
      <c r="AQ278" s="47">
        <f>ABSYLD1!AQ278*VLOOKUP(ABSYLD2!AQ$4,'[1]INTERNAL PARAMETERS-1'!$B$5:$J$44,5,FALSE)*VLOOKUP(ABSYLD2!AQ$4,'[1]INTERNAL PARAMETERS-1'!$B$5:$J$44,7,FALSE)*ABSYLD2!$F278 + ABSYLD1!AQ278*(1-VLOOKUP(ABSYLD2!AQ$4,'[1]INTERNAL PARAMETERS-1'!$B$5:$J$44,5,FALSE))*VLOOKUP(ABSYLD2!AQ$4,'[1]INTERNAL PARAMETERS-1'!$B$5:$J$44,9,FALSE)*ABSYLD2!$F278</f>
        <v>0</v>
      </c>
      <c r="AR278" s="47">
        <f>ABSYLD1!AR278*VLOOKUP(ABSYLD2!AR$4,'[1]INTERNAL PARAMETERS-1'!$B$5:$J$44,5,FALSE)*VLOOKUP(ABSYLD2!AR$4,'[1]INTERNAL PARAMETERS-1'!$B$5:$J$44,7,FALSE)*ABSYLD2!$F278 + ABSYLD1!AR278*(1-VLOOKUP(ABSYLD2!AR$4,'[1]INTERNAL PARAMETERS-1'!$B$5:$J$44,5,FALSE))*VLOOKUP(ABSYLD2!AR$4,'[1]INTERNAL PARAMETERS-1'!$B$5:$J$44,9,FALSE)*ABSYLD2!$F278</f>
        <v>0</v>
      </c>
      <c r="AS278" s="47">
        <f>ABSYLD1!AS278*VLOOKUP(ABSYLD2!AS$4,'[1]INTERNAL PARAMETERS-1'!$B$5:$J$44,5,FALSE)*VLOOKUP(ABSYLD2!AS$4,'[1]INTERNAL PARAMETERS-1'!$B$5:$J$44,7,FALSE)*ABSYLD2!$F278 + ABSYLD1!AS278*(1-VLOOKUP(ABSYLD2!AS$4,'[1]INTERNAL PARAMETERS-1'!$B$5:$J$44,5,FALSE))*VLOOKUP(ABSYLD2!AS$4,'[1]INTERNAL PARAMETERS-1'!$B$5:$J$44,9,FALSE)*ABSYLD2!$F278</f>
        <v>0</v>
      </c>
      <c r="AT278" s="46">
        <f>ABSYLD1!AT278*VLOOKUP(ABSYLD2!AT$4,'[1]INTERNAL PARAMETERS-1'!$B$5:$J$44,5,FALSE)*VLOOKUP(ABSYLD2!AT$4,'[1]INTERNAL PARAMETERS-1'!$B$5:$J$44,7,FALSE)*ABSYLD2!$F278 + ABSYLD1!AT278*(1-VLOOKUP(ABSYLD2!AT$4,'[1]INTERNAL PARAMETERS-1'!$B$5:$J$44,5,FALSE))*VLOOKUP(ABSYLD2!AT$4,'[1]INTERNAL PARAMETERS-1'!$B$5:$J$44,9,FALSE)*ABSYLD2!$F278</f>
        <v>0</v>
      </c>
      <c r="AU278" s="48">
        <f>ABSYLD1!AU278*VLOOKUP(ABSYLD2!AU$4,'[1]INTERNAL PARAMETERS-1'!$B$5:$J$44,5,FALSE)*VLOOKUP(ABSYLD2!AU$4,'[1]INTERNAL PARAMETERS-1'!$B$5:$J$44,6,FALSE)*VLOOKUP(ABSYLD2!AU$4,'[1]INTERNAL PARAMETERS-1'!$B$5:$J$44,3,FALSE) + ABSYLD1!AU278*(1-VLOOKUP(ABSYLD2!AU$4,'[1]INTERNAL PARAMETERS-1'!$B$5:$J$44,5,FALSE))*VLOOKUP(ABSYLD2!AU$4,'[1]INTERNAL PARAMETERS-1'!$B$5:$J$44,8,FALSE)*VLOOKUP(ABSYLD2!AU$4,'[1]INTERNAL PARAMETERS-1'!$B$5:$J$44,3,FALSE)</f>
        <v>0</v>
      </c>
      <c r="AV278" s="47">
        <f>ABSYLD1!AV278*VLOOKUP(ABSYLD2!AV$4,'[1]INTERNAL PARAMETERS-1'!$B$5:$J$44,5,FALSE)*VLOOKUP(ABSYLD2!AV$4,'[1]INTERNAL PARAMETERS-1'!$B$5:$J$44,6,FALSE)*VLOOKUP(ABSYLD2!AV$4,'[1]INTERNAL PARAMETERS-1'!$B$5:$J$44,3,FALSE) + ABSYLD1!AV278*(1-VLOOKUP(ABSYLD2!AV$4,'[1]INTERNAL PARAMETERS-1'!$B$5:$J$44,5,FALSE))*VLOOKUP(ABSYLD2!AV$4,'[1]INTERNAL PARAMETERS-1'!$B$5:$J$44,8,FALSE)*VLOOKUP(ABSYLD2!AV$4,'[1]INTERNAL PARAMETERS-1'!$B$5:$J$44,3,FALSE)</f>
        <v>0</v>
      </c>
      <c r="AW278" s="47">
        <f>ABSYLD1!AW278*VLOOKUP(ABSYLD2!AW$4,'[1]INTERNAL PARAMETERS-1'!$B$5:$J$44,5,FALSE)*VLOOKUP(ABSYLD2!AW$4,'[1]INTERNAL PARAMETERS-1'!$B$5:$J$44,6,FALSE)*VLOOKUP(ABSYLD2!AW$4,'[1]INTERNAL PARAMETERS-1'!$B$5:$J$44,3,FALSE) + ABSYLD1!AW278*(1-VLOOKUP(ABSYLD2!AW$4,'[1]INTERNAL PARAMETERS-1'!$B$5:$J$44,5,FALSE))*VLOOKUP(ABSYLD2!AW$4,'[1]INTERNAL PARAMETERS-1'!$B$5:$J$44,8,FALSE)*VLOOKUP(ABSYLD2!AW$4,'[1]INTERNAL PARAMETERS-1'!$B$5:$J$44,3,FALSE)</f>
        <v>26.111983206732535</v>
      </c>
      <c r="AX278" s="47">
        <f>ABSYLD1!AX278*VLOOKUP(ABSYLD2!AX$4,'[1]INTERNAL PARAMETERS-1'!$B$5:$J$44,5,FALSE)*VLOOKUP(ABSYLD2!AX$4,'[1]INTERNAL PARAMETERS-1'!$B$5:$J$44,6,FALSE)*VLOOKUP(ABSYLD2!AX$4,'[1]INTERNAL PARAMETERS-1'!$B$5:$J$44,3,FALSE) + ABSYLD1!AX278*(1-VLOOKUP(ABSYLD2!AX$4,'[1]INTERNAL PARAMETERS-1'!$B$5:$J$44,5,FALSE))*VLOOKUP(ABSYLD2!AX$4,'[1]INTERNAL PARAMETERS-1'!$B$5:$J$44,8,FALSE)*VLOOKUP(ABSYLD2!AX$4,'[1]INTERNAL PARAMETERS-1'!$B$5:$J$44,3,FALSE)</f>
        <v>0</v>
      </c>
      <c r="AY278" s="47">
        <f>ABSYLD1!AY278*VLOOKUP(ABSYLD2!AY$4,'[1]INTERNAL PARAMETERS-1'!$B$5:$J$44,5,FALSE)*VLOOKUP(ABSYLD2!AY$4,'[1]INTERNAL PARAMETERS-1'!$B$5:$J$44,6,FALSE)*VLOOKUP(ABSYLD2!AY$4,'[1]INTERNAL PARAMETERS-1'!$B$5:$J$44,3,FALSE) + ABSYLD1!AY278*(1-VLOOKUP(ABSYLD2!AY$4,'[1]INTERNAL PARAMETERS-1'!$B$5:$J$44,5,FALSE))*VLOOKUP(ABSYLD2!AY$4,'[1]INTERNAL PARAMETERS-1'!$B$5:$J$44,8,FALSE)*VLOOKUP(ABSYLD2!AY$4,'[1]INTERNAL PARAMETERS-1'!$B$5:$J$44,3,FALSE)</f>
        <v>0</v>
      </c>
      <c r="AZ278" s="47">
        <f>ABSYLD1!AZ278*VLOOKUP(ABSYLD2!AZ$4,'[1]INTERNAL PARAMETERS-1'!$B$5:$J$44,5,FALSE)*VLOOKUP(ABSYLD2!AZ$4,'[1]INTERNAL PARAMETERS-1'!$B$5:$J$44,6,FALSE)*VLOOKUP(ABSYLD2!AZ$4,'[1]INTERNAL PARAMETERS-1'!$B$5:$J$44,3,FALSE) + ABSYLD1!AZ278*(1-VLOOKUP(ABSYLD2!AZ$4,'[1]INTERNAL PARAMETERS-1'!$B$5:$J$44,5,FALSE))*VLOOKUP(ABSYLD2!AZ$4,'[1]INTERNAL PARAMETERS-1'!$B$5:$J$44,8,FALSE)*VLOOKUP(ABSYLD2!AZ$4,'[1]INTERNAL PARAMETERS-1'!$B$5:$J$44,3,FALSE)</f>
        <v>0</v>
      </c>
      <c r="BA278" s="47">
        <f>ABSYLD1!BA278*VLOOKUP(ABSYLD2!BA$4,'[1]INTERNAL PARAMETERS-1'!$B$5:$J$44,5,FALSE)*VLOOKUP(ABSYLD2!BA$4,'[1]INTERNAL PARAMETERS-1'!$B$5:$J$44,6,FALSE)*VLOOKUP(ABSYLD2!BA$4,'[1]INTERNAL PARAMETERS-1'!$B$5:$J$44,3,FALSE) + ABSYLD1!BA278*(1-VLOOKUP(ABSYLD2!BA$4,'[1]INTERNAL PARAMETERS-1'!$B$5:$J$44,5,FALSE))*VLOOKUP(ABSYLD2!BA$4,'[1]INTERNAL PARAMETERS-1'!$B$5:$J$44,8,FALSE)*VLOOKUP(ABSYLD2!BA$4,'[1]INTERNAL PARAMETERS-1'!$B$5:$J$44,3,FALSE)</f>
        <v>1.832390094394539</v>
      </c>
      <c r="BB278" s="47">
        <f>ABSYLD1!BB278*VLOOKUP(ABSYLD2!BB$4,'[1]INTERNAL PARAMETERS-1'!$B$5:$J$44,5,FALSE)*VLOOKUP(ABSYLD2!BB$4,'[1]INTERNAL PARAMETERS-1'!$B$5:$J$44,6,FALSE)*VLOOKUP(ABSYLD2!BB$4,'[1]INTERNAL PARAMETERS-1'!$B$5:$J$44,3,FALSE) + ABSYLD1!BB278*(1-VLOOKUP(ABSYLD2!BB$4,'[1]INTERNAL PARAMETERS-1'!$B$5:$J$44,5,FALSE))*VLOOKUP(ABSYLD2!BB$4,'[1]INTERNAL PARAMETERS-1'!$B$5:$J$44,8,FALSE)*VLOOKUP(ABSYLD2!BB$4,'[1]INTERNAL PARAMETERS-1'!$B$5:$J$44,3,FALSE)</f>
        <v>5.8206709779329033</v>
      </c>
      <c r="BC278" s="47">
        <f>ABSYLD1!BC278*VLOOKUP(ABSYLD2!BC$4,'[1]INTERNAL PARAMETERS-1'!$B$5:$J$44,5,FALSE)*VLOOKUP(ABSYLD2!BC$4,'[1]INTERNAL PARAMETERS-1'!$B$5:$J$44,6,FALSE)*VLOOKUP(ABSYLD2!BC$4,'[1]INTERNAL PARAMETERS-1'!$B$5:$J$44,3,FALSE) + ABSYLD1!BC278*(1-VLOOKUP(ABSYLD2!BC$4,'[1]INTERNAL PARAMETERS-1'!$B$5:$J$44,5,FALSE))*VLOOKUP(ABSYLD2!BC$4,'[1]INTERNAL PARAMETERS-1'!$B$5:$J$44,8,FALSE)*VLOOKUP(ABSYLD2!BC$4,'[1]INTERNAL PARAMETERS-1'!$B$5:$J$44,3,FALSE)</f>
        <v>2.3894957785372091</v>
      </c>
      <c r="BD278" s="47">
        <f>ABSYLD1!BD278*VLOOKUP(ABSYLD2!BD$4,'[1]INTERNAL PARAMETERS-1'!$B$5:$J$44,5,FALSE)*VLOOKUP(ABSYLD2!BD$4,'[1]INTERNAL PARAMETERS-1'!$B$5:$J$44,6,FALSE)*VLOOKUP(ABSYLD2!BD$4,'[1]INTERNAL PARAMETERS-1'!$B$5:$J$44,3,FALSE) + ABSYLD1!BD278*(1-VLOOKUP(ABSYLD2!BD$4,'[1]INTERNAL PARAMETERS-1'!$B$5:$J$44,5,FALSE))*VLOOKUP(ABSYLD2!BD$4,'[1]INTERNAL PARAMETERS-1'!$B$5:$J$44,8,FALSE)*VLOOKUP(ABSYLD2!BD$4,'[1]INTERNAL PARAMETERS-1'!$B$5:$J$44,3,FALSE)</f>
        <v>4.9047608911898033</v>
      </c>
      <c r="BE278" s="47">
        <f>ABSYLD1!BE278*VLOOKUP(ABSYLD2!BE$4,'[1]INTERNAL PARAMETERS-1'!$B$5:$J$44,5,FALSE)*VLOOKUP(ABSYLD2!BE$4,'[1]INTERNAL PARAMETERS-1'!$B$5:$J$44,6,FALSE)*VLOOKUP(ABSYLD2!BE$4,'[1]INTERNAL PARAMETERS-1'!$B$5:$J$44,3,FALSE) + ABSYLD1!BE278*(1-VLOOKUP(ABSYLD2!BE$4,'[1]INTERNAL PARAMETERS-1'!$B$5:$J$44,5,FALSE))*VLOOKUP(ABSYLD2!BE$4,'[1]INTERNAL PARAMETERS-1'!$B$5:$J$44,8,FALSE)*VLOOKUP(ABSYLD2!BE$4,'[1]INTERNAL PARAMETERS-1'!$B$5:$J$44,3,FALSE)</f>
        <v>9.1244684195475365</v>
      </c>
      <c r="BF278" s="47">
        <f>ABSYLD1!BF278*VLOOKUP(ABSYLD2!BF$4,'[1]INTERNAL PARAMETERS-1'!$B$5:$J$44,5,FALSE)*VLOOKUP(ABSYLD2!BF$4,'[1]INTERNAL PARAMETERS-1'!$B$5:$J$44,6,FALSE)*VLOOKUP(ABSYLD2!BF$4,'[1]INTERNAL PARAMETERS-1'!$B$5:$J$44,3,FALSE) + ABSYLD1!BF278*(1-VLOOKUP(ABSYLD2!BF$4,'[1]INTERNAL PARAMETERS-1'!$B$5:$J$44,5,FALSE))*VLOOKUP(ABSYLD2!BF$4,'[1]INTERNAL PARAMETERS-1'!$B$5:$J$44,8,FALSE)*VLOOKUP(ABSYLD2!BF$4,'[1]INTERNAL PARAMETERS-1'!$B$5:$J$44,3,FALSE)</f>
        <v>0</v>
      </c>
      <c r="BG278" s="47">
        <f>ABSYLD1!BG278*VLOOKUP(ABSYLD2!BG$4,'[1]INTERNAL PARAMETERS-1'!$B$5:$J$44,5,FALSE)*VLOOKUP(ABSYLD2!BG$4,'[1]INTERNAL PARAMETERS-1'!$B$5:$J$44,6,FALSE)*VLOOKUP(ABSYLD2!BG$4,'[1]INTERNAL PARAMETERS-1'!$B$5:$J$44,3,FALSE) + ABSYLD1!BG278*(1-VLOOKUP(ABSYLD2!BG$4,'[1]INTERNAL PARAMETERS-1'!$B$5:$J$44,5,FALSE))*VLOOKUP(ABSYLD2!BG$4,'[1]INTERNAL PARAMETERS-1'!$B$5:$J$44,8,FALSE)*VLOOKUP(ABSYLD2!BG$4,'[1]INTERNAL PARAMETERS-1'!$B$5:$J$44,3,FALSE)</f>
        <v>6.1627140594752161</v>
      </c>
      <c r="BH278" s="47">
        <f>ABSYLD1!BH278*VLOOKUP(ABSYLD2!BH$4,'[1]INTERNAL PARAMETERS-1'!$B$5:$J$44,5,FALSE)*VLOOKUP(ABSYLD2!BH$4,'[1]INTERNAL PARAMETERS-1'!$B$5:$J$44,6,FALSE)*VLOOKUP(ABSYLD2!BH$4,'[1]INTERNAL PARAMETERS-1'!$B$5:$J$44,3,FALSE) + ABSYLD1!BH278*(1-VLOOKUP(ABSYLD2!BH$4,'[1]INTERNAL PARAMETERS-1'!$B$5:$J$44,5,FALSE))*VLOOKUP(ABSYLD2!BH$4,'[1]INTERNAL PARAMETERS-1'!$B$5:$J$44,8,FALSE)*VLOOKUP(ABSYLD2!BH$4,'[1]INTERNAL PARAMETERS-1'!$B$5:$J$44,3,FALSE)</f>
        <v>9.1426780426331466E-3</v>
      </c>
      <c r="BI278" s="47">
        <f>ABSYLD1!BI278*VLOOKUP(ABSYLD2!BI$4,'[1]INTERNAL PARAMETERS-1'!$B$5:$J$44,5,FALSE)*VLOOKUP(ABSYLD2!BI$4,'[1]INTERNAL PARAMETERS-1'!$B$5:$J$44,6,FALSE)*VLOOKUP(ABSYLD2!BI$4,'[1]INTERNAL PARAMETERS-1'!$B$5:$J$44,3,FALSE) + ABSYLD1!BI278*(1-VLOOKUP(ABSYLD2!BI$4,'[1]INTERNAL PARAMETERS-1'!$B$5:$J$44,5,FALSE))*VLOOKUP(ABSYLD2!BI$4,'[1]INTERNAL PARAMETERS-1'!$B$5:$J$44,8,FALSE)*VLOOKUP(ABSYLD2!BI$4,'[1]INTERNAL PARAMETERS-1'!$B$5:$J$44,3,FALSE)</f>
        <v>0</v>
      </c>
      <c r="BJ278" s="47">
        <f>ABSYLD1!BJ278*VLOOKUP(ABSYLD2!BJ$4,'[1]INTERNAL PARAMETERS-1'!$B$5:$J$44,5,FALSE)*VLOOKUP(ABSYLD2!BJ$4,'[1]INTERNAL PARAMETERS-1'!$B$5:$J$44,6,FALSE)*VLOOKUP(ABSYLD2!BJ$4,'[1]INTERNAL PARAMETERS-1'!$B$5:$J$44,3,FALSE) + ABSYLD1!BJ278*(1-VLOOKUP(ABSYLD2!BJ$4,'[1]INTERNAL PARAMETERS-1'!$B$5:$J$44,5,FALSE))*VLOOKUP(ABSYLD2!BJ$4,'[1]INTERNAL PARAMETERS-1'!$B$5:$J$44,8,FALSE)*VLOOKUP(ABSYLD2!BJ$4,'[1]INTERNAL PARAMETERS-1'!$B$5:$J$44,3,FALSE)</f>
        <v>1.4663430877819372</v>
      </c>
      <c r="BK278" s="47">
        <f>ABSYLD1!BK278*VLOOKUP(ABSYLD2!BK$4,'[1]INTERNAL PARAMETERS-1'!$B$5:$J$44,5,FALSE)*VLOOKUP(ABSYLD2!BK$4,'[1]INTERNAL PARAMETERS-1'!$B$5:$J$44,6,FALSE)*VLOOKUP(ABSYLD2!BK$4,'[1]INTERNAL PARAMETERS-1'!$B$5:$J$44,3,FALSE) + ABSYLD1!BK278*(1-VLOOKUP(ABSYLD2!BK$4,'[1]INTERNAL PARAMETERS-1'!$B$5:$J$44,5,FALSE))*VLOOKUP(ABSYLD2!BK$4,'[1]INTERNAL PARAMETERS-1'!$B$5:$J$44,8,FALSE)*VLOOKUP(ABSYLD2!BK$4,'[1]INTERNAL PARAMETERS-1'!$B$5:$J$44,3,FALSE)</f>
        <v>1.5907573279096126</v>
      </c>
      <c r="BL278" s="47">
        <f>ABSYLD1!BL278*VLOOKUP(ABSYLD2!BL$4,'[1]INTERNAL PARAMETERS-1'!$B$5:$J$44,5,FALSE)*VLOOKUP(ABSYLD2!BL$4,'[1]INTERNAL PARAMETERS-1'!$B$5:$J$44,6,FALSE)*VLOOKUP(ABSYLD2!BL$4,'[1]INTERNAL PARAMETERS-1'!$B$5:$J$44,3,FALSE) + ABSYLD1!BL278*(1-VLOOKUP(ABSYLD2!BL$4,'[1]INTERNAL PARAMETERS-1'!$B$5:$J$44,5,FALSE))*VLOOKUP(ABSYLD2!BL$4,'[1]INTERNAL PARAMETERS-1'!$B$5:$J$44,8,FALSE)*VLOOKUP(ABSYLD2!BL$4,'[1]INTERNAL PARAMETERS-1'!$B$5:$J$44,3,FALSE)</f>
        <v>3.900275985870806</v>
      </c>
      <c r="BM278" s="47">
        <f>ABSYLD1!BM278*VLOOKUP(ABSYLD2!BM$4,'[1]INTERNAL PARAMETERS-1'!$B$5:$J$44,5,FALSE)*VLOOKUP(ABSYLD2!BM$4,'[1]INTERNAL PARAMETERS-1'!$B$5:$J$44,6,FALSE)*VLOOKUP(ABSYLD2!BM$4,'[1]INTERNAL PARAMETERS-1'!$B$5:$J$44,3,FALSE) + ABSYLD1!BM278*(1-VLOOKUP(ABSYLD2!BM$4,'[1]INTERNAL PARAMETERS-1'!$B$5:$J$44,5,FALSE))*VLOOKUP(ABSYLD2!BM$4,'[1]INTERNAL PARAMETERS-1'!$B$5:$J$44,8,FALSE)*VLOOKUP(ABSYLD2!BM$4,'[1]INTERNAL PARAMETERS-1'!$B$5:$J$44,3,FALSE)</f>
        <v>0.46504334104910228</v>
      </c>
      <c r="BN278" s="47">
        <f>ABSYLD1!BN278*VLOOKUP(ABSYLD2!BN$4,'[1]INTERNAL PARAMETERS-1'!$B$5:$J$44,5,FALSE)*VLOOKUP(ABSYLD2!BN$4,'[1]INTERNAL PARAMETERS-1'!$B$5:$J$44,6,FALSE)*VLOOKUP(ABSYLD2!BN$4,'[1]INTERNAL PARAMETERS-1'!$B$5:$J$44,3,FALSE) + ABSYLD1!BN278*(1-VLOOKUP(ABSYLD2!BN$4,'[1]INTERNAL PARAMETERS-1'!$B$5:$J$44,5,FALSE))*VLOOKUP(ABSYLD2!BN$4,'[1]INTERNAL PARAMETERS-1'!$B$5:$J$44,8,FALSE)*VLOOKUP(ABSYLD2!BN$4,'[1]INTERNAL PARAMETERS-1'!$B$5:$J$44,3,FALSE)</f>
        <v>1.1254082062659918</v>
      </c>
      <c r="BO278" s="47">
        <f>ABSYLD1!BO278*VLOOKUP(ABSYLD2!BO$4,'[1]INTERNAL PARAMETERS-1'!$B$5:$J$44,5,FALSE)*VLOOKUP(ABSYLD2!BO$4,'[1]INTERNAL PARAMETERS-1'!$B$5:$J$44,6,FALSE)*VLOOKUP(ABSYLD2!BO$4,'[1]INTERNAL PARAMETERS-1'!$B$5:$J$44,3,FALSE) + ABSYLD1!BO278*(1-VLOOKUP(ABSYLD2!BO$4,'[1]INTERNAL PARAMETERS-1'!$B$5:$J$44,5,FALSE))*VLOOKUP(ABSYLD2!BO$4,'[1]INTERNAL PARAMETERS-1'!$B$5:$J$44,8,FALSE)*VLOOKUP(ABSYLD2!BO$4,'[1]INTERNAL PARAMETERS-1'!$B$5:$J$44,3,FALSE)</f>
        <v>0.82740283507606394</v>
      </c>
      <c r="BP278" s="47">
        <f>ABSYLD1!BP278*VLOOKUP(ABSYLD2!BP$4,'[1]INTERNAL PARAMETERS-1'!$B$5:$J$44,5,FALSE)*VLOOKUP(ABSYLD2!BP$4,'[1]INTERNAL PARAMETERS-1'!$B$5:$J$44,6,FALSE)*VLOOKUP(ABSYLD2!BP$4,'[1]INTERNAL PARAMETERS-1'!$B$5:$J$44,3,FALSE) + ABSYLD1!BP278*(1-VLOOKUP(ABSYLD2!BP$4,'[1]INTERNAL PARAMETERS-1'!$B$5:$J$44,5,FALSE))*VLOOKUP(ABSYLD2!BP$4,'[1]INTERNAL PARAMETERS-1'!$B$5:$J$44,8,FALSE)*VLOOKUP(ABSYLD2!BP$4,'[1]INTERNAL PARAMETERS-1'!$B$5:$J$44,3,FALSE)</f>
        <v>7.5383736529714682E-2</v>
      </c>
      <c r="BQ278" s="47">
        <f>ABSYLD1!BQ278*VLOOKUP(ABSYLD2!BQ$4,'[1]INTERNAL PARAMETERS-1'!$B$5:$J$44,5,FALSE)*VLOOKUP(ABSYLD2!BQ$4,'[1]INTERNAL PARAMETERS-1'!$B$5:$J$44,6,FALSE)*VLOOKUP(ABSYLD2!BQ$4,'[1]INTERNAL PARAMETERS-1'!$B$5:$J$44,3,FALSE) + ABSYLD1!BQ278*(1-VLOOKUP(ABSYLD2!BQ$4,'[1]INTERNAL PARAMETERS-1'!$B$5:$J$44,5,FALSE))*VLOOKUP(ABSYLD2!BQ$4,'[1]INTERNAL PARAMETERS-1'!$B$5:$J$44,8,FALSE)*VLOOKUP(ABSYLD2!BQ$4,'[1]INTERNAL PARAMETERS-1'!$B$5:$J$44,3,FALSE)</f>
        <v>3.8981933225832788</v>
      </c>
      <c r="BR278" s="47">
        <f>ABSYLD1!BR278*VLOOKUP(ABSYLD2!BR$4,'[1]INTERNAL PARAMETERS-1'!$B$5:$J$44,5,FALSE)*VLOOKUP(ABSYLD2!BR$4,'[1]INTERNAL PARAMETERS-1'!$B$5:$J$44,6,FALSE)*VLOOKUP(ABSYLD2!BR$4,'[1]INTERNAL PARAMETERS-1'!$B$5:$J$44,3,FALSE) + ABSYLD1!BR278*(1-VLOOKUP(ABSYLD2!BR$4,'[1]INTERNAL PARAMETERS-1'!$B$5:$J$44,5,FALSE))*VLOOKUP(ABSYLD2!BR$4,'[1]INTERNAL PARAMETERS-1'!$B$5:$J$44,8,FALSE)*VLOOKUP(ABSYLD2!BR$4,'[1]INTERNAL PARAMETERS-1'!$B$5:$J$44,3,FALSE)</f>
        <v>0.14476747644336005</v>
      </c>
      <c r="BS278" s="47">
        <f>ABSYLD1!BS278*VLOOKUP(ABSYLD2!BS$4,'[1]INTERNAL PARAMETERS-1'!$B$5:$J$44,5,FALSE)*VLOOKUP(ABSYLD2!BS$4,'[1]INTERNAL PARAMETERS-1'!$B$5:$J$44,6,FALSE)*VLOOKUP(ABSYLD2!BS$4,'[1]INTERNAL PARAMETERS-1'!$B$5:$J$44,3,FALSE) + ABSYLD1!BS278*(1-VLOOKUP(ABSYLD2!BS$4,'[1]INTERNAL PARAMETERS-1'!$B$5:$J$44,5,FALSE))*VLOOKUP(ABSYLD2!BS$4,'[1]INTERNAL PARAMETERS-1'!$B$5:$J$44,8,FALSE)*VLOOKUP(ABSYLD2!BS$4,'[1]INTERNAL PARAMETERS-1'!$B$5:$J$44,3,FALSE)</f>
        <v>9.5160241934032289E-3</v>
      </c>
      <c r="BT278" s="47">
        <f>ABSYLD1!BT278*VLOOKUP(ABSYLD2!BT$4,'[1]INTERNAL PARAMETERS-1'!$B$5:$J$44,5,FALSE)*VLOOKUP(ABSYLD2!BT$4,'[1]INTERNAL PARAMETERS-1'!$B$5:$J$44,6,FALSE)*VLOOKUP(ABSYLD2!BT$4,'[1]INTERNAL PARAMETERS-1'!$B$5:$J$44,3,FALSE) + ABSYLD1!BT278*(1-VLOOKUP(ABSYLD2!BT$4,'[1]INTERNAL PARAMETERS-1'!$B$5:$J$44,5,FALSE))*VLOOKUP(ABSYLD2!BT$4,'[1]INTERNAL PARAMETERS-1'!$B$5:$J$44,8,FALSE)*VLOOKUP(ABSYLD2!BT$4,'[1]INTERNAL PARAMETERS-1'!$B$5:$J$44,3,FALSE)</f>
        <v>0</v>
      </c>
      <c r="BU278" s="47">
        <f>ABSYLD1!BU278*VLOOKUP(ABSYLD2!BU$4,'[1]INTERNAL PARAMETERS-1'!$B$5:$J$44,5,FALSE)*VLOOKUP(ABSYLD2!BU$4,'[1]INTERNAL PARAMETERS-1'!$B$5:$J$44,6,FALSE)*VLOOKUP(ABSYLD2!BU$4,'[1]INTERNAL PARAMETERS-1'!$B$5:$J$44,3,FALSE) + ABSYLD1!BU278*(1-VLOOKUP(ABSYLD2!BU$4,'[1]INTERNAL PARAMETERS-1'!$B$5:$J$44,5,FALSE))*VLOOKUP(ABSYLD2!BU$4,'[1]INTERNAL PARAMETERS-1'!$B$5:$J$44,8,FALSE)*VLOOKUP(ABSYLD2!BU$4,'[1]INTERNAL PARAMETERS-1'!$B$5:$J$44,3,FALSE)</f>
        <v>0</v>
      </c>
      <c r="BV278" s="47">
        <f>ABSYLD1!BV278*VLOOKUP(ABSYLD2!BV$4,'[1]INTERNAL PARAMETERS-1'!$B$5:$J$44,5,FALSE)*VLOOKUP(ABSYLD2!BV$4,'[1]INTERNAL PARAMETERS-1'!$B$5:$J$44,6,FALSE)*VLOOKUP(ABSYLD2!BV$4,'[1]INTERNAL PARAMETERS-1'!$B$5:$J$44,3,FALSE) + ABSYLD1!BV278*(1-VLOOKUP(ABSYLD2!BV$4,'[1]INTERNAL PARAMETERS-1'!$B$5:$J$44,5,FALSE))*VLOOKUP(ABSYLD2!BV$4,'[1]INTERNAL PARAMETERS-1'!$B$5:$J$44,8,FALSE)*VLOOKUP(ABSYLD2!BV$4,'[1]INTERNAL PARAMETERS-1'!$B$5:$J$44,3,FALSE)</f>
        <v>0</v>
      </c>
      <c r="BW278" s="47">
        <f>ABSYLD1!BW278*VLOOKUP(ABSYLD2!BW$4,'[1]INTERNAL PARAMETERS-1'!$B$5:$J$44,5,FALSE)*VLOOKUP(ABSYLD2!BW$4,'[1]INTERNAL PARAMETERS-1'!$B$5:$J$44,6,FALSE)*VLOOKUP(ABSYLD2!BW$4,'[1]INTERNAL PARAMETERS-1'!$B$5:$J$44,3,FALSE) + ABSYLD1!BW278*(1-VLOOKUP(ABSYLD2!BW$4,'[1]INTERNAL PARAMETERS-1'!$B$5:$J$44,5,FALSE))*VLOOKUP(ABSYLD2!BW$4,'[1]INTERNAL PARAMETERS-1'!$B$5:$J$44,8,FALSE)*VLOOKUP(ABSYLD2!BW$4,'[1]INTERNAL PARAMETERS-1'!$B$5:$J$44,3,FALSE)</f>
        <v>0</v>
      </c>
      <c r="BX278" s="47">
        <f>ABSYLD1!BX278*VLOOKUP(ABSYLD2!BX$4,'[1]INTERNAL PARAMETERS-1'!$B$5:$J$44,5,FALSE)*VLOOKUP(ABSYLD2!BX$4,'[1]INTERNAL PARAMETERS-1'!$B$5:$J$44,6,FALSE)*VLOOKUP(ABSYLD2!BX$4,'[1]INTERNAL PARAMETERS-1'!$B$5:$J$44,3,FALSE) + ABSYLD1!BX278*(1-VLOOKUP(ABSYLD2!BX$4,'[1]INTERNAL PARAMETERS-1'!$B$5:$J$44,5,FALSE))*VLOOKUP(ABSYLD2!BX$4,'[1]INTERNAL PARAMETERS-1'!$B$5:$J$44,8,FALSE)*VLOOKUP(ABSYLD2!BX$4,'[1]INTERNAL PARAMETERS-1'!$B$5:$J$44,3,FALSE)</f>
        <v>0</v>
      </c>
      <c r="BY278" s="47">
        <f>ABSYLD1!BY278*VLOOKUP(ABSYLD2!BY$4,'[1]INTERNAL PARAMETERS-1'!$B$5:$J$44,5,FALSE)*VLOOKUP(ABSYLD2!BY$4,'[1]INTERNAL PARAMETERS-1'!$B$5:$J$44,6,FALSE)*VLOOKUP(ABSYLD2!BY$4,'[1]INTERNAL PARAMETERS-1'!$B$5:$J$44,3,FALSE) + ABSYLD1!BY278*(1-VLOOKUP(ABSYLD2!BY$4,'[1]INTERNAL PARAMETERS-1'!$B$5:$J$44,5,FALSE))*VLOOKUP(ABSYLD2!BY$4,'[1]INTERNAL PARAMETERS-1'!$B$5:$J$44,8,FALSE)*VLOOKUP(ABSYLD2!BY$4,'[1]INTERNAL PARAMETERS-1'!$B$5:$J$44,3,FALSE)</f>
        <v>0</v>
      </c>
      <c r="BZ278" s="47">
        <f>ABSYLD1!BZ278*VLOOKUP(ABSYLD2!BZ$4,'[1]INTERNAL PARAMETERS-1'!$B$5:$J$44,5,FALSE)*VLOOKUP(ABSYLD2!BZ$4,'[1]INTERNAL PARAMETERS-1'!$B$5:$J$44,6,FALSE)*VLOOKUP(ABSYLD2!BZ$4,'[1]INTERNAL PARAMETERS-1'!$B$5:$J$44,3,FALSE) + ABSYLD1!BZ278*(1-VLOOKUP(ABSYLD2!BZ$4,'[1]INTERNAL PARAMETERS-1'!$B$5:$J$44,5,FALSE))*VLOOKUP(ABSYLD2!BZ$4,'[1]INTERNAL PARAMETERS-1'!$B$5:$J$44,8,FALSE)*VLOOKUP(ABSYLD2!BZ$4,'[1]INTERNAL PARAMETERS-1'!$B$5:$J$44,3,FALSE)</f>
        <v>2.3641884996960148E-2</v>
      </c>
      <c r="CA278" s="47">
        <f>ABSYLD1!CA278*VLOOKUP(ABSYLD2!CA$4,'[1]INTERNAL PARAMETERS-1'!$B$5:$J$44,5,FALSE)*VLOOKUP(ABSYLD2!CA$4,'[1]INTERNAL PARAMETERS-1'!$B$5:$J$44,6,FALSE)*VLOOKUP(ABSYLD2!CA$4,'[1]INTERNAL PARAMETERS-1'!$B$5:$J$44,3,FALSE) + ABSYLD1!CA278*(1-VLOOKUP(ABSYLD2!CA$4,'[1]INTERNAL PARAMETERS-1'!$B$5:$J$44,5,FALSE))*VLOOKUP(ABSYLD2!CA$4,'[1]INTERNAL PARAMETERS-1'!$B$5:$J$44,8,FALSE)*VLOOKUP(ABSYLD2!CA$4,'[1]INTERNAL PARAMETERS-1'!$B$5:$J$44,3,FALSE)</f>
        <v>0</v>
      </c>
      <c r="CB278" s="47">
        <f>ABSYLD1!CB278*VLOOKUP(ABSYLD2!CB$4,'[1]INTERNAL PARAMETERS-1'!$B$5:$J$44,5,FALSE)*VLOOKUP(ABSYLD2!CB$4,'[1]INTERNAL PARAMETERS-1'!$B$5:$J$44,6,FALSE)*VLOOKUP(ABSYLD2!CB$4,'[1]INTERNAL PARAMETERS-1'!$B$5:$J$44,3,FALSE) + ABSYLD1!CB278*(1-VLOOKUP(ABSYLD2!CB$4,'[1]INTERNAL PARAMETERS-1'!$B$5:$J$44,5,FALSE))*VLOOKUP(ABSYLD2!CB$4,'[1]INTERNAL PARAMETERS-1'!$B$5:$J$44,8,FALSE)*VLOOKUP(ABSYLD2!CB$4,'[1]INTERNAL PARAMETERS-1'!$B$5:$J$44,3,FALSE)</f>
        <v>0</v>
      </c>
      <c r="CC278" s="47">
        <f>ABSYLD1!CC278*VLOOKUP(ABSYLD2!CC$4,'[1]INTERNAL PARAMETERS-1'!$B$5:$J$44,5,FALSE)*VLOOKUP(ABSYLD2!CC$4,'[1]INTERNAL PARAMETERS-1'!$B$5:$J$44,6,FALSE)*VLOOKUP(ABSYLD2!CC$4,'[1]INTERNAL PARAMETERS-1'!$B$5:$J$44,3,FALSE) + ABSYLD1!CC278*(1-VLOOKUP(ABSYLD2!CC$4,'[1]INTERNAL PARAMETERS-1'!$B$5:$J$44,5,FALSE))*VLOOKUP(ABSYLD2!CC$4,'[1]INTERNAL PARAMETERS-1'!$B$5:$J$44,8,FALSE)*VLOOKUP(ABSYLD2!CC$4,'[1]INTERNAL PARAMETERS-1'!$B$5:$J$44,3,FALSE)</f>
        <v>3.2015296069783657E-2</v>
      </c>
      <c r="CD278" s="47">
        <f>ABSYLD1!CD278*VLOOKUP(ABSYLD2!CD$4,'[1]INTERNAL PARAMETERS-1'!$B$5:$J$44,5,FALSE)*VLOOKUP(ABSYLD2!CD$4,'[1]INTERNAL PARAMETERS-1'!$B$5:$J$44,6,FALSE)*VLOOKUP(ABSYLD2!CD$4,'[1]INTERNAL PARAMETERS-1'!$B$5:$J$44,3,FALSE) + ABSYLD1!CD278*(1-VLOOKUP(ABSYLD2!CD$4,'[1]INTERNAL PARAMETERS-1'!$B$5:$J$44,5,FALSE))*VLOOKUP(ABSYLD2!CD$4,'[1]INTERNAL PARAMETERS-1'!$B$5:$J$44,8,FALSE)*VLOOKUP(ABSYLD2!CD$4,'[1]INTERNAL PARAMETERS-1'!$B$5:$J$44,3,FALSE)</f>
        <v>8.1679875430536855E-2</v>
      </c>
      <c r="CE278" s="47">
        <f>ABSYLD1!CE278*VLOOKUP(ABSYLD2!CE$4,'[1]INTERNAL PARAMETERS-1'!$B$5:$J$44,5,FALSE)*VLOOKUP(ABSYLD2!CE$4,'[1]INTERNAL PARAMETERS-1'!$B$5:$J$44,6,FALSE)*VLOOKUP(ABSYLD2!CE$4,'[1]INTERNAL PARAMETERS-1'!$B$5:$J$44,3,FALSE) + ABSYLD1!CE278*(1-VLOOKUP(ABSYLD2!CE$4,'[1]INTERNAL PARAMETERS-1'!$B$5:$J$44,5,FALSE))*VLOOKUP(ABSYLD2!CE$4,'[1]INTERNAL PARAMETERS-1'!$B$5:$J$44,8,FALSE)*VLOOKUP(ABSYLD2!CE$4,'[1]INTERNAL PARAMETERS-1'!$B$5:$J$44,3,FALSE)</f>
        <v>0.11919506466610741</v>
      </c>
      <c r="CF278" s="47">
        <f>ABSYLD1!CF278*VLOOKUP(ABSYLD2!CF$4,'[1]INTERNAL PARAMETERS-1'!$B$5:$J$44,5,FALSE)*VLOOKUP(ABSYLD2!CF$4,'[1]INTERNAL PARAMETERS-1'!$B$5:$J$44,6,FALSE)*VLOOKUP(ABSYLD2!CF$4,'[1]INTERNAL PARAMETERS-1'!$B$5:$J$44,3,FALSE) + ABSYLD1!CF278*(1-VLOOKUP(ABSYLD2!CF$4,'[1]INTERNAL PARAMETERS-1'!$B$5:$J$44,5,FALSE))*VLOOKUP(ABSYLD2!CF$4,'[1]INTERNAL PARAMETERS-1'!$B$5:$J$44,8,FALSE)*VLOOKUP(ABSYLD2!CF$4,'[1]INTERNAL PARAMETERS-1'!$B$5:$J$44,3,FALSE)</f>
        <v>0.57369807768744818</v>
      </c>
      <c r="CG278" s="47">
        <f>ABSYLD1!CG278*VLOOKUP(ABSYLD2!CG$4,'[1]INTERNAL PARAMETERS-1'!$B$5:$J$44,5,FALSE)*VLOOKUP(ABSYLD2!CG$4,'[1]INTERNAL PARAMETERS-1'!$B$5:$J$44,6,FALSE)*VLOOKUP(ABSYLD2!CG$4,'[1]INTERNAL PARAMETERS-1'!$B$5:$J$44,3,FALSE) + ABSYLD1!CG278*(1-VLOOKUP(ABSYLD2!CG$4,'[1]INTERNAL PARAMETERS-1'!$B$5:$J$44,5,FALSE))*VLOOKUP(ABSYLD2!CG$4,'[1]INTERNAL PARAMETERS-1'!$B$5:$J$44,8,FALSE)*VLOOKUP(ABSYLD2!CG$4,'[1]INTERNAL PARAMETERS-1'!$B$5:$J$44,3,FALSE)</f>
        <v>5.4309460154127968E-3</v>
      </c>
      <c r="CH278" s="46">
        <f>ABSYLD1!CH278*VLOOKUP(ABSYLD2!CH$4,'[1]INTERNAL PARAMETERS-1'!$B$5:$J$44,5,FALSE)*VLOOKUP(ABSYLD2!CH$4,'[1]INTERNAL PARAMETERS-1'!$B$5:$J$44,6,FALSE)*VLOOKUP(ABSYLD2!CH$4,'[1]INTERNAL PARAMETERS-1'!$B$5:$J$44,3,FALSE) + ABSYLD1!CH278*(1-VLOOKUP(ABSYLD2!CH$4,'[1]INTERNAL PARAMETERS-1'!$B$5:$J$44,5,FALSE))*VLOOKUP(ABSYLD2!CH$4,'[1]INTERNAL PARAMETERS-1'!$B$5:$J$44,8,FALSE)*VLOOKUP(ABSYLD2!CH$4,'[1]INTERNAL PARAMETERS-1'!$B$5:$J$44,3,FALSE)</f>
        <v>0</v>
      </c>
      <c r="CJ278" s="48">
        <f t="shared" si="8"/>
        <v>4115.0168725281601</v>
      </c>
      <c r="CK278" s="46">
        <f t="shared" si="9"/>
        <v>70.694378594421892</v>
      </c>
    </row>
    <row r="279" spans="2:89">
      <c r="B279" s="61" t="s">
        <v>1</v>
      </c>
      <c r="C279" s="60" t="s">
        <v>71</v>
      </c>
      <c r="D279" s="60" t="s">
        <v>84</v>
      </c>
      <c r="E279" s="137">
        <f>ABS!AL279</f>
        <v>7490.3914009038162</v>
      </c>
      <c r="F279" s="59">
        <f>'[1]INTERNAL PARAMETERS-1'!M9</f>
        <v>63.875</v>
      </c>
      <c r="G279" s="48">
        <f>ABSYLD1!G279*VLOOKUP(ABSYLD2!G$4,'[1]INTERNAL PARAMETERS-1'!$B$5:$J$44,5,FALSE)*VLOOKUP(ABSYLD2!G$4,'[1]INTERNAL PARAMETERS-1'!$B$5:$J$44,7,FALSE)*ABSYLD2!$F279 + ABSYLD1!G279*(1-VLOOKUP(ABSYLD2!G$4,'[1]INTERNAL PARAMETERS-1'!$B$5:$J$44,5,FALSE))*VLOOKUP(ABSYLD2!G$4,'[1]INTERNAL PARAMETERS-1'!$B$5:$J$44,9,FALSE)*ABSYLD2!$F279</f>
        <v>1308.3421748508154</v>
      </c>
      <c r="H279" s="47">
        <f>ABSYLD1!H279*VLOOKUP(ABSYLD2!H$4,'[1]INTERNAL PARAMETERS-1'!$B$5:$J$44,5,FALSE)*VLOOKUP(ABSYLD2!H$4,'[1]INTERNAL PARAMETERS-1'!$B$5:$J$44,7,FALSE)*ABSYLD2!$F279 + ABSYLD1!H279*(1-VLOOKUP(ABSYLD2!H$4,'[1]INTERNAL PARAMETERS-1'!$B$5:$J$44,5,FALSE))*VLOOKUP(ABSYLD2!H$4,'[1]INTERNAL PARAMETERS-1'!$B$5:$J$44,9,FALSE)*ABSYLD2!$F279</f>
        <v>1197.5882265630737</v>
      </c>
      <c r="I279" s="47">
        <f>ABSYLD1!I279*VLOOKUP(ABSYLD2!I$4,'[1]INTERNAL PARAMETERS-1'!$B$5:$J$44,5,FALSE)*VLOOKUP(ABSYLD2!I$4,'[1]INTERNAL PARAMETERS-1'!$B$5:$J$44,7,FALSE)*ABSYLD2!$F279 + ABSYLD1!I279*(1-VLOOKUP(ABSYLD2!I$4,'[1]INTERNAL PARAMETERS-1'!$B$5:$J$44,5,FALSE))*VLOOKUP(ABSYLD2!I$4,'[1]INTERNAL PARAMETERS-1'!$B$5:$J$44,9,FALSE)*ABSYLD2!$F279</f>
        <v>1336.4765594127275</v>
      </c>
      <c r="J279" s="47">
        <f>ABSYLD1!J279*VLOOKUP(ABSYLD2!J$4,'[1]INTERNAL PARAMETERS-1'!$B$5:$J$44,5,FALSE)*VLOOKUP(ABSYLD2!J$4,'[1]INTERNAL PARAMETERS-1'!$B$5:$J$44,7,FALSE)*ABSYLD2!$F279 + ABSYLD1!J279*(1-VLOOKUP(ABSYLD2!J$4,'[1]INTERNAL PARAMETERS-1'!$B$5:$J$44,5,FALSE))*VLOOKUP(ABSYLD2!J$4,'[1]INTERNAL PARAMETERS-1'!$B$5:$J$44,9,FALSE)*ABSYLD2!$F279</f>
        <v>0</v>
      </c>
      <c r="K279" s="47">
        <f>ABSYLD1!K279*VLOOKUP(ABSYLD2!K$4,'[1]INTERNAL PARAMETERS-1'!$B$5:$J$44,5,FALSE)*VLOOKUP(ABSYLD2!K$4,'[1]INTERNAL PARAMETERS-1'!$B$5:$J$44,7,FALSE)*ABSYLD2!$F279 + ABSYLD1!K279*(1-VLOOKUP(ABSYLD2!K$4,'[1]INTERNAL PARAMETERS-1'!$B$5:$J$44,5,FALSE))*VLOOKUP(ABSYLD2!K$4,'[1]INTERNAL PARAMETERS-1'!$B$5:$J$44,9,FALSE)*ABSYLD2!$F279</f>
        <v>0</v>
      </c>
      <c r="L279" s="47">
        <f>ABSYLD1!L279*VLOOKUP(ABSYLD2!L$4,'[1]INTERNAL PARAMETERS-1'!$B$5:$J$44,5,FALSE)*VLOOKUP(ABSYLD2!L$4,'[1]INTERNAL PARAMETERS-1'!$B$5:$J$44,7,FALSE)*ABSYLD2!$F279 + ABSYLD1!L279*(1-VLOOKUP(ABSYLD2!L$4,'[1]INTERNAL PARAMETERS-1'!$B$5:$J$44,5,FALSE))*VLOOKUP(ABSYLD2!L$4,'[1]INTERNAL PARAMETERS-1'!$B$5:$J$44,9,FALSE)*ABSYLD2!$F279</f>
        <v>0</v>
      </c>
      <c r="M279" s="47">
        <f>ABSYLD1!M279*VLOOKUP(ABSYLD2!M$4,'[1]INTERNAL PARAMETERS-1'!$B$5:$J$44,5,FALSE)*VLOOKUP(ABSYLD2!M$4,'[1]INTERNAL PARAMETERS-1'!$B$5:$J$44,7,FALSE)*ABSYLD2!$F279 + ABSYLD1!M279*(1-VLOOKUP(ABSYLD2!M$4,'[1]INTERNAL PARAMETERS-1'!$B$5:$J$44,5,FALSE))*VLOOKUP(ABSYLD2!M$4,'[1]INTERNAL PARAMETERS-1'!$B$5:$J$44,9,FALSE)*ABSYLD2!$F279</f>
        <v>11.503080167054154</v>
      </c>
      <c r="N279" s="47">
        <f>ABSYLD1!N279*VLOOKUP(ABSYLD2!N$4,'[1]INTERNAL PARAMETERS-1'!$B$5:$J$44,5,FALSE)*VLOOKUP(ABSYLD2!N$4,'[1]INTERNAL PARAMETERS-1'!$B$5:$J$44,7,FALSE)*ABSYLD2!$F279 + ABSYLD1!N279*(1-VLOOKUP(ABSYLD2!N$4,'[1]INTERNAL PARAMETERS-1'!$B$5:$J$44,5,FALSE))*VLOOKUP(ABSYLD2!N$4,'[1]INTERNAL PARAMETERS-1'!$B$5:$J$44,9,FALSE)*ABSYLD2!$F279</f>
        <v>5.3945455481678506</v>
      </c>
      <c r="O279" s="47">
        <f>ABSYLD1!O279*VLOOKUP(ABSYLD2!O$4,'[1]INTERNAL PARAMETERS-1'!$B$5:$J$44,5,FALSE)*VLOOKUP(ABSYLD2!O$4,'[1]INTERNAL PARAMETERS-1'!$B$5:$J$44,7,FALSE)*ABSYLD2!$F279 + ABSYLD1!O279*(1-VLOOKUP(ABSYLD2!O$4,'[1]INTERNAL PARAMETERS-1'!$B$5:$J$44,5,FALSE))*VLOOKUP(ABSYLD2!O$4,'[1]INTERNAL PARAMETERS-1'!$B$5:$J$44,9,FALSE)*ABSYLD2!$F279</f>
        <v>0</v>
      </c>
      <c r="P279" s="47">
        <f>ABSYLD1!P279*VLOOKUP(ABSYLD2!P$4,'[1]INTERNAL PARAMETERS-1'!$B$5:$J$44,5,FALSE)*VLOOKUP(ABSYLD2!P$4,'[1]INTERNAL PARAMETERS-1'!$B$5:$J$44,7,FALSE)*ABSYLD2!$F279 + ABSYLD1!P279*(1-VLOOKUP(ABSYLD2!P$4,'[1]INTERNAL PARAMETERS-1'!$B$5:$J$44,5,FALSE))*VLOOKUP(ABSYLD2!P$4,'[1]INTERNAL PARAMETERS-1'!$B$5:$J$44,9,FALSE)*ABSYLD2!$F279</f>
        <v>0</v>
      </c>
      <c r="Q279" s="47">
        <f>ABSYLD1!Q279*VLOOKUP(ABSYLD2!Q$4,'[1]INTERNAL PARAMETERS-1'!$B$5:$J$44,5,FALSE)*VLOOKUP(ABSYLD2!Q$4,'[1]INTERNAL PARAMETERS-1'!$B$5:$J$44,7,FALSE)*ABSYLD2!$F279 + ABSYLD1!Q279*(1-VLOOKUP(ABSYLD2!Q$4,'[1]INTERNAL PARAMETERS-1'!$B$5:$J$44,5,FALSE))*VLOOKUP(ABSYLD2!Q$4,'[1]INTERNAL PARAMETERS-1'!$B$5:$J$44,9,FALSE)*ABSYLD2!$F279</f>
        <v>0</v>
      </c>
      <c r="R279" s="47">
        <f>ABSYLD1!R279*VLOOKUP(ABSYLD2!R$4,'[1]INTERNAL PARAMETERS-1'!$B$5:$J$44,5,FALSE)*VLOOKUP(ABSYLD2!R$4,'[1]INTERNAL PARAMETERS-1'!$B$5:$J$44,7,FALSE)*ABSYLD2!$F279 + ABSYLD1!R279*(1-VLOOKUP(ABSYLD2!R$4,'[1]INTERNAL PARAMETERS-1'!$B$5:$J$44,5,FALSE))*VLOOKUP(ABSYLD2!R$4,'[1]INTERNAL PARAMETERS-1'!$B$5:$J$44,9,FALSE)*ABSYLD2!$F279</f>
        <v>11.423825131495278</v>
      </c>
      <c r="S279" s="47">
        <f>ABSYLD1!S279*VLOOKUP(ABSYLD2!S$4,'[1]INTERNAL PARAMETERS-1'!$B$5:$J$44,5,FALSE)*VLOOKUP(ABSYLD2!S$4,'[1]INTERNAL PARAMETERS-1'!$B$5:$J$44,7,FALSE)*ABSYLD2!$F279 + ABSYLD1!S279*(1-VLOOKUP(ABSYLD2!S$4,'[1]INTERNAL PARAMETERS-1'!$B$5:$J$44,5,FALSE))*VLOOKUP(ABSYLD2!S$4,'[1]INTERNAL PARAMETERS-1'!$B$5:$J$44,9,FALSE)*ABSYLD2!$F279</f>
        <v>234.68090641721992</v>
      </c>
      <c r="T279" s="47">
        <f>ABSYLD1!T279*VLOOKUP(ABSYLD2!T$4,'[1]INTERNAL PARAMETERS-1'!$B$5:$J$44,5,FALSE)*VLOOKUP(ABSYLD2!T$4,'[1]INTERNAL PARAMETERS-1'!$B$5:$J$44,7,FALSE)*ABSYLD2!$F279 + ABSYLD1!T279*(1-VLOOKUP(ABSYLD2!T$4,'[1]INTERNAL PARAMETERS-1'!$B$5:$J$44,5,FALSE))*VLOOKUP(ABSYLD2!T$4,'[1]INTERNAL PARAMETERS-1'!$B$5:$J$44,9,FALSE)*ABSYLD2!$F279</f>
        <v>42.839344243107291</v>
      </c>
      <c r="U279" s="47">
        <f>ABSYLD1!U279*VLOOKUP(ABSYLD2!U$4,'[1]INTERNAL PARAMETERS-1'!$B$5:$J$44,5,FALSE)*VLOOKUP(ABSYLD2!U$4,'[1]INTERNAL PARAMETERS-1'!$B$5:$J$44,7,FALSE)*ABSYLD2!$F279 + ABSYLD1!U279*(1-VLOOKUP(ABSYLD2!U$4,'[1]INTERNAL PARAMETERS-1'!$B$5:$J$44,5,FALSE))*VLOOKUP(ABSYLD2!U$4,'[1]INTERNAL PARAMETERS-1'!$B$5:$J$44,9,FALSE)*ABSYLD2!$F279</f>
        <v>30.47952025157856</v>
      </c>
      <c r="V279" s="47">
        <f>ABSYLD1!V279*VLOOKUP(ABSYLD2!V$4,'[1]INTERNAL PARAMETERS-1'!$B$5:$J$44,5,FALSE)*VLOOKUP(ABSYLD2!V$4,'[1]INTERNAL PARAMETERS-1'!$B$5:$J$44,7,FALSE)*ABSYLD2!$F279 + ABSYLD1!V279*(1-VLOOKUP(ABSYLD2!V$4,'[1]INTERNAL PARAMETERS-1'!$B$5:$J$44,5,FALSE))*VLOOKUP(ABSYLD2!V$4,'[1]INTERNAL PARAMETERS-1'!$B$5:$J$44,9,FALSE)*ABSYLD2!$F279</f>
        <v>119.97305765342296</v>
      </c>
      <c r="W279" s="47">
        <f>ABSYLD1!W279*VLOOKUP(ABSYLD2!W$4,'[1]INTERNAL PARAMETERS-1'!$B$5:$J$44,5,FALSE)*VLOOKUP(ABSYLD2!W$4,'[1]INTERNAL PARAMETERS-1'!$B$5:$J$44,7,FALSE)*ABSYLD2!$F279 + ABSYLD1!W279*(1-VLOOKUP(ABSYLD2!W$4,'[1]INTERNAL PARAMETERS-1'!$B$5:$J$44,5,FALSE))*VLOOKUP(ABSYLD2!W$4,'[1]INTERNAL PARAMETERS-1'!$B$5:$J$44,9,FALSE)*ABSYLD2!$F279</f>
        <v>0</v>
      </c>
      <c r="X279" s="47">
        <f>ABSYLD1!X279*VLOOKUP(ABSYLD2!X$4,'[1]INTERNAL PARAMETERS-1'!$B$5:$J$44,5,FALSE)*VLOOKUP(ABSYLD2!X$4,'[1]INTERNAL PARAMETERS-1'!$B$5:$J$44,7,FALSE)*ABSYLD2!$F279 + ABSYLD1!X279*(1-VLOOKUP(ABSYLD2!X$4,'[1]INTERNAL PARAMETERS-1'!$B$5:$J$44,5,FALSE))*VLOOKUP(ABSYLD2!X$4,'[1]INTERNAL PARAMETERS-1'!$B$5:$J$44,9,FALSE)*ABSYLD2!$F279</f>
        <v>0</v>
      </c>
      <c r="Y279" s="47">
        <f>ABSYLD1!Y279*VLOOKUP(ABSYLD2!Y$4,'[1]INTERNAL PARAMETERS-1'!$B$5:$J$44,5,FALSE)*VLOOKUP(ABSYLD2!Y$4,'[1]INTERNAL PARAMETERS-1'!$B$5:$J$44,7,FALSE)*ABSYLD2!$F279 + ABSYLD1!Y279*(1-VLOOKUP(ABSYLD2!Y$4,'[1]INTERNAL PARAMETERS-1'!$B$5:$J$44,5,FALSE))*VLOOKUP(ABSYLD2!Y$4,'[1]INTERNAL PARAMETERS-1'!$B$5:$J$44,9,FALSE)*ABSYLD2!$F279</f>
        <v>0</v>
      </c>
      <c r="Z279" s="47">
        <f>ABSYLD1!Z279*VLOOKUP(ABSYLD2!Z$4,'[1]INTERNAL PARAMETERS-1'!$B$5:$J$44,5,FALSE)*VLOOKUP(ABSYLD2!Z$4,'[1]INTERNAL PARAMETERS-1'!$B$5:$J$44,7,FALSE)*ABSYLD2!$F279 + ABSYLD1!Z279*(1-VLOOKUP(ABSYLD2!Z$4,'[1]INTERNAL PARAMETERS-1'!$B$5:$J$44,5,FALSE))*VLOOKUP(ABSYLD2!Z$4,'[1]INTERNAL PARAMETERS-1'!$B$5:$J$44,9,FALSE)*ABSYLD2!$F279</f>
        <v>0</v>
      </c>
      <c r="AA279" s="47">
        <f>ABSYLD1!AA279*VLOOKUP(ABSYLD2!AA$4,'[1]INTERNAL PARAMETERS-1'!$B$5:$J$44,5,FALSE)*VLOOKUP(ABSYLD2!AA$4,'[1]INTERNAL PARAMETERS-1'!$B$5:$J$44,7,FALSE)*ABSYLD2!$F279 + ABSYLD1!AA279*(1-VLOOKUP(ABSYLD2!AA$4,'[1]INTERNAL PARAMETERS-1'!$B$5:$J$44,5,FALSE))*VLOOKUP(ABSYLD2!AA$4,'[1]INTERNAL PARAMETERS-1'!$B$5:$J$44,9,FALSE)*ABSYLD2!$F279</f>
        <v>0</v>
      </c>
      <c r="AB279" s="47">
        <f>ABSYLD1!AB279*VLOOKUP(ABSYLD2!AB$4,'[1]INTERNAL PARAMETERS-1'!$B$5:$J$44,5,FALSE)*VLOOKUP(ABSYLD2!AB$4,'[1]INTERNAL PARAMETERS-1'!$B$5:$J$44,7,FALSE)*ABSYLD2!$F279 + ABSYLD1!AB279*(1-VLOOKUP(ABSYLD2!AB$4,'[1]INTERNAL PARAMETERS-1'!$B$5:$J$44,5,FALSE))*VLOOKUP(ABSYLD2!AB$4,'[1]INTERNAL PARAMETERS-1'!$B$5:$J$44,9,FALSE)*ABSYLD2!$F279</f>
        <v>0</v>
      </c>
      <c r="AC279" s="47">
        <f>ABSYLD1!AC279*VLOOKUP(ABSYLD2!AC$4,'[1]INTERNAL PARAMETERS-1'!$B$5:$J$44,5,FALSE)*VLOOKUP(ABSYLD2!AC$4,'[1]INTERNAL PARAMETERS-1'!$B$5:$J$44,7,FALSE)*ABSYLD2!$F279 + ABSYLD1!AC279*(1-VLOOKUP(ABSYLD2!AC$4,'[1]INTERNAL PARAMETERS-1'!$B$5:$J$44,5,FALSE))*VLOOKUP(ABSYLD2!AC$4,'[1]INTERNAL PARAMETERS-1'!$B$5:$J$44,9,FALSE)*ABSYLD2!$F279</f>
        <v>0</v>
      </c>
      <c r="AD279" s="47">
        <f>ABSYLD1!AD279*VLOOKUP(ABSYLD2!AD$4,'[1]INTERNAL PARAMETERS-1'!$B$5:$J$44,5,FALSE)*VLOOKUP(ABSYLD2!AD$4,'[1]INTERNAL PARAMETERS-1'!$B$5:$J$44,7,FALSE)*ABSYLD2!$F279 + ABSYLD1!AD279*(1-VLOOKUP(ABSYLD2!AD$4,'[1]INTERNAL PARAMETERS-1'!$B$5:$J$44,5,FALSE))*VLOOKUP(ABSYLD2!AD$4,'[1]INTERNAL PARAMETERS-1'!$B$5:$J$44,9,FALSE)*ABSYLD2!$F279</f>
        <v>0</v>
      </c>
      <c r="AE279" s="47">
        <f>ABSYLD1!AE279*VLOOKUP(ABSYLD2!AE$4,'[1]INTERNAL PARAMETERS-1'!$B$5:$J$44,5,FALSE)*VLOOKUP(ABSYLD2!AE$4,'[1]INTERNAL PARAMETERS-1'!$B$5:$J$44,7,FALSE)*ABSYLD2!$F279 + ABSYLD1!AE279*(1-VLOOKUP(ABSYLD2!AE$4,'[1]INTERNAL PARAMETERS-1'!$B$5:$J$44,5,FALSE))*VLOOKUP(ABSYLD2!AE$4,'[1]INTERNAL PARAMETERS-1'!$B$5:$J$44,9,FALSE)*ABSYLD2!$F279</f>
        <v>0</v>
      </c>
      <c r="AF279" s="47">
        <f>ABSYLD1!AF279*VLOOKUP(ABSYLD2!AF$4,'[1]INTERNAL PARAMETERS-1'!$B$5:$J$44,5,FALSE)*VLOOKUP(ABSYLD2!AF$4,'[1]INTERNAL PARAMETERS-1'!$B$5:$J$44,7,FALSE)*ABSYLD2!$F279 + ABSYLD1!AF279*(1-VLOOKUP(ABSYLD2!AF$4,'[1]INTERNAL PARAMETERS-1'!$B$5:$J$44,5,FALSE))*VLOOKUP(ABSYLD2!AF$4,'[1]INTERNAL PARAMETERS-1'!$B$5:$J$44,9,FALSE)*ABSYLD2!$F279</f>
        <v>9.2812359359639593</v>
      </c>
      <c r="AG279" s="47">
        <f>ABSYLD1!AG279*VLOOKUP(ABSYLD2!AG$4,'[1]INTERNAL PARAMETERS-1'!$B$5:$J$44,5,FALSE)*VLOOKUP(ABSYLD2!AG$4,'[1]INTERNAL PARAMETERS-1'!$B$5:$J$44,7,FALSE)*ABSYLD2!$F279 + ABSYLD1!AG279*(1-VLOOKUP(ABSYLD2!AG$4,'[1]INTERNAL PARAMETERS-1'!$B$5:$J$44,5,FALSE))*VLOOKUP(ABSYLD2!AG$4,'[1]INTERNAL PARAMETERS-1'!$B$5:$J$44,9,FALSE)*ABSYLD2!$F279</f>
        <v>0</v>
      </c>
      <c r="AH279" s="47">
        <f>ABSYLD1!AH279*VLOOKUP(ABSYLD2!AH$4,'[1]INTERNAL PARAMETERS-1'!$B$5:$J$44,5,FALSE)*VLOOKUP(ABSYLD2!AH$4,'[1]INTERNAL PARAMETERS-1'!$B$5:$J$44,7,FALSE)*ABSYLD2!$F279 + ABSYLD1!AH279*(1-VLOOKUP(ABSYLD2!AH$4,'[1]INTERNAL PARAMETERS-1'!$B$5:$J$44,5,FALSE))*VLOOKUP(ABSYLD2!AH$4,'[1]INTERNAL PARAMETERS-1'!$B$5:$J$44,9,FALSE)*ABSYLD2!$F279</f>
        <v>0</v>
      </c>
      <c r="AI279" s="47">
        <f>ABSYLD1!AI279*VLOOKUP(ABSYLD2!AI$4,'[1]INTERNAL PARAMETERS-1'!$B$5:$J$44,5,FALSE)*VLOOKUP(ABSYLD2!AI$4,'[1]INTERNAL PARAMETERS-1'!$B$5:$J$44,7,FALSE)*ABSYLD2!$F279 + ABSYLD1!AI279*(1-VLOOKUP(ABSYLD2!AI$4,'[1]INTERNAL PARAMETERS-1'!$B$5:$J$44,5,FALSE))*VLOOKUP(ABSYLD2!AI$4,'[1]INTERNAL PARAMETERS-1'!$B$5:$J$44,9,FALSE)*ABSYLD2!$F279</f>
        <v>0.39663401435743417</v>
      </c>
      <c r="AJ279" s="47">
        <f>ABSYLD1!AJ279*VLOOKUP(ABSYLD2!AJ$4,'[1]INTERNAL PARAMETERS-1'!$B$5:$J$44,5,FALSE)*VLOOKUP(ABSYLD2!AJ$4,'[1]INTERNAL PARAMETERS-1'!$B$5:$J$44,7,FALSE)*ABSYLD2!$F279 + ABSYLD1!AJ279*(1-VLOOKUP(ABSYLD2!AJ$4,'[1]INTERNAL PARAMETERS-1'!$B$5:$J$44,5,FALSE))*VLOOKUP(ABSYLD2!AJ$4,'[1]INTERNAL PARAMETERS-1'!$B$5:$J$44,9,FALSE)*ABSYLD2!$F279</f>
        <v>15.468726559939933</v>
      </c>
      <c r="AK279" s="47">
        <f>ABSYLD1!AK279*VLOOKUP(ABSYLD2!AK$4,'[1]INTERNAL PARAMETERS-1'!$B$5:$J$44,5,FALSE)*VLOOKUP(ABSYLD2!AK$4,'[1]INTERNAL PARAMETERS-1'!$B$5:$J$44,7,FALSE)*ABSYLD2!$F279 + ABSYLD1!AK279*(1-VLOOKUP(ABSYLD2!AK$4,'[1]INTERNAL PARAMETERS-1'!$B$5:$J$44,5,FALSE))*VLOOKUP(ABSYLD2!AK$4,'[1]INTERNAL PARAMETERS-1'!$B$5:$J$44,9,FALSE)*ABSYLD2!$F279</f>
        <v>0</v>
      </c>
      <c r="AL279" s="47">
        <f>ABSYLD1!AL279*VLOOKUP(ABSYLD2!AL$4,'[1]INTERNAL PARAMETERS-1'!$B$5:$J$44,5,FALSE)*VLOOKUP(ABSYLD2!AL$4,'[1]INTERNAL PARAMETERS-1'!$B$5:$J$44,7,FALSE)*ABSYLD2!$F279 + ABSYLD1!AL279*(1-VLOOKUP(ABSYLD2!AL$4,'[1]INTERNAL PARAMETERS-1'!$B$5:$J$44,5,FALSE))*VLOOKUP(ABSYLD2!AL$4,'[1]INTERNAL PARAMETERS-1'!$B$5:$J$44,9,FALSE)*ABSYLD2!$F279</f>
        <v>0</v>
      </c>
      <c r="AM279" s="47">
        <f>ABSYLD1!AM279*VLOOKUP(ABSYLD2!AM$4,'[1]INTERNAL PARAMETERS-1'!$B$5:$J$44,5,FALSE)*VLOOKUP(ABSYLD2!AM$4,'[1]INTERNAL PARAMETERS-1'!$B$5:$J$44,7,FALSE)*ABSYLD2!$F279 + ABSYLD1!AM279*(1-VLOOKUP(ABSYLD2!AM$4,'[1]INTERNAL PARAMETERS-1'!$B$5:$J$44,5,FALSE))*VLOOKUP(ABSYLD2!AM$4,'[1]INTERNAL PARAMETERS-1'!$B$5:$J$44,9,FALSE)*ABSYLD2!$F279</f>
        <v>0</v>
      </c>
      <c r="AN279" s="47">
        <f>ABSYLD1!AN279*VLOOKUP(ABSYLD2!AN$4,'[1]INTERNAL PARAMETERS-1'!$B$5:$J$44,5,FALSE)*VLOOKUP(ABSYLD2!AN$4,'[1]INTERNAL PARAMETERS-1'!$B$5:$J$44,7,FALSE)*ABSYLD2!$F279 + ABSYLD1!AN279*(1-VLOOKUP(ABSYLD2!AN$4,'[1]INTERNAL PARAMETERS-1'!$B$5:$J$44,5,FALSE))*VLOOKUP(ABSYLD2!AN$4,'[1]INTERNAL PARAMETERS-1'!$B$5:$J$44,9,FALSE)*ABSYLD2!$F279</f>
        <v>0</v>
      </c>
      <c r="AO279" s="47">
        <f>ABSYLD1!AO279*VLOOKUP(ABSYLD2!AO$4,'[1]INTERNAL PARAMETERS-1'!$B$5:$J$44,5,FALSE)*VLOOKUP(ABSYLD2!AO$4,'[1]INTERNAL PARAMETERS-1'!$B$5:$J$44,7,FALSE)*ABSYLD2!$F279 + ABSYLD1!AO279*(1-VLOOKUP(ABSYLD2!AO$4,'[1]INTERNAL PARAMETERS-1'!$B$5:$J$44,5,FALSE))*VLOOKUP(ABSYLD2!AO$4,'[1]INTERNAL PARAMETERS-1'!$B$5:$J$44,9,FALSE)*ABSYLD2!$F279</f>
        <v>0</v>
      </c>
      <c r="AP279" s="47">
        <f>ABSYLD1!AP279*VLOOKUP(ABSYLD2!AP$4,'[1]INTERNAL PARAMETERS-1'!$B$5:$J$44,5,FALSE)*VLOOKUP(ABSYLD2!AP$4,'[1]INTERNAL PARAMETERS-1'!$B$5:$J$44,7,FALSE)*ABSYLD2!$F279 + ABSYLD1!AP279*(1-VLOOKUP(ABSYLD2!AP$4,'[1]INTERNAL PARAMETERS-1'!$B$5:$J$44,5,FALSE))*VLOOKUP(ABSYLD2!AP$4,'[1]INTERNAL PARAMETERS-1'!$B$5:$J$44,9,FALSE)*ABSYLD2!$F279</f>
        <v>0</v>
      </c>
      <c r="AQ279" s="47">
        <f>ABSYLD1!AQ279*VLOOKUP(ABSYLD2!AQ$4,'[1]INTERNAL PARAMETERS-1'!$B$5:$J$44,5,FALSE)*VLOOKUP(ABSYLD2!AQ$4,'[1]INTERNAL PARAMETERS-1'!$B$5:$J$44,7,FALSE)*ABSYLD2!$F279 + ABSYLD1!AQ279*(1-VLOOKUP(ABSYLD2!AQ$4,'[1]INTERNAL PARAMETERS-1'!$B$5:$J$44,5,FALSE))*VLOOKUP(ABSYLD2!AQ$4,'[1]INTERNAL PARAMETERS-1'!$B$5:$J$44,9,FALSE)*ABSYLD2!$F279</f>
        <v>0</v>
      </c>
      <c r="AR279" s="47">
        <f>ABSYLD1!AR279*VLOOKUP(ABSYLD2!AR$4,'[1]INTERNAL PARAMETERS-1'!$B$5:$J$44,5,FALSE)*VLOOKUP(ABSYLD2!AR$4,'[1]INTERNAL PARAMETERS-1'!$B$5:$J$44,7,FALSE)*ABSYLD2!$F279 + ABSYLD1!AR279*(1-VLOOKUP(ABSYLD2!AR$4,'[1]INTERNAL PARAMETERS-1'!$B$5:$J$44,5,FALSE))*VLOOKUP(ABSYLD2!AR$4,'[1]INTERNAL PARAMETERS-1'!$B$5:$J$44,9,FALSE)*ABSYLD2!$F279</f>
        <v>0</v>
      </c>
      <c r="AS279" s="47">
        <f>ABSYLD1!AS279*VLOOKUP(ABSYLD2!AS$4,'[1]INTERNAL PARAMETERS-1'!$B$5:$J$44,5,FALSE)*VLOOKUP(ABSYLD2!AS$4,'[1]INTERNAL PARAMETERS-1'!$B$5:$J$44,7,FALSE)*ABSYLD2!$F279 + ABSYLD1!AS279*(1-VLOOKUP(ABSYLD2!AS$4,'[1]INTERNAL PARAMETERS-1'!$B$5:$J$44,5,FALSE))*VLOOKUP(ABSYLD2!AS$4,'[1]INTERNAL PARAMETERS-1'!$B$5:$J$44,9,FALSE)*ABSYLD2!$F279</f>
        <v>0</v>
      </c>
      <c r="AT279" s="46">
        <f>ABSYLD1!AT279*VLOOKUP(ABSYLD2!AT$4,'[1]INTERNAL PARAMETERS-1'!$B$5:$J$44,5,FALSE)*VLOOKUP(ABSYLD2!AT$4,'[1]INTERNAL PARAMETERS-1'!$B$5:$J$44,7,FALSE)*ABSYLD2!$F279 + ABSYLD1!AT279*(1-VLOOKUP(ABSYLD2!AT$4,'[1]INTERNAL PARAMETERS-1'!$B$5:$J$44,5,FALSE))*VLOOKUP(ABSYLD2!AT$4,'[1]INTERNAL PARAMETERS-1'!$B$5:$J$44,9,FALSE)*ABSYLD2!$F279</f>
        <v>0</v>
      </c>
      <c r="AU279" s="48">
        <f>ABSYLD1!AU279*VLOOKUP(ABSYLD2!AU$4,'[1]INTERNAL PARAMETERS-1'!$B$5:$J$44,5,FALSE)*VLOOKUP(ABSYLD2!AU$4,'[1]INTERNAL PARAMETERS-1'!$B$5:$J$44,6,FALSE)*VLOOKUP(ABSYLD2!AU$4,'[1]INTERNAL PARAMETERS-1'!$B$5:$J$44,3,FALSE) + ABSYLD1!AU279*(1-VLOOKUP(ABSYLD2!AU$4,'[1]INTERNAL PARAMETERS-1'!$B$5:$J$44,5,FALSE))*VLOOKUP(ABSYLD2!AU$4,'[1]INTERNAL PARAMETERS-1'!$B$5:$J$44,8,FALSE)*VLOOKUP(ABSYLD2!AU$4,'[1]INTERNAL PARAMETERS-1'!$B$5:$J$44,3,FALSE)</f>
        <v>0</v>
      </c>
      <c r="AV279" s="47">
        <f>ABSYLD1!AV279*VLOOKUP(ABSYLD2!AV$4,'[1]INTERNAL PARAMETERS-1'!$B$5:$J$44,5,FALSE)*VLOOKUP(ABSYLD2!AV$4,'[1]INTERNAL PARAMETERS-1'!$B$5:$J$44,6,FALSE)*VLOOKUP(ABSYLD2!AV$4,'[1]INTERNAL PARAMETERS-1'!$B$5:$J$44,3,FALSE) + ABSYLD1!AV279*(1-VLOOKUP(ABSYLD2!AV$4,'[1]INTERNAL PARAMETERS-1'!$B$5:$J$44,5,FALSE))*VLOOKUP(ABSYLD2!AV$4,'[1]INTERNAL PARAMETERS-1'!$B$5:$J$44,8,FALSE)*VLOOKUP(ABSYLD2!AV$4,'[1]INTERNAL PARAMETERS-1'!$B$5:$J$44,3,FALSE)</f>
        <v>0</v>
      </c>
      <c r="AW279" s="47">
        <f>ABSYLD1!AW279*VLOOKUP(ABSYLD2!AW$4,'[1]INTERNAL PARAMETERS-1'!$B$5:$J$44,5,FALSE)*VLOOKUP(ABSYLD2!AW$4,'[1]INTERNAL PARAMETERS-1'!$B$5:$J$44,6,FALSE)*VLOOKUP(ABSYLD2!AW$4,'[1]INTERNAL PARAMETERS-1'!$B$5:$J$44,3,FALSE) + ABSYLD1!AW279*(1-VLOOKUP(ABSYLD2!AW$4,'[1]INTERNAL PARAMETERS-1'!$B$5:$J$44,5,FALSE))*VLOOKUP(ABSYLD2!AW$4,'[1]INTERNAL PARAMETERS-1'!$B$5:$J$44,8,FALSE)*VLOOKUP(ABSYLD2!AW$4,'[1]INTERNAL PARAMETERS-1'!$B$5:$J$44,3,FALSE)</f>
        <v>24.703681934575819</v>
      </c>
      <c r="AX279" s="47">
        <f>ABSYLD1!AX279*VLOOKUP(ABSYLD2!AX$4,'[1]INTERNAL PARAMETERS-1'!$B$5:$J$44,5,FALSE)*VLOOKUP(ABSYLD2!AX$4,'[1]INTERNAL PARAMETERS-1'!$B$5:$J$44,6,FALSE)*VLOOKUP(ABSYLD2!AX$4,'[1]INTERNAL PARAMETERS-1'!$B$5:$J$44,3,FALSE) + ABSYLD1!AX279*(1-VLOOKUP(ABSYLD2!AX$4,'[1]INTERNAL PARAMETERS-1'!$B$5:$J$44,5,FALSE))*VLOOKUP(ABSYLD2!AX$4,'[1]INTERNAL PARAMETERS-1'!$B$5:$J$44,8,FALSE)*VLOOKUP(ABSYLD2!AX$4,'[1]INTERNAL PARAMETERS-1'!$B$5:$J$44,3,FALSE)</f>
        <v>0</v>
      </c>
      <c r="AY279" s="47">
        <f>ABSYLD1!AY279*VLOOKUP(ABSYLD2!AY$4,'[1]INTERNAL PARAMETERS-1'!$B$5:$J$44,5,FALSE)*VLOOKUP(ABSYLD2!AY$4,'[1]INTERNAL PARAMETERS-1'!$B$5:$J$44,6,FALSE)*VLOOKUP(ABSYLD2!AY$4,'[1]INTERNAL PARAMETERS-1'!$B$5:$J$44,3,FALSE) + ABSYLD1!AY279*(1-VLOOKUP(ABSYLD2!AY$4,'[1]INTERNAL PARAMETERS-1'!$B$5:$J$44,5,FALSE))*VLOOKUP(ABSYLD2!AY$4,'[1]INTERNAL PARAMETERS-1'!$B$5:$J$44,8,FALSE)*VLOOKUP(ABSYLD2!AY$4,'[1]INTERNAL PARAMETERS-1'!$B$5:$J$44,3,FALSE)</f>
        <v>0</v>
      </c>
      <c r="AZ279" s="47">
        <f>ABSYLD1!AZ279*VLOOKUP(ABSYLD2!AZ$4,'[1]INTERNAL PARAMETERS-1'!$B$5:$J$44,5,FALSE)*VLOOKUP(ABSYLD2!AZ$4,'[1]INTERNAL PARAMETERS-1'!$B$5:$J$44,6,FALSE)*VLOOKUP(ABSYLD2!AZ$4,'[1]INTERNAL PARAMETERS-1'!$B$5:$J$44,3,FALSE) + ABSYLD1!AZ279*(1-VLOOKUP(ABSYLD2!AZ$4,'[1]INTERNAL PARAMETERS-1'!$B$5:$J$44,5,FALSE))*VLOOKUP(ABSYLD2!AZ$4,'[1]INTERNAL PARAMETERS-1'!$B$5:$J$44,8,FALSE)*VLOOKUP(ABSYLD2!AZ$4,'[1]INTERNAL PARAMETERS-1'!$B$5:$J$44,3,FALSE)</f>
        <v>0</v>
      </c>
      <c r="BA279" s="47">
        <f>ABSYLD1!BA279*VLOOKUP(ABSYLD2!BA$4,'[1]INTERNAL PARAMETERS-1'!$B$5:$J$44,5,FALSE)*VLOOKUP(ABSYLD2!BA$4,'[1]INTERNAL PARAMETERS-1'!$B$5:$J$44,6,FALSE)*VLOOKUP(ABSYLD2!BA$4,'[1]INTERNAL PARAMETERS-1'!$B$5:$J$44,3,FALSE) + ABSYLD1!BA279*(1-VLOOKUP(ABSYLD2!BA$4,'[1]INTERNAL PARAMETERS-1'!$B$5:$J$44,5,FALSE))*VLOOKUP(ABSYLD2!BA$4,'[1]INTERNAL PARAMETERS-1'!$B$5:$J$44,8,FALSE)*VLOOKUP(ABSYLD2!BA$4,'[1]INTERNAL PARAMETERS-1'!$B$5:$J$44,3,FALSE)</f>
        <v>2.1252425291551114</v>
      </c>
      <c r="BB279" s="47">
        <f>ABSYLD1!BB279*VLOOKUP(ABSYLD2!BB$4,'[1]INTERNAL PARAMETERS-1'!$B$5:$J$44,5,FALSE)*VLOOKUP(ABSYLD2!BB$4,'[1]INTERNAL PARAMETERS-1'!$B$5:$J$44,6,FALSE)*VLOOKUP(ABSYLD2!BB$4,'[1]INTERNAL PARAMETERS-1'!$B$5:$J$44,3,FALSE) + ABSYLD1!BB279*(1-VLOOKUP(ABSYLD2!BB$4,'[1]INTERNAL PARAMETERS-1'!$B$5:$J$44,5,FALSE))*VLOOKUP(ABSYLD2!BB$4,'[1]INTERNAL PARAMETERS-1'!$B$5:$J$44,8,FALSE)*VLOOKUP(ABSYLD2!BB$4,'[1]INTERNAL PARAMETERS-1'!$B$5:$J$44,3,FALSE)</f>
        <v>4.9740537973460919</v>
      </c>
      <c r="BC279" s="47">
        <f>ABSYLD1!BC279*VLOOKUP(ABSYLD2!BC$4,'[1]INTERNAL PARAMETERS-1'!$B$5:$J$44,5,FALSE)*VLOOKUP(ABSYLD2!BC$4,'[1]INTERNAL PARAMETERS-1'!$B$5:$J$44,6,FALSE)*VLOOKUP(ABSYLD2!BC$4,'[1]INTERNAL PARAMETERS-1'!$B$5:$J$44,3,FALSE) + ABSYLD1!BC279*(1-VLOOKUP(ABSYLD2!BC$4,'[1]INTERNAL PARAMETERS-1'!$B$5:$J$44,5,FALSE))*VLOOKUP(ABSYLD2!BC$4,'[1]INTERNAL PARAMETERS-1'!$B$5:$J$44,8,FALSE)*VLOOKUP(ABSYLD2!BC$4,'[1]INTERNAL PARAMETERS-1'!$B$5:$J$44,3,FALSE)</f>
        <v>3.8896727691786981</v>
      </c>
      <c r="BD279" s="47">
        <f>ABSYLD1!BD279*VLOOKUP(ABSYLD2!BD$4,'[1]INTERNAL PARAMETERS-1'!$B$5:$J$44,5,FALSE)*VLOOKUP(ABSYLD2!BD$4,'[1]INTERNAL PARAMETERS-1'!$B$5:$J$44,6,FALSE)*VLOOKUP(ABSYLD2!BD$4,'[1]INTERNAL PARAMETERS-1'!$B$5:$J$44,3,FALSE) + ABSYLD1!BD279*(1-VLOOKUP(ABSYLD2!BD$4,'[1]INTERNAL PARAMETERS-1'!$B$5:$J$44,5,FALSE))*VLOOKUP(ABSYLD2!BD$4,'[1]INTERNAL PARAMETERS-1'!$B$5:$J$44,8,FALSE)*VLOOKUP(ABSYLD2!BD$4,'[1]INTERNAL PARAMETERS-1'!$B$5:$J$44,3,FALSE)</f>
        <v>4.3175344279269661</v>
      </c>
      <c r="BE279" s="47">
        <f>ABSYLD1!BE279*VLOOKUP(ABSYLD2!BE$4,'[1]INTERNAL PARAMETERS-1'!$B$5:$J$44,5,FALSE)*VLOOKUP(ABSYLD2!BE$4,'[1]INTERNAL PARAMETERS-1'!$B$5:$J$44,6,FALSE)*VLOOKUP(ABSYLD2!BE$4,'[1]INTERNAL PARAMETERS-1'!$B$5:$J$44,3,FALSE) + ABSYLD1!BE279*(1-VLOOKUP(ABSYLD2!BE$4,'[1]INTERNAL PARAMETERS-1'!$B$5:$J$44,5,FALSE))*VLOOKUP(ABSYLD2!BE$4,'[1]INTERNAL PARAMETERS-1'!$B$5:$J$44,8,FALSE)*VLOOKUP(ABSYLD2!BE$4,'[1]INTERNAL PARAMETERS-1'!$B$5:$J$44,3,FALSE)</f>
        <v>12.786579807342275</v>
      </c>
      <c r="BF279" s="47">
        <f>ABSYLD1!BF279*VLOOKUP(ABSYLD2!BF$4,'[1]INTERNAL PARAMETERS-1'!$B$5:$J$44,5,FALSE)*VLOOKUP(ABSYLD2!BF$4,'[1]INTERNAL PARAMETERS-1'!$B$5:$J$44,6,FALSE)*VLOOKUP(ABSYLD2!BF$4,'[1]INTERNAL PARAMETERS-1'!$B$5:$J$44,3,FALSE) + ABSYLD1!BF279*(1-VLOOKUP(ABSYLD2!BF$4,'[1]INTERNAL PARAMETERS-1'!$B$5:$J$44,5,FALSE))*VLOOKUP(ABSYLD2!BF$4,'[1]INTERNAL PARAMETERS-1'!$B$5:$J$44,8,FALSE)*VLOOKUP(ABSYLD2!BF$4,'[1]INTERNAL PARAMETERS-1'!$B$5:$J$44,3,FALSE)</f>
        <v>0</v>
      </c>
      <c r="BG279" s="47">
        <f>ABSYLD1!BG279*VLOOKUP(ABSYLD2!BG$4,'[1]INTERNAL PARAMETERS-1'!$B$5:$J$44,5,FALSE)*VLOOKUP(ABSYLD2!BG$4,'[1]INTERNAL PARAMETERS-1'!$B$5:$J$44,6,FALSE)*VLOOKUP(ABSYLD2!BG$4,'[1]INTERNAL PARAMETERS-1'!$B$5:$J$44,3,FALSE) + ABSYLD1!BG279*(1-VLOOKUP(ABSYLD2!BG$4,'[1]INTERNAL PARAMETERS-1'!$B$5:$J$44,5,FALSE))*VLOOKUP(ABSYLD2!BG$4,'[1]INTERNAL PARAMETERS-1'!$B$5:$J$44,8,FALSE)*VLOOKUP(ABSYLD2!BG$4,'[1]INTERNAL PARAMETERS-1'!$B$5:$J$44,3,FALSE)</f>
        <v>5.4795025839556866</v>
      </c>
      <c r="BH279" s="47">
        <f>ABSYLD1!BH279*VLOOKUP(ABSYLD2!BH$4,'[1]INTERNAL PARAMETERS-1'!$B$5:$J$44,5,FALSE)*VLOOKUP(ABSYLD2!BH$4,'[1]INTERNAL PARAMETERS-1'!$B$5:$J$44,6,FALSE)*VLOOKUP(ABSYLD2!BH$4,'[1]INTERNAL PARAMETERS-1'!$B$5:$J$44,3,FALSE) + ABSYLD1!BH279*(1-VLOOKUP(ABSYLD2!BH$4,'[1]INTERNAL PARAMETERS-1'!$B$5:$J$44,5,FALSE))*VLOOKUP(ABSYLD2!BH$4,'[1]INTERNAL PARAMETERS-1'!$B$5:$J$44,8,FALSE)*VLOOKUP(ABSYLD2!BH$4,'[1]INTERNAL PARAMETERS-1'!$B$5:$J$44,3,FALSE)</f>
        <v>2.082258919639093E-2</v>
      </c>
      <c r="BI279" s="47">
        <f>ABSYLD1!BI279*VLOOKUP(ABSYLD2!BI$4,'[1]INTERNAL PARAMETERS-1'!$B$5:$J$44,5,FALSE)*VLOOKUP(ABSYLD2!BI$4,'[1]INTERNAL PARAMETERS-1'!$B$5:$J$44,6,FALSE)*VLOOKUP(ABSYLD2!BI$4,'[1]INTERNAL PARAMETERS-1'!$B$5:$J$44,3,FALSE) + ABSYLD1!BI279*(1-VLOOKUP(ABSYLD2!BI$4,'[1]INTERNAL PARAMETERS-1'!$B$5:$J$44,5,FALSE))*VLOOKUP(ABSYLD2!BI$4,'[1]INTERNAL PARAMETERS-1'!$B$5:$J$44,8,FALSE)*VLOOKUP(ABSYLD2!BI$4,'[1]INTERNAL PARAMETERS-1'!$B$5:$J$44,3,FALSE)</f>
        <v>0</v>
      </c>
      <c r="BJ279" s="47">
        <f>ABSYLD1!BJ279*VLOOKUP(ABSYLD2!BJ$4,'[1]INTERNAL PARAMETERS-1'!$B$5:$J$44,5,FALSE)*VLOOKUP(ABSYLD2!BJ$4,'[1]INTERNAL PARAMETERS-1'!$B$5:$J$44,6,FALSE)*VLOOKUP(ABSYLD2!BJ$4,'[1]INTERNAL PARAMETERS-1'!$B$5:$J$44,3,FALSE) + ABSYLD1!BJ279*(1-VLOOKUP(ABSYLD2!BJ$4,'[1]INTERNAL PARAMETERS-1'!$B$5:$J$44,5,FALSE))*VLOOKUP(ABSYLD2!BJ$4,'[1]INTERNAL PARAMETERS-1'!$B$5:$J$44,8,FALSE)*VLOOKUP(ABSYLD2!BJ$4,'[1]INTERNAL PARAMETERS-1'!$B$5:$J$44,3,FALSE)</f>
        <v>1.1364618552354795</v>
      </c>
      <c r="BK279" s="47">
        <f>ABSYLD1!BK279*VLOOKUP(ABSYLD2!BK$4,'[1]INTERNAL PARAMETERS-1'!$B$5:$J$44,5,FALSE)*VLOOKUP(ABSYLD2!BK$4,'[1]INTERNAL PARAMETERS-1'!$B$5:$J$44,6,FALSE)*VLOOKUP(ABSYLD2!BK$4,'[1]INTERNAL PARAMETERS-1'!$B$5:$J$44,3,FALSE) + ABSYLD1!BK279*(1-VLOOKUP(ABSYLD2!BK$4,'[1]INTERNAL PARAMETERS-1'!$B$5:$J$44,5,FALSE))*VLOOKUP(ABSYLD2!BK$4,'[1]INTERNAL PARAMETERS-1'!$B$5:$J$44,8,FALSE)*VLOOKUP(ABSYLD2!BK$4,'[1]INTERNAL PARAMETERS-1'!$B$5:$J$44,3,FALSE)</f>
        <v>1.5576344857725983</v>
      </c>
      <c r="BL279" s="47">
        <f>ABSYLD1!BL279*VLOOKUP(ABSYLD2!BL$4,'[1]INTERNAL PARAMETERS-1'!$B$5:$J$44,5,FALSE)*VLOOKUP(ABSYLD2!BL$4,'[1]INTERNAL PARAMETERS-1'!$B$5:$J$44,6,FALSE)*VLOOKUP(ABSYLD2!BL$4,'[1]INTERNAL PARAMETERS-1'!$B$5:$J$44,3,FALSE) + ABSYLD1!BL279*(1-VLOOKUP(ABSYLD2!BL$4,'[1]INTERNAL PARAMETERS-1'!$B$5:$J$44,5,FALSE))*VLOOKUP(ABSYLD2!BL$4,'[1]INTERNAL PARAMETERS-1'!$B$5:$J$44,8,FALSE)*VLOOKUP(ABSYLD2!BL$4,'[1]INTERNAL PARAMETERS-1'!$B$5:$J$44,3,FALSE)</f>
        <v>5.8903341211142903</v>
      </c>
      <c r="BM279" s="47">
        <f>ABSYLD1!BM279*VLOOKUP(ABSYLD2!BM$4,'[1]INTERNAL PARAMETERS-1'!$B$5:$J$44,5,FALSE)*VLOOKUP(ABSYLD2!BM$4,'[1]INTERNAL PARAMETERS-1'!$B$5:$J$44,6,FALSE)*VLOOKUP(ABSYLD2!BM$4,'[1]INTERNAL PARAMETERS-1'!$B$5:$J$44,3,FALSE) + ABSYLD1!BM279*(1-VLOOKUP(ABSYLD2!BM$4,'[1]INTERNAL PARAMETERS-1'!$B$5:$J$44,5,FALSE))*VLOOKUP(ABSYLD2!BM$4,'[1]INTERNAL PARAMETERS-1'!$B$5:$J$44,8,FALSE)*VLOOKUP(ABSYLD2!BM$4,'[1]INTERNAL PARAMETERS-1'!$B$5:$J$44,3,FALSE)</f>
        <v>1.1473787331040333</v>
      </c>
      <c r="BN279" s="47">
        <f>ABSYLD1!BN279*VLOOKUP(ABSYLD2!BN$4,'[1]INTERNAL PARAMETERS-1'!$B$5:$J$44,5,FALSE)*VLOOKUP(ABSYLD2!BN$4,'[1]INTERNAL PARAMETERS-1'!$B$5:$J$44,6,FALSE)*VLOOKUP(ABSYLD2!BN$4,'[1]INTERNAL PARAMETERS-1'!$B$5:$J$44,3,FALSE) + ABSYLD1!BN279*(1-VLOOKUP(ABSYLD2!BN$4,'[1]INTERNAL PARAMETERS-1'!$B$5:$J$44,5,FALSE))*VLOOKUP(ABSYLD2!BN$4,'[1]INTERNAL PARAMETERS-1'!$B$5:$J$44,8,FALSE)*VLOOKUP(ABSYLD2!BN$4,'[1]INTERNAL PARAMETERS-1'!$B$5:$J$44,3,FALSE)</f>
        <v>1.2979529148069222</v>
      </c>
      <c r="BO279" s="47">
        <f>ABSYLD1!BO279*VLOOKUP(ABSYLD2!BO$4,'[1]INTERNAL PARAMETERS-1'!$B$5:$J$44,5,FALSE)*VLOOKUP(ABSYLD2!BO$4,'[1]INTERNAL PARAMETERS-1'!$B$5:$J$44,6,FALSE)*VLOOKUP(ABSYLD2!BO$4,'[1]INTERNAL PARAMETERS-1'!$B$5:$J$44,3,FALSE) + ABSYLD1!BO279*(1-VLOOKUP(ABSYLD2!BO$4,'[1]INTERNAL PARAMETERS-1'!$B$5:$J$44,5,FALSE))*VLOOKUP(ABSYLD2!BO$4,'[1]INTERNAL PARAMETERS-1'!$B$5:$J$44,8,FALSE)*VLOOKUP(ABSYLD2!BO$4,'[1]INTERNAL PARAMETERS-1'!$B$5:$J$44,3,FALSE)</f>
        <v>0.96809680451615276</v>
      </c>
      <c r="BP279" s="47">
        <f>ABSYLD1!BP279*VLOOKUP(ABSYLD2!BP$4,'[1]INTERNAL PARAMETERS-1'!$B$5:$J$44,5,FALSE)*VLOOKUP(ABSYLD2!BP$4,'[1]INTERNAL PARAMETERS-1'!$B$5:$J$44,6,FALSE)*VLOOKUP(ABSYLD2!BP$4,'[1]INTERNAL PARAMETERS-1'!$B$5:$J$44,3,FALSE) + ABSYLD1!BP279*(1-VLOOKUP(ABSYLD2!BP$4,'[1]INTERNAL PARAMETERS-1'!$B$5:$J$44,5,FALSE))*VLOOKUP(ABSYLD2!BP$4,'[1]INTERNAL PARAMETERS-1'!$B$5:$J$44,8,FALSE)*VLOOKUP(ABSYLD2!BP$4,'[1]INTERNAL PARAMETERS-1'!$B$5:$J$44,3,FALSE)</f>
        <v>7.5437162201788338E-2</v>
      </c>
      <c r="BQ279" s="47">
        <f>ABSYLD1!BQ279*VLOOKUP(ABSYLD2!BQ$4,'[1]INTERNAL PARAMETERS-1'!$B$5:$J$44,5,FALSE)*VLOOKUP(ABSYLD2!BQ$4,'[1]INTERNAL PARAMETERS-1'!$B$5:$J$44,6,FALSE)*VLOOKUP(ABSYLD2!BQ$4,'[1]INTERNAL PARAMETERS-1'!$B$5:$J$44,3,FALSE) + ABSYLD1!BQ279*(1-VLOOKUP(ABSYLD2!BQ$4,'[1]INTERNAL PARAMETERS-1'!$B$5:$J$44,5,FALSE))*VLOOKUP(ABSYLD2!BQ$4,'[1]INTERNAL PARAMETERS-1'!$B$5:$J$44,8,FALSE)*VLOOKUP(ABSYLD2!BQ$4,'[1]INTERNAL PARAMETERS-1'!$B$5:$J$44,3,FALSE)</f>
        <v>4.5277514966354433</v>
      </c>
      <c r="BR279" s="47">
        <f>ABSYLD1!BR279*VLOOKUP(ABSYLD2!BR$4,'[1]INTERNAL PARAMETERS-1'!$B$5:$J$44,5,FALSE)*VLOOKUP(ABSYLD2!BR$4,'[1]INTERNAL PARAMETERS-1'!$B$5:$J$44,6,FALSE)*VLOOKUP(ABSYLD2!BR$4,'[1]INTERNAL PARAMETERS-1'!$B$5:$J$44,3,FALSE) + ABSYLD1!BR279*(1-VLOOKUP(ABSYLD2!BR$4,'[1]INTERNAL PARAMETERS-1'!$B$5:$J$44,5,FALSE))*VLOOKUP(ABSYLD2!BR$4,'[1]INTERNAL PARAMETERS-1'!$B$5:$J$44,8,FALSE)*VLOOKUP(ABSYLD2!BR$4,'[1]INTERNAL PARAMETERS-1'!$B$5:$J$44,3,FALSE)</f>
        <v>0.18977059703229673</v>
      </c>
      <c r="BS279" s="47">
        <f>ABSYLD1!BS279*VLOOKUP(ABSYLD2!BS$4,'[1]INTERNAL PARAMETERS-1'!$B$5:$J$44,5,FALSE)*VLOOKUP(ABSYLD2!BS$4,'[1]INTERNAL PARAMETERS-1'!$B$5:$J$44,6,FALSE)*VLOOKUP(ABSYLD2!BS$4,'[1]INTERNAL PARAMETERS-1'!$B$5:$J$44,3,FALSE) + ABSYLD1!BS279*(1-VLOOKUP(ABSYLD2!BS$4,'[1]INTERNAL PARAMETERS-1'!$B$5:$J$44,5,FALSE))*VLOOKUP(ABSYLD2!BS$4,'[1]INTERNAL PARAMETERS-1'!$B$5:$J$44,8,FALSE)*VLOOKUP(ABSYLD2!BS$4,'[1]INTERNAL PARAMETERS-1'!$B$5:$J$44,3,FALSE)</f>
        <v>1.8821123391799564E-2</v>
      </c>
      <c r="BT279" s="47">
        <f>ABSYLD1!BT279*VLOOKUP(ABSYLD2!BT$4,'[1]INTERNAL PARAMETERS-1'!$B$5:$J$44,5,FALSE)*VLOOKUP(ABSYLD2!BT$4,'[1]INTERNAL PARAMETERS-1'!$B$5:$J$44,6,FALSE)*VLOOKUP(ABSYLD2!BT$4,'[1]INTERNAL PARAMETERS-1'!$B$5:$J$44,3,FALSE) + ABSYLD1!BT279*(1-VLOOKUP(ABSYLD2!BT$4,'[1]INTERNAL PARAMETERS-1'!$B$5:$J$44,5,FALSE))*VLOOKUP(ABSYLD2!BT$4,'[1]INTERNAL PARAMETERS-1'!$B$5:$J$44,8,FALSE)*VLOOKUP(ABSYLD2!BT$4,'[1]INTERNAL PARAMETERS-1'!$B$5:$J$44,3,FALSE)</f>
        <v>0</v>
      </c>
      <c r="BU279" s="47">
        <f>ABSYLD1!BU279*VLOOKUP(ABSYLD2!BU$4,'[1]INTERNAL PARAMETERS-1'!$B$5:$J$44,5,FALSE)*VLOOKUP(ABSYLD2!BU$4,'[1]INTERNAL PARAMETERS-1'!$B$5:$J$44,6,FALSE)*VLOOKUP(ABSYLD2!BU$4,'[1]INTERNAL PARAMETERS-1'!$B$5:$J$44,3,FALSE) + ABSYLD1!BU279*(1-VLOOKUP(ABSYLD2!BU$4,'[1]INTERNAL PARAMETERS-1'!$B$5:$J$44,5,FALSE))*VLOOKUP(ABSYLD2!BU$4,'[1]INTERNAL PARAMETERS-1'!$B$5:$J$44,8,FALSE)*VLOOKUP(ABSYLD2!BU$4,'[1]INTERNAL PARAMETERS-1'!$B$5:$J$44,3,FALSE)</f>
        <v>0</v>
      </c>
      <c r="BV279" s="47">
        <f>ABSYLD1!BV279*VLOOKUP(ABSYLD2!BV$4,'[1]INTERNAL PARAMETERS-1'!$B$5:$J$44,5,FALSE)*VLOOKUP(ABSYLD2!BV$4,'[1]INTERNAL PARAMETERS-1'!$B$5:$J$44,6,FALSE)*VLOOKUP(ABSYLD2!BV$4,'[1]INTERNAL PARAMETERS-1'!$B$5:$J$44,3,FALSE) + ABSYLD1!BV279*(1-VLOOKUP(ABSYLD2!BV$4,'[1]INTERNAL PARAMETERS-1'!$B$5:$J$44,5,FALSE))*VLOOKUP(ABSYLD2!BV$4,'[1]INTERNAL PARAMETERS-1'!$B$5:$J$44,8,FALSE)*VLOOKUP(ABSYLD2!BV$4,'[1]INTERNAL PARAMETERS-1'!$B$5:$J$44,3,FALSE)</f>
        <v>0</v>
      </c>
      <c r="BW279" s="47">
        <f>ABSYLD1!BW279*VLOOKUP(ABSYLD2!BW$4,'[1]INTERNAL PARAMETERS-1'!$B$5:$J$44,5,FALSE)*VLOOKUP(ABSYLD2!BW$4,'[1]INTERNAL PARAMETERS-1'!$B$5:$J$44,6,FALSE)*VLOOKUP(ABSYLD2!BW$4,'[1]INTERNAL PARAMETERS-1'!$B$5:$J$44,3,FALSE) + ABSYLD1!BW279*(1-VLOOKUP(ABSYLD2!BW$4,'[1]INTERNAL PARAMETERS-1'!$B$5:$J$44,5,FALSE))*VLOOKUP(ABSYLD2!BW$4,'[1]INTERNAL PARAMETERS-1'!$B$5:$J$44,8,FALSE)*VLOOKUP(ABSYLD2!BW$4,'[1]INTERNAL PARAMETERS-1'!$B$5:$J$44,3,FALSE)</f>
        <v>0</v>
      </c>
      <c r="BX279" s="47">
        <f>ABSYLD1!BX279*VLOOKUP(ABSYLD2!BX$4,'[1]INTERNAL PARAMETERS-1'!$B$5:$J$44,5,FALSE)*VLOOKUP(ABSYLD2!BX$4,'[1]INTERNAL PARAMETERS-1'!$B$5:$J$44,6,FALSE)*VLOOKUP(ABSYLD2!BX$4,'[1]INTERNAL PARAMETERS-1'!$B$5:$J$44,3,FALSE) + ABSYLD1!BX279*(1-VLOOKUP(ABSYLD2!BX$4,'[1]INTERNAL PARAMETERS-1'!$B$5:$J$44,5,FALSE))*VLOOKUP(ABSYLD2!BX$4,'[1]INTERNAL PARAMETERS-1'!$B$5:$J$44,8,FALSE)*VLOOKUP(ABSYLD2!BX$4,'[1]INTERNAL PARAMETERS-1'!$B$5:$J$44,3,FALSE)</f>
        <v>0</v>
      </c>
      <c r="BY279" s="47">
        <f>ABSYLD1!BY279*VLOOKUP(ABSYLD2!BY$4,'[1]INTERNAL PARAMETERS-1'!$B$5:$J$44,5,FALSE)*VLOOKUP(ABSYLD2!BY$4,'[1]INTERNAL PARAMETERS-1'!$B$5:$J$44,6,FALSE)*VLOOKUP(ABSYLD2!BY$4,'[1]INTERNAL PARAMETERS-1'!$B$5:$J$44,3,FALSE) + ABSYLD1!BY279*(1-VLOOKUP(ABSYLD2!BY$4,'[1]INTERNAL PARAMETERS-1'!$B$5:$J$44,5,FALSE))*VLOOKUP(ABSYLD2!BY$4,'[1]INTERNAL PARAMETERS-1'!$B$5:$J$44,8,FALSE)*VLOOKUP(ABSYLD2!BY$4,'[1]INTERNAL PARAMETERS-1'!$B$5:$J$44,3,FALSE)</f>
        <v>0</v>
      </c>
      <c r="BZ279" s="47">
        <f>ABSYLD1!BZ279*VLOOKUP(ABSYLD2!BZ$4,'[1]INTERNAL PARAMETERS-1'!$B$5:$J$44,5,FALSE)*VLOOKUP(ABSYLD2!BZ$4,'[1]INTERNAL PARAMETERS-1'!$B$5:$J$44,6,FALSE)*VLOOKUP(ABSYLD2!BZ$4,'[1]INTERNAL PARAMETERS-1'!$B$5:$J$44,3,FALSE) + ABSYLD1!BZ279*(1-VLOOKUP(ABSYLD2!BZ$4,'[1]INTERNAL PARAMETERS-1'!$B$5:$J$44,5,FALSE))*VLOOKUP(ABSYLD2!BZ$4,'[1]INTERNAL PARAMETERS-1'!$B$5:$J$44,8,FALSE)*VLOOKUP(ABSYLD2!BZ$4,'[1]INTERNAL PARAMETERS-1'!$B$5:$J$44,3,FALSE)</f>
        <v>1.9194439577402848E-2</v>
      </c>
      <c r="CA279" s="47">
        <f>ABSYLD1!CA279*VLOOKUP(ABSYLD2!CA$4,'[1]INTERNAL PARAMETERS-1'!$B$5:$J$44,5,FALSE)*VLOOKUP(ABSYLD2!CA$4,'[1]INTERNAL PARAMETERS-1'!$B$5:$J$44,6,FALSE)*VLOOKUP(ABSYLD2!CA$4,'[1]INTERNAL PARAMETERS-1'!$B$5:$J$44,3,FALSE) + ABSYLD1!CA279*(1-VLOOKUP(ABSYLD2!CA$4,'[1]INTERNAL PARAMETERS-1'!$B$5:$J$44,5,FALSE))*VLOOKUP(ABSYLD2!CA$4,'[1]INTERNAL PARAMETERS-1'!$B$5:$J$44,8,FALSE)*VLOOKUP(ABSYLD2!CA$4,'[1]INTERNAL PARAMETERS-1'!$B$5:$J$44,3,FALSE)</f>
        <v>0</v>
      </c>
      <c r="CB279" s="47">
        <f>ABSYLD1!CB279*VLOOKUP(ABSYLD2!CB$4,'[1]INTERNAL PARAMETERS-1'!$B$5:$J$44,5,FALSE)*VLOOKUP(ABSYLD2!CB$4,'[1]INTERNAL PARAMETERS-1'!$B$5:$J$44,6,FALSE)*VLOOKUP(ABSYLD2!CB$4,'[1]INTERNAL PARAMETERS-1'!$B$5:$J$44,3,FALSE) + ABSYLD1!CB279*(1-VLOOKUP(ABSYLD2!CB$4,'[1]INTERNAL PARAMETERS-1'!$B$5:$J$44,5,FALSE))*VLOOKUP(ABSYLD2!CB$4,'[1]INTERNAL PARAMETERS-1'!$B$5:$J$44,8,FALSE)*VLOOKUP(ABSYLD2!CB$4,'[1]INTERNAL PARAMETERS-1'!$B$5:$J$44,3,FALSE)</f>
        <v>0</v>
      </c>
      <c r="CC279" s="47">
        <f>ABSYLD1!CC279*VLOOKUP(ABSYLD2!CC$4,'[1]INTERNAL PARAMETERS-1'!$B$5:$J$44,5,FALSE)*VLOOKUP(ABSYLD2!CC$4,'[1]INTERNAL PARAMETERS-1'!$B$5:$J$44,6,FALSE)*VLOOKUP(ABSYLD2!CC$4,'[1]INTERNAL PARAMETERS-1'!$B$5:$J$44,3,FALSE) + ABSYLD1!CC279*(1-VLOOKUP(ABSYLD2!CC$4,'[1]INTERNAL PARAMETERS-1'!$B$5:$J$44,5,FALSE))*VLOOKUP(ABSYLD2!CC$4,'[1]INTERNAL PARAMETERS-1'!$B$5:$J$44,8,FALSE)*VLOOKUP(ABSYLD2!CC$4,'[1]INTERNAL PARAMETERS-1'!$B$5:$J$44,3,FALSE)</f>
        <v>4.151162814912239E-2</v>
      </c>
      <c r="CD279" s="47">
        <f>ABSYLD1!CD279*VLOOKUP(ABSYLD2!CD$4,'[1]INTERNAL PARAMETERS-1'!$B$5:$J$44,5,FALSE)*VLOOKUP(ABSYLD2!CD$4,'[1]INTERNAL PARAMETERS-1'!$B$5:$J$44,6,FALSE)*VLOOKUP(ABSYLD2!CD$4,'[1]INTERNAL PARAMETERS-1'!$B$5:$J$44,3,FALSE) + ABSYLD1!CD279*(1-VLOOKUP(ABSYLD2!CD$4,'[1]INTERNAL PARAMETERS-1'!$B$5:$J$44,5,FALSE))*VLOOKUP(ABSYLD2!CD$4,'[1]INTERNAL PARAMETERS-1'!$B$5:$J$44,8,FALSE)*VLOOKUP(ABSYLD2!CD$4,'[1]INTERNAL PARAMETERS-1'!$B$5:$J$44,3,FALSE)</f>
        <v>9.0544860226765791E-2</v>
      </c>
      <c r="CE279" s="47">
        <f>ABSYLD1!CE279*VLOOKUP(ABSYLD2!CE$4,'[1]INTERNAL PARAMETERS-1'!$B$5:$J$44,5,FALSE)*VLOOKUP(ABSYLD2!CE$4,'[1]INTERNAL PARAMETERS-1'!$B$5:$J$44,6,FALSE)*VLOOKUP(ABSYLD2!CE$4,'[1]INTERNAL PARAMETERS-1'!$B$5:$J$44,3,FALSE) + ABSYLD1!CE279*(1-VLOOKUP(ABSYLD2!CE$4,'[1]INTERNAL PARAMETERS-1'!$B$5:$J$44,5,FALSE))*VLOOKUP(ABSYLD2!CE$4,'[1]INTERNAL PARAMETERS-1'!$B$5:$J$44,8,FALSE)*VLOOKUP(ABSYLD2!CE$4,'[1]INTERNAL PARAMETERS-1'!$B$5:$J$44,3,FALSE)</f>
        <v>0.17379285000506614</v>
      </c>
      <c r="CF279" s="47">
        <f>ABSYLD1!CF279*VLOOKUP(ABSYLD2!CF$4,'[1]INTERNAL PARAMETERS-1'!$B$5:$J$44,5,FALSE)*VLOOKUP(ABSYLD2!CF$4,'[1]INTERNAL PARAMETERS-1'!$B$5:$J$44,6,FALSE)*VLOOKUP(ABSYLD2!CF$4,'[1]INTERNAL PARAMETERS-1'!$B$5:$J$44,3,FALSE) + ABSYLD1!CF279*(1-VLOOKUP(ABSYLD2!CF$4,'[1]INTERNAL PARAMETERS-1'!$B$5:$J$44,5,FALSE))*VLOOKUP(ABSYLD2!CF$4,'[1]INTERNAL PARAMETERS-1'!$B$5:$J$44,8,FALSE)*VLOOKUP(ABSYLD2!CF$4,'[1]INTERNAL PARAMETERS-1'!$B$5:$J$44,3,FALSE)</f>
        <v>0.20912070529728907</v>
      </c>
      <c r="CG279" s="47">
        <f>ABSYLD1!CG279*VLOOKUP(ABSYLD2!CG$4,'[1]INTERNAL PARAMETERS-1'!$B$5:$J$44,5,FALSE)*VLOOKUP(ABSYLD2!CG$4,'[1]INTERNAL PARAMETERS-1'!$B$5:$J$44,6,FALSE)*VLOOKUP(ABSYLD2!CG$4,'[1]INTERNAL PARAMETERS-1'!$B$5:$J$44,3,FALSE) + ABSYLD1!CG279*(1-VLOOKUP(ABSYLD2!CG$4,'[1]INTERNAL PARAMETERS-1'!$B$5:$J$44,5,FALSE))*VLOOKUP(ABSYLD2!CG$4,'[1]INTERNAL PARAMETERS-1'!$B$5:$J$44,8,FALSE)*VLOOKUP(ABSYLD2!CG$4,'[1]INTERNAL PARAMETERS-1'!$B$5:$J$44,3,FALSE)</f>
        <v>2.5195154241039307E-3</v>
      </c>
      <c r="CH279" s="46">
        <f>ABSYLD1!CH279*VLOOKUP(ABSYLD2!CH$4,'[1]INTERNAL PARAMETERS-1'!$B$5:$J$44,5,FALSE)*VLOOKUP(ABSYLD2!CH$4,'[1]INTERNAL PARAMETERS-1'!$B$5:$J$44,6,FALSE)*VLOOKUP(ABSYLD2!CH$4,'[1]INTERNAL PARAMETERS-1'!$B$5:$J$44,3,FALSE) + ABSYLD1!CH279*(1-VLOOKUP(ABSYLD2!CH$4,'[1]INTERNAL PARAMETERS-1'!$B$5:$J$44,5,FALSE))*VLOOKUP(ABSYLD2!CH$4,'[1]INTERNAL PARAMETERS-1'!$B$5:$J$44,8,FALSE)*VLOOKUP(ABSYLD2!CH$4,'[1]INTERNAL PARAMETERS-1'!$B$5:$J$44,3,FALSE)</f>
        <v>0</v>
      </c>
      <c r="CJ279" s="48">
        <f t="shared" si="8"/>
        <v>4323.8478367489233</v>
      </c>
      <c r="CK279" s="46">
        <f t="shared" si="9"/>
        <v>75.643413731167612</v>
      </c>
    </row>
    <row r="280" spans="2:89">
      <c r="B280" s="61" t="s">
        <v>1</v>
      </c>
      <c r="C280" s="60" t="s">
        <v>71</v>
      </c>
      <c r="D280" s="60" t="s">
        <v>83</v>
      </c>
      <c r="E280" s="137">
        <f>ABS!AL280</f>
        <v>6328.2722058808613</v>
      </c>
      <c r="F280" s="59">
        <f>'[1]INTERNAL PARAMETERS-1'!M10</f>
        <v>58.935000000000002</v>
      </c>
      <c r="G280" s="48">
        <f>ABSYLD1!G280*VLOOKUP(ABSYLD2!G$4,'[1]INTERNAL PARAMETERS-1'!$B$5:$J$44,5,FALSE)*VLOOKUP(ABSYLD2!G$4,'[1]INTERNAL PARAMETERS-1'!$B$5:$J$44,7,FALSE)*ABSYLD2!$F280 + ABSYLD1!G280*(1-VLOOKUP(ABSYLD2!G$4,'[1]INTERNAL PARAMETERS-1'!$B$5:$J$44,5,FALSE))*VLOOKUP(ABSYLD2!G$4,'[1]INTERNAL PARAMETERS-1'!$B$5:$J$44,9,FALSE)*ABSYLD2!$F280</f>
        <v>1552.4405249652841</v>
      </c>
      <c r="H280" s="47">
        <f>ABSYLD1!H280*VLOOKUP(ABSYLD2!H$4,'[1]INTERNAL PARAMETERS-1'!$B$5:$J$44,5,FALSE)*VLOOKUP(ABSYLD2!H$4,'[1]INTERNAL PARAMETERS-1'!$B$5:$J$44,7,FALSE)*ABSYLD2!$F280 + ABSYLD1!H280*(1-VLOOKUP(ABSYLD2!H$4,'[1]INTERNAL PARAMETERS-1'!$B$5:$J$44,5,FALSE))*VLOOKUP(ABSYLD2!H$4,'[1]INTERNAL PARAMETERS-1'!$B$5:$J$44,9,FALSE)*ABSYLD2!$F280</f>
        <v>642.50000490524599</v>
      </c>
      <c r="I280" s="47">
        <f>ABSYLD1!I280*VLOOKUP(ABSYLD2!I$4,'[1]INTERNAL PARAMETERS-1'!$B$5:$J$44,5,FALSE)*VLOOKUP(ABSYLD2!I$4,'[1]INTERNAL PARAMETERS-1'!$B$5:$J$44,7,FALSE)*ABSYLD2!$F280 + ABSYLD1!I280*(1-VLOOKUP(ABSYLD2!I$4,'[1]INTERNAL PARAMETERS-1'!$B$5:$J$44,5,FALSE))*VLOOKUP(ABSYLD2!I$4,'[1]INTERNAL PARAMETERS-1'!$B$5:$J$44,9,FALSE)*ABSYLD2!$F280</f>
        <v>1040.5986146029454</v>
      </c>
      <c r="J280" s="47">
        <f>ABSYLD1!J280*VLOOKUP(ABSYLD2!J$4,'[1]INTERNAL PARAMETERS-1'!$B$5:$J$44,5,FALSE)*VLOOKUP(ABSYLD2!J$4,'[1]INTERNAL PARAMETERS-1'!$B$5:$J$44,7,FALSE)*ABSYLD2!$F280 + ABSYLD1!J280*(1-VLOOKUP(ABSYLD2!J$4,'[1]INTERNAL PARAMETERS-1'!$B$5:$J$44,5,FALSE))*VLOOKUP(ABSYLD2!J$4,'[1]INTERNAL PARAMETERS-1'!$B$5:$J$44,9,FALSE)*ABSYLD2!$F280</f>
        <v>0</v>
      </c>
      <c r="K280" s="47">
        <f>ABSYLD1!K280*VLOOKUP(ABSYLD2!K$4,'[1]INTERNAL PARAMETERS-1'!$B$5:$J$44,5,FALSE)*VLOOKUP(ABSYLD2!K$4,'[1]INTERNAL PARAMETERS-1'!$B$5:$J$44,7,FALSE)*ABSYLD2!$F280 + ABSYLD1!K280*(1-VLOOKUP(ABSYLD2!K$4,'[1]INTERNAL PARAMETERS-1'!$B$5:$J$44,5,FALSE))*VLOOKUP(ABSYLD2!K$4,'[1]INTERNAL PARAMETERS-1'!$B$5:$J$44,9,FALSE)*ABSYLD2!$F280</f>
        <v>20.930144785734164</v>
      </c>
      <c r="L280" s="47">
        <f>ABSYLD1!L280*VLOOKUP(ABSYLD2!L$4,'[1]INTERNAL PARAMETERS-1'!$B$5:$J$44,5,FALSE)*VLOOKUP(ABSYLD2!L$4,'[1]INTERNAL PARAMETERS-1'!$B$5:$J$44,7,FALSE)*ABSYLD2!$F280 + ABSYLD1!L280*(1-VLOOKUP(ABSYLD2!L$4,'[1]INTERNAL PARAMETERS-1'!$B$5:$J$44,5,FALSE))*VLOOKUP(ABSYLD2!L$4,'[1]INTERNAL PARAMETERS-1'!$B$5:$J$44,9,FALSE)*ABSYLD2!$F280</f>
        <v>0</v>
      </c>
      <c r="M280" s="47">
        <f>ABSYLD1!M280*VLOOKUP(ABSYLD2!M$4,'[1]INTERNAL PARAMETERS-1'!$B$5:$J$44,5,FALSE)*VLOOKUP(ABSYLD2!M$4,'[1]INTERNAL PARAMETERS-1'!$B$5:$J$44,7,FALSE)*ABSYLD2!$F280 + ABSYLD1!M280*(1-VLOOKUP(ABSYLD2!M$4,'[1]INTERNAL PARAMETERS-1'!$B$5:$J$44,5,FALSE))*VLOOKUP(ABSYLD2!M$4,'[1]INTERNAL PARAMETERS-1'!$B$5:$J$44,9,FALSE)*ABSYLD2!$F280</f>
        <v>11.01583623275042</v>
      </c>
      <c r="N280" s="47">
        <f>ABSYLD1!N280*VLOOKUP(ABSYLD2!N$4,'[1]INTERNAL PARAMETERS-1'!$B$5:$J$44,5,FALSE)*VLOOKUP(ABSYLD2!N$4,'[1]INTERNAL PARAMETERS-1'!$B$5:$J$44,7,FALSE)*ABSYLD2!$F280 + ABSYLD1!N280*(1-VLOOKUP(ABSYLD2!N$4,'[1]INTERNAL PARAMETERS-1'!$B$5:$J$44,5,FALSE))*VLOOKUP(ABSYLD2!N$4,'[1]INTERNAL PARAMETERS-1'!$B$5:$J$44,9,FALSE)*ABSYLD2!$F280</f>
        <v>3.759804690808811</v>
      </c>
      <c r="O280" s="47">
        <f>ABSYLD1!O280*VLOOKUP(ABSYLD2!O$4,'[1]INTERNAL PARAMETERS-1'!$B$5:$J$44,5,FALSE)*VLOOKUP(ABSYLD2!O$4,'[1]INTERNAL PARAMETERS-1'!$B$5:$J$44,7,FALSE)*ABSYLD2!$F280 + ABSYLD1!O280*(1-VLOOKUP(ABSYLD2!O$4,'[1]INTERNAL PARAMETERS-1'!$B$5:$J$44,5,FALSE))*VLOOKUP(ABSYLD2!O$4,'[1]INTERNAL PARAMETERS-1'!$B$5:$J$44,9,FALSE)*ABSYLD2!$F280</f>
        <v>0</v>
      </c>
      <c r="P280" s="47">
        <f>ABSYLD1!P280*VLOOKUP(ABSYLD2!P$4,'[1]INTERNAL PARAMETERS-1'!$B$5:$J$44,5,FALSE)*VLOOKUP(ABSYLD2!P$4,'[1]INTERNAL PARAMETERS-1'!$B$5:$J$44,7,FALSE)*ABSYLD2!$F280 + ABSYLD1!P280*(1-VLOOKUP(ABSYLD2!P$4,'[1]INTERNAL PARAMETERS-1'!$B$5:$J$44,5,FALSE))*VLOOKUP(ABSYLD2!P$4,'[1]INTERNAL PARAMETERS-1'!$B$5:$J$44,9,FALSE)*ABSYLD2!$F280</f>
        <v>0</v>
      </c>
      <c r="Q280" s="47">
        <f>ABSYLD1!Q280*VLOOKUP(ABSYLD2!Q$4,'[1]INTERNAL PARAMETERS-1'!$B$5:$J$44,5,FALSE)*VLOOKUP(ABSYLD2!Q$4,'[1]INTERNAL PARAMETERS-1'!$B$5:$J$44,7,FALSE)*ABSYLD2!$F280 + ABSYLD1!Q280*(1-VLOOKUP(ABSYLD2!Q$4,'[1]INTERNAL PARAMETERS-1'!$B$5:$J$44,5,FALSE))*VLOOKUP(ABSYLD2!Q$4,'[1]INTERNAL PARAMETERS-1'!$B$5:$J$44,9,FALSE)*ABSYLD2!$F280</f>
        <v>0</v>
      </c>
      <c r="R280" s="47">
        <f>ABSYLD1!R280*VLOOKUP(ABSYLD2!R$4,'[1]INTERNAL PARAMETERS-1'!$B$5:$J$44,5,FALSE)*VLOOKUP(ABSYLD2!R$4,'[1]INTERNAL PARAMETERS-1'!$B$5:$J$44,7,FALSE)*ABSYLD2!$F280 + ABSYLD1!R280*(1-VLOOKUP(ABSYLD2!R$4,'[1]INTERNAL PARAMETERS-1'!$B$5:$J$44,5,FALSE))*VLOOKUP(ABSYLD2!R$4,'[1]INTERNAL PARAMETERS-1'!$B$5:$J$44,9,FALSE)*ABSYLD2!$F280</f>
        <v>8.6824324987195425</v>
      </c>
      <c r="S280" s="47">
        <f>ABSYLD1!S280*VLOOKUP(ABSYLD2!S$4,'[1]INTERNAL PARAMETERS-1'!$B$5:$J$44,5,FALSE)*VLOOKUP(ABSYLD2!S$4,'[1]INTERNAL PARAMETERS-1'!$B$5:$J$44,7,FALSE)*ABSYLD2!$F280 + ABSYLD1!S280*(1-VLOOKUP(ABSYLD2!S$4,'[1]INTERNAL PARAMETERS-1'!$B$5:$J$44,5,FALSE))*VLOOKUP(ABSYLD2!S$4,'[1]INTERNAL PARAMETERS-1'!$B$5:$J$44,9,FALSE)*ABSYLD2!$F280</f>
        <v>170.81083346194316</v>
      </c>
      <c r="T280" s="47">
        <f>ABSYLD1!T280*VLOOKUP(ABSYLD2!T$4,'[1]INTERNAL PARAMETERS-1'!$B$5:$J$44,5,FALSE)*VLOOKUP(ABSYLD2!T$4,'[1]INTERNAL PARAMETERS-1'!$B$5:$J$44,7,FALSE)*ABSYLD2!$F280 + ABSYLD1!T280*(1-VLOOKUP(ABSYLD2!T$4,'[1]INTERNAL PARAMETERS-1'!$B$5:$J$44,5,FALSE))*VLOOKUP(ABSYLD2!T$4,'[1]INTERNAL PARAMETERS-1'!$B$5:$J$44,9,FALSE)*ABSYLD2!$F280</f>
        <v>25.581847506536548</v>
      </c>
      <c r="U280" s="47">
        <f>ABSYLD1!U280*VLOOKUP(ABSYLD2!U$4,'[1]INTERNAL PARAMETERS-1'!$B$5:$J$44,5,FALSE)*VLOOKUP(ABSYLD2!U$4,'[1]INTERNAL PARAMETERS-1'!$B$5:$J$44,7,FALSE)*ABSYLD2!$F280 + ABSYLD1!U280*(1-VLOOKUP(ABSYLD2!U$4,'[1]INTERNAL PARAMETERS-1'!$B$5:$J$44,5,FALSE))*VLOOKUP(ABSYLD2!U$4,'[1]INTERNAL PARAMETERS-1'!$B$5:$J$44,9,FALSE)*ABSYLD2!$F280</f>
        <v>19.2716584549242</v>
      </c>
      <c r="V280" s="47">
        <f>ABSYLD1!V280*VLOOKUP(ABSYLD2!V$4,'[1]INTERNAL PARAMETERS-1'!$B$5:$J$44,5,FALSE)*VLOOKUP(ABSYLD2!V$4,'[1]INTERNAL PARAMETERS-1'!$B$5:$J$44,7,FALSE)*ABSYLD2!$F280 + ABSYLD1!V280*(1-VLOOKUP(ABSYLD2!V$4,'[1]INTERNAL PARAMETERS-1'!$B$5:$J$44,5,FALSE))*VLOOKUP(ABSYLD2!V$4,'[1]INTERNAL PARAMETERS-1'!$B$5:$J$44,9,FALSE)*ABSYLD2!$F280</f>
        <v>79.258261981012595</v>
      </c>
      <c r="W280" s="47">
        <f>ABSYLD1!W280*VLOOKUP(ABSYLD2!W$4,'[1]INTERNAL PARAMETERS-1'!$B$5:$J$44,5,FALSE)*VLOOKUP(ABSYLD2!W$4,'[1]INTERNAL PARAMETERS-1'!$B$5:$J$44,7,FALSE)*ABSYLD2!$F280 + ABSYLD1!W280*(1-VLOOKUP(ABSYLD2!W$4,'[1]INTERNAL PARAMETERS-1'!$B$5:$J$44,5,FALSE))*VLOOKUP(ABSYLD2!W$4,'[1]INTERNAL PARAMETERS-1'!$B$5:$J$44,9,FALSE)*ABSYLD2!$F280</f>
        <v>0</v>
      </c>
      <c r="X280" s="47">
        <f>ABSYLD1!X280*VLOOKUP(ABSYLD2!X$4,'[1]INTERNAL PARAMETERS-1'!$B$5:$J$44,5,FALSE)*VLOOKUP(ABSYLD2!X$4,'[1]INTERNAL PARAMETERS-1'!$B$5:$J$44,7,FALSE)*ABSYLD2!$F280 + ABSYLD1!X280*(1-VLOOKUP(ABSYLD2!X$4,'[1]INTERNAL PARAMETERS-1'!$B$5:$J$44,5,FALSE))*VLOOKUP(ABSYLD2!X$4,'[1]INTERNAL PARAMETERS-1'!$B$5:$J$44,9,FALSE)*ABSYLD2!$F280</f>
        <v>0</v>
      </c>
      <c r="Y280" s="47">
        <f>ABSYLD1!Y280*VLOOKUP(ABSYLD2!Y$4,'[1]INTERNAL PARAMETERS-1'!$B$5:$J$44,5,FALSE)*VLOOKUP(ABSYLD2!Y$4,'[1]INTERNAL PARAMETERS-1'!$B$5:$J$44,7,FALSE)*ABSYLD2!$F280 + ABSYLD1!Y280*(1-VLOOKUP(ABSYLD2!Y$4,'[1]INTERNAL PARAMETERS-1'!$B$5:$J$44,5,FALSE))*VLOOKUP(ABSYLD2!Y$4,'[1]INTERNAL PARAMETERS-1'!$B$5:$J$44,9,FALSE)*ABSYLD2!$F280</f>
        <v>0</v>
      </c>
      <c r="Z280" s="47">
        <f>ABSYLD1!Z280*VLOOKUP(ABSYLD2!Z$4,'[1]INTERNAL PARAMETERS-1'!$B$5:$J$44,5,FALSE)*VLOOKUP(ABSYLD2!Z$4,'[1]INTERNAL PARAMETERS-1'!$B$5:$J$44,7,FALSE)*ABSYLD2!$F280 + ABSYLD1!Z280*(1-VLOOKUP(ABSYLD2!Z$4,'[1]INTERNAL PARAMETERS-1'!$B$5:$J$44,5,FALSE))*VLOOKUP(ABSYLD2!Z$4,'[1]INTERNAL PARAMETERS-1'!$B$5:$J$44,9,FALSE)*ABSYLD2!$F280</f>
        <v>0</v>
      </c>
      <c r="AA280" s="47">
        <f>ABSYLD1!AA280*VLOOKUP(ABSYLD2!AA$4,'[1]INTERNAL PARAMETERS-1'!$B$5:$J$44,5,FALSE)*VLOOKUP(ABSYLD2!AA$4,'[1]INTERNAL PARAMETERS-1'!$B$5:$J$44,7,FALSE)*ABSYLD2!$F280 + ABSYLD1!AA280*(1-VLOOKUP(ABSYLD2!AA$4,'[1]INTERNAL PARAMETERS-1'!$B$5:$J$44,5,FALSE))*VLOOKUP(ABSYLD2!AA$4,'[1]INTERNAL PARAMETERS-1'!$B$5:$J$44,9,FALSE)*ABSYLD2!$F280</f>
        <v>0</v>
      </c>
      <c r="AB280" s="47">
        <f>ABSYLD1!AB280*VLOOKUP(ABSYLD2!AB$4,'[1]INTERNAL PARAMETERS-1'!$B$5:$J$44,5,FALSE)*VLOOKUP(ABSYLD2!AB$4,'[1]INTERNAL PARAMETERS-1'!$B$5:$J$44,7,FALSE)*ABSYLD2!$F280 + ABSYLD1!AB280*(1-VLOOKUP(ABSYLD2!AB$4,'[1]INTERNAL PARAMETERS-1'!$B$5:$J$44,5,FALSE))*VLOOKUP(ABSYLD2!AB$4,'[1]INTERNAL PARAMETERS-1'!$B$5:$J$44,9,FALSE)*ABSYLD2!$F280</f>
        <v>0</v>
      </c>
      <c r="AC280" s="47">
        <f>ABSYLD1!AC280*VLOOKUP(ABSYLD2!AC$4,'[1]INTERNAL PARAMETERS-1'!$B$5:$J$44,5,FALSE)*VLOOKUP(ABSYLD2!AC$4,'[1]INTERNAL PARAMETERS-1'!$B$5:$J$44,7,FALSE)*ABSYLD2!$F280 + ABSYLD1!AC280*(1-VLOOKUP(ABSYLD2!AC$4,'[1]INTERNAL PARAMETERS-1'!$B$5:$J$44,5,FALSE))*VLOOKUP(ABSYLD2!AC$4,'[1]INTERNAL PARAMETERS-1'!$B$5:$J$44,9,FALSE)*ABSYLD2!$F280</f>
        <v>0</v>
      </c>
      <c r="AD280" s="47">
        <f>ABSYLD1!AD280*VLOOKUP(ABSYLD2!AD$4,'[1]INTERNAL PARAMETERS-1'!$B$5:$J$44,5,FALSE)*VLOOKUP(ABSYLD2!AD$4,'[1]INTERNAL PARAMETERS-1'!$B$5:$J$44,7,FALSE)*ABSYLD2!$F280 + ABSYLD1!AD280*(1-VLOOKUP(ABSYLD2!AD$4,'[1]INTERNAL PARAMETERS-1'!$B$5:$J$44,5,FALSE))*VLOOKUP(ABSYLD2!AD$4,'[1]INTERNAL PARAMETERS-1'!$B$5:$J$44,9,FALSE)*ABSYLD2!$F280</f>
        <v>0</v>
      </c>
      <c r="AE280" s="47">
        <f>ABSYLD1!AE280*VLOOKUP(ABSYLD2!AE$4,'[1]INTERNAL PARAMETERS-1'!$B$5:$J$44,5,FALSE)*VLOOKUP(ABSYLD2!AE$4,'[1]INTERNAL PARAMETERS-1'!$B$5:$J$44,7,FALSE)*ABSYLD2!$F280 + ABSYLD1!AE280*(1-VLOOKUP(ABSYLD2!AE$4,'[1]INTERNAL PARAMETERS-1'!$B$5:$J$44,5,FALSE))*VLOOKUP(ABSYLD2!AE$4,'[1]INTERNAL PARAMETERS-1'!$B$5:$J$44,9,FALSE)*ABSYLD2!$F280</f>
        <v>0</v>
      </c>
      <c r="AF280" s="47">
        <f>ABSYLD1!AF280*VLOOKUP(ABSYLD2!AF$4,'[1]INTERNAL PARAMETERS-1'!$B$5:$J$44,5,FALSE)*VLOOKUP(ABSYLD2!AF$4,'[1]INTERNAL PARAMETERS-1'!$B$5:$J$44,7,FALSE)*ABSYLD2!$F280 + ABSYLD1!AF280*(1-VLOOKUP(ABSYLD2!AF$4,'[1]INTERNAL PARAMETERS-1'!$B$5:$J$44,5,FALSE))*VLOOKUP(ABSYLD2!AF$4,'[1]INTERNAL PARAMETERS-1'!$B$5:$J$44,9,FALSE)*ABSYLD2!$F280</f>
        <v>6.0464862714343139</v>
      </c>
      <c r="AG280" s="47">
        <f>ABSYLD1!AG280*VLOOKUP(ABSYLD2!AG$4,'[1]INTERNAL PARAMETERS-1'!$B$5:$J$44,5,FALSE)*VLOOKUP(ABSYLD2!AG$4,'[1]INTERNAL PARAMETERS-1'!$B$5:$J$44,7,FALSE)*ABSYLD2!$F280 + ABSYLD1!AG280*(1-VLOOKUP(ABSYLD2!AG$4,'[1]INTERNAL PARAMETERS-1'!$B$5:$J$44,5,FALSE))*VLOOKUP(ABSYLD2!AG$4,'[1]INTERNAL PARAMETERS-1'!$B$5:$J$44,9,FALSE)*ABSYLD2!$F280</f>
        <v>9.5371374195664327</v>
      </c>
      <c r="AH280" s="47">
        <f>ABSYLD1!AH280*VLOOKUP(ABSYLD2!AH$4,'[1]INTERNAL PARAMETERS-1'!$B$5:$J$44,5,FALSE)*VLOOKUP(ABSYLD2!AH$4,'[1]INTERNAL PARAMETERS-1'!$B$5:$J$44,7,FALSE)*ABSYLD2!$F280 + ABSYLD1!AH280*(1-VLOOKUP(ABSYLD2!AH$4,'[1]INTERNAL PARAMETERS-1'!$B$5:$J$44,5,FALSE))*VLOOKUP(ABSYLD2!AH$4,'[1]INTERNAL PARAMETERS-1'!$B$5:$J$44,9,FALSE)*ABSYLD2!$F280</f>
        <v>0</v>
      </c>
      <c r="AI280" s="47">
        <f>ABSYLD1!AI280*VLOOKUP(ABSYLD2!AI$4,'[1]INTERNAL PARAMETERS-1'!$B$5:$J$44,5,FALSE)*VLOOKUP(ABSYLD2!AI$4,'[1]INTERNAL PARAMETERS-1'!$B$5:$J$44,7,FALSE)*ABSYLD2!$F280 + ABSYLD1!AI280*(1-VLOOKUP(ABSYLD2!AI$4,'[1]INTERNAL PARAMETERS-1'!$B$5:$J$44,5,FALSE))*VLOOKUP(ABSYLD2!AI$4,'[1]INTERNAL PARAMETERS-1'!$B$5:$J$44,9,FALSE)*ABSYLD2!$F280</f>
        <v>0.7751905476197839</v>
      </c>
      <c r="AJ280" s="47">
        <f>ABSYLD1!AJ280*VLOOKUP(ABSYLD2!AJ$4,'[1]INTERNAL PARAMETERS-1'!$B$5:$J$44,5,FALSE)*VLOOKUP(ABSYLD2!AJ$4,'[1]INTERNAL PARAMETERS-1'!$B$5:$J$44,7,FALSE)*ABSYLD2!$F280 + ABSYLD1!AJ280*(1-VLOOKUP(ABSYLD2!AJ$4,'[1]INTERNAL PARAMETERS-1'!$B$5:$J$44,5,FALSE))*VLOOKUP(ABSYLD2!AJ$4,'[1]INTERNAL PARAMETERS-1'!$B$5:$J$44,9,FALSE)*ABSYLD2!$F280</f>
        <v>12.092972542868628</v>
      </c>
      <c r="AK280" s="47">
        <f>ABSYLD1!AK280*VLOOKUP(ABSYLD2!AK$4,'[1]INTERNAL PARAMETERS-1'!$B$5:$J$44,5,FALSE)*VLOOKUP(ABSYLD2!AK$4,'[1]INTERNAL PARAMETERS-1'!$B$5:$J$44,7,FALSE)*ABSYLD2!$F280 + ABSYLD1!AK280*(1-VLOOKUP(ABSYLD2!AK$4,'[1]INTERNAL PARAMETERS-1'!$B$5:$J$44,5,FALSE))*VLOOKUP(ABSYLD2!AK$4,'[1]INTERNAL PARAMETERS-1'!$B$5:$J$44,9,FALSE)*ABSYLD2!$F280</f>
        <v>0</v>
      </c>
      <c r="AL280" s="47">
        <f>ABSYLD1!AL280*VLOOKUP(ABSYLD2!AL$4,'[1]INTERNAL PARAMETERS-1'!$B$5:$J$44,5,FALSE)*VLOOKUP(ABSYLD2!AL$4,'[1]INTERNAL PARAMETERS-1'!$B$5:$J$44,7,FALSE)*ABSYLD2!$F280 + ABSYLD1!AL280*(1-VLOOKUP(ABSYLD2!AL$4,'[1]INTERNAL PARAMETERS-1'!$B$5:$J$44,5,FALSE))*VLOOKUP(ABSYLD2!AL$4,'[1]INTERNAL PARAMETERS-1'!$B$5:$J$44,9,FALSE)*ABSYLD2!$F280</f>
        <v>0</v>
      </c>
      <c r="AM280" s="47">
        <f>ABSYLD1!AM280*VLOOKUP(ABSYLD2!AM$4,'[1]INTERNAL PARAMETERS-1'!$B$5:$J$44,5,FALSE)*VLOOKUP(ABSYLD2!AM$4,'[1]INTERNAL PARAMETERS-1'!$B$5:$J$44,7,FALSE)*ABSYLD2!$F280 + ABSYLD1!AM280*(1-VLOOKUP(ABSYLD2!AM$4,'[1]INTERNAL PARAMETERS-1'!$B$5:$J$44,5,FALSE))*VLOOKUP(ABSYLD2!AM$4,'[1]INTERNAL PARAMETERS-1'!$B$5:$J$44,9,FALSE)*ABSYLD2!$F280</f>
        <v>0</v>
      </c>
      <c r="AN280" s="47">
        <f>ABSYLD1!AN280*VLOOKUP(ABSYLD2!AN$4,'[1]INTERNAL PARAMETERS-1'!$B$5:$J$44,5,FALSE)*VLOOKUP(ABSYLD2!AN$4,'[1]INTERNAL PARAMETERS-1'!$B$5:$J$44,7,FALSE)*ABSYLD2!$F280 + ABSYLD1!AN280*(1-VLOOKUP(ABSYLD2!AN$4,'[1]INTERNAL PARAMETERS-1'!$B$5:$J$44,5,FALSE))*VLOOKUP(ABSYLD2!AN$4,'[1]INTERNAL PARAMETERS-1'!$B$5:$J$44,9,FALSE)*ABSYLD2!$F280</f>
        <v>0</v>
      </c>
      <c r="AO280" s="47">
        <f>ABSYLD1!AO280*VLOOKUP(ABSYLD2!AO$4,'[1]INTERNAL PARAMETERS-1'!$B$5:$J$44,5,FALSE)*VLOOKUP(ABSYLD2!AO$4,'[1]INTERNAL PARAMETERS-1'!$B$5:$J$44,7,FALSE)*ABSYLD2!$F280 + ABSYLD1!AO280*(1-VLOOKUP(ABSYLD2!AO$4,'[1]INTERNAL PARAMETERS-1'!$B$5:$J$44,5,FALSE))*VLOOKUP(ABSYLD2!AO$4,'[1]INTERNAL PARAMETERS-1'!$B$5:$J$44,9,FALSE)*ABSYLD2!$F280</f>
        <v>0</v>
      </c>
      <c r="AP280" s="47">
        <f>ABSYLD1!AP280*VLOOKUP(ABSYLD2!AP$4,'[1]INTERNAL PARAMETERS-1'!$B$5:$J$44,5,FALSE)*VLOOKUP(ABSYLD2!AP$4,'[1]INTERNAL PARAMETERS-1'!$B$5:$J$44,7,FALSE)*ABSYLD2!$F280 + ABSYLD1!AP280*(1-VLOOKUP(ABSYLD2!AP$4,'[1]INTERNAL PARAMETERS-1'!$B$5:$J$44,5,FALSE))*VLOOKUP(ABSYLD2!AP$4,'[1]INTERNAL PARAMETERS-1'!$B$5:$J$44,9,FALSE)*ABSYLD2!$F280</f>
        <v>0</v>
      </c>
      <c r="AQ280" s="47">
        <f>ABSYLD1!AQ280*VLOOKUP(ABSYLD2!AQ$4,'[1]INTERNAL PARAMETERS-1'!$B$5:$J$44,5,FALSE)*VLOOKUP(ABSYLD2!AQ$4,'[1]INTERNAL PARAMETERS-1'!$B$5:$J$44,7,FALSE)*ABSYLD2!$F280 + ABSYLD1!AQ280*(1-VLOOKUP(ABSYLD2!AQ$4,'[1]INTERNAL PARAMETERS-1'!$B$5:$J$44,5,FALSE))*VLOOKUP(ABSYLD2!AQ$4,'[1]INTERNAL PARAMETERS-1'!$B$5:$J$44,9,FALSE)*ABSYLD2!$F280</f>
        <v>0</v>
      </c>
      <c r="AR280" s="47">
        <f>ABSYLD1!AR280*VLOOKUP(ABSYLD2!AR$4,'[1]INTERNAL PARAMETERS-1'!$B$5:$J$44,5,FALSE)*VLOOKUP(ABSYLD2!AR$4,'[1]INTERNAL PARAMETERS-1'!$B$5:$J$44,7,FALSE)*ABSYLD2!$F280 + ABSYLD1!AR280*(1-VLOOKUP(ABSYLD2!AR$4,'[1]INTERNAL PARAMETERS-1'!$B$5:$J$44,5,FALSE))*VLOOKUP(ABSYLD2!AR$4,'[1]INTERNAL PARAMETERS-1'!$B$5:$J$44,9,FALSE)*ABSYLD2!$F280</f>
        <v>0</v>
      </c>
      <c r="AS280" s="47">
        <f>ABSYLD1!AS280*VLOOKUP(ABSYLD2!AS$4,'[1]INTERNAL PARAMETERS-1'!$B$5:$J$44,5,FALSE)*VLOOKUP(ABSYLD2!AS$4,'[1]INTERNAL PARAMETERS-1'!$B$5:$J$44,7,FALSE)*ABSYLD2!$F280 + ABSYLD1!AS280*(1-VLOOKUP(ABSYLD2!AS$4,'[1]INTERNAL PARAMETERS-1'!$B$5:$J$44,5,FALSE))*VLOOKUP(ABSYLD2!AS$4,'[1]INTERNAL PARAMETERS-1'!$B$5:$J$44,9,FALSE)*ABSYLD2!$F280</f>
        <v>0</v>
      </c>
      <c r="AT280" s="46">
        <f>ABSYLD1!AT280*VLOOKUP(ABSYLD2!AT$4,'[1]INTERNAL PARAMETERS-1'!$B$5:$J$44,5,FALSE)*VLOOKUP(ABSYLD2!AT$4,'[1]INTERNAL PARAMETERS-1'!$B$5:$J$44,7,FALSE)*ABSYLD2!$F280 + ABSYLD1!AT280*(1-VLOOKUP(ABSYLD2!AT$4,'[1]INTERNAL PARAMETERS-1'!$B$5:$J$44,5,FALSE))*VLOOKUP(ABSYLD2!AT$4,'[1]INTERNAL PARAMETERS-1'!$B$5:$J$44,9,FALSE)*ABSYLD2!$F280</f>
        <v>0</v>
      </c>
      <c r="AU280" s="48">
        <f>ABSYLD1!AU280*VLOOKUP(ABSYLD2!AU$4,'[1]INTERNAL PARAMETERS-1'!$B$5:$J$44,5,FALSE)*VLOOKUP(ABSYLD2!AU$4,'[1]INTERNAL PARAMETERS-1'!$B$5:$J$44,6,FALSE)*VLOOKUP(ABSYLD2!AU$4,'[1]INTERNAL PARAMETERS-1'!$B$5:$J$44,3,FALSE) + ABSYLD1!AU280*(1-VLOOKUP(ABSYLD2!AU$4,'[1]INTERNAL PARAMETERS-1'!$B$5:$J$44,5,FALSE))*VLOOKUP(ABSYLD2!AU$4,'[1]INTERNAL PARAMETERS-1'!$B$5:$J$44,8,FALSE)*VLOOKUP(ABSYLD2!AU$4,'[1]INTERNAL PARAMETERS-1'!$B$5:$J$44,3,FALSE)</f>
        <v>0</v>
      </c>
      <c r="AV280" s="47">
        <f>ABSYLD1!AV280*VLOOKUP(ABSYLD2!AV$4,'[1]INTERNAL PARAMETERS-1'!$B$5:$J$44,5,FALSE)*VLOOKUP(ABSYLD2!AV$4,'[1]INTERNAL PARAMETERS-1'!$B$5:$J$44,6,FALSE)*VLOOKUP(ABSYLD2!AV$4,'[1]INTERNAL PARAMETERS-1'!$B$5:$J$44,3,FALSE) + ABSYLD1!AV280*(1-VLOOKUP(ABSYLD2!AV$4,'[1]INTERNAL PARAMETERS-1'!$B$5:$J$44,5,FALSE))*VLOOKUP(ABSYLD2!AV$4,'[1]INTERNAL PARAMETERS-1'!$B$5:$J$44,8,FALSE)*VLOOKUP(ABSYLD2!AV$4,'[1]INTERNAL PARAMETERS-1'!$B$5:$J$44,3,FALSE)</f>
        <v>0</v>
      </c>
      <c r="AW280" s="47">
        <f>ABSYLD1!AW280*VLOOKUP(ABSYLD2!AW$4,'[1]INTERNAL PARAMETERS-1'!$B$5:$J$44,5,FALSE)*VLOOKUP(ABSYLD2!AW$4,'[1]INTERNAL PARAMETERS-1'!$B$5:$J$44,6,FALSE)*VLOOKUP(ABSYLD2!AW$4,'[1]INTERNAL PARAMETERS-1'!$B$5:$J$44,3,FALSE) + ABSYLD1!AW280*(1-VLOOKUP(ABSYLD2!AW$4,'[1]INTERNAL PARAMETERS-1'!$B$5:$J$44,5,FALSE))*VLOOKUP(ABSYLD2!AW$4,'[1]INTERNAL PARAMETERS-1'!$B$5:$J$44,8,FALSE)*VLOOKUP(ABSYLD2!AW$4,'[1]INTERNAL PARAMETERS-1'!$B$5:$J$44,3,FALSE)</f>
        <v>20.846886872360034</v>
      </c>
      <c r="AX280" s="47">
        <f>ABSYLD1!AX280*VLOOKUP(ABSYLD2!AX$4,'[1]INTERNAL PARAMETERS-1'!$B$5:$J$44,5,FALSE)*VLOOKUP(ABSYLD2!AX$4,'[1]INTERNAL PARAMETERS-1'!$B$5:$J$44,6,FALSE)*VLOOKUP(ABSYLD2!AX$4,'[1]INTERNAL PARAMETERS-1'!$B$5:$J$44,3,FALSE) + ABSYLD1!AX280*(1-VLOOKUP(ABSYLD2!AX$4,'[1]INTERNAL PARAMETERS-1'!$B$5:$J$44,5,FALSE))*VLOOKUP(ABSYLD2!AX$4,'[1]INTERNAL PARAMETERS-1'!$B$5:$J$44,8,FALSE)*VLOOKUP(ABSYLD2!AX$4,'[1]INTERNAL PARAMETERS-1'!$B$5:$J$44,3,FALSE)</f>
        <v>0</v>
      </c>
      <c r="AY280" s="47">
        <f>ABSYLD1!AY280*VLOOKUP(ABSYLD2!AY$4,'[1]INTERNAL PARAMETERS-1'!$B$5:$J$44,5,FALSE)*VLOOKUP(ABSYLD2!AY$4,'[1]INTERNAL PARAMETERS-1'!$B$5:$J$44,6,FALSE)*VLOOKUP(ABSYLD2!AY$4,'[1]INTERNAL PARAMETERS-1'!$B$5:$J$44,3,FALSE) + ABSYLD1!AY280*(1-VLOOKUP(ABSYLD2!AY$4,'[1]INTERNAL PARAMETERS-1'!$B$5:$J$44,5,FALSE))*VLOOKUP(ABSYLD2!AY$4,'[1]INTERNAL PARAMETERS-1'!$B$5:$J$44,8,FALSE)*VLOOKUP(ABSYLD2!AY$4,'[1]INTERNAL PARAMETERS-1'!$B$5:$J$44,3,FALSE)</f>
        <v>0</v>
      </c>
      <c r="AZ280" s="47">
        <f>ABSYLD1!AZ280*VLOOKUP(ABSYLD2!AZ$4,'[1]INTERNAL PARAMETERS-1'!$B$5:$J$44,5,FALSE)*VLOOKUP(ABSYLD2!AZ$4,'[1]INTERNAL PARAMETERS-1'!$B$5:$J$44,6,FALSE)*VLOOKUP(ABSYLD2!AZ$4,'[1]INTERNAL PARAMETERS-1'!$B$5:$J$44,3,FALSE) + ABSYLD1!AZ280*(1-VLOOKUP(ABSYLD2!AZ$4,'[1]INTERNAL PARAMETERS-1'!$B$5:$J$44,5,FALSE))*VLOOKUP(ABSYLD2!AZ$4,'[1]INTERNAL PARAMETERS-1'!$B$5:$J$44,8,FALSE)*VLOOKUP(ABSYLD2!AZ$4,'[1]INTERNAL PARAMETERS-1'!$B$5:$J$44,3,FALSE)</f>
        <v>0</v>
      </c>
      <c r="BA280" s="47">
        <f>ABSYLD1!BA280*VLOOKUP(ABSYLD2!BA$4,'[1]INTERNAL PARAMETERS-1'!$B$5:$J$44,5,FALSE)*VLOOKUP(ABSYLD2!BA$4,'[1]INTERNAL PARAMETERS-1'!$B$5:$J$44,6,FALSE)*VLOOKUP(ABSYLD2!BA$4,'[1]INTERNAL PARAMETERS-1'!$B$5:$J$44,3,FALSE) + ABSYLD1!BA280*(1-VLOOKUP(ABSYLD2!BA$4,'[1]INTERNAL PARAMETERS-1'!$B$5:$J$44,5,FALSE))*VLOOKUP(ABSYLD2!BA$4,'[1]INTERNAL PARAMETERS-1'!$B$5:$J$44,8,FALSE)*VLOOKUP(ABSYLD2!BA$4,'[1]INTERNAL PARAMETERS-1'!$B$5:$J$44,3,FALSE)</f>
        <v>2.2058168393058142</v>
      </c>
      <c r="BB280" s="47">
        <f>ABSYLD1!BB280*VLOOKUP(ABSYLD2!BB$4,'[1]INTERNAL PARAMETERS-1'!$B$5:$J$44,5,FALSE)*VLOOKUP(ABSYLD2!BB$4,'[1]INTERNAL PARAMETERS-1'!$B$5:$J$44,6,FALSE)*VLOOKUP(ABSYLD2!BB$4,'[1]INTERNAL PARAMETERS-1'!$B$5:$J$44,3,FALSE) + ABSYLD1!BB280*(1-VLOOKUP(ABSYLD2!BB$4,'[1]INTERNAL PARAMETERS-1'!$B$5:$J$44,5,FALSE))*VLOOKUP(ABSYLD2!BB$4,'[1]INTERNAL PARAMETERS-1'!$B$5:$J$44,8,FALSE)*VLOOKUP(ABSYLD2!BB$4,'[1]INTERNAL PARAMETERS-1'!$B$5:$J$44,3,FALSE)</f>
        <v>3.7573229430068387</v>
      </c>
      <c r="BC280" s="47">
        <f>ABSYLD1!BC280*VLOOKUP(ABSYLD2!BC$4,'[1]INTERNAL PARAMETERS-1'!$B$5:$J$44,5,FALSE)*VLOOKUP(ABSYLD2!BC$4,'[1]INTERNAL PARAMETERS-1'!$B$5:$J$44,6,FALSE)*VLOOKUP(ABSYLD2!BC$4,'[1]INTERNAL PARAMETERS-1'!$B$5:$J$44,3,FALSE) + ABSYLD1!BC280*(1-VLOOKUP(ABSYLD2!BC$4,'[1]INTERNAL PARAMETERS-1'!$B$5:$J$44,5,FALSE))*VLOOKUP(ABSYLD2!BC$4,'[1]INTERNAL PARAMETERS-1'!$B$5:$J$44,8,FALSE)*VLOOKUP(ABSYLD2!BC$4,'[1]INTERNAL PARAMETERS-1'!$B$5:$J$44,3,FALSE)</f>
        <v>4.325509194466882</v>
      </c>
      <c r="BD280" s="47">
        <f>ABSYLD1!BD280*VLOOKUP(ABSYLD2!BD$4,'[1]INTERNAL PARAMETERS-1'!$B$5:$J$44,5,FALSE)*VLOOKUP(ABSYLD2!BD$4,'[1]INTERNAL PARAMETERS-1'!$B$5:$J$44,6,FALSE)*VLOOKUP(ABSYLD2!BD$4,'[1]INTERNAL PARAMETERS-1'!$B$5:$J$44,3,FALSE) + ABSYLD1!BD280*(1-VLOOKUP(ABSYLD2!BD$4,'[1]INTERNAL PARAMETERS-1'!$B$5:$J$44,5,FALSE))*VLOOKUP(ABSYLD2!BD$4,'[1]INTERNAL PARAMETERS-1'!$B$5:$J$44,8,FALSE)*VLOOKUP(ABSYLD2!BD$4,'[1]INTERNAL PARAMETERS-1'!$B$5:$J$44,3,FALSE)</f>
        <v>3.7281727254330459</v>
      </c>
      <c r="BE280" s="47">
        <f>ABSYLD1!BE280*VLOOKUP(ABSYLD2!BE$4,'[1]INTERNAL PARAMETERS-1'!$B$5:$J$44,5,FALSE)*VLOOKUP(ABSYLD2!BE$4,'[1]INTERNAL PARAMETERS-1'!$B$5:$J$44,6,FALSE)*VLOOKUP(ABSYLD2!BE$4,'[1]INTERNAL PARAMETERS-1'!$B$5:$J$44,3,FALSE) + ABSYLD1!BE280*(1-VLOOKUP(ABSYLD2!BE$4,'[1]INTERNAL PARAMETERS-1'!$B$5:$J$44,5,FALSE))*VLOOKUP(ABSYLD2!BE$4,'[1]INTERNAL PARAMETERS-1'!$B$5:$J$44,8,FALSE)*VLOOKUP(ABSYLD2!BE$4,'[1]INTERNAL PARAMETERS-1'!$B$5:$J$44,3,FALSE)</f>
        <v>8.9665174742327043</v>
      </c>
      <c r="BF280" s="47">
        <f>ABSYLD1!BF280*VLOOKUP(ABSYLD2!BF$4,'[1]INTERNAL PARAMETERS-1'!$B$5:$J$44,5,FALSE)*VLOOKUP(ABSYLD2!BF$4,'[1]INTERNAL PARAMETERS-1'!$B$5:$J$44,6,FALSE)*VLOOKUP(ABSYLD2!BF$4,'[1]INTERNAL PARAMETERS-1'!$B$5:$J$44,3,FALSE) + ABSYLD1!BF280*(1-VLOOKUP(ABSYLD2!BF$4,'[1]INTERNAL PARAMETERS-1'!$B$5:$J$44,5,FALSE))*VLOOKUP(ABSYLD2!BF$4,'[1]INTERNAL PARAMETERS-1'!$B$5:$J$44,8,FALSE)*VLOOKUP(ABSYLD2!BF$4,'[1]INTERNAL PARAMETERS-1'!$B$5:$J$44,3,FALSE)</f>
        <v>0</v>
      </c>
      <c r="BG280" s="47">
        <f>ABSYLD1!BG280*VLOOKUP(ABSYLD2!BG$4,'[1]INTERNAL PARAMETERS-1'!$B$5:$J$44,5,FALSE)*VLOOKUP(ABSYLD2!BG$4,'[1]INTERNAL PARAMETERS-1'!$B$5:$J$44,6,FALSE)*VLOOKUP(ABSYLD2!BG$4,'[1]INTERNAL PARAMETERS-1'!$B$5:$J$44,3,FALSE) + ABSYLD1!BG280*(1-VLOOKUP(ABSYLD2!BG$4,'[1]INTERNAL PARAMETERS-1'!$B$5:$J$44,5,FALSE))*VLOOKUP(ABSYLD2!BG$4,'[1]INTERNAL PARAMETERS-1'!$B$5:$J$44,8,FALSE)*VLOOKUP(ABSYLD2!BG$4,'[1]INTERNAL PARAMETERS-1'!$B$5:$J$44,3,FALSE)</f>
        <v>4.3225140760757252</v>
      </c>
      <c r="BH280" s="47">
        <f>ABSYLD1!BH280*VLOOKUP(ABSYLD2!BH$4,'[1]INTERNAL PARAMETERS-1'!$B$5:$J$44,5,FALSE)*VLOOKUP(ABSYLD2!BH$4,'[1]INTERNAL PARAMETERS-1'!$B$5:$J$44,6,FALSE)*VLOOKUP(ABSYLD2!BH$4,'[1]INTERNAL PARAMETERS-1'!$B$5:$J$44,3,FALSE) + ABSYLD1!BH280*(1-VLOOKUP(ABSYLD2!BH$4,'[1]INTERNAL PARAMETERS-1'!$B$5:$J$44,5,FALSE))*VLOOKUP(ABSYLD2!BH$4,'[1]INTERNAL PARAMETERS-1'!$B$5:$J$44,8,FALSE)*VLOOKUP(ABSYLD2!BH$4,'[1]INTERNAL PARAMETERS-1'!$B$5:$J$44,3,FALSE)</f>
        <v>1.3476634432944957E-2</v>
      </c>
      <c r="BI280" s="47">
        <f>ABSYLD1!BI280*VLOOKUP(ABSYLD2!BI$4,'[1]INTERNAL PARAMETERS-1'!$B$5:$J$44,5,FALSE)*VLOOKUP(ABSYLD2!BI$4,'[1]INTERNAL PARAMETERS-1'!$B$5:$J$44,6,FALSE)*VLOOKUP(ABSYLD2!BI$4,'[1]INTERNAL PARAMETERS-1'!$B$5:$J$44,3,FALSE) + ABSYLD1!BI280*(1-VLOOKUP(ABSYLD2!BI$4,'[1]INTERNAL PARAMETERS-1'!$B$5:$J$44,5,FALSE))*VLOOKUP(ABSYLD2!BI$4,'[1]INTERNAL PARAMETERS-1'!$B$5:$J$44,8,FALSE)*VLOOKUP(ABSYLD2!BI$4,'[1]INTERNAL PARAMETERS-1'!$B$5:$J$44,3,FALSE)</f>
        <v>0</v>
      </c>
      <c r="BJ280" s="47">
        <f>ABSYLD1!BJ280*VLOOKUP(ABSYLD2!BJ$4,'[1]INTERNAL PARAMETERS-1'!$B$5:$J$44,5,FALSE)*VLOOKUP(ABSYLD2!BJ$4,'[1]INTERNAL PARAMETERS-1'!$B$5:$J$44,6,FALSE)*VLOOKUP(ABSYLD2!BJ$4,'[1]INTERNAL PARAMETERS-1'!$B$5:$J$44,3,FALSE) + ABSYLD1!BJ280*(1-VLOOKUP(ABSYLD2!BJ$4,'[1]INTERNAL PARAMETERS-1'!$B$5:$J$44,5,FALSE))*VLOOKUP(ABSYLD2!BJ$4,'[1]INTERNAL PARAMETERS-1'!$B$5:$J$44,8,FALSE)*VLOOKUP(ABSYLD2!BJ$4,'[1]INTERNAL PARAMETERS-1'!$B$5:$J$44,3,FALSE)</f>
        <v>0.81371684371371367</v>
      </c>
      <c r="BK280" s="47">
        <f>ABSYLD1!BK280*VLOOKUP(ABSYLD2!BK$4,'[1]INTERNAL PARAMETERS-1'!$B$5:$J$44,5,FALSE)*VLOOKUP(ABSYLD2!BK$4,'[1]INTERNAL PARAMETERS-1'!$B$5:$J$44,6,FALSE)*VLOOKUP(ABSYLD2!BK$4,'[1]INTERNAL PARAMETERS-1'!$B$5:$J$44,3,FALSE) + ABSYLD1!BK280*(1-VLOOKUP(ABSYLD2!BK$4,'[1]INTERNAL PARAMETERS-1'!$B$5:$J$44,5,FALSE))*VLOOKUP(ABSYLD2!BK$4,'[1]INTERNAL PARAMETERS-1'!$B$5:$J$44,8,FALSE)*VLOOKUP(ABSYLD2!BK$4,'[1]INTERNAL PARAMETERS-1'!$B$5:$J$44,3,FALSE)</f>
        <v>1.3280452571566894</v>
      </c>
      <c r="BL280" s="47">
        <f>ABSYLD1!BL280*VLOOKUP(ABSYLD2!BL$4,'[1]INTERNAL PARAMETERS-1'!$B$5:$J$44,5,FALSE)*VLOOKUP(ABSYLD2!BL$4,'[1]INTERNAL PARAMETERS-1'!$B$5:$J$44,6,FALSE)*VLOOKUP(ABSYLD2!BL$4,'[1]INTERNAL PARAMETERS-1'!$B$5:$J$44,3,FALSE) + ABSYLD1!BL280*(1-VLOOKUP(ABSYLD2!BL$4,'[1]INTERNAL PARAMETERS-1'!$B$5:$J$44,5,FALSE))*VLOOKUP(ABSYLD2!BL$4,'[1]INTERNAL PARAMETERS-1'!$B$5:$J$44,8,FALSE)*VLOOKUP(ABSYLD2!BL$4,'[1]INTERNAL PARAMETERS-1'!$B$5:$J$44,3,FALSE)</f>
        <v>4.4851300241003491</v>
      </c>
      <c r="BM280" s="47">
        <f>ABSYLD1!BM280*VLOOKUP(ABSYLD2!BM$4,'[1]INTERNAL PARAMETERS-1'!$B$5:$J$44,5,FALSE)*VLOOKUP(ABSYLD2!BM$4,'[1]INTERNAL PARAMETERS-1'!$B$5:$J$44,6,FALSE)*VLOOKUP(ABSYLD2!BM$4,'[1]INTERNAL PARAMETERS-1'!$B$5:$J$44,3,FALSE) + ABSYLD1!BM280*(1-VLOOKUP(ABSYLD2!BM$4,'[1]INTERNAL PARAMETERS-1'!$B$5:$J$44,5,FALSE))*VLOOKUP(ABSYLD2!BM$4,'[1]INTERNAL PARAMETERS-1'!$B$5:$J$44,8,FALSE)*VLOOKUP(ABSYLD2!BM$4,'[1]INTERNAL PARAMETERS-1'!$B$5:$J$44,3,FALSE)</f>
        <v>0.81012285991610467</v>
      </c>
      <c r="BN280" s="47">
        <f>ABSYLD1!BN280*VLOOKUP(ABSYLD2!BN$4,'[1]INTERNAL PARAMETERS-1'!$B$5:$J$44,5,FALSE)*VLOOKUP(ABSYLD2!BN$4,'[1]INTERNAL PARAMETERS-1'!$B$5:$J$44,6,FALSE)*VLOOKUP(ABSYLD2!BN$4,'[1]INTERNAL PARAMETERS-1'!$B$5:$J$44,3,FALSE) + ABSYLD1!BN280*(1-VLOOKUP(ABSYLD2!BN$4,'[1]INTERNAL PARAMETERS-1'!$B$5:$J$44,5,FALSE))*VLOOKUP(ABSYLD2!BN$4,'[1]INTERNAL PARAMETERS-1'!$B$5:$J$44,8,FALSE)*VLOOKUP(ABSYLD2!BN$4,'[1]INTERNAL PARAMETERS-1'!$B$5:$J$44,3,FALSE)</f>
        <v>1.1472680268309474</v>
      </c>
      <c r="BO280" s="47">
        <f>ABSYLD1!BO280*VLOOKUP(ABSYLD2!BO$4,'[1]INTERNAL PARAMETERS-1'!$B$5:$J$44,5,FALSE)*VLOOKUP(ABSYLD2!BO$4,'[1]INTERNAL PARAMETERS-1'!$B$5:$J$44,6,FALSE)*VLOOKUP(ABSYLD2!BO$4,'[1]INTERNAL PARAMETERS-1'!$B$5:$J$44,3,FALSE) + ABSYLD1!BO280*(1-VLOOKUP(ABSYLD2!BO$4,'[1]INTERNAL PARAMETERS-1'!$B$5:$J$44,5,FALSE))*VLOOKUP(ABSYLD2!BO$4,'[1]INTERNAL PARAMETERS-1'!$B$5:$J$44,8,FALSE)*VLOOKUP(ABSYLD2!BO$4,'[1]INTERNAL PARAMETERS-1'!$B$5:$J$44,3,FALSE)</f>
        <v>1.0377079244479055</v>
      </c>
      <c r="BP280" s="47">
        <f>ABSYLD1!BP280*VLOOKUP(ABSYLD2!BP$4,'[1]INTERNAL PARAMETERS-1'!$B$5:$J$44,5,FALSE)*VLOOKUP(ABSYLD2!BP$4,'[1]INTERNAL PARAMETERS-1'!$B$5:$J$44,6,FALSE)*VLOOKUP(ABSYLD2!BP$4,'[1]INTERNAL PARAMETERS-1'!$B$5:$J$44,3,FALSE) + ABSYLD1!BP280*(1-VLOOKUP(ABSYLD2!BP$4,'[1]INTERNAL PARAMETERS-1'!$B$5:$J$44,5,FALSE))*VLOOKUP(ABSYLD2!BP$4,'[1]INTERNAL PARAMETERS-1'!$B$5:$J$44,8,FALSE)*VLOOKUP(ABSYLD2!BP$4,'[1]INTERNAL PARAMETERS-1'!$B$5:$J$44,3,FALSE)</f>
        <v>8.2649755922167376E-2</v>
      </c>
      <c r="BQ280" s="47">
        <f>ABSYLD1!BQ280*VLOOKUP(ABSYLD2!BQ$4,'[1]INTERNAL PARAMETERS-1'!$B$5:$J$44,5,FALSE)*VLOOKUP(ABSYLD2!BQ$4,'[1]INTERNAL PARAMETERS-1'!$B$5:$J$44,6,FALSE)*VLOOKUP(ABSYLD2!BQ$4,'[1]INTERNAL PARAMETERS-1'!$B$5:$J$44,3,FALSE) + ABSYLD1!BQ280*(1-VLOOKUP(ABSYLD2!BQ$4,'[1]INTERNAL PARAMETERS-1'!$B$5:$J$44,5,FALSE))*VLOOKUP(ABSYLD2!BQ$4,'[1]INTERNAL PARAMETERS-1'!$B$5:$J$44,8,FALSE)*VLOOKUP(ABSYLD2!BQ$4,'[1]INTERNAL PARAMETERS-1'!$B$5:$J$44,3,FALSE)</f>
        <v>4.1000818446547473</v>
      </c>
      <c r="BR280" s="47">
        <f>ABSYLD1!BR280*VLOOKUP(ABSYLD2!BR$4,'[1]INTERNAL PARAMETERS-1'!$B$5:$J$44,5,FALSE)*VLOOKUP(ABSYLD2!BR$4,'[1]INTERNAL PARAMETERS-1'!$B$5:$J$44,6,FALSE)*VLOOKUP(ABSYLD2!BR$4,'[1]INTERNAL PARAMETERS-1'!$B$5:$J$44,3,FALSE) + ABSYLD1!BR280*(1-VLOOKUP(ABSYLD2!BR$4,'[1]INTERNAL PARAMETERS-1'!$B$5:$J$44,5,FALSE))*VLOOKUP(ABSYLD2!BR$4,'[1]INTERNAL PARAMETERS-1'!$B$5:$J$44,8,FALSE)*VLOOKUP(ABSYLD2!BR$4,'[1]INTERNAL PARAMETERS-1'!$B$5:$J$44,3,FALSE)</f>
        <v>0.12902788961678135</v>
      </c>
      <c r="BS280" s="47">
        <f>ABSYLD1!BS280*VLOOKUP(ABSYLD2!BS$4,'[1]INTERNAL PARAMETERS-1'!$B$5:$J$44,5,FALSE)*VLOOKUP(ABSYLD2!BS$4,'[1]INTERNAL PARAMETERS-1'!$B$5:$J$44,6,FALSE)*VLOOKUP(ABSYLD2!BS$4,'[1]INTERNAL PARAMETERS-1'!$B$5:$J$44,3,FALSE) + ABSYLD1!BS280*(1-VLOOKUP(ABSYLD2!BS$4,'[1]INTERNAL PARAMETERS-1'!$B$5:$J$44,5,FALSE))*VLOOKUP(ABSYLD2!BS$4,'[1]INTERNAL PARAMETERS-1'!$B$5:$J$44,8,FALSE)*VLOOKUP(ABSYLD2!BS$4,'[1]INTERNAL PARAMETERS-1'!$B$5:$J$44,3,FALSE)</f>
        <v>8.8592605597299645E-3</v>
      </c>
      <c r="BT280" s="47">
        <f>ABSYLD1!BT280*VLOOKUP(ABSYLD2!BT$4,'[1]INTERNAL PARAMETERS-1'!$B$5:$J$44,5,FALSE)*VLOOKUP(ABSYLD2!BT$4,'[1]INTERNAL PARAMETERS-1'!$B$5:$J$44,6,FALSE)*VLOOKUP(ABSYLD2!BT$4,'[1]INTERNAL PARAMETERS-1'!$B$5:$J$44,3,FALSE) + ABSYLD1!BT280*(1-VLOOKUP(ABSYLD2!BT$4,'[1]INTERNAL PARAMETERS-1'!$B$5:$J$44,5,FALSE))*VLOOKUP(ABSYLD2!BT$4,'[1]INTERNAL PARAMETERS-1'!$B$5:$J$44,8,FALSE)*VLOOKUP(ABSYLD2!BT$4,'[1]INTERNAL PARAMETERS-1'!$B$5:$J$44,3,FALSE)</f>
        <v>0</v>
      </c>
      <c r="BU280" s="47">
        <f>ABSYLD1!BU280*VLOOKUP(ABSYLD2!BU$4,'[1]INTERNAL PARAMETERS-1'!$B$5:$J$44,5,FALSE)*VLOOKUP(ABSYLD2!BU$4,'[1]INTERNAL PARAMETERS-1'!$B$5:$J$44,6,FALSE)*VLOOKUP(ABSYLD2!BU$4,'[1]INTERNAL PARAMETERS-1'!$B$5:$J$44,3,FALSE) + ABSYLD1!BU280*(1-VLOOKUP(ABSYLD2!BU$4,'[1]INTERNAL PARAMETERS-1'!$B$5:$J$44,5,FALSE))*VLOOKUP(ABSYLD2!BU$4,'[1]INTERNAL PARAMETERS-1'!$B$5:$J$44,8,FALSE)*VLOOKUP(ABSYLD2!BU$4,'[1]INTERNAL PARAMETERS-1'!$B$5:$J$44,3,FALSE)</f>
        <v>0</v>
      </c>
      <c r="BV280" s="47">
        <f>ABSYLD1!BV280*VLOOKUP(ABSYLD2!BV$4,'[1]INTERNAL PARAMETERS-1'!$B$5:$J$44,5,FALSE)*VLOOKUP(ABSYLD2!BV$4,'[1]INTERNAL PARAMETERS-1'!$B$5:$J$44,6,FALSE)*VLOOKUP(ABSYLD2!BV$4,'[1]INTERNAL PARAMETERS-1'!$B$5:$J$44,3,FALSE) + ABSYLD1!BV280*(1-VLOOKUP(ABSYLD2!BV$4,'[1]INTERNAL PARAMETERS-1'!$B$5:$J$44,5,FALSE))*VLOOKUP(ABSYLD2!BV$4,'[1]INTERNAL PARAMETERS-1'!$B$5:$J$44,8,FALSE)*VLOOKUP(ABSYLD2!BV$4,'[1]INTERNAL PARAMETERS-1'!$B$5:$J$44,3,FALSE)</f>
        <v>0</v>
      </c>
      <c r="BW280" s="47">
        <f>ABSYLD1!BW280*VLOOKUP(ABSYLD2!BW$4,'[1]INTERNAL PARAMETERS-1'!$B$5:$J$44,5,FALSE)*VLOOKUP(ABSYLD2!BW$4,'[1]INTERNAL PARAMETERS-1'!$B$5:$J$44,6,FALSE)*VLOOKUP(ABSYLD2!BW$4,'[1]INTERNAL PARAMETERS-1'!$B$5:$J$44,3,FALSE) + ABSYLD1!BW280*(1-VLOOKUP(ABSYLD2!BW$4,'[1]INTERNAL PARAMETERS-1'!$B$5:$J$44,5,FALSE))*VLOOKUP(ABSYLD2!BW$4,'[1]INTERNAL PARAMETERS-1'!$B$5:$J$44,8,FALSE)*VLOOKUP(ABSYLD2!BW$4,'[1]INTERNAL PARAMETERS-1'!$B$5:$J$44,3,FALSE)</f>
        <v>0</v>
      </c>
      <c r="BX280" s="47">
        <f>ABSYLD1!BX280*VLOOKUP(ABSYLD2!BX$4,'[1]INTERNAL PARAMETERS-1'!$B$5:$J$44,5,FALSE)*VLOOKUP(ABSYLD2!BX$4,'[1]INTERNAL PARAMETERS-1'!$B$5:$J$44,6,FALSE)*VLOOKUP(ABSYLD2!BX$4,'[1]INTERNAL PARAMETERS-1'!$B$5:$J$44,3,FALSE) + ABSYLD1!BX280*(1-VLOOKUP(ABSYLD2!BX$4,'[1]INTERNAL PARAMETERS-1'!$B$5:$J$44,5,FALSE))*VLOOKUP(ABSYLD2!BX$4,'[1]INTERNAL PARAMETERS-1'!$B$5:$J$44,8,FALSE)*VLOOKUP(ABSYLD2!BX$4,'[1]INTERNAL PARAMETERS-1'!$B$5:$J$44,3,FALSE)</f>
        <v>0</v>
      </c>
      <c r="BY280" s="47">
        <f>ABSYLD1!BY280*VLOOKUP(ABSYLD2!BY$4,'[1]INTERNAL PARAMETERS-1'!$B$5:$J$44,5,FALSE)*VLOOKUP(ABSYLD2!BY$4,'[1]INTERNAL PARAMETERS-1'!$B$5:$J$44,6,FALSE)*VLOOKUP(ABSYLD2!BY$4,'[1]INTERNAL PARAMETERS-1'!$B$5:$J$44,3,FALSE) + ABSYLD1!BY280*(1-VLOOKUP(ABSYLD2!BY$4,'[1]INTERNAL PARAMETERS-1'!$B$5:$J$44,5,FALSE))*VLOOKUP(ABSYLD2!BY$4,'[1]INTERNAL PARAMETERS-1'!$B$5:$J$44,8,FALSE)*VLOOKUP(ABSYLD2!BY$4,'[1]INTERNAL PARAMETERS-1'!$B$5:$J$44,3,FALSE)</f>
        <v>0</v>
      </c>
      <c r="BZ280" s="47">
        <f>ABSYLD1!BZ280*VLOOKUP(ABSYLD2!BZ$4,'[1]INTERNAL PARAMETERS-1'!$B$5:$J$44,5,FALSE)*VLOOKUP(ABSYLD2!BZ$4,'[1]INTERNAL PARAMETERS-1'!$B$5:$J$44,6,FALSE)*VLOOKUP(ABSYLD2!BZ$4,'[1]INTERNAL PARAMETERS-1'!$B$5:$J$44,3,FALSE) + ABSYLD1!BZ280*(1-VLOOKUP(ABSYLD2!BZ$4,'[1]INTERNAL PARAMETERS-1'!$B$5:$J$44,5,FALSE))*VLOOKUP(ABSYLD2!BZ$4,'[1]INTERNAL PARAMETERS-1'!$B$5:$J$44,8,FALSE)*VLOOKUP(ABSYLD2!BZ$4,'[1]INTERNAL PARAMETERS-1'!$B$5:$J$44,3,FALSE)</f>
        <v>1.3068315078511332E-2</v>
      </c>
      <c r="CA280" s="47">
        <f>ABSYLD1!CA280*VLOOKUP(ABSYLD2!CA$4,'[1]INTERNAL PARAMETERS-1'!$B$5:$J$44,5,FALSE)*VLOOKUP(ABSYLD2!CA$4,'[1]INTERNAL PARAMETERS-1'!$B$5:$J$44,6,FALSE)*VLOOKUP(ABSYLD2!CA$4,'[1]INTERNAL PARAMETERS-1'!$B$5:$J$44,3,FALSE) + ABSYLD1!CA280*(1-VLOOKUP(ABSYLD2!CA$4,'[1]INTERNAL PARAMETERS-1'!$B$5:$J$44,5,FALSE))*VLOOKUP(ABSYLD2!CA$4,'[1]INTERNAL PARAMETERS-1'!$B$5:$J$44,8,FALSE)*VLOOKUP(ABSYLD2!CA$4,'[1]INTERNAL PARAMETERS-1'!$B$5:$J$44,3,FALSE)</f>
        <v>0</v>
      </c>
      <c r="CB280" s="47">
        <f>ABSYLD1!CB280*VLOOKUP(ABSYLD2!CB$4,'[1]INTERNAL PARAMETERS-1'!$B$5:$J$44,5,FALSE)*VLOOKUP(ABSYLD2!CB$4,'[1]INTERNAL PARAMETERS-1'!$B$5:$J$44,6,FALSE)*VLOOKUP(ABSYLD2!CB$4,'[1]INTERNAL PARAMETERS-1'!$B$5:$J$44,3,FALSE) + ABSYLD1!CB280*(1-VLOOKUP(ABSYLD2!CB$4,'[1]INTERNAL PARAMETERS-1'!$B$5:$J$44,5,FALSE))*VLOOKUP(ABSYLD2!CB$4,'[1]INTERNAL PARAMETERS-1'!$B$5:$J$44,8,FALSE)*VLOOKUP(ABSYLD2!CB$4,'[1]INTERNAL PARAMETERS-1'!$B$5:$J$44,3,FALSE)</f>
        <v>0</v>
      </c>
      <c r="CC280" s="47">
        <f>ABSYLD1!CC280*VLOOKUP(ABSYLD2!CC$4,'[1]INTERNAL PARAMETERS-1'!$B$5:$J$44,5,FALSE)*VLOOKUP(ABSYLD2!CC$4,'[1]INTERNAL PARAMETERS-1'!$B$5:$J$44,6,FALSE)*VLOOKUP(ABSYLD2!CC$4,'[1]INTERNAL PARAMETERS-1'!$B$5:$J$44,3,FALSE) + ABSYLD1!CC280*(1-VLOOKUP(ABSYLD2!CC$4,'[1]INTERNAL PARAMETERS-1'!$B$5:$J$44,5,FALSE))*VLOOKUP(ABSYLD2!CC$4,'[1]INTERNAL PARAMETERS-1'!$B$5:$J$44,8,FALSE)*VLOOKUP(ABSYLD2!CC$4,'[1]INTERNAL PARAMETERS-1'!$B$5:$J$44,3,FALSE)</f>
        <v>4.03345860918689E-2</v>
      </c>
      <c r="CD280" s="47">
        <f>ABSYLD1!CD280*VLOOKUP(ABSYLD2!CD$4,'[1]INTERNAL PARAMETERS-1'!$B$5:$J$44,5,FALSE)*VLOOKUP(ABSYLD2!CD$4,'[1]INTERNAL PARAMETERS-1'!$B$5:$J$44,6,FALSE)*VLOOKUP(ABSYLD2!CD$4,'[1]INTERNAL PARAMETERS-1'!$B$5:$J$44,3,FALSE) + ABSYLD1!CD280*(1-VLOOKUP(ABSYLD2!CD$4,'[1]INTERNAL PARAMETERS-1'!$B$5:$J$44,5,FALSE))*VLOOKUP(ABSYLD2!CD$4,'[1]INTERNAL PARAMETERS-1'!$B$5:$J$44,8,FALSE)*VLOOKUP(ABSYLD2!CD$4,'[1]INTERNAL PARAMETERS-1'!$B$5:$J$44,3,FALSE)</f>
        <v>6.776215120626497E-2</v>
      </c>
      <c r="CE280" s="47">
        <f>ABSYLD1!CE280*VLOOKUP(ABSYLD2!CE$4,'[1]INTERNAL PARAMETERS-1'!$B$5:$J$44,5,FALSE)*VLOOKUP(ABSYLD2!CE$4,'[1]INTERNAL PARAMETERS-1'!$B$5:$J$44,6,FALSE)*VLOOKUP(ABSYLD2!CE$4,'[1]INTERNAL PARAMETERS-1'!$B$5:$J$44,3,FALSE) + ABSYLD1!CE280*(1-VLOOKUP(ABSYLD2!CE$4,'[1]INTERNAL PARAMETERS-1'!$B$5:$J$44,5,FALSE))*VLOOKUP(ABSYLD2!CE$4,'[1]INTERNAL PARAMETERS-1'!$B$5:$J$44,8,FALSE)*VLOOKUP(ABSYLD2!CE$4,'[1]INTERNAL PARAMETERS-1'!$B$5:$J$44,3,FALSE)</f>
        <v>0.12968212051800534</v>
      </c>
      <c r="CF280" s="47">
        <f>ABSYLD1!CF280*VLOOKUP(ABSYLD2!CF$4,'[1]INTERNAL PARAMETERS-1'!$B$5:$J$44,5,FALSE)*VLOOKUP(ABSYLD2!CF$4,'[1]INTERNAL PARAMETERS-1'!$B$5:$J$44,6,FALSE)*VLOOKUP(ABSYLD2!CF$4,'[1]INTERNAL PARAMETERS-1'!$B$5:$J$44,3,FALSE) + ABSYLD1!CF280*(1-VLOOKUP(ABSYLD2!CF$4,'[1]INTERNAL PARAMETERS-1'!$B$5:$J$44,5,FALSE))*VLOOKUP(ABSYLD2!CF$4,'[1]INTERNAL PARAMETERS-1'!$B$5:$J$44,8,FALSE)*VLOOKUP(ABSYLD2!CF$4,'[1]INTERNAL PARAMETERS-1'!$B$5:$J$44,3,FALSE)</f>
        <v>4.0267686248965671E-2</v>
      </c>
      <c r="CG280" s="47">
        <f>ABSYLD1!CG280*VLOOKUP(ABSYLD2!CG$4,'[1]INTERNAL PARAMETERS-1'!$B$5:$J$44,5,FALSE)*VLOOKUP(ABSYLD2!CG$4,'[1]INTERNAL PARAMETERS-1'!$B$5:$J$44,6,FALSE)*VLOOKUP(ABSYLD2!CG$4,'[1]INTERNAL PARAMETERS-1'!$B$5:$J$44,3,FALSE) + ABSYLD1!CG280*(1-VLOOKUP(ABSYLD2!CG$4,'[1]INTERNAL PARAMETERS-1'!$B$5:$J$44,5,FALSE))*VLOOKUP(ABSYLD2!CG$4,'[1]INTERNAL PARAMETERS-1'!$B$5:$J$44,8,FALSE)*VLOOKUP(ABSYLD2!CG$4,'[1]INTERNAL PARAMETERS-1'!$B$5:$J$44,3,FALSE)</f>
        <v>0</v>
      </c>
      <c r="CH280" s="46">
        <f>ABSYLD1!CH280*VLOOKUP(ABSYLD2!CH$4,'[1]INTERNAL PARAMETERS-1'!$B$5:$J$44,5,FALSE)*VLOOKUP(ABSYLD2!CH$4,'[1]INTERNAL PARAMETERS-1'!$B$5:$J$44,6,FALSE)*VLOOKUP(ABSYLD2!CH$4,'[1]INTERNAL PARAMETERS-1'!$B$5:$J$44,3,FALSE) + ABSYLD1!CH280*(1-VLOOKUP(ABSYLD2!CH$4,'[1]INTERNAL PARAMETERS-1'!$B$5:$J$44,5,FALSE))*VLOOKUP(ABSYLD2!CH$4,'[1]INTERNAL PARAMETERS-1'!$B$5:$J$44,8,FALSE)*VLOOKUP(ABSYLD2!CH$4,'[1]INTERNAL PARAMETERS-1'!$B$5:$J$44,3,FALSE)</f>
        <v>0</v>
      </c>
      <c r="CJ280" s="48">
        <f t="shared" si="8"/>
        <v>3603.3017508673952</v>
      </c>
      <c r="CK280" s="46">
        <f t="shared" si="9"/>
        <v>62.39994130537675</v>
      </c>
    </row>
    <row r="281" spans="2:89">
      <c r="B281" s="61" t="s">
        <v>1</v>
      </c>
      <c r="C281" s="60" t="s">
        <v>71</v>
      </c>
      <c r="D281" s="60" t="s">
        <v>82</v>
      </c>
      <c r="E281" s="137">
        <f>ABS!AL281</f>
        <v>6275.1813365427042</v>
      </c>
      <c r="F281" s="59">
        <f>'[1]INTERNAL PARAMETERS-1'!M11</f>
        <v>53.995000000000005</v>
      </c>
      <c r="G281" s="48">
        <f>ABSYLD1!G281*VLOOKUP(ABSYLD2!G$4,'[1]INTERNAL PARAMETERS-1'!$B$5:$J$44,5,FALSE)*VLOOKUP(ABSYLD2!G$4,'[1]INTERNAL PARAMETERS-1'!$B$5:$J$44,7,FALSE)*ABSYLD2!$F281 + ABSYLD1!G281*(1-VLOOKUP(ABSYLD2!G$4,'[1]INTERNAL PARAMETERS-1'!$B$5:$J$44,5,FALSE))*VLOOKUP(ABSYLD2!G$4,'[1]INTERNAL PARAMETERS-1'!$B$5:$J$44,9,FALSE)*ABSYLD2!$F281</f>
        <v>2015.8559354656966</v>
      </c>
      <c r="H281" s="47">
        <f>ABSYLD1!H281*VLOOKUP(ABSYLD2!H$4,'[1]INTERNAL PARAMETERS-1'!$B$5:$J$44,5,FALSE)*VLOOKUP(ABSYLD2!H$4,'[1]INTERNAL PARAMETERS-1'!$B$5:$J$44,7,FALSE)*ABSYLD2!$F281 + ABSYLD1!H281*(1-VLOOKUP(ABSYLD2!H$4,'[1]INTERNAL PARAMETERS-1'!$B$5:$J$44,5,FALSE))*VLOOKUP(ABSYLD2!H$4,'[1]INTERNAL PARAMETERS-1'!$B$5:$J$44,9,FALSE)*ABSYLD2!$F281</f>
        <v>795.97707080721671</v>
      </c>
      <c r="I281" s="47">
        <f>ABSYLD1!I281*VLOOKUP(ABSYLD2!I$4,'[1]INTERNAL PARAMETERS-1'!$B$5:$J$44,5,FALSE)*VLOOKUP(ABSYLD2!I$4,'[1]INTERNAL PARAMETERS-1'!$B$5:$J$44,7,FALSE)*ABSYLD2!$F281 + ABSYLD1!I281*(1-VLOOKUP(ABSYLD2!I$4,'[1]INTERNAL PARAMETERS-1'!$B$5:$J$44,5,FALSE))*VLOOKUP(ABSYLD2!I$4,'[1]INTERNAL PARAMETERS-1'!$B$5:$J$44,9,FALSE)*ABSYLD2!$F281</f>
        <v>907.84087600839541</v>
      </c>
      <c r="J281" s="47">
        <f>ABSYLD1!J281*VLOOKUP(ABSYLD2!J$4,'[1]INTERNAL PARAMETERS-1'!$B$5:$J$44,5,FALSE)*VLOOKUP(ABSYLD2!J$4,'[1]INTERNAL PARAMETERS-1'!$B$5:$J$44,7,FALSE)*ABSYLD2!$F281 + ABSYLD1!J281*(1-VLOOKUP(ABSYLD2!J$4,'[1]INTERNAL PARAMETERS-1'!$B$5:$J$44,5,FALSE))*VLOOKUP(ABSYLD2!J$4,'[1]INTERNAL PARAMETERS-1'!$B$5:$J$44,9,FALSE)*ABSYLD2!$F281</f>
        <v>0</v>
      </c>
      <c r="K281" s="47">
        <f>ABSYLD1!K281*VLOOKUP(ABSYLD2!K$4,'[1]INTERNAL PARAMETERS-1'!$B$5:$J$44,5,FALSE)*VLOOKUP(ABSYLD2!K$4,'[1]INTERNAL PARAMETERS-1'!$B$5:$J$44,7,FALSE)*ABSYLD2!$F281 + ABSYLD1!K281*(1-VLOOKUP(ABSYLD2!K$4,'[1]INTERNAL PARAMETERS-1'!$B$5:$J$44,5,FALSE))*VLOOKUP(ABSYLD2!K$4,'[1]INTERNAL PARAMETERS-1'!$B$5:$J$44,9,FALSE)*ABSYLD2!$F281</f>
        <v>0</v>
      </c>
      <c r="L281" s="47">
        <f>ABSYLD1!L281*VLOOKUP(ABSYLD2!L$4,'[1]INTERNAL PARAMETERS-1'!$B$5:$J$44,5,FALSE)*VLOOKUP(ABSYLD2!L$4,'[1]INTERNAL PARAMETERS-1'!$B$5:$J$44,7,FALSE)*ABSYLD2!$F281 + ABSYLD1!L281*(1-VLOOKUP(ABSYLD2!L$4,'[1]INTERNAL PARAMETERS-1'!$B$5:$J$44,5,FALSE))*VLOOKUP(ABSYLD2!L$4,'[1]INTERNAL PARAMETERS-1'!$B$5:$J$44,9,FALSE)*ABSYLD2!$F281</f>
        <v>0</v>
      </c>
      <c r="M281" s="47">
        <f>ABSYLD1!M281*VLOOKUP(ABSYLD2!M$4,'[1]INTERNAL PARAMETERS-1'!$B$5:$J$44,5,FALSE)*VLOOKUP(ABSYLD2!M$4,'[1]INTERNAL PARAMETERS-1'!$B$5:$J$44,7,FALSE)*ABSYLD2!$F281 + ABSYLD1!M281*(1-VLOOKUP(ABSYLD2!M$4,'[1]INTERNAL PARAMETERS-1'!$B$5:$J$44,5,FALSE))*VLOOKUP(ABSYLD2!M$4,'[1]INTERNAL PARAMETERS-1'!$B$5:$J$44,9,FALSE)*ABSYLD2!$F281</f>
        <v>13.942636856584231</v>
      </c>
      <c r="N281" s="47">
        <f>ABSYLD1!N281*VLOOKUP(ABSYLD2!N$4,'[1]INTERNAL PARAMETERS-1'!$B$5:$J$44,5,FALSE)*VLOOKUP(ABSYLD2!N$4,'[1]INTERNAL PARAMETERS-1'!$B$5:$J$44,7,FALSE)*ABSYLD2!$F281 + ABSYLD1!N281*(1-VLOOKUP(ABSYLD2!N$4,'[1]INTERNAL PARAMETERS-1'!$B$5:$J$44,5,FALSE))*VLOOKUP(ABSYLD2!N$4,'[1]INTERNAL PARAMETERS-1'!$B$5:$J$44,9,FALSE)*ABSYLD2!$F281</f>
        <v>3.1576690718447633</v>
      </c>
      <c r="O281" s="47">
        <f>ABSYLD1!O281*VLOOKUP(ABSYLD2!O$4,'[1]INTERNAL PARAMETERS-1'!$B$5:$J$44,5,FALSE)*VLOOKUP(ABSYLD2!O$4,'[1]INTERNAL PARAMETERS-1'!$B$5:$J$44,7,FALSE)*ABSYLD2!$F281 + ABSYLD1!O281*(1-VLOOKUP(ABSYLD2!O$4,'[1]INTERNAL PARAMETERS-1'!$B$5:$J$44,5,FALSE))*VLOOKUP(ABSYLD2!O$4,'[1]INTERNAL PARAMETERS-1'!$B$5:$J$44,9,FALSE)*ABSYLD2!$F281</f>
        <v>0</v>
      </c>
      <c r="P281" s="47">
        <f>ABSYLD1!P281*VLOOKUP(ABSYLD2!P$4,'[1]INTERNAL PARAMETERS-1'!$B$5:$J$44,5,FALSE)*VLOOKUP(ABSYLD2!P$4,'[1]INTERNAL PARAMETERS-1'!$B$5:$J$44,7,FALSE)*ABSYLD2!$F281 + ABSYLD1!P281*(1-VLOOKUP(ABSYLD2!P$4,'[1]INTERNAL PARAMETERS-1'!$B$5:$J$44,5,FALSE))*VLOOKUP(ABSYLD2!P$4,'[1]INTERNAL PARAMETERS-1'!$B$5:$J$44,9,FALSE)*ABSYLD2!$F281</f>
        <v>0</v>
      </c>
      <c r="Q281" s="47">
        <f>ABSYLD1!Q281*VLOOKUP(ABSYLD2!Q$4,'[1]INTERNAL PARAMETERS-1'!$B$5:$J$44,5,FALSE)*VLOOKUP(ABSYLD2!Q$4,'[1]INTERNAL PARAMETERS-1'!$B$5:$J$44,7,FALSE)*ABSYLD2!$F281 + ABSYLD1!Q281*(1-VLOOKUP(ABSYLD2!Q$4,'[1]INTERNAL PARAMETERS-1'!$B$5:$J$44,5,FALSE))*VLOOKUP(ABSYLD2!Q$4,'[1]INTERNAL PARAMETERS-1'!$B$5:$J$44,9,FALSE)*ABSYLD2!$F281</f>
        <v>0</v>
      </c>
      <c r="R281" s="47">
        <f>ABSYLD1!R281*VLOOKUP(ABSYLD2!R$4,'[1]INTERNAL PARAMETERS-1'!$B$5:$J$44,5,FALSE)*VLOOKUP(ABSYLD2!R$4,'[1]INTERNAL PARAMETERS-1'!$B$5:$J$44,7,FALSE)*ABSYLD2!$F281 + ABSYLD1!R281*(1-VLOOKUP(ABSYLD2!R$4,'[1]INTERNAL PARAMETERS-1'!$B$5:$J$44,5,FALSE))*VLOOKUP(ABSYLD2!R$4,'[1]INTERNAL PARAMETERS-1'!$B$5:$J$44,9,FALSE)*ABSYLD2!$F281</f>
        <v>6.5190587289698332</v>
      </c>
      <c r="S281" s="47">
        <f>ABSYLD1!S281*VLOOKUP(ABSYLD2!S$4,'[1]INTERNAL PARAMETERS-1'!$B$5:$J$44,5,FALSE)*VLOOKUP(ABSYLD2!S$4,'[1]INTERNAL PARAMETERS-1'!$B$5:$J$44,7,FALSE)*ABSYLD2!$F281 + ABSYLD1!S281*(1-VLOOKUP(ABSYLD2!S$4,'[1]INTERNAL PARAMETERS-1'!$B$5:$J$44,5,FALSE))*VLOOKUP(ABSYLD2!S$4,'[1]INTERNAL PARAMETERS-1'!$B$5:$J$44,9,FALSE)*ABSYLD2!$F281</f>
        <v>123.49023133386923</v>
      </c>
      <c r="T281" s="47">
        <f>ABSYLD1!T281*VLOOKUP(ABSYLD2!T$4,'[1]INTERNAL PARAMETERS-1'!$B$5:$J$44,5,FALSE)*VLOOKUP(ABSYLD2!T$4,'[1]INTERNAL PARAMETERS-1'!$B$5:$J$44,7,FALSE)*ABSYLD2!$F281 + ABSYLD1!T281*(1-VLOOKUP(ABSYLD2!T$4,'[1]INTERNAL PARAMETERS-1'!$B$5:$J$44,5,FALSE))*VLOOKUP(ABSYLD2!T$4,'[1]INTERNAL PARAMETERS-1'!$B$5:$J$44,9,FALSE)*ABSYLD2!$F281</f>
        <v>26.891117257000563</v>
      </c>
      <c r="U281" s="47">
        <f>ABSYLD1!U281*VLOOKUP(ABSYLD2!U$4,'[1]INTERNAL PARAMETERS-1'!$B$5:$J$44,5,FALSE)*VLOOKUP(ABSYLD2!U$4,'[1]INTERNAL PARAMETERS-1'!$B$5:$J$44,7,FALSE)*ABSYLD2!$F281 + ABSYLD1!U281*(1-VLOOKUP(ABSYLD2!U$4,'[1]INTERNAL PARAMETERS-1'!$B$5:$J$44,5,FALSE))*VLOOKUP(ABSYLD2!U$4,'[1]INTERNAL PARAMETERS-1'!$B$5:$J$44,9,FALSE)*ABSYLD2!$F281</f>
        <v>25.782877273075695</v>
      </c>
      <c r="V281" s="47">
        <f>ABSYLD1!V281*VLOOKUP(ABSYLD2!V$4,'[1]INTERNAL PARAMETERS-1'!$B$5:$J$44,5,FALSE)*VLOOKUP(ABSYLD2!V$4,'[1]INTERNAL PARAMETERS-1'!$B$5:$J$44,7,FALSE)*ABSYLD2!$F281 + ABSYLD1!V281*(1-VLOOKUP(ABSYLD2!V$4,'[1]INTERNAL PARAMETERS-1'!$B$5:$J$44,5,FALSE))*VLOOKUP(ABSYLD2!V$4,'[1]INTERNAL PARAMETERS-1'!$B$5:$J$44,9,FALSE)*ABSYLD2!$F281</f>
        <v>77.238622703175707</v>
      </c>
      <c r="W281" s="47">
        <f>ABSYLD1!W281*VLOOKUP(ABSYLD2!W$4,'[1]INTERNAL PARAMETERS-1'!$B$5:$J$44,5,FALSE)*VLOOKUP(ABSYLD2!W$4,'[1]INTERNAL PARAMETERS-1'!$B$5:$J$44,7,FALSE)*ABSYLD2!$F281 + ABSYLD1!W281*(1-VLOOKUP(ABSYLD2!W$4,'[1]INTERNAL PARAMETERS-1'!$B$5:$J$44,5,FALSE))*VLOOKUP(ABSYLD2!W$4,'[1]INTERNAL PARAMETERS-1'!$B$5:$J$44,9,FALSE)*ABSYLD2!$F281</f>
        <v>0</v>
      </c>
      <c r="X281" s="47">
        <f>ABSYLD1!X281*VLOOKUP(ABSYLD2!X$4,'[1]INTERNAL PARAMETERS-1'!$B$5:$J$44,5,FALSE)*VLOOKUP(ABSYLD2!X$4,'[1]INTERNAL PARAMETERS-1'!$B$5:$J$44,7,FALSE)*ABSYLD2!$F281 + ABSYLD1!X281*(1-VLOOKUP(ABSYLD2!X$4,'[1]INTERNAL PARAMETERS-1'!$B$5:$J$44,5,FALSE))*VLOOKUP(ABSYLD2!X$4,'[1]INTERNAL PARAMETERS-1'!$B$5:$J$44,9,FALSE)*ABSYLD2!$F281</f>
        <v>0</v>
      </c>
      <c r="Y281" s="47">
        <f>ABSYLD1!Y281*VLOOKUP(ABSYLD2!Y$4,'[1]INTERNAL PARAMETERS-1'!$B$5:$J$44,5,FALSE)*VLOOKUP(ABSYLD2!Y$4,'[1]INTERNAL PARAMETERS-1'!$B$5:$J$44,7,FALSE)*ABSYLD2!$F281 + ABSYLD1!Y281*(1-VLOOKUP(ABSYLD2!Y$4,'[1]INTERNAL PARAMETERS-1'!$B$5:$J$44,5,FALSE))*VLOOKUP(ABSYLD2!Y$4,'[1]INTERNAL PARAMETERS-1'!$B$5:$J$44,9,FALSE)*ABSYLD2!$F281</f>
        <v>0</v>
      </c>
      <c r="Z281" s="47">
        <f>ABSYLD1!Z281*VLOOKUP(ABSYLD2!Z$4,'[1]INTERNAL PARAMETERS-1'!$B$5:$J$44,5,FALSE)*VLOOKUP(ABSYLD2!Z$4,'[1]INTERNAL PARAMETERS-1'!$B$5:$J$44,7,FALSE)*ABSYLD2!$F281 + ABSYLD1!Z281*(1-VLOOKUP(ABSYLD2!Z$4,'[1]INTERNAL PARAMETERS-1'!$B$5:$J$44,5,FALSE))*VLOOKUP(ABSYLD2!Z$4,'[1]INTERNAL PARAMETERS-1'!$B$5:$J$44,9,FALSE)*ABSYLD2!$F281</f>
        <v>0</v>
      </c>
      <c r="AA281" s="47">
        <f>ABSYLD1!AA281*VLOOKUP(ABSYLD2!AA$4,'[1]INTERNAL PARAMETERS-1'!$B$5:$J$44,5,FALSE)*VLOOKUP(ABSYLD2!AA$4,'[1]INTERNAL PARAMETERS-1'!$B$5:$J$44,7,FALSE)*ABSYLD2!$F281 + ABSYLD1!AA281*(1-VLOOKUP(ABSYLD2!AA$4,'[1]INTERNAL PARAMETERS-1'!$B$5:$J$44,5,FALSE))*VLOOKUP(ABSYLD2!AA$4,'[1]INTERNAL PARAMETERS-1'!$B$5:$J$44,9,FALSE)*ABSYLD2!$F281</f>
        <v>0</v>
      </c>
      <c r="AB281" s="47">
        <f>ABSYLD1!AB281*VLOOKUP(ABSYLD2!AB$4,'[1]INTERNAL PARAMETERS-1'!$B$5:$J$44,5,FALSE)*VLOOKUP(ABSYLD2!AB$4,'[1]INTERNAL PARAMETERS-1'!$B$5:$J$44,7,FALSE)*ABSYLD2!$F281 + ABSYLD1!AB281*(1-VLOOKUP(ABSYLD2!AB$4,'[1]INTERNAL PARAMETERS-1'!$B$5:$J$44,5,FALSE))*VLOOKUP(ABSYLD2!AB$4,'[1]INTERNAL PARAMETERS-1'!$B$5:$J$44,9,FALSE)*ABSYLD2!$F281</f>
        <v>0</v>
      </c>
      <c r="AC281" s="47">
        <f>ABSYLD1!AC281*VLOOKUP(ABSYLD2!AC$4,'[1]INTERNAL PARAMETERS-1'!$B$5:$J$44,5,FALSE)*VLOOKUP(ABSYLD2!AC$4,'[1]INTERNAL PARAMETERS-1'!$B$5:$J$44,7,FALSE)*ABSYLD2!$F281 + ABSYLD1!AC281*(1-VLOOKUP(ABSYLD2!AC$4,'[1]INTERNAL PARAMETERS-1'!$B$5:$J$44,5,FALSE))*VLOOKUP(ABSYLD2!AC$4,'[1]INTERNAL PARAMETERS-1'!$B$5:$J$44,9,FALSE)*ABSYLD2!$F281</f>
        <v>0</v>
      </c>
      <c r="AD281" s="47">
        <f>ABSYLD1!AD281*VLOOKUP(ABSYLD2!AD$4,'[1]INTERNAL PARAMETERS-1'!$B$5:$J$44,5,FALSE)*VLOOKUP(ABSYLD2!AD$4,'[1]INTERNAL PARAMETERS-1'!$B$5:$J$44,7,FALSE)*ABSYLD2!$F281 + ABSYLD1!AD281*(1-VLOOKUP(ABSYLD2!AD$4,'[1]INTERNAL PARAMETERS-1'!$B$5:$J$44,5,FALSE))*VLOOKUP(ABSYLD2!AD$4,'[1]INTERNAL PARAMETERS-1'!$B$5:$J$44,9,FALSE)*ABSYLD2!$F281</f>
        <v>0</v>
      </c>
      <c r="AE281" s="47">
        <f>ABSYLD1!AE281*VLOOKUP(ABSYLD2!AE$4,'[1]INTERNAL PARAMETERS-1'!$B$5:$J$44,5,FALSE)*VLOOKUP(ABSYLD2!AE$4,'[1]INTERNAL PARAMETERS-1'!$B$5:$J$44,7,FALSE)*ABSYLD2!$F281 + ABSYLD1!AE281*(1-VLOOKUP(ABSYLD2!AE$4,'[1]INTERNAL PARAMETERS-1'!$B$5:$J$44,5,FALSE))*VLOOKUP(ABSYLD2!AE$4,'[1]INTERNAL PARAMETERS-1'!$B$5:$J$44,9,FALSE)*ABSYLD2!$F281</f>
        <v>0</v>
      </c>
      <c r="AF281" s="47">
        <f>ABSYLD1!AF281*VLOOKUP(ABSYLD2!AF$4,'[1]INTERNAL PARAMETERS-1'!$B$5:$J$44,5,FALSE)*VLOOKUP(ABSYLD2!AF$4,'[1]INTERNAL PARAMETERS-1'!$B$5:$J$44,7,FALSE)*ABSYLD2!$F281 + ABSYLD1!AF281*(1-VLOOKUP(ABSYLD2!AF$4,'[1]INTERNAL PARAMETERS-1'!$B$5:$J$44,5,FALSE))*VLOOKUP(ABSYLD2!AF$4,'[1]INTERNAL PARAMETERS-1'!$B$5:$J$44,9,FALSE)*ABSYLD2!$F281</f>
        <v>3.1780411303727938</v>
      </c>
      <c r="AG281" s="47">
        <f>ABSYLD1!AG281*VLOOKUP(ABSYLD2!AG$4,'[1]INTERNAL PARAMETERS-1'!$B$5:$J$44,5,FALSE)*VLOOKUP(ABSYLD2!AG$4,'[1]INTERNAL PARAMETERS-1'!$B$5:$J$44,7,FALSE)*ABSYLD2!$F281 + ABSYLD1!AG281*(1-VLOOKUP(ABSYLD2!AG$4,'[1]INTERNAL PARAMETERS-1'!$B$5:$J$44,5,FALSE))*VLOOKUP(ABSYLD2!AG$4,'[1]INTERNAL PARAMETERS-1'!$B$5:$J$44,9,FALSE)*ABSYLD2!$F281</f>
        <v>0</v>
      </c>
      <c r="AH281" s="47">
        <f>ABSYLD1!AH281*VLOOKUP(ABSYLD2!AH$4,'[1]INTERNAL PARAMETERS-1'!$B$5:$J$44,5,FALSE)*VLOOKUP(ABSYLD2!AH$4,'[1]INTERNAL PARAMETERS-1'!$B$5:$J$44,7,FALSE)*ABSYLD2!$F281 + ABSYLD1!AH281*(1-VLOOKUP(ABSYLD2!AH$4,'[1]INTERNAL PARAMETERS-1'!$B$5:$J$44,5,FALSE))*VLOOKUP(ABSYLD2!AH$4,'[1]INTERNAL PARAMETERS-1'!$B$5:$J$44,9,FALSE)*ABSYLD2!$F281</f>
        <v>0</v>
      </c>
      <c r="AI281" s="47">
        <f>ABSYLD1!AI281*VLOOKUP(ABSYLD2!AI$4,'[1]INTERNAL PARAMETERS-1'!$B$5:$J$44,5,FALSE)*VLOOKUP(ABSYLD2!AI$4,'[1]INTERNAL PARAMETERS-1'!$B$5:$J$44,7,FALSE)*ABSYLD2!$F281 + ABSYLD1!AI281*(1-VLOOKUP(ABSYLD2!AI$4,'[1]INTERNAL PARAMETERS-1'!$B$5:$J$44,5,FALSE))*VLOOKUP(ABSYLD2!AI$4,'[1]INTERNAL PARAMETERS-1'!$B$5:$J$44,9,FALSE)*ABSYLD2!$F281</f>
        <v>1.6297646822424583</v>
      </c>
      <c r="AJ281" s="47">
        <f>ABSYLD1!AJ281*VLOOKUP(ABSYLD2!AJ$4,'[1]INTERNAL PARAMETERS-1'!$B$5:$J$44,5,FALSE)*VLOOKUP(ABSYLD2!AJ$4,'[1]INTERNAL PARAMETERS-1'!$B$5:$J$44,7,FALSE)*ABSYLD2!$F281 + ABSYLD1!AJ281*(1-VLOOKUP(ABSYLD2!AJ$4,'[1]INTERNAL PARAMETERS-1'!$B$5:$J$44,5,FALSE))*VLOOKUP(ABSYLD2!AJ$4,'[1]INTERNAL PARAMETERS-1'!$B$5:$J$44,9,FALSE)*ABSYLD2!$F281</f>
        <v>0</v>
      </c>
      <c r="AK281" s="47">
        <f>ABSYLD1!AK281*VLOOKUP(ABSYLD2!AK$4,'[1]INTERNAL PARAMETERS-1'!$B$5:$J$44,5,FALSE)*VLOOKUP(ABSYLD2!AK$4,'[1]INTERNAL PARAMETERS-1'!$B$5:$J$44,7,FALSE)*ABSYLD2!$F281 + ABSYLD1!AK281*(1-VLOOKUP(ABSYLD2!AK$4,'[1]INTERNAL PARAMETERS-1'!$B$5:$J$44,5,FALSE))*VLOOKUP(ABSYLD2!AK$4,'[1]INTERNAL PARAMETERS-1'!$B$5:$J$44,9,FALSE)*ABSYLD2!$F281</f>
        <v>0</v>
      </c>
      <c r="AL281" s="47">
        <f>ABSYLD1!AL281*VLOOKUP(ABSYLD2!AL$4,'[1]INTERNAL PARAMETERS-1'!$B$5:$J$44,5,FALSE)*VLOOKUP(ABSYLD2!AL$4,'[1]INTERNAL PARAMETERS-1'!$B$5:$J$44,7,FALSE)*ABSYLD2!$F281 + ABSYLD1!AL281*(1-VLOOKUP(ABSYLD2!AL$4,'[1]INTERNAL PARAMETERS-1'!$B$5:$J$44,5,FALSE))*VLOOKUP(ABSYLD2!AL$4,'[1]INTERNAL PARAMETERS-1'!$B$5:$J$44,9,FALSE)*ABSYLD2!$F281</f>
        <v>0</v>
      </c>
      <c r="AM281" s="47">
        <f>ABSYLD1!AM281*VLOOKUP(ABSYLD2!AM$4,'[1]INTERNAL PARAMETERS-1'!$B$5:$J$44,5,FALSE)*VLOOKUP(ABSYLD2!AM$4,'[1]INTERNAL PARAMETERS-1'!$B$5:$J$44,7,FALSE)*ABSYLD2!$F281 + ABSYLD1!AM281*(1-VLOOKUP(ABSYLD2!AM$4,'[1]INTERNAL PARAMETERS-1'!$B$5:$J$44,5,FALSE))*VLOOKUP(ABSYLD2!AM$4,'[1]INTERNAL PARAMETERS-1'!$B$5:$J$44,9,FALSE)*ABSYLD2!$F281</f>
        <v>0</v>
      </c>
      <c r="AN281" s="47">
        <f>ABSYLD1!AN281*VLOOKUP(ABSYLD2!AN$4,'[1]INTERNAL PARAMETERS-1'!$B$5:$J$44,5,FALSE)*VLOOKUP(ABSYLD2!AN$4,'[1]INTERNAL PARAMETERS-1'!$B$5:$J$44,7,FALSE)*ABSYLD2!$F281 + ABSYLD1!AN281*(1-VLOOKUP(ABSYLD2!AN$4,'[1]INTERNAL PARAMETERS-1'!$B$5:$J$44,5,FALSE))*VLOOKUP(ABSYLD2!AN$4,'[1]INTERNAL PARAMETERS-1'!$B$5:$J$44,9,FALSE)*ABSYLD2!$F281</f>
        <v>0</v>
      </c>
      <c r="AO281" s="47">
        <f>ABSYLD1!AO281*VLOOKUP(ABSYLD2!AO$4,'[1]INTERNAL PARAMETERS-1'!$B$5:$J$44,5,FALSE)*VLOOKUP(ABSYLD2!AO$4,'[1]INTERNAL PARAMETERS-1'!$B$5:$J$44,7,FALSE)*ABSYLD2!$F281 + ABSYLD1!AO281*(1-VLOOKUP(ABSYLD2!AO$4,'[1]INTERNAL PARAMETERS-1'!$B$5:$J$44,5,FALSE))*VLOOKUP(ABSYLD2!AO$4,'[1]INTERNAL PARAMETERS-1'!$B$5:$J$44,9,FALSE)*ABSYLD2!$F281</f>
        <v>0</v>
      </c>
      <c r="AP281" s="47">
        <f>ABSYLD1!AP281*VLOOKUP(ABSYLD2!AP$4,'[1]INTERNAL PARAMETERS-1'!$B$5:$J$44,5,FALSE)*VLOOKUP(ABSYLD2!AP$4,'[1]INTERNAL PARAMETERS-1'!$B$5:$J$44,7,FALSE)*ABSYLD2!$F281 + ABSYLD1!AP281*(1-VLOOKUP(ABSYLD2!AP$4,'[1]INTERNAL PARAMETERS-1'!$B$5:$J$44,5,FALSE))*VLOOKUP(ABSYLD2!AP$4,'[1]INTERNAL PARAMETERS-1'!$B$5:$J$44,9,FALSE)*ABSYLD2!$F281</f>
        <v>0</v>
      </c>
      <c r="AQ281" s="47">
        <f>ABSYLD1!AQ281*VLOOKUP(ABSYLD2!AQ$4,'[1]INTERNAL PARAMETERS-1'!$B$5:$J$44,5,FALSE)*VLOOKUP(ABSYLD2!AQ$4,'[1]INTERNAL PARAMETERS-1'!$B$5:$J$44,7,FALSE)*ABSYLD2!$F281 + ABSYLD1!AQ281*(1-VLOOKUP(ABSYLD2!AQ$4,'[1]INTERNAL PARAMETERS-1'!$B$5:$J$44,5,FALSE))*VLOOKUP(ABSYLD2!AQ$4,'[1]INTERNAL PARAMETERS-1'!$B$5:$J$44,9,FALSE)*ABSYLD2!$F281</f>
        <v>0</v>
      </c>
      <c r="AR281" s="47">
        <f>ABSYLD1!AR281*VLOOKUP(ABSYLD2!AR$4,'[1]INTERNAL PARAMETERS-1'!$B$5:$J$44,5,FALSE)*VLOOKUP(ABSYLD2!AR$4,'[1]INTERNAL PARAMETERS-1'!$B$5:$J$44,7,FALSE)*ABSYLD2!$F281 + ABSYLD1!AR281*(1-VLOOKUP(ABSYLD2!AR$4,'[1]INTERNAL PARAMETERS-1'!$B$5:$J$44,5,FALSE))*VLOOKUP(ABSYLD2!AR$4,'[1]INTERNAL PARAMETERS-1'!$B$5:$J$44,9,FALSE)*ABSYLD2!$F281</f>
        <v>0</v>
      </c>
      <c r="AS281" s="47">
        <f>ABSYLD1!AS281*VLOOKUP(ABSYLD2!AS$4,'[1]INTERNAL PARAMETERS-1'!$B$5:$J$44,5,FALSE)*VLOOKUP(ABSYLD2!AS$4,'[1]INTERNAL PARAMETERS-1'!$B$5:$J$44,7,FALSE)*ABSYLD2!$F281 + ABSYLD1!AS281*(1-VLOOKUP(ABSYLD2!AS$4,'[1]INTERNAL PARAMETERS-1'!$B$5:$J$44,5,FALSE))*VLOOKUP(ABSYLD2!AS$4,'[1]INTERNAL PARAMETERS-1'!$B$5:$J$44,9,FALSE)*ABSYLD2!$F281</f>
        <v>0</v>
      </c>
      <c r="AT281" s="46">
        <f>ABSYLD1!AT281*VLOOKUP(ABSYLD2!AT$4,'[1]INTERNAL PARAMETERS-1'!$B$5:$J$44,5,FALSE)*VLOOKUP(ABSYLD2!AT$4,'[1]INTERNAL PARAMETERS-1'!$B$5:$J$44,7,FALSE)*ABSYLD2!$F281 + ABSYLD1!AT281*(1-VLOOKUP(ABSYLD2!AT$4,'[1]INTERNAL PARAMETERS-1'!$B$5:$J$44,5,FALSE))*VLOOKUP(ABSYLD2!AT$4,'[1]INTERNAL PARAMETERS-1'!$B$5:$J$44,9,FALSE)*ABSYLD2!$F281</f>
        <v>0</v>
      </c>
      <c r="AU281" s="48">
        <f>ABSYLD1!AU281*VLOOKUP(ABSYLD2!AU$4,'[1]INTERNAL PARAMETERS-1'!$B$5:$J$44,5,FALSE)*VLOOKUP(ABSYLD2!AU$4,'[1]INTERNAL PARAMETERS-1'!$B$5:$J$44,6,FALSE)*VLOOKUP(ABSYLD2!AU$4,'[1]INTERNAL PARAMETERS-1'!$B$5:$J$44,3,FALSE) + ABSYLD1!AU281*(1-VLOOKUP(ABSYLD2!AU$4,'[1]INTERNAL PARAMETERS-1'!$B$5:$J$44,5,FALSE))*VLOOKUP(ABSYLD2!AU$4,'[1]INTERNAL PARAMETERS-1'!$B$5:$J$44,8,FALSE)*VLOOKUP(ABSYLD2!AU$4,'[1]INTERNAL PARAMETERS-1'!$B$5:$J$44,3,FALSE)</f>
        <v>0</v>
      </c>
      <c r="AV281" s="47">
        <f>ABSYLD1!AV281*VLOOKUP(ABSYLD2!AV$4,'[1]INTERNAL PARAMETERS-1'!$B$5:$J$44,5,FALSE)*VLOOKUP(ABSYLD2!AV$4,'[1]INTERNAL PARAMETERS-1'!$B$5:$J$44,6,FALSE)*VLOOKUP(ABSYLD2!AV$4,'[1]INTERNAL PARAMETERS-1'!$B$5:$J$44,3,FALSE) + ABSYLD1!AV281*(1-VLOOKUP(ABSYLD2!AV$4,'[1]INTERNAL PARAMETERS-1'!$B$5:$J$44,5,FALSE))*VLOOKUP(ABSYLD2!AV$4,'[1]INTERNAL PARAMETERS-1'!$B$5:$J$44,8,FALSE)*VLOOKUP(ABSYLD2!AV$4,'[1]INTERNAL PARAMETERS-1'!$B$5:$J$44,3,FALSE)</f>
        <v>0</v>
      </c>
      <c r="AW281" s="47">
        <f>ABSYLD1!AW281*VLOOKUP(ABSYLD2!AW$4,'[1]INTERNAL PARAMETERS-1'!$B$5:$J$44,5,FALSE)*VLOOKUP(ABSYLD2!AW$4,'[1]INTERNAL PARAMETERS-1'!$B$5:$J$44,6,FALSE)*VLOOKUP(ABSYLD2!AW$4,'[1]INTERNAL PARAMETERS-1'!$B$5:$J$44,3,FALSE) + ABSYLD1!AW281*(1-VLOOKUP(ABSYLD2!AW$4,'[1]INTERNAL PARAMETERS-1'!$B$5:$J$44,5,FALSE))*VLOOKUP(ABSYLD2!AW$4,'[1]INTERNAL PARAMETERS-1'!$B$5:$J$44,8,FALSE)*VLOOKUP(ABSYLD2!AW$4,'[1]INTERNAL PARAMETERS-1'!$B$5:$J$44,3,FALSE)</f>
        <v>19.851230943125525</v>
      </c>
      <c r="AX281" s="47">
        <f>ABSYLD1!AX281*VLOOKUP(ABSYLD2!AX$4,'[1]INTERNAL PARAMETERS-1'!$B$5:$J$44,5,FALSE)*VLOOKUP(ABSYLD2!AX$4,'[1]INTERNAL PARAMETERS-1'!$B$5:$J$44,6,FALSE)*VLOOKUP(ABSYLD2!AX$4,'[1]INTERNAL PARAMETERS-1'!$B$5:$J$44,3,FALSE) + ABSYLD1!AX281*(1-VLOOKUP(ABSYLD2!AX$4,'[1]INTERNAL PARAMETERS-1'!$B$5:$J$44,5,FALSE))*VLOOKUP(ABSYLD2!AX$4,'[1]INTERNAL PARAMETERS-1'!$B$5:$J$44,8,FALSE)*VLOOKUP(ABSYLD2!AX$4,'[1]INTERNAL PARAMETERS-1'!$B$5:$J$44,3,FALSE)</f>
        <v>0</v>
      </c>
      <c r="AY281" s="47">
        <f>ABSYLD1!AY281*VLOOKUP(ABSYLD2!AY$4,'[1]INTERNAL PARAMETERS-1'!$B$5:$J$44,5,FALSE)*VLOOKUP(ABSYLD2!AY$4,'[1]INTERNAL PARAMETERS-1'!$B$5:$J$44,6,FALSE)*VLOOKUP(ABSYLD2!AY$4,'[1]INTERNAL PARAMETERS-1'!$B$5:$J$44,3,FALSE) + ABSYLD1!AY281*(1-VLOOKUP(ABSYLD2!AY$4,'[1]INTERNAL PARAMETERS-1'!$B$5:$J$44,5,FALSE))*VLOOKUP(ABSYLD2!AY$4,'[1]INTERNAL PARAMETERS-1'!$B$5:$J$44,8,FALSE)*VLOOKUP(ABSYLD2!AY$4,'[1]INTERNAL PARAMETERS-1'!$B$5:$J$44,3,FALSE)</f>
        <v>0</v>
      </c>
      <c r="AZ281" s="47">
        <f>ABSYLD1!AZ281*VLOOKUP(ABSYLD2!AZ$4,'[1]INTERNAL PARAMETERS-1'!$B$5:$J$44,5,FALSE)*VLOOKUP(ABSYLD2!AZ$4,'[1]INTERNAL PARAMETERS-1'!$B$5:$J$44,6,FALSE)*VLOOKUP(ABSYLD2!AZ$4,'[1]INTERNAL PARAMETERS-1'!$B$5:$J$44,3,FALSE) + ABSYLD1!AZ281*(1-VLOOKUP(ABSYLD2!AZ$4,'[1]INTERNAL PARAMETERS-1'!$B$5:$J$44,5,FALSE))*VLOOKUP(ABSYLD2!AZ$4,'[1]INTERNAL PARAMETERS-1'!$B$5:$J$44,8,FALSE)*VLOOKUP(ABSYLD2!AZ$4,'[1]INTERNAL PARAMETERS-1'!$B$5:$J$44,3,FALSE)</f>
        <v>0</v>
      </c>
      <c r="BA281" s="47">
        <f>ABSYLD1!BA281*VLOOKUP(ABSYLD2!BA$4,'[1]INTERNAL PARAMETERS-1'!$B$5:$J$44,5,FALSE)*VLOOKUP(ABSYLD2!BA$4,'[1]INTERNAL PARAMETERS-1'!$B$5:$J$44,6,FALSE)*VLOOKUP(ABSYLD2!BA$4,'[1]INTERNAL PARAMETERS-1'!$B$5:$J$44,3,FALSE) + ABSYLD1!BA281*(1-VLOOKUP(ABSYLD2!BA$4,'[1]INTERNAL PARAMETERS-1'!$B$5:$J$44,5,FALSE))*VLOOKUP(ABSYLD2!BA$4,'[1]INTERNAL PARAMETERS-1'!$B$5:$J$44,8,FALSE)*VLOOKUP(ABSYLD2!BA$4,'[1]INTERNAL PARAMETERS-1'!$B$5:$J$44,3,FALSE)</f>
        <v>3.0473099900190723</v>
      </c>
      <c r="BB281" s="47">
        <f>ABSYLD1!BB281*VLOOKUP(ABSYLD2!BB$4,'[1]INTERNAL PARAMETERS-1'!$B$5:$J$44,5,FALSE)*VLOOKUP(ABSYLD2!BB$4,'[1]INTERNAL PARAMETERS-1'!$B$5:$J$44,6,FALSE)*VLOOKUP(ABSYLD2!BB$4,'[1]INTERNAL PARAMETERS-1'!$B$5:$J$44,3,FALSE) + ABSYLD1!BB281*(1-VLOOKUP(ABSYLD2!BB$4,'[1]INTERNAL PARAMETERS-1'!$B$5:$J$44,5,FALSE))*VLOOKUP(ABSYLD2!BB$4,'[1]INTERNAL PARAMETERS-1'!$B$5:$J$44,8,FALSE)*VLOOKUP(ABSYLD2!BB$4,'[1]INTERNAL PARAMETERS-1'!$B$5:$J$44,3,FALSE)</f>
        <v>3.4442890801654276</v>
      </c>
      <c r="BC281" s="47">
        <f>ABSYLD1!BC281*VLOOKUP(ABSYLD2!BC$4,'[1]INTERNAL PARAMETERS-1'!$B$5:$J$44,5,FALSE)*VLOOKUP(ABSYLD2!BC$4,'[1]INTERNAL PARAMETERS-1'!$B$5:$J$44,6,FALSE)*VLOOKUP(ABSYLD2!BC$4,'[1]INTERNAL PARAMETERS-1'!$B$5:$J$44,3,FALSE) + ABSYLD1!BC281*(1-VLOOKUP(ABSYLD2!BC$4,'[1]INTERNAL PARAMETERS-1'!$B$5:$J$44,5,FALSE))*VLOOKUP(ABSYLD2!BC$4,'[1]INTERNAL PARAMETERS-1'!$B$5:$J$44,8,FALSE)*VLOOKUP(ABSYLD2!BC$4,'[1]INTERNAL PARAMETERS-1'!$B$5:$J$44,3,FALSE)</f>
        <v>4.1593155388626437</v>
      </c>
      <c r="BD281" s="47">
        <f>ABSYLD1!BD281*VLOOKUP(ABSYLD2!BD$4,'[1]INTERNAL PARAMETERS-1'!$B$5:$J$44,5,FALSE)*VLOOKUP(ABSYLD2!BD$4,'[1]INTERNAL PARAMETERS-1'!$B$5:$J$44,6,FALSE)*VLOOKUP(ABSYLD2!BD$4,'[1]INTERNAL PARAMETERS-1'!$B$5:$J$44,3,FALSE) + ABSYLD1!BD281*(1-VLOOKUP(ABSYLD2!BD$4,'[1]INTERNAL PARAMETERS-1'!$B$5:$J$44,5,FALSE))*VLOOKUP(ABSYLD2!BD$4,'[1]INTERNAL PARAMETERS-1'!$B$5:$J$44,8,FALSE)*VLOOKUP(ABSYLD2!BD$4,'[1]INTERNAL PARAMETERS-1'!$B$5:$J$44,3,FALSE)</f>
        <v>3.7811959444205852</v>
      </c>
      <c r="BE281" s="47">
        <f>ABSYLD1!BE281*VLOOKUP(ABSYLD2!BE$4,'[1]INTERNAL PARAMETERS-1'!$B$5:$J$44,5,FALSE)*VLOOKUP(ABSYLD2!BE$4,'[1]INTERNAL PARAMETERS-1'!$B$5:$J$44,6,FALSE)*VLOOKUP(ABSYLD2!BE$4,'[1]INTERNAL PARAMETERS-1'!$B$5:$J$44,3,FALSE) + ABSYLD1!BE281*(1-VLOOKUP(ABSYLD2!BE$4,'[1]INTERNAL PARAMETERS-1'!$B$5:$J$44,5,FALSE))*VLOOKUP(ABSYLD2!BE$4,'[1]INTERNAL PARAMETERS-1'!$B$5:$J$44,8,FALSE)*VLOOKUP(ABSYLD2!BE$4,'[1]INTERNAL PARAMETERS-1'!$B$5:$J$44,3,FALSE)</f>
        <v>8.6967506721673455</v>
      </c>
      <c r="BF281" s="47">
        <f>ABSYLD1!BF281*VLOOKUP(ABSYLD2!BF$4,'[1]INTERNAL PARAMETERS-1'!$B$5:$J$44,5,FALSE)*VLOOKUP(ABSYLD2!BF$4,'[1]INTERNAL PARAMETERS-1'!$B$5:$J$44,6,FALSE)*VLOOKUP(ABSYLD2!BF$4,'[1]INTERNAL PARAMETERS-1'!$B$5:$J$44,3,FALSE) + ABSYLD1!BF281*(1-VLOOKUP(ABSYLD2!BF$4,'[1]INTERNAL PARAMETERS-1'!$B$5:$J$44,5,FALSE))*VLOOKUP(ABSYLD2!BF$4,'[1]INTERNAL PARAMETERS-1'!$B$5:$J$44,8,FALSE)*VLOOKUP(ABSYLD2!BF$4,'[1]INTERNAL PARAMETERS-1'!$B$5:$J$44,3,FALSE)</f>
        <v>0</v>
      </c>
      <c r="BG281" s="47">
        <f>ABSYLD1!BG281*VLOOKUP(ABSYLD2!BG$4,'[1]INTERNAL PARAMETERS-1'!$B$5:$J$44,5,FALSE)*VLOOKUP(ABSYLD2!BG$4,'[1]INTERNAL PARAMETERS-1'!$B$5:$J$44,6,FALSE)*VLOOKUP(ABSYLD2!BG$4,'[1]INTERNAL PARAMETERS-1'!$B$5:$J$44,3,FALSE) + ABSYLD1!BG281*(1-VLOOKUP(ABSYLD2!BG$4,'[1]INTERNAL PARAMETERS-1'!$B$5:$J$44,5,FALSE))*VLOOKUP(ABSYLD2!BG$4,'[1]INTERNAL PARAMETERS-1'!$B$5:$J$44,8,FALSE)*VLOOKUP(ABSYLD2!BG$4,'[1]INTERNAL PARAMETERS-1'!$B$5:$J$44,3,FALSE)</f>
        <v>3.4109342737873543</v>
      </c>
      <c r="BH281" s="47">
        <f>ABSYLD1!BH281*VLOOKUP(ABSYLD2!BH$4,'[1]INTERNAL PARAMETERS-1'!$B$5:$J$44,5,FALSE)*VLOOKUP(ABSYLD2!BH$4,'[1]INTERNAL PARAMETERS-1'!$B$5:$J$44,6,FALSE)*VLOOKUP(ABSYLD2!BH$4,'[1]INTERNAL PARAMETERS-1'!$B$5:$J$44,3,FALSE) + ABSYLD1!BH281*(1-VLOOKUP(ABSYLD2!BH$4,'[1]INTERNAL PARAMETERS-1'!$B$5:$J$44,5,FALSE))*VLOOKUP(ABSYLD2!BH$4,'[1]INTERNAL PARAMETERS-1'!$B$5:$J$44,8,FALSE)*VLOOKUP(ABSYLD2!BH$4,'[1]INTERNAL PARAMETERS-1'!$B$5:$J$44,3,FALSE)</f>
        <v>1.5462443683025956E-2</v>
      </c>
      <c r="BI281" s="47">
        <f>ABSYLD1!BI281*VLOOKUP(ABSYLD2!BI$4,'[1]INTERNAL PARAMETERS-1'!$B$5:$J$44,5,FALSE)*VLOOKUP(ABSYLD2!BI$4,'[1]INTERNAL PARAMETERS-1'!$B$5:$J$44,6,FALSE)*VLOOKUP(ABSYLD2!BI$4,'[1]INTERNAL PARAMETERS-1'!$B$5:$J$44,3,FALSE) + ABSYLD1!BI281*(1-VLOOKUP(ABSYLD2!BI$4,'[1]INTERNAL PARAMETERS-1'!$B$5:$J$44,5,FALSE))*VLOOKUP(ABSYLD2!BI$4,'[1]INTERNAL PARAMETERS-1'!$B$5:$J$44,8,FALSE)*VLOOKUP(ABSYLD2!BI$4,'[1]INTERNAL PARAMETERS-1'!$B$5:$J$44,3,FALSE)</f>
        <v>0</v>
      </c>
      <c r="BJ281" s="47">
        <f>ABSYLD1!BJ281*VLOOKUP(ABSYLD2!BJ$4,'[1]INTERNAL PARAMETERS-1'!$B$5:$J$44,5,FALSE)*VLOOKUP(ABSYLD2!BJ$4,'[1]INTERNAL PARAMETERS-1'!$B$5:$J$44,6,FALSE)*VLOOKUP(ABSYLD2!BJ$4,'[1]INTERNAL PARAMETERS-1'!$B$5:$J$44,3,FALSE) + ABSYLD1!BJ281*(1-VLOOKUP(ABSYLD2!BJ$4,'[1]INTERNAL PARAMETERS-1'!$B$5:$J$44,5,FALSE))*VLOOKUP(ABSYLD2!BJ$4,'[1]INTERNAL PARAMETERS-1'!$B$5:$J$44,8,FALSE)*VLOOKUP(ABSYLD2!BJ$4,'[1]INTERNAL PARAMETERS-1'!$B$5:$J$44,3,FALSE)</f>
        <v>0.86553179176294959</v>
      </c>
      <c r="BK281" s="47">
        <f>ABSYLD1!BK281*VLOOKUP(ABSYLD2!BK$4,'[1]INTERNAL PARAMETERS-1'!$B$5:$J$44,5,FALSE)*VLOOKUP(ABSYLD2!BK$4,'[1]INTERNAL PARAMETERS-1'!$B$5:$J$44,6,FALSE)*VLOOKUP(ABSYLD2!BK$4,'[1]INTERNAL PARAMETERS-1'!$B$5:$J$44,3,FALSE) + ABSYLD1!BK281*(1-VLOOKUP(ABSYLD2!BK$4,'[1]INTERNAL PARAMETERS-1'!$B$5:$J$44,5,FALSE))*VLOOKUP(ABSYLD2!BK$4,'[1]INTERNAL PARAMETERS-1'!$B$5:$J$44,8,FALSE)*VLOOKUP(ABSYLD2!BK$4,'[1]INTERNAL PARAMETERS-1'!$B$5:$J$44,3,FALSE)</f>
        <v>1.333252532758632</v>
      </c>
      <c r="BL281" s="47">
        <f>ABSYLD1!BL281*VLOOKUP(ABSYLD2!BL$4,'[1]INTERNAL PARAMETERS-1'!$B$5:$J$44,5,FALSE)*VLOOKUP(ABSYLD2!BL$4,'[1]INTERNAL PARAMETERS-1'!$B$5:$J$44,6,FALSE)*VLOOKUP(ABSYLD2!BL$4,'[1]INTERNAL PARAMETERS-1'!$B$5:$J$44,3,FALSE) + ABSYLD1!BL281*(1-VLOOKUP(ABSYLD2!BL$4,'[1]INTERNAL PARAMETERS-1'!$B$5:$J$44,5,FALSE))*VLOOKUP(ABSYLD2!BL$4,'[1]INTERNAL PARAMETERS-1'!$B$5:$J$44,8,FALSE)*VLOOKUP(ABSYLD2!BL$4,'[1]INTERNAL PARAMETERS-1'!$B$5:$J$44,3,FALSE)</f>
        <v>4.7717243089343215</v>
      </c>
      <c r="BM281" s="47">
        <f>ABSYLD1!BM281*VLOOKUP(ABSYLD2!BM$4,'[1]INTERNAL PARAMETERS-1'!$B$5:$J$44,5,FALSE)*VLOOKUP(ABSYLD2!BM$4,'[1]INTERNAL PARAMETERS-1'!$B$5:$J$44,6,FALSE)*VLOOKUP(ABSYLD2!BM$4,'[1]INTERNAL PARAMETERS-1'!$B$5:$J$44,3,FALSE) + ABSYLD1!BM281*(1-VLOOKUP(ABSYLD2!BM$4,'[1]INTERNAL PARAMETERS-1'!$B$5:$J$44,5,FALSE))*VLOOKUP(ABSYLD2!BM$4,'[1]INTERNAL PARAMETERS-1'!$B$5:$J$44,8,FALSE)*VLOOKUP(ABSYLD2!BM$4,'[1]INTERNAL PARAMETERS-1'!$B$5:$J$44,3,FALSE)</f>
        <v>1.2691004562734998</v>
      </c>
      <c r="BN281" s="47">
        <f>ABSYLD1!BN281*VLOOKUP(ABSYLD2!BN$4,'[1]INTERNAL PARAMETERS-1'!$B$5:$J$44,5,FALSE)*VLOOKUP(ABSYLD2!BN$4,'[1]INTERNAL PARAMETERS-1'!$B$5:$J$44,6,FALSE)*VLOOKUP(ABSYLD2!BN$4,'[1]INTERNAL PARAMETERS-1'!$B$5:$J$44,3,FALSE) + ABSYLD1!BN281*(1-VLOOKUP(ABSYLD2!BN$4,'[1]INTERNAL PARAMETERS-1'!$B$5:$J$44,5,FALSE))*VLOOKUP(ABSYLD2!BN$4,'[1]INTERNAL PARAMETERS-1'!$B$5:$J$44,8,FALSE)*VLOOKUP(ABSYLD2!BN$4,'[1]INTERNAL PARAMETERS-1'!$B$5:$J$44,3,FALSE)</f>
        <v>1.1562124695640905</v>
      </c>
      <c r="BO281" s="47">
        <f>ABSYLD1!BO281*VLOOKUP(ABSYLD2!BO$4,'[1]INTERNAL PARAMETERS-1'!$B$5:$J$44,5,FALSE)*VLOOKUP(ABSYLD2!BO$4,'[1]INTERNAL PARAMETERS-1'!$B$5:$J$44,6,FALSE)*VLOOKUP(ABSYLD2!BO$4,'[1]INTERNAL PARAMETERS-1'!$B$5:$J$44,3,FALSE) + ABSYLD1!BO281*(1-VLOOKUP(ABSYLD2!BO$4,'[1]INTERNAL PARAMETERS-1'!$B$5:$J$44,5,FALSE))*VLOOKUP(ABSYLD2!BO$4,'[1]INTERNAL PARAMETERS-1'!$B$5:$J$44,8,FALSE)*VLOOKUP(ABSYLD2!BO$4,'[1]INTERNAL PARAMETERS-1'!$B$5:$J$44,3,FALSE)</f>
        <v>0.95817402605926671</v>
      </c>
      <c r="BP281" s="47">
        <f>ABSYLD1!BP281*VLOOKUP(ABSYLD2!BP$4,'[1]INTERNAL PARAMETERS-1'!$B$5:$J$44,5,FALSE)*VLOOKUP(ABSYLD2!BP$4,'[1]INTERNAL PARAMETERS-1'!$B$5:$J$44,6,FALSE)*VLOOKUP(ABSYLD2!BP$4,'[1]INTERNAL PARAMETERS-1'!$B$5:$J$44,3,FALSE) + ABSYLD1!BP281*(1-VLOOKUP(ABSYLD2!BP$4,'[1]INTERNAL PARAMETERS-1'!$B$5:$J$44,5,FALSE))*VLOOKUP(ABSYLD2!BP$4,'[1]INTERNAL PARAMETERS-1'!$B$5:$J$44,8,FALSE)*VLOOKUP(ABSYLD2!BP$4,'[1]INTERNAL PARAMETERS-1'!$B$5:$J$44,3,FALSE)</f>
        <v>7.1647366111824623E-2</v>
      </c>
      <c r="BQ281" s="47">
        <f>ABSYLD1!BQ281*VLOOKUP(ABSYLD2!BQ$4,'[1]INTERNAL PARAMETERS-1'!$B$5:$J$44,5,FALSE)*VLOOKUP(ABSYLD2!BQ$4,'[1]INTERNAL PARAMETERS-1'!$B$5:$J$44,6,FALSE)*VLOOKUP(ABSYLD2!BQ$4,'[1]INTERNAL PARAMETERS-1'!$B$5:$J$44,3,FALSE) + ABSYLD1!BQ281*(1-VLOOKUP(ABSYLD2!BQ$4,'[1]INTERNAL PARAMETERS-1'!$B$5:$J$44,5,FALSE))*VLOOKUP(ABSYLD2!BQ$4,'[1]INTERNAL PARAMETERS-1'!$B$5:$J$44,8,FALSE)*VLOOKUP(ABSYLD2!BQ$4,'[1]INTERNAL PARAMETERS-1'!$B$5:$J$44,3,FALSE)</f>
        <v>4.4382996896961746</v>
      </c>
      <c r="BR281" s="47">
        <f>ABSYLD1!BR281*VLOOKUP(ABSYLD2!BR$4,'[1]INTERNAL PARAMETERS-1'!$B$5:$J$44,5,FALSE)*VLOOKUP(ABSYLD2!BR$4,'[1]INTERNAL PARAMETERS-1'!$B$5:$J$44,6,FALSE)*VLOOKUP(ABSYLD2!BR$4,'[1]INTERNAL PARAMETERS-1'!$B$5:$J$44,3,FALSE) + ABSYLD1!BR281*(1-VLOOKUP(ABSYLD2!BR$4,'[1]INTERNAL PARAMETERS-1'!$B$5:$J$44,5,FALSE))*VLOOKUP(ABSYLD2!BR$4,'[1]INTERNAL PARAMETERS-1'!$B$5:$J$44,8,FALSE)*VLOOKUP(ABSYLD2!BR$4,'[1]INTERNAL PARAMETERS-1'!$B$5:$J$44,3,FALSE)</f>
        <v>0.13665061661189526</v>
      </c>
      <c r="BS281" s="47">
        <f>ABSYLD1!BS281*VLOOKUP(ABSYLD2!BS$4,'[1]INTERNAL PARAMETERS-1'!$B$5:$J$44,5,FALSE)*VLOOKUP(ABSYLD2!BS$4,'[1]INTERNAL PARAMETERS-1'!$B$5:$J$44,6,FALSE)*VLOOKUP(ABSYLD2!BS$4,'[1]INTERNAL PARAMETERS-1'!$B$5:$J$44,3,FALSE) + ABSYLD1!BS281*(1-VLOOKUP(ABSYLD2!BS$4,'[1]INTERNAL PARAMETERS-1'!$B$5:$J$44,5,FALSE))*VLOOKUP(ABSYLD2!BS$4,'[1]INTERNAL PARAMETERS-1'!$B$5:$J$44,8,FALSE)*VLOOKUP(ABSYLD2!BS$4,'[1]INTERNAL PARAMETERS-1'!$B$5:$J$44,3,FALSE)</f>
        <v>1.4399715738160832E-2</v>
      </c>
      <c r="BT281" s="47">
        <f>ABSYLD1!BT281*VLOOKUP(ABSYLD2!BT$4,'[1]INTERNAL PARAMETERS-1'!$B$5:$J$44,5,FALSE)*VLOOKUP(ABSYLD2!BT$4,'[1]INTERNAL PARAMETERS-1'!$B$5:$J$44,6,FALSE)*VLOOKUP(ABSYLD2!BT$4,'[1]INTERNAL PARAMETERS-1'!$B$5:$J$44,3,FALSE) + ABSYLD1!BT281*(1-VLOOKUP(ABSYLD2!BT$4,'[1]INTERNAL PARAMETERS-1'!$B$5:$J$44,5,FALSE))*VLOOKUP(ABSYLD2!BT$4,'[1]INTERNAL PARAMETERS-1'!$B$5:$J$44,8,FALSE)*VLOOKUP(ABSYLD2!BT$4,'[1]INTERNAL PARAMETERS-1'!$B$5:$J$44,3,FALSE)</f>
        <v>0</v>
      </c>
      <c r="BU281" s="47">
        <f>ABSYLD1!BU281*VLOOKUP(ABSYLD2!BU$4,'[1]INTERNAL PARAMETERS-1'!$B$5:$J$44,5,FALSE)*VLOOKUP(ABSYLD2!BU$4,'[1]INTERNAL PARAMETERS-1'!$B$5:$J$44,6,FALSE)*VLOOKUP(ABSYLD2!BU$4,'[1]INTERNAL PARAMETERS-1'!$B$5:$J$44,3,FALSE) + ABSYLD1!BU281*(1-VLOOKUP(ABSYLD2!BU$4,'[1]INTERNAL PARAMETERS-1'!$B$5:$J$44,5,FALSE))*VLOOKUP(ABSYLD2!BU$4,'[1]INTERNAL PARAMETERS-1'!$B$5:$J$44,8,FALSE)*VLOOKUP(ABSYLD2!BU$4,'[1]INTERNAL PARAMETERS-1'!$B$5:$J$44,3,FALSE)</f>
        <v>0</v>
      </c>
      <c r="BV281" s="47">
        <f>ABSYLD1!BV281*VLOOKUP(ABSYLD2!BV$4,'[1]INTERNAL PARAMETERS-1'!$B$5:$J$44,5,FALSE)*VLOOKUP(ABSYLD2!BV$4,'[1]INTERNAL PARAMETERS-1'!$B$5:$J$44,6,FALSE)*VLOOKUP(ABSYLD2!BV$4,'[1]INTERNAL PARAMETERS-1'!$B$5:$J$44,3,FALSE) + ABSYLD1!BV281*(1-VLOOKUP(ABSYLD2!BV$4,'[1]INTERNAL PARAMETERS-1'!$B$5:$J$44,5,FALSE))*VLOOKUP(ABSYLD2!BV$4,'[1]INTERNAL PARAMETERS-1'!$B$5:$J$44,8,FALSE)*VLOOKUP(ABSYLD2!BV$4,'[1]INTERNAL PARAMETERS-1'!$B$5:$J$44,3,FALSE)</f>
        <v>0</v>
      </c>
      <c r="BW281" s="47">
        <f>ABSYLD1!BW281*VLOOKUP(ABSYLD2!BW$4,'[1]INTERNAL PARAMETERS-1'!$B$5:$J$44,5,FALSE)*VLOOKUP(ABSYLD2!BW$4,'[1]INTERNAL PARAMETERS-1'!$B$5:$J$44,6,FALSE)*VLOOKUP(ABSYLD2!BW$4,'[1]INTERNAL PARAMETERS-1'!$B$5:$J$44,3,FALSE) + ABSYLD1!BW281*(1-VLOOKUP(ABSYLD2!BW$4,'[1]INTERNAL PARAMETERS-1'!$B$5:$J$44,5,FALSE))*VLOOKUP(ABSYLD2!BW$4,'[1]INTERNAL PARAMETERS-1'!$B$5:$J$44,8,FALSE)*VLOOKUP(ABSYLD2!BW$4,'[1]INTERNAL PARAMETERS-1'!$B$5:$J$44,3,FALSE)</f>
        <v>0</v>
      </c>
      <c r="BX281" s="47">
        <f>ABSYLD1!BX281*VLOOKUP(ABSYLD2!BX$4,'[1]INTERNAL PARAMETERS-1'!$B$5:$J$44,5,FALSE)*VLOOKUP(ABSYLD2!BX$4,'[1]INTERNAL PARAMETERS-1'!$B$5:$J$44,6,FALSE)*VLOOKUP(ABSYLD2!BX$4,'[1]INTERNAL PARAMETERS-1'!$B$5:$J$44,3,FALSE) + ABSYLD1!BX281*(1-VLOOKUP(ABSYLD2!BX$4,'[1]INTERNAL PARAMETERS-1'!$B$5:$J$44,5,FALSE))*VLOOKUP(ABSYLD2!BX$4,'[1]INTERNAL PARAMETERS-1'!$B$5:$J$44,8,FALSE)*VLOOKUP(ABSYLD2!BX$4,'[1]INTERNAL PARAMETERS-1'!$B$5:$J$44,3,FALSE)</f>
        <v>0</v>
      </c>
      <c r="BY281" s="47">
        <f>ABSYLD1!BY281*VLOOKUP(ABSYLD2!BY$4,'[1]INTERNAL PARAMETERS-1'!$B$5:$J$44,5,FALSE)*VLOOKUP(ABSYLD2!BY$4,'[1]INTERNAL PARAMETERS-1'!$B$5:$J$44,6,FALSE)*VLOOKUP(ABSYLD2!BY$4,'[1]INTERNAL PARAMETERS-1'!$B$5:$J$44,3,FALSE) + ABSYLD1!BY281*(1-VLOOKUP(ABSYLD2!BY$4,'[1]INTERNAL PARAMETERS-1'!$B$5:$J$44,5,FALSE))*VLOOKUP(ABSYLD2!BY$4,'[1]INTERNAL PARAMETERS-1'!$B$5:$J$44,8,FALSE)*VLOOKUP(ABSYLD2!BY$4,'[1]INTERNAL PARAMETERS-1'!$B$5:$J$44,3,FALSE)</f>
        <v>0</v>
      </c>
      <c r="BZ281" s="47">
        <f>ABSYLD1!BZ281*VLOOKUP(ABSYLD2!BZ$4,'[1]INTERNAL PARAMETERS-1'!$B$5:$J$44,5,FALSE)*VLOOKUP(ABSYLD2!BZ$4,'[1]INTERNAL PARAMETERS-1'!$B$5:$J$44,6,FALSE)*VLOOKUP(ABSYLD2!BZ$4,'[1]INTERNAL PARAMETERS-1'!$B$5:$J$44,3,FALSE) + ABSYLD1!BZ281*(1-VLOOKUP(ABSYLD2!BZ$4,'[1]INTERNAL PARAMETERS-1'!$B$5:$J$44,5,FALSE))*VLOOKUP(ABSYLD2!BZ$4,'[1]INTERNAL PARAMETERS-1'!$B$5:$J$44,8,FALSE)*VLOOKUP(ABSYLD2!BZ$4,'[1]INTERNAL PARAMETERS-1'!$B$5:$J$44,3,FALSE)</f>
        <v>1.7492865580797042E-2</v>
      </c>
      <c r="CA281" s="47">
        <f>ABSYLD1!CA281*VLOOKUP(ABSYLD2!CA$4,'[1]INTERNAL PARAMETERS-1'!$B$5:$J$44,5,FALSE)*VLOOKUP(ABSYLD2!CA$4,'[1]INTERNAL PARAMETERS-1'!$B$5:$J$44,6,FALSE)*VLOOKUP(ABSYLD2!CA$4,'[1]INTERNAL PARAMETERS-1'!$B$5:$J$44,3,FALSE) + ABSYLD1!CA281*(1-VLOOKUP(ABSYLD2!CA$4,'[1]INTERNAL PARAMETERS-1'!$B$5:$J$44,5,FALSE))*VLOOKUP(ABSYLD2!CA$4,'[1]INTERNAL PARAMETERS-1'!$B$5:$J$44,8,FALSE)*VLOOKUP(ABSYLD2!CA$4,'[1]INTERNAL PARAMETERS-1'!$B$5:$J$44,3,FALSE)</f>
        <v>0</v>
      </c>
      <c r="CB281" s="47">
        <f>ABSYLD1!CB281*VLOOKUP(ABSYLD2!CB$4,'[1]INTERNAL PARAMETERS-1'!$B$5:$J$44,5,FALSE)*VLOOKUP(ABSYLD2!CB$4,'[1]INTERNAL PARAMETERS-1'!$B$5:$J$44,6,FALSE)*VLOOKUP(ABSYLD2!CB$4,'[1]INTERNAL PARAMETERS-1'!$B$5:$J$44,3,FALSE) + ABSYLD1!CB281*(1-VLOOKUP(ABSYLD2!CB$4,'[1]INTERNAL PARAMETERS-1'!$B$5:$J$44,5,FALSE))*VLOOKUP(ABSYLD2!CB$4,'[1]INTERNAL PARAMETERS-1'!$B$5:$J$44,8,FALSE)*VLOOKUP(ABSYLD2!CB$4,'[1]INTERNAL PARAMETERS-1'!$B$5:$J$44,3,FALSE)</f>
        <v>0</v>
      </c>
      <c r="CC281" s="47">
        <f>ABSYLD1!CC281*VLOOKUP(ABSYLD2!CC$4,'[1]INTERNAL PARAMETERS-1'!$B$5:$J$44,5,FALSE)*VLOOKUP(ABSYLD2!CC$4,'[1]INTERNAL PARAMETERS-1'!$B$5:$J$44,6,FALSE)*VLOOKUP(ABSYLD2!CC$4,'[1]INTERNAL PARAMETERS-1'!$B$5:$J$44,3,FALSE) + ABSYLD1!CC281*(1-VLOOKUP(ABSYLD2!CC$4,'[1]INTERNAL PARAMETERS-1'!$B$5:$J$44,5,FALSE))*VLOOKUP(ABSYLD2!CC$4,'[1]INTERNAL PARAMETERS-1'!$B$5:$J$44,8,FALSE)*VLOOKUP(ABSYLD2!CC$4,'[1]INTERNAL PARAMETERS-1'!$B$5:$J$44,3,FALSE)</f>
        <v>4.9979615945134413E-2</v>
      </c>
      <c r="CD281" s="47">
        <f>ABSYLD1!CD281*VLOOKUP(ABSYLD2!CD$4,'[1]INTERNAL PARAMETERS-1'!$B$5:$J$44,5,FALSE)*VLOOKUP(ABSYLD2!CD$4,'[1]INTERNAL PARAMETERS-1'!$B$5:$J$44,6,FALSE)*VLOOKUP(ABSYLD2!CD$4,'[1]INTERNAL PARAMETERS-1'!$B$5:$J$44,3,FALSE) + ABSYLD1!CD281*(1-VLOOKUP(ABSYLD2!CD$4,'[1]INTERNAL PARAMETERS-1'!$B$5:$J$44,5,FALSE))*VLOOKUP(ABSYLD2!CD$4,'[1]INTERNAL PARAMETERS-1'!$B$5:$J$44,8,FALSE)*VLOOKUP(ABSYLD2!CD$4,'[1]INTERNAL PARAMETERS-1'!$B$5:$J$44,3,FALSE)</f>
        <v>6.2821600597703656E-2</v>
      </c>
      <c r="CE281" s="47">
        <f>ABSYLD1!CE281*VLOOKUP(ABSYLD2!CE$4,'[1]INTERNAL PARAMETERS-1'!$B$5:$J$44,5,FALSE)*VLOOKUP(ABSYLD2!CE$4,'[1]INTERNAL PARAMETERS-1'!$B$5:$J$44,6,FALSE)*VLOOKUP(ABSYLD2!CE$4,'[1]INTERNAL PARAMETERS-1'!$B$5:$J$44,3,FALSE) + ABSYLD1!CE281*(1-VLOOKUP(ABSYLD2!CE$4,'[1]INTERNAL PARAMETERS-1'!$B$5:$J$44,5,FALSE))*VLOOKUP(ABSYLD2!CE$4,'[1]INTERNAL PARAMETERS-1'!$B$5:$J$44,8,FALSE)*VLOOKUP(ABSYLD2!CE$4,'[1]INTERNAL PARAMETERS-1'!$B$5:$J$44,3,FALSE)</f>
        <v>0.11519111484497647</v>
      </c>
      <c r="CF281" s="47">
        <f>ABSYLD1!CF281*VLOOKUP(ABSYLD2!CF$4,'[1]INTERNAL PARAMETERS-1'!$B$5:$J$44,5,FALSE)*VLOOKUP(ABSYLD2!CF$4,'[1]INTERNAL PARAMETERS-1'!$B$5:$J$44,6,FALSE)*VLOOKUP(ABSYLD2!CF$4,'[1]INTERNAL PARAMETERS-1'!$B$5:$J$44,3,FALSE) + ABSYLD1!CF281*(1-VLOOKUP(ABSYLD2!CF$4,'[1]INTERNAL PARAMETERS-1'!$B$5:$J$44,5,FALSE))*VLOOKUP(ABSYLD2!CF$4,'[1]INTERNAL PARAMETERS-1'!$B$5:$J$44,8,FALSE)*VLOOKUP(ABSYLD2!CF$4,'[1]INTERNAL PARAMETERS-1'!$B$5:$J$44,3,FALSE)</f>
        <v>9.2404442720784366E-2</v>
      </c>
      <c r="CG281" s="47">
        <f>ABSYLD1!CG281*VLOOKUP(ABSYLD2!CG$4,'[1]INTERNAL PARAMETERS-1'!$B$5:$J$44,5,FALSE)*VLOOKUP(ABSYLD2!CG$4,'[1]INTERNAL PARAMETERS-1'!$B$5:$J$44,6,FALSE)*VLOOKUP(ABSYLD2!CG$4,'[1]INTERNAL PARAMETERS-1'!$B$5:$J$44,3,FALSE) + ABSYLD1!CG281*(1-VLOOKUP(ABSYLD2!CG$4,'[1]INTERNAL PARAMETERS-1'!$B$5:$J$44,5,FALSE))*VLOOKUP(ABSYLD2!CG$4,'[1]INTERNAL PARAMETERS-1'!$B$5:$J$44,8,FALSE)*VLOOKUP(ABSYLD2!CG$4,'[1]INTERNAL PARAMETERS-1'!$B$5:$J$44,3,FALSE)</f>
        <v>3.061747306162748E-3</v>
      </c>
      <c r="CH281" s="46">
        <f>ABSYLD1!CH281*VLOOKUP(ABSYLD2!CH$4,'[1]INTERNAL PARAMETERS-1'!$B$5:$J$44,5,FALSE)*VLOOKUP(ABSYLD2!CH$4,'[1]INTERNAL PARAMETERS-1'!$B$5:$J$44,6,FALSE)*VLOOKUP(ABSYLD2!CH$4,'[1]INTERNAL PARAMETERS-1'!$B$5:$J$44,3,FALSE) + ABSYLD1!CH281*(1-VLOOKUP(ABSYLD2!CH$4,'[1]INTERNAL PARAMETERS-1'!$B$5:$J$44,5,FALSE))*VLOOKUP(ABSYLD2!CH$4,'[1]INTERNAL PARAMETERS-1'!$B$5:$J$44,8,FALSE)*VLOOKUP(ABSYLD2!CH$4,'[1]INTERNAL PARAMETERS-1'!$B$5:$J$44,3,FALSE)</f>
        <v>0</v>
      </c>
      <c r="CJ281" s="48">
        <f t="shared" si="8"/>
        <v>4001.5039013184442</v>
      </c>
      <c r="CK281" s="46">
        <f t="shared" si="9"/>
        <v>61.762433246737359</v>
      </c>
    </row>
    <row r="282" spans="2:89">
      <c r="B282" s="61" t="s">
        <v>1</v>
      </c>
      <c r="C282" s="60" t="s">
        <v>71</v>
      </c>
      <c r="D282" s="60" t="s">
        <v>81</v>
      </c>
      <c r="E282" s="137">
        <f>ABS!AL282</f>
        <v>6817.0600310135605</v>
      </c>
      <c r="F282" s="59">
        <f>'[1]INTERNAL PARAMETERS-1'!M12</f>
        <v>49.09</v>
      </c>
      <c r="G282" s="48">
        <f>ABSYLD1!G282*VLOOKUP(ABSYLD2!G$4,'[1]INTERNAL PARAMETERS-1'!$B$5:$J$44,5,FALSE)*VLOOKUP(ABSYLD2!G$4,'[1]INTERNAL PARAMETERS-1'!$B$5:$J$44,7,FALSE)*ABSYLD2!$F282 + ABSYLD1!G282*(1-VLOOKUP(ABSYLD2!G$4,'[1]INTERNAL PARAMETERS-1'!$B$5:$J$44,5,FALSE))*VLOOKUP(ABSYLD2!G$4,'[1]INTERNAL PARAMETERS-1'!$B$5:$J$44,9,FALSE)*ABSYLD2!$F282</f>
        <v>1813.5562723809289</v>
      </c>
      <c r="H282" s="47">
        <f>ABSYLD1!H282*VLOOKUP(ABSYLD2!H$4,'[1]INTERNAL PARAMETERS-1'!$B$5:$J$44,5,FALSE)*VLOOKUP(ABSYLD2!H$4,'[1]INTERNAL PARAMETERS-1'!$B$5:$J$44,7,FALSE)*ABSYLD2!$F282 + ABSYLD1!H282*(1-VLOOKUP(ABSYLD2!H$4,'[1]INTERNAL PARAMETERS-1'!$B$5:$J$44,5,FALSE))*VLOOKUP(ABSYLD2!H$4,'[1]INTERNAL PARAMETERS-1'!$B$5:$J$44,9,FALSE)*ABSYLD2!$F282</f>
        <v>546.84000145572327</v>
      </c>
      <c r="I282" s="47">
        <f>ABSYLD1!I282*VLOOKUP(ABSYLD2!I$4,'[1]INTERNAL PARAMETERS-1'!$B$5:$J$44,5,FALSE)*VLOOKUP(ABSYLD2!I$4,'[1]INTERNAL PARAMETERS-1'!$B$5:$J$44,7,FALSE)*ABSYLD2!$F282 + ABSYLD1!I282*(1-VLOOKUP(ABSYLD2!I$4,'[1]INTERNAL PARAMETERS-1'!$B$5:$J$44,5,FALSE))*VLOOKUP(ABSYLD2!I$4,'[1]INTERNAL PARAMETERS-1'!$B$5:$J$44,9,FALSE)*ABSYLD2!$F282</f>
        <v>803.21128123527581</v>
      </c>
      <c r="J282" s="47">
        <f>ABSYLD1!J282*VLOOKUP(ABSYLD2!J$4,'[1]INTERNAL PARAMETERS-1'!$B$5:$J$44,5,FALSE)*VLOOKUP(ABSYLD2!J$4,'[1]INTERNAL PARAMETERS-1'!$B$5:$J$44,7,FALSE)*ABSYLD2!$F282 + ABSYLD1!J282*(1-VLOOKUP(ABSYLD2!J$4,'[1]INTERNAL PARAMETERS-1'!$B$5:$J$44,5,FALSE))*VLOOKUP(ABSYLD2!J$4,'[1]INTERNAL PARAMETERS-1'!$B$5:$J$44,9,FALSE)*ABSYLD2!$F282</f>
        <v>0</v>
      </c>
      <c r="K282" s="47">
        <f>ABSYLD1!K282*VLOOKUP(ABSYLD2!K$4,'[1]INTERNAL PARAMETERS-1'!$B$5:$J$44,5,FALSE)*VLOOKUP(ABSYLD2!K$4,'[1]INTERNAL PARAMETERS-1'!$B$5:$J$44,7,FALSE)*ABSYLD2!$F282 + ABSYLD1!K282*(1-VLOOKUP(ABSYLD2!K$4,'[1]INTERNAL PARAMETERS-1'!$B$5:$J$44,5,FALSE))*VLOOKUP(ABSYLD2!K$4,'[1]INTERNAL PARAMETERS-1'!$B$5:$J$44,9,FALSE)*ABSYLD2!$F282</f>
        <v>0</v>
      </c>
      <c r="L282" s="47">
        <f>ABSYLD1!L282*VLOOKUP(ABSYLD2!L$4,'[1]INTERNAL PARAMETERS-1'!$B$5:$J$44,5,FALSE)*VLOOKUP(ABSYLD2!L$4,'[1]INTERNAL PARAMETERS-1'!$B$5:$J$44,7,FALSE)*ABSYLD2!$F282 + ABSYLD1!L282*(1-VLOOKUP(ABSYLD2!L$4,'[1]INTERNAL PARAMETERS-1'!$B$5:$J$44,5,FALSE))*VLOOKUP(ABSYLD2!L$4,'[1]INTERNAL PARAMETERS-1'!$B$5:$J$44,9,FALSE)*ABSYLD2!$F282</f>
        <v>0</v>
      </c>
      <c r="M282" s="47">
        <f>ABSYLD1!M282*VLOOKUP(ABSYLD2!M$4,'[1]INTERNAL PARAMETERS-1'!$B$5:$J$44,5,FALSE)*VLOOKUP(ABSYLD2!M$4,'[1]INTERNAL PARAMETERS-1'!$B$5:$J$44,7,FALSE)*ABSYLD2!$F282 + ABSYLD1!M282*(1-VLOOKUP(ABSYLD2!M$4,'[1]INTERNAL PARAMETERS-1'!$B$5:$J$44,5,FALSE))*VLOOKUP(ABSYLD2!M$4,'[1]INTERNAL PARAMETERS-1'!$B$5:$J$44,9,FALSE)*ABSYLD2!$F282</f>
        <v>12.245851734486809</v>
      </c>
      <c r="N282" s="47">
        <f>ABSYLD1!N282*VLOOKUP(ABSYLD2!N$4,'[1]INTERNAL PARAMETERS-1'!$B$5:$J$44,5,FALSE)*VLOOKUP(ABSYLD2!N$4,'[1]INTERNAL PARAMETERS-1'!$B$5:$J$44,7,FALSE)*ABSYLD2!$F282 + ABSYLD1!N282*(1-VLOOKUP(ABSYLD2!N$4,'[1]INTERNAL PARAMETERS-1'!$B$5:$J$44,5,FALSE))*VLOOKUP(ABSYLD2!N$4,'[1]INTERNAL PARAMETERS-1'!$B$5:$J$44,9,FALSE)*ABSYLD2!$F282</f>
        <v>2.4632460385461967</v>
      </c>
      <c r="O282" s="47">
        <f>ABSYLD1!O282*VLOOKUP(ABSYLD2!O$4,'[1]INTERNAL PARAMETERS-1'!$B$5:$J$44,5,FALSE)*VLOOKUP(ABSYLD2!O$4,'[1]INTERNAL PARAMETERS-1'!$B$5:$J$44,7,FALSE)*ABSYLD2!$F282 + ABSYLD1!O282*(1-VLOOKUP(ABSYLD2!O$4,'[1]INTERNAL PARAMETERS-1'!$B$5:$J$44,5,FALSE))*VLOOKUP(ABSYLD2!O$4,'[1]INTERNAL PARAMETERS-1'!$B$5:$J$44,9,FALSE)*ABSYLD2!$F282</f>
        <v>0</v>
      </c>
      <c r="P282" s="47">
        <f>ABSYLD1!P282*VLOOKUP(ABSYLD2!P$4,'[1]INTERNAL PARAMETERS-1'!$B$5:$J$44,5,FALSE)*VLOOKUP(ABSYLD2!P$4,'[1]INTERNAL PARAMETERS-1'!$B$5:$J$44,7,FALSE)*ABSYLD2!$F282 + ABSYLD1!P282*(1-VLOOKUP(ABSYLD2!P$4,'[1]INTERNAL PARAMETERS-1'!$B$5:$J$44,5,FALSE))*VLOOKUP(ABSYLD2!P$4,'[1]INTERNAL PARAMETERS-1'!$B$5:$J$44,9,FALSE)*ABSYLD2!$F282</f>
        <v>0</v>
      </c>
      <c r="Q282" s="47">
        <f>ABSYLD1!Q282*VLOOKUP(ABSYLD2!Q$4,'[1]INTERNAL PARAMETERS-1'!$B$5:$J$44,5,FALSE)*VLOOKUP(ABSYLD2!Q$4,'[1]INTERNAL PARAMETERS-1'!$B$5:$J$44,7,FALSE)*ABSYLD2!$F282 + ABSYLD1!Q282*(1-VLOOKUP(ABSYLD2!Q$4,'[1]INTERNAL PARAMETERS-1'!$B$5:$J$44,5,FALSE))*VLOOKUP(ABSYLD2!Q$4,'[1]INTERNAL PARAMETERS-1'!$B$5:$J$44,9,FALSE)*ABSYLD2!$F282</f>
        <v>0</v>
      </c>
      <c r="R282" s="47">
        <f>ABSYLD1!R282*VLOOKUP(ABSYLD2!R$4,'[1]INTERNAL PARAMETERS-1'!$B$5:$J$44,5,FALSE)*VLOOKUP(ABSYLD2!R$4,'[1]INTERNAL PARAMETERS-1'!$B$5:$J$44,7,FALSE)*ABSYLD2!$F282 + ABSYLD1!R282*(1-VLOOKUP(ABSYLD2!R$4,'[1]INTERNAL PARAMETERS-1'!$B$5:$J$44,5,FALSE))*VLOOKUP(ABSYLD2!R$4,'[1]INTERNAL PARAMETERS-1'!$B$5:$J$44,9,FALSE)*ABSYLD2!$F282</f>
        <v>4.222473240016777</v>
      </c>
      <c r="S282" s="47">
        <f>ABSYLD1!S282*VLOOKUP(ABSYLD2!S$4,'[1]INTERNAL PARAMETERS-1'!$B$5:$J$44,5,FALSE)*VLOOKUP(ABSYLD2!S$4,'[1]INTERNAL PARAMETERS-1'!$B$5:$J$44,7,FALSE)*ABSYLD2!$F282 + ABSYLD1!S282*(1-VLOOKUP(ABSYLD2!S$4,'[1]INTERNAL PARAMETERS-1'!$B$5:$J$44,5,FALSE))*VLOOKUP(ABSYLD2!S$4,'[1]INTERNAL PARAMETERS-1'!$B$5:$J$44,9,FALSE)*ABSYLD2!$F282</f>
        <v>140.37693204679294</v>
      </c>
      <c r="T282" s="47">
        <f>ABSYLD1!T282*VLOOKUP(ABSYLD2!T$4,'[1]INTERNAL PARAMETERS-1'!$B$5:$J$44,5,FALSE)*VLOOKUP(ABSYLD2!T$4,'[1]INTERNAL PARAMETERS-1'!$B$5:$J$44,7,FALSE)*ABSYLD2!$F282 + ABSYLD1!T282*(1-VLOOKUP(ABSYLD2!T$4,'[1]INTERNAL PARAMETERS-1'!$B$5:$J$44,5,FALSE))*VLOOKUP(ABSYLD2!T$4,'[1]INTERNAL PARAMETERS-1'!$B$5:$J$44,9,FALSE)*ABSYLD2!$F282</f>
        <v>39.587694522018822</v>
      </c>
      <c r="U282" s="47">
        <f>ABSYLD1!U282*VLOOKUP(ABSYLD2!U$4,'[1]INTERNAL PARAMETERS-1'!$B$5:$J$44,5,FALSE)*VLOOKUP(ABSYLD2!U$4,'[1]INTERNAL PARAMETERS-1'!$B$5:$J$44,7,FALSE)*ABSYLD2!$F282 + ABSYLD1!U282*(1-VLOOKUP(ABSYLD2!U$4,'[1]INTERNAL PARAMETERS-1'!$B$5:$J$44,5,FALSE))*VLOOKUP(ABSYLD2!U$4,'[1]INTERNAL PARAMETERS-1'!$B$5:$J$44,9,FALSE)*ABSYLD2!$F282</f>
        <v>23.858486421730486</v>
      </c>
      <c r="V282" s="47">
        <f>ABSYLD1!V282*VLOOKUP(ABSYLD2!V$4,'[1]INTERNAL PARAMETERS-1'!$B$5:$J$44,5,FALSE)*VLOOKUP(ABSYLD2!V$4,'[1]INTERNAL PARAMETERS-1'!$B$5:$J$44,7,FALSE)*ABSYLD2!$F282 + ABSYLD1!V282*(1-VLOOKUP(ABSYLD2!V$4,'[1]INTERNAL PARAMETERS-1'!$B$5:$J$44,5,FALSE))*VLOOKUP(ABSYLD2!V$4,'[1]INTERNAL PARAMETERS-1'!$B$5:$J$44,9,FALSE)*ABSYLD2!$F282</f>
        <v>72.14247427966238</v>
      </c>
      <c r="W282" s="47">
        <f>ABSYLD1!W282*VLOOKUP(ABSYLD2!W$4,'[1]INTERNAL PARAMETERS-1'!$B$5:$J$44,5,FALSE)*VLOOKUP(ABSYLD2!W$4,'[1]INTERNAL PARAMETERS-1'!$B$5:$J$44,7,FALSE)*ABSYLD2!$F282 + ABSYLD1!W282*(1-VLOOKUP(ABSYLD2!W$4,'[1]INTERNAL PARAMETERS-1'!$B$5:$J$44,5,FALSE))*VLOOKUP(ABSYLD2!W$4,'[1]INTERNAL PARAMETERS-1'!$B$5:$J$44,9,FALSE)*ABSYLD2!$F282</f>
        <v>0</v>
      </c>
      <c r="X282" s="47">
        <f>ABSYLD1!X282*VLOOKUP(ABSYLD2!X$4,'[1]INTERNAL PARAMETERS-1'!$B$5:$J$44,5,FALSE)*VLOOKUP(ABSYLD2!X$4,'[1]INTERNAL PARAMETERS-1'!$B$5:$J$44,7,FALSE)*ABSYLD2!$F282 + ABSYLD1!X282*(1-VLOOKUP(ABSYLD2!X$4,'[1]INTERNAL PARAMETERS-1'!$B$5:$J$44,5,FALSE))*VLOOKUP(ABSYLD2!X$4,'[1]INTERNAL PARAMETERS-1'!$B$5:$J$44,9,FALSE)*ABSYLD2!$F282</f>
        <v>0</v>
      </c>
      <c r="Y282" s="47">
        <f>ABSYLD1!Y282*VLOOKUP(ABSYLD2!Y$4,'[1]INTERNAL PARAMETERS-1'!$B$5:$J$44,5,FALSE)*VLOOKUP(ABSYLD2!Y$4,'[1]INTERNAL PARAMETERS-1'!$B$5:$J$44,7,FALSE)*ABSYLD2!$F282 + ABSYLD1!Y282*(1-VLOOKUP(ABSYLD2!Y$4,'[1]INTERNAL PARAMETERS-1'!$B$5:$J$44,5,FALSE))*VLOOKUP(ABSYLD2!Y$4,'[1]INTERNAL PARAMETERS-1'!$B$5:$J$44,9,FALSE)*ABSYLD2!$F282</f>
        <v>0</v>
      </c>
      <c r="Z282" s="47">
        <f>ABSYLD1!Z282*VLOOKUP(ABSYLD2!Z$4,'[1]INTERNAL PARAMETERS-1'!$B$5:$J$44,5,FALSE)*VLOOKUP(ABSYLD2!Z$4,'[1]INTERNAL PARAMETERS-1'!$B$5:$J$44,7,FALSE)*ABSYLD2!$F282 + ABSYLD1!Z282*(1-VLOOKUP(ABSYLD2!Z$4,'[1]INTERNAL PARAMETERS-1'!$B$5:$J$44,5,FALSE))*VLOOKUP(ABSYLD2!Z$4,'[1]INTERNAL PARAMETERS-1'!$B$5:$J$44,9,FALSE)*ABSYLD2!$F282</f>
        <v>0</v>
      </c>
      <c r="AA282" s="47">
        <f>ABSYLD1!AA282*VLOOKUP(ABSYLD2!AA$4,'[1]INTERNAL PARAMETERS-1'!$B$5:$J$44,5,FALSE)*VLOOKUP(ABSYLD2!AA$4,'[1]INTERNAL PARAMETERS-1'!$B$5:$J$44,7,FALSE)*ABSYLD2!$F282 + ABSYLD1!AA282*(1-VLOOKUP(ABSYLD2!AA$4,'[1]INTERNAL PARAMETERS-1'!$B$5:$J$44,5,FALSE))*VLOOKUP(ABSYLD2!AA$4,'[1]INTERNAL PARAMETERS-1'!$B$5:$J$44,9,FALSE)*ABSYLD2!$F282</f>
        <v>0</v>
      </c>
      <c r="AB282" s="47">
        <f>ABSYLD1!AB282*VLOOKUP(ABSYLD2!AB$4,'[1]INTERNAL PARAMETERS-1'!$B$5:$J$44,5,FALSE)*VLOOKUP(ABSYLD2!AB$4,'[1]INTERNAL PARAMETERS-1'!$B$5:$J$44,7,FALSE)*ABSYLD2!$F282 + ABSYLD1!AB282*(1-VLOOKUP(ABSYLD2!AB$4,'[1]INTERNAL PARAMETERS-1'!$B$5:$J$44,5,FALSE))*VLOOKUP(ABSYLD2!AB$4,'[1]INTERNAL PARAMETERS-1'!$B$5:$J$44,9,FALSE)*ABSYLD2!$F282</f>
        <v>0</v>
      </c>
      <c r="AC282" s="47">
        <f>ABSYLD1!AC282*VLOOKUP(ABSYLD2!AC$4,'[1]INTERNAL PARAMETERS-1'!$B$5:$J$44,5,FALSE)*VLOOKUP(ABSYLD2!AC$4,'[1]INTERNAL PARAMETERS-1'!$B$5:$J$44,7,FALSE)*ABSYLD2!$F282 + ABSYLD1!AC282*(1-VLOOKUP(ABSYLD2!AC$4,'[1]INTERNAL PARAMETERS-1'!$B$5:$J$44,5,FALSE))*VLOOKUP(ABSYLD2!AC$4,'[1]INTERNAL PARAMETERS-1'!$B$5:$J$44,9,FALSE)*ABSYLD2!$F282</f>
        <v>0</v>
      </c>
      <c r="AD282" s="47">
        <f>ABSYLD1!AD282*VLOOKUP(ABSYLD2!AD$4,'[1]INTERNAL PARAMETERS-1'!$B$5:$J$44,5,FALSE)*VLOOKUP(ABSYLD2!AD$4,'[1]INTERNAL PARAMETERS-1'!$B$5:$J$44,7,FALSE)*ABSYLD2!$F282 + ABSYLD1!AD282*(1-VLOOKUP(ABSYLD2!AD$4,'[1]INTERNAL PARAMETERS-1'!$B$5:$J$44,5,FALSE))*VLOOKUP(ABSYLD2!AD$4,'[1]INTERNAL PARAMETERS-1'!$B$5:$J$44,9,FALSE)*ABSYLD2!$F282</f>
        <v>0</v>
      </c>
      <c r="AE282" s="47">
        <f>ABSYLD1!AE282*VLOOKUP(ABSYLD2!AE$4,'[1]INTERNAL PARAMETERS-1'!$B$5:$J$44,5,FALSE)*VLOOKUP(ABSYLD2!AE$4,'[1]INTERNAL PARAMETERS-1'!$B$5:$J$44,7,FALSE)*ABSYLD2!$F282 + ABSYLD1!AE282*(1-VLOOKUP(ABSYLD2!AE$4,'[1]INTERNAL PARAMETERS-1'!$B$5:$J$44,5,FALSE))*VLOOKUP(ABSYLD2!AE$4,'[1]INTERNAL PARAMETERS-1'!$B$5:$J$44,9,FALSE)*ABSYLD2!$F282</f>
        <v>0</v>
      </c>
      <c r="AF282" s="47">
        <f>ABSYLD1!AF282*VLOOKUP(ABSYLD2!AF$4,'[1]INTERNAL PARAMETERS-1'!$B$5:$J$44,5,FALSE)*VLOOKUP(ABSYLD2!AF$4,'[1]INTERNAL PARAMETERS-1'!$B$5:$J$44,7,FALSE)*ABSYLD2!$F282 + ABSYLD1!AF282*(1-VLOOKUP(ABSYLD2!AF$4,'[1]INTERNAL PARAMETERS-1'!$B$5:$J$44,5,FALSE))*VLOOKUP(ABSYLD2!AF$4,'[1]INTERNAL PARAMETERS-1'!$B$5:$J$44,9,FALSE)*ABSYLD2!$F282</f>
        <v>0</v>
      </c>
      <c r="AG282" s="47">
        <f>ABSYLD1!AG282*VLOOKUP(ABSYLD2!AG$4,'[1]INTERNAL PARAMETERS-1'!$B$5:$J$44,5,FALSE)*VLOOKUP(ABSYLD2!AG$4,'[1]INTERNAL PARAMETERS-1'!$B$5:$J$44,7,FALSE)*ABSYLD2!$F282 + ABSYLD1!AG282*(1-VLOOKUP(ABSYLD2!AG$4,'[1]INTERNAL PARAMETERS-1'!$B$5:$J$44,5,FALSE))*VLOOKUP(ABSYLD2!AG$4,'[1]INTERNAL PARAMETERS-1'!$B$5:$J$44,9,FALSE)*ABSYLD2!$F282</f>
        <v>10.821459740398373</v>
      </c>
      <c r="AH282" s="47">
        <f>ABSYLD1!AH282*VLOOKUP(ABSYLD2!AH$4,'[1]INTERNAL PARAMETERS-1'!$B$5:$J$44,5,FALSE)*VLOOKUP(ABSYLD2!AH$4,'[1]INTERNAL PARAMETERS-1'!$B$5:$J$44,7,FALSE)*ABSYLD2!$F282 + ABSYLD1!AH282*(1-VLOOKUP(ABSYLD2!AH$4,'[1]INTERNAL PARAMETERS-1'!$B$5:$J$44,5,FALSE))*VLOOKUP(ABSYLD2!AH$4,'[1]INTERNAL PARAMETERS-1'!$B$5:$J$44,9,FALSE)*ABSYLD2!$F282</f>
        <v>0.96777282231204953</v>
      </c>
      <c r="AI282" s="47">
        <f>ABSYLD1!AI282*VLOOKUP(ABSYLD2!AI$4,'[1]INTERNAL PARAMETERS-1'!$B$5:$J$44,5,FALSE)*VLOOKUP(ABSYLD2!AI$4,'[1]INTERNAL PARAMETERS-1'!$B$5:$J$44,7,FALSE)*ABSYLD2!$F282 + ABSYLD1!AI282*(1-VLOOKUP(ABSYLD2!AI$4,'[1]INTERNAL PARAMETERS-1'!$B$5:$J$44,5,FALSE))*VLOOKUP(ABSYLD2!AI$4,'[1]INTERNAL PARAMETERS-1'!$B$5:$J$44,9,FALSE)*ABSYLD2!$F282</f>
        <v>1.7594196249198109</v>
      </c>
      <c r="AJ282" s="47">
        <f>ABSYLD1!AJ282*VLOOKUP(ABSYLD2!AJ$4,'[1]INTERNAL PARAMETERS-1'!$B$5:$J$44,5,FALSE)*VLOOKUP(ABSYLD2!AJ$4,'[1]INTERNAL PARAMETERS-1'!$B$5:$J$44,7,FALSE)*ABSYLD2!$F282 + ABSYLD1!AJ282*(1-VLOOKUP(ABSYLD2!AJ$4,'[1]INTERNAL PARAMETERS-1'!$B$5:$J$44,5,FALSE))*VLOOKUP(ABSYLD2!AJ$4,'[1]INTERNAL PARAMETERS-1'!$B$5:$J$44,9,FALSE)*ABSYLD2!$F282</f>
        <v>6.8623891036672608</v>
      </c>
      <c r="AK282" s="47">
        <f>ABSYLD1!AK282*VLOOKUP(ABSYLD2!AK$4,'[1]INTERNAL PARAMETERS-1'!$B$5:$J$44,5,FALSE)*VLOOKUP(ABSYLD2!AK$4,'[1]INTERNAL PARAMETERS-1'!$B$5:$J$44,7,FALSE)*ABSYLD2!$F282 + ABSYLD1!AK282*(1-VLOOKUP(ABSYLD2!AK$4,'[1]INTERNAL PARAMETERS-1'!$B$5:$J$44,5,FALSE))*VLOOKUP(ABSYLD2!AK$4,'[1]INTERNAL PARAMETERS-1'!$B$5:$J$44,9,FALSE)*ABSYLD2!$F282</f>
        <v>0</v>
      </c>
      <c r="AL282" s="47">
        <f>ABSYLD1!AL282*VLOOKUP(ABSYLD2!AL$4,'[1]INTERNAL PARAMETERS-1'!$B$5:$J$44,5,FALSE)*VLOOKUP(ABSYLD2!AL$4,'[1]INTERNAL PARAMETERS-1'!$B$5:$J$44,7,FALSE)*ABSYLD2!$F282 + ABSYLD1!AL282*(1-VLOOKUP(ABSYLD2!AL$4,'[1]INTERNAL PARAMETERS-1'!$B$5:$J$44,5,FALSE))*VLOOKUP(ABSYLD2!AL$4,'[1]INTERNAL PARAMETERS-1'!$B$5:$J$44,9,FALSE)*ABSYLD2!$F282</f>
        <v>0</v>
      </c>
      <c r="AM282" s="47">
        <f>ABSYLD1!AM282*VLOOKUP(ABSYLD2!AM$4,'[1]INTERNAL PARAMETERS-1'!$B$5:$J$44,5,FALSE)*VLOOKUP(ABSYLD2!AM$4,'[1]INTERNAL PARAMETERS-1'!$B$5:$J$44,7,FALSE)*ABSYLD2!$F282 + ABSYLD1!AM282*(1-VLOOKUP(ABSYLD2!AM$4,'[1]INTERNAL PARAMETERS-1'!$B$5:$J$44,5,FALSE))*VLOOKUP(ABSYLD2!AM$4,'[1]INTERNAL PARAMETERS-1'!$B$5:$J$44,9,FALSE)*ABSYLD2!$F282</f>
        <v>0</v>
      </c>
      <c r="AN282" s="47">
        <f>ABSYLD1!AN282*VLOOKUP(ABSYLD2!AN$4,'[1]INTERNAL PARAMETERS-1'!$B$5:$J$44,5,FALSE)*VLOOKUP(ABSYLD2!AN$4,'[1]INTERNAL PARAMETERS-1'!$B$5:$J$44,7,FALSE)*ABSYLD2!$F282 + ABSYLD1!AN282*(1-VLOOKUP(ABSYLD2!AN$4,'[1]INTERNAL PARAMETERS-1'!$B$5:$J$44,5,FALSE))*VLOOKUP(ABSYLD2!AN$4,'[1]INTERNAL PARAMETERS-1'!$B$5:$J$44,9,FALSE)*ABSYLD2!$F282</f>
        <v>0</v>
      </c>
      <c r="AO282" s="47">
        <f>ABSYLD1!AO282*VLOOKUP(ABSYLD2!AO$4,'[1]INTERNAL PARAMETERS-1'!$B$5:$J$44,5,FALSE)*VLOOKUP(ABSYLD2!AO$4,'[1]INTERNAL PARAMETERS-1'!$B$5:$J$44,7,FALSE)*ABSYLD2!$F282 + ABSYLD1!AO282*(1-VLOOKUP(ABSYLD2!AO$4,'[1]INTERNAL PARAMETERS-1'!$B$5:$J$44,5,FALSE))*VLOOKUP(ABSYLD2!AO$4,'[1]INTERNAL PARAMETERS-1'!$B$5:$J$44,9,FALSE)*ABSYLD2!$F282</f>
        <v>0</v>
      </c>
      <c r="AP282" s="47">
        <f>ABSYLD1!AP282*VLOOKUP(ABSYLD2!AP$4,'[1]INTERNAL PARAMETERS-1'!$B$5:$J$44,5,FALSE)*VLOOKUP(ABSYLD2!AP$4,'[1]INTERNAL PARAMETERS-1'!$B$5:$J$44,7,FALSE)*ABSYLD2!$F282 + ABSYLD1!AP282*(1-VLOOKUP(ABSYLD2!AP$4,'[1]INTERNAL PARAMETERS-1'!$B$5:$J$44,5,FALSE))*VLOOKUP(ABSYLD2!AP$4,'[1]INTERNAL PARAMETERS-1'!$B$5:$J$44,9,FALSE)*ABSYLD2!$F282</f>
        <v>0</v>
      </c>
      <c r="AQ282" s="47">
        <f>ABSYLD1!AQ282*VLOOKUP(ABSYLD2!AQ$4,'[1]INTERNAL PARAMETERS-1'!$B$5:$J$44,5,FALSE)*VLOOKUP(ABSYLD2!AQ$4,'[1]INTERNAL PARAMETERS-1'!$B$5:$J$44,7,FALSE)*ABSYLD2!$F282 + ABSYLD1!AQ282*(1-VLOOKUP(ABSYLD2!AQ$4,'[1]INTERNAL PARAMETERS-1'!$B$5:$J$44,5,FALSE))*VLOOKUP(ABSYLD2!AQ$4,'[1]INTERNAL PARAMETERS-1'!$B$5:$J$44,9,FALSE)*ABSYLD2!$F282</f>
        <v>0</v>
      </c>
      <c r="AR282" s="47">
        <f>ABSYLD1!AR282*VLOOKUP(ABSYLD2!AR$4,'[1]INTERNAL PARAMETERS-1'!$B$5:$J$44,5,FALSE)*VLOOKUP(ABSYLD2!AR$4,'[1]INTERNAL PARAMETERS-1'!$B$5:$J$44,7,FALSE)*ABSYLD2!$F282 + ABSYLD1!AR282*(1-VLOOKUP(ABSYLD2!AR$4,'[1]INTERNAL PARAMETERS-1'!$B$5:$J$44,5,FALSE))*VLOOKUP(ABSYLD2!AR$4,'[1]INTERNAL PARAMETERS-1'!$B$5:$J$44,9,FALSE)*ABSYLD2!$F282</f>
        <v>0</v>
      </c>
      <c r="AS282" s="47">
        <f>ABSYLD1!AS282*VLOOKUP(ABSYLD2!AS$4,'[1]INTERNAL PARAMETERS-1'!$B$5:$J$44,5,FALSE)*VLOOKUP(ABSYLD2!AS$4,'[1]INTERNAL PARAMETERS-1'!$B$5:$J$44,7,FALSE)*ABSYLD2!$F282 + ABSYLD1!AS282*(1-VLOOKUP(ABSYLD2!AS$4,'[1]INTERNAL PARAMETERS-1'!$B$5:$J$44,5,FALSE))*VLOOKUP(ABSYLD2!AS$4,'[1]INTERNAL PARAMETERS-1'!$B$5:$J$44,9,FALSE)*ABSYLD2!$F282</f>
        <v>0</v>
      </c>
      <c r="AT282" s="46">
        <f>ABSYLD1!AT282*VLOOKUP(ABSYLD2!AT$4,'[1]INTERNAL PARAMETERS-1'!$B$5:$J$44,5,FALSE)*VLOOKUP(ABSYLD2!AT$4,'[1]INTERNAL PARAMETERS-1'!$B$5:$J$44,7,FALSE)*ABSYLD2!$F282 + ABSYLD1!AT282*(1-VLOOKUP(ABSYLD2!AT$4,'[1]INTERNAL PARAMETERS-1'!$B$5:$J$44,5,FALSE))*VLOOKUP(ABSYLD2!AT$4,'[1]INTERNAL PARAMETERS-1'!$B$5:$J$44,9,FALSE)*ABSYLD2!$F282</f>
        <v>0</v>
      </c>
      <c r="AU282" s="48">
        <f>ABSYLD1!AU282*VLOOKUP(ABSYLD2!AU$4,'[1]INTERNAL PARAMETERS-1'!$B$5:$J$44,5,FALSE)*VLOOKUP(ABSYLD2!AU$4,'[1]INTERNAL PARAMETERS-1'!$B$5:$J$44,6,FALSE)*VLOOKUP(ABSYLD2!AU$4,'[1]INTERNAL PARAMETERS-1'!$B$5:$J$44,3,FALSE) + ABSYLD1!AU282*(1-VLOOKUP(ABSYLD2!AU$4,'[1]INTERNAL PARAMETERS-1'!$B$5:$J$44,5,FALSE))*VLOOKUP(ABSYLD2!AU$4,'[1]INTERNAL PARAMETERS-1'!$B$5:$J$44,8,FALSE)*VLOOKUP(ABSYLD2!AU$4,'[1]INTERNAL PARAMETERS-1'!$B$5:$J$44,3,FALSE)</f>
        <v>0</v>
      </c>
      <c r="AV282" s="47">
        <f>ABSYLD1!AV282*VLOOKUP(ABSYLD2!AV$4,'[1]INTERNAL PARAMETERS-1'!$B$5:$J$44,5,FALSE)*VLOOKUP(ABSYLD2!AV$4,'[1]INTERNAL PARAMETERS-1'!$B$5:$J$44,6,FALSE)*VLOOKUP(ABSYLD2!AV$4,'[1]INTERNAL PARAMETERS-1'!$B$5:$J$44,3,FALSE) + ABSYLD1!AV282*(1-VLOOKUP(ABSYLD2!AV$4,'[1]INTERNAL PARAMETERS-1'!$B$5:$J$44,5,FALSE))*VLOOKUP(ABSYLD2!AV$4,'[1]INTERNAL PARAMETERS-1'!$B$5:$J$44,8,FALSE)*VLOOKUP(ABSYLD2!AV$4,'[1]INTERNAL PARAMETERS-1'!$B$5:$J$44,3,FALSE)</f>
        <v>0</v>
      </c>
      <c r="AW282" s="47">
        <f>ABSYLD1!AW282*VLOOKUP(ABSYLD2!AW$4,'[1]INTERNAL PARAMETERS-1'!$B$5:$J$44,5,FALSE)*VLOOKUP(ABSYLD2!AW$4,'[1]INTERNAL PARAMETERS-1'!$B$5:$J$44,6,FALSE)*VLOOKUP(ABSYLD2!AW$4,'[1]INTERNAL PARAMETERS-1'!$B$5:$J$44,3,FALSE) + ABSYLD1!AW282*(1-VLOOKUP(ABSYLD2!AW$4,'[1]INTERNAL PARAMETERS-1'!$B$5:$J$44,5,FALSE))*VLOOKUP(ABSYLD2!AW$4,'[1]INTERNAL PARAMETERS-1'!$B$5:$J$44,8,FALSE)*VLOOKUP(ABSYLD2!AW$4,'[1]INTERNAL PARAMETERS-1'!$B$5:$J$44,3,FALSE)</f>
        <v>19.318260658774854</v>
      </c>
      <c r="AX282" s="47">
        <f>ABSYLD1!AX282*VLOOKUP(ABSYLD2!AX$4,'[1]INTERNAL PARAMETERS-1'!$B$5:$J$44,5,FALSE)*VLOOKUP(ABSYLD2!AX$4,'[1]INTERNAL PARAMETERS-1'!$B$5:$J$44,6,FALSE)*VLOOKUP(ABSYLD2!AX$4,'[1]INTERNAL PARAMETERS-1'!$B$5:$J$44,3,FALSE) + ABSYLD1!AX282*(1-VLOOKUP(ABSYLD2!AX$4,'[1]INTERNAL PARAMETERS-1'!$B$5:$J$44,5,FALSE))*VLOOKUP(ABSYLD2!AX$4,'[1]INTERNAL PARAMETERS-1'!$B$5:$J$44,8,FALSE)*VLOOKUP(ABSYLD2!AX$4,'[1]INTERNAL PARAMETERS-1'!$B$5:$J$44,3,FALSE)</f>
        <v>0</v>
      </c>
      <c r="AY282" s="47">
        <f>ABSYLD1!AY282*VLOOKUP(ABSYLD2!AY$4,'[1]INTERNAL PARAMETERS-1'!$B$5:$J$44,5,FALSE)*VLOOKUP(ABSYLD2!AY$4,'[1]INTERNAL PARAMETERS-1'!$B$5:$J$44,6,FALSE)*VLOOKUP(ABSYLD2!AY$4,'[1]INTERNAL PARAMETERS-1'!$B$5:$J$44,3,FALSE) + ABSYLD1!AY282*(1-VLOOKUP(ABSYLD2!AY$4,'[1]INTERNAL PARAMETERS-1'!$B$5:$J$44,5,FALSE))*VLOOKUP(ABSYLD2!AY$4,'[1]INTERNAL PARAMETERS-1'!$B$5:$J$44,8,FALSE)*VLOOKUP(ABSYLD2!AY$4,'[1]INTERNAL PARAMETERS-1'!$B$5:$J$44,3,FALSE)</f>
        <v>0</v>
      </c>
      <c r="AZ282" s="47">
        <f>ABSYLD1!AZ282*VLOOKUP(ABSYLD2!AZ$4,'[1]INTERNAL PARAMETERS-1'!$B$5:$J$44,5,FALSE)*VLOOKUP(ABSYLD2!AZ$4,'[1]INTERNAL PARAMETERS-1'!$B$5:$J$44,6,FALSE)*VLOOKUP(ABSYLD2!AZ$4,'[1]INTERNAL PARAMETERS-1'!$B$5:$J$44,3,FALSE) + ABSYLD1!AZ282*(1-VLOOKUP(ABSYLD2!AZ$4,'[1]INTERNAL PARAMETERS-1'!$B$5:$J$44,5,FALSE))*VLOOKUP(ABSYLD2!AZ$4,'[1]INTERNAL PARAMETERS-1'!$B$5:$J$44,8,FALSE)*VLOOKUP(ABSYLD2!AZ$4,'[1]INTERNAL PARAMETERS-1'!$B$5:$J$44,3,FALSE)</f>
        <v>0</v>
      </c>
      <c r="BA282" s="47">
        <f>ABSYLD1!BA282*VLOOKUP(ABSYLD2!BA$4,'[1]INTERNAL PARAMETERS-1'!$B$5:$J$44,5,FALSE)*VLOOKUP(ABSYLD2!BA$4,'[1]INTERNAL PARAMETERS-1'!$B$5:$J$44,6,FALSE)*VLOOKUP(ABSYLD2!BA$4,'[1]INTERNAL PARAMETERS-1'!$B$5:$J$44,3,FALSE) + ABSYLD1!BA282*(1-VLOOKUP(ABSYLD2!BA$4,'[1]INTERNAL PARAMETERS-1'!$B$5:$J$44,5,FALSE))*VLOOKUP(ABSYLD2!BA$4,'[1]INTERNAL PARAMETERS-1'!$B$5:$J$44,8,FALSE)*VLOOKUP(ABSYLD2!BA$4,'[1]INTERNAL PARAMETERS-1'!$B$5:$J$44,3,FALSE)</f>
        <v>2.9438876367901141</v>
      </c>
      <c r="BB282" s="47">
        <f>ABSYLD1!BB282*VLOOKUP(ABSYLD2!BB$4,'[1]INTERNAL PARAMETERS-1'!$B$5:$J$44,5,FALSE)*VLOOKUP(ABSYLD2!BB$4,'[1]INTERNAL PARAMETERS-1'!$B$5:$J$44,6,FALSE)*VLOOKUP(ABSYLD2!BB$4,'[1]INTERNAL PARAMETERS-1'!$B$5:$J$44,3,FALSE) + ABSYLD1!BB282*(1-VLOOKUP(ABSYLD2!BB$4,'[1]INTERNAL PARAMETERS-1'!$B$5:$J$44,5,FALSE))*VLOOKUP(ABSYLD2!BB$4,'[1]INTERNAL PARAMETERS-1'!$B$5:$J$44,8,FALSE)*VLOOKUP(ABSYLD2!BB$4,'[1]INTERNAL PARAMETERS-1'!$B$5:$J$44,3,FALSE)</f>
        <v>2.955298053986974</v>
      </c>
      <c r="BC282" s="47">
        <f>ABSYLD1!BC282*VLOOKUP(ABSYLD2!BC$4,'[1]INTERNAL PARAMETERS-1'!$B$5:$J$44,5,FALSE)*VLOOKUP(ABSYLD2!BC$4,'[1]INTERNAL PARAMETERS-1'!$B$5:$J$44,6,FALSE)*VLOOKUP(ABSYLD2!BC$4,'[1]INTERNAL PARAMETERS-1'!$B$5:$J$44,3,FALSE) + ABSYLD1!BC282*(1-VLOOKUP(ABSYLD2!BC$4,'[1]INTERNAL PARAMETERS-1'!$B$5:$J$44,5,FALSE))*VLOOKUP(ABSYLD2!BC$4,'[1]INTERNAL PARAMETERS-1'!$B$5:$J$44,8,FALSE)*VLOOKUP(ABSYLD2!BC$4,'[1]INTERNAL PARAMETERS-1'!$B$5:$J$44,3,FALSE)</f>
        <v>5.6686003141565573</v>
      </c>
      <c r="BD282" s="47">
        <f>ABSYLD1!BD282*VLOOKUP(ABSYLD2!BD$4,'[1]INTERNAL PARAMETERS-1'!$B$5:$J$44,5,FALSE)*VLOOKUP(ABSYLD2!BD$4,'[1]INTERNAL PARAMETERS-1'!$B$5:$J$44,6,FALSE)*VLOOKUP(ABSYLD2!BD$4,'[1]INTERNAL PARAMETERS-1'!$B$5:$J$44,3,FALSE) + ABSYLD1!BD282*(1-VLOOKUP(ABSYLD2!BD$4,'[1]INTERNAL PARAMETERS-1'!$B$5:$J$44,5,FALSE))*VLOOKUP(ABSYLD2!BD$4,'[1]INTERNAL PARAMETERS-1'!$B$5:$J$44,8,FALSE)*VLOOKUP(ABSYLD2!BD$4,'[1]INTERNAL PARAMETERS-1'!$B$5:$J$44,3,FALSE)</f>
        <v>3.7603608437819727</v>
      </c>
      <c r="BE282" s="47">
        <f>ABSYLD1!BE282*VLOOKUP(ABSYLD2!BE$4,'[1]INTERNAL PARAMETERS-1'!$B$5:$J$44,5,FALSE)*VLOOKUP(ABSYLD2!BE$4,'[1]INTERNAL PARAMETERS-1'!$B$5:$J$44,6,FALSE)*VLOOKUP(ABSYLD2!BE$4,'[1]INTERNAL PARAMETERS-1'!$B$5:$J$44,3,FALSE) + ABSYLD1!BE282*(1-VLOOKUP(ABSYLD2!BE$4,'[1]INTERNAL PARAMETERS-1'!$B$5:$J$44,5,FALSE))*VLOOKUP(ABSYLD2!BE$4,'[1]INTERNAL PARAMETERS-1'!$B$5:$J$44,8,FALSE)*VLOOKUP(ABSYLD2!BE$4,'[1]INTERNAL PARAMETERS-1'!$B$5:$J$44,3,FALSE)</f>
        <v>8.3749091248965417</v>
      </c>
      <c r="BF282" s="47">
        <f>ABSYLD1!BF282*VLOOKUP(ABSYLD2!BF$4,'[1]INTERNAL PARAMETERS-1'!$B$5:$J$44,5,FALSE)*VLOOKUP(ABSYLD2!BF$4,'[1]INTERNAL PARAMETERS-1'!$B$5:$J$44,6,FALSE)*VLOOKUP(ABSYLD2!BF$4,'[1]INTERNAL PARAMETERS-1'!$B$5:$J$44,3,FALSE) + ABSYLD1!BF282*(1-VLOOKUP(ABSYLD2!BF$4,'[1]INTERNAL PARAMETERS-1'!$B$5:$J$44,5,FALSE))*VLOOKUP(ABSYLD2!BF$4,'[1]INTERNAL PARAMETERS-1'!$B$5:$J$44,8,FALSE)*VLOOKUP(ABSYLD2!BF$4,'[1]INTERNAL PARAMETERS-1'!$B$5:$J$44,3,FALSE)</f>
        <v>0</v>
      </c>
      <c r="BG282" s="47">
        <f>ABSYLD1!BG282*VLOOKUP(ABSYLD2!BG$4,'[1]INTERNAL PARAMETERS-1'!$B$5:$J$44,5,FALSE)*VLOOKUP(ABSYLD2!BG$4,'[1]INTERNAL PARAMETERS-1'!$B$5:$J$44,6,FALSE)*VLOOKUP(ABSYLD2!BG$4,'[1]INTERNAL PARAMETERS-1'!$B$5:$J$44,3,FALSE) + ABSYLD1!BG282*(1-VLOOKUP(ABSYLD2!BG$4,'[1]INTERNAL PARAMETERS-1'!$B$5:$J$44,5,FALSE))*VLOOKUP(ABSYLD2!BG$4,'[1]INTERNAL PARAMETERS-1'!$B$5:$J$44,8,FALSE)*VLOOKUP(ABSYLD2!BG$4,'[1]INTERNAL PARAMETERS-1'!$B$5:$J$44,3,FALSE)</f>
        <v>4.2647836720058194</v>
      </c>
      <c r="BH282" s="47">
        <f>ABSYLD1!BH282*VLOOKUP(ABSYLD2!BH$4,'[1]INTERNAL PARAMETERS-1'!$B$5:$J$44,5,FALSE)*VLOOKUP(ABSYLD2!BH$4,'[1]INTERNAL PARAMETERS-1'!$B$5:$J$44,6,FALSE)*VLOOKUP(ABSYLD2!BH$4,'[1]INTERNAL PARAMETERS-1'!$B$5:$J$44,3,FALSE) + ABSYLD1!BH282*(1-VLOOKUP(ABSYLD2!BH$4,'[1]INTERNAL PARAMETERS-1'!$B$5:$J$44,5,FALSE))*VLOOKUP(ABSYLD2!BH$4,'[1]INTERNAL PARAMETERS-1'!$B$5:$J$44,8,FALSE)*VLOOKUP(ABSYLD2!BH$4,'[1]INTERNAL PARAMETERS-1'!$B$5:$J$44,3,FALSE)</f>
        <v>2.5037444996803195E-2</v>
      </c>
      <c r="BI282" s="47">
        <f>ABSYLD1!BI282*VLOOKUP(ABSYLD2!BI$4,'[1]INTERNAL PARAMETERS-1'!$B$5:$J$44,5,FALSE)*VLOOKUP(ABSYLD2!BI$4,'[1]INTERNAL PARAMETERS-1'!$B$5:$J$44,6,FALSE)*VLOOKUP(ABSYLD2!BI$4,'[1]INTERNAL PARAMETERS-1'!$B$5:$J$44,3,FALSE) + ABSYLD1!BI282*(1-VLOOKUP(ABSYLD2!BI$4,'[1]INTERNAL PARAMETERS-1'!$B$5:$J$44,5,FALSE))*VLOOKUP(ABSYLD2!BI$4,'[1]INTERNAL PARAMETERS-1'!$B$5:$J$44,8,FALSE)*VLOOKUP(ABSYLD2!BI$4,'[1]INTERNAL PARAMETERS-1'!$B$5:$J$44,3,FALSE)</f>
        <v>0</v>
      </c>
      <c r="BJ282" s="47">
        <f>ABSYLD1!BJ282*VLOOKUP(ABSYLD2!BJ$4,'[1]INTERNAL PARAMETERS-1'!$B$5:$J$44,5,FALSE)*VLOOKUP(ABSYLD2!BJ$4,'[1]INTERNAL PARAMETERS-1'!$B$5:$J$44,6,FALSE)*VLOOKUP(ABSYLD2!BJ$4,'[1]INTERNAL PARAMETERS-1'!$B$5:$J$44,3,FALSE) + ABSYLD1!BJ282*(1-VLOOKUP(ABSYLD2!BJ$4,'[1]INTERNAL PARAMETERS-1'!$B$5:$J$44,5,FALSE))*VLOOKUP(ABSYLD2!BJ$4,'[1]INTERNAL PARAMETERS-1'!$B$5:$J$44,8,FALSE)*VLOOKUP(ABSYLD2!BJ$4,'[1]INTERNAL PARAMETERS-1'!$B$5:$J$44,3,FALSE)</f>
        <v>0.8892012207839286</v>
      </c>
      <c r="BK282" s="47">
        <f>ABSYLD1!BK282*VLOOKUP(ABSYLD2!BK$4,'[1]INTERNAL PARAMETERS-1'!$B$5:$J$44,5,FALSE)*VLOOKUP(ABSYLD2!BK$4,'[1]INTERNAL PARAMETERS-1'!$B$5:$J$44,6,FALSE)*VLOOKUP(ABSYLD2!BK$4,'[1]INTERNAL PARAMETERS-1'!$B$5:$J$44,3,FALSE) + ABSYLD1!BK282*(1-VLOOKUP(ABSYLD2!BK$4,'[1]INTERNAL PARAMETERS-1'!$B$5:$J$44,5,FALSE))*VLOOKUP(ABSYLD2!BK$4,'[1]INTERNAL PARAMETERS-1'!$B$5:$J$44,8,FALSE)*VLOOKUP(ABSYLD2!BK$4,'[1]INTERNAL PARAMETERS-1'!$B$5:$J$44,3,FALSE)</f>
        <v>1.2721901925712749</v>
      </c>
      <c r="BL282" s="47">
        <f>ABSYLD1!BL282*VLOOKUP(ABSYLD2!BL$4,'[1]INTERNAL PARAMETERS-1'!$B$5:$J$44,5,FALSE)*VLOOKUP(ABSYLD2!BL$4,'[1]INTERNAL PARAMETERS-1'!$B$5:$J$44,6,FALSE)*VLOOKUP(ABSYLD2!BL$4,'[1]INTERNAL PARAMETERS-1'!$B$5:$J$44,3,FALSE) + ABSYLD1!BL282*(1-VLOOKUP(ABSYLD2!BL$4,'[1]INTERNAL PARAMETERS-1'!$B$5:$J$44,5,FALSE))*VLOOKUP(ABSYLD2!BL$4,'[1]INTERNAL PARAMETERS-1'!$B$5:$J$44,8,FALSE)*VLOOKUP(ABSYLD2!BL$4,'[1]INTERNAL PARAMETERS-1'!$B$5:$J$44,3,FALSE)</f>
        <v>5.5550662471791314</v>
      </c>
      <c r="BM282" s="47">
        <f>ABSYLD1!BM282*VLOOKUP(ABSYLD2!BM$4,'[1]INTERNAL PARAMETERS-1'!$B$5:$J$44,5,FALSE)*VLOOKUP(ABSYLD2!BM$4,'[1]INTERNAL PARAMETERS-1'!$B$5:$J$44,6,FALSE)*VLOOKUP(ABSYLD2!BM$4,'[1]INTERNAL PARAMETERS-1'!$B$5:$J$44,3,FALSE) + ABSYLD1!BM282*(1-VLOOKUP(ABSYLD2!BM$4,'[1]INTERNAL PARAMETERS-1'!$B$5:$J$44,5,FALSE))*VLOOKUP(ABSYLD2!BM$4,'[1]INTERNAL PARAMETERS-1'!$B$5:$J$44,8,FALSE)*VLOOKUP(ABSYLD2!BM$4,'[1]INTERNAL PARAMETERS-1'!$B$5:$J$44,3,FALSE)</f>
        <v>1.5918950090686377</v>
      </c>
      <c r="BN282" s="47">
        <f>ABSYLD1!BN282*VLOOKUP(ABSYLD2!BN$4,'[1]INTERNAL PARAMETERS-1'!$B$5:$J$44,5,FALSE)*VLOOKUP(ABSYLD2!BN$4,'[1]INTERNAL PARAMETERS-1'!$B$5:$J$44,6,FALSE)*VLOOKUP(ABSYLD2!BN$4,'[1]INTERNAL PARAMETERS-1'!$B$5:$J$44,3,FALSE) + ABSYLD1!BN282*(1-VLOOKUP(ABSYLD2!BN$4,'[1]INTERNAL PARAMETERS-1'!$B$5:$J$44,5,FALSE))*VLOOKUP(ABSYLD2!BN$4,'[1]INTERNAL PARAMETERS-1'!$B$5:$J$44,8,FALSE)*VLOOKUP(ABSYLD2!BN$4,'[1]INTERNAL PARAMETERS-1'!$B$5:$J$44,3,FALSE)</f>
        <v>1.3236600913876964</v>
      </c>
      <c r="BO282" s="47">
        <f>ABSYLD1!BO282*VLOOKUP(ABSYLD2!BO$4,'[1]INTERNAL PARAMETERS-1'!$B$5:$J$44,5,FALSE)*VLOOKUP(ABSYLD2!BO$4,'[1]INTERNAL PARAMETERS-1'!$B$5:$J$44,6,FALSE)*VLOOKUP(ABSYLD2!BO$4,'[1]INTERNAL PARAMETERS-1'!$B$5:$J$44,3,FALSE) + ABSYLD1!BO282*(1-VLOOKUP(ABSYLD2!BO$4,'[1]INTERNAL PARAMETERS-1'!$B$5:$J$44,5,FALSE))*VLOOKUP(ABSYLD2!BO$4,'[1]INTERNAL PARAMETERS-1'!$B$5:$J$44,8,FALSE)*VLOOKUP(ABSYLD2!BO$4,'[1]INTERNAL PARAMETERS-1'!$B$5:$J$44,3,FALSE)</f>
        <v>1.1941092406147005</v>
      </c>
      <c r="BP282" s="47">
        <f>ABSYLD1!BP282*VLOOKUP(ABSYLD2!BP$4,'[1]INTERNAL PARAMETERS-1'!$B$5:$J$44,5,FALSE)*VLOOKUP(ABSYLD2!BP$4,'[1]INTERNAL PARAMETERS-1'!$B$5:$J$44,6,FALSE)*VLOOKUP(ABSYLD2!BP$4,'[1]INTERNAL PARAMETERS-1'!$B$5:$J$44,3,FALSE) + ABSYLD1!BP282*(1-VLOOKUP(ABSYLD2!BP$4,'[1]INTERNAL PARAMETERS-1'!$B$5:$J$44,5,FALSE))*VLOOKUP(ABSYLD2!BP$4,'[1]INTERNAL PARAMETERS-1'!$B$5:$J$44,8,FALSE)*VLOOKUP(ABSYLD2!BP$4,'[1]INTERNAL PARAMETERS-1'!$B$5:$J$44,3,FALSE)</f>
        <v>7.631988464766172E-2</v>
      </c>
      <c r="BQ282" s="47">
        <f>ABSYLD1!BQ282*VLOOKUP(ABSYLD2!BQ$4,'[1]INTERNAL PARAMETERS-1'!$B$5:$J$44,5,FALSE)*VLOOKUP(ABSYLD2!BQ$4,'[1]INTERNAL PARAMETERS-1'!$B$5:$J$44,6,FALSE)*VLOOKUP(ABSYLD2!BQ$4,'[1]INTERNAL PARAMETERS-1'!$B$5:$J$44,3,FALSE) + ABSYLD1!BQ282*(1-VLOOKUP(ABSYLD2!BQ$4,'[1]INTERNAL PARAMETERS-1'!$B$5:$J$44,5,FALSE))*VLOOKUP(ABSYLD2!BQ$4,'[1]INTERNAL PARAMETERS-1'!$B$5:$J$44,8,FALSE)*VLOOKUP(ABSYLD2!BQ$4,'[1]INTERNAL PARAMETERS-1'!$B$5:$J$44,3,FALSE)</f>
        <v>5.0516707713656643</v>
      </c>
      <c r="BR282" s="47">
        <f>ABSYLD1!BR282*VLOOKUP(ABSYLD2!BR$4,'[1]INTERNAL PARAMETERS-1'!$B$5:$J$44,5,FALSE)*VLOOKUP(ABSYLD2!BR$4,'[1]INTERNAL PARAMETERS-1'!$B$5:$J$44,6,FALSE)*VLOOKUP(ABSYLD2!BR$4,'[1]INTERNAL PARAMETERS-1'!$B$5:$J$44,3,FALSE) + ABSYLD1!BR282*(1-VLOOKUP(ABSYLD2!BR$4,'[1]INTERNAL PARAMETERS-1'!$B$5:$J$44,5,FALSE))*VLOOKUP(ABSYLD2!BR$4,'[1]INTERNAL PARAMETERS-1'!$B$5:$J$44,8,FALSE)*VLOOKUP(ABSYLD2!BR$4,'[1]INTERNAL PARAMETERS-1'!$B$5:$J$44,3,FALSE)</f>
        <v>0.17240683758365297</v>
      </c>
      <c r="BS282" s="47">
        <f>ABSYLD1!BS282*VLOOKUP(ABSYLD2!BS$4,'[1]INTERNAL PARAMETERS-1'!$B$5:$J$44,5,FALSE)*VLOOKUP(ABSYLD2!BS$4,'[1]INTERNAL PARAMETERS-1'!$B$5:$J$44,6,FALSE)*VLOOKUP(ABSYLD2!BS$4,'[1]INTERNAL PARAMETERS-1'!$B$5:$J$44,3,FALSE) + ABSYLD1!BS282*(1-VLOOKUP(ABSYLD2!BS$4,'[1]INTERNAL PARAMETERS-1'!$B$5:$J$44,5,FALSE))*VLOOKUP(ABSYLD2!BS$4,'[1]INTERNAL PARAMETERS-1'!$B$5:$J$44,8,FALSE)*VLOOKUP(ABSYLD2!BS$4,'[1]INTERNAL PARAMETERS-1'!$B$5:$J$44,3,FALSE)</f>
        <v>1.1064046436125373E-2</v>
      </c>
      <c r="BT282" s="47">
        <f>ABSYLD1!BT282*VLOOKUP(ABSYLD2!BT$4,'[1]INTERNAL PARAMETERS-1'!$B$5:$J$44,5,FALSE)*VLOOKUP(ABSYLD2!BT$4,'[1]INTERNAL PARAMETERS-1'!$B$5:$J$44,6,FALSE)*VLOOKUP(ABSYLD2!BT$4,'[1]INTERNAL PARAMETERS-1'!$B$5:$J$44,3,FALSE) + ABSYLD1!BT282*(1-VLOOKUP(ABSYLD2!BT$4,'[1]INTERNAL PARAMETERS-1'!$B$5:$J$44,5,FALSE))*VLOOKUP(ABSYLD2!BT$4,'[1]INTERNAL PARAMETERS-1'!$B$5:$J$44,8,FALSE)*VLOOKUP(ABSYLD2!BT$4,'[1]INTERNAL PARAMETERS-1'!$B$5:$J$44,3,FALSE)</f>
        <v>0</v>
      </c>
      <c r="BU282" s="47">
        <f>ABSYLD1!BU282*VLOOKUP(ABSYLD2!BU$4,'[1]INTERNAL PARAMETERS-1'!$B$5:$J$44,5,FALSE)*VLOOKUP(ABSYLD2!BU$4,'[1]INTERNAL PARAMETERS-1'!$B$5:$J$44,6,FALSE)*VLOOKUP(ABSYLD2!BU$4,'[1]INTERNAL PARAMETERS-1'!$B$5:$J$44,3,FALSE) + ABSYLD1!BU282*(1-VLOOKUP(ABSYLD2!BU$4,'[1]INTERNAL PARAMETERS-1'!$B$5:$J$44,5,FALSE))*VLOOKUP(ABSYLD2!BU$4,'[1]INTERNAL PARAMETERS-1'!$B$5:$J$44,8,FALSE)*VLOOKUP(ABSYLD2!BU$4,'[1]INTERNAL PARAMETERS-1'!$B$5:$J$44,3,FALSE)</f>
        <v>0</v>
      </c>
      <c r="BV282" s="47">
        <f>ABSYLD1!BV282*VLOOKUP(ABSYLD2!BV$4,'[1]INTERNAL PARAMETERS-1'!$B$5:$J$44,5,FALSE)*VLOOKUP(ABSYLD2!BV$4,'[1]INTERNAL PARAMETERS-1'!$B$5:$J$44,6,FALSE)*VLOOKUP(ABSYLD2!BV$4,'[1]INTERNAL PARAMETERS-1'!$B$5:$J$44,3,FALSE) + ABSYLD1!BV282*(1-VLOOKUP(ABSYLD2!BV$4,'[1]INTERNAL PARAMETERS-1'!$B$5:$J$44,5,FALSE))*VLOOKUP(ABSYLD2!BV$4,'[1]INTERNAL PARAMETERS-1'!$B$5:$J$44,8,FALSE)*VLOOKUP(ABSYLD2!BV$4,'[1]INTERNAL PARAMETERS-1'!$B$5:$J$44,3,FALSE)</f>
        <v>0</v>
      </c>
      <c r="BW282" s="47">
        <f>ABSYLD1!BW282*VLOOKUP(ABSYLD2!BW$4,'[1]INTERNAL PARAMETERS-1'!$B$5:$J$44,5,FALSE)*VLOOKUP(ABSYLD2!BW$4,'[1]INTERNAL PARAMETERS-1'!$B$5:$J$44,6,FALSE)*VLOOKUP(ABSYLD2!BW$4,'[1]INTERNAL PARAMETERS-1'!$B$5:$J$44,3,FALSE) + ABSYLD1!BW282*(1-VLOOKUP(ABSYLD2!BW$4,'[1]INTERNAL PARAMETERS-1'!$B$5:$J$44,5,FALSE))*VLOOKUP(ABSYLD2!BW$4,'[1]INTERNAL PARAMETERS-1'!$B$5:$J$44,8,FALSE)*VLOOKUP(ABSYLD2!BW$4,'[1]INTERNAL PARAMETERS-1'!$B$5:$J$44,3,FALSE)</f>
        <v>0</v>
      </c>
      <c r="BX282" s="47">
        <f>ABSYLD1!BX282*VLOOKUP(ABSYLD2!BX$4,'[1]INTERNAL PARAMETERS-1'!$B$5:$J$44,5,FALSE)*VLOOKUP(ABSYLD2!BX$4,'[1]INTERNAL PARAMETERS-1'!$B$5:$J$44,6,FALSE)*VLOOKUP(ABSYLD2!BX$4,'[1]INTERNAL PARAMETERS-1'!$B$5:$J$44,3,FALSE) + ABSYLD1!BX282*(1-VLOOKUP(ABSYLD2!BX$4,'[1]INTERNAL PARAMETERS-1'!$B$5:$J$44,5,FALSE))*VLOOKUP(ABSYLD2!BX$4,'[1]INTERNAL PARAMETERS-1'!$B$5:$J$44,8,FALSE)*VLOOKUP(ABSYLD2!BX$4,'[1]INTERNAL PARAMETERS-1'!$B$5:$J$44,3,FALSE)</f>
        <v>0</v>
      </c>
      <c r="BY282" s="47">
        <f>ABSYLD1!BY282*VLOOKUP(ABSYLD2!BY$4,'[1]INTERNAL PARAMETERS-1'!$B$5:$J$44,5,FALSE)*VLOOKUP(ABSYLD2!BY$4,'[1]INTERNAL PARAMETERS-1'!$B$5:$J$44,6,FALSE)*VLOOKUP(ABSYLD2!BY$4,'[1]INTERNAL PARAMETERS-1'!$B$5:$J$44,3,FALSE) + ABSYLD1!BY282*(1-VLOOKUP(ABSYLD2!BY$4,'[1]INTERNAL PARAMETERS-1'!$B$5:$J$44,5,FALSE))*VLOOKUP(ABSYLD2!BY$4,'[1]INTERNAL PARAMETERS-1'!$B$5:$J$44,8,FALSE)*VLOOKUP(ABSYLD2!BY$4,'[1]INTERNAL PARAMETERS-1'!$B$5:$J$44,3,FALSE)</f>
        <v>0</v>
      </c>
      <c r="BZ282" s="47">
        <f>ABSYLD1!BZ282*VLOOKUP(ABSYLD2!BZ$4,'[1]INTERNAL PARAMETERS-1'!$B$5:$J$44,5,FALSE)*VLOOKUP(ABSYLD2!BZ$4,'[1]INTERNAL PARAMETERS-1'!$B$5:$J$44,6,FALSE)*VLOOKUP(ABSYLD2!BZ$4,'[1]INTERNAL PARAMETERS-1'!$B$5:$J$44,3,FALSE) + ABSYLD1!BZ282*(1-VLOOKUP(ABSYLD2!BZ$4,'[1]INTERNAL PARAMETERS-1'!$B$5:$J$44,5,FALSE))*VLOOKUP(ABSYLD2!BZ$4,'[1]INTERNAL PARAMETERS-1'!$B$5:$J$44,8,FALSE)*VLOOKUP(ABSYLD2!BZ$4,'[1]INTERNAL PARAMETERS-1'!$B$5:$J$44,3,FALSE)</f>
        <v>7.9129185287793499E-3</v>
      </c>
      <c r="CA282" s="47">
        <f>ABSYLD1!CA282*VLOOKUP(ABSYLD2!CA$4,'[1]INTERNAL PARAMETERS-1'!$B$5:$J$44,5,FALSE)*VLOOKUP(ABSYLD2!CA$4,'[1]INTERNAL PARAMETERS-1'!$B$5:$J$44,6,FALSE)*VLOOKUP(ABSYLD2!CA$4,'[1]INTERNAL PARAMETERS-1'!$B$5:$J$44,3,FALSE) + ABSYLD1!CA282*(1-VLOOKUP(ABSYLD2!CA$4,'[1]INTERNAL PARAMETERS-1'!$B$5:$J$44,5,FALSE))*VLOOKUP(ABSYLD2!CA$4,'[1]INTERNAL PARAMETERS-1'!$B$5:$J$44,8,FALSE)*VLOOKUP(ABSYLD2!CA$4,'[1]INTERNAL PARAMETERS-1'!$B$5:$J$44,3,FALSE)</f>
        <v>0</v>
      </c>
      <c r="CB282" s="47">
        <f>ABSYLD1!CB282*VLOOKUP(ABSYLD2!CB$4,'[1]INTERNAL PARAMETERS-1'!$B$5:$J$44,5,FALSE)*VLOOKUP(ABSYLD2!CB$4,'[1]INTERNAL PARAMETERS-1'!$B$5:$J$44,6,FALSE)*VLOOKUP(ABSYLD2!CB$4,'[1]INTERNAL PARAMETERS-1'!$B$5:$J$44,3,FALSE) + ABSYLD1!CB282*(1-VLOOKUP(ABSYLD2!CB$4,'[1]INTERNAL PARAMETERS-1'!$B$5:$J$44,5,FALSE))*VLOOKUP(ABSYLD2!CB$4,'[1]INTERNAL PARAMETERS-1'!$B$5:$J$44,8,FALSE)*VLOOKUP(ABSYLD2!CB$4,'[1]INTERNAL PARAMETERS-1'!$B$5:$J$44,3,FALSE)</f>
        <v>0</v>
      </c>
      <c r="CC282" s="47">
        <f>ABSYLD1!CC282*VLOOKUP(ABSYLD2!CC$4,'[1]INTERNAL PARAMETERS-1'!$B$5:$J$44,5,FALSE)*VLOOKUP(ABSYLD2!CC$4,'[1]INTERNAL PARAMETERS-1'!$B$5:$J$44,6,FALSE)*VLOOKUP(ABSYLD2!CC$4,'[1]INTERNAL PARAMETERS-1'!$B$5:$J$44,3,FALSE) + ABSYLD1!CC282*(1-VLOOKUP(ABSYLD2!CC$4,'[1]INTERNAL PARAMETERS-1'!$B$5:$J$44,5,FALSE))*VLOOKUP(ABSYLD2!CC$4,'[1]INTERNAL PARAMETERS-1'!$B$5:$J$44,8,FALSE)*VLOOKUP(ABSYLD2!CC$4,'[1]INTERNAL PARAMETERS-1'!$B$5:$J$44,3,FALSE)</f>
        <v>5.1105362947045145E-2</v>
      </c>
      <c r="CD282" s="47">
        <f>ABSYLD1!CD282*VLOOKUP(ABSYLD2!CD$4,'[1]INTERNAL PARAMETERS-1'!$B$5:$J$44,5,FALSE)*VLOOKUP(ABSYLD2!CD$4,'[1]INTERNAL PARAMETERS-1'!$B$5:$J$44,6,FALSE)*VLOOKUP(ABSYLD2!CD$4,'[1]INTERNAL PARAMETERS-1'!$B$5:$J$44,3,FALSE) + ABSYLD1!CD282*(1-VLOOKUP(ABSYLD2!CD$4,'[1]INTERNAL PARAMETERS-1'!$B$5:$J$44,5,FALSE))*VLOOKUP(ABSYLD2!CD$4,'[1]INTERNAL PARAMETERS-1'!$B$5:$J$44,8,FALSE)*VLOOKUP(ABSYLD2!CD$4,'[1]INTERNAL PARAMETERS-1'!$B$5:$J$44,3,FALSE)</f>
        <v>7.1300299972111042E-2</v>
      </c>
      <c r="CE282" s="47">
        <f>ABSYLD1!CE282*VLOOKUP(ABSYLD2!CE$4,'[1]INTERNAL PARAMETERS-1'!$B$5:$J$44,5,FALSE)*VLOOKUP(ABSYLD2!CE$4,'[1]INTERNAL PARAMETERS-1'!$B$5:$J$44,6,FALSE)*VLOOKUP(ABSYLD2!CE$4,'[1]INTERNAL PARAMETERS-1'!$B$5:$J$44,3,FALSE) + ABSYLD1!CE282*(1-VLOOKUP(ABSYLD2!CE$4,'[1]INTERNAL PARAMETERS-1'!$B$5:$J$44,5,FALSE))*VLOOKUP(ABSYLD2!CE$4,'[1]INTERNAL PARAMETERS-1'!$B$5:$J$44,8,FALSE)*VLOOKUP(ABSYLD2!CE$4,'[1]INTERNAL PARAMETERS-1'!$B$5:$J$44,3,FALSE)</f>
        <v>0.16528125374671726</v>
      </c>
      <c r="CF282" s="47">
        <f>ABSYLD1!CF282*VLOOKUP(ABSYLD2!CF$4,'[1]INTERNAL PARAMETERS-1'!$B$5:$J$44,5,FALSE)*VLOOKUP(ABSYLD2!CF$4,'[1]INTERNAL PARAMETERS-1'!$B$5:$J$44,6,FALSE)*VLOOKUP(ABSYLD2!CF$4,'[1]INTERNAL PARAMETERS-1'!$B$5:$J$44,3,FALSE) + ABSYLD1!CF282*(1-VLOOKUP(ABSYLD2!CF$4,'[1]INTERNAL PARAMETERS-1'!$B$5:$J$44,5,FALSE))*VLOOKUP(ABSYLD2!CF$4,'[1]INTERNAL PARAMETERS-1'!$B$5:$J$44,8,FALSE)*VLOOKUP(ABSYLD2!CF$4,'[1]INTERNAL PARAMETERS-1'!$B$5:$J$44,3,FALSE)</f>
        <v>0.13715642879936016</v>
      </c>
      <c r="CG282" s="47">
        <f>ABSYLD1!CG282*VLOOKUP(ABSYLD2!CG$4,'[1]INTERNAL PARAMETERS-1'!$B$5:$J$44,5,FALSE)*VLOOKUP(ABSYLD2!CG$4,'[1]INTERNAL PARAMETERS-1'!$B$5:$J$44,6,FALSE)*VLOOKUP(ABSYLD2!CG$4,'[1]INTERNAL PARAMETERS-1'!$B$5:$J$44,3,FALSE) + ABSYLD1!CG282*(1-VLOOKUP(ABSYLD2!CG$4,'[1]INTERNAL PARAMETERS-1'!$B$5:$J$44,5,FALSE))*VLOOKUP(ABSYLD2!CG$4,'[1]INTERNAL PARAMETERS-1'!$B$5:$J$44,8,FALSE)*VLOOKUP(ABSYLD2!CG$4,'[1]INTERNAL PARAMETERS-1'!$B$5:$J$44,3,FALSE)</f>
        <v>3.6359314603031283E-3</v>
      </c>
      <c r="CH282" s="46">
        <f>ABSYLD1!CH282*VLOOKUP(ABSYLD2!CH$4,'[1]INTERNAL PARAMETERS-1'!$B$5:$J$44,5,FALSE)*VLOOKUP(ABSYLD2!CH$4,'[1]INTERNAL PARAMETERS-1'!$B$5:$J$44,6,FALSE)*VLOOKUP(ABSYLD2!CH$4,'[1]INTERNAL PARAMETERS-1'!$B$5:$J$44,3,FALSE) + ABSYLD1!CH282*(1-VLOOKUP(ABSYLD2!CH$4,'[1]INTERNAL PARAMETERS-1'!$B$5:$J$44,5,FALSE))*VLOOKUP(ABSYLD2!CH$4,'[1]INTERNAL PARAMETERS-1'!$B$5:$J$44,8,FALSE)*VLOOKUP(ABSYLD2!CH$4,'[1]INTERNAL PARAMETERS-1'!$B$5:$J$44,3,FALSE)</f>
        <v>0</v>
      </c>
      <c r="CJ282" s="48">
        <f t="shared" si="8"/>
        <v>3478.9157546464794</v>
      </c>
      <c r="CK282" s="46">
        <f t="shared" si="9"/>
        <v>64.88511348648241</v>
      </c>
    </row>
    <row r="283" spans="2:89">
      <c r="B283" s="61" t="s">
        <v>1</v>
      </c>
      <c r="C283" s="60" t="s">
        <v>71</v>
      </c>
      <c r="D283" s="60" t="s">
        <v>80</v>
      </c>
      <c r="E283" s="137">
        <f>ABS!AL283</f>
        <v>5763.6012232321063</v>
      </c>
      <c r="F283" s="59">
        <f>'[1]INTERNAL PARAMETERS-1'!M13</f>
        <v>44.225000000000001</v>
      </c>
      <c r="G283" s="48">
        <f>ABSYLD1!G283*VLOOKUP(ABSYLD2!G$4,'[1]INTERNAL PARAMETERS-1'!$B$5:$J$44,5,FALSE)*VLOOKUP(ABSYLD2!G$4,'[1]INTERNAL PARAMETERS-1'!$B$5:$J$44,7,FALSE)*ABSYLD2!$F283 + ABSYLD1!G283*(1-VLOOKUP(ABSYLD2!G$4,'[1]INTERNAL PARAMETERS-1'!$B$5:$J$44,5,FALSE))*VLOOKUP(ABSYLD2!G$4,'[1]INTERNAL PARAMETERS-1'!$B$5:$J$44,9,FALSE)*ABSYLD2!$F283</f>
        <v>882.66375940550279</v>
      </c>
      <c r="H283" s="47">
        <f>ABSYLD1!H283*VLOOKUP(ABSYLD2!H$4,'[1]INTERNAL PARAMETERS-1'!$B$5:$J$44,5,FALSE)*VLOOKUP(ABSYLD2!H$4,'[1]INTERNAL PARAMETERS-1'!$B$5:$J$44,7,FALSE)*ABSYLD2!$F283 + ABSYLD1!H283*(1-VLOOKUP(ABSYLD2!H$4,'[1]INTERNAL PARAMETERS-1'!$B$5:$J$44,5,FALSE))*VLOOKUP(ABSYLD2!H$4,'[1]INTERNAL PARAMETERS-1'!$B$5:$J$44,9,FALSE)*ABSYLD2!$F283</f>
        <v>423.41977774599047</v>
      </c>
      <c r="I283" s="47">
        <f>ABSYLD1!I283*VLOOKUP(ABSYLD2!I$4,'[1]INTERNAL PARAMETERS-1'!$B$5:$J$44,5,FALSE)*VLOOKUP(ABSYLD2!I$4,'[1]INTERNAL PARAMETERS-1'!$B$5:$J$44,7,FALSE)*ABSYLD2!$F283 + ABSYLD1!I283*(1-VLOOKUP(ABSYLD2!I$4,'[1]INTERNAL PARAMETERS-1'!$B$5:$J$44,5,FALSE))*VLOOKUP(ABSYLD2!I$4,'[1]INTERNAL PARAMETERS-1'!$B$5:$J$44,9,FALSE)*ABSYLD2!$F283</f>
        <v>604.64788009292715</v>
      </c>
      <c r="J283" s="47">
        <f>ABSYLD1!J283*VLOOKUP(ABSYLD2!J$4,'[1]INTERNAL PARAMETERS-1'!$B$5:$J$44,5,FALSE)*VLOOKUP(ABSYLD2!J$4,'[1]INTERNAL PARAMETERS-1'!$B$5:$J$44,7,FALSE)*ABSYLD2!$F283 + ABSYLD1!J283*(1-VLOOKUP(ABSYLD2!J$4,'[1]INTERNAL PARAMETERS-1'!$B$5:$J$44,5,FALSE))*VLOOKUP(ABSYLD2!J$4,'[1]INTERNAL PARAMETERS-1'!$B$5:$J$44,9,FALSE)*ABSYLD2!$F283</f>
        <v>0</v>
      </c>
      <c r="K283" s="47">
        <f>ABSYLD1!K283*VLOOKUP(ABSYLD2!K$4,'[1]INTERNAL PARAMETERS-1'!$B$5:$J$44,5,FALSE)*VLOOKUP(ABSYLD2!K$4,'[1]INTERNAL PARAMETERS-1'!$B$5:$J$44,7,FALSE)*ABSYLD2!$F283 + ABSYLD1!K283*(1-VLOOKUP(ABSYLD2!K$4,'[1]INTERNAL PARAMETERS-1'!$B$5:$J$44,5,FALSE))*VLOOKUP(ABSYLD2!K$4,'[1]INTERNAL PARAMETERS-1'!$B$5:$J$44,9,FALSE)*ABSYLD2!$F283</f>
        <v>9.1945819665228523</v>
      </c>
      <c r="L283" s="47">
        <f>ABSYLD1!L283*VLOOKUP(ABSYLD2!L$4,'[1]INTERNAL PARAMETERS-1'!$B$5:$J$44,5,FALSE)*VLOOKUP(ABSYLD2!L$4,'[1]INTERNAL PARAMETERS-1'!$B$5:$J$44,7,FALSE)*ABSYLD2!$F283 + ABSYLD1!L283*(1-VLOOKUP(ABSYLD2!L$4,'[1]INTERNAL PARAMETERS-1'!$B$5:$J$44,5,FALSE))*VLOOKUP(ABSYLD2!L$4,'[1]INTERNAL PARAMETERS-1'!$B$5:$J$44,9,FALSE)*ABSYLD2!$F283</f>
        <v>0</v>
      </c>
      <c r="M283" s="47">
        <f>ABSYLD1!M283*VLOOKUP(ABSYLD2!M$4,'[1]INTERNAL PARAMETERS-1'!$B$5:$J$44,5,FALSE)*VLOOKUP(ABSYLD2!M$4,'[1]INTERNAL PARAMETERS-1'!$B$5:$J$44,7,FALSE)*ABSYLD2!$F283 + ABSYLD1!M283*(1-VLOOKUP(ABSYLD2!M$4,'[1]INTERNAL PARAMETERS-1'!$B$5:$J$44,5,FALSE))*VLOOKUP(ABSYLD2!M$4,'[1]INTERNAL PARAMETERS-1'!$B$5:$J$44,9,FALSE)*ABSYLD2!$F283</f>
        <v>16.593403856905471</v>
      </c>
      <c r="N283" s="47">
        <f>ABSYLD1!N283*VLOOKUP(ABSYLD2!N$4,'[1]INTERNAL PARAMETERS-1'!$B$5:$J$44,5,FALSE)*VLOOKUP(ABSYLD2!N$4,'[1]INTERNAL PARAMETERS-1'!$B$5:$J$44,7,FALSE)*ABSYLD2!$F283 + ABSYLD1!N283*(1-VLOOKUP(ABSYLD2!N$4,'[1]INTERNAL PARAMETERS-1'!$B$5:$J$44,5,FALSE))*VLOOKUP(ABSYLD2!N$4,'[1]INTERNAL PARAMETERS-1'!$B$5:$J$44,9,FALSE)*ABSYLD2!$F283</f>
        <v>1.9924334384888565</v>
      </c>
      <c r="O283" s="47">
        <f>ABSYLD1!O283*VLOOKUP(ABSYLD2!O$4,'[1]INTERNAL PARAMETERS-1'!$B$5:$J$44,5,FALSE)*VLOOKUP(ABSYLD2!O$4,'[1]INTERNAL PARAMETERS-1'!$B$5:$J$44,7,FALSE)*ABSYLD2!$F283 + ABSYLD1!O283*(1-VLOOKUP(ABSYLD2!O$4,'[1]INTERNAL PARAMETERS-1'!$B$5:$J$44,5,FALSE))*VLOOKUP(ABSYLD2!O$4,'[1]INTERNAL PARAMETERS-1'!$B$5:$J$44,9,FALSE)*ABSYLD2!$F283</f>
        <v>0</v>
      </c>
      <c r="P283" s="47">
        <f>ABSYLD1!P283*VLOOKUP(ABSYLD2!P$4,'[1]INTERNAL PARAMETERS-1'!$B$5:$J$44,5,FALSE)*VLOOKUP(ABSYLD2!P$4,'[1]INTERNAL PARAMETERS-1'!$B$5:$J$44,7,FALSE)*ABSYLD2!$F283 + ABSYLD1!P283*(1-VLOOKUP(ABSYLD2!P$4,'[1]INTERNAL PARAMETERS-1'!$B$5:$J$44,5,FALSE))*VLOOKUP(ABSYLD2!P$4,'[1]INTERNAL PARAMETERS-1'!$B$5:$J$44,9,FALSE)*ABSYLD2!$F283</f>
        <v>0</v>
      </c>
      <c r="Q283" s="47">
        <f>ABSYLD1!Q283*VLOOKUP(ABSYLD2!Q$4,'[1]INTERNAL PARAMETERS-1'!$B$5:$J$44,5,FALSE)*VLOOKUP(ABSYLD2!Q$4,'[1]INTERNAL PARAMETERS-1'!$B$5:$J$44,7,FALSE)*ABSYLD2!$F283 + ABSYLD1!Q283*(1-VLOOKUP(ABSYLD2!Q$4,'[1]INTERNAL PARAMETERS-1'!$B$5:$J$44,5,FALSE))*VLOOKUP(ABSYLD2!Q$4,'[1]INTERNAL PARAMETERS-1'!$B$5:$J$44,9,FALSE)*ABSYLD2!$F283</f>
        <v>0</v>
      </c>
      <c r="R283" s="47">
        <f>ABSYLD1!R283*VLOOKUP(ABSYLD2!R$4,'[1]INTERNAL PARAMETERS-1'!$B$5:$J$44,5,FALSE)*VLOOKUP(ABSYLD2!R$4,'[1]INTERNAL PARAMETERS-1'!$B$5:$J$44,7,FALSE)*ABSYLD2!$F283 + ABSYLD1!R283*(1-VLOOKUP(ABSYLD2!R$4,'[1]INTERNAL PARAMETERS-1'!$B$5:$J$44,5,FALSE))*VLOOKUP(ABSYLD2!R$4,'[1]INTERNAL PARAMETERS-1'!$B$5:$J$44,9,FALSE)*ABSYLD2!$F283</f>
        <v>1.0897282330693752</v>
      </c>
      <c r="S283" s="47">
        <f>ABSYLD1!S283*VLOOKUP(ABSYLD2!S$4,'[1]INTERNAL PARAMETERS-1'!$B$5:$J$44,5,FALSE)*VLOOKUP(ABSYLD2!S$4,'[1]INTERNAL PARAMETERS-1'!$B$5:$J$44,7,FALSE)*ABSYLD2!$F283 + ABSYLD1!S283*(1-VLOOKUP(ABSYLD2!S$4,'[1]INTERNAL PARAMETERS-1'!$B$5:$J$44,5,FALSE))*VLOOKUP(ABSYLD2!S$4,'[1]INTERNAL PARAMETERS-1'!$B$5:$J$44,9,FALSE)*ABSYLD2!$F283</f>
        <v>99.396545878239309</v>
      </c>
      <c r="T283" s="47">
        <f>ABSYLD1!T283*VLOOKUP(ABSYLD2!T$4,'[1]INTERNAL PARAMETERS-1'!$B$5:$J$44,5,FALSE)*VLOOKUP(ABSYLD2!T$4,'[1]INTERNAL PARAMETERS-1'!$B$5:$J$44,7,FALSE)*ABSYLD2!$F283 + ABSYLD1!T283*(1-VLOOKUP(ABSYLD2!T$4,'[1]INTERNAL PARAMETERS-1'!$B$5:$J$44,5,FALSE))*VLOOKUP(ABSYLD2!T$4,'[1]INTERNAL PARAMETERS-1'!$B$5:$J$44,9,FALSE)*ABSYLD2!$F283</f>
        <v>24.521943987230113</v>
      </c>
      <c r="U283" s="47">
        <f>ABSYLD1!U283*VLOOKUP(ABSYLD2!U$4,'[1]INTERNAL PARAMETERS-1'!$B$5:$J$44,5,FALSE)*VLOOKUP(ABSYLD2!U$4,'[1]INTERNAL PARAMETERS-1'!$B$5:$J$44,7,FALSE)*ABSYLD2!$F283 + ABSYLD1!U283*(1-VLOOKUP(ABSYLD2!U$4,'[1]INTERNAL PARAMETERS-1'!$B$5:$J$44,5,FALSE))*VLOOKUP(ABSYLD2!U$4,'[1]INTERNAL PARAMETERS-1'!$B$5:$J$44,9,FALSE)*ABSYLD2!$F283</f>
        <v>15.394715545292367</v>
      </c>
      <c r="V283" s="47">
        <f>ABSYLD1!V283*VLOOKUP(ABSYLD2!V$4,'[1]INTERNAL PARAMETERS-1'!$B$5:$J$44,5,FALSE)*VLOOKUP(ABSYLD2!V$4,'[1]INTERNAL PARAMETERS-1'!$B$5:$J$44,7,FALSE)*ABSYLD2!$F283 + ABSYLD1!V283*(1-VLOOKUP(ABSYLD2!V$4,'[1]INTERNAL PARAMETERS-1'!$B$5:$J$44,5,FALSE))*VLOOKUP(ABSYLD2!V$4,'[1]INTERNAL PARAMETERS-1'!$B$5:$J$44,9,FALSE)*ABSYLD2!$F283</f>
        <v>53.683255793442534</v>
      </c>
      <c r="W283" s="47">
        <f>ABSYLD1!W283*VLOOKUP(ABSYLD2!W$4,'[1]INTERNAL PARAMETERS-1'!$B$5:$J$44,5,FALSE)*VLOOKUP(ABSYLD2!W$4,'[1]INTERNAL PARAMETERS-1'!$B$5:$J$44,7,FALSE)*ABSYLD2!$F283 + ABSYLD1!W283*(1-VLOOKUP(ABSYLD2!W$4,'[1]INTERNAL PARAMETERS-1'!$B$5:$J$44,5,FALSE))*VLOOKUP(ABSYLD2!W$4,'[1]INTERNAL PARAMETERS-1'!$B$5:$J$44,9,FALSE)*ABSYLD2!$F283</f>
        <v>0</v>
      </c>
      <c r="X283" s="47">
        <f>ABSYLD1!X283*VLOOKUP(ABSYLD2!X$4,'[1]INTERNAL PARAMETERS-1'!$B$5:$J$44,5,FALSE)*VLOOKUP(ABSYLD2!X$4,'[1]INTERNAL PARAMETERS-1'!$B$5:$J$44,7,FALSE)*ABSYLD2!$F283 + ABSYLD1!X283*(1-VLOOKUP(ABSYLD2!X$4,'[1]INTERNAL PARAMETERS-1'!$B$5:$J$44,5,FALSE))*VLOOKUP(ABSYLD2!X$4,'[1]INTERNAL PARAMETERS-1'!$B$5:$J$44,9,FALSE)*ABSYLD2!$F283</f>
        <v>0</v>
      </c>
      <c r="Y283" s="47">
        <f>ABSYLD1!Y283*VLOOKUP(ABSYLD2!Y$4,'[1]INTERNAL PARAMETERS-1'!$B$5:$J$44,5,FALSE)*VLOOKUP(ABSYLD2!Y$4,'[1]INTERNAL PARAMETERS-1'!$B$5:$J$44,7,FALSE)*ABSYLD2!$F283 + ABSYLD1!Y283*(1-VLOOKUP(ABSYLD2!Y$4,'[1]INTERNAL PARAMETERS-1'!$B$5:$J$44,5,FALSE))*VLOOKUP(ABSYLD2!Y$4,'[1]INTERNAL PARAMETERS-1'!$B$5:$J$44,9,FALSE)*ABSYLD2!$F283</f>
        <v>0</v>
      </c>
      <c r="Z283" s="47">
        <f>ABSYLD1!Z283*VLOOKUP(ABSYLD2!Z$4,'[1]INTERNAL PARAMETERS-1'!$B$5:$J$44,5,FALSE)*VLOOKUP(ABSYLD2!Z$4,'[1]INTERNAL PARAMETERS-1'!$B$5:$J$44,7,FALSE)*ABSYLD2!$F283 + ABSYLD1!Z283*(1-VLOOKUP(ABSYLD2!Z$4,'[1]INTERNAL PARAMETERS-1'!$B$5:$J$44,5,FALSE))*VLOOKUP(ABSYLD2!Z$4,'[1]INTERNAL PARAMETERS-1'!$B$5:$J$44,9,FALSE)*ABSYLD2!$F283</f>
        <v>0</v>
      </c>
      <c r="AA283" s="47">
        <f>ABSYLD1!AA283*VLOOKUP(ABSYLD2!AA$4,'[1]INTERNAL PARAMETERS-1'!$B$5:$J$44,5,FALSE)*VLOOKUP(ABSYLD2!AA$4,'[1]INTERNAL PARAMETERS-1'!$B$5:$J$44,7,FALSE)*ABSYLD2!$F283 + ABSYLD1!AA283*(1-VLOOKUP(ABSYLD2!AA$4,'[1]INTERNAL PARAMETERS-1'!$B$5:$J$44,5,FALSE))*VLOOKUP(ABSYLD2!AA$4,'[1]INTERNAL PARAMETERS-1'!$B$5:$J$44,9,FALSE)*ABSYLD2!$F283</f>
        <v>0</v>
      </c>
      <c r="AB283" s="47">
        <f>ABSYLD1!AB283*VLOOKUP(ABSYLD2!AB$4,'[1]INTERNAL PARAMETERS-1'!$B$5:$J$44,5,FALSE)*VLOOKUP(ABSYLD2!AB$4,'[1]INTERNAL PARAMETERS-1'!$B$5:$J$44,7,FALSE)*ABSYLD2!$F283 + ABSYLD1!AB283*(1-VLOOKUP(ABSYLD2!AB$4,'[1]INTERNAL PARAMETERS-1'!$B$5:$J$44,5,FALSE))*VLOOKUP(ABSYLD2!AB$4,'[1]INTERNAL PARAMETERS-1'!$B$5:$J$44,9,FALSE)*ABSYLD2!$F283</f>
        <v>0</v>
      </c>
      <c r="AC283" s="47">
        <f>ABSYLD1!AC283*VLOOKUP(ABSYLD2!AC$4,'[1]INTERNAL PARAMETERS-1'!$B$5:$J$44,5,FALSE)*VLOOKUP(ABSYLD2!AC$4,'[1]INTERNAL PARAMETERS-1'!$B$5:$J$44,7,FALSE)*ABSYLD2!$F283 + ABSYLD1!AC283*(1-VLOOKUP(ABSYLD2!AC$4,'[1]INTERNAL PARAMETERS-1'!$B$5:$J$44,5,FALSE))*VLOOKUP(ABSYLD2!AC$4,'[1]INTERNAL PARAMETERS-1'!$B$5:$J$44,9,FALSE)*ABSYLD2!$F283</f>
        <v>0</v>
      </c>
      <c r="AD283" s="47">
        <f>ABSYLD1!AD283*VLOOKUP(ABSYLD2!AD$4,'[1]INTERNAL PARAMETERS-1'!$B$5:$J$44,5,FALSE)*VLOOKUP(ABSYLD2!AD$4,'[1]INTERNAL PARAMETERS-1'!$B$5:$J$44,7,FALSE)*ABSYLD2!$F283 + ABSYLD1!AD283*(1-VLOOKUP(ABSYLD2!AD$4,'[1]INTERNAL PARAMETERS-1'!$B$5:$J$44,5,FALSE))*VLOOKUP(ABSYLD2!AD$4,'[1]INTERNAL PARAMETERS-1'!$B$5:$J$44,9,FALSE)*ABSYLD2!$F283</f>
        <v>0</v>
      </c>
      <c r="AE283" s="47">
        <f>ABSYLD1!AE283*VLOOKUP(ABSYLD2!AE$4,'[1]INTERNAL PARAMETERS-1'!$B$5:$J$44,5,FALSE)*VLOOKUP(ABSYLD2!AE$4,'[1]INTERNAL PARAMETERS-1'!$B$5:$J$44,7,FALSE)*ABSYLD2!$F283 + ABSYLD1!AE283*(1-VLOOKUP(ABSYLD2!AE$4,'[1]INTERNAL PARAMETERS-1'!$B$5:$J$44,5,FALSE))*VLOOKUP(ABSYLD2!AE$4,'[1]INTERNAL PARAMETERS-1'!$B$5:$J$44,9,FALSE)*ABSYLD2!$F283</f>
        <v>0</v>
      </c>
      <c r="AF283" s="47">
        <f>ABSYLD1!AF283*VLOOKUP(ABSYLD2!AF$4,'[1]INTERNAL PARAMETERS-1'!$B$5:$J$44,5,FALSE)*VLOOKUP(ABSYLD2!AF$4,'[1]INTERNAL PARAMETERS-1'!$B$5:$J$44,7,FALSE)*ABSYLD2!$F283 + ABSYLD1!AF283*(1-VLOOKUP(ABSYLD2!AF$4,'[1]INTERNAL PARAMETERS-1'!$B$5:$J$44,5,FALSE))*VLOOKUP(ABSYLD2!AF$4,'[1]INTERNAL PARAMETERS-1'!$B$5:$J$44,9,FALSE)*ABSYLD2!$F283</f>
        <v>0</v>
      </c>
      <c r="AG283" s="47">
        <f>ABSYLD1!AG283*VLOOKUP(ABSYLD2!AG$4,'[1]INTERNAL PARAMETERS-1'!$B$5:$J$44,5,FALSE)*VLOOKUP(ABSYLD2!AG$4,'[1]INTERNAL PARAMETERS-1'!$B$5:$J$44,7,FALSE)*ABSYLD2!$F283 + ABSYLD1!AG283*(1-VLOOKUP(ABSYLD2!AG$4,'[1]INTERNAL PARAMETERS-1'!$B$5:$J$44,5,FALSE))*VLOOKUP(ABSYLD2!AG$4,'[1]INTERNAL PARAMETERS-1'!$B$5:$J$44,9,FALSE)*ABSYLD2!$F283</f>
        <v>0</v>
      </c>
      <c r="AH283" s="47">
        <f>ABSYLD1!AH283*VLOOKUP(ABSYLD2!AH$4,'[1]INTERNAL PARAMETERS-1'!$B$5:$J$44,5,FALSE)*VLOOKUP(ABSYLD2!AH$4,'[1]INTERNAL PARAMETERS-1'!$B$5:$J$44,7,FALSE)*ABSYLD2!$F283 + ABSYLD1!AH283*(1-VLOOKUP(ABSYLD2!AH$4,'[1]INTERNAL PARAMETERS-1'!$B$5:$J$44,5,FALSE))*VLOOKUP(ABSYLD2!AH$4,'[1]INTERNAL PARAMETERS-1'!$B$5:$J$44,9,FALSE)*ABSYLD2!$F283</f>
        <v>0.74918816023519519</v>
      </c>
      <c r="AI283" s="47">
        <f>ABSYLD1!AI283*VLOOKUP(ABSYLD2!AI$4,'[1]INTERNAL PARAMETERS-1'!$B$5:$J$44,5,FALSE)*VLOOKUP(ABSYLD2!AI$4,'[1]INTERNAL PARAMETERS-1'!$B$5:$J$44,7,FALSE)*ABSYLD2!$F283 + ABSYLD1!AI283*(1-VLOOKUP(ABSYLD2!AI$4,'[1]INTERNAL PARAMETERS-1'!$B$5:$J$44,5,FALSE))*VLOOKUP(ABSYLD2!AI$4,'[1]INTERNAL PARAMETERS-1'!$B$5:$J$44,9,FALSE)*ABSYLD2!$F283</f>
        <v>0.3405400728341797</v>
      </c>
      <c r="AJ283" s="47">
        <f>ABSYLD1!AJ283*VLOOKUP(ABSYLD2!AJ$4,'[1]INTERNAL PARAMETERS-1'!$B$5:$J$44,5,FALSE)*VLOOKUP(ABSYLD2!AJ$4,'[1]INTERNAL PARAMETERS-1'!$B$5:$J$44,7,FALSE)*ABSYLD2!$F283 + ABSYLD1!AJ283*(1-VLOOKUP(ABSYLD2!AJ$4,'[1]INTERNAL PARAMETERS-1'!$B$5:$J$44,5,FALSE))*VLOOKUP(ABSYLD2!AJ$4,'[1]INTERNAL PARAMETERS-1'!$B$5:$J$44,9,FALSE)*ABSYLD2!$F283</f>
        <v>7.9696317958497858</v>
      </c>
      <c r="AK283" s="47">
        <f>ABSYLD1!AK283*VLOOKUP(ABSYLD2!AK$4,'[1]INTERNAL PARAMETERS-1'!$B$5:$J$44,5,FALSE)*VLOOKUP(ABSYLD2!AK$4,'[1]INTERNAL PARAMETERS-1'!$B$5:$J$44,7,FALSE)*ABSYLD2!$F283 + ABSYLD1!AK283*(1-VLOOKUP(ABSYLD2!AK$4,'[1]INTERNAL PARAMETERS-1'!$B$5:$J$44,5,FALSE))*VLOOKUP(ABSYLD2!AK$4,'[1]INTERNAL PARAMETERS-1'!$B$5:$J$44,9,FALSE)*ABSYLD2!$F283</f>
        <v>0</v>
      </c>
      <c r="AL283" s="47">
        <f>ABSYLD1!AL283*VLOOKUP(ABSYLD2!AL$4,'[1]INTERNAL PARAMETERS-1'!$B$5:$J$44,5,FALSE)*VLOOKUP(ABSYLD2!AL$4,'[1]INTERNAL PARAMETERS-1'!$B$5:$J$44,7,FALSE)*ABSYLD2!$F283 + ABSYLD1!AL283*(1-VLOOKUP(ABSYLD2!AL$4,'[1]INTERNAL PARAMETERS-1'!$B$5:$J$44,5,FALSE))*VLOOKUP(ABSYLD2!AL$4,'[1]INTERNAL PARAMETERS-1'!$B$5:$J$44,9,FALSE)*ABSYLD2!$F283</f>
        <v>0</v>
      </c>
      <c r="AM283" s="47">
        <f>ABSYLD1!AM283*VLOOKUP(ABSYLD2!AM$4,'[1]INTERNAL PARAMETERS-1'!$B$5:$J$44,5,FALSE)*VLOOKUP(ABSYLD2!AM$4,'[1]INTERNAL PARAMETERS-1'!$B$5:$J$44,7,FALSE)*ABSYLD2!$F283 + ABSYLD1!AM283*(1-VLOOKUP(ABSYLD2!AM$4,'[1]INTERNAL PARAMETERS-1'!$B$5:$J$44,5,FALSE))*VLOOKUP(ABSYLD2!AM$4,'[1]INTERNAL PARAMETERS-1'!$B$5:$J$44,9,FALSE)*ABSYLD2!$F283</f>
        <v>0</v>
      </c>
      <c r="AN283" s="47">
        <f>ABSYLD1!AN283*VLOOKUP(ABSYLD2!AN$4,'[1]INTERNAL PARAMETERS-1'!$B$5:$J$44,5,FALSE)*VLOOKUP(ABSYLD2!AN$4,'[1]INTERNAL PARAMETERS-1'!$B$5:$J$44,7,FALSE)*ABSYLD2!$F283 + ABSYLD1!AN283*(1-VLOOKUP(ABSYLD2!AN$4,'[1]INTERNAL PARAMETERS-1'!$B$5:$J$44,5,FALSE))*VLOOKUP(ABSYLD2!AN$4,'[1]INTERNAL PARAMETERS-1'!$B$5:$J$44,9,FALSE)*ABSYLD2!$F283</f>
        <v>0</v>
      </c>
      <c r="AO283" s="47">
        <f>ABSYLD1!AO283*VLOOKUP(ABSYLD2!AO$4,'[1]INTERNAL PARAMETERS-1'!$B$5:$J$44,5,FALSE)*VLOOKUP(ABSYLD2!AO$4,'[1]INTERNAL PARAMETERS-1'!$B$5:$J$44,7,FALSE)*ABSYLD2!$F283 + ABSYLD1!AO283*(1-VLOOKUP(ABSYLD2!AO$4,'[1]INTERNAL PARAMETERS-1'!$B$5:$J$44,5,FALSE))*VLOOKUP(ABSYLD2!AO$4,'[1]INTERNAL PARAMETERS-1'!$B$5:$J$44,9,FALSE)*ABSYLD2!$F283</f>
        <v>0</v>
      </c>
      <c r="AP283" s="47">
        <f>ABSYLD1!AP283*VLOOKUP(ABSYLD2!AP$4,'[1]INTERNAL PARAMETERS-1'!$B$5:$J$44,5,FALSE)*VLOOKUP(ABSYLD2!AP$4,'[1]INTERNAL PARAMETERS-1'!$B$5:$J$44,7,FALSE)*ABSYLD2!$F283 + ABSYLD1!AP283*(1-VLOOKUP(ABSYLD2!AP$4,'[1]INTERNAL PARAMETERS-1'!$B$5:$J$44,5,FALSE))*VLOOKUP(ABSYLD2!AP$4,'[1]INTERNAL PARAMETERS-1'!$B$5:$J$44,9,FALSE)*ABSYLD2!$F283</f>
        <v>0</v>
      </c>
      <c r="AQ283" s="47">
        <f>ABSYLD1!AQ283*VLOOKUP(ABSYLD2!AQ$4,'[1]INTERNAL PARAMETERS-1'!$B$5:$J$44,5,FALSE)*VLOOKUP(ABSYLD2!AQ$4,'[1]INTERNAL PARAMETERS-1'!$B$5:$J$44,7,FALSE)*ABSYLD2!$F283 + ABSYLD1!AQ283*(1-VLOOKUP(ABSYLD2!AQ$4,'[1]INTERNAL PARAMETERS-1'!$B$5:$J$44,5,FALSE))*VLOOKUP(ABSYLD2!AQ$4,'[1]INTERNAL PARAMETERS-1'!$B$5:$J$44,9,FALSE)*ABSYLD2!$F283</f>
        <v>0</v>
      </c>
      <c r="AR283" s="47">
        <f>ABSYLD1!AR283*VLOOKUP(ABSYLD2!AR$4,'[1]INTERNAL PARAMETERS-1'!$B$5:$J$44,5,FALSE)*VLOOKUP(ABSYLD2!AR$4,'[1]INTERNAL PARAMETERS-1'!$B$5:$J$44,7,FALSE)*ABSYLD2!$F283 + ABSYLD1!AR283*(1-VLOOKUP(ABSYLD2!AR$4,'[1]INTERNAL PARAMETERS-1'!$B$5:$J$44,5,FALSE))*VLOOKUP(ABSYLD2!AR$4,'[1]INTERNAL PARAMETERS-1'!$B$5:$J$44,9,FALSE)*ABSYLD2!$F283</f>
        <v>0</v>
      </c>
      <c r="AS283" s="47">
        <f>ABSYLD1!AS283*VLOOKUP(ABSYLD2!AS$4,'[1]INTERNAL PARAMETERS-1'!$B$5:$J$44,5,FALSE)*VLOOKUP(ABSYLD2!AS$4,'[1]INTERNAL PARAMETERS-1'!$B$5:$J$44,7,FALSE)*ABSYLD2!$F283 + ABSYLD1!AS283*(1-VLOOKUP(ABSYLD2!AS$4,'[1]INTERNAL PARAMETERS-1'!$B$5:$J$44,5,FALSE))*VLOOKUP(ABSYLD2!AS$4,'[1]INTERNAL PARAMETERS-1'!$B$5:$J$44,9,FALSE)*ABSYLD2!$F283</f>
        <v>0</v>
      </c>
      <c r="AT283" s="46">
        <f>ABSYLD1!AT283*VLOOKUP(ABSYLD2!AT$4,'[1]INTERNAL PARAMETERS-1'!$B$5:$J$44,5,FALSE)*VLOOKUP(ABSYLD2!AT$4,'[1]INTERNAL PARAMETERS-1'!$B$5:$J$44,7,FALSE)*ABSYLD2!$F283 + ABSYLD1!AT283*(1-VLOOKUP(ABSYLD2!AT$4,'[1]INTERNAL PARAMETERS-1'!$B$5:$J$44,5,FALSE))*VLOOKUP(ABSYLD2!AT$4,'[1]INTERNAL PARAMETERS-1'!$B$5:$J$44,9,FALSE)*ABSYLD2!$F283</f>
        <v>0</v>
      </c>
      <c r="AU283" s="48">
        <f>ABSYLD1!AU283*VLOOKUP(ABSYLD2!AU$4,'[1]INTERNAL PARAMETERS-1'!$B$5:$J$44,5,FALSE)*VLOOKUP(ABSYLD2!AU$4,'[1]INTERNAL PARAMETERS-1'!$B$5:$J$44,6,FALSE)*VLOOKUP(ABSYLD2!AU$4,'[1]INTERNAL PARAMETERS-1'!$B$5:$J$44,3,FALSE) + ABSYLD1!AU283*(1-VLOOKUP(ABSYLD2!AU$4,'[1]INTERNAL PARAMETERS-1'!$B$5:$J$44,5,FALSE))*VLOOKUP(ABSYLD2!AU$4,'[1]INTERNAL PARAMETERS-1'!$B$5:$J$44,8,FALSE)*VLOOKUP(ABSYLD2!AU$4,'[1]INTERNAL PARAMETERS-1'!$B$5:$J$44,3,FALSE)</f>
        <v>0</v>
      </c>
      <c r="AV283" s="47">
        <f>ABSYLD1!AV283*VLOOKUP(ABSYLD2!AV$4,'[1]INTERNAL PARAMETERS-1'!$B$5:$J$44,5,FALSE)*VLOOKUP(ABSYLD2!AV$4,'[1]INTERNAL PARAMETERS-1'!$B$5:$J$44,6,FALSE)*VLOOKUP(ABSYLD2!AV$4,'[1]INTERNAL PARAMETERS-1'!$B$5:$J$44,3,FALSE) + ABSYLD1!AV283*(1-VLOOKUP(ABSYLD2!AV$4,'[1]INTERNAL PARAMETERS-1'!$B$5:$J$44,5,FALSE))*VLOOKUP(ABSYLD2!AV$4,'[1]INTERNAL PARAMETERS-1'!$B$5:$J$44,8,FALSE)*VLOOKUP(ABSYLD2!AV$4,'[1]INTERNAL PARAMETERS-1'!$B$5:$J$44,3,FALSE)</f>
        <v>0</v>
      </c>
      <c r="AW283" s="47">
        <f>ABSYLD1!AW283*VLOOKUP(ABSYLD2!AW$4,'[1]INTERNAL PARAMETERS-1'!$B$5:$J$44,5,FALSE)*VLOOKUP(ABSYLD2!AW$4,'[1]INTERNAL PARAMETERS-1'!$B$5:$J$44,6,FALSE)*VLOOKUP(ABSYLD2!AW$4,'[1]INTERNAL PARAMETERS-1'!$B$5:$J$44,3,FALSE) + ABSYLD1!AW283*(1-VLOOKUP(ABSYLD2!AW$4,'[1]INTERNAL PARAMETERS-1'!$B$5:$J$44,5,FALSE))*VLOOKUP(ABSYLD2!AW$4,'[1]INTERNAL PARAMETERS-1'!$B$5:$J$44,8,FALSE)*VLOOKUP(ABSYLD2!AW$4,'[1]INTERNAL PARAMETERS-1'!$B$5:$J$44,3,FALSE)</f>
        <v>16.142319806156852</v>
      </c>
      <c r="AX283" s="47">
        <f>ABSYLD1!AX283*VLOOKUP(ABSYLD2!AX$4,'[1]INTERNAL PARAMETERS-1'!$B$5:$J$44,5,FALSE)*VLOOKUP(ABSYLD2!AX$4,'[1]INTERNAL PARAMETERS-1'!$B$5:$J$44,6,FALSE)*VLOOKUP(ABSYLD2!AX$4,'[1]INTERNAL PARAMETERS-1'!$B$5:$J$44,3,FALSE) + ABSYLD1!AX283*(1-VLOOKUP(ABSYLD2!AX$4,'[1]INTERNAL PARAMETERS-1'!$B$5:$J$44,5,FALSE))*VLOOKUP(ABSYLD2!AX$4,'[1]INTERNAL PARAMETERS-1'!$B$5:$J$44,8,FALSE)*VLOOKUP(ABSYLD2!AX$4,'[1]INTERNAL PARAMETERS-1'!$B$5:$J$44,3,FALSE)</f>
        <v>0</v>
      </c>
      <c r="AY283" s="47">
        <f>ABSYLD1!AY283*VLOOKUP(ABSYLD2!AY$4,'[1]INTERNAL PARAMETERS-1'!$B$5:$J$44,5,FALSE)*VLOOKUP(ABSYLD2!AY$4,'[1]INTERNAL PARAMETERS-1'!$B$5:$J$44,6,FALSE)*VLOOKUP(ABSYLD2!AY$4,'[1]INTERNAL PARAMETERS-1'!$B$5:$J$44,3,FALSE) + ABSYLD1!AY283*(1-VLOOKUP(ABSYLD2!AY$4,'[1]INTERNAL PARAMETERS-1'!$B$5:$J$44,5,FALSE))*VLOOKUP(ABSYLD2!AY$4,'[1]INTERNAL PARAMETERS-1'!$B$5:$J$44,8,FALSE)*VLOOKUP(ABSYLD2!AY$4,'[1]INTERNAL PARAMETERS-1'!$B$5:$J$44,3,FALSE)</f>
        <v>0</v>
      </c>
      <c r="AZ283" s="47">
        <f>ABSYLD1!AZ283*VLOOKUP(ABSYLD2!AZ$4,'[1]INTERNAL PARAMETERS-1'!$B$5:$J$44,5,FALSE)*VLOOKUP(ABSYLD2!AZ$4,'[1]INTERNAL PARAMETERS-1'!$B$5:$J$44,6,FALSE)*VLOOKUP(ABSYLD2!AZ$4,'[1]INTERNAL PARAMETERS-1'!$B$5:$J$44,3,FALSE) + ABSYLD1!AZ283*(1-VLOOKUP(ABSYLD2!AZ$4,'[1]INTERNAL PARAMETERS-1'!$B$5:$J$44,5,FALSE))*VLOOKUP(ABSYLD2!AZ$4,'[1]INTERNAL PARAMETERS-1'!$B$5:$J$44,8,FALSE)*VLOOKUP(ABSYLD2!AZ$4,'[1]INTERNAL PARAMETERS-1'!$B$5:$J$44,3,FALSE)</f>
        <v>0</v>
      </c>
      <c r="BA283" s="47">
        <f>ABSYLD1!BA283*VLOOKUP(ABSYLD2!BA$4,'[1]INTERNAL PARAMETERS-1'!$B$5:$J$44,5,FALSE)*VLOOKUP(ABSYLD2!BA$4,'[1]INTERNAL PARAMETERS-1'!$B$5:$J$44,6,FALSE)*VLOOKUP(ABSYLD2!BA$4,'[1]INTERNAL PARAMETERS-1'!$B$5:$J$44,3,FALSE) + ABSYLD1!BA283*(1-VLOOKUP(ABSYLD2!BA$4,'[1]INTERNAL PARAMETERS-1'!$B$5:$J$44,5,FALSE))*VLOOKUP(ABSYLD2!BA$4,'[1]INTERNAL PARAMETERS-1'!$B$5:$J$44,8,FALSE)*VLOOKUP(ABSYLD2!BA$4,'[1]INTERNAL PARAMETERS-1'!$B$5:$J$44,3,FALSE)</f>
        <v>4.4278500665620522</v>
      </c>
      <c r="BB283" s="47">
        <f>ABSYLD1!BB283*VLOOKUP(ABSYLD2!BB$4,'[1]INTERNAL PARAMETERS-1'!$B$5:$J$44,5,FALSE)*VLOOKUP(ABSYLD2!BB$4,'[1]INTERNAL PARAMETERS-1'!$B$5:$J$44,6,FALSE)*VLOOKUP(ABSYLD2!BB$4,'[1]INTERNAL PARAMETERS-1'!$B$5:$J$44,3,FALSE) + ABSYLD1!BB283*(1-VLOOKUP(ABSYLD2!BB$4,'[1]INTERNAL PARAMETERS-1'!$B$5:$J$44,5,FALSE))*VLOOKUP(ABSYLD2!BB$4,'[1]INTERNAL PARAMETERS-1'!$B$5:$J$44,8,FALSE)*VLOOKUP(ABSYLD2!BB$4,'[1]INTERNAL PARAMETERS-1'!$B$5:$J$44,3,FALSE)</f>
        <v>2.6533986698183414</v>
      </c>
      <c r="BC283" s="47">
        <f>ABSYLD1!BC283*VLOOKUP(ABSYLD2!BC$4,'[1]INTERNAL PARAMETERS-1'!$B$5:$J$44,5,FALSE)*VLOOKUP(ABSYLD2!BC$4,'[1]INTERNAL PARAMETERS-1'!$B$5:$J$44,6,FALSE)*VLOOKUP(ABSYLD2!BC$4,'[1]INTERNAL PARAMETERS-1'!$B$5:$J$44,3,FALSE) + ABSYLD1!BC283*(1-VLOOKUP(ABSYLD2!BC$4,'[1]INTERNAL PARAMETERS-1'!$B$5:$J$44,5,FALSE))*VLOOKUP(ABSYLD2!BC$4,'[1]INTERNAL PARAMETERS-1'!$B$5:$J$44,8,FALSE)*VLOOKUP(ABSYLD2!BC$4,'[1]INTERNAL PARAMETERS-1'!$B$5:$J$44,3,FALSE)</f>
        <v>5.2096843581447256</v>
      </c>
      <c r="BD283" s="47">
        <f>ABSYLD1!BD283*VLOOKUP(ABSYLD2!BD$4,'[1]INTERNAL PARAMETERS-1'!$B$5:$J$44,5,FALSE)*VLOOKUP(ABSYLD2!BD$4,'[1]INTERNAL PARAMETERS-1'!$B$5:$J$44,6,FALSE)*VLOOKUP(ABSYLD2!BD$4,'[1]INTERNAL PARAMETERS-1'!$B$5:$J$44,3,FALSE) + ABSYLD1!BD283*(1-VLOOKUP(ABSYLD2!BD$4,'[1]INTERNAL PARAMETERS-1'!$B$5:$J$44,5,FALSE))*VLOOKUP(ABSYLD2!BD$4,'[1]INTERNAL PARAMETERS-1'!$B$5:$J$44,8,FALSE)*VLOOKUP(ABSYLD2!BD$4,'[1]INTERNAL PARAMETERS-1'!$B$5:$J$44,3,FALSE)</f>
        <v>2.2912986593304803</v>
      </c>
      <c r="BE283" s="47">
        <f>ABSYLD1!BE283*VLOOKUP(ABSYLD2!BE$4,'[1]INTERNAL PARAMETERS-1'!$B$5:$J$44,5,FALSE)*VLOOKUP(ABSYLD2!BE$4,'[1]INTERNAL PARAMETERS-1'!$B$5:$J$44,6,FALSE)*VLOOKUP(ABSYLD2!BE$4,'[1]INTERNAL PARAMETERS-1'!$B$5:$J$44,3,FALSE) + ABSYLD1!BE283*(1-VLOOKUP(ABSYLD2!BE$4,'[1]INTERNAL PARAMETERS-1'!$B$5:$J$44,5,FALSE))*VLOOKUP(ABSYLD2!BE$4,'[1]INTERNAL PARAMETERS-1'!$B$5:$J$44,8,FALSE)*VLOOKUP(ABSYLD2!BE$4,'[1]INTERNAL PARAMETERS-1'!$B$5:$J$44,3,FALSE)</f>
        <v>6.7650655791171728</v>
      </c>
      <c r="BF283" s="47">
        <f>ABSYLD1!BF283*VLOOKUP(ABSYLD2!BF$4,'[1]INTERNAL PARAMETERS-1'!$B$5:$J$44,5,FALSE)*VLOOKUP(ABSYLD2!BF$4,'[1]INTERNAL PARAMETERS-1'!$B$5:$J$44,6,FALSE)*VLOOKUP(ABSYLD2!BF$4,'[1]INTERNAL PARAMETERS-1'!$B$5:$J$44,3,FALSE) + ABSYLD1!BF283*(1-VLOOKUP(ABSYLD2!BF$4,'[1]INTERNAL PARAMETERS-1'!$B$5:$J$44,5,FALSE))*VLOOKUP(ABSYLD2!BF$4,'[1]INTERNAL PARAMETERS-1'!$B$5:$J$44,8,FALSE)*VLOOKUP(ABSYLD2!BF$4,'[1]INTERNAL PARAMETERS-1'!$B$5:$J$44,3,FALSE)</f>
        <v>0</v>
      </c>
      <c r="BG283" s="47">
        <f>ABSYLD1!BG283*VLOOKUP(ABSYLD2!BG$4,'[1]INTERNAL PARAMETERS-1'!$B$5:$J$44,5,FALSE)*VLOOKUP(ABSYLD2!BG$4,'[1]INTERNAL PARAMETERS-1'!$B$5:$J$44,6,FALSE)*VLOOKUP(ABSYLD2!BG$4,'[1]INTERNAL PARAMETERS-1'!$B$5:$J$44,3,FALSE) + ABSYLD1!BG283*(1-VLOOKUP(ABSYLD2!BG$4,'[1]INTERNAL PARAMETERS-1'!$B$5:$J$44,5,FALSE))*VLOOKUP(ABSYLD2!BG$4,'[1]INTERNAL PARAMETERS-1'!$B$5:$J$44,8,FALSE)*VLOOKUP(ABSYLD2!BG$4,'[1]INTERNAL PARAMETERS-1'!$B$5:$J$44,3,FALSE)</f>
        <v>3.35195163194724</v>
      </c>
      <c r="BH283" s="47">
        <f>ABSYLD1!BH283*VLOOKUP(ABSYLD2!BH$4,'[1]INTERNAL PARAMETERS-1'!$B$5:$J$44,5,FALSE)*VLOOKUP(ABSYLD2!BH$4,'[1]INTERNAL PARAMETERS-1'!$B$5:$J$44,6,FALSE)*VLOOKUP(ABSYLD2!BH$4,'[1]INTERNAL PARAMETERS-1'!$B$5:$J$44,3,FALSE) + ABSYLD1!BH283*(1-VLOOKUP(ABSYLD2!BH$4,'[1]INTERNAL PARAMETERS-1'!$B$5:$J$44,5,FALSE))*VLOOKUP(ABSYLD2!BH$4,'[1]INTERNAL PARAMETERS-1'!$B$5:$J$44,8,FALSE)*VLOOKUP(ABSYLD2!BH$4,'[1]INTERNAL PARAMETERS-1'!$B$5:$J$44,3,FALSE)</f>
        <v>1.7215113265394051E-2</v>
      </c>
      <c r="BI283" s="47">
        <f>ABSYLD1!BI283*VLOOKUP(ABSYLD2!BI$4,'[1]INTERNAL PARAMETERS-1'!$B$5:$J$44,5,FALSE)*VLOOKUP(ABSYLD2!BI$4,'[1]INTERNAL PARAMETERS-1'!$B$5:$J$44,6,FALSE)*VLOOKUP(ABSYLD2!BI$4,'[1]INTERNAL PARAMETERS-1'!$B$5:$J$44,3,FALSE) + ABSYLD1!BI283*(1-VLOOKUP(ABSYLD2!BI$4,'[1]INTERNAL PARAMETERS-1'!$B$5:$J$44,5,FALSE))*VLOOKUP(ABSYLD2!BI$4,'[1]INTERNAL PARAMETERS-1'!$B$5:$J$44,8,FALSE)*VLOOKUP(ABSYLD2!BI$4,'[1]INTERNAL PARAMETERS-1'!$B$5:$J$44,3,FALSE)</f>
        <v>0</v>
      </c>
      <c r="BJ283" s="47">
        <f>ABSYLD1!BJ283*VLOOKUP(ABSYLD2!BJ$4,'[1]INTERNAL PARAMETERS-1'!$B$5:$J$44,5,FALSE)*VLOOKUP(ABSYLD2!BJ$4,'[1]INTERNAL PARAMETERS-1'!$B$5:$J$44,6,FALSE)*VLOOKUP(ABSYLD2!BJ$4,'[1]INTERNAL PARAMETERS-1'!$B$5:$J$44,3,FALSE) + ABSYLD1!BJ283*(1-VLOOKUP(ABSYLD2!BJ$4,'[1]INTERNAL PARAMETERS-1'!$B$5:$J$44,5,FALSE))*VLOOKUP(ABSYLD2!BJ$4,'[1]INTERNAL PARAMETERS-1'!$B$5:$J$44,8,FALSE)*VLOOKUP(ABSYLD2!BJ$4,'[1]INTERNAL PARAMETERS-1'!$B$5:$J$44,3,FALSE)</f>
        <v>0.73446829740431463</v>
      </c>
      <c r="BK283" s="47">
        <f>ABSYLD1!BK283*VLOOKUP(ABSYLD2!BK$4,'[1]INTERNAL PARAMETERS-1'!$B$5:$J$44,5,FALSE)*VLOOKUP(ABSYLD2!BK$4,'[1]INTERNAL PARAMETERS-1'!$B$5:$J$44,6,FALSE)*VLOOKUP(ABSYLD2!BK$4,'[1]INTERNAL PARAMETERS-1'!$B$5:$J$44,3,FALSE) + ABSYLD1!BK283*(1-VLOOKUP(ABSYLD2!BK$4,'[1]INTERNAL PARAMETERS-1'!$B$5:$J$44,5,FALSE))*VLOOKUP(ABSYLD2!BK$4,'[1]INTERNAL PARAMETERS-1'!$B$5:$J$44,8,FALSE)*VLOOKUP(ABSYLD2!BK$4,'[1]INTERNAL PARAMETERS-1'!$B$5:$J$44,3,FALSE)</f>
        <v>1.1177155755643455</v>
      </c>
      <c r="BL283" s="47">
        <f>ABSYLD1!BL283*VLOOKUP(ABSYLD2!BL$4,'[1]INTERNAL PARAMETERS-1'!$B$5:$J$44,5,FALSE)*VLOOKUP(ABSYLD2!BL$4,'[1]INTERNAL PARAMETERS-1'!$B$5:$J$44,6,FALSE)*VLOOKUP(ABSYLD2!BL$4,'[1]INTERNAL PARAMETERS-1'!$B$5:$J$44,3,FALSE) + ABSYLD1!BL283*(1-VLOOKUP(ABSYLD2!BL$4,'[1]INTERNAL PARAMETERS-1'!$B$5:$J$44,5,FALSE))*VLOOKUP(ABSYLD2!BL$4,'[1]INTERNAL PARAMETERS-1'!$B$5:$J$44,8,FALSE)*VLOOKUP(ABSYLD2!BL$4,'[1]INTERNAL PARAMETERS-1'!$B$5:$J$44,3,FALSE)</f>
        <v>4.6312104806372982</v>
      </c>
      <c r="BM283" s="47">
        <f>ABSYLD1!BM283*VLOOKUP(ABSYLD2!BM$4,'[1]INTERNAL PARAMETERS-1'!$B$5:$J$44,5,FALSE)*VLOOKUP(ABSYLD2!BM$4,'[1]INTERNAL PARAMETERS-1'!$B$5:$J$44,6,FALSE)*VLOOKUP(ABSYLD2!BM$4,'[1]INTERNAL PARAMETERS-1'!$B$5:$J$44,3,FALSE) + ABSYLD1!BM283*(1-VLOOKUP(ABSYLD2!BM$4,'[1]INTERNAL PARAMETERS-1'!$B$5:$J$44,5,FALSE))*VLOOKUP(ABSYLD2!BM$4,'[1]INTERNAL PARAMETERS-1'!$B$5:$J$44,8,FALSE)*VLOOKUP(ABSYLD2!BM$4,'[1]INTERNAL PARAMETERS-1'!$B$5:$J$44,3,FALSE)</f>
        <v>1.6600722842925595</v>
      </c>
      <c r="BN283" s="47">
        <f>ABSYLD1!BN283*VLOOKUP(ABSYLD2!BN$4,'[1]INTERNAL PARAMETERS-1'!$B$5:$J$44,5,FALSE)*VLOOKUP(ABSYLD2!BN$4,'[1]INTERNAL PARAMETERS-1'!$B$5:$J$44,6,FALSE)*VLOOKUP(ABSYLD2!BN$4,'[1]INTERNAL PARAMETERS-1'!$B$5:$J$44,3,FALSE) + ABSYLD1!BN283*(1-VLOOKUP(ABSYLD2!BN$4,'[1]INTERNAL PARAMETERS-1'!$B$5:$J$44,5,FALSE))*VLOOKUP(ABSYLD2!BN$4,'[1]INTERNAL PARAMETERS-1'!$B$5:$J$44,8,FALSE)*VLOOKUP(ABSYLD2!BN$4,'[1]INTERNAL PARAMETERS-1'!$B$5:$J$44,3,FALSE)</f>
        <v>1.173959908093009</v>
      </c>
      <c r="BO283" s="47">
        <f>ABSYLD1!BO283*VLOOKUP(ABSYLD2!BO$4,'[1]INTERNAL PARAMETERS-1'!$B$5:$J$44,5,FALSE)*VLOOKUP(ABSYLD2!BO$4,'[1]INTERNAL PARAMETERS-1'!$B$5:$J$44,6,FALSE)*VLOOKUP(ABSYLD2!BO$4,'[1]INTERNAL PARAMETERS-1'!$B$5:$J$44,3,FALSE) + ABSYLD1!BO283*(1-VLOOKUP(ABSYLD2!BO$4,'[1]INTERNAL PARAMETERS-1'!$B$5:$J$44,5,FALSE))*VLOOKUP(ABSYLD2!BO$4,'[1]INTERNAL PARAMETERS-1'!$B$5:$J$44,8,FALSE)*VLOOKUP(ABSYLD2!BO$4,'[1]INTERNAL PARAMETERS-1'!$B$5:$J$44,3,FALSE)</f>
        <v>1.1231288224206535</v>
      </c>
      <c r="BP283" s="47">
        <f>ABSYLD1!BP283*VLOOKUP(ABSYLD2!BP$4,'[1]INTERNAL PARAMETERS-1'!$B$5:$J$44,5,FALSE)*VLOOKUP(ABSYLD2!BP$4,'[1]INTERNAL PARAMETERS-1'!$B$5:$J$44,6,FALSE)*VLOOKUP(ABSYLD2!BP$4,'[1]INTERNAL PARAMETERS-1'!$B$5:$J$44,3,FALSE) + ABSYLD1!BP283*(1-VLOOKUP(ABSYLD2!BP$4,'[1]INTERNAL PARAMETERS-1'!$B$5:$J$44,5,FALSE))*VLOOKUP(ABSYLD2!BP$4,'[1]INTERNAL PARAMETERS-1'!$B$5:$J$44,8,FALSE)*VLOOKUP(ABSYLD2!BP$4,'[1]INTERNAL PARAMETERS-1'!$B$5:$J$44,3,FALSE)</f>
        <v>6.3444349415766349E-2</v>
      </c>
      <c r="BQ283" s="47">
        <f>ABSYLD1!BQ283*VLOOKUP(ABSYLD2!BQ$4,'[1]INTERNAL PARAMETERS-1'!$B$5:$J$44,5,FALSE)*VLOOKUP(ABSYLD2!BQ$4,'[1]INTERNAL PARAMETERS-1'!$B$5:$J$44,6,FALSE)*VLOOKUP(ABSYLD2!BQ$4,'[1]INTERNAL PARAMETERS-1'!$B$5:$J$44,3,FALSE) + ABSYLD1!BQ283*(1-VLOOKUP(ABSYLD2!BQ$4,'[1]INTERNAL PARAMETERS-1'!$B$5:$J$44,5,FALSE))*VLOOKUP(ABSYLD2!BQ$4,'[1]INTERNAL PARAMETERS-1'!$B$5:$J$44,8,FALSE)*VLOOKUP(ABSYLD2!BQ$4,'[1]INTERNAL PARAMETERS-1'!$B$5:$J$44,3,FALSE)</f>
        <v>4.4670300131890901</v>
      </c>
      <c r="BR283" s="47">
        <f>ABSYLD1!BR283*VLOOKUP(ABSYLD2!BR$4,'[1]INTERNAL PARAMETERS-1'!$B$5:$J$44,5,FALSE)*VLOOKUP(ABSYLD2!BR$4,'[1]INTERNAL PARAMETERS-1'!$B$5:$J$44,6,FALSE)*VLOOKUP(ABSYLD2!BR$4,'[1]INTERNAL PARAMETERS-1'!$B$5:$J$44,3,FALSE) + ABSYLD1!BR283*(1-VLOOKUP(ABSYLD2!BR$4,'[1]INTERNAL PARAMETERS-1'!$B$5:$J$44,5,FALSE))*VLOOKUP(ABSYLD2!BR$4,'[1]INTERNAL PARAMETERS-1'!$B$5:$J$44,8,FALSE)*VLOOKUP(ABSYLD2!BR$4,'[1]INTERNAL PARAMETERS-1'!$B$5:$J$44,3,FALSE)</f>
        <v>0.19176193848632814</v>
      </c>
      <c r="BS283" s="47">
        <f>ABSYLD1!BS283*VLOOKUP(ABSYLD2!BS$4,'[1]INTERNAL PARAMETERS-1'!$B$5:$J$44,5,FALSE)*VLOOKUP(ABSYLD2!BS$4,'[1]INTERNAL PARAMETERS-1'!$B$5:$J$44,6,FALSE)*VLOOKUP(ABSYLD2!BS$4,'[1]INTERNAL PARAMETERS-1'!$B$5:$J$44,3,FALSE) + ABSYLD1!BS283*(1-VLOOKUP(ABSYLD2!BS$4,'[1]INTERNAL PARAMETERS-1'!$B$5:$J$44,5,FALSE))*VLOOKUP(ABSYLD2!BS$4,'[1]INTERNAL PARAMETERS-1'!$B$5:$J$44,8,FALSE)*VLOOKUP(ABSYLD2!BS$4,'[1]INTERNAL PARAMETERS-1'!$B$5:$J$44,3,FALSE)</f>
        <v>9.5092398136664893E-3</v>
      </c>
      <c r="BT283" s="47">
        <f>ABSYLD1!BT283*VLOOKUP(ABSYLD2!BT$4,'[1]INTERNAL PARAMETERS-1'!$B$5:$J$44,5,FALSE)*VLOOKUP(ABSYLD2!BT$4,'[1]INTERNAL PARAMETERS-1'!$B$5:$J$44,6,FALSE)*VLOOKUP(ABSYLD2!BT$4,'[1]INTERNAL PARAMETERS-1'!$B$5:$J$44,3,FALSE) + ABSYLD1!BT283*(1-VLOOKUP(ABSYLD2!BT$4,'[1]INTERNAL PARAMETERS-1'!$B$5:$J$44,5,FALSE))*VLOOKUP(ABSYLD2!BT$4,'[1]INTERNAL PARAMETERS-1'!$B$5:$J$44,8,FALSE)*VLOOKUP(ABSYLD2!BT$4,'[1]INTERNAL PARAMETERS-1'!$B$5:$J$44,3,FALSE)</f>
        <v>0</v>
      </c>
      <c r="BU283" s="47">
        <f>ABSYLD1!BU283*VLOOKUP(ABSYLD2!BU$4,'[1]INTERNAL PARAMETERS-1'!$B$5:$J$44,5,FALSE)*VLOOKUP(ABSYLD2!BU$4,'[1]INTERNAL PARAMETERS-1'!$B$5:$J$44,6,FALSE)*VLOOKUP(ABSYLD2!BU$4,'[1]INTERNAL PARAMETERS-1'!$B$5:$J$44,3,FALSE) + ABSYLD1!BU283*(1-VLOOKUP(ABSYLD2!BU$4,'[1]INTERNAL PARAMETERS-1'!$B$5:$J$44,5,FALSE))*VLOOKUP(ABSYLD2!BU$4,'[1]INTERNAL PARAMETERS-1'!$B$5:$J$44,8,FALSE)*VLOOKUP(ABSYLD2!BU$4,'[1]INTERNAL PARAMETERS-1'!$B$5:$J$44,3,FALSE)</f>
        <v>0</v>
      </c>
      <c r="BV283" s="47">
        <f>ABSYLD1!BV283*VLOOKUP(ABSYLD2!BV$4,'[1]INTERNAL PARAMETERS-1'!$B$5:$J$44,5,FALSE)*VLOOKUP(ABSYLD2!BV$4,'[1]INTERNAL PARAMETERS-1'!$B$5:$J$44,6,FALSE)*VLOOKUP(ABSYLD2!BV$4,'[1]INTERNAL PARAMETERS-1'!$B$5:$J$44,3,FALSE) + ABSYLD1!BV283*(1-VLOOKUP(ABSYLD2!BV$4,'[1]INTERNAL PARAMETERS-1'!$B$5:$J$44,5,FALSE))*VLOOKUP(ABSYLD2!BV$4,'[1]INTERNAL PARAMETERS-1'!$B$5:$J$44,8,FALSE)*VLOOKUP(ABSYLD2!BV$4,'[1]INTERNAL PARAMETERS-1'!$B$5:$J$44,3,FALSE)</f>
        <v>0</v>
      </c>
      <c r="BW283" s="47">
        <f>ABSYLD1!BW283*VLOOKUP(ABSYLD2!BW$4,'[1]INTERNAL PARAMETERS-1'!$B$5:$J$44,5,FALSE)*VLOOKUP(ABSYLD2!BW$4,'[1]INTERNAL PARAMETERS-1'!$B$5:$J$44,6,FALSE)*VLOOKUP(ABSYLD2!BW$4,'[1]INTERNAL PARAMETERS-1'!$B$5:$J$44,3,FALSE) + ABSYLD1!BW283*(1-VLOOKUP(ABSYLD2!BW$4,'[1]INTERNAL PARAMETERS-1'!$B$5:$J$44,5,FALSE))*VLOOKUP(ABSYLD2!BW$4,'[1]INTERNAL PARAMETERS-1'!$B$5:$J$44,8,FALSE)*VLOOKUP(ABSYLD2!BW$4,'[1]INTERNAL PARAMETERS-1'!$B$5:$J$44,3,FALSE)</f>
        <v>0</v>
      </c>
      <c r="BX283" s="47">
        <f>ABSYLD1!BX283*VLOOKUP(ABSYLD2!BX$4,'[1]INTERNAL PARAMETERS-1'!$B$5:$J$44,5,FALSE)*VLOOKUP(ABSYLD2!BX$4,'[1]INTERNAL PARAMETERS-1'!$B$5:$J$44,6,FALSE)*VLOOKUP(ABSYLD2!BX$4,'[1]INTERNAL PARAMETERS-1'!$B$5:$J$44,3,FALSE) + ABSYLD1!BX283*(1-VLOOKUP(ABSYLD2!BX$4,'[1]INTERNAL PARAMETERS-1'!$B$5:$J$44,5,FALSE))*VLOOKUP(ABSYLD2!BX$4,'[1]INTERNAL PARAMETERS-1'!$B$5:$J$44,8,FALSE)*VLOOKUP(ABSYLD2!BX$4,'[1]INTERNAL PARAMETERS-1'!$B$5:$J$44,3,FALSE)</f>
        <v>0</v>
      </c>
      <c r="BY283" s="47">
        <f>ABSYLD1!BY283*VLOOKUP(ABSYLD2!BY$4,'[1]INTERNAL PARAMETERS-1'!$B$5:$J$44,5,FALSE)*VLOOKUP(ABSYLD2!BY$4,'[1]INTERNAL PARAMETERS-1'!$B$5:$J$44,6,FALSE)*VLOOKUP(ABSYLD2!BY$4,'[1]INTERNAL PARAMETERS-1'!$B$5:$J$44,3,FALSE) + ABSYLD1!BY283*(1-VLOOKUP(ABSYLD2!BY$4,'[1]INTERNAL PARAMETERS-1'!$B$5:$J$44,5,FALSE))*VLOOKUP(ABSYLD2!BY$4,'[1]INTERNAL PARAMETERS-1'!$B$5:$J$44,8,FALSE)*VLOOKUP(ABSYLD2!BY$4,'[1]INTERNAL PARAMETERS-1'!$B$5:$J$44,3,FALSE)</f>
        <v>0</v>
      </c>
      <c r="BZ283" s="47">
        <f>ABSYLD1!BZ283*VLOOKUP(ABSYLD2!BZ$4,'[1]INTERNAL PARAMETERS-1'!$B$5:$J$44,5,FALSE)*VLOOKUP(ABSYLD2!BZ$4,'[1]INTERNAL PARAMETERS-1'!$B$5:$J$44,6,FALSE)*VLOOKUP(ABSYLD2!BZ$4,'[1]INTERNAL PARAMETERS-1'!$B$5:$J$44,3,FALSE) + ABSYLD1!BZ283*(1-VLOOKUP(ABSYLD2!BZ$4,'[1]INTERNAL PARAMETERS-1'!$B$5:$J$44,5,FALSE))*VLOOKUP(ABSYLD2!BZ$4,'[1]INTERNAL PARAMETERS-1'!$B$5:$J$44,8,FALSE)*VLOOKUP(ABSYLD2!BZ$4,'[1]INTERNAL PARAMETERS-1'!$B$5:$J$44,3,FALSE)</f>
        <v>6.8011384419379064E-3</v>
      </c>
      <c r="CA283" s="47">
        <f>ABSYLD1!CA283*VLOOKUP(ABSYLD2!CA$4,'[1]INTERNAL PARAMETERS-1'!$B$5:$J$44,5,FALSE)*VLOOKUP(ABSYLD2!CA$4,'[1]INTERNAL PARAMETERS-1'!$B$5:$J$44,6,FALSE)*VLOOKUP(ABSYLD2!CA$4,'[1]INTERNAL PARAMETERS-1'!$B$5:$J$44,3,FALSE) + ABSYLD1!CA283*(1-VLOOKUP(ABSYLD2!CA$4,'[1]INTERNAL PARAMETERS-1'!$B$5:$J$44,5,FALSE))*VLOOKUP(ABSYLD2!CA$4,'[1]INTERNAL PARAMETERS-1'!$B$5:$J$44,8,FALSE)*VLOOKUP(ABSYLD2!CA$4,'[1]INTERNAL PARAMETERS-1'!$B$5:$J$44,3,FALSE)</f>
        <v>0</v>
      </c>
      <c r="CB283" s="47">
        <f>ABSYLD1!CB283*VLOOKUP(ABSYLD2!CB$4,'[1]INTERNAL PARAMETERS-1'!$B$5:$J$44,5,FALSE)*VLOOKUP(ABSYLD2!CB$4,'[1]INTERNAL PARAMETERS-1'!$B$5:$J$44,6,FALSE)*VLOOKUP(ABSYLD2!CB$4,'[1]INTERNAL PARAMETERS-1'!$B$5:$J$44,3,FALSE) + ABSYLD1!CB283*(1-VLOOKUP(ABSYLD2!CB$4,'[1]INTERNAL PARAMETERS-1'!$B$5:$J$44,5,FALSE))*VLOOKUP(ABSYLD2!CB$4,'[1]INTERNAL PARAMETERS-1'!$B$5:$J$44,8,FALSE)*VLOOKUP(ABSYLD2!CB$4,'[1]INTERNAL PARAMETERS-1'!$B$5:$J$44,3,FALSE)</f>
        <v>0</v>
      </c>
      <c r="CC283" s="47">
        <f>ABSYLD1!CC283*VLOOKUP(ABSYLD2!CC$4,'[1]INTERNAL PARAMETERS-1'!$B$5:$J$44,5,FALSE)*VLOOKUP(ABSYLD2!CC$4,'[1]INTERNAL PARAMETERS-1'!$B$5:$J$44,6,FALSE)*VLOOKUP(ABSYLD2!CC$4,'[1]INTERNAL PARAMETERS-1'!$B$5:$J$44,3,FALSE) + ABSYLD1!CC283*(1-VLOOKUP(ABSYLD2!CC$4,'[1]INTERNAL PARAMETERS-1'!$B$5:$J$44,5,FALSE))*VLOOKUP(ABSYLD2!CC$4,'[1]INTERNAL PARAMETERS-1'!$B$5:$J$44,8,FALSE)*VLOOKUP(ABSYLD2!CC$4,'[1]INTERNAL PARAMETERS-1'!$B$5:$J$44,3,FALSE)</f>
        <v>3.4477927214883054E-2</v>
      </c>
      <c r="CD283" s="47">
        <f>ABSYLD1!CD283*VLOOKUP(ABSYLD2!CD$4,'[1]INTERNAL PARAMETERS-1'!$B$5:$J$44,5,FALSE)*VLOOKUP(ABSYLD2!CD$4,'[1]INTERNAL PARAMETERS-1'!$B$5:$J$44,6,FALSE)*VLOOKUP(ABSYLD2!CD$4,'[1]INTERNAL PARAMETERS-1'!$B$5:$J$44,3,FALSE) + ABSYLD1!CD283*(1-VLOOKUP(ABSYLD2!CD$4,'[1]INTERNAL PARAMETERS-1'!$B$5:$J$44,5,FALSE))*VLOOKUP(ABSYLD2!CD$4,'[1]INTERNAL PARAMETERS-1'!$B$5:$J$44,8,FALSE)*VLOOKUP(ABSYLD2!CD$4,'[1]INTERNAL PARAMETERS-1'!$B$5:$J$44,3,FALSE)</f>
        <v>5.029992070475757E-2</v>
      </c>
      <c r="CE283" s="47">
        <f>ABSYLD1!CE283*VLOOKUP(ABSYLD2!CE$4,'[1]INTERNAL PARAMETERS-1'!$B$5:$J$44,5,FALSE)*VLOOKUP(ABSYLD2!CE$4,'[1]INTERNAL PARAMETERS-1'!$B$5:$J$44,6,FALSE)*VLOOKUP(ABSYLD2!CE$4,'[1]INTERNAL PARAMETERS-1'!$B$5:$J$44,3,FALSE) + ABSYLD1!CE283*(1-VLOOKUP(ABSYLD2!CE$4,'[1]INTERNAL PARAMETERS-1'!$B$5:$J$44,5,FALSE))*VLOOKUP(ABSYLD2!CE$4,'[1]INTERNAL PARAMETERS-1'!$B$5:$J$44,8,FALSE)*VLOOKUP(ABSYLD2!CE$4,'[1]INTERNAL PARAMETERS-1'!$B$5:$J$44,3,FALSE)</f>
        <v>0.10286744805817057</v>
      </c>
      <c r="CF283" s="47">
        <f>ABSYLD1!CF283*VLOOKUP(ABSYLD2!CF$4,'[1]INTERNAL PARAMETERS-1'!$B$5:$J$44,5,FALSE)*VLOOKUP(ABSYLD2!CF$4,'[1]INTERNAL PARAMETERS-1'!$B$5:$J$44,6,FALSE)*VLOOKUP(ABSYLD2!CF$4,'[1]INTERNAL PARAMETERS-1'!$B$5:$J$44,3,FALSE) + ABSYLD1!CF283*(1-VLOOKUP(ABSYLD2!CF$4,'[1]INTERNAL PARAMETERS-1'!$B$5:$J$44,5,FALSE))*VLOOKUP(ABSYLD2!CF$4,'[1]INTERNAL PARAMETERS-1'!$B$5:$J$44,8,FALSE)*VLOOKUP(ABSYLD2!CF$4,'[1]INTERNAL PARAMETERS-1'!$B$5:$J$44,3,FALSE)</f>
        <v>7.0728965869702815E-2</v>
      </c>
      <c r="CG283" s="47">
        <f>ABSYLD1!CG283*VLOOKUP(ABSYLD2!CG$4,'[1]INTERNAL PARAMETERS-1'!$B$5:$J$44,5,FALSE)*VLOOKUP(ABSYLD2!CG$4,'[1]INTERNAL PARAMETERS-1'!$B$5:$J$44,6,FALSE)*VLOOKUP(ABSYLD2!CG$4,'[1]INTERNAL PARAMETERS-1'!$B$5:$J$44,3,FALSE) + ABSYLD1!CG283*(1-VLOOKUP(ABSYLD2!CG$4,'[1]INTERNAL PARAMETERS-1'!$B$5:$J$44,5,FALSE))*VLOOKUP(ABSYLD2!CG$4,'[1]INTERNAL PARAMETERS-1'!$B$5:$J$44,8,FALSE)*VLOOKUP(ABSYLD2!CG$4,'[1]INTERNAL PARAMETERS-1'!$B$5:$J$44,3,FALSE)</f>
        <v>0</v>
      </c>
      <c r="CH283" s="46">
        <f>ABSYLD1!CH283*VLOOKUP(ABSYLD2!CH$4,'[1]INTERNAL PARAMETERS-1'!$B$5:$J$44,5,FALSE)*VLOOKUP(ABSYLD2!CH$4,'[1]INTERNAL PARAMETERS-1'!$B$5:$J$44,6,FALSE)*VLOOKUP(ABSYLD2!CH$4,'[1]INTERNAL PARAMETERS-1'!$B$5:$J$44,3,FALSE) + ABSYLD1!CH283*(1-VLOOKUP(ABSYLD2!CH$4,'[1]INTERNAL PARAMETERS-1'!$B$5:$J$44,5,FALSE))*VLOOKUP(ABSYLD2!CH$4,'[1]INTERNAL PARAMETERS-1'!$B$5:$J$44,8,FALSE)*VLOOKUP(ABSYLD2!CH$4,'[1]INTERNAL PARAMETERS-1'!$B$5:$J$44,3,FALSE)</f>
        <v>0</v>
      </c>
      <c r="CJ283" s="48">
        <f t="shared" si="8"/>
        <v>2141.6573859725304</v>
      </c>
      <c r="CK283" s="46">
        <f t="shared" si="9"/>
        <v>56.29626019394874</v>
      </c>
    </row>
    <row r="284" spans="2:89">
      <c r="B284" s="61" t="s">
        <v>1</v>
      </c>
      <c r="C284" s="60" t="s">
        <v>71</v>
      </c>
      <c r="D284" s="60" t="s">
        <v>79</v>
      </c>
      <c r="E284" s="137">
        <f>ABS!AL284</f>
        <v>4321.7033308515875</v>
      </c>
      <c r="F284" s="59">
        <f>'[1]INTERNAL PARAMETERS-1'!M14</f>
        <v>39.424999999999997</v>
      </c>
      <c r="G284" s="48">
        <f>ABSYLD1!G284*VLOOKUP(ABSYLD2!G$4,'[1]INTERNAL PARAMETERS-1'!$B$5:$J$44,5,FALSE)*VLOOKUP(ABSYLD2!G$4,'[1]INTERNAL PARAMETERS-1'!$B$5:$J$44,7,FALSE)*ABSYLD2!$F284 + ABSYLD1!G284*(1-VLOOKUP(ABSYLD2!G$4,'[1]INTERNAL PARAMETERS-1'!$B$5:$J$44,5,FALSE))*VLOOKUP(ABSYLD2!G$4,'[1]INTERNAL PARAMETERS-1'!$B$5:$J$44,9,FALSE)*ABSYLD2!$F284</f>
        <v>422.60779393835844</v>
      </c>
      <c r="H284" s="47">
        <f>ABSYLD1!H284*VLOOKUP(ABSYLD2!H$4,'[1]INTERNAL PARAMETERS-1'!$B$5:$J$44,5,FALSE)*VLOOKUP(ABSYLD2!H$4,'[1]INTERNAL PARAMETERS-1'!$B$5:$J$44,7,FALSE)*ABSYLD2!$F284 + ABSYLD1!H284*(1-VLOOKUP(ABSYLD2!H$4,'[1]INTERNAL PARAMETERS-1'!$B$5:$J$44,5,FALSE))*VLOOKUP(ABSYLD2!H$4,'[1]INTERNAL PARAMETERS-1'!$B$5:$J$44,9,FALSE)*ABSYLD2!$F284</f>
        <v>254.85516859302808</v>
      </c>
      <c r="I284" s="47">
        <f>ABSYLD1!I284*VLOOKUP(ABSYLD2!I$4,'[1]INTERNAL PARAMETERS-1'!$B$5:$J$44,5,FALSE)*VLOOKUP(ABSYLD2!I$4,'[1]INTERNAL PARAMETERS-1'!$B$5:$J$44,7,FALSE)*ABSYLD2!$F284 + ABSYLD1!I284*(1-VLOOKUP(ABSYLD2!I$4,'[1]INTERNAL PARAMETERS-1'!$B$5:$J$44,5,FALSE))*VLOOKUP(ABSYLD2!I$4,'[1]INTERNAL PARAMETERS-1'!$B$5:$J$44,9,FALSE)*ABSYLD2!$F284</f>
        <v>392.91815539440586</v>
      </c>
      <c r="J284" s="47">
        <f>ABSYLD1!J284*VLOOKUP(ABSYLD2!J$4,'[1]INTERNAL PARAMETERS-1'!$B$5:$J$44,5,FALSE)*VLOOKUP(ABSYLD2!J$4,'[1]INTERNAL PARAMETERS-1'!$B$5:$J$44,7,FALSE)*ABSYLD2!$F284 + ABSYLD1!J284*(1-VLOOKUP(ABSYLD2!J$4,'[1]INTERNAL PARAMETERS-1'!$B$5:$J$44,5,FALSE))*VLOOKUP(ABSYLD2!J$4,'[1]INTERNAL PARAMETERS-1'!$B$5:$J$44,9,FALSE)*ABSYLD2!$F284</f>
        <v>0</v>
      </c>
      <c r="K284" s="47">
        <f>ABSYLD1!K284*VLOOKUP(ABSYLD2!K$4,'[1]INTERNAL PARAMETERS-1'!$B$5:$J$44,5,FALSE)*VLOOKUP(ABSYLD2!K$4,'[1]INTERNAL PARAMETERS-1'!$B$5:$J$44,7,FALSE)*ABSYLD2!$F284 + ABSYLD1!K284*(1-VLOOKUP(ABSYLD2!K$4,'[1]INTERNAL PARAMETERS-1'!$B$5:$J$44,5,FALSE))*VLOOKUP(ABSYLD2!K$4,'[1]INTERNAL PARAMETERS-1'!$B$5:$J$44,9,FALSE)*ABSYLD2!$F284</f>
        <v>0</v>
      </c>
      <c r="L284" s="47">
        <f>ABSYLD1!L284*VLOOKUP(ABSYLD2!L$4,'[1]INTERNAL PARAMETERS-1'!$B$5:$J$44,5,FALSE)*VLOOKUP(ABSYLD2!L$4,'[1]INTERNAL PARAMETERS-1'!$B$5:$J$44,7,FALSE)*ABSYLD2!$F284 + ABSYLD1!L284*(1-VLOOKUP(ABSYLD2!L$4,'[1]INTERNAL PARAMETERS-1'!$B$5:$J$44,5,FALSE))*VLOOKUP(ABSYLD2!L$4,'[1]INTERNAL PARAMETERS-1'!$B$5:$J$44,9,FALSE)*ABSYLD2!$F284</f>
        <v>0</v>
      </c>
      <c r="M284" s="47">
        <f>ABSYLD1!M284*VLOOKUP(ABSYLD2!M$4,'[1]INTERNAL PARAMETERS-1'!$B$5:$J$44,5,FALSE)*VLOOKUP(ABSYLD2!M$4,'[1]INTERNAL PARAMETERS-1'!$B$5:$J$44,7,FALSE)*ABSYLD2!$F284 + ABSYLD1!M284*(1-VLOOKUP(ABSYLD2!M$4,'[1]INTERNAL PARAMETERS-1'!$B$5:$J$44,5,FALSE))*VLOOKUP(ABSYLD2!M$4,'[1]INTERNAL PARAMETERS-1'!$B$5:$J$44,9,FALSE)*ABSYLD2!$F284</f>
        <v>10.265060237470374</v>
      </c>
      <c r="N284" s="47">
        <f>ABSYLD1!N284*VLOOKUP(ABSYLD2!N$4,'[1]INTERNAL PARAMETERS-1'!$B$5:$J$44,5,FALSE)*VLOOKUP(ABSYLD2!N$4,'[1]INTERNAL PARAMETERS-1'!$B$5:$J$44,7,FALSE)*ABSYLD2!$F284 + ABSYLD1!N284*(1-VLOOKUP(ABSYLD2!N$4,'[1]INTERNAL PARAMETERS-1'!$B$5:$J$44,5,FALSE))*VLOOKUP(ABSYLD2!N$4,'[1]INTERNAL PARAMETERS-1'!$B$5:$J$44,9,FALSE)*ABSYLD2!$F284</f>
        <v>1.0164632998946483</v>
      </c>
      <c r="O284" s="47">
        <f>ABSYLD1!O284*VLOOKUP(ABSYLD2!O$4,'[1]INTERNAL PARAMETERS-1'!$B$5:$J$44,5,FALSE)*VLOOKUP(ABSYLD2!O$4,'[1]INTERNAL PARAMETERS-1'!$B$5:$J$44,7,FALSE)*ABSYLD2!$F284 + ABSYLD1!O284*(1-VLOOKUP(ABSYLD2!O$4,'[1]INTERNAL PARAMETERS-1'!$B$5:$J$44,5,FALSE))*VLOOKUP(ABSYLD2!O$4,'[1]INTERNAL PARAMETERS-1'!$B$5:$J$44,9,FALSE)*ABSYLD2!$F284</f>
        <v>0</v>
      </c>
      <c r="P284" s="47">
        <f>ABSYLD1!P284*VLOOKUP(ABSYLD2!P$4,'[1]INTERNAL PARAMETERS-1'!$B$5:$J$44,5,FALSE)*VLOOKUP(ABSYLD2!P$4,'[1]INTERNAL PARAMETERS-1'!$B$5:$J$44,7,FALSE)*ABSYLD2!$F284 + ABSYLD1!P284*(1-VLOOKUP(ABSYLD2!P$4,'[1]INTERNAL PARAMETERS-1'!$B$5:$J$44,5,FALSE))*VLOOKUP(ABSYLD2!P$4,'[1]INTERNAL PARAMETERS-1'!$B$5:$J$44,9,FALSE)*ABSYLD2!$F284</f>
        <v>0</v>
      </c>
      <c r="Q284" s="47">
        <f>ABSYLD1!Q284*VLOOKUP(ABSYLD2!Q$4,'[1]INTERNAL PARAMETERS-1'!$B$5:$J$44,5,FALSE)*VLOOKUP(ABSYLD2!Q$4,'[1]INTERNAL PARAMETERS-1'!$B$5:$J$44,7,FALSE)*ABSYLD2!$F284 + ABSYLD1!Q284*(1-VLOOKUP(ABSYLD2!Q$4,'[1]INTERNAL PARAMETERS-1'!$B$5:$J$44,5,FALSE))*VLOOKUP(ABSYLD2!Q$4,'[1]INTERNAL PARAMETERS-1'!$B$5:$J$44,9,FALSE)*ABSYLD2!$F284</f>
        <v>0</v>
      </c>
      <c r="R284" s="47">
        <f>ABSYLD1!R284*VLOOKUP(ABSYLD2!R$4,'[1]INTERNAL PARAMETERS-1'!$B$5:$J$44,5,FALSE)*VLOOKUP(ABSYLD2!R$4,'[1]INTERNAL PARAMETERS-1'!$B$5:$J$44,7,FALSE)*ABSYLD2!$F284 + ABSYLD1!R284*(1-VLOOKUP(ABSYLD2!R$4,'[1]INTERNAL PARAMETERS-1'!$B$5:$J$44,5,FALSE))*VLOOKUP(ABSYLD2!R$4,'[1]INTERNAL PARAMETERS-1'!$B$5:$J$44,9,FALSE)*ABSYLD2!$F284</f>
        <v>3.0614445078166268</v>
      </c>
      <c r="S284" s="47">
        <f>ABSYLD1!S284*VLOOKUP(ABSYLD2!S$4,'[1]INTERNAL PARAMETERS-1'!$B$5:$J$44,5,FALSE)*VLOOKUP(ABSYLD2!S$4,'[1]INTERNAL PARAMETERS-1'!$B$5:$J$44,7,FALSE)*ABSYLD2!$F284 + ABSYLD1!S284*(1-VLOOKUP(ABSYLD2!S$4,'[1]INTERNAL PARAMETERS-1'!$B$5:$J$44,5,FALSE))*VLOOKUP(ABSYLD2!S$4,'[1]INTERNAL PARAMETERS-1'!$B$5:$J$44,9,FALSE)*ABSYLD2!$F284</f>
        <v>64.704145933660485</v>
      </c>
      <c r="T284" s="47">
        <f>ABSYLD1!T284*VLOOKUP(ABSYLD2!T$4,'[1]INTERNAL PARAMETERS-1'!$B$5:$J$44,5,FALSE)*VLOOKUP(ABSYLD2!T$4,'[1]INTERNAL PARAMETERS-1'!$B$5:$J$44,7,FALSE)*ABSYLD2!$F284 + ABSYLD1!T284*(1-VLOOKUP(ABSYLD2!T$4,'[1]INTERNAL PARAMETERS-1'!$B$5:$J$44,5,FALSE))*VLOOKUP(ABSYLD2!T$4,'[1]INTERNAL PARAMETERS-1'!$B$5:$J$44,9,FALSE)*ABSYLD2!$F284</f>
        <v>10.045109216542574</v>
      </c>
      <c r="U284" s="47">
        <f>ABSYLD1!U284*VLOOKUP(ABSYLD2!U$4,'[1]INTERNAL PARAMETERS-1'!$B$5:$J$44,5,FALSE)*VLOOKUP(ABSYLD2!U$4,'[1]INTERNAL PARAMETERS-1'!$B$5:$J$44,7,FALSE)*ABSYLD2!$F284 + ABSYLD1!U284*(1-VLOOKUP(ABSYLD2!U$4,'[1]INTERNAL PARAMETERS-1'!$B$5:$J$44,5,FALSE))*VLOOKUP(ABSYLD2!U$4,'[1]INTERNAL PARAMETERS-1'!$B$5:$J$44,9,FALSE)*ABSYLD2!$F284</f>
        <v>8.6481956686543402</v>
      </c>
      <c r="V284" s="47">
        <f>ABSYLD1!V284*VLOOKUP(ABSYLD2!V$4,'[1]INTERNAL PARAMETERS-1'!$B$5:$J$44,5,FALSE)*VLOOKUP(ABSYLD2!V$4,'[1]INTERNAL PARAMETERS-1'!$B$5:$J$44,7,FALSE)*ABSYLD2!$F284 + ABSYLD1!V284*(1-VLOOKUP(ABSYLD2!V$4,'[1]INTERNAL PARAMETERS-1'!$B$5:$J$44,5,FALSE))*VLOOKUP(ABSYLD2!V$4,'[1]INTERNAL PARAMETERS-1'!$B$5:$J$44,9,FALSE)*ABSYLD2!$F284</f>
        <v>39.225970032539948</v>
      </c>
      <c r="W284" s="47">
        <f>ABSYLD1!W284*VLOOKUP(ABSYLD2!W$4,'[1]INTERNAL PARAMETERS-1'!$B$5:$J$44,5,FALSE)*VLOOKUP(ABSYLD2!W$4,'[1]INTERNAL PARAMETERS-1'!$B$5:$J$44,7,FALSE)*ABSYLD2!$F284 + ABSYLD1!W284*(1-VLOOKUP(ABSYLD2!W$4,'[1]INTERNAL PARAMETERS-1'!$B$5:$J$44,5,FALSE))*VLOOKUP(ABSYLD2!W$4,'[1]INTERNAL PARAMETERS-1'!$B$5:$J$44,9,FALSE)*ABSYLD2!$F284</f>
        <v>0</v>
      </c>
      <c r="X284" s="47">
        <f>ABSYLD1!X284*VLOOKUP(ABSYLD2!X$4,'[1]INTERNAL PARAMETERS-1'!$B$5:$J$44,5,FALSE)*VLOOKUP(ABSYLD2!X$4,'[1]INTERNAL PARAMETERS-1'!$B$5:$J$44,7,FALSE)*ABSYLD2!$F284 + ABSYLD1!X284*(1-VLOOKUP(ABSYLD2!X$4,'[1]INTERNAL PARAMETERS-1'!$B$5:$J$44,5,FALSE))*VLOOKUP(ABSYLD2!X$4,'[1]INTERNAL PARAMETERS-1'!$B$5:$J$44,9,FALSE)*ABSYLD2!$F284</f>
        <v>0</v>
      </c>
      <c r="Y284" s="47">
        <f>ABSYLD1!Y284*VLOOKUP(ABSYLD2!Y$4,'[1]INTERNAL PARAMETERS-1'!$B$5:$J$44,5,FALSE)*VLOOKUP(ABSYLD2!Y$4,'[1]INTERNAL PARAMETERS-1'!$B$5:$J$44,7,FALSE)*ABSYLD2!$F284 + ABSYLD1!Y284*(1-VLOOKUP(ABSYLD2!Y$4,'[1]INTERNAL PARAMETERS-1'!$B$5:$J$44,5,FALSE))*VLOOKUP(ABSYLD2!Y$4,'[1]INTERNAL PARAMETERS-1'!$B$5:$J$44,9,FALSE)*ABSYLD2!$F284</f>
        <v>0</v>
      </c>
      <c r="Z284" s="47">
        <f>ABSYLD1!Z284*VLOOKUP(ABSYLD2!Z$4,'[1]INTERNAL PARAMETERS-1'!$B$5:$J$44,5,FALSE)*VLOOKUP(ABSYLD2!Z$4,'[1]INTERNAL PARAMETERS-1'!$B$5:$J$44,7,FALSE)*ABSYLD2!$F284 + ABSYLD1!Z284*(1-VLOOKUP(ABSYLD2!Z$4,'[1]INTERNAL PARAMETERS-1'!$B$5:$J$44,5,FALSE))*VLOOKUP(ABSYLD2!Z$4,'[1]INTERNAL PARAMETERS-1'!$B$5:$J$44,9,FALSE)*ABSYLD2!$F284</f>
        <v>0</v>
      </c>
      <c r="AA284" s="47">
        <f>ABSYLD1!AA284*VLOOKUP(ABSYLD2!AA$4,'[1]INTERNAL PARAMETERS-1'!$B$5:$J$44,5,FALSE)*VLOOKUP(ABSYLD2!AA$4,'[1]INTERNAL PARAMETERS-1'!$B$5:$J$44,7,FALSE)*ABSYLD2!$F284 + ABSYLD1!AA284*(1-VLOOKUP(ABSYLD2!AA$4,'[1]INTERNAL PARAMETERS-1'!$B$5:$J$44,5,FALSE))*VLOOKUP(ABSYLD2!AA$4,'[1]INTERNAL PARAMETERS-1'!$B$5:$J$44,9,FALSE)*ABSYLD2!$F284</f>
        <v>0</v>
      </c>
      <c r="AB284" s="47">
        <f>ABSYLD1!AB284*VLOOKUP(ABSYLD2!AB$4,'[1]INTERNAL PARAMETERS-1'!$B$5:$J$44,5,FALSE)*VLOOKUP(ABSYLD2!AB$4,'[1]INTERNAL PARAMETERS-1'!$B$5:$J$44,7,FALSE)*ABSYLD2!$F284 + ABSYLD1!AB284*(1-VLOOKUP(ABSYLD2!AB$4,'[1]INTERNAL PARAMETERS-1'!$B$5:$J$44,5,FALSE))*VLOOKUP(ABSYLD2!AB$4,'[1]INTERNAL PARAMETERS-1'!$B$5:$J$44,9,FALSE)*ABSYLD2!$F284</f>
        <v>0</v>
      </c>
      <c r="AC284" s="47">
        <f>ABSYLD1!AC284*VLOOKUP(ABSYLD2!AC$4,'[1]INTERNAL PARAMETERS-1'!$B$5:$J$44,5,FALSE)*VLOOKUP(ABSYLD2!AC$4,'[1]INTERNAL PARAMETERS-1'!$B$5:$J$44,7,FALSE)*ABSYLD2!$F284 + ABSYLD1!AC284*(1-VLOOKUP(ABSYLD2!AC$4,'[1]INTERNAL PARAMETERS-1'!$B$5:$J$44,5,FALSE))*VLOOKUP(ABSYLD2!AC$4,'[1]INTERNAL PARAMETERS-1'!$B$5:$J$44,9,FALSE)*ABSYLD2!$F284</f>
        <v>0</v>
      </c>
      <c r="AD284" s="47">
        <f>ABSYLD1!AD284*VLOOKUP(ABSYLD2!AD$4,'[1]INTERNAL PARAMETERS-1'!$B$5:$J$44,5,FALSE)*VLOOKUP(ABSYLD2!AD$4,'[1]INTERNAL PARAMETERS-1'!$B$5:$J$44,7,FALSE)*ABSYLD2!$F284 + ABSYLD1!AD284*(1-VLOOKUP(ABSYLD2!AD$4,'[1]INTERNAL PARAMETERS-1'!$B$5:$J$44,5,FALSE))*VLOOKUP(ABSYLD2!AD$4,'[1]INTERNAL PARAMETERS-1'!$B$5:$J$44,9,FALSE)*ABSYLD2!$F284</f>
        <v>0</v>
      </c>
      <c r="AE284" s="47">
        <f>ABSYLD1!AE284*VLOOKUP(ABSYLD2!AE$4,'[1]INTERNAL PARAMETERS-1'!$B$5:$J$44,5,FALSE)*VLOOKUP(ABSYLD2!AE$4,'[1]INTERNAL PARAMETERS-1'!$B$5:$J$44,7,FALSE)*ABSYLD2!$F284 + ABSYLD1!AE284*(1-VLOOKUP(ABSYLD2!AE$4,'[1]INTERNAL PARAMETERS-1'!$B$5:$J$44,5,FALSE))*VLOOKUP(ABSYLD2!AE$4,'[1]INTERNAL PARAMETERS-1'!$B$5:$J$44,9,FALSE)*ABSYLD2!$F284</f>
        <v>0</v>
      </c>
      <c r="AF284" s="47">
        <f>ABSYLD1!AF284*VLOOKUP(ABSYLD2!AF$4,'[1]INTERNAL PARAMETERS-1'!$B$5:$J$44,5,FALSE)*VLOOKUP(ABSYLD2!AF$4,'[1]INTERNAL PARAMETERS-1'!$B$5:$J$44,7,FALSE)*ABSYLD2!$F284 + ABSYLD1!AF284*(1-VLOOKUP(ABSYLD2!AF$4,'[1]INTERNAL PARAMETERS-1'!$B$5:$J$44,5,FALSE))*VLOOKUP(ABSYLD2!AF$4,'[1]INTERNAL PARAMETERS-1'!$B$5:$J$44,9,FALSE)*ABSYLD2!$F284</f>
        <v>0</v>
      </c>
      <c r="AG284" s="47">
        <f>ABSYLD1!AG284*VLOOKUP(ABSYLD2!AG$4,'[1]INTERNAL PARAMETERS-1'!$B$5:$J$44,5,FALSE)*VLOOKUP(ABSYLD2!AG$4,'[1]INTERNAL PARAMETERS-1'!$B$5:$J$44,7,FALSE)*ABSYLD2!$F284 + ABSYLD1!AG284*(1-VLOOKUP(ABSYLD2!AG$4,'[1]INTERNAL PARAMETERS-1'!$B$5:$J$44,5,FALSE))*VLOOKUP(ABSYLD2!AG$4,'[1]INTERNAL PARAMETERS-1'!$B$5:$J$44,9,FALSE)*ABSYLD2!$F284</f>
        <v>0</v>
      </c>
      <c r="AH284" s="47">
        <f>ABSYLD1!AH284*VLOOKUP(ABSYLD2!AH$4,'[1]INTERNAL PARAMETERS-1'!$B$5:$J$44,5,FALSE)*VLOOKUP(ABSYLD2!AH$4,'[1]INTERNAL PARAMETERS-1'!$B$5:$J$44,7,FALSE)*ABSYLD2!$F284 + ABSYLD1!AH284*(1-VLOOKUP(ABSYLD2!AH$4,'[1]INTERNAL PARAMETERS-1'!$B$5:$J$44,5,FALSE))*VLOOKUP(ABSYLD2!AH$4,'[1]INTERNAL PARAMETERS-1'!$B$5:$J$44,9,FALSE)*ABSYLD2!$F284</f>
        <v>0</v>
      </c>
      <c r="AI284" s="47">
        <f>ABSYLD1!AI284*VLOOKUP(ABSYLD2!AI$4,'[1]INTERNAL PARAMETERS-1'!$B$5:$J$44,5,FALSE)*VLOOKUP(ABSYLD2!AI$4,'[1]INTERNAL PARAMETERS-1'!$B$5:$J$44,7,FALSE)*ABSYLD2!$F284 + ABSYLD1!AI284*(1-VLOOKUP(ABSYLD2!AI$4,'[1]INTERNAL PARAMETERS-1'!$B$5:$J$44,5,FALSE))*VLOOKUP(ABSYLD2!AI$4,'[1]INTERNAL PARAMETERS-1'!$B$5:$J$44,9,FALSE)*ABSYLD2!$F284</f>
        <v>0.23913275638471926</v>
      </c>
      <c r="AJ284" s="47">
        <f>ABSYLD1!AJ284*VLOOKUP(ABSYLD2!AJ$4,'[1]INTERNAL PARAMETERS-1'!$B$5:$J$44,5,FALSE)*VLOOKUP(ABSYLD2!AJ$4,'[1]INTERNAL PARAMETERS-1'!$B$5:$J$44,7,FALSE)*ABSYLD2!$F284 + ABSYLD1!AJ284*(1-VLOOKUP(ABSYLD2!AJ$4,'[1]INTERNAL PARAMETERS-1'!$B$5:$J$44,5,FALSE))*VLOOKUP(ABSYLD2!AJ$4,'[1]INTERNAL PARAMETERS-1'!$B$5:$J$44,9,FALSE)*ABSYLD2!$F284</f>
        <v>9.327506487603836</v>
      </c>
      <c r="AK284" s="47">
        <f>ABSYLD1!AK284*VLOOKUP(ABSYLD2!AK$4,'[1]INTERNAL PARAMETERS-1'!$B$5:$J$44,5,FALSE)*VLOOKUP(ABSYLD2!AK$4,'[1]INTERNAL PARAMETERS-1'!$B$5:$J$44,7,FALSE)*ABSYLD2!$F284 + ABSYLD1!AK284*(1-VLOOKUP(ABSYLD2!AK$4,'[1]INTERNAL PARAMETERS-1'!$B$5:$J$44,5,FALSE))*VLOOKUP(ABSYLD2!AK$4,'[1]INTERNAL PARAMETERS-1'!$B$5:$J$44,9,FALSE)*ABSYLD2!$F284</f>
        <v>0</v>
      </c>
      <c r="AL284" s="47">
        <f>ABSYLD1!AL284*VLOOKUP(ABSYLD2!AL$4,'[1]INTERNAL PARAMETERS-1'!$B$5:$J$44,5,FALSE)*VLOOKUP(ABSYLD2!AL$4,'[1]INTERNAL PARAMETERS-1'!$B$5:$J$44,7,FALSE)*ABSYLD2!$F284 + ABSYLD1!AL284*(1-VLOOKUP(ABSYLD2!AL$4,'[1]INTERNAL PARAMETERS-1'!$B$5:$J$44,5,FALSE))*VLOOKUP(ABSYLD2!AL$4,'[1]INTERNAL PARAMETERS-1'!$B$5:$J$44,9,FALSE)*ABSYLD2!$F284</f>
        <v>0</v>
      </c>
      <c r="AM284" s="47">
        <f>ABSYLD1!AM284*VLOOKUP(ABSYLD2!AM$4,'[1]INTERNAL PARAMETERS-1'!$B$5:$J$44,5,FALSE)*VLOOKUP(ABSYLD2!AM$4,'[1]INTERNAL PARAMETERS-1'!$B$5:$J$44,7,FALSE)*ABSYLD2!$F284 + ABSYLD1!AM284*(1-VLOOKUP(ABSYLD2!AM$4,'[1]INTERNAL PARAMETERS-1'!$B$5:$J$44,5,FALSE))*VLOOKUP(ABSYLD2!AM$4,'[1]INTERNAL PARAMETERS-1'!$B$5:$J$44,9,FALSE)*ABSYLD2!$F284</f>
        <v>0</v>
      </c>
      <c r="AN284" s="47">
        <f>ABSYLD1!AN284*VLOOKUP(ABSYLD2!AN$4,'[1]INTERNAL PARAMETERS-1'!$B$5:$J$44,5,FALSE)*VLOOKUP(ABSYLD2!AN$4,'[1]INTERNAL PARAMETERS-1'!$B$5:$J$44,7,FALSE)*ABSYLD2!$F284 + ABSYLD1!AN284*(1-VLOOKUP(ABSYLD2!AN$4,'[1]INTERNAL PARAMETERS-1'!$B$5:$J$44,5,FALSE))*VLOOKUP(ABSYLD2!AN$4,'[1]INTERNAL PARAMETERS-1'!$B$5:$J$44,9,FALSE)*ABSYLD2!$F284</f>
        <v>0</v>
      </c>
      <c r="AO284" s="47">
        <f>ABSYLD1!AO284*VLOOKUP(ABSYLD2!AO$4,'[1]INTERNAL PARAMETERS-1'!$B$5:$J$44,5,FALSE)*VLOOKUP(ABSYLD2!AO$4,'[1]INTERNAL PARAMETERS-1'!$B$5:$J$44,7,FALSE)*ABSYLD2!$F284 + ABSYLD1!AO284*(1-VLOOKUP(ABSYLD2!AO$4,'[1]INTERNAL PARAMETERS-1'!$B$5:$J$44,5,FALSE))*VLOOKUP(ABSYLD2!AO$4,'[1]INTERNAL PARAMETERS-1'!$B$5:$J$44,9,FALSE)*ABSYLD2!$F284</f>
        <v>0</v>
      </c>
      <c r="AP284" s="47">
        <f>ABSYLD1!AP284*VLOOKUP(ABSYLD2!AP$4,'[1]INTERNAL PARAMETERS-1'!$B$5:$J$44,5,FALSE)*VLOOKUP(ABSYLD2!AP$4,'[1]INTERNAL PARAMETERS-1'!$B$5:$J$44,7,FALSE)*ABSYLD2!$F284 + ABSYLD1!AP284*(1-VLOOKUP(ABSYLD2!AP$4,'[1]INTERNAL PARAMETERS-1'!$B$5:$J$44,5,FALSE))*VLOOKUP(ABSYLD2!AP$4,'[1]INTERNAL PARAMETERS-1'!$B$5:$J$44,9,FALSE)*ABSYLD2!$F284</f>
        <v>0</v>
      </c>
      <c r="AQ284" s="47">
        <f>ABSYLD1!AQ284*VLOOKUP(ABSYLD2!AQ$4,'[1]INTERNAL PARAMETERS-1'!$B$5:$J$44,5,FALSE)*VLOOKUP(ABSYLD2!AQ$4,'[1]INTERNAL PARAMETERS-1'!$B$5:$J$44,7,FALSE)*ABSYLD2!$F284 + ABSYLD1!AQ284*(1-VLOOKUP(ABSYLD2!AQ$4,'[1]INTERNAL PARAMETERS-1'!$B$5:$J$44,5,FALSE))*VLOOKUP(ABSYLD2!AQ$4,'[1]INTERNAL PARAMETERS-1'!$B$5:$J$44,9,FALSE)*ABSYLD2!$F284</f>
        <v>0</v>
      </c>
      <c r="AR284" s="47">
        <f>ABSYLD1!AR284*VLOOKUP(ABSYLD2!AR$4,'[1]INTERNAL PARAMETERS-1'!$B$5:$J$44,5,FALSE)*VLOOKUP(ABSYLD2!AR$4,'[1]INTERNAL PARAMETERS-1'!$B$5:$J$44,7,FALSE)*ABSYLD2!$F284 + ABSYLD1!AR284*(1-VLOOKUP(ABSYLD2!AR$4,'[1]INTERNAL PARAMETERS-1'!$B$5:$J$44,5,FALSE))*VLOOKUP(ABSYLD2!AR$4,'[1]INTERNAL PARAMETERS-1'!$B$5:$J$44,9,FALSE)*ABSYLD2!$F284</f>
        <v>0</v>
      </c>
      <c r="AS284" s="47">
        <f>ABSYLD1!AS284*VLOOKUP(ABSYLD2!AS$4,'[1]INTERNAL PARAMETERS-1'!$B$5:$J$44,5,FALSE)*VLOOKUP(ABSYLD2!AS$4,'[1]INTERNAL PARAMETERS-1'!$B$5:$J$44,7,FALSE)*ABSYLD2!$F284 + ABSYLD1!AS284*(1-VLOOKUP(ABSYLD2!AS$4,'[1]INTERNAL PARAMETERS-1'!$B$5:$J$44,5,FALSE))*VLOOKUP(ABSYLD2!AS$4,'[1]INTERNAL PARAMETERS-1'!$B$5:$J$44,9,FALSE)*ABSYLD2!$F284</f>
        <v>0</v>
      </c>
      <c r="AT284" s="46">
        <f>ABSYLD1!AT284*VLOOKUP(ABSYLD2!AT$4,'[1]INTERNAL PARAMETERS-1'!$B$5:$J$44,5,FALSE)*VLOOKUP(ABSYLD2!AT$4,'[1]INTERNAL PARAMETERS-1'!$B$5:$J$44,7,FALSE)*ABSYLD2!$F284 + ABSYLD1!AT284*(1-VLOOKUP(ABSYLD2!AT$4,'[1]INTERNAL PARAMETERS-1'!$B$5:$J$44,5,FALSE))*VLOOKUP(ABSYLD2!AT$4,'[1]INTERNAL PARAMETERS-1'!$B$5:$J$44,9,FALSE)*ABSYLD2!$F284</f>
        <v>0</v>
      </c>
      <c r="AU284" s="48">
        <f>ABSYLD1!AU284*VLOOKUP(ABSYLD2!AU$4,'[1]INTERNAL PARAMETERS-1'!$B$5:$J$44,5,FALSE)*VLOOKUP(ABSYLD2!AU$4,'[1]INTERNAL PARAMETERS-1'!$B$5:$J$44,6,FALSE)*VLOOKUP(ABSYLD2!AU$4,'[1]INTERNAL PARAMETERS-1'!$B$5:$J$44,3,FALSE) + ABSYLD1!AU284*(1-VLOOKUP(ABSYLD2!AU$4,'[1]INTERNAL PARAMETERS-1'!$B$5:$J$44,5,FALSE))*VLOOKUP(ABSYLD2!AU$4,'[1]INTERNAL PARAMETERS-1'!$B$5:$J$44,8,FALSE)*VLOOKUP(ABSYLD2!AU$4,'[1]INTERNAL PARAMETERS-1'!$B$5:$J$44,3,FALSE)</f>
        <v>0</v>
      </c>
      <c r="AV284" s="47">
        <f>ABSYLD1!AV284*VLOOKUP(ABSYLD2!AV$4,'[1]INTERNAL PARAMETERS-1'!$B$5:$J$44,5,FALSE)*VLOOKUP(ABSYLD2!AV$4,'[1]INTERNAL PARAMETERS-1'!$B$5:$J$44,6,FALSE)*VLOOKUP(ABSYLD2!AV$4,'[1]INTERNAL PARAMETERS-1'!$B$5:$J$44,3,FALSE) + ABSYLD1!AV284*(1-VLOOKUP(ABSYLD2!AV$4,'[1]INTERNAL PARAMETERS-1'!$B$5:$J$44,5,FALSE))*VLOOKUP(ABSYLD2!AV$4,'[1]INTERNAL PARAMETERS-1'!$B$5:$J$44,8,FALSE)*VLOOKUP(ABSYLD2!AV$4,'[1]INTERNAL PARAMETERS-1'!$B$5:$J$44,3,FALSE)</f>
        <v>0</v>
      </c>
      <c r="AW284" s="47">
        <f>ABSYLD1!AW284*VLOOKUP(ABSYLD2!AW$4,'[1]INTERNAL PARAMETERS-1'!$B$5:$J$44,5,FALSE)*VLOOKUP(ABSYLD2!AW$4,'[1]INTERNAL PARAMETERS-1'!$B$5:$J$44,6,FALSE)*VLOOKUP(ABSYLD2!AW$4,'[1]INTERNAL PARAMETERS-1'!$B$5:$J$44,3,FALSE) + ABSYLD1!AW284*(1-VLOOKUP(ABSYLD2!AW$4,'[1]INTERNAL PARAMETERS-1'!$B$5:$J$44,5,FALSE))*VLOOKUP(ABSYLD2!AW$4,'[1]INTERNAL PARAMETERS-1'!$B$5:$J$44,8,FALSE)*VLOOKUP(ABSYLD2!AW$4,'[1]INTERNAL PARAMETERS-1'!$B$5:$J$44,3,FALSE)</f>
        <v>11.766888784049293</v>
      </c>
      <c r="AX284" s="47">
        <f>ABSYLD1!AX284*VLOOKUP(ABSYLD2!AX$4,'[1]INTERNAL PARAMETERS-1'!$B$5:$J$44,5,FALSE)*VLOOKUP(ABSYLD2!AX$4,'[1]INTERNAL PARAMETERS-1'!$B$5:$J$44,6,FALSE)*VLOOKUP(ABSYLD2!AX$4,'[1]INTERNAL PARAMETERS-1'!$B$5:$J$44,3,FALSE) + ABSYLD1!AX284*(1-VLOOKUP(ABSYLD2!AX$4,'[1]INTERNAL PARAMETERS-1'!$B$5:$J$44,5,FALSE))*VLOOKUP(ABSYLD2!AX$4,'[1]INTERNAL PARAMETERS-1'!$B$5:$J$44,8,FALSE)*VLOOKUP(ABSYLD2!AX$4,'[1]INTERNAL PARAMETERS-1'!$B$5:$J$44,3,FALSE)</f>
        <v>0</v>
      </c>
      <c r="AY284" s="47">
        <f>ABSYLD1!AY284*VLOOKUP(ABSYLD2!AY$4,'[1]INTERNAL PARAMETERS-1'!$B$5:$J$44,5,FALSE)*VLOOKUP(ABSYLD2!AY$4,'[1]INTERNAL PARAMETERS-1'!$B$5:$J$44,6,FALSE)*VLOOKUP(ABSYLD2!AY$4,'[1]INTERNAL PARAMETERS-1'!$B$5:$J$44,3,FALSE) + ABSYLD1!AY284*(1-VLOOKUP(ABSYLD2!AY$4,'[1]INTERNAL PARAMETERS-1'!$B$5:$J$44,5,FALSE))*VLOOKUP(ABSYLD2!AY$4,'[1]INTERNAL PARAMETERS-1'!$B$5:$J$44,8,FALSE)*VLOOKUP(ABSYLD2!AY$4,'[1]INTERNAL PARAMETERS-1'!$B$5:$J$44,3,FALSE)</f>
        <v>0</v>
      </c>
      <c r="AZ284" s="47">
        <f>ABSYLD1!AZ284*VLOOKUP(ABSYLD2!AZ$4,'[1]INTERNAL PARAMETERS-1'!$B$5:$J$44,5,FALSE)*VLOOKUP(ABSYLD2!AZ$4,'[1]INTERNAL PARAMETERS-1'!$B$5:$J$44,6,FALSE)*VLOOKUP(ABSYLD2!AZ$4,'[1]INTERNAL PARAMETERS-1'!$B$5:$J$44,3,FALSE) + ABSYLD1!AZ284*(1-VLOOKUP(ABSYLD2!AZ$4,'[1]INTERNAL PARAMETERS-1'!$B$5:$J$44,5,FALSE))*VLOOKUP(ABSYLD2!AZ$4,'[1]INTERNAL PARAMETERS-1'!$B$5:$J$44,8,FALSE)*VLOOKUP(ABSYLD2!AZ$4,'[1]INTERNAL PARAMETERS-1'!$B$5:$J$44,3,FALSE)</f>
        <v>0</v>
      </c>
      <c r="BA284" s="47">
        <f>ABSYLD1!BA284*VLOOKUP(ABSYLD2!BA$4,'[1]INTERNAL PARAMETERS-1'!$B$5:$J$44,5,FALSE)*VLOOKUP(ABSYLD2!BA$4,'[1]INTERNAL PARAMETERS-1'!$B$5:$J$44,6,FALSE)*VLOOKUP(ABSYLD2!BA$4,'[1]INTERNAL PARAMETERS-1'!$B$5:$J$44,3,FALSE) + ABSYLD1!BA284*(1-VLOOKUP(ABSYLD2!BA$4,'[1]INTERNAL PARAMETERS-1'!$B$5:$J$44,5,FALSE))*VLOOKUP(ABSYLD2!BA$4,'[1]INTERNAL PARAMETERS-1'!$B$5:$J$44,8,FALSE)*VLOOKUP(ABSYLD2!BA$4,'[1]INTERNAL PARAMETERS-1'!$B$5:$J$44,3,FALSE)</f>
        <v>3.0726639499642165</v>
      </c>
      <c r="BB284" s="47">
        <f>ABSYLD1!BB284*VLOOKUP(ABSYLD2!BB$4,'[1]INTERNAL PARAMETERS-1'!$B$5:$J$44,5,FALSE)*VLOOKUP(ABSYLD2!BB$4,'[1]INTERNAL PARAMETERS-1'!$B$5:$J$44,6,FALSE)*VLOOKUP(ABSYLD2!BB$4,'[1]INTERNAL PARAMETERS-1'!$B$5:$J$44,3,FALSE) + ABSYLD1!BB284*(1-VLOOKUP(ABSYLD2!BB$4,'[1]INTERNAL PARAMETERS-1'!$B$5:$J$44,5,FALSE))*VLOOKUP(ABSYLD2!BB$4,'[1]INTERNAL PARAMETERS-1'!$B$5:$J$44,8,FALSE)*VLOOKUP(ABSYLD2!BB$4,'[1]INTERNAL PARAMETERS-1'!$B$5:$J$44,3,FALSE)</f>
        <v>1.5184710893060152</v>
      </c>
      <c r="BC284" s="47">
        <f>ABSYLD1!BC284*VLOOKUP(ABSYLD2!BC$4,'[1]INTERNAL PARAMETERS-1'!$B$5:$J$44,5,FALSE)*VLOOKUP(ABSYLD2!BC$4,'[1]INTERNAL PARAMETERS-1'!$B$5:$J$44,6,FALSE)*VLOOKUP(ABSYLD2!BC$4,'[1]INTERNAL PARAMETERS-1'!$B$5:$J$44,3,FALSE) + ABSYLD1!BC284*(1-VLOOKUP(ABSYLD2!BC$4,'[1]INTERNAL PARAMETERS-1'!$B$5:$J$44,5,FALSE))*VLOOKUP(ABSYLD2!BC$4,'[1]INTERNAL PARAMETERS-1'!$B$5:$J$44,8,FALSE)*VLOOKUP(ABSYLD2!BC$4,'[1]INTERNAL PARAMETERS-1'!$B$5:$J$44,3,FALSE)</f>
        <v>3.7427863753532038</v>
      </c>
      <c r="BD284" s="47">
        <f>ABSYLD1!BD284*VLOOKUP(ABSYLD2!BD$4,'[1]INTERNAL PARAMETERS-1'!$B$5:$J$44,5,FALSE)*VLOOKUP(ABSYLD2!BD$4,'[1]INTERNAL PARAMETERS-1'!$B$5:$J$44,6,FALSE)*VLOOKUP(ABSYLD2!BD$4,'[1]INTERNAL PARAMETERS-1'!$B$5:$J$44,3,FALSE) + ABSYLD1!BD284*(1-VLOOKUP(ABSYLD2!BD$4,'[1]INTERNAL PARAMETERS-1'!$B$5:$J$44,5,FALSE))*VLOOKUP(ABSYLD2!BD$4,'[1]INTERNAL PARAMETERS-1'!$B$5:$J$44,8,FALSE)*VLOOKUP(ABSYLD2!BD$4,'[1]INTERNAL PARAMETERS-1'!$B$5:$J$44,3,FALSE)</f>
        <v>1.956885937613023</v>
      </c>
      <c r="BE284" s="47">
        <f>ABSYLD1!BE284*VLOOKUP(ABSYLD2!BE$4,'[1]INTERNAL PARAMETERS-1'!$B$5:$J$44,5,FALSE)*VLOOKUP(ABSYLD2!BE$4,'[1]INTERNAL PARAMETERS-1'!$B$5:$J$44,6,FALSE)*VLOOKUP(ABSYLD2!BE$4,'[1]INTERNAL PARAMETERS-1'!$B$5:$J$44,3,FALSE) + ABSYLD1!BE284*(1-VLOOKUP(ABSYLD2!BE$4,'[1]INTERNAL PARAMETERS-1'!$B$5:$J$44,5,FALSE))*VLOOKUP(ABSYLD2!BE$4,'[1]INTERNAL PARAMETERS-1'!$B$5:$J$44,8,FALSE)*VLOOKUP(ABSYLD2!BE$4,'[1]INTERNAL PARAMETERS-1'!$B$5:$J$44,3,FALSE)</f>
        <v>7.247392764958172</v>
      </c>
      <c r="BF284" s="47">
        <f>ABSYLD1!BF284*VLOOKUP(ABSYLD2!BF$4,'[1]INTERNAL PARAMETERS-1'!$B$5:$J$44,5,FALSE)*VLOOKUP(ABSYLD2!BF$4,'[1]INTERNAL PARAMETERS-1'!$B$5:$J$44,6,FALSE)*VLOOKUP(ABSYLD2!BF$4,'[1]INTERNAL PARAMETERS-1'!$B$5:$J$44,3,FALSE) + ABSYLD1!BF284*(1-VLOOKUP(ABSYLD2!BF$4,'[1]INTERNAL PARAMETERS-1'!$B$5:$J$44,5,FALSE))*VLOOKUP(ABSYLD2!BF$4,'[1]INTERNAL PARAMETERS-1'!$B$5:$J$44,8,FALSE)*VLOOKUP(ABSYLD2!BF$4,'[1]INTERNAL PARAMETERS-1'!$B$5:$J$44,3,FALSE)</f>
        <v>0</v>
      </c>
      <c r="BG284" s="47">
        <f>ABSYLD1!BG284*VLOOKUP(ABSYLD2!BG$4,'[1]INTERNAL PARAMETERS-1'!$B$5:$J$44,5,FALSE)*VLOOKUP(ABSYLD2!BG$4,'[1]INTERNAL PARAMETERS-1'!$B$5:$J$44,6,FALSE)*VLOOKUP(ABSYLD2!BG$4,'[1]INTERNAL PARAMETERS-1'!$B$5:$J$44,3,FALSE) + ABSYLD1!BG284*(1-VLOOKUP(ABSYLD2!BG$4,'[1]INTERNAL PARAMETERS-1'!$B$5:$J$44,5,FALSE))*VLOOKUP(ABSYLD2!BG$4,'[1]INTERNAL PARAMETERS-1'!$B$5:$J$44,8,FALSE)*VLOOKUP(ABSYLD2!BG$4,'[1]INTERNAL PARAMETERS-1'!$B$5:$J$44,3,FALSE)</f>
        <v>2.4476803387778379</v>
      </c>
      <c r="BH284" s="47">
        <f>ABSYLD1!BH284*VLOOKUP(ABSYLD2!BH$4,'[1]INTERNAL PARAMETERS-1'!$B$5:$J$44,5,FALSE)*VLOOKUP(ABSYLD2!BH$4,'[1]INTERNAL PARAMETERS-1'!$B$5:$J$44,6,FALSE)*VLOOKUP(ABSYLD2!BH$4,'[1]INTERNAL PARAMETERS-1'!$B$5:$J$44,3,FALSE) + ABSYLD1!BH284*(1-VLOOKUP(ABSYLD2!BH$4,'[1]INTERNAL PARAMETERS-1'!$B$5:$J$44,5,FALSE))*VLOOKUP(ABSYLD2!BH$4,'[1]INTERNAL PARAMETERS-1'!$B$5:$J$44,8,FALSE)*VLOOKUP(ABSYLD2!BH$4,'[1]INTERNAL PARAMETERS-1'!$B$5:$J$44,3,FALSE)</f>
        <v>7.9105338082015083E-3</v>
      </c>
      <c r="BI284" s="47">
        <f>ABSYLD1!BI284*VLOOKUP(ABSYLD2!BI$4,'[1]INTERNAL PARAMETERS-1'!$B$5:$J$44,5,FALSE)*VLOOKUP(ABSYLD2!BI$4,'[1]INTERNAL PARAMETERS-1'!$B$5:$J$44,6,FALSE)*VLOOKUP(ABSYLD2!BI$4,'[1]INTERNAL PARAMETERS-1'!$B$5:$J$44,3,FALSE) + ABSYLD1!BI284*(1-VLOOKUP(ABSYLD2!BI$4,'[1]INTERNAL PARAMETERS-1'!$B$5:$J$44,5,FALSE))*VLOOKUP(ABSYLD2!BI$4,'[1]INTERNAL PARAMETERS-1'!$B$5:$J$44,8,FALSE)*VLOOKUP(ABSYLD2!BI$4,'[1]INTERNAL PARAMETERS-1'!$B$5:$J$44,3,FALSE)</f>
        <v>0</v>
      </c>
      <c r="BJ284" s="47">
        <f>ABSYLD1!BJ284*VLOOKUP(ABSYLD2!BJ$4,'[1]INTERNAL PARAMETERS-1'!$B$5:$J$44,5,FALSE)*VLOOKUP(ABSYLD2!BJ$4,'[1]INTERNAL PARAMETERS-1'!$B$5:$J$44,6,FALSE)*VLOOKUP(ABSYLD2!BJ$4,'[1]INTERNAL PARAMETERS-1'!$B$5:$J$44,3,FALSE) + ABSYLD1!BJ284*(1-VLOOKUP(ABSYLD2!BJ$4,'[1]INTERNAL PARAMETERS-1'!$B$5:$J$44,5,FALSE))*VLOOKUP(ABSYLD2!BJ$4,'[1]INTERNAL PARAMETERS-1'!$B$5:$J$44,8,FALSE)*VLOOKUP(ABSYLD2!BJ$4,'[1]INTERNAL PARAMETERS-1'!$B$5:$J$44,3,FALSE)</f>
        <v>0.60201046283941018</v>
      </c>
      <c r="BK284" s="47">
        <f>ABSYLD1!BK284*VLOOKUP(ABSYLD2!BK$4,'[1]INTERNAL PARAMETERS-1'!$B$5:$J$44,5,FALSE)*VLOOKUP(ABSYLD2!BK$4,'[1]INTERNAL PARAMETERS-1'!$B$5:$J$44,6,FALSE)*VLOOKUP(ABSYLD2!BK$4,'[1]INTERNAL PARAMETERS-1'!$B$5:$J$44,3,FALSE) + ABSYLD1!BK284*(1-VLOOKUP(ABSYLD2!BK$4,'[1]INTERNAL PARAMETERS-1'!$B$5:$J$44,5,FALSE))*VLOOKUP(ABSYLD2!BK$4,'[1]INTERNAL PARAMETERS-1'!$B$5:$J$44,8,FALSE)*VLOOKUP(ABSYLD2!BK$4,'[1]INTERNAL PARAMETERS-1'!$B$5:$J$44,3,FALSE)</f>
        <v>0.79431335316089824</v>
      </c>
      <c r="BL284" s="47">
        <f>ABSYLD1!BL284*VLOOKUP(ABSYLD2!BL$4,'[1]INTERNAL PARAMETERS-1'!$B$5:$J$44,5,FALSE)*VLOOKUP(ABSYLD2!BL$4,'[1]INTERNAL PARAMETERS-1'!$B$5:$J$44,6,FALSE)*VLOOKUP(ABSYLD2!BL$4,'[1]INTERNAL PARAMETERS-1'!$B$5:$J$44,3,FALSE) + ABSYLD1!BL284*(1-VLOOKUP(ABSYLD2!BL$4,'[1]INTERNAL PARAMETERS-1'!$B$5:$J$44,5,FALSE))*VLOOKUP(ABSYLD2!BL$4,'[1]INTERNAL PARAMETERS-1'!$B$5:$J$44,8,FALSE)*VLOOKUP(ABSYLD2!BL$4,'[1]INTERNAL PARAMETERS-1'!$B$5:$J$44,3,FALSE)</f>
        <v>3.2155830780965502</v>
      </c>
      <c r="BM284" s="47">
        <f>ABSYLD1!BM284*VLOOKUP(ABSYLD2!BM$4,'[1]INTERNAL PARAMETERS-1'!$B$5:$J$44,5,FALSE)*VLOOKUP(ABSYLD2!BM$4,'[1]INTERNAL PARAMETERS-1'!$B$5:$J$44,6,FALSE)*VLOOKUP(ABSYLD2!BM$4,'[1]INTERNAL PARAMETERS-1'!$B$5:$J$44,3,FALSE) + ABSYLD1!BM284*(1-VLOOKUP(ABSYLD2!BM$4,'[1]INTERNAL PARAMETERS-1'!$B$5:$J$44,5,FALSE))*VLOOKUP(ABSYLD2!BM$4,'[1]INTERNAL PARAMETERS-1'!$B$5:$J$44,8,FALSE)*VLOOKUP(ABSYLD2!BM$4,'[1]INTERNAL PARAMETERS-1'!$B$5:$J$44,3,FALSE)</f>
        <v>1.4657419869662951</v>
      </c>
      <c r="BN284" s="47">
        <f>ABSYLD1!BN284*VLOOKUP(ABSYLD2!BN$4,'[1]INTERNAL PARAMETERS-1'!$B$5:$J$44,5,FALSE)*VLOOKUP(ABSYLD2!BN$4,'[1]INTERNAL PARAMETERS-1'!$B$5:$J$44,6,FALSE)*VLOOKUP(ABSYLD2!BN$4,'[1]INTERNAL PARAMETERS-1'!$B$5:$J$44,3,FALSE) + ABSYLD1!BN284*(1-VLOOKUP(ABSYLD2!BN$4,'[1]INTERNAL PARAMETERS-1'!$B$5:$J$44,5,FALSE))*VLOOKUP(ABSYLD2!BN$4,'[1]INTERNAL PARAMETERS-1'!$B$5:$J$44,8,FALSE)*VLOOKUP(ABSYLD2!BN$4,'[1]INTERNAL PARAMETERS-1'!$B$5:$J$44,3,FALSE)</f>
        <v>0.87708314188532743</v>
      </c>
      <c r="BO284" s="47">
        <f>ABSYLD1!BO284*VLOOKUP(ABSYLD2!BO$4,'[1]INTERNAL PARAMETERS-1'!$B$5:$J$44,5,FALSE)*VLOOKUP(ABSYLD2!BO$4,'[1]INTERNAL PARAMETERS-1'!$B$5:$J$44,6,FALSE)*VLOOKUP(ABSYLD2!BO$4,'[1]INTERNAL PARAMETERS-1'!$B$5:$J$44,3,FALSE) + ABSYLD1!BO284*(1-VLOOKUP(ABSYLD2!BO$4,'[1]INTERNAL PARAMETERS-1'!$B$5:$J$44,5,FALSE))*VLOOKUP(ABSYLD2!BO$4,'[1]INTERNAL PARAMETERS-1'!$B$5:$J$44,8,FALSE)*VLOOKUP(ABSYLD2!BO$4,'[1]INTERNAL PARAMETERS-1'!$B$5:$J$44,3,FALSE)</f>
        <v>0.81606813092777408</v>
      </c>
      <c r="BP284" s="47">
        <f>ABSYLD1!BP284*VLOOKUP(ABSYLD2!BP$4,'[1]INTERNAL PARAMETERS-1'!$B$5:$J$44,5,FALSE)*VLOOKUP(ABSYLD2!BP$4,'[1]INTERNAL PARAMETERS-1'!$B$5:$J$44,6,FALSE)*VLOOKUP(ABSYLD2!BP$4,'[1]INTERNAL PARAMETERS-1'!$B$5:$J$44,3,FALSE) + ABSYLD1!BP284*(1-VLOOKUP(ABSYLD2!BP$4,'[1]INTERNAL PARAMETERS-1'!$B$5:$J$44,5,FALSE))*VLOOKUP(ABSYLD2!BP$4,'[1]INTERNAL PARAMETERS-1'!$B$5:$J$44,8,FALSE)*VLOOKUP(ABSYLD2!BP$4,'[1]INTERNAL PARAMETERS-1'!$B$5:$J$44,3,FALSE)</f>
        <v>4.6588068396189897E-2</v>
      </c>
      <c r="BQ284" s="47">
        <f>ABSYLD1!BQ284*VLOOKUP(ABSYLD2!BQ$4,'[1]INTERNAL PARAMETERS-1'!$B$5:$J$44,5,FALSE)*VLOOKUP(ABSYLD2!BQ$4,'[1]INTERNAL PARAMETERS-1'!$B$5:$J$44,6,FALSE)*VLOOKUP(ABSYLD2!BQ$4,'[1]INTERNAL PARAMETERS-1'!$B$5:$J$44,3,FALSE) + ABSYLD1!BQ284*(1-VLOOKUP(ABSYLD2!BQ$4,'[1]INTERNAL PARAMETERS-1'!$B$5:$J$44,5,FALSE))*VLOOKUP(ABSYLD2!BQ$4,'[1]INTERNAL PARAMETERS-1'!$B$5:$J$44,8,FALSE)*VLOOKUP(ABSYLD2!BQ$4,'[1]INTERNAL PARAMETERS-1'!$B$5:$J$44,3,FALSE)</f>
        <v>3.3981801766242228</v>
      </c>
      <c r="BR284" s="47">
        <f>ABSYLD1!BR284*VLOOKUP(ABSYLD2!BR$4,'[1]INTERNAL PARAMETERS-1'!$B$5:$J$44,5,FALSE)*VLOOKUP(ABSYLD2!BR$4,'[1]INTERNAL PARAMETERS-1'!$B$5:$J$44,6,FALSE)*VLOOKUP(ABSYLD2!BR$4,'[1]INTERNAL PARAMETERS-1'!$B$5:$J$44,3,FALSE) + ABSYLD1!BR284*(1-VLOOKUP(ABSYLD2!BR$4,'[1]INTERNAL PARAMETERS-1'!$B$5:$J$44,5,FALSE))*VLOOKUP(ABSYLD2!BR$4,'[1]INTERNAL PARAMETERS-1'!$B$5:$J$44,8,FALSE)*VLOOKUP(ABSYLD2!BR$4,'[1]INTERNAL PARAMETERS-1'!$B$5:$J$44,3,FALSE)</f>
        <v>0.12816750443015043</v>
      </c>
      <c r="BS284" s="47">
        <f>ABSYLD1!BS284*VLOOKUP(ABSYLD2!BS$4,'[1]INTERNAL PARAMETERS-1'!$B$5:$J$44,5,FALSE)*VLOOKUP(ABSYLD2!BS$4,'[1]INTERNAL PARAMETERS-1'!$B$5:$J$44,6,FALSE)*VLOOKUP(ABSYLD2!BS$4,'[1]INTERNAL PARAMETERS-1'!$B$5:$J$44,3,FALSE) + ABSYLD1!BS284*(1-VLOOKUP(ABSYLD2!BS$4,'[1]INTERNAL PARAMETERS-1'!$B$5:$J$44,5,FALSE))*VLOOKUP(ABSYLD2!BS$4,'[1]INTERNAL PARAMETERS-1'!$B$5:$J$44,8,FALSE)*VLOOKUP(ABSYLD2!BS$4,'[1]INTERNAL PARAMETERS-1'!$B$5:$J$44,3,FALSE)</f>
        <v>3.4048100422473825E-3</v>
      </c>
      <c r="BT284" s="47">
        <f>ABSYLD1!BT284*VLOOKUP(ABSYLD2!BT$4,'[1]INTERNAL PARAMETERS-1'!$B$5:$J$44,5,FALSE)*VLOOKUP(ABSYLD2!BT$4,'[1]INTERNAL PARAMETERS-1'!$B$5:$J$44,6,FALSE)*VLOOKUP(ABSYLD2!BT$4,'[1]INTERNAL PARAMETERS-1'!$B$5:$J$44,3,FALSE) + ABSYLD1!BT284*(1-VLOOKUP(ABSYLD2!BT$4,'[1]INTERNAL PARAMETERS-1'!$B$5:$J$44,5,FALSE))*VLOOKUP(ABSYLD2!BT$4,'[1]INTERNAL PARAMETERS-1'!$B$5:$J$44,8,FALSE)*VLOOKUP(ABSYLD2!BT$4,'[1]INTERNAL PARAMETERS-1'!$B$5:$J$44,3,FALSE)</f>
        <v>0</v>
      </c>
      <c r="BU284" s="47">
        <f>ABSYLD1!BU284*VLOOKUP(ABSYLD2!BU$4,'[1]INTERNAL PARAMETERS-1'!$B$5:$J$44,5,FALSE)*VLOOKUP(ABSYLD2!BU$4,'[1]INTERNAL PARAMETERS-1'!$B$5:$J$44,6,FALSE)*VLOOKUP(ABSYLD2!BU$4,'[1]INTERNAL PARAMETERS-1'!$B$5:$J$44,3,FALSE) + ABSYLD1!BU284*(1-VLOOKUP(ABSYLD2!BU$4,'[1]INTERNAL PARAMETERS-1'!$B$5:$J$44,5,FALSE))*VLOOKUP(ABSYLD2!BU$4,'[1]INTERNAL PARAMETERS-1'!$B$5:$J$44,8,FALSE)*VLOOKUP(ABSYLD2!BU$4,'[1]INTERNAL PARAMETERS-1'!$B$5:$J$44,3,FALSE)</f>
        <v>0</v>
      </c>
      <c r="BV284" s="47">
        <f>ABSYLD1!BV284*VLOOKUP(ABSYLD2!BV$4,'[1]INTERNAL PARAMETERS-1'!$B$5:$J$44,5,FALSE)*VLOOKUP(ABSYLD2!BV$4,'[1]INTERNAL PARAMETERS-1'!$B$5:$J$44,6,FALSE)*VLOOKUP(ABSYLD2!BV$4,'[1]INTERNAL PARAMETERS-1'!$B$5:$J$44,3,FALSE) + ABSYLD1!BV284*(1-VLOOKUP(ABSYLD2!BV$4,'[1]INTERNAL PARAMETERS-1'!$B$5:$J$44,5,FALSE))*VLOOKUP(ABSYLD2!BV$4,'[1]INTERNAL PARAMETERS-1'!$B$5:$J$44,8,FALSE)*VLOOKUP(ABSYLD2!BV$4,'[1]INTERNAL PARAMETERS-1'!$B$5:$J$44,3,FALSE)</f>
        <v>0</v>
      </c>
      <c r="BW284" s="47">
        <f>ABSYLD1!BW284*VLOOKUP(ABSYLD2!BW$4,'[1]INTERNAL PARAMETERS-1'!$B$5:$J$44,5,FALSE)*VLOOKUP(ABSYLD2!BW$4,'[1]INTERNAL PARAMETERS-1'!$B$5:$J$44,6,FALSE)*VLOOKUP(ABSYLD2!BW$4,'[1]INTERNAL PARAMETERS-1'!$B$5:$J$44,3,FALSE) + ABSYLD1!BW284*(1-VLOOKUP(ABSYLD2!BW$4,'[1]INTERNAL PARAMETERS-1'!$B$5:$J$44,5,FALSE))*VLOOKUP(ABSYLD2!BW$4,'[1]INTERNAL PARAMETERS-1'!$B$5:$J$44,8,FALSE)*VLOOKUP(ABSYLD2!BW$4,'[1]INTERNAL PARAMETERS-1'!$B$5:$J$44,3,FALSE)</f>
        <v>0</v>
      </c>
      <c r="BX284" s="47">
        <f>ABSYLD1!BX284*VLOOKUP(ABSYLD2!BX$4,'[1]INTERNAL PARAMETERS-1'!$B$5:$J$44,5,FALSE)*VLOOKUP(ABSYLD2!BX$4,'[1]INTERNAL PARAMETERS-1'!$B$5:$J$44,6,FALSE)*VLOOKUP(ABSYLD2!BX$4,'[1]INTERNAL PARAMETERS-1'!$B$5:$J$44,3,FALSE) + ABSYLD1!BX284*(1-VLOOKUP(ABSYLD2!BX$4,'[1]INTERNAL PARAMETERS-1'!$B$5:$J$44,5,FALSE))*VLOOKUP(ABSYLD2!BX$4,'[1]INTERNAL PARAMETERS-1'!$B$5:$J$44,8,FALSE)*VLOOKUP(ABSYLD2!BX$4,'[1]INTERNAL PARAMETERS-1'!$B$5:$J$44,3,FALSE)</f>
        <v>0</v>
      </c>
      <c r="BY284" s="47">
        <f>ABSYLD1!BY284*VLOOKUP(ABSYLD2!BY$4,'[1]INTERNAL PARAMETERS-1'!$B$5:$J$44,5,FALSE)*VLOOKUP(ABSYLD2!BY$4,'[1]INTERNAL PARAMETERS-1'!$B$5:$J$44,6,FALSE)*VLOOKUP(ABSYLD2!BY$4,'[1]INTERNAL PARAMETERS-1'!$B$5:$J$44,3,FALSE) + ABSYLD1!BY284*(1-VLOOKUP(ABSYLD2!BY$4,'[1]INTERNAL PARAMETERS-1'!$B$5:$J$44,5,FALSE))*VLOOKUP(ABSYLD2!BY$4,'[1]INTERNAL PARAMETERS-1'!$B$5:$J$44,8,FALSE)*VLOOKUP(ABSYLD2!BY$4,'[1]INTERNAL PARAMETERS-1'!$B$5:$J$44,3,FALSE)</f>
        <v>0</v>
      </c>
      <c r="BZ284" s="47">
        <f>ABSYLD1!BZ284*VLOOKUP(ABSYLD2!BZ$4,'[1]INTERNAL PARAMETERS-1'!$B$5:$J$44,5,FALSE)*VLOOKUP(ABSYLD2!BZ$4,'[1]INTERNAL PARAMETERS-1'!$B$5:$J$44,6,FALSE)*VLOOKUP(ABSYLD2!BZ$4,'[1]INTERNAL PARAMETERS-1'!$B$5:$J$44,3,FALSE) + ABSYLD1!BZ284*(1-VLOOKUP(ABSYLD2!BZ$4,'[1]INTERNAL PARAMETERS-1'!$B$5:$J$44,5,FALSE))*VLOOKUP(ABSYLD2!BZ$4,'[1]INTERNAL PARAMETERS-1'!$B$5:$J$44,8,FALSE)*VLOOKUP(ABSYLD2!BZ$4,'[1]INTERNAL PARAMETERS-1'!$B$5:$J$44,3,FALSE)</f>
        <v>7.3664911705114628E-3</v>
      </c>
      <c r="CA284" s="47">
        <f>ABSYLD1!CA284*VLOOKUP(ABSYLD2!CA$4,'[1]INTERNAL PARAMETERS-1'!$B$5:$J$44,5,FALSE)*VLOOKUP(ABSYLD2!CA$4,'[1]INTERNAL PARAMETERS-1'!$B$5:$J$44,6,FALSE)*VLOOKUP(ABSYLD2!CA$4,'[1]INTERNAL PARAMETERS-1'!$B$5:$J$44,3,FALSE) + ABSYLD1!CA284*(1-VLOOKUP(ABSYLD2!CA$4,'[1]INTERNAL PARAMETERS-1'!$B$5:$J$44,5,FALSE))*VLOOKUP(ABSYLD2!CA$4,'[1]INTERNAL PARAMETERS-1'!$B$5:$J$44,8,FALSE)*VLOOKUP(ABSYLD2!CA$4,'[1]INTERNAL PARAMETERS-1'!$B$5:$J$44,3,FALSE)</f>
        <v>0</v>
      </c>
      <c r="CB284" s="47">
        <f>ABSYLD1!CB284*VLOOKUP(ABSYLD2!CB$4,'[1]INTERNAL PARAMETERS-1'!$B$5:$J$44,5,FALSE)*VLOOKUP(ABSYLD2!CB$4,'[1]INTERNAL PARAMETERS-1'!$B$5:$J$44,6,FALSE)*VLOOKUP(ABSYLD2!CB$4,'[1]INTERNAL PARAMETERS-1'!$B$5:$J$44,3,FALSE) + ABSYLD1!CB284*(1-VLOOKUP(ABSYLD2!CB$4,'[1]INTERNAL PARAMETERS-1'!$B$5:$J$44,5,FALSE))*VLOOKUP(ABSYLD2!CB$4,'[1]INTERNAL PARAMETERS-1'!$B$5:$J$44,8,FALSE)*VLOOKUP(ABSYLD2!CB$4,'[1]INTERNAL PARAMETERS-1'!$B$5:$J$44,3,FALSE)</f>
        <v>0</v>
      </c>
      <c r="CC284" s="47">
        <f>ABSYLD1!CC284*VLOOKUP(ABSYLD2!CC$4,'[1]INTERNAL PARAMETERS-1'!$B$5:$J$44,5,FALSE)*VLOOKUP(ABSYLD2!CC$4,'[1]INTERNAL PARAMETERS-1'!$B$5:$J$44,6,FALSE)*VLOOKUP(ABSYLD2!CC$4,'[1]INTERNAL PARAMETERS-1'!$B$5:$J$44,3,FALSE) + ABSYLD1!CC284*(1-VLOOKUP(ABSYLD2!CC$4,'[1]INTERNAL PARAMETERS-1'!$B$5:$J$44,5,FALSE))*VLOOKUP(ABSYLD2!CC$4,'[1]INTERNAL PARAMETERS-1'!$B$5:$J$44,8,FALSE)*VLOOKUP(ABSYLD2!CC$4,'[1]INTERNAL PARAMETERS-1'!$B$5:$J$44,3,FALSE)</f>
        <v>2.9019052873954967E-2</v>
      </c>
      <c r="CD284" s="47">
        <f>ABSYLD1!CD284*VLOOKUP(ABSYLD2!CD$4,'[1]INTERNAL PARAMETERS-1'!$B$5:$J$44,5,FALSE)*VLOOKUP(ABSYLD2!CD$4,'[1]INTERNAL PARAMETERS-1'!$B$5:$J$44,6,FALSE)*VLOOKUP(ABSYLD2!CD$4,'[1]INTERNAL PARAMETERS-1'!$B$5:$J$44,3,FALSE) + ABSYLD1!CD284*(1-VLOOKUP(ABSYLD2!CD$4,'[1]INTERNAL PARAMETERS-1'!$B$5:$J$44,5,FALSE))*VLOOKUP(ABSYLD2!CD$4,'[1]INTERNAL PARAMETERS-1'!$B$5:$J$44,8,FALSE)*VLOOKUP(ABSYLD2!CD$4,'[1]INTERNAL PARAMETERS-1'!$B$5:$J$44,3,FALSE)</f>
        <v>3.543671783489475E-2</v>
      </c>
      <c r="CE284" s="47">
        <f>ABSYLD1!CE284*VLOOKUP(ABSYLD2!CE$4,'[1]INTERNAL PARAMETERS-1'!$B$5:$J$44,5,FALSE)*VLOOKUP(ABSYLD2!CE$4,'[1]INTERNAL PARAMETERS-1'!$B$5:$J$44,6,FALSE)*VLOOKUP(ABSYLD2!CE$4,'[1]INTERNAL PARAMETERS-1'!$B$5:$J$44,3,FALSE) + ABSYLD1!CE284*(1-VLOOKUP(ABSYLD2!CE$4,'[1]INTERNAL PARAMETERS-1'!$B$5:$J$44,5,FALSE))*VLOOKUP(ABSYLD2!CE$4,'[1]INTERNAL PARAMETERS-1'!$B$5:$J$44,8,FALSE)*VLOOKUP(ABSYLD2!CE$4,'[1]INTERNAL PARAMETERS-1'!$B$5:$J$44,3,FALSE)</f>
        <v>9.6464081587184405E-2</v>
      </c>
      <c r="CF284" s="47">
        <f>ABSYLD1!CF284*VLOOKUP(ABSYLD2!CF$4,'[1]INTERNAL PARAMETERS-1'!$B$5:$J$44,5,FALSE)*VLOOKUP(ABSYLD2!CF$4,'[1]INTERNAL PARAMETERS-1'!$B$5:$J$44,6,FALSE)*VLOOKUP(ABSYLD2!CF$4,'[1]INTERNAL PARAMETERS-1'!$B$5:$J$44,3,FALSE) + ABSYLD1!CF284*(1-VLOOKUP(ABSYLD2!CF$4,'[1]INTERNAL PARAMETERS-1'!$B$5:$J$44,5,FALSE))*VLOOKUP(ABSYLD2!CF$4,'[1]INTERNAL PARAMETERS-1'!$B$5:$J$44,8,FALSE)*VLOOKUP(ABSYLD2!CF$4,'[1]INTERNAL PARAMETERS-1'!$B$5:$J$44,3,FALSE)</f>
        <v>0.18571660941659404</v>
      </c>
      <c r="CG284" s="47">
        <f>ABSYLD1!CG284*VLOOKUP(ABSYLD2!CG$4,'[1]INTERNAL PARAMETERS-1'!$B$5:$J$44,5,FALSE)*VLOOKUP(ABSYLD2!CG$4,'[1]INTERNAL PARAMETERS-1'!$B$5:$J$44,6,FALSE)*VLOOKUP(ABSYLD2!CG$4,'[1]INTERNAL PARAMETERS-1'!$B$5:$J$44,3,FALSE) + ABSYLD1!CG284*(1-VLOOKUP(ABSYLD2!CG$4,'[1]INTERNAL PARAMETERS-1'!$B$5:$J$44,5,FALSE))*VLOOKUP(ABSYLD2!CG$4,'[1]INTERNAL PARAMETERS-1'!$B$5:$J$44,8,FALSE)*VLOOKUP(ABSYLD2!CG$4,'[1]INTERNAL PARAMETERS-1'!$B$5:$J$44,3,FALSE)</f>
        <v>4.9230324090962802E-3</v>
      </c>
      <c r="CH284" s="46">
        <f>ABSYLD1!CH284*VLOOKUP(ABSYLD2!CH$4,'[1]INTERNAL PARAMETERS-1'!$B$5:$J$44,5,FALSE)*VLOOKUP(ABSYLD2!CH$4,'[1]INTERNAL PARAMETERS-1'!$B$5:$J$44,6,FALSE)*VLOOKUP(ABSYLD2!CH$4,'[1]INTERNAL PARAMETERS-1'!$B$5:$J$44,3,FALSE) + ABSYLD1!CH284*(1-VLOOKUP(ABSYLD2!CH$4,'[1]INTERNAL PARAMETERS-1'!$B$5:$J$44,5,FALSE))*VLOOKUP(ABSYLD2!CH$4,'[1]INTERNAL PARAMETERS-1'!$B$5:$J$44,8,FALSE)*VLOOKUP(ABSYLD2!CH$4,'[1]INTERNAL PARAMETERS-1'!$B$5:$J$44,3,FALSE)</f>
        <v>0</v>
      </c>
      <c r="CJ284" s="48">
        <f t="shared" si="8"/>
        <v>1216.9141460663598</v>
      </c>
      <c r="CK284" s="46">
        <f t="shared" si="9"/>
        <v>43.466746472491266</v>
      </c>
    </row>
    <row r="285" spans="2:89">
      <c r="B285" s="61" t="s">
        <v>1</v>
      </c>
      <c r="C285" s="60" t="s">
        <v>71</v>
      </c>
      <c r="D285" s="60" t="s">
        <v>78</v>
      </c>
      <c r="E285" s="137">
        <f>ABS!AL285</f>
        <v>3458.8491957739579</v>
      </c>
      <c r="F285" s="59">
        <f>'[1]INTERNAL PARAMETERS-1'!M15</f>
        <v>34.72</v>
      </c>
      <c r="G285" s="48">
        <f>ABSYLD1!G285*VLOOKUP(ABSYLD2!G$4,'[1]INTERNAL PARAMETERS-1'!$B$5:$J$44,5,FALSE)*VLOOKUP(ABSYLD2!G$4,'[1]INTERNAL PARAMETERS-1'!$B$5:$J$44,7,FALSE)*ABSYLD2!$F285 + ABSYLD1!G285*(1-VLOOKUP(ABSYLD2!G$4,'[1]INTERNAL PARAMETERS-1'!$B$5:$J$44,5,FALSE))*VLOOKUP(ABSYLD2!G$4,'[1]INTERNAL PARAMETERS-1'!$B$5:$J$44,9,FALSE)*ABSYLD2!$F285</f>
        <v>258.43987592774039</v>
      </c>
      <c r="H285" s="47">
        <f>ABSYLD1!H285*VLOOKUP(ABSYLD2!H$4,'[1]INTERNAL PARAMETERS-1'!$B$5:$J$44,5,FALSE)*VLOOKUP(ABSYLD2!H$4,'[1]INTERNAL PARAMETERS-1'!$B$5:$J$44,7,FALSE)*ABSYLD2!$F285 + ABSYLD1!H285*(1-VLOOKUP(ABSYLD2!H$4,'[1]INTERNAL PARAMETERS-1'!$B$5:$J$44,5,FALSE))*VLOOKUP(ABSYLD2!H$4,'[1]INTERNAL PARAMETERS-1'!$B$5:$J$44,9,FALSE)*ABSYLD2!$F285</f>
        <v>119.88939471422674</v>
      </c>
      <c r="I285" s="47">
        <f>ABSYLD1!I285*VLOOKUP(ABSYLD2!I$4,'[1]INTERNAL PARAMETERS-1'!$B$5:$J$44,5,FALSE)*VLOOKUP(ABSYLD2!I$4,'[1]INTERNAL PARAMETERS-1'!$B$5:$J$44,7,FALSE)*ABSYLD2!$F285 + ABSYLD1!I285*(1-VLOOKUP(ABSYLD2!I$4,'[1]INTERNAL PARAMETERS-1'!$B$5:$J$44,5,FALSE))*VLOOKUP(ABSYLD2!I$4,'[1]INTERNAL PARAMETERS-1'!$B$5:$J$44,9,FALSE)*ABSYLD2!$F285</f>
        <v>269.35393271448726</v>
      </c>
      <c r="J285" s="47">
        <f>ABSYLD1!J285*VLOOKUP(ABSYLD2!J$4,'[1]INTERNAL PARAMETERS-1'!$B$5:$J$44,5,FALSE)*VLOOKUP(ABSYLD2!J$4,'[1]INTERNAL PARAMETERS-1'!$B$5:$J$44,7,FALSE)*ABSYLD2!$F285 + ABSYLD1!J285*(1-VLOOKUP(ABSYLD2!J$4,'[1]INTERNAL PARAMETERS-1'!$B$5:$J$44,5,FALSE))*VLOOKUP(ABSYLD2!J$4,'[1]INTERNAL PARAMETERS-1'!$B$5:$J$44,9,FALSE)*ABSYLD2!$F285</f>
        <v>0</v>
      </c>
      <c r="K285" s="47">
        <f>ABSYLD1!K285*VLOOKUP(ABSYLD2!K$4,'[1]INTERNAL PARAMETERS-1'!$B$5:$J$44,5,FALSE)*VLOOKUP(ABSYLD2!K$4,'[1]INTERNAL PARAMETERS-1'!$B$5:$J$44,7,FALSE)*ABSYLD2!$F285 + ABSYLD1!K285*(1-VLOOKUP(ABSYLD2!K$4,'[1]INTERNAL PARAMETERS-1'!$B$5:$J$44,5,FALSE))*VLOOKUP(ABSYLD2!K$4,'[1]INTERNAL PARAMETERS-1'!$B$5:$J$44,9,FALSE)*ABSYLD2!$F285</f>
        <v>0</v>
      </c>
      <c r="L285" s="47">
        <f>ABSYLD1!L285*VLOOKUP(ABSYLD2!L$4,'[1]INTERNAL PARAMETERS-1'!$B$5:$J$44,5,FALSE)*VLOOKUP(ABSYLD2!L$4,'[1]INTERNAL PARAMETERS-1'!$B$5:$J$44,7,FALSE)*ABSYLD2!$F285 + ABSYLD1!L285*(1-VLOOKUP(ABSYLD2!L$4,'[1]INTERNAL PARAMETERS-1'!$B$5:$J$44,5,FALSE))*VLOOKUP(ABSYLD2!L$4,'[1]INTERNAL PARAMETERS-1'!$B$5:$J$44,9,FALSE)*ABSYLD2!$F285</f>
        <v>0</v>
      </c>
      <c r="M285" s="47">
        <f>ABSYLD1!M285*VLOOKUP(ABSYLD2!M$4,'[1]INTERNAL PARAMETERS-1'!$B$5:$J$44,5,FALSE)*VLOOKUP(ABSYLD2!M$4,'[1]INTERNAL PARAMETERS-1'!$B$5:$J$44,7,FALSE)*ABSYLD2!$F285 + ABSYLD1!M285*(1-VLOOKUP(ABSYLD2!M$4,'[1]INTERNAL PARAMETERS-1'!$B$5:$J$44,5,FALSE))*VLOOKUP(ABSYLD2!M$4,'[1]INTERNAL PARAMETERS-1'!$B$5:$J$44,9,FALSE)*ABSYLD2!$F285</f>
        <v>12.03950749247873</v>
      </c>
      <c r="N285" s="47">
        <f>ABSYLD1!N285*VLOOKUP(ABSYLD2!N$4,'[1]INTERNAL PARAMETERS-1'!$B$5:$J$44,5,FALSE)*VLOOKUP(ABSYLD2!N$4,'[1]INTERNAL PARAMETERS-1'!$B$5:$J$44,7,FALSE)*ABSYLD2!$F285 + ABSYLD1!N285*(1-VLOOKUP(ABSYLD2!N$4,'[1]INTERNAL PARAMETERS-1'!$B$5:$J$44,5,FALSE))*VLOOKUP(ABSYLD2!N$4,'[1]INTERNAL PARAMETERS-1'!$B$5:$J$44,9,FALSE)*ABSYLD2!$F285</f>
        <v>0.88600317599109235</v>
      </c>
      <c r="O285" s="47">
        <f>ABSYLD1!O285*VLOOKUP(ABSYLD2!O$4,'[1]INTERNAL PARAMETERS-1'!$B$5:$J$44,5,FALSE)*VLOOKUP(ABSYLD2!O$4,'[1]INTERNAL PARAMETERS-1'!$B$5:$J$44,7,FALSE)*ABSYLD2!$F285 + ABSYLD1!O285*(1-VLOOKUP(ABSYLD2!O$4,'[1]INTERNAL PARAMETERS-1'!$B$5:$J$44,5,FALSE))*VLOOKUP(ABSYLD2!O$4,'[1]INTERNAL PARAMETERS-1'!$B$5:$J$44,9,FALSE)*ABSYLD2!$F285</f>
        <v>0</v>
      </c>
      <c r="P285" s="47">
        <f>ABSYLD1!P285*VLOOKUP(ABSYLD2!P$4,'[1]INTERNAL PARAMETERS-1'!$B$5:$J$44,5,FALSE)*VLOOKUP(ABSYLD2!P$4,'[1]INTERNAL PARAMETERS-1'!$B$5:$J$44,7,FALSE)*ABSYLD2!$F285 + ABSYLD1!P285*(1-VLOOKUP(ABSYLD2!P$4,'[1]INTERNAL PARAMETERS-1'!$B$5:$J$44,5,FALSE))*VLOOKUP(ABSYLD2!P$4,'[1]INTERNAL PARAMETERS-1'!$B$5:$J$44,9,FALSE)*ABSYLD2!$F285</f>
        <v>0</v>
      </c>
      <c r="Q285" s="47">
        <f>ABSYLD1!Q285*VLOOKUP(ABSYLD2!Q$4,'[1]INTERNAL PARAMETERS-1'!$B$5:$J$44,5,FALSE)*VLOOKUP(ABSYLD2!Q$4,'[1]INTERNAL PARAMETERS-1'!$B$5:$J$44,7,FALSE)*ABSYLD2!$F285 + ABSYLD1!Q285*(1-VLOOKUP(ABSYLD2!Q$4,'[1]INTERNAL PARAMETERS-1'!$B$5:$J$44,5,FALSE))*VLOOKUP(ABSYLD2!Q$4,'[1]INTERNAL PARAMETERS-1'!$B$5:$J$44,9,FALSE)*ABSYLD2!$F285</f>
        <v>0</v>
      </c>
      <c r="R285" s="47">
        <f>ABSYLD1!R285*VLOOKUP(ABSYLD2!R$4,'[1]INTERNAL PARAMETERS-1'!$B$5:$J$44,5,FALSE)*VLOOKUP(ABSYLD2!R$4,'[1]INTERNAL PARAMETERS-1'!$B$5:$J$44,7,FALSE)*ABSYLD2!$F285 + ABSYLD1!R285*(1-VLOOKUP(ABSYLD2!R$4,'[1]INTERNAL PARAMETERS-1'!$B$5:$J$44,5,FALSE))*VLOOKUP(ABSYLD2!R$4,'[1]INTERNAL PARAMETERS-1'!$B$5:$J$44,9,FALSE)*ABSYLD2!$F285</f>
        <v>0.54012237936193774</v>
      </c>
      <c r="S285" s="47">
        <f>ABSYLD1!S285*VLOOKUP(ABSYLD2!S$4,'[1]INTERNAL PARAMETERS-1'!$B$5:$J$44,5,FALSE)*VLOOKUP(ABSYLD2!S$4,'[1]INTERNAL PARAMETERS-1'!$B$5:$J$44,7,FALSE)*ABSYLD2!$F285 + ABSYLD1!S285*(1-VLOOKUP(ABSYLD2!S$4,'[1]INTERNAL PARAMETERS-1'!$B$5:$J$44,5,FALSE))*VLOOKUP(ABSYLD2!S$4,'[1]INTERNAL PARAMETERS-1'!$B$5:$J$44,9,FALSE)*ABSYLD2!$F285</f>
        <v>39.98701812016003</v>
      </c>
      <c r="T285" s="47">
        <f>ABSYLD1!T285*VLOOKUP(ABSYLD2!T$4,'[1]INTERNAL PARAMETERS-1'!$B$5:$J$44,5,FALSE)*VLOOKUP(ABSYLD2!T$4,'[1]INTERNAL PARAMETERS-1'!$B$5:$J$44,7,FALSE)*ABSYLD2!$F285 + ABSYLD1!T285*(1-VLOOKUP(ABSYLD2!T$4,'[1]INTERNAL PARAMETERS-1'!$B$5:$J$44,5,FALSE))*VLOOKUP(ABSYLD2!T$4,'[1]INTERNAL PARAMETERS-1'!$B$5:$J$44,9,FALSE)*ABSYLD2!$F285</f>
        <v>8.1007548692323716</v>
      </c>
      <c r="U285" s="47">
        <f>ABSYLD1!U285*VLOOKUP(ABSYLD2!U$4,'[1]INTERNAL PARAMETERS-1'!$B$5:$J$44,5,FALSE)*VLOOKUP(ABSYLD2!U$4,'[1]INTERNAL PARAMETERS-1'!$B$5:$J$44,7,FALSE)*ABSYLD2!$F285 + ABSYLD1!U285*(1-VLOOKUP(ABSYLD2!U$4,'[1]INTERNAL PARAMETERS-1'!$B$5:$J$44,5,FALSE))*VLOOKUP(ABSYLD2!U$4,'[1]INTERNAL PARAMETERS-1'!$B$5:$J$44,9,FALSE)*ABSYLD2!$F285</f>
        <v>3.8140714918204561</v>
      </c>
      <c r="V285" s="47">
        <f>ABSYLD1!V285*VLOOKUP(ABSYLD2!V$4,'[1]INTERNAL PARAMETERS-1'!$B$5:$J$44,5,FALSE)*VLOOKUP(ABSYLD2!V$4,'[1]INTERNAL PARAMETERS-1'!$B$5:$J$44,7,FALSE)*ABSYLD2!$F285 + ABSYLD1!V285*(1-VLOOKUP(ABSYLD2!V$4,'[1]INTERNAL PARAMETERS-1'!$B$5:$J$44,5,FALSE))*VLOOKUP(ABSYLD2!V$4,'[1]INTERNAL PARAMETERS-1'!$B$5:$J$44,9,FALSE)*ABSYLD2!$F285</f>
        <v>25.881400218497646</v>
      </c>
      <c r="W285" s="47">
        <f>ABSYLD1!W285*VLOOKUP(ABSYLD2!W$4,'[1]INTERNAL PARAMETERS-1'!$B$5:$J$44,5,FALSE)*VLOOKUP(ABSYLD2!W$4,'[1]INTERNAL PARAMETERS-1'!$B$5:$J$44,7,FALSE)*ABSYLD2!$F285 + ABSYLD1!W285*(1-VLOOKUP(ABSYLD2!W$4,'[1]INTERNAL PARAMETERS-1'!$B$5:$J$44,5,FALSE))*VLOOKUP(ABSYLD2!W$4,'[1]INTERNAL PARAMETERS-1'!$B$5:$J$44,9,FALSE)*ABSYLD2!$F285</f>
        <v>0</v>
      </c>
      <c r="X285" s="47">
        <f>ABSYLD1!X285*VLOOKUP(ABSYLD2!X$4,'[1]INTERNAL PARAMETERS-1'!$B$5:$J$44,5,FALSE)*VLOOKUP(ABSYLD2!X$4,'[1]INTERNAL PARAMETERS-1'!$B$5:$J$44,7,FALSE)*ABSYLD2!$F285 + ABSYLD1!X285*(1-VLOOKUP(ABSYLD2!X$4,'[1]INTERNAL PARAMETERS-1'!$B$5:$J$44,5,FALSE))*VLOOKUP(ABSYLD2!X$4,'[1]INTERNAL PARAMETERS-1'!$B$5:$J$44,9,FALSE)*ABSYLD2!$F285</f>
        <v>0</v>
      </c>
      <c r="Y285" s="47">
        <f>ABSYLD1!Y285*VLOOKUP(ABSYLD2!Y$4,'[1]INTERNAL PARAMETERS-1'!$B$5:$J$44,5,FALSE)*VLOOKUP(ABSYLD2!Y$4,'[1]INTERNAL PARAMETERS-1'!$B$5:$J$44,7,FALSE)*ABSYLD2!$F285 + ABSYLD1!Y285*(1-VLOOKUP(ABSYLD2!Y$4,'[1]INTERNAL PARAMETERS-1'!$B$5:$J$44,5,FALSE))*VLOOKUP(ABSYLD2!Y$4,'[1]INTERNAL PARAMETERS-1'!$B$5:$J$44,9,FALSE)*ABSYLD2!$F285</f>
        <v>0</v>
      </c>
      <c r="Z285" s="47">
        <f>ABSYLD1!Z285*VLOOKUP(ABSYLD2!Z$4,'[1]INTERNAL PARAMETERS-1'!$B$5:$J$44,5,FALSE)*VLOOKUP(ABSYLD2!Z$4,'[1]INTERNAL PARAMETERS-1'!$B$5:$J$44,7,FALSE)*ABSYLD2!$F285 + ABSYLD1!Z285*(1-VLOOKUP(ABSYLD2!Z$4,'[1]INTERNAL PARAMETERS-1'!$B$5:$J$44,5,FALSE))*VLOOKUP(ABSYLD2!Z$4,'[1]INTERNAL PARAMETERS-1'!$B$5:$J$44,9,FALSE)*ABSYLD2!$F285</f>
        <v>0</v>
      </c>
      <c r="AA285" s="47">
        <f>ABSYLD1!AA285*VLOOKUP(ABSYLD2!AA$4,'[1]INTERNAL PARAMETERS-1'!$B$5:$J$44,5,FALSE)*VLOOKUP(ABSYLD2!AA$4,'[1]INTERNAL PARAMETERS-1'!$B$5:$J$44,7,FALSE)*ABSYLD2!$F285 + ABSYLD1!AA285*(1-VLOOKUP(ABSYLD2!AA$4,'[1]INTERNAL PARAMETERS-1'!$B$5:$J$44,5,FALSE))*VLOOKUP(ABSYLD2!AA$4,'[1]INTERNAL PARAMETERS-1'!$B$5:$J$44,9,FALSE)*ABSYLD2!$F285</f>
        <v>0</v>
      </c>
      <c r="AB285" s="47">
        <f>ABSYLD1!AB285*VLOOKUP(ABSYLD2!AB$4,'[1]INTERNAL PARAMETERS-1'!$B$5:$J$44,5,FALSE)*VLOOKUP(ABSYLD2!AB$4,'[1]INTERNAL PARAMETERS-1'!$B$5:$J$44,7,FALSE)*ABSYLD2!$F285 + ABSYLD1!AB285*(1-VLOOKUP(ABSYLD2!AB$4,'[1]INTERNAL PARAMETERS-1'!$B$5:$J$44,5,FALSE))*VLOOKUP(ABSYLD2!AB$4,'[1]INTERNAL PARAMETERS-1'!$B$5:$J$44,9,FALSE)*ABSYLD2!$F285</f>
        <v>0</v>
      </c>
      <c r="AC285" s="47">
        <f>ABSYLD1!AC285*VLOOKUP(ABSYLD2!AC$4,'[1]INTERNAL PARAMETERS-1'!$B$5:$J$44,5,FALSE)*VLOOKUP(ABSYLD2!AC$4,'[1]INTERNAL PARAMETERS-1'!$B$5:$J$44,7,FALSE)*ABSYLD2!$F285 + ABSYLD1!AC285*(1-VLOOKUP(ABSYLD2!AC$4,'[1]INTERNAL PARAMETERS-1'!$B$5:$J$44,5,FALSE))*VLOOKUP(ABSYLD2!AC$4,'[1]INTERNAL PARAMETERS-1'!$B$5:$J$44,9,FALSE)*ABSYLD2!$F285</f>
        <v>0</v>
      </c>
      <c r="AD285" s="47">
        <f>ABSYLD1!AD285*VLOOKUP(ABSYLD2!AD$4,'[1]INTERNAL PARAMETERS-1'!$B$5:$J$44,5,FALSE)*VLOOKUP(ABSYLD2!AD$4,'[1]INTERNAL PARAMETERS-1'!$B$5:$J$44,7,FALSE)*ABSYLD2!$F285 + ABSYLD1!AD285*(1-VLOOKUP(ABSYLD2!AD$4,'[1]INTERNAL PARAMETERS-1'!$B$5:$J$44,5,FALSE))*VLOOKUP(ABSYLD2!AD$4,'[1]INTERNAL PARAMETERS-1'!$B$5:$J$44,9,FALSE)*ABSYLD2!$F285</f>
        <v>0</v>
      </c>
      <c r="AE285" s="47">
        <f>ABSYLD1!AE285*VLOOKUP(ABSYLD2!AE$4,'[1]INTERNAL PARAMETERS-1'!$B$5:$J$44,5,FALSE)*VLOOKUP(ABSYLD2!AE$4,'[1]INTERNAL PARAMETERS-1'!$B$5:$J$44,7,FALSE)*ABSYLD2!$F285 + ABSYLD1!AE285*(1-VLOOKUP(ABSYLD2!AE$4,'[1]INTERNAL PARAMETERS-1'!$B$5:$J$44,5,FALSE))*VLOOKUP(ABSYLD2!AE$4,'[1]INTERNAL PARAMETERS-1'!$B$5:$J$44,9,FALSE)*ABSYLD2!$F285</f>
        <v>0</v>
      </c>
      <c r="AF285" s="47">
        <f>ABSYLD1!AF285*VLOOKUP(ABSYLD2!AF$4,'[1]INTERNAL PARAMETERS-1'!$B$5:$J$44,5,FALSE)*VLOOKUP(ABSYLD2!AF$4,'[1]INTERNAL PARAMETERS-1'!$B$5:$J$44,7,FALSE)*ABSYLD2!$F285 + ABSYLD1!AF285*(1-VLOOKUP(ABSYLD2!AF$4,'[1]INTERNAL PARAMETERS-1'!$B$5:$J$44,5,FALSE))*VLOOKUP(ABSYLD2!AF$4,'[1]INTERNAL PARAMETERS-1'!$B$5:$J$44,9,FALSE)*ABSYLD2!$F285</f>
        <v>1.3165482996947233</v>
      </c>
      <c r="AG285" s="47">
        <f>ABSYLD1!AG285*VLOOKUP(ABSYLD2!AG$4,'[1]INTERNAL PARAMETERS-1'!$B$5:$J$44,5,FALSE)*VLOOKUP(ABSYLD2!AG$4,'[1]INTERNAL PARAMETERS-1'!$B$5:$J$44,7,FALSE)*ABSYLD2!$F285 + ABSYLD1!AG285*(1-VLOOKUP(ABSYLD2!AG$4,'[1]INTERNAL PARAMETERS-1'!$B$5:$J$44,5,FALSE))*VLOOKUP(ABSYLD2!AG$4,'[1]INTERNAL PARAMETERS-1'!$B$5:$J$44,9,FALSE)*ABSYLD2!$F285</f>
        <v>0</v>
      </c>
      <c r="AH285" s="47">
        <f>ABSYLD1!AH285*VLOOKUP(ABSYLD2!AH$4,'[1]INTERNAL PARAMETERS-1'!$B$5:$J$44,5,FALSE)*VLOOKUP(ABSYLD2!AH$4,'[1]INTERNAL PARAMETERS-1'!$B$5:$J$44,7,FALSE)*ABSYLD2!$F285 + ABSYLD1!AH285*(1-VLOOKUP(ABSYLD2!AH$4,'[1]INTERNAL PARAMETERS-1'!$B$5:$J$44,5,FALSE))*VLOOKUP(ABSYLD2!AH$4,'[1]INTERNAL PARAMETERS-1'!$B$5:$J$44,9,FALSE)*ABSYLD2!$F285</f>
        <v>0</v>
      </c>
      <c r="AI285" s="47">
        <f>ABSYLD1!AI285*VLOOKUP(ABSYLD2!AI$4,'[1]INTERNAL PARAMETERS-1'!$B$5:$J$44,5,FALSE)*VLOOKUP(ABSYLD2!AI$4,'[1]INTERNAL PARAMETERS-1'!$B$5:$J$44,7,FALSE)*ABSYLD2!$F285 + ABSYLD1!AI285*(1-VLOOKUP(ABSYLD2!AI$4,'[1]INTERNAL PARAMETERS-1'!$B$5:$J$44,5,FALSE))*VLOOKUP(ABSYLD2!AI$4,'[1]INTERNAL PARAMETERS-1'!$B$5:$J$44,9,FALSE)*ABSYLD2!$F285</f>
        <v>0</v>
      </c>
      <c r="AJ285" s="47">
        <f>ABSYLD1!AJ285*VLOOKUP(ABSYLD2!AJ$4,'[1]INTERNAL PARAMETERS-1'!$B$5:$J$44,5,FALSE)*VLOOKUP(ABSYLD2!AJ$4,'[1]INTERNAL PARAMETERS-1'!$B$5:$J$44,7,FALSE)*ABSYLD2!$F285 + ABSYLD1!AJ285*(1-VLOOKUP(ABSYLD2!AJ$4,'[1]INTERNAL PARAMETERS-1'!$B$5:$J$44,5,FALSE))*VLOOKUP(ABSYLD2!AJ$4,'[1]INTERNAL PARAMETERS-1'!$B$5:$J$44,9,FALSE)*ABSYLD2!$F285</f>
        <v>1.3165482996947233</v>
      </c>
      <c r="AK285" s="47">
        <f>ABSYLD1!AK285*VLOOKUP(ABSYLD2!AK$4,'[1]INTERNAL PARAMETERS-1'!$B$5:$J$44,5,FALSE)*VLOOKUP(ABSYLD2!AK$4,'[1]INTERNAL PARAMETERS-1'!$B$5:$J$44,7,FALSE)*ABSYLD2!$F285 + ABSYLD1!AK285*(1-VLOOKUP(ABSYLD2!AK$4,'[1]INTERNAL PARAMETERS-1'!$B$5:$J$44,5,FALSE))*VLOOKUP(ABSYLD2!AK$4,'[1]INTERNAL PARAMETERS-1'!$B$5:$J$44,9,FALSE)*ABSYLD2!$F285</f>
        <v>0</v>
      </c>
      <c r="AL285" s="47">
        <f>ABSYLD1!AL285*VLOOKUP(ABSYLD2!AL$4,'[1]INTERNAL PARAMETERS-1'!$B$5:$J$44,5,FALSE)*VLOOKUP(ABSYLD2!AL$4,'[1]INTERNAL PARAMETERS-1'!$B$5:$J$44,7,FALSE)*ABSYLD2!$F285 + ABSYLD1!AL285*(1-VLOOKUP(ABSYLD2!AL$4,'[1]INTERNAL PARAMETERS-1'!$B$5:$J$44,5,FALSE))*VLOOKUP(ABSYLD2!AL$4,'[1]INTERNAL PARAMETERS-1'!$B$5:$J$44,9,FALSE)*ABSYLD2!$F285</f>
        <v>0</v>
      </c>
      <c r="AM285" s="47">
        <f>ABSYLD1!AM285*VLOOKUP(ABSYLD2!AM$4,'[1]INTERNAL PARAMETERS-1'!$B$5:$J$44,5,FALSE)*VLOOKUP(ABSYLD2!AM$4,'[1]INTERNAL PARAMETERS-1'!$B$5:$J$44,7,FALSE)*ABSYLD2!$F285 + ABSYLD1!AM285*(1-VLOOKUP(ABSYLD2!AM$4,'[1]INTERNAL PARAMETERS-1'!$B$5:$J$44,5,FALSE))*VLOOKUP(ABSYLD2!AM$4,'[1]INTERNAL PARAMETERS-1'!$B$5:$J$44,9,FALSE)*ABSYLD2!$F285</f>
        <v>0</v>
      </c>
      <c r="AN285" s="47">
        <f>ABSYLD1!AN285*VLOOKUP(ABSYLD2!AN$4,'[1]INTERNAL PARAMETERS-1'!$B$5:$J$44,5,FALSE)*VLOOKUP(ABSYLD2!AN$4,'[1]INTERNAL PARAMETERS-1'!$B$5:$J$44,7,FALSE)*ABSYLD2!$F285 + ABSYLD1!AN285*(1-VLOOKUP(ABSYLD2!AN$4,'[1]INTERNAL PARAMETERS-1'!$B$5:$J$44,5,FALSE))*VLOOKUP(ABSYLD2!AN$4,'[1]INTERNAL PARAMETERS-1'!$B$5:$J$44,9,FALSE)*ABSYLD2!$F285</f>
        <v>0</v>
      </c>
      <c r="AO285" s="47">
        <f>ABSYLD1!AO285*VLOOKUP(ABSYLD2!AO$4,'[1]INTERNAL PARAMETERS-1'!$B$5:$J$44,5,FALSE)*VLOOKUP(ABSYLD2!AO$4,'[1]INTERNAL PARAMETERS-1'!$B$5:$J$44,7,FALSE)*ABSYLD2!$F285 + ABSYLD1!AO285*(1-VLOOKUP(ABSYLD2!AO$4,'[1]INTERNAL PARAMETERS-1'!$B$5:$J$44,5,FALSE))*VLOOKUP(ABSYLD2!AO$4,'[1]INTERNAL PARAMETERS-1'!$B$5:$J$44,9,FALSE)*ABSYLD2!$F285</f>
        <v>0</v>
      </c>
      <c r="AP285" s="47">
        <f>ABSYLD1!AP285*VLOOKUP(ABSYLD2!AP$4,'[1]INTERNAL PARAMETERS-1'!$B$5:$J$44,5,FALSE)*VLOOKUP(ABSYLD2!AP$4,'[1]INTERNAL PARAMETERS-1'!$B$5:$J$44,7,FALSE)*ABSYLD2!$F285 + ABSYLD1!AP285*(1-VLOOKUP(ABSYLD2!AP$4,'[1]INTERNAL PARAMETERS-1'!$B$5:$J$44,5,FALSE))*VLOOKUP(ABSYLD2!AP$4,'[1]INTERNAL PARAMETERS-1'!$B$5:$J$44,9,FALSE)*ABSYLD2!$F285</f>
        <v>0</v>
      </c>
      <c r="AQ285" s="47">
        <f>ABSYLD1!AQ285*VLOOKUP(ABSYLD2!AQ$4,'[1]INTERNAL PARAMETERS-1'!$B$5:$J$44,5,FALSE)*VLOOKUP(ABSYLD2!AQ$4,'[1]INTERNAL PARAMETERS-1'!$B$5:$J$44,7,FALSE)*ABSYLD2!$F285 + ABSYLD1!AQ285*(1-VLOOKUP(ABSYLD2!AQ$4,'[1]INTERNAL PARAMETERS-1'!$B$5:$J$44,5,FALSE))*VLOOKUP(ABSYLD2!AQ$4,'[1]INTERNAL PARAMETERS-1'!$B$5:$J$44,9,FALSE)*ABSYLD2!$F285</f>
        <v>0</v>
      </c>
      <c r="AR285" s="47">
        <f>ABSYLD1!AR285*VLOOKUP(ABSYLD2!AR$4,'[1]INTERNAL PARAMETERS-1'!$B$5:$J$44,5,FALSE)*VLOOKUP(ABSYLD2!AR$4,'[1]INTERNAL PARAMETERS-1'!$B$5:$J$44,7,FALSE)*ABSYLD2!$F285 + ABSYLD1!AR285*(1-VLOOKUP(ABSYLD2!AR$4,'[1]INTERNAL PARAMETERS-1'!$B$5:$J$44,5,FALSE))*VLOOKUP(ABSYLD2!AR$4,'[1]INTERNAL PARAMETERS-1'!$B$5:$J$44,9,FALSE)*ABSYLD2!$F285</f>
        <v>0</v>
      </c>
      <c r="AS285" s="47">
        <f>ABSYLD1!AS285*VLOOKUP(ABSYLD2!AS$4,'[1]INTERNAL PARAMETERS-1'!$B$5:$J$44,5,FALSE)*VLOOKUP(ABSYLD2!AS$4,'[1]INTERNAL PARAMETERS-1'!$B$5:$J$44,7,FALSE)*ABSYLD2!$F285 + ABSYLD1!AS285*(1-VLOOKUP(ABSYLD2!AS$4,'[1]INTERNAL PARAMETERS-1'!$B$5:$J$44,5,FALSE))*VLOOKUP(ABSYLD2!AS$4,'[1]INTERNAL PARAMETERS-1'!$B$5:$J$44,9,FALSE)*ABSYLD2!$F285</f>
        <v>0</v>
      </c>
      <c r="AT285" s="46">
        <f>ABSYLD1!AT285*VLOOKUP(ABSYLD2!AT$4,'[1]INTERNAL PARAMETERS-1'!$B$5:$J$44,5,FALSE)*VLOOKUP(ABSYLD2!AT$4,'[1]INTERNAL PARAMETERS-1'!$B$5:$J$44,7,FALSE)*ABSYLD2!$F285 + ABSYLD1!AT285*(1-VLOOKUP(ABSYLD2!AT$4,'[1]INTERNAL PARAMETERS-1'!$B$5:$J$44,5,FALSE))*VLOOKUP(ABSYLD2!AT$4,'[1]INTERNAL PARAMETERS-1'!$B$5:$J$44,9,FALSE)*ABSYLD2!$F285</f>
        <v>0</v>
      </c>
      <c r="AU285" s="48">
        <f>ABSYLD1!AU285*VLOOKUP(ABSYLD2!AU$4,'[1]INTERNAL PARAMETERS-1'!$B$5:$J$44,5,FALSE)*VLOOKUP(ABSYLD2!AU$4,'[1]INTERNAL PARAMETERS-1'!$B$5:$J$44,6,FALSE)*VLOOKUP(ABSYLD2!AU$4,'[1]INTERNAL PARAMETERS-1'!$B$5:$J$44,3,FALSE) + ABSYLD1!AU285*(1-VLOOKUP(ABSYLD2!AU$4,'[1]INTERNAL PARAMETERS-1'!$B$5:$J$44,5,FALSE))*VLOOKUP(ABSYLD2!AU$4,'[1]INTERNAL PARAMETERS-1'!$B$5:$J$44,8,FALSE)*VLOOKUP(ABSYLD2!AU$4,'[1]INTERNAL PARAMETERS-1'!$B$5:$J$44,3,FALSE)</f>
        <v>0</v>
      </c>
      <c r="AV285" s="47">
        <f>ABSYLD1!AV285*VLOOKUP(ABSYLD2!AV$4,'[1]INTERNAL PARAMETERS-1'!$B$5:$J$44,5,FALSE)*VLOOKUP(ABSYLD2!AV$4,'[1]INTERNAL PARAMETERS-1'!$B$5:$J$44,6,FALSE)*VLOOKUP(ABSYLD2!AV$4,'[1]INTERNAL PARAMETERS-1'!$B$5:$J$44,3,FALSE) + ABSYLD1!AV285*(1-VLOOKUP(ABSYLD2!AV$4,'[1]INTERNAL PARAMETERS-1'!$B$5:$J$44,5,FALSE))*VLOOKUP(ABSYLD2!AV$4,'[1]INTERNAL PARAMETERS-1'!$B$5:$J$44,8,FALSE)*VLOOKUP(ABSYLD2!AV$4,'[1]INTERNAL PARAMETERS-1'!$B$5:$J$44,3,FALSE)</f>
        <v>0</v>
      </c>
      <c r="AW285" s="47">
        <f>ABSYLD1!AW285*VLOOKUP(ABSYLD2!AW$4,'[1]INTERNAL PARAMETERS-1'!$B$5:$J$44,5,FALSE)*VLOOKUP(ABSYLD2!AW$4,'[1]INTERNAL PARAMETERS-1'!$B$5:$J$44,6,FALSE)*VLOOKUP(ABSYLD2!AW$4,'[1]INTERNAL PARAMETERS-1'!$B$5:$J$44,3,FALSE) + ABSYLD1!AW285*(1-VLOOKUP(ABSYLD2!AW$4,'[1]INTERNAL PARAMETERS-1'!$B$5:$J$44,5,FALSE))*VLOOKUP(ABSYLD2!AW$4,'[1]INTERNAL PARAMETERS-1'!$B$5:$J$44,8,FALSE)*VLOOKUP(ABSYLD2!AW$4,'[1]INTERNAL PARAMETERS-1'!$B$5:$J$44,3,FALSE)</f>
        <v>9.159565202407471</v>
      </c>
      <c r="AX285" s="47">
        <f>ABSYLD1!AX285*VLOOKUP(ABSYLD2!AX$4,'[1]INTERNAL PARAMETERS-1'!$B$5:$J$44,5,FALSE)*VLOOKUP(ABSYLD2!AX$4,'[1]INTERNAL PARAMETERS-1'!$B$5:$J$44,6,FALSE)*VLOOKUP(ABSYLD2!AX$4,'[1]INTERNAL PARAMETERS-1'!$B$5:$J$44,3,FALSE) + ABSYLD1!AX285*(1-VLOOKUP(ABSYLD2!AX$4,'[1]INTERNAL PARAMETERS-1'!$B$5:$J$44,5,FALSE))*VLOOKUP(ABSYLD2!AX$4,'[1]INTERNAL PARAMETERS-1'!$B$5:$J$44,8,FALSE)*VLOOKUP(ABSYLD2!AX$4,'[1]INTERNAL PARAMETERS-1'!$B$5:$J$44,3,FALSE)</f>
        <v>0</v>
      </c>
      <c r="AY285" s="47">
        <f>ABSYLD1!AY285*VLOOKUP(ABSYLD2!AY$4,'[1]INTERNAL PARAMETERS-1'!$B$5:$J$44,5,FALSE)*VLOOKUP(ABSYLD2!AY$4,'[1]INTERNAL PARAMETERS-1'!$B$5:$J$44,6,FALSE)*VLOOKUP(ABSYLD2!AY$4,'[1]INTERNAL PARAMETERS-1'!$B$5:$J$44,3,FALSE) + ABSYLD1!AY285*(1-VLOOKUP(ABSYLD2!AY$4,'[1]INTERNAL PARAMETERS-1'!$B$5:$J$44,5,FALSE))*VLOOKUP(ABSYLD2!AY$4,'[1]INTERNAL PARAMETERS-1'!$B$5:$J$44,8,FALSE)*VLOOKUP(ABSYLD2!AY$4,'[1]INTERNAL PARAMETERS-1'!$B$5:$J$44,3,FALSE)</f>
        <v>0</v>
      </c>
      <c r="AZ285" s="47">
        <f>ABSYLD1!AZ285*VLOOKUP(ABSYLD2!AZ$4,'[1]INTERNAL PARAMETERS-1'!$B$5:$J$44,5,FALSE)*VLOOKUP(ABSYLD2!AZ$4,'[1]INTERNAL PARAMETERS-1'!$B$5:$J$44,6,FALSE)*VLOOKUP(ABSYLD2!AZ$4,'[1]INTERNAL PARAMETERS-1'!$B$5:$J$44,3,FALSE) + ABSYLD1!AZ285*(1-VLOOKUP(ABSYLD2!AZ$4,'[1]INTERNAL PARAMETERS-1'!$B$5:$J$44,5,FALSE))*VLOOKUP(ABSYLD2!AZ$4,'[1]INTERNAL PARAMETERS-1'!$B$5:$J$44,8,FALSE)*VLOOKUP(ABSYLD2!AZ$4,'[1]INTERNAL PARAMETERS-1'!$B$5:$J$44,3,FALSE)</f>
        <v>0</v>
      </c>
      <c r="BA285" s="47">
        <f>ABSYLD1!BA285*VLOOKUP(ABSYLD2!BA$4,'[1]INTERNAL PARAMETERS-1'!$B$5:$J$44,5,FALSE)*VLOOKUP(ABSYLD2!BA$4,'[1]INTERNAL PARAMETERS-1'!$B$5:$J$44,6,FALSE)*VLOOKUP(ABSYLD2!BA$4,'[1]INTERNAL PARAMETERS-1'!$B$5:$J$44,3,FALSE) + ABSYLD1!BA285*(1-VLOOKUP(ABSYLD2!BA$4,'[1]INTERNAL PARAMETERS-1'!$B$5:$J$44,5,FALSE))*VLOOKUP(ABSYLD2!BA$4,'[1]INTERNAL PARAMETERS-1'!$B$5:$J$44,8,FALSE)*VLOOKUP(ABSYLD2!BA$4,'[1]INTERNAL PARAMETERS-1'!$B$5:$J$44,3,FALSE)</f>
        <v>4.0921756768391262</v>
      </c>
      <c r="BB285" s="47">
        <f>ABSYLD1!BB285*VLOOKUP(ABSYLD2!BB$4,'[1]INTERNAL PARAMETERS-1'!$B$5:$J$44,5,FALSE)*VLOOKUP(ABSYLD2!BB$4,'[1]INTERNAL PARAMETERS-1'!$B$5:$J$44,6,FALSE)*VLOOKUP(ABSYLD2!BB$4,'[1]INTERNAL PARAMETERS-1'!$B$5:$J$44,3,FALSE) + ABSYLD1!BB285*(1-VLOOKUP(ABSYLD2!BB$4,'[1]INTERNAL PARAMETERS-1'!$B$5:$J$44,5,FALSE))*VLOOKUP(ABSYLD2!BB$4,'[1]INTERNAL PARAMETERS-1'!$B$5:$J$44,8,FALSE)*VLOOKUP(ABSYLD2!BB$4,'[1]INTERNAL PARAMETERS-1'!$B$5:$J$44,3,FALSE)</f>
        <v>1.5029415432019901</v>
      </c>
      <c r="BC285" s="47">
        <f>ABSYLD1!BC285*VLOOKUP(ABSYLD2!BC$4,'[1]INTERNAL PARAMETERS-1'!$B$5:$J$44,5,FALSE)*VLOOKUP(ABSYLD2!BC$4,'[1]INTERNAL PARAMETERS-1'!$B$5:$J$44,6,FALSE)*VLOOKUP(ABSYLD2!BC$4,'[1]INTERNAL PARAMETERS-1'!$B$5:$J$44,3,FALSE) + ABSYLD1!BC285*(1-VLOOKUP(ABSYLD2!BC$4,'[1]INTERNAL PARAMETERS-1'!$B$5:$J$44,5,FALSE))*VLOOKUP(ABSYLD2!BC$4,'[1]INTERNAL PARAMETERS-1'!$B$5:$J$44,8,FALSE)*VLOOKUP(ABSYLD2!BC$4,'[1]INTERNAL PARAMETERS-1'!$B$5:$J$44,3,FALSE)</f>
        <v>3.8056914367394832</v>
      </c>
      <c r="BD285" s="47">
        <f>ABSYLD1!BD285*VLOOKUP(ABSYLD2!BD$4,'[1]INTERNAL PARAMETERS-1'!$B$5:$J$44,5,FALSE)*VLOOKUP(ABSYLD2!BD$4,'[1]INTERNAL PARAMETERS-1'!$B$5:$J$44,6,FALSE)*VLOOKUP(ABSYLD2!BD$4,'[1]INTERNAL PARAMETERS-1'!$B$5:$J$44,3,FALSE) + ABSYLD1!BD285*(1-VLOOKUP(ABSYLD2!BD$4,'[1]INTERNAL PARAMETERS-1'!$B$5:$J$44,5,FALSE))*VLOOKUP(ABSYLD2!BD$4,'[1]INTERNAL PARAMETERS-1'!$B$5:$J$44,8,FALSE)*VLOOKUP(ABSYLD2!BD$4,'[1]INTERNAL PARAMETERS-1'!$B$5:$J$44,3,FALSE)</f>
        <v>1.1873740817198182</v>
      </c>
      <c r="BE285" s="47">
        <f>ABSYLD1!BE285*VLOOKUP(ABSYLD2!BE$4,'[1]INTERNAL PARAMETERS-1'!$B$5:$J$44,5,FALSE)*VLOOKUP(ABSYLD2!BE$4,'[1]INTERNAL PARAMETERS-1'!$B$5:$J$44,6,FALSE)*VLOOKUP(ABSYLD2!BE$4,'[1]INTERNAL PARAMETERS-1'!$B$5:$J$44,3,FALSE) + ABSYLD1!BE285*(1-VLOOKUP(ABSYLD2!BE$4,'[1]INTERNAL PARAMETERS-1'!$B$5:$J$44,5,FALSE))*VLOOKUP(ABSYLD2!BE$4,'[1]INTERNAL PARAMETERS-1'!$B$5:$J$44,8,FALSE)*VLOOKUP(ABSYLD2!BE$4,'[1]INTERNAL PARAMETERS-1'!$B$5:$J$44,3,FALSE)</f>
        <v>4.577224398033148</v>
      </c>
      <c r="BF285" s="47">
        <f>ABSYLD1!BF285*VLOOKUP(ABSYLD2!BF$4,'[1]INTERNAL PARAMETERS-1'!$B$5:$J$44,5,FALSE)*VLOOKUP(ABSYLD2!BF$4,'[1]INTERNAL PARAMETERS-1'!$B$5:$J$44,6,FALSE)*VLOOKUP(ABSYLD2!BF$4,'[1]INTERNAL PARAMETERS-1'!$B$5:$J$44,3,FALSE) + ABSYLD1!BF285*(1-VLOOKUP(ABSYLD2!BF$4,'[1]INTERNAL PARAMETERS-1'!$B$5:$J$44,5,FALSE))*VLOOKUP(ABSYLD2!BF$4,'[1]INTERNAL PARAMETERS-1'!$B$5:$J$44,8,FALSE)*VLOOKUP(ABSYLD2!BF$4,'[1]INTERNAL PARAMETERS-1'!$B$5:$J$44,3,FALSE)</f>
        <v>0</v>
      </c>
      <c r="BG285" s="47">
        <f>ABSYLD1!BG285*VLOOKUP(ABSYLD2!BG$4,'[1]INTERNAL PARAMETERS-1'!$B$5:$J$44,5,FALSE)*VLOOKUP(ABSYLD2!BG$4,'[1]INTERNAL PARAMETERS-1'!$B$5:$J$44,6,FALSE)*VLOOKUP(ABSYLD2!BG$4,'[1]INTERNAL PARAMETERS-1'!$B$5:$J$44,3,FALSE) + ABSYLD1!BG285*(1-VLOOKUP(ABSYLD2!BG$4,'[1]INTERNAL PARAMETERS-1'!$B$5:$J$44,5,FALSE))*VLOOKUP(ABSYLD2!BG$4,'[1]INTERNAL PARAMETERS-1'!$B$5:$J$44,8,FALSE)*VLOOKUP(ABSYLD2!BG$4,'[1]INTERNAL PARAMETERS-1'!$B$5:$J$44,3,FALSE)</f>
        <v>1.7176457345863803</v>
      </c>
      <c r="BH285" s="47">
        <f>ABSYLD1!BH285*VLOOKUP(ABSYLD2!BH$4,'[1]INTERNAL PARAMETERS-1'!$B$5:$J$44,5,FALSE)*VLOOKUP(ABSYLD2!BH$4,'[1]INTERNAL PARAMETERS-1'!$B$5:$J$44,6,FALSE)*VLOOKUP(ABSYLD2!BH$4,'[1]INTERNAL PARAMETERS-1'!$B$5:$J$44,3,FALSE) + ABSYLD1!BH285*(1-VLOOKUP(ABSYLD2!BH$4,'[1]INTERNAL PARAMETERS-1'!$B$5:$J$44,5,FALSE))*VLOOKUP(ABSYLD2!BH$4,'[1]INTERNAL PARAMETERS-1'!$B$5:$J$44,8,FALSE)*VLOOKUP(ABSYLD2!BH$4,'[1]INTERNAL PARAMETERS-1'!$B$5:$J$44,3,FALSE)</f>
        <v>7.2438359100905477E-3</v>
      </c>
      <c r="BI285" s="47">
        <f>ABSYLD1!BI285*VLOOKUP(ABSYLD2!BI$4,'[1]INTERNAL PARAMETERS-1'!$B$5:$J$44,5,FALSE)*VLOOKUP(ABSYLD2!BI$4,'[1]INTERNAL PARAMETERS-1'!$B$5:$J$44,6,FALSE)*VLOOKUP(ABSYLD2!BI$4,'[1]INTERNAL PARAMETERS-1'!$B$5:$J$44,3,FALSE) + ABSYLD1!BI285*(1-VLOOKUP(ABSYLD2!BI$4,'[1]INTERNAL PARAMETERS-1'!$B$5:$J$44,5,FALSE))*VLOOKUP(ABSYLD2!BI$4,'[1]INTERNAL PARAMETERS-1'!$B$5:$J$44,8,FALSE)*VLOOKUP(ABSYLD2!BI$4,'[1]INTERNAL PARAMETERS-1'!$B$5:$J$44,3,FALSE)</f>
        <v>0</v>
      </c>
      <c r="BJ285" s="47">
        <f>ABSYLD1!BJ285*VLOOKUP(ABSYLD2!BJ$4,'[1]INTERNAL PARAMETERS-1'!$B$5:$J$44,5,FALSE)*VLOOKUP(ABSYLD2!BJ$4,'[1]INTERNAL PARAMETERS-1'!$B$5:$J$44,6,FALSE)*VLOOKUP(ABSYLD2!BJ$4,'[1]INTERNAL PARAMETERS-1'!$B$5:$J$44,3,FALSE) + ABSYLD1!BJ285*(1-VLOOKUP(ABSYLD2!BJ$4,'[1]INTERNAL PARAMETERS-1'!$B$5:$J$44,5,FALSE))*VLOOKUP(ABSYLD2!BJ$4,'[1]INTERNAL PARAMETERS-1'!$B$5:$J$44,8,FALSE)*VLOOKUP(ABSYLD2!BJ$4,'[1]INTERNAL PARAMETERS-1'!$B$5:$J$44,3,FALSE)</f>
        <v>0.45103485147537831</v>
      </c>
      <c r="BK285" s="47">
        <f>ABSYLD1!BK285*VLOOKUP(ABSYLD2!BK$4,'[1]INTERNAL PARAMETERS-1'!$B$5:$J$44,5,FALSE)*VLOOKUP(ABSYLD2!BK$4,'[1]INTERNAL PARAMETERS-1'!$B$5:$J$44,6,FALSE)*VLOOKUP(ABSYLD2!BK$4,'[1]INTERNAL PARAMETERS-1'!$B$5:$J$44,3,FALSE) + ABSYLD1!BK285*(1-VLOOKUP(ABSYLD2!BK$4,'[1]INTERNAL PARAMETERS-1'!$B$5:$J$44,5,FALSE))*VLOOKUP(ABSYLD2!BK$4,'[1]INTERNAL PARAMETERS-1'!$B$5:$J$44,8,FALSE)*VLOOKUP(ABSYLD2!BK$4,'[1]INTERNAL PARAMETERS-1'!$B$5:$J$44,3,FALSE)</f>
        <v>0.64410782338473715</v>
      </c>
      <c r="BL285" s="47">
        <f>ABSYLD1!BL285*VLOOKUP(ABSYLD2!BL$4,'[1]INTERNAL PARAMETERS-1'!$B$5:$J$44,5,FALSE)*VLOOKUP(ABSYLD2!BL$4,'[1]INTERNAL PARAMETERS-1'!$B$5:$J$44,6,FALSE)*VLOOKUP(ABSYLD2!BL$4,'[1]INTERNAL PARAMETERS-1'!$B$5:$J$44,3,FALSE) + ABSYLD1!BL285*(1-VLOOKUP(ABSYLD2!BL$4,'[1]INTERNAL PARAMETERS-1'!$B$5:$J$44,5,FALSE))*VLOOKUP(ABSYLD2!BL$4,'[1]INTERNAL PARAMETERS-1'!$B$5:$J$44,8,FALSE)*VLOOKUP(ABSYLD2!BL$4,'[1]INTERNAL PARAMETERS-1'!$B$5:$J$44,3,FALSE)</f>
        <v>2.5764673877311717</v>
      </c>
      <c r="BM285" s="47">
        <f>ABSYLD1!BM285*VLOOKUP(ABSYLD2!BM$4,'[1]INTERNAL PARAMETERS-1'!$B$5:$J$44,5,FALSE)*VLOOKUP(ABSYLD2!BM$4,'[1]INTERNAL PARAMETERS-1'!$B$5:$J$44,6,FALSE)*VLOOKUP(ABSYLD2!BM$4,'[1]INTERNAL PARAMETERS-1'!$B$5:$J$44,3,FALSE) + ABSYLD1!BM285*(1-VLOOKUP(ABSYLD2!BM$4,'[1]INTERNAL PARAMETERS-1'!$B$5:$J$44,5,FALSE))*VLOOKUP(ABSYLD2!BM$4,'[1]INTERNAL PARAMETERS-1'!$B$5:$J$44,8,FALSE)*VLOOKUP(ABSYLD2!BM$4,'[1]INTERNAL PARAMETERS-1'!$B$5:$J$44,3,FALSE)</f>
        <v>1.3586387311793671</v>
      </c>
      <c r="BN285" s="47">
        <f>ABSYLD1!BN285*VLOOKUP(ABSYLD2!BN$4,'[1]INTERNAL PARAMETERS-1'!$B$5:$J$44,5,FALSE)*VLOOKUP(ABSYLD2!BN$4,'[1]INTERNAL PARAMETERS-1'!$B$5:$J$44,6,FALSE)*VLOOKUP(ABSYLD2!BN$4,'[1]INTERNAL PARAMETERS-1'!$B$5:$J$44,3,FALSE) + ABSYLD1!BN285*(1-VLOOKUP(ABSYLD2!BN$4,'[1]INTERNAL PARAMETERS-1'!$B$5:$J$44,5,FALSE))*VLOOKUP(ABSYLD2!BN$4,'[1]INTERNAL PARAMETERS-1'!$B$5:$J$44,8,FALSE)*VLOOKUP(ABSYLD2!BN$4,'[1]INTERNAL PARAMETERS-1'!$B$5:$J$44,3,FALSE)</f>
        <v>0.69511789627345144</v>
      </c>
      <c r="BO285" s="47">
        <f>ABSYLD1!BO285*VLOOKUP(ABSYLD2!BO$4,'[1]INTERNAL PARAMETERS-1'!$B$5:$J$44,5,FALSE)*VLOOKUP(ABSYLD2!BO$4,'[1]INTERNAL PARAMETERS-1'!$B$5:$J$44,6,FALSE)*VLOOKUP(ABSYLD2!BO$4,'[1]INTERNAL PARAMETERS-1'!$B$5:$J$44,3,FALSE) + ABSYLD1!BO285*(1-VLOOKUP(ABSYLD2!BO$4,'[1]INTERNAL PARAMETERS-1'!$B$5:$J$44,5,FALSE))*VLOOKUP(ABSYLD2!BO$4,'[1]INTERNAL PARAMETERS-1'!$B$5:$J$44,8,FALSE)*VLOOKUP(ABSYLD2!BO$4,'[1]INTERNAL PARAMETERS-1'!$B$5:$J$44,3,FALSE)</f>
        <v>0.64470339128765652</v>
      </c>
      <c r="BP285" s="47">
        <f>ABSYLD1!BP285*VLOOKUP(ABSYLD2!BP$4,'[1]INTERNAL PARAMETERS-1'!$B$5:$J$44,5,FALSE)*VLOOKUP(ABSYLD2!BP$4,'[1]INTERNAL PARAMETERS-1'!$B$5:$J$44,6,FALSE)*VLOOKUP(ABSYLD2!BP$4,'[1]INTERNAL PARAMETERS-1'!$B$5:$J$44,3,FALSE) + ABSYLD1!BP285*(1-VLOOKUP(ABSYLD2!BP$4,'[1]INTERNAL PARAMETERS-1'!$B$5:$J$44,5,FALSE))*VLOOKUP(ABSYLD2!BP$4,'[1]INTERNAL PARAMETERS-1'!$B$5:$J$44,8,FALSE)*VLOOKUP(ABSYLD2!BP$4,'[1]INTERNAL PARAMETERS-1'!$B$5:$J$44,3,FALSE)</f>
        <v>5.0223541471880122E-2</v>
      </c>
      <c r="BQ285" s="47">
        <f>ABSYLD1!BQ285*VLOOKUP(ABSYLD2!BQ$4,'[1]INTERNAL PARAMETERS-1'!$B$5:$J$44,5,FALSE)*VLOOKUP(ABSYLD2!BQ$4,'[1]INTERNAL PARAMETERS-1'!$B$5:$J$44,6,FALSE)*VLOOKUP(ABSYLD2!BQ$4,'[1]INTERNAL PARAMETERS-1'!$B$5:$J$44,3,FALSE) + ABSYLD1!BQ285*(1-VLOOKUP(ABSYLD2!BQ$4,'[1]INTERNAL PARAMETERS-1'!$B$5:$J$44,5,FALSE))*VLOOKUP(ABSYLD2!BQ$4,'[1]INTERNAL PARAMETERS-1'!$B$5:$J$44,8,FALSE)*VLOOKUP(ABSYLD2!BQ$4,'[1]INTERNAL PARAMETERS-1'!$B$5:$J$44,3,FALSE)</f>
        <v>2.8457348657558206</v>
      </c>
      <c r="BR285" s="47">
        <f>ABSYLD1!BR285*VLOOKUP(ABSYLD2!BR$4,'[1]INTERNAL PARAMETERS-1'!$B$5:$J$44,5,FALSE)*VLOOKUP(ABSYLD2!BR$4,'[1]INTERNAL PARAMETERS-1'!$B$5:$J$44,6,FALSE)*VLOOKUP(ABSYLD2!BR$4,'[1]INTERNAL PARAMETERS-1'!$B$5:$J$44,3,FALSE) + ABSYLD1!BR285*(1-VLOOKUP(ABSYLD2!BR$4,'[1]INTERNAL PARAMETERS-1'!$B$5:$J$44,5,FALSE))*VLOOKUP(ABSYLD2!BR$4,'[1]INTERNAL PARAMETERS-1'!$B$5:$J$44,8,FALSE)*VLOOKUP(ABSYLD2!BR$4,'[1]INTERNAL PARAMETERS-1'!$B$5:$J$44,3,FALSE)</f>
        <v>7.8853623306359866E-2</v>
      </c>
      <c r="BS285" s="47">
        <f>ABSYLD1!BS285*VLOOKUP(ABSYLD2!BS$4,'[1]INTERNAL PARAMETERS-1'!$B$5:$J$44,5,FALSE)*VLOOKUP(ABSYLD2!BS$4,'[1]INTERNAL PARAMETERS-1'!$B$5:$J$44,6,FALSE)*VLOOKUP(ABSYLD2!BS$4,'[1]INTERNAL PARAMETERS-1'!$B$5:$J$44,3,FALSE) + ABSYLD1!BS285*(1-VLOOKUP(ABSYLD2!BS$4,'[1]INTERNAL PARAMETERS-1'!$B$5:$J$44,5,FALSE))*VLOOKUP(ABSYLD2!BS$4,'[1]INTERNAL PARAMETERS-1'!$B$5:$J$44,8,FALSE)*VLOOKUP(ABSYLD2!BS$4,'[1]INTERNAL PARAMETERS-1'!$B$5:$J$44,3,FALSE)</f>
        <v>4.9105478531022498E-3</v>
      </c>
      <c r="BT285" s="47">
        <f>ABSYLD1!BT285*VLOOKUP(ABSYLD2!BT$4,'[1]INTERNAL PARAMETERS-1'!$B$5:$J$44,5,FALSE)*VLOOKUP(ABSYLD2!BT$4,'[1]INTERNAL PARAMETERS-1'!$B$5:$J$44,6,FALSE)*VLOOKUP(ABSYLD2!BT$4,'[1]INTERNAL PARAMETERS-1'!$B$5:$J$44,3,FALSE) + ABSYLD1!BT285*(1-VLOOKUP(ABSYLD2!BT$4,'[1]INTERNAL PARAMETERS-1'!$B$5:$J$44,5,FALSE))*VLOOKUP(ABSYLD2!BT$4,'[1]INTERNAL PARAMETERS-1'!$B$5:$J$44,8,FALSE)*VLOOKUP(ABSYLD2!BT$4,'[1]INTERNAL PARAMETERS-1'!$B$5:$J$44,3,FALSE)</f>
        <v>0</v>
      </c>
      <c r="BU285" s="47">
        <f>ABSYLD1!BU285*VLOOKUP(ABSYLD2!BU$4,'[1]INTERNAL PARAMETERS-1'!$B$5:$J$44,5,FALSE)*VLOOKUP(ABSYLD2!BU$4,'[1]INTERNAL PARAMETERS-1'!$B$5:$J$44,6,FALSE)*VLOOKUP(ABSYLD2!BU$4,'[1]INTERNAL PARAMETERS-1'!$B$5:$J$44,3,FALSE) + ABSYLD1!BU285*(1-VLOOKUP(ABSYLD2!BU$4,'[1]INTERNAL PARAMETERS-1'!$B$5:$J$44,5,FALSE))*VLOOKUP(ABSYLD2!BU$4,'[1]INTERNAL PARAMETERS-1'!$B$5:$J$44,8,FALSE)*VLOOKUP(ABSYLD2!BU$4,'[1]INTERNAL PARAMETERS-1'!$B$5:$J$44,3,FALSE)</f>
        <v>0</v>
      </c>
      <c r="BV285" s="47">
        <f>ABSYLD1!BV285*VLOOKUP(ABSYLD2!BV$4,'[1]INTERNAL PARAMETERS-1'!$B$5:$J$44,5,FALSE)*VLOOKUP(ABSYLD2!BV$4,'[1]INTERNAL PARAMETERS-1'!$B$5:$J$44,6,FALSE)*VLOOKUP(ABSYLD2!BV$4,'[1]INTERNAL PARAMETERS-1'!$B$5:$J$44,3,FALSE) + ABSYLD1!BV285*(1-VLOOKUP(ABSYLD2!BV$4,'[1]INTERNAL PARAMETERS-1'!$B$5:$J$44,5,FALSE))*VLOOKUP(ABSYLD2!BV$4,'[1]INTERNAL PARAMETERS-1'!$B$5:$J$44,8,FALSE)*VLOOKUP(ABSYLD2!BV$4,'[1]INTERNAL PARAMETERS-1'!$B$5:$J$44,3,FALSE)</f>
        <v>0</v>
      </c>
      <c r="BW285" s="47">
        <f>ABSYLD1!BW285*VLOOKUP(ABSYLD2!BW$4,'[1]INTERNAL PARAMETERS-1'!$B$5:$J$44,5,FALSE)*VLOOKUP(ABSYLD2!BW$4,'[1]INTERNAL PARAMETERS-1'!$B$5:$J$44,6,FALSE)*VLOOKUP(ABSYLD2!BW$4,'[1]INTERNAL PARAMETERS-1'!$B$5:$J$44,3,FALSE) + ABSYLD1!BW285*(1-VLOOKUP(ABSYLD2!BW$4,'[1]INTERNAL PARAMETERS-1'!$B$5:$J$44,5,FALSE))*VLOOKUP(ABSYLD2!BW$4,'[1]INTERNAL PARAMETERS-1'!$B$5:$J$44,8,FALSE)*VLOOKUP(ABSYLD2!BW$4,'[1]INTERNAL PARAMETERS-1'!$B$5:$J$44,3,FALSE)</f>
        <v>0</v>
      </c>
      <c r="BX285" s="47">
        <f>ABSYLD1!BX285*VLOOKUP(ABSYLD2!BX$4,'[1]INTERNAL PARAMETERS-1'!$B$5:$J$44,5,FALSE)*VLOOKUP(ABSYLD2!BX$4,'[1]INTERNAL PARAMETERS-1'!$B$5:$J$44,6,FALSE)*VLOOKUP(ABSYLD2!BX$4,'[1]INTERNAL PARAMETERS-1'!$B$5:$J$44,3,FALSE) + ABSYLD1!BX285*(1-VLOOKUP(ABSYLD2!BX$4,'[1]INTERNAL PARAMETERS-1'!$B$5:$J$44,5,FALSE))*VLOOKUP(ABSYLD2!BX$4,'[1]INTERNAL PARAMETERS-1'!$B$5:$J$44,8,FALSE)*VLOOKUP(ABSYLD2!BX$4,'[1]INTERNAL PARAMETERS-1'!$B$5:$J$44,3,FALSE)</f>
        <v>0</v>
      </c>
      <c r="BY285" s="47">
        <f>ABSYLD1!BY285*VLOOKUP(ABSYLD2!BY$4,'[1]INTERNAL PARAMETERS-1'!$B$5:$J$44,5,FALSE)*VLOOKUP(ABSYLD2!BY$4,'[1]INTERNAL PARAMETERS-1'!$B$5:$J$44,6,FALSE)*VLOOKUP(ABSYLD2!BY$4,'[1]INTERNAL PARAMETERS-1'!$B$5:$J$44,3,FALSE) + ABSYLD1!BY285*(1-VLOOKUP(ABSYLD2!BY$4,'[1]INTERNAL PARAMETERS-1'!$B$5:$J$44,5,FALSE))*VLOOKUP(ABSYLD2!BY$4,'[1]INTERNAL PARAMETERS-1'!$B$5:$J$44,8,FALSE)*VLOOKUP(ABSYLD2!BY$4,'[1]INTERNAL PARAMETERS-1'!$B$5:$J$44,3,FALSE)</f>
        <v>0</v>
      </c>
      <c r="BZ285" s="47">
        <f>ABSYLD1!BZ285*VLOOKUP(ABSYLD2!BZ$4,'[1]INTERNAL PARAMETERS-1'!$B$5:$J$44,5,FALSE)*VLOOKUP(ABSYLD2!BZ$4,'[1]INTERNAL PARAMETERS-1'!$B$5:$J$44,6,FALSE)*VLOOKUP(ABSYLD2!BZ$4,'[1]INTERNAL PARAMETERS-1'!$B$5:$J$44,3,FALSE) + ABSYLD1!BZ285*(1-VLOOKUP(ABSYLD2!BZ$4,'[1]INTERNAL PARAMETERS-1'!$B$5:$J$44,5,FALSE))*VLOOKUP(ABSYLD2!BZ$4,'[1]INTERNAL PARAMETERS-1'!$B$5:$J$44,8,FALSE)*VLOOKUP(ABSYLD2!BZ$4,'[1]INTERNAL PARAMETERS-1'!$B$5:$J$44,3,FALSE)</f>
        <v>3.7559914727051656E-3</v>
      </c>
      <c r="CA285" s="47">
        <f>ABSYLD1!CA285*VLOOKUP(ABSYLD2!CA$4,'[1]INTERNAL PARAMETERS-1'!$B$5:$J$44,5,FALSE)*VLOOKUP(ABSYLD2!CA$4,'[1]INTERNAL PARAMETERS-1'!$B$5:$J$44,6,FALSE)*VLOOKUP(ABSYLD2!CA$4,'[1]INTERNAL PARAMETERS-1'!$B$5:$J$44,3,FALSE) + ABSYLD1!CA285*(1-VLOOKUP(ABSYLD2!CA$4,'[1]INTERNAL PARAMETERS-1'!$B$5:$J$44,5,FALSE))*VLOOKUP(ABSYLD2!CA$4,'[1]INTERNAL PARAMETERS-1'!$B$5:$J$44,8,FALSE)*VLOOKUP(ABSYLD2!CA$4,'[1]INTERNAL PARAMETERS-1'!$B$5:$J$44,3,FALSE)</f>
        <v>0</v>
      </c>
      <c r="CB285" s="47">
        <f>ABSYLD1!CB285*VLOOKUP(ABSYLD2!CB$4,'[1]INTERNAL PARAMETERS-1'!$B$5:$J$44,5,FALSE)*VLOOKUP(ABSYLD2!CB$4,'[1]INTERNAL PARAMETERS-1'!$B$5:$J$44,6,FALSE)*VLOOKUP(ABSYLD2!CB$4,'[1]INTERNAL PARAMETERS-1'!$B$5:$J$44,3,FALSE) + ABSYLD1!CB285*(1-VLOOKUP(ABSYLD2!CB$4,'[1]INTERNAL PARAMETERS-1'!$B$5:$J$44,5,FALSE))*VLOOKUP(ABSYLD2!CB$4,'[1]INTERNAL PARAMETERS-1'!$B$5:$J$44,8,FALSE)*VLOOKUP(ABSYLD2!CB$4,'[1]INTERNAL PARAMETERS-1'!$B$5:$J$44,3,FALSE)</f>
        <v>0</v>
      </c>
      <c r="CC285" s="47">
        <f>ABSYLD1!CC285*VLOOKUP(ABSYLD2!CC$4,'[1]INTERNAL PARAMETERS-1'!$B$5:$J$44,5,FALSE)*VLOOKUP(ABSYLD2!CC$4,'[1]INTERNAL PARAMETERS-1'!$B$5:$J$44,6,FALSE)*VLOOKUP(ABSYLD2!CC$4,'[1]INTERNAL PARAMETERS-1'!$B$5:$J$44,3,FALSE) + ABSYLD1!CC285*(1-VLOOKUP(ABSYLD2!CC$4,'[1]INTERNAL PARAMETERS-1'!$B$5:$J$44,5,FALSE))*VLOOKUP(ABSYLD2!CC$4,'[1]INTERNAL PARAMETERS-1'!$B$5:$J$44,8,FALSE)*VLOOKUP(ABSYLD2!CC$4,'[1]INTERNAL PARAMETERS-1'!$B$5:$J$44,3,FALSE)</f>
        <v>1.728946940519601E-2</v>
      </c>
      <c r="CD285" s="47">
        <f>ABSYLD1!CD285*VLOOKUP(ABSYLD2!CD$4,'[1]INTERNAL PARAMETERS-1'!$B$5:$J$44,5,FALSE)*VLOOKUP(ABSYLD2!CD$4,'[1]INTERNAL PARAMETERS-1'!$B$5:$J$44,6,FALSE)*VLOOKUP(ABSYLD2!CD$4,'[1]INTERNAL PARAMETERS-1'!$B$5:$J$44,3,FALSE) + ABSYLD1!CD285*(1-VLOOKUP(ABSYLD2!CD$4,'[1]INTERNAL PARAMETERS-1'!$B$5:$J$44,5,FALSE))*VLOOKUP(ABSYLD2!CD$4,'[1]INTERNAL PARAMETERS-1'!$B$5:$J$44,8,FALSE)*VLOOKUP(ABSYLD2!CD$4,'[1]INTERNAL PARAMETERS-1'!$B$5:$J$44,3,FALSE)</f>
        <v>3.0405588436354342E-2</v>
      </c>
      <c r="CE285" s="47">
        <f>ABSYLD1!CE285*VLOOKUP(ABSYLD2!CE$4,'[1]INTERNAL PARAMETERS-1'!$B$5:$J$44,5,FALSE)*VLOOKUP(ABSYLD2!CE$4,'[1]INTERNAL PARAMETERS-1'!$B$5:$J$44,6,FALSE)*VLOOKUP(ABSYLD2!CE$4,'[1]INTERNAL PARAMETERS-1'!$B$5:$J$44,3,FALSE) + ABSYLD1!CE285*(1-VLOOKUP(ABSYLD2!CE$4,'[1]INTERNAL PARAMETERS-1'!$B$5:$J$44,5,FALSE))*VLOOKUP(ABSYLD2!CE$4,'[1]INTERNAL PARAMETERS-1'!$B$5:$J$44,8,FALSE)*VLOOKUP(ABSYLD2!CE$4,'[1]INTERNAL PARAMETERS-1'!$B$5:$J$44,3,FALSE)</f>
        <v>7.42003090972915E-2</v>
      </c>
      <c r="CF285" s="47">
        <f>ABSYLD1!CF285*VLOOKUP(ABSYLD2!CF$4,'[1]INTERNAL PARAMETERS-1'!$B$5:$J$44,5,FALSE)*VLOOKUP(ABSYLD2!CF$4,'[1]INTERNAL PARAMETERS-1'!$B$5:$J$44,6,FALSE)*VLOOKUP(ABSYLD2!CF$4,'[1]INTERNAL PARAMETERS-1'!$B$5:$J$44,3,FALSE) + ABSYLD1!CF285*(1-VLOOKUP(ABSYLD2!CF$4,'[1]INTERNAL PARAMETERS-1'!$B$5:$J$44,5,FALSE))*VLOOKUP(ABSYLD2!CF$4,'[1]INTERNAL PARAMETERS-1'!$B$5:$J$44,8,FALSE)*VLOOKUP(ABSYLD2!CF$4,'[1]INTERNAL PARAMETERS-1'!$B$5:$J$44,3,FALSE)</f>
        <v>5.9520518824802936E-2</v>
      </c>
      <c r="CG285" s="47">
        <f>ABSYLD1!CG285*VLOOKUP(ABSYLD2!CG$4,'[1]INTERNAL PARAMETERS-1'!$B$5:$J$44,5,FALSE)*VLOOKUP(ABSYLD2!CG$4,'[1]INTERNAL PARAMETERS-1'!$B$5:$J$44,6,FALSE)*VLOOKUP(ABSYLD2!CG$4,'[1]INTERNAL PARAMETERS-1'!$B$5:$J$44,3,FALSE) + ABSYLD1!CG285*(1-VLOOKUP(ABSYLD2!CG$4,'[1]INTERNAL PARAMETERS-1'!$B$5:$J$44,5,FALSE))*VLOOKUP(ABSYLD2!CG$4,'[1]INTERNAL PARAMETERS-1'!$B$5:$J$44,8,FALSE)*VLOOKUP(ABSYLD2!CG$4,'[1]INTERNAL PARAMETERS-1'!$B$5:$J$44,3,FALSE)</f>
        <v>0</v>
      </c>
      <c r="CH285" s="46">
        <f>ABSYLD1!CH285*VLOOKUP(ABSYLD2!CH$4,'[1]INTERNAL PARAMETERS-1'!$B$5:$J$44,5,FALSE)*VLOOKUP(ABSYLD2!CH$4,'[1]INTERNAL PARAMETERS-1'!$B$5:$J$44,6,FALSE)*VLOOKUP(ABSYLD2!CH$4,'[1]INTERNAL PARAMETERS-1'!$B$5:$J$44,3,FALSE) + ABSYLD1!CH285*(1-VLOOKUP(ABSYLD2!CH$4,'[1]INTERNAL PARAMETERS-1'!$B$5:$J$44,5,FALSE))*VLOOKUP(ABSYLD2!CH$4,'[1]INTERNAL PARAMETERS-1'!$B$5:$J$44,8,FALSE)*VLOOKUP(ABSYLD2!CH$4,'[1]INTERNAL PARAMETERS-1'!$B$5:$J$44,3,FALSE)</f>
        <v>0</v>
      </c>
      <c r="CJ285" s="48">
        <f t="shared" si="8"/>
        <v>741.5651777033861</v>
      </c>
      <c r="CK285" s="46">
        <f t="shared" si="9"/>
        <v>35.584826446392789</v>
      </c>
    </row>
    <row r="286" spans="2:89">
      <c r="B286" s="61" t="s">
        <v>1</v>
      </c>
      <c r="C286" s="60" t="s">
        <v>71</v>
      </c>
      <c r="D286" s="60" t="s">
        <v>77</v>
      </c>
      <c r="E286" s="137">
        <f>ABS!AL286</f>
        <v>2742.7065751408986</v>
      </c>
      <c r="F286" s="59">
        <f>'[1]INTERNAL PARAMETERS-1'!M16</f>
        <v>30.094999999999999</v>
      </c>
      <c r="G286" s="48">
        <f>ABSYLD1!G286*VLOOKUP(ABSYLD2!G$4,'[1]INTERNAL PARAMETERS-1'!$B$5:$J$44,5,FALSE)*VLOOKUP(ABSYLD2!G$4,'[1]INTERNAL PARAMETERS-1'!$B$5:$J$44,7,FALSE)*ABSYLD2!$F286 + ABSYLD1!G286*(1-VLOOKUP(ABSYLD2!G$4,'[1]INTERNAL PARAMETERS-1'!$B$5:$J$44,5,FALSE))*VLOOKUP(ABSYLD2!G$4,'[1]INTERNAL PARAMETERS-1'!$B$5:$J$44,9,FALSE)*ABSYLD2!$F286</f>
        <v>157.56799947978061</v>
      </c>
      <c r="H286" s="47">
        <f>ABSYLD1!H286*VLOOKUP(ABSYLD2!H$4,'[1]INTERNAL PARAMETERS-1'!$B$5:$J$44,5,FALSE)*VLOOKUP(ABSYLD2!H$4,'[1]INTERNAL PARAMETERS-1'!$B$5:$J$44,7,FALSE)*ABSYLD2!$F286 + ABSYLD1!H286*(1-VLOOKUP(ABSYLD2!H$4,'[1]INTERNAL PARAMETERS-1'!$B$5:$J$44,5,FALSE))*VLOOKUP(ABSYLD2!H$4,'[1]INTERNAL PARAMETERS-1'!$B$5:$J$44,9,FALSE)*ABSYLD2!$F286</f>
        <v>143.97500686031816</v>
      </c>
      <c r="I286" s="47">
        <f>ABSYLD1!I286*VLOOKUP(ABSYLD2!I$4,'[1]INTERNAL PARAMETERS-1'!$B$5:$J$44,5,FALSE)*VLOOKUP(ABSYLD2!I$4,'[1]INTERNAL PARAMETERS-1'!$B$5:$J$44,7,FALSE)*ABSYLD2!$F286 + ABSYLD1!I286*(1-VLOOKUP(ABSYLD2!I$4,'[1]INTERNAL PARAMETERS-1'!$B$5:$J$44,5,FALSE))*VLOOKUP(ABSYLD2!I$4,'[1]INTERNAL PARAMETERS-1'!$B$5:$J$44,9,FALSE)*ABSYLD2!$F286</f>
        <v>158.0460417011009</v>
      </c>
      <c r="J286" s="47">
        <f>ABSYLD1!J286*VLOOKUP(ABSYLD2!J$4,'[1]INTERNAL PARAMETERS-1'!$B$5:$J$44,5,FALSE)*VLOOKUP(ABSYLD2!J$4,'[1]INTERNAL PARAMETERS-1'!$B$5:$J$44,7,FALSE)*ABSYLD2!$F286 + ABSYLD1!J286*(1-VLOOKUP(ABSYLD2!J$4,'[1]INTERNAL PARAMETERS-1'!$B$5:$J$44,5,FALSE))*VLOOKUP(ABSYLD2!J$4,'[1]INTERNAL PARAMETERS-1'!$B$5:$J$44,9,FALSE)*ABSYLD2!$F286</f>
        <v>0</v>
      </c>
      <c r="K286" s="47">
        <f>ABSYLD1!K286*VLOOKUP(ABSYLD2!K$4,'[1]INTERNAL PARAMETERS-1'!$B$5:$J$44,5,FALSE)*VLOOKUP(ABSYLD2!K$4,'[1]INTERNAL PARAMETERS-1'!$B$5:$J$44,7,FALSE)*ABSYLD2!$F286 + ABSYLD1!K286*(1-VLOOKUP(ABSYLD2!K$4,'[1]INTERNAL PARAMETERS-1'!$B$5:$J$44,5,FALSE))*VLOOKUP(ABSYLD2!K$4,'[1]INTERNAL PARAMETERS-1'!$B$5:$J$44,9,FALSE)*ABSYLD2!$F286</f>
        <v>0</v>
      </c>
      <c r="L286" s="47">
        <f>ABSYLD1!L286*VLOOKUP(ABSYLD2!L$4,'[1]INTERNAL PARAMETERS-1'!$B$5:$J$44,5,FALSE)*VLOOKUP(ABSYLD2!L$4,'[1]INTERNAL PARAMETERS-1'!$B$5:$J$44,7,FALSE)*ABSYLD2!$F286 + ABSYLD1!L286*(1-VLOOKUP(ABSYLD2!L$4,'[1]INTERNAL PARAMETERS-1'!$B$5:$J$44,5,FALSE))*VLOOKUP(ABSYLD2!L$4,'[1]INTERNAL PARAMETERS-1'!$B$5:$J$44,9,FALSE)*ABSYLD2!$F286</f>
        <v>0</v>
      </c>
      <c r="M286" s="47">
        <f>ABSYLD1!M286*VLOOKUP(ABSYLD2!M$4,'[1]INTERNAL PARAMETERS-1'!$B$5:$J$44,5,FALSE)*VLOOKUP(ABSYLD2!M$4,'[1]INTERNAL PARAMETERS-1'!$B$5:$J$44,7,FALSE)*ABSYLD2!$F286 + ABSYLD1!M286*(1-VLOOKUP(ABSYLD2!M$4,'[1]INTERNAL PARAMETERS-1'!$B$5:$J$44,5,FALSE))*VLOOKUP(ABSYLD2!M$4,'[1]INTERNAL PARAMETERS-1'!$B$5:$J$44,9,FALSE)*ABSYLD2!$F286</f>
        <v>11.707592025126344</v>
      </c>
      <c r="N286" s="47">
        <f>ABSYLD1!N286*VLOOKUP(ABSYLD2!N$4,'[1]INTERNAL PARAMETERS-1'!$B$5:$J$44,5,FALSE)*VLOOKUP(ABSYLD2!N$4,'[1]INTERNAL PARAMETERS-1'!$B$5:$J$44,7,FALSE)*ABSYLD2!$F286 + ABSYLD1!N286*(1-VLOOKUP(ABSYLD2!N$4,'[1]INTERNAL PARAMETERS-1'!$B$5:$J$44,5,FALSE))*VLOOKUP(ABSYLD2!N$4,'[1]INTERNAL PARAMETERS-1'!$B$5:$J$44,9,FALSE)*ABSYLD2!$F286</f>
        <v>0.53503771542766465</v>
      </c>
      <c r="O286" s="47">
        <f>ABSYLD1!O286*VLOOKUP(ABSYLD2!O$4,'[1]INTERNAL PARAMETERS-1'!$B$5:$J$44,5,FALSE)*VLOOKUP(ABSYLD2!O$4,'[1]INTERNAL PARAMETERS-1'!$B$5:$J$44,7,FALSE)*ABSYLD2!$F286 + ABSYLD1!O286*(1-VLOOKUP(ABSYLD2!O$4,'[1]INTERNAL PARAMETERS-1'!$B$5:$J$44,5,FALSE))*VLOOKUP(ABSYLD2!O$4,'[1]INTERNAL PARAMETERS-1'!$B$5:$J$44,9,FALSE)*ABSYLD2!$F286</f>
        <v>0</v>
      </c>
      <c r="P286" s="47">
        <f>ABSYLD1!P286*VLOOKUP(ABSYLD2!P$4,'[1]INTERNAL PARAMETERS-1'!$B$5:$J$44,5,FALSE)*VLOOKUP(ABSYLD2!P$4,'[1]INTERNAL PARAMETERS-1'!$B$5:$J$44,7,FALSE)*ABSYLD2!$F286 + ABSYLD1!P286*(1-VLOOKUP(ABSYLD2!P$4,'[1]INTERNAL PARAMETERS-1'!$B$5:$J$44,5,FALSE))*VLOOKUP(ABSYLD2!P$4,'[1]INTERNAL PARAMETERS-1'!$B$5:$J$44,9,FALSE)*ABSYLD2!$F286</f>
        <v>0</v>
      </c>
      <c r="Q286" s="47">
        <f>ABSYLD1!Q286*VLOOKUP(ABSYLD2!Q$4,'[1]INTERNAL PARAMETERS-1'!$B$5:$J$44,5,FALSE)*VLOOKUP(ABSYLD2!Q$4,'[1]INTERNAL PARAMETERS-1'!$B$5:$J$44,7,FALSE)*ABSYLD2!$F286 + ABSYLD1!Q286*(1-VLOOKUP(ABSYLD2!Q$4,'[1]INTERNAL PARAMETERS-1'!$B$5:$J$44,5,FALSE))*VLOOKUP(ABSYLD2!Q$4,'[1]INTERNAL PARAMETERS-1'!$B$5:$J$44,9,FALSE)*ABSYLD2!$F286</f>
        <v>0</v>
      </c>
      <c r="R286" s="47">
        <f>ABSYLD1!R286*VLOOKUP(ABSYLD2!R$4,'[1]INTERNAL PARAMETERS-1'!$B$5:$J$44,5,FALSE)*VLOOKUP(ABSYLD2!R$4,'[1]INTERNAL PARAMETERS-1'!$B$5:$J$44,7,FALSE)*ABSYLD2!$F286 + ABSYLD1!R286*(1-VLOOKUP(ABSYLD2!R$4,'[1]INTERNAL PARAMETERS-1'!$B$5:$J$44,5,FALSE))*VLOOKUP(ABSYLD2!R$4,'[1]INTERNAL PARAMETERS-1'!$B$5:$J$44,9,FALSE)*ABSYLD2!$F286</f>
        <v>1.5565393873748907</v>
      </c>
      <c r="S286" s="47">
        <f>ABSYLD1!S286*VLOOKUP(ABSYLD2!S$4,'[1]INTERNAL PARAMETERS-1'!$B$5:$J$44,5,FALSE)*VLOOKUP(ABSYLD2!S$4,'[1]INTERNAL PARAMETERS-1'!$B$5:$J$44,7,FALSE)*ABSYLD2!$F286 + ABSYLD1!S286*(1-VLOOKUP(ABSYLD2!S$4,'[1]INTERNAL PARAMETERS-1'!$B$5:$J$44,5,FALSE))*VLOOKUP(ABSYLD2!S$4,'[1]INTERNAL PARAMETERS-1'!$B$5:$J$44,9,FALSE)*ABSYLD2!$F286</f>
        <v>22.557599984782588</v>
      </c>
      <c r="T286" s="47">
        <f>ABSYLD1!T286*VLOOKUP(ABSYLD2!T$4,'[1]INTERNAL PARAMETERS-1'!$B$5:$J$44,5,FALSE)*VLOOKUP(ABSYLD2!T$4,'[1]INTERNAL PARAMETERS-1'!$B$5:$J$44,7,FALSE)*ABSYLD2!$F286 + ABSYLD1!T286*(1-VLOOKUP(ABSYLD2!T$4,'[1]INTERNAL PARAMETERS-1'!$B$5:$J$44,5,FALSE))*VLOOKUP(ABSYLD2!T$4,'[1]INTERNAL PARAMETERS-1'!$B$5:$J$44,9,FALSE)*ABSYLD2!$F286</f>
        <v>5.836775077392705</v>
      </c>
      <c r="U286" s="47">
        <f>ABSYLD1!U286*VLOOKUP(ABSYLD2!U$4,'[1]INTERNAL PARAMETERS-1'!$B$5:$J$44,5,FALSE)*VLOOKUP(ABSYLD2!U$4,'[1]INTERNAL PARAMETERS-1'!$B$5:$J$44,7,FALSE)*ABSYLD2!$F286 + ABSYLD1!U286*(1-VLOOKUP(ABSYLD2!U$4,'[1]INTERNAL PARAMETERS-1'!$B$5:$J$44,5,FALSE))*VLOOKUP(ABSYLD2!U$4,'[1]INTERNAL PARAMETERS-1'!$B$5:$J$44,9,FALSE)*ABSYLD2!$F286</f>
        <v>2.7481715836513443</v>
      </c>
      <c r="V286" s="47">
        <f>ABSYLD1!V286*VLOOKUP(ABSYLD2!V$4,'[1]INTERNAL PARAMETERS-1'!$B$5:$J$44,5,FALSE)*VLOOKUP(ABSYLD2!V$4,'[1]INTERNAL PARAMETERS-1'!$B$5:$J$44,7,FALSE)*ABSYLD2!$F286 + ABSYLD1!V286*(1-VLOOKUP(ABSYLD2!V$4,'[1]INTERNAL PARAMETERS-1'!$B$5:$J$44,5,FALSE))*VLOOKUP(ABSYLD2!V$4,'[1]INTERNAL PARAMETERS-1'!$B$5:$J$44,9,FALSE)*ABSYLD2!$F286</f>
        <v>21.497561218550953</v>
      </c>
      <c r="W286" s="47">
        <f>ABSYLD1!W286*VLOOKUP(ABSYLD2!W$4,'[1]INTERNAL PARAMETERS-1'!$B$5:$J$44,5,FALSE)*VLOOKUP(ABSYLD2!W$4,'[1]INTERNAL PARAMETERS-1'!$B$5:$J$44,7,FALSE)*ABSYLD2!$F286 + ABSYLD1!W286*(1-VLOOKUP(ABSYLD2!W$4,'[1]INTERNAL PARAMETERS-1'!$B$5:$J$44,5,FALSE))*VLOOKUP(ABSYLD2!W$4,'[1]INTERNAL PARAMETERS-1'!$B$5:$J$44,9,FALSE)*ABSYLD2!$F286</f>
        <v>0</v>
      </c>
      <c r="X286" s="47">
        <f>ABSYLD1!X286*VLOOKUP(ABSYLD2!X$4,'[1]INTERNAL PARAMETERS-1'!$B$5:$J$44,5,FALSE)*VLOOKUP(ABSYLD2!X$4,'[1]INTERNAL PARAMETERS-1'!$B$5:$J$44,7,FALSE)*ABSYLD2!$F286 + ABSYLD1!X286*(1-VLOOKUP(ABSYLD2!X$4,'[1]INTERNAL PARAMETERS-1'!$B$5:$J$44,5,FALSE))*VLOOKUP(ABSYLD2!X$4,'[1]INTERNAL PARAMETERS-1'!$B$5:$J$44,9,FALSE)*ABSYLD2!$F286</f>
        <v>0</v>
      </c>
      <c r="Y286" s="47">
        <f>ABSYLD1!Y286*VLOOKUP(ABSYLD2!Y$4,'[1]INTERNAL PARAMETERS-1'!$B$5:$J$44,5,FALSE)*VLOOKUP(ABSYLD2!Y$4,'[1]INTERNAL PARAMETERS-1'!$B$5:$J$44,7,FALSE)*ABSYLD2!$F286 + ABSYLD1!Y286*(1-VLOOKUP(ABSYLD2!Y$4,'[1]INTERNAL PARAMETERS-1'!$B$5:$J$44,5,FALSE))*VLOOKUP(ABSYLD2!Y$4,'[1]INTERNAL PARAMETERS-1'!$B$5:$J$44,9,FALSE)*ABSYLD2!$F286</f>
        <v>0</v>
      </c>
      <c r="Z286" s="47">
        <f>ABSYLD1!Z286*VLOOKUP(ABSYLD2!Z$4,'[1]INTERNAL PARAMETERS-1'!$B$5:$J$44,5,FALSE)*VLOOKUP(ABSYLD2!Z$4,'[1]INTERNAL PARAMETERS-1'!$B$5:$J$44,7,FALSE)*ABSYLD2!$F286 + ABSYLD1!Z286*(1-VLOOKUP(ABSYLD2!Z$4,'[1]INTERNAL PARAMETERS-1'!$B$5:$J$44,5,FALSE))*VLOOKUP(ABSYLD2!Z$4,'[1]INTERNAL PARAMETERS-1'!$B$5:$J$44,9,FALSE)*ABSYLD2!$F286</f>
        <v>0</v>
      </c>
      <c r="AA286" s="47">
        <f>ABSYLD1!AA286*VLOOKUP(ABSYLD2!AA$4,'[1]INTERNAL PARAMETERS-1'!$B$5:$J$44,5,FALSE)*VLOOKUP(ABSYLD2!AA$4,'[1]INTERNAL PARAMETERS-1'!$B$5:$J$44,7,FALSE)*ABSYLD2!$F286 + ABSYLD1!AA286*(1-VLOOKUP(ABSYLD2!AA$4,'[1]INTERNAL PARAMETERS-1'!$B$5:$J$44,5,FALSE))*VLOOKUP(ABSYLD2!AA$4,'[1]INTERNAL PARAMETERS-1'!$B$5:$J$44,9,FALSE)*ABSYLD2!$F286</f>
        <v>0</v>
      </c>
      <c r="AB286" s="47">
        <f>ABSYLD1!AB286*VLOOKUP(ABSYLD2!AB$4,'[1]INTERNAL PARAMETERS-1'!$B$5:$J$44,5,FALSE)*VLOOKUP(ABSYLD2!AB$4,'[1]INTERNAL PARAMETERS-1'!$B$5:$J$44,7,FALSE)*ABSYLD2!$F286 + ABSYLD1!AB286*(1-VLOOKUP(ABSYLD2!AB$4,'[1]INTERNAL PARAMETERS-1'!$B$5:$J$44,5,FALSE))*VLOOKUP(ABSYLD2!AB$4,'[1]INTERNAL PARAMETERS-1'!$B$5:$J$44,9,FALSE)*ABSYLD2!$F286</f>
        <v>0</v>
      </c>
      <c r="AC286" s="47">
        <f>ABSYLD1!AC286*VLOOKUP(ABSYLD2!AC$4,'[1]INTERNAL PARAMETERS-1'!$B$5:$J$44,5,FALSE)*VLOOKUP(ABSYLD2!AC$4,'[1]INTERNAL PARAMETERS-1'!$B$5:$J$44,7,FALSE)*ABSYLD2!$F286 + ABSYLD1!AC286*(1-VLOOKUP(ABSYLD2!AC$4,'[1]INTERNAL PARAMETERS-1'!$B$5:$J$44,5,FALSE))*VLOOKUP(ABSYLD2!AC$4,'[1]INTERNAL PARAMETERS-1'!$B$5:$J$44,9,FALSE)*ABSYLD2!$F286</f>
        <v>0</v>
      </c>
      <c r="AD286" s="47">
        <f>ABSYLD1!AD286*VLOOKUP(ABSYLD2!AD$4,'[1]INTERNAL PARAMETERS-1'!$B$5:$J$44,5,FALSE)*VLOOKUP(ABSYLD2!AD$4,'[1]INTERNAL PARAMETERS-1'!$B$5:$J$44,7,FALSE)*ABSYLD2!$F286 + ABSYLD1!AD286*(1-VLOOKUP(ABSYLD2!AD$4,'[1]INTERNAL PARAMETERS-1'!$B$5:$J$44,5,FALSE))*VLOOKUP(ABSYLD2!AD$4,'[1]INTERNAL PARAMETERS-1'!$B$5:$J$44,9,FALSE)*ABSYLD2!$F286</f>
        <v>0</v>
      </c>
      <c r="AE286" s="47">
        <f>ABSYLD1!AE286*VLOOKUP(ABSYLD2!AE$4,'[1]INTERNAL PARAMETERS-1'!$B$5:$J$44,5,FALSE)*VLOOKUP(ABSYLD2!AE$4,'[1]INTERNAL PARAMETERS-1'!$B$5:$J$44,7,FALSE)*ABSYLD2!$F286 + ABSYLD1!AE286*(1-VLOOKUP(ABSYLD2!AE$4,'[1]INTERNAL PARAMETERS-1'!$B$5:$J$44,5,FALSE))*VLOOKUP(ABSYLD2!AE$4,'[1]INTERNAL PARAMETERS-1'!$B$5:$J$44,9,FALSE)*ABSYLD2!$F286</f>
        <v>0</v>
      </c>
      <c r="AF286" s="47">
        <f>ABSYLD1!AF286*VLOOKUP(ABSYLD2!AF$4,'[1]INTERNAL PARAMETERS-1'!$B$5:$J$44,5,FALSE)*VLOOKUP(ABSYLD2!AF$4,'[1]INTERNAL PARAMETERS-1'!$B$5:$J$44,7,FALSE)*ABSYLD2!$F286 + ABSYLD1!AF286*(1-VLOOKUP(ABSYLD2!AF$4,'[1]INTERNAL PARAMETERS-1'!$B$5:$J$44,5,FALSE))*VLOOKUP(ABSYLD2!AF$4,'[1]INTERNAL PARAMETERS-1'!$B$5:$J$44,9,FALSE)*ABSYLD2!$F286</f>
        <v>0.94835523276053546</v>
      </c>
      <c r="AG286" s="47">
        <f>ABSYLD1!AG286*VLOOKUP(ABSYLD2!AG$4,'[1]INTERNAL PARAMETERS-1'!$B$5:$J$44,5,FALSE)*VLOOKUP(ABSYLD2!AG$4,'[1]INTERNAL PARAMETERS-1'!$B$5:$J$44,7,FALSE)*ABSYLD2!$F286 + ABSYLD1!AG286*(1-VLOOKUP(ABSYLD2!AG$4,'[1]INTERNAL PARAMETERS-1'!$B$5:$J$44,5,FALSE))*VLOOKUP(ABSYLD2!AG$4,'[1]INTERNAL PARAMETERS-1'!$B$5:$J$44,9,FALSE)*ABSYLD2!$F286</f>
        <v>0</v>
      </c>
      <c r="AH286" s="47">
        <f>ABSYLD1!AH286*VLOOKUP(ABSYLD2!AH$4,'[1]INTERNAL PARAMETERS-1'!$B$5:$J$44,5,FALSE)*VLOOKUP(ABSYLD2!AH$4,'[1]INTERNAL PARAMETERS-1'!$B$5:$J$44,7,FALSE)*ABSYLD2!$F286 + ABSYLD1!AH286*(1-VLOOKUP(ABSYLD2!AH$4,'[1]INTERNAL PARAMETERS-1'!$B$5:$J$44,5,FALSE))*VLOOKUP(ABSYLD2!AH$4,'[1]INTERNAL PARAMETERS-1'!$B$5:$J$44,9,FALSE)*ABSYLD2!$F286</f>
        <v>0.267484809240151</v>
      </c>
      <c r="AI286" s="47">
        <f>ABSYLD1!AI286*VLOOKUP(ABSYLD2!AI$4,'[1]INTERNAL PARAMETERS-1'!$B$5:$J$44,5,FALSE)*VLOOKUP(ABSYLD2!AI$4,'[1]INTERNAL PARAMETERS-1'!$B$5:$J$44,7,FALSE)*ABSYLD2!$F286 + ABSYLD1!AI286*(1-VLOOKUP(ABSYLD2!AI$4,'[1]INTERNAL PARAMETERS-1'!$B$5:$J$44,5,FALSE))*VLOOKUP(ABSYLD2!AI$4,'[1]INTERNAL PARAMETERS-1'!$B$5:$J$44,9,FALSE)*ABSYLD2!$F286</f>
        <v>0.24320927927732669</v>
      </c>
      <c r="AJ286" s="47">
        <f>ABSYLD1!AJ286*VLOOKUP(ABSYLD2!AJ$4,'[1]INTERNAL PARAMETERS-1'!$B$5:$J$44,5,FALSE)*VLOOKUP(ABSYLD2!AJ$4,'[1]INTERNAL PARAMETERS-1'!$B$5:$J$44,7,FALSE)*ABSYLD2!$F286 + ABSYLD1!AJ286*(1-VLOOKUP(ABSYLD2!AJ$4,'[1]INTERNAL PARAMETERS-1'!$B$5:$J$44,5,FALSE))*VLOOKUP(ABSYLD2!AJ$4,'[1]INTERNAL PARAMETERS-1'!$B$5:$J$44,9,FALSE)*ABSYLD2!$F286</f>
        <v>1.8970323783631482</v>
      </c>
      <c r="AK286" s="47">
        <f>ABSYLD1!AK286*VLOOKUP(ABSYLD2!AK$4,'[1]INTERNAL PARAMETERS-1'!$B$5:$J$44,5,FALSE)*VLOOKUP(ABSYLD2!AK$4,'[1]INTERNAL PARAMETERS-1'!$B$5:$J$44,7,FALSE)*ABSYLD2!$F286 + ABSYLD1!AK286*(1-VLOOKUP(ABSYLD2!AK$4,'[1]INTERNAL PARAMETERS-1'!$B$5:$J$44,5,FALSE))*VLOOKUP(ABSYLD2!AK$4,'[1]INTERNAL PARAMETERS-1'!$B$5:$J$44,9,FALSE)*ABSYLD2!$F286</f>
        <v>0</v>
      </c>
      <c r="AL286" s="47">
        <f>ABSYLD1!AL286*VLOOKUP(ABSYLD2!AL$4,'[1]INTERNAL PARAMETERS-1'!$B$5:$J$44,5,FALSE)*VLOOKUP(ABSYLD2!AL$4,'[1]INTERNAL PARAMETERS-1'!$B$5:$J$44,7,FALSE)*ABSYLD2!$F286 + ABSYLD1!AL286*(1-VLOOKUP(ABSYLD2!AL$4,'[1]INTERNAL PARAMETERS-1'!$B$5:$J$44,5,FALSE))*VLOOKUP(ABSYLD2!AL$4,'[1]INTERNAL PARAMETERS-1'!$B$5:$J$44,9,FALSE)*ABSYLD2!$F286</f>
        <v>0</v>
      </c>
      <c r="AM286" s="47">
        <f>ABSYLD1!AM286*VLOOKUP(ABSYLD2!AM$4,'[1]INTERNAL PARAMETERS-1'!$B$5:$J$44,5,FALSE)*VLOOKUP(ABSYLD2!AM$4,'[1]INTERNAL PARAMETERS-1'!$B$5:$J$44,7,FALSE)*ABSYLD2!$F286 + ABSYLD1!AM286*(1-VLOOKUP(ABSYLD2!AM$4,'[1]INTERNAL PARAMETERS-1'!$B$5:$J$44,5,FALSE))*VLOOKUP(ABSYLD2!AM$4,'[1]INTERNAL PARAMETERS-1'!$B$5:$J$44,9,FALSE)*ABSYLD2!$F286</f>
        <v>0</v>
      </c>
      <c r="AN286" s="47">
        <f>ABSYLD1!AN286*VLOOKUP(ABSYLD2!AN$4,'[1]INTERNAL PARAMETERS-1'!$B$5:$J$44,5,FALSE)*VLOOKUP(ABSYLD2!AN$4,'[1]INTERNAL PARAMETERS-1'!$B$5:$J$44,7,FALSE)*ABSYLD2!$F286 + ABSYLD1!AN286*(1-VLOOKUP(ABSYLD2!AN$4,'[1]INTERNAL PARAMETERS-1'!$B$5:$J$44,5,FALSE))*VLOOKUP(ABSYLD2!AN$4,'[1]INTERNAL PARAMETERS-1'!$B$5:$J$44,9,FALSE)*ABSYLD2!$F286</f>
        <v>0</v>
      </c>
      <c r="AO286" s="47">
        <f>ABSYLD1!AO286*VLOOKUP(ABSYLD2!AO$4,'[1]INTERNAL PARAMETERS-1'!$B$5:$J$44,5,FALSE)*VLOOKUP(ABSYLD2!AO$4,'[1]INTERNAL PARAMETERS-1'!$B$5:$J$44,7,FALSE)*ABSYLD2!$F286 + ABSYLD1!AO286*(1-VLOOKUP(ABSYLD2!AO$4,'[1]INTERNAL PARAMETERS-1'!$B$5:$J$44,5,FALSE))*VLOOKUP(ABSYLD2!AO$4,'[1]INTERNAL PARAMETERS-1'!$B$5:$J$44,9,FALSE)*ABSYLD2!$F286</f>
        <v>0</v>
      </c>
      <c r="AP286" s="47">
        <f>ABSYLD1!AP286*VLOOKUP(ABSYLD2!AP$4,'[1]INTERNAL PARAMETERS-1'!$B$5:$J$44,5,FALSE)*VLOOKUP(ABSYLD2!AP$4,'[1]INTERNAL PARAMETERS-1'!$B$5:$J$44,7,FALSE)*ABSYLD2!$F286 + ABSYLD1!AP286*(1-VLOOKUP(ABSYLD2!AP$4,'[1]INTERNAL PARAMETERS-1'!$B$5:$J$44,5,FALSE))*VLOOKUP(ABSYLD2!AP$4,'[1]INTERNAL PARAMETERS-1'!$B$5:$J$44,9,FALSE)*ABSYLD2!$F286</f>
        <v>0</v>
      </c>
      <c r="AQ286" s="47">
        <f>ABSYLD1!AQ286*VLOOKUP(ABSYLD2!AQ$4,'[1]INTERNAL PARAMETERS-1'!$B$5:$J$44,5,FALSE)*VLOOKUP(ABSYLD2!AQ$4,'[1]INTERNAL PARAMETERS-1'!$B$5:$J$44,7,FALSE)*ABSYLD2!$F286 + ABSYLD1!AQ286*(1-VLOOKUP(ABSYLD2!AQ$4,'[1]INTERNAL PARAMETERS-1'!$B$5:$J$44,5,FALSE))*VLOOKUP(ABSYLD2!AQ$4,'[1]INTERNAL PARAMETERS-1'!$B$5:$J$44,9,FALSE)*ABSYLD2!$F286</f>
        <v>0</v>
      </c>
      <c r="AR286" s="47">
        <f>ABSYLD1!AR286*VLOOKUP(ABSYLD2!AR$4,'[1]INTERNAL PARAMETERS-1'!$B$5:$J$44,5,FALSE)*VLOOKUP(ABSYLD2!AR$4,'[1]INTERNAL PARAMETERS-1'!$B$5:$J$44,7,FALSE)*ABSYLD2!$F286 + ABSYLD1!AR286*(1-VLOOKUP(ABSYLD2!AR$4,'[1]INTERNAL PARAMETERS-1'!$B$5:$J$44,5,FALSE))*VLOOKUP(ABSYLD2!AR$4,'[1]INTERNAL PARAMETERS-1'!$B$5:$J$44,9,FALSE)*ABSYLD2!$F286</f>
        <v>0</v>
      </c>
      <c r="AS286" s="47">
        <f>ABSYLD1!AS286*VLOOKUP(ABSYLD2!AS$4,'[1]INTERNAL PARAMETERS-1'!$B$5:$J$44,5,FALSE)*VLOOKUP(ABSYLD2!AS$4,'[1]INTERNAL PARAMETERS-1'!$B$5:$J$44,7,FALSE)*ABSYLD2!$F286 + ABSYLD1!AS286*(1-VLOOKUP(ABSYLD2!AS$4,'[1]INTERNAL PARAMETERS-1'!$B$5:$J$44,5,FALSE))*VLOOKUP(ABSYLD2!AS$4,'[1]INTERNAL PARAMETERS-1'!$B$5:$J$44,9,FALSE)*ABSYLD2!$F286</f>
        <v>0</v>
      </c>
      <c r="AT286" s="46">
        <f>ABSYLD1!AT286*VLOOKUP(ABSYLD2!AT$4,'[1]INTERNAL PARAMETERS-1'!$B$5:$J$44,5,FALSE)*VLOOKUP(ABSYLD2!AT$4,'[1]INTERNAL PARAMETERS-1'!$B$5:$J$44,7,FALSE)*ABSYLD2!$F286 + ABSYLD1!AT286*(1-VLOOKUP(ABSYLD2!AT$4,'[1]INTERNAL PARAMETERS-1'!$B$5:$J$44,5,FALSE))*VLOOKUP(ABSYLD2!AT$4,'[1]INTERNAL PARAMETERS-1'!$B$5:$J$44,9,FALSE)*ABSYLD2!$F286</f>
        <v>0</v>
      </c>
      <c r="AU286" s="48">
        <f>ABSYLD1!AU286*VLOOKUP(ABSYLD2!AU$4,'[1]INTERNAL PARAMETERS-1'!$B$5:$J$44,5,FALSE)*VLOOKUP(ABSYLD2!AU$4,'[1]INTERNAL PARAMETERS-1'!$B$5:$J$44,6,FALSE)*VLOOKUP(ABSYLD2!AU$4,'[1]INTERNAL PARAMETERS-1'!$B$5:$J$44,3,FALSE) + ABSYLD1!AU286*(1-VLOOKUP(ABSYLD2!AU$4,'[1]INTERNAL PARAMETERS-1'!$B$5:$J$44,5,FALSE))*VLOOKUP(ABSYLD2!AU$4,'[1]INTERNAL PARAMETERS-1'!$B$5:$J$44,8,FALSE)*VLOOKUP(ABSYLD2!AU$4,'[1]INTERNAL PARAMETERS-1'!$B$5:$J$44,3,FALSE)</f>
        <v>0</v>
      </c>
      <c r="AV286" s="47">
        <f>ABSYLD1!AV286*VLOOKUP(ABSYLD2!AV$4,'[1]INTERNAL PARAMETERS-1'!$B$5:$J$44,5,FALSE)*VLOOKUP(ABSYLD2!AV$4,'[1]INTERNAL PARAMETERS-1'!$B$5:$J$44,6,FALSE)*VLOOKUP(ABSYLD2!AV$4,'[1]INTERNAL PARAMETERS-1'!$B$5:$J$44,3,FALSE) + ABSYLD1!AV286*(1-VLOOKUP(ABSYLD2!AV$4,'[1]INTERNAL PARAMETERS-1'!$B$5:$J$44,5,FALSE))*VLOOKUP(ABSYLD2!AV$4,'[1]INTERNAL PARAMETERS-1'!$B$5:$J$44,8,FALSE)*VLOOKUP(ABSYLD2!AV$4,'[1]INTERNAL PARAMETERS-1'!$B$5:$J$44,3,FALSE)</f>
        <v>0</v>
      </c>
      <c r="AW286" s="47">
        <f>ABSYLD1!AW286*VLOOKUP(ABSYLD2!AW$4,'[1]INTERNAL PARAMETERS-1'!$B$5:$J$44,5,FALSE)*VLOOKUP(ABSYLD2!AW$4,'[1]INTERNAL PARAMETERS-1'!$B$5:$J$44,6,FALSE)*VLOOKUP(ABSYLD2!AW$4,'[1]INTERNAL PARAMETERS-1'!$B$5:$J$44,3,FALSE) + ABSYLD1!AW286*(1-VLOOKUP(ABSYLD2!AW$4,'[1]INTERNAL PARAMETERS-1'!$B$5:$J$44,5,FALSE))*VLOOKUP(ABSYLD2!AW$4,'[1]INTERNAL PARAMETERS-1'!$B$5:$J$44,8,FALSE)*VLOOKUP(ABSYLD2!AW$4,'[1]INTERNAL PARAMETERS-1'!$B$5:$J$44,3,FALSE)</f>
        <v>6.2004117388345099</v>
      </c>
      <c r="AX286" s="47">
        <f>ABSYLD1!AX286*VLOOKUP(ABSYLD2!AX$4,'[1]INTERNAL PARAMETERS-1'!$B$5:$J$44,5,FALSE)*VLOOKUP(ABSYLD2!AX$4,'[1]INTERNAL PARAMETERS-1'!$B$5:$J$44,6,FALSE)*VLOOKUP(ABSYLD2!AX$4,'[1]INTERNAL PARAMETERS-1'!$B$5:$J$44,3,FALSE) + ABSYLD1!AX286*(1-VLOOKUP(ABSYLD2!AX$4,'[1]INTERNAL PARAMETERS-1'!$B$5:$J$44,5,FALSE))*VLOOKUP(ABSYLD2!AX$4,'[1]INTERNAL PARAMETERS-1'!$B$5:$J$44,8,FALSE)*VLOOKUP(ABSYLD2!AX$4,'[1]INTERNAL PARAMETERS-1'!$B$5:$J$44,3,FALSE)</f>
        <v>0</v>
      </c>
      <c r="AY286" s="47">
        <f>ABSYLD1!AY286*VLOOKUP(ABSYLD2!AY$4,'[1]INTERNAL PARAMETERS-1'!$B$5:$J$44,5,FALSE)*VLOOKUP(ABSYLD2!AY$4,'[1]INTERNAL PARAMETERS-1'!$B$5:$J$44,6,FALSE)*VLOOKUP(ABSYLD2!AY$4,'[1]INTERNAL PARAMETERS-1'!$B$5:$J$44,3,FALSE) + ABSYLD1!AY286*(1-VLOOKUP(ABSYLD2!AY$4,'[1]INTERNAL PARAMETERS-1'!$B$5:$J$44,5,FALSE))*VLOOKUP(ABSYLD2!AY$4,'[1]INTERNAL PARAMETERS-1'!$B$5:$J$44,8,FALSE)*VLOOKUP(ABSYLD2!AY$4,'[1]INTERNAL PARAMETERS-1'!$B$5:$J$44,3,FALSE)</f>
        <v>0</v>
      </c>
      <c r="AZ286" s="47">
        <f>ABSYLD1!AZ286*VLOOKUP(ABSYLD2!AZ$4,'[1]INTERNAL PARAMETERS-1'!$B$5:$J$44,5,FALSE)*VLOOKUP(ABSYLD2!AZ$4,'[1]INTERNAL PARAMETERS-1'!$B$5:$J$44,6,FALSE)*VLOOKUP(ABSYLD2!AZ$4,'[1]INTERNAL PARAMETERS-1'!$B$5:$J$44,3,FALSE) + ABSYLD1!AZ286*(1-VLOOKUP(ABSYLD2!AZ$4,'[1]INTERNAL PARAMETERS-1'!$B$5:$J$44,5,FALSE))*VLOOKUP(ABSYLD2!AZ$4,'[1]INTERNAL PARAMETERS-1'!$B$5:$J$44,8,FALSE)*VLOOKUP(ABSYLD2!AZ$4,'[1]INTERNAL PARAMETERS-1'!$B$5:$J$44,3,FALSE)</f>
        <v>0</v>
      </c>
      <c r="BA286" s="47">
        <f>ABSYLD1!BA286*VLOOKUP(ABSYLD2!BA$4,'[1]INTERNAL PARAMETERS-1'!$B$5:$J$44,5,FALSE)*VLOOKUP(ABSYLD2!BA$4,'[1]INTERNAL PARAMETERS-1'!$B$5:$J$44,6,FALSE)*VLOOKUP(ABSYLD2!BA$4,'[1]INTERNAL PARAMETERS-1'!$B$5:$J$44,3,FALSE) + ABSYLD1!BA286*(1-VLOOKUP(ABSYLD2!BA$4,'[1]INTERNAL PARAMETERS-1'!$B$5:$J$44,5,FALSE))*VLOOKUP(ABSYLD2!BA$4,'[1]INTERNAL PARAMETERS-1'!$B$5:$J$44,8,FALSE)*VLOOKUP(ABSYLD2!BA$4,'[1]INTERNAL PARAMETERS-1'!$B$5:$J$44,3,FALSE)</f>
        <v>4.590907022952317</v>
      </c>
      <c r="BB286" s="47">
        <f>ABSYLD1!BB286*VLOOKUP(ABSYLD2!BB$4,'[1]INTERNAL PARAMETERS-1'!$B$5:$J$44,5,FALSE)*VLOOKUP(ABSYLD2!BB$4,'[1]INTERNAL PARAMETERS-1'!$B$5:$J$44,6,FALSE)*VLOOKUP(ABSYLD2!BB$4,'[1]INTERNAL PARAMETERS-1'!$B$5:$J$44,3,FALSE) + ABSYLD1!BB286*(1-VLOOKUP(ABSYLD2!BB$4,'[1]INTERNAL PARAMETERS-1'!$B$5:$J$44,5,FALSE))*VLOOKUP(ABSYLD2!BB$4,'[1]INTERNAL PARAMETERS-1'!$B$5:$J$44,8,FALSE)*VLOOKUP(ABSYLD2!BB$4,'[1]INTERNAL PARAMETERS-1'!$B$5:$J$44,3,FALSE)</f>
        <v>1.0470720725220544</v>
      </c>
      <c r="BC286" s="47">
        <f>ABSYLD1!BC286*VLOOKUP(ABSYLD2!BC$4,'[1]INTERNAL PARAMETERS-1'!$B$5:$J$44,5,FALSE)*VLOOKUP(ABSYLD2!BC$4,'[1]INTERNAL PARAMETERS-1'!$B$5:$J$44,6,FALSE)*VLOOKUP(ABSYLD2!BC$4,'[1]INTERNAL PARAMETERS-1'!$B$5:$J$44,3,FALSE) + ABSYLD1!BC286*(1-VLOOKUP(ABSYLD2!BC$4,'[1]INTERNAL PARAMETERS-1'!$B$5:$J$44,5,FALSE))*VLOOKUP(ABSYLD2!BC$4,'[1]INTERNAL PARAMETERS-1'!$B$5:$J$44,8,FALSE)*VLOOKUP(ABSYLD2!BC$4,'[1]INTERNAL PARAMETERS-1'!$B$5:$J$44,3,FALSE)</f>
        <v>2.7839294425752161</v>
      </c>
      <c r="BD286" s="47">
        <f>ABSYLD1!BD286*VLOOKUP(ABSYLD2!BD$4,'[1]INTERNAL PARAMETERS-1'!$B$5:$J$44,5,FALSE)*VLOOKUP(ABSYLD2!BD$4,'[1]INTERNAL PARAMETERS-1'!$B$5:$J$44,6,FALSE)*VLOOKUP(ABSYLD2!BD$4,'[1]INTERNAL PARAMETERS-1'!$B$5:$J$44,3,FALSE) + ABSYLD1!BD286*(1-VLOOKUP(ABSYLD2!BD$4,'[1]INTERNAL PARAMETERS-1'!$B$5:$J$44,5,FALSE))*VLOOKUP(ABSYLD2!BD$4,'[1]INTERNAL PARAMETERS-1'!$B$5:$J$44,8,FALSE)*VLOOKUP(ABSYLD2!BD$4,'[1]INTERNAL PARAMETERS-1'!$B$5:$J$44,3,FALSE)</f>
        <v>0.9996845938256651</v>
      </c>
      <c r="BE286" s="47">
        <f>ABSYLD1!BE286*VLOOKUP(ABSYLD2!BE$4,'[1]INTERNAL PARAMETERS-1'!$B$5:$J$44,5,FALSE)*VLOOKUP(ABSYLD2!BE$4,'[1]INTERNAL PARAMETERS-1'!$B$5:$J$44,6,FALSE)*VLOOKUP(ABSYLD2!BE$4,'[1]INTERNAL PARAMETERS-1'!$B$5:$J$44,3,FALSE) + ABSYLD1!BE286*(1-VLOOKUP(ABSYLD2!BE$4,'[1]INTERNAL PARAMETERS-1'!$B$5:$J$44,5,FALSE))*VLOOKUP(ABSYLD2!BE$4,'[1]INTERNAL PARAMETERS-1'!$B$5:$J$44,8,FALSE)*VLOOKUP(ABSYLD2!BE$4,'[1]INTERNAL PARAMETERS-1'!$B$5:$J$44,3,FALSE)</f>
        <v>3.9184881010175725</v>
      </c>
      <c r="BF286" s="47">
        <f>ABSYLD1!BF286*VLOOKUP(ABSYLD2!BF$4,'[1]INTERNAL PARAMETERS-1'!$B$5:$J$44,5,FALSE)*VLOOKUP(ABSYLD2!BF$4,'[1]INTERNAL PARAMETERS-1'!$B$5:$J$44,6,FALSE)*VLOOKUP(ABSYLD2!BF$4,'[1]INTERNAL PARAMETERS-1'!$B$5:$J$44,3,FALSE) + ABSYLD1!BF286*(1-VLOOKUP(ABSYLD2!BF$4,'[1]INTERNAL PARAMETERS-1'!$B$5:$J$44,5,FALSE))*VLOOKUP(ABSYLD2!BF$4,'[1]INTERNAL PARAMETERS-1'!$B$5:$J$44,8,FALSE)*VLOOKUP(ABSYLD2!BF$4,'[1]INTERNAL PARAMETERS-1'!$B$5:$J$44,3,FALSE)</f>
        <v>0</v>
      </c>
      <c r="BG286" s="47">
        <f>ABSYLD1!BG286*VLOOKUP(ABSYLD2!BG$4,'[1]INTERNAL PARAMETERS-1'!$B$5:$J$44,5,FALSE)*VLOOKUP(ABSYLD2!BG$4,'[1]INTERNAL PARAMETERS-1'!$B$5:$J$44,6,FALSE)*VLOOKUP(ABSYLD2!BG$4,'[1]INTERNAL PARAMETERS-1'!$B$5:$J$44,3,FALSE) + ABSYLD1!BG286*(1-VLOOKUP(ABSYLD2!BG$4,'[1]INTERNAL PARAMETERS-1'!$B$5:$J$44,5,FALSE))*VLOOKUP(ABSYLD2!BG$4,'[1]INTERNAL PARAMETERS-1'!$B$5:$J$44,8,FALSE)*VLOOKUP(ABSYLD2!BG$4,'[1]INTERNAL PARAMETERS-1'!$B$5:$J$44,3,FALSE)</f>
        <v>1.1178739494687928</v>
      </c>
      <c r="BH286" s="47">
        <f>ABSYLD1!BH286*VLOOKUP(ABSYLD2!BH$4,'[1]INTERNAL PARAMETERS-1'!$B$5:$J$44,5,FALSE)*VLOOKUP(ABSYLD2!BH$4,'[1]INTERNAL PARAMETERS-1'!$B$5:$J$44,6,FALSE)*VLOOKUP(ABSYLD2!BH$4,'[1]INTERNAL PARAMETERS-1'!$B$5:$J$44,3,FALSE) + ABSYLD1!BH286*(1-VLOOKUP(ABSYLD2!BH$4,'[1]INTERNAL PARAMETERS-1'!$B$5:$J$44,5,FALSE))*VLOOKUP(ABSYLD2!BH$4,'[1]INTERNAL PARAMETERS-1'!$B$5:$J$44,8,FALSE)*VLOOKUP(ABSYLD2!BH$4,'[1]INTERNAL PARAMETERS-1'!$B$5:$J$44,3,FALSE)</f>
        <v>6.0214549320838353E-3</v>
      </c>
      <c r="BI286" s="47">
        <f>ABSYLD1!BI286*VLOOKUP(ABSYLD2!BI$4,'[1]INTERNAL PARAMETERS-1'!$B$5:$J$44,5,FALSE)*VLOOKUP(ABSYLD2!BI$4,'[1]INTERNAL PARAMETERS-1'!$B$5:$J$44,6,FALSE)*VLOOKUP(ABSYLD2!BI$4,'[1]INTERNAL PARAMETERS-1'!$B$5:$J$44,3,FALSE) + ABSYLD1!BI286*(1-VLOOKUP(ABSYLD2!BI$4,'[1]INTERNAL PARAMETERS-1'!$B$5:$J$44,5,FALSE))*VLOOKUP(ABSYLD2!BI$4,'[1]INTERNAL PARAMETERS-1'!$B$5:$J$44,8,FALSE)*VLOOKUP(ABSYLD2!BI$4,'[1]INTERNAL PARAMETERS-1'!$B$5:$J$44,3,FALSE)</f>
        <v>0</v>
      </c>
      <c r="BJ286" s="47">
        <f>ABSYLD1!BJ286*VLOOKUP(ABSYLD2!BJ$4,'[1]INTERNAL PARAMETERS-1'!$B$5:$J$44,5,FALSE)*VLOOKUP(ABSYLD2!BJ$4,'[1]INTERNAL PARAMETERS-1'!$B$5:$J$44,6,FALSE)*VLOOKUP(ABSYLD2!BJ$4,'[1]INTERNAL PARAMETERS-1'!$B$5:$J$44,3,FALSE) + ABSYLD1!BJ286*(1-VLOOKUP(ABSYLD2!BJ$4,'[1]INTERNAL PARAMETERS-1'!$B$5:$J$44,5,FALSE))*VLOOKUP(ABSYLD2!BJ$4,'[1]INTERNAL PARAMETERS-1'!$B$5:$J$44,8,FALSE)*VLOOKUP(ABSYLD2!BJ$4,'[1]INTERNAL PARAMETERS-1'!$B$5:$J$44,3,FALSE)</f>
        <v>0.43221207488626978</v>
      </c>
      <c r="BK286" s="47">
        <f>ABSYLD1!BK286*VLOOKUP(ABSYLD2!BK$4,'[1]INTERNAL PARAMETERS-1'!$B$5:$J$44,5,FALSE)*VLOOKUP(ABSYLD2!BK$4,'[1]INTERNAL PARAMETERS-1'!$B$5:$J$44,6,FALSE)*VLOOKUP(ABSYLD2!BK$4,'[1]INTERNAL PARAMETERS-1'!$B$5:$J$44,3,FALSE) + ABSYLD1!BK286*(1-VLOOKUP(ABSYLD2!BK$4,'[1]INTERNAL PARAMETERS-1'!$B$5:$J$44,5,FALSE))*VLOOKUP(ABSYLD2!BK$4,'[1]INTERNAL PARAMETERS-1'!$B$5:$J$44,8,FALSE)*VLOOKUP(ABSYLD2!BK$4,'[1]INTERNAL PARAMETERS-1'!$B$5:$J$44,3,FALSE)</f>
        <v>0.40794383678620888</v>
      </c>
      <c r="BL286" s="47">
        <f>ABSYLD1!BL286*VLOOKUP(ABSYLD2!BL$4,'[1]INTERNAL PARAMETERS-1'!$B$5:$J$44,5,FALSE)*VLOOKUP(ABSYLD2!BL$4,'[1]INTERNAL PARAMETERS-1'!$B$5:$J$44,6,FALSE)*VLOOKUP(ABSYLD2!BL$4,'[1]INTERNAL PARAMETERS-1'!$B$5:$J$44,3,FALSE) + ABSYLD1!BL286*(1-VLOOKUP(ABSYLD2!BL$4,'[1]INTERNAL PARAMETERS-1'!$B$5:$J$44,5,FALSE))*VLOOKUP(ABSYLD2!BL$4,'[1]INTERNAL PARAMETERS-1'!$B$5:$J$44,8,FALSE)*VLOOKUP(ABSYLD2!BL$4,'[1]INTERNAL PARAMETERS-1'!$B$5:$J$44,3,FALSE)</f>
        <v>2.1793116240997992</v>
      </c>
      <c r="BM286" s="47">
        <f>ABSYLD1!BM286*VLOOKUP(ABSYLD2!BM$4,'[1]INTERNAL PARAMETERS-1'!$B$5:$J$44,5,FALSE)*VLOOKUP(ABSYLD2!BM$4,'[1]INTERNAL PARAMETERS-1'!$B$5:$J$44,6,FALSE)*VLOOKUP(ABSYLD2!BM$4,'[1]INTERNAL PARAMETERS-1'!$B$5:$J$44,3,FALSE) + ABSYLD1!BM286*(1-VLOOKUP(ABSYLD2!BM$4,'[1]INTERNAL PARAMETERS-1'!$B$5:$J$44,5,FALSE))*VLOOKUP(ABSYLD2!BM$4,'[1]INTERNAL PARAMETERS-1'!$B$5:$J$44,8,FALSE)*VLOOKUP(ABSYLD2!BM$4,'[1]INTERNAL PARAMETERS-1'!$B$5:$J$44,3,FALSE)</f>
        <v>1.3112449322438222</v>
      </c>
      <c r="BN286" s="47">
        <f>ABSYLD1!BN286*VLOOKUP(ABSYLD2!BN$4,'[1]INTERNAL PARAMETERS-1'!$B$5:$J$44,5,FALSE)*VLOOKUP(ABSYLD2!BN$4,'[1]INTERNAL PARAMETERS-1'!$B$5:$J$44,6,FALSE)*VLOOKUP(ABSYLD2!BN$4,'[1]INTERNAL PARAMETERS-1'!$B$5:$J$44,3,FALSE) + ABSYLD1!BN286*(1-VLOOKUP(ABSYLD2!BN$4,'[1]INTERNAL PARAMETERS-1'!$B$5:$J$44,5,FALSE))*VLOOKUP(ABSYLD2!BN$4,'[1]INTERNAL PARAMETERS-1'!$B$5:$J$44,8,FALSE)*VLOOKUP(ABSYLD2!BN$4,'[1]INTERNAL PARAMETERS-1'!$B$5:$J$44,3,FALSE)</f>
        <v>0.66355323665624544</v>
      </c>
      <c r="BO286" s="47">
        <f>ABSYLD1!BO286*VLOOKUP(ABSYLD2!BO$4,'[1]INTERNAL PARAMETERS-1'!$B$5:$J$44,5,FALSE)*VLOOKUP(ABSYLD2!BO$4,'[1]INTERNAL PARAMETERS-1'!$B$5:$J$44,6,FALSE)*VLOOKUP(ABSYLD2!BO$4,'[1]INTERNAL PARAMETERS-1'!$B$5:$J$44,3,FALSE) + ABSYLD1!BO286*(1-VLOOKUP(ABSYLD2!BO$4,'[1]INTERNAL PARAMETERS-1'!$B$5:$J$44,5,FALSE))*VLOOKUP(ABSYLD2!BO$4,'[1]INTERNAL PARAMETERS-1'!$B$5:$J$44,8,FALSE)*VLOOKUP(ABSYLD2!BO$4,'[1]INTERNAL PARAMETERS-1'!$B$5:$J$44,3,FALSE)</f>
        <v>0.70863636203420721</v>
      </c>
      <c r="BP286" s="47">
        <f>ABSYLD1!BP286*VLOOKUP(ABSYLD2!BP$4,'[1]INTERNAL PARAMETERS-1'!$B$5:$J$44,5,FALSE)*VLOOKUP(ABSYLD2!BP$4,'[1]INTERNAL PARAMETERS-1'!$B$5:$J$44,6,FALSE)*VLOOKUP(ABSYLD2!BP$4,'[1]INTERNAL PARAMETERS-1'!$B$5:$J$44,3,FALSE) + ABSYLD1!BP286*(1-VLOOKUP(ABSYLD2!BP$4,'[1]INTERNAL PARAMETERS-1'!$B$5:$J$44,5,FALSE))*VLOOKUP(ABSYLD2!BP$4,'[1]INTERNAL PARAMETERS-1'!$B$5:$J$44,8,FALSE)*VLOOKUP(ABSYLD2!BP$4,'[1]INTERNAL PARAMETERS-1'!$B$5:$J$44,3,FALSE)</f>
        <v>4.2313440782526704E-2</v>
      </c>
      <c r="BQ286" s="47">
        <f>ABSYLD1!BQ286*VLOOKUP(ABSYLD2!BQ$4,'[1]INTERNAL PARAMETERS-1'!$B$5:$J$44,5,FALSE)*VLOOKUP(ABSYLD2!BQ$4,'[1]INTERNAL PARAMETERS-1'!$B$5:$J$44,6,FALSE)*VLOOKUP(ABSYLD2!BQ$4,'[1]INTERNAL PARAMETERS-1'!$B$5:$J$44,3,FALSE) + ABSYLD1!BQ286*(1-VLOOKUP(ABSYLD2!BQ$4,'[1]INTERNAL PARAMETERS-1'!$B$5:$J$44,5,FALSE))*VLOOKUP(ABSYLD2!BQ$4,'[1]INTERNAL PARAMETERS-1'!$B$5:$J$44,8,FALSE)*VLOOKUP(ABSYLD2!BQ$4,'[1]INTERNAL PARAMETERS-1'!$B$5:$J$44,3,FALSE)</f>
        <v>2.274307709422438</v>
      </c>
      <c r="BR286" s="47">
        <f>ABSYLD1!BR286*VLOOKUP(ABSYLD2!BR$4,'[1]INTERNAL PARAMETERS-1'!$B$5:$J$44,5,FALSE)*VLOOKUP(ABSYLD2!BR$4,'[1]INTERNAL PARAMETERS-1'!$B$5:$J$44,6,FALSE)*VLOOKUP(ABSYLD2!BR$4,'[1]INTERNAL PARAMETERS-1'!$B$5:$J$44,3,FALSE) + ABSYLD1!BR286*(1-VLOOKUP(ABSYLD2!BR$4,'[1]INTERNAL PARAMETERS-1'!$B$5:$J$44,5,FALSE))*VLOOKUP(ABSYLD2!BR$4,'[1]INTERNAL PARAMETERS-1'!$B$5:$J$44,8,FALSE)*VLOOKUP(ABSYLD2!BR$4,'[1]INTERNAL PARAMETERS-1'!$B$5:$J$44,3,FALSE)</f>
        <v>3.5061186193852976E-2</v>
      </c>
      <c r="BS286" s="47">
        <f>ABSYLD1!BS286*VLOOKUP(ABSYLD2!BS$4,'[1]INTERNAL PARAMETERS-1'!$B$5:$J$44,5,FALSE)*VLOOKUP(ABSYLD2!BS$4,'[1]INTERNAL PARAMETERS-1'!$B$5:$J$44,6,FALSE)*VLOOKUP(ABSYLD2!BS$4,'[1]INTERNAL PARAMETERS-1'!$B$5:$J$44,3,FALSE) + ABSYLD1!BS286*(1-VLOOKUP(ABSYLD2!BS$4,'[1]INTERNAL PARAMETERS-1'!$B$5:$J$44,5,FALSE))*VLOOKUP(ABSYLD2!BS$4,'[1]INTERNAL PARAMETERS-1'!$B$5:$J$44,8,FALSE)*VLOOKUP(ABSYLD2!BS$4,'[1]INTERNAL PARAMETERS-1'!$B$5:$J$44,3,FALSE)</f>
        <v>8.1640481474558515E-3</v>
      </c>
      <c r="BT286" s="47">
        <f>ABSYLD1!BT286*VLOOKUP(ABSYLD2!BT$4,'[1]INTERNAL PARAMETERS-1'!$B$5:$J$44,5,FALSE)*VLOOKUP(ABSYLD2!BT$4,'[1]INTERNAL PARAMETERS-1'!$B$5:$J$44,6,FALSE)*VLOOKUP(ABSYLD2!BT$4,'[1]INTERNAL PARAMETERS-1'!$B$5:$J$44,3,FALSE) + ABSYLD1!BT286*(1-VLOOKUP(ABSYLD2!BT$4,'[1]INTERNAL PARAMETERS-1'!$B$5:$J$44,5,FALSE))*VLOOKUP(ABSYLD2!BT$4,'[1]INTERNAL PARAMETERS-1'!$B$5:$J$44,8,FALSE)*VLOOKUP(ABSYLD2!BT$4,'[1]INTERNAL PARAMETERS-1'!$B$5:$J$44,3,FALSE)</f>
        <v>0</v>
      </c>
      <c r="BU286" s="47">
        <f>ABSYLD1!BU286*VLOOKUP(ABSYLD2!BU$4,'[1]INTERNAL PARAMETERS-1'!$B$5:$J$44,5,FALSE)*VLOOKUP(ABSYLD2!BU$4,'[1]INTERNAL PARAMETERS-1'!$B$5:$J$44,6,FALSE)*VLOOKUP(ABSYLD2!BU$4,'[1]INTERNAL PARAMETERS-1'!$B$5:$J$44,3,FALSE) + ABSYLD1!BU286*(1-VLOOKUP(ABSYLD2!BU$4,'[1]INTERNAL PARAMETERS-1'!$B$5:$J$44,5,FALSE))*VLOOKUP(ABSYLD2!BU$4,'[1]INTERNAL PARAMETERS-1'!$B$5:$J$44,8,FALSE)*VLOOKUP(ABSYLD2!BU$4,'[1]INTERNAL PARAMETERS-1'!$B$5:$J$44,3,FALSE)</f>
        <v>0</v>
      </c>
      <c r="BV286" s="47">
        <f>ABSYLD1!BV286*VLOOKUP(ABSYLD2!BV$4,'[1]INTERNAL PARAMETERS-1'!$B$5:$J$44,5,FALSE)*VLOOKUP(ABSYLD2!BV$4,'[1]INTERNAL PARAMETERS-1'!$B$5:$J$44,6,FALSE)*VLOOKUP(ABSYLD2!BV$4,'[1]INTERNAL PARAMETERS-1'!$B$5:$J$44,3,FALSE) + ABSYLD1!BV286*(1-VLOOKUP(ABSYLD2!BV$4,'[1]INTERNAL PARAMETERS-1'!$B$5:$J$44,5,FALSE))*VLOOKUP(ABSYLD2!BV$4,'[1]INTERNAL PARAMETERS-1'!$B$5:$J$44,8,FALSE)*VLOOKUP(ABSYLD2!BV$4,'[1]INTERNAL PARAMETERS-1'!$B$5:$J$44,3,FALSE)</f>
        <v>0</v>
      </c>
      <c r="BW286" s="47">
        <f>ABSYLD1!BW286*VLOOKUP(ABSYLD2!BW$4,'[1]INTERNAL PARAMETERS-1'!$B$5:$J$44,5,FALSE)*VLOOKUP(ABSYLD2!BW$4,'[1]INTERNAL PARAMETERS-1'!$B$5:$J$44,6,FALSE)*VLOOKUP(ABSYLD2!BW$4,'[1]INTERNAL PARAMETERS-1'!$B$5:$J$44,3,FALSE) + ABSYLD1!BW286*(1-VLOOKUP(ABSYLD2!BW$4,'[1]INTERNAL PARAMETERS-1'!$B$5:$J$44,5,FALSE))*VLOOKUP(ABSYLD2!BW$4,'[1]INTERNAL PARAMETERS-1'!$B$5:$J$44,8,FALSE)*VLOOKUP(ABSYLD2!BW$4,'[1]INTERNAL PARAMETERS-1'!$B$5:$J$44,3,FALSE)</f>
        <v>0</v>
      </c>
      <c r="BX286" s="47">
        <f>ABSYLD1!BX286*VLOOKUP(ABSYLD2!BX$4,'[1]INTERNAL PARAMETERS-1'!$B$5:$J$44,5,FALSE)*VLOOKUP(ABSYLD2!BX$4,'[1]INTERNAL PARAMETERS-1'!$B$5:$J$44,6,FALSE)*VLOOKUP(ABSYLD2!BX$4,'[1]INTERNAL PARAMETERS-1'!$B$5:$J$44,3,FALSE) + ABSYLD1!BX286*(1-VLOOKUP(ABSYLD2!BX$4,'[1]INTERNAL PARAMETERS-1'!$B$5:$J$44,5,FALSE))*VLOOKUP(ABSYLD2!BX$4,'[1]INTERNAL PARAMETERS-1'!$B$5:$J$44,8,FALSE)*VLOOKUP(ABSYLD2!BX$4,'[1]INTERNAL PARAMETERS-1'!$B$5:$J$44,3,FALSE)</f>
        <v>0</v>
      </c>
      <c r="BY286" s="47">
        <f>ABSYLD1!BY286*VLOOKUP(ABSYLD2!BY$4,'[1]INTERNAL PARAMETERS-1'!$B$5:$J$44,5,FALSE)*VLOOKUP(ABSYLD2!BY$4,'[1]INTERNAL PARAMETERS-1'!$B$5:$J$44,6,FALSE)*VLOOKUP(ABSYLD2!BY$4,'[1]INTERNAL PARAMETERS-1'!$B$5:$J$44,3,FALSE) + ABSYLD1!BY286*(1-VLOOKUP(ABSYLD2!BY$4,'[1]INTERNAL PARAMETERS-1'!$B$5:$J$44,5,FALSE))*VLOOKUP(ABSYLD2!BY$4,'[1]INTERNAL PARAMETERS-1'!$B$5:$J$44,8,FALSE)*VLOOKUP(ABSYLD2!BY$4,'[1]INTERNAL PARAMETERS-1'!$B$5:$J$44,3,FALSE)</f>
        <v>0</v>
      </c>
      <c r="BZ286" s="47">
        <f>ABSYLD1!BZ286*VLOOKUP(ABSYLD2!BZ$4,'[1]INTERNAL PARAMETERS-1'!$B$5:$J$44,5,FALSE)*VLOOKUP(ABSYLD2!BZ$4,'[1]INTERNAL PARAMETERS-1'!$B$5:$J$44,6,FALSE)*VLOOKUP(ABSYLD2!BZ$4,'[1]INTERNAL PARAMETERS-1'!$B$5:$J$44,3,FALSE) + ABSYLD1!BZ286*(1-VLOOKUP(ABSYLD2!BZ$4,'[1]INTERNAL PARAMETERS-1'!$B$5:$J$44,5,FALSE))*VLOOKUP(ABSYLD2!BZ$4,'[1]INTERNAL PARAMETERS-1'!$B$5:$J$44,8,FALSE)*VLOOKUP(ABSYLD2!BZ$4,'[1]INTERNAL PARAMETERS-1'!$B$5:$J$44,3,FALSE)</f>
        <v>3.5682695893830135E-3</v>
      </c>
      <c r="CA286" s="47">
        <f>ABSYLD1!CA286*VLOOKUP(ABSYLD2!CA$4,'[1]INTERNAL PARAMETERS-1'!$B$5:$J$44,5,FALSE)*VLOOKUP(ABSYLD2!CA$4,'[1]INTERNAL PARAMETERS-1'!$B$5:$J$44,6,FALSE)*VLOOKUP(ABSYLD2!CA$4,'[1]INTERNAL PARAMETERS-1'!$B$5:$J$44,3,FALSE) + ABSYLD1!CA286*(1-VLOOKUP(ABSYLD2!CA$4,'[1]INTERNAL PARAMETERS-1'!$B$5:$J$44,5,FALSE))*VLOOKUP(ABSYLD2!CA$4,'[1]INTERNAL PARAMETERS-1'!$B$5:$J$44,8,FALSE)*VLOOKUP(ABSYLD2!CA$4,'[1]INTERNAL PARAMETERS-1'!$B$5:$J$44,3,FALSE)</f>
        <v>0</v>
      </c>
      <c r="CB286" s="47">
        <f>ABSYLD1!CB286*VLOOKUP(ABSYLD2!CB$4,'[1]INTERNAL PARAMETERS-1'!$B$5:$J$44,5,FALSE)*VLOOKUP(ABSYLD2!CB$4,'[1]INTERNAL PARAMETERS-1'!$B$5:$J$44,6,FALSE)*VLOOKUP(ABSYLD2!CB$4,'[1]INTERNAL PARAMETERS-1'!$B$5:$J$44,3,FALSE) + ABSYLD1!CB286*(1-VLOOKUP(ABSYLD2!CB$4,'[1]INTERNAL PARAMETERS-1'!$B$5:$J$44,5,FALSE))*VLOOKUP(ABSYLD2!CB$4,'[1]INTERNAL PARAMETERS-1'!$B$5:$J$44,8,FALSE)*VLOOKUP(ABSYLD2!CB$4,'[1]INTERNAL PARAMETERS-1'!$B$5:$J$44,3,FALSE)</f>
        <v>0</v>
      </c>
      <c r="CC286" s="47">
        <f>ABSYLD1!CC286*VLOOKUP(ABSYLD2!CC$4,'[1]INTERNAL PARAMETERS-1'!$B$5:$J$44,5,FALSE)*VLOOKUP(ABSYLD2!CC$4,'[1]INTERNAL PARAMETERS-1'!$B$5:$J$44,6,FALSE)*VLOOKUP(ABSYLD2!CC$4,'[1]INTERNAL PARAMETERS-1'!$B$5:$J$44,3,FALSE) + ABSYLD1!CC286*(1-VLOOKUP(ABSYLD2!CC$4,'[1]INTERNAL PARAMETERS-1'!$B$5:$J$44,5,FALSE))*VLOOKUP(ABSYLD2!CC$4,'[1]INTERNAL PARAMETERS-1'!$B$5:$J$44,8,FALSE)*VLOOKUP(ABSYLD2!CC$4,'[1]INTERNAL PARAMETERS-1'!$B$5:$J$44,3,FALSE)</f>
        <v>1.5115596967795162E-2</v>
      </c>
      <c r="CD286" s="47">
        <f>ABSYLD1!CD286*VLOOKUP(ABSYLD2!CD$4,'[1]INTERNAL PARAMETERS-1'!$B$5:$J$44,5,FALSE)*VLOOKUP(ABSYLD2!CD$4,'[1]INTERNAL PARAMETERS-1'!$B$5:$J$44,6,FALSE)*VLOOKUP(ABSYLD2!CD$4,'[1]INTERNAL PARAMETERS-1'!$B$5:$J$44,3,FALSE) + ABSYLD1!CD286*(1-VLOOKUP(ABSYLD2!CD$4,'[1]INTERNAL PARAMETERS-1'!$B$5:$J$44,5,FALSE))*VLOOKUP(ABSYLD2!CD$4,'[1]INTERNAL PARAMETERS-1'!$B$5:$J$44,8,FALSE)*VLOOKUP(ABSYLD2!CD$4,'[1]INTERNAL PARAMETERS-1'!$B$5:$J$44,3,FALSE)</f>
        <v>1.5053613676477321E-2</v>
      </c>
      <c r="CE286" s="47">
        <f>ABSYLD1!CE286*VLOOKUP(ABSYLD2!CE$4,'[1]INTERNAL PARAMETERS-1'!$B$5:$J$44,5,FALSE)*VLOOKUP(ABSYLD2!CE$4,'[1]INTERNAL PARAMETERS-1'!$B$5:$J$44,6,FALSE)*VLOOKUP(ABSYLD2!CE$4,'[1]INTERNAL PARAMETERS-1'!$B$5:$J$44,3,FALSE) + ABSYLD1!CE286*(1-VLOOKUP(ABSYLD2!CE$4,'[1]INTERNAL PARAMETERS-1'!$B$5:$J$44,5,FALSE))*VLOOKUP(ABSYLD2!CE$4,'[1]INTERNAL PARAMETERS-1'!$B$5:$J$44,8,FALSE)*VLOOKUP(ABSYLD2!CE$4,'[1]INTERNAL PARAMETERS-1'!$B$5:$J$44,3,FALSE)</f>
        <v>3.8550382482624886E-2</v>
      </c>
      <c r="CF286" s="47">
        <f>ABSYLD1!CF286*VLOOKUP(ABSYLD2!CF$4,'[1]INTERNAL PARAMETERS-1'!$B$5:$J$44,5,FALSE)*VLOOKUP(ABSYLD2!CF$4,'[1]INTERNAL PARAMETERS-1'!$B$5:$J$44,6,FALSE)*VLOOKUP(ABSYLD2!CF$4,'[1]INTERNAL PARAMETERS-1'!$B$5:$J$44,3,FALSE) + ABSYLD1!CF286*(1-VLOOKUP(ABSYLD2!CF$4,'[1]INTERNAL PARAMETERS-1'!$B$5:$J$44,5,FALSE))*VLOOKUP(ABSYLD2!CF$4,'[1]INTERNAL PARAMETERS-1'!$B$5:$J$44,8,FALSE)*VLOOKUP(ABSYLD2!CF$4,'[1]INTERNAL PARAMETERS-1'!$B$5:$J$44,3,FALSE)</f>
        <v>2.4740432563805415E-2</v>
      </c>
      <c r="CG286" s="47">
        <f>ABSYLD1!CG286*VLOOKUP(ABSYLD2!CG$4,'[1]INTERNAL PARAMETERS-1'!$B$5:$J$44,5,FALSE)*VLOOKUP(ABSYLD2!CG$4,'[1]INTERNAL PARAMETERS-1'!$B$5:$J$44,6,FALSE)*VLOOKUP(ABSYLD2!CG$4,'[1]INTERNAL PARAMETERS-1'!$B$5:$J$44,3,FALSE) + ABSYLD1!CG286*(1-VLOOKUP(ABSYLD2!CG$4,'[1]INTERNAL PARAMETERS-1'!$B$5:$J$44,5,FALSE))*VLOOKUP(ABSYLD2!CG$4,'[1]INTERNAL PARAMETERS-1'!$B$5:$J$44,8,FALSE)*VLOOKUP(ABSYLD2!CG$4,'[1]INTERNAL PARAMETERS-1'!$B$5:$J$44,3,FALSE)</f>
        <v>1.6392306791623626E-3</v>
      </c>
      <c r="CH286" s="46">
        <f>ABSYLD1!CH286*VLOOKUP(ABSYLD2!CH$4,'[1]INTERNAL PARAMETERS-1'!$B$5:$J$44,5,FALSE)*VLOOKUP(ABSYLD2!CH$4,'[1]INTERNAL PARAMETERS-1'!$B$5:$J$44,6,FALSE)*VLOOKUP(ABSYLD2!CH$4,'[1]INTERNAL PARAMETERS-1'!$B$5:$J$44,3,FALSE) + ABSYLD1!CH286*(1-VLOOKUP(ABSYLD2!CH$4,'[1]INTERNAL PARAMETERS-1'!$B$5:$J$44,5,FALSE))*VLOOKUP(ABSYLD2!CH$4,'[1]INTERNAL PARAMETERS-1'!$B$5:$J$44,8,FALSE)*VLOOKUP(ABSYLD2!CH$4,'[1]INTERNAL PARAMETERS-1'!$B$5:$J$44,3,FALSE)</f>
        <v>0</v>
      </c>
      <c r="CJ286" s="48">
        <f t="shared" si="8"/>
        <v>529.38440673314744</v>
      </c>
      <c r="CK286" s="46">
        <f t="shared" si="9"/>
        <v>28.825804353340292</v>
      </c>
    </row>
    <row r="287" spans="2:89">
      <c r="B287" s="61" t="s">
        <v>1</v>
      </c>
      <c r="C287" s="60" t="s">
        <v>71</v>
      </c>
      <c r="D287" s="60" t="s">
        <v>76</v>
      </c>
      <c r="E287" s="137">
        <f>ABS!AL287</f>
        <v>2320.8476143021999</v>
      </c>
      <c r="F287" s="59">
        <f>'[1]INTERNAL PARAMETERS-1'!M17</f>
        <v>25.55</v>
      </c>
      <c r="G287" s="48">
        <f>ABSYLD1!G287*VLOOKUP(ABSYLD2!G$4,'[1]INTERNAL PARAMETERS-1'!$B$5:$J$44,5,FALSE)*VLOOKUP(ABSYLD2!G$4,'[1]INTERNAL PARAMETERS-1'!$B$5:$J$44,7,FALSE)*ABSYLD2!$F287 + ABSYLD1!G287*(1-VLOOKUP(ABSYLD2!G$4,'[1]INTERNAL PARAMETERS-1'!$B$5:$J$44,5,FALSE))*VLOOKUP(ABSYLD2!G$4,'[1]INTERNAL PARAMETERS-1'!$B$5:$J$44,9,FALSE)*ABSYLD2!$F287</f>
        <v>140.6902010367005</v>
      </c>
      <c r="H287" s="47">
        <f>ABSYLD1!H287*VLOOKUP(ABSYLD2!H$4,'[1]INTERNAL PARAMETERS-1'!$B$5:$J$44,5,FALSE)*VLOOKUP(ABSYLD2!H$4,'[1]INTERNAL PARAMETERS-1'!$B$5:$J$44,7,FALSE)*ABSYLD2!$F287 + ABSYLD1!H287*(1-VLOOKUP(ABSYLD2!H$4,'[1]INTERNAL PARAMETERS-1'!$B$5:$J$44,5,FALSE))*VLOOKUP(ABSYLD2!H$4,'[1]INTERNAL PARAMETERS-1'!$B$5:$J$44,9,FALSE)*ABSYLD2!$F287</f>
        <v>23.56721317928697</v>
      </c>
      <c r="I287" s="47">
        <f>ABSYLD1!I287*VLOOKUP(ABSYLD2!I$4,'[1]INTERNAL PARAMETERS-1'!$B$5:$J$44,5,FALSE)*VLOOKUP(ABSYLD2!I$4,'[1]INTERNAL PARAMETERS-1'!$B$5:$J$44,7,FALSE)*ABSYLD2!$F287 + ABSYLD1!I287*(1-VLOOKUP(ABSYLD2!I$4,'[1]INTERNAL PARAMETERS-1'!$B$5:$J$44,5,FALSE))*VLOOKUP(ABSYLD2!I$4,'[1]INTERNAL PARAMETERS-1'!$B$5:$J$44,9,FALSE)*ABSYLD2!$F287</f>
        <v>127.31717383475961</v>
      </c>
      <c r="J287" s="47">
        <f>ABSYLD1!J287*VLOOKUP(ABSYLD2!J$4,'[1]INTERNAL PARAMETERS-1'!$B$5:$J$44,5,FALSE)*VLOOKUP(ABSYLD2!J$4,'[1]INTERNAL PARAMETERS-1'!$B$5:$J$44,7,FALSE)*ABSYLD2!$F287 + ABSYLD1!J287*(1-VLOOKUP(ABSYLD2!J$4,'[1]INTERNAL PARAMETERS-1'!$B$5:$J$44,5,FALSE))*VLOOKUP(ABSYLD2!J$4,'[1]INTERNAL PARAMETERS-1'!$B$5:$J$44,9,FALSE)*ABSYLD2!$F287</f>
        <v>0</v>
      </c>
      <c r="K287" s="47">
        <f>ABSYLD1!K287*VLOOKUP(ABSYLD2!K$4,'[1]INTERNAL PARAMETERS-1'!$B$5:$J$44,5,FALSE)*VLOOKUP(ABSYLD2!K$4,'[1]INTERNAL PARAMETERS-1'!$B$5:$J$44,7,FALSE)*ABSYLD2!$F287 + ABSYLD1!K287*(1-VLOOKUP(ABSYLD2!K$4,'[1]INTERNAL PARAMETERS-1'!$B$5:$J$44,5,FALSE))*VLOOKUP(ABSYLD2!K$4,'[1]INTERNAL PARAMETERS-1'!$B$5:$J$44,9,FALSE)*ABSYLD2!$F287</f>
        <v>0</v>
      </c>
      <c r="L287" s="47">
        <f>ABSYLD1!L287*VLOOKUP(ABSYLD2!L$4,'[1]INTERNAL PARAMETERS-1'!$B$5:$J$44,5,FALSE)*VLOOKUP(ABSYLD2!L$4,'[1]INTERNAL PARAMETERS-1'!$B$5:$J$44,7,FALSE)*ABSYLD2!$F287 + ABSYLD1!L287*(1-VLOOKUP(ABSYLD2!L$4,'[1]INTERNAL PARAMETERS-1'!$B$5:$J$44,5,FALSE))*VLOOKUP(ABSYLD2!L$4,'[1]INTERNAL PARAMETERS-1'!$B$5:$J$44,9,FALSE)*ABSYLD2!$F287</f>
        <v>0</v>
      </c>
      <c r="M287" s="47">
        <f>ABSYLD1!M287*VLOOKUP(ABSYLD2!M$4,'[1]INTERNAL PARAMETERS-1'!$B$5:$J$44,5,FALSE)*VLOOKUP(ABSYLD2!M$4,'[1]INTERNAL PARAMETERS-1'!$B$5:$J$44,7,FALSE)*ABSYLD2!$F287 + ABSYLD1!M287*(1-VLOOKUP(ABSYLD2!M$4,'[1]INTERNAL PARAMETERS-1'!$B$5:$J$44,5,FALSE))*VLOOKUP(ABSYLD2!M$4,'[1]INTERNAL PARAMETERS-1'!$B$5:$J$44,9,FALSE)*ABSYLD2!$F287</f>
        <v>11.371857894029651</v>
      </c>
      <c r="N287" s="47">
        <f>ABSYLD1!N287*VLOOKUP(ABSYLD2!N$4,'[1]INTERNAL PARAMETERS-1'!$B$5:$J$44,5,FALSE)*VLOOKUP(ABSYLD2!N$4,'[1]INTERNAL PARAMETERS-1'!$B$5:$J$44,7,FALSE)*ABSYLD2!$F287 + ABSYLD1!N287*(1-VLOOKUP(ABSYLD2!N$4,'[1]INTERNAL PARAMETERS-1'!$B$5:$J$44,5,FALSE))*VLOOKUP(ABSYLD2!N$4,'[1]INTERNAL PARAMETERS-1'!$B$5:$J$44,9,FALSE)*ABSYLD2!$F287</f>
        <v>0.37819897100528288</v>
      </c>
      <c r="O287" s="47">
        <f>ABSYLD1!O287*VLOOKUP(ABSYLD2!O$4,'[1]INTERNAL PARAMETERS-1'!$B$5:$J$44,5,FALSE)*VLOOKUP(ABSYLD2!O$4,'[1]INTERNAL PARAMETERS-1'!$B$5:$J$44,7,FALSE)*ABSYLD2!$F287 + ABSYLD1!O287*(1-VLOOKUP(ABSYLD2!O$4,'[1]INTERNAL PARAMETERS-1'!$B$5:$J$44,5,FALSE))*VLOOKUP(ABSYLD2!O$4,'[1]INTERNAL PARAMETERS-1'!$B$5:$J$44,9,FALSE)*ABSYLD2!$F287</f>
        <v>0</v>
      </c>
      <c r="P287" s="47">
        <f>ABSYLD1!P287*VLOOKUP(ABSYLD2!P$4,'[1]INTERNAL PARAMETERS-1'!$B$5:$J$44,5,FALSE)*VLOOKUP(ABSYLD2!P$4,'[1]INTERNAL PARAMETERS-1'!$B$5:$J$44,7,FALSE)*ABSYLD2!$F287 + ABSYLD1!P287*(1-VLOOKUP(ABSYLD2!P$4,'[1]INTERNAL PARAMETERS-1'!$B$5:$J$44,5,FALSE))*VLOOKUP(ABSYLD2!P$4,'[1]INTERNAL PARAMETERS-1'!$B$5:$J$44,9,FALSE)*ABSYLD2!$F287</f>
        <v>0</v>
      </c>
      <c r="Q287" s="47">
        <f>ABSYLD1!Q287*VLOOKUP(ABSYLD2!Q$4,'[1]INTERNAL PARAMETERS-1'!$B$5:$J$44,5,FALSE)*VLOOKUP(ABSYLD2!Q$4,'[1]INTERNAL PARAMETERS-1'!$B$5:$J$44,7,FALSE)*ABSYLD2!$F287 + ABSYLD1!Q287*(1-VLOOKUP(ABSYLD2!Q$4,'[1]INTERNAL PARAMETERS-1'!$B$5:$J$44,5,FALSE))*VLOOKUP(ABSYLD2!Q$4,'[1]INTERNAL PARAMETERS-1'!$B$5:$J$44,9,FALSE)*ABSYLD2!$F287</f>
        <v>0</v>
      </c>
      <c r="R287" s="47">
        <f>ABSYLD1!R287*VLOOKUP(ABSYLD2!R$4,'[1]INTERNAL PARAMETERS-1'!$B$5:$J$44,5,FALSE)*VLOOKUP(ABSYLD2!R$4,'[1]INTERNAL PARAMETERS-1'!$B$5:$J$44,7,FALSE)*ABSYLD2!$F287 + ABSYLD1!R287*(1-VLOOKUP(ABSYLD2!R$4,'[1]INTERNAL PARAMETERS-1'!$B$5:$J$44,5,FALSE))*VLOOKUP(ABSYLD2!R$4,'[1]INTERNAL PARAMETERS-1'!$B$5:$J$44,9,FALSE)*ABSYLD2!$F287</f>
        <v>0.31849957283676639</v>
      </c>
      <c r="S287" s="47">
        <f>ABSYLD1!S287*VLOOKUP(ABSYLD2!S$4,'[1]INTERNAL PARAMETERS-1'!$B$5:$J$44,5,FALSE)*VLOOKUP(ABSYLD2!S$4,'[1]INTERNAL PARAMETERS-1'!$B$5:$J$44,7,FALSE)*ABSYLD2!$F287 + ABSYLD1!S287*(1-VLOOKUP(ABSYLD2!S$4,'[1]INTERNAL PARAMETERS-1'!$B$5:$J$44,5,FALSE))*VLOOKUP(ABSYLD2!S$4,'[1]INTERNAL PARAMETERS-1'!$B$5:$J$44,9,FALSE)*ABSYLD2!$F287</f>
        <v>13.398816049260779</v>
      </c>
      <c r="T287" s="47">
        <f>ABSYLD1!T287*VLOOKUP(ABSYLD2!T$4,'[1]INTERNAL PARAMETERS-1'!$B$5:$J$44,5,FALSE)*VLOOKUP(ABSYLD2!T$4,'[1]INTERNAL PARAMETERS-1'!$B$5:$J$44,7,FALSE)*ABSYLD2!$F287 + ABSYLD1!T287*(1-VLOOKUP(ABSYLD2!T$4,'[1]INTERNAL PARAMETERS-1'!$B$5:$J$44,5,FALSE))*VLOOKUP(ABSYLD2!T$4,'[1]INTERNAL PARAMETERS-1'!$B$5:$J$44,9,FALSE)*ABSYLD2!$F287</f>
        <v>1.791382204237175</v>
      </c>
      <c r="U287" s="47">
        <f>ABSYLD1!U287*VLOOKUP(ABSYLD2!U$4,'[1]INTERNAL PARAMETERS-1'!$B$5:$J$44,5,FALSE)*VLOOKUP(ABSYLD2!U$4,'[1]INTERNAL PARAMETERS-1'!$B$5:$J$44,7,FALSE)*ABSYLD2!$F287 + ABSYLD1!U287*(1-VLOOKUP(ABSYLD2!U$4,'[1]INTERNAL PARAMETERS-1'!$B$5:$J$44,5,FALSE))*VLOOKUP(ABSYLD2!U$4,'[1]INTERNAL PARAMETERS-1'!$B$5:$J$44,9,FALSE)*ABSYLD2!$F287</f>
        <v>0.4498806466319325</v>
      </c>
      <c r="V287" s="47">
        <f>ABSYLD1!V287*VLOOKUP(ABSYLD2!V$4,'[1]INTERNAL PARAMETERS-1'!$B$5:$J$44,5,FALSE)*VLOOKUP(ABSYLD2!V$4,'[1]INTERNAL PARAMETERS-1'!$B$5:$J$44,7,FALSE)*ABSYLD2!$F287 + ABSYLD1!V287*(1-VLOOKUP(ABSYLD2!V$4,'[1]INTERNAL PARAMETERS-1'!$B$5:$J$44,5,FALSE))*VLOOKUP(ABSYLD2!V$4,'[1]INTERNAL PARAMETERS-1'!$B$5:$J$44,9,FALSE)*ABSYLD2!$F287</f>
        <v>11.659501931283007</v>
      </c>
      <c r="W287" s="47">
        <f>ABSYLD1!W287*VLOOKUP(ABSYLD2!W$4,'[1]INTERNAL PARAMETERS-1'!$B$5:$J$44,5,FALSE)*VLOOKUP(ABSYLD2!W$4,'[1]INTERNAL PARAMETERS-1'!$B$5:$J$44,7,FALSE)*ABSYLD2!$F287 + ABSYLD1!W287*(1-VLOOKUP(ABSYLD2!W$4,'[1]INTERNAL PARAMETERS-1'!$B$5:$J$44,5,FALSE))*VLOOKUP(ABSYLD2!W$4,'[1]INTERNAL PARAMETERS-1'!$B$5:$J$44,9,FALSE)*ABSYLD2!$F287</f>
        <v>0</v>
      </c>
      <c r="X287" s="47">
        <f>ABSYLD1!X287*VLOOKUP(ABSYLD2!X$4,'[1]INTERNAL PARAMETERS-1'!$B$5:$J$44,5,FALSE)*VLOOKUP(ABSYLD2!X$4,'[1]INTERNAL PARAMETERS-1'!$B$5:$J$44,7,FALSE)*ABSYLD2!$F287 + ABSYLD1!X287*(1-VLOOKUP(ABSYLD2!X$4,'[1]INTERNAL PARAMETERS-1'!$B$5:$J$44,5,FALSE))*VLOOKUP(ABSYLD2!X$4,'[1]INTERNAL PARAMETERS-1'!$B$5:$J$44,9,FALSE)*ABSYLD2!$F287</f>
        <v>0</v>
      </c>
      <c r="Y287" s="47">
        <f>ABSYLD1!Y287*VLOOKUP(ABSYLD2!Y$4,'[1]INTERNAL PARAMETERS-1'!$B$5:$J$44,5,FALSE)*VLOOKUP(ABSYLD2!Y$4,'[1]INTERNAL PARAMETERS-1'!$B$5:$J$44,7,FALSE)*ABSYLD2!$F287 + ABSYLD1!Y287*(1-VLOOKUP(ABSYLD2!Y$4,'[1]INTERNAL PARAMETERS-1'!$B$5:$J$44,5,FALSE))*VLOOKUP(ABSYLD2!Y$4,'[1]INTERNAL PARAMETERS-1'!$B$5:$J$44,9,FALSE)*ABSYLD2!$F287</f>
        <v>0</v>
      </c>
      <c r="Z287" s="47">
        <f>ABSYLD1!Z287*VLOOKUP(ABSYLD2!Z$4,'[1]INTERNAL PARAMETERS-1'!$B$5:$J$44,5,FALSE)*VLOOKUP(ABSYLD2!Z$4,'[1]INTERNAL PARAMETERS-1'!$B$5:$J$44,7,FALSE)*ABSYLD2!$F287 + ABSYLD1!Z287*(1-VLOOKUP(ABSYLD2!Z$4,'[1]INTERNAL PARAMETERS-1'!$B$5:$J$44,5,FALSE))*VLOOKUP(ABSYLD2!Z$4,'[1]INTERNAL PARAMETERS-1'!$B$5:$J$44,9,FALSE)*ABSYLD2!$F287</f>
        <v>0</v>
      </c>
      <c r="AA287" s="47">
        <f>ABSYLD1!AA287*VLOOKUP(ABSYLD2!AA$4,'[1]INTERNAL PARAMETERS-1'!$B$5:$J$44,5,FALSE)*VLOOKUP(ABSYLD2!AA$4,'[1]INTERNAL PARAMETERS-1'!$B$5:$J$44,7,FALSE)*ABSYLD2!$F287 + ABSYLD1!AA287*(1-VLOOKUP(ABSYLD2!AA$4,'[1]INTERNAL PARAMETERS-1'!$B$5:$J$44,5,FALSE))*VLOOKUP(ABSYLD2!AA$4,'[1]INTERNAL PARAMETERS-1'!$B$5:$J$44,9,FALSE)*ABSYLD2!$F287</f>
        <v>0</v>
      </c>
      <c r="AB287" s="47">
        <f>ABSYLD1!AB287*VLOOKUP(ABSYLD2!AB$4,'[1]INTERNAL PARAMETERS-1'!$B$5:$J$44,5,FALSE)*VLOOKUP(ABSYLD2!AB$4,'[1]INTERNAL PARAMETERS-1'!$B$5:$J$44,7,FALSE)*ABSYLD2!$F287 + ABSYLD1!AB287*(1-VLOOKUP(ABSYLD2!AB$4,'[1]INTERNAL PARAMETERS-1'!$B$5:$J$44,5,FALSE))*VLOOKUP(ABSYLD2!AB$4,'[1]INTERNAL PARAMETERS-1'!$B$5:$J$44,9,FALSE)*ABSYLD2!$F287</f>
        <v>0</v>
      </c>
      <c r="AC287" s="47">
        <f>ABSYLD1!AC287*VLOOKUP(ABSYLD2!AC$4,'[1]INTERNAL PARAMETERS-1'!$B$5:$J$44,5,FALSE)*VLOOKUP(ABSYLD2!AC$4,'[1]INTERNAL PARAMETERS-1'!$B$5:$J$44,7,FALSE)*ABSYLD2!$F287 + ABSYLD1!AC287*(1-VLOOKUP(ABSYLD2!AC$4,'[1]INTERNAL PARAMETERS-1'!$B$5:$J$44,5,FALSE))*VLOOKUP(ABSYLD2!AC$4,'[1]INTERNAL PARAMETERS-1'!$B$5:$J$44,9,FALSE)*ABSYLD2!$F287</f>
        <v>0</v>
      </c>
      <c r="AD287" s="47">
        <f>ABSYLD1!AD287*VLOOKUP(ABSYLD2!AD$4,'[1]INTERNAL PARAMETERS-1'!$B$5:$J$44,5,FALSE)*VLOOKUP(ABSYLD2!AD$4,'[1]INTERNAL PARAMETERS-1'!$B$5:$J$44,7,FALSE)*ABSYLD2!$F287 + ABSYLD1!AD287*(1-VLOOKUP(ABSYLD2!AD$4,'[1]INTERNAL PARAMETERS-1'!$B$5:$J$44,5,FALSE))*VLOOKUP(ABSYLD2!AD$4,'[1]INTERNAL PARAMETERS-1'!$B$5:$J$44,9,FALSE)*ABSYLD2!$F287</f>
        <v>0</v>
      </c>
      <c r="AE287" s="47">
        <f>ABSYLD1!AE287*VLOOKUP(ABSYLD2!AE$4,'[1]INTERNAL PARAMETERS-1'!$B$5:$J$44,5,FALSE)*VLOOKUP(ABSYLD2!AE$4,'[1]INTERNAL PARAMETERS-1'!$B$5:$J$44,7,FALSE)*ABSYLD2!$F287 + ABSYLD1!AE287*(1-VLOOKUP(ABSYLD2!AE$4,'[1]INTERNAL PARAMETERS-1'!$B$5:$J$44,5,FALSE))*VLOOKUP(ABSYLD2!AE$4,'[1]INTERNAL PARAMETERS-1'!$B$5:$J$44,9,FALSE)*ABSYLD2!$F287</f>
        <v>0</v>
      </c>
      <c r="AF287" s="47">
        <f>ABSYLD1!AF287*VLOOKUP(ABSYLD2!AF$4,'[1]INTERNAL PARAMETERS-1'!$B$5:$J$44,5,FALSE)*VLOOKUP(ABSYLD2!AF$4,'[1]INTERNAL PARAMETERS-1'!$B$5:$J$44,7,FALSE)*ABSYLD2!$F287 + ABSYLD1!AF287*(1-VLOOKUP(ABSYLD2!AF$4,'[1]INTERNAL PARAMETERS-1'!$B$5:$J$44,5,FALSE))*VLOOKUP(ABSYLD2!AF$4,'[1]INTERNAL PARAMETERS-1'!$B$5:$J$44,9,FALSE)*ABSYLD2!$F287</f>
        <v>0</v>
      </c>
      <c r="AG287" s="47">
        <f>ABSYLD1!AG287*VLOOKUP(ABSYLD2!AG$4,'[1]INTERNAL PARAMETERS-1'!$B$5:$J$44,5,FALSE)*VLOOKUP(ABSYLD2!AG$4,'[1]INTERNAL PARAMETERS-1'!$B$5:$J$44,7,FALSE)*ABSYLD2!$F287 + ABSYLD1!AG287*(1-VLOOKUP(ABSYLD2!AG$4,'[1]INTERNAL PARAMETERS-1'!$B$5:$J$44,5,FALSE))*VLOOKUP(ABSYLD2!AG$4,'[1]INTERNAL PARAMETERS-1'!$B$5:$J$44,9,FALSE)*ABSYLD2!$F287</f>
        <v>0</v>
      </c>
      <c r="AH287" s="47">
        <f>ABSYLD1!AH287*VLOOKUP(ABSYLD2!AH$4,'[1]INTERNAL PARAMETERS-1'!$B$5:$J$44,5,FALSE)*VLOOKUP(ABSYLD2!AH$4,'[1]INTERNAL PARAMETERS-1'!$B$5:$J$44,7,FALSE)*ABSYLD2!$F287 + ABSYLD1!AH287*(1-VLOOKUP(ABSYLD2!AH$4,'[1]INTERNAL PARAMETERS-1'!$B$5:$J$44,5,FALSE))*VLOOKUP(ABSYLD2!AH$4,'[1]INTERNAL PARAMETERS-1'!$B$5:$J$44,9,FALSE)*ABSYLD2!$F287</f>
        <v>0</v>
      </c>
      <c r="AI287" s="47">
        <f>ABSYLD1!AI287*VLOOKUP(ABSYLD2!AI$4,'[1]INTERNAL PARAMETERS-1'!$B$5:$J$44,5,FALSE)*VLOOKUP(ABSYLD2!AI$4,'[1]INTERNAL PARAMETERS-1'!$B$5:$J$44,7,FALSE)*ABSYLD2!$F287 + ABSYLD1!AI287*(1-VLOOKUP(ABSYLD2!AI$4,'[1]INTERNAL PARAMETERS-1'!$B$5:$J$44,5,FALSE))*VLOOKUP(ABSYLD2!AI$4,'[1]INTERNAL PARAMETERS-1'!$B$5:$J$44,9,FALSE)*ABSYLD2!$F287</f>
        <v>0</v>
      </c>
      <c r="AJ287" s="47">
        <f>ABSYLD1!AJ287*VLOOKUP(ABSYLD2!AJ$4,'[1]INTERNAL PARAMETERS-1'!$B$5:$J$44,5,FALSE)*VLOOKUP(ABSYLD2!AJ$4,'[1]INTERNAL PARAMETERS-1'!$B$5:$J$44,7,FALSE)*ABSYLD2!$F287 + ABSYLD1!AJ287*(1-VLOOKUP(ABSYLD2!AJ$4,'[1]INTERNAL PARAMETERS-1'!$B$5:$J$44,5,FALSE))*VLOOKUP(ABSYLD2!AJ$4,'[1]INTERNAL PARAMETERS-1'!$B$5:$J$44,9,FALSE)*ABSYLD2!$F287</f>
        <v>0.77634270878961797</v>
      </c>
      <c r="AK287" s="47">
        <f>ABSYLD1!AK287*VLOOKUP(ABSYLD2!AK$4,'[1]INTERNAL PARAMETERS-1'!$B$5:$J$44,5,FALSE)*VLOOKUP(ABSYLD2!AK$4,'[1]INTERNAL PARAMETERS-1'!$B$5:$J$44,7,FALSE)*ABSYLD2!$F287 + ABSYLD1!AK287*(1-VLOOKUP(ABSYLD2!AK$4,'[1]INTERNAL PARAMETERS-1'!$B$5:$J$44,5,FALSE))*VLOOKUP(ABSYLD2!AK$4,'[1]INTERNAL PARAMETERS-1'!$B$5:$J$44,9,FALSE)*ABSYLD2!$F287</f>
        <v>1.7517476506022147</v>
      </c>
      <c r="AL287" s="47">
        <f>ABSYLD1!AL287*VLOOKUP(ABSYLD2!AL$4,'[1]INTERNAL PARAMETERS-1'!$B$5:$J$44,5,FALSE)*VLOOKUP(ABSYLD2!AL$4,'[1]INTERNAL PARAMETERS-1'!$B$5:$J$44,7,FALSE)*ABSYLD2!$F287 + ABSYLD1!AL287*(1-VLOOKUP(ABSYLD2!AL$4,'[1]INTERNAL PARAMETERS-1'!$B$5:$J$44,5,FALSE))*VLOOKUP(ABSYLD2!AL$4,'[1]INTERNAL PARAMETERS-1'!$B$5:$J$44,9,FALSE)*ABSYLD2!$F287</f>
        <v>0</v>
      </c>
      <c r="AM287" s="47">
        <f>ABSYLD1!AM287*VLOOKUP(ABSYLD2!AM$4,'[1]INTERNAL PARAMETERS-1'!$B$5:$J$44,5,FALSE)*VLOOKUP(ABSYLD2!AM$4,'[1]INTERNAL PARAMETERS-1'!$B$5:$J$44,7,FALSE)*ABSYLD2!$F287 + ABSYLD1!AM287*(1-VLOOKUP(ABSYLD2!AM$4,'[1]INTERNAL PARAMETERS-1'!$B$5:$J$44,5,FALSE))*VLOOKUP(ABSYLD2!AM$4,'[1]INTERNAL PARAMETERS-1'!$B$5:$J$44,9,FALSE)*ABSYLD2!$F287</f>
        <v>0</v>
      </c>
      <c r="AN287" s="47">
        <f>ABSYLD1!AN287*VLOOKUP(ABSYLD2!AN$4,'[1]INTERNAL PARAMETERS-1'!$B$5:$J$44,5,FALSE)*VLOOKUP(ABSYLD2!AN$4,'[1]INTERNAL PARAMETERS-1'!$B$5:$J$44,7,FALSE)*ABSYLD2!$F287 + ABSYLD1!AN287*(1-VLOOKUP(ABSYLD2!AN$4,'[1]INTERNAL PARAMETERS-1'!$B$5:$J$44,5,FALSE))*VLOOKUP(ABSYLD2!AN$4,'[1]INTERNAL PARAMETERS-1'!$B$5:$J$44,9,FALSE)*ABSYLD2!$F287</f>
        <v>0</v>
      </c>
      <c r="AO287" s="47">
        <f>ABSYLD1!AO287*VLOOKUP(ABSYLD2!AO$4,'[1]INTERNAL PARAMETERS-1'!$B$5:$J$44,5,FALSE)*VLOOKUP(ABSYLD2!AO$4,'[1]INTERNAL PARAMETERS-1'!$B$5:$J$44,7,FALSE)*ABSYLD2!$F287 + ABSYLD1!AO287*(1-VLOOKUP(ABSYLD2!AO$4,'[1]INTERNAL PARAMETERS-1'!$B$5:$J$44,5,FALSE))*VLOOKUP(ABSYLD2!AO$4,'[1]INTERNAL PARAMETERS-1'!$B$5:$J$44,9,FALSE)*ABSYLD2!$F287</f>
        <v>0</v>
      </c>
      <c r="AP287" s="47">
        <f>ABSYLD1!AP287*VLOOKUP(ABSYLD2!AP$4,'[1]INTERNAL PARAMETERS-1'!$B$5:$J$44,5,FALSE)*VLOOKUP(ABSYLD2!AP$4,'[1]INTERNAL PARAMETERS-1'!$B$5:$J$44,7,FALSE)*ABSYLD2!$F287 + ABSYLD1!AP287*(1-VLOOKUP(ABSYLD2!AP$4,'[1]INTERNAL PARAMETERS-1'!$B$5:$J$44,5,FALSE))*VLOOKUP(ABSYLD2!AP$4,'[1]INTERNAL PARAMETERS-1'!$B$5:$J$44,9,FALSE)*ABSYLD2!$F287</f>
        <v>0</v>
      </c>
      <c r="AQ287" s="47">
        <f>ABSYLD1!AQ287*VLOOKUP(ABSYLD2!AQ$4,'[1]INTERNAL PARAMETERS-1'!$B$5:$J$44,5,FALSE)*VLOOKUP(ABSYLD2!AQ$4,'[1]INTERNAL PARAMETERS-1'!$B$5:$J$44,7,FALSE)*ABSYLD2!$F287 + ABSYLD1!AQ287*(1-VLOOKUP(ABSYLD2!AQ$4,'[1]INTERNAL PARAMETERS-1'!$B$5:$J$44,5,FALSE))*VLOOKUP(ABSYLD2!AQ$4,'[1]INTERNAL PARAMETERS-1'!$B$5:$J$44,9,FALSE)*ABSYLD2!$F287</f>
        <v>0</v>
      </c>
      <c r="AR287" s="47">
        <f>ABSYLD1!AR287*VLOOKUP(ABSYLD2!AR$4,'[1]INTERNAL PARAMETERS-1'!$B$5:$J$44,5,FALSE)*VLOOKUP(ABSYLD2!AR$4,'[1]INTERNAL PARAMETERS-1'!$B$5:$J$44,7,FALSE)*ABSYLD2!$F287 + ABSYLD1!AR287*(1-VLOOKUP(ABSYLD2!AR$4,'[1]INTERNAL PARAMETERS-1'!$B$5:$J$44,5,FALSE))*VLOOKUP(ABSYLD2!AR$4,'[1]INTERNAL PARAMETERS-1'!$B$5:$J$44,9,FALSE)*ABSYLD2!$F287</f>
        <v>0</v>
      </c>
      <c r="AS287" s="47">
        <f>ABSYLD1!AS287*VLOOKUP(ABSYLD2!AS$4,'[1]INTERNAL PARAMETERS-1'!$B$5:$J$44,5,FALSE)*VLOOKUP(ABSYLD2!AS$4,'[1]INTERNAL PARAMETERS-1'!$B$5:$J$44,7,FALSE)*ABSYLD2!$F287 + ABSYLD1!AS287*(1-VLOOKUP(ABSYLD2!AS$4,'[1]INTERNAL PARAMETERS-1'!$B$5:$J$44,5,FALSE))*VLOOKUP(ABSYLD2!AS$4,'[1]INTERNAL PARAMETERS-1'!$B$5:$J$44,9,FALSE)*ABSYLD2!$F287</f>
        <v>0</v>
      </c>
      <c r="AT287" s="46">
        <f>ABSYLD1!AT287*VLOOKUP(ABSYLD2!AT$4,'[1]INTERNAL PARAMETERS-1'!$B$5:$J$44,5,FALSE)*VLOOKUP(ABSYLD2!AT$4,'[1]INTERNAL PARAMETERS-1'!$B$5:$J$44,7,FALSE)*ABSYLD2!$F287 + ABSYLD1!AT287*(1-VLOOKUP(ABSYLD2!AT$4,'[1]INTERNAL PARAMETERS-1'!$B$5:$J$44,5,FALSE))*VLOOKUP(ABSYLD2!AT$4,'[1]INTERNAL PARAMETERS-1'!$B$5:$J$44,9,FALSE)*ABSYLD2!$F287</f>
        <v>0</v>
      </c>
      <c r="AU287" s="48">
        <f>ABSYLD1!AU287*VLOOKUP(ABSYLD2!AU$4,'[1]INTERNAL PARAMETERS-1'!$B$5:$J$44,5,FALSE)*VLOOKUP(ABSYLD2!AU$4,'[1]INTERNAL PARAMETERS-1'!$B$5:$J$44,6,FALSE)*VLOOKUP(ABSYLD2!AU$4,'[1]INTERNAL PARAMETERS-1'!$B$5:$J$44,3,FALSE) + ABSYLD1!AU287*(1-VLOOKUP(ABSYLD2!AU$4,'[1]INTERNAL PARAMETERS-1'!$B$5:$J$44,5,FALSE))*VLOOKUP(ABSYLD2!AU$4,'[1]INTERNAL PARAMETERS-1'!$B$5:$J$44,8,FALSE)*VLOOKUP(ABSYLD2!AU$4,'[1]INTERNAL PARAMETERS-1'!$B$5:$J$44,3,FALSE)</f>
        <v>0</v>
      </c>
      <c r="AV287" s="47">
        <f>ABSYLD1!AV287*VLOOKUP(ABSYLD2!AV$4,'[1]INTERNAL PARAMETERS-1'!$B$5:$J$44,5,FALSE)*VLOOKUP(ABSYLD2!AV$4,'[1]INTERNAL PARAMETERS-1'!$B$5:$J$44,6,FALSE)*VLOOKUP(ABSYLD2!AV$4,'[1]INTERNAL PARAMETERS-1'!$B$5:$J$44,3,FALSE) + ABSYLD1!AV287*(1-VLOOKUP(ABSYLD2!AV$4,'[1]INTERNAL PARAMETERS-1'!$B$5:$J$44,5,FALSE))*VLOOKUP(ABSYLD2!AV$4,'[1]INTERNAL PARAMETERS-1'!$B$5:$J$44,8,FALSE)*VLOOKUP(ABSYLD2!AV$4,'[1]INTERNAL PARAMETERS-1'!$B$5:$J$44,3,FALSE)</f>
        <v>0</v>
      </c>
      <c r="AW287" s="47">
        <f>ABSYLD1!AW287*VLOOKUP(ABSYLD2!AW$4,'[1]INTERNAL PARAMETERS-1'!$B$5:$J$44,5,FALSE)*VLOOKUP(ABSYLD2!AW$4,'[1]INTERNAL PARAMETERS-1'!$B$5:$J$44,6,FALSE)*VLOOKUP(ABSYLD2!AW$4,'[1]INTERNAL PARAMETERS-1'!$B$5:$J$44,3,FALSE) + ABSYLD1!AW287*(1-VLOOKUP(ABSYLD2!AW$4,'[1]INTERNAL PARAMETERS-1'!$B$5:$J$44,5,FALSE))*VLOOKUP(ABSYLD2!AW$4,'[1]INTERNAL PARAMETERS-1'!$B$5:$J$44,8,FALSE)*VLOOKUP(ABSYLD2!AW$4,'[1]INTERNAL PARAMETERS-1'!$B$5:$J$44,3,FALSE)</f>
        <v>5.8833859544178253</v>
      </c>
      <c r="AX287" s="47">
        <f>ABSYLD1!AX287*VLOOKUP(ABSYLD2!AX$4,'[1]INTERNAL PARAMETERS-1'!$B$5:$J$44,5,FALSE)*VLOOKUP(ABSYLD2!AX$4,'[1]INTERNAL PARAMETERS-1'!$B$5:$J$44,6,FALSE)*VLOOKUP(ABSYLD2!AX$4,'[1]INTERNAL PARAMETERS-1'!$B$5:$J$44,3,FALSE) + ABSYLD1!AX287*(1-VLOOKUP(ABSYLD2!AX$4,'[1]INTERNAL PARAMETERS-1'!$B$5:$J$44,5,FALSE))*VLOOKUP(ABSYLD2!AX$4,'[1]INTERNAL PARAMETERS-1'!$B$5:$J$44,8,FALSE)*VLOOKUP(ABSYLD2!AX$4,'[1]INTERNAL PARAMETERS-1'!$B$5:$J$44,3,FALSE)</f>
        <v>0</v>
      </c>
      <c r="AY287" s="47">
        <f>ABSYLD1!AY287*VLOOKUP(ABSYLD2!AY$4,'[1]INTERNAL PARAMETERS-1'!$B$5:$J$44,5,FALSE)*VLOOKUP(ABSYLD2!AY$4,'[1]INTERNAL PARAMETERS-1'!$B$5:$J$44,6,FALSE)*VLOOKUP(ABSYLD2!AY$4,'[1]INTERNAL PARAMETERS-1'!$B$5:$J$44,3,FALSE) + ABSYLD1!AY287*(1-VLOOKUP(ABSYLD2!AY$4,'[1]INTERNAL PARAMETERS-1'!$B$5:$J$44,5,FALSE))*VLOOKUP(ABSYLD2!AY$4,'[1]INTERNAL PARAMETERS-1'!$B$5:$J$44,8,FALSE)*VLOOKUP(ABSYLD2!AY$4,'[1]INTERNAL PARAMETERS-1'!$B$5:$J$44,3,FALSE)</f>
        <v>0</v>
      </c>
      <c r="AZ287" s="47">
        <f>ABSYLD1!AZ287*VLOOKUP(ABSYLD2!AZ$4,'[1]INTERNAL PARAMETERS-1'!$B$5:$J$44,5,FALSE)*VLOOKUP(ABSYLD2!AZ$4,'[1]INTERNAL PARAMETERS-1'!$B$5:$J$44,6,FALSE)*VLOOKUP(ABSYLD2!AZ$4,'[1]INTERNAL PARAMETERS-1'!$B$5:$J$44,3,FALSE) + ABSYLD1!AZ287*(1-VLOOKUP(ABSYLD2!AZ$4,'[1]INTERNAL PARAMETERS-1'!$B$5:$J$44,5,FALSE))*VLOOKUP(ABSYLD2!AZ$4,'[1]INTERNAL PARAMETERS-1'!$B$5:$J$44,8,FALSE)*VLOOKUP(ABSYLD2!AZ$4,'[1]INTERNAL PARAMETERS-1'!$B$5:$J$44,3,FALSE)</f>
        <v>0</v>
      </c>
      <c r="BA287" s="47">
        <f>ABSYLD1!BA287*VLOOKUP(ABSYLD2!BA$4,'[1]INTERNAL PARAMETERS-1'!$B$5:$J$44,5,FALSE)*VLOOKUP(ABSYLD2!BA$4,'[1]INTERNAL PARAMETERS-1'!$B$5:$J$44,6,FALSE)*VLOOKUP(ABSYLD2!BA$4,'[1]INTERNAL PARAMETERS-1'!$B$5:$J$44,3,FALSE) + ABSYLD1!BA287*(1-VLOOKUP(ABSYLD2!BA$4,'[1]INTERNAL PARAMETERS-1'!$B$5:$J$44,5,FALSE))*VLOOKUP(ABSYLD2!BA$4,'[1]INTERNAL PARAMETERS-1'!$B$5:$J$44,8,FALSE)*VLOOKUP(ABSYLD2!BA$4,'[1]INTERNAL PARAMETERS-1'!$B$5:$J$44,3,FALSE)</f>
        <v>5.2524966532701542</v>
      </c>
      <c r="BB287" s="47">
        <f>ABSYLD1!BB287*VLOOKUP(ABSYLD2!BB$4,'[1]INTERNAL PARAMETERS-1'!$B$5:$J$44,5,FALSE)*VLOOKUP(ABSYLD2!BB$4,'[1]INTERNAL PARAMETERS-1'!$B$5:$J$44,6,FALSE)*VLOOKUP(ABSYLD2!BB$4,'[1]INTERNAL PARAMETERS-1'!$B$5:$J$44,3,FALSE) + ABSYLD1!BB287*(1-VLOOKUP(ABSYLD2!BB$4,'[1]INTERNAL PARAMETERS-1'!$B$5:$J$44,5,FALSE))*VLOOKUP(ABSYLD2!BB$4,'[1]INTERNAL PARAMETERS-1'!$B$5:$J$44,8,FALSE)*VLOOKUP(ABSYLD2!BB$4,'[1]INTERNAL PARAMETERS-1'!$B$5:$J$44,3,FALSE)</f>
        <v>0.8717981946227692</v>
      </c>
      <c r="BC287" s="47">
        <f>ABSYLD1!BC287*VLOOKUP(ABSYLD2!BC$4,'[1]INTERNAL PARAMETERS-1'!$B$5:$J$44,5,FALSE)*VLOOKUP(ABSYLD2!BC$4,'[1]INTERNAL PARAMETERS-1'!$B$5:$J$44,6,FALSE)*VLOOKUP(ABSYLD2!BC$4,'[1]INTERNAL PARAMETERS-1'!$B$5:$J$44,3,FALSE) + ABSYLD1!BC287*(1-VLOOKUP(ABSYLD2!BC$4,'[1]INTERNAL PARAMETERS-1'!$B$5:$J$44,5,FALSE))*VLOOKUP(ABSYLD2!BC$4,'[1]INTERNAL PARAMETERS-1'!$B$5:$J$44,8,FALSE)*VLOOKUP(ABSYLD2!BC$4,'[1]INTERNAL PARAMETERS-1'!$B$5:$J$44,3,FALSE)</f>
        <v>2.7082991679244208</v>
      </c>
      <c r="BD287" s="47">
        <f>ABSYLD1!BD287*VLOOKUP(ABSYLD2!BD$4,'[1]INTERNAL PARAMETERS-1'!$B$5:$J$44,5,FALSE)*VLOOKUP(ABSYLD2!BD$4,'[1]INTERNAL PARAMETERS-1'!$B$5:$J$44,6,FALSE)*VLOOKUP(ABSYLD2!BD$4,'[1]INTERNAL PARAMETERS-1'!$B$5:$J$44,3,FALSE) + ABSYLD1!BD287*(1-VLOOKUP(ABSYLD2!BD$4,'[1]INTERNAL PARAMETERS-1'!$B$5:$J$44,5,FALSE))*VLOOKUP(ABSYLD2!BD$4,'[1]INTERNAL PARAMETERS-1'!$B$5:$J$44,8,FALSE)*VLOOKUP(ABSYLD2!BD$4,'[1]INTERNAL PARAMETERS-1'!$B$5:$J$44,3,FALSE)</f>
        <v>0.63437602152536621</v>
      </c>
      <c r="BE287" s="47">
        <f>ABSYLD1!BE287*VLOOKUP(ABSYLD2!BE$4,'[1]INTERNAL PARAMETERS-1'!$B$5:$J$44,5,FALSE)*VLOOKUP(ABSYLD2!BE$4,'[1]INTERNAL PARAMETERS-1'!$B$5:$J$44,6,FALSE)*VLOOKUP(ABSYLD2!BE$4,'[1]INTERNAL PARAMETERS-1'!$B$5:$J$44,3,FALSE) + ABSYLD1!BE287*(1-VLOOKUP(ABSYLD2!BE$4,'[1]INTERNAL PARAMETERS-1'!$B$5:$J$44,5,FALSE))*VLOOKUP(ABSYLD2!BE$4,'[1]INTERNAL PARAMETERS-1'!$B$5:$J$44,8,FALSE)*VLOOKUP(ABSYLD2!BE$4,'[1]INTERNAL PARAMETERS-1'!$B$5:$J$44,3,FALSE)</f>
        <v>3.4492030413945876</v>
      </c>
      <c r="BF287" s="47">
        <f>ABSYLD1!BF287*VLOOKUP(ABSYLD2!BF$4,'[1]INTERNAL PARAMETERS-1'!$B$5:$J$44,5,FALSE)*VLOOKUP(ABSYLD2!BF$4,'[1]INTERNAL PARAMETERS-1'!$B$5:$J$44,6,FALSE)*VLOOKUP(ABSYLD2!BF$4,'[1]INTERNAL PARAMETERS-1'!$B$5:$J$44,3,FALSE) + ABSYLD1!BF287*(1-VLOOKUP(ABSYLD2!BF$4,'[1]INTERNAL PARAMETERS-1'!$B$5:$J$44,5,FALSE))*VLOOKUP(ABSYLD2!BF$4,'[1]INTERNAL PARAMETERS-1'!$B$5:$J$44,8,FALSE)*VLOOKUP(ABSYLD2!BF$4,'[1]INTERNAL PARAMETERS-1'!$B$5:$J$44,3,FALSE)</f>
        <v>0</v>
      </c>
      <c r="BG287" s="47">
        <f>ABSYLD1!BG287*VLOOKUP(ABSYLD2!BG$4,'[1]INTERNAL PARAMETERS-1'!$B$5:$J$44,5,FALSE)*VLOOKUP(ABSYLD2!BG$4,'[1]INTERNAL PARAMETERS-1'!$B$5:$J$44,6,FALSE)*VLOOKUP(ABSYLD2!BG$4,'[1]INTERNAL PARAMETERS-1'!$B$5:$J$44,3,FALSE) + ABSYLD1!BG287*(1-VLOOKUP(ABSYLD2!BG$4,'[1]INTERNAL PARAMETERS-1'!$B$5:$J$44,5,FALSE))*VLOOKUP(ABSYLD2!BG$4,'[1]INTERNAL PARAMETERS-1'!$B$5:$J$44,8,FALSE)*VLOOKUP(ABSYLD2!BG$4,'[1]INTERNAL PARAMETERS-1'!$B$5:$J$44,3,FALSE)</f>
        <v>0.78211355457850962</v>
      </c>
      <c r="BH287" s="47">
        <f>ABSYLD1!BH287*VLOOKUP(ABSYLD2!BH$4,'[1]INTERNAL PARAMETERS-1'!$B$5:$J$44,5,FALSE)*VLOOKUP(ABSYLD2!BH$4,'[1]INTERNAL PARAMETERS-1'!$B$5:$J$44,6,FALSE)*VLOOKUP(ABSYLD2!BH$4,'[1]INTERNAL PARAMETERS-1'!$B$5:$J$44,3,FALSE) + ABSYLD1!BH287*(1-VLOOKUP(ABSYLD2!BH$4,'[1]INTERNAL PARAMETERS-1'!$B$5:$J$44,5,FALSE))*VLOOKUP(ABSYLD2!BH$4,'[1]INTERNAL PARAMETERS-1'!$B$5:$J$44,8,FALSE)*VLOOKUP(ABSYLD2!BH$4,'[1]INTERNAL PARAMETERS-1'!$B$5:$J$44,3,FALSE)</f>
        <v>2.1768082817092611E-3</v>
      </c>
      <c r="BI287" s="47">
        <f>ABSYLD1!BI287*VLOOKUP(ABSYLD2!BI$4,'[1]INTERNAL PARAMETERS-1'!$B$5:$J$44,5,FALSE)*VLOOKUP(ABSYLD2!BI$4,'[1]INTERNAL PARAMETERS-1'!$B$5:$J$44,6,FALSE)*VLOOKUP(ABSYLD2!BI$4,'[1]INTERNAL PARAMETERS-1'!$B$5:$J$44,3,FALSE) + ABSYLD1!BI287*(1-VLOOKUP(ABSYLD2!BI$4,'[1]INTERNAL PARAMETERS-1'!$B$5:$J$44,5,FALSE))*VLOOKUP(ABSYLD2!BI$4,'[1]INTERNAL PARAMETERS-1'!$B$5:$J$44,8,FALSE)*VLOOKUP(ABSYLD2!BI$4,'[1]INTERNAL PARAMETERS-1'!$B$5:$J$44,3,FALSE)</f>
        <v>0</v>
      </c>
      <c r="BJ287" s="47">
        <f>ABSYLD1!BJ287*VLOOKUP(ABSYLD2!BJ$4,'[1]INTERNAL PARAMETERS-1'!$B$5:$J$44,5,FALSE)*VLOOKUP(ABSYLD2!BJ$4,'[1]INTERNAL PARAMETERS-1'!$B$5:$J$44,6,FALSE)*VLOOKUP(ABSYLD2!BJ$4,'[1]INTERNAL PARAMETERS-1'!$B$5:$J$44,3,FALSE) + ABSYLD1!BJ287*(1-VLOOKUP(ABSYLD2!BJ$4,'[1]INTERNAL PARAMETERS-1'!$B$5:$J$44,5,FALSE))*VLOOKUP(ABSYLD2!BJ$4,'[1]INTERNAL PARAMETERS-1'!$B$5:$J$44,8,FALSE)*VLOOKUP(ABSYLD2!BJ$4,'[1]INTERNAL PARAMETERS-1'!$B$5:$J$44,3,FALSE)</f>
        <v>0.27611572662892553</v>
      </c>
      <c r="BK287" s="47">
        <f>ABSYLD1!BK287*VLOOKUP(ABSYLD2!BK$4,'[1]INTERNAL PARAMETERS-1'!$B$5:$J$44,5,FALSE)*VLOOKUP(ABSYLD2!BK$4,'[1]INTERNAL PARAMETERS-1'!$B$5:$J$44,6,FALSE)*VLOOKUP(ABSYLD2!BK$4,'[1]INTERNAL PARAMETERS-1'!$B$5:$J$44,3,FALSE) + ABSYLD1!BK287*(1-VLOOKUP(ABSYLD2!BK$4,'[1]INTERNAL PARAMETERS-1'!$B$5:$J$44,5,FALSE))*VLOOKUP(ABSYLD2!BK$4,'[1]INTERNAL PARAMETERS-1'!$B$5:$J$44,8,FALSE)*VLOOKUP(ABSYLD2!BK$4,'[1]INTERNAL PARAMETERS-1'!$B$5:$J$44,3,FALSE)</f>
        <v>0.35027017502527658</v>
      </c>
      <c r="BL287" s="47">
        <f>ABSYLD1!BL287*VLOOKUP(ABSYLD2!BL$4,'[1]INTERNAL PARAMETERS-1'!$B$5:$J$44,5,FALSE)*VLOOKUP(ABSYLD2!BL$4,'[1]INTERNAL PARAMETERS-1'!$B$5:$J$44,6,FALSE)*VLOOKUP(ABSYLD2!BL$4,'[1]INTERNAL PARAMETERS-1'!$B$5:$J$44,3,FALSE) + ABSYLD1!BL287*(1-VLOOKUP(ABSYLD2!BL$4,'[1]INTERNAL PARAMETERS-1'!$B$5:$J$44,5,FALSE))*VLOOKUP(ABSYLD2!BL$4,'[1]INTERNAL PARAMETERS-1'!$B$5:$J$44,8,FALSE)*VLOOKUP(ABSYLD2!BL$4,'[1]INTERNAL PARAMETERS-1'!$B$5:$J$44,3,FALSE)</f>
        <v>1.5576452104216891</v>
      </c>
      <c r="BM287" s="47">
        <f>ABSYLD1!BM287*VLOOKUP(ABSYLD2!BM$4,'[1]INTERNAL PARAMETERS-1'!$B$5:$J$44,5,FALSE)*VLOOKUP(ABSYLD2!BM$4,'[1]INTERNAL PARAMETERS-1'!$B$5:$J$44,6,FALSE)*VLOOKUP(ABSYLD2!BM$4,'[1]INTERNAL PARAMETERS-1'!$B$5:$J$44,3,FALSE) + ABSYLD1!BM287*(1-VLOOKUP(ABSYLD2!BM$4,'[1]INTERNAL PARAMETERS-1'!$B$5:$J$44,5,FALSE))*VLOOKUP(ABSYLD2!BM$4,'[1]INTERNAL PARAMETERS-1'!$B$5:$J$44,8,FALSE)*VLOOKUP(ABSYLD2!BM$4,'[1]INTERNAL PARAMETERS-1'!$B$5:$J$44,3,FALSE)</f>
        <v>0.95963306901607948</v>
      </c>
      <c r="BN287" s="47">
        <f>ABSYLD1!BN287*VLOOKUP(ABSYLD2!BN$4,'[1]INTERNAL PARAMETERS-1'!$B$5:$J$44,5,FALSE)*VLOOKUP(ABSYLD2!BN$4,'[1]INTERNAL PARAMETERS-1'!$B$5:$J$44,6,FALSE)*VLOOKUP(ABSYLD2!BN$4,'[1]INTERNAL PARAMETERS-1'!$B$5:$J$44,3,FALSE) + ABSYLD1!BN287*(1-VLOOKUP(ABSYLD2!BN$4,'[1]INTERNAL PARAMETERS-1'!$B$5:$J$44,5,FALSE))*VLOOKUP(ABSYLD2!BN$4,'[1]INTERNAL PARAMETERS-1'!$B$5:$J$44,8,FALSE)*VLOOKUP(ABSYLD2!BN$4,'[1]INTERNAL PARAMETERS-1'!$B$5:$J$44,3,FALSE)</f>
        <v>0.54482602101549882</v>
      </c>
      <c r="BO287" s="47">
        <f>ABSYLD1!BO287*VLOOKUP(ABSYLD2!BO$4,'[1]INTERNAL PARAMETERS-1'!$B$5:$J$44,5,FALSE)*VLOOKUP(ABSYLD2!BO$4,'[1]INTERNAL PARAMETERS-1'!$B$5:$J$44,6,FALSE)*VLOOKUP(ABSYLD2!BO$4,'[1]INTERNAL PARAMETERS-1'!$B$5:$J$44,3,FALSE) + ABSYLD1!BO287*(1-VLOOKUP(ABSYLD2!BO$4,'[1]INTERNAL PARAMETERS-1'!$B$5:$J$44,5,FALSE))*VLOOKUP(ABSYLD2!BO$4,'[1]INTERNAL PARAMETERS-1'!$B$5:$J$44,8,FALSE)*VLOOKUP(ABSYLD2!BO$4,'[1]INTERNAL PARAMETERS-1'!$B$5:$J$44,3,FALSE)</f>
        <v>0.54849882511220993</v>
      </c>
      <c r="BP287" s="47">
        <f>ABSYLD1!BP287*VLOOKUP(ABSYLD2!BP$4,'[1]INTERNAL PARAMETERS-1'!$B$5:$J$44,5,FALSE)*VLOOKUP(ABSYLD2!BP$4,'[1]INTERNAL PARAMETERS-1'!$B$5:$J$44,6,FALSE)*VLOOKUP(ABSYLD2!BP$4,'[1]INTERNAL PARAMETERS-1'!$B$5:$J$44,3,FALSE) + ABSYLD1!BP287*(1-VLOOKUP(ABSYLD2!BP$4,'[1]INTERNAL PARAMETERS-1'!$B$5:$J$44,5,FALSE))*VLOOKUP(ABSYLD2!BP$4,'[1]INTERNAL PARAMETERS-1'!$B$5:$J$44,8,FALSE)*VLOOKUP(ABSYLD2!BP$4,'[1]INTERNAL PARAMETERS-1'!$B$5:$J$44,3,FALSE)</f>
        <v>2.6107638951761162E-2</v>
      </c>
      <c r="BQ287" s="47">
        <f>ABSYLD1!BQ287*VLOOKUP(ABSYLD2!BQ$4,'[1]INTERNAL PARAMETERS-1'!$B$5:$J$44,5,FALSE)*VLOOKUP(ABSYLD2!BQ$4,'[1]INTERNAL PARAMETERS-1'!$B$5:$J$44,6,FALSE)*VLOOKUP(ABSYLD2!BQ$4,'[1]INTERNAL PARAMETERS-1'!$B$5:$J$44,3,FALSE) + ABSYLD1!BQ287*(1-VLOOKUP(ABSYLD2!BQ$4,'[1]INTERNAL PARAMETERS-1'!$B$5:$J$44,5,FALSE))*VLOOKUP(ABSYLD2!BQ$4,'[1]INTERNAL PARAMETERS-1'!$B$5:$J$44,8,FALSE)*VLOOKUP(ABSYLD2!BQ$4,'[1]INTERNAL PARAMETERS-1'!$B$5:$J$44,3,FALSE)</f>
        <v>2.05533492695265</v>
      </c>
      <c r="BR287" s="47">
        <f>ABSYLD1!BR287*VLOOKUP(ABSYLD2!BR$4,'[1]INTERNAL PARAMETERS-1'!$B$5:$J$44,5,FALSE)*VLOOKUP(ABSYLD2!BR$4,'[1]INTERNAL PARAMETERS-1'!$B$5:$J$44,6,FALSE)*VLOOKUP(ABSYLD2!BR$4,'[1]INTERNAL PARAMETERS-1'!$B$5:$J$44,3,FALSE) + ABSYLD1!BR287*(1-VLOOKUP(ABSYLD2!BR$4,'[1]INTERNAL PARAMETERS-1'!$B$5:$J$44,5,FALSE))*VLOOKUP(ABSYLD2!BR$4,'[1]INTERNAL PARAMETERS-1'!$B$5:$J$44,8,FALSE)*VLOOKUP(ABSYLD2!BR$4,'[1]INTERNAL PARAMETERS-1'!$B$5:$J$44,3,FALSE)</f>
        <v>3.3801214163140102E-2</v>
      </c>
      <c r="BS287" s="47">
        <f>ABSYLD1!BS287*VLOOKUP(ABSYLD2!BS$4,'[1]INTERNAL PARAMETERS-1'!$B$5:$J$44,5,FALSE)*VLOOKUP(ABSYLD2!BS$4,'[1]INTERNAL PARAMETERS-1'!$B$5:$J$44,6,FALSE)*VLOOKUP(ABSYLD2!BS$4,'[1]INTERNAL PARAMETERS-1'!$B$5:$J$44,3,FALSE) + ABSYLD1!BS287*(1-VLOOKUP(ABSYLD2!BS$4,'[1]INTERNAL PARAMETERS-1'!$B$5:$J$44,5,FALSE))*VLOOKUP(ABSYLD2!BS$4,'[1]INTERNAL PARAMETERS-1'!$B$5:$J$44,8,FALSE)*VLOOKUP(ABSYLD2!BS$4,'[1]INTERNAL PARAMETERS-1'!$B$5:$J$44,3,FALSE)</f>
        <v>2.1862797545467117E-3</v>
      </c>
      <c r="BT287" s="47">
        <f>ABSYLD1!BT287*VLOOKUP(ABSYLD2!BT$4,'[1]INTERNAL PARAMETERS-1'!$B$5:$J$44,5,FALSE)*VLOOKUP(ABSYLD2!BT$4,'[1]INTERNAL PARAMETERS-1'!$B$5:$J$44,6,FALSE)*VLOOKUP(ABSYLD2!BT$4,'[1]INTERNAL PARAMETERS-1'!$B$5:$J$44,3,FALSE) + ABSYLD1!BT287*(1-VLOOKUP(ABSYLD2!BT$4,'[1]INTERNAL PARAMETERS-1'!$B$5:$J$44,5,FALSE))*VLOOKUP(ABSYLD2!BT$4,'[1]INTERNAL PARAMETERS-1'!$B$5:$J$44,8,FALSE)*VLOOKUP(ABSYLD2!BT$4,'[1]INTERNAL PARAMETERS-1'!$B$5:$J$44,3,FALSE)</f>
        <v>0</v>
      </c>
      <c r="BU287" s="47">
        <f>ABSYLD1!BU287*VLOOKUP(ABSYLD2!BU$4,'[1]INTERNAL PARAMETERS-1'!$B$5:$J$44,5,FALSE)*VLOOKUP(ABSYLD2!BU$4,'[1]INTERNAL PARAMETERS-1'!$B$5:$J$44,6,FALSE)*VLOOKUP(ABSYLD2!BU$4,'[1]INTERNAL PARAMETERS-1'!$B$5:$J$44,3,FALSE) + ABSYLD1!BU287*(1-VLOOKUP(ABSYLD2!BU$4,'[1]INTERNAL PARAMETERS-1'!$B$5:$J$44,5,FALSE))*VLOOKUP(ABSYLD2!BU$4,'[1]INTERNAL PARAMETERS-1'!$B$5:$J$44,8,FALSE)*VLOOKUP(ABSYLD2!BU$4,'[1]INTERNAL PARAMETERS-1'!$B$5:$J$44,3,FALSE)</f>
        <v>0</v>
      </c>
      <c r="BV287" s="47">
        <f>ABSYLD1!BV287*VLOOKUP(ABSYLD2!BV$4,'[1]INTERNAL PARAMETERS-1'!$B$5:$J$44,5,FALSE)*VLOOKUP(ABSYLD2!BV$4,'[1]INTERNAL PARAMETERS-1'!$B$5:$J$44,6,FALSE)*VLOOKUP(ABSYLD2!BV$4,'[1]INTERNAL PARAMETERS-1'!$B$5:$J$44,3,FALSE) + ABSYLD1!BV287*(1-VLOOKUP(ABSYLD2!BV$4,'[1]INTERNAL PARAMETERS-1'!$B$5:$J$44,5,FALSE))*VLOOKUP(ABSYLD2!BV$4,'[1]INTERNAL PARAMETERS-1'!$B$5:$J$44,8,FALSE)*VLOOKUP(ABSYLD2!BV$4,'[1]INTERNAL PARAMETERS-1'!$B$5:$J$44,3,FALSE)</f>
        <v>0</v>
      </c>
      <c r="BW287" s="47">
        <f>ABSYLD1!BW287*VLOOKUP(ABSYLD2!BW$4,'[1]INTERNAL PARAMETERS-1'!$B$5:$J$44,5,FALSE)*VLOOKUP(ABSYLD2!BW$4,'[1]INTERNAL PARAMETERS-1'!$B$5:$J$44,6,FALSE)*VLOOKUP(ABSYLD2!BW$4,'[1]INTERNAL PARAMETERS-1'!$B$5:$J$44,3,FALSE) + ABSYLD1!BW287*(1-VLOOKUP(ABSYLD2!BW$4,'[1]INTERNAL PARAMETERS-1'!$B$5:$J$44,5,FALSE))*VLOOKUP(ABSYLD2!BW$4,'[1]INTERNAL PARAMETERS-1'!$B$5:$J$44,8,FALSE)*VLOOKUP(ABSYLD2!BW$4,'[1]INTERNAL PARAMETERS-1'!$B$5:$J$44,3,FALSE)</f>
        <v>0</v>
      </c>
      <c r="BX287" s="47">
        <f>ABSYLD1!BX287*VLOOKUP(ABSYLD2!BX$4,'[1]INTERNAL PARAMETERS-1'!$B$5:$J$44,5,FALSE)*VLOOKUP(ABSYLD2!BX$4,'[1]INTERNAL PARAMETERS-1'!$B$5:$J$44,6,FALSE)*VLOOKUP(ABSYLD2!BX$4,'[1]INTERNAL PARAMETERS-1'!$B$5:$J$44,3,FALSE) + ABSYLD1!BX287*(1-VLOOKUP(ABSYLD2!BX$4,'[1]INTERNAL PARAMETERS-1'!$B$5:$J$44,5,FALSE))*VLOOKUP(ABSYLD2!BX$4,'[1]INTERNAL PARAMETERS-1'!$B$5:$J$44,8,FALSE)*VLOOKUP(ABSYLD2!BX$4,'[1]INTERNAL PARAMETERS-1'!$B$5:$J$44,3,FALSE)</f>
        <v>0</v>
      </c>
      <c r="BY287" s="47">
        <f>ABSYLD1!BY287*VLOOKUP(ABSYLD2!BY$4,'[1]INTERNAL PARAMETERS-1'!$B$5:$J$44,5,FALSE)*VLOOKUP(ABSYLD2!BY$4,'[1]INTERNAL PARAMETERS-1'!$B$5:$J$44,6,FALSE)*VLOOKUP(ABSYLD2!BY$4,'[1]INTERNAL PARAMETERS-1'!$B$5:$J$44,3,FALSE) + ABSYLD1!BY287*(1-VLOOKUP(ABSYLD2!BY$4,'[1]INTERNAL PARAMETERS-1'!$B$5:$J$44,5,FALSE))*VLOOKUP(ABSYLD2!BY$4,'[1]INTERNAL PARAMETERS-1'!$B$5:$J$44,8,FALSE)*VLOOKUP(ABSYLD2!BY$4,'[1]INTERNAL PARAMETERS-1'!$B$5:$J$44,3,FALSE)</f>
        <v>0</v>
      </c>
      <c r="BZ287" s="47">
        <f>ABSYLD1!BZ287*VLOOKUP(ABSYLD2!BZ$4,'[1]INTERNAL PARAMETERS-1'!$B$5:$J$44,5,FALSE)*VLOOKUP(ABSYLD2!BZ$4,'[1]INTERNAL PARAMETERS-1'!$B$5:$J$44,6,FALSE)*VLOOKUP(ABSYLD2!BZ$4,'[1]INTERNAL PARAMETERS-1'!$B$5:$J$44,3,FALSE) + ABSYLD1!BZ287*(1-VLOOKUP(ABSYLD2!BZ$4,'[1]INTERNAL PARAMETERS-1'!$B$5:$J$44,5,FALSE))*VLOOKUP(ABSYLD2!BZ$4,'[1]INTERNAL PARAMETERS-1'!$B$5:$J$44,8,FALSE)*VLOOKUP(ABSYLD2!BZ$4,'[1]INTERNAL PARAMETERS-1'!$B$5:$J$44,3,FALSE)</f>
        <v>1.7199899840971127E-3</v>
      </c>
      <c r="CA287" s="47">
        <f>ABSYLD1!CA287*VLOOKUP(ABSYLD2!CA$4,'[1]INTERNAL PARAMETERS-1'!$B$5:$J$44,5,FALSE)*VLOOKUP(ABSYLD2!CA$4,'[1]INTERNAL PARAMETERS-1'!$B$5:$J$44,6,FALSE)*VLOOKUP(ABSYLD2!CA$4,'[1]INTERNAL PARAMETERS-1'!$B$5:$J$44,3,FALSE) + ABSYLD1!CA287*(1-VLOOKUP(ABSYLD2!CA$4,'[1]INTERNAL PARAMETERS-1'!$B$5:$J$44,5,FALSE))*VLOOKUP(ABSYLD2!CA$4,'[1]INTERNAL PARAMETERS-1'!$B$5:$J$44,8,FALSE)*VLOOKUP(ABSYLD2!CA$4,'[1]INTERNAL PARAMETERS-1'!$B$5:$J$44,3,FALSE)</f>
        <v>0</v>
      </c>
      <c r="CB287" s="47">
        <f>ABSYLD1!CB287*VLOOKUP(ABSYLD2!CB$4,'[1]INTERNAL PARAMETERS-1'!$B$5:$J$44,5,FALSE)*VLOOKUP(ABSYLD2!CB$4,'[1]INTERNAL PARAMETERS-1'!$B$5:$J$44,6,FALSE)*VLOOKUP(ABSYLD2!CB$4,'[1]INTERNAL PARAMETERS-1'!$B$5:$J$44,3,FALSE) + ABSYLD1!CB287*(1-VLOOKUP(ABSYLD2!CB$4,'[1]INTERNAL PARAMETERS-1'!$B$5:$J$44,5,FALSE))*VLOOKUP(ABSYLD2!CB$4,'[1]INTERNAL PARAMETERS-1'!$B$5:$J$44,8,FALSE)*VLOOKUP(ABSYLD2!CB$4,'[1]INTERNAL PARAMETERS-1'!$B$5:$J$44,3,FALSE)</f>
        <v>0</v>
      </c>
      <c r="CC287" s="47">
        <f>ABSYLD1!CC287*VLOOKUP(ABSYLD2!CC$4,'[1]INTERNAL PARAMETERS-1'!$B$5:$J$44,5,FALSE)*VLOOKUP(ABSYLD2!CC$4,'[1]INTERNAL PARAMETERS-1'!$B$5:$J$44,6,FALSE)*VLOOKUP(ABSYLD2!CC$4,'[1]INTERNAL PARAMETERS-1'!$B$5:$J$44,3,FALSE) + ABSYLD1!CC287*(1-VLOOKUP(ABSYLD2!CC$4,'[1]INTERNAL PARAMETERS-1'!$B$5:$J$44,5,FALSE))*VLOOKUP(ABSYLD2!CC$4,'[1]INTERNAL PARAMETERS-1'!$B$5:$J$44,8,FALSE)*VLOOKUP(ABSYLD2!CC$4,'[1]INTERNAL PARAMETERS-1'!$B$5:$J$44,3,FALSE)</f>
        <v>8.6001634194036742E-3</v>
      </c>
      <c r="CD287" s="47">
        <f>ABSYLD1!CD287*VLOOKUP(ABSYLD2!CD$4,'[1]INTERNAL PARAMETERS-1'!$B$5:$J$44,5,FALSE)*VLOOKUP(ABSYLD2!CD$4,'[1]INTERNAL PARAMETERS-1'!$B$5:$J$44,6,FALSE)*VLOOKUP(ABSYLD2!CD$4,'[1]INTERNAL PARAMETERS-1'!$B$5:$J$44,3,FALSE) + ABSYLD1!CD287*(1-VLOOKUP(ABSYLD2!CD$4,'[1]INTERNAL PARAMETERS-1'!$B$5:$J$44,5,FALSE))*VLOOKUP(ABSYLD2!CD$4,'[1]INTERNAL PARAMETERS-1'!$B$5:$J$44,8,FALSE)*VLOOKUP(ABSYLD2!CD$4,'[1]INTERNAL PARAMETERS-1'!$B$5:$J$44,3,FALSE)</f>
        <v>1.3975265556530973E-2</v>
      </c>
      <c r="CE287" s="47">
        <f>ABSYLD1!CE287*VLOOKUP(ABSYLD2!CE$4,'[1]INTERNAL PARAMETERS-1'!$B$5:$J$44,5,FALSE)*VLOOKUP(ABSYLD2!CE$4,'[1]INTERNAL PARAMETERS-1'!$B$5:$J$44,6,FALSE)*VLOOKUP(ABSYLD2!CE$4,'[1]INTERNAL PARAMETERS-1'!$B$5:$J$44,3,FALSE) + ABSYLD1!CE287*(1-VLOOKUP(ABSYLD2!CE$4,'[1]INTERNAL PARAMETERS-1'!$B$5:$J$44,5,FALSE))*VLOOKUP(ABSYLD2!CE$4,'[1]INTERNAL PARAMETERS-1'!$B$5:$J$44,8,FALSE)*VLOOKUP(ABSYLD2!CE$4,'[1]INTERNAL PARAMETERS-1'!$B$5:$J$44,3,FALSE)</f>
        <v>5.9463987071305423E-2</v>
      </c>
      <c r="CF287" s="47">
        <f>ABSYLD1!CF287*VLOOKUP(ABSYLD2!CF$4,'[1]INTERNAL PARAMETERS-1'!$B$5:$J$44,5,FALSE)*VLOOKUP(ABSYLD2!CF$4,'[1]INTERNAL PARAMETERS-1'!$B$5:$J$44,6,FALSE)*VLOOKUP(ABSYLD2!CF$4,'[1]INTERNAL PARAMETERS-1'!$B$5:$J$44,3,FALSE) + ABSYLD1!CF287*(1-VLOOKUP(ABSYLD2!CF$4,'[1]INTERNAL PARAMETERS-1'!$B$5:$J$44,5,FALSE))*VLOOKUP(ABSYLD2!CF$4,'[1]INTERNAL PARAMETERS-1'!$B$5:$J$44,8,FALSE)*VLOOKUP(ABSYLD2!CF$4,'[1]INTERNAL PARAMETERS-1'!$B$5:$J$44,3,FALSE)</f>
        <v>1.1925853413627618E-2</v>
      </c>
      <c r="CG287" s="47">
        <f>ABSYLD1!CG287*VLOOKUP(ABSYLD2!CG$4,'[1]INTERNAL PARAMETERS-1'!$B$5:$J$44,5,FALSE)*VLOOKUP(ABSYLD2!CG$4,'[1]INTERNAL PARAMETERS-1'!$B$5:$J$44,6,FALSE)*VLOOKUP(ABSYLD2!CG$4,'[1]INTERNAL PARAMETERS-1'!$B$5:$J$44,3,FALSE) + ABSYLD1!CG287*(1-VLOOKUP(ABSYLD2!CG$4,'[1]INTERNAL PARAMETERS-1'!$B$5:$J$44,5,FALSE))*VLOOKUP(ABSYLD2!CG$4,'[1]INTERNAL PARAMETERS-1'!$B$5:$J$44,8,FALSE)*VLOOKUP(ABSYLD2!CG$4,'[1]INTERNAL PARAMETERS-1'!$B$5:$J$44,3,FALSE)</f>
        <v>3.1612289182414515E-3</v>
      </c>
      <c r="CH287" s="46">
        <f>ABSYLD1!CH287*VLOOKUP(ABSYLD2!CH$4,'[1]INTERNAL PARAMETERS-1'!$B$5:$J$44,5,FALSE)*VLOOKUP(ABSYLD2!CH$4,'[1]INTERNAL PARAMETERS-1'!$B$5:$J$44,6,FALSE)*VLOOKUP(ABSYLD2!CH$4,'[1]INTERNAL PARAMETERS-1'!$B$5:$J$44,3,FALSE) + ABSYLD1!CH287*(1-VLOOKUP(ABSYLD2!CH$4,'[1]INTERNAL PARAMETERS-1'!$B$5:$J$44,5,FALSE))*VLOOKUP(ABSYLD2!CH$4,'[1]INTERNAL PARAMETERS-1'!$B$5:$J$44,8,FALSE)*VLOOKUP(ABSYLD2!CH$4,'[1]INTERNAL PARAMETERS-1'!$B$5:$J$44,3,FALSE)</f>
        <v>0</v>
      </c>
      <c r="CJ287" s="48">
        <f t="shared" si="8"/>
        <v>333.47081567942348</v>
      </c>
      <c r="CK287" s="46">
        <f t="shared" si="9"/>
        <v>26.037114971420323</v>
      </c>
    </row>
    <row r="288" spans="2:89">
      <c r="B288" s="61" t="s">
        <v>1</v>
      </c>
      <c r="C288" s="60" t="s">
        <v>71</v>
      </c>
      <c r="D288" s="60" t="s">
        <v>75</v>
      </c>
      <c r="E288" s="137">
        <f>ABS!AL288</f>
        <v>1761.9692165230133</v>
      </c>
      <c r="F288" s="59">
        <f>'[1]INTERNAL PARAMETERS-1'!M18</f>
        <v>21.115000000000002</v>
      </c>
      <c r="G288" s="48">
        <f>ABSYLD1!G288*VLOOKUP(ABSYLD2!G$4,'[1]INTERNAL PARAMETERS-1'!$B$5:$J$44,5,FALSE)*VLOOKUP(ABSYLD2!G$4,'[1]INTERNAL PARAMETERS-1'!$B$5:$J$44,7,FALSE)*ABSYLD2!$F288 + ABSYLD1!G288*(1-VLOOKUP(ABSYLD2!G$4,'[1]INTERNAL PARAMETERS-1'!$B$5:$J$44,5,FALSE))*VLOOKUP(ABSYLD2!G$4,'[1]INTERNAL PARAMETERS-1'!$B$5:$J$44,9,FALSE)*ABSYLD2!$F288</f>
        <v>61.039063236103367</v>
      </c>
      <c r="H288" s="47">
        <f>ABSYLD1!H288*VLOOKUP(ABSYLD2!H$4,'[1]INTERNAL PARAMETERS-1'!$B$5:$J$44,5,FALSE)*VLOOKUP(ABSYLD2!H$4,'[1]INTERNAL PARAMETERS-1'!$B$5:$J$44,7,FALSE)*ABSYLD2!$F288 + ABSYLD1!H288*(1-VLOOKUP(ABSYLD2!H$4,'[1]INTERNAL PARAMETERS-1'!$B$5:$J$44,5,FALSE))*VLOOKUP(ABSYLD2!H$4,'[1]INTERNAL PARAMETERS-1'!$B$5:$J$44,9,FALSE)*ABSYLD2!$F288</f>
        <v>23.005959051184533</v>
      </c>
      <c r="I288" s="47">
        <f>ABSYLD1!I288*VLOOKUP(ABSYLD2!I$4,'[1]INTERNAL PARAMETERS-1'!$B$5:$J$44,5,FALSE)*VLOOKUP(ABSYLD2!I$4,'[1]INTERNAL PARAMETERS-1'!$B$5:$J$44,7,FALSE)*ABSYLD2!$F288 + ABSYLD1!I288*(1-VLOOKUP(ABSYLD2!I$4,'[1]INTERNAL PARAMETERS-1'!$B$5:$J$44,5,FALSE))*VLOOKUP(ABSYLD2!I$4,'[1]INTERNAL PARAMETERS-1'!$B$5:$J$44,9,FALSE)*ABSYLD2!$F288</f>
        <v>72.717250441060457</v>
      </c>
      <c r="J288" s="47">
        <f>ABSYLD1!J288*VLOOKUP(ABSYLD2!J$4,'[1]INTERNAL PARAMETERS-1'!$B$5:$J$44,5,FALSE)*VLOOKUP(ABSYLD2!J$4,'[1]INTERNAL PARAMETERS-1'!$B$5:$J$44,7,FALSE)*ABSYLD2!$F288 + ABSYLD1!J288*(1-VLOOKUP(ABSYLD2!J$4,'[1]INTERNAL PARAMETERS-1'!$B$5:$J$44,5,FALSE))*VLOOKUP(ABSYLD2!J$4,'[1]INTERNAL PARAMETERS-1'!$B$5:$J$44,9,FALSE)*ABSYLD2!$F288</f>
        <v>0</v>
      </c>
      <c r="K288" s="47">
        <f>ABSYLD1!K288*VLOOKUP(ABSYLD2!K$4,'[1]INTERNAL PARAMETERS-1'!$B$5:$J$44,5,FALSE)*VLOOKUP(ABSYLD2!K$4,'[1]INTERNAL PARAMETERS-1'!$B$5:$J$44,7,FALSE)*ABSYLD2!$F288 + ABSYLD1!K288*(1-VLOOKUP(ABSYLD2!K$4,'[1]INTERNAL PARAMETERS-1'!$B$5:$J$44,5,FALSE))*VLOOKUP(ABSYLD2!K$4,'[1]INTERNAL PARAMETERS-1'!$B$5:$J$44,9,FALSE)*ABSYLD2!$F288</f>
        <v>0</v>
      </c>
      <c r="L288" s="47">
        <f>ABSYLD1!L288*VLOOKUP(ABSYLD2!L$4,'[1]INTERNAL PARAMETERS-1'!$B$5:$J$44,5,FALSE)*VLOOKUP(ABSYLD2!L$4,'[1]INTERNAL PARAMETERS-1'!$B$5:$J$44,7,FALSE)*ABSYLD2!$F288 + ABSYLD1!L288*(1-VLOOKUP(ABSYLD2!L$4,'[1]INTERNAL PARAMETERS-1'!$B$5:$J$44,5,FALSE))*VLOOKUP(ABSYLD2!L$4,'[1]INTERNAL PARAMETERS-1'!$B$5:$J$44,9,FALSE)*ABSYLD2!$F288</f>
        <v>0</v>
      </c>
      <c r="M288" s="47">
        <f>ABSYLD1!M288*VLOOKUP(ABSYLD2!M$4,'[1]INTERNAL PARAMETERS-1'!$B$5:$J$44,5,FALSE)*VLOOKUP(ABSYLD2!M$4,'[1]INTERNAL PARAMETERS-1'!$B$5:$J$44,7,FALSE)*ABSYLD2!$F288 + ABSYLD1!M288*(1-VLOOKUP(ABSYLD2!M$4,'[1]INTERNAL PARAMETERS-1'!$B$5:$J$44,5,FALSE))*VLOOKUP(ABSYLD2!M$4,'[1]INTERNAL PARAMETERS-1'!$B$5:$J$44,9,FALSE)*ABSYLD2!$F288</f>
        <v>11.345140896333463</v>
      </c>
      <c r="N288" s="47">
        <f>ABSYLD1!N288*VLOOKUP(ABSYLD2!N$4,'[1]INTERNAL PARAMETERS-1'!$B$5:$J$44,5,FALSE)*VLOOKUP(ABSYLD2!N$4,'[1]INTERNAL PARAMETERS-1'!$B$5:$J$44,7,FALSE)*ABSYLD2!$F288 + ABSYLD1!N288*(1-VLOOKUP(ABSYLD2!N$4,'[1]INTERNAL PARAMETERS-1'!$B$5:$J$44,5,FALSE))*VLOOKUP(ABSYLD2!N$4,'[1]INTERNAL PARAMETERS-1'!$B$5:$J$44,9,FALSE)*ABSYLD2!$F288</f>
        <v>0.23317222429514123</v>
      </c>
      <c r="O288" s="47">
        <f>ABSYLD1!O288*VLOOKUP(ABSYLD2!O$4,'[1]INTERNAL PARAMETERS-1'!$B$5:$J$44,5,FALSE)*VLOOKUP(ABSYLD2!O$4,'[1]INTERNAL PARAMETERS-1'!$B$5:$J$44,7,FALSE)*ABSYLD2!$F288 + ABSYLD1!O288*(1-VLOOKUP(ABSYLD2!O$4,'[1]INTERNAL PARAMETERS-1'!$B$5:$J$44,5,FALSE))*VLOOKUP(ABSYLD2!O$4,'[1]INTERNAL PARAMETERS-1'!$B$5:$J$44,9,FALSE)*ABSYLD2!$F288</f>
        <v>0</v>
      </c>
      <c r="P288" s="47">
        <f>ABSYLD1!P288*VLOOKUP(ABSYLD2!P$4,'[1]INTERNAL PARAMETERS-1'!$B$5:$J$44,5,FALSE)*VLOOKUP(ABSYLD2!P$4,'[1]INTERNAL PARAMETERS-1'!$B$5:$J$44,7,FALSE)*ABSYLD2!$F288 + ABSYLD1!P288*(1-VLOOKUP(ABSYLD2!P$4,'[1]INTERNAL PARAMETERS-1'!$B$5:$J$44,5,FALSE))*VLOOKUP(ABSYLD2!P$4,'[1]INTERNAL PARAMETERS-1'!$B$5:$J$44,9,FALSE)*ABSYLD2!$F288</f>
        <v>0</v>
      </c>
      <c r="Q288" s="47">
        <f>ABSYLD1!Q288*VLOOKUP(ABSYLD2!Q$4,'[1]INTERNAL PARAMETERS-1'!$B$5:$J$44,5,FALSE)*VLOOKUP(ABSYLD2!Q$4,'[1]INTERNAL PARAMETERS-1'!$B$5:$J$44,7,FALSE)*ABSYLD2!$F288 + ABSYLD1!Q288*(1-VLOOKUP(ABSYLD2!Q$4,'[1]INTERNAL PARAMETERS-1'!$B$5:$J$44,5,FALSE))*VLOOKUP(ABSYLD2!Q$4,'[1]INTERNAL PARAMETERS-1'!$B$5:$J$44,9,FALSE)*ABSYLD2!$F288</f>
        <v>0</v>
      </c>
      <c r="R288" s="47">
        <f>ABSYLD1!R288*VLOOKUP(ABSYLD2!R$4,'[1]INTERNAL PARAMETERS-1'!$B$5:$J$44,5,FALSE)*VLOOKUP(ABSYLD2!R$4,'[1]INTERNAL PARAMETERS-1'!$B$5:$J$44,7,FALSE)*ABSYLD2!$F288 + ABSYLD1!R288*(1-VLOOKUP(ABSYLD2!R$4,'[1]INTERNAL PARAMETERS-1'!$B$5:$J$44,5,FALSE))*VLOOKUP(ABSYLD2!R$4,'[1]INTERNAL PARAMETERS-1'!$B$5:$J$44,9,FALSE)*ABSYLD2!$F288</f>
        <v>0.20727081341434897</v>
      </c>
      <c r="S288" s="47">
        <f>ABSYLD1!S288*VLOOKUP(ABSYLD2!S$4,'[1]INTERNAL PARAMETERS-1'!$B$5:$J$44,5,FALSE)*VLOOKUP(ABSYLD2!S$4,'[1]INTERNAL PARAMETERS-1'!$B$5:$J$44,7,FALSE)*ABSYLD2!$F288 + ABSYLD1!S288*(1-VLOOKUP(ABSYLD2!S$4,'[1]INTERNAL PARAMETERS-1'!$B$5:$J$44,5,FALSE))*VLOOKUP(ABSYLD2!S$4,'[1]INTERNAL PARAMETERS-1'!$B$5:$J$44,9,FALSE)*ABSYLD2!$F288</f>
        <v>7.7921760593078986</v>
      </c>
      <c r="T288" s="47">
        <f>ABSYLD1!T288*VLOOKUP(ABSYLD2!T$4,'[1]INTERNAL PARAMETERS-1'!$B$5:$J$44,5,FALSE)*VLOOKUP(ABSYLD2!T$4,'[1]INTERNAL PARAMETERS-1'!$B$5:$J$44,7,FALSE)*ABSYLD2!$F288 + ABSYLD1!T288*(1-VLOOKUP(ABSYLD2!T$4,'[1]INTERNAL PARAMETERS-1'!$B$5:$J$44,5,FALSE))*VLOOKUP(ABSYLD2!T$4,'[1]INTERNAL PARAMETERS-1'!$B$5:$J$44,9,FALSE)*ABSYLD2!$F288</f>
        <v>2.331685038971405</v>
      </c>
      <c r="U288" s="47">
        <f>ABSYLD1!U288*VLOOKUP(ABSYLD2!U$4,'[1]INTERNAL PARAMETERS-1'!$B$5:$J$44,5,FALSE)*VLOOKUP(ABSYLD2!U$4,'[1]INTERNAL PARAMETERS-1'!$B$5:$J$44,7,FALSE)*ABSYLD2!$F288 + ABSYLD1!U288*(1-VLOOKUP(ABSYLD2!U$4,'[1]INTERNAL PARAMETERS-1'!$B$5:$J$44,5,FALSE))*VLOOKUP(ABSYLD2!U$4,'[1]INTERNAL PARAMETERS-1'!$B$5:$J$44,9,FALSE)*ABSYLD2!$F288</f>
        <v>1.1710800957910719</v>
      </c>
      <c r="V288" s="47">
        <f>ABSYLD1!V288*VLOOKUP(ABSYLD2!V$4,'[1]INTERNAL PARAMETERS-1'!$B$5:$J$44,5,FALSE)*VLOOKUP(ABSYLD2!V$4,'[1]INTERNAL PARAMETERS-1'!$B$5:$J$44,7,FALSE)*ABSYLD2!$F288 + ABSYLD1!V288*(1-VLOOKUP(ABSYLD2!V$4,'[1]INTERNAL PARAMETERS-1'!$B$5:$J$44,5,FALSE))*VLOOKUP(ABSYLD2!V$4,'[1]INTERNAL PARAMETERS-1'!$B$5:$J$44,9,FALSE)*ABSYLD2!$F288</f>
        <v>6.0702458366792076</v>
      </c>
      <c r="W288" s="47">
        <f>ABSYLD1!W288*VLOOKUP(ABSYLD2!W$4,'[1]INTERNAL PARAMETERS-1'!$B$5:$J$44,5,FALSE)*VLOOKUP(ABSYLD2!W$4,'[1]INTERNAL PARAMETERS-1'!$B$5:$J$44,7,FALSE)*ABSYLD2!$F288 + ABSYLD1!W288*(1-VLOOKUP(ABSYLD2!W$4,'[1]INTERNAL PARAMETERS-1'!$B$5:$J$44,5,FALSE))*VLOOKUP(ABSYLD2!W$4,'[1]INTERNAL PARAMETERS-1'!$B$5:$J$44,9,FALSE)*ABSYLD2!$F288</f>
        <v>0</v>
      </c>
      <c r="X288" s="47">
        <f>ABSYLD1!X288*VLOOKUP(ABSYLD2!X$4,'[1]INTERNAL PARAMETERS-1'!$B$5:$J$44,5,FALSE)*VLOOKUP(ABSYLD2!X$4,'[1]INTERNAL PARAMETERS-1'!$B$5:$J$44,7,FALSE)*ABSYLD2!$F288 + ABSYLD1!X288*(1-VLOOKUP(ABSYLD2!X$4,'[1]INTERNAL PARAMETERS-1'!$B$5:$J$44,5,FALSE))*VLOOKUP(ABSYLD2!X$4,'[1]INTERNAL PARAMETERS-1'!$B$5:$J$44,9,FALSE)*ABSYLD2!$F288</f>
        <v>0</v>
      </c>
      <c r="Y288" s="47">
        <f>ABSYLD1!Y288*VLOOKUP(ABSYLD2!Y$4,'[1]INTERNAL PARAMETERS-1'!$B$5:$J$44,5,FALSE)*VLOOKUP(ABSYLD2!Y$4,'[1]INTERNAL PARAMETERS-1'!$B$5:$J$44,7,FALSE)*ABSYLD2!$F288 + ABSYLD1!Y288*(1-VLOOKUP(ABSYLD2!Y$4,'[1]INTERNAL PARAMETERS-1'!$B$5:$J$44,5,FALSE))*VLOOKUP(ABSYLD2!Y$4,'[1]INTERNAL PARAMETERS-1'!$B$5:$J$44,9,FALSE)*ABSYLD2!$F288</f>
        <v>0</v>
      </c>
      <c r="Z288" s="47">
        <f>ABSYLD1!Z288*VLOOKUP(ABSYLD2!Z$4,'[1]INTERNAL PARAMETERS-1'!$B$5:$J$44,5,FALSE)*VLOOKUP(ABSYLD2!Z$4,'[1]INTERNAL PARAMETERS-1'!$B$5:$J$44,7,FALSE)*ABSYLD2!$F288 + ABSYLD1!Z288*(1-VLOOKUP(ABSYLD2!Z$4,'[1]INTERNAL PARAMETERS-1'!$B$5:$J$44,5,FALSE))*VLOOKUP(ABSYLD2!Z$4,'[1]INTERNAL PARAMETERS-1'!$B$5:$J$44,9,FALSE)*ABSYLD2!$F288</f>
        <v>0</v>
      </c>
      <c r="AA288" s="47">
        <f>ABSYLD1!AA288*VLOOKUP(ABSYLD2!AA$4,'[1]INTERNAL PARAMETERS-1'!$B$5:$J$44,5,FALSE)*VLOOKUP(ABSYLD2!AA$4,'[1]INTERNAL PARAMETERS-1'!$B$5:$J$44,7,FALSE)*ABSYLD2!$F288 + ABSYLD1!AA288*(1-VLOOKUP(ABSYLD2!AA$4,'[1]INTERNAL PARAMETERS-1'!$B$5:$J$44,5,FALSE))*VLOOKUP(ABSYLD2!AA$4,'[1]INTERNAL PARAMETERS-1'!$B$5:$J$44,9,FALSE)*ABSYLD2!$F288</f>
        <v>0</v>
      </c>
      <c r="AB288" s="47">
        <f>ABSYLD1!AB288*VLOOKUP(ABSYLD2!AB$4,'[1]INTERNAL PARAMETERS-1'!$B$5:$J$44,5,FALSE)*VLOOKUP(ABSYLD2!AB$4,'[1]INTERNAL PARAMETERS-1'!$B$5:$J$44,7,FALSE)*ABSYLD2!$F288 + ABSYLD1!AB288*(1-VLOOKUP(ABSYLD2!AB$4,'[1]INTERNAL PARAMETERS-1'!$B$5:$J$44,5,FALSE))*VLOOKUP(ABSYLD2!AB$4,'[1]INTERNAL PARAMETERS-1'!$B$5:$J$44,9,FALSE)*ABSYLD2!$F288</f>
        <v>0</v>
      </c>
      <c r="AC288" s="47">
        <f>ABSYLD1!AC288*VLOOKUP(ABSYLD2!AC$4,'[1]INTERNAL PARAMETERS-1'!$B$5:$J$44,5,FALSE)*VLOOKUP(ABSYLD2!AC$4,'[1]INTERNAL PARAMETERS-1'!$B$5:$J$44,7,FALSE)*ABSYLD2!$F288 + ABSYLD1!AC288*(1-VLOOKUP(ABSYLD2!AC$4,'[1]INTERNAL PARAMETERS-1'!$B$5:$J$44,5,FALSE))*VLOOKUP(ABSYLD2!AC$4,'[1]INTERNAL PARAMETERS-1'!$B$5:$J$44,9,FALSE)*ABSYLD2!$F288</f>
        <v>0</v>
      </c>
      <c r="AD288" s="47">
        <f>ABSYLD1!AD288*VLOOKUP(ABSYLD2!AD$4,'[1]INTERNAL PARAMETERS-1'!$B$5:$J$44,5,FALSE)*VLOOKUP(ABSYLD2!AD$4,'[1]INTERNAL PARAMETERS-1'!$B$5:$J$44,7,FALSE)*ABSYLD2!$F288 + ABSYLD1!AD288*(1-VLOOKUP(ABSYLD2!AD$4,'[1]INTERNAL PARAMETERS-1'!$B$5:$J$44,5,FALSE))*VLOOKUP(ABSYLD2!AD$4,'[1]INTERNAL PARAMETERS-1'!$B$5:$J$44,9,FALSE)*ABSYLD2!$F288</f>
        <v>0</v>
      </c>
      <c r="AE288" s="47">
        <f>ABSYLD1!AE288*VLOOKUP(ABSYLD2!AE$4,'[1]INTERNAL PARAMETERS-1'!$B$5:$J$44,5,FALSE)*VLOOKUP(ABSYLD2!AE$4,'[1]INTERNAL PARAMETERS-1'!$B$5:$J$44,7,FALSE)*ABSYLD2!$F288 + ABSYLD1!AE288*(1-VLOOKUP(ABSYLD2!AE$4,'[1]INTERNAL PARAMETERS-1'!$B$5:$J$44,5,FALSE))*VLOOKUP(ABSYLD2!AE$4,'[1]INTERNAL PARAMETERS-1'!$B$5:$J$44,9,FALSE)*ABSYLD2!$F288</f>
        <v>0</v>
      </c>
      <c r="AF288" s="47">
        <f>ABSYLD1!AF288*VLOOKUP(ABSYLD2!AF$4,'[1]INTERNAL PARAMETERS-1'!$B$5:$J$44,5,FALSE)*VLOOKUP(ABSYLD2!AF$4,'[1]INTERNAL PARAMETERS-1'!$B$5:$J$44,7,FALSE)*ABSYLD2!$F288 + ABSYLD1!AF288*(1-VLOOKUP(ABSYLD2!AF$4,'[1]INTERNAL PARAMETERS-1'!$B$5:$J$44,5,FALSE))*VLOOKUP(ABSYLD2!AF$4,'[1]INTERNAL PARAMETERS-1'!$B$5:$J$44,9,FALSE)*ABSYLD2!$F288</f>
        <v>0</v>
      </c>
      <c r="AG288" s="47">
        <f>ABSYLD1!AG288*VLOOKUP(ABSYLD2!AG$4,'[1]INTERNAL PARAMETERS-1'!$B$5:$J$44,5,FALSE)*VLOOKUP(ABSYLD2!AG$4,'[1]INTERNAL PARAMETERS-1'!$B$5:$J$44,7,FALSE)*ABSYLD2!$F288 + ABSYLD1!AG288*(1-VLOOKUP(ABSYLD2!AG$4,'[1]INTERNAL PARAMETERS-1'!$B$5:$J$44,5,FALSE))*VLOOKUP(ABSYLD2!AG$4,'[1]INTERNAL PARAMETERS-1'!$B$5:$J$44,9,FALSE)*ABSYLD2!$F288</f>
        <v>0</v>
      </c>
      <c r="AH288" s="47">
        <f>ABSYLD1!AH288*VLOOKUP(ABSYLD2!AH$4,'[1]INTERNAL PARAMETERS-1'!$B$5:$J$44,5,FALSE)*VLOOKUP(ABSYLD2!AH$4,'[1]INTERNAL PARAMETERS-1'!$B$5:$J$44,7,FALSE)*ABSYLD2!$F288 + ABSYLD1!AH288*(1-VLOOKUP(ABSYLD2!AH$4,'[1]INTERNAL PARAMETERS-1'!$B$5:$J$44,5,FALSE))*VLOOKUP(ABSYLD2!AH$4,'[1]INTERNAL PARAMETERS-1'!$B$5:$J$44,9,FALSE)*ABSYLD2!$F288</f>
        <v>0</v>
      </c>
      <c r="AI288" s="47">
        <f>ABSYLD1!AI288*VLOOKUP(ABSYLD2!AI$4,'[1]INTERNAL PARAMETERS-1'!$B$5:$J$44,5,FALSE)*VLOOKUP(ABSYLD2!AI$4,'[1]INTERNAL PARAMETERS-1'!$B$5:$J$44,7,FALSE)*ABSYLD2!$F288 + ABSYLD1!AI288*(1-VLOOKUP(ABSYLD2!AI$4,'[1]INTERNAL PARAMETERS-1'!$B$5:$J$44,5,FALSE))*VLOOKUP(ABSYLD2!AI$4,'[1]INTERNAL PARAMETERS-1'!$B$5:$J$44,9,FALSE)*ABSYLD2!$F288</f>
        <v>6.4772129191984051E-2</v>
      </c>
      <c r="AJ288" s="47">
        <f>ABSYLD1!AJ288*VLOOKUP(ABSYLD2!AJ$4,'[1]INTERNAL PARAMETERS-1'!$B$5:$J$44,5,FALSE)*VLOOKUP(ABSYLD2!AJ$4,'[1]INTERNAL PARAMETERS-1'!$B$5:$J$44,7,FALSE)*ABSYLD2!$F288 + ABSYLD1!AJ288*(1-VLOOKUP(ABSYLD2!AJ$4,'[1]INTERNAL PARAMETERS-1'!$B$5:$J$44,5,FALSE))*VLOOKUP(ABSYLD2!AJ$4,'[1]INTERNAL PARAMETERS-1'!$B$5:$J$44,9,FALSE)*ABSYLD2!$F288</f>
        <v>2.5259679429653512</v>
      </c>
      <c r="AK288" s="47">
        <f>ABSYLD1!AK288*VLOOKUP(ABSYLD2!AK$4,'[1]INTERNAL PARAMETERS-1'!$B$5:$J$44,5,FALSE)*VLOOKUP(ABSYLD2!AK$4,'[1]INTERNAL PARAMETERS-1'!$B$5:$J$44,7,FALSE)*ABSYLD2!$F288 + ABSYLD1!AK288*(1-VLOOKUP(ABSYLD2!AK$4,'[1]INTERNAL PARAMETERS-1'!$B$5:$J$44,5,FALSE))*VLOOKUP(ABSYLD2!AK$4,'[1]INTERNAL PARAMETERS-1'!$B$5:$J$44,9,FALSE)*ABSYLD2!$F288</f>
        <v>0</v>
      </c>
      <c r="AL288" s="47">
        <f>ABSYLD1!AL288*VLOOKUP(ABSYLD2!AL$4,'[1]INTERNAL PARAMETERS-1'!$B$5:$J$44,5,FALSE)*VLOOKUP(ABSYLD2!AL$4,'[1]INTERNAL PARAMETERS-1'!$B$5:$J$44,7,FALSE)*ABSYLD2!$F288 + ABSYLD1!AL288*(1-VLOOKUP(ABSYLD2!AL$4,'[1]INTERNAL PARAMETERS-1'!$B$5:$J$44,5,FALSE))*VLOOKUP(ABSYLD2!AL$4,'[1]INTERNAL PARAMETERS-1'!$B$5:$J$44,9,FALSE)*ABSYLD2!$F288</f>
        <v>0</v>
      </c>
      <c r="AM288" s="47">
        <f>ABSYLD1!AM288*VLOOKUP(ABSYLD2!AM$4,'[1]INTERNAL PARAMETERS-1'!$B$5:$J$44,5,FALSE)*VLOOKUP(ABSYLD2!AM$4,'[1]INTERNAL PARAMETERS-1'!$B$5:$J$44,7,FALSE)*ABSYLD2!$F288 + ABSYLD1!AM288*(1-VLOOKUP(ABSYLD2!AM$4,'[1]INTERNAL PARAMETERS-1'!$B$5:$J$44,5,FALSE))*VLOOKUP(ABSYLD2!AM$4,'[1]INTERNAL PARAMETERS-1'!$B$5:$J$44,9,FALSE)*ABSYLD2!$F288</f>
        <v>0</v>
      </c>
      <c r="AN288" s="47">
        <f>ABSYLD1!AN288*VLOOKUP(ABSYLD2!AN$4,'[1]INTERNAL PARAMETERS-1'!$B$5:$J$44,5,FALSE)*VLOOKUP(ABSYLD2!AN$4,'[1]INTERNAL PARAMETERS-1'!$B$5:$J$44,7,FALSE)*ABSYLD2!$F288 + ABSYLD1!AN288*(1-VLOOKUP(ABSYLD2!AN$4,'[1]INTERNAL PARAMETERS-1'!$B$5:$J$44,5,FALSE))*VLOOKUP(ABSYLD2!AN$4,'[1]INTERNAL PARAMETERS-1'!$B$5:$J$44,9,FALSE)*ABSYLD2!$F288</f>
        <v>0</v>
      </c>
      <c r="AO288" s="47">
        <f>ABSYLD1!AO288*VLOOKUP(ABSYLD2!AO$4,'[1]INTERNAL PARAMETERS-1'!$B$5:$J$44,5,FALSE)*VLOOKUP(ABSYLD2!AO$4,'[1]INTERNAL PARAMETERS-1'!$B$5:$J$44,7,FALSE)*ABSYLD2!$F288 + ABSYLD1!AO288*(1-VLOOKUP(ABSYLD2!AO$4,'[1]INTERNAL PARAMETERS-1'!$B$5:$J$44,5,FALSE))*VLOOKUP(ABSYLD2!AO$4,'[1]INTERNAL PARAMETERS-1'!$B$5:$J$44,9,FALSE)*ABSYLD2!$F288</f>
        <v>0</v>
      </c>
      <c r="AP288" s="47">
        <f>ABSYLD1!AP288*VLOOKUP(ABSYLD2!AP$4,'[1]INTERNAL PARAMETERS-1'!$B$5:$J$44,5,FALSE)*VLOOKUP(ABSYLD2!AP$4,'[1]INTERNAL PARAMETERS-1'!$B$5:$J$44,7,FALSE)*ABSYLD2!$F288 + ABSYLD1!AP288*(1-VLOOKUP(ABSYLD2!AP$4,'[1]INTERNAL PARAMETERS-1'!$B$5:$J$44,5,FALSE))*VLOOKUP(ABSYLD2!AP$4,'[1]INTERNAL PARAMETERS-1'!$B$5:$J$44,9,FALSE)*ABSYLD2!$F288</f>
        <v>0</v>
      </c>
      <c r="AQ288" s="47">
        <f>ABSYLD1!AQ288*VLOOKUP(ABSYLD2!AQ$4,'[1]INTERNAL PARAMETERS-1'!$B$5:$J$44,5,FALSE)*VLOOKUP(ABSYLD2!AQ$4,'[1]INTERNAL PARAMETERS-1'!$B$5:$J$44,7,FALSE)*ABSYLD2!$F288 + ABSYLD1!AQ288*(1-VLOOKUP(ABSYLD2!AQ$4,'[1]INTERNAL PARAMETERS-1'!$B$5:$J$44,5,FALSE))*VLOOKUP(ABSYLD2!AQ$4,'[1]INTERNAL PARAMETERS-1'!$B$5:$J$44,9,FALSE)*ABSYLD2!$F288</f>
        <v>0</v>
      </c>
      <c r="AR288" s="47">
        <f>ABSYLD1!AR288*VLOOKUP(ABSYLD2!AR$4,'[1]INTERNAL PARAMETERS-1'!$B$5:$J$44,5,FALSE)*VLOOKUP(ABSYLD2!AR$4,'[1]INTERNAL PARAMETERS-1'!$B$5:$J$44,7,FALSE)*ABSYLD2!$F288 + ABSYLD1!AR288*(1-VLOOKUP(ABSYLD2!AR$4,'[1]INTERNAL PARAMETERS-1'!$B$5:$J$44,5,FALSE))*VLOOKUP(ABSYLD2!AR$4,'[1]INTERNAL PARAMETERS-1'!$B$5:$J$44,9,FALSE)*ABSYLD2!$F288</f>
        <v>0</v>
      </c>
      <c r="AS288" s="47">
        <f>ABSYLD1!AS288*VLOOKUP(ABSYLD2!AS$4,'[1]INTERNAL PARAMETERS-1'!$B$5:$J$44,5,FALSE)*VLOOKUP(ABSYLD2!AS$4,'[1]INTERNAL PARAMETERS-1'!$B$5:$J$44,7,FALSE)*ABSYLD2!$F288 + ABSYLD1!AS288*(1-VLOOKUP(ABSYLD2!AS$4,'[1]INTERNAL PARAMETERS-1'!$B$5:$J$44,5,FALSE))*VLOOKUP(ABSYLD2!AS$4,'[1]INTERNAL PARAMETERS-1'!$B$5:$J$44,9,FALSE)*ABSYLD2!$F288</f>
        <v>0</v>
      </c>
      <c r="AT288" s="46">
        <f>ABSYLD1!AT288*VLOOKUP(ABSYLD2!AT$4,'[1]INTERNAL PARAMETERS-1'!$B$5:$J$44,5,FALSE)*VLOOKUP(ABSYLD2!AT$4,'[1]INTERNAL PARAMETERS-1'!$B$5:$J$44,7,FALSE)*ABSYLD2!$F288 + ABSYLD1!AT288*(1-VLOOKUP(ABSYLD2!AT$4,'[1]INTERNAL PARAMETERS-1'!$B$5:$J$44,5,FALSE))*VLOOKUP(ABSYLD2!AT$4,'[1]INTERNAL PARAMETERS-1'!$B$5:$J$44,9,FALSE)*ABSYLD2!$F288</f>
        <v>0</v>
      </c>
      <c r="AU288" s="48">
        <f>ABSYLD1!AU288*VLOOKUP(ABSYLD2!AU$4,'[1]INTERNAL PARAMETERS-1'!$B$5:$J$44,5,FALSE)*VLOOKUP(ABSYLD2!AU$4,'[1]INTERNAL PARAMETERS-1'!$B$5:$J$44,6,FALSE)*VLOOKUP(ABSYLD2!AU$4,'[1]INTERNAL PARAMETERS-1'!$B$5:$J$44,3,FALSE) + ABSYLD1!AU288*(1-VLOOKUP(ABSYLD2!AU$4,'[1]INTERNAL PARAMETERS-1'!$B$5:$J$44,5,FALSE))*VLOOKUP(ABSYLD2!AU$4,'[1]INTERNAL PARAMETERS-1'!$B$5:$J$44,8,FALSE)*VLOOKUP(ABSYLD2!AU$4,'[1]INTERNAL PARAMETERS-1'!$B$5:$J$44,3,FALSE)</f>
        <v>0</v>
      </c>
      <c r="AV288" s="47">
        <f>ABSYLD1!AV288*VLOOKUP(ABSYLD2!AV$4,'[1]INTERNAL PARAMETERS-1'!$B$5:$J$44,5,FALSE)*VLOOKUP(ABSYLD2!AV$4,'[1]INTERNAL PARAMETERS-1'!$B$5:$J$44,6,FALSE)*VLOOKUP(ABSYLD2!AV$4,'[1]INTERNAL PARAMETERS-1'!$B$5:$J$44,3,FALSE) + ABSYLD1!AV288*(1-VLOOKUP(ABSYLD2!AV$4,'[1]INTERNAL PARAMETERS-1'!$B$5:$J$44,5,FALSE))*VLOOKUP(ABSYLD2!AV$4,'[1]INTERNAL PARAMETERS-1'!$B$5:$J$44,8,FALSE)*VLOOKUP(ABSYLD2!AV$4,'[1]INTERNAL PARAMETERS-1'!$B$5:$J$44,3,FALSE)</f>
        <v>0</v>
      </c>
      <c r="AW288" s="47">
        <f>ABSYLD1!AW288*VLOOKUP(ABSYLD2!AW$4,'[1]INTERNAL PARAMETERS-1'!$B$5:$J$44,5,FALSE)*VLOOKUP(ABSYLD2!AW$4,'[1]INTERNAL PARAMETERS-1'!$B$5:$J$44,6,FALSE)*VLOOKUP(ABSYLD2!AW$4,'[1]INTERNAL PARAMETERS-1'!$B$5:$J$44,3,FALSE) + ABSYLD1!AW288*(1-VLOOKUP(ABSYLD2!AW$4,'[1]INTERNAL PARAMETERS-1'!$B$5:$J$44,5,FALSE))*VLOOKUP(ABSYLD2!AW$4,'[1]INTERNAL PARAMETERS-1'!$B$5:$J$44,8,FALSE)*VLOOKUP(ABSYLD2!AW$4,'[1]INTERNAL PARAMETERS-1'!$B$5:$J$44,3,FALSE)</f>
        <v>4.0660959015315594</v>
      </c>
      <c r="AX288" s="47">
        <f>ABSYLD1!AX288*VLOOKUP(ABSYLD2!AX$4,'[1]INTERNAL PARAMETERS-1'!$B$5:$J$44,5,FALSE)*VLOOKUP(ABSYLD2!AX$4,'[1]INTERNAL PARAMETERS-1'!$B$5:$J$44,6,FALSE)*VLOOKUP(ABSYLD2!AX$4,'[1]INTERNAL PARAMETERS-1'!$B$5:$J$44,3,FALSE) + ABSYLD1!AX288*(1-VLOOKUP(ABSYLD2!AX$4,'[1]INTERNAL PARAMETERS-1'!$B$5:$J$44,5,FALSE))*VLOOKUP(ABSYLD2!AX$4,'[1]INTERNAL PARAMETERS-1'!$B$5:$J$44,8,FALSE)*VLOOKUP(ABSYLD2!AX$4,'[1]INTERNAL PARAMETERS-1'!$B$5:$J$44,3,FALSE)</f>
        <v>0</v>
      </c>
      <c r="AY288" s="47">
        <f>ABSYLD1!AY288*VLOOKUP(ABSYLD2!AY$4,'[1]INTERNAL PARAMETERS-1'!$B$5:$J$44,5,FALSE)*VLOOKUP(ABSYLD2!AY$4,'[1]INTERNAL PARAMETERS-1'!$B$5:$J$44,6,FALSE)*VLOOKUP(ABSYLD2!AY$4,'[1]INTERNAL PARAMETERS-1'!$B$5:$J$44,3,FALSE) + ABSYLD1!AY288*(1-VLOOKUP(ABSYLD2!AY$4,'[1]INTERNAL PARAMETERS-1'!$B$5:$J$44,5,FALSE))*VLOOKUP(ABSYLD2!AY$4,'[1]INTERNAL PARAMETERS-1'!$B$5:$J$44,8,FALSE)*VLOOKUP(ABSYLD2!AY$4,'[1]INTERNAL PARAMETERS-1'!$B$5:$J$44,3,FALSE)</f>
        <v>0</v>
      </c>
      <c r="AZ288" s="47">
        <f>ABSYLD1!AZ288*VLOOKUP(ABSYLD2!AZ$4,'[1]INTERNAL PARAMETERS-1'!$B$5:$J$44,5,FALSE)*VLOOKUP(ABSYLD2!AZ$4,'[1]INTERNAL PARAMETERS-1'!$B$5:$J$44,6,FALSE)*VLOOKUP(ABSYLD2!AZ$4,'[1]INTERNAL PARAMETERS-1'!$B$5:$J$44,3,FALSE) + ABSYLD1!AZ288*(1-VLOOKUP(ABSYLD2!AZ$4,'[1]INTERNAL PARAMETERS-1'!$B$5:$J$44,5,FALSE))*VLOOKUP(ABSYLD2!AZ$4,'[1]INTERNAL PARAMETERS-1'!$B$5:$J$44,8,FALSE)*VLOOKUP(ABSYLD2!AZ$4,'[1]INTERNAL PARAMETERS-1'!$B$5:$J$44,3,FALSE)</f>
        <v>0</v>
      </c>
      <c r="BA288" s="47">
        <f>ABSYLD1!BA288*VLOOKUP(ABSYLD2!BA$4,'[1]INTERNAL PARAMETERS-1'!$B$5:$J$44,5,FALSE)*VLOOKUP(ABSYLD2!BA$4,'[1]INTERNAL PARAMETERS-1'!$B$5:$J$44,6,FALSE)*VLOOKUP(ABSYLD2!BA$4,'[1]INTERNAL PARAMETERS-1'!$B$5:$J$44,3,FALSE) + ABSYLD1!BA288*(1-VLOOKUP(ABSYLD2!BA$4,'[1]INTERNAL PARAMETERS-1'!$B$5:$J$44,5,FALSE))*VLOOKUP(ABSYLD2!BA$4,'[1]INTERNAL PARAMETERS-1'!$B$5:$J$44,8,FALSE)*VLOOKUP(ABSYLD2!BA$4,'[1]INTERNAL PARAMETERS-1'!$B$5:$J$44,3,FALSE)</f>
        <v>6.3408002612080452</v>
      </c>
      <c r="BB288" s="47">
        <f>ABSYLD1!BB288*VLOOKUP(ABSYLD2!BB$4,'[1]INTERNAL PARAMETERS-1'!$B$5:$J$44,5,FALSE)*VLOOKUP(ABSYLD2!BB$4,'[1]INTERNAL PARAMETERS-1'!$B$5:$J$44,6,FALSE)*VLOOKUP(ABSYLD2!BB$4,'[1]INTERNAL PARAMETERS-1'!$B$5:$J$44,3,FALSE) + ABSYLD1!BB288*(1-VLOOKUP(ABSYLD2!BB$4,'[1]INTERNAL PARAMETERS-1'!$B$5:$J$44,5,FALSE))*VLOOKUP(ABSYLD2!BB$4,'[1]INTERNAL PARAMETERS-1'!$B$5:$J$44,8,FALSE)*VLOOKUP(ABSYLD2!BB$4,'[1]INTERNAL PARAMETERS-1'!$B$5:$J$44,3,FALSE)</f>
        <v>0.65038760616404989</v>
      </c>
      <c r="BC288" s="47">
        <f>ABSYLD1!BC288*VLOOKUP(ABSYLD2!BC$4,'[1]INTERNAL PARAMETERS-1'!$B$5:$J$44,5,FALSE)*VLOOKUP(ABSYLD2!BC$4,'[1]INTERNAL PARAMETERS-1'!$B$5:$J$44,6,FALSE)*VLOOKUP(ABSYLD2!BC$4,'[1]INTERNAL PARAMETERS-1'!$B$5:$J$44,3,FALSE) + ABSYLD1!BC288*(1-VLOOKUP(ABSYLD2!BC$4,'[1]INTERNAL PARAMETERS-1'!$B$5:$J$44,5,FALSE))*VLOOKUP(ABSYLD2!BC$4,'[1]INTERNAL PARAMETERS-1'!$B$5:$J$44,8,FALSE)*VLOOKUP(ABSYLD2!BC$4,'[1]INTERNAL PARAMETERS-1'!$B$5:$J$44,3,FALSE)</f>
        <v>1.8349119533275753</v>
      </c>
      <c r="BD288" s="47">
        <f>ABSYLD1!BD288*VLOOKUP(ABSYLD2!BD$4,'[1]INTERNAL PARAMETERS-1'!$B$5:$J$44,5,FALSE)*VLOOKUP(ABSYLD2!BD$4,'[1]INTERNAL PARAMETERS-1'!$B$5:$J$44,6,FALSE)*VLOOKUP(ABSYLD2!BD$4,'[1]INTERNAL PARAMETERS-1'!$B$5:$J$44,3,FALSE) + ABSYLD1!BD288*(1-VLOOKUP(ABSYLD2!BD$4,'[1]INTERNAL PARAMETERS-1'!$B$5:$J$44,5,FALSE))*VLOOKUP(ABSYLD2!BD$4,'[1]INTERNAL PARAMETERS-1'!$B$5:$J$44,8,FALSE)*VLOOKUP(ABSYLD2!BD$4,'[1]INTERNAL PARAMETERS-1'!$B$5:$J$44,3,FALSE)</f>
        <v>0.35545380133463977</v>
      </c>
      <c r="BE288" s="47">
        <f>ABSYLD1!BE288*VLOOKUP(ABSYLD2!BE$4,'[1]INTERNAL PARAMETERS-1'!$B$5:$J$44,5,FALSE)*VLOOKUP(ABSYLD2!BE$4,'[1]INTERNAL PARAMETERS-1'!$B$5:$J$44,6,FALSE)*VLOOKUP(ABSYLD2!BE$4,'[1]INTERNAL PARAMETERS-1'!$B$5:$J$44,3,FALSE) + ABSYLD1!BE288*(1-VLOOKUP(ABSYLD2!BE$4,'[1]INTERNAL PARAMETERS-1'!$B$5:$J$44,5,FALSE))*VLOOKUP(ABSYLD2!BE$4,'[1]INTERNAL PARAMETERS-1'!$B$5:$J$44,8,FALSE)*VLOOKUP(ABSYLD2!BE$4,'[1]INTERNAL PARAMETERS-1'!$B$5:$J$44,3,FALSE)</f>
        <v>2.8670641178911915</v>
      </c>
      <c r="BF288" s="47">
        <f>ABSYLD1!BF288*VLOOKUP(ABSYLD2!BF$4,'[1]INTERNAL PARAMETERS-1'!$B$5:$J$44,5,FALSE)*VLOOKUP(ABSYLD2!BF$4,'[1]INTERNAL PARAMETERS-1'!$B$5:$J$44,6,FALSE)*VLOOKUP(ABSYLD2!BF$4,'[1]INTERNAL PARAMETERS-1'!$B$5:$J$44,3,FALSE) + ABSYLD1!BF288*(1-VLOOKUP(ABSYLD2!BF$4,'[1]INTERNAL PARAMETERS-1'!$B$5:$J$44,5,FALSE))*VLOOKUP(ABSYLD2!BF$4,'[1]INTERNAL PARAMETERS-1'!$B$5:$J$44,8,FALSE)*VLOOKUP(ABSYLD2!BF$4,'[1]INTERNAL PARAMETERS-1'!$B$5:$J$44,3,FALSE)</f>
        <v>0</v>
      </c>
      <c r="BG288" s="47">
        <f>ABSYLD1!BG288*VLOOKUP(ABSYLD2!BG$4,'[1]INTERNAL PARAMETERS-1'!$B$5:$J$44,5,FALSE)*VLOOKUP(ABSYLD2!BG$4,'[1]INTERNAL PARAMETERS-1'!$B$5:$J$44,6,FALSE)*VLOOKUP(ABSYLD2!BG$4,'[1]INTERNAL PARAMETERS-1'!$B$5:$J$44,3,FALSE) + ABSYLD1!BG288*(1-VLOOKUP(ABSYLD2!BG$4,'[1]INTERNAL PARAMETERS-1'!$B$5:$J$44,5,FALSE))*VLOOKUP(ABSYLD2!BG$4,'[1]INTERNAL PARAMETERS-1'!$B$5:$J$44,8,FALSE)*VLOOKUP(ABSYLD2!BG$4,'[1]INTERNAL PARAMETERS-1'!$B$5:$J$44,3,FALSE)</f>
        <v>0.55037913723637366</v>
      </c>
      <c r="BH288" s="47">
        <f>ABSYLD1!BH288*VLOOKUP(ABSYLD2!BH$4,'[1]INTERNAL PARAMETERS-1'!$B$5:$J$44,5,FALSE)*VLOOKUP(ABSYLD2!BH$4,'[1]INTERNAL PARAMETERS-1'!$B$5:$J$44,6,FALSE)*VLOOKUP(ABSYLD2!BH$4,'[1]INTERNAL PARAMETERS-1'!$B$5:$J$44,3,FALSE) + ABSYLD1!BH288*(1-VLOOKUP(ABSYLD2!BH$4,'[1]INTERNAL PARAMETERS-1'!$B$5:$J$44,5,FALSE))*VLOOKUP(ABSYLD2!BH$4,'[1]INTERNAL PARAMETERS-1'!$B$5:$J$44,8,FALSE)*VLOOKUP(ABSYLD2!BH$4,'[1]INTERNAL PARAMETERS-1'!$B$5:$J$44,3,FALSE)</f>
        <v>3.4284800784641881E-3</v>
      </c>
      <c r="BI288" s="47">
        <f>ABSYLD1!BI288*VLOOKUP(ABSYLD2!BI$4,'[1]INTERNAL PARAMETERS-1'!$B$5:$J$44,5,FALSE)*VLOOKUP(ABSYLD2!BI$4,'[1]INTERNAL PARAMETERS-1'!$B$5:$J$44,6,FALSE)*VLOOKUP(ABSYLD2!BI$4,'[1]INTERNAL PARAMETERS-1'!$B$5:$J$44,3,FALSE) + ABSYLD1!BI288*(1-VLOOKUP(ABSYLD2!BI$4,'[1]INTERNAL PARAMETERS-1'!$B$5:$J$44,5,FALSE))*VLOOKUP(ABSYLD2!BI$4,'[1]INTERNAL PARAMETERS-1'!$B$5:$J$44,8,FALSE)*VLOOKUP(ABSYLD2!BI$4,'[1]INTERNAL PARAMETERS-1'!$B$5:$J$44,3,FALSE)</f>
        <v>0</v>
      </c>
      <c r="BJ288" s="47">
        <f>ABSYLD1!BJ288*VLOOKUP(ABSYLD2!BJ$4,'[1]INTERNAL PARAMETERS-1'!$B$5:$J$44,5,FALSE)*VLOOKUP(ABSYLD2!BJ$4,'[1]INTERNAL PARAMETERS-1'!$B$5:$J$44,6,FALSE)*VLOOKUP(ABSYLD2!BJ$4,'[1]INTERNAL PARAMETERS-1'!$B$5:$J$44,3,FALSE) + ABSYLD1!BJ288*(1-VLOOKUP(ABSYLD2!BJ$4,'[1]INTERNAL PARAMETERS-1'!$B$5:$J$44,5,FALSE))*VLOOKUP(ABSYLD2!BJ$4,'[1]INTERNAL PARAMETERS-1'!$B$5:$J$44,8,FALSE)*VLOOKUP(ABSYLD2!BJ$4,'[1]INTERNAL PARAMETERS-1'!$B$5:$J$44,3,FALSE)</f>
        <v>0.17394712017950717</v>
      </c>
      <c r="BK288" s="47">
        <f>ABSYLD1!BK288*VLOOKUP(ABSYLD2!BK$4,'[1]INTERNAL PARAMETERS-1'!$B$5:$J$44,5,FALSE)*VLOOKUP(ABSYLD2!BK$4,'[1]INTERNAL PARAMETERS-1'!$B$5:$J$44,6,FALSE)*VLOOKUP(ABSYLD2!BK$4,'[1]INTERNAL PARAMETERS-1'!$B$5:$J$44,3,FALSE) + ABSYLD1!BK288*(1-VLOOKUP(ABSYLD2!BK$4,'[1]INTERNAL PARAMETERS-1'!$B$5:$J$44,5,FALSE))*VLOOKUP(ABSYLD2!BK$4,'[1]INTERNAL PARAMETERS-1'!$B$5:$J$44,8,FALSE)*VLOOKUP(ABSYLD2!BK$4,'[1]INTERNAL PARAMETERS-1'!$B$5:$J$44,3,FALSE)</f>
        <v>0.25163385383968506</v>
      </c>
      <c r="BL288" s="47">
        <f>ABSYLD1!BL288*VLOOKUP(ABSYLD2!BL$4,'[1]INTERNAL PARAMETERS-1'!$B$5:$J$44,5,FALSE)*VLOOKUP(ABSYLD2!BL$4,'[1]INTERNAL PARAMETERS-1'!$B$5:$J$44,6,FALSE)*VLOOKUP(ABSYLD2!BL$4,'[1]INTERNAL PARAMETERS-1'!$B$5:$J$44,3,FALSE) + ABSYLD1!BL288*(1-VLOOKUP(ABSYLD2!BL$4,'[1]INTERNAL PARAMETERS-1'!$B$5:$J$44,5,FALSE))*VLOOKUP(ABSYLD2!BL$4,'[1]INTERNAL PARAMETERS-1'!$B$5:$J$44,8,FALSE)*VLOOKUP(ABSYLD2!BL$4,'[1]INTERNAL PARAMETERS-1'!$B$5:$J$44,3,FALSE)</f>
        <v>1.0934900583512202</v>
      </c>
      <c r="BM288" s="47">
        <f>ABSYLD1!BM288*VLOOKUP(ABSYLD2!BM$4,'[1]INTERNAL PARAMETERS-1'!$B$5:$J$44,5,FALSE)*VLOOKUP(ABSYLD2!BM$4,'[1]INTERNAL PARAMETERS-1'!$B$5:$J$44,6,FALSE)*VLOOKUP(ABSYLD2!BM$4,'[1]INTERNAL PARAMETERS-1'!$B$5:$J$44,3,FALSE) + ABSYLD1!BM288*(1-VLOOKUP(ABSYLD2!BM$4,'[1]INTERNAL PARAMETERS-1'!$B$5:$J$44,5,FALSE))*VLOOKUP(ABSYLD2!BM$4,'[1]INTERNAL PARAMETERS-1'!$B$5:$J$44,8,FALSE)*VLOOKUP(ABSYLD2!BM$4,'[1]INTERNAL PARAMETERS-1'!$B$5:$J$44,3,FALSE)</f>
        <v>0.6103645421267716</v>
      </c>
      <c r="BN288" s="47">
        <f>ABSYLD1!BN288*VLOOKUP(ABSYLD2!BN$4,'[1]INTERNAL PARAMETERS-1'!$B$5:$J$44,5,FALSE)*VLOOKUP(ABSYLD2!BN$4,'[1]INTERNAL PARAMETERS-1'!$B$5:$J$44,6,FALSE)*VLOOKUP(ABSYLD2!BN$4,'[1]INTERNAL PARAMETERS-1'!$B$5:$J$44,3,FALSE) + ABSYLD1!BN288*(1-VLOOKUP(ABSYLD2!BN$4,'[1]INTERNAL PARAMETERS-1'!$B$5:$J$44,5,FALSE))*VLOOKUP(ABSYLD2!BN$4,'[1]INTERNAL PARAMETERS-1'!$B$5:$J$44,8,FALSE)*VLOOKUP(ABSYLD2!BN$4,'[1]INTERNAL PARAMETERS-1'!$B$5:$J$44,3,FALSE)</f>
        <v>0.49893715831143376</v>
      </c>
      <c r="BO288" s="47">
        <f>ABSYLD1!BO288*VLOOKUP(ABSYLD2!BO$4,'[1]INTERNAL PARAMETERS-1'!$B$5:$J$44,5,FALSE)*VLOOKUP(ABSYLD2!BO$4,'[1]INTERNAL PARAMETERS-1'!$B$5:$J$44,6,FALSE)*VLOOKUP(ABSYLD2!BO$4,'[1]INTERNAL PARAMETERS-1'!$B$5:$J$44,3,FALSE) + ABSYLD1!BO288*(1-VLOOKUP(ABSYLD2!BO$4,'[1]INTERNAL PARAMETERS-1'!$B$5:$J$44,5,FALSE))*VLOOKUP(ABSYLD2!BO$4,'[1]INTERNAL PARAMETERS-1'!$B$5:$J$44,8,FALSE)*VLOOKUP(ABSYLD2!BO$4,'[1]INTERNAL PARAMETERS-1'!$B$5:$J$44,3,FALSE)</f>
        <v>0.46856697410183151</v>
      </c>
      <c r="BP288" s="47">
        <f>ABSYLD1!BP288*VLOOKUP(ABSYLD2!BP$4,'[1]INTERNAL PARAMETERS-1'!$B$5:$J$44,5,FALSE)*VLOOKUP(ABSYLD2!BP$4,'[1]INTERNAL PARAMETERS-1'!$B$5:$J$44,6,FALSE)*VLOOKUP(ABSYLD2!BP$4,'[1]INTERNAL PARAMETERS-1'!$B$5:$J$44,3,FALSE) + ABSYLD1!BP288*(1-VLOOKUP(ABSYLD2!BP$4,'[1]INTERNAL PARAMETERS-1'!$B$5:$J$44,5,FALSE))*VLOOKUP(ABSYLD2!BP$4,'[1]INTERNAL PARAMETERS-1'!$B$5:$J$44,8,FALSE)*VLOOKUP(ABSYLD2!BP$4,'[1]INTERNAL PARAMETERS-1'!$B$5:$J$44,3,FALSE)</f>
        <v>1.7560979154047921E-2</v>
      </c>
      <c r="BQ288" s="47">
        <f>ABSYLD1!BQ288*VLOOKUP(ABSYLD2!BQ$4,'[1]INTERNAL PARAMETERS-1'!$B$5:$J$44,5,FALSE)*VLOOKUP(ABSYLD2!BQ$4,'[1]INTERNAL PARAMETERS-1'!$B$5:$J$44,6,FALSE)*VLOOKUP(ABSYLD2!BQ$4,'[1]INTERNAL PARAMETERS-1'!$B$5:$J$44,3,FALSE) + ABSYLD1!BQ288*(1-VLOOKUP(ABSYLD2!BQ$4,'[1]INTERNAL PARAMETERS-1'!$B$5:$J$44,5,FALSE))*VLOOKUP(ABSYLD2!BQ$4,'[1]INTERNAL PARAMETERS-1'!$B$5:$J$44,8,FALSE)*VLOOKUP(ABSYLD2!BQ$4,'[1]INTERNAL PARAMETERS-1'!$B$5:$J$44,3,FALSE)</f>
        <v>1.432841254130913</v>
      </c>
      <c r="BR288" s="47">
        <f>ABSYLD1!BR288*VLOOKUP(ABSYLD2!BR$4,'[1]INTERNAL PARAMETERS-1'!$B$5:$J$44,5,FALSE)*VLOOKUP(ABSYLD2!BR$4,'[1]INTERNAL PARAMETERS-1'!$B$5:$J$44,6,FALSE)*VLOOKUP(ABSYLD2!BR$4,'[1]INTERNAL PARAMETERS-1'!$B$5:$J$44,3,FALSE) + ABSYLD1!BR288*(1-VLOOKUP(ABSYLD2!BR$4,'[1]INTERNAL PARAMETERS-1'!$B$5:$J$44,5,FALSE))*VLOOKUP(ABSYLD2!BR$4,'[1]INTERNAL PARAMETERS-1'!$B$5:$J$44,8,FALSE)*VLOOKUP(ABSYLD2!BR$4,'[1]INTERNAL PARAMETERS-1'!$B$5:$J$44,3,FALSE)</f>
        <v>2.1988548022296033E-2</v>
      </c>
      <c r="BS288" s="47">
        <f>ABSYLD1!BS288*VLOOKUP(ABSYLD2!BS$4,'[1]INTERNAL PARAMETERS-1'!$B$5:$J$44,5,FALSE)*VLOOKUP(ABSYLD2!BS$4,'[1]INTERNAL PARAMETERS-1'!$B$5:$J$44,6,FALSE)*VLOOKUP(ABSYLD2!BS$4,'[1]INTERNAL PARAMETERS-1'!$B$5:$J$44,3,FALSE) + ABSYLD1!BS288*(1-VLOOKUP(ABSYLD2!BS$4,'[1]INTERNAL PARAMETERS-1'!$B$5:$J$44,5,FALSE))*VLOOKUP(ABSYLD2!BS$4,'[1]INTERNAL PARAMETERS-1'!$B$5:$J$44,8,FALSE)*VLOOKUP(ABSYLD2!BS$4,'[1]INTERNAL PARAMETERS-1'!$B$5:$J$44,3,FALSE)</f>
        <v>2.065956543460196E-3</v>
      </c>
      <c r="BT288" s="47">
        <f>ABSYLD1!BT288*VLOOKUP(ABSYLD2!BT$4,'[1]INTERNAL PARAMETERS-1'!$B$5:$J$44,5,FALSE)*VLOOKUP(ABSYLD2!BT$4,'[1]INTERNAL PARAMETERS-1'!$B$5:$J$44,6,FALSE)*VLOOKUP(ABSYLD2!BT$4,'[1]INTERNAL PARAMETERS-1'!$B$5:$J$44,3,FALSE) + ABSYLD1!BT288*(1-VLOOKUP(ABSYLD2!BT$4,'[1]INTERNAL PARAMETERS-1'!$B$5:$J$44,5,FALSE))*VLOOKUP(ABSYLD2!BT$4,'[1]INTERNAL PARAMETERS-1'!$B$5:$J$44,8,FALSE)*VLOOKUP(ABSYLD2!BT$4,'[1]INTERNAL PARAMETERS-1'!$B$5:$J$44,3,FALSE)</f>
        <v>0</v>
      </c>
      <c r="BU288" s="47">
        <f>ABSYLD1!BU288*VLOOKUP(ABSYLD2!BU$4,'[1]INTERNAL PARAMETERS-1'!$B$5:$J$44,5,FALSE)*VLOOKUP(ABSYLD2!BU$4,'[1]INTERNAL PARAMETERS-1'!$B$5:$J$44,6,FALSE)*VLOOKUP(ABSYLD2!BU$4,'[1]INTERNAL PARAMETERS-1'!$B$5:$J$44,3,FALSE) + ABSYLD1!BU288*(1-VLOOKUP(ABSYLD2!BU$4,'[1]INTERNAL PARAMETERS-1'!$B$5:$J$44,5,FALSE))*VLOOKUP(ABSYLD2!BU$4,'[1]INTERNAL PARAMETERS-1'!$B$5:$J$44,8,FALSE)*VLOOKUP(ABSYLD2!BU$4,'[1]INTERNAL PARAMETERS-1'!$B$5:$J$44,3,FALSE)</f>
        <v>0</v>
      </c>
      <c r="BV288" s="47">
        <f>ABSYLD1!BV288*VLOOKUP(ABSYLD2!BV$4,'[1]INTERNAL PARAMETERS-1'!$B$5:$J$44,5,FALSE)*VLOOKUP(ABSYLD2!BV$4,'[1]INTERNAL PARAMETERS-1'!$B$5:$J$44,6,FALSE)*VLOOKUP(ABSYLD2!BV$4,'[1]INTERNAL PARAMETERS-1'!$B$5:$J$44,3,FALSE) + ABSYLD1!BV288*(1-VLOOKUP(ABSYLD2!BV$4,'[1]INTERNAL PARAMETERS-1'!$B$5:$J$44,5,FALSE))*VLOOKUP(ABSYLD2!BV$4,'[1]INTERNAL PARAMETERS-1'!$B$5:$J$44,8,FALSE)*VLOOKUP(ABSYLD2!BV$4,'[1]INTERNAL PARAMETERS-1'!$B$5:$J$44,3,FALSE)</f>
        <v>0</v>
      </c>
      <c r="BW288" s="47">
        <f>ABSYLD1!BW288*VLOOKUP(ABSYLD2!BW$4,'[1]INTERNAL PARAMETERS-1'!$B$5:$J$44,5,FALSE)*VLOOKUP(ABSYLD2!BW$4,'[1]INTERNAL PARAMETERS-1'!$B$5:$J$44,6,FALSE)*VLOOKUP(ABSYLD2!BW$4,'[1]INTERNAL PARAMETERS-1'!$B$5:$J$44,3,FALSE) + ABSYLD1!BW288*(1-VLOOKUP(ABSYLD2!BW$4,'[1]INTERNAL PARAMETERS-1'!$B$5:$J$44,5,FALSE))*VLOOKUP(ABSYLD2!BW$4,'[1]INTERNAL PARAMETERS-1'!$B$5:$J$44,8,FALSE)*VLOOKUP(ABSYLD2!BW$4,'[1]INTERNAL PARAMETERS-1'!$B$5:$J$44,3,FALSE)</f>
        <v>0</v>
      </c>
      <c r="BX288" s="47">
        <f>ABSYLD1!BX288*VLOOKUP(ABSYLD2!BX$4,'[1]INTERNAL PARAMETERS-1'!$B$5:$J$44,5,FALSE)*VLOOKUP(ABSYLD2!BX$4,'[1]INTERNAL PARAMETERS-1'!$B$5:$J$44,6,FALSE)*VLOOKUP(ABSYLD2!BX$4,'[1]INTERNAL PARAMETERS-1'!$B$5:$J$44,3,FALSE) + ABSYLD1!BX288*(1-VLOOKUP(ABSYLD2!BX$4,'[1]INTERNAL PARAMETERS-1'!$B$5:$J$44,5,FALSE))*VLOOKUP(ABSYLD2!BX$4,'[1]INTERNAL PARAMETERS-1'!$B$5:$J$44,8,FALSE)*VLOOKUP(ABSYLD2!BX$4,'[1]INTERNAL PARAMETERS-1'!$B$5:$J$44,3,FALSE)</f>
        <v>0</v>
      </c>
      <c r="BY288" s="47">
        <f>ABSYLD1!BY288*VLOOKUP(ABSYLD2!BY$4,'[1]INTERNAL PARAMETERS-1'!$B$5:$J$44,5,FALSE)*VLOOKUP(ABSYLD2!BY$4,'[1]INTERNAL PARAMETERS-1'!$B$5:$J$44,6,FALSE)*VLOOKUP(ABSYLD2!BY$4,'[1]INTERNAL PARAMETERS-1'!$B$5:$J$44,3,FALSE) + ABSYLD1!BY288*(1-VLOOKUP(ABSYLD2!BY$4,'[1]INTERNAL PARAMETERS-1'!$B$5:$J$44,5,FALSE))*VLOOKUP(ABSYLD2!BY$4,'[1]INTERNAL PARAMETERS-1'!$B$5:$J$44,8,FALSE)*VLOOKUP(ABSYLD2!BY$4,'[1]INTERNAL PARAMETERS-1'!$B$5:$J$44,3,FALSE)</f>
        <v>0</v>
      </c>
      <c r="BZ288" s="47">
        <f>ABSYLD1!BZ288*VLOOKUP(ABSYLD2!BZ$4,'[1]INTERNAL PARAMETERS-1'!$B$5:$J$44,5,FALSE)*VLOOKUP(ABSYLD2!BZ$4,'[1]INTERNAL PARAMETERS-1'!$B$5:$J$44,6,FALSE)*VLOOKUP(ABSYLD2!BZ$4,'[1]INTERNAL PARAMETERS-1'!$B$5:$J$44,3,FALSE) + ABSYLD1!BZ288*(1-VLOOKUP(ABSYLD2!BZ$4,'[1]INTERNAL PARAMETERS-1'!$B$5:$J$44,5,FALSE))*VLOOKUP(ABSYLD2!BZ$4,'[1]INTERNAL PARAMETERS-1'!$B$5:$J$44,8,FALSE)*VLOOKUP(ABSYLD2!BZ$4,'[1]INTERNAL PARAMETERS-1'!$B$5:$J$44,3,FALSE)</f>
        <v>1.3545261002444566E-3</v>
      </c>
      <c r="CA288" s="47">
        <f>ABSYLD1!CA288*VLOOKUP(ABSYLD2!CA$4,'[1]INTERNAL PARAMETERS-1'!$B$5:$J$44,5,FALSE)*VLOOKUP(ABSYLD2!CA$4,'[1]INTERNAL PARAMETERS-1'!$B$5:$J$44,6,FALSE)*VLOOKUP(ABSYLD2!CA$4,'[1]INTERNAL PARAMETERS-1'!$B$5:$J$44,3,FALSE) + ABSYLD1!CA288*(1-VLOOKUP(ABSYLD2!CA$4,'[1]INTERNAL PARAMETERS-1'!$B$5:$J$44,5,FALSE))*VLOOKUP(ABSYLD2!CA$4,'[1]INTERNAL PARAMETERS-1'!$B$5:$J$44,8,FALSE)*VLOOKUP(ABSYLD2!CA$4,'[1]INTERNAL PARAMETERS-1'!$B$5:$J$44,3,FALSE)</f>
        <v>0</v>
      </c>
      <c r="CB288" s="47">
        <f>ABSYLD1!CB288*VLOOKUP(ABSYLD2!CB$4,'[1]INTERNAL PARAMETERS-1'!$B$5:$J$44,5,FALSE)*VLOOKUP(ABSYLD2!CB$4,'[1]INTERNAL PARAMETERS-1'!$B$5:$J$44,6,FALSE)*VLOOKUP(ABSYLD2!CB$4,'[1]INTERNAL PARAMETERS-1'!$B$5:$J$44,3,FALSE) + ABSYLD1!CB288*(1-VLOOKUP(ABSYLD2!CB$4,'[1]INTERNAL PARAMETERS-1'!$B$5:$J$44,5,FALSE))*VLOOKUP(ABSYLD2!CB$4,'[1]INTERNAL PARAMETERS-1'!$B$5:$J$44,8,FALSE)*VLOOKUP(ABSYLD2!CB$4,'[1]INTERNAL PARAMETERS-1'!$B$5:$J$44,3,FALSE)</f>
        <v>0</v>
      </c>
      <c r="CC288" s="47">
        <f>ABSYLD1!CC288*VLOOKUP(ABSYLD2!CC$4,'[1]INTERNAL PARAMETERS-1'!$B$5:$J$44,5,FALSE)*VLOOKUP(ABSYLD2!CC$4,'[1]INTERNAL PARAMETERS-1'!$B$5:$J$44,6,FALSE)*VLOOKUP(ABSYLD2!CC$4,'[1]INTERNAL PARAMETERS-1'!$B$5:$J$44,3,FALSE) + ABSYLD1!CC288*(1-VLOOKUP(ABSYLD2!CC$4,'[1]INTERNAL PARAMETERS-1'!$B$5:$J$44,5,FALSE))*VLOOKUP(ABSYLD2!CC$4,'[1]INTERNAL PARAMETERS-1'!$B$5:$J$44,8,FALSE)*VLOOKUP(ABSYLD2!CC$4,'[1]INTERNAL PARAMETERS-1'!$B$5:$J$44,3,FALSE)</f>
        <v>4.8911821641868655E-3</v>
      </c>
      <c r="CD288" s="47">
        <f>ABSYLD1!CD288*VLOOKUP(ABSYLD2!CD$4,'[1]INTERNAL PARAMETERS-1'!$B$5:$J$44,5,FALSE)*VLOOKUP(ABSYLD2!CD$4,'[1]INTERNAL PARAMETERS-1'!$B$5:$J$44,6,FALSE)*VLOOKUP(ABSYLD2!CD$4,'[1]INTERNAL PARAMETERS-1'!$B$5:$J$44,3,FALSE) + ABSYLD1!CD288*(1-VLOOKUP(ABSYLD2!CD$4,'[1]INTERNAL PARAMETERS-1'!$B$5:$J$44,5,FALSE))*VLOOKUP(ABSYLD2!CD$4,'[1]INTERNAL PARAMETERS-1'!$B$5:$J$44,8,FALSE)*VLOOKUP(ABSYLD2!CD$4,'[1]INTERNAL PARAMETERS-1'!$B$5:$J$44,3,FALSE)</f>
        <v>1.1851738682073235E-2</v>
      </c>
      <c r="CE288" s="47">
        <f>ABSYLD1!CE288*VLOOKUP(ABSYLD2!CE$4,'[1]INTERNAL PARAMETERS-1'!$B$5:$J$44,5,FALSE)*VLOOKUP(ABSYLD2!CE$4,'[1]INTERNAL PARAMETERS-1'!$B$5:$J$44,6,FALSE)*VLOOKUP(ABSYLD2!CE$4,'[1]INTERNAL PARAMETERS-1'!$B$5:$J$44,3,FALSE) + ABSYLD1!CE288*(1-VLOOKUP(ABSYLD2!CE$4,'[1]INTERNAL PARAMETERS-1'!$B$5:$J$44,5,FALSE))*VLOOKUP(ABSYLD2!CE$4,'[1]INTERNAL PARAMETERS-1'!$B$5:$J$44,8,FALSE)*VLOOKUP(ABSYLD2!CE$4,'[1]INTERNAL PARAMETERS-1'!$B$5:$J$44,3,FALSE)</f>
        <v>3.3168643431546109E-2</v>
      </c>
      <c r="CF288" s="47">
        <f>ABSYLD1!CF288*VLOOKUP(ABSYLD2!CF$4,'[1]INTERNAL PARAMETERS-1'!$B$5:$J$44,5,FALSE)*VLOOKUP(ABSYLD2!CF$4,'[1]INTERNAL PARAMETERS-1'!$B$5:$J$44,6,FALSE)*VLOOKUP(ABSYLD2!CF$4,'[1]INTERNAL PARAMETERS-1'!$B$5:$J$44,3,FALSE) + ABSYLD1!CF288*(1-VLOOKUP(ABSYLD2!CF$4,'[1]INTERNAL PARAMETERS-1'!$B$5:$J$44,5,FALSE))*VLOOKUP(ABSYLD2!CF$4,'[1]INTERNAL PARAMETERS-1'!$B$5:$J$44,8,FALSE)*VLOOKUP(ABSYLD2!CF$4,'[1]INTERNAL PARAMETERS-1'!$B$5:$J$44,3,FALSE)</f>
        <v>9.3911458009136063E-3</v>
      </c>
      <c r="CG288" s="47">
        <f>ABSYLD1!CG288*VLOOKUP(ABSYLD2!CG$4,'[1]INTERNAL PARAMETERS-1'!$B$5:$J$44,5,FALSE)*VLOOKUP(ABSYLD2!CG$4,'[1]INTERNAL PARAMETERS-1'!$B$5:$J$44,6,FALSE)*VLOOKUP(ABSYLD2!CG$4,'[1]INTERNAL PARAMETERS-1'!$B$5:$J$44,3,FALSE) + ABSYLD1!CG288*(1-VLOOKUP(ABSYLD2!CG$4,'[1]INTERNAL PARAMETERS-1'!$B$5:$J$44,5,FALSE))*VLOOKUP(ABSYLD2!CG$4,'[1]INTERNAL PARAMETERS-1'!$B$5:$J$44,8,FALSE)*VLOOKUP(ABSYLD2!CG$4,'[1]INTERNAL PARAMETERS-1'!$B$5:$J$44,3,FALSE)</f>
        <v>0</v>
      </c>
      <c r="CH288" s="46">
        <f>ABSYLD1!CH288*VLOOKUP(ABSYLD2!CH$4,'[1]INTERNAL PARAMETERS-1'!$B$5:$J$44,5,FALSE)*VLOOKUP(ABSYLD2!CH$4,'[1]INTERNAL PARAMETERS-1'!$B$5:$J$44,6,FALSE)*VLOOKUP(ABSYLD2!CH$4,'[1]INTERNAL PARAMETERS-1'!$B$5:$J$44,3,FALSE) + ABSYLD1!CH288*(1-VLOOKUP(ABSYLD2!CH$4,'[1]INTERNAL PARAMETERS-1'!$B$5:$J$44,5,FALSE))*VLOOKUP(ABSYLD2!CH$4,'[1]INTERNAL PARAMETERS-1'!$B$5:$J$44,8,FALSE)*VLOOKUP(ABSYLD2!CH$4,'[1]INTERNAL PARAMETERS-1'!$B$5:$J$44,3,FALSE)</f>
        <v>0</v>
      </c>
      <c r="CJ288" s="48">
        <f t="shared" si="8"/>
        <v>188.50378376529827</v>
      </c>
      <c r="CK288" s="46">
        <f t="shared" si="9"/>
        <v>21.300574939712032</v>
      </c>
    </row>
    <row r="289" spans="2:89">
      <c r="B289" s="61" t="s">
        <v>1</v>
      </c>
      <c r="C289" s="60" t="s">
        <v>71</v>
      </c>
      <c r="D289" s="60" t="s">
        <v>74</v>
      </c>
      <c r="E289" s="137">
        <f>ABS!AL289</f>
        <v>1169.7384566351002</v>
      </c>
      <c r="F289" s="59">
        <f>'[1]INTERNAL PARAMETERS-1'!M19</f>
        <v>16.865000000000002</v>
      </c>
      <c r="G289" s="48">
        <f>ABSYLD1!G289*VLOOKUP(ABSYLD2!G$4,'[1]INTERNAL PARAMETERS-1'!$B$5:$J$44,5,FALSE)*VLOOKUP(ABSYLD2!G$4,'[1]INTERNAL PARAMETERS-1'!$B$5:$J$44,7,FALSE)*ABSYLD2!$F289 + ABSYLD1!G289*(1-VLOOKUP(ABSYLD2!G$4,'[1]INTERNAL PARAMETERS-1'!$B$5:$J$44,5,FALSE))*VLOOKUP(ABSYLD2!G$4,'[1]INTERNAL PARAMETERS-1'!$B$5:$J$44,9,FALSE)*ABSYLD2!$F289</f>
        <v>28.057798408348752</v>
      </c>
      <c r="H289" s="47">
        <f>ABSYLD1!H289*VLOOKUP(ABSYLD2!H$4,'[1]INTERNAL PARAMETERS-1'!$B$5:$J$44,5,FALSE)*VLOOKUP(ABSYLD2!H$4,'[1]INTERNAL PARAMETERS-1'!$B$5:$J$44,7,FALSE)*ABSYLD2!$F289 + ABSYLD1!H289*(1-VLOOKUP(ABSYLD2!H$4,'[1]INTERNAL PARAMETERS-1'!$B$5:$J$44,5,FALSE))*VLOOKUP(ABSYLD2!H$4,'[1]INTERNAL PARAMETERS-1'!$B$5:$J$44,9,FALSE)*ABSYLD2!$F289</f>
        <v>5.2875596449624505</v>
      </c>
      <c r="I289" s="47">
        <f>ABSYLD1!I289*VLOOKUP(ABSYLD2!I$4,'[1]INTERNAL PARAMETERS-1'!$B$5:$J$44,5,FALSE)*VLOOKUP(ABSYLD2!I$4,'[1]INTERNAL PARAMETERS-1'!$B$5:$J$44,7,FALSE)*ABSYLD2!$F289 + ABSYLD1!I289*(1-VLOOKUP(ABSYLD2!I$4,'[1]INTERNAL PARAMETERS-1'!$B$5:$J$44,5,FALSE))*VLOOKUP(ABSYLD2!I$4,'[1]INTERNAL PARAMETERS-1'!$B$5:$J$44,9,FALSE)*ABSYLD2!$F289</f>
        <v>35.546877843441841</v>
      </c>
      <c r="J289" s="47">
        <f>ABSYLD1!J289*VLOOKUP(ABSYLD2!J$4,'[1]INTERNAL PARAMETERS-1'!$B$5:$J$44,5,FALSE)*VLOOKUP(ABSYLD2!J$4,'[1]INTERNAL PARAMETERS-1'!$B$5:$J$44,7,FALSE)*ABSYLD2!$F289 + ABSYLD1!J289*(1-VLOOKUP(ABSYLD2!J$4,'[1]INTERNAL PARAMETERS-1'!$B$5:$J$44,5,FALSE))*VLOOKUP(ABSYLD2!J$4,'[1]INTERNAL PARAMETERS-1'!$B$5:$J$44,9,FALSE)*ABSYLD2!$F289</f>
        <v>0</v>
      </c>
      <c r="K289" s="47">
        <f>ABSYLD1!K289*VLOOKUP(ABSYLD2!K$4,'[1]INTERNAL PARAMETERS-1'!$B$5:$J$44,5,FALSE)*VLOOKUP(ABSYLD2!K$4,'[1]INTERNAL PARAMETERS-1'!$B$5:$J$44,7,FALSE)*ABSYLD2!$F289 + ABSYLD1!K289*(1-VLOOKUP(ABSYLD2!K$4,'[1]INTERNAL PARAMETERS-1'!$B$5:$J$44,5,FALSE))*VLOOKUP(ABSYLD2!K$4,'[1]INTERNAL PARAMETERS-1'!$B$5:$J$44,9,FALSE)*ABSYLD2!$F289</f>
        <v>0</v>
      </c>
      <c r="L289" s="47">
        <f>ABSYLD1!L289*VLOOKUP(ABSYLD2!L$4,'[1]INTERNAL PARAMETERS-1'!$B$5:$J$44,5,FALSE)*VLOOKUP(ABSYLD2!L$4,'[1]INTERNAL PARAMETERS-1'!$B$5:$J$44,7,FALSE)*ABSYLD2!$F289 + ABSYLD1!L289*(1-VLOOKUP(ABSYLD2!L$4,'[1]INTERNAL PARAMETERS-1'!$B$5:$J$44,5,FALSE))*VLOOKUP(ABSYLD2!L$4,'[1]INTERNAL PARAMETERS-1'!$B$5:$J$44,9,FALSE)*ABSYLD2!$F289</f>
        <v>0</v>
      </c>
      <c r="M289" s="47">
        <f>ABSYLD1!M289*VLOOKUP(ABSYLD2!M$4,'[1]INTERNAL PARAMETERS-1'!$B$5:$J$44,5,FALSE)*VLOOKUP(ABSYLD2!M$4,'[1]INTERNAL PARAMETERS-1'!$B$5:$J$44,7,FALSE)*ABSYLD2!$F289 + ABSYLD1!M289*(1-VLOOKUP(ABSYLD2!M$4,'[1]INTERNAL PARAMETERS-1'!$B$5:$J$44,5,FALSE))*VLOOKUP(ABSYLD2!M$4,'[1]INTERNAL PARAMETERS-1'!$B$5:$J$44,9,FALSE)*ABSYLD2!$F289</f>
        <v>8.6859944569033729</v>
      </c>
      <c r="N289" s="47">
        <f>ABSYLD1!N289*VLOOKUP(ABSYLD2!N$4,'[1]INTERNAL PARAMETERS-1'!$B$5:$J$44,5,FALSE)*VLOOKUP(ABSYLD2!N$4,'[1]INTERNAL PARAMETERS-1'!$B$5:$J$44,7,FALSE)*ABSYLD2!$F289 + ABSYLD1!N289*(1-VLOOKUP(ABSYLD2!N$4,'[1]INTERNAL PARAMETERS-1'!$B$5:$J$44,5,FALSE))*VLOOKUP(ABSYLD2!N$4,'[1]INTERNAL PARAMETERS-1'!$B$5:$J$44,9,FALSE)*ABSYLD2!$F289</f>
        <v>0.16970652191859942</v>
      </c>
      <c r="O289" s="47">
        <f>ABSYLD1!O289*VLOOKUP(ABSYLD2!O$4,'[1]INTERNAL PARAMETERS-1'!$B$5:$J$44,5,FALSE)*VLOOKUP(ABSYLD2!O$4,'[1]INTERNAL PARAMETERS-1'!$B$5:$J$44,7,FALSE)*ABSYLD2!$F289 + ABSYLD1!O289*(1-VLOOKUP(ABSYLD2!O$4,'[1]INTERNAL PARAMETERS-1'!$B$5:$J$44,5,FALSE))*VLOOKUP(ABSYLD2!O$4,'[1]INTERNAL PARAMETERS-1'!$B$5:$J$44,9,FALSE)*ABSYLD2!$F289</f>
        <v>0</v>
      </c>
      <c r="P289" s="47">
        <f>ABSYLD1!P289*VLOOKUP(ABSYLD2!P$4,'[1]INTERNAL PARAMETERS-1'!$B$5:$J$44,5,FALSE)*VLOOKUP(ABSYLD2!P$4,'[1]INTERNAL PARAMETERS-1'!$B$5:$J$44,7,FALSE)*ABSYLD2!$F289 + ABSYLD1!P289*(1-VLOOKUP(ABSYLD2!P$4,'[1]INTERNAL PARAMETERS-1'!$B$5:$J$44,5,FALSE))*VLOOKUP(ABSYLD2!P$4,'[1]INTERNAL PARAMETERS-1'!$B$5:$J$44,9,FALSE)*ABSYLD2!$F289</f>
        <v>0</v>
      </c>
      <c r="Q289" s="47">
        <f>ABSYLD1!Q289*VLOOKUP(ABSYLD2!Q$4,'[1]INTERNAL PARAMETERS-1'!$B$5:$J$44,5,FALSE)*VLOOKUP(ABSYLD2!Q$4,'[1]INTERNAL PARAMETERS-1'!$B$5:$J$44,7,FALSE)*ABSYLD2!$F289 + ABSYLD1!Q289*(1-VLOOKUP(ABSYLD2!Q$4,'[1]INTERNAL PARAMETERS-1'!$B$5:$J$44,5,FALSE))*VLOOKUP(ABSYLD2!Q$4,'[1]INTERNAL PARAMETERS-1'!$B$5:$J$44,9,FALSE)*ABSYLD2!$F289</f>
        <v>0</v>
      </c>
      <c r="R289" s="47">
        <f>ABSYLD1!R289*VLOOKUP(ABSYLD2!R$4,'[1]INTERNAL PARAMETERS-1'!$B$5:$J$44,5,FALSE)*VLOOKUP(ABSYLD2!R$4,'[1]INTERNAL PARAMETERS-1'!$B$5:$J$44,7,FALSE)*ABSYLD2!$F289 + ABSYLD1!R289*(1-VLOOKUP(ABSYLD2!R$4,'[1]INTERNAL PARAMETERS-1'!$B$5:$J$44,5,FALSE))*VLOOKUP(ABSYLD2!R$4,'[1]INTERNAL PARAMETERS-1'!$B$5:$J$44,9,FALSE)*ABSYLD2!$F289</f>
        <v>0</v>
      </c>
      <c r="S289" s="47">
        <f>ABSYLD1!S289*VLOOKUP(ABSYLD2!S$4,'[1]INTERNAL PARAMETERS-1'!$B$5:$J$44,5,FALSE)*VLOOKUP(ABSYLD2!S$4,'[1]INTERNAL PARAMETERS-1'!$B$5:$J$44,7,FALSE)*ABSYLD2!$F289 + ABSYLD1!S289*(1-VLOOKUP(ABSYLD2!S$4,'[1]INTERNAL PARAMETERS-1'!$B$5:$J$44,5,FALSE))*VLOOKUP(ABSYLD2!S$4,'[1]INTERNAL PARAMETERS-1'!$B$5:$J$44,9,FALSE)*ABSYLD2!$F289</f>
        <v>4.1741758856982107</v>
      </c>
      <c r="T289" s="47">
        <f>ABSYLD1!T289*VLOOKUP(ABSYLD2!T$4,'[1]INTERNAL PARAMETERS-1'!$B$5:$J$44,5,FALSE)*VLOOKUP(ABSYLD2!T$4,'[1]INTERNAL PARAMETERS-1'!$B$5:$J$44,7,FALSE)*ABSYLD2!$F289 + ABSYLD1!T289*(1-VLOOKUP(ABSYLD2!T$4,'[1]INTERNAL PARAMETERS-1'!$B$5:$J$44,5,FALSE))*VLOOKUP(ABSYLD2!T$4,'[1]INTERNAL PARAMETERS-1'!$B$5:$J$44,9,FALSE)*ABSYLD2!$F289</f>
        <v>0.71457454243523022</v>
      </c>
      <c r="U289" s="47">
        <f>ABSYLD1!U289*VLOOKUP(ABSYLD2!U$4,'[1]INTERNAL PARAMETERS-1'!$B$5:$J$44,5,FALSE)*VLOOKUP(ABSYLD2!U$4,'[1]INTERNAL PARAMETERS-1'!$B$5:$J$44,7,FALSE)*ABSYLD2!$F289 + ABSYLD1!U289*(1-VLOOKUP(ABSYLD2!U$4,'[1]INTERNAL PARAMETERS-1'!$B$5:$J$44,5,FALSE))*VLOOKUP(ABSYLD2!U$4,'[1]INTERNAL PARAMETERS-1'!$B$5:$J$44,9,FALSE)*ABSYLD2!$F289</f>
        <v>0.40371232424375481</v>
      </c>
      <c r="V289" s="47">
        <f>ABSYLD1!V289*VLOOKUP(ABSYLD2!V$4,'[1]INTERNAL PARAMETERS-1'!$B$5:$J$44,5,FALSE)*VLOOKUP(ABSYLD2!V$4,'[1]INTERNAL PARAMETERS-1'!$B$5:$J$44,7,FALSE)*ABSYLD2!$F289 + ABSYLD1!V289*(1-VLOOKUP(ABSYLD2!V$4,'[1]INTERNAL PARAMETERS-1'!$B$5:$J$44,5,FALSE))*VLOOKUP(ABSYLD2!V$4,'[1]INTERNAL PARAMETERS-1'!$B$5:$J$44,9,FALSE)*ABSYLD2!$F289</f>
        <v>4.3123313039829503</v>
      </c>
      <c r="W289" s="47">
        <f>ABSYLD1!W289*VLOOKUP(ABSYLD2!W$4,'[1]INTERNAL PARAMETERS-1'!$B$5:$J$44,5,FALSE)*VLOOKUP(ABSYLD2!W$4,'[1]INTERNAL PARAMETERS-1'!$B$5:$J$44,7,FALSE)*ABSYLD2!$F289 + ABSYLD1!W289*(1-VLOOKUP(ABSYLD2!W$4,'[1]INTERNAL PARAMETERS-1'!$B$5:$J$44,5,FALSE))*VLOOKUP(ABSYLD2!W$4,'[1]INTERNAL PARAMETERS-1'!$B$5:$J$44,9,FALSE)*ABSYLD2!$F289</f>
        <v>0</v>
      </c>
      <c r="X289" s="47">
        <f>ABSYLD1!X289*VLOOKUP(ABSYLD2!X$4,'[1]INTERNAL PARAMETERS-1'!$B$5:$J$44,5,FALSE)*VLOOKUP(ABSYLD2!X$4,'[1]INTERNAL PARAMETERS-1'!$B$5:$J$44,7,FALSE)*ABSYLD2!$F289 + ABSYLD1!X289*(1-VLOOKUP(ABSYLD2!X$4,'[1]INTERNAL PARAMETERS-1'!$B$5:$J$44,5,FALSE))*VLOOKUP(ABSYLD2!X$4,'[1]INTERNAL PARAMETERS-1'!$B$5:$J$44,9,FALSE)*ABSYLD2!$F289</f>
        <v>0</v>
      </c>
      <c r="Y289" s="47">
        <f>ABSYLD1!Y289*VLOOKUP(ABSYLD2!Y$4,'[1]INTERNAL PARAMETERS-1'!$B$5:$J$44,5,FALSE)*VLOOKUP(ABSYLD2!Y$4,'[1]INTERNAL PARAMETERS-1'!$B$5:$J$44,7,FALSE)*ABSYLD2!$F289 + ABSYLD1!Y289*(1-VLOOKUP(ABSYLD2!Y$4,'[1]INTERNAL PARAMETERS-1'!$B$5:$J$44,5,FALSE))*VLOOKUP(ABSYLD2!Y$4,'[1]INTERNAL PARAMETERS-1'!$B$5:$J$44,9,FALSE)*ABSYLD2!$F289</f>
        <v>0</v>
      </c>
      <c r="Z289" s="47">
        <f>ABSYLD1!Z289*VLOOKUP(ABSYLD2!Z$4,'[1]INTERNAL PARAMETERS-1'!$B$5:$J$44,5,FALSE)*VLOOKUP(ABSYLD2!Z$4,'[1]INTERNAL PARAMETERS-1'!$B$5:$J$44,7,FALSE)*ABSYLD2!$F289 + ABSYLD1!Z289*(1-VLOOKUP(ABSYLD2!Z$4,'[1]INTERNAL PARAMETERS-1'!$B$5:$J$44,5,FALSE))*VLOOKUP(ABSYLD2!Z$4,'[1]INTERNAL PARAMETERS-1'!$B$5:$J$44,9,FALSE)*ABSYLD2!$F289</f>
        <v>0</v>
      </c>
      <c r="AA289" s="47">
        <f>ABSYLD1!AA289*VLOOKUP(ABSYLD2!AA$4,'[1]INTERNAL PARAMETERS-1'!$B$5:$J$44,5,FALSE)*VLOOKUP(ABSYLD2!AA$4,'[1]INTERNAL PARAMETERS-1'!$B$5:$J$44,7,FALSE)*ABSYLD2!$F289 + ABSYLD1!AA289*(1-VLOOKUP(ABSYLD2!AA$4,'[1]INTERNAL PARAMETERS-1'!$B$5:$J$44,5,FALSE))*VLOOKUP(ABSYLD2!AA$4,'[1]INTERNAL PARAMETERS-1'!$B$5:$J$44,9,FALSE)*ABSYLD2!$F289</f>
        <v>0</v>
      </c>
      <c r="AB289" s="47">
        <f>ABSYLD1!AB289*VLOOKUP(ABSYLD2!AB$4,'[1]INTERNAL PARAMETERS-1'!$B$5:$J$44,5,FALSE)*VLOOKUP(ABSYLD2!AB$4,'[1]INTERNAL PARAMETERS-1'!$B$5:$J$44,7,FALSE)*ABSYLD2!$F289 + ABSYLD1!AB289*(1-VLOOKUP(ABSYLD2!AB$4,'[1]INTERNAL PARAMETERS-1'!$B$5:$J$44,5,FALSE))*VLOOKUP(ABSYLD2!AB$4,'[1]INTERNAL PARAMETERS-1'!$B$5:$J$44,9,FALSE)*ABSYLD2!$F289</f>
        <v>0</v>
      </c>
      <c r="AC289" s="47">
        <f>ABSYLD1!AC289*VLOOKUP(ABSYLD2!AC$4,'[1]INTERNAL PARAMETERS-1'!$B$5:$J$44,5,FALSE)*VLOOKUP(ABSYLD2!AC$4,'[1]INTERNAL PARAMETERS-1'!$B$5:$J$44,7,FALSE)*ABSYLD2!$F289 + ABSYLD1!AC289*(1-VLOOKUP(ABSYLD2!AC$4,'[1]INTERNAL PARAMETERS-1'!$B$5:$J$44,5,FALSE))*VLOOKUP(ABSYLD2!AC$4,'[1]INTERNAL PARAMETERS-1'!$B$5:$J$44,9,FALSE)*ABSYLD2!$F289</f>
        <v>0</v>
      </c>
      <c r="AD289" s="47">
        <f>ABSYLD1!AD289*VLOOKUP(ABSYLD2!AD$4,'[1]INTERNAL PARAMETERS-1'!$B$5:$J$44,5,FALSE)*VLOOKUP(ABSYLD2!AD$4,'[1]INTERNAL PARAMETERS-1'!$B$5:$J$44,7,FALSE)*ABSYLD2!$F289 + ABSYLD1!AD289*(1-VLOOKUP(ABSYLD2!AD$4,'[1]INTERNAL PARAMETERS-1'!$B$5:$J$44,5,FALSE))*VLOOKUP(ABSYLD2!AD$4,'[1]INTERNAL PARAMETERS-1'!$B$5:$J$44,9,FALSE)*ABSYLD2!$F289</f>
        <v>0</v>
      </c>
      <c r="AE289" s="47">
        <f>ABSYLD1!AE289*VLOOKUP(ABSYLD2!AE$4,'[1]INTERNAL PARAMETERS-1'!$B$5:$J$44,5,FALSE)*VLOOKUP(ABSYLD2!AE$4,'[1]INTERNAL PARAMETERS-1'!$B$5:$J$44,7,FALSE)*ABSYLD2!$F289 + ABSYLD1!AE289*(1-VLOOKUP(ABSYLD2!AE$4,'[1]INTERNAL PARAMETERS-1'!$B$5:$J$44,5,FALSE))*VLOOKUP(ABSYLD2!AE$4,'[1]INTERNAL PARAMETERS-1'!$B$5:$J$44,9,FALSE)*ABSYLD2!$F289</f>
        <v>0</v>
      </c>
      <c r="AF289" s="47">
        <f>ABSYLD1!AF289*VLOOKUP(ABSYLD2!AF$4,'[1]INTERNAL PARAMETERS-1'!$B$5:$J$44,5,FALSE)*VLOOKUP(ABSYLD2!AF$4,'[1]INTERNAL PARAMETERS-1'!$B$5:$J$44,7,FALSE)*ABSYLD2!$F289 + ABSYLD1!AF289*(1-VLOOKUP(ABSYLD2!AF$4,'[1]INTERNAL PARAMETERS-1'!$B$5:$J$44,5,FALSE))*VLOOKUP(ABSYLD2!AF$4,'[1]INTERNAL PARAMETERS-1'!$B$5:$J$44,9,FALSE)*ABSYLD2!$F289</f>
        <v>0</v>
      </c>
      <c r="AG289" s="47">
        <f>ABSYLD1!AG289*VLOOKUP(ABSYLD2!AG$4,'[1]INTERNAL PARAMETERS-1'!$B$5:$J$44,5,FALSE)*VLOOKUP(ABSYLD2!AG$4,'[1]INTERNAL PARAMETERS-1'!$B$5:$J$44,7,FALSE)*ABSYLD2!$F289 + ABSYLD1!AG289*(1-VLOOKUP(ABSYLD2!AG$4,'[1]INTERNAL PARAMETERS-1'!$B$5:$J$44,5,FALSE))*VLOOKUP(ABSYLD2!AG$4,'[1]INTERNAL PARAMETERS-1'!$B$5:$J$44,9,FALSE)*ABSYLD2!$F289</f>
        <v>0</v>
      </c>
      <c r="AH289" s="47">
        <f>ABSYLD1!AH289*VLOOKUP(ABSYLD2!AH$4,'[1]INTERNAL PARAMETERS-1'!$B$5:$J$44,5,FALSE)*VLOOKUP(ABSYLD2!AH$4,'[1]INTERNAL PARAMETERS-1'!$B$5:$J$44,7,FALSE)*ABSYLD2!$F289 + ABSYLD1!AH289*(1-VLOOKUP(ABSYLD2!AH$4,'[1]INTERNAL PARAMETERS-1'!$B$5:$J$44,5,FALSE))*VLOOKUP(ABSYLD2!AH$4,'[1]INTERNAL PARAMETERS-1'!$B$5:$J$44,9,FALSE)*ABSYLD2!$F289</f>
        <v>0</v>
      </c>
      <c r="AI289" s="47">
        <f>ABSYLD1!AI289*VLOOKUP(ABSYLD2!AI$4,'[1]INTERNAL PARAMETERS-1'!$B$5:$J$44,5,FALSE)*VLOOKUP(ABSYLD2!AI$4,'[1]INTERNAL PARAMETERS-1'!$B$5:$J$44,7,FALSE)*ABSYLD2!$F289 + ABSYLD1!AI289*(1-VLOOKUP(ABSYLD2!AI$4,'[1]INTERNAL PARAMETERS-1'!$B$5:$J$44,5,FALSE))*VLOOKUP(ABSYLD2!AI$4,'[1]INTERNAL PARAMETERS-1'!$B$5:$J$44,9,FALSE)*ABSYLD2!$F289</f>
        <v>2.9769007358366809E-2</v>
      </c>
      <c r="AJ289" s="47">
        <f>ABSYLD1!AJ289*VLOOKUP(ABSYLD2!AJ$4,'[1]INTERNAL PARAMETERS-1'!$B$5:$J$44,5,FALSE)*VLOOKUP(ABSYLD2!AJ$4,'[1]INTERNAL PARAMETERS-1'!$B$5:$J$44,7,FALSE)*ABSYLD2!$F289 + ABSYLD1!AJ289*(1-VLOOKUP(ABSYLD2!AJ$4,'[1]INTERNAL PARAMETERS-1'!$B$5:$J$44,5,FALSE))*VLOOKUP(ABSYLD2!AJ$4,'[1]INTERNAL PARAMETERS-1'!$B$5:$J$44,9,FALSE)*ABSYLD2!$F289</f>
        <v>0.46447345258289968</v>
      </c>
      <c r="AK289" s="47">
        <f>ABSYLD1!AK289*VLOOKUP(ABSYLD2!AK$4,'[1]INTERNAL PARAMETERS-1'!$B$5:$J$44,5,FALSE)*VLOOKUP(ABSYLD2!AK$4,'[1]INTERNAL PARAMETERS-1'!$B$5:$J$44,7,FALSE)*ABSYLD2!$F289 + ABSYLD1!AK289*(1-VLOOKUP(ABSYLD2!AK$4,'[1]INTERNAL PARAMETERS-1'!$B$5:$J$44,5,FALSE))*VLOOKUP(ABSYLD2!AK$4,'[1]INTERNAL PARAMETERS-1'!$B$5:$J$44,9,FALSE)*ABSYLD2!$F289</f>
        <v>0</v>
      </c>
      <c r="AL289" s="47">
        <f>ABSYLD1!AL289*VLOOKUP(ABSYLD2!AL$4,'[1]INTERNAL PARAMETERS-1'!$B$5:$J$44,5,FALSE)*VLOOKUP(ABSYLD2!AL$4,'[1]INTERNAL PARAMETERS-1'!$B$5:$J$44,7,FALSE)*ABSYLD2!$F289 + ABSYLD1!AL289*(1-VLOOKUP(ABSYLD2!AL$4,'[1]INTERNAL PARAMETERS-1'!$B$5:$J$44,5,FALSE))*VLOOKUP(ABSYLD2!AL$4,'[1]INTERNAL PARAMETERS-1'!$B$5:$J$44,9,FALSE)*ABSYLD2!$F289</f>
        <v>0</v>
      </c>
      <c r="AM289" s="47">
        <f>ABSYLD1!AM289*VLOOKUP(ABSYLD2!AM$4,'[1]INTERNAL PARAMETERS-1'!$B$5:$J$44,5,FALSE)*VLOOKUP(ABSYLD2!AM$4,'[1]INTERNAL PARAMETERS-1'!$B$5:$J$44,7,FALSE)*ABSYLD2!$F289 + ABSYLD1!AM289*(1-VLOOKUP(ABSYLD2!AM$4,'[1]INTERNAL PARAMETERS-1'!$B$5:$J$44,5,FALSE))*VLOOKUP(ABSYLD2!AM$4,'[1]INTERNAL PARAMETERS-1'!$B$5:$J$44,9,FALSE)*ABSYLD2!$F289</f>
        <v>0</v>
      </c>
      <c r="AN289" s="47">
        <f>ABSYLD1!AN289*VLOOKUP(ABSYLD2!AN$4,'[1]INTERNAL PARAMETERS-1'!$B$5:$J$44,5,FALSE)*VLOOKUP(ABSYLD2!AN$4,'[1]INTERNAL PARAMETERS-1'!$B$5:$J$44,7,FALSE)*ABSYLD2!$F289 + ABSYLD1!AN289*(1-VLOOKUP(ABSYLD2!AN$4,'[1]INTERNAL PARAMETERS-1'!$B$5:$J$44,5,FALSE))*VLOOKUP(ABSYLD2!AN$4,'[1]INTERNAL PARAMETERS-1'!$B$5:$J$44,9,FALSE)*ABSYLD2!$F289</f>
        <v>0</v>
      </c>
      <c r="AO289" s="47">
        <f>ABSYLD1!AO289*VLOOKUP(ABSYLD2!AO$4,'[1]INTERNAL PARAMETERS-1'!$B$5:$J$44,5,FALSE)*VLOOKUP(ABSYLD2!AO$4,'[1]INTERNAL PARAMETERS-1'!$B$5:$J$44,7,FALSE)*ABSYLD2!$F289 + ABSYLD1!AO289*(1-VLOOKUP(ABSYLD2!AO$4,'[1]INTERNAL PARAMETERS-1'!$B$5:$J$44,5,FALSE))*VLOOKUP(ABSYLD2!AO$4,'[1]INTERNAL PARAMETERS-1'!$B$5:$J$44,9,FALSE)*ABSYLD2!$F289</f>
        <v>0</v>
      </c>
      <c r="AP289" s="47">
        <f>ABSYLD1!AP289*VLOOKUP(ABSYLD2!AP$4,'[1]INTERNAL PARAMETERS-1'!$B$5:$J$44,5,FALSE)*VLOOKUP(ABSYLD2!AP$4,'[1]INTERNAL PARAMETERS-1'!$B$5:$J$44,7,FALSE)*ABSYLD2!$F289 + ABSYLD1!AP289*(1-VLOOKUP(ABSYLD2!AP$4,'[1]INTERNAL PARAMETERS-1'!$B$5:$J$44,5,FALSE))*VLOOKUP(ABSYLD2!AP$4,'[1]INTERNAL PARAMETERS-1'!$B$5:$J$44,9,FALSE)*ABSYLD2!$F289</f>
        <v>0</v>
      </c>
      <c r="AQ289" s="47">
        <f>ABSYLD1!AQ289*VLOOKUP(ABSYLD2!AQ$4,'[1]INTERNAL PARAMETERS-1'!$B$5:$J$44,5,FALSE)*VLOOKUP(ABSYLD2!AQ$4,'[1]INTERNAL PARAMETERS-1'!$B$5:$J$44,7,FALSE)*ABSYLD2!$F289 + ABSYLD1!AQ289*(1-VLOOKUP(ABSYLD2!AQ$4,'[1]INTERNAL PARAMETERS-1'!$B$5:$J$44,5,FALSE))*VLOOKUP(ABSYLD2!AQ$4,'[1]INTERNAL PARAMETERS-1'!$B$5:$J$44,9,FALSE)*ABSYLD2!$F289</f>
        <v>0</v>
      </c>
      <c r="AR289" s="47">
        <f>ABSYLD1!AR289*VLOOKUP(ABSYLD2!AR$4,'[1]INTERNAL PARAMETERS-1'!$B$5:$J$44,5,FALSE)*VLOOKUP(ABSYLD2!AR$4,'[1]INTERNAL PARAMETERS-1'!$B$5:$J$44,7,FALSE)*ABSYLD2!$F289 + ABSYLD1!AR289*(1-VLOOKUP(ABSYLD2!AR$4,'[1]INTERNAL PARAMETERS-1'!$B$5:$J$44,5,FALSE))*VLOOKUP(ABSYLD2!AR$4,'[1]INTERNAL PARAMETERS-1'!$B$5:$J$44,9,FALSE)*ABSYLD2!$F289</f>
        <v>0</v>
      </c>
      <c r="AS289" s="47">
        <f>ABSYLD1!AS289*VLOOKUP(ABSYLD2!AS$4,'[1]INTERNAL PARAMETERS-1'!$B$5:$J$44,5,FALSE)*VLOOKUP(ABSYLD2!AS$4,'[1]INTERNAL PARAMETERS-1'!$B$5:$J$44,7,FALSE)*ABSYLD2!$F289 + ABSYLD1!AS289*(1-VLOOKUP(ABSYLD2!AS$4,'[1]INTERNAL PARAMETERS-1'!$B$5:$J$44,5,FALSE))*VLOOKUP(ABSYLD2!AS$4,'[1]INTERNAL PARAMETERS-1'!$B$5:$J$44,9,FALSE)*ABSYLD2!$F289</f>
        <v>0</v>
      </c>
      <c r="AT289" s="46">
        <f>ABSYLD1!AT289*VLOOKUP(ABSYLD2!AT$4,'[1]INTERNAL PARAMETERS-1'!$B$5:$J$44,5,FALSE)*VLOOKUP(ABSYLD2!AT$4,'[1]INTERNAL PARAMETERS-1'!$B$5:$J$44,7,FALSE)*ABSYLD2!$F289 + ABSYLD1!AT289*(1-VLOOKUP(ABSYLD2!AT$4,'[1]INTERNAL PARAMETERS-1'!$B$5:$J$44,5,FALSE))*VLOOKUP(ABSYLD2!AT$4,'[1]INTERNAL PARAMETERS-1'!$B$5:$J$44,9,FALSE)*ABSYLD2!$F289</f>
        <v>0</v>
      </c>
      <c r="AU289" s="48">
        <f>ABSYLD1!AU289*VLOOKUP(ABSYLD2!AU$4,'[1]INTERNAL PARAMETERS-1'!$B$5:$J$44,5,FALSE)*VLOOKUP(ABSYLD2!AU$4,'[1]INTERNAL PARAMETERS-1'!$B$5:$J$44,6,FALSE)*VLOOKUP(ABSYLD2!AU$4,'[1]INTERNAL PARAMETERS-1'!$B$5:$J$44,3,FALSE) + ABSYLD1!AU289*(1-VLOOKUP(ABSYLD2!AU$4,'[1]INTERNAL PARAMETERS-1'!$B$5:$J$44,5,FALSE))*VLOOKUP(ABSYLD2!AU$4,'[1]INTERNAL PARAMETERS-1'!$B$5:$J$44,8,FALSE)*VLOOKUP(ABSYLD2!AU$4,'[1]INTERNAL PARAMETERS-1'!$B$5:$J$44,3,FALSE)</f>
        <v>0</v>
      </c>
      <c r="AV289" s="47">
        <f>ABSYLD1!AV289*VLOOKUP(ABSYLD2!AV$4,'[1]INTERNAL PARAMETERS-1'!$B$5:$J$44,5,FALSE)*VLOOKUP(ABSYLD2!AV$4,'[1]INTERNAL PARAMETERS-1'!$B$5:$J$44,6,FALSE)*VLOOKUP(ABSYLD2!AV$4,'[1]INTERNAL PARAMETERS-1'!$B$5:$J$44,3,FALSE) + ABSYLD1!AV289*(1-VLOOKUP(ABSYLD2!AV$4,'[1]INTERNAL PARAMETERS-1'!$B$5:$J$44,5,FALSE))*VLOOKUP(ABSYLD2!AV$4,'[1]INTERNAL PARAMETERS-1'!$B$5:$J$44,8,FALSE)*VLOOKUP(ABSYLD2!AV$4,'[1]INTERNAL PARAMETERS-1'!$B$5:$J$44,3,FALSE)</f>
        <v>0</v>
      </c>
      <c r="AW289" s="47">
        <f>ABSYLD1!AW289*VLOOKUP(ABSYLD2!AW$4,'[1]INTERNAL PARAMETERS-1'!$B$5:$J$44,5,FALSE)*VLOOKUP(ABSYLD2!AW$4,'[1]INTERNAL PARAMETERS-1'!$B$5:$J$44,6,FALSE)*VLOOKUP(ABSYLD2!AW$4,'[1]INTERNAL PARAMETERS-1'!$B$5:$J$44,3,FALSE) + ABSYLD1!AW289*(1-VLOOKUP(ABSYLD2!AW$4,'[1]INTERNAL PARAMETERS-1'!$B$5:$J$44,5,FALSE))*VLOOKUP(ABSYLD2!AW$4,'[1]INTERNAL PARAMETERS-1'!$B$5:$J$44,8,FALSE)*VLOOKUP(ABSYLD2!AW$4,'[1]INTERNAL PARAMETERS-1'!$B$5:$J$44,3,FALSE)</f>
        <v>2.4885499963908222</v>
      </c>
      <c r="AX289" s="47">
        <f>ABSYLD1!AX289*VLOOKUP(ABSYLD2!AX$4,'[1]INTERNAL PARAMETERS-1'!$B$5:$J$44,5,FALSE)*VLOOKUP(ABSYLD2!AX$4,'[1]INTERNAL PARAMETERS-1'!$B$5:$J$44,6,FALSE)*VLOOKUP(ABSYLD2!AX$4,'[1]INTERNAL PARAMETERS-1'!$B$5:$J$44,3,FALSE) + ABSYLD1!AX289*(1-VLOOKUP(ABSYLD2!AX$4,'[1]INTERNAL PARAMETERS-1'!$B$5:$J$44,5,FALSE))*VLOOKUP(ABSYLD2!AX$4,'[1]INTERNAL PARAMETERS-1'!$B$5:$J$44,8,FALSE)*VLOOKUP(ABSYLD2!AX$4,'[1]INTERNAL PARAMETERS-1'!$B$5:$J$44,3,FALSE)</f>
        <v>0</v>
      </c>
      <c r="AY289" s="47">
        <f>ABSYLD1!AY289*VLOOKUP(ABSYLD2!AY$4,'[1]INTERNAL PARAMETERS-1'!$B$5:$J$44,5,FALSE)*VLOOKUP(ABSYLD2!AY$4,'[1]INTERNAL PARAMETERS-1'!$B$5:$J$44,6,FALSE)*VLOOKUP(ABSYLD2!AY$4,'[1]INTERNAL PARAMETERS-1'!$B$5:$J$44,3,FALSE) + ABSYLD1!AY289*(1-VLOOKUP(ABSYLD2!AY$4,'[1]INTERNAL PARAMETERS-1'!$B$5:$J$44,5,FALSE))*VLOOKUP(ABSYLD2!AY$4,'[1]INTERNAL PARAMETERS-1'!$B$5:$J$44,8,FALSE)*VLOOKUP(ABSYLD2!AY$4,'[1]INTERNAL PARAMETERS-1'!$B$5:$J$44,3,FALSE)</f>
        <v>0</v>
      </c>
      <c r="AZ289" s="47">
        <f>ABSYLD1!AZ289*VLOOKUP(ABSYLD2!AZ$4,'[1]INTERNAL PARAMETERS-1'!$B$5:$J$44,5,FALSE)*VLOOKUP(ABSYLD2!AZ$4,'[1]INTERNAL PARAMETERS-1'!$B$5:$J$44,6,FALSE)*VLOOKUP(ABSYLD2!AZ$4,'[1]INTERNAL PARAMETERS-1'!$B$5:$J$44,3,FALSE) + ABSYLD1!AZ289*(1-VLOOKUP(ABSYLD2!AZ$4,'[1]INTERNAL PARAMETERS-1'!$B$5:$J$44,5,FALSE))*VLOOKUP(ABSYLD2!AZ$4,'[1]INTERNAL PARAMETERS-1'!$B$5:$J$44,8,FALSE)*VLOOKUP(ABSYLD2!AZ$4,'[1]INTERNAL PARAMETERS-1'!$B$5:$J$44,3,FALSE)</f>
        <v>0</v>
      </c>
      <c r="BA289" s="47">
        <f>ABSYLD1!BA289*VLOOKUP(ABSYLD2!BA$4,'[1]INTERNAL PARAMETERS-1'!$B$5:$J$44,5,FALSE)*VLOOKUP(ABSYLD2!BA$4,'[1]INTERNAL PARAMETERS-1'!$B$5:$J$44,6,FALSE)*VLOOKUP(ABSYLD2!BA$4,'[1]INTERNAL PARAMETERS-1'!$B$5:$J$44,3,FALSE) + ABSYLD1!BA289*(1-VLOOKUP(ABSYLD2!BA$4,'[1]INTERNAL PARAMETERS-1'!$B$5:$J$44,5,FALSE))*VLOOKUP(ABSYLD2!BA$4,'[1]INTERNAL PARAMETERS-1'!$B$5:$J$44,8,FALSE)*VLOOKUP(ABSYLD2!BA$4,'[1]INTERNAL PARAMETERS-1'!$B$5:$J$44,3,FALSE)</f>
        <v>6.0779688112782164</v>
      </c>
      <c r="BB289" s="47">
        <f>ABSYLD1!BB289*VLOOKUP(ABSYLD2!BB$4,'[1]INTERNAL PARAMETERS-1'!$B$5:$J$44,5,FALSE)*VLOOKUP(ABSYLD2!BB$4,'[1]INTERNAL PARAMETERS-1'!$B$5:$J$44,6,FALSE)*VLOOKUP(ABSYLD2!BB$4,'[1]INTERNAL PARAMETERS-1'!$B$5:$J$44,3,FALSE) + ABSYLD1!BB289*(1-VLOOKUP(ABSYLD2!BB$4,'[1]INTERNAL PARAMETERS-1'!$B$5:$J$44,5,FALSE))*VLOOKUP(ABSYLD2!BB$4,'[1]INTERNAL PARAMETERS-1'!$B$5:$J$44,8,FALSE)*VLOOKUP(ABSYLD2!BB$4,'[1]INTERNAL PARAMETERS-1'!$B$5:$J$44,3,FALSE)</f>
        <v>0.59265058058930764</v>
      </c>
      <c r="BC289" s="47">
        <f>ABSYLD1!BC289*VLOOKUP(ABSYLD2!BC$4,'[1]INTERNAL PARAMETERS-1'!$B$5:$J$44,5,FALSE)*VLOOKUP(ABSYLD2!BC$4,'[1]INTERNAL PARAMETERS-1'!$B$5:$J$44,6,FALSE)*VLOOKUP(ABSYLD2!BC$4,'[1]INTERNAL PARAMETERS-1'!$B$5:$J$44,3,FALSE) + ABSYLD1!BC289*(1-VLOOKUP(ABSYLD2!BC$4,'[1]INTERNAL PARAMETERS-1'!$B$5:$J$44,5,FALSE))*VLOOKUP(ABSYLD2!BC$4,'[1]INTERNAL PARAMETERS-1'!$B$5:$J$44,8,FALSE)*VLOOKUP(ABSYLD2!BC$4,'[1]INTERNAL PARAMETERS-1'!$B$5:$J$44,3,FALSE)</f>
        <v>1.4264438059539135</v>
      </c>
      <c r="BD289" s="47">
        <f>ABSYLD1!BD289*VLOOKUP(ABSYLD2!BD$4,'[1]INTERNAL PARAMETERS-1'!$B$5:$J$44,5,FALSE)*VLOOKUP(ABSYLD2!BD$4,'[1]INTERNAL PARAMETERS-1'!$B$5:$J$44,6,FALSE)*VLOOKUP(ABSYLD2!BD$4,'[1]INTERNAL PARAMETERS-1'!$B$5:$J$44,3,FALSE) + ABSYLD1!BD289*(1-VLOOKUP(ABSYLD2!BD$4,'[1]INTERNAL PARAMETERS-1'!$B$5:$J$44,5,FALSE))*VLOOKUP(ABSYLD2!BD$4,'[1]INTERNAL PARAMETERS-1'!$B$5:$J$44,8,FALSE)*VLOOKUP(ABSYLD2!BD$4,'[1]INTERNAL PARAMETERS-1'!$B$5:$J$44,3,FALSE)</f>
        <v>0.27091350470394321</v>
      </c>
      <c r="BE289" s="47">
        <f>ABSYLD1!BE289*VLOOKUP(ABSYLD2!BE$4,'[1]INTERNAL PARAMETERS-1'!$B$5:$J$44,5,FALSE)*VLOOKUP(ABSYLD2!BE$4,'[1]INTERNAL PARAMETERS-1'!$B$5:$J$44,6,FALSE)*VLOOKUP(ABSYLD2!BE$4,'[1]INTERNAL PARAMETERS-1'!$B$5:$J$44,3,FALSE) + ABSYLD1!BE289*(1-VLOOKUP(ABSYLD2!BE$4,'[1]INTERNAL PARAMETERS-1'!$B$5:$J$44,5,FALSE))*VLOOKUP(ABSYLD2!BE$4,'[1]INTERNAL PARAMETERS-1'!$B$5:$J$44,8,FALSE)*VLOOKUP(ABSYLD2!BE$4,'[1]INTERNAL PARAMETERS-1'!$B$5:$J$44,3,FALSE)</f>
        <v>2.4316180060568042</v>
      </c>
      <c r="BF289" s="47">
        <f>ABSYLD1!BF289*VLOOKUP(ABSYLD2!BF$4,'[1]INTERNAL PARAMETERS-1'!$B$5:$J$44,5,FALSE)*VLOOKUP(ABSYLD2!BF$4,'[1]INTERNAL PARAMETERS-1'!$B$5:$J$44,6,FALSE)*VLOOKUP(ABSYLD2!BF$4,'[1]INTERNAL PARAMETERS-1'!$B$5:$J$44,3,FALSE) + ABSYLD1!BF289*(1-VLOOKUP(ABSYLD2!BF$4,'[1]INTERNAL PARAMETERS-1'!$B$5:$J$44,5,FALSE))*VLOOKUP(ABSYLD2!BF$4,'[1]INTERNAL PARAMETERS-1'!$B$5:$J$44,8,FALSE)*VLOOKUP(ABSYLD2!BF$4,'[1]INTERNAL PARAMETERS-1'!$B$5:$J$44,3,FALSE)</f>
        <v>0</v>
      </c>
      <c r="BG289" s="47">
        <f>ABSYLD1!BG289*VLOOKUP(ABSYLD2!BG$4,'[1]INTERNAL PARAMETERS-1'!$B$5:$J$44,5,FALSE)*VLOOKUP(ABSYLD2!BG$4,'[1]INTERNAL PARAMETERS-1'!$B$5:$J$44,6,FALSE)*VLOOKUP(ABSYLD2!BG$4,'[1]INTERNAL PARAMETERS-1'!$B$5:$J$44,3,FALSE) + ABSYLD1!BG289*(1-VLOOKUP(ABSYLD2!BG$4,'[1]INTERNAL PARAMETERS-1'!$B$5:$J$44,5,FALSE))*VLOOKUP(ABSYLD2!BG$4,'[1]INTERNAL PARAMETERS-1'!$B$5:$J$44,8,FALSE)*VLOOKUP(ABSYLD2!BG$4,'[1]INTERNAL PARAMETERS-1'!$B$5:$J$44,3,FALSE)</f>
        <v>0.3691294465745813</v>
      </c>
      <c r="BH289" s="47">
        <f>ABSYLD1!BH289*VLOOKUP(ABSYLD2!BH$4,'[1]INTERNAL PARAMETERS-1'!$B$5:$J$44,5,FALSE)*VLOOKUP(ABSYLD2!BH$4,'[1]INTERNAL PARAMETERS-1'!$B$5:$J$44,6,FALSE)*VLOOKUP(ABSYLD2!BH$4,'[1]INTERNAL PARAMETERS-1'!$B$5:$J$44,3,FALSE) + ABSYLD1!BH289*(1-VLOOKUP(ABSYLD2!BH$4,'[1]INTERNAL PARAMETERS-1'!$B$5:$J$44,5,FALSE))*VLOOKUP(ABSYLD2!BH$4,'[1]INTERNAL PARAMETERS-1'!$B$5:$J$44,8,FALSE)*VLOOKUP(ABSYLD2!BH$4,'[1]INTERNAL PARAMETERS-1'!$B$5:$J$44,3,FALSE)</f>
        <v>1.3154793174716577E-3</v>
      </c>
      <c r="BI289" s="47">
        <f>ABSYLD1!BI289*VLOOKUP(ABSYLD2!BI$4,'[1]INTERNAL PARAMETERS-1'!$B$5:$J$44,5,FALSE)*VLOOKUP(ABSYLD2!BI$4,'[1]INTERNAL PARAMETERS-1'!$B$5:$J$44,6,FALSE)*VLOOKUP(ABSYLD2!BI$4,'[1]INTERNAL PARAMETERS-1'!$B$5:$J$44,3,FALSE) + ABSYLD1!BI289*(1-VLOOKUP(ABSYLD2!BI$4,'[1]INTERNAL PARAMETERS-1'!$B$5:$J$44,5,FALSE))*VLOOKUP(ABSYLD2!BI$4,'[1]INTERNAL PARAMETERS-1'!$B$5:$J$44,8,FALSE)*VLOOKUP(ABSYLD2!BI$4,'[1]INTERNAL PARAMETERS-1'!$B$5:$J$44,3,FALSE)</f>
        <v>0</v>
      </c>
      <c r="BJ289" s="47">
        <f>ABSYLD1!BJ289*VLOOKUP(ABSYLD2!BJ$4,'[1]INTERNAL PARAMETERS-1'!$B$5:$J$44,5,FALSE)*VLOOKUP(ABSYLD2!BJ$4,'[1]INTERNAL PARAMETERS-1'!$B$5:$J$44,6,FALSE)*VLOOKUP(ABSYLD2!BJ$4,'[1]INTERNAL PARAMETERS-1'!$B$5:$J$44,3,FALSE) + ABSYLD1!BJ289*(1-VLOOKUP(ABSYLD2!BJ$4,'[1]INTERNAL PARAMETERS-1'!$B$5:$J$44,5,FALSE))*VLOOKUP(ABSYLD2!BJ$4,'[1]INTERNAL PARAMETERS-1'!$B$5:$J$44,8,FALSE)*VLOOKUP(ABSYLD2!BJ$4,'[1]INTERNAL PARAMETERS-1'!$B$5:$J$44,3,FALSE)</f>
        <v>0.15471336162179011</v>
      </c>
      <c r="BK289" s="47">
        <f>ABSYLD1!BK289*VLOOKUP(ABSYLD2!BK$4,'[1]INTERNAL PARAMETERS-1'!$B$5:$J$44,5,FALSE)*VLOOKUP(ABSYLD2!BK$4,'[1]INTERNAL PARAMETERS-1'!$B$5:$J$44,6,FALSE)*VLOOKUP(ABSYLD2!BK$4,'[1]INTERNAL PARAMETERS-1'!$B$5:$J$44,3,FALSE) + ABSYLD1!BK289*(1-VLOOKUP(ABSYLD2!BK$4,'[1]INTERNAL PARAMETERS-1'!$B$5:$J$44,5,FALSE))*VLOOKUP(ABSYLD2!BK$4,'[1]INTERNAL PARAMETERS-1'!$B$5:$J$44,8,FALSE)*VLOOKUP(ABSYLD2!BK$4,'[1]INTERNAL PARAMETERS-1'!$B$5:$J$44,3,FALSE)</f>
        <v>0.15038808168439469</v>
      </c>
      <c r="BL289" s="47">
        <f>ABSYLD1!BL289*VLOOKUP(ABSYLD2!BL$4,'[1]INTERNAL PARAMETERS-1'!$B$5:$J$44,5,FALSE)*VLOOKUP(ABSYLD2!BL$4,'[1]INTERNAL PARAMETERS-1'!$B$5:$J$44,6,FALSE)*VLOOKUP(ABSYLD2!BL$4,'[1]INTERNAL PARAMETERS-1'!$B$5:$J$44,3,FALSE) + ABSYLD1!BL289*(1-VLOOKUP(ABSYLD2!BL$4,'[1]INTERNAL PARAMETERS-1'!$B$5:$J$44,5,FALSE))*VLOOKUP(ABSYLD2!BL$4,'[1]INTERNAL PARAMETERS-1'!$B$5:$J$44,8,FALSE)*VLOOKUP(ABSYLD2!BL$4,'[1]INTERNAL PARAMETERS-1'!$B$5:$J$44,3,FALSE)</f>
        <v>0.60195286215874821</v>
      </c>
      <c r="BM289" s="47">
        <f>ABSYLD1!BM289*VLOOKUP(ABSYLD2!BM$4,'[1]INTERNAL PARAMETERS-1'!$B$5:$J$44,5,FALSE)*VLOOKUP(ABSYLD2!BM$4,'[1]INTERNAL PARAMETERS-1'!$B$5:$J$44,6,FALSE)*VLOOKUP(ABSYLD2!BM$4,'[1]INTERNAL PARAMETERS-1'!$B$5:$J$44,3,FALSE) + ABSYLD1!BM289*(1-VLOOKUP(ABSYLD2!BM$4,'[1]INTERNAL PARAMETERS-1'!$B$5:$J$44,5,FALSE))*VLOOKUP(ABSYLD2!BM$4,'[1]INTERNAL PARAMETERS-1'!$B$5:$J$44,8,FALSE)*VLOOKUP(ABSYLD2!BM$4,'[1]INTERNAL PARAMETERS-1'!$B$5:$J$44,3,FALSE)</f>
        <v>0.41818003018925626</v>
      </c>
      <c r="BN289" s="47">
        <f>ABSYLD1!BN289*VLOOKUP(ABSYLD2!BN$4,'[1]INTERNAL PARAMETERS-1'!$B$5:$J$44,5,FALSE)*VLOOKUP(ABSYLD2!BN$4,'[1]INTERNAL PARAMETERS-1'!$B$5:$J$44,6,FALSE)*VLOOKUP(ABSYLD2!BN$4,'[1]INTERNAL PARAMETERS-1'!$B$5:$J$44,3,FALSE) + ABSYLD1!BN289*(1-VLOOKUP(ABSYLD2!BN$4,'[1]INTERNAL PARAMETERS-1'!$B$5:$J$44,5,FALSE))*VLOOKUP(ABSYLD2!BN$4,'[1]INTERNAL PARAMETERS-1'!$B$5:$J$44,8,FALSE)*VLOOKUP(ABSYLD2!BN$4,'[1]INTERNAL PARAMETERS-1'!$B$5:$J$44,3,FALSE)</f>
        <v>0.28436962378611674</v>
      </c>
      <c r="BO289" s="47">
        <f>ABSYLD1!BO289*VLOOKUP(ABSYLD2!BO$4,'[1]INTERNAL PARAMETERS-1'!$B$5:$J$44,5,FALSE)*VLOOKUP(ABSYLD2!BO$4,'[1]INTERNAL PARAMETERS-1'!$B$5:$J$44,6,FALSE)*VLOOKUP(ABSYLD2!BO$4,'[1]INTERNAL PARAMETERS-1'!$B$5:$J$44,3,FALSE) + ABSYLD1!BO289*(1-VLOOKUP(ABSYLD2!BO$4,'[1]INTERNAL PARAMETERS-1'!$B$5:$J$44,5,FALSE))*VLOOKUP(ABSYLD2!BO$4,'[1]INTERNAL PARAMETERS-1'!$B$5:$J$44,8,FALSE)*VLOOKUP(ABSYLD2!BO$4,'[1]INTERNAL PARAMETERS-1'!$B$5:$J$44,3,FALSE)</f>
        <v>0.21084938532046751</v>
      </c>
      <c r="BP289" s="47">
        <f>ABSYLD1!BP289*VLOOKUP(ABSYLD2!BP$4,'[1]INTERNAL PARAMETERS-1'!$B$5:$J$44,5,FALSE)*VLOOKUP(ABSYLD2!BP$4,'[1]INTERNAL PARAMETERS-1'!$B$5:$J$44,6,FALSE)*VLOOKUP(ABSYLD2!BP$4,'[1]INTERNAL PARAMETERS-1'!$B$5:$J$44,3,FALSE) + ABSYLD1!BP289*(1-VLOOKUP(ABSYLD2!BP$4,'[1]INTERNAL PARAMETERS-1'!$B$5:$J$44,5,FALSE))*VLOOKUP(ABSYLD2!BP$4,'[1]INTERNAL PARAMETERS-1'!$B$5:$J$44,8,FALSE)*VLOOKUP(ABSYLD2!BP$4,'[1]INTERNAL PARAMETERS-1'!$B$5:$J$44,3,FALSE)</f>
        <v>6.6554947638876498E-3</v>
      </c>
      <c r="BQ289" s="47">
        <f>ABSYLD1!BQ289*VLOOKUP(ABSYLD2!BQ$4,'[1]INTERNAL PARAMETERS-1'!$B$5:$J$44,5,FALSE)*VLOOKUP(ABSYLD2!BQ$4,'[1]INTERNAL PARAMETERS-1'!$B$5:$J$44,6,FALSE)*VLOOKUP(ABSYLD2!BQ$4,'[1]INTERNAL PARAMETERS-1'!$B$5:$J$44,3,FALSE) + ABSYLD1!BQ289*(1-VLOOKUP(ABSYLD2!BQ$4,'[1]INTERNAL PARAMETERS-1'!$B$5:$J$44,5,FALSE))*VLOOKUP(ABSYLD2!BQ$4,'[1]INTERNAL PARAMETERS-1'!$B$5:$J$44,8,FALSE)*VLOOKUP(ABSYLD2!BQ$4,'[1]INTERNAL PARAMETERS-1'!$B$5:$J$44,3,FALSE)</f>
        <v>0.88044095131296174</v>
      </c>
      <c r="BR289" s="47">
        <f>ABSYLD1!BR289*VLOOKUP(ABSYLD2!BR$4,'[1]INTERNAL PARAMETERS-1'!$B$5:$J$44,5,FALSE)*VLOOKUP(ABSYLD2!BR$4,'[1]INTERNAL PARAMETERS-1'!$B$5:$J$44,6,FALSE)*VLOOKUP(ABSYLD2!BR$4,'[1]INTERNAL PARAMETERS-1'!$B$5:$J$44,3,FALSE) + ABSYLD1!BR289*(1-VLOOKUP(ABSYLD2!BR$4,'[1]INTERNAL PARAMETERS-1'!$B$5:$J$44,5,FALSE))*VLOOKUP(ABSYLD2!BR$4,'[1]INTERNAL PARAMETERS-1'!$B$5:$J$44,8,FALSE)*VLOOKUP(ABSYLD2!BR$4,'[1]INTERNAL PARAMETERS-1'!$B$5:$J$44,3,FALSE)</f>
        <v>2.1313041726456452E-2</v>
      </c>
      <c r="BS289" s="47">
        <f>ABSYLD1!BS289*VLOOKUP(ABSYLD2!BS$4,'[1]INTERNAL PARAMETERS-1'!$B$5:$J$44,5,FALSE)*VLOOKUP(ABSYLD2!BS$4,'[1]INTERNAL PARAMETERS-1'!$B$5:$J$44,6,FALSE)*VLOOKUP(ABSYLD2!BS$4,'[1]INTERNAL PARAMETERS-1'!$B$5:$J$44,3,FALSE) + ABSYLD1!BS289*(1-VLOOKUP(ABSYLD2!BS$4,'[1]INTERNAL PARAMETERS-1'!$B$5:$J$44,5,FALSE))*VLOOKUP(ABSYLD2!BS$4,'[1]INTERNAL PARAMETERS-1'!$B$5:$J$44,8,FALSE)*VLOOKUP(ABSYLD2!BS$4,'[1]INTERNAL PARAMETERS-1'!$B$5:$J$44,3,FALSE)</f>
        <v>2.1798656605090546E-3</v>
      </c>
      <c r="BT289" s="47">
        <f>ABSYLD1!BT289*VLOOKUP(ABSYLD2!BT$4,'[1]INTERNAL PARAMETERS-1'!$B$5:$J$44,5,FALSE)*VLOOKUP(ABSYLD2!BT$4,'[1]INTERNAL PARAMETERS-1'!$B$5:$J$44,6,FALSE)*VLOOKUP(ABSYLD2!BT$4,'[1]INTERNAL PARAMETERS-1'!$B$5:$J$44,3,FALSE) + ABSYLD1!BT289*(1-VLOOKUP(ABSYLD2!BT$4,'[1]INTERNAL PARAMETERS-1'!$B$5:$J$44,5,FALSE))*VLOOKUP(ABSYLD2!BT$4,'[1]INTERNAL PARAMETERS-1'!$B$5:$J$44,8,FALSE)*VLOOKUP(ABSYLD2!BT$4,'[1]INTERNAL PARAMETERS-1'!$B$5:$J$44,3,FALSE)</f>
        <v>0</v>
      </c>
      <c r="BU289" s="47">
        <f>ABSYLD1!BU289*VLOOKUP(ABSYLD2!BU$4,'[1]INTERNAL PARAMETERS-1'!$B$5:$J$44,5,FALSE)*VLOOKUP(ABSYLD2!BU$4,'[1]INTERNAL PARAMETERS-1'!$B$5:$J$44,6,FALSE)*VLOOKUP(ABSYLD2!BU$4,'[1]INTERNAL PARAMETERS-1'!$B$5:$J$44,3,FALSE) + ABSYLD1!BU289*(1-VLOOKUP(ABSYLD2!BU$4,'[1]INTERNAL PARAMETERS-1'!$B$5:$J$44,5,FALSE))*VLOOKUP(ABSYLD2!BU$4,'[1]INTERNAL PARAMETERS-1'!$B$5:$J$44,8,FALSE)*VLOOKUP(ABSYLD2!BU$4,'[1]INTERNAL PARAMETERS-1'!$B$5:$J$44,3,FALSE)</f>
        <v>0</v>
      </c>
      <c r="BV289" s="47">
        <f>ABSYLD1!BV289*VLOOKUP(ABSYLD2!BV$4,'[1]INTERNAL PARAMETERS-1'!$B$5:$J$44,5,FALSE)*VLOOKUP(ABSYLD2!BV$4,'[1]INTERNAL PARAMETERS-1'!$B$5:$J$44,6,FALSE)*VLOOKUP(ABSYLD2!BV$4,'[1]INTERNAL PARAMETERS-1'!$B$5:$J$44,3,FALSE) + ABSYLD1!BV289*(1-VLOOKUP(ABSYLD2!BV$4,'[1]INTERNAL PARAMETERS-1'!$B$5:$J$44,5,FALSE))*VLOOKUP(ABSYLD2!BV$4,'[1]INTERNAL PARAMETERS-1'!$B$5:$J$44,8,FALSE)*VLOOKUP(ABSYLD2!BV$4,'[1]INTERNAL PARAMETERS-1'!$B$5:$J$44,3,FALSE)</f>
        <v>0</v>
      </c>
      <c r="BW289" s="47">
        <f>ABSYLD1!BW289*VLOOKUP(ABSYLD2!BW$4,'[1]INTERNAL PARAMETERS-1'!$B$5:$J$44,5,FALSE)*VLOOKUP(ABSYLD2!BW$4,'[1]INTERNAL PARAMETERS-1'!$B$5:$J$44,6,FALSE)*VLOOKUP(ABSYLD2!BW$4,'[1]INTERNAL PARAMETERS-1'!$B$5:$J$44,3,FALSE) + ABSYLD1!BW289*(1-VLOOKUP(ABSYLD2!BW$4,'[1]INTERNAL PARAMETERS-1'!$B$5:$J$44,5,FALSE))*VLOOKUP(ABSYLD2!BW$4,'[1]INTERNAL PARAMETERS-1'!$B$5:$J$44,8,FALSE)*VLOOKUP(ABSYLD2!BW$4,'[1]INTERNAL PARAMETERS-1'!$B$5:$J$44,3,FALSE)</f>
        <v>0</v>
      </c>
      <c r="BX289" s="47">
        <f>ABSYLD1!BX289*VLOOKUP(ABSYLD2!BX$4,'[1]INTERNAL PARAMETERS-1'!$B$5:$J$44,5,FALSE)*VLOOKUP(ABSYLD2!BX$4,'[1]INTERNAL PARAMETERS-1'!$B$5:$J$44,6,FALSE)*VLOOKUP(ABSYLD2!BX$4,'[1]INTERNAL PARAMETERS-1'!$B$5:$J$44,3,FALSE) + ABSYLD1!BX289*(1-VLOOKUP(ABSYLD2!BX$4,'[1]INTERNAL PARAMETERS-1'!$B$5:$J$44,5,FALSE))*VLOOKUP(ABSYLD2!BX$4,'[1]INTERNAL PARAMETERS-1'!$B$5:$J$44,8,FALSE)*VLOOKUP(ABSYLD2!BX$4,'[1]INTERNAL PARAMETERS-1'!$B$5:$J$44,3,FALSE)</f>
        <v>0</v>
      </c>
      <c r="BY289" s="47">
        <f>ABSYLD1!BY289*VLOOKUP(ABSYLD2!BY$4,'[1]INTERNAL PARAMETERS-1'!$B$5:$J$44,5,FALSE)*VLOOKUP(ABSYLD2!BY$4,'[1]INTERNAL PARAMETERS-1'!$B$5:$J$44,6,FALSE)*VLOOKUP(ABSYLD2!BY$4,'[1]INTERNAL PARAMETERS-1'!$B$5:$J$44,3,FALSE) + ABSYLD1!BY289*(1-VLOOKUP(ABSYLD2!BY$4,'[1]INTERNAL PARAMETERS-1'!$B$5:$J$44,5,FALSE))*VLOOKUP(ABSYLD2!BY$4,'[1]INTERNAL PARAMETERS-1'!$B$5:$J$44,8,FALSE)*VLOOKUP(ABSYLD2!BY$4,'[1]INTERNAL PARAMETERS-1'!$B$5:$J$44,3,FALSE)</f>
        <v>0</v>
      </c>
      <c r="BZ289" s="47">
        <f>ABSYLD1!BZ289*VLOOKUP(ABSYLD2!BZ$4,'[1]INTERNAL PARAMETERS-1'!$B$5:$J$44,5,FALSE)*VLOOKUP(ABSYLD2!BZ$4,'[1]INTERNAL PARAMETERS-1'!$B$5:$J$44,6,FALSE)*VLOOKUP(ABSYLD2!BZ$4,'[1]INTERNAL PARAMETERS-1'!$B$5:$J$44,3,FALSE) + ABSYLD1!BZ289*(1-VLOOKUP(ABSYLD2!BZ$4,'[1]INTERNAL PARAMETERS-1'!$B$5:$J$44,5,FALSE))*VLOOKUP(ABSYLD2!BZ$4,'[1]INTERNAL PARAMETERS-1'!$B$5:$J$44,8,FALSE)*VLOOKUP(ABSYLD2!BZ$4,'[1]INTERNAL PARAMETERS-1'!$B$5:$J$44,3,FALSE)</f>
        <v>3.8977164962123188E-4</v>
      </c>
      <c r="CA289" s="47">
        <f>ABSYLD1!CA289*VLOOKUP(ABSYLD2!CA$4,'[1]INTERNAL PARAMETERS-1'!$B$5:$J$44,5,FALSE)*VLOOKUP(ABSYLD2!CA$4,'[1]INTERNAL PARAMETERS-1'!$B$5:$J$44,6,FALSE)*VLOOKUP(ABSYLD2!CA$4,'[1]INTERNAL PARAMETERS-1'!$B$5:$J$44,3,FALSE) + ABSYLD1!CA289*(1-VLOOKUP(ABSYLD2!CA$4,'[1]INTERNAL PARAMETERS-1'!$B$5:$J$44,5,FALSE))*VLOOKUP(ABSYLD2!CA$4,'[1]INTERNAL PARAMETERS-1'!$B$5:$J$44,8,FALSE)*VLOOKUP(ABSYLD2!CA$4,'[1]INTERNAL PARAMETERS-1'!$B$5:$J$44,3,FALSE)</f>
        <v>0</v>
      </c>
      <c r="CB289" s="47">
        <f>ABSYLD1!CB289*VLOOKUP(ABSYLD2!CB$4,'[1]INTERNAL PARAMETERS-1'!$B$5:$J$44,5,FALSE)*VLOOKUP(ABSYLD2!CB$4,'[1]INTERNAL PARAMETERS-1'!$B$5:$J$44,6,FALSE)*VLOOKUP(ABSYLD2!CB$4,'[1]INTERNAL PARAMETERS-1'!$B$5:$J$44,3,FALSE) + ABSYLD1!CB289*(1-VLOOKUP(ABSYLD2!CB$4,'[1]INTERNAL PARAMETERS-1'!$B$5:$J$44,5,FALSE))*VLOOKUP(ABSYLD2!CB$4,'[1]INTERNAL PARAMETERS-1'!$B$5:$J$44,8,FALSE)*VLOOKUP(ABSYLD2!CB$4,'[1]INTERNAL PARAMETERS-1'!$B$5:$J$44,3,FALSE)</f>
        <v>0</v>
      </c>
      <c r="CC289" s="47">
        <f>ABSYLD1!CC289*VLOOKUP(ABSYLD2!CC$4,'[1]INTERNAL PARAMETERS-1'!$B$5:$J$44,5,FALSE)*VLOOKUP(ABSYLD2!CC$4,'[1]INTERNAL PARAMETERS-1'!$B$5:$J$44,6,FALSE)*VLOOKUP(ABSYLD2!CC$4,'[1]INTERNAL PARAMETERS-1'!$B$5:$J$44,3,FALSE) + ABSYLD1!CC289*(1-VLOOKUP(ABSYLD2!CC$4,'[1]INTERNAL PARAMETERS-1'!$B$5:$J$44,5,FALSE))*VLOOKUP(ABSYLD2!CC$4,'[1]INTERNAL PARAMETERS-1'!$B$5:$J$44,8,FALSE)*VLOOKUP(ABSYLD2!CC$4,'[1]INTERNAL PARAMETERS-1'!$B$5:$J$44,3,FALSE)</f>
        <v>3.1397375055624496E-3</v>
      </c>
      <c r="CD289" s="47">
        <f>ABSYLD1!CD289*VLOOKUP(ABSYLD2!CD$4,'[1]INTERNAL PARAMETERS-1'!$B$5:$J$44,5,FALSE)*VLOOKUP(ABSYLD2!CD$4,'[1]INTERNAL PARAMETERS-1'!$B$5:$J$44,6,FALSE)*VLOOKUP(ABSYLD2!CD$4,'[1]INTERNAL PARAMETERS-1'!$B$5:$J$44,3,FALSE) + ABSYLD1!CD289*(1-VLOOKUP(ABSYLD2!CD$4,'[1]INTERNAL PARAMETERS-1'!$B$5:$J$44,5,FALSE))*VLOOKUP(ABSYLD2!CD$4,'[1]INTERNAL PARAMETERS-1'!$B$5:$J$44,8,FALSE)*VLOOKUP(ABSYLD2!CD$4,'[1]INTERNAL PARAMETERS-1'!$B$5:$J$44,3,FALSE)</f>
        <v>6.8208155572935299E-3</v>
      </c>
      <c r="CE289" s="47">
        <f>ABSYLD1!CE289*VLOOKUP(ABSYLD2!CE$4,'[1]INTERNAL PARAMETERS-1'!$B$5:$J$44,5,FALSE)*VLOOKUP(ABSYLD2!CE$4,'[1]INTERNAL PARAMETERS-1'!$B$5:$J$44,6,FALSE)*VLOOKUP(ABSYLD2!CE$4,'[1]INTERNAL PARAMETERS-1'!$B$5:$J$44,3,FALSE) + ABSYLD1!CE289*(1-VLOOKUP(ABSYLD2!CE$4,'[1]INTERNAL PARAMETERS-1'!$B$5:$J$44,5,FALSE))*VLOOKUP(ABSYLD2!CE$4,'[1]INTERNAL PARAMETERS-1'!$B$5:$J$44,8,FALSE)*VLOOKUP(ABSYLD2!CE$4,'[1]INTERNAL PARAMETERS-1'!$B$5:$J$44,3,FALSE)</f>
        <v>1.3474590733592119E-2</v>
      </c>
      <c r="CF289" s="47">
        <f>ABSYLD1!CF289*VLOOKUP(ABSYLD2!CF$4,'[1]INTERNAL PARAMETERS-1'!$B$5:$J$44,5,FALSE)*VLOOKUP(ABSYLD2!CF$4,'[1]INTERNAL PARAMETERS-1'!$B$5:$J$44,6,FALSE)*VLOOKUP(ABSYLD2!CF$4,'[1]INTERNAL PARAMETERS-1'!$B$5:$J$44,3,FALSE) + ABSYLD1!CF289*(1-VLOOKUP(ABSYLD2!CF$4,'[1]INTERNAL PARAMETERS-1'!$B$5:$J$44,5,FALSE))*VLOOKUP(ABSYLD2!CF$4,'[1]INTERNAL PARAMETERS-1'!$B$5:$J$44,8,FALSE)*VLOOKUP(ABSYLD2!CF$4,'[1]INTERNAL PARAMETERS-1'!$B$5:$J$44,3,FALSE)</f>
        <v>2.1618792816144299E-2</v>
      </c>
      <c r="CG289" s="47">
        <f>ABSYLD1!CG289*VLOOKUP(ABSYLD2!CG$4,'[1]INTERNAL PARAMETERS-1'!$B$5:$J$44,5,FALSE)*VLOOKUP(ABSYLD2!CG$4,'[1]INTERNAL PARAMETERS-1'!$B$5:$J$44,6,FALSE)*VLOOKUP(ABSYLD2!CG$4,'[1]INTERNAL PARAMETERS-1'!$B$5:$J$44,3,FALSE) + ABSYLD1!CG289*(1-VLOOKUP(ABSYLD2!CG$4,'[1]INTERNAL PARAMETERS-1'!$B$5:$J$44,5,FALSE))*VLOOKUP(ABSYLD2!CG$4,'[1]INTERNAL PARAMETERS-1'!$B$5:$J$44,8,FALSE)*VLOOKUP(ABSYLD2!CG$4,'[1]INTERNAL PARAMETERS-1'!$B$5:$J$44,3,FALSE)</f>
        <v>0</v>
      </c>
      <c r="CH289" s="46">
        <f>ABSYLD1!CH289*VLOOKUP(ABSYLD2!CH$4,'[1]INTERNAL PARAMETERS-1'!$B$5:$J$44,5,FALSE)*VLOOKUP(ABSYLD2!CH$4,'[1]INTERNAL PARAMETERS-1'!$B$5:$J$44,6,FALSE)*VLOOKUP(ABSYLD2!CH$4,'[1]INTERNAL PARAMETERS-1'!$B$5:$J$44,3,FALSE) + ABSYLD1!CH289*(1-VLOOKUP(ABSYLD2!CH$4,'[1]INTERNAL PARAMETERS-1'!$B$5:$J$44,5,FALSE))*VLOOKUP(ABSYLD2!CH$4,'[1]INTERNAL PARAMETERS-1'!$B$5:$J$44,8,FALSE)*VLOOKUP(ABSYLD2!CH$4,'[1]INTERNAL PARAMETERS-1'!$B$5:$J$44,3,FALSE)</f>
        <v>0</v>
      </c>
      <c r="CJ289" s="48">
        <f t="shared" si="8"/>
        <v>87.846973391876418</v>
      </c>
      <c r="CK289" s="46">
        <f t="shared" si="9"/>
        <v>16.435076037351863</v>
      </c>
    </row>
    <row r="290" spans="2:89">
      <c r="B290" s="61" t="s">
        <v>1</v>
      </c>
      <c r="C290" s="60" t="s">
        <v>71</v>
      </c>
      <c r="D290" s="60" t="s">
        <v>73</v>
      </c>
      <c r="E290" s="137">
        <f>ABS!AL290</f>
        <v>757.25953989515563</v>
      </c>
      <c r="F290" s="59">
        <f>'[1]INTERNAL PARAMETERS-1'!M20</f>
        <v>12.89</v>
      </c>
      <c r="G290" s="48">
        <f>ABSYLD1!G290*VLOOKUP(ABSYLD2!G$4,'[1]INTERNAL PARAMETERS-1'!$B$5:$J$44,5,FALSE)*VLOOKUP(ABSYLD2!G$4,'[1]INTERNAL PARAMETERS-1'!$B$5:$J$44,7,FALSE)*ABSYLD2!$F290 + ABSYLD1!G290*(1-VLOOKUP(ABSYLD2!G$4,'[1]INTERNAL PARAMETERS-1'!$B$5:$J$44,5,FALSE))*VLOOKUP(ABSYLD2!G$4,'[1]INTERNAL PARAMETERS-1'!$B$5:$J$44,9,FALSE)*ABSYLD2!$F290</f>
        <v>10.478625792498674</v>
      </c>
      <c r="H290" s="47">
        <f>ABSYLD1!H290*VLOOKUP(ABSYLD2!H$4,'[1]INTERNAL PARAMETERS-1'!$B$5:$J$44,5,FALSE)*VLOOKUP(ABSYLD2!H$4,'[1]INTERNAL PARAMETERS-1'!$B$5:$J$44,7,FALSE)*ABSYLD2!$F290 + ABSYLD1!H290*(1-VLOOKUP(ABSYLD2!H$4,'[1]INTERNAL PARAMETERS-1'!$B$5:$J$44,5,FALSE))*VLOOKUP(ABSYLD2!H$4,'[1]INTERNAL PARAMETERS-1'!$B$5:$J$44,9,FALSE)*ABSYLD2!$F290</f>
        <v>3.5107621095944403</v>
      </c>
      <c r="I290" s="47">
        <f>ABSYLD1!I290*VLOOKUP(ABSYLD2!I$4,'[1]INTERNAL PARAMETERS-1'!$B$5:$J$44,5,FALSE)*VLOOKUP(ABSYLD2!I$4,'[1]INTERNAL PARAMETERS-1'!$B$5:$J$44,7,FALSE)*ABSYLD2!$F290 + ABSYLD1!I290*(1-VLOOKUP(ABSYLD2!I$4,'[1]INTERNAL PARAMETERS-1'!$B$5:$J$44,5,FALSE))*VLOOKUP(ABSYLD2!I$4,'[1]INTERNAL PARAMETERS-1'!$B$5:$J$44,9,FALSE)*ABSYLD2!$F290</f>
        <v>19.060290278975756</v>
      </c>
      <c r="J290" s="47">
        <f>ABSYLD1!J290*VLOOKUP(ABSYLD2!J$4,'[1]INTERNAL PARAMETERS-1'!$B$5:$J$44,5,FALSE)*VLOOKUP(ABSYLD2!J$4,'[1]INTERNAL PARAMETERS-1'!$B$5:$J$44,7,FALSE)*ABSYLD2!$F290 + ABSYLD1!J290*(1-VLOOKUP(ABSYLD2!J$4,'[1]INTERNAL PARAMETERS-1'!$B$5:$J$44,5,FALSE))*VLOOKUP(ABSYLD2!J$4,'[1]INTERNAL PARAMETERS-1'!$B$5:$J$44,9,FALSE)*ABSYLD2!$F290</f>
        <v>0</v>
      </c>
      <c r="K290" s="47">
        <f>ABSYLD1!K290*VLOOKUP(ABSYLD2!K$4,'[1]INTERNAL PARAMETERS-1'!$B$5:$J$44,5,FALSE)*VLOOKUP(ABSYLD2!K$4,'[1]INTERNAL PARAMETERS-1'!$B$5:$J$44,7,FALSE)*ABSYLD2!$F290 + ABSYLD1!K290*(1-VLOOKUP(ABSYLD2!K$4,'[1]INTERNAL PARAMETERS-1'!$B$5:$J$44,5,FALSE))*VLOOKUP(ABSYLD2!K$4,'[1]INTERNAL PARAMETERS-1'!$B$5:$J$44,9,FALSE)*ABSYLD2!$F290</f>
        <v>0</v>
      </c>
      <c r="L290" s="47">
        <f>ABSYLD1!L290*VLOOKUP(ABSYLD2!L$4,'[1]INTERNAL PARAMETERS-1'!$B$5:$J$44,5,FALSE)*VLOOKUP(ABSYLD2!L$4,'[1]INTERNAL PARAMETERS-1'!$B$5:$J$44,7,FALSE)*ABSYLD2!$F290 + ABSYLD1!L290*(1-VLOOKUP(ABSYLD2!L$4,'[1]INTERNAL PARAMETERS-1'!$B$5:$J$44,5,FALSE))*VLOOKUP(ABSYLD2!L$4,'[1]INTERNAL PARAMETERS-1'!$B$5:$J$44,9,FALSE)*ABSYLD2!$F290</f>
        <v>0</v>
      </c>
      <c r="M290" s="47">
        <f>ABSYLD1!M290*VLOOKUP(ABSYLD2!M$4,'[1]INTERNAL PARAMETERS-1'!$B$5:$J$44,5,FALSE)*VLOOKUP(ABSYLD2!M$4,'[1]INTERNAL PARAMETERS-1'!$B$5:$J$44,7,FALSE)*ABSYLD2!$F290 + ABSYLD1!M290*(1-VLOOKUP(ABSYLD2!M$4,'[1]INTERNAL PARAMETERS-1'!$B$5:$J$44,5,FALSE))*VLOOKUP(ABSYLD2!M$4,'[1]INTERNAL PARAMETERS-1'!$B$5:$J$44,9,FALSE)*ABSYLD2!$F290</f>
        <v>5.7697692696039553</v>
      </c>
      <c r="N290" s="47">
        <f>ABSYLD1!N290*VLOOKUP(ABSYLD2!N$4,'[1]INTERNAL PARAMETERS-1'!$B$5:$J$44,5,FALSE)*VLOOKUP(ABSYLD2!N$4,'[1]INTERNAL PARAMETERS-1'!$B$5:$J$44,7,FALSE)*ABSYLD2!$F290 + ABSYLD1!N290*(1-VLOOKUP(ABSYLD2!N$4,'[1]INTERNAL PARAMETERS-1'!$B$5:$J$44,5,FALSE))*VLOOKUP(ABSYLD2!N$4,'[1]INTERNAL PARAMETERS-1'!$B$5:$J$44,9,FALSE)*ABSYLD2!$F290</f>
        <v>7.2644607937901798E-2</v>
      </c>
      <c r="O290" s="47">
        <f>ABSYLD1!O290*VLOOKUP(ABSYLD2!O$4,'[1]INTERNAL PARAMETERS-1'!$B$5:$J$44,5,FALSE)*VLOOKUP(ABSYLD2!O$4,'[1]INTERNAL PARAMETERS-1'!$B$5:$J$44,7,FALSE)*ABSYLD2!$F290 + ABSYLD1!O290*(1-VLOOKUP(ABSYLD2!O$4,'[1]INTERNAL PARAMETERS-1'!$B$5:$J$44,5,FALSE))*VLOOKUP(ABSYLD2!O$4,'[1]INTERNAL PARAMETERS-1'!$B$5:$J$44,9,FALSE)*ABSYLD2!$F290</f>
        <v>0</v>
      </c>
      <c r="P290" s="47">
        <f>ABSYLD1!P290*VLOOKUP(ABSYLD2!P$4,'[1]INTERNAL PARAMETERS-1'!$B$5:$J$44,5,FALSE)*VLOOKUP(ABSYLD2!P$4,'[1]INTERNAL PARAMETERS-1'!$B$5:$J$44,7,FALSE)*ABSYLD2!$F290 + ABSYLD1!P290*(1-VLOOKUP(ABSYLD2!P$4,'[1]INTERNAL PARAMETERS-1'!$B$5:$J$44,5,FALSE))*VLOOKUP(ABSYLD2!P$4,'[1]INTERNAL PARAMETERS-1'!$B$5:$J$44,9,FALSE)*ABSYLD2!$F290</f>
        <v>0</v>
      </c>
      <c r="Q290" s="47">
        <f>ABSYLD1!Q290*VLOOKUP(ABSYLD2!Q$4,'[1]INTERNAL PARAMETERS-1'!$B$5:$J$44,5,FALSE)*VLOOKUP(ABSYLD2!Q$4,'[1]INTERNAL PARAMETERS-1'!$B$5:$J$44,7,FALSE)*ABSYLD2!$F290 + ABSYLD1!Q290*(1-VLOOKUP(ABSYLD2!Q$4,'[1]INTERNAL PARAMETERS-1'!$B$5:$J$44,5,FALSE))*VLOOKUP(ABSYLD2!Q$4,'[1]INTERNAL PARAMETERS-1'!$B$5:$J$44,9,FALSE)*ABSYLD2!$F290</f>
        <v>0</v>
      </c>
      <c r="R290" s="47">
        <f>ABSYLD1!R290*VLOOKUP(ABSYLD2!R$4,'[1]INTERNAL PARAMETERS-1'!$B$5:$J$44,5,FALSE)*VLOOKUP(ABSYLD2!R$4,'[1]INTERNAL PARAMETERS-1'!$B$5:$J$44,7,FALSE)*ABSYLD2!$F290 + ABSYLD1!R290*(1-VLOOKUP(ABSYLD2!R$4,'[1]INTERNAL PARAMETERS-1'!$B$5:$J$44,5,FALSE))*VLOOKUP(ABSYLD2!R$4,'[1]INTERNAL PARAMETERS-1'!$B$5:$J$44,9,FALSE)*ABSYLD2!$F290</f>
        <v>0</v>
      </c>
      <c r="S290" s="47">
        <f>ABSYLD1!S290*VLOOKUP(ABSYLD2!S$4,'[1]INTERNAL PARAMETERS-1'!$B$5:$J$44,5,FALSE)*VLOOKUP(ABSYLD2!S$4,'[1]INTERNAL PARAMETERS-1'!$B$5:$J$44,7,FALSE)*ABSYLD2!$F290 + ABSYLD1!S290*(1-VLOOKUP(ABSYLD2!S$4,'[1]INTERNAL PARAMETERS-1'!$B$5:$J$44,5,FALSE))*VLOOKUP(ABSYLD2!S$4,'[1]INTERNAL PARAMETERS-1'!$B$5:$J$44,9,FALSE)*ABSYLD2!$F290</f>
        <v>1.8178461787658844</v>
      </c>
      <c r="T290" s="47">
        <f>ABSYLD1!T290*VLOOKUP(ABSYLD2!T$4,'[1]INTERNAL PARAMETERS-1'!$B$5:$J$44,5,FALSE)*VLOOKUP(ABSYLD2!T$4,'[1]INTERNAL PARAMETERS-1'!$B$5:$J$44,7,FALSE)*ABSYLD2!$F290 + ABSYLD1!T290*(1-VLOOKUP(ABSYLD2!T$4,'[1]INTERNAL PARAMETERS-1'!$B$5:$J$44,5,FALSE))*VLOOKUP(ABSYLD2!T$4,'[1]INTERNAL PARAMETERS-1'!$B$5:$J$44,9,FALSE)*ABSYLD2!$F290</f>
        <v>1.1563946108418766</v>
      </c>
      <c r="U290" s="47">
        <f>ABSYLD1!U290*VLOOKUP(ABSYLD2!U$4,'[1]INTERNAL PARAMETERS-1'!$B$5:$J$44,5,FALSE)*VLOOKUP(ABSYLD2!U$4,'[1]INTERNAL PARAMETERS-1'!$B$5:$J$44,7,FALSE)*ABSYLD2!$F290 + ABSYLD1!U290*(1-VLOOKUP(ABSYLD2!U$4,'[1]INTERNAL PARAMETERS-1'!$B$5:$J$44,5,FALSE))*VLOOKUP(ABSYLD2!U$4,'[1]INTERNAL PARAMETERS-1'!$B$5:$J$44,9,FALSE)*ABSYLD2!$F290</f>
        <v>0</v>
      </c>
      <c r="V290" s="47">
        <f>ABSYLD1!V290*VLOOKUP(ABSYLD2!V$4,'[1]INTERNAL PARAMETERS-1'!$B$5:$J$44,5,FALSE)*VLOOKUP(ABSYLD2!V$4,'[1]INTERNAL PARAMETERS-1'!$B$5:$J$44,7,FALSE)*ABSYLD2!$F290 + ABSYLD1!V290*(1-VLOOKUP(ABSYLD2!V$4,'[1]INTERNAL PARAMETERS-1'!$B$5:$J$44,5,FALSE))*VLOOKUP(ABSYLD2!V$4,'[1]INTERNAL PARAMETERS-1'!$B$5:$J$44,9,FALSE)*ABSYLD2!$F290</f>
        <v>1.6420699518500899</v>
      </c>
      <c r="W290" s="47">
        <f>ABSYLD1!W290*VLOOKUP(ABSYLD2!W$4,'[1]INTERNAL PARAMETERS-1'!$B$5:$J$44,5,FALSE)*VLOOKUP(ABSYLD2!W$4,'[1]INTERNAL PARAMETERS-1'!$B$5:$J$44,7,FALSE)*ABSYLD2!$F290 + ABSYLD1!W290*(1-VLOOKUP(ABSYLD2!W$4,'[1]INTERNAL PARAMETERS-1'!$B$5:$J$44,5,FALSE))*VLOOKUP(ABSYLD2!W$4,'[1]INTERNAL PARAMETERS-1'!$B$5:$J$44,9,FALSE)*ABSYLD2!$F290</f>
        <v>0</v>
      </c>
      <c r="X290" s="47">
        <f>ABSYLD1!X290*VLOOKUP(ABSYLD2!X$4,'[1]INTERNAL PARAMETERS-1'!$B$5:$J$44,5,FALSE)*VLOOKUP(ABSYLD2!X$4,'[1]INTERNAL PARAMETERS-1'!$B$5:$J$44,7,FALSE)*ABSYLD2!$F290 + ABSYLD1!X290*(1-VLOOKUP(ABSYLD2!X$4,'[1]INTERNAL PARAMETERS-1'!$B$5:$J$44,5,FALSE))*VLOOKUP(ABSYLD2!X$4,'[1]INTERNAL PARAMETERS-1'!$B$5:$J$44,9,FALSE)*ABSYLD2!$F290</f>
        <v>0</v>
      </c>
      <c r="Y290" s="47">
        <f>ABSYLD1!Y290*VLOOKUP(ABSYLD2!Y$4,'[1]INTERNAL PARAMETERS-1'!$B$5:$J$44,5,FALSE)*VLOOKUP(ABSYLD2!Y$4,'[1]INTERNAL PARAMETERS-1'!$B$5:$J$44,7,FALSE)*ABSYLD2!$F290 + ABSYLD1!Y290*(1-VLOOKUP(ABSYLD2!Y$4,'[1]INTERNAL PARAMETERS-1'!$B$5:$J$44,5,FALSE))*VLOOKUP(ABSYLD2!Y$4,'[1]INTERNAL PARAMETERS-1'!$B$5:$J$44,9,FALSE)*ABSYLD2!$F290</f>
        <v>0</v>
      </c>
      <c r="Z290" s="47">
        <f>ABSYLD1!Z290*VLOOKUP(ABSYLD2!Z$4,'[1]INTERNAL PARAMETERS-1'!$B$5:$J$44,5,FALSE)*VLOOKUP(ABSYLD2!Z$4,'[1]INTERNAL PARAMETERS-1'!$B$5:$J$44,7,FALSE)*ABSYLD2!$F290 + ABSYLD1!Z290*(1-VLOOKUP(ABSYLD2!Z$4,'[1]INTERNAL PARAMETERS-1'!$B$5:$J$44,5,FALSE))*VLOOKUP(ABSYLD2!Z$4,'[1]INTERNAL PARAMETERS-1'!$B$5:$J$44,9,FALSE)*ABSYLD2!$F290</f>
        <v>0</v>
      </c>
      <c r="AA290" s="47">
        <f>ABSYLD1!AA290*VLOOKUP(ABSYLD2!AA$4,'[1]INTERNAL PARAMETERS-1'!$B$5:$J$44,5,FALSE)*VLOOKUP(ABSYLD2!AA$4,'[1]INTERNAL PARAMETERS-1'!$B$5:$J$44,7,FALSE)*ABSYLD2!$F290 + ABSYLD1!AA290*(1-VLOOKUP(ABSYLD2!AA$4,'[1]INTERNAL PARAMETERS-1'!$B$5:$J$44,5,FALSE))*VLOOKUP(ABSYLD2!AA$4,'[1]INTERNAL PARAMETERS-1'!$B$5:$J$44,9,FALSE)*ABSYLD2!$F290</f>
        <v>0</v>
      </c>
      <c r="AB290" s="47">
        <f>ABSYLD1!AB290*VLOOKUP(ABSYLD2!AB$4,'[1]INTERNAL PARAMETERS-1'!$B$5:$J$44,5,FALSE)*VLOOKUP(ABSYLD2!AB$4,'[1]INTERNAL PARAMETERS-1'!$B$5:$J$44,7,FALSE)*ABSYLD2!$F290 + ABSYLD1!AB290*(1-VLOOKUP(ABSYLD2!AB$4,'[1]INTERNAL PARAMETERS-1'!$B$5:$J$44,5,FALSE))*VLOOKUP(ABSYLD2!AB$4,'[1]INTERNAL PARAMETERS-1'!$B$5:$J$44,9,FALSE)*ABSYLD2!$F290</f>
        <v>0</v>
      </c>
      <c r="AC290" s="47">
        <f>ABSYLD1!AC290*VLOOKUP(ABSYLD2!AC$4,'[1]INTERNAL PARAMETERS-1'!$B$5:$J$44,5,FALSE)*VLOOKUP(ABSYLD2!AC$4,'[1]INTERNAL PARAMETERS-1'!$B$5:$J$44,7,FALSE)*ABSYLD2!$F290 + ABSYLD1!AC290*(1-VLOOKUP(ABSYLD2!AC$4,'[1]INTERNAL PARAMETERS-1'!$B$5:$J$44,5,FALSE))*VLOOKUP(ABSYLD2!AC$4,'[1]INTERNAL PARAMETERS-1'!$B$5:$J$44,9,FALSE)*ABSYLD2!$F290</f>
        <v>0</v>
      </c>
      <c r="AD290" s="47">
        <f>ABSYLD1!AD290*VLOOKUP(ABSYLD2!AD$4,'[1]INTERNAL PARAMETERS-1'!$B$5:$J$44,5,FALSE)*VLOOKUP(ABSYLD2!AD$4,'[1]INTERNAL PARAMETERS-1'!$B$5:$J$44,7,FALSE)*ABSYLD2!$F290 + ABSYLD1!AD290*(1-VLOOKUP(ABSYLD2!AD$4,'[1]INTERNAL PARAMETERS-1'!$B$5:$J$44,5,FALSE))*VLOOKUP(ABSYLD2!AD$4,'[1]INTERNAL PARAMETERS-1'!$B$5:$J$44,9,FALSE)*ABSYLD2!$F290</f>
        <v>0</v>
      </c>
      <c r="AE290" s="47">
        <f>ABSYLD1!AE290*VLOOKUP(ABSYLD2!AE$4,'[1]INTERNAL PARAMETERS-1'!$B$5:$J$44,5,FALSE)*VLOOKUP(ABSYLD2!AE$4,'[1]INTERNAL PARAMETERS-1'!$B$5:$J$44,7,FALSE)*ABSYLD2!$F290 + ABSYLD1!AE290*(1-VLOOKUP(ABSYLD2!AE$4,'[1]INTERNAL PARAMETERS-1'!$B$5:$J$44,5,FALSE))*VLOOKUP(ABSYLD2!AE$4,'[1]INTERNAL PARAMETERS-1'!$B$5:$J$44,9,FALSE)*ABSYLD2!$F290</f>
        <v>0</v>
      </c>
      <c r="AF290" s="47">
        <f>ABSYLD1!AF290*VLOOKUP(ABSYLD2!AF$4,'[1]INTERNAL PARAMETERS-1'!$B$5:$J$44,5,FALSE)*VLOOKUP(ABSYLD2!AF$4,'[1]INTERNAL PARAMETERS-1'!$B$5:$J$44,7,FALSE)*ABSYLD2!$F290 + ABSYLD1!AF290*(1-VLOOKUP(ABSYLD2!AF$4,'[1]INTERNAL PARAMETERS-1'!$B$5:$J$44,5,FALSE))*VLOOKUP(ABSYLD2!AF$4,'[1]INTERNAL PARAMETERS-1'!$B$5:$J$44,9,FALSE)*ABSYLD2!$F290</f>
        <v>0.11565117437475075</v>
      </c>
      <c r="AG290" s="47">
        <f>ABSYLD1!AG290*VLOOKUP(ABSYLD2!AG$4,'[1]INTERNAL PARAMETERS-1'!$B$5:$J$44,5,FALSE)*VLOOKUP(ABSYLD2!AG$4,'[1]INTERNAL PARAMETERS-1'!$B$5:$J$44,7,FALSE)*ABSYLD2!$F290 + ABSYLD1!AG290*(1-VLOOKUP(ABSYLD2!AG$4,'[1]INTERNAL PARAMETERS-1'!$B$5:$J$44,5,FALSE))*VLOOKUP(ABSYLD2!AG$4,'[1]INTERNAL PARAMETERS-1'!$B$5:$J$44,9,FALSE)*ABSYLD2!$F290</f>
        <v>0</v>
      </c>
      <c r="AH290" s="47">
        <f>ABSYLD1!AH290*VLOOKUP(ABSYLD2!AH$4,'[1]INTERNAL PARAMETERS-1'!$B$5:$J$44,5,FALSE)*VLOOKUP(ABSYLD2!AH$4,'[1]INTERNAL PARAMETERS-1'!$B$5:$J$44,7,FALSE)*ABSYLD2!$F290 + ABSYLD1!AH290*(1-VLOOKUP(ABSYLD2!AH$4,'[1]INTERNAL PARAMETERS-1'!$B$5:$J$44,5,FALSE))*VLOOKUP(ABSYLD2!AH$4,'[1]INTERNAL PARAMETERS-1'!$B$5:$J$44,9,FALSE)*ABSYLD2!$F290</f>
        <v>0</v>
      </c>
      <c r="AI290" s="47">
        <f>ABSYLD1!AI290*VLOOKUP(ABSYLD2!AI$4,'[1]INTERNAL PARAMETERS-1'!$B$5:$J$44,5,FALSE)*VLOOKUP(ABSYLD2!AI$4,'[1]INTERNAL PARAMETERS-1'!$B$5:$J$44,7,FALSE)*ABSYLD2!$F290 + ABSYLD1!AI290*(1-VLOOKUP(ABSYLD2!AI$4,'[1]INTERNAL PARAMETERS-1'!$B$5:$J$44,5,FALSE))*VLOOKUP(ABSYLD2!AI$4,'[1]INTERNAL PARAMETERS-1'!$B$5:$J$44,9,FALSE)*ABSYLD2!$F290</f>
        <v>1.4827073637788558E-2</v>
      </c>
      <c r="AJ290" s="47">
        <f>ABSYLD1!AJ290*VLOOKUP(ABSYLD2!AJ$4,'[1]INTERNAL PARAMETERS-1'!$B$5:$J$44,5,FALSE)*VLOOKUP(ABSYLD2!AJ$4,'[1]INTERNAL PARAMETERS-1'!$B$5:$J$44,7,FALSE)*ABSYLD2!$F290 + ABSYLD1!AJ290*(1-VLOOKUP(ABSYLD2!AJ$4,'[1]INTERNAL PARAMETERS-1'!$B$5:$J$44,5,FALSE))*VLOOKUP(ABSYLD2!AJ$4,'[1]INTERNAL PARAMETERS-1'!$B$5:$J$44,9,FALSE)*ABSYLD2!$F290</f>
        <v>0.34691545492992215</v>
      </c>
      <c r="AK290" s="47">
        <f>ABSYLD1!AK290*VLOOKUP(ABSYLD2!AK$4,'[1]INTERNAL PARAMETERS-1'!$B$5:$J$44,5,FALSE)*VLOOKUP(ABSYLD2!AK$4,'[1]INTERNAL PARAMETERS-1'!$B$5:$J$44,7,FALSE)*ABSYLD2!$F290 + ABSYLD1!AK290*(1-VLOOKUP(ABSYLD2!AK$4,'[1]INTERNAL PARAMETERS-1'!$B$5:$J$44,5,FALSE))*VLOOKUP(ABSYLD2!AK$4,'[1]INTERNAL PARAMETERS-1'!$B$5:$J$44,9,FALSE)*ABSYLD2!$F290</f>
        <v>0</v>
      </c>
      <c r="AL290" s="47">
        <f>ABSYLD1!AL290*VLOOKUP(ABSYLD2!AL$4,'[1]INTERNAL PARAMETERS-1'!$B$5:$J$44,5,FALSE)*VLOOKUP(ABSYLD2!AL$4,'[1]INTERNAL PARAMETERS-1'!$B$5:$J$44,7,FALSE)*ABSYLD2!$F290 + ABSYLD1!AL290*(1-VLOOKUP(ABSYLD2!AL$4,'[1]INTERNAL PARAMETERS-1'!$B$5:$J$44,5,FALSE))*VLOOKUP(ABSYLD2!AL$4,'[1]INTERNAL PARAMETERS-1'!$B$5:$J$44,9,FALSE)*ABSYLD2!$F290</f>
        <v>0</v>
      </c>
      <c r="AM290" s="47">
        <f>ABSYLD1!AM290*VLOOKUP(ABSYLD2!AM$4,'[1]INTERNAL PARAMETERS-1'!$B$5:$J$44,5,FALSE)*VLOOKUP(ABSYLD2!AM$4,'[1]INTERNAL PARAMETERS-1'!$B$5:$J$44,7,FALSE)*ABSYLD2!$F290 + ABSYLD1!AM290*(1-VLOOKUP(ABSYLD2!AM$4,'[1]INTERNAL PARAMETERS-1'!$B$5:$J$44,5,FALSE))*VLOOKUP(ABSYLD2!AM$4,'[1]INTERNAL PARAMETERS-1'!$B$5:$J$44,9,FALSE)*ABSYLD2!$F290</f>
        <v>0</v>
      </c>
      <c r="AN290" s="47">
        <f>ABSYLD1!AN290*VLOOKUP(ABSYLD2!AN$4,'[1]INTERNAL PARAMETERS-1'!$B$5:$J$44,5,FALSE)*VLOOKUP(ABSYLD2!AN$4,'[1]INTERNAL PARAMETERS-1'!$B$5:$J$44,7,FALSE)*ABSYLD2!$F290 + ABSYLD1!AN290*(1-VLOOKUP(ABSYLD2!AN$4,'[1]INTERNAL PARAMETERS-1'!$B$5:$J$44,5,FALSE))*VLOOKUP(ABSYLD2!AN$4,'[1]INTERNAL PARAMETERS-1'!$B$5:$J$44,9,FALSE)*ABSYLD2!$F290</f>
        <v>0</v>
      </c>
      <c r="AO290" s="47">
        <f>ABSYLD1!AO290*VLOOKUP(ABSYLD2!AO$4,'[1]INTERNAL PARAMETERS-1'!$B$5:$J$44,5,FALSE)*VLOOKUP(ABSYLD2!AO$4,'[1]INTERNAL PARAMETERS-1'!$B$5:$J$44,7,FALSE)*ABSYLD2!$F290 + ABSYLD1!AO290*(1-VLOOKUP(ABSYLD2!AO$4,'[1]INTERNAL PARAMETERS-1'!$B$5:$J$44,5,FALSE))*VLOOKUP(ABSYLD2!AO$4,'[1]INTERNAL PARAMETERS-1'!$B$5:$J$44,9,FALSE)*ABSYLD2!$F290</f>
        <v>0</v>
      </c>
      <c r="AP290" s="47">
        <f>ABSYLD1!AP290*VLOOKUP(ABSYLD2!AP$4,'[1]INTERNAL PARAMETERS-1'!$B$5:$J$44,5,FALSE)*VLOOKUP(ABSYLD2!AP$4,'[1]INTERNAL PARAMETERS-1'!$B$5:$J$44,7,FALSE)*ABSYLD2!$F290 + ABSYLD1!AP290*(1-VLOOKUP(ABSYLD2!AP$4,'[1]INTERNAL PARAMETERS-1'!$B$5:$J$44,5,FALSE))*VLOOKUP(ABSYLD2!AP$4,'[1]INTERNAL PARAMETERS-1'!$B$5:$J$44,9,FALSE)*ABSYLD2!$F290</f>
        <v>0</v>
      </c>
      <c r="AQ290" s="47">
        <f>ABSYLD1!AQ290*VLOOKUP(ABSYLD2!AQ$4,'[1]INTERNAL PARAMETERS-1'!$B$5:$J$44,5,FALSE)*VLOOKUP(ABSYLD2!AQ$4,'[1]INTERNAL PARAMETERS-1'!$B$5:$J$44,7,FALSE)*ABSYLD2!$F290 + ABSYLD1!AQ290*(1-VLOOKUP(ABSYLD2!AQ$4,'[1]INTERNAL PARAMETERS-1'!$B$5:$J$44,5,FALSE))*VLOOKUP(ABSYLD2!AQ$4,'[1]INTERNAL PARAMETERS-1'!$B$5:$J$44,9,FALSE)*ABSYLD2!$F290</f>
        <v>0</v>
      </c>
      <c r="AR290" s="47">
        <f>ABSYLD1!AR290*VLOOKUP(ABSYLD2!AR$4,'[1]INTERNAL PARAMETERS-1'!$B$5:$J$44,5,FALSE)*VLOOKUP(ABSYLD2!AR$4,'[1]INTERNAL PARAMETERS-1'!$B$5:$J$44,7,FALSE)*ABSYLD2!$F290 + ABSYLD1!AR290*(1-VLOOKUP(ABSYLD2!AR$4,'[1]INTERNAL PARAMETERS-1'!$B$5:$J$44,5,FALSE))*VLOOKUP(ABSYLD2!AR$4,'[1]INTERNAL PARAMETERS-1'!$B$5:$J$44,9,FALSE)*ABSYLD2!$F290</f>
        <v>0</v>
      </c>
      <c r="AS290" s="47">
        <f>ABSYLD1!AS290*VLOOKUP(ABSYLD2!AS$4,'[1]INTERNAL PARAMETERS-1'!$B$5:$J$44,5,FALSE)*VLOOKUP(ABSYLD2!AS$4,'[1]INTERNAL PARAMETERS-1'!$B$5:$J$44,7,FALSE)*ABSYLD2!$F290 + ABSYLD1!AS290*(1-VLOOKUP(ABSYLD2!AS$4,'[1]INTERNAL PARAMETERS-1'!$B$5:$J$44,5,FALSE))*VLOOKUP(ABSYLD2!AS$4,'[1]INTERNAL PARAMETERS-1'!$B$5:$J$44,9,FALSE)*ABSYLD2!$F290</f>
        <v>0</v>
      </c>
      <c r="AT290" s="46">
        <f>ABSYLD1!AT290*VLOOKUP(ABSYLD2!AT$4,'[1]INTERNAL PARAMETERS-1'!$B$5:$J$44,5,FALSE)*VLOOKUP(ABSYLD2!AT$4,'[1]INTERNAL PARAMETERS-1'!$B$5:$J$44,7,FALSE)*ABSYLD2!$F290 + ABSYLD1!AT290*(1-VLOOKUP(ABSYLD2!AT$4,'[1]INTERNAL PARAMETERS-1'!$B$5:$J$44,5,FALSE))*VLOOKUP(ABSYLD2!AT$4,'[1]INTERNAL PARAMETERS-1'!$B$5:$J$44,9,FALSE)*ABSYLD2!$F290</f>
        <v>0</v>
      </c>
      <c r="AU290" s="48">
        <f>ABSYLD1!AU290*VLOOKUP(ABSYLD2!AU$4,'[1]INTERNAL PARAMETERS-1'!$B$5:$J$44,5,FALSE)*VLOOKUP(ABSYLD2!AU$4,'[1]INTERNAL PARAMETERS-1'!$B$5:$J$44,6,FALSE)*VLOOKUP(ABSYLD2!AU$4,'[1]INTERNAL PARAMETERS-1'!$B$5:$J$44,3,FALSE) + ABSYLD1!AU290*(1-VLOOKUP(ABSYLD2!AU$4,'[1]INTERNAL PARAMETERS-1'!$B$5:$J$44,5,FALSE))*VLOOKUP(ABSYLD2!AU$4,'[1]INTERNAL PARAMETERS-1'!$B$5:$J$44,8,FALSE)*VLOOKUP(ABSYLD2!AU$4,'[1]INTERNAL PARAMETERS-1'!$B$5:$J$44,3,FALSE)</f>
        <v>0</v>
      </c>
      <c r="AV290" s="47">
        <f>ABSYLD1!AV290*VLOOKUP(ABSYLD2!AV$4,'[1]INTERNAL PARAMETERS-1'!$B$5:$J$44,5,FALSE)*VLOOKUP(ABSYLD2!AV$4,'[1]INTERNAL PARAMETERS-1'!$B$5:$J$44,6,FALSE)*VLOOKUP(ABSYLD2!AV$4,'[1]INTERNAL PARAMETERS-1'!$B$5:$J$44,3,FALSE) + ABSYLD1!AV290*(1-VLOOKUP(ABSYLD2!AV$4,'[1]INTERNAL PARAMETERS-1'!$B$5:$J$44,5,FALSE))*VLOOKUP(ABSYLD2!AV$4,'[1]INTERNAL PARAMETERS-1'!$B$5:$J$44,8,FALSE)*VLOOKUP(ABSYLD2!AV$4,'[1]INTERNAL PARAMETERS-1'!$B$5:$J$44,3,FALSE)</f>
        <v>0</v>
      </c>
      <c r="AW290" s="47">
        <f>ABSYLD1!AW290*VLOOKUP(ABSYLD2!AW$4,'[1]INTERNAL PARAMETERS-1'!$B$5:$J$44,5,FALSE)*VLOOKUP(ABSYLD2!AW$4,'[1]INTERNAL PARAMETERS-1'!$B$5:$J$44,6,FALSE)*VLOOKUP(ABSYLD2!AW$4,'[1]INTERNAL PARAMETERS-1'!$B$5:$J$44,3,FALSE) + ABSYLD1!AW290*(1-VLOOKUP(ABSYLD2!AW$4,'[1]INTERNAL PARAMETERS-1'!$B$5:$J$44,5,FALSE))*VLOOKUP(ABSYLD2!AW$4,'[1]INTERNAL PARAMETERS-1'!$B$5:$J$44,8,FALSE)*VLOOKUP(ABSYLD2!AW$4,'[1]INTERNAL PARAMETERS-1'!$B$5:$J$44,3,FALSE)</f>
        <v>1.7458536984444943</v>
      </c>
      <c r="AX290" s="47">
        <f>ABSYLD1!AX290*VLOOKUP(ABSYLD2!AX$4,'[1]INTERNAL PARAMETERS-1'!$B$5:$J$44,5,FALSE)*VLOOKUP(ABSYLD2!AX$4,'[1]INTERNAL PARAMETERS-1'!$B$5:$J$44,6,FALSE)*VLOOKUP(ABSYLD2!AX$4,'[1]INTERNAL PARAMETERS-1'!$B$5:$J$44,3,FALSE) + ABSYLD1!AX290*(1-VLOOKUP(ABSYLD2!AX$4,'[1]INTERNAL PARAMETERS-1'!$B$5:$J$44,5,FALSE))*VLOOKUP(ABSYLD2!AX$4,'[1]INTERNAL PARAMETERS-1'!$B$5:$J$44,8,FALSE)*VLOOKUP(ABSYLD2!AX$4,'[1]INTERNAL PARAMETERS-1'!$B$5:$J$44,3,FALSE)</f>
        <v>0</v>
      </c>
      <c r="AY290" s="47">
        <f>ABSYLD1!AY290*VLOOKUP(ABSYLD2!AY$4,'[1]INTERNAL PARAMETERS-1'!$B$5:$J$44,5,FALSE)*VLOOKUP(ABSYLD2!AY$4,'[1]INTERNAL PARAMETERS-1'!$B$5:$J$44,6,FALSE)*VLOOKUP(ABSYLD2!AY$4,'[1]INTERNAL PARAMETERS-1'!$B$5:$J$44,3,FALSE) + ABSYLD1!AY290*(1-VLOOKUP(ABSYLD2!AY$4,'[1]INTERNAL PARAMETERS-1'!$B$5:$J$44,5,FALSE))*VLOOKUP(ABSYLD2!AY$4,'[1]INTERNAL PARAMETERS-1'!$B$5:$J$44,8,FALSE)*VLOOKUP(ABSYLD2!AY$4,'[1]INTERNAL PARAMETERS-1'!$B$5:$J$44,3,FALSE)</f>
        <v>0</v>
      </c>
      <c r="AZ290" s="47">
        <f>ABSYLD1!AZ290*VLOOKUP(ABSYLD2!AZ$4,'[1]INTERNAL PARAMETERS-1'!$B$5:$J$44,5,FALSE)*VLOOKUP(ABSYLD2!AZ$4,'[1]INTERNAL PARAMETERS-1'!$B$5:$J$44,6,FALSE)*VLOOKUP(ABSYLD2!AZ$4,'[1]INTERNAL PARAMETERS-1'!$B$5:$J$44,3,FALSE) + ABSYLD1!AZ290*(1-VLOOKUP(ABSYLD2!AZ$4,'[1]INTERNAL PARAMETERS-1'!$B$5:$J$44,5,FALSE))*VLOOKUP(ABSYLD2!AZ$4,'[1]INTERNAL PARAMETERS-1'!$B$5:$J$44,8,FALSE)*VLOOKUP(ABSYLD2!AZ$4,'[1]INTERNAL PARAMETERS-1'!$B$5:$J$44,3,FALSE)</f>
        <v>0</v>
      </c>
      <c r="BA290" s="47">
        <f>ABSYLD1!BA290*VLOOKUP(ABSYLD2!BA$4,'[1]INTERNAL PARAMETERS-1'!$B$5:$J$44,5,FALSE)*VLOOKUP(ABSYLD2!BA$4,'[1]INTERNAL PARAMETERS-1'!$B$5:$J$44,6,FALSE)*VLOOKUP(ABSYLD2!BA$4,'[1]INTERNAL PARAMETERS-1'!$B$5:$J$44,3,FALSE) + ABSYLD1!BA290*(1-VLOOKUP(ABSYLD2!BA$4,'[1]INTERNAL PARAMETERS-1'!$B$5:$J$44,5,FALSE))*VLOOKUP(ABSYLD2!BA$4,'[1]INTERNAL PARAMETERS-1'!$B$5:$J$44,8,FALSE)*VLOOKUP(ABSYLD2!BA$4,'[1]INTERNAL PARAMETERS-1'!$B$5:$J$44,3,FALSE)</f>
        <v>5.2823940338990685</v>
      </c>
      <c r="BB290" s="47">
        <f>ABSYLD1!BB290*VLOOKUP(ABSYLD2!BB$4,'[1]INTERNAL PARAMETERS-1'!$B$5:$J$44,5,FALSE)*VLOOKUP(ABSYLD2!BB$4,'[1]INTERNAL PARAMETERS-1'!$B$5:$J$44,6,FALSE)*VLOOKUP(ABSYLD2!BB$4,'[1]INTERNAL PARAMETERS-1'!$B$5:$J$44,3,FALSE) + ABSYLD1!BB290*(1-VLOOKUP(ABSYLD2!BB$4,'[1]INTERNAL PARAMETERS-1'!$B$5:$J$44,5,FALSE))*VLOOKUP(ABSYLD2!BB$4,'[1]INTERNAL PARAMETERS-1'!$B$5:$J$44,8,FALSE)*VLOOKUP(ABSYLD2!BB$4,'[1]INTERNAL PARAMETERS-1'!$B$5:$J$44,3,FALSE)</f>
        <v>0.33192272995765371</v>
      </c>
      <c r="BC290" s="47">
        <f>ABSYLD1!BC290*VLOOKUP(ABSYLD2!BC$4,'[1]INTERNAL PARAMETERS-1'!$B$5:$J$44,5,FALSE)*VLOOKUP(ABSYLD2!BC$4,'[1]INTERNAL PARAMETERS-1'!$B$5:$J$44,6,FALSE)*VLOOKUP(ABSYLD2!BC$4,'[1]INTERNAL PARAMETERS-1'!$B$5:$J$44,3,FALSE) + ABSYLD1!BC290*(1-VLOOKUP(ABSYLD2!BC$4,'[1]INTERNAL PARAMETERS-1'!$B$5:$J$44,5,FALSE))*VLOOKUP(ABSYLD2!BC$4,'[1]INTERNAL PARAMETERS-1'!$B$5:$J$44,8,FALSE)*VLOOKUP(ABSYLD2!BC$4,'[1]INTERNAL PARAMETERS-1'!$B$5:$J$44,3,FALSE)</f>
        <v>0.8320792432970594</v>
      </c>
      <c r="BD290" s="47">
        <f>ABSYLD1!BD290*VLOOKUP(ABSYLD2!BD$4,'[1]INTERNAL PARAMETERS-1'!$B$5:$J$44,5,FALSE)*VLOOKUP(ABSYLD2!BD$4,'[1]INTERNAL PARAMETERS-1'!$B$5:$J$44,6,FALSE)*VLOOKUP(ABSYLD2!BD$4,'[1]INTERNAL PARAMETERS-1'!$B$5:$J$44,3,FALSE) + ABSYLD1!BD290*(1-VLOOKUP(ABSYLD2!BD$4,'[1]INTERNAL PARAMETERS-1'!$B$5:$J$44,5,FALSE))*VLOOKUP(ABSYLD2!BD$4,'[1]INTERNAL PARAMETERS-1'!$B$5:$J$44,8,FALSE)*VLOOKUP(ABSYLD2!BD$4,'[1]INTERNAL PARAMETERS-1'!$B$5:$J$44,3,FALSE)</f>
        <v>0.12247093324216954</v>
      </c>
      <c r="BE290" s="47">
        <f>ABSYLD1!BE290*VLOOKUP(ABSYLD2!BE$4,'[1]INTERNAL PARAMETERS-1'!$B$5:$J$44,5,FALSE)*VLOOKUP(ABSYLD2!BE$4,'[1]INTERNAL PARAMETERS-1'!$B$5:$J$44,6,FALSE)*VLOOKUP(ABSYLD2!BE$4,'[1]INTERNAL PARAMETERS-1'!$B$5:$J$44,3,FALSE) + ABSYLD1!BE290*(1-VLOOKUP(ABSYLD2!BE$4,'[1]INTERNAL PARAMETERS-1'!$B$5:$J$44,5,FALSE))*VLOOKUP(ABSYLD2!BE$4,'[1]INTERNAL PARAMETERS-1'!$B$5:$J$44,8,FALSE)*VLOOKUP(ABSYLD2!BE$4,'[1]INTERNAL PARAMETERS-1'!$B$5:$J$44,3,FALSE)</f>
        <v>1.6084589997372982</v>
      </c>
      <c r="BF290" s="47">
        <f>ABSYLD1!BF290*VLOOKUP(ABSYLD2!BF$4,'[1]INTERNAL PARAMETERS-1'!$B$5:$J$44,5,FALSE)*VLOOKUP(ABSYLD2!BF$4,'[1]INTERNAL PARAMETERS-1'!$B$5:$J$44,6,FALSE)*VLOOKUP(ABSYLD2!BF$4,'[1]INTERNAL PARAMETERS-1'!$B$5:$J$44,3,FALSE) + ABSYLD1!BF290*(1-VLOOKUP(ABSYLD2!BF$4,'[1]INTERNAL PARAMETERS-1'!$B$5:$J$44,5,FALSE))*VLOOKUP(ABSYLD2!BF$4,'[1]INTERNAL PARAMETERS-1'!$B$5:$J$44,8,FALSE)*VLOOKUP(ABSYLD2!BF$4,'[1]INTERNAL PARAMETERS-1'!$B$5:$J$44,3,FALSE)</f>
        <v>0</v>
      </c>
      <c r="BG290" s="47">
        <f>ABSYLD1!BG290*VLOOKUP(ABSYLD2!BG$4,'[1]INTERNAL PARAMETERS-1'!$B$5:$J$44,5,FALSE)*VLOOKUP(ABSYLD2!BG$4,'[1]INTERNAL PARAMETERS-1'!$B$5:$J$44,6,FALSE)*VLOOKUP(ABSYLD2!BG$4,'[1]INTERNAL PARAMETERS-1'!$B$5:$J$44,3,FALSE) + ABSYLD1!BG290*(1-VLOOKUP(ABSYLD2!BG$4,'[1]INTERNAL PARAMETERS-1'!$B$5:$J$44,5,FALSE))*VLOOKUP(ABSYLD2!BG$4,'[1]INTERNAL PARAMETERS-1'!$B$5:$J$44,8,FALSE)*VLOOKUP(ABSYLD2!BG$4,'[1]INTERNAL PARAMETERS-1'!$B$5:$J$44,3,FALSE)</f>
        <v>0.21032868497649762</v>
      </c>
      <c r="BH290" s="47">
        <f>ABSYLD1!BH290*VLOOKUP(ABSYLD2!BH$4,'[1]INTERNAL PARAMETERS-1'!$B$5:$J$44,5,FALSE)*VLOOKUP(ABSYLD2!BH$4,'[1]INTERNAL PARAMETERS-1'!$B$5:$J$44,6,FALSE)*VLOOKUP(ABSYLD2!BH$4,'[1]INTERNAL PARAMETERS-1'!$B$5:$J$44,3,FALSE) + ABSYLD1!BH290*(1-VLOOKUP(ABSYLD2!BH$4,'[1]INTERNAL PARAMETERS-1'!$B$5:$J$44,5,FALSE))*VLOOKUP(ABSYLD2!BH$4,'[1]INTERNAL PARAMETERS-1'!$B$5:$J$44,8,FALSE)*VLOOKUP(ABSYLD2!BH$4,'[1]INTERNAL PARAMETERS-1'!$B$5:$J$44,3,FALSE)</f>
        <v>2.7853256055311126E-3</v>
      </c>
      <c r="BI290" s="47">
        <f>ABSYLD1!BI290*VLOOKUP(ABSYLD2!BI$4,'[1]INTERNAL PARAMETERS-1'!$B$5:$J$44,5,FALSE)*VLOOKUP(ABSYLD2!BI$4,'[1]INTERNAL PARAMETERS-1'!$B$5:$J$44,6,FALSE)*VLOOKUP(ABSYLD2!BI$4,'[1]INTERNAL PARAMETERS-1'!$B$5:$J$44,3,FALSE) + ABSYLD1!BI290*(1-VLOOKUP(ABSYLD2!BI$4,'[1]INTERNAL PARAMETERS-1'!$B$5:$J$44,5,FALSE))*VLOOKUP(ABSYLD2!BI$4,'[1]INTERNAL PARAMETERS-1'!$B$5:$J$44,8,FALSE)*VLOOKUP(ABSYLD2!BI$4,'[1]INTERNAL PARAMETERS-1'!$B$5:$J$44,3,FALSE)</f>
        <v>0</v>
      </c>
      <c r="BJ290" s="47">
        <f>ABSYLD1!BJ290*VLOOKUP(ABSYLD2!BJ$4,'[1]INTERNAL PARAMETERS-1'!$B$5:$J$44,5,FALSE)*VLOOKUP(ABSYLD2!BJ$4,'[1]INTERNAL PARAMETERS-1'!$B$5:$J$44,6,FALSE)*VLOOKUP(ABSYLD2!BJ$4,'[1]INTERNAL PARAMETERS-1'!$B$5:$J$44,3,FALSE) + ABSYLD1!BJ290*(1-VLOOKUP(ABSYLD2!BJ$4,'[1]INTERNAL PARAMETERS-1'!$B$5:$J$44,5,FALSE))*VLOOKUP(ABSYLD2!BJ$4,'[1]INTERNAL PARAMETERS-1'!$B$5:$J$44,8,FALSE)*VLOOKUP(ABSYLD2!BJ$4,'[1]INTERNAL PARAMETERS-1'!$B$5:$J$44,3,FALSE)</f>
        <v>7.7079836676021835E-2</v>
      </c>
      <c r="BK290" s="47">
        <f>ABSYLD1!BK290*VLOOKUP(ABSYLD2!BK$4,'[1]INTERNAL PARAMETERS-1'!$B$5:$J$44,5,FALSE)*VLOOKUP(ABSYLD2!BK$4,'[1]INTERNAL PARAMETERS-1'!$B$5:$J$44,6,FALSE)*VLOOKUP(ABSYLD2!BK$4,'[1]INTERNAL PARAMETERS-1'!$B$5:$J$44,3,FALSE) + ABSYLD1!BK290*(1-VLOOKUP(ABSYLD2!BK$4,'[1]INTERNAL PARAMETERS-1'!$B$5:$J$44,5,FALSE))*VLOOKUP(ABSYLD2!BK$4,'[1]INTERNAL PARAMETERS-1'!$B$5:$J$44,8,FALSE)*VLOOKUP(ABSYLD2!BK$4,'[1]INTERNAL PARAMETERS-1'!$B$5:$J$44,3,FALSE)</f>
        <v>8.1648914681449608E-2</v>
      </c>
      <c r="BL290" s="47">
        <f>ABSYLD1!BL290*VLOOKUP(ABSYLD2!BL$4,'[1]INTERNAL PARAMETERS-1'!$B$5:$J$44,5,FALSE)*VLOOKUP(ABSYLD2!BL$4,'[1]INTERNAL PARAMETERS-1'!$B$5:$J$44,6,FALSE)*VLOOKUP(ABSYLD2!BL$4,'[1]INTERNAL PARAMETERS-1'!$B$5:$J$44,3,FALSE) + ABSYLD1!BL290*(1-VLOOKUP(ABSYLD2!BL$4,'[1]INTERNAL PARAMETERS-1'!$B$5:$J$44,5,FALSE))*VLOOKUP(ABSYLD2!BL$4,'[1]INTERNAL PARAMETERS-1'!$B$5:$J$44,8,FALSE)*VLOOKUP(ABSYLD2!BL$4,'[1]INTERNAL PARAMETERS-1'!$B$5:$J$44,3,FALSE)</f>
        <v>0.38504505880876322</v>
      </c>
      <c r="BM290" s="47">
        <f>ABSYLD1!BM290*VLOOKUP(ABSYLD2!BM$4,'[1]INTERNAL PARAMETERS-1'!$B$5:$J$44,5,FALSE)*VLOOKUP(ABSYLD2!BM$4,'[1]INTERNAL PARAMETERS-1'!$B$5:$J$44,6,FALSE)*VLOOKUP(ABSYLD2!BM$4,'[1]INTERNAL PARAMETERS-1'!$B$5:$J$44,3,FALSE) + ABSYLD1!BM290*(1-VLOOKUP(ABSYLD2!BM$4,'[1]INTERNAL PARAMETERS-1'!$B$5:$J$44,5,FALSE))*VLOOKUP(ABSYLD2!BM$4,'[1]INTERNAL PARAMETERS-1'!$B$5:$J$44,8,FALSE)*VLOOKUP(ABSYLD2!BM$4,'[1]INTERNAL PARAMETERS-1'!$B$5:$J$44,3,FALSE)</f>
        <v>0.2206816275048635</v>
      </c>
      <c r="BN290" s="47">
        <f>ABSYLD1!BN290*VLOOKUP(ABSYLD2!BN$4,'[1]INTERNAL PARAMETERS-1'!$B$5:$J$44,5,FALSE)*VLOOKUP(ABSYLD2!BN$4,'[1]INTERNAL PARAMETERS-1'!$B$5:$J$44,6,FALSE)*VLOOKUP(ABSYLD2!BN$4,'[1]INTERNAL PARAMETERS-1'!$B$5:$J$44,3,FALSE) + ABSYLD1!BN290*(1-VLOOKUP(ABSYLD2!BN$4,'[1]INTERNAL PARAMETERS-1'!$B$5:$J$44,5,FALSE))*VLOOKUP(ABSYLD2!BN$4,'[1]INTERNAL PARAMETERS-1'!$B$5:$J$44,8,FALSE)*VLOOKUP(ABSYLD2!BN$4,'[1]INTERNAL PARAMETERS-1'!$B$5:$J$44,3,FALSE)</f>
        <v>0.18255685723128834</v>
      </c>
      <c r="BO290" s="47">
        <f>ABSYLD1!BO290*VLOOKUP(ABSYLD2!BO$4,'[1]INTERNAL PARAMETERS-1'!$B$5:$J$44,5,FALSE)*VLOOKUP(ABSYLD2!BO$4,'[1]INTERNAL PARAMETERS-1'!$B$5:$J$44,6,FALSE)*VLOOKUP(ABSYLD2!BO$4,'[1]INTERNAL PARAMETERS-1'!$B$5:$J$44,3,FALSE) + ABSYLD1!BO290*(1-VLOOKUP(ABSYLD2!BO$4,'[1]INTERNAL PARAMETERS-1'!$B$5:$J$44,5,FALSE))*VLOOKUP(ABSYLD2!BO$4,'[1]INTERNAL PARAMETERS-1'!$B$5:$J$44,8,FALSE)*VLOOKUP(ABSYLD2!BO$4,'[1]INTERNAL PARAMETERS-1'!$B$5:$J$44,3,FALSE)</f>
        <v>0.14170750341528385</v>
      </c>
      <c r="BP290" s="47">
        <f>ABSYLD1!BP290*VLOOKUP(ABSYLD2!BP$4,'[1]INTERNAL PARAMETERS-1'!$B$5:$J$44,5,FALSE)*VLOOKUP(ABSYLD2!BP$4,'[1]INTERNAL PARAMETERS-1'!$B$5:$J$44,6,FALSE)*VLOOKUP(ABSYLD2!BP$4,'[1]INTERNAL PARAMETERS-1'!$B$5:$J$44,3,FALSE) + ABSYLD1!BP290*(1-VLOOKUP(ABSYLD2!BP$4,'[1]INTERNAL PARAMETERS-1'!$B$5:$J$44,5,FALSE))*VLOOKUP(ABSYLD2!BP$4,'[1]INTERNAL PARAMETERS-1'!$B$5:$J$44,8,FALSE)*VLOOKUP(ABSYLD2!BP$4,'[1]INTERNAL PARAMETERS-1'!$B$5:$J$44,3,FALSE)</f>
        <v>3.3725167813580363E-3</v>
      </c>
      <c r="BQ290" s="47">
        <f>ABSYLD1!BQ290*VLOOKUP(ABSYLD2!BQ$4,'[1]INTERNAL PARAMETERS-1'!$B$5:$J$44,5,FALSE)*VLOOKUP(ABSYLD2!BQ$4,'[1]INTERNAL PARAMETERS-1'!$B$5:$J$44,6,FALSE)*VLOOKUP(ABSYLD2!BQ$4,'[1]INTERNAL PARAMETERS-1'!$B$5:$J$44,3,FALSE) + ABSYLD1!BQ290*(1-VLOOKUP(ABSYLD2!BQ$4,'[1]INTERNAL PARAMETERS-1'!$B$5:$J$44,5,FALSE))*VLOOKUP(ABSYLD2!BQ$4,'[1]INTERNAL PARAMETERS-1'!$B$5:$J$44,8,FALSE)*VLOOKUP(ABSYLD2!BQ$4,'[1]INTERNAL PARAMETERS-1'!$B$5:$J$44,3,FALSE)</f>
        <v>0.43852153580422626</v>
      </c>
      <c r="BR290" s="47">
        <f>ABSYLD1!BR290*VLOOKUP(ABSYLD2!BR$4,'[1]INTERNAL PARAMETERS-1'!$B$5:$J$44,5,FALSE)*VLOOKUP(ABSYLD2!BR$4,'[1]INTERNAL PARAMETERS-1'!$B$5:$J$44,6,FALSE)*VLOOKUP(ABSYLD2!BR$4,'[1]INTERNAL PARAMETERS-1'!$B$5:$J$44,3,FALSE) + ABSYLD1!BR290*(1-VLOOKUP(ABSYLD2!BR$4,'[1]INTERNAL PARAMETERS-1'!$B$5:$J$44,5,FALSE))*VLOOKUP(ABSYLD2!BR$4,'[1]INTERNAL PARAMETERS-1'!$B$5:$J$44,8,FALSE)*VLOOKUP(ABSYLD2!BR$4,'[1]INTERNAL PARAMETERS-1'!$B$5:$J$44,3,FALSE)</f>
        <v>1.1281981444969329E-2</v>
      </c>
      <c r="BS290" s="47">
        <f>ABSYLD1!BS290*VLOOKUP(ABSYLD2!BS$4,'[1]INTERNAL PARAMETERS-1'!$B$5:$J$44,5,FALSE)*VLOOKUP(ABSYLD2!BS$4,'[1]INTERNAL PARAMETERS-1'!$B$5:$J$44,6,FALSE)*VLOOKUP(ABSYLD2!BS$4,'[1]INTERNAL PARAMETERS-1'!$B$5:$J$44,3,FALSE) + ABSYLD1!BS290*(1-VLOOKUP(ABSYLD2!BS$4,'[1]INTERNAL PARAMETERS-1'!$B$5:$J$44,5,FALSE))*VLOOKUP(ABSYLD2!BS$4,'[1]INTERNAL PARAMETERS-1'!$B$5:$J$44,8,FALSE)*VLOOKUP(ABSYLD2!BS$4,'[1]INTERNAL PARAMETERS-1'!$B$5:$J$44,3,FALSE)</f>
        <v>1.4201586323180368E-3</v>
      </c>
      <c r="BT290" s="47">
        <f>ABSYLD1!BT290*VLOOKUP(ABSYLD2!BT$4,'[1]INTERNAL PARAMETERS-1'!$B$5:$J$44,5,FALSE)*VLOOKUP(ABSYLD2!BT$4,'[1]INTERNAL PARAMETERS-1'!$B$5:$J$44,6,FALSE)*VLOOKUP(ABSYLD2!BT$4,'[1]INTERNAL PARAMETERS-1'!$B$5:$J$44,3,FALSE) + ABSYLD1!BT290*(1-VLOOKUP(ABSYLD2!BT$4,'[1]INTERNAL PARAMETERS-1'!$B$5:$J$44,5,FALSE))*VLOOKUP(ABSYLD2!BT$4,'[1]INTERNAL PARAMETERS-1'!$B$5:$J$44,8,FALSE)*VLOOKUP(ABSYLD2!BT$4,'[1]INTERNAL PARAMETERS-1'!$B$5:$J$44,3,FALSE)</f>
        <v>0</v>
      </c>
      <c r="BU290" s="47">
        <f>ABSYLD1!BU290*VLOOKUP(ABSYLD2!BU$4,'[1]INTERNAL PARAMETERS-1'!$B$5:$J$44,5,FALSE)*VLOOKUP(ABSYLD2!BU$4,'[1]INTERNAL PARAMETERS-1'!$B$5:$J$44,6,FALSE)*VLOOKUP(ABSYLD2!BU$4,'[1]INTERNAL PARAMETERS-1'!$B$5:$J$44,3,FALSE) + ABSYLD1!BU290*(1-VLOOKUP(ABSYLD2!BU$4,'[1]INTERNAL PARAMETERS-1'!$B$5:$J$44,5,FALSE))*VLOOKUP(ABSYLD2!BU$4,'[1]INTERNAL PARAMETERS-1'!$B$5:$J$44,8,FALSE)*VLOOKUP(ABSYLD2!BU$4,'[1]INTERNAL PARAMETERS-1'!$B$5:$J$44,3,FALSE)</f>
        <v>0</v>
      </c>
      <c r="BV290" s="47">
        <f>ABSYLD1!BV290*VLOOKUP(ABSYLD2!BV$4,'[1]INTERNAL PARAMETERS-1'!$B$5:$J$44,5,FALSE)*VLOOKUP(ABSYLD2!BV$4,'[1]INTERNAL PARAMETERS-1'!$B$5:$J$44,6,FALSE)*VLOOKUP(ABSYLD2!BV$4,'[1]INTERNAL PARAMETERS-1'!$B$5:$J$44,3,FALSE) + ABSYLD1!BV290*(1-VLOOKUP(ABSYLD2!BV$4,'[1]INTERNAL PARAMETERS-1'!$B$5:$J$44,5,FALSE))*VLOOKUP(ABSYLD2!BV$4,'[1]INTERNAL PARAMETERS-1'!$B$5:$J$44,8,FALSE)*VLOOKUP(ABSYLD2!BV$4,'[1]INTERNAL PARAMETERS-1'!$B$5:$J$44,3,FALSE)</f>
        <v>0</v>
      </c>
      <c r="BW290" s="47">
        <f>ABSYLD1!BW290*VLOOKUP(ABSYLD2!BW$4,'[1]INTERNAL PARAMETERS-1'!$B$5:$J$44,5,FALSE)*VLOOKUP(ABSYLD2!BW$4,'[1]INTERNAL PARAMETERS-1'!$B$5:$J$44,6,FALSE)*VLOOKUP(ABSYLD2!BW$4,'[1]INTERNAL PARAMETERS-1'!$B$5:$J$44,3,FALSE) + ABSYLD1!BW290*(1-VLOOKUP(ABSYLD2!BW$4,'[1]INTERNAL PARAMETERS-1'!$B$5:$J$44,5,FALSE))*VLOOKUP(ABSYLD2!BW$4,'[1]INTERNAL PARAMETERS-1'!$B$5:$J$44,8,FALSE)*VLOOKUP(ABSYLD2!BW$4,'[1]INTERNAL PARAMETERS-1'!$B$5:$J$44,3,FALSE)</f>
        <v>0</v>
      </c>
      <c r="BX290" s="47">
        <f>ABSYLD1!BX290*VLOOKUP(ABSYLD2!BX$4,'[1]INTERNAL PARAMETERS-1'!$B$5:$J$44,5,FALSE)*VLOOKUP(ABSYLD2!BX$4,'[1]INTERNAL PARAMETERS-1'!$B$5:$J$44,6,FALSE)*VLOOKUP(ABSYLD2!BX$4,'[1]INTERNAL PARAMETERS-1'!$B$5:$J$44,3,FALSE) + ABSYLD1!BX290*(1-VLOOKUP(ABSYLD2!BX$4,'[1]INTERNAL PARAMETERS-1'!$B$5:$J$44,5,FALSE))*VLOOKUP(ABSYLD2!BX$4,'[1]INTERNAL PARAMETERS-1'!$B$5:$J$44,8,FALSE)*VLOOKUP(ABSYLD2!BX$4,'[1]INTERNAL PARAMETERS-1'!$B$5:$J$44,3,FALSE)</f>
        <v>0</v>
      </c>
      <c r="BY290" s="47">
        <f>ABSYLD1!BY290*VLOOKUP(ABSYLD2!BY$4,'[1]INTERNAL PARAMETERS-1'!$B$5:$J$44,5,FALSE)*VLOOKUP(ABSYLD2!BY$4,'[1]INTERNAL PARAMETERS-1'!$B$5:$J$44,6,FALSE)*VLOOKUP(ABSYLD2!BY$4,'[1]INTERNAL PARAMETERS-1'!$B$5:$J$44,3,FALSE) + ABSYLD1!BY290*(1-VLOOKUP(ABSYLD2!BY$4,'[1]INTERNAL PARAMETERS-1'!$B$5:$J$44,5,FALSE))*VLOOKUP(ABSYLD2!BY$4,'[1]INTERNAL PARAMETERS-1'!$B$5:$J$44,8,FALSE)*VLOOKUP(ABSYLD2!BY$4,'[1]INTERNAL PARAMETERS-1'!$B$5:$J$44,3,FALSE)</f>
        <v>0</v>
      </c>
      <c r="BZ290" s="47">
        <f>ABSYLD1!BZ290*VLOOKUP(ABSYLD2!BZ$4,'[1]INTERNAL PARAMETERS-1'!$B$5:$J$44,5,FALSE)*VLOOKUP(ABSYLD2!BZ$4,'[1]INTERNAL PARAMETERS-1'!$B$5:$J$44,6,FALSE)*VLOOKUP(ABSYLD2!BZ$4,'[1]INTERNAL PARAMETERS-1'!$B$5:$J$44,3,FALSE) + ABSYLD1!BZ290*(1-VLOOKUP(ABSYLD2!BZ$4,'[1]INTERNAL PARAMETERS-1'!$B$5:$J$44,5,FALSE))*VLOOKUP(ABSYLD2!BZ$4,'[1]INTERNAL PARAMETERS-1'!$B$5:$J$44,8,FALSE)*VLOOKUP(ABSYLD2!BZ$4,'[1]INTERNAL PARAMETERS-1'!$B$5:$J$44,3,FALSE)</f>
        <v>3.8089601295337815E-4</v>
      </c>
      <c r="CA290" s="47">
        <f>ABSYLD1!CA290*VLOOKUP(ABSYLD2!CA$4,'[1]INTERNAL PARAMETERS-1'!$B$5:$J$44,5,FALSE)*VLOOKUP(ABSYLD2!CA$4,'[1]INTERNAL PARAMETERS-1'!$B$5:$J$44,6,FALSE)*VLOOKUP(ABSYLD2!CA$4,'[1]INTERNAL PARAMETERS-1'!$B$5:$J$44,3,FALSE) + ABSYLD1!CA290*(1-VLOOKUP(ABSYLD2!CA$4,'[1]INTERNAL PARAMETERS-1'!$B$5:$J$44,5,FALSE))*VLOOKUP(ABSYLD2!CA$4,'[1]INTERNAL PARAMETERS-1'!$B$5:$J$44,8,FALSE)*VLOOKUP(ABSYLD2!CA$4,'[1]INTERNAL PARAMETERS-1'!$B$5:$J$44,3,FALSE)</f>
        <v>0</v>
      </c>
      <c r="CB290" s="47">
        <f>ABSYLD1!CB290*VLOOKUP(ABSYLD2!CB$4,'[1]INTERNAL PARAMETERS-1'!$B$5:$J$44,5,FALSE)*VLOOKUP(ABSYLD2!CB$4,'[1]INTERNAL PARAMETERS-1'!$B$5:$J$44,6,FALSE)*VLOOKUP(ABSYLD2!CB$4,'[1]INTERNAL PARAMETERS-1'!$B$5:$J$44,3,FALSE) + ABSYLD1!CB290*(1-VLOOKUP(ABSYLD2!CB$4,'[1]INTERNAL PARAMETERS-1'!$B$5:$J$44,5,FALSE))*VLOOKUP(ABSYLD2!CB$4,'[1]INTERNAL PARAMETERS-1'!$B$5:$J$44,8,FALSE)*VLOOKUP(ABSYLD2!CB$4,'[1]INTERNAL PARAMETERS-1'!$B$5:$J$44,3,FALSE)</f>
        <v>0</v>
      </c>
      <c r="CC290" s="47">
        <f>ABSYLD1!CC290*VLOOKUP(ABSYLD2!CC$4,'[1]INTERNAL PARAMETERS-1'!$B$5:$J$44,5,FALSE)*VLOOKUP(ABSYLD2!CC$4,'[1]INTERNAL PARAMETERS-1'!$B$5:$J$44,6,FALSE)*VLOOKUP(ABSYLD2!CC$4,'[1]INTERNAL PARAMETERS-1'!$B$5:$J$44,3,FALSE) + ABSYLD1!CC290*(1-VLOOKUP(ABSYLD2!CC$4,'[1]INTERNAL PARAMETERS-1'!$B$5:$J$44,5,FALSE))*VLOOKUP(ABSYLD2!CC$4,'[1]INTERNAL PARAMETERS-1'!$B$5:$J$44,8,FALSE)*VLOOKUP(ABSYLD2!CC$4,'[1]INTERNAL PARAMETERS-1'!$B$5:$J$44,3,FALSE)</f>
        <v>1.2696533765112607E-3</v>
      </c>
      <c r="CD290" s="47">
        <f>ABSYLD1!CD290*VLOOKUP(ABSYLD2!CD$4,'[1]INTERNAL PARAMETERS-1'!$B$5:$J$44,5,FALSE)*VLOOKUP(ABSYLD2!CD$4,'[1]INTERNAL PARAMETERS-1'!$B$5:$J$44,6,FALSE)*VLOOKUP(ABSYLD2!CD$4,'[1]INTERNAL PARAMETERS-1'!$B$5:$J$44,3,FALSE) + ABSYLD1!CD290*(1-VLOOKUP(ABSYLD2!CD$4,'[1]INTERNAL PARAMETERS-1'!$B$5:$J$44,5,FALSE))*VLOOKUP(ABSYLD2!CD$4,'[1]INTERNAL PARAMETERS-1'!$B$5:$J$44,8,FALSE)*VLOOKUP(ABSYLD2!CD$4,'[1]INTERNAL PARAMETERS-1'!$B$5:$J$44,3,FALSE)</f>
        <v>5.6076415513962247E-3</v>
      </c>
      <c r="CE290" s="47">
        <f>ABSYLD1!CE290*VLOOKUP(ABSYLD2!CE$4,'[1]INTERNAL PARAMETERS-1'!$B$5:$J$44,5,FALSE)*VLOOKUP(ABSYLD2!CE$4,'[1]INTERNAL PARAMETERS-1'!$B$5:$J$44,6,FALSE)*VLOOKUP(ABSYLD2!CE$4,'[1]INTERNAL PARAMETERS-1'!$B$5:$J$44,3,FALSE) + ABSYLD1!CE290*(1-VLOOKUP(ABSYLD2!CE$4,'[1]INTERNAL PARAMETERS-1'!$B$5:$J$44,5,FALSE))*VLOOKUP(ABSYLD2!CE$4,'[1]INTERNAL PARAMETERS-1'!$B$5:$J$44,8,FALSE)*VLOOKUP(ABSYLD2!CE$4,'[1]INTERNAL PARAMETERS-1'!$B$5:$J$44,3,FALSE)</f>
        <v>1.024179029375652E-2</v>
      </c>
      <c r="CF290" s="47">
        <f>ABSYLD1!CF290*VLOOKUP(ABSYLD2!CF$4,'[1]INTERNAL PARAMETERS-1'!$B$5:$J$44,5,FALSE)*VLOOKUP(ABSYLD2!CF$4,'[1]INTERNAL PARAMETERS-1'!$B$5:$J$44,6,FALSE)*VLOOKUP(ABSYLD2!CF$4,'[1]INTERNAL PARAMETERS-1'!$B$5:$J$44,3,FALSE) + ABSYLD1!CF290*(1-VLOOKUP(ABSYLD2!CF$4,'[1]INTERNAL PARAMETERS-1'!$B$5:$J$44,5,FALSE))*VLOOKUP(ABSYLD2!CF$4,'[1]INTERNAL PARAMETERS-1'!$B$5:$J$44,8,FALSE)*VLOOKUP(ABSYLD2!CF$4,'[1]INTERNAL PARAMETERS-1'!$B$5:$J$44,3,FALSE)</f>
        <v>1.0563251581453581E-2</v>
      </c>
      <c r="CG290" s="47">
        <f>ABSYLD1!CG290*VLOOKUP(ABSYLD2!CG$4,'[1]INTERNAL PARAMETERS-1'!$B$5:$J$44,5,FALSE)*VLOOKUP(ABSYLD2!CG$4,'[1]INTERNAL PARAMETERS-1'!$B$5:$J$44,6,FALSE)*VLOOKUP(ABSYLD2!CG$4,'[1]INTERNAL PARAMETERS-1'!$B$5:$J$44,3,FALSE) + ABSYLD1!CG290*(1-VLOOKUP(ABSYLD2!CG$4,'[1]INTERNAL PARAMETERS-1'!$B$5:$J$44,5,FALSE))*VLOOKUP(ABSYLD2!CG$4,'[1]INTERNAL PARAMETERS-1'!$B$5:$J$44,8,FALSE)*VLOOKUP(ABSYLD2!CG$4,'[1]INTERNAL PARAMETERS-1'!$B$5:$J$44,3,FALSE)</f>
        <v>4.6672440008522896E-4</v>
      </c>
      <c r="CH290" s="46">
        <f>ABSYLD1!CH290*VLOOKUP(ABSYLD2!CH$4,'[1]INTERNAL PARAMETERS-1'!$B$5:$J$44,5,FALSE)*VLOOKUP(ABSYLD2!CH$4,'[1]INTERNAL PARAMETERS-1'!$B$5:$J$44,6,FALSE)*VLOOKUP(ABSYLD2!CH$4,'[1]INTERNAL PARAMETERS-1'!$B$5:$J$44,3,FALSE) + ABSYLD1!CH290*(1-VLOOKUP(ABSYLD2!CH$4,'[1]INTERNAL PARAMETERS-1'!$B$5:$J$44,5,FALSE))*VLOOKUP(ABSYLD2!CH$4,'[1]INTERNAL PARAMETERS-1'!$B$5:$J$44,8,FALSE)*VLOOKUP(ABSYLD2!CH$4,'[1]INTERNAL PARAMETERS-1'!$B$5:$J$44,3,FALSE)</f>
        <v>0</v>
      </c>
      <c r="CJ290" s="48">
        <f t="shared" si="8"/>
        <v>43.985796503011038</v>
      </c>
      <c r="CK290" s="46">
        <f t="shared" si="9"/>
        <v>11.708139597356471</v>
      </c>
    </row>
    <row r="291" spans="2:89">
      <c r="B291" s="61" t="s">
        <v>1</v>
      </c>
      <c r="C291" s="60" t="s">
        <v>71</v>
      </c>
      <c r="D291" s="60" t="s">
        <v>72</v>
      </c>
      <c r="E291" s="137">
        <f>ABS!AL291</f>
        <v>355.01953308509474</v>
      </c>
      <c r="F291" s="59">
        <f>'[1]INTERNAL PARAMETERS-1'!M21</f>
        <v>9.3150000000000013</v>
      </c>
      <c r="G291" s="48">
        <f>ABSYLD1!G291*VLOOKUP(ABSYLD2!G$4,'[1]INTERNAL PARAMETERS-1'!$B$5:$J$44,5,FALSE)*VLOOKUP(ABSYLD2!G$4,'[1]INTERNAL PARAMETERS-1'!$B$5:$J$44,7,FALSE)*ABSYLD2!$F291 + ABSYLD1!G291*(1-VLOOKUP(ABSYLD2!G$4,'[1]INTERNAL PARAMETERS-1'!$B$5:$J$44,5,FALSE))*VLOOKUP(ABSYLD2!G$4,'[1]INTERNAL PARAMETERS-1'!$B$5:$J$44,9,FALSE)*ABSYLD2!$F291</f>
        <v>2.5662621962857526</v>
      </c>
      <c r="H291" s="47">
        <f>ABSYLD1!H291*VLOOKUP(ABSYLD2!H$4,'[1]INTERNAL PARAMETERS-1'!$B$5:$J$44,5,FALSE)*VLOOKUP(ABSYLD2!H$4,'[1]INTERNAL PARAMETERS-1'!$B$5:$J$44,7,FALSE)*ABSYLD2!$F291 + ABSYLD1!H291*(1-VLOOKUP(ABSYLD2!H$4,'[1]INTERNAL PARAMETERS-1'!$B$5:$J$44,5,FALSE))*VLOOKUP(ABSYLD2!H$4,'[1]INTERNAL PARAMETERS-1'!$B$5:$J$44,9,FALSE)*ABSYLD2!$F291</f>
        <v>2.1495095426524484</v>
      </c>
      <c r="I291" s="47">
        <f>ABSYLD1!I291*VLOOKUP(ABSYLD2!I$4,'[1]INTERNAL PARAMETERS-1'!$B$5:$J$44,5,FALSE)*VLOOKUP(ABSYLD2!I$4,'[1]INTERNAL PARAMETERS-1'!$B$5:$J$44,7,FALSE)*ABSYLD2!$F291 + ABSYLD1!I291*(1-VLOOKUP(ABSYLD2!I$4,'[1]INTERNAL PARAMETERS-1'!$B$5:$J$44,5,FALSE))*VLOOKUP(ABSYLD2!I$4,'[1]INTERNAL PARAMETERS-1'!$B$5:$J$44,9,FALSE)*ABSYLD2!$F291</f>
        <v>5.9675449869579547</v>
      </c>
      <c r="J291" s="47">
        <f>ABSYLD1!J291*VLOOKUP(ABSYLD2!J$4,'[1]INTERNAL PARAMETERS-1'!$B$5:$J$44,5,FALSE)*VLOOKUP(ABSYLD2!J$4,'[1]INTERNAL PARAMETERS-1'!$B$5:$J$44,7,FALSE)*ABSYLD2!$F291 + ABSYLD1!J291*(1-VLOOKUP(ABSYLD2!J$4,'[1]INTERNAL PARAMETERS-1'!$B$5:$J$44,5,FALSE))*VLOOKUP(ABSYLD2!J$4,'[1]INTERNAL PARAMETERS-1'!$B$5:$J$44,9,FALSE)*ABSYLD2!$F291</f>
        <v>0</v>
      </c>
      <c r="K291" s="47">
        <f>ABSYLD1!K291*VLOOKUP(ABSYLD2!K$4,'[1]INTERNAL PARAMETERS-1'!$B$5:$J$44,5,FALSE)*VLOOKUP(ABSYLD2!K$4,'[1]INTERNAL PARAMETERS-1'!$B$5:$J$44,7,FALSE)*ABSYLD2!$F291 + ABSYLD1!K291*(1-VLOOKUP(ABSYLD2!K$4,'[1]INTERNAL PARAMETERS-1'!$B$5:$J$44,5,FALSE))*VLOOKUP(ABSYLD2!K$4,'[1]INTERNAL PARAMETERS-1'!$B$5:$J$44,9,FALSE)*ABSYLD2!$F291</f>
        <v>0</v>
      </c>
      <c r="L291" s="47">
        <f>ABSYLD1!L291*VLOOKUP(ABSYLD2!L$4,'[1]INTERNAL PARAMETERS-1'!$B$5:$J$44,5,FALSE)*VLOOKUP(ABSYLD2!L$4,'[1]INTERNAL PARAMETERS-1'!$B$5:$J$44,7,FALSE)*ABSYLD2!$F291 + ABSYLD1!L291*(1-VLOOKUP(ABSYLD2!L$4,'[1]INTERNAL PARAMETERS-1'!$B$5:$J$44,5,FALSE))*VLOOKUP(ABSYLD2!L$4,'[1]INTERNAL PARAMETERS-1'!$B$5:$J$44,9,FALSE)*ABSYLD2!$F291</f>
        <v>0</v>
      </c>
      <c r="M291" s="47">
        <f>ABSYLD1!M291*VLOOKUP(ABSYLD2!M$4,'[1]INTERNAL PARAMETERS-1'!$B$5:$J$44,5,FALSE)*VLOOKUP(ABSYLD2!M$4,'[1]INTERNAL PARAMETERS-1'!$B$5:$J$44,7,FALSE)*ABSYLD2!$F291 + ABSYLD1!M291*(1-VLOOKUP(ABSYLD2!M$4,'[1]INTERNAL PARAMETERS-1'!$B$5:$J$44,5,FALSE))*VLOOKUP(ABSYLD2!M$4,'[1]INTERNAL PARAMETERS-1'!$B$5:$J$44,9,FALSE)*ABSYLD2!$F291</f>
        <v>2.2154186210905573</v>
      </c>
      <c r="N291" s="47">
        <f>ABSYLD1!N291*VLOOKUP(ABSYLD2!N$4,'[1]INTERNAL PARAMETERS-1'!$B$5:$J$44,5,FALSE)*VLOOKUP(ABSYLD2!N$4,'[1]INTERNAL PARAMETERS-1'!$B$5:$J$44,7,FALSE)*ABSYLD2!$F291 + ABSYLD1!N291*(1-VLOOKUP(ABSYLD2!N$4,'[1]INTERNAL PARAMETERS-1'!$B$5:$J$44,5,FALSE))*VLOOKUP(ABSYLD2!N$4,'[1]INTERNAL PARAMETERS-1'!$B$5:$J$44,9,FALSE)*ABSYLD2!$F291</f>
        <v>2.6505412684240275E-2</v>
      </c>
      <c r="O291" s="47">
        <f>ABSYLD1!O291*VLOOKUP(ABSYLD2!O$4,'[1]INTERNAL PARAMETERS-1'!$B$5:$J$44,5,FALSE)*VLOOKUP(ABSYLD2!O$4,'[1]INTERNAL PARAMETERS-1'!$B$5:$J$44,7,FALSE)*ABSYLD2!$F291 + ABSYLD1!O291*(1-VLOOKUP(ABSYLD2!O$4,'[1]INTERNAL PARAMETERS-1'!$B$5:$J$44,5,FALSE))*VLOOKUP(ABSYLD2!O$4,'[1]INTERNAL PARAMETERS-1'!$B$5:$J$44,9,FALSE)*ABSYLD2!$F291</f>
        <v>0</v>
      </c>
      <c r="P291" s="47">
        <f>ABSYLD1!P291*VLOOKUP(ABSYLD2!P$4,'[1]INTERNAL PARAMETERS-1'!$B$5:$J$44,5,FALSE)*VLOOKUP(ABSYLD2!P$4,'[1]INTERNAL PARAMETERS-1'!$B$5:$J$44,7,FALSE)*ABSYLD2!$F291 + ABSYLD1!P291*(1-VLOOKUP(ABSYLD2!P$4,'[1]INTERNAL PARAMETERS-1'!$B$5:$J$44,5,FALSE))*VLOOKUP(ABSYLD2!P$4,'[1]INTERNAL PARAMETERS-1'!$B$5:$J$44,9,FALSE)*ABSYLD2!$F291</f>
        <v>0</v>
      </c>
      <c r="Q291" s="47">
        <f>ABSYLD1!Q291*VLOOKUP(ABSYLD2!Q$4,'[1]INTERNAL PARAMETERS-1'!$B$5:$J$44,5,FALSE)*VLOOKUP(ABSYLD2!Q$4,'[1]INTERNAL PARAMETERS-1'!$B$5:$J$44,7,FALSE)*ABSYLD2!$F291 + ABSYLD1!Q291*(1-VLOOKUP(ABSYLD2!Q$4,'[1]INTERNAL PARAMETERS-1'!$B$5:$J$44,5,FALSE))*VLOOKUP(ABSYLD2!Q$4,'[1]INTERNAL PARAMETERS-1'!$B$5:$J$44,9,FALSE)*ABSYLD2!$F291</f>
        <v>0</v>
      </c>
      <c r="R291" s="47">
        <f>ABSYLD1!R291*VLOOKUP(ABSYLD2!R$4,'[1]INTERNAL PARAMETERS-1'!$B$5:$J$44,5,FALSE)*VLOOKUP(ABSYLD2!R$4,'[1]INTERNAL PARAMETERS-1'!$B$5:$J$44,7,FALSE)*ABSYLD2!$F291 + ABSYLD1!R291*(1-VLOOKUP(ABSYLD2!R$4,'[1]INTERNAL PARAMETERS-1'!$B$5:$J$44,5,FALSE))*VLOOKUP(ABSYLD2!R$4,'[1]INTERNAL PARAMETERS-1'!$B$5:$J$44,9,FALSE)*ABSYLD2!$F291</f>
        <v>2.3238999243872308E-2</v>
      </c>
      <c r="S291" s="47">
        <f>ABSYLD1!S291*VLOOKUP(ABSYLD2!S$4,'[1]INTERNAL PARAMETERS-1'!$B$5:$J$44,5,FALSE)*VLOOKUP(ABSYLD2!S$4,'[1]INTERNAL PARAMETERS-1'!$B$5:$J$44,7,FALSE)*ABSYLD2!$F291 + ABSYLD1!S291*(1-VLOOKUP(ABSYLD2!S$4,'[1]INTERNAL PARAMETERS-1'!$B$5:$J$44,5,FALSE))*VLOOKUP(ABSYLD2!S$4,'[1]INTERNAL PARAMETERS-1'!$B$5:$J$44,9,FALSE)*ABSYLD2!$F291</f>
        <v>0.4522433860879454</v>
      </c>
      <c r="T291" s="47">
        <f>ABSYLD1!T291*VLOOKUP(ABSYLD2!T$4,'[1]INTERNAL PARAMETERS-1'!$B$5:$J$44,5,FALSE)*VLOOKUP(ABSYLD2!T$4,'[1]INTERNAL PARAMETERS-1'!$B$5:$J$44,7,FALSE)*ABSYLD2!$F291 + ABSYLD1!T291*(1-VLOOKUP(ABSYLD2!T$4,'[1]INTERNAL PARAMETERS-1'!$B$5:$J$44,5,FALSE))*VLOOKUP(ABSYLD2!T$4,'[1]INTERNAL PARAMETERS-1'!$B$5:$J$44,9,FALSE)*ABSYLD2!$F291</f>
        <v>0.2178556968904509</v>
      </c>
      <c r="U291" s="47">
        <f>ABSYLD1!U291*VLOOKUP(ABSYLD2!U$4,'[1]INTERNAL PARAMETERS-1'!$B$5:$J$44,5,FALSE)*VLOOKUP(ABSYLD2!U$4,'[1]INTERNAL PARAMETERS-1'!$B$5:$J$44,7,FALSE)*ABSYLD2!$F291 + ABSYLD1!U291*(1-VLOOKUP(ABSYLD2!U$4,'[1]INTERNAL PARAMETERS-1'!$B$5:$J$44,5,FALSE))*VLOOKUP(ABSYLD2!U$4,'[1]INTERNAL PARAMETERS-1'!$B$5:$J$44,9,FALSE)*ABSYLD2!$F291</f>
        <v>6.5642699028230736E-2</v>
      </c>
      <c r="V291" s="47">
        <f>ABSYLD1!V291*VLOOKUP(ABSYLD2!V$4,'[1]INTERNAL PARAMETERS-1'!$B$5:$J$44,5,FALSE)*VLOOKUP(ABSYLD2!V$4,'[1]INTERNAL PARAMETERS-1'!$B$5:$J$44,7,FALSE)*ABSYLD2!$F291 + ABSYLD1!V291*(1-VLOOKUP(ABSYLD2!V$4,'[1]INTERNAL PARAMETERS-1'!$B$5:$J$44,5,FALSE))*VLOOKUP(ABSYLD2!V$4,'[1]INTERNAL PARAMETERS-1'!$B$5:$J$44,9,FALSE)*ABSYLD2!$F291</f>
        <v>0.61870313524407528</v>
      </c>
      <c r="W291" s="47">
        <f>ABSYLD1!W291*VLOOKUP(ABSYLD2!W$4,'[1]INTERNAL PARAMETERS-1'!$B$5:$J$44,5,FALSE)*VLOOKUP(ABSYLD2!W$4,'[1]INTERNAL PARAMETERS-1'!$B$5:$J$44,7,FALSE)*ABSYLD2!$F291 + ABSYLD1!W291*(1-VLOOKUP(ABSYLD2!W$4,'[1]INTERNAL PARAMETERS-1'!$B$5:$J$44,5,FALSE))*VLOOKUP(ABSYLD2!W$4,'[1]INTERNAL PARAMETERS-1'!$B$5:$J$44,9,FALSE)*ABSYLD2!$F291</f>
        <v>0</v>
      </c>
      <c r="X291" s="47">
        <f>ABSYLD1!X291*VLOOKUP(ABSYLD2!X$4,'[1]INTERNAL PARAMETERS-1'!$B$5:$J$44,5,FALSE)*VLOOKUP(ABSYLD2!X$4,'[1]INTERNAL PARAMETERS-1'!$B$5:$J$44,7,FALSE)*ABSYLD2!$F291 + ABSYLD1!X291*(1-VLOOKUP(ABSYLD2!X$4,'[1]INTERNAL PARAMETERS-1'!$B$5:$J$44,5,FALSE))*VLOOKUP(ABSYLD2!X$4,'[1]INTERNAL PARAMETERS-1'!$B$5:$J$44,9,FALSE)*ABSYLD2!$F291</f>
        <v>0</v>
      </c>
      <c r="Y291" s="47">
        <f>ABSYLD1!Y291*VLOOKUP(ABSYLD2!Y$4,'[1]INTERNAL PARAMETERS-1'!$B$5:$J$44,5,FALSE)*VLOOKUP(ABSYLD2!Y$4,'[1]INTERNAL PARAMETERS-1'!$B$5:$J$44,7,FALSE)*ABSYLD2!$F291 + ABSYLD1!Y291*(1-VLOOKUP(ABSYLD2!Y$4,'[1]INTERNAL PARAMETERS-1'!$B$5:$J$44,5,FALSE))*VLOOKUP(ABSYLD2!Y$4,'[1]INTERNAL PARAMETERS-1'!$B$5:$J$44,9,FALSE)*ABSYLD2!$F291</f>
        <v>0</v>
      </c>
      <c r="Z291" s="47">
        <f>ABSYLD1!Z291*VLOOKUP(ABSYLD2!Z$4,'[1]INTERNAL PARAMETERS-1'!$B$5:$J$44,5,FALSE)*VLOOKUP(ABSYLD2!Z$4,'[1]INTERNAL PARAMETERS-1'!$B$5:$J$44,7,FALSE)*ABSYLD2!$F291 + ABSYLD1!Z291*(1-VLOOKUP(ABSYLD2!Z$4,'[1]INTERNAL PARAMETERS-1'!$B$5:$J$44,5,FALSE))*VLOOKUP(ABSYLD2!Z$4,'[1]INTERNAL PARAMETERS-1'!$B$5:$J$44,9,FALSE)*ABSYLD2!$F291</f>
        <v>0</v>
      </c>
      <c r="AA291" s="47">
        <f>ABSYLD1!AA291*VLOOKUP(ABSYLD2!AA$4,'[1]INTERNAL PARAMETERS-1'!$B$5:$J$44,5,FALSE)*VLOOKUP(ABSYLD2!AA$4,'[1]INTERNAL PARAMETERS-1'!$B$5:$J$44,7,FALSE)*ABSYLD2!$F291 + ABSYLD1!AA291*(1-VLOOKUP(ABSYLD2!AA$4,'[1]INTERNAL PARAMETERS-1'!$B$5:$J$44,5,FALSE))*VLOOKUP(ABSYLD2!AA$4,'[1]INTERNAL PARAMETERS-1'!$B$5:$J$44,9,FALSE)*ABSYLD2!$F291</f>
        <v>0</v>
      </c>
      <c r="AB291" s="47">
        <f>ABSYLD1!AB291*VLOOKUP(ABSYLD2!AB$4,'[1]INTERNAL PARAMETERS-1'!$B$5:$J$44,5,FALSE)*VLOOKUP(ABSYLD2!AB$4,'[1]INTERNAL PARAMETERS-1'!$B$5:$J$44,7,FALSE)*ABSYLD2!$F291 + ABSYLD1!AB291*(1-VLOOKUP(ABSYLD2!AB$4,'[1]INTERNAL PARAMETERS-1'!$B$5:$J$44,5,FALSE))*VLOOKUP(ABSYLD2!AB$4,'[1]INTERNAL PARAMETERS-1'!$B$5:$J$44,9,FALSE)*ABSYLD2!$F291</f>
        <v>0</v>
      </c>
      <c r="AC291" s="47">
        <f>ABSYLD1!AC291*VLOOKUP(ABSYLD2!AC$4,'[1]INTERNAL PARAMETERS-1'!$B$5:$J$44,5,FALSE)*VLOOKUP(ABSYLD2!AC$4,'[1]INTERNAL PARAMETERS-1'!$B$5:$J$44,7,FALSE)*ABSYLD2!$F291 + ABSYLD1!AC291*(1-VLOOKUP(ABSYLD2!AC$4,'[1]INTERNAL PARAMETERS-1'!$B$5:$J$44,5,FALSE))*VLOOKUP(ABSYLD2!AC$4,'[1]INTERNAL PARAMETERS-1'!$B$5:$J$44,9,FALSE)*ABSYLD2!$F291</f>
        <v>0</v>
      </c>
      <c r="AD291" s="47">
        <f>ABSYLD1!AD291*VLOOKUP(ABSYLD2!AD$4,'[1]INTERNAL PARAMETERS-1'!$B$5:$J$44,5,FALSE)*VLOOKUP(ABSYLD2!AD$4,'[1]INTERNAL PARAMETERS-1'!$B$5:$J$44,7,FALSE)*ABSYLD2!$F291 + ABSYLD1!AD291*(1-VLOOKUP(ABSYLD2!AD$4,'[1]INTERNAL PARAMETERS-1'!$B$5:$J$44,5,FALSE))*VLOOKUP(ABSYLD2!AD$4,'[1]INTERNAL PARAMETERS-1'!$B$5:$J$44,9,FALSE)*ABSYLD2!$F291</f>
        <v>0</v>
      </c>
      <c r="AE291" s="47">
        <f>ABSYLD1!AE291*VLOOKUP(ABSYLD2!AE$4,'[1]INTERNAL PARAMETERS-1'!$B$5:$J$44,5,FALSE)*VLOOKUP(ABSYLD2!AE$4,'[1]INTERNAL PARAMETERS-1'!$B$5:$J$44,7,FALSE)*ABSYLD2!$F291 + ABSYLD1!AE291*(1-VLOOKUP(ABSYLD2!AE$4,'[1]INTERNAL PARAMETERS-1'!$B$5:$J$44,5,FALSE))*VLOOKUP(ABSYLD2!AE$4,'[1]INTERNAL PARAMETERS-1'!$B$5:$J$44,9,FALSE)*ABSYLD2!$F291</f>
        <v>0</v>
      </c>
      <c r="AF291" s="47">
        <f>ABSYLD1!AF291*VLOOKUP(ABSYLD2!AF$4,'[1]INTERNAL PARAMETERS-1'!$B$5:$J$44,5,FALSE)*VLOOKUP(ABSYLD2!AF$4,'[1]INTERNAL PARAMETERS-1'!$B$5:$J$44,7,FALSE)*ABSYLD2!$F291 + ABSYLD1!AF291*(1-VLOOKUP(ABSYLD2!AF$4,'[1]INTERNAL PARAMETERS-1'!$B$5:$J$44,5,FALSE))*VLOOKUP(ABSYLD2!AF$4,'[1]INTERNAL PARAMETERS-1'!$B$5:$J$44,9,FALSE)*ABSYLD2!$F291</f>
        <v>0</v>
      </c>
      <c r="AG291" s="47">
        <f>ABSYLD1!AG291*VLOOKUP(ABSYLD2!AG$4,'[1]INTERNAL PARAMETERS-1'!$B$5:$J$44,5,FALSE)*VLOOKUP(ABSYLD2!AG$4,'[1]INTERNAL PARAMETERS-1'!$B$5:$J$44,7,FALSE)*ABSYLD2!$F291 + ABSYLD1!AG291*(1-VLOOKUP(ABSYLD2!AG$4,'[1]INTERNAL PARAMETERS-1'!$B$5:$J$44,5,FALSE))*VLOOKUP(ABSYLD2!AG$4,'[1]INTERNAL PARAMETERS-1'!$B$5:$J$44,9,FALSE)*ABSYLD2!$F291</f>
        <v>0</v>
      </c>
      <c r="AH291" s="47">
        <f>ABSYLD1!AH291*VLOOKUP(ABSYLD2!AH$4,'[1]INTERNAL PARAMETERS-1'!$B$5:$J$44,5,FALSE)*VLOOKUP(ABSYLD2!AH$4,'[1]INTERNAL PARAMETERS-1'!$B$5:$J$44,7,FALSE)*ABSYLD2!$F291 + ABSYLD1!AH291*(1-VLOOKUP(ABSYLD2!AH$4,'[1]INTERNAL PARAMETERS-1'!$B$5:$J$44,5,FALSE))*VLOOKUP(ABSYLD2!AH$4,'[1]INTERNAL PARAMETERS-1'!$B$5:$J$44,9,FALSE)*ABSYLD2!$F291</f>
        <v>0</v>
      </c>
      <c r="AI291" s="47">
        <f>ABSYLD1!AI291*VLOOKUP(ABSYLD2!AI$4,'[1]INTERNAL PARAMETERS-1'!$B$5:$J$44,5,FALSE)*VLOOKUP(ABSYLD2!AI$4,'[1]INTERNAL PARAMETERS-1'!$B$5:$J$44,7,FALSE)*ABSYLD2!$F291 + ABSYLD1!AI291*(1-VLOOKUP(ABSYLD2!AI$4,'[1]INTERNAL PARAMETERS-1'!$B$5:$J$44,5,FALSE))*VLOOKUP(ABSYLD2!AI$4,'[1]INTERNAL PARAMETERS-1'!$B$5:$J$44,9,FALSE)*ABSYLD2!$F291</f>
        <v>7.262187263710097E-3</v>
      </c>
      <c r="AJ291" s="47">
        <f>ABSYLD1!AJ291*VLOOKUP(ABSYLD2!AJ$4,'[1]INTERNAL PARAMETERS-1'!$B$5:$J$44,5,FALSE)*VLOOKUP(ABSYLD2!AJ$4,'[1]INTERNAL PARAMETERS-1'!$B$5:$J$44,7,FALSE)*ABSYLD2!$F291 + ABSYLD1!AJ291*(1-VLOOKUP(ABSYLD2!AJ$4,'[1]INTERNAL PARAMETERS-1'!$B$5:$J$44,5,FALSE))*VLOOKUP(ABSYLD2!AJ$4,'[1]INTERNAL PARAMETERS-1'!$B$5:$J$44,9,FALSE)*ABSYLD2!$F291</f>
        <v>0.11327722398676984</v>
      </c>
      <c r="AK291" s="47">
        <f>ABSYLD1!AK291*VLOOKUP(ABSYLD2!AK$4,'[1]INTERNAL PARAMETERS-1'!$B$5:$J$44,5,FALSE)*VLOOKUP(ABSYLD2!AK$4,'[1]INTERNAL PARAMETERS-1'!$B$5:$J$44,7,FALSE)*ABSYLD2!$F291 + ABSYLD1!AK291*(1-VLOOKUP(ABSYLD2!AK$4,'[1]INTERNAL PARAMETERS-1'!$B$5:$J$44,5,FALSE))*VLOOKUP(ABSYLD2!AK$4,'[1]INTERNAL PARAMETERS-1'!$B$5:$J$44,9,FALSE)*ABSYLD2!$F291</f>
        <v>0</v>
      </c>
      <c r="AL291" s="47">
        <f>ABSYLD1!AL291*VLOOKUP(ABSYLD2!AL$4,'[1]INTERNAL PARAMETERS-1'!$B$5:$J$44,5,FALSE)*VLOOKUP(ABSYLD2!AL$4,'[1]INTERNAL PARAMETERS-1'!$B$5:$J$44,7,FALSE)*ABSYLD2!$F291 + ABSYLD1!AL291*(1-VLOOKUP(ABSYLD2!AL$4,'[1]INTERNAL PARAMETERS-1'!$B$5:$J$44,5,FALSE))*VLOOKUP(ABSYLD2!AL$4,'[1]INTERNAL PARAMETERS-1'!$B$5:$J$44,9,FALSE)*ABSYLD2!$F291</f>
        <v>0</v>
      </c>
      <c r="AM291" s="47">
        <f>ABSYLD1!AM291*VLOOKUP(ABSYLD2!AM$4,'[1]INTERNAL PARAMETERS-1'!$B$5:$J$44,5,FALSE)*VLOOKUP(ABSYLD2!AM$4,'[1]INTERNAL PARAMETERS-1'!$B$5:$J$44,7,FALSE)*ABSYLD2!$F291 + ABSYLD1!AM291*(1-VLOOKUP(ABSYLD2!AM$4,'[1]INTERNAL PARAMETERS-1'!$B$5:$J$44,5,FALSE))*VLOOKUP(ABSYLD2!AM$4,'[1]INTERNAL PARAMETERS-1'!$B$5:$J$44,9,FALSE)*ABSYLD2!$F291</f>
        <v>0</v>
      </c>
      <c r="AN291" s="47">
        <f>ABSYLD1!AN291*VLOOKUP(ABSYLD2!AN$4,'[1]INTERNAL PARAMETERS-1'!$B$5:$J$44,5,FALSE)*VLOOKUP(ABSYLD2!AN$4,'[1]INTERNAL PARAMETERS-1'!$B$5:$J$44,7,FALSE)*ABSYLD2!$F291 + ABSYLD1!AN291*(1-VLOOKUP(ABSYLD2!AN$4,'[1]INTERNAL PARAMETERS-1'!$B$5:$J$44,5,FALSE))*VLOOKUP(ABSYLD2!AN$4,'[1]INTERNAL PARAMETERS-1'!$B$5:$J$44,9,FALSE)*ABSYLD2!$F291</f>
        <v>0</v>
      </c>
      <c r="AO291" s="47">
        <f>ABSYLD1!AO291*VLOOKUP(ABSYLD2!AO$4,'[1]INTERNAL PARAMETERS-1'!$B$5:$J$44,5,FALSE)*VLOOKUP(ABSYLD2!AO$4,'[1]INTERNAL PARAMETERS-1'!$B$5:$J$44,7,FALSE)*ABSYLD2!$F291 + ABSYLD1!AO291*(1-VLOOKUP(ABSYLD2!AO$4,'[1]INTERNAL PARAMETERS-1'!$B$5:$J$44,5,FALSE))*VLOOKUP(ABSYLD2!AO$4,'[1]INTERNAL PARAMETERS-1'!$B$5:$J$44,9,FALSE)*ABSYLD2!$F291</f>
        <v>0</v>
      </c>
      <c r="AP291" s="47">
        <f>ABSYLD1!AP291*VLOOKUP(ABSYLD2!AP$4,'[1]INTERNAL PARAMETERS-1'!$B$5:$J$44,5,FALSE)*VLOOKUP(ABSYLD2!AP$4,'[1]INTERNAL PARAMETERS-1'!$B$5:$J$44,7,FALSE)*ABSYLD2!$F291 + ABSYLD1!AP291*(1-VLOOKUP(ABSYLD2!AP$4,'[1]INTERNAL PARAMETERS-1'!$B$5:$J$44,5,FALSE))*VLOOKUP(ABSYLD2!AP$4,'[1]INTERNAL PARAMETERS-1'!$B$5:$J$44,9,FALSE)*ABSYLD2!$F291</f>
        <v>0</v>
      </c>
      <c r="AQ291" s="47">
        <f>ABSYLD1!AQ291*VLOOKUP(ABSYLD2!AQ$4,'[1]INTERNAL PARAMETERS-1'!$B$5:$J$44,5,FALSE)*VLOOKUP(ABSYLD2!AQ$4,'[1]INTERNAL PARAMETERS-1'!$B$5:$J$44,7,FALSE)*ABSYLD2!$F291 + ABSYLD1!AQ291*(1-VLOOKUP(ABSYLD2!AQ$4,'[1]INTERNAL PARAMETERS-1'!$B$5:$J$44,5,FALSE))*VLOOKUP(ABSYLD2!AQ$4,'[1]INTERNAL PARAMETERS-1'!$B$5:$J$44,9,FALSE)*ABSYLD2!$F291</f>
        <v>0</v>
      </c>
      <c r="AR291" s="47">
        <f>ABSYLD1!AR291*VLOOKUP(ABSYLD2!AR$4,'[1]INTERNAL PARAMETERS-1'!$B$5:$J$44,5,FALSE)*VLOOKUP(ABSYLD2!AR$4,'[1]INTERNAL PARAMETERS-1'!$B$5:$J$44,7,FALSE)*ABSYLD2!$F291 + ABSYLD1!AR291*(1-VLOOKUP(ABSYLD2!AR$4,'[1]INTERNAL PARAMETERS-1'!$B$5:$J$44,5,FALSE))*VLOOKUP(ABSYLD2!AR$4,'[1]INTERNAL PARAMETERS-1'!$B$5:$J$44,9,FALSE)*ABSYLD2!$F291</f>
        <v>0</v>
      </c>
      <c r="AS291" s="47">
        <f>ABSYLD1!AS291*VLOOKUP(ABSYLD2!AS$4,'[1]INTERNAL PARAMETERS-1'!$B$5:$J$44,5,FALSE)*VLOOKUP(ABSYLD2!AS$4,'[1]INTERNAL PARAMETERS-1'!$B$5:$J$44,7,FALSE)*ABSYLD2!$F291 + ABSYLD1!AS291*(1-VLOOKUP(ABSYLD2!AS$4,'[1]INTERNAL PARAMETERS-1'!$B$5:$J$44,5,FALSE))*VLOOKUP(ABSYLD2!AS$4,'[1]INTERNAL PARAMETERS-1'!$B$5:$J$44,9,FALSE)*ABSYLD2!$F291</f>
        <v>0</v>
      </c>
      <c r="AT291" s="46">
        <f>ABSYLD1!AT291*VLOOKUP(ABSYLD2!AT$4,'[1]INTERNAL PARAMETERS-1'!$B$5:$J$44,5,FALSE)*VLOOKUP(ABSYLD2!AT$4,'[1]INTERNAL PARAMETERS-1'!$B$5:$J$44,7,FALSE)*ABSYLD2!$F291 + ABSYLD1!AT291*(1-VLOOKUP(ABSYLD2!AT$4,'[1]INTERNAL PARAMETERS-1'!$B$5:$J$44,5,FALSE))*VLOOKUP(ABSYLD2!AT$4,'[1]INTERNAL PARAMETERS-1'!$B$5:$J$44,9,FALSE)*ABSYLD2!$F291</f>
        <v>0</v>
      </c>
      <c r="AU291" s="48">
        <f>ABSYLD1!AU291*VLOOKUP(ABSYLD2!AU$4,'[1]INTERNAL PARAMETERS-1'!$B$5:$J$44,5,FALSE)*VLOOKUP(ABSYLD2!AU$4,'[1]INTERNAL PARAMETERS-1'!$B$5:$J$44,6,FALSE)*VLOOKUP(ABSYLD2!AU$4,'[1]INTERNAL PARAMETERS-1'!$B$5:$J$44,3,FALSE) + ABSYLD1!AU291*(1-VLOOKUP(ABSYLD2!AU$4,'[1]INTERNAL PARAMETERS-1'!$B$5:$J$44,5,FALSE))*VLOOKUP(ABSYLD2!AU$4,'[1]INTERNAL PARAMETERS-1'!$B$5:$J$44,8,FALSE)*VLOOKUP(ABSYLD2!AU$4,'[1]INTERNAL PARAMETERS-1'!$B$5:$J$44,3,FALSE)</f>
        <v>0</v>
      </c>
      <c r="AV291" s="47">
        <f>ABSYLD1!AV291*VLOOKUP(ABSYLD2!AV$4,'[1]INTERNAL PARAMETERS-1'!$B$5:$J$44,5,FALSE)*VLOOKUP(ABSYLD2!AV$4,'[1]INTERNAL PARAMETERS-1'!$B$5:$J$44,6,FALSE)*VLOOKUP(ABSYLD2!AV$4,'[1]INTERNAL PARAMETERS-1'!$B$5:$J$44,3,FALSE) + ABSYLD1!AV291*(1-VLOOKUP(ABSYLD2!AV$4,'[1]INTERNAL PARAMETERS-1'!$B$5:$J$44,5,FALSE))*VLOOKUP(ABSYLD2!AV$4,'[1]INTERNAL PARAMETERS-1'!$B$5:$J$44,8,FALSE)*VLOOKUP(ABSYLD2!AV$4,'[1]INTERNAL PARAMETERS-1'!$B$5:$J$44,3,FALSE)</f>
        <v>0</v>
      </c>
      <c r="AW291" s="47">
        <f>ABSYLD1!AW291*VLOOKUP(ABSYLD2!AW$4,'[1]INTERNAL PARAMETERS-1'!$B$5:$J$44,5,FALSE)*VLOOKUP(ABSYLD2!AW$4,'[1]INTERNAL PARAMETERS-1'!$B$5:$J$44,6,FALSE)*VLOOKUP(ABSYLD2!AW$4,'[1]INTERNAL PARAMETERS-1'!$B$5:$J$44,3,FALSE) + ABSYLD1!AW291*(1-VLOOKUP(ABSYLD2!AW$4,'[1]INTERNAL PARAMETERS-1'!$B$5:$J$44,5,FALSE))*VLOOKUP(ABSYLD2!AW$4,'[1]INTERNAL PARAMETERS-1'!$B$5:$J$44,8,FALSE)*VLOOKUP(ABSYLD2!AW$4,'[1]INTERNAL PARAMETERS-1'!$B$5:$J$44,3,FALSE)</f>
        <v>0.75638707065807198</v>
      </c>
      <c r="AX291" s="47">
        <f>ABSYLD1!AX291*VLOOKUP(ABSYLD2!AX$4,'[1]INTERNAL PARAMETERS-1'!$B$5:$J$44,5,FALSE)*VLOOKUP(ABSYLD2!AX$4,'[1]INTERNAL PARAMETERS-1'!$B$5:$J$44,6,FALSE)*VLOOKUP(ABSYLD2!AX$4,'[1]INTERNAL PARAMETERS-1'!$B$5:$J$44,3,FALSE) + ABSYLD1!AX291*(1-VLOOKUP(ABSYLD2!AX$4,'[1]INTERNAL PARAMETERS-1'!$B$5:$J$44,5,FALSE))*VLOOKUP(ABSYLD2!AX$4,'[1]INTERNAL PARAMETERS-1'!$B$5:$J$44,8,FALSE)*VLOOKUP(ABSYLD2!AX$4,'[1]INTERNAL PARAMETERS-1'!$B$5:$J$44,3,FALSE)</f>
        <v>0</v>
      </c>
      <c r="AY291" s="47">
        <f>ABSYLD1!AY291*VLOOKUP(ABSYLD2!AY$4,'[1]INTERNAL PARAMETERS-1'!$B$5:$J$44,5,FALSE)*VLOOKUP(ABSYLD2!AY$4,'[1]INTERNAL PARAMETERS-1'!$B$5:$J$44,6,FALSE)*VLOOKUP(ABSYLD2!AY$4,'[1]INTERNAL PARAMETERS-1'!$B$5:$J$44,3,FALSE) + ABSYLD1!AY291*(1-VLOOKUP(ABSYLD2!AY$4,'[1]INTERNAL PARAMETERS-1'!$B$5:$J$44,5,FALSE))*VLOOKUP(ABSYLD2!AY$4,'[1]INTERNAL PARAMETERS-1'!$B$5:$J$44,8,FALSE)*VLOOKUP(ABSYLD2!AY$4,'[1]INTERNAL PARAMETERS-1'!$B$5:$J$44,3,FALSE)</f>
        <v>0</v>
      </c>
      <c r="AZ291" s="47">
        <f>ABSYLD1!AZ291*VLOOKUP(ABSYLD2!AZ$4,'[1]INTERNAL PARAMETERS-1'!$B$5:$J$44,5,FALSE)*VLOOKUP(ABSYLD2!AZ$4,'[1]INTERNAL PARAMETERS-1'!$B$5:$J$44,6,FALSE)*VLOOKUP(ABSYLD2!AZ$4,'[1]INTERNAL PARAMETERS-1'!$B$5:$J$44,3,FALSE) + ABSYLD1!AZ291*(1-VLOOKUP(ABSYLD2!AZ$4,'[1]INTERNAL PARAMETERS-1'!$B$5:$J$44,5,FALSE))*VLOOKUP(ABSYLD2!AZ$4,'[1]INTERNAL PARAMETERS-1'!$B$5:$J$44,8,FALSE)*VLOOKUP(ABSYLD2!AZ$4,'[1]INTERNAL PARAMETERS-1'!$B$5:$J$44,3,FALSE)</f>
        <v>0</v>
      </c>
      <c r="BA291" s="47">
        <f>ABSYLD1!BA291*VLOOKUP(ABSYLD2!BA$4,'[1]INTERNAL PARAMETERS-1'!$B$5:$J$44,5,FALSE)*VLOOKUP(ABSYLD2!BA$4,'[1]INTERNAL PARAMETERS-1'!$B$5:$J$44,6,FALSE)*VLOOKUP(ABSYLD2!BA$4,'[1]INTERNAL PARAMETERS-1'!$B$5:$J$44,3,FALSE) + ABSYLD1!BA291*(1-VLOOKUP(ABSYLD2!BA$4,'[1]INTERNAL PARAMETERS-1'!$B$5:$J$44,5,FALSE))*VLOOKUP(ABSYLD2!BA$4,'[1]INTERNAL PARAMETERS-1'!$B$5:$J$44,8,FALSE)*VLOOKUP(ABSYLD2!BA$4,'[1]INTERNAL PARAMETERS-1'!$B$5:$J$44,3,FALSE)</f>
        <v>2.806714300009634</v>
      </c>
      <c r="BB291" s="47">
        <f>ABSYLD1!BB291*VLOOKUP(ABSYLD2!BB$4,'[1]INTERNAL PARAMETERS-1'!$B$5:$J$44,5,FALSE)*VLOOKUP(ABSYLD2!BB$4,'[1]INTERNAL PARAMETERS-1'!$B$5:$J$44,6,FALSE)*VLOOKUP(ABSYLD2!BB$4,'[1]INTERNAL PARAMETERS-1'!$B$5:$J$44,3,FALSE) + ABSYLD1!BB291*(1-VLOOKUP(ABSYLD2!BB$4,'[1]INTERNAL PARAMETERS-1'!$B$5:$J$44,5,FALSE))*VLOOKUP(ABSYLD2!BB$4,'[1]INTERNAL PARAMETERS-1'!$B$5:$J$44,8,FALSE)*VLOOKUP(ABSYLD2!BB$4,'[1]INTERNAL PARAMETERS-1'!$B$5:$J$44,3,FALSE)</f>
        <v>0.16758619408418185</v>
      </c>
      <c r="BC291" s="47">
        <f>ABSYLD1!BC291*VLOOKUP(ABSYLD2!BC$4,'[1]INTERNAL PARAMETERS-1'!$B$5:$J$44,5,FALSE)*VLOOKUP(ABSYLD2!BC$4,'[1]INTERNAL PARAMETERS-1'!$B$5:$J$44,6,FALSE)*VLOOKUP(ABSYLD2!BC$4,'[1]INTERNAL PARAMETERS-1'!$B$5:$J$44,3,FALSE) + ABSYLD1!BC291*(1-VLOOKUP(ABSYLD2!BC$4,'[1]INTERNAL PARAMETERS-1'!$B$5:$J$44,5,FALSE))*VLOOKUP(ABSYLD2!BC$4,'[1]INTERNAL PARAMETERS-1'!$B$5:$J$44,8,FALSE)*VLOOKUP(ABSYLD2!BC$4,'[1]INTERNAL PARAMETERS-1'!$B$5:$J$44,3,FALSE)</f>
        <v>0.40528907090853672</v>
      </c>
      <c r="BD291" s="47">
        <f>ABSYLD1!BD291*VLOOKUP(ABSYLD2!BD$4,'[1]INTERNAL PARAMETERS-1'!$B$5:$J$44,5,FALSE)*VLOOKUP(ABSYLD2!BD$4,'[1]INTERNAL PARAMETERS-1'!$B$5:$J$44,6,FALSE)*VLOOKUP(ABSYLD2!BD$4,'[1]INTERNAL PARAMETERS-1'!$B$5:$J$44,3,FALSE) + ABSYLD1!BD291*(1-VLOOKUP(ABSYLD2!BD$4,'[1]INTERNAL PARAMETERS-1'!$B$5:$J$44,5,FALSE))*VLOOKUP(ABSYLD2!BD$4,'[1]INTERNAL PARAMETERS-1'!$B$5:$J$44,8,FALSE)*VLOOKUP(ABSYLD2!BD$4,'[1]INTERNAL PARAMETERS-1'!$B$5:$J$44,3,FALSE)</f>
        <v>4.1505731643091501E-2</v>
      </c>
      <c r="BE291" s="47">
        <f>ABSYLD1!BE291*VLOOKUP(ABSYLD2!BE$4,'[1]INTERNAL PARAMETERS-1'!$B$5:$J$44,5,FALSE)*VLOOKUP(ABSYLD2!BE$4,'[1]INTERNAL PARAMETERS-1'!$B$5:$J$44,6,FALSE)*VLOOKUP(ABSYLD2!BE$4,'[1]INTERNAL PARAMETERS-1'!$B$5:$J$44,3,FALSE) + ABSYLD1!BE291*(1-VLOOKUP(ABSYLD2!BE$4,'[1]INTERNAL PARAMETERS-1'!$B$5:$J$44,5,FALSE))*VLOOKUP(ABSYLD2!BE$4,'[1]INTERNAL PARAMETERS-1'!$B$5:$J$44,8,FALSE)*VLOOKUP(ABSYLD2!BE$4,'[1]INTERNAL PARAMETERS-1'!$B$5:$J$44,3,FALSE)</f>
        <v>0.86012356999115014</v>
      </c>
      <c r="BF291" s="47">
        <f>ABSYLD1!BF291*VLOOKUP(ABSYLD2!BF$4,'[1]INTERNAL PARAMETERS-1'!$B$5:$J$44,5,FALSE)*VLOOKUP(ABSYLD2!BF$4,'[1]INTERNAL PARAMETERS-1'!$B$5:$J$44,6,FALSE)*VLOOKUP(ABSYLD2!BF$4,'[1]INTERNAL PARAMETERS-1'!$B$5:$J$44,3,FALSE) + ABSYLD1!BF291*(1-VLOOKUP(ABSYLD2!BF$4,'[1]INTERNAL PARAMETERS-1'!$B$5:$J$44,5,FALSE))*VLOOKUP(ABSYLD2!BF$4,'[1]INTERNAL PARAMETERS-1'!$B$5:$J$44,8,FALSE)*VLOOKUP(ABSYLD2!BF$4,'[1]INTERNAL PARAMETERS-1'!$B$5:$J$44,3,FALSE)</f>
        <v>0</v>
      </c>
      <c r="BG291" s="47">
        <f>ABSYLD1!BG291*VLOOKUP(ABSYLD2!BG$4,'[1]INTERNAL PARAMETERS-1'!$B$5:$J$44,5,FALSE)*VLOOKUP(ABSYLD2!BG$4,'[1]INTERNAL PARAMETERS-1'!$B$5:$J$44,6,FALSE)*VLOOKUP(ABSYLD2!BG$4,'[1]INTERNAL PARAMETERS-1'!$B$5:$J$44,3,FALSE) + ABSYLD1!BG291*(1-VLOOKUP(ABSYLD2!BG$4,'[1]INTERNAL PARAMETERS-1'!$B$5:$J$44,5,FALSE))*VLOOKUP(ABSYLD2!BG$4,'[1]INTERNAL PARAMETERS-1'!$B$5:$J$44,8,FALSE)*VLOOKUP(ABSYLD2!BG$4,'[1]INTERNAL PARAMETERS-1'!$B$5:$J$44,3,FALSE)</f>
        <v>7.2407517383370062E-2</v>
      </c>
      <c r="BH291" s="47">
        <f>ABSYLD1!BH291*VLOOKUP(ABSYLD2!BH$4,'[1]INTERNAL PARAMETERS-1'!$B$5:$J$44,5,FALSE)*VLOOKUP(ABSYLD2!BH$4,'[1]INTERNAL PARAMETERS-1'!$B$5:$J$44,6,FALSE)*VLOOKUP(ABSYLD2!BH$4,'[1]INTERNAL PARAMETERS-1'!$B$5:$J$44,3,FALSE) + ABSYLD1!BH291*(1-VLOOKUP(ABSYLD2!BH$4,'[1]INTERNAL PARAMETERS-1'!$B$5:$J$44,5,FALSE))*VLOOKUP(ABSYLD2!BH$4,'[1]INTERNAL PARAMETERS-1'!$B$5:$J$44,8,FALSE)*VLOOKUP(ABSYLD2!BH$4,'[1]INTERNAL PARAMETERS-1'!$B$5:$J$44,3,FALSE)</f>
        <v>7.2612082408506659E-4</v>
      </c>
      <c r="BI291" s="47">
        <f>ABSYLD1!BI291*VLOOKUP(ABSYLD2!BI$4,'[1]INTERNAL PARAMETERS-1'!$B$5:$J$44,5,FALSE)*VLOOKUP(ABSYLD2!BI$4,'[1]INTERNAL PARAMETERS-1'!$B$5:$J$44,6,FALSE)*VLOOKUP(ABSYLD2!BI$4,'[1]INTERNAL PARAMETERS-1'!$B$5:$J$44,3,FALSE) + ABSYLD1!BI291*(1-VLOOKUP(ABSYLD2!BI$4,'[1]INTERNAL PARAMETERS-1'!$B$5:$J$44,5,FALSE))*VLOOKUP(ABSYLD2!BI$4,'[1]INTERNAL PARAMETERS-1'!$B$5:$J$44,8,FALSE)*VLOOKUP(ABSYLD2!BI$4,'[1]INTERNAL PARAMETERS-1'!$B$5:$J$44,3,FALSE)</f>
        <v>0</v>
      </c>
      <c r="BJ291" s="47">
        <f>ABSYLD1!BJ291*VLOOKUP(ABSYLD2!BJ$4,'[1]INTERNAL PARAMETERS-1'!$B$5:$J$44,5,FALSE)*VLOOKUP(ABSYLD2!BJ$4,'[1]INTERNAL PARAMETERS-1'!$B$5:$J$44,6,FALSE)*VLOOKUP(ABSYLD2!BJ$4,'[1]INTERNAL PARAMETERS-1'!$B$5:$J$44,3,FALSE) + ABSYLD1!BJ291*(1-VLOOKUP(ABSYLD2!BJ$4,'[1]INTERNAL PARAMETERS-1'!$B$5:$J$44,5,FALSE))*VLOOKUP(ABSYLD2!BJ$4,'[1]INTERNAL PARAMETERS-1'!$B$5:$J$44,8,FALSE)*VLOOKUP(ABSYLD2!BJ$4,'[1]INTERNAL PARAMETERS-1'!$B$5:$J$44,3,FALSE)</f>
        <v>4.0188473145274184E-2</v>
      </c>
      <c r="BK291" s="47">
        <f>ABSYLD1!BK291*VLOOKUP(ABSYLD2!BK$4,'[1]INTERNAL PARAMETERS-1'!$B$5:$J$44,5,FALSE)*VLOOKUP(ABSYLD2!BK$4,'[1]INTERNAL PARAMETERS-1'!$B$5:$J$44,6,FALSE)*VLOOKUP(ABSYLD2!BK$4,'[1]INTERNAL PARAMETERS-1'!$B$5:$J$44,3,FALSE) + ABSYLD1!BK291*(1-VLOOKUP(ABSYLD2!BK$4,'[1]INTERNAL PARAMETERS-1'!$B$5:$J$44,5,FALSE))*VLOOKUP(ABSYLD2!BK$4,'[1]INTERNAL PARAMETERS-1'!$B$5:$J$44,8,FALSE)*VLOOKUP(ABSYLD2!BK$4,'[1]INTERNAL PARAMETERS-1'!$B$5:$J$44,3,FALSE)</f>
        <v>3.4435066297909399E-2</v>
      </c>
      <c r="BL291" s="47">
        <f>ABSYLD1!BL291*VLOOKUP(ABSYLD2!BL$4,'[1]INTERNAL PARAMETERS-1'!$B$5:$J$44,5,FALSE)*VLOOKUP(ABSYLD2!BL$4,'[1]INTERNAL PARAMETERS-1'!$B$5:$J$44,6,FALSE)*VLOOKUP(ABSYLD2!BL$4,'[1]INTERNAL PARAMETERS-1'!$B$5:$J$44,3,FALSE) + ABSYLD1!BL291*(1-VLOOKUP(ABSYLD2!BL$4,'[1]INTERNAL PARAMETERS-1'!$B$5:$J$44,5,FALSE))*VLOOKUP(ABSYLD2!BL$4,'[1]INTERNAL PARAMETERS-1'!$B$5:$J$44,8,FALSE)*VLOOKUP(ABSYLD2!BL$4,'[1]INTERNAL PARAMETERS-1'!$B$5:$J$44,3,FALSE)</f>
        <v>0.14499199953820477</v>
      </c>
      <c r="BM291" s="47">
        <f>ABSYLD1!BM291*VLOOKUP(ABSYLD2!BM$4,'[1]INTERNAL PARAMETERS-1'!$B$5:$J$44,5,FALSE)*VLOOKUP(ABSYLD2!BM$4,'[1]INTERNAL PARAMETERS-1'!$B$5:$J$44,6,FALSE)*VLOOKUP(ABSYLD2!BM$4,'[1]INTERNAL PARAMETERS-1'!$B$5:$J$44,3,FALSE) + ABSYLD1!BM291*(1-VLOOKUP(ABSYLD2!BM$4,'[1]INTERNAL PARAMETERS-1'!$B$5:$J$44,5,FALSE))*VLOOKUP(ABSYLD2!BM$4,'[1]INTERNAL PARAMETERS-1'!$B$5:$J$44,8,FALSE)*VLOOKUP(ABSYLD2!BM$4,'[1]INTERNAL PARAMETERS-1'!$B$5:$J$44,3,FALSE)</f>
        <v>0.10710587413733755</v>
      </c>
      <c r="BN291" s="47">
        <f>ABSYLD1!BN291*VLOOKUP(ABSYLD2!BN$4,'[1]INTERNAL PARAMETERS-1'!$B$5:$J$44,5,FALSE)*VLOOKUP(ABSYLD2!BN$4,'[1]INTERNAL PARAMETERS-1'!$B$5:$J$44,6,FALSE)*VLOOKUP(ABSYLD2!BN$4,'[1]INTERNAL PARAMETERS-1'!$B$5:$J$44,3,FALSE) + ABSYLD1!BN291*(1-VLOOKUP(ABSYLD2!BN$4,'[1]INTERNAL PARAMETERS-1'!$B$5:$J$44,5,FALSE))*VLOOKUP(ABSYLD2!BN$4,'[1]INTERNAL PARAMETERS-1'!$B$5:$J$44,8,FALSE)*VLOOKUP(ABSYLD2!BN$4,'[1]INTERNAL PARAMETERS-1'!$B$5:$J$44,3,FALSE)</f>
        <v>8.5146234375246363E-2</v>
      </c>
      <c r="BO291" s="47">
        <f>ABSYLD1!BO291*VLOOKUP(ABSYLD2!BO$4,'[1]INTERNAL PARAMETERS-1'!$B$5:$J$44,5,FALSE)*VLOOKUP(ABSYLD2!BO$4,'[1]INTERNAL PARAMETERS-1'!$B$5:$J$44,6,FALSE)*VLOOKUP(ABSYLD2!BO$4,'[1]INTERNAL PARAMETERS-1'!$B$5:$J$44,3,FALSE) + ABSYLD1!BO291*(1-VLOOKUP(ABSYLD2!BO$4,'[1]INTERNAL PARAMETERS-1'!$B$5:$J$44,5,FALSE))*VLOOKUP(ABSYLD2!BO$4,'[1]INTERNAL PARAMETERS-1'!$B$5:$J$44,8,FALSE)*VLOOKUP(ABSYLD2!BO$4,'[1]INTERNAL PARAMETERS-1'!$B$5:$J$44,3,FALSE)</f>
        <v>5.8316073619839079E-2</v>
      </c>
      <c r="BP291" s="47">
        <f>ABSYLD1!BP291*VLOOKUP(ABSYLD2!BP$4,'[1]INTERNAL PARAMETERS-1'!$B$5:$J$44,5,FALSE)*VLOOKUP(ABSYLD2!BP$4,'[1]INTERNAL PARAMETERS-1'!$B$5:$J$44,6,FALSE)*VLOOKUP(ABSYLD2!BP$4,'[1]INTERNAL PARAMETERS-1'!$B$5:$J$44,3,FALSE) + ABSYLD1!BP291*(1-VLOOKUP(ABSYLD2!BP$4,'[1]INTERNAL PARAMETERS-1'!$B$5:$J$44,5,FALSE))*VLOOKUP(ABSYLD2!BP$4,'[1]INTERNAL PARAMETERS-1'!$B$5:$J$44,8,FALSE)*VLOOKUP(ABSYLD2!BP$4,'[1]INTERNAL PARAMETERS-1'!$B$5:$J$44,3,FALSE)</f>
        <v>2.8301617722811755E-3</v>
      </c>
      <c r="BQ291" s="47">
        <f>ABSYLD1!BQ291*VLOOKUP(ABSYLD2!BQ$4,'[1]INTERNAL PARAMETERS-1'!$B$5:$J$44,5,FALSE)*VLOOKUP(ABSYLD2!BQ$4,'[1]INTERNAL PARAMETERS-1'!$B$5:$J$44,6,FALSE)*VLOOKUP(ABSYLD2!BQ$4,'[1]INTERNAL PARAMETERS-1'!$B$5:$J$44,3,FALSE) + ABSYLD1!BQ291*(1-VLOOKUP(ABSYLD2!BQ$4,'[1]INTERNAL PARAMETERS-1'!$B$5:$J$44,5,FALSE))*VLOOKUP(ABSYLD2!BQ$4,'[1]INTERNAL PARAMETERS-1'!$B$5:$J$44,8,FALSE)*VLOOKUP(ABSYLD2!BQ$4,'[1]INTERNAL PARAMETERS-1'!$B$5:$J$44,3,FALSE)</f>
        <v>0.19862419971123604</v>
      </c>
      <c r="BR291" s="47">
        <f>ABSYLD1!BR291*VLOOKUP(ABSYLD2!BR$4,'[1]INTERNAL PARAMETERS-1'!$B$5:$J$44,5,FALSE)*VLOOKUP(ABSYLD2!BR$4,'[1]INTERNAL PARAMETERS-1'!$B$5:$J$44,6,FALSE)*VLOOKUP(ABSYLD2!BR$4,'[1]INTERNAL PARAMETERS-1'!$B$5:$J$44,3,FALSE) + ABSYLD1!BR291*(1-VLOOKUP(ABSYLD2!BR$4,'[1]INTERNAL PARAMETERS-1'!$B$5:$J$44,5,FALSE))*VLOOKUP(ABSYLD2!BR$4,'[1]INTERNAL PARAMETERS-1'!$B$5:$J$44,8,FALSE)*VLOOKUP(ABSYLD2!BR$4,'[1]INTERNAL PARAMETERS-1'!$B$5:$J$44,3,FALSE)</f>
        <v>7.3529202108447451E-3</v>
      </c>
      <c r="BS291" s="47">
        <f>ABSYLD1!BS291*VLOOKUP(ABSYLD2!BS$4,'[1]INTERNAL PARAMETERS-1'!$B$5:$J$44,5,FALSE)*VLOOKUP(ABSYLD2!BS$4,'[1]INTERNAL PARAMETERS-1'!$B$5:$J$44,6,FALSE)*VLOOKUP(ABSYLD2!BS$4,'[1]INTERNAL PARAMETERS-1'!$B$5:$J$44,3,FALSE) + ABSYLD1!BS291*(1-VLOOKUP(ABSYLD2!BS$4,'[1]INTERNAL PARAMETERS-1'!$B$5:$J$44,5,FALSE))*VLOOKUP(ABSYLD2!BS$4,'[1]INTERNAL PARAMETERS-1'!$B$5:$J$44,8,FALSE)*VLOOKUP(ABSYLD2!BS$4,'[1]INTERNAL PARAMETERS-1'!$B$5:$J$44,3,FALSE)</f>
        <v>7.8758738487827462E-4</v>
      </c>
      <c r="BT291" s="47">
        <f>ABSYLD1!BT291*VLOOKUP(ABSYLD2!BT$4,'[1]INTERNAL PARAMETERS-1'!$B$5:$J$44,5,FALSE)*VLOOKUP(ABSYLD2!BT$4,'[1]INTERNAL PARAMETERS-1'!$B$5:$J$44,6,FALSE)*VLOOKUP(ABSYLD2!BT$4,'[1]INTERNAL PARAMETERS-1'!$B$5:$J$44,3,FALSE) + ABSYLD1!BT291*(1-VLOOKUP(ABSYLD2!BT$4,'[1]INTERNAL PARAMETERS-1'!$B$5:$J$44,5,FALSE))*VLOOKUP(ABSYLD2!BT$4,'[1]INTERNAL PARAMETERS-1'!$B$5:$J$44,8,FALSE)*VLOOKUP(ABSYLD2!BT$4,'[1]INTERNAL PARAMETERS-1'!$B$5:$J$44,3,FALSE)</f>
        <v>0</v>
      </c>
      <c r="BU291" s="47">
        <f>ABSYLD1!BU291*VLOOKUP(ABSYLD2!BU$4,'[1]INTERNAL PARAMETERS-1'!$B$5:$J$44,5,FALSE)*VLOOKUP(ABSYLD2!BU$4,'[1]INTERNAL PARAMETERS-1'!$B$5:$J$44,6,FALSE)*VLOOKUP(ABSYLD2!BU$4,'[1]INTERNAL PARAMETERS-1'!$B$5:$J$44,3,FALSE) + ABSYLD1!BU291*(1-VLOOKUP(ABSYLD2!BU$4,'[1]INTERNAL PARAMETERS-1'!$B$5:$J$44,5,FALSE))*VLOOKUP(ABSYLD2!BU$4,'[1]INTERNAL PARAMETERS-1'!$B$5:$J$44,8,FALSE)*VLOOKUP(ABSYLD2!BU$4,'[1]INTERNAL PARAMETERS-1'!$B$5:$J$44,3,FALSE)</f>
        <v>0</v>
      </c>
      <c r="BV291" s="47">
        <f>ABSYLD1!BV291*VLOOKUP(ABSYLD2!BV$4,'[1]INTERNAL PARAMETERS-1'!$B$5:$J$44,5,FALSE)*VLOOKUP(ABSYLD2!BV$4,'[1]INTERNAL PARAMETERS-1'!$B$5:$J$44,6,FALSE)*VLOOKUP(ABSYLD2!BV$4,'[1]INTERNAL PARAMETERS-1'!$B$5:$J$44,3,FALSE) + ABSYLD1!BV291*(1-VLOOKUP(ABSYLD2!BV$4,'[1]INTERNAL PARAMETERS-1'!$B$5:$J$44,5,FALSE))*VLOOKUP(ABSYLD2!BV$4,'[1]INTERNAL PARAMETERS-1'!$B$5:$J$44,8,FALSE)*VLOOKUP(ABSYLD2!BV$4,'[1]INTERNAL PARAMETERS-1'!$B$5:$J$44,3,FALSE)</f>
        <v>0</v>
      </c>
      <c r="BW291" s="47">
        <f>ABSYLD1!BW291*VLOOKUP(ABSYLD2!BW$4,'[1]INTERNAL PARAMETERS-1'!$B$5:$J$44,5,FALSE)*VLOOKUP(ABSYLD2!BW$4,'[1]INTERNAL PARAMETERS-1'!$B$5:$J$44,6,FALSE)*VLOOKUP(ABSYLD2!BW$4,'[1]INTERNAL PARAMETERS-1'!$B$5:$J$44,3,FALSE) + ABSYLD1!BW291*(1-VLOOKUP(ABSYLD2!BW$4,'[1]INTERNAL PARAMETERS-1'!$B$5:$J$44,5,FALSE))*VLOOKUP(ABSYLD2!BW$4,'[1]INTERNAL PARAMETERS-1'!$B$5:$J$44,8,FALSE)*VLOOKUP(ABSYLD2!BW$4,'[1]INTERNAL PARAMETERS-1'!$B$5:$J$44,3,FALSE)</f>
        <v>0</v>
      </c>
      <c r="BX291" s="47">
        <f>ABSYLD1!BX291*VLOOKUP(ABSYLD2!BX$4,'[1]INTERNAL PARAMETERS-1'!$B$5:$J$44,5,FALSE)*VLOOKUP(ABSYLD2!BX$4,'[1]INTERNAL PARAMETERS-1'!$B$5:$J$44,6,FALSE)*VLOOKUP(ABSYLD2!BX$4,'[1]INTERNAL PARAMETERS-1'!$B$5:$J$44,3,FALSE) + ABSYLD1!BX291*(1-VLOOKUP(ABSYLD2!BX$4,'[1]INTERNAL PARAMETERS-1'!$B$5:$J$44,5,FALSE))*VLOOKUP(ABSYLD2!BX$4,'[1]INTERNAL PARAMETERS-1'!$B$5:$J$44,8,FALSE)*VLOOKUP(ABSYLD2!BX$4,'[1]INTERNAL PARAMETERS-1'!$B$5:$J$44,3,FALSE)</f>
        <v>0</v>
      </c>
      <c r="BY291" s="47">
        <f>ABSYLD1!BY291*VLOOKUP(ABSYLD2!BY$4,'[1]INTERNAL PARAMETERS-1'!$B$5:$J$44,5,FALSE)*VLOOKUP(ABSYLD2!BY$4,'[1]INTERNAL PARAMETERS-1'!$B$5:$J$44,6,FALSE)*VLOOKUP(ABSYLD2!BY$4,'[1]INTERNAL PARAMETERS-1'!$B$5:$J$44,3,FALSE) + ABSYLD1!BY291*(1-VLOOKUP(ABSYLD2!BY$4,'[1]INTERNAL PARAMETERS-1'!$B$5:$J$44,5,FALSE))*VLOOKUP(ABSYLD2!BY$4,'[1]INTERNAL PARAMETERS-1'!$B$5:$J$44,8,FALSE)*VLOOKUP(ABSYLD2!BY$4,'[1]INTERNAL PARAMETERS-1'!$B$5:$J$44,3,FALSE)</f>
        <v>0</v>
      </c>
      <c r="BZ291" s="47">
        <f>ABSYLD1!BZ291*VLOOKUP(ABSYLD2!BZ$4,'[1]INTERNAL PARAMETERS-1'!$B$5:$J$44,5,FALSE)*VLOOKUP(ABSYLD2!BZ$4,'[1]INTERNAL PARAMETERS-1'!$B$5:$J$44,6,FALSE)*VLOOKUP(ABSYLD2!BZ$4,'[1]INTERNAL PARAMETERS-1'!$B$5:$J$44,3,FALSE) + ABSYLD1!BZ291*(1-VLOOKUP(ABSYLD2!BZ$4,'[1]INTERNAL PARAMETERS-1'!$B$5:$J$44,5,FALSE))*VLOOKUP(ABSYLD2!BZ$4,'[1]INTERNAL PARAMETERS-1'!$B$5:$J$44,8,FALSE)*VLOOKUP(ABSYLD2!BZ$4,'[1]INTERNAL PARAMETERS-1'!$B$5:$J$44,3,FALSE)</f>
        <v>8.6062683401736545E-5</v>
      </c>
      <c r="CA291" s="47">
        <f>ABSYLD1!CA291*VLOOKUP(ABSYLD2!CA$4,'[1]INTERNAL PARAMETERS-1'!$B$5:$J$44,5,FALSE)*VLOOKUP(ABSYLD2!CA$4,'[1]INTERNAL PARAMETERS-1'!$B$5:$J$44,6,FALSE)*VLOOKUP(ABSYLD2!CA$4,'[1]INTERNAL PARAMETERS-1'!$B$5:$J$44,3,FALSE) + ABSYLD1!CA291*(1-VLOOKUP(ABSYLD2!CA$4,'[1]INTERNAL PARAMETERS-1'!$B$5:$J$44,5,FALSE))*VLOOKUP(ABSYLD2!CA$4,'[1]INTERNAL PARAMETERS-1'!$B$5:$J$44,8,FALSE)*VLOOKUP(ABSYLD2!CA$4,'[1]INTERNAL PARAMETERS-1'!$B$5:$J$44,3,FALSE)</f>
        <v>0</v>
      </c>
      <c r="CB291" s="47">
        <f>ABSYLD1!CB291*VLOOKUP(ABSYLD2!CB$4,'[1]INTERNAL PARAMETERS-1'!$B$5:$J$44,5,FALSE)*VLOOKUP(ABSYLD2!CB$4,'[1]INTERNAL PARAMETERS-1'!$B$5:$J$44,6,FALSE)*VLOOKUP(ABSYLD2!CB$4,'[1]INTERNAL PARAMETERS-1'!$B$5:$J$44,3,FALSE) + ABSYLD1!CB291*(1-VLOOKUP(ABSYLD2!CB$4,'[1]INTERNAL PARAMETERS-1'!$B$5:$J$44,5,FALSE))*VLOOKUP(ABSYLD2!CB$4,'[1]INTERNAL PARAMETERS-1'!$B$5:$J$44,8,FALSE)*VLOOKUP(ABSYLD2!CB$4,'[1]INTERNAL PARAMETERS-1'!$B$5:$J$44,3,FALSE)</f>
        <v>0</v>
      </c>
      <c r="CC291" s="47">
        <f>ABSYLD1!CC291*VLOOKUP(ABSYLD2!CC$4,'[1]INTERNAL PARAMETERS-1'!$B$5:$J$44,5,FALSE)*VLOOKUP(ABSYLD2!CC$4,'[1]INTERNAL PARAMETERS-1'!$B$5:$J$44,6,FALSE)*VLOOKUP(ABSYLD2!CC$4,'[1]INTERNAL PARAMETERS-1'!$B$5:$J$44,3,FALSE) + ABSYLD1!CC291*(1-VLOOKUP(ABSYLD2!CC$4,'[1]INTERNAL PARAMETERS-1'!$B$5:$J$44,5,FALSE))*VLOOKUP(ABSYLD2!CC$4,'[1]INTERNAL PARAMETERS-1'!$B$5:$J$44,8,FALSE)*VLOOKUP(ABSYLD2!CC$4,'[1]INTERNAL PARAMETERS-1'!$B$5:$J$44,3,FALSE)</f>
        <v>5.7371856379717135E-4</v>
      </c>
      <c r="CD291" s="47">
        <f>ABSYLD1!CD291*VLOOKUP(ABSYLD2!CD$4,'[1]INTERNAL PARAMETERS-1'!$B$5:$J$44,5,FALSE)*VLOOKUP(ABSYLD2!CD$4,'[1]INTERNAL PARAMETERS-1'!$B$5:$J$44,6,FALSE)*VLOOKUP(ABSYLD2!CD$4,'[1]INTERNAL PARAMETERS-1'!$B$5:$J$44,3,FALSE) + ABSYLD1!CD291*(1-VLOOKUP(ABSYLD2!CD$4,'[1]INTERNAL PARAMETERS-1'!$B$5:$J$44,5,FALSE))*VLOOKUP(ABSYLD2!CD$4,'[1]INTERNAL PARAMETERS-1'!$B$5:$J$44,8,FALSE)*VLOOKUP(ABSYLD2!CD$4,'[1]INTERNAL PARAMETERS-1'!$B$5:$J$44,3,FALSE)</f>
        <v>2.6893037266191738E-3</v>
      </c>
      <c r="CE291" s="47">
        <f>ABSYLD1!CE291*VLOOKUP(ABSYLD2!CE$4,'[1]INTERNAL PARAMETERS-1'!$B$5:$J$44,5,FALSE)*VLOOKUP(ABSYLD2!CE$4,'[1]INTERNAL PARAMETERS-1'!$B$5:$J$44,6,FALSE)*VLOOKUP(ABSYLD2!CE$4,'[1]INTERNAL PARAMETERS-1'!$B$5:$J$44,3,FALSE) + ABSYLD1!CE291*(1-VLOOKUP(ABSYLD2!CE$4,'[1]INTERNAL PARAMETERS-1'!$B$5:$J$44,5,FALSE))*VLOOKUP(ABSYLD2!CE$4,'[1]INTERNAL PARAMETERS-1'!$B$5:$J$44,8,FALSE)*VLOOKUP(ABSYLD2!CE$4,'[1]INTERNAL PARAMETERS-1'!$B$5:$J$44,3,FALSE)</f>
        <v>4.4627390549980672E-3</v>
      </c>
      <c r="CF291" s="47">
        <f>ABSYLD1!CF291*VLOOKUP(ABSYLD2!CF$4,'[1]INTERNAL PARAMETERS-1'!$B$5:$J$44,5,FALSE)*VLOOKUP(ABSYLD2!CF$4,'[1]INTERNAL PARAMETERS-1'!$B$5:$J$44,6,FALSE)*VLOOKUP(ABSYLD2!CF$4,'[1]INTERNAL PARAMETERS-1'!$B$5:$J$44,3,FALSE) + ABSYLD1!CF291*(1-VLOOKUP(ABSYLD2!CF$4,'[1]INTERNAL PARAMETERS-1'!$B$5:$J$44,5,FALSE))*VLOOKUP(ABSYLD2!CF$4,'[1]INTERNAL PARAMETERS-1'!$B$5:$J$44,8,FALSE)*VLOOKUP(ABSYLD2!CF$4,'[1]INTERNAL PARAMETERS-1'!$B$5:$J$44,3,FALSE)</f>
        <v>2.3867453205891312E-3</v>
      </c>
      <c r="CG291" s="47">
        <f>ABSYLD1!CG291*VLOOKUP(ABSYLD2!CG$4,'[1]INTERNAL PARAMETERS-1'!$B$5:$J$44,5,FALSE)*VLOOKUP(ABSYLD2!CG$4,'[1]INTERNAL PARAMETERS-1'!$B$5:$J$44,6,FALSE)*VLOOKUP(ABSYLD2!CG$4,'[1]INTERNAL PARAMETERS-1'!$B$5:$J$44,3,FALSE) + ABSYLD1!CG291*(1-VLOOKUP(ABSYLD2!CG$4,'[1]INTERNAL PARAMETERS-1'!$B$5:$J$44,5,FALSE))*VLOOKUP(ABSYLD2!CG$4,'[1]INTERNAL PARAMETERS-1'!$B$5:$J$44,8,FALSE)*VLOOKUP(ABSYLD2!CG$4,'[1]INTERNAL PARAMETERS-1'!$B$5:$J$44,3,FALSE)</f>
        <v>3.1633158928912102E-4</v>
      </c>
      <c r="CH291" s="46">
        <f>ABSYLD1!CH291*VLOOKUP(ABSYLD2!CH$4,'[1]INTERNAL PARAMETERS-1'!$B$5:$J$44,5,FALSE)*VLOOKUP(ABSYLD2!CH$4,'[1]INTERNAL PARAMETERS-1'!$B$5:$J$44,6,FALSE)*VLOOKUP(ABSYLD2!CH$4,'[1]INTERNAL PARAMETERS-1'!$B$5:$J$44,3,FALSE) + ABSYLD1!CH291*(1-VLOOKUP(ABSYLD2!CH$4,'[1]INTERNAL PARAMETERS-1'!$B$5:$J$44,5,FALSE))*VLOOKUP(ABSYLD2!CH$4,'[1]INTERNAL PARAMETERS-1'!$B$5:$J$44,8,FALSE)*VLOOKUP(ABSYLD2!CH$4,'[1]INTERNAL PARAMETERS-1'!$B$5:$J$44,3,FALSE)</f>
        <v>0</v>
      </c>
      <c r="CJ291" s="48">
        <f t="shared" si="8"/>
        <v>14.423464087416008</v>
      </c>
      <c r="CK291" s="46">
        <f t="shared" si="9"/>
        <v>5.8010330666338668</v>
      </c>
    </row>
    <row r="292" spans="2:89" ht="20.399999999999999" thickBot="1">
      <c r="B292" s="58" t="s">
        <v>1</v>
      </c>
      <c r="C292" s="57" t="s">
        <v>71</v>
      </c>
      <c r="D292" s="57" t="s">
        <v>70</v>
      </c>
      <c r="E292" s="137">
        <f>ABS!AL292</f>
        <v>127.42222076272502</v>
      </c>
      <c r="F292" s="56">
        <f>'[1]INTERNAL PARAMETERS-1'!M22</f>
        <v>5.05</v>
      </c>
      <c r="G292" s="55">
        <f>ABSYLD1!G292*VLOOKUP(ABSYLD2!G$4,'[1]INTERNAL PARAMETERS-1'!$B$5:$J$44,5,FALSE)*VLOOKUP(ABSYLD2!G$4,'[1]INTERNAL PARAMETERS-1'!$B$5:$J$44,7,FALSE)*ABSYLD2!$F292 + ABSYLD1!G292*(1-VLOOKUP(ABSYLD2!G$4,'[1]INTERNAL PARAMETERS-1'!$B$5:$J$44,5,FALSE))*VLOOKUP(ABSYLD2!G$4,'[1]INTERNAL PARAMETERS-1'!$B$5:$J$44,9,FALSE)*ABSYLD2!$F292</f>
        <v>0</v>
      </c>
      <c r="H292" s="54">
        <f>ABSYLD1!H292*VLOOKUP(ABSYLD2!H$4,'[1]INTERNAL PARAMETERS-1'!$B$5:$J$44,5,FALSE)*VLOOKUP(ABSYLD2!H$4,'[1]INTERNAL PARAMETERS-1'!$B$5:$J$44,7,FALSE)*ABSYLD2!$F292 + ABSYLD1!H292*(1-VLOOKUP(ABSYLD2!H$4,'[1]INTERNAL PARAMETERS-1'!$B$5:$J$44,5,FALSE))*VLOOKUP(ABSYLD2!H$4,'[1]INTERNAL PARAMETERS-1'!$B$5:$J$44,9,FALSE)*ABSYLD2!$F292</f>
        <v>0</v>
      </c>
      <c r="I292" s="54">
        <f>ABSYLD1!I292*VLOOKUP(ABSYLD2!I$4,'[1]INTERNAL PARAMETERS-1'!$B$5:$J$44,5,FALSE)*VLOOKUP(ABSYLD2!I$4,'[1]INTERNAL PARAMETERS-1'!$B$5:$J$44,7,FALSE)*ABSYLD2!$F292 + ABSYLD1!I292*(1-VLOOKUP(ABSYLD2!I$4,'[1]INTERNAL PARAMETERS-1'!$B$5:$J$44,5,FALSE))*VLOOKUP(ABSYLD2!I$4,'[1]INTERNAL PARAMETERS-1'!$B$5:$J$44,9,FALSE)*ABSYLD2!$F292</f>
        <v>1.2526916918047057</v>
      </c>
      <c r="J292" s="54">
        <f>ABSYLD1!J292*VLOOKUP(ABSYLD2!J$4,'[1]INTERNAL PARAMETERS-1'!$B$5:$J$44,5,FALSE)*VLOOKUP(ABSYLD2!J$4,'[1]INTERNAL PARAMETERS-1'!$B$5:$J$44,7,FALSE)*ABSYLD2!$F292 + ABSYLD1!J292*(1-VLOOKUP(ABSYLD2!J$4,'[1]INTERNAL PARAMETERS-1'!$B$5:$J$44,5,FALSE))*VLOOKUP(ABSYLD2!J$4,'[1]INTERNAL PARAMETERS-1'!$B$5:$J$44,9,FALSE)*ABSYLD2!$F292</f>
        <v>0</v>
      </c>
      <c r="K292" s="54">
        <f>ABSYLD1!K292*VLOOKUP(ABSYLD2!K$4,'[1]INTERNAL PARAMETERS-1'!$B$5:$J$44,5,FALSE)*VLOOKUP(ABSYLD2!K$4,'[1]INTERNAL PARAMETERS-1'!$B$5:$J$44,7,FALSE)*ABSYLD2!$F292 + ABSYLD1!K292*(1-VLOOKUP(ABSYLD2!K$4,'[1]INTERNAL PARAMETERS-1'!$B$5:$J$44,5,FALSE))*VLOOKUP(ABSYLD2!K$4,'[1]INTERNAL PARAMETERS-1'!$B$5:$J$44,9,FALSE)*ABSYLD2!$F292</f>
        <v>0</v>
      </c>
      <c r="L292" s="54">
        <f>ABSYLD1!L292*VLOOKUP(ABSYLD2!L$4,'[1]INTERNAL PARAMETERS-1'!$B$5:$J$44,5,FALSE)*VLOOKUP(ABSYLD2!L$4,'[1]INTERNAL PARAMETERS-1'!$B$5:$J$44,7,FALSE)*ABSYLD2!$F292 + ABSYLD1!L292*(1-VLOOKUP(ABSYLD2!L$4,'[1]INTERNAL PARAMETERS-1'!$B$5:$J$44,5,FALSE))*VLOOKUP(ABSYLD2!L$4,'[1]INTERNAL PARAMETERS-1'!$B$5:$J$44,9,FALSE)*ABSYLD2!$F292</f>
        <v>0</v>
      </c>
      <c r="M292" s="54">
        <f>ABSYLD1!M292*VLOOKUP(ABSYLD2!M$4,'[1]INTERNAL PARAMETERS-1'!$B$5:$J$44,5,FALSE)*VLOOKUP(ABSYLD2!M$4,'[1]INTERNAL PARAMETERS-1'!$B$5:$J$44,7,FALSE)*ABSYLD2!$F292 + ABSYLD1!M292*(1-VLOOKUP(ABSYLD2!M$4,'[1]INTERNAL PARAMETERS-1'!$B$5:$J$44,5,FALSE))*VLOOKUP(ABSYLD2!M$4,'[1]INTERNAL PARAMETERS-1'!$B$5:$J$44,9,FALSE)*ABSYLD2!$F292</f>
        <v>0.43717367672026874</v>
      </c>
      <c r="N292" s="54">
        <f>ABSYLD1!N292*VLOOKUP(ABSYLD2!N$4,'[1]INTERNAL PARAMETERS-1'!$B$5:$J$44,5,FALSE)*VLOOKUP(ABSYLD2!N$4,'[1]INTERNAL PARAMETERS-1'!$B$5:$J$44,7,FALSE)*ABSYLD2!$F292 + ABSYLD1!N292*(1-VLOOKUP(ABSYLD2!N$4,'[1]INTERNAL PARAMETERS-1'!$B$5:$J$44,5,FALSE))*VLOOKUP(ABSYLD2!N$4,'[1]INTERNAL PARAMETERS-1'!$B$5:$J$44,9,FALSE)*ABSYLD2!$F292</f>
        <v>7.3244041364394314E-3</v>
      </c>
      <c r="O292" s="54">
        <f>ABSYLD1!O292*VLOOKUP(ABSYLD2!O$4,'[1]INTERNAL PARAMETERS-1'!$B$5:$J$44,5,FALSE)*VLOOKUP(ABSYLD2!O$4,'[1]INTERNAL PARAMETERS-1'!$B$5:$J$44,7,FALSE)*ABSYLD2!$F292 + ABSYLD1!O292*(1-VLOOKUP(ABSYLD2!O$4,'[1]INTERNAL PARAMETERS-1'!$B$5:$J$44,5,FALSE))*VLOOKUP(ABSYLD2!O$4,'[1]INTERNAL PARAMETERS-1'!$B$5:$J$44,9,FALSE)*ABSYLD2!$F292</f>
        <v>0</v>
      </c>
      <c r="P292" s="54">
        <f>ABSYLD1!P292*VLOOKUP(ABSYLD2!P$4,'[1]INTERNAL PARAMETERS-1'!$B$5:$J$44,5,FALSE)*VLOOKUP(ABSYLD2!P$4,'[1]INTERNAL PARAMETERS-1'!$B$5:$J$44,7,FALSE)*ABSYLD2!$F292 + ABSYLD1!P292*(1-VLOOKUP(ABSYLD2!P$4,'[1]INTERNAL PARAMETERS-1'!$B$5:$J$44,5,FALSE))*VLOOKUP(ABSYLD2!P$4,'[1]INTERNAL PARAMETERS-1'!$B$5:$J$44,9,FALSE)*ABSYLD2!$F292</f>
        <v>0</v>
      </c>
      <c r="Q292" s="54">
        <f>ABSYLD1!Q292*VLOOKUP(ABSYLD2!Q$4,'[1]INTERNAL PARAMETERS-1'!$B$5:$J$44,5,FALSE)*VLOOKUP(ABSYLD2!Q$4,'[1]INTERNAL PARAMETERS-1'!$B$5:$J$44,7,FALSE)*ABSYLD2!$F292 + ABSYLD1!Q292*(1-VLOOKUP(ABSYLD2!Q$4,'[1]INTERNAL PARAMETERS-1'!$B$5:$J$44,5,FALSE))*VLOOKUP(ABSYLD2!Q$4,'[1]INTERNAL PARAMETERS-1'!$B$5:$J$44,9,FALSE)*ABSYLD2!$F292</f>
        <v>0</v>
      </c>
      <c r="R292" s="54">
        <f>ABSYLD1!R292*VLOOKUP(ABSYLD2!R$4,'[1]INTERNAL PARAMETERS-1'!$B$5:$J$44,5,FALSE)*VLOOKUP(ABSYLD2!R$4,'[1]INTERNAL PARAMETERS-1'!$B$5:$J$44,7,FALSE)*ABSYLD2!$F292 + ABSYLD1!R292*(1-VLOOKUP(ABSYLD2!R$4,'[1]INTERNAL PARAMETERS-1'!$B$5:$J$44,5,FALSE))*VLOOKUP(ABSYLD2!R$4,'[1]INTERNAL PARAMETERS-1'!$B$5:$J$44,9,FALSE)*ABSYLD2!$F292</f>
        <v>8.5227932392686074E-3</v>
      </c>
      <c r="S292" s="54">
        <f>ABSYLD1!S292*VLOOKUP(ABSYLD2!S$4,'[1]INTERNAL PARAMETERS-1'!$B$5:$J$44,5,FALSE)*VLOOKUP(ABSYLD2!S$4,'[1]INTERNAL PARAMETERS-1'!$B$5:$J$44,7,FALSE)*ABSYLD2!$F292 + ABSYLD1!S292*(1-VLOOKUP(ABSYLD2!S$4,'[1]INTERNAL PARAMETERS-1'!$B$5:$J$44,5,FALSE))*VLOOKUP(ABSYLD2!S$4,'[1]INTERNAL PARAMETERS-1'!$B$5:$J$44,9,FALSE)*ABSYLD2!$F292</f>
        <v>0.1386829265948113</v>
      </c>
      <c r="T292" s="54">
        <f>ABSYLD1!T292*VLOOKUP(ABSYLD2!T$4,'[1]INTERNAL PARAMETERS-1'!$B$5:$J$44,5,FALSE)*VLOOKUP(ABSYLD2!T$4,'[1]INTERNAL PARAMETERS-1'!$B$5:$J$44,7,FALSE)*ABSYLD2!$F292 + ABSYLD1!T292*(1-VLOOKUP(ABSYLD2!T$4,'[1]INTERNAL PARAMETERS-1'!$B$5:$J$44,5,FALSE))*VLOOKUP(ABSYLD2!T$4,'[1]INTERNAL PARAMETERS-1'!$B$5:$J$44,9,FALSE)*ABSYLD2!$F292</f>
        <v>3.1960474647257278E-2</v>
      </c>
      <c r="U292" s="54">
        <f>ABSYLD1!U292*VLOOKUP(ABSYLD2!U$4,'[1]INTERNAL PARAMETERS-1'!$B$5:$J$44,5,FALSE)*VLOOKUP(ABSYLD2!U$4,'[1]INTERNAL PARAMETERS-1'!$B$5:$J$44,7,FALSE)*ABSYLD2!$F292 + ABSYLD1!U292*(1-VLOOKUP(ABSYLD2!U$4,'[1]INTERNAL PARAMETERS-1'!$B$5:$J$44,5,FALSE))*VLOOKUP(ABSYLD2!U$4,'[1]INTERNAL PARAMETERS-1'!$B$5:$J$44,9,FALSE)*ABSYLD2!$F292</f>
        <v>2.4076890900933817E-2</v>
      </c>
      <c r="V292" s="54">
        <f>ABSYLD1!V292*VLOOKUP(ABSYLD2!V$4,'[1]INTERNAL PARAMETERS-1'!$B$5:$J$44,5,FALSE)*VLOOKUP(ABSYLD2!V$4,'[1]INTERNAL PARAMETERS-1'!$B$5:$J$44,7,FALSE)*ABSYLD2!$F292 + ABSYLD1!V292*(1-VLOOKUP(ABSYLD2!V$4,'[1]INTERNAL PARAMETERS-1'!$B$5:$J$44,5,FALSE))*VLOOKUP(ABSYLD2!V$4,'[1]INTERNAL PARAMETERS-1'!$B$5:$J$44,9,FALSE)*ABSYLD2!$F292</f>
        <v>7.9423150115551969E-2</v>
      </c>
      <c r="W292" s="54">
        <f>ABSYLD1!W292*VLOOKUP(ABSYLD2!W$4,'[1]INTERNAL PARAMETERS-1'!$B$5:$J$44,5,FALSE)*VLOOKUP(ABSYLD2!W$4,'[1]INTERNAL PARAMETERS-1'!$B$5:$J$44,7,FALSE)*ABSYLD2!$F292 + ABSYLD1!W292*(1-VLOOKUP(ABSYLD2!W$4,'[1]INTERNAL PARAMETERS-1'!$B$5:$J$44,5,FALSE))*VLOOKUP(ABSYLD2!W$4,'[1]INTERNAL PARAMETERS-1'!$B$5:$J$44,9,FALSE)*ABSYLD2!$F292</f>
        <v>0</v>
      </c>
      <c r="X292" s="54">
        <f>ABSYLD1!X292*VLOOKUP(ABSYLD2!X$4,'[1]INTERNAL PARAMETERS-1'!$B$5:$J$44,5,FALSE)*VLOOKUP(ABSYLD2!X$4,'[1]INTERNAL PARAMETERS-1'!$B$5:$J$44,7,FALSE)*ABSYLD2!$F292 + ABSYLD1!X292*(1-VLOOKUP(ABSYLD2!X$4,'[1]INTERNAL PARAMETERS-1'!$B$5:$J$44,5,FALSE))*VLOOKUP(ABSYLD2!X$4,'[1]INTERNAL PARAMETERS-1'!$B$5:$J$44,9,FALSE)*ABSYLD2!$F292</f>
        <v>0</v>
      </c>
      <c r="Y292" s="54">
        <f>ABSYLD1!Y292*VLOOKUP(ABSYLD2!Y$4,'[1]INTERNAL PARAMETERS-1'!$B$5:$J$44,5,FALSE)*VLOOKUP(ABSYLD2!Y$4,'[1]INTERNAL PARAMETERS-1'!$B$5:$J$44,7,FALSE)*ABSYLD2!$F292 + ABSYLD1!Y292*(1-VLOOKUP(ABSYLD2!Y$4,'[1]INTERNAL PARAMETERS-1'!$B$5:$J$44,5,FALSE))*VLOOKUP(ABSYLD2!Y$4,'[1]INTERNAL PARAMETERS-1'!$B$5:$J$44,9,FALSE)*ABSYLD2!$F292</f>
        <v>0</v>
      </c>
      <c r="Z292" s="54">
        <f>ABSYLD1!Z292*VLOOKUP(ABSYLD2!Z$4,'[1]INTERNAL PARAMETERS-1'!$B$5:$J$44,5,FALSE)*VLOOKUP(ABSYLD2!Z$4,'[1]INTERNAL PARAMETERS-1'!$B$5:$J$44,7,FALSE)*ABSYLD2!$F292 + ABSYLD1!Z292*(1-VLOOKUP(ABSYLD2!Z$4,'[1]INTERNAL PARAMETERS-1'!$B$5:$J$44,5,FALSE))*VLOOKUP(ABSYLD2!Z$4,'[1]INTERNAL PARAMETERS-1'!$B$5:$J$44,9,FALSE)*ABSYLD2!$F292</f>
        <v>0</v>
      </c>
      <c r="AA292" s="54">
        <f>ABSYLD1!AA292*VLOOKUP(ABSYLD2!AA$4,'[1]INTERNAL PARAMETERS-1'!$B$5:$J$44,5,FALSE)*VLOOKUP(ABSYLD2!AA$4,'[1]INTERNAL PARAMETERS-1'!$B$5:$J$44,7,FALSE)*ABSYLD2!$F292 + ABSYLD1!AA292*(1-VLOOKUP(ABSYLD2!AA$4,'[1]INTERNAL PARAMETERS-1'!$B$5:$J$44,5,FALSE))*VLOOKUP(ABSYLD2!AA$4,'[1]INTERNAL PARAMETERS-1'!$B$5:$J$44,9,FALSE)*ABSYLD2!$F292</f>
        <v>0</v>
      </c>
      <c r="AB292" s="54">
        <f>ABSYLD1!AB292*VLOOKUP(ABSYLD2!AB$4,'[1]INTERNAL PARAMETERS-1'!$B$5:$J$44,5,FALSE)*VLOOKUP(ABSYLD2!AB$4,'[1]INTERNAL PARAMETERS-1'!$B$5:$J$44,7,FALSE)*ABSYLD2!$F292 + ABSYLD1!AB292*(1-VLOOKUP(ABSYLD2!AB$4,'[1]INTERNAL PARAMETERS-1'!$B$5:$J$44,5,FALSE))*VLOOKUP(ABSYLD2!AB$4,'[1]INTERNAL PARAMETERS-1'!$B$5:$J$44,9,FALSE)*ABSYLD2!$F292</f>
        <v>0</v>
      </c>
      <c r="AC292" s="54">
        <f>ABSYLD1!AC292*VLOOKUP(ABSYLD2!AC$4,'[1]INTERNAL PARAMETERS-1'!$B$5:$J$44,5,FALSE)*VLOOKUP(ABSYLD2!AC$4,'[1]INTERNAL PARAMETERS-1'!$B$5:$J$44,7,FALSE)*ABSYLD2!$F292 + ABSYLD1!AC292*(1-VLOOKUP(ABSYLD2!AC$4,'[1]INTERNAL PARAMETERS-1'!$B$5:$J$44,5,FALSE))*VLOOKUP(ABSYLD2!AC$4,'[1]INTERNAL PARAMETERS-1'!$B$5:$J$44,9,FALSE)*ABSYLD2!$F292</f>
        <v>0</v>
      </c>
      <c r="AD292" s="54">
        <f>ABSYLD1!AD292*VLOOKUP(ABSYLD2!AD$4,'[1]INTERNAL PARAMETERS-1'!$B$5:$J$44,5,FALSE)*VLOOKUP(ABSYLD2!AD$4,'[1]INTERNAL PARAMETERS-1'!$B$5:$J$44,7,FALSE)*ABSYLD2!$F292 + ABSYLD1!AD292*(1-VLOOKUP(ABSYLD2!AD$4,'[1]INTERNAL PARAMETERS-1'!$B$5:$J$44,5,FALSE))*VLOOKUP(ABSYLD2!AD$4,'[1]INTERNAL PARAMETERS-1'!$B$5:$J$44,9,FALSE)*ABSYLD2!$F292</f>
        <v>0</v>
      </c>
      <c r="AE292" s="54">
        <f>ABSYLD1!AE292*VLOOKUP(ABSYLD2!AE$4,'[1]INTERNAL PARAMETERS-1'!$B$5:$J$44,5,FALSE)*VLOOKUP(ABSYLD2!AE$4,'[1]INTERNAL PARAMETERS-1'!$B$5:$J$44,7,FALSE)*ABSYLD2!$F292 + ABSYLD1!AE292*(1-VLOOKUP(ABSYLD2!AE$4,'[1]INTERNAL PARAMETERS-1'!$B$5:$J$44,5,FALSE))*VLOOKUP(ABSYLD2!AE$4,'[1]INTERNAL PARAMETERS-1'!$B$5:$J$44,9,FALSE)*ABSYLD2!$F292</f>
        <v>0</v>
      </c>
      <c r="AF292" s="54">
        <f>ABSYLD1!AF292*VLOOKUP(ABSYLD2!AF$4,'[1]INTERNAL PARAMETERS-1'!$B$5:$J$44,5,FALSE)*VLOOKUP(ABSYLD2!AF$4,'[1]INTERNAL PARAMETERS-1'!$B$5:$J$44,7,FALSE)*ABSYLD2!$F292 + ABSYLD1!AF292*(1-VLOOKUP(ABSYLD2!AF$4,'[1]INTERNAL PARAMETERS-1'!$B$5:$J$44,5,FALSE))*VLOOKUP(ABSYLD2!AF$4,'[1]INTERNAL PARAMETERS-1'!$B$5:$J$44,9,FALSE)*ABSYLD2!$F292</f>
        <v>0</v>
      </c>
      <c r="AG292" s="54">
        <f>ABSYLD1!AG292*VLOOKUP(ABSYLD2!AG$4,'[1]INTERNAL PARAMETERS-1'!$B$5:$J$44,5,FALSE)*VLOOKUP(ABSYLD2!AG$4,'[1]INTERNAL PARAMETERS-1'!$B$5:$J$44,7,FALSE)*ABSYLD2!$F292 + ABSYLD1!AG292*(1-VLOOKUP(ABSYLD2!AG$4,'[1]INTERNAL PARAMETERS-1'!$B$5:$J$44,5,FALSE))*VLOOKUP(ABSYLD2!AG$4,'[1]INTERNAL PARAMETERS-1'!$B$5:$J$44,9,FALSE)*ABSYLD2!$F292</f>
        <v>0</v>
      </c>
      <c r="AH292" s="54">
        <f>ABSYLD1!AH292*VLOOKUP(ABSYLD2!AH$4,'[1]INTERNAL PARAMETERS-1'!$B$5:$J$44,5,FALSE)*VLOOKUP(ABSYLD2!AH$4,'[1]INTERNAL PARAMETERS-1'!$B$5:$J$44,7,FALSE)*ABSYLD2!$F292 + ABSYLD1!AH292*(1-VLOOKUP(ABSYLD2!AH$4,'[1]INTERNAL PARAMETERS-1'!$B$5:$J$44,5,FALSE))*VLOOKUP(ABSYLD2!AH$4,'[1]INTERNAL PARAMETERS-1'!$B$5:$J$44,9,FALSE)*ABSYLD2!$F292</f>
        <v>0</v>
      </c>
      <c r="AI292" s="54">
        <f>ABSYLD1!AI292*VLOOKUP(ABSYLD2!AI$4,'[1]INTERNAL PARAMETERS-1'!$B$5:$J$44,5,FALSE)*VLOOKUP(ABSYLD2!AI$4,'[1]INTERNAL PARAMETERS-1'!$B$5:$J$44,7,FALSE)*ABSYLD2!$F292 + ABSYLD1!AI292*(1-VLOOKUP(ABSYLD2!AI$4,'[1]INTERNAL PARAMETERS-1'!$B$5:$J$44,5,FALSE))*VLOOKUP(ABSYLD2!AI$4,'[1]INTERNAL PARAMETERS-1'!$B$5:$J$44,9,FALSE)*ABSYLD2!$F292</f>
        <v>0</v>
      </c>
      <c r="AJ292" s="54">
        <f>ABSYLD1!AJ292*VLOOKUP(ABSYLD2!AJ$4,'[1]INTERNAL PARAMETERS-1'!$B$5:$J$44,5,FALSE)*VLOOKUP(ABSYLD2!AJ$4,'[1]INTERNAL PARAMETERS-1'!$B$5:$J$44,7,FALSE)*ABSYLD2!$F292 + ABSYLD1!AJ292*(1-VLOOKUP(ABSYLD2!AJ$4,'[1]INTERNAL PARAMETERS-1'!$B$5:$J$44,5,FALSE))*VLOOKUP(ABSYLD2!AJ$4,'[1]INTERNAL PARAMETERS-1'!$B$5:$J$44,9,FALSE)*ABSYLD2!$F292</f>
        <v>6.2322925562151708E-2</v>
      </c>
      <c r="AK292" s="54">
        <f>ABSYLD1!AK292*VLOOKUP(ABSYLD2!AK$4,'[1]INTERNAL PARAMETERS-1'!$B$5:$J$44,5,FALSE)*VLOOKUP(ABSYLD2!AK$4,'[1]INTERNAL PARAMETERS-1'!$B$5:$J$44,7,FALSE)*ABSYLD2!$F292 + ABSYLD1!AK292*(1-VLOOKUP(ABSYLD2!AK$4,'[1]INTERNAL PARAMETERS-1'!$B$5:$J$44,5,FALSE))*VLOOKUP(ABSYLD2!AK$4,'[1]INTERNAL PARAMETERS-1'!$B$5:$J$44,9,FALSE)*ABSYLD2!$F292</f>
        <v>0</v>
      </c>
      <c r="AL292" s="54">
        <f>ABSYLD1!AL292*VLOOKUP(ABSYLD2!AL$4,'[1]INTERNAL PARAMETERS-1'!$B$5:$J$44,5,FALSE)*VLOOKUP(ABSYLD2!AL$4,'[1]INTERNAL PARAMETERS-1'!$B$5:$J$44,7,FALSE)*ABSYLD2!$F292 + ABSYLD1!AL292*(1-VLOOKUP(ABSYLD2!AL$4,'[1]INTERNAL PARAMETERS-1'!$B$5:$J$44,5,FALSE))*VLOOKUP(ABSYLD2!AL$4,'[1]INTERNAL PARAMETERS-1'!$B$5:$J$44,9,FALSE)*ABSYLD2!$F292</f>
        <v>0</v>
      </c>
      <c r="AM292" s="54">
        <f>ABSYLD1!AM292*VLOOKUP(ABSYLD2!AM$4,'[1]INTERNAL PARAMETERS-1'!$B$5:$J$44,5,FALSE)*VLOOKUP(ABSYLD2!AM$4,'[1]INTERNAL PARAMETERS-1'!$B$5:$J$44,7,FALSE)*ABSYLD2!$F292 + ABSYLD1!AM292*(1-VLOOKUP(ABSYLD2!AM$4,'[1]INTERNAL PARAMETERS-1'!$B$5:$J$44,5,FALSE))*VLOOKUP(ABSYLD2!AM$4,'[1]INTERNAL PARAMETERS-1'!$B$5:$J$44,9,FALSE)*ABSYLD2!$F292</f>
        <v>0</v>
      </c>
      <c r="AN292" s="54">
        <f>ABSYLD1!AN292*VLOOKUP(ABSYLD2!AN$4,'[1]INTERNAL PARAMETERS-1'!$B$5:$J$44,5,FALSE)*VLOOKUP(ABSYLD2!AN$4,'[1]INTERNAL PARAMETERS-1'!$B$5:$J$44,7,FALSE)*ABSYLD2!$F292 + ABSYLD1!AN292*(1-VLOOKUP(ABSYLD2!AN$4,'[1]INTERNAL PARAMETERS-1'!$B$5:$J$44,5,FALSE))*VLOOKUP(ABSYLD2!AN$4,'[1]INTERNAL PARAMETERS-1'!$B$5:$J$44,9,FALSE)*ABSYLD2!$F292</f>
        <v>0</v>
      </c>
      <c r="AO292" s="54">
        <f>ABSYLD1!AO292*VLOOKUP(ABSYLD2!AO$4,'[1]INTERNAL PARAMETERS-1'!$B$5:$J$44,5,FALSE)*VLOOKUP(ABSYLD2!AO$4,'[1]INTERNAL PARAMETERS-1'!$B$5:$J$44,7,FALSE)*ABSYLD2!$F292 + ABSYLD1!AO292*(1-VLOOKUP(ABSYLD2!AO$4,'[1]INTERNAL PARAMETERS-1'!$B$5:$J$44,5,FALSE))*VLOOKUP(ABSYLD2!AO$4,'[1]INTERNAL PARAMETERS-1'!$B$5:$J$44,9,FALSE)*ABSYLD2!$F292</f>
        <v>0</v>
      </c>
      <c r="AP292" s="54">
        <f>ABSYLD1!AP292*VLOOKUP(ABSYLD2!AP$4,'[1]INTERNAL PARAMETERS-1'!$B$5:$J$44,5,FALSE)*VLOOKUP(ABSYLD2!AP$4,'[1]INTERNAL PARAMETERS-1'!$B$5:$J$44,7,FALSE)*ABSYLD2!$F292 + ABSYLD1!AP292*(1-VLOOKUP(ABSYLD2!AP$4,'[1]INTERNAL PARAMETERS-1'!$B$5:$J$44,5,FALSE))*VLOOKUP(ABSYLD2!AP$4,'[1]INTERNAL PARAMETERS-1'!$B$5:$J$44,9,FALSE)*ABSYLD2!$F292</f>
        <v>0</v>
      </c>
      <c r="AQ292" s="54">
        <f>ABSYLD1!AQ292*VLOOKUP(ABSYLD2!AQ$4,'[1]INTERNAL PARAMETERS-1'!$B$5:$J$44,5,FALSE)*VLOOKUP(ABSYLD2!AQ$4,'[1]INTERNAL PARAMETERS-1'!$B$5:$J$44,7,FALSE)*ABSYLD2!$F292 + ABSYLD1!AQ292*(1-VLOOKUP(ABSYLD2!AQ$4,'[1]INTERNAL PARAMETERS-1'!$B$5:$J$44,5,FALSE))*VLOOKUP(ABSYLD2!AQ$4,'[1]INTERNAL PARAMETERS-1'!$B$5:$J$44,9,FALSE)*ABSYLD2!$F292</f>
        <v>0</v>
      </c>
      <c r="AR292" s="54">
        <f>ABSYLD1!AR292*VLOOKUP(ABSYLD2!AR$4,'[1]INTERNAL PARAMETERS-1'!$B$5:$J$44,5,FALSE)*VLOOKUP(ABSYLD2!AR$4,'[1]INTERNAL PARAMETERS-1'!$B$5:$J$44,7,FALSE)*ABSYLD2!$F292 + ABSYLD1!AR292*(1-VLOOKUP(ABSYLD2!AR$4,'[1]INTERNAL PARAMETERS-1'!$B$5:$J$44,5,FALSE))*VLOOKUP(ABSYLD2!AR$4,'[1]INTERNAL PARAMETERS-1'!$B$5:$J$44,9,FALSE)*ABSYLD2!$F292</f>
        <v>0</v>
      </c>
      <c r="AS292" s="54">
        <f>ABSYLD1!AS292*VLOOKUP(ABSYLD2!AS$4,'[1]INTERNAL PARAMETERS-1'!$B$5:$J$44,5,FALSE)*VLOOKUP(ABSYLD2!AS$4,'[1]INTERNAL PARAMETERS-1'!$B$5:$J$44,7,FALSE)*ABSYLD2!$F292 + ABSYLD1!AS292*(1-VLOOKUP(ABSYLD2!AS$4,'[1]INTERNAL PARAMETERS-1'!$B$5:$J$44,5,FALSE))*VLOOKUP(ABSYLD2!AS$4,'[1]INTERNAL PARAMETERS-1'!$B$5:$J$44,9,FALSE)*ABSYLD2!$F292</f>
        <v>0</v>
      </c>
      <c r="AT292" s="53">
        <f>ABSYLD1!AT292*VLOOKUP(ABSYLD2!AT$4,'[1]INTERNAL PARAMETERS-1'!$B$5:$J$44,5,FALSE)*VLOOKUP(ABSYLD2!AT$4,'[1]INTERNAL PARAMETERS-1'!$B$5:$J$44,7,FALSE)*ABSYLD2!$F292 + ABSYLD1!AT292*(1-VLOOKUP(ABSYLD2!AT$4,'[1]INTERNAL PARAMETERS-1'!$B$5:$J$44,5,FALSE))*VLOOKUP(ABSYLD2!AT$4,'[1]INTERNAL PARAMETERS-1'!$B$5:$J$44,9,FALSE)*ABSYLD2!$F292</f>
        <v>0</v>
      </c>
      <c r="AU292" s="55">
        <f>ABSYLD1!AU292*VLOOKUP(ABSYLD2!AU$4,'[1]INTERNAL PARAMETERS-1'!$B$5:$J$44,5,FALSE)*VLOOKUP(ABSYLD2!AU$4,'[1]INTERNAL PARAMETERS-1'!$B$5:$J$44,6,FALSE)*VLOOKUP(ABSYLD2!AU$4,'[1]INTERNAL PARAMETERS-1'!$B$5:$J$44,3,FALSE) + ABSYLD1!AU292*(1-VLOOKUP(ABSYLD2!AU$4,'[1]INTERNAL PARAMETERS-1'!$B$5:$J$44,5,FALSE))*VLOOKUP(ABSYLD2!AU$4,'[1]INTERNAL PARAMETERS-1'!$B$5:$J$44,8,FALSE)*VLOOKUP(ABSYLD2!AU$4,'[1]INTERNAL PARAMETERS-1'!$B$5:$J$44,3,FALSE)</f>
        <v>0</v>
      </c>
      <c r="AV292" s="54">
        <f>ABSYLD1!AV292*VLOOKUP(ABSYLD2!AV$4,'[1]INTERNAL PARAMETERS-1'!$B$5:$J$44,5,FALSE)*VLOOKUP(ABSYLD2!AV$4,'[1]INTERNAL PARAMETERS-1'!$B$5:$J$44,6,FALSE)*VLOOKUP(ABSYLD2!AV$4,'[1]INTERNAL PARAMETERS-1'!$B$5:$J$44,3,FALSE) + ABSYLD1!AV292*(1-VLOOKUP(ABSYLD2!AV$4,'[1]INTERNAL PARAMETERS-1'!$B$5:$J$44,5,FALSE))*VLOOKUP(ABSYLD2!AV$4,'[1]INTERNAL PARAMETERS-1'!$B$5:$J$44,8,FALSE)*VLOOKUP(ABSYLD2!AV$4,'[1]INTERNAL PARAMETERS-1'!$B$5:$J$44,3,FALSE)</f>
        <v>0</v>
      </c>
      <c r="AW292" s="54">
        <f>ABSYLD1!AW292*VLOOKUP(ABSYLD2!AW$4,'[1]INTERNAL PARAMETERS-1'!$B$5:$J$44,5,FALSE)*VLOOKUP(ABSYLD2!AW$4,'[1]INTERNAL PARAMETERS-1'!$B$5:$J$44,6,FALSE)*VLOOKUP(ABSYLD2!AW$4,'[1]INTERNAL PARAMETERS-1'!$B$5:$J$44,3,FALSE) + ABSYLD1!AW292*(1-VLOOKUP(ABSYLD2!AW$4,'[1]INTERNAL PARAMETERS-1'!$B$5:$J$44,5,FALSE))*VLOOKUP(ABSYLD2!AW$4,'[1]INTERNAL PARAMETERS-1'!$B$5:$J$44,8,FALSE)*VLOOKUP(ABSYLD2!AW$4,'[1]INTERNAL PARAMETERS-1'!$B$5:$J$44,3,FALSE)</f>
        <v>0.29287619465967568</v>
      </c>
      <c r="AX292" s="54">
        <f>ABSYLD1!AX292*VLOOKUP(ABSYLD2!AX$4,'[1]INTERNAL PARAMETERS-1'!$B$5:$J$44,5,FALSE)*VLOOKUP(ABSYLD2!AX$4,'[1]INTERNAL PARAMETERS-1'!$B$5:$J$44,6,FALSE)*VLOOKUP(ABSYLD2!AX$4,'[1]INTERNAL PARAMETERS-1'!$B$5:$J$44,3,FALSE) + ABSYLD1!AX292*(1-VLOOKUP(ABSYLD2!AX$4,'[1]INTERNAL PARAMETERS-1'!$B$5:$J$44,5,FALSE))*VLOOKUP(ABSYLD2!AX$4,'[1]INTERNAL PARAMETERS-1'!$B$5:$J$44,8,FALSE)*VLOOKUP(ABSYLD2!AX$4,'[1]INTERNAL PARAMETERS-1'!$B$5:$J$44,3,FALSE)</f>
        <v>0</v>
      </c>
      <c r="AY292" s="54">
        <f>ABSYLD1!AY292*VLOOKUP(ABSYLD2!AY$4,'[1]INTERNAL PARAMETERS-1'!$B$5:$J$44,5,FALSE)*VLOOKUP(ABSYLD2!AY$4,'[1]INTERNAL PARAMETERS-1'!$B$5:$J$44,6,FALSE)*VLOOKUP(ABSYLD2!AY$4,'[1]INTERNAL PARAMETERS-1'!$B$5:$J$44,3,FALSE) + ABSYLD1!AY292*(1-VLOOKUP(ABSYLD2!AY$4,'[1]INTERNAL PARAMETERS-1'!$B$5:$J$44,5,FALSE))*VLOOKUP(ABSYLD2!AY$4,'[1]INTERNAL PARAMETERS-1'!$B$5:$J$44,8,FALSE)*VLOOKUP(ABSYLD2!AY$4,'[1]INTERNAL PARAMETERS-1'!$B$5:$J$44,3,FALSE)</f>
        <v>0</v>
      </c>
      <c r="AZ292" s="54">
        <f>ABSYLD1!AZ292*VLOOKUP(ABSYLD2!AZ$4,'[1]INTERNAL PARAMETERS-1'!$B$5:$J$44,5,FALSE)*VLOOKUP(ABSYLD2!AZ$4,'[1]INTERNAL PARAMETERS-1'!$B$5:$J$44,6,FALSE)*VLOOKUP(ABSYLD2!AZ$4,'[1]INTERNAL PARAMETERS-1'!$B$5:$J$44,3,FALSE) + ABSYLD1!AZ292*(1-VLOOKUP(ABSYLD2!AZ$4,'[1]INTERNAL PARAMETERS-1'!$B$5:$J$44,5,FALSE))*VLOOKUP(ABSYLD2!AZ$4,'[1]INTERNAL PARAMETERS-1'!$B$5:$J$44,8,FALSE)*VLOOKUP(ABSYLD2!AZ$4,'[1]INTERNAL PARAMETERS-1'!$B$5:$J$44,3,FALSE)</f>
        <v>0</v>
      </c>
      <c r="BA292" s="54">
        <f>ABSYLD1!BA292*VLOOKUP(ABSYLD2!BA$4,'[1]INTERNAL PARAMETERS-1'!$B$5:$J$44,5,FALSE)*VLOOKUP(ABSYLD2!BA$4,'[1]INTERNAL PARAMETERS-1'!$B$5:$J$44,6,FALSE)*VLOOKUP(ABSYLD2!BA$4,'[1]INTERNAL PARAMETERS-1'!$B$5:$J$44,3,FALSE) + ABSYLD1!BA292*(1-VLOOKUP(ABSYLD2!BA$4,'[1]INTERNAL PARAMETERS-1'!$B$5:$J$44,5,FALSE))*VLOOKUP(ABSYLD2!BA$4,'[1]INTERNAL PARAMETERS-1'!$B$5:$J$44,8,FALSE)*VLOOKUP(ABSYLD2!BA$4,'[1]INTERNAL PARAMETERS-1'!$B$5:$J$44,3,FALSE)</f>
        <v>1.0216164819497968</v>
      </c>
      <c r="BB292" s="54">
        <f>ABSYLD1!BB292*VLOOKUP(ABSYLD2!BB$4,'[1]INTERNAL PARAMETERS-1'!$B$5:$J$44,5,FALSE)*VLOOKUP(ABSYLD2!BB$4,'[1]INTERNAL PARAMETERS-1'!$B$5:$J$44,6,FALSE)*VLOOKUP(ABSYLD2!BB$4,'[1]INTERNAL PARAMETERS-1'!$B$5:$J$44,3,FALSE) + ABSYLD1!BB292*(1-VLOOKUP(ABSYLD2!BB$4,'[1]INTERNAL PARAMETERS-1'!$B$5:$J$44,5,FALSE))*VLOOKUP(ABSYLD2!BB$4,'[1]INTERNAL PARAMETERS-1'!$B$5:$J$44,8,FALSE)*VLOOKUP(ABSYLD2!BB$4,'[1]INTERNAL PARAMETERS-1'!$B$5:$J$44,3,FALSE)</f>
        <v>8.5421550085595918E-2</v>
      </c>
      <c r="BC292" s="54">
        <f>ABSYLD1!BC292*VLOOKUP(ABSYLD2!BC$4,'[1]INTERNAL PARAMETERS-1'!$B$5:$J$44,5,FALSE)*VLOOKUP(ABSYLD2!BC$4,'[1]INTERNAL PARAMETERS-1'!$B$5:$J$44,6,FALSE)*VLOOKUP(ABSYLD2!BC$4,'[1]INTERNAL PARAMETERS-1'!$B$5:$J$44,3,FALSE) + ABSYLD1!BC292*(1-VLOOKUP(ABSYLD2!BC$4,'[1]INTERNAL PARAMETERS-1'!$B$5:$J$44,5,FALSE))*VLOOKUP(ABSYLD2!BC$4,'[1]INTERNAL PARAMETERS-1'!$B$5:$J$44,8,FALSE)*VLOOKUP(ABSYLD2!BC$4,'[1]INTERNAL PARAMETERS-1'!$B$5:$J$44,3,FALSE)</f>
        <v>0.14865807991703403</v>
      </c>
      <c r="BD292" s="54">
        <f>ABSYLD1!BD292*VLOOKUP(ABSYLD2!BD$4,'[1]INTERNAL PARAMETERS-1'!$B$5:$J$44,5,FALSE)*VLOOKUP(ABSYLD2!BD$4,'[1]INTERNAL PARAMETERS-1'!$B$5:$J$44,6,FALSE)*VLOOKUP(ABSYLD2!BD$4,'[1]INTERNAL PARAMETERS-1'!$B$5:$J$44,3,FALSE) + ABSYLD1!BD292*(1-VLOOKUP(ABSYLD2!BD$4,'[1]INTERNAL PARAMETERS-1'!$B$5:$J$44,5,FALSE))*VLOOKUP(ABSYLD2!BD$4,'[1]INTERNAL PARAMETERS-1'!$B$5:$J$44,8,FALSE)*VLOOKUP(ABSYLD2!BD$4,'[1]INTERNAL PARAMETERS-1'!$B$5:$J$44,3,FALSE)</f>
        <v>8.2588376432264805E-3</v>
      </c>
      <c r="BE292" s="54">
        <f>ABSYLD1!BE292*VLOOKUP(ABSYLD2!BE$4,'[1]INTERNAL PARAMETERS-1'!$B$5:$J$44,5,FALSE)*VLOOKUP(ABSYLD2!BE$4,'[1]INTERNAL PARAMETERS-1'!$B$5:$J$44,6,FALSE)*VLOOKUP(ABSYLD2!BE$4,'[1]INTERNAL PARAMETERS-1'!$B$5:$J$44,3,FALSE) + ABSYLD1!BE292*(1-VLOOKUP(ABSYLD2!BE$4,'[1]INTERNAL PARAMETERS-1'!$B$5:$J$44,5,FALSE))*VLOOKUP(ABSYLD2!BE$4,'[1]INTERNAL PARAMETERS-1'!$B$5:$J$44,8,FALSE)*VLOOKUP(ABSYLD2!BE$4,'[1]INTERNAL PARAMETERS-1'!$B$5:$J$44,3,FALSE)</f>
        <v>0.32245528118631561</v>
      </c>
      <c r="BF292" s="54">
        <f>ABSYLD1!BF292*VLOOKUP(ABSYLD2!BF$4,'[1]INTERNAL PARAMETERS-1'!$B$5:$J$44,5,FALSE)*VLOOKUP(ABSYLD2!BF$4,'[1]INTERNAL PARAMETERS-1'!$B$5:$J$44,6,FALSE)*VLOOKUP(ABSYLD2!BF$4,'[1]INTERNAL PARAMETERS-1'!$B$5:$J$44,3,FALSE) + ABSYLD1!BF292*(1-VLOOKUP(ABSYLD2!BF$4,'[1]INTERNAL PARAMETERS-1'!$B$5:$J$44,5,FALSE))*VLOOKUP(ABSYLD2!BF$4,'[1]INTERNAL PARAMETERS-1'!$B$5:$J$44,8,FALSE)*VLOOKUP(ABSYLD2!BF$4,'[1]INTERNAL PARAMETERS-1'!$B$5:$J$44,3,FALSE)</f>
        <v>0</v>
      </c>
      <c r="BG292" s="54">
        <f>ABSYLD1!BG292*VLOOKUP(ABSYLD2!BG$4,'[1]INTERNAL PARAMETERS-1'!$B$5:$J$44,5,FALSE)*VLOOKUP(ABSYLD2!BG$4,'[1]INTERNAL PARAMETERS-1'!$B$5:$J$44,6,FALSE)*VLOOKUP(ABSYLD2!BG$4,'[1]INTERNAL PARAMETERS-1'!$B$5:$J$44,3,FALSE) + ABSYLD1!BG292*(1-VLOOKUP(ABSYLD2!BG$4,'[1]INTERNAL PARAMETERS-1'!$B$5:$J$44,5,FALSE))*VLOOKUP(ABSYLD2!BG$4,'[1]INTERNAL PARAMETERS-1'!$B$5:$J$44,8,FALSE)*VLOOKUP(ABSYLD2!BG$4,'[1]INTERNAL PARAMETERS-1'!$B$5:$J$44,3,FALSE)</f>
        <v>4.0956790066263613E-2</v>
      </c>
      <c r="BH292" s="54">
        <f>ABSYLD1!BH292*VLOOKUP(ABSYLD2!BH$4,'[1]INTERNAL PARAMETERS-1'!$B$5:$J$44,5,FALSE)*VLOOKUP(ABSYLD2!BH$4,'[1]INTERNAL PARAMETERS-1'!$B$5:$J$44,6,FALSE)*VLOOKUP(ABSYLD2!BH$4,'[1]INTERNAL PARAMETERS-1'!$B$5:$J$44,3,FALSE) + ABSYLD1!BH292*(1-VLOOKUP(ABSYLD2!BH$4,'[1]INTERNAL PARAMETERS-1'!$B$5:$J$44,5,FALSE))*VLOOKUP(ABSYLD2!BH$4,'[1]INTERNAL PARAMETERS-1'!$B$5:$J$44,8,FALSE)*VLOOKUP(ABSYLD2!BH$4,'[1]INTERNAL PARAMETERS-1'!$B$5:$J$44,3,FALSE)</f>
        <v>1.9649190910871978E-4</v>
      </c>
      <c r="BI292" s="54">
        <f>ABSYLD1!BI292*VLOOKUP(ABSYLD2!BI$4,'[1]INTERNAL PARAMETERS-1'!$B$5:$J$44,5,FALSE)*VLOOKUP(ABSYLD2!BI$4,'[1]INTERNAL PARAMETERS-1'!$B$5:$J$44,6,FALSE)*VLOOKUP(ABSYLD2!BI$4,'[1]INTERNAL PARAMETERS-1'!$B$5:$J$44,3,FALSE) + ABSYLD1!BI292*(1-VLOOKUP(ABSYLD2!BI$4,'[1]INTERNAL PARAMETERS-1'!$B$5:$J$44,5,FALSE))*VLOOKUP(ABSYLD2!BI$4,'[1]INTERNAL PARAMETERS-1'!$B$5:$J$44,8,FALSE)*VLOOKUP(ABSYLD2!BI$4,'[1]INTERNAL PARAMETERS-1'!$B$5:$J$44,3,FALSE)</f>
        <v>0</v>
      </c>
      <c r="BJ292" s="54">
        <f>ABSYLD1!BJ292*VLOOKUP(ABSYLD2!BJ$4,'[1]INTERNAL PARAMETERS-1'!$B$5:$J$44,5,FALSE)*VLOOKUP(ABSYLD2!BJ$4,'[1]INTERNAL PARAMETERS-1'!$B$5:$J$44,6,FALSE)*VLOOKUP(ABSYLD2!BJ$4,'[1]INTERNAL PARAMETERS-1'!$B$5:$J$44,3,FALSE) + ABSYLD1!BJ292*(1-VLOOKUP(ABSYLD2!BJ$4,'[1]INTERNAL PARAMETERS-1'!$B$5:$J$44,5,FALSE))*VLOOKUP(ABSYLD2!BJ$4,'[1]INTERNAL PARAMETERS-1'!$B$5:$J$44,8,FALSE)*VLOOKUP(ABSYLD2!BJ$4,'[1]INTERNAL PARAMETERS-1'!$B$5:$J$44,3,FALSE)</f>
        <v>9.5160733123451236E-3</v>
      </c>
      <c r="BK292" s="54">
        <f>ABSYLD1!BK292*VLOOKUP(ABSYLD2!BK$4,'[1]INTERNAL PARAMETERS-1'!$B$5:$J$44,5,FALSE)*VLOOKUP(ABSYLD2!BK$4,'[1]INTERNAL PARAMETERS-1'!$B$5:$J$44,6,FALSE)*VLOOKUP(ABSYLD2!BK$4,'[1]INTERNAL PARAMETERS-1'!$B$5:$J$44,3,FALSE) + ABSYLD1!BK292*(1-VLOOKUP(ABSYLD2!BK$4,'[1]INTERNAL PARAMETERS-1'!$B$5:$J$44,5,FALSE))*VLOOKUP(ABSYLD2!BK$4,'[1]INTERNAL PARAMETERS-1'!$B$5:$J$44,8,FALSE)*VLOOKUP(ABSYLD2!BK$4,'[1]INTERNAL PARAMETERS-1'!$B$5:$J$44,3,FALSE)</f>
        <v>1.4976311843537395E-2</v>
      </c>
      <c r="BL292" s="54">
        <f>ABSYLD1!BL292*VLOOKUP(ABSYLD2!BL$4,'[1]INTERNAL PARAMETERS-1'!$B$5:$J$44,5,FALSE)*VLOOKUP(ABSYLD2!BL$4,'[1]INTERNAL PARAMETERS-1'!$B$5:$J$44,6,FALSE)*VLOOKUP(ABSYLD2!BL$4,'[1]INTERNAL PARAMETERS-1'!$B$5:$J$44,3,FALSE) + ABSYLD1!BL292*(1-VLOOKUP(ABSYLD2!BL$4,'[1]INTERNAL PARAMETERS-1'!$B$5:$J$44,5,FALSE))*VLOOKUP(ABSYLD2!BL$4,'[1]INTERNAL PARAMETERS-1'!$B$5:$J$44,8,FALSE)*VLOOKUP(ABSYLD2!BL$4,'[1]INTERNAL PARAMETERS-1'!$B$5:$J$44,3,FALSE)</f>
        <v>3.1062428529083565E-2</v>
      </c>
      <c r="BM292" s="54">
        <f>ABSYLD1!BM292*VLOOKUP(ABSYLD2!BM$4,'[1]INTERNAL PARAMETERS-1'!$B$5:$J$44,5,FALSE)*VLOOKUP(ABSYLD2!BM$4,'[1]INTERNAL PARAMETERS-1'!$B$5:$J$44,6,FALSE)*VLOOKUP(ABSYLD2!BM$4,'[1]INTERNAL PARAMETERS-1'!$B$5:$J$44,3,FALSE) + ABSYLD1!BM292*(1-VLOOKUP(ABSYLD2!BM$4,'[1]INTERNAL PARAMETERS-1'!$B$5:$J$44,5,FALSE))*VLOOKUP(ABSYLD2!BM$4,'[1]INTERNAL PARAMETERS-1'!$B$5:$J$44,8,FALSE)*VLOOKUP(ABSYLD2!BM$4,'[1]INTERNAL PARAMETERS-1'!$B$5:$J$44,3,FALSE)</f>
        <v>2.9983813506950251E-2</v>
      </c>
      <c r="BN292" s="54">
        <f>ABSYLD1!BN292*VLOOKUP(ABSYLD2!BN$4,'[1]INTERNAL PARAMETERS-1'!$B$5:$J$44,5,FALSE)*VLOOKUP(ABSYLD2!BN$4,'[1]INTERNAL PARAMETERS-1'!$B$5:$J$44,6,FALSE)*VLOOKUP(ABSYLD2!BN$4,'[1]INTERNAL PARAMETERS-1'!$B$5:$J$44,3,FALSE) + ABSYLD1!BN292*(1-VLOOKUP(ABSYLD2!BN$4,'[1]INTERNAL PARAMETERS-1'!$B$5:$J$44,5,FALSE))*VLOOKUP(ABSYLD2!BN$4,'[1]INTERNAL PARAMETERS-1'!$B$5:$J$44,8,FALSE)*VLOOKUP(ABSYLD2!BN$4,'[1]INTERNAL PARAMETERS-1'!$B$5:$J$44,3,FALSE)</f>
        <v>2.5693991346433541E-2</v>
      </c>
      <c r="BO292" s="54">
        <f>ABSYLD1!BO292*VLOOKUP(ABSYLD2!BO$4,'[1]INTERNAL PARAMETERS-1'!$B$5:$J$44,5,FALSE)*VLOOKUP(ABSYLD2!BO$4,'[1]INTERNAL PARAMETERS-1'!$B$5:$J$44,6,FALSE)*VLOOKUP(ABSYLD2!BO$4,'[1]INTERNAL PARAMETERS-1'!$B$5:$J$44,3,FALSE) + ABSYLD1!BO292*(1-VLOOKUP(ABSYLD2!BO$4,'[1]INTERNAL PARAMETERS-1'!$B$5:$J$44,5,FALSE))*VLOOKUP(ABSYLD2!BO$4,'[1]INTERNAL PARAMETERS-1'!$B$5:$J$44,8,FALSE)*VLOOKUP(ABSYLD2!BO$4,'[1]INTERNAL PARAMETERS-1'!$B$5:$J$44,3,FALSE)</f>
        <v>1.9560604401411334E-2</v>
      </c>
      <c r="BP292" s="54">
        <f>ABSYLD1!BP292*VLOOKUP(ABSYLD2!BP$4,'[1]INTERNAL PARAMETERS-1'!$B$5:$J$44,5,FALSE)*VLOOKUP(ABSYLD2!BP$4,'[1]INTERNAL PARAMETERS-1'!$B$5:$J$44,6,FALSE)*VLOOKUP(ABSYLD2!BP$4,'[1]INTERNAL PARAMETERS-1'!$B$5:$J$44,3,FALSE) + ABSYLD1!BP292*(1-VLOOKUP(ABSYLD2!BP$4,'[1]INTERNAL PARAMETERS-1'!$B$5:$J$44,5,FALSE))*VLOOKUP(ABSYLD2!BP$4,'[1]INTERNAL PARAMETERS-1'!$B$5:$J$44,8,FALSE)*VLOOKUP(ABSYLD2!BP$4,'[1]INTERNAL PARAMETERS-1'!$B$5:$J$44,3,FALSE)</f>
        <v>8.100704155446141E-4</v>
      </c>
      <c r="BQ292" s="54">
        <f>ABSYLD1!BQ292*VLOOKUP(ABSYLD2!BQ$4,'[1]INTERNAL PARAMETERS-1'!$B$5:$J$44,5,FALSE)*VLOOKUP(ABSYLD2!BQ$4,'[1]INTERNAL PARAMETERS-1'!$B$5:$J$44,6,FALSE)*VLOOKUP(ABSYLD2!BQ$4,'[1]INTERNAL PARAMETERS-1'!$B$5:$J$44,3,FALSE) + ABSYLD1!BQ292*(1-VLOOKUP(ABSYLD2!BQ$4,'[1]INTERNAL PARAMETERS-1'!$B$5:$J$44,5,FALSE))*VLOOKUP(ABSYLD2!BQ$4,'[1]INTERNAL PARAMETERS-1'!$B$5:$J$44,8,FALSE)*VLOOKUP(ABSYLD2!BQ$4,'[1]INTERNAL PARAMETERS-1'!$B$5:$J$44,3,FALSE)</f>
        <v>6.3852300481502103E-2</v>
      </c>
      <c r="BR292" s="54">
        <f>ABSYLD1!BR292*VLOOKUP(ABSYLD2!BR$4,'[1]INTERNAL PARAMETERS-1'!$B$5:$J$44,5,FALSE)*VLOOKUP(ABSYLD2!BR$4,'[1]INTERNAL PARAMETERS-1'!$B$5:$J$44,6,FALSE)*VLOOKUP(ABSYLD2!BR$4,'[1]INTERNAL PARAMETERS-1'!$B$5:$J$44,3,FALSE) + ABSYLD1!BR292*(1-VLOOKUP(ABSYLD2!BR$4,'[1]INTERNAL PARAMETERS-1'!$B$5:$J$44,5,FALSE))*VLOOKUP(ABSYLD2!BR$4,'[1]INTERNAL PARAMETERS-1'!$B$5:$J$44,8,FALSE)*VLOOKUP(ABSYLD2!BR$4,'[1]INTERNAL PARAMETERS-1'!$B$5:$J$44,3,FALSE)</f>
        <v>1.7908034728518476E-3</v>
      </c>
      <c r="BS292" s="54">
        <f>ABSYLD1!BS292*VLOOKUP(ABSYLD2!BS$4,'[1]INTERNAL PARAMETERS-1'!$B$5:$J$44,5,FALSE)*VLOOKUP(ABSYLD2!BS$4,'[1]INTERNAL PARAMETERS-1'!$B$5:$J$44,6,FALSE)*VLOOKUP(ABSYLD2!BS$4,'[1]INTERNAL PARAMETERS-1'!$B$5:$J$44,3,FALSE) + ABSYLD1!BS292*(1-VLOOKUP(ABSYLD2!BS$4,'[1]INTERNAL PARAMETERS-1'!$B$5:$J$44,5,FALSE))*VLOOKUP(ABSYLD2!BS$4,'[1]INTERNAL PARAMETERS-1'!$B$5:$J$44,8,FALSE)*VLOOKUP(ABSYLD2!BS$4,'[1]INTERNAL PARAMETERS-1'!$B$5:$J$44,3,FALSE)</f>
        <v>5.9201706889017581E-5</v>
      </c>
      <c r="BT292" s="54">
        <f>ABSYLD1!BT292*VLOOKUP(ABSYLD2!BT$4,'[1]INTERNAL PARAMETERS-1'!$B$5:$J$44,5,FALSE)*VLOOKUP(ABSYLD2!BT$4,'[1]INTERNAL PARAMETERS-1'!$B$5:$J$44,6,FALSE)*VLOOKUP(ABSYLD2!BT$4,'[1]INTERNAL PARAMETERS-1'!$B$5:$J$44,3,FALSE) + ABSYLD1!BT292*(1-VLOOKUP(ABSYLD2!BT$4,'[1]INTERNAL PARAMETERS-1'!$B$5:$J$44,5,FALSE))*VLOOKUP(ABSYLD2!BT$4,'[1]INTERNAL PARAMETERS-1'!$B$5:$J$44,8,FALSE)*VLOOKUP(ABSYLD2!BT$4,'[1]INTERNAL PARAMETERS-1'!$B$5:$J$44,3,FALSE)</f>
        <v>0</v>
      </c>
      <c r="BU292" s="54">
        <f>ABSYLD1!BU292*VLOOKUP(ABSYLD2!BU$4,'[1]INTERNAL PARAMETERS-1'!$B$5:$J$44,5,FALSE)*VLOOKUP(ABSYLD2!BU$4,'[1]INTERNAL PARAMETERS-1'!$B$5:$J$44,6,FALSE)*VLOOKUP(ABSYLD2!BU$4,'[1]INTERNAL PARAMETERS-1'!$B$5:$J$44,3,FALSE) + ABSYLD1!BU292*(1-VLOOKUP(ABSYLD2!BU$4,'[1]INTERNAL PARAMETERS-1'!$B$5:$J$44,5,FALSE))*VLOOKUP(ABSYLD2!BU$4,'[1]INTERNAL PARAMETERS-1'!$B$5:$J$44,8,FALSE)*VLOOKUP(ABSYLD2!BU$4,'[1]INTERNAL PARAMETERS-1'!$B$5:$J$44,3,FALSE)</f>
        <v>0</v>
      </c>
      <c r="BV292" s="54">
        <f>ABSYLD1!BV292*VLOOKUP(ABSYLD2!BV$4,'[1]INTERNAL PARAMETERS-1'!$B$5:$J$44,5,FALSE)*VLOOKUP(ABSYLD2!BV$4,'[1]INTERNAL PARAMETERS-1'!$B$5:$J$44,6,FALSE)*VLOOKUP(ABSYLD2!BV$4,'[1]INTERNAL PARAMETERS-1'!$B$5:$J$44,3,FALSE) + ABSYLD1!BV292*(1-VLOOKUP(ABSYLD2!BV$4,'[1]INTERNAL PARAMETERS-1'!$B$5:$J$44,5,FALSE))*VLOOKUP(ABSYLD2!BV$4,'[1]INTERNAL PARAMETERS-1'!$B$5:$J$44,8,FALSE)*VLOOKUP(ABSYLD2!BV$4,'[1]INTERNAL PARAMETERS-1'!$B$5:$J$44,3,FALSE)</f>
        <v>0</v>
      </c>
      <c r="BW292" s="54">
        <f>ABSYLD1!BW292*VLOOKUP(ABSYLD2!BW$4,'[1]INTERNAL PARAMETERS-1'!$B$5:$J$44,5,FALSE)*VLOOKUP(ABSYLD2!BW$4,'[1]INTERNAL PARAMETERS-1'!$B$5:$J$44,6,FALSE)*VLOOKUP(ABSYLD2!BW$4,'[1]INTERNAL PARAMETERS-1'!$B$5:$J$44,3,FALSE) + ABSYLD1!BW292*(1-VLOOKUP(ABSYLD2!BW$4,'[1]INTERNAL PARAMETERS-1'!$B$5:$J$44,5,FALSE))*VLOOKUP(ABSYLD2!BW$4,'[1]INTERNAL PARAMETERS-1'!$B$5:$J$44,8,FALSE)*VLOOKUP(ABSYLD2!BW$4,'[1]INTERNAL PARAMETERS-1'!$B$5:$J$44,3,FALSE)</f>
        <v>0</v>
      </c>
      <c r="BX292" s="54">
        <f>ABSYLD1!BX292*VLOOKUP(ABSYLD2!BX$4,'[1]INTERNAL PARAMETERS-1'!$B$5:$J$44,5,FALSE)*VLOOKUP(ABSYLD2!BX$4,'[1]INTERNAL PARAMETERS-1'!$B$5:$J$44,6,FALSE)*VLOOKUP(ABSYLD2!BX$4,'[1]INTERNAL PARAMETERS-1'!$B$5:$J$44,3,FALSE) + ABSYLD1!BX292*(1-VLOOKUP(ABSYLD2!BX$4,'[1]INTERNAL PARAMETERS-1'!$B$5:$J$44,5,FALSE))*VLOOKUP(ABSYLD2!BX$4,'[1]INTERNAL PARAMETERS-1'!$B$5:$J$44,8,FALSE)*VLOOKUP(ABSYLD2!BX$4,'[1]INTERNAL PARAMETERS-1'!$B$5:$J$44,3,FALSE)</f>
        <v>0</v>
      </c>
      <c r="BY292" s="54">
        <f>ABSYLD1!BY292*VLOOKUP(ABSYLD2!BY$4,'[1]INTERNAL PARAMETERS-1'!$B$5:$J$44,5,FALSE)*VLOOKUP(ABSYLD2!BY$4,'[1]INTERNAL PARAMETERS-1'!$B$5:$J$44,6,FALSE)*VLOOKUP(ABSYLD2!BY$4,'[1]INTERNAL PARAMETERS-1'!$B$5:$J$44,3,FALSE) + ABSYLD1!BY292*(1-VLOOKUP(ABSYLD2!BY$4,'[1]INTERNAL PARAMETERS-1'!$B$5:$J$44,5,FALSE))*VLOOKUP(ABSYLD2!BY$4,'[1]INTERNAL PARAMETERS-1'!$B$5:$J$44,8,FALSE)*VLOOKUP(ABSYLD2!BY$4,'[1]INTERNAL PARAMETERS-1'!$B$5:$J$44,3,FALSE)</f>
        <v>0</v>
      </c>
      <c r="BZ292" s="54">
        <f>ABSYLD1!BZ292*VLOOKUP(ABSYLD2!BZ$4,'[1]INTERNAL PARAMETERS-1'!$B$5:$J$44,5,FALSE)*VLOOKUP(ABSYLD2!BZ$4,'[1]INTERNAL PARAMETERS-1'!$B$5:$J$44,6,FALSE)*VLOOKUP(ABSYLD2!BZ$4,'[1]INTERNAL PARAMETERS-1'!$B$5:$J$44,3,FALSE) + ABSYLD1!BZ292*(1-VLOOKUP(ABSYLD2!BZ$4,'[1]INTERNAL PARAMETERS-1'!$B$5:$J$44,5,FALSE))*VLOOKUP(ABSYLD2!BZ$4,'[1]INTERNAL PARAMETERS-1'!$B$5:$J$44,8,FALSE)*VLOOKUP(ABSYLD2!BZ$4,'[1]INTERNAL PARAMETERS-1'!$B$5:$J$44,3,FALSE)</f>
        <v>0</v>
      </c>
      <c r="CA292" s="54">
        <f>ABSYLD1!CA292*VLOOKUP(ABSYLD2!CA$4,'[1]INTERNAL PARAMETERS-1'!$B$5:$J$44,5,FALSE)*VLOOKUP(ABSYLD2!CA$4,'[1]INTERNAL PARAMETERS-1'!$B$5:$J$44,6,FALSE)*VLOOKUP(ABSYLD2!CA$4,'[1]INTERNAL PARAMETERS-1'!$B$5:$J$44,3,FALSE) + ABSYLD1!CA292*(1-VLOOKUP(ABSYLD2!CA$4,'[1]INTERNAL PARAMETERS-1'!$B$5:$J$44,5,FALSE))*VLOOKUP(ABSYLD2!CA$4,'[1]INTERNAL PARAMETERS-1'!$B$5:$J$44,8,FALSE)*VLOOKUP(ABSYLD2!CA$4,'[1]INTERNAL PARAMETERS-1'!$B$5:$J$44,3,FALSE)</f>
        <v>0</v>
      </c>
      <c r="CB292" s="54">
        <f>ABSYLD1!CB292*VLOOKUP(ABSYLD2!CB$4,'[1]INTERNAL PARAMETERS-1'!$B$5:$J$44,5,FALSE)*VLOOKUP(ABSYLD2!CB$4,'[1]INTERNAL PARAMETERS-1'!$B$5:$J$44,6,FALSE)*VLOOKUP(ABSYLD2!CB$4,'[1]INTERNAL PARAMETERS-1'!$B$5:$J$44,3,FALSE) + ABSYLD1!CB292*(1-VLOOKUP(ABSYLD2!CB$4,'[1]INTERNAL PARAMETERS-1'!$B$5:$J$44,5,FALSE))*VLOOKUP(ABSYLD2!CB$4,'[1]INTERNAL PARAMETERS-1'!$B$5:$J$44,8,FALSE)*VLOOKUP(ABSYLD2!CB$4,'[1]INTERNAL PARAMETERS-1'!$B$5:$J$44,3,FALSE)</f>
        <v>0</v>
      </c>
      <c r="CC292" s="54">
        <f>ABSYLD1!CC292*VLOOKUP(ABSYLD2!CC$4,'[1]INTERNAL PARAMETERS-1'!$B$5:$J$44,5,FALSE)*VLOOKUP(ABSYLD2!CC$4,'[1]INTERNAL PARAMETERS-1'!$B$5:$J$44,6,FALSE)*VLOOKUP(ABSYLD2!CC$4,'[1]INTERNAL PARAMETERS-1'!$B$5:$J$44,3,FALSE) + ABSYLD1!CC292*(1-VLOOKUP(ABSYLD2!CC$4,'[1]INTERNAL PARAMETERS-1'!$B$5:$J$44,5,FALSE))*VLOOKUP(ABSYLD2!CC$4,'[1]INTERNAL PARAMETERS-1'!$B$5:$J$44,8,FALSE)*VLOOKUP(ABSYLD2!CC$4,'[1]INTERNAL PARAMETERS-1'!$B$5:$J$44,3,FALSE)</f>
        <v>3.8813998067249516E-4</v>
      </c>
      <c r="CD292" s="54">
        <f>ABSYLD1!CD292*VLOOKUP(ABSYLD2!CD$4,'[1]INTERNAL PARAMETERS-1'!$B$5:$J$44,5,FALSE)*VLOOKUP(ABSYLD2!CD$4,'[1]INTERNAL PARAMETERS-1'!$B$5:$J$44,6,FALSE)*VLOOKUP(ABSYLD2!CD$4,'[1]INTERNAL PARAMETERS-1'!$B$5:$J$44,3,FALSE) + ABSYLD1!CD292*(1-VLOOKUP(ABSYLD2!CD$4,'[1]INTERNAL PARAMETERS-1'!$B$5:$J$44,5,FALSE))*VLOOKUP(ABSYLD2!CD$4,'[1]INTERNAL PARAMETERS-1'!$B$5:$J$44,8,FALSE)*VLOOKUP(ABSYLD2!CD$4,'[1]INTERNAL PARAMETERS-1'!$B$5:$J$44,3,FALSE)</f>
        <v>1.1644170115680554E-3</v>
      </c>
      <c r="CE292" s="54">
        <f>ABSYLD1!CE292*VLOOKUP(ABSYLD2!CE$4,'[1]INTERNAL PARAMETERS-1'!$B$5:$J$44,5,FALSE)*VLOOKUP(ABSYLD2!CE$4,'[1]INTERNAL PARAMETERS-1'!$B$5:$J$44,6,FALSE)*VLOOKUP(ABSYLD2!CE$4,'[1]INTERNAL PARAMETERS-1'!$B$5:$J$44,3,FALSE) + ABSYLD1!CE292*(1-VLOOKUP(ABSYLD2!CE$4,'[1]INTERNAL PARAMETERS-1'!$B$5:$J$44,5,FALSE))*VLOOKUP(ABSYLD2!CE$4,'[1]INTERNAL PARAMETERS-1'!$B$5:$J$44,8,FALSE)*VLOOKUP(ABSYLD2!CE$4,'[1]INTERNAL PARAMETERS-1'!$B$5:$J$44,3,FALSE)</f>
        <v>3.3545708645016012E-4</v>
      </c>
      <c r="CF292" s="54">
        <f>ABSYLD1!CF292*VLOOKUP(ABSYLD2!CF$4,'[1]INTERNAL PARAMETERS-1'!$B$5:$J$44,5,FALSE)*VLOOKUP(ABSYLD2!CF$4,'[1]INTERNAL PARAMETERS-1'!$B$5:$J$44,6,FALSE)*VLOOKUP(ABSYLD2!CF$4,'[1]INTERNAL PARAMETERS-1'!$B$5:$J$44,3,FALSE) + ABSYLD1!CF292*(1-VLOOKUP(ABSYLD2!CF$4,'[1]INTERNAL PARAMETERS-1'!$B$5:$J$44,5,FALSE))*VLOOKUP(ABSYLD2!CF$4,'[1]INTERNAL PARAMETERS-1'!$B$5:$J$44,8,FALSE)*VLOOKUP(ABSYLD2!CF$4,'[1]INTERNAL PARAMETERS-1'!$B$5:$J$44,3,FALSE)</f>
        <v>0</v>
      </c>
      <c r="CG292" s="54">
        <f>ABSYLD1!CG292*VLOOKUP(ABSYLD2!CG$4,'[1]INTERNAL PARAMETERS-1'!$B$5:$J$44,5,FALSE)*VLOOKUP(ABSYLD2!CG$4,'[1]INTERNAL PARAMETERS-1'!$B$5:$J$44,6,FALSE)*VLOOKUP(ABSYLD2!CG$4,'[1]INTERNAL PARAMETERS-1'!$B$5:$J$44,3,FALSE) + ABSYLD1!CG292*(1-VLOOKUP(ABSYLD2!CG$4,'[1]INTERNAL PARAMETERS-1'!$B$5:$J$44,5,FALSE))*VLOOKUP(ABSYLD2!CG$4,'[1]INTERNAL PARAMETERS-1'!$B$5:$J$44,8,FALSE)*VLOOKUP(ABSYLD2!CG$4,'[1]INTERNAL PARAMETERS-1'!$B$5:$J$44,3,FALSE)</f>
        <v>0</v>
      </c>
      <c r="CH292" s="53">
        <f>ABSYLD1!CH292*VLOOKUP(ABSYLD2!CH$4,'[1]INTERNAL PARAMETERS-1'!$B$5:$J$44,5,FALSE)*VLOOKUP(ABSYLD2!CH$4,'[1]INTERNAL PARAMETERS-1'!$B$5:$J$44,6,FALSE)*VLOOKUP(ABSYLD2!CH$4,'[1]INTERNAL PARAMETERS-1'!$B$5:$J$44,3,FALSE) + ABSYLD1!CH292*(1-VLOOKUP(ABSYLD2!CH$4,'[1]INTERNAL PARAMETERS-1'!$B$5:$J$44,5,FALSE))*VLOOKUP(ABSYLD2!CH$4,'[1]INTERNAL PARAMETERS-1'!$B$5:$J$44,8,FALSE)*VLOOKUP(ABSYLD2!CH$4,'[1]INTERNAL PARAMETERS-1'!$B$5:$J$44,3,FALSE)</f>
        <v>0</v>
      </c>
      <c r="CJ292" s="48">
        <f t="shared" si="8"/>
        <v>2.0421789337213889</v>
      </c>
      <c r="CK292" s="46">
        <f t="shared" si="9"/>
        <v>2.1196333205122562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4"/>
  <sheetViews>
    <sheetView zoomScale="70" zoomScaleNormal="70" workbookViewId="0">
      <selection activeCell="H293" sqref="H293"/>
    </sheetView>
  </sheetViews>
  <sheetFormatPr defaultColWidth="9.90625" defaultRowHeight="19.8"/>
  <cols>
    <col min="4" max="4" width="11.6328125" bestFit="1" customWidth="1"/>
    <col min="21" max="21" width="11.6328125" bestFit="1" customWidth="1"/>
  </cols>
  <sheetData>
    <row r="1" spans="1:19" ht="27" thickBot="1">
      <c r="A1" s="42" t="s">
        <v>167</v>
      </c>
    </row>
    <row r="2" spans="1:19">
      <c r="A2" s="99"/>
      <c r="B2" s="98"/>
      <c r="C2" s="98"/>
      <c r="D2" s="38" t="s">
        <v>100</v>
      </c>
      <c r="E2" s="145" t="s">
        <v>166</v>
      </c>
      <c r="F2" s="146"/>
      <c r="G2" s="146"/>
      <c r="H2" s="147"/>
      <c r="I2" s="145" t="s">
        <v>165</v>
      </c>
      <c r="J2" s="146"/>
      <c r="K2" s="146"/>
      <c r="L2" s="148"/>
    </row>
    <row r="3" spans="1:19" ht="20.399999999999999" thickBot="1">
      <c r="A3" s="97" t="s">
        <v>97</v>
      </c>
      <c r="B3" s="96" t="s">
        <v>96</v>
      </c>
      <c r="C3" s="96" t="s">
        <v>95</v>
      </c>
      <c r="D3" s="95" t="s">
        <v>94</v>
      </c>
      <c r="E3" s="93" t="s">
        <v>22</v>
      </c>
      <c r="F3" s="94" t="s">
        <v>164</v>
      </c>
      <c r="G3" s="94" t="s">
        <v>163</v>
      </c>
      <c r="H3" s="100" t="s">
        <v>162</v>
      </c>
      <c r="I3" s="93" t="s">
        <v>161</v>
      </c>
      <c r="J3" s="92" t="s">
        <v>160</v>
      </c>
      <c r="K3" s="92" t="s">
        <v>159</v>
      </c>
      <c r="L3" s="91" t="s">
        <v>158</v>
      </c>
    </row>
    <row r="4" spans="1:19">
      <c r="A4" s="90" t="s">
        <v>5</v>
      </c>
      <c r="B4" s="89" t="s">
        <v>89</v>
      </c>
      <c r="C4" s="89" t="s">
        <v>88</v>
      </c>
      <c r="D4" s="33">
        <f>'[1]INPUTS-Incidence'!I5</f>
        <v>28683490.993880004</v>
      </c>
      <c r="E4" s="88">
        <f>ABSYLL!E5</f>
        <v>263.60393668394147</v>
      </c>
      <c r="F4" s="86">
        <f>ABSYLL!H5</f>
        <v>22409.497865375233</v>
      </c>
      <c r="G4" s="86">
        <f>ABSYLD2!CJ5+ABSYLD2!CK5</f>
        <v>747.96751000237487</v>
      </c>
      <c r="H4" s="101">
        <f t="shared" ref="H4:H67" si="0">F4+G4</f>
        <v>23157.465375377607</v>
      </c>
      <c r="I4" s="87">
        <f t="shared" ref="I4:I67" si="1">100000*E4/$D4</f>
        <v>0.91900925427865399</v>
      </c>
      <c r="J4" s="86">
        <f t="shared" ref="J4:J67" si="2">100000*F4/$D4</f>
        <v>78.126814724736931</v>
      </c>
      <c r="K4" s="86">
        <f t="shared" ref="K4:K67" si="3">100000*G4/$D4</f>
        <v>2.6076585662531921</v>
      </c>
      <c r="L4" s="85">
        <f t="shared" ref="L4:L67" si="4">100000*H4/$D4</f>
        <v>80.734473290990124</v>
      </c>
    </row>
    <row r="5" spans="1:19">
      <c r="A5" s="30" t="s">
        <v>5</v>
      </c>
      <c r="B5" s="29" t="s">
        <v>89</v>
      </c>
      <c r="C5" s="29" t="s">
        <v>87</v>
      </c>
      <c r="D5" s="28">
        <f>'[1]INPUTS-Incidence'!I6</f>
        <v>28478305.537620001</v>
      </c>
      <c r="E5" s="82">
        <f>ABSYLL!E6</f>
        <v>469.98389122069892</v>
      </c>
      <c r="F5" s="80">
        <f>ABSYLL!H6</f>
        <v>37015.93127254225</v>
      </c>
      <c r="G5" s="80">
        <f>ABSYLD2!CJ6+ABSYLD2!CK6</f>
        <v>3034.2600402918142</v>
      </c>
      <c r="H5" s="102">
        <f t="shared" si="0"/>
        <v>40050.191312834068</v>
      </c>
      <c r="I5" s="81">
        <f t="shared" si="1"/>
        <v>1.6503225256848502</v>
      </c>
      <c r="J5" s="80">
        <f t="shared" si="2"/>
        <v>129.97940212293881</v>
      </c>
      <c r="K5" s="80">
        <f t="shared" si="3"/>
        <v>10.654636864835725</v>
      </c>
      <c r="L5" s="24">
        <f t="shared" si="4"/>
        <v>140.63403898777455</v>
      </c>
    </row>
    <row r="6" spans="1:19">
      <c r="A6" s="30" t="s">
        <v>5</v>
      </c>
      <c r="B6" s="29" t="s">
        <v>89</v>
      </c>
      <c r="C6" s="29" t="s">
        <v>86</v>
      </c>
      <c r="D6" s="28">
        <f>'[1]INPUTS-Incidence'!I7</f>
        <v>27967846.395059999</v>
      </c>
      <c r="E6" s="82">
        <f>ABSYLL!E7</f>
        <v>499.08181469824262</v>
      </c>
      <c r="F6" s="80">
        <f>ABSYLL!H7</f>
        <v>36824.751697509833</v>
      </c>
      <c r="G6" s="80">
        <f>ABSYLD2!CJ7+ABSYLD2!CK7</f>
        <v>6785.4094751356715</v>
      </c>
      <c r="H6" s="102">
        <f t="shared" si="0"/>
        <v>43610.161172645501</v>
      </c>
      <c r="I6" s="81">
        <f t="shared" si="1"/>
        <v>1.7844842525536617</v>
      </c>
      <c r="J6" s="80">
        <f t="shared" si="2"/>
        <v>131.66817057467193</v>
      </c>
      <c r="K6" s="80">
        <f t="shared" si="3"/>
        <v>24.261465753523979</v>
      </c>
      <c r="L6" s="24">
        <f t="shared" si="4"/>
        <v>155.9296363281959</v>
      </c>
    </row>
    <row r="7" spans="1:19">
      <c r="A7" s="30" t="s">
        <v>5</v>
      </c>
      <c r="B7" s="29" t="s">
        <v>89</v>
      </c>
      <c r="C7" s="29" t="s">
        <v>85</v>
      </c>
      <c r="D7" s="28">
        <f>'[1]INPUTS-Incidence'!I8</f>
        <v>27518438.281180002</v>
      </c>
      <c r="E7" s="82">
        <f>ABSYLL!E8</f>
        <v>761.69317955530835</v>
      </c>
      <c r="F7" s="80">
        <f>ABSYLL!H8</f>
        <v>52423.533082894086</v>
      </c>
      <c r="G7" s="80">
        <f>ABSYLD2!CJ8+ABSYLD2!CK8</f>
        <v>21305.232262728889</v>
      </c>
      <c r="H7" s="102">
        <f t="shared" si="0"/>
        <v>73728.765345622975</v>
      </c>
      <c r="I7" s="81">
        <f t="shared" si="1"/>
        <v>2.7679375252782212</v>
      </c>
      <c r="J7" s="80">
        <f t="shared" si="2"/>
        <v>190.50330017727353</v>
      </c>
      <c r="K7" s="80">
        <f t="shared" si="3"/>
        <v>77.42166196000899</v>
      </c>
      <c r="L7" s="24">
        <f t="shared" si="4"/>
        <v>267.92496213728253</v>
      </c>
      <c r="S7" s="84"/>
    </row>
    <row r="8" spans="1:19">
      <c r="A8" s="30" t="s">
        <v>5</v>
      </c>
      <c r="B8" s="29" t="s">
        <v>89</v>
      </c>
      <c r="C8" s="29" t="s">
        <v>84</v>
      </c>
      <c r="D8" s="28">
        <f>'[1]INPUTS-Incidence'!I9</f>
        <v>26839000.195149999</v>
      </c>
      <c r="E8" s="82">
        <f>ABSYLL!E9</f>
        <v>968.0676709885405</v>
      </c>
      <c r="F8" s="80">
        <f>ABSYLL!H9</f>
        <v>61835.322484393022</v>
      </c>
      <c r="G8" s="80">
        <f>ABSYLD2!CJ9+ABSYLD2!CK9</f>
        <v>37130.135178972989</v>
      </c>
      <c r="H8" s="102">
        <f t="shared" si="0"/>
        <v>98965.457663366018</v>
      </c>
      <c r="I8" s="81">
        <f t="shared" si="1"/>
        <v>3.6069438650828629</v>
      </c>
      <c r="J8" s="80">
        <f t="shared" si="2"/>
        <v>230.39353938216786</v>
      </c>
      <c r="K8" s="80">
        <f t="shared" si="3"/>
        <v>138.34395807964066</v>
      </c>
      <c r="L8" s="24">
        <f t="shared" si="4"/>
        <v>368.73749746180852</v>
      </c>
      <c r="S8" s="84"/>
    </row>
    <row r="9" spans="1:19">
      <c r="A9" s="30" t="s">
        <v>5</v>
      </c>
      <c r="B9" s="29" t="s">
        <v>89</v>
      </c>
      <c r="C9" s="29" t="s">
        <v>83</v>
      </c>
      <c r="D9" s="28">
        <f>'[1]INPUTS-Incidence'!I10</f>
        <v>26229109.997220002</v>
      </c>
      <c r="E9" s="82">
        <f>ABSYLL!E10</f>
        <v>695.25159280742548</v>
      </c>
      <c r="F9" s="80">
        <f>ABSYLL!H10</f>
        <v>40974.652622105619</v>
      </c>
      <c r="G9" s="80">
        <f>ABSYLD2!CJ10+ABSYLD2!CK10</f>
        <v>31956.896622924789</v>
      </c>
      <c r="H9" s="102">
        <f t="shared" si="0"/>
        <v>72931.549245030415</v>
      </c>
      <c r="I9" s="81">
        <f t="shared" si="1"/>
        <v>2.6506869386003356</v>
      </c>
      <c r="J9" s="80">
        <f t="shared" si="2"/>
        <v>156.21823472641077</v>
      </c>
      <c r="K9" s="80">
        <f t="shared" si="3"/>
        <v>121.83751803363465</v>
      </c>
      <c r="L9" s="24">
        <f t="shared" si="4"/>
        <v>278.05575276004544</v>
      </c>
      <c r="S9" s="84"/>
    </row>
    <row r="10" spans="1:19">
      <c r="A10" s="30" t="s">
        <v>5</v>
      </c>
      <c r="B10" s="29" t="s">
        <v>89</v>
      </c>
      <c r="C10" s="29" t="s">
        <v>82</v>
      </c>
      <c r="D10" s="28">
        <f>'[1]INPUTS-Incidence'!I11</f>
        <v>24587007.433330003</v>
      </c>
      <c r="E10" s="82">
        <f>ABSYLL!E11</f>
        <v>802.36727956519019</v>
      </c>
      <c r="F10" s="80">
        <f>ABSYLL!H11</f>
        <v>43323.821260122451</v>
      </c>
      <c r="G10" s="80">
        <f>ABSYLD2!CJ11+ABSYLD2!CK11</f>
        <v>23583.817964713049</v>
      </c>
      <c r="H10" s="102">
        <f t="shared" si="0"/>
        <v>66907.639224835497</v>
      </c>
      <c r="I10" s="81">
        <f t="shared" si="1"/>
        <v>3.2633791718690657</v>
      </c>
      <c r="J10" s="80">
        <f t="shared" si="2"/>
        <v>176.20615838507021</v>
      </c>
      <c r="K10" s="80">
        <f t="shared" si="3"/>
        <v>95.919839080306147</v>
      </c>
      <c r="L10" s="24">
        <f t="shared" si="4"/>
        <v>272.12599746537637</v>
      </c>
      <c r="S10" s="84"/>
    </row>
    <row r="11" spans="1:19">
      <c r="A11" s="30" t="s">
        <v>5</v>
      </c>
      <c r="B11" s="29" t="s">
        <v>89</v>
      </c>
      <c r="C11" s="29" t="s">
        <v>81</v>
      </c>
      <c r="D11" s="28">
        <f>'[1]INPUTS-Incidence'!I12</f>
        <v>24278795.682790004</v>
      </c>
      <c r="E11" s="82">
        <f>ABSYLL!E12</f>
        <v>764.77237827434226</v>
      </c>
      <c r="F11" s="80">
        <f>ABSYLL!H12</f>
        <v>37542.676049487462</v>
      </c>
      <c r="G11" s="80">
        <f>ABSYLD2!CJ12+ABSYLD2!CK12</f>
        <v>21873.389283357646</v>
      </c>
      <c r="H11" s="102">
        <f t="shared" si="0"/>
        <v>59416.065332845108</v>
      </c>
      <c r="I11" s="81">
        <f t="shared" si="1"/>
        <v>3.1499601062026743</v>
      </c>
      <c r="J11" s="80">
        <f t="shared" si="2"/>
        <v>154.63154161348928</v>
      </c>
      <c r="K11" s="80">
        <f t="shared" si="3"/>
        <v>90.092562947274089</v>
      </c>
      <c r="L11" s="24">
        <f t="shared" si="4"/>
        <v>244.72410456076335</v>
      </c>
      <c r="S11" s="84"/>
    </row>
    <row r="12" spans="1:19">
      <c r="A12" s="30" t="s">
        <v>5</v>
      </c>
      <c r="B12" s="29" t="s">
        <v>89</v>
      </c>
      <c r="C12" s="29" t="s">
        <v>80</v>
      </c>
      <c r="D12" s="28">
        <f>'[1]INPUTS-Incidence'!I13</f>
        <v>22266164.257729996</v>
      </c>
      <c r="E12" s="82">
        <f>ABSYLL!E13</f>
        <v>790.23709196049333</v>
      </c>
      <c r="F12" s="80">
        <f>ABSYLL!H13</f>
        <v>34948.235391952818</v>
      </c>
      <c r="G12" s="80">
        <f>ABSYLD2!CJ13+ABSYLD2!CK13</f>
        <v>17075.068640503057</v>
      </c>
      <c r="H12" s="102">
        <f t="shared" si="0"/>
        <v>52023.304032455875</v>
      </c>
      <c r="I12" s="81">
        <f t="shared" si="1"/>
        <v>3.5490490540423996</v>
      </c>
      <c r="J12" s="80">
        <f t="shared" si="2"/>
        <v>156.95669441502514</v>
      </c>
      <c r="K12" s="80">
        <f t="shared" si="3"/>
        <v>76.686170293454211</v>
      </c>
      <c r="L12" s="24">
        <f t="shared" si="4"/>
        <v>233.64286470847932</v>
      </c>
      <c r="S12" s="84"/>
    </row>
    <row r="13" spans="1:19">
      <c r="A13" s="30" t="s">
        <v>5</v>
      </c>
      <c r="B13" s="29" t="s">
        <v>89</v>
      </c>
      <c r="C13" s="29" t="s">
        <v>79</v>
      </c>
      <c r="D13" s="28">
        <f>'[1]INPUTS-Incidence'!I14</f>
        <v>20605153.7267</v>
      </c>
      <c r="E13" s="82">
        <f>ABSYLL!E14</f>
        <v>1045.2858937056114</v>
      </c>
      <c r="F13" s="80">
        <f>ABSYLL!H14</f>
        <v>41210.396359343729</v>
      </c>
      <c r="G13" s="80">
        <f>ABSYLD2!CJ14+ABSYLD2!CK14</f>
        <v>14580.786290639899</v>
      </c>
      <c r="H13" s="102">
        <f t="shared" si="0"/>
        <v>55791.182649983632</v>
      </c>
      <c r="I13" s="81">
        <f t="shared" si="1"/>
        <v>5.0729342162157129</v>
      </c>
      <c r="J13" s="80">
        <f t="shared" si="2"/>
        <v>200.00043147430446</v>
      </c>
      <c r="K13" s="80">
        <f t="shared" si="3"/>
        <v>70.762812469320366</v>
      </c>
      <c r="L13" s="24">
        <f t="shared" si="4"/>
        <v>270.7632439436249</v>
      </c>
      <c r="S13" s="84"/>
    </row>
    <row r="14" spans="1:19">
      <c r="A14" s="30" t="s">
        <v>5</v>
      </c>
      <c r="B14" s="29" t="s">
        <v>89</v>
      </c>
      <c r="C14" s="29" t="s">
        <v>78</v>
      </c>
      <c r="D14" s="28">
        <f>'[1]INPUTS-Incidence'!I15</f>
        <v>18096679.805719998</v>
      </c>
      <c r="E14" s="82">
        <f>ABSYLL!E15</f>
        <v>1237.6308247076208</v>
      </c>
      <c r="F14" s="80">
        <f>ABSYLL!H15</f>
        <v>42970.542233848595</v>
      </c>
      <c r="G14" s="80">
        <f>ABSYLD2!CJ15+ABSYLD2!CK15</f>
        <v>10135.700356801972</v>
      </c>
      <c r="H14" s="102">
        <f t="shared" si="0"/>
        <v>53106.242590650567</v>
      </c>
      <c r="I14" s="81">
        <f t="shared" si="1"/>
        <v>6.8389938817198423</v>
      </c>
      <c r="J14" s="80">
        <f t="shared" si="2"/>
        <v>237.4498675733129</v>
      </c>
      <c r="K14" s="80">
        <f t="shared" si="3"/>
        <v>56.008618517957537</v>
      </c>
      <c r="L14" s="24">
        <f t="shared" si="4"/>
        <v>293.45848609127046</v>
      </c>
      <c r="S14" s="84"/>
    </row>
    <row r="15" spans="1:19">
      <c r="A15" s="30" t="s">
        <v>5</v>
      </c>
      <c r="B15" s="29" t="s">
        <v>89</v>
      </c>
      <c r="C15" s="29" t="s">
        <v>77</v>
      </c>
      <c r="D15" s="28">
        <f>'[1]INPUTS-Incidence'!I16</f>
        <v>15088730.018840002</v>
      </c>
      <c r="E15" s="82">
        <f>ABSYLL!E16</f>
        <v>1168.8459559236742</v>
      </c>
      <c r="F15" s="80">
        <f>ABSYLL!H16</f>
        <v>35176.419043522976</v>
      </c>
      <c r="G15" s="80">
        <f>ABSYLD2!CJ16+ABSYLD2!CK16</f>
        <v>8953.447532078726</v>
      </c>
      <c r="H15" s="102">
        <f t="shared" si="0"/>
        <v>44129.8665756017</v>
      </c>
      <c r="I15" s="81">
        <f t="shared" si="1"/>
        <v>7.7464833320248729</v>
      </c>
      <c r="J15" s="80">
        <f t="shared" si="2"/>
        <v>233.13041587728856</v>
      </c>
      <c r="K15" s="80">
        <f t="shared" si="3"/>
        <v>59.338642290632315</v>
      </c>
      <c r="L15" s="24">
        <f t="shared" si="4"/>
        <v>292.46905816792088</v>
      </c>
      <c r="S15" s="84"/>
    </row>
    <row r="16" spans="1:19">
      <c r="A16" s="30" t="s">
        <v>5</v>
      </c>
      <c r="B16" s="29" t="s">
        <v>89</v>
      </c>
      <c r="C16" s="29" t="s">
        <v>76</v>
      </c>
      <c r="D16" s="28">
        <f>'[1]INPUTS-Incidence'!I17</f>
        <v>11797540.96373</v>
      </c>
      <c r="E16" s="82">
        <f>ABSYLL!E17</f>
        <v>1318.638327156048</v>
      </c>
      <c r="F16" s="80">
        <f>ABSYLL!H17</f>
        <v>33691.209258837029</v>
      </c>
      <c r="G16" s="80">
        <f>ABSYLD2!CJ17+ABSYLD2!CK17</f>
        <v>5768.4707867555189</v>
      </c>
      <c r="H16" s="102">
        <f t="shared" si="0"/>
        <v>39459.680045592548</v>
      </c>
      <c r="I16" s="81">
        <f t="shared" si="1"/>
        <v>11.177230333084067</v>
      </c>
      <c r="J16" s="80">
        <f t="shared" si="2"/>
        <v>285.57823501029793</v>
      </c>
      <c r="K16" s="80">
        <f t="shared" si="3"/>
        <v>48.895535133041108</v>
      </c>
      <c r="L16" s="24">
        <f t="shared" si="4"/>
        <v>334.47377014333904</v>
      </c>
      <c r="S16" s="84"/>
    </row>
    <row r="17" spans="1:19">
      <c r="A17" s="30" t="s">
        <v>5</v>
      </c>
      <c r="B17" s="29" t="s">
        <v>89</v>
      </c>
      <c r="C17" s="29" t="s">
        <v>75</v>
      </c>
      <c r="D17" s="28">
        <f>'[1]INPUTS-Incidence'!I18</f>
        <v>8047831.2884599995</v>
      </c>
      <c r="E17" s="82">
        <f>ABSYLL!E18</f>
        <v>1114.5956018920865</v>
      </c>
      <c r="F17" s="80">
        <f>ABSYLL!H18</f>
        <v>23534.686133951407</v>
      </c>
      <c r="G17" s="80">
        <f>ABSYLD2!CJ18+ABSYLD2!CK18</f>
        <v>3079.5814960726602</v>
      </c>
      <c r="H17" s="102">
        <f t="shared" si="0"/>
        <v>26614.267630024067</v>
      </c>
      <c r="I17" s="81">
        <f t="shared" si="1"/>
        <v>13.849639262323192</v>
      </c>
      <c r="J17" s="80">
        <f t="shared" si="2"/>
        <v>292.43513302395422</v>
      </c>
      <c r="K17" s="80">
        <f t="shared" si="3"/>
        <v>38.265979811089657</v>
      </c>
      <c r="L17" s="24">
        <f t="shared" si="4"/>
        <v>330.70111283504383</v>
      </c>
      <c r="S17" s="84"/>
    </row>
    <row r="18" spans="1:19">
      <c r="A18" s="30" t="s">
        <v>5</v>
      </c>
      <c r="B18" s="29" t="s">
        <v>89</v>
      </c>
      <c r="C18" s="29" t="s">
        <v>74</v>
      </c>
      <c r="D18" s="28">
        <f>'[1]INPUTS-Incidence'!I19</f>
        <v>4908698.2355699996</v>
      </c>
      <c r="E18" s="82">
        <f>ABSYLL!E19</f>
        <v>930.9247021813926</v>
      </c>
      <c r="F18" s="80">
        <f>ABSYLL!H19</f>
        <v>15700.045102289188</v>
      </c>
      <c r="G18" s="80">
        <f>ABSYLD2!CJ19+ABSYLD2!CK19</f>
        <v>959.17624059583375</v>
      </c>
      <c r="H18" s="102">
        <f t="shared" si="0"/>
        <v>16659.221342885023</v>
      </c>
      <c r="I18" s="81">
        <f t="shared" si="1"/>
        <v>18.964797946543424</v>
      </c>
      <c r="J18" s="80">
        <f t="shared" si="2"/>
        <v>319.8413173684549</v>
      </c>
      <c r="K18" s="80">
        <f t="shared" si="3"/>
        <v>19.540338284503527</v>
      </c>
      <c r="L18" s="24">
        <f t="shared" si="4"/>
        <v>339.38165565295844</v>
      </c>
      <c r="S18" s="84"/>
    </row>
    <row r="19" spans="1:19">
      <c r="A19" s="30" t="s">
        <v>5</v>
      </c>
      <c r="B19" s="29" t="s">
        <v>89</v>
      </c>
      <c r="C19" s="29" t="s">
        <v>73</v>
      </c>
      <c r="D19" s="28">
        <f>'[1]INPUTS-Incidence'!I20</f>
        <v>3086552.6475999998</v>
      </c>
      <c r="E19" s="82">
        <f>ABSYLL!E20</f>
        <v>999.77161974897217</v>
      </c>
      <c r="F19" s="80">
        <f>ABSYLL!H20</f>
        <v>12887.056178564251</v>
      </c>
      <c r="G19" s="80">
        <f>ABSYLD2!CJ20+ABSYLD2!CK20</f>
        <v>491.73341386673269</v>
      </c>
      <c r="H19" s="102">
        <f t="shared" si="0"/>
        <v>13378.789592430983</v>
      </c>
      <c r="I19" s="81">
        <f t="shared" si="1"/>
        <v>32.391205785080686</v>
      </c>
      <c r="J19" s="80">
        <f t="shared" si="2"/>
        <v>417.52264256968999</v>
      </c>
      <c r="K19" s="80">
        <f t="shared" si="3"/>
        <v>15.93147663459064</v>
      </c>
      <c r="L19" s="24">
        <f t="shared" si="4"/>
        <v>433.45411920428063</v>
      </c>
      <c r="S19" s="84"/>
    </row>
    <row r="20" spans="1:19">
      <c r="A20" s="30" t="s">
        <v>5</v>
      </c>
      <c r="B20" s="29" t="s">
        <v>89</v>
      </c>
      <c r="C20" s="29" t="s">
        <v>72</v>
      </c>
      <c r="D20" s="28">
        <f>'[1]INPUTS-Incidence'!I21</f>
        <v>28686</v>
      </c>
      <c r="E20" s="82">
        <f>ABSYLL!E21</f>
        <v>655.84452162301147</v>
      </c>
      <c r="F20" s="80">
        <f>ABSYLL!H21</f>
        <v>6109.1917189183523</v>
      </c>
      <c r="G20" s="80">
        <f>ABSYLD2!CJ21+ABSYLD2!CK21</f>
        <v>170.80979346666035</v>
      </c>
      <c r="H20" s="102">
        <f t="shared" si="0"/>
        <v>6280.0015123850126</v>
      </c>
      <c r="I20" s="81">
        <f t="shared" si="1"/>
        <v>2286.2878115561998</v>
      </c>
      <c r="J20" s="80">
        <f t="shared" si="2"/>
        <v>21296.770964646003</v>
      </c>
      <c r="K20" s="80">
        <f t="shared" si="3"/>
        <v>595.44653652185855</v>
      </c>
      <c r="L20" s="24">
        <f t="shared" si="4"/>
        <v>21892.217501167863</v>
      </c>
      <c r="S20" s="84"/>
    </row>
    <row r="21" spans="1:19">
      <c r="A21" s="30" t="s">
        <v>5</v>
      </c>
      <c r="B21" s="29" t="s">
        <v>89</v>
      </c>
      <c r="C21" s="29" t="s">
        <v>70</v>
      </c>
      <c r="D21" s="28">
        <f>'[1]INPUTS-Incidence'!I22</f>
        <v>2947988.5636200001</v>
      </c>
      <c r="E21" s="82">
        <f>ABSYLL!E22</f>
        <v>398.35625160561153</v>
      </c>
      <c r="F21" s="80">
        <f>ABSYLL!H22</f>
        <v>2011.6990706083382</v>
      </c>
      <c r="G21" s="80">
        <f>ABSYLD2!CJ22+ABSYLD2!CK22</f>
        <v>38.593466833684289</v>
      </c>
      <c r="H21" s="102">
        <f t="shared" si="0"/>
        <v>2050.2925374420224</v>
      </c>
      <c r="I21" s="81">
        <f t="shared" si="1"/>
        <v>13.512815365757307</v>
      </c>
      <c r="J21" s="80">
        <f t="shared" si="2"/>
        <v>68.239717597074403</v>
      </c>
      <c r="K21" s="80">
        <f t="shared" si="3"/>
        <v>1.3091457446596473</v>
      </c>
      <c r="L21" s="24">
        <f t="shared" si="4"/>
        <v>69.548863341734048</v>
      </c>
      <c r="S21" s="84"/>
    </row>
    <row r="22" spans="1:19">
      <c r="A22" s="30" t="s">
        <v>5</v>
      </c>
      <c r="B22" s="29" t="s">
        <v>71</v>
      </c>
      <c r="C22" s="29" t="s">
        <v>88</v>
      </c>
      <c r="D22" s="28">
        <f>'[1]INPUTS-Incidence'!I23</f>
        <v>27247150.734239999</v>
      </c>
      <c r="E22" s="82">
        <f>ABSYLL!E23</f>
        <v>149.11232955330962</v>
      </c>
      <c r="F22" s="80">
        <f>ABSYLL!H23</f>
        <v>12676.337359985957</v>
      </c>
      <c r="G22" s="80">
        <f>ABSYLD2!CJ23+ABSYLD2!CK23</f>
        <v>885.37778845710477</v>
      </c>
      <c r="H22" s="102">
        <f t="shared" si="0"/>
        <v>13561.715148443061</v>
      </c>
      <c r="I22" s="81">
        <f t="shared" si="1"/>
        <v>0.5472584308271482</v>
      </c>
      <c r="J22" s="80">
        <f t="shared" si="2"/>
        <v>46.523533721477527</v>
      </c>
      <c r="K22" s="80">
        <f t="shared" si="3"/>
        <v>3.2494325630330918</v>
      </c>
      <c r="L22" s="24">
        <f t="shared" si="4"/>
        <v>49.772966284510616</v>
      </c>
      <c r="S22" s="84"/>
    </row>
    <row r="23" spans="1:19">
      <c r="A23" s="30" t="s">
        <v>5</v>
      </c>
      <c r="B23" s="29" t="s">
        <v>71</v>
      </c>
      <c r="C23" s="29" t="s">
        <v>87</v>
      </c>
      <c r="D23" s="28">
        <f>'[1]INPUTS-Incidence'!I24</f>
        <v>27374192.61981</v>
      </c>
      <c r="E23" s="82">
        <f>ABSYLL!E24</f>
        <v>224.27691303729341</v>
      </c>
      <c r="F23" s="80">
        <f>ABSYLL!H24</f>
        <v>17664.049670817229</v>
      </c>
      <c r="G23" s="80">
        <f>ABSYLD2!CJ24+ABSYLD2!CK24</f>
        <v>2526.250076163743</v>
      </c>
      <c r="H23" s="102">
        <f t="shared" si="0"/>
        <v>20190.299746980971</v>
      </c>
      <c r="I23" s="81">
        <f t="shared" si="1"/>
        <v>0.81930055856694006</v>
      </c>
      <c r="J23" s="80">
        <f t="shared" si="2"/>
        <v>64.528111992732207</v>
      </c>
      <c r="K23" s="80">
        <f t="shared" si="3"/>
        <v>9.228582962244376</v>
      </c>
      <c r="L23" s="24">
        <f t="shared" si="4"/>
        <v>73.756694954976567</v>
      </c>
      <c r="S23" s="84"/>
    </row>
    <row r="24" spans="1:19">
      <c r="A24" s="30" t="s">
        <v>5</v>
      </c>
      <c r="B24" s="29" t="s">
        <v>71</v>
      </c>
      <c r="C24" s="29" t="s">
        <v>86</v>
      </c>
      <c r="D24" s="28">
        <f>'[1]INPUTS-Incidence'!I25</f>
        <v>26670415.174909998</v>
      </c>
      <c r="E24" s="82">
        <f>ABSYLL!E25</f>
        <v>212.30254217640831</v>
      </c>
      <c r="F24" s="80">
        <f>ABSYLL!H25</f>
        <v>15664.743074486287</v>
      </c>
      <c r="G24" s="80">
        <f>ABSYLD2!CJ25+ABSYLD2!CK25</f>
        <v>8194.1380134308565</v>
      </c>
      <c r="H24" s="102">
        <f t="shared" si="0"/>
        <v>23858.881087917143</v>
      </c>
      <c r="I24" s="81">
        <f t="shared" si="1"/>
        <v>0.79602263700840481</v>
      </c>
      <c r="J24" s="80">
        <f t="shared" si="2"/>
        <v>58.734530271665143</v>
      </c>
      <c r="K24" s="80">
        <f t="shared" si="3"/>
        <v>30.723698748939736</v>
      </c>
      <c r="L24" s="24">
        <f t="shared" si="4"/>
        <v>89.458229020604875</v>
      </c>
      <c r="S24" s="84"/>
    </row>
    <row r="25" spans="1:19">
      <c r="A25" s="30" t="s">
        <v>5</v>
      </c>
      <c r="B25" s="29" t="s">
        <v>71</v>
      </c>
      <c r="C25" s="29" t="s">
        <v>85</v>
      </c>
      <c r="D25" s="28">
        <f>'[1]INPUTS-Incidence'!I26</f>
        <v>26688875.433850002</v>
      </c>
      <c r="E25" s="82">
        <f>ABSYLL!E26</f>
        <v>356.27707955186918</v>
      </c>
      <c r="F25" s="80">
        <f>ABSYLL!H26</f>
        <v>24520.770000157394</v>
      </c>
      <c r="G25" s="80">
        <f>ABSYLD2!CJ26+ABSYLD2!CK26</f>
        <v>18501.381160505633</v>
      </c>
      <c r="H25" s="102">
        <f t="shared" si="0"/>
        <v>43022.151160663023</v>
      </c>
      <c r="I25" s="81">
        <f t="shared" si="1"/>
        <v>1.3349272824736418</v>
      </c>
      <c r="J25" s="80">
        <f t="shared" si="2"/>
        <v>91.87637021624839</v>
      </c>
      <c r="K25" s="80">
        <f t="shared" si="3"/>
        <v>69.322445624816339</v>
      </c>
      <c r="L25" s="24">
        <f t="shared" si="4"/>
        <v>161.19881584106471</v>
      </c>
      <c r="S25" s="84"/>
    </row>
    <row r="26" spans="1:19">
      <c r="A26" s="30" t="s">
        <v>5</v>
      </c>
      <c r="B26" s="29" t="s">
        <v>71</v>
      </c>
      <c r="C26" s="29" t="s">
        <v>84</v>
      </c>
      <c r="D26" s="28">
        <f>'[1]INPUTS-Incidence'!I27</f>
        <v>26630272.339359999</v>
      </c>
      <c r="E26" s="82">
        <f>ABSYLL!E27</f>
        <v>351.22785988181505</v>
      </c>
      <c r="F26" s="80">
        <f>ABSYLL!H27</f>
        <v>22434.679549950935</v>
      </c>
      <c r="G26" s="80">
        <f>ABSYLD2!CJ27+ABSYLD2!CK27</f>
        <v>21468.990574835938</v>
      </c>
      <c r="H26" s="102">
        <f t="shared" si="0"/>
        <v>43903.670124786877</v>
      </c>
      <c r="I26" s="81">
        <f t="shared" si="1"/>
        <v>1.318904498632161</v>
      </c>
      <c r="J26" s="80">
        <f t="shared" si="2"/>
        <v>84.245024850129269</v>
      </c>
      <c r="K26" s="80">
        <f t="shared" si="3"/>
        <v>80.618742088883565</v>
      </c>
      <c r="L26" s="24">
        <f t="shared" si="4"/>
        <v>164.86376693901283</v>
      </c>
      <c r="S26" s="83"/>
    </row>
    <row r="27" spans="1:19">
      <c r="A27" s="30" t="s">
        <v>5</v>
      </c>
      <c r="B27" s="29" t="s">
        <v>71</v>
      </c>
      <c r="C27" s="29" t="s">
        <v>83</v>
      </c>
      <c r="D27" s="28">
        <f>'[1]INPUTS-Incidence'!I28</f>
        <v>26351717.976829998</v>
      </c>
      <c r="E27" s="82">
        <f>ABSYLL!E28</f>
        <v>283.39113063594976</v>
      </c>
      <c r="F27" s="80">
        <f>ABSYLL!H28</f>
        <v>16701.656284029701</v>
      </c>
      <c r="G27" s="80">
        <f>ABSYLD2!CJ28+ABSYLD2!CK28</f>
        <v>16259.883461607498</v>
      </c>
      <c r="H27" s="102">
        <f t="shared" si="0"/>
        <v>32961.539745637201</v>
      </c>
      <c r="I27" s="81">
        <f t="shared" si="1"/>
        <v>1.0754180463115313</v>
      </c>
      <c r="J27" s="80">
        <f t="shared" si="2"/>
        <v>63.379762559370107</v>
      </c>
      <c r="K27" s="80">
        <f t="shared" si="3"/>
        <v>61.703314660183288</v>
      </c>
      <c r="L27" s="24">
        <f t="shared" si="4"/>
        <v>125.0830772195534</v>
      </c>
    </row>
    <row r="28" spans="1:19">
      <c r="A28" s="30" t="s">
        <v>5</v>
      </c>
      <c r="B28" s="29" t="s">
        <v>71</v>
      </c>
      <c r="C28" s="29" t="s">
        <v>82</v>
      </c>
      <c r="D28" s="28">
        <f>'[1]INPUTS-Incidence'!I29</f>
        <v>25172291.761349998</v>
      </c>
      <c r="E28" s="82">
        <f>ABSYLL!E29</f>
        <v>307.76188979026512</v>
      </c>
      <c r="F28" s="80">
        <f>ABSYLL!H29</f>
        <v>16617.603239225366</v>
      </c>
      <c r="G28" s="80">
        <f>ABSYLD2!CJ29+ABSYLD2!CK29</f>
        <v>14912.987385384926</v>
      </c>
      <c r="H28" s="102">
        <f t="shared" si="0"/>
        <v>31530.59062461029</v>
      </c>
      <c r="I28" s="81">
        <f t="shared" si="1"/>
        <v>1.2226216536342884</v>
      </c>
      <c r="J28" s="80">
        <f t="shared" si="2"/>
        <v>66.015456187983418</v>
      </c>
      <c r="K28" s="80">
        <f t="shared" si="3"/>
        <v>59.243661748282307</v>
      </c>
      <c r="L28" s="24">
        <f t="shared" si="4"/>
        <v>125.25911793626571</v>
      </c>
    </row>
    <row r="29" spans="1:19">
      <c r="A29" s="30" t="s">
        <v>5</v>
      </c>
      <c r="B29" s="29" t="s">
        <v>71</v>
      </c>
      <c r="C29" s="29" t="s">
        <v>81</v>
      </c>
      <c r="D29" s="28">
        <f>'[1]INPUTS-Incidence'!I30</f>
        <v>24763364.873040002</v>
      </c>
      <c r="E29" s="82">
        <f>ABSYLL!E30</f>
        <v>327.20039822956073</v>
      </c>
      <c r="F29" s="80">
        <f>ABSYLL!H30</f>
        <v>16062.267549089138</v>
      </c>
      <c r="G29" s="80">
        <f>ABSYLD2!CJ30+ABSYLD2!CK30</f>
        <v>11298.299408144541</v>
      </c>
      <c r="H29" s="102">
        <f t="shared" si="0"/>
        <v>27360.566957233677</v>
      </c>
      <c r="I29" s="81">
        <f t="shared" si="1"/>
        <v>1.3213083113183275</v>
      </c>
      <c r="J29" s="80">
        <f t="shared" si="2"/>
        <v>64.863025002616709</v>
      </c>
      <c r="K29" s="80">
        <f t="shared" si="3"/>
        <v>45.6250572814725</v>
      </c>
      <c r="L29" s="24">
        <f t="shared" si="4"/>
        <v>110.48808228408919</v>
      </c>
    </row>
    <row r="30" spans="1:19">
      <c r="A30" s="30" t="s">
        <v>5</v>
      </c>
      <c r="B30" s="29" t="s">
        <v>71</v>
      </c>
      <c r="C30" s="29" t="s">
        <v>80</v>
      </c>
      <c r="D30" s="28">
        <f>'[1]INPUTS-Incidence'!I31</f>
        <v>22812136.649050001</v>
      </c>
      <c r="E30" s="82">
        <f>ABSYLL!E31</f>
        <v>345.08115305667945</v>
      </c>
      <c r="F30" s="80">
        <f>ABSYLL!H31</f>
        <v>15261.213993931649</v>
      </c>
      <c r="G30" s="80">
        <f>ABSYLD2!CJ31+ABSYLD2!CK31</f>
        <v>7293.3845497693146</v>
      </c>
      <c r="H30" s="102">
        <f t="shared" si="0"/>
        <v>22554.598543700966</v>
      </c>
      <c r="I30" s="81">
        <f t="shared" si="1"/>
        <v>1.5127086005380832</v>
      </c>
      <c r="J30" s="80">
        <f t="shared" si="2"/>
        <v>66.899537858796734</v>
      </c>
      <c r="K30" s="80">
        <f t="shared" si="3"/>
        <v>31.971509999143564</v>
      </c>
      <c r="L30" s="24">
        <f t="shared" si="4"/>
        <v>98.871047857940312</v>
      </c>
    </row>
    <row r="31" spans="1:19">
      <c r="A31" s="30" t="s">
        <v>5</v>
      </c>
      <c r="B31" s="29" t="s">
        <v>71</v>
      </c>
      <c r="C31" s="29" t="s">
        <v>79</v>
      </c>
      <c r="D31" s="28">
        <f>'[1]INPUTS-Incidence'!I32</f>
        <v>21386345.845830001</v>
      </c>
      <c r="E31" s="82">
        <f>ABSYLL!E32</f>
        <v>468.32539597689544</v>
      </c>
      <c r="F31" s="80">
        <f>ABSYLL!H32</f>
        <v>18463.728736389101</v>
      </c>
      <c r="G31" s="80">
        <f>ABSYLD2!CJ32+ABSYLD2!CK32</f>
        <v>5376.3889076945161</v>
      </c>
      <c r="H31" s="102">
        <f t="shared" si="0"/>
        <v>23840.117644083617</v>
      </c>
      <c r="I31" s="81">
        <f t="shared" si="1"/>
        <v>2.1898336413006785</v>
      </c>
      <c r="J31" s="80">
        <f t="shared" si="2"/>
        <v>86.33419130827923</v>
      </c>
      <c r="K31" s="80">
        <f t="shared" si="3"/>
        <v>25.13935268068634</v>
      </c>
      <c r="L31" s="24">
        <f t="shared" si="4"/>
        <v>111.47354398896557</v>
      </c>
    </row>
    <row r="32" spans="1:19">
      <c r="A32" s="30" t="s">
        <v>5</v>
      </c>
      <c r="B32" s="29" t="s">
        <v>71</v>
      </c>
      <c r="C32" s="29" t="s">
        <v>78</v>
      </c>
      <c r="D32" s="28">
        <f>'[1]INPUTS-Incidence'!I33</f>
        <v>19269245.7925</v>
      </c>
      <c r="E32" s="82">
        <f>ABSYLL!E33</f>
        <v>618.54423743513621</v>
      </c>
      <c r="F32" s="80">
        <f>ABSYLL!H33</f>
        <v>21475.855923747928</v>
      </c>
      <c r="G32" s="80">
        <f>ABSYLD2!CJ33+ABSYLD2!CK33</f>
        <v>4713.9763457559784</v>
      </c>
      <c r="H32" s="102">
        <f t="shared" si="0"/>
        <v>26189.832269503906</v>
      </c>
      <c r="I32" s="81">
        <f t="shared" si="1"/>
        <v>3.210007511948842</v>
      </c>
      <c r="J32" s="80">
        <f t="shared" si="2"/>
        <v>111.45146081486378</v>
      </c>
      <c r="K32" s="80">
        <f t="shared" si="3"/>
        <v>24.463730425768702</v>
      </c>
      <c r="L32" s="24">
        <f t="shared" si="4"/>
        <v>135.91519124063251</v>
      </c>
    </row>
    <row r="33" spans="1:12">
      <c r="A33" s="30" t="s">
        <v>5</v>
      </c>
      <c r="B33" s="29" t="s">
        <v>71</v>
      </c>
      <c r="C33" s="29" t="s">
        <v>77</v>
      </c>
      <c r="D33" s="28">
        <f>'[1]INPUTS-Incidence'!I34</f>
        <v>16567567.590780001</v>
      </c>
      <c r="E33" s="82">
        <f>ABSYLL!E34</f>
        <v>638.01637152137528</v>
      </c>
      <c r="F33" s="80">
        <f>ABSYLL!H34</f>
        <v>19201.102700935789</v>
      </c>
      <c r="G33" s="80">
        <f>ABSYLD2!CJ34+ABSYLD2!CK34</f>
        <v>4758.192462050034</v>
      </c>
      <c r="H33" s="102">
        <f t="shared" si="0"/>
        <v>23959.295162985822</v>
      </c>
      <c r="I33" s="81">
        <f t="shared" si="1"/>
        <v>3.8509960380450599</v>
      </c>
      <c r="J33" s="80">
        <f t="shared" si="2"/>
        <v>115.8957257649661</v>
      </c>
      <c r="K33" s="80">
        <f t="shared" si="3"/>
        <v>28.719921835103968</v>
      </c>
      <c r="L33" s="24">
        <f t="shared" si="4"/>
        <v>144.61564760007005</v>
      </c>
    </row>
    <row r="34" spans="1:12">
      <c r="A34" s="30" t="s">
        <v>5</v>
      </c>
      <c r="B34" s="29" t="s">
        <v>71</v>
      </c>
      <c r="C34" s="29" t="s">
        <v>76</v>
      </c>
      <c r="D34" s="28">
        <f>'[1]INPUTS-Incidence'!I35</f>
        <v>13431215.738510001</v>
      </c>
      <c r="E34" s="82">
        <f>ABSYLL!E35</f>
        <v>790.1794638881064</v>
      </c>
      <c r="F34" s="80">
        <f>ABSYLL!H35</f>
        <v>20189.085302341118</v>
      </c>
      <c r="G34" s="80">
        <f>ABSYLD2!CJ35+ABSYLD2!CK35</f>
        <v>3336.5266918306556</v>
      </c>
      <c r="H34" s="102">
        <f t="shared" si="0"/>
        <v>23525.611994171773</v>
      </c>
      <c r="I34" s="81">
        <f t="shared" si="1"/>
        <v>5.8831566648319304</v>
      </c>
      <c r="J34" s="80">
        <f t="shared" si="2"/>
        <v>150.31465278645584</v>
      </c>
      <c r="K34" s="80">
        <f t="shared" si="3"/>
        <v>24.841583642083581</v>
      </c>
      <c r="L34" s="24">
        <f t="shared" si="4"/>
        <v>175.15623642853939</v>
      </c>
    </row>
    <row r="35" spans="1:12">
      <c r="A35" s="30" t="s">
        <v>5</v>
      </c>
      <c r="B35" s="29" t="s">
        <v>71</v>
      </c>
      <c r="C35" s="29" t="s">
        <v>75</v>
      </c>
      <c r="D35" s="28">
        <f>'[1]INPUTS-Incidence'!I36</f>
        <v>9607761.0986199994</v>
      </c>
      <c r="E35" s="82">
        <f>ABSYLL!E36</f>
        <v>645.24017489329492</v>
      </c>
      <c r="F35" s="80">
        <f>ABSYLL!H36</f>
        <v>13624.246292871923</v>
      </c>
      <c r="G35" s="80">
        <f>ABSYLD2!CJ36+ABSYLD2!CK36</f>
        <v>1848.1195352310481</v>
      </c>
      <c r="H35" s="102">
        <f t="shared" si="0"/>
        <v>15472.365828102971</v>
      </c>
      <c r="I35" s="81">
        <f t="shared" si="1"/>
        <v>6.715822430118223</v>
      </c>
      <c r="J35" s="80">
        <f t="shared" si="2"/>
        <v>141.80459061194628</v>
      </c>
      <c r="K35" s="80">
        <f t="shared" si="3"/>
        <v>19.235694104597385</v>
      </c>
      <c r="L35" s="24">
        <f t="shared" si="4"/>
        <v>161.04028471654365</v>
      </c>
    </row>
    <row r="36" spans="1:12">
      <c r="A36" s="30" t="s">
        <v>5</v>
      </c>
      <c r="B36" s="29" t="s">
        <v>71</v>
      </c>
      <c r="C36" s="29" t="s">
        <v>74</v>
      </c>
      <c r="D36" s="28">
        <f>'[1]INPUTS-Incidence'!I37</f>
        <v>6547851.7046700008</v>
      </c>
      <c r="E36" s="82">
        <f>ABSYLL!E37</f>
        <v>697.27840987092327</v>
      </c>
      <c r="F36" s="80">
        <f>ABSYLL!H37</f>
        <v>11759.600382473121</v>
      </c>
      <c r="G36" s="80">
        <f>ABSYLD2!CJ37+ABSYLD2!CK37</f>
        <v>1004.0626025841736</v>
      </c>
      <c r="H36" s="102">
        <f t="shared" si="0"/>
        <v>12763.662985057295</v>
      </c>
      <c r="I36" s="81">
        <f t="shared" si="1"/>
        <v>10.648964596641926</v>
      </c>
      <c r="J36" s="80">
        <f t="shared" si="2"/>
        <v>179.59478792236609</v>
      </c>
      <c r="K36" s="80">
        <f t="shared" si="3"/>
        <v>15.334229421660009</v>
      </c>
      <c r="L36" s="24">
        <f t="shared" si="4"/>
        <v>194.92901734402611</v>
      </c>
    </row>
    <row r="37" spans="1:12">
      <c r="A37" s="30" t="s">
        <v>5</v>
      </c>
      <c r="B37" s="29" t="s">
        <v>71</v>
      </c>
      <c r="C37" s="29" t="s">
        <v>73</v>
      </c>
      <c r="D37" s="28">
        <f>'[1]INPUTS-Incidence'!I38</f>
        <v>4425403.71055</v>
      </c>
      <c r="E37" s="82">
        <f>ABSYLL!E38</f>
        <v>668.66055790718735</v>
      </c>
      <c r="F37" s="80">
        <f>ABSYLL!H38</f>
        <v>8619.0345914236459</v>
      </c>
      <c r="G37" s="80">
        <f>ABSYLD2!CJ38+ABSYLD2!CK38</f>
        <v>654.95963162392195</v>
      </c>
      <c r="H37" s="102">
        <f t="shared" si="0"/>
        <v>9273.9942230475681</v>
      </c>
      <c r="I37" s="81">
        <f t="shared" si="1"/>
        <v>15.109594550958709</v>
      </c>
      <c r="J37" s="80">
        <f t="shared" si="2"/>
        <v>194.7626737618578</v>
      </c>
      <c r="K37" s="80">
        <f t="shared" si="3"/>
        <v>14.799997344028121</v>
      </c>
      <c r="L37" s="24">
        <f t="shared" si="4"/>
        <v>209.5626711058859</v>
      </c>
    </row>
    <row r="38" spans="1:12">
      <c r="A38" s="30" t="s">
        <v>5</v>
      </c>
      <c r="B38" s="29" t="s">
        <v>71</v>
      </c>
      <c r="C38" s="29" t="s">
        <v>72</v>
      </c>
      <c r="D38" s="28">
        <f>'[1]INPUTS-Incidence'!I39</f>
        <v>39727</v>
      </c>
      <c r="E38" s="82">
        <f>ABSYLL!E39</f>
        <v>441.44106048151332</v>
      </c>
      <c r="F38" s="80">
        <f>ABSYLL!H39</f>
        <v>4112.0234783852975</v>
      </c>
      <c r="G38" s="80">
        <f>ABSYLD2!CJ39+ABSYLD2!CK39</f>
        <v>356.16071595174907</v>
      </c>
      <c r="H38" s="102">
        <f t="shared" si="0"/>
        <v>4468.1841943370464</v>
      </c>
      <c r="I38" s="81">
        <f t="shared" si="1"/>
        <v>1111.1864990598667</v>
      </c>
      <c r="J38" s="80">
        <f t="shared" si="2"/>
        <v>10350.702238742662</v>
      </c>
      <c r="K38" s="80">
        <f t="shared" si="3"/>
        <v>896.52054258249825</v>
      </c>
      <c r="L38" s="24">
        <f t="shared" si="4"/>
        <v>11247.222781325159</v>
      </c>
    </row>
    <row r="39" spans="1:12">
      <c r="A39" s="30" t="s">
        <v>5</v>
      </c>
      <c r="B39" s="29" t="s">
        <v>71</v>
      </c>
      <c r="C39" s="29" t="s">
        <v>70</v>
      </c>
      <c r="D39" s="28">
        <f>'[1]INPUTS-Incidence'!I40</f>
        <v>5041963.5887900004</v>
      </c>
      <c r="E39" s="82">
        <f>ABSYLL!E40</f>
        <v>279.51335618358428</v>
      </c>
      <c r="F39" s="80">
        <f>ABSYLL!H40</f>
        <v>1411.5424487271005</v>
      </c>
      <c r="G39" s="80">
        <f>ABSYLD2!CJ40+ABSYLD2!CK40</f>
        <v>123.79146874911793</v>
      </c>
      <c r="H39" s="102">
        <f t="shared" si="0"/>
        <v>1535.3339174762184</v>
      </c>
      <c r="I39" s="81">
        <f t="shared" si="1"/>
        <v>5.5437400778743733</v>
      </c>
      <c r="J39" s="80">
        <f t="shared" si="2"/>
        <v>27.99588739326558</v>
      </c>
      <c r="K39" s="80">
        <f t="shared" si="3"/>
        <v>2.4552233781368127</v>
      </c>
      <c r="L39" s="24">
        <f t="shared" si="4"/>
        <v>30.451110771402391</v>
      </c>
    </row>
    <row r="40" spans="1:12">
      <c r="A40" s="30" t="s">
        <v>4</v>
      </c>
      <c r="B40" s="29" t="s">
        <v>89</v>
      </c>
      <c r="C40" s="29" t="s">
        <v>88</v>
      </c>
      <c r="D40" s="28">
        <f>'[1]INPUTS-Incidence'!I5</f>
        <v>28683490.993880004</v>
      </c>
      <c r="E40" s="82">
        <f>ABSYLL!E41</f>
        <v>75.936105108972242</v>
      </c>
      <c r="F40" s="80">
        <f>ABSYLL!H41</f>
        <v>6455.4801675239487</v>
      </c>
      <c r="G40" s="80">
        <f>ABSYLD2!CJ41+ABSYLD2!CK41</f>
        <v>7617.8508932314371</v>
      </c>
      <c r="H40" s="102">
        <f t="shared" si="0"/>
        <v>14073.331060755387</v>
      </c>
      <c r="I40" s="81">
        <f t="shared" si="1"/>
        <v>0.26473801646101652</v>
      </c>
      <c r="J40" s="80">
        <f t="shared" si="2"/>
        <v>22.505908255383943</v>
      </c>
      <c r="K40" s="80">
        <f t="shared" si="3"/>
        <v>26.558311520926114</v>
      </c>
      <c r="L40" s="24">
        <f t="shared" si="4"/>
        <v>49.064219776310054</v>
      </c>
    </row>
    <row r="41" spans="1:12">
      <c r="A41" s="30" t="s">
        <v>4</v>
      </c>
      <c r="B41" s="29" t="s">
        <v>89</v>
      </c>
      <c r="C41" s="29" t="s">
        <v>87</v>
      </c>
      <c r="D41" s="28">
        <f>'[1]INPUTS-Incidence'!I6</f>
        <v>28478305.537620001</v>
      </c>
      <c r="E41" s="82">
        <f>ABSYLL!E42</f>
        <v>116.9229369361511</v>
      </c>
      <c r="F41" s="80">
        <f>ABSYLL!H42</f>
        <v>9208.8505130912617</v>
      </c>
      <c r="G41" s="80">
        <f>ABSYLD2!CJ42+ABSYLD2!CK42</f>
        <v>18633.066360058972</v>
      </c>
      <c r="H41" s="102">
        <f t="shared" si="0"/>
        <v>27841.916873150236</v>
      </c>
      <c r="I41" s="81">
        <f t="shared" si="1"/>
        <v>0.41056844755631705</v>
      </c>
      <c r="J41" s="80">
        <f t="shared" si="2"/>
        <v>32.336370929535533</v>
      </c>
      <c r="K41" s="80">
        <f t="shared" si="3"/>
        <v>65.428985356746693</v>
      </c>
      <c r="L41" s="24">
        <f t="shared" si="4"/>
        <v>97.765356286282227</v>
      </c>
    </row>
    <row r="42" spans="1:12">
      <c r="A42" s="30" t="s">
        <v>4</v>
      </c>
      <c r="B42" s="29" t="s">
        <v>89</v>
      </c>
      <c r="C42" s="29" t="s">
        <v>86</v>
      </c>
      <c r="D42" s="28">
        <f>'[1]INPUTS-Incidence'!I7</f>
        <v>27967846.395059999</v>
      </c>
      <c r="E42" s="82">
        <f>ABSYLL!E43</f>
        <v>145.31522215872042</v>
      </c>
      <c r="F42" s="80">
        <f>ABSYLL!H43</f>
        <v>10722.083666981185</v>
      </c>
      <c r="G42" s="80">
        <f>ABSYLD2!CJ43+ABSYLD2!CK43</f>
        <v>29732.001663530853</v>
      </c>
      <c r="H42" s="102">
        <f t="shared" si="0"/>
        <v>40454.08533051204</v>
      </c>
      <c r="I42" s="81">
        <f t="shared" si="1"/>
        <v>0.51957959188587244</v>
      </c>
      <c r="J42" s="80">
        <f t="shared" si="2"/>
        <v>38.33718018729909</v>
      </c>
      <c r="K42" s="80">
        <f t="shared" si="3"/>
        <v>106.30779804619658</v>
      </c>
      <c r="L42" s="24">
        <f t="shared" si="4"/>
        <v>144.64497823349569</v>
      </c>
    </row>
    <row r="43" spans="1:12">
      <c r="A43" s="30" t="s">
        <v>4</v>
      </c>
      <c r="B43" s="29" t="s">
        <v>89</v>
      </c>
      <c r="C43" s="29" t="s">
        <v>85</v>
      </c>
      <c r="D43" s="28">
        <f>'[1]INPUTS-Incidence'!I8</f>
        <v>27518438.281180002</v>
      </c>
      <c r="E43" s="82">
        <f>ABSYLL!E44</f>
        <v>265.45597738255401</v>
      </c>
      <c r="F43" s="80">
        <f>ABSYLL!H44</f>
        <v>18270.007643354278</v>
      </c>
      <c r="G43" s="80">
        <f>ABSYLD2!CJ44+ABSYLD2!CK44</f>
        <v>72781.363344732148</v>
      </c>
      <c r="H43" s="102">
        <f t="shared" si="0"/>
        <v>91051.370988086419</v>
      </c>
      <c r="I43" s="81">
        <f t="shared" si="1"/>
        <v>0.96464768338289264</v>
      </c>
      <c r="J43" s="80">
        <f t="shared" si="2"/>
        <v>66.39187680882759</v>
      </c>
      <c r="K43" s="80">
        <f t="shared" si="3"/>
        <v>264.48217228412881</v>
      </c>
      <c r="L43" s="24">
        <f t="shared" si="4"/>
        <v>330.87404909295634</v>
      </c>
    </row>
    <row r="44" spans="1:12">
      <c r="A44" s="30" t="s">
        <v>4</v>
      </c>
      <c r="B44" s="29" t="s">
        <v>89</v>
      </c>
      <c r="C44" s="29" t="s">
        <v>84</v>
      </c>
      <c r="D44" s="28">
        <f>'[1]INPUTS-Incidence'!I9</f>
        <v>26839000.195149999</v>
      </c>
      <c r="E44" s="82">
        <f>ABSYLL!E45</f>
        <v>281.69836052228163</v>
      </c>
      <c r="F44" s="80">
        <f>ABSYLL!H45</f>
        <v>17993.48277836074</v>
      </c>
      <c r="G44" s="80">
        <f>ABSYLD2!CJ45+ABSYLD2!CK45</f>
        <v>93097.982951212456</v>
      </c>
      <c r="H44" s="102">
        <f t="shared" si="0"/>
        <v>111091.46572957319</v>
      </c>
      <c r="I44" s="81">
        <f t="shared" si="1"/>
        <v>1.0495858954283497</v>
      </c>
      <c r="J44" s="80">
        <f t="shared" si="2"/>
        <v>67.042299070485839</v>
      </c>
      <c r="K44" s="80">
        <f t="shared" si="3"/>
        <v>346.87574900064993</v>
      </c>
      <c r="L44" s="24">
        <f t="shared" si="4"/>
        <v>413.91804807113573</v>
      </c>
    </row>
    <row r="45" spans="1:12">
      <c r="A45" s="30" t="s">
        <v>4</v>
      </c>
      <c r="B45" s="29" t="s">
        <v>89</v>
      </c>
      <c r="C45" s="29" t="s">
        <v>83</v>
      </c>
      <c r="D45" s="28">
        <f>'[1]INPUTS-Incidence'!I10</f>
        <v>26229109.997220002</v>
      </c>
      <c r="E45" s="82">
        <f>ABSYLL!E46</f>
        <v>200.86922073247686</v>
      </c>
      <c r="F45" s="80">
        <f>ABSYLL!H46</f>
        <v>11838.227523868525</v>
      </c>
      <c r="G45" s="80">
        <f>ABSYLD2!CJ46+ABSYLD2!CK46</f>
        <v>65190.762178076628</v>
      </c>
      <c r="H45" s="102">
        <f t="shared" si="0"/>
        <v>77028.98970194516</v>
      </c>
      <c r="I45" s="81">
        <f t="shared" si="1"/>
        <v>0.76582553031256795</v>
      </c>
      <c r="J45" s="80">
        <f t="shared" si="2"/>
        <v>45.1339276289712</v>
      </c>
      <c r="K45" s="80">
        <f t="shared" si="3"/>
        <v>248.5435540320893</v>
      </c>
      <c r="L45" s="24">
        <f t="shared" si="4"/>
        <v>293.67748166106054</v>
      </c>
    </row>
    <row r="46" spans="1:12">
      <c r="A46" s="30" t="s">
        <v>4</v>
      </c>
      <c r="B46" s="29" t="s">
        <v>89</v>
      </c>
      <c r="C46" s="29" t="s">
        <v>82</v>
      </c>
      <c r="D46" s="28">
        <f>'[1]INPUTS-Incidence'!I11</f>
        <v>24587007.433330003</v>
      </c>
      <c r="E46" s="82">
        <f>ABSYLL!E47</f>
        <v>276.35371775408532</v>
      </c>
      <c r="F46" s="80">
        <f>ABSYLL!H47</f>
        <v>14921.718990131838</v>
      </c>
      <c r="G46" s="80">
        <f>ABSYLD2!CJ47+ABSYLD2!CK47</f>
        <v>43732.663270352699</v>
      </c>
      <c r="H46" s="102">
        <f t="shared" si="0"/>
        <v>58654.382260484534</v>
      </c>
      <c r="I46" s="81">
        <f t="shared" si="1"/>
        <v>1.1239827315440669</v>
      </c>
      <c r="J46" s="80">
        <f t="shared" si="2"/>
        <v>60.689447589721894</v>
      </c>
      <c r="K46" s="80">
        <f t="shared" si="3"/>
        <v>177.86899600912372</v>
      </c>
      <c r="L46" s="24">
        <f t="shared" si="4"/>
        <v>238.5584435988456</v>
      </c>
    </row>
    <row r="47" spans="1:12">
      <c r="A47" s="30" t="s">
        <v>4</v>
      </c>
      <c r="B47" s="29" t="s">
        <v>89</v>
      </c>
      <c r="C47" s="29" t="s">
        <v>81</v>
      </c>
      <c r="D47" s="28">
        <f>'[1]INPUTS-Incidence'!I12</f>
        <v>24278795.682790004</v>
      </c>
      <c r="E47" s="82">
        <f>ABSYLL!E48</f>
        <v>256.71298054624361</v>
      </c>
      <c r="F47" s="80">
        <f>ABSYLL!H48</f>
        <v>12602.0402150151</v>
      </c>
      <c r="G47" s="80">
        <f>ABSYLD2!CJ48+ABSYLD2!CK48</f>
        <v>37655.059421819067</v>
      </c>
      <c r="H47" s="102">
        <f t="shared" si="0"/>
        <v>50257.099636834166</v>
      </c>
      <c r="I47" s="81">
        <f t="shared" si="1"/>
        <v>1.0573546723662834</v>
      </c>
      <c r="J47" s="80">
        <f t="shared" si="2"/>
        <v>51.905540866460868</v>
      </c>
      <c r="K47" s="80">
        <f t="shared" si="3"/>
        <v>155.09442854494966</v>
      </c>
      <c r="L47" s="24">
        <f t="shared" si="4"/>
        <v>206.99996941141052</v>
      </c>
    </row>
    <row r="48" spans="1:12">
      <c r="A48" s="30" t="s">
        <v>4</v>
      </c>
      <c r="B48" s="29" t="s">
        <v>89</v>
      </c>
      <c r="C48" s="29" t="s">
        <v>80</v>
      </c>
      <c r="D48" s="28">
        <f>'[1]INPUTS-Incidence'!I13</f>
        <v>22266164.257729996</v>
      </c>
      <c r="E48" s="82">
        <f>ABSYLL!E49</f>
        <v>248.10849206073996</v>
      </c>
      <c r="F48" s="80">
        <f>ABSYLL!H49</f>
        <v>10972.598061386225</v>
      </c>
      <c r="G48" s="80">
        <f>ABSYLD2!CJ49+ABSYLD2!CK49</f>
        <v>27803.604971943259</v>
      </c>
      <c r="H48" s="102">
        <f t="shared" si="0"/>
        <v>38776.203033329482</v>
      </c>
      <c r="I48" s="81">
        <f t="shared" si="1"/>
        <v>1.1142848367994311</v>
      </c>
      <c r="J48" s="80">
        <f t="shared" si="2"/>
        <v>49.279246907454848</v>
      </c>
      <c r="K48" s="80">
        <f t="shared" si="3"/>
        <v>124.86930685553919</v>
      </c>
      <c r="L48" s="24">
        <f t="shared" si="4"/>
        <v>174.14855376299403</v>
      </c>
    </row>
    <row r="49" spans="1:12">
      <c r="A49" s="30" t="s">
        <v>4</v>
      </c>
      <c r="B49" s="29" t="s">
        <v>89</v>
      </c>
      <c r="C49" s="29" t="s">
        <v>79</v>
      </c>
      <c r="D49" s="28">
        <f>'[1]INPUTS-Incidence'!I14</f>
        <v>20605153.7267</v>
      </c>
      <c r="E49" s="82">
        <f>ABSYLL!E50</f>
        <v>524.59544092331453</v>
      </c>
      <c r="F49" s="80">
        <f>ABSYLL!H50</f>
        <v>20682.175258401672</v>
      </c>
      <c r="G49" s="80">
        <f>ABSYLD2!CJ50+ABSYLD2!CK50</f>
        <v>24549.767554080172</v>
      </c>
      <c r="H49" s="102">
        <f t="shared" si="0"/>
        <v>45231.942812481844</v>
      </c>
      <c r="I49" s="81">
        <f t="shared" si="1"/>
        <v>2.5459428640105108</v>
      </c>
      <c r="J49" s="80">
        <f t="shared" si="2"/>
        <v>100.37379741361438</v>
      </c>
      <c r="K49" s="80">
        <f t="shared" si="3"/>
        <v>119.14382139391064</v>
      </c>
      <c r="L49" s="24">
        <f t="shared" si="4"/>
        <v>219.51761880752503</v>
      </c>
    </row>
    <row r="50" spans="1:12">
      <c r="A50" s="30" t="s">
        <v>4</v>
      </c>
      <c r="B50" s="29" t="s">
        <v>89</v>
      </c>
      <c r="C50" s="29" t="s">
        <v>78</v>
      </c>
      <c r="D50" s="28">
        <f>'[1]INPUTS-Incidence'!I15</f>
        <v>18096679.805719998</v>
      </c>
      <c r="E50" s="82">
        <f>ABSYLL!E51</f>
        <v>586.89080095501038</v>
      </c>
      <c r="F50" s="80">
        <f>ABSYLL!H51</f>
        <v>20376.848609157958</v>
      </c>
      <c r="G50" s="80">
        <f>ABSYLD2!CJ51+ABSYLD2!CK51</f>
        <v>15661.016943236662</v>
      </c>
      <c r="H50" s="102">
        <f t="shared" si="0"/>
        <v>36037.865552394622</v>
      </c>
      <c r="I50" s="81">
        <f t="shared" si="1"/>
        <v>3.2430855121253011</v>
      </c>
      <c r="J50" s="80">
        <f t="shared" si="2"/>
        <v>112.59992898099046</v>
      </c>
      <c r="K50" s="80">
        <f t="shared" si="3"/>
        <v>86.540830204038457</v>
      </c>
      <c r="L50" s="24">
        <f t="shared" si="4"/>
        <v>199.14075918502894</v>
      </c>
    </row>
    <row r="51" spans="1:12">
      <c r="A51" s="30" t="s">
        <v>4</v>
      </c>
      <c r="B51" s="29" t="s">
        <v>89</v>
      </c>
      <c r="C51" s="29" t="s">
        <v>77</v>
      </c>
      <c r="D51" s="28">
        <f>'[1]INPUTS-Incidence'!I16</f>
        <v>15088730.018840002</v>
      </c>
      <c r="E51" s="82">
        <f>ABSYLL!E52</f>
        <v>590.0533760692548</v>
      </c>
      <c r="F51" s="80">
        <f>ABSYLL!H52</f>
        <v>17757.656352804221</v>
      </c>
      <c r="G51" s="80">
        <f>ABSYLD2!CJ52+ABSYLD2!CK52</f>
        <v>11497.639057883474</v>
      </c>
      <c r="H51" s="102">
        <f t="shared" si="0"/>
        <v>29255.295410687693</v>
      </c>
      <c r="I51" s="81">
        <f t="shared" si="1"/>
        <v>3.9105569211756444</v>
      </c>
      <c r="J51" s="80">
        <f t="shared" si="2"/>
        <v>117.68821054278099</v>
      </c>
      <c r="K51" s="80">
        <f t="shared" si="3"/>
        <v>76.200177506836951</v>
      </c>
      <c r="L51" s="24">
        <f t="shared" si="4"/>
        <v>193.88838804961796</v>
      </c>
    </row>
    <row r="52" spans="1:12">
      <c r="A52" s="30" t="s">
        <v>4</v>
      </c>
      <c r="B52" s="29" t="s">
        <v>89</v>
      </c>
      <c r="C52" s="29" t="s">
        <v>76</v>
      </c>
      <c r="D52" s="28">
        <f>'[1]INPUTS-Incidence'!I17</f>
        <v>11797540.96373</v>
      </c>
      <c r="E52" s="82">
        <f>ABSYLL!E53</f>
        <v>589.02265043566297</v>
      </c>
      <c r="F52" s="80">
        <f>ABSYLL!H53</f>
        <v>15049.528718631189</v>
      </c>
      <c r="G52" s="80">
        <f>ABSYLD2!CJ53+ABSYLD2!CK53</f>
        <v>6634.314510733052</v>
      </c>
      <c r="H52" s="102">
        <f t="shared" si="0"/>
        <v>21683.84322936424</v>
      </c>
      <c r="I52" s="81">
        <f t="shared" si="1"/>
        <v>4.9927578318781531</v>
      </c>
      <c r="J52" s="80">
        <f t="shared" si="2"/>
        <v>127.56496260448682</v>
      </c>
      <c r="K52" s="80">
        <f t="shared" si="3"/>
        <v>56.234723245542327</v>
      </c>
      <c r="L52" s="24">
        <f t="shared" si="4"/>
        <v>183.79968585002911</v>
      </c>
    </row>
    <row r="53" spans="1:12">
      <c r="A53" s="30" t="s">
        <v>4</v>
      </c>
      <c r="B53" s="29" t="s">
        <v>89</v>
      </c>
      <c r="C53" s="29" t="s">
        <v>75</v>
      </c>
      <c r="D53" s="28">
        <f>'[1]INPUTS-Incidence'!I18</f>
        <v>8047831.2884599995</v>
      </c>
      <c r="E53" s="82">
        <f>ABSYLL!E54</f>
        <v>455.35118182569363</v>
      </c>
      <c r="F53" s="80">
        <f>ABSYLL!H54</f>
        <v>9614.7402042495214</v>
      </c>
      <c r="G53" s="80">
        <f>ABSYLD2!CJ54+ABSYLD2!CK54</f>
        <v>3562.3177690407415</v>
      </c>
      <c r="H53" s="102">
        <f t="shared" si="0"/>
        <v>13177.057973290262</v>
      </c>
      <c r="I53" s="81">
        <f t="shared" si="1"/>
        <v>5.6580607309528697</v>
      </c>
      <c r="J53" s="80">
        <f t="shared" si="2"/>
        <v>119.46995233406986</v>
      </c>
      <c r="K53" s="80">
        <f t="shared" si="3"/>
        <v>44.264319682606221</v>
      </c>
      <c r="L53" s="24">
        <f t="shared" si="4"/>
        <v>163.73427201667607</v>
      </c>
    </row>
    <row r="54" spans="1:12">
      <c r="A54" s="30" t="s">
        <v>4</v>
      </c>
      <c r="B54" s="29" t="s">
        <v>89</v>
      </c>
      <c r="C54" s="29" t="s">
        <v>74</v>
      </c>
      <c r="D54" s="28">
        <f>'[1]INPUTS-Incidence'!I19</f>
        <v>4908698.2355699996</v>
      </c>
      <c r="E54" s="82">
        <f>ABSYLL!E55</f>
        <v>290.59352613877695</v>
      </c>
      <c r="F54" s="80">
        <f>ABSYLL!H55</f>
        <v>4900.8598183304739</v>
      </c>
      <c r="G54" s="80">
        <f>ABSYLD2!CJ55+ABSYLD2!CK55</f>
        <v>864.55967820324838</v>
      </c>
      <c r="H54" s="102">
        <f t="shared" si="0"/>
        <v>5765.4194965337219</v>
      </c>
      <c r="I54" s="81">
        <f t="shared" si="1"/>
        <v>5.9199712875613981</v>
      </c>
      <c r="J54" s="80">
        <f t="shared" si="2"/>
        <v>99.840315764723002</v>
      </c>
      <c r="K54" s="80">
        <f t="shared" si="3"/>
        <v>17.61280968421265</v>
      </c>
      <c r="L54" s="24">
        <f t="shared" si="4"/>
        <v>117.45312544893564</v>
      </c>
    </row>
    <row r="55" spans="1:12">
      <c r="A55" s="30" t="s">
        <v>4</v>
      </c>
      <c r="B55" s="29" t="s">
        <v>89</v>
      </c>
      <c r="C55" s="29" t="s">
        <v>73</v>
      </c>
      <c r="D55" s="28">
        <f>'[1]INPUTS-Incidence'!I20</f>
        <v>3086552.6475999998</v>
      </c>
      <c r="E55" s="82">
        <f>ABSYLL!E56</f>
        <v>39.665411504784167</v>
      </c>
      <c r="F55" s="80">
        <f>ABSYLL!H56</f>
        <v>511.28715429666795</v>
      </c>
      <c r="G55" s="80">
        <f>ABSYLD2!CJ56+ABSYLD2!CK56</f>
        <v>273.90027841114073</v>
      </c>
      <c r="H55" s="102">
        <f t="shared" si="0"/>
        <v>785.18743270780874</v>
      </c>
      <c r="I55" s="81">
        <f t="shared" si="1"/>
        <v>1.2851039989752537</v>
      </c>
      <c r="J55" s="80">
        <f t="shared" si="2"/>
        <v>16.564990546791023</v>
      </c>
      <c r="K55" s="80">
        <f t="shared" si="3"/>
        <v>8.8739869259679232</v>
      </c>
      <c r="L55" s="24">
        <f t="shared" si="4"/>
        <v>25.438977472758946</v>
      </c>
    </row>
    <row r="56" spans="1:12">
      <c r="A56" s="30" t="s">
        <v>4</v>
      </c>
      <c r="B56" s="29" t="s">
        <v>89</v>
      </c>
      <c r="C56" s="29" t="s">
        <v>72</v>
      </c>
      <c r="D56" s="28">
        <f>'[1]INPUTS-Incidence'!I21</f>
        <v>28686</v>
      </c>
      <c r="E56" s="82">
        <f>ABSYLL!E57</f>
        <v>32.253540971844814</v>
      </c>
      <c r="F56" s="80">
        <f>ABSYLL!H57</f>
        <v>300.44173415273445</v>
      </c>
      <c r="G56" s="80">
        <f>ABSYLD2!CJ57+ABSYLD2!CK57</f>
        <v>99.558446596498328</v>
      </c>
      <c r="H56" s="102">
        <f t="shared" si="0"/>
        <v>400.00018074923275</v>
      </c>
      <c r="I56" s="81">
        <f t="shared" si="1"/>
        <v>112.43652294444961</v>
      </c>
      <c r="J56" s="80">
        <f t="shared" si="2"/>
        <v>1047.3462112275481</v>
      </c>
      <c r="K56" s="80">
        <f t="shared" si="3"/>
        <v>347.06284109495334</v>
      </c>
      <c r="L56" s="24">
        <f t="shared" si="4"/>
        <v>1394.4090523225016</v>
      </c>
    </row>
    <row r="57" spans="1:12">
      <c r="A57" s="30" t="s">
        <v>4</v>
      </c>
      <c r="B57" s="29" t="s">
        <v>89</v>
      </c>
      <c r="C57" s="29" t="s">
        <v>70</v>
      </c>
      <c r="D57" s="28">
        <f>'[1]INPUTS-Incidence'!I22</f>
        <v>2947988.5636200001</v>
      </c>
      <c r="E57" s="82">
        <f>ABSYLL!E58</f>
        <v>42.416827551428575</v>
      </c>
      <c r="F57" s="80">
        <f>ABSYLL!H58</f>
        <v>214.20497913471431</v>
      </c>
      <c r="G57" s="80">
        <f>ABSYLD2!CJ58+ABSYLD2!CK58</f>
        <v>39.208792778872635</v>
      </c>
      <c r="H57" s="102">
        <f t="shared" si="0"/>
        <v>253.41377191358694</v>
      </c>
      <c r="I57" s="81">
        <f t="shared" si="1"/>
        <v>1.4388396235615846</v>
      </c>
      <c r="J57" s="80">
        <f t="shared" si="2"/>
        <v>7.2661400989860025</v>
      </c>
      <c r="K57" s="80">
        <f t="shared" si="3"/>
        <v>1.3300184832035429</v>
      </c>
      <c r="L57" s="24">
        <f t="shared" si="4"/>
        <v>8.5961585821895454</v>
      </c>
    </row>
    <row r="58" spans="1:12">
      <c r="A58" s="30" t="s">
        <v>4</v>
      </c>
      <c r="B58" s="29" t="s">
        <v>71</v>
      </c>
      <c r="C58" s="29" t="s">
        <v>88</v>
      </c>
      <c r="D58" s="28">
        <f>'[1]INPUTS-Incidence'!I23</f>
        <v>27247150.734239999</v>
      </c>
      <c r="E58" s="82">
        <f>ABSYLL!E59</f>
        <v>21.618661451064764</v>
      </c>
      <c r="F58" s="80">
        <f>ABSYLL!H59</f>
        <v>1837.8456472779178</v>
      </c>
      <c r="G58" s="80">
        <f>ABSYLD2!CJ59+ABSYLD2!CK59</f>
        <v>5307.933891102246</v>
      </c>
      <c r="H58" s="102">
        <f t="shared" si="0"/>
        <v>7145.779538380164</v>
      </c>
      <c r="I58" s="81">
        <f t="shared" si="1"/>
        <v>7.9342833538546015E-2</v>
      </c>
      <c r="J58" s="80">
        <f t="shared" si="2"/>
        <v>6.7450929647788751</v>
      </c>
      <c r="K58" s="80">
        <f t="shared" si="3"/>
        <v>19.48069338652741</v>
      </c>
      <c r="L58" s="24">
        <f t="shared" si="4"/>
        <v>26.225786351306287</v>
      </c>
    </row>
    <row r="59" spans="1:12">
      <c r="A59" s="30" t="s">
        <v>4</v>
      </c>
      <c r="B59" s="29" t="s">
        <v>71</v>
      </c>
      <c r="C59" s="29" t="s">
        <v>87</v>
      </c>
      <c r="D59" s="28">
        <f>'[1]INPUTS-Incidence'!I24</f>
        <v>27374192.61981</v>
      </c>
      <c r="E59" s="82">
        <f>ABSYLL!E60</f>
        <v>29.333241610970902</v>
      </c>
      <c r="F59" s="80">
        <f>ABSYLL!H60</f>
        <v>2310.2861092800686</v>
      </c>
      <c r="G59" s="80">
        <f>ABSYLD2!CJ60+ABSYLD2!CK60</f>
        <v>10810.582036221806</v>
      </c>
      <c r="H59" s="102">
        <f t="shared" si="0"/>
        <v>13120.868145501874</v>
      </c>
      <c r="I59" s="81">
        <f t="shared" si="1"/>
        <v>0.10715655441740111</v>
      </c>
      <c r="J59" s="80">
        <f t="shared" si="2"/>
        <v>8.4396502259145123</v>
      </c>
      <c r="K59" s="80">
        <f t="shared" si="3"/>
        <v>39.491875381918895</v>
      </c>
      <c r="L59" s="24">
        <f t="shared" si="4"/>
        <v>47.931525607833407</v>
      </c>
    </row>
    <row r="60" spans="1:12">
      <c r="A60" s="30" t="s">
        <v>4</v>
      </c>
      <c r="B60" s="29" t="s">
        <v>71</v>
      </c>
      <c r="C60" s="29" t="s">
        <v>86</v>
      </c>
      <c r="D60" s="28">
        <f>'[1]INPUTS-Incidence'!I25</f>
        <v>26670415.174909998</v>
      </c>
      <c r="E60" s="82">
        <f>ABSYLL!E61</f>
        <v>28.459076708246698</v>
      </c>
      <c r="F60" s="80">
        <f>ABSYLL!H61</f>
        <v>2099.8529749179825</v>
      </c>
      <c r="G60" s="80">
        <f>ABSYLD2!CJ61+ABSYLD2!CK61</f>
        <v>24355.973187328393</v>
      </c>
      <c r="H60" s="102">
        <f t="shared" si="0"/>
        <v>26455.826162246376</v>
      </c>
      <c r="I60" s="81">
        <f t="shared" si="1"/>
        <v>0.10670653801827341</v>
      </c>
      <c r="J60" s="80">
        <f t="shared" si="2"/>
        <v>7.8733419076783031</v>
      </c>
      <c r="K60" s="80">
        <f t="shared" si="3"/>
        <v>91.322062396093102</v>
      </c>
      <c r="L60" s="24">
        <f t="shared" si="4"/>
        <v>99.195404303771411</v>
      </c>
    </row>
    <row r="61" spans="1:12">
      <c r="A61" s="30" t="s">
        <v>4</v>
      </c>
      <c r="B61" s="29" t="s">
        <v>71</v>
      </c>
      <c r="C61" s="29" t="s">
        <v>85</v>
      </c>
      <c r="D61" s="28">
        <f>'[1]INPUTS-Incidence'!I26</f>
        <v>26688875.433850002</v>
      </c>
      <c r="E61" s="82">
        <f>ABSYLL!E62</f>
        <v>48.209116508840836</v>
      </c>
      <c r="F61" s="80">
        <f>ABSYLL!H62</f>
        <v>3317.9924437209702</v>
      </c>
      <c r="G61" s="80">
        <f>ABSYLD2!CJ62+ABSYLD2!CK62</f>
        <v>40020.564437614965</v>
      </c>
      <c r="H61" s="102">
        <f t="shared" si="0"/>
        <v>43338.556881335935</v>
      </c>
      <c r="I61" s="81">
        <f t="shared" si="1"/>
        <v>0.18063374992449591</v>
      </c>
      <c r="J61" s="80">
        <f t="shared" si="2"/>
        <v>12.432117838553429</v>
      </c>
      <c r="K61" s="80">
        <f t="shared" si="3"/>
        <v>149.95223210812446</v>
      </c>
      <c r="L61" s="24">
        <f t="shared" si="4"/>
        <v>162.3843499466779</v>
      </c>
    </row>
    <row r="62" spans="1:12">
      <c r="A62" s="30" t="s">
        <v>4</v>
      </c>
      <c r="B62" s="29" t="s">
        <v>71</v>
      </c>
      <c r="C62" s="29" t="s">
        <v>84</v>
      </c>
      <c r="D62" s="28">
        <f>'[1]INPUTS-Incidence'!I27</f>
        <v>26630272.339359999</v>
      </c>
      <c r="E62" s="82">
        <f>ABSYLL!E63</f>
        <v>48.023464920223027</v>
      </c>
      <c r="F62" s="80">
        <f>ABSYLL!H63</f>
        <v>3067.4988217792456</v>
      </c>
      <c r="G62" s="80">
        <f>ABSYLD2!CJ63+ABSYLD2!CK63</f>
        <v>36984.180080187893</v>
      </c>
      <c r="H62" s="102">
        <f t="shared" si="0"/>
        <v>40051.678901967141</v>
      </c>
      <c r="I62" s="81">
        <f t="shared" si="1"/>
        <v>0.18033411115080308</v>
      </c>
      <c r="J62" s="80">
        <f t="shared" si="2"/>
        <v>11.518841349757546</v>
      </c>
      <c r="K62" s="80">
        <f t="shared" si="3"/>
        <v>138.88021725382299</v>
      </c>
      <c r="L62" s="24">
        <f t="shared" si="4"/>
        <v>150.39905860358053</v>
      </c>
    </row>
    <row r="63" spans="1:12">
      <c r="A63" s="30" t="s">
        <v>4</v>
      </c>
      <c r="B63" s="29" t="s">
        <v>71</v>
      </c>
      <c r="C63" s="29" t="s">
        <v>83</v>
      </c>
      <c r="D63" s="28">
        <f>'[1]INPUTS-Incidence'!I28</f>
        <v>26351717.976829998</v>
      </c>
      <c r="E63" s="82">
        <f>ABSYLL!E64</f>
        <v>44.067416263916108</v>
      </c>
      <c r="F63" s="80">
        <f>ABSYLL!H64</f>
        <v>2597.1131775138961</v>
      </c>
      <c r="G63" s="80">
        <f>ABSYLD2!CJ64+ABSYLD2!CK64</f>
        <v>26853.454617614549</v>
      </c>
      <c r="H63" s="102">
        <f t="shared" si="0"/>
        <v>29450.567795128445</v>
      </c>
      <c r="I63" s="81">
        <f t="shared" si="1"/>
        <v>0.16722786841701481</v>
      </c>
      <c r="J63" s="80">
        <f t="shared" si="2"/>
        <v>9.8555744251567692</v>
      </c>
      <c r="K63" s="80">
        <f t="shared" si="3"/>
        <v>101.90399973628175</v>
      </c>
      <c r="L63" s="24">
        <f t="shared" si="4"/>
        <v>111.75957416143851</v>
      </c>
    </row>
    <row r="64" spans="1:12">
      <c r="A64" s="30" t="s">
        <v>4</v>
      </c>
      <c r="B64" s="29" t="s">
        <v>71</v>
      </c>
      <c r="C64" s="29" t="s">
        <v>82</v>
      </c>
      <c r="D64" s="28">
        <f>'[1]INPUTS-Incidence'!I29</f>
        <v>25172291.761349998</v>
      </c>
      <c r="E64" s="82">
        <f>ABSYLL!E65</f>
        <v>65.67896376006226</v>
      </c>
      <c r="F64" s="80">
        <f>ABSYLL!H65</f>
        <v>3546.3356482245622</v>
      </c>
      <c r="G64" s="80">
        <f>ABSYLD2!CJ65+ABSYLD2!CK65</f>
        <v>25822.807213358214</v>
      </c>
      <c r="H64" s="102">
        <f t="shared" si="0"/>
        <v>29369.142861582775</v>
      </c>
      <c r="I64" s="81">
        <f t="shared" si="1"/>
        <v>0.26091769626199451</v>
      </c>
      <c r="J64" s="80">
        <f t="shared" si="2"/>
        <v>14.088251009666397</v>
      </c>
      <c r="K64" s="80">
        <f t="shared" si="3"/>
        <v>102.58425199491381</v>
      </c>
      <c r="L64" s="24">
        <f t="shared" si="4"/>
        <v>116.67250300458022</v>
      </c>
    </row>
    <row r="65" spans="1:12">
      <c r="A65" s="30" t="s">
        <v>4</v>
      </c>
      <c r="B65" s="29" t="s">
        <v>71</v>
      </c>
      <c r="C65" s="29" t="s">
        <v>81</v>
      </c>
      <c r="D65" s="28">
        <f>'[1]INPUTS-Incidence'!I30</f>
        <v>24763364.873040002</v>
      </c>
      <c r="E65" s="82">
        <f>ABSYLL!E66</f>
        <v>61.592908063394788</v>
      </c>
      <c r="F65" s="80">
        <f>ABSYLL!H66</f>
        <v>3023.5958568320502</v>
      </c>
      <c r="G65" s="80">
        <f>ABSYLD2!CJ66+ABSYLD2!CK66</f>
        <v>20466.597857907618</v>
      </c>
      <c r="H65" s="102">
        <f t="shared" si="0"/>
        <v>23490.193714739667</v>
      </c>
      <c r="I65" s="81">
        <f t="shared" si="1"/>
        <v>0.24872592387657017</v>
      </c>
      <c r="J65" s="80">
        <f t="shared" si="2"/>
        <v>12.209955603100829</v>
      </c>
      <c r="K65" s="80">
        <f t="shared" si="3"/>
        <v>82.648694807181485</v>
      </c>
      <c r="L65" s="24">
        <f t="shared" si="4"/>
        <v>94.858650410282308</v>
      </c>
    </row>
    <row r="66" spans="1:12">
      <c r="A66" s="30" t="s">
        <v>4</v>
      </c>
      <c r="B66" s="29" t="s">
        <v>71</v>
      </c>
      <c r="C66" s="29" t="s">
        <v>80</v>
      </c>
      <c r="D66" s="28">
        <f>'[1]INPUTS-Incidence'!I31</f>
        <v>22812136.649050001</v>
      </c>
      <c r="E66" s="82">
        <f>ABSYLL!E67</f>
        <v>72.075099614379582</v>
      </c>
      <c r="F66" s="80">
        <f>ABSYLL!H67</f>
        <v>3187.521280445937</v>
      </c>
      <c r="G66" s="80">
        <f>ABSYLD2!CJ67+ABSYLD2!CK67</f>
        <v>13205.932748348036</v>
      </c>
      <c r="H66" s="102">
        <f t="shared" si="0"/>
        <v>16393.454028793974</v>
      </c>
      <c r="I66" s="81">
        <f t="shared" si="1"/>
        <v>0.31595067451685244</v>
      </c>
      <c r="J66" s="80">
        <f t="shared" si="2"/>
        <v>13.9729185805078</v>
      </c>
      <c r="K66" s="80">
        <f t="shared" si="3"/>
        <v>57.889942321110851</v>
      </c>
      <c r="L66" s="24">
        <f t="shared" si="4"/>
        <v>71.86286090161866</v>
      </c>
    </row>
    <row r="67" spans="1:12">
      <c r="A67" s="30" t="s">
        <v>4</v>
      </c>
      <c r="B67" s="29" t="s">
        <v>71</v>
      </c>
      <c r="C67" s="29" t="s">
        <v>79</v>
      </c>
      <c r="D67" s="28">
        <f>'[1]INPUTS-Incidence'!I32</f>
        <v>21386345.845830001</v>
      </c>
      <c r="E67" s="82">
        <f>ABSYLL!E68</f>
        <v>82.058755124955098</v>
      </c>
      <c r="F67" s="80">
        <f>ABSYLL!H68</f>
        <v>3235.1664208013544</v>
      </c>
      <c r="G67" s="80">
        <f>ABSYLD2!CJ68+ABSYLD2!CK68</f>
        <v>8610.3786106603584</v>
      </c>
      <c r="H67" s="102">
        <f t="shared" si="0"/>
        <v>11845.545031461712</v>
      </c>
      <c r="I67" s="81">
        <f t="shared" si="1"/>
        <v>0.38369694250949027</v>
      </c>
      <c r="J67" s="80">
        <f t="shared" si="2"/>
        <v>15.127251958436654</v>
      </c>
      <c r="K67" s="80">
        <f t="shared" si="3"/>
        <v>40.261102447004738</v>
      </c>
      <c r="L67" s="24">
        <f t="shared" si="4"/>
        <v>55.388354405441383</v>
      </c>
    </row>
    <row r="68" spans="1:12">
      <c r="A68" s="30" t="s">
        <v>4</v>
      </c>
      <c r="B68" s="29" t="s">
        <v>71</v>
      </c>
      <c r="C68" s="29" t="s">
        <v>78</v>
      </c>
      <c r="D68" s="28">
        <f>'[1]INPUTS-Incidence'!I33</f>
        <v>19269245.7925</v>
      </c>
      <c r="E68" s="82">
        <f>ABSYLL!E69</f>
        <v>99.622249662821929</v>
      </c>
      <c r="F68" s="80">
        <f>ABSYLL!H69</f>
        <v>3458.8845082931771</v>
      </c>
      <c r="G68" s="80">
        <f>ABSYLD2!CJ69+ABSYLD2!CK69</f>
        <v>5559.8359514985323</v>
      </c>
      <c r="H68" s="102">
        <f t="shared" ref="H68:H131" si="5">F68+G68</f>
        <v>9018.7204597917098</v>
      </c>
      <c r="I68" s="81">
        <f t="shared" ref="I68:I131" si="6">100000*E68/$D68</f>
        <v>0.51700129177654175</v>
      </c>
      <c r="J68" s="80">
        <f t="shared" ref="J68:J131" si="7">100000*F68/$D68</f>
        <v>17.950284850481527</v>
      </c>
      <c r="K68" s="80">
        <f t="shared" ref="K68:K131" si="8">100000*G68/$D68</f>
        <v>28.853417572069887</v>
      </c>
      <c r="L68" s="24">
        <f t="shared" ref="L68:L131" si="9">100000*H68/$D68</f>
        <v>46.803702422551417</v>
      </c>
    </row>
    <row r="69" spans="1:12">
      <c r="A69" s="30" t="s">
        <v>4</v>
      </c>
      <c r="B69" s="29" t="s">
        <v>71</v>
      </c>
      <c r="C69" s="29" t="s">
        <v>77</v>
      </c>
      <c r="D69" s="28">
        <f>'[1]INPUTS-Incidence'!I34</f>
        <v>16567567.590780001</v>
      </c>
      <c r="E69" s="82">
        <f>ABSYLL!E70</f>
        <v>104.10830099827115</v>
      </c>
      <c r="F69" s="80">
        <f>ABSYLL!H70</f>
        <v>3133.1393185429702</v>
      </c>
      <c r="G69" s="80">
        <f>ABSYLD2!CJ70+ABSYLD2!CK70</f>
        <v>3979.2278226781664</v>
      </c>
      <c r="H69" s="102">
        <f t="shared" si="5"/>
        <v>7112.367141221137</v>
      </c>
      <c r="I69" s="81">
        <f t="shared" si="6"/>
        <v>0.62838615522660268</v>
      </c>
      <c r="J69" s="80">
        <f t="shared" si="7"/>
        <v>18.911281341544612</v>
      </c>
      <c r="K69" s="80">
        <f t="shared" si="8"/>
        <v>24.018177688875959</v>
      </c>
      <c r="L69" s="24">
        <f t="shared" si="9"/>
        <v>42.929459030420574</v>
      </c>
    </row>
    <row r="70" spans="1:12">
      <c r="A70" s="30" t="s">
        <v>4</v>
      </c>
      <c r="B70" s="29" t="s">
        <v>71</v>
      </c>
      <c r="C70" s="29" t="s">
        <v>76</v>
      </c>
      <c r="D70" s="28">
        <f>'[1]INPUTS-Incidence'!I35</f>
        <v>13431215.738510001</v>
      </c>
      <c r="E70" s="82">
        <f>ABSYLL!E71</f>
        <v>102.69324475498868</v>
      </c>
      <c r="F70" s="80">
        <f>ABSYLL!H71</f>
        <v>2623.8124034899611</v>
      </c>
      <c r="G70" s="80">
        <f>ABSYLD2!CJ71+ABSYLD2!CK71</f>
        <v>2389.9167980726634</v>
      </c>
      <c r="H70" s="102">
        <f t="shared" si="5"/>
        <v>5013.7292015626244</v>
      </c>
      <c r="I70" s="81">
        <f t="shared" si="6"/>
        <v>0.76458636920369361</v>
      </c>
      <c r="J70" s="80">
        <f t="shared" si="7"/>
        <v>19.535181733154374</v>
      </c>
      <c r="K70" s="80">
        <f t="shared" si="8"/>
        <v>17.793748865341282</v>
      </c>
      <c r="L70" s="24">
        <f t="shared" si="9"/>
        <v>37.32893059849566</v>
      </c>
    </row>
    <row r="71" spans="1:12">
      <c r="A71" s="30" t="s">
        <v>4</v>
      </c>
      <c r="B71" s="29" t="s">
        <v>71</v>
      </c>
      <c r="C71" s="29" t="s">
        <v>75</v>
      </c>
      <c r="D71" s="28">
        <f>'[1]INPUTS-Incidence'!I36</f>
        <v>9607761.0986199994</v>
      </c>
      <c r="E71" s="82">
        <f>ABSYLL!E72</f>
        <v>96.604801328860233</v>
      </c>
      <c r="F71" s="80">
        <f>ABSYLL!H72</f>
        <v>2039.810380058884</v>
      </c>
      <c r="G71" s="80">
        <f>ABSYLD2!CJ72+ABSYLD2!CK72</f>
        <v>1344.2190238733556</v>
      </c>
      <c r="H71" s="102">
        <f t="shared" si="5"/>
        <v>3384.0294039322398</v>
      </c>
      <c r="I71" s="81">
        <f t="shared" si="6"/>
        <v>1.0054871300113402</v>
      </c>
      <c r="J71" s="80">
        <f t="shared" si="7"/>
        <v>21.23086075018945</v>
      </c>
      <c r="K71" s="80">
        <f t="shared" si="8"/>
        <v>13.990970529715099</v>
      </c>
      <c r="L71" s="24">
        <f t="shared" si="9"/>
        <v>35.221831279904549</v>
      </c>
    </row>
    <row r="72" spans="1:12">
      <c r="A72" s="30" t="s">
        <v>4</v>
      </c>
      <c r="B72" s="29" t="s">
        <v>71</v>
      </c>
      <c r="C72" s="29" t="s">
        <v>74</v>
      </c>
      <c r="D72" s="28">
        <f>'[1]INPUTS-Incidence'!I37</f>
        <v>6547851.7046700008</v>
      </c>
      <c r="E72" s="82">
        <f>ABSYLL!E73</f>
        <v>74.580897939740481</v>
      </c>
      <c r="F72" s="80">
        <f>ABSYLL!H73</f>
        <v>1257.8068437537233</v>
      </c>
      <c r="G72" s="80">
        <f>ABSYLD2!CJ73+ABSYLD2!CK73</f>
        <v>619.06115041916883</v>
      </c>
      <c r="H72" s="102">
        <f t="shared" si="5"/>
        <v>1876.8679941728922</v>
      </c>
      <c r="I72" s="81">
        <f t="shared" si="6"/>
        <v>1.1390132413437</v>
      </c>
      <c r="J72" s="80">
        <f t="shared" si="7"/>
        <v>19.2094583152615</v>
      </c>
      <c r="K72" s="80">
        <f t="shared" si="8"/>
        <v>9.4544161709961685</v>
      </c>
      <c r="L72" s="24">
        <f t="shared" si="9"/>
        <v>28.663874486257669</v>
      </c>
    </row>
    <row r="73" spans="1:12">
      <c r="A73" s="30" t="s">
        <v>4</v>
      </c>
      <c r="B73" s="29" t="s">
        <v>71</v>
      </c>
      <c r="C73" s="29" t="s">
        <v>73</v>
      </c>
      <c r="D73" s="28">
        <f>'[1]INPUTS-Incidence'!I38</f>
        <v>4425403.71055</v>
      </c>
      <c r="E73" s="82">
        <f>ABSYLL!E74</f>
        <v>13.969630824283284</v>
      </c>
      <c r="F73" s="80">
        <f>ABSYLL!H74</f>
        <v>180.06854132501152</v>
      </c>
      <c r="G73" s="80">
        <f>ABSYLD2!CJ74+ABSYLD2!CK74</f>
        <v>314.08947823909477</v>
      </c>
      <c r="H73" s="102">
        <f t="shared" si="5"/>
        <v>494.15801956410633</v>
      </c>
      <c r="I73" s="81">
        <f t="shared" si="6"/>
        <v>0.31566907197596905</v>
      </c>
      <c r="J73" s="80">
        <f t="shared" si="7"/>
        <v>4.068974337770241</v>
      </c>
      <c r="K73" s="80">
        <f t="shared" si="8"/>
        <v>7.0974197786818181</v>
      </c>
      <c r="L73" s="24">
        <f t="shared" si="9"/>
        <v>11.166394116452059</v>
      </c>
    </row>
    <row r="74" spans="1:12">
      <c r="A74" s="30" t="s">
        <v>4</v>
      </c>
      <c r="B74" s="29" t="s">
        <v>71</v>
      </c>
      <c r="C74" s="29" t="s">
        <v>72</v>
      </c>
      <c r="D74" s="28">
        <f>'[1]INPUTS-Incidence'!I39</f>
        <v>39727</v>
      </c>
      <c r="E74" s="82">
        <f>ABSYLL!E75</f>
        <v>14.669782610861606</v>
      </c>
      <c r="F74" s="80">
        <f>ABSYLL!H75</f>
        <v>136.64902502017588</v>
      </c>
      <c r="G74" s="80">
        <f>ABSYLD2!CJ75+ABSYLD2!CK75</f>
        <v>134.20956873619394</v>
      </c>
      <c r="H74" s="102">
        <f t="shared" si="5"/>
        <v>270.85859375636983</v>
      </c>
      <c r="I74" s="81">
        <f t="shared" si="6"/>
        <v>36.926479751457713</v>
      </c>
      <c r="J74" s="80">
        <f t="shared" si="7"/>
        <v>343.97015888482866</v>
      </c>
      <c r="K74" s="80">
        <f t="shared" si="8"/>
        <v>337.82960892137322</v>
      </c>
      <c r="L74" s="24">
        <f t="shared" si="9"/>
        <v>681.79976780620188</v>
      </c>
    </row>
    <row r="75" spans="1:12">
      <c r="A75" s="30" t="s">
        <v>4</v>
      </c>
      <c r="B75" s="29" t="s">
        <v>71</v>
      </c>
      <c r="C75" s="29" t="s">
        <v>70</v>
      </c>
      <c r="D75" s="28">
        <f>'[1]INPUTS-Incidence'!I40</f>
        <v>5041963.5887900004</v>
      </c>
      <c r="E75" s="82">
        <f>ABSYLL!E76</f>
        <v>24.354208701406595</v>
      </c>
      <c r="F75" s="80">
        <f>ABSYLL!H76</f>
        <v>122.9887539421033</v>
      </c>
      <c r="G75" s="80">
        <f>ABSYLD2!CJ76+ABSYLD2!CK76</f>
        <v>38.795191739967159</v>
      </c>
      <c r="H75" s="102">
        <f t="shared" si="5"/>
        <v>161.78394568207045</v>
      </c>
      <c r="I75" s="81">
        <f t="shared" si="6"/>
        <v>0.48303023757558033</v>
      </c>
      <c r="J75" s="80">
        <f t="shared" si="7"/>
        <v>2.4393026997566802</v>
      </c>
      <c r="K75" s="80">
        <f t="shared" si="8"/>
        <v>0.76944609092818639</v>
      </c>
      <c r="L75" s="24">
        <f t="shared" si="9"/>
        <v>3.2087487906848668</v>
      </c>
    </row>
    <row r="76" spans="1:12">
      <c r="A76" s="30" t="s">
        <v>10</v>
      </c>
      <c r="B76" s="29" t="s">
        <v>89</v>
      </c>
      <c r="C76" s="29" t="s">
        <v>88</v>
      </c>
      <c r="D76" s="28">
        <f>'[1]INPUTS-Incidence'!I5</f>
        <v>28683490.993880004</v>
      </c>
      <c r="E76" s="82">
        <f>ABSYLL!E77</f>
        <v>181.71305181966</v>
      </c>
      <c r="F76" s="80">
        <f>ABSYLL!H77</f>
        <v>15447.789961292936</v>
      </c>
      <c r="G76" s="80">
        <f>ABSYLD2!CJ77+ABSYLD2!CK77</f>
        <v>5413.5258456675501</v>
      </c>
      <c r="H76" s="102">
        <f t="shared" si="5"/>
        <v>20861.315806960487</v>
      </c>
      <c r="I76" s="81">
        <f t="shared" si="6"/>
        <v>0.63351093442018913</v>
      </c>
      <c r="J76" s="80">
        <f t="shared" si="7"/>
        <v>53.856031556929118</v>
      </c>
      <c r="K76" s="80">
        <f t="shared" si="8"/>
        <v>18.873315827639658</v>
      </c>
      <c r="L76" s="24">
        <f t="shared" si="9"/>
        <v>72.729347384568783</v>
      </c>
    </row>
    <row r="77" spans="1:12">
      <c r="A77" s="30" t="s">
        <v>10</v>
      </c>
      <c r="B77" s="29" t="s">
        <v>89</v>
      </c>
      <c r="C77" s="29" t="s">
        <v>87</v>
      </c>
      <c r="D77" s="28">
        <f>'[1]INPUTS-Incidence'!I6</f>
        <v>28478305.537620001</v>
      </c>
      <c r="E77" s="82">
        <f>ABSYLL!E78</f>
        <v>225.02674869956996</v>
      </c>
      <c r="F77" s="80">
        <f>ABSYLL!H78</f>
        <v>17723.106727578132</v>
      </c>
      <c r="G77" s="80">
        <f>ABSYLD2!CJ78+ABSYLD2!CK78</f>
        <v>9306.2202733513586</v>
      </c>
      <c r="H77" s="102">
        <f t="shared" si="5"/>
        <v>27029.32700092949</v>
      </c>
      <c r="I77" s="81">
        <f t="shared" si="6"/>
        <v>0.7901690232317663</v>
      </c>
      <c r="J77" s="80">
        <f t="shared" si="7"/>
        <v>62.233712269733921</v>
      </c>
      <c r="K77" s="80">
        <f t="shared" si="8"/>
        <v>32.678279475082498</v>
      </c>
      <c r="L77" s="24">
        <f t="shared" si="9"/>
        <v>94.911991744816405</v>
      </c>
    </row>
    <row r="78" spans="1:12">
      <c r="A78" s="30" t="s">
        <v>10</v>
      </c>
      <c r="B78" s="29" t="s">
        <v>89</v>
      </c>
      <c r="C78" s="29" t="s">
        <v>86</v>
      </c>
      <c r="D78" s="28">
        <f>'[1]INPUTS-Incidence'!I7</f>
        <v>27967846.395059999</v>
      </c>
      <c r="E78" s="82">
        <f>ABSYLL!E79</f>
        <v>430.54909317689999</v>
      </c>
      <c r="F78" s="80">
        <f>ABSYLL!H79</f>
        <v>31768.064840057563</v>
      </c>
      <c r="G78" s="80">
        <f>ABSYLD2!CJ79+ABSYLD2!CK79</f>
        <v>15604.78276910543</v>
      </c>
      <c r="H78" s="102">
        <f t="shared" si="5"/>
        <v>47372.847609162993</v>
      </c>
      <c r="I78" s="81">
        <f t="shared" si="6"/>
        <v>1.5394431415818577</v>
      </c>
      <c r="J78" s="80">
        <f t="shared" si="7"/>
        <v>113.58781220161737</v>
      </c>
      <c r="K78" s="80">
        <f t="shared" si="8"/>
        <v>55.795439336586618</v>
      </c>
      <c r="L78" s="24">
        <f t="shared" si="9"/>
        <v>169.38325153820398</v>
      </c>
    </row>
    <row r="79" spans="1:12">
      <c r="A79" s="30" t="s">
        <v>10</v>
      </c>
      <c r="B79" s="29" t="s">
        <v>89</v>
      </c>
      <c r="C79" s="29" t="s">
        <v>85</v>
      </c>
      <c r="D79" s="28">
        <f>'[1]INPUTS-Incidence'!I8</f>
        <v>27518438.281180002</v>
      </c>
      <c r="E79" s="82">
        <f>ABSYLL!E80</f>
        <v>3276.379837003919</v>
      </c>
      <c r="F79" s="80">
        <f>ABSYLL!H80</f>
        <v>225496.8422817947</v>
      </c>
      <c r="G79" s="80">
        <f>ABSYLD2!CJ80+ABSYLD2!CK80</f>
        <v>68341.361290647983</v>
      </c>
      <c r="H79" s="102">
        <f t="shared" si="5"/>
        <v>293838.2035724427</v>
      </c>
      <c r="I79" s="81">
        <f t="shared" si="6"/>
        <v>11.906125643927444</v>
      </c>
      <c r="J79" s="80">
        <f t="shared" si="7"/>
        <v>819.43909744330631</v>
      </c>
      <c r="K79" s="80">
        <f t="shared" si="8"/>
        <v>248.34752827302333</v>
      </c>
      <c r="L79" s="24">
        <f t="shared" si="9"/>
        <v>1067.7866257163298</v>
      </c>
    </row>
    <row r="80" spans="1:12">
      <c r="A80" s="30" t="s">
        <v>10</v>
      </c>
      <c r="B80" s="29" t="s">
        <v>89</v>
      </c>
      <c r="C80" s="29" t="s">
        <v>84</v>
      </c>
      <c r="D80" s="28">
        <f>'[1]INPUTS-Incidence'!I9</f>
        <v>26839000.195149999</v>
      </c>
      <c r="E80" s="82">
        <f>ABSYLL!E81</f>
        <v>3974.8095054683395</v>
      </c>
      <c r="F80" s="80">
        <f>ABSYLL!H81</f>
        <v>253890.9571617902</v>
      </c>
      <c r="G80" s="80">
        <f>ABSYLD2!CJ81+ABSYLD2!CK81</f>
        <v>122733.03853208163</v>
      </c>
      <c r="H80" s="102">
        <f t="shared" si="5"/>
        <v>376623.99569387181</v>
      </c>
      <c r="I80" s="81">
        <f t="shared" si="6"/>
        <v>14.809827029945087</v>
      </c>
      <c r="J80" s="80">
        <f t="shared" si="7"/>
        <v>945.97770153774252</v>
      </c>
      <c r="K80" s="80">
        <f t="shared" si="8"/>
        <v>457.29363105806141</v>
      </c>
      <c r="L80" s="24">
        <f t="shared" si="9"/>
        <v>1403.2713325958041</v>
      </c>
    </row>
    <row r="81" spans="1:12">
      <c r="A81" s="30" t="s">
        <v>10</v>
      </c>
      <c r="B81" s="29" t="s">
        <v>89</v>
      </c>
      <c r="C81" s="29" t="s">
        <v>83</v>
      </c>
      <c r="D81" s="28">
        <f>'[1]INPUTS-Incidence'!I10</f>
        <v>26229109.997220002</v>
      </c>
      <c r="E81" s="82">
        <f>ABSYLL!E82</f>
        <v>2806.0432728437695</v>
      </c>
      <c r="F81" s="80">
        <f>ABSYLL!H82</f>
        <v>165374.16028504758</v>
      </c>
      <c r="G81" s="80">
        <f>ABSYLD2!CJ82+ABSYLD2!CK82</f>
        <v>89679.119566562862</v>
      </c>
      <c r="H81" s="102">
        <f t="shared" si="5"/>
        <v>255053.27985161042</v>
      </c>
      <c r="I81" s="81">
        <f t="shared" si="6"/>
        <v>10.698202390935794</v>
      </c>
      <c r="J81" s="80">
        <f t="shared" si="7"/>
        <v>630.49855790980109</v>
      </c>
      <c r="K81" s="80">
        <f t="shared" si="8"/>
        <v>341.90683395688177</v>
      </c>
      <c r="L81" s="24">
        <f t="shared" si="9"/>
        <v>972.40539186668275</v>
      </c>
    </row>
    <row r="82" spans="1:12">
      <c r="A82" s="30" t="s">
        <v>10</v>
      </c>
      <c r="B82" s="29" t="s">
        <v>89</v>
      </c>
      <c r="C82" s="29" t="s">
        <v>82</v>
      </c>
      <c r="D82" s="28">
        <f>'[1]INPUTS-Incidence'!I11</f>
        <v>24587007.433330003</v>
      </c>
      <c r="E82" s="82">
        <f>ABSYLL!E83</f>
        <v>1989.40854968436</v>
      </c>
      <c r="F82" s="80">
        <f>ABSYLL!H83</f>
        <v>107418.11464020703</v>
      </c>
      <c r="G82" s="80">
        <f>ABSYLD2!CJ83+ABSYLD2!CK83</f>
        <v>58572.184627688628</v>
      </c>
      <c r="H82" s="102">
        <f t="shared" si="5"/>
        <v>165990.29926789567</v>
      </c>
      <c r="I82" s="81">
        <f t="shared" si="6"/>
        <v>8.0913000700830686</v>
      </c>
      <c r="J82" s="80">
        <f t="shared" si="7"/>
        <v>436.88974728413535</v>
      </c>
      <c r="K82" s="80">
        <f t="shared" si="8"/>
        <v>238.22413031155844</v>
      </c>
      <c r="L82" s="24">
        <f t="shared" si="9"/>
        <v>675.11387759569379</v>
      </c>
    </row>
    <row r="83" spans="1:12">
      <c r="A83" s="30" t="s">
        <v>10</v>
      </c>
      <c r="B83" s="29" t="s">
        <v>89</v>
      </c>
      <c r="C83" s="29" t="s">
        <v>81</v>
      </c>
      <c r="D83" s="28">
        <f>'[1]INPUTS-Incidence'!I12</f>
        <v>24278795.682790004</v>
      </c>
      <c r="E83" s="82">
        <f>ABSYLL!E84</f>
        <v>1821.4402236448495</v>
      </c>
      <c r="F83" s="80">
        <f>ABSYLL!H84</f>
        <v>89414.500578725667</v>
      </c>
      <c r="G83" s="80">
        <f>ABSYLD2!CJ84+ABSYLD2!CK84</f>
        <v>50421.483516800705</v>
      </c>
      <c r="H83" s="102">
        <f t="shared" si="5"/>
        <v>139835.98409552636</v>
      </c>
      <c r="I83" s="81">
        <f t="shared" si="6"/>
        <v>7.5021852296239535</v>
      </c>
      <c r="J83" s="80">
        <f t="shared" si="7"/>
        <v>368.28227292223983</v>
      </c>
      <c r="K83" s="80">
        <f t="shared" si="8"/>
        <v>207.67703709678614</v>
      </c>
      <c r="L83" s="24">
        <f t="shared" si="9"/>
        <v>575.95931001902602</v>
      </c>
    </row>
    <row r="84" spans="1:12">
      <c r="A84" s="30" t="s">
        <v>10</v>
      </c>
      <c r="B84" s="29" t="s">
        <v>89</v>
      </c>
      <c r="C84" s="29" t="s">
        <v>80</v>
      </c>
      <c r="D84" s="28">
        <f>'[1]INPUTS-Incidence'!I13</f>
        <v>22266164.257729996</v>
      </c>
      <c r="E84" s="82">
        <f>ABSYLL!E85</f>
        <v>1759.99905020454</v>
      </c>
      <c r="F84" s="80">
        <f>ABSYLL!H85</f>
        <v>77835.957995295787</v>
      </c>
      <c r="G84" s="80">
        <f>ABSYLD2!CJ85+ABSYLD2!CK85</f>
        <v>38649.281785857798</v>
      </c>
      <c r="H84" s="102">
        <f t="shared" si="5"/>
        <v>116485.23978115359</v>
      </c>
      <c r="I84" s="81">
        <f t="shared" si="6"/>
        <v>7.9043656995997091</v>
      </c>
      <c r="J84" s="80">
        <f t="shared" si="7"/>
        <v>349.57057306479714</v>
      </c>
      <c r="K84" s="80">
        <f t="shared" si="8"/>
        <v>173.57853529909258</v>
      </c>
      <c r="L84" s="24">
        <f t="shared" si="9"/>
        <v>523.1491083638897</v>
      </c>
    </row>
    <row r="85" spans="1:12">
      <c r="A85" s="30" t="s">
        <v>10</v>
      </c>
      <c r="B85" s="29" t="s">
        <v>89</v>
      </c>
      <c r="C85" s="29" t="s">
        <v>79</v>
      </c>
      <c r="D85" s="28">
        <f>'[1]INPUTS-Incidence'!I14</f>
        <v>20605153.7267</v>
      </c>
      <c r="E85" s="82">
        <f>ABSYLL!E86</f>
        <v>1586.6268871257598</v>
      </c>
      <c r="F85" s="80">
        <f>ABSYLL!H86</f>
        <v>62552.765024933076</v>
      </c>
      <c r="G85" s="80">
        <f>ABSYLD2!CJ86+ABSYLD2!CK86</f>
        <v>33001.281991099546</v>
      </c>
      <c r="H85" s="102">
        <f t="shared" si="5"/>
        <v>95554.047016032622</v>
      </c>
      <c r="I85" s="81">
        <f t="shared" si="6"/>
        <v>7.7001458381250547</v>
      </c>
      <c r="J85" s="80">
        <f t="shared" si="7"/>
        <v>303.57824966808033</v>
      </c>
      <c r="K85" s="80">
        <f t="shared" si="8"/>
        <v>160.16032895855921</v>
      </c>
      <c r="L85" s="24">
        <f t="shared" si="9"/>
        <v>463.73857862663948</v>
      </c>
    </row>
    <row r="86" spans="1:12">
      <c r="A86" s="30" t="s">
        <v>10</v>
      </c>
      <c r="B86" s="29" t="s">
        <v>89</v>
      </c>
      <c r="C86" s="29" t="s">
        <v>78</v>
      </c>
      <c r="D86" s="28">
        <f>'[1]INPUTS-Incidence'!I15</f>
        <v>18096679.805719998</v>
      </c>
      <c r="E86" s="82">
        <f>ABSYLL!E87</f>
        <v>1435.4713144142397</v>
      </c>
      <c r="F86" s="80">
        <f>ABSYLL!H87</f>
        <v>49839.564036462398</v>
      </c>
      <c r="G86" s="80">
        <f>ABSYLD2!CJ87+ABSYLD2!CK87</f>
        <v>25752.882317197083</v>
      </c>
      <c r="H86" s="102">
        <f t="shared" si="5"/>
        <v>75592.446353659485</v>
      </c>
      <c r="I86" s="81">
        <f t="shared" si="6"/>
        <v>7.932235801401073</v>
      </c>
      <c r="J86" s="80">
        <f t="shared" si="7"/>
        <v>275.40722702464524</v>
      </c>
      <c r="K86" s="80">
        <f t="shared" si="8"/>
        <v>142.30722206322685</v>
      </c>
      <c r="L86" s="24">
        <f t="shared" si="9"/>
        <v>417.71444908787208</v>
      </c>
    </row>
    <row r="87" spans="1:12">
      <c r="A87" s="30" t="s">
        <v>10</v>
      </c>
      <c r="B87" s="29" t="s">
        <v>89</v>
      </c>
      <c r="C87" s="29" t="s">
        <v>77</v>
      </c>
      <c r="D87" s="28">
        <f>'[1]INPUTS-Incidence'!I16</f>
        <v>15088730.018840002</v>
      </c>
      <c r="E87" s="82">
        <f>ABSYLL!E88</f>
        <v>1297.8778661809499</v>
      </c>
      <c r="F87" s="80">
        <f>ABSYLL!H88</f>
        <v>39059.634382715689</v>
      </c>
      <c r="G87" s="80">
        <f>ABSYLD2!CJ88+ABSYLD2!CK88</f>
        <v>22824.71140356029</v>
      </c>
      <c r="H87" s="102">
        <f t="shared" si="5"/>
        <v>61884.345786275982</v>
      </c>
      <c r="I87" s="81">
        <f t="shared" si="6"/>
        <v>8.601637543785337</v>
      </c>
      <c r="J87" s="80">
        <f t="shared" si="7"/>
        <v>258.86628188021973</v>
      </c>
      <c r="K87" s="80">
        <f t="shared" si="8"/>
        <v>151.26993043855271</v>
      </c>
      <c r="L87" s="24">
        <f t="shared" si="9"/>
        <v>410.13621231877238</v>
      </c>
    </row>
    <row r="88" spans="1:12">
      <c r="A88" s="30" t="s">
        <v>10</v>
      </c>
      <c r="B88" s="29" t="s">
        <v>89</v>
      </c>
      <c r="C88" s="29" t="s">
        <v>76</v>
      </c>
      <c r="D88" s="28">
        <f>'[1]INPUTS-Incidence'!I17</f>
        <v>11797540.96373</v>
      </c>
      <c r="E88" s="82">
        <f>ABSYLL!E89</f>
        <v>662.0390545519499</v>
      </c>
      <c r="F88" s="80">
        <f>ABSYLL!H89</f>
        <v>16915.097843802319</v>
      </c>
      <c r="G88" s="80">
        <f>ABSYLD2!CJ89+ABSYLD2!CK89</f>
        <v>12756.444657690045</v>
      </c>
      <c r="H88" s="102">
        <f t="shared" si="5"/>
        <v>29671.542501492364</v>
      </c>
      <c r="I88" s="81">
        <f t="shared" si="6"/>
        <v>5.6116698944915937</v>
      </c>
      <c r="J88" s="80">
        <f t="shared" si="7"/>
        <v>143.37816580426022</v>
      </c>
      <c r="K88" s="80">
        <f t="shared" si="8"/>
        <v>108.12799630794305</v>
      </c>
      <c r="L88" s="24">
        <f t="shared" si="9"/>
        <v>251.50616211220327</v>
      </c>
    </row>
    <row r="89" spans="1:12">
      <c r="A89" s="30" t="s">
        <v>10</v>
      </c>
      <c r="B89" s="29" t="s">
        <v>89</v>
      </c>
      <c r="C89" s="29" t="s">
        <v>75</v>
      </c>
      <c r="D89" s="28">
        <f>'[1]INPUTS-Incidence'!I18</f>
        <v>8047831.2884599995</v>
      </c>
      <c r="E89" s="82">
        <f>ABSYLL!E90</f>
        <v>507.06296989703992</v>
      </c>
      <c r="F89" s="80">
        <f>ABSYLL!H90</f>
        <v>10706.634609375998</v>
      </c>
      <c r="G89" s="80">
        <f>ABSYLD2!CJ90+ABSYLD2!CK90</f>
        <v>7104.3807958589714</v>
      </c>
      <c r="H89" s="102">
        <f t="shared" si="5"/>
        <v>17811.015405234968</v>
      </c>
      <c r="I89" s="81">
        <f t="shared" si="6"/>
        <v>6.3006162992523347</v>
      </c>
      <c r="J89" s="80">
        <f t="shared" si="7"/>
        <v>133.03751315871307</v>
      </c>
      <c r="K89" s="80">
        <f t="shared" si="8"/>
        <v>88.276959856826679</v>
      </c>
      <c r="L89" s="24">
        <f t="shared" si="9"/>
        <v>221.31447301553973</v>
      </c>
    </row>
    <row r="90" spans="1:12">
      <c r="A90" s="30" t="s">
        <v>10</v>
      </c>
      <c r="B90" s="29" t="s">
        <v>89</v>
      </c>
      <c r="C90" s="29" t="s">
        <v>74</v>
      </c>
      <c r="D90" s="28">
        <f>'[1]INPUTS-Incidence'!I19</f>
        <v>4908698.2355699996</v>
      </c>
      <c r="E90" s="82">
        <f>ABSYLL!E91</f>
        <v>318.56338119989999</v>
      </c>
      <c r="F90" s="80">
        <f>ABSYLL!H91</f>
        <v>5372.5714239363142</v>
      </c>
      <c r="G90" s="80">
        <f>ABSYLD2!CJ91+ABSYLD2!CK91</f>
        <v>2264.3200136009268</v>
      </c>
      <c r="H90" s="102">
        <f t="shared" si="5"/>
        <v>7636.8914375372406</v>
      </c>
      <c r="I90" s="81">
        <f t="shared" si="6"/>
        <v>6.4897731722738161</v>
      </c>
      <c r="J90" s="80">
        <f t="shared" si="7"/>
        <v>109.45002455039793</v>
      </c>
      <c r="K90" s="80">
        <f t="shared" si="8"/>
        <v>46.128727107177596</v>
      </c>
      <c r="L90" s="24">
        <f t="shared" si="9"/>
        <v>155.57875165757551</v>
      </c>
    </row>
    <row r="91" spans="1:12">
      <c r="A91" s="30" t="s">
        <v>10</v>
      </c>
      <c r="B91" s="29" t="s">
        <v>89</v>
      </c>
      <c r="C91" s="29" t="s">
        <v>73</v>
      </c>
      <c r="D91" s="28">
        <f>'[1]INPUTS-Incidence'!I20</f>
        <v>3086552.6475999998</v>
      </c>
      <c r="E91" s="82">
        <f>ABSYLL!E92</f>
        <v>145.06334771441999</v>
      </c>
      <c r="F91" s="80">
        <f>ABSYLL!H92</f>
        <v>1869.8665520388738</v>
      </c>
      <c r="G91" s="80">
        <f>ABSYLD2!CJ92+ABSYLD2!CK92</f>
        <v>1009.6212564462551</v>
      </c>
      <c r="H91" s="102">
        <f t="shared" si="5"/>
        <v>2879.4878084851289</v>
      </c>
      <c r="I91" s="81">
        <f t="shared" si="6"/>
        <v>4.6998501006362687</v>
      </c>
      <c r="J91" s="80">
        <f t="shared" si="7"/>
        <v>60.581067797201499</v>
      </c>
      <c r="K91" s="80">
        <f t="shared" si="8"/>
        <v>32.710320273697675</v>
      </c>
      <c r="L91" s="24">
        <f t="shared" si="9"/>
        <v>93.291388070899174</v>
      </c>
    </row>
    <row r="92" spans="1:12">
      <c r="A92" s="30" t="s">
        <v>10</v>
      </c>
      <c r="B92" s="29" t="s">
        <v>89</v>
      </c>
      <c r="C92" s="29" t="s">
        <v>72</v>
      </c>
      <c r="D92" s="28">
        <f>'[1]INPUTS-Incidence'!I21</f>
        <v>28686</v>
      </c>
      <c r="E92" s="82">
        <f>ABSYLL!E93</f>
        <v>92.635368704669986</v>
      </c>
      <c r="F92" s="80">
        <f>ABSYLL!H93</f>
        <v>862.89845948400102</v>
      </c>
      <c r="G92" s="80">
        <f>ABSYLD2!CJ93+ABSYLD2!CK93</f>
        <v>377.55776868683995</v>
      </c>
      <c r="H92" s="102">
        <f t="shared" si="5"/>
        <v>1240.4562281708409</v>
      </c>
      <c r="I92" s="81">
        <f t="shared" si="6"/>
        <v>322.92884579470814</v>
      </c>
      <c r="J92" s="80">
        <f t="shared" si="7"/>
        <v>3008.0821985777065</v>
      </c>
      <c r="K92" s="80">
        <f t="shared" si="8"/>
        <v>1316.1743313352854</v>
      </c>
      <c r="L92" s="24">
        <f t="shared" si="9"/>
        <v>4324.2565299129919</v>
      </c>
    </row>
    <row r="93" spans="1:12">
      <c r="A93" s="30" t="s">
        <v>10</v>
      </c>
      <c r="B93" s="29" t="s">
        <v>89</v>
      </c>
      <c r="C93" s="29" t="s">
        <v>70</v>
      </c>
      <c r="D93" s="28">
        <f>'[1]INPUTS-Incidence'!I22</f>
        <v>2947988.5636200001</v>
      </c>
      <c r="E93" s="82">
        <f>ABSYLL!E94</f>
        <v>64.585656022769996</v>
      </c>
      <c r="F93" s="80">
        <f>ABSYLL!H94</f>
        <v>326.15756291498849</v>
      </c>
      <c r="G93" s="80">
        <f>ABSYLD2!CJ94+ABSYLD2!CK94</f>
        <v>130.31746025255001</v>
      </c>
      <c r="H93" s="102">
        <f t="shared" si="5"/>
        <v>456.4750231675385</v>
      </c>
      <c r="I93" s="81">
        <f t="shared" si="6"/>
        <v>2.1908380792177042</v>
      </c>
      <c r="J93" s="80">
        <f t="shared" si="7"/>
        <v>11.063732300049406</v>
      </c>
      <c r="K93" s="80">
        <f t="shared" si="8"/>
        <v>4.4205551493906032</v>
      </c>
      <c r="L93" s="24">
        <f t="shared" si="9"/>
        <v>15.484287449440009</v>
      </c>
    </row>
    <row r="94" spans="1:12">
      <c r="A94" s="30" t="s">
        <v>10</v>
      </c>
      <c r="B94" s="29" t="s">
        <v>71</v>
      </c>
      <c r="C94" s="29" t="s">
        <v>88</v>
      </c>
      <c r="D94" s="28">
        <f>'[1]INPUTS-Incidence'!I23</f>
        <v>27247150.734239999</v>
      </c>
      <c r="E94" s="82">
        <f>ABSYLL!E95</f>
        <v>53.547277956746484</v>
      </c>
      <c r="F94" s="80">
        <f>ABSYLL!H95</f>
        <v>4552.1611936589325</v>
      </c>
      <c r="G94" s="80">
        <f>ABSYLD2!CJ95+ABSYLD2!CK95</f>
        <v>3427.1050783034457</v>
      </c>
      <c r="H94" s="102">
        <f t="shared" si="5"/>
        <v>7979.2662719623786</v>
      </c>
      <c r="I94" s="81">
        <f t="shared" si="6"/>
        <v>0.19652432094287406</v>
      </c>
      <c r="J94" s="80">
        <f t="shared" si="7"/>
        <v>16.706925571995612</v>
      </c>
      <c r="K94" s="80">
        <f t="shared" si="8"/>
        <v>12.57784753984126</v>
      </c>
      <c r="L94" s="24">
        <f t="shared" si="9"/>
        <v>29.28477311183687</v>
      </c>
    </row>
    <row r="95" spans="1:12">
      <c r="A95" s="30" t="s">
        <v>10</v>
      </c>
      <c r="B95" s="29" t="s">
        <v>71</v>
      </c>
      <c r="C95" s="29" t="s">
        <v>87</v>
      </c>
      <c r="D95" s="28">
        <f>'[1]INPUTS-Incidence'!I24</f>
        <v>27374192.61981</v>
      </c>
      <c r="E95" s="82">
        <f>ABSYLL!E96</f>
        <v>80.810880522220756</v>
      </c>
      <c r="F95" s="80">
        <f>ABSYLL!H96</f>
        <v>6364.6649499301075</v>
      </c>
      <c r="G95" s="80">
        <f>ABSYLD2!CJ96+ABSYLD2!CK96</f>
        <v>5545.1774149756693</v>
      </c>
      <c r="H95" s="102">
        <f t="shared" si="5"/>
        <v>11909.842364905777</v>
      </c>
      <c r="I95" s="81">
        <f t="shared" si="6"/>
        <v>0.29520827022945695</v>
      </c>
      <c r="J95" s="80">
        <f t="shared" si="7"/>
        <v>23.250603363272031</v>
      </c>
      <c r="K95" s="80">
        <f t="shared" si="8"/>
        <v>20.256953299008963</v>
      </c>
      <c r="L95" s="24">
        <f t="shared" si="9"/>
        <v>43.50755666228099</v>
      </c>
    </row>
    <row r="96" spans="1:12">
      <c r="A96" s="30" t="s">
        <v>10</v>
      </c>
      <c r="B96" s="29" t="s">
        <v>71</v>
      </c>
      <c r="C96" s="29" t="s">
        <v>86</v>
      </c>
      <c r="D96" s="28">
        <f>'[1]INPUTS-Incidence'!I25</f>
        <v>26670415.174909998</v>
      </c>
      <c r="E96" s="82">
        <f>ABSYLL!E97</f>
        <v>111.98676158675691</v>
      </c>
      <c r="F96" s="80">
        <f>ABSYLL!H97</f>
        <v>8262.9432036788585</v>
      </c>
      <c r="G96" s="80">
        <f>ABSYLD2!CJ97+ABSYLD2!CK97</f>
        <v>13028.613776498627</v>
      </c>
      <c r="H96" s="102">
        <f t="shared" si="5"/>
        <v>21291.556980177484</v>
      </c>
      <c r="I96" s="81">
        <f t="shared" si="6"/>
        <v>0.41989133222083341</v>
      </c>
      <c r="J96" s="80">
        <f t="shared" si="7"/>
        <v>30.981681947914193</v>
      </c>
      <c r="K96" s="80">
        <f t="shared" si="8"/>
        <v>48.850434802211865</v>
      </c>
      <c r="L96" s="24">
        <f t="shared" si="9"/>
        <v>79.832116750126048</v>
      </c>
    </row>
    <row r="97" spans="1:12">
      <c r="A97" s="30" t="s">
        <v>10</v>
      </c>
      <c r="B97" s="29" t="s">
        <v>71</v>
      </c>
      <c r="C97" s="29" t="s">
        <v>85</v>
      </c>
      <c r="D97" s="28">
        <f>'[1]INPUTS-Incidence'!I26</f>
        <v>26688875.433850002</v>
      </c>
      <c r="E97" s="82">
        <f>ABSYLL!E98</f>
        <v>389.82786839961665</v>
      </c>
      <c r="F97" s="80">
        <f>ABSYLL!H98</f>
        <v>26829.903042603612</v>
      </c>
      <c r="G97" s="80">
        <f>ABSYLD2!CJ98+ABSYLD2!CK98</f>
        <v>28765.273234110242</v>
      </c>
      <c r="H97" s="102">
        <f t="shared" si="5"/>
        <v>55595.176276713857</v>
      </c>
      <c r="I97" s="81">
        <f t="shared" si="6"/>
        <v>1.4606380451129486</v>
      </c>
      <c r="J97" s="80">
        <f t="shared" si="7"/>
        <v>100.52841345489867</v>
      </c>
      <c r="K97" s="80">
        <f t="shared" si="8"/>
        <v>107.78001233287898</v>
      </c>
      <c r="L97" s="24">
        <f t="shared" si="9"/>
        <v>208.30842578777768</v>
      </c>
    </row>
    <row r="98" spans="1:12">
      <c r="A98" s="30" t="s">
        <v>10</v>
      </c>
      <c r="B98" s="29" t="s">
        <v>71</v>
      </c>
      <c r="C98" s="29" t="s">
        <v>84</v>
      </c>
      <c r="D98" s="28">
        <f>'[1]INPUTS-Incidence'!I27</f>
        <v>26630272.339359999</v>
      </c>
      <c r="E98" s="82">
        <f>ABSYLL!E99</f>
        <v>368.09285799075366</v>
      </c>
      <c r="F98" s="80">
        <f>ABSYLL!H99</f>
        <v>23511.931304159389</v>
      </c>
      <c r="G98" s="80">
        <f>ABSYLD2!CJ99+ABSYLD2!CK99</f>
        <v>32444.805636557743</v>
      </c>
      <c r="H98" s="102">
        <f t="shared" si="5"/>
        <v>55956.736940717135</v>
      </c>
      <c r="I98" s="81">
        <f t="shared" si="6"/>
        <v>1.3822346737577524</v>
      </c>
      <c r="J98" s="80">
        <f t="shared" si="7"/>
        <v>88.29023978627643</v>
      </c>
      <c r="K98" s="80">
        <f t="shared" si="8"/>
        <v>121.83429903795525</v>
      </c>
      <c r="L98" s="24">
        <f t="shared" si="9"/>
        <v>210.12453882423171</v>
      </c>
    </row>
    <row r="99" spans="1:12">
      <c r="A99" s="30" t="s">
        <v>10</v>
      </c>
      <c r="B99" s="29" t="s">
        <v>71</v>
      </c>
      <c r="C99" s="29" t="s">
        <v>83</v>
      </c>
      <c r="D99" s="28">
        <f>'[1]INPUTS-Incidence'!I28</f>
        <v>26351717.976829998</v>
      </c>
      <c r="E99" s="82">
        <f>ABSYLL!E100</f>
        <v>276.25844109033341</v>
      </c>
      <c r="F99" s="80">
        <f>ABSYLL!H100</f>
        <v>16281.291225658801</v>
      </c>
      <c r="G99" s="80">
        <f>ABSYLD2!CJ100+ABSYLD2!CK100</f>
        <v>23747.251963251594</v>
      </c>
      <c r="H99" s="102">
        <f t="shared" si="5"/>
        <v>40028.543188910393</v>
      </c>
      <c r="I99" s="81">
        <f t="shared" si="6"/>
        <v>1.0483507805192676</v>
      </c>
      <c r="J99" s="80">
        <f t="shared" si="7"/>
        <v>61.784553249903034</v>
      </c>
      <c r="K99" s="80">
        <f t="shared" si="8"/>
        <v>90.116522892858811</v>
      </c>
      <c r="L99" s="24">
        <f t="shared" si="9"/>
        <v>151.90107614276184</v>
      </c>
    </row>
    <row r="100" spans="1:12">
      <c r="A100" s="30" t="s">
        <v>10</v>
      </c>
      <c r="B100" s="29" t="s">
        <v>71</v>
      </c>
      <c r="C100" s="29" t="s">
        <v>82</v>
      </c>
      <c r="D100" s="28">
        <f>'[1]INPUTS-Incidence'!I29</f>
        <v>25172291.761349998</v>
      </c>
      <c r="E100" s="82">
        <f>ABSYLL!E101</f>
        <v>218.24601816415318</v>
      </c>
      <c r="F100" s="80">
        <f>ABSYLL!H101</f>
        <v>11784.193750773453</v>
      </c>
      <c r="G100" s="80">
        <f>ABSYLD2!CJ101+ABSYLD2!CK101</f>
        <v>22253.61539771864</v>
      </c>
      <c r="H100" s="102">
        <f t="shared" si="5"/>
        <v>34037.809148492095</v>
      </c>
      <c r="I100" s="81">
        <f t="shared" si="6"/>
        <v>0.86700893281100511</v>
      </c>
      <c r="J100" s="80">
        <f t="shared" si="7"/>
        <v>46.814147327130229</v>
      </c>
      <c r="K100" s="80">
        <f t="shared" si="8"/>
        <v>88.4052020717766</v>
      </c>
      <c r="L100" s="24">
        <f t="shared" si="9"/>
        <v>135.21934939890684</v>
      </c>
    </row>
    <row r="101" spans="1:12">
      <c r="A101" s="30" t="s">
        <v>10</v>
      </c>
      <c r="B101" s="29" t="s">
        <v>71</v>
      </c>
      <c r="C101" s="29" t="s">
        <v>81</v>
      </c>
      <c r="D101" s="28">
        <f>'[1]INPUTS-Incidence'!I30</f>
        <v>24763364.873040002</v>
      </c>
      <c r="E101" s="82">
        <f>ABSYLL!E102</f>
        <v>216.02974682458225</v>
      </c>
      <c r="F101" s="80">
        <f>ABSYLL!H102</f>
        <v>10604.900271618742</v>
      </c>
      <c r="G101" s="80">
        <f>ABSYLD2!CJ102+ABSYLD2!CK102</f>
        <v>16534.873259306361</v>
      </c>
      <c r="H101" s="102">
        <f t="shared" si="5"/>
        <v>27139.773530925104</v>
      </c>
      <c r="I101" s="81">
        <f t="shared" si="6"/>
        <v>0.87237638314563182</v>
      </c>
      <c r="J101" s="80">
        <f t="shared" si="7"/>
        <v>42.824956648619064</v>
      </c>
      <c r="K101" s="80">
        <f t="shared" si="8"/>
        <v>66.771512450264623</v>
      </c>
      <c r="L101" s="24">
        <f t="shared" si="9"/>
        <v>109.59646909888369</v>
      </c>
    </row>
    <row r="102" spans="1:12">
      <c r="A102" s="30" t="s">
        <v>10</v>
      </c>
      <c r="B102" s="29" t="s">
        <v>71</v>
      </c>
      <c r="C102" s="29" t="s">
        <v>80</v>
      </c>
      <c r="D102" s="28">
        <f>'[1]INPUTS-Incidence'!I31</f>
        <v>22812136.649050001</v>
      </c>
      <c r="E102" s="82">
        <f>ABSYLL!E103</f>
        <v>248.50713940810607</v>
      </c>
      <c r="F102" s="80">
        <f>ABSYLL!H103</f>
        <v>10990.228240323491</v>
      </c>
      <c r="G102" s="80">
        <f>ABSYLD2!CJ103+ABSYLD2!CK103</f>
        <v>10710.874854982636</v>
      </c>
      <c r="H102" s="102">
        <f t="shared" si="5"/>
        <v>21701.103095306127</v>
      </c>
      <c r="I102" s="81">
        <f t="shared" si="6"/>
        <v>1.0893637156011644</v>
      </c>
      <c r="J102" s="80">
        <f t="shared" si="7"/>
        <v>48.177110322461502</v>
      </c>
      <c r="K102" s="80">
        <f t="shared" si="8"/>
        <v>46.952528032610587</v>
      </c>
      <c r="L102" s="24">
        <f t="shared" si="9"/>
        <v>95.129638355072103</v>
      </c>
    </row>
    <row r="103" spans="1:12">
      <c r="A103" s="30" t="s">
        <v>10</v>
      </c>
      <c r="B103" s="29" t="s">
        <v>71</v>
      </c>
      <c r="C103" s="29" t="s">
        <v>79</v>
      </c>
      <c r="D103" s="28">
        <f>'[1]INPUTS-Incidence'!I32</f>
        <v>21386345.845830001</v>
      </c>
      <c r="E103" s="82">
        <f>ABSYLL!E104</f>
        <v>302.03486017232842</v>
      </c>
      <c r="F103" s="80">
        <f>ABSYLL!H104</f>
        <v>11907.724362294048</v>
      </c>
      <c r="G103" s="80">
        <f>ABSYLD2!CJ104+ABSYLD2!CK104</f>
        <v>7649.0174187013536</v>
      </c>
      <c r="H103" s="102">
        <f t="shared" si="5"/>
        <v>19556.741780995402</v>
      </c>
      <c r="I103" s="81">
        <f t="shared" si="6"/>
        <v>1.412278948211344</v>
      </c>
      <c r="J103" s="80">
        <f t="shared" si="7"/>
        <v>55.679097533232238</v>
      </c>
      <c r="K103" s="80">
        <f t="shared" si="8"/>
        <v>35.76589228399105</v>
      </c>
      <c r="L103" s="24">
        <f t="shared" si="9"/>
        <v>91.444989817223302</v>
      </c>
    </row>
    <row r="104" spans="1:12">
      <c r="A104" s="30" t="s">
        <v>10</v>
      </c>
      <c r="B104" s="29" t="s">
        <v>71</v>
      </c>
      <c r="C104" s="29" t="s">
        <v>78</v>
      </c>
      <c r="D104" s="28">
        <f>'[1]INPUTS-Incidence'!I33</f>
        <v>19269245.7925</v>
      </c>
      <c r="E104" s="82">
        <f>ABSYLL!E105</f>
        <v>293.74083946408649</v>
      </c>
      <c r="F104" s="80">
        <f>ABSYLL!H105</f>
        <v>10198.681946193083</v>
      </c>
      <c r="G104" s="80">
        <f>ABSYLD2!CJ105+ABSYLD2!CK105</f>
        <v>6354.2477875718751</v>
      </c>
      <c r="H104" s="102">
        <f t="shared" si="5"/>
        <v>16552.929733764959</v>
      </c>
      <c r="I104" s="81">
        <f t="shared" si="6"/>
        <v>1.5244023695956832</v>
      </c>
      <c r="J104" s="80">
        <f t="shared" si="7"/>
        <v>52.927250272362116</v>
      </c>
      <c r="K104" s="80">
        <f t="shared" si="8"/>
        <v>32.976110513080293</v>
      </c>
      <c r="L104" s="24">
        <f t="shared" si="9"/>
        <v>85.903360785442416</v>
      </c>
    </row>
    <row r="105" spans="1:12">
      <c r="A105" s="30" t="s">
        <v>10</v>
      </c>
      <c r="B105" s="29" t="s">
        <v>71</v>
      </c>
      <c r="C105" s="29" t="s">
        <v>77</v>
      </c>
      <c r="D105" s="28">
        <f>'[1]INPUTS-Incidence'!I34</f>
        <v>16567567.590780001</v>
      </c>
      <c r="E105" s="82">
        <f>ABSYLL!E106</f>
        <v>291.00404417748808</v>
      </c>
      <c r="F105" s="80">
        <f>ABSYLL!H106</f>
        <v>8757.7667095215038</v>
      </c>
      <c r="G105" s="80">
        <f>ABSYLD2!CJ106+ABSYLD2!CK106</f>
        <v>5535.5756887787384</v>
      </c>
      <c r="H105" s="102">
        <f t="shared" si="5"/>
        <v>14293.342398300243</v>
      </c>
      <c r="I105" s="81">
        <f t="shared" si="6"/>
        <v>1.7564681271584757</v>
      </c>
      <c r="J105" s="80">
        <f t="shared" si="7"/>
        <v>52.860908286834324</v>
      </c>
      <c r="K105" s="80">
        <f t="shared" si="8"/>
        <v>33.412120750057085</v>
      </c>
      <c r="L105" s="24">
        <f t="shared" si="9"/>
        <v>86.273029036891415</v>
      </c>
    </row>
    <row r="106" spans="1:12">
      <c r="A106" s="30" t="s">
        <v>10</v>
      </c>
      <c r="B106" s="29" t="s">
        <v>71</v>
      </c>
      <c r="C106" s="29" t="s">
        <v>76</v>
      </c>
      <c r="D106" s="28">
        <f>'[1]INPUTS-Incidence'!I35</f>
        <v>13431215.738510001</v>
      </c>
      <c r="E106" s="82">
        <f>ABSYLL!E107</f>
        <v>131.30348339870196</v>
      </c>
      <c r="F106" s="80">
        <f>ABSYLL!H107</f>
        <v>3354.8040008368353</v>
      </c>
      <c r="G106" s="80">
        <f>ABSYLD2!CJ107+ABSYLD2!CK107</f>
        <v>3385.7775200785832</v>
      </c>
      <c r="H106" s="102">
        <f t="shared" si="5"/>
        <v>6740.5815209154189</v>
      </c>
      <c r="I106" s="81">
        <f t="shared" si="6"/>
        <v>0.97759939200610424</v>
      </c>
      <c r="J106" s="80">
        <f t="shared" si="7"/>
        <v>24.977664465755968</v>
      </c>
      <c r="K106" s="80">
        <f t="shared" si="8"/>
        <v>25.208272921794244</v>
      </c>
      <c r="L106" s="24">
        <f t="shared" si="9"/>
        <v>50.185937387550211</v>
      </c>
    </row>
    <row r="107" spans="1:12">
      <c r="A107" s="30" t="s">
        <v>10</v>
      </c>
      <c r="B107" s="29" t="s">
        <v>71</v>
      </c>
      <c r="C107" s="29" t="s">
        <v>75</v>
      </c>
      <c r="D107" s="28">
        <f>'[1]INPUTS-Incidence'!I36</f>
        <v>9607761.0986199994</v>
      </c>
      <c r="E107" s="82">
        <f>ABSYLL!E108</f>
        <v>111.25101184994833</v>
      </c>
      <c r="F107" s="80">
        <f>ABSYLL!H108</f>
        <v>2349.0651152116593</v>
      </c>
      <c r="G107" s="80">
        <f>ABSYLD2!CJ108+ABSYLD2!CK108</f>
        <v>1909.2139818889054</v>
      </c>
      <c r="H107" s="102">
        <f t="shared" si="5"/>
        <v>4258.2790971005652</v>
      </c>
      <c r="I107" s="81">
        <f t="shared" si="6"/>
        <v>1.1579285819869913</v>
      </c>
      <c r="J107" s="80">
        <f t="shared" si="7"/>
        <v>24.449662008655324</v>
      </c>
      <c r="K107" s="80">
        <f t="shared" si="8"/>
        <v>19.871580509668725</v>
      </c>
      <c r="L107" s="24">
        <f t="shared" si="9"/>
        <v>44.321242518324055</v>
      </c>
    </row>
    <row r="108" spans="1:12">
      <c r="A108" s="30" t="s">
        <v>10</v>
      </c>
      <c r="B108" s="29" t="s">
        <v>71</v>
      </c>
      <c r="C108" s="29" t="s">
        <v>74</v>
      </c>
      <c r="D108" s="28">
        <f>'[1]INPUTS-Incidence'!I37</f>
        <v>6547851.7046700008</v>
      </c>
      <c r="E108" s="82">
        <f>ABSYLL!E109</f>
        <v>83.943082751285246</v>
      </c>
      <c r="F108" s="80">
        <f>ABSYLL!H109</f>
        <v>1415.7000906004259</v>
      </c>
      <c r="G108" s="80">
        <f>ABSYLD2!CJ109+ABSYLD2!CK109</f>
        <v>999.57271316587071</v>
      </c>
      <c r="H108" s="102">
        <f t="shared" si="5"/>
        <v>2415.2728037662964</v>
      </c>
      <c r="I108" s="81">
        <f t="shared" si="6"/>
        <v>1.2819942560919042</v>
      </c>
      <c r="J108" s="80">
        <f t="shared" si="7"/>
        <v>21.620833128989968</v>
      </c>
      <c r="K108" s="80">
        <f t="shared" si="8"/>
        <v>15.26565900160757</v>
      </c>
      <c r="L108" s="24">
        <f t="shared" si="9"/>
        <v>36.886492130597539</v>
      </c>
    </row>
    <row r="109" spans="1:12">
      <c r="A109" s="30" t="s">
        <v>10</v>
      </c>
      <c r="B109" s="29" t="s">
        <v>71</v>
      </c>
      <c r="C109" s="29" t="s">
        <v>73</v>
      </c>
      <c r="D109" s="28">
        <f>'[1]INPUTS-Incidence'!I38</f>
        <v>4425403.71055</v>
      </c>
      <c r="E109" s="82">
        <f>ABSYLL!E110</f>
        <v>37.896309294300465</v>
      </c>
      <c r="F109" s="80">
        <f>ABSYLL!H110</f>
        <v>488.48342680353301</v>
      </c>
      <c r="G109" s="80">
        <f>ABSYLD2!CJ110+ABSYLD2!CK110</f>
        <v>605.22009893420307</v>
      </c>
      <c r="H109" s="102">
        <f t="shared" si="5"/>
        <v>1093.7035257377361</v>
      </c>
      <c r="I109" s="81">
        <f t="shared" si="6"/>
        <v>0.85633564241736992</v>
      </c>
      <c r="J109" s="80">
        <f t="shared" si="7"/>
        <v>11.038166430759897</v>
      </c>
      <c r="K109" s="80">
        <f t="shared" si="8"/>
        <v>13.676042651010135</v>
      </c>
      <c r="L109" s="24">
        <f t="shared" si="9"/>
        <v>24.714209081770033</v>
      </c>
    </row>
    <row r="110" spans="1:12">
      <c r="A110" s="30" t="s">
        <v>10</v>
      </c>
      <c r="B110" s="29" t="s">
        <v>71</v>
      </c>
      <c r="C110" s="29" t="s">
        <v>72</v>
      </c>
      <c r="D110" s="28">
        <f>'[1]INPUTS-Incidence'!I39</f>
        <v>39727</v>
      </c>
      <c r="E110" s="82">
        <f>ABSYLL!E111</f>
        <v>30.00806038352685</v>
      </c>
      <c r="F110" s="80">
        <f>ABSYLL!H111</f>
        <v>279.52508247255264</v>
      </c>
      <c r="G110" s="80">
        <f>ABSYLD2!CJ111+ABSYLD2!CK111</f>
        <v>301.03349650595857</v>
      </c>
      <c r="H110" s="102">
        <f t="shared" si="5"/>
        <v>580.55857897851115</v>
      </c>
      <c r="I110" s="81">
        <f t="shared" si="6"/>
        <v>75.535681988387879</v>
      </c>
      <c r="J110" s="80">
        <f t="shared" si="7"/>
        <v>703.61487772183318</v>
      </c>
      <c r="K110" s="80">
        <f t="shared" si="8"/>
        <v>757.75542202018414</v>
      </c>
      <c r="L110" s="24">
        <f t="shared" si="9"/>
        <v>1461.3702997420171</v>
      </c>
    </row>
    <row r="111" spans="1:12">
      <c r="A111" s="30" t="s">
        <v>10</v>
      </c>
      <c r="B111" s="29" t="s">
        <v>71</v>
      </c>
      <c r="C111" s="29" t="s">
        <v>70</v>
      </c>
      <c r="D111" s="28">
        <f>'[1]INPUTS-Incidence'!I40</f>
        <v>5041963.5887900004</v>
      </c>
      <c r="E111" s="82">
        <f>ABSYLL!E112</f>
        <v>41.454766325623375</v>
      </c>
      <c r="F111" s="80">
        <f>ABSYLL!H112</f>
        <v>209.34656994439803</v>
      </c>
      <c r="G111" s="80">
        <f>ABSYLD2!CJ112+ABSYLD2!CK112</f>
        <v>106.64429921274206</v>
      </c>
      <c r="H111" s="102">
        <f t="shared" si="5"/>
        <v>315.99086915714008</v>
      </c>
      <c r="I111" s="81">
        <f t="shared" si="6"/>
        <v>0.82219487696800142</v>
      </c>
      <c r="J111" s="80">
        <f t="shared" si="7"/>
        <v>4.1520841286884069</v>
      </c>
      <c r="K111" s="80">
        <f t="shared" si="8"/>
        <v>2.1151342593954583</v>
      </c>
      <c r="L111" s="24">
        <f t="shared" si="9"/>
        <v>6.2672183880838652</v>
      </c>
    </row>
    <row r="112" spans="1:12">
      <c r="A112" s="30" t="s">
        <v>9</v>
      </c>
      <c r="B112" s="29" t="s">
        <v>89</v>
      </c>
      <c r="C112" s="29" t="s">
        <v>88</v>
      </c>
      <c r="D112" s="28">
        <f>'[1]INPUTS-Incidence'!I5</f>
        <v>28683490.993880004</v>
      </c>
      <c r="E112" s="82">
        <f>ABSYLL!E113</f>
        <v>0</v>
      </c>
      <c r="F112" s="80">
        <f>ABSYLL!H113</f>
        <v>0</v>
      </c>
      <c r="G112" s="80">
        <f>ABSYLD2!CJ113+ABSYLD2!CK113</f>
        <v>0</v>
      </c>
      <c r="H112" s="102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>
      <c r="A113" s="30" t="s">
        <v>9</v>
      </c>
      <c r="B113" s="29" t="s">
        <v>89</v>
      </c>
      <c r="C113" s="29" t="s">
        <v>87</v>
      </c>
      <c r="D113" s="28">
        <f>'[1]INPUTS-Incidence'!I6</f>
        <v>28478305.537620001</v>
      </c>
      <c r="E113" s="82">
        <f>ABSYLL!E114</f>
        <v>0</v>
      </c>
      <c r="F113" s="80">
        <f>ABSYLL!H114</f>
        <v>0</v>
      </c>
      <c r="G113" s="80">
        <f>ABSYLD2!CJ114+ABSYLD2!CK114</f>
        <v>0</v>
      </c>
      <c r="H113" s="102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>
      <c r="A114" s="30" t="s">
        <v>9</v>
      </c>
      <c r="B114" s="29" t="s">
        <v>89</v>
      </c>
      <c r="C114" s="29" t="s">
        <v>86</v>
      </c>
      <c r="D114" s="28">
        <f>'[1]INPUTS-Incidence'!I7</f>
        <v>27967846.395059999</v>
      </c>
      <c r="E114" s="82">
        <f>ABSYLL!E115</f>
        <v>0</v>
      </c>
      <c r="F114" s="80">
        <f>ABSYLL!H115</f>
        <v>0</v>
      </c>
      <c r="G114" s="80">
        <f>ABSYLD2!CJ115+ABSYLD2!CK115</f>
        <v>0</v>
      </c>
      <c r="H114" s="102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>
      <c r="A115" s="30" t="s">
        <v>9</v>
      </c>
      <c r="B115" s="29" t="s">
        <v>89</v>
      </c>
      <c r="C115" s="29" t="s">
        <v>85</v>
      </c>
      <c r="D115" s="28">
        <f>'[1]INPUTS-Incidence'!I8</f>
        <v>27518438.281180002</v>
      </c>
      <c r="E115" s="82">
        <f>ABSYLL!E116</f>
        <v>0</v>
      </c>
      <c r="F115" s="80">
        <f>ABSYLL!H116</f>
        <v>0</v>
      </c>
      <c r="G115" s="80">
        <f>ABSYLD2!CJ116+ABSYLD2!CK116</f>
        <v>0</v>
      </c>
      <c r="H115" s="102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>
      <c r="A116" s="30" t="s">
        <v>9</v>
      </c>
      <c r="B116" s="29" t="s">
        <v>89</v>
      </c>
      <c r="C116" s="29" t="s">
        <v>84</v>
      </c>
      <c r="D116" s="28">
        <f>'[1]INPUTS-Incidence'!I9</f>
        <v>26839000.195149999</v>
      </c>
      <c r="E116" s="82">
        <f>ABSYLL!E117</f>
        <v>0</v>
      </c>
      <c r="F116" s="80">
        <f>ABSYLL!H117</f>
        <v>0</v>
      </c>
      <c r="G116" s="80">
        <f>ABSYLD2!CJ117+ABSYLD2!CK117</f>
        <v>0</v>
      </c>
      <c r="H116" s="102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>
      <c r="A117" s="30" t="s">
        <v>9</v>
      </c>
      <c r="B117" s="29" t="s">
        <v>89</v>
      </c>
      <c r="C117" s="29" t="s">
        <v>83</v>
      </c>
      <c r="D117" s="28">
        <f>'[1]INPUTS-Incidence'!I10</f>
        <v>26229109.997220002</v>
      </c>
      <c r="E117" s="82">
        <f>ABSYLL!E118</f>
        <v>0</v>
      </c>
      <c r="F117" s="80">
        <f>ABSYLL!H118</f>
        <v>0</v>
      </c>
      <c r="G117" s="80">
        <f>ABSYLD2!CJ118+ABSYLD2!CK118</f>
        <v>0</v>
      </c>
      <c r="H117" s="102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>
      <c r="A118" s="30" t="s">
        <v>9</v>
      </c>
      <c r="B118" s="29" t="s">
        <v>89</v>
      </c>
      <c r="C118" s="29" t="s">
        <v>82</v>
      </c>
      <c r="D118" s="28">
        <f>'[1]INPUTS-Incidence'!I11</f>
        <v>24587007.433330003</v>
      </c>
      <c r="E118" s="82">
        <f>ABSYLL!E119</f>
        <v>0</v>
      </c>
      <c r="F118" s="80">
        <f>ABSYLL!H119</f>
        <v>0</v>
      </c>
      <c r="G118" s="80">
        <f>ABSYLD2!CJ119+ABSYLD2!CK119</f>
        <v>0</v>
      </c>
      <c r="H118" s="102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>
      <c r="A119" s="30" t="s">
        <v>9</v>
      </c>
      <c r="B119" s="29" t="s">
        <v>89</v>
      </c>
      <c r="C119" s="29" t="s">
        <v>81</v>
      </c>
      <c r="D119" s="28">
        <f>'[1]INPUTS-Incidence'!I12</f>
        <v>24278795.682790004</v>
      </c>
      <c r="E119" s="82">
        <f>ABSYLL!E120</f>
        <v>0</v>
      </c>
      <c r="F119" s="80">
        <f>ABSYLL!H120</f>
        <v>0</v>
      </c>
      <c r="G119" s="80">
        <f>ABSYLD2!CJ120+ABSYLD2!CK120</f>
        <v>0</v>
      </c>
      <c r="H119" s="102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>
      <c r="A120" s="30" t="s">
        <v>9</v>
      </c>
      <c r="B120" s="29" t="s">
        <v>89</v>
      </c>
      <c r="C120" s="29" t="s">
        <v>80</v>
      </c>
      <c r="D120" s="28">
        <f>'[1]INPUTS-Incidence'!I13</f>
        <v>22266164.257729996</v>
      </c>
      <c r="E120" s="82">
        <f>ABSYLL!E121</f>
        <v>0</v>
      </c>
      <c r="F120" s="80">
        <f>ABSYLL!H121</f>
        <v>0</v>
      </c>
      <c r="G120" s="80">
        <f>ABSYLD2!CJ121+ABSYLD2!CK121</f>
        <v>0</v>
      </c>
      <c r="H120" s="102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>
      <c r="A121" s="30" t="s">
        <v>9</v>
      </c>
      <c r="B121" s="29" t="s">
        <v>89</v>
      </c>
      <c r="C121" s="29" t="s">
        <v>79</v>
      </c>
      <c r="D121" s="28">
        <f>'[1]INPUTS-Incidence'!I14</f>
        <v>20605153.7267</v>
      </c>
      <c r="E121" s="82">
        <f>ABSYLL!E122</f>
        <v>0</v>
      </c>
      <c r="F121" s="80">
        <f>ABSYLL!H122</f>
        <v>0</v>
      </c>
      <c r="G121" s="80">
        <f>ABSYLD2!CJ122+ABSYLD2!CK122</f>
        <v>0</v>
      </c>
      <c r="H121" s="102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>
      <c r="A122" s="30" t="s">
        <v>9</v>
      </c>
      <c r="B122" s="29" t="s">
        <v>89</v>
      </c>
      <c r="C122" s="29" t="s">
        <v>78</v>
      </c>
      <c r="D122" s="28">
        <f>'[1]INPUTS-Incidence'!I15</f>
        <v>18096679.805719998</v>
      </c>
      <c r="E122" s="82">
        <f>ABSYLL!E123</f>
        <v>0</v>
      </c>
      <c r="F122" s="80">
        <f>ABSYLL!H123</f>
        <v>0</v>
      </c>
      <c r="G122" s="80">
        <f>ABSYLD2!CJ123+ABSYLD2!CK123</f>
        <v>0</v>
      </c>
      <c r="H122" s="102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>
      <c r="A123" s="30" t="s">
        <v>9</v>
      </c>
      <c r="B123" s="29" t="s">
        <v>89</v>
      </c>
      <c r="C123" s="29" t="s">
        <v>77</v>
      </c>
      <c r="D123" s="28">
        <f>'[1]INPUTS-Incidence'!I16</f>
        <v>15088730.018840002</v>
      </c>
      <c r="E123" s="82">
        <f>ABSYLL!E124</f>
        <v>0</v>
      </c>
      <c r="F123" s="80">
        <f>ABSYLL!H124</f>
        <v>0</v>
      </c>
      <c r="G123" s="80">
        <f>ABSYLD2!CJ124+ABSYLD2!CK124</f>
        <v>0</v>
      </c>
      <c r="H123" s="102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>
      <c r="A124" s="30" t="s">
        <v>9</v>
      </c>
      <c r="B124" s="29" t="s">
        <v>89</v>
      </c>
      <c r="C124" s="29" t="s">
        <v>76</v>
      </c>
      <c r="D124" s="28">
        <f>'[1]INPUTS-Incidence'!I17</f>
        <v>11797540.96373</v>
      </c>
      <c r="E124" s="82">
        <f>ABSYLL!E125</f>
        <v>0</v>
      </c>
      <c r="F124" s="80">
        <f>ABSYLL!H125</f>
        <v>0</v>
      </c>
      <c r="G124" s="80">
        <f>ABSYLD2!CJ125+ABSYLD2!CK125</f>
        <v>0</v>
      </c>
      <c r="H124" s="102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>
      <c r="A125" s="30" t="s">
        <v>9</v>
      </c>
      <c r="B125" s="29" t="s">
        <v>89</v>
      </c>
      <c r="C125" s="29" t="s">
        <v>75</v>
      </c>
      <c r="D125" s="28">
        <f>'[1]INPUTS-Incidence'!I18</f>
        <v>8047831.2884599995</v>
      </c>
      <c r="E125" s="82">
        <f>ABSYLL!E126</f>
        <v>0</v>
      </c>
      <c r="F125" s="80">
        <f>ABSYLL!H126</f>
        <v>0</v>
      </c>
      <c r="G125" s="80">
        <f>ABSYLD2!CJ126+ABSYLD2!CK126</f>
        <v>0</v>
      </c>
      <c r="H125" s="102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>
      <c r="A126" s="30" t="s">
        <v>9</v>
      </c>
      <c r="B126" s="29" t="s">
        <v>89</v>
      </c>
      <c r="C126" s="29" t="s">
        <v>74</v>
      </c>
      <c r="D126" s="28">
        <f>'[1]INPUTS-Incidence'!I19</f>
        <v>4908698.2355699996</v>
      </c>
      <c r="E126" s="82">
        <f>ABSYLL!E127</f>
        <v>0</v>
      </c>
      <c r="F126" s="80">
        <f>ABSYLL!H127</f>
        <v>0</v>
      </c>
      <c r="G126" s="80">
        <f>ABSYLD2!CJ127+ABSYLD2!CK127</f>
        <v>0</v>
      </c>
      <c r="H126" s="102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>
      <c r="A127" s="30" t="s">
        <v>9</v>
      </c>
      <c r="B127" s="29" t="s">
        <v>89</v>
      </c>
      <c r="C127" s="29" t="s">
        <v>73</v>
      </c>
      <c r="D127" s="28">
        <f>'[1]INPUTS-Incidence'!I20</f>
        <v>3086552.6475999998</v>
      </c>
      <c r="E127" s="82">
        <f>ABSYLL!E128</f>
        <v>0</v>
      </c>
      <c r="F127" s="80">
        <f>ABSYLL!H128</f>
        <v>0</v>
      </c>
      <c r="G127" s="80">
        <f>ABSYLD2!CJ128+ABSYLD2!CK128</f>
        <v>0</v>
      </c>
      <c r="H127" s="102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>
      <c r="A128" s="30" t="s">
        <v>9</v>
      </c>
      <c r="B128" s="29" t="s">
        <v>89</v>
      </c>
      <c r="C128" s="29" t="s">
        <v>72</v>
      </c>
      <c r="D128" s="28">
        <f>'[1]INPUTS-Incidence'!I21</f>
        <v>28686</v>
      </c>
      <c r="E128" s="82">
        <f>ABSYLL!E129</f>
        <v>0</v>
      </c>
      <c r="F128" s="80">
        <f>ABSYLL!H129</f>
        <v>0</v>
      </c>
      <c r="G128" s="80">
        <f>ABSYLD2!CJ129+ABSYLD2!CK129</f>
        <v>0</v>
      </c>
      <c r="H128" s="102">
        <f t="shared" si="5"/>
        <v>0</v>
      </c>
      <c r="I128" s="81">
        <f t="shared" si="6"/>
        <v>0</v>
      </c>
      <c r="J128" s="80">
        <f t="shared" si="7"/>
        <v>0</v>
      </c>
      <c r="K128" s="80">
        <f t="shared" si="8"/>
        <v>0</v>
      </c>
      <c r="L128" s="24">
        <f t="shared" si="9"/>
        <v>0</v>
      </c>
    </row>
    <row r="129" spans="1:12">
      <c r="A129" s="30" t="s">
        <v>9</v>
      </c>
      <c r="B129" s="29" t="s">
        <v>89</v>
      </c>
      <c r="C129" s="29" t="s">
        <v>70</v>
      </c>
      <c r="D129" s="28">
        <f>'[1]INPUTS-Incidence'!I22</f>
        <v>2947988.5636200001</v>
      </c>
      <c r="E129" s="82">
        <f>ABSYLL!E130</f>
        <v>0</v>
      </c>
      <c r="F129" s="80">
        <f>ABSYLL!H130</f>
        <v>0</v>
      </c>
      <c r="G129" s="80">
        <f>ABSYLD2!CJ130+ABSYLD2!CK130</f>
        <v>0</v>
      </c>
      <c r="H129" s="102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>
      <c r="A130" s="30" t="s">
        <v>9</v>
      </c>
      <c r="B130" s="29" t="s">
        <v>71</v>
      </c>
      <c r="C130" s="29" t="s">
        <v>88</v>
      </c>
      <c r="D130" s="28">
        <f>'[1]INPUTS-Incidence'!I23</f>
        <v>27247150.734239999</v>
      </c>
      <c r="E130" s="82">
        <f>ABSYLL!E131</f>
        <v>0</v>
      </c>
      <c r="F130" s="80">
        <f>ABSYLL!H131</f>
        <v>0</v>
      </c>
      <c r="G130" s="80">
        <f>ABSYLD2!CJ131+ABSYLD2!CK131</f>
        <v>0</v>
      </c>
      <c r="H130" s="102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>
      <c r="A131" s="30" t="s">
        <v>9</v>
      </c>
      <c r="B131" s="29" t="s">
        <v>71</v>
      </c>
      <c r="C131" s="29" t="s">
        <v>87</v>
      </c>
      <c r="D131" s="28">
        <f>'[1]INPUTS-Incidence'!I24</f>
        <v>27374192.61981</v>
      </c>
      <c r="E131" s="82">
        <f>ABSYLL!E132</f>
        <v>0</v>
      </c>
      <c r="F131" s="80">
        <f>ABSYLL!H132</f>
        <v>0</v>
      </c>
      <c r="G131" s="80">
        <f>ABSYLD2!CJ132+ABSYLD2!CK132</f>
        <v>0</v>
      </c>
      <c r="H131" s="102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>
      <c r="A132" s="30" t="s">
        <v>9</v>
      </c>
      <c r="B132" s="29" t="s">
        <v>71</v>
      </c>
      <c r="C132" s="29" t="s">
        <v>86</v>
      </c>
      <c r="D132" s="28">
        <f>'[1]INPUTS-Incidence'!I25</f>
        <v>26670415.174909998</v>
      </c>
      <c r="E132" s="82">
        <f>ABSYLL!E133</f>
        <v>0</v>
      </c>
      <c r="F132" s="80">
        <f>ABSYLL!H133</f>
        <v>0</v>
      </c>
      <c r="G132" s="80">
        <f>ABSYLD2!CJ133+ABSYLD2!CK133</f>
        <v>0</v>
      </c>
      <c r="H132" s="102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>
      <c r="A133" s="30" t="s">
        <v>9</v>
      </c>
      <c r="B133" s="29" t="s">
        <v>71</v>
      </c>
      <c r="C133" s="29" t="s">
        <v>85</v>
      </c>
      <c r="D133" s="28">
        <f>'[1]INPUTS-Incidence'!I26</f>
        <v>26688875.433850002</v>
      </c>
      <c r="E133" s="82">
        <f>ABSYLL!E134</f>
        <v>0</v>
      </c>
      <c r="F133" s="80">
        <f>ABSYLL!H134</f>
        <v>0</v>
      </c>
      <c r="G133" s="80">
        <f>ABSYLD2!CJ134+ABSYLD2!CK134</f>
        <v>0</v>
      </c>
      <c r="H133" s="102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>
      <c r="A134" s="30" t="s">
        <v>9</v>
      </c>
      <c r="B134" s="29" t="s">
        <v>71</v>
      </c>
      <c r="C134" s="29" t="s">
        <v>84</v>
      </c>
      <c r="D134" s="28">
        <f>'[1]INPUTS-Incidence'!I27</f>
        <v>26630272.339359999</v>
      </c>
      <c r="E134" s="82">
        <f>ABSYLL!E135</f>
        <v>0</v>
      </c>
      <c r="F134" s="80">
        <f>ABSYLL!H135</f>
        <v>0</v>
      </c>
      <c r="G134" s="80">
        <f>ABSYLD2!CJ135+ABSYLD2!CK135</f>
        <v>0</v>
      </c>
      <c r="H134" s="102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>
      <c r="A135" s="30" t="s">
        <v>9</v>
      </c>
      <c r="B135" s="29" t="s">
        <v>71</v>
      </c>
      <c r="C135" s="29" t="s">
        <v>83</v>
      </c>
      <c r="D135" s="28">
        <f>'[1]INPUTS-Incidence'!I28</f>
        <v>26351717.976829998</v>
      </c>
      <c r="E135" s="82">
        <f>ABSYLL!E136</f>
        <v>0</v>
      </c>
      <c r="F135" s="80">
        <f>ABSYLL!H136</f>
        <v>0</v>
      </c>
      <c r="G135" s="80">
        <f>ABSYLD2!CJ136+ABSYLD2!CK136</f>
        <v>0</v>
      </c>
      <c r="H135" s="102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>
      <c r="A136" s="30" t="s">
        <v>9</v>
      </c>
      <c r="B136" s="29" t="s">
        <v>71</v>
      </c>
      <c r="C136" s="29" t="s">
        <v>82</v>
      </c>
      <c r="D136" s="28">
        <f>'[1]INPUTS-Incidence'!I29</f>
        <v>25172291.761349998</v>
      </c>
      <c r="E136" s="82">
        <f>ABSYLL!E137</f>
        <v>0</v>
      </c>
      <c r="F136" s="80">
        <f>ABSYLL!H137</f>
        <v>0</v>
      </c>
      <c r="G136" s="80">
        <f>ABSYLD2!CJ137+ABSYLD2!CK137</f>
        <v>0</v>
      </c>
      <c r="H136" s="102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>
      <c r="A137" s="30" t="s">
        <v>9</v>
      </c>
      <c r="B137" s="29" t="s">
        <v>71</v>
      </c>
      <c r="C137" s="29" t="s">
        <v>81</v>
      </c>
      <c r="D137" s="28">
        <f>'[1]INPUTS-Incidence'!I30</f>
        <v>24763364.873040002</v>
      </c>
      <c r="E137" s="82">
        <f>ABSYLL!E138</f>
        <v>0</v>
      </c>
      <c r="F137" s="80">
        <f>ABSYLL!H138</f>
        <v>0</v>
      </c>
      <c r="G137" s="80">
        <f>ABSYLD2!CJ138+ABSYLD2!CK138</f>
        <v>0</v>
      </c>
      <c r="H137" s="102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>
      <c r="A138" s="30" t="s">
        <v>9</v>
      </c>
      <c r="B138" s="29" t="s">
        <v>71</v>
      </c>
      <c r="C138" s="29" t="s">
        <v>80</v>
      </c>
      <c r="D138" s="28">
        <f>'[1]INPUTS-Incidence'!I31</f>
        <v>22812136.649050001</v>
      </c>
      <c r="E138" s="82">
        <f>ABSYLL!E139</f>
        <v>0</v>
      </c>
      <c r="F138" s="80">
        <f>ABSYLL!H139</f>
        <v>0</v>
      </c>
      <c r="G138" s="80">
        <f>ABSYLD2!CJ139+ABSYLD2!CK139</f>
        <v>0</v>
      </c>
      <c r="H138" s="102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>
      <c r="A139" s="30" t="s">
        <v>9</v>
      </c>
      <c r="B139" s="29" t="s">
        <v>71</v>
      </c>
      <c r="C139" s="29" t="s">
        <v>79</v>
      </c>
      <c r="D139" s="28">
        <f>'[1]INPUTS-Incidence'!I32</f>
        <v>21386345.845830001</v>
      </c>
      <c r="E139" s="82">
        <f>ABSYLL!E140</f>
        <v>0</v>
      </c>
      <c r="F139" s="80">
        <f>ABSYLL!H140</f>
        <v>0</v>
      </c>
      <c r="G139" s="80">
        <f>ABSYLD2!CJ140+ABSYLD2!CK140</f>
        <v>0</v>
      </c>
      <c r="H139" s="102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>
      <c r="A140" s="30" t="s">
        <v>9</v>
      </c>
      <c r="B140" s="29" t="s">
        <v>71</v>
      </c>
      <c r="C140" s="29" t="s">
        <v>78</v>
      </c>
      <c r="D140" s="28">
        <f>'[1]INPUTS-Incidence'!I33</f>
        <v>19269245.7925</v>
      </c>
      <c r="E140" s="82">
        <f>ABSYLL!E141</f>
        <v>0</v>
      </c>
      <c r="F140" s="80">
        <f>ABSYLL!H141</f>
        <v>0</v>
      </c>
      <c r="G140" s="80">
        <f>ABSYLD2!CJ141+ABSYLD2!CK141</f>
        <v>0</v>
      </c>
      <c r="H140" s="102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>
      <c r="A141" s="30" t="s">
        <v>9</v>
      </c>
      <c r="B141" s="29" t="s">
        <v>71</v>
      </c>
      <c r="C141" s="29" t="s">
        <v>77</v>
      </c>
      <c r="D141" s="28">
        <f>'[1]INPUTS-Incidence'!I34</f>
        <v>16567567.590780001</v>
      </c>
      <c r="E141" s="82">
        <f>ABSYLL!E142</f>
        <v>0</v>
      </c>
      <c r="F141" s="80">
        <f>ABSYLL!H142</f>
        <v>0</v>
      </c>
      <c r="G141" s="80">
        <f>ABSYLD2!CJ142+ABSYLD2!CK142</f>
        <v>0</v>
      </c>
      <c r="H141" s="102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>
      <c r="A142" s="30" t="s">
        <v>9</v>
      </c>
      <c r="B142" s="29" t="s">
        <v>71</v>
      </c>
      <c r="C142" s="29" t="s">
        <v>76</v>
      </c>
      <c r="D142" s="28">
        <f>'[1]INPUTS-Incidence'!I35</f>
        <v>13431215.738510001</v>
      </c>
      <c r="E142" s="82">
        <f>ABSYLL!E143</f>
        <v>0</v>
      </c>
      <c r="F142" s="80">
        <f>ABSYLL!H143</f>
        <v>0</v>
      </c>
      <c r="G142" s="80">
        <f>ABSYLD2!CJ143+ABSYLD2!CK143</f>
        <v>0</v>
      </c>
      <c r="H142" s="102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>
      <c r="A143" s="30" t="s">
        <v>9</v>
      </c>
      <c r="B143" s="29" t="s">
        <v>71</v>
      </c>
      <c r="C143" s="29" t="s">
        <v>75</v>
      </c>
      <c r="D143" s="28">
        <f>'[1]INPUTS-Incidence'!I36</f>
        <v>9607761.0986199994</v>
      </c>
      <c r="E143" s="82">
        <f>ABSYLL!E144</f>
        <v>0</v>
      </c>
      <c r="F143" s="80">
        <f>ABSYLL!H144</f>
        <v>0</v>
      </c>
      <c r="G143" s="80">
        <f>ABSYLD2!CJ144+ABSYLD2!CK144</f>
        <v>0</v>
      </c>
      <c r="H143" s="102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>
      <c r="A144" s="30" t="s">
        <v>9</v>
      </c>
      <c r="B144" s="29" t="s">
        <v>71</v>
      </c>
      <c r="C144" s="29" t="s">
        <v>74</v>
      </c>
      <c r="D144" s="28">
        <f>'[1]INPUTS-Incidence'!I37</f>
        <v>6547851.7046700008</v>
      </c>
      <c r="E144" s="82">
        <f>ABSYLL!E145</f>
        <v>0</v>
      </c>
      <c r="F144" s="80">
        <f>ABSYLL!H145</f>
        <v>0</v>
      </c>
      <c r="G144" s="80">
        <f>ABSYLD2!CJ145+ABSYLD2!CK145</f>
        <v>0</v>
      </c>
      <c r="H144" s="102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>
      <c r="A145" s="30" t="s">
        <v>9</v>
      </c>
      <c r="B145" s="29" t="s">
        <v>71</v>
      </c>
      <c r="C145" s="29" t="s">
        <v>73</v>
      </c>
      <c r="D145" s="28">
        <f>'[1]INPUTS-Incidence'!I38</f>
        <v>4425403.71055</v>
      </c>
      <c r="E145" s="82">
        <f>ABSYLL!E146</f>
        <v>0</v>
      </c>
      <c r="F145" s="80">
        <f>ABSYLL!H146</f>
        <v>0</v>
      </c>
      <c r="G145" s="80">
        <f>ABSYLD2!CJ146+ABSYLD2!CK146</f>
        <v>0</v>
      </c>
      <c r="H145" s="102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>
      <c r="A146" s="30" t="s">
        <v>9</v>
      </c>
      <c r="B146" s="29" t="s">
        <v>71</v>
      </c>
      <c r="C146" s="29" t="s">
        <v>72</v>
      </c>
      <c r="D146" s="28">
        <f>'[1]INPUTS-Incidence'!I39</f>
        <v>39727</v>
      </c>
      <c r="E146" s="82">
        <f>ABSYLL!E147</f>
        <v>0</v>
      </c>
      <c r="F146" s="80">
        <f>ABSYLL!H147</f>
        <v>0</v>
      </c>
      <c r="G146" s="80">
        <f>ABSYLD2!CJ147+ABSYLD2!CK147</f>
        <v>0</v>
      </c>
      <c r="H146" s="102">
        <f t="shared" si="10"/>
        <v>0</v>
      </c>
      <c r="I146" s="81">
        <f t="shared" si="11"/>
        <v>0</v>
      </c>
      <c r="J146" s="80">
        <f t="shared" si="12"/>
        <v>0</v>
      </c>
      <c r="K146" s="80">
        <f t="shared" si="13"/>
        <v>0</v>
      </c>
      <c r="L146" s="24">
        <f t="shared" si="14"/>
        <v>0</v>
      </c>
    </row>
    <row r="147" spans="1:12">
      <c r="A147" s="30" t="s">
        <v>9</v>
      </c>
      <c r="B147" s="29" t="s">
        <v>71</v>
      </c>
      <c r="C147" s="29" t="s">
        <v>70</v>
      </c>
      <c r="D147" s="28">
        <f>'[1]INPUTS-Incidence'!I40</f>
        <v>5041963.5887900004</v>
      </c>
      <c r="E147" s="82">
        <f>ABSYLL!E148</f>
        <v>0</v>
      </c>
      <c r="F147" s="80">
        <f>ABSYLL!H148</f>
        <v>0</v>
      </c>
      <c r="G147" s="80">
        <f>ABSYLD2!CJ148+ABSYLD2!CK148</f>
        <v>0</v>
      </c>
      <c r="H147" s="102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>
      <c r="A148" s="30" t="s">
        <v>8</v>
      </c>
      <c r="B148" s="29" t="s">
        <v>89</v>
      </c>
      <c r="C148" s="29" t="s">
        <v>88</v>
      </c>
      <c r="D148" s="28">
        <f>'[1]INPUTS-Incidence'!I5</f>
        <v>28683490.993880004</v>
      </c>
      <c r="E148" s="82">
        <f>ABSYLL!E149</f>
        <v>242.77104831799249</v>
      </c>
      <c r="F148" s="80">
        <f>ABSYLL!H149</f>
        <v>20638.452359609179</v>
      </c>
      <c r="G148" s="80">
        <f>ABSYLD2!CJ149+ABSYLD2!CK149</f>
        <v>1288.7676335622525</v>
      </c>
      <c r="H148" s="102">
        <f t="shared" si="10"/>
        <v>21927.219993171431</v>
      </c>
      <c r="I148" s="81">
        <f t="shared" si="11"/>
        <v>0.84637901422037809</v>
      </c>
      <c r="J148" s="80">
        <f t="shared" si="12"/>
        <v>71.95237275690279</v>
      </c>
      <c r="K148" s="80">
        <f t="shared" si="13"/>
        <v>4.4930640898530374</v>
      </c>
      <c r="L148" s="24">
        <f t="shared" si="14"/>
        <v>76.445436846755811</v>
      </c>
    </row>
    <row r="149" spans="1:12">
      <c r="A149" s="30" t="s">
        <v>8</v>
      </c>
      <c r="B149" s="29" t="s">
        <v>89</v>
      </c>
      <c r="C149" s="29" t="s">
        <v>87</v>
      </c>
      <c r="D149" s="28">
        <f>'[1]INPUTS-Incidence'!I6</f>
        <v>28478305.537620001</v>
      </c>
      <c r="E149" s="82">
        <f>ABSYLL!E150</f>
        <v>432.46194396269942</v>
      </c>
      <c r="F149" s="80">
        <f>ABSYLL!H150</f>
        <v>34060.702706502212</v>
      </c>
      <c r="G149" s="80">
        <f>ABSYLD2!CJ150+ABSYLD2!CK150</f>
        <v>4917.5561059551974</v>
      </c>
      <c r="H149" s="102">
        <f t="shared" si="10"/>
        <v>38978.25881245741</v>
      </c>
      <c r="I149" s="81">
        <f t="shared" si="11"/>
        <v>1.5185662763236203</v>
      </c>
      <c r="J149" s="80">
        <f t="shared" si="12"/>
        <v>119.60227992324836</v>
      </c>
      <c r="K149" s="80">
        <f t="shared" si="13"/>
        <v>17.267727180815157</v>
      </c>
      <c r="L149" s="24">
        <f t="shared" si="14"/>
        <v>136.87000710406352</v>
      </c>
    </row>
    <row r="150" spans="1:12">
      <c r="A150" s="30" t="s">
        <v>8</v>
      </c>
      <c r="B150" s="29" t="s">
        <v>89</v>
      </c>
      <c r="C150" s="29" t="s">
        <v>86</v>
      </c>
      <c r="D150" s="28">
        <f>'[1]INPUTS-Incidence'!I7</f>
        <v>27967846.395059999</v>
      </c>
      <c r="E150" s="82">
        <f>ABSYLL!E151</f>
        <v>507.30808328131872</v>
      </c>
      <c r="F150" s="80">
        <f>ABSYLL!H151</f>
        <v>37431.726924912102</v>
      </c>
      <c r="G150" s="80">
        <f>ABSYLD2!CJ151+ABSYLD2!CK151</f>
        <v>11546.379796872805</v>
      </c>
      <c r="H150" s="102">
        <f t="shared" si="10"/>
        <v>48978.106721784905</v>
      </c>
      <c r="I150" s="81">
        <f t="shared" si="11"/>
        <v>1.8138975597739455</v>
      </c>
      <c r="J150" s="80">
        <f t="shared" si="12"/>
        <v>133.83843144792056</v>
      </c>
      <c r="K150" s="80">
        <f t="shared" si="13"/>
        <v>41.284479447485303</v>
      </c>
      <c r="L150" s="24">
        <f t="shared" si="14"/>
        <v>175.12291089540588</v>
      </c>
    </row>
    <row r="151" spans="1:12">
      <c r="A151" s="30" t="s">
        <v>8</v>
      </c>
      <c r="B151" s="29" t="s">
        <v>89</v>
      </c>
      <c r="C151" s="29" t="s">
        <v>85</v>
      </c>
      <c r="D151" s="28">
        <f>'[1]INPUTS-Incidence'!I8</f>
        <v>27518438.281180002</v>
      </c>
      <c r="E151" s="82">
        <f>ABSYLL!E152</f>
        <v>2558.0865125941082</v>
      </c>
      <c r="F151" s="80">
        <f>ABSYLL!H152</f>
        <v>176060.30422928947</v>
      </c>
      <c r="G151" s="80">
        <f>ABSYLD2!CJ152+ABSYLD2!CK152</f>
        <v>50870.78713607759</v>
      </c>
      <c r="H151" s="102">
        <f t="shared" si="10"/>
        <v>226931.09136536706</v>
      </c>
      <c r="I151" s="81">
        <f t="shared" si="11"/>
        <v>9.2959000305754866</v>
      </c>
      <c r="J151" s="80">
        <f t="shared" si="12"/>
        <v>639.79031960435782</v>
      </c>
      <c r="K151" s="80">
        <f t="shared" si="13"/>
        <v>184.86073452383513</v>
      </c>
      <c r="L151" s="24">
        <f t="shared" si="14"/>
        <v>824.65105412819287</v>
      </c>
    </row>
    <row r="152" spans="1:12">
      <c r="A152" s="30" t="s">
        <v>8</v>
      </c>
      <c r="B152" s="29" t="s">
        <v>89</v>
      </c>
      <c r="C152" s="29" t="s">
        <v>84</v>
      </c>
      <c r="D152" s="28">
        <f>'[1]INPUTS-Incidence'!I9</f>
        <v>26839000.195149999</v>
      </c>
      <c r="E152" s="82">
        <f>ABSYLL!E153</f>
        <v>3396.7280795577085</v>
      </c>
      <c r="F152" s="80">
        <f>ABSYLL!H153</f>
        <v>216966.00608174864</v>
      </c>
      <c r="G152" s="80">
        <f>ABSYLD2!CJ153+ABSYLD2!CK153</f>
        <v>90824.166522045998</v>
      </c>
      <c r="H152" s="102">
        <f t="shared" si="10"/>
        <v>307790.17260379461</v>
      </c>
      <c r="I152" s="81">
        <f t="shared" si="11"/>
        <v>12.655941185810349</v>
      </c>
      <c r="J152" s="80">
        <f t="shared" si="12"/>
        <v>808.39824324363599</v>
      </c>
      <c r="K152" s="80">
        <f t="shared" si="13"/>
        <v>338.40368814654494</v>
      </c>
      <c r="L152" s="24">
        <f t="shared" si="14"/>
        <v>1146.8019313901809</v>
      </c>
    </row>
    <row r="153" spans="1:12">
      <c r="A153" s="30" t="s">
        <v>8</v>
      </c>
      <c r="B153" s="29" t="s">
        <v>89</v>
      </c>
      <c r="C153" s="29" t="s">
        <v>83</v>
      </c>
      <c r="D153" s="28">
        <f>'[1]INPUTS-Incidence'!I10</f>
        <v>26229109.997220002</v>
      </c>
      <c r="E153" s="82">
        <f>ABSYLL!E154</f>
        <v>2780.7348935072009</v>
      </c>
      <c r="F153" s="80">
        <f>ABSYLL!H154</f>
        <v>163882.61094884688</v>
      </c>
      <c r="G153" s="80">
        <f>ABSYLD2!CJ154+ABSYLD2!CK154</f>
        <v>68910.033818886805</v>
      </c>
      <c r="H153" s="102">
        <f t="shared" si="10"/>
        <v>232792.6447677337</v>
      </c>
      <c r="I153" s="81">
        <f t="shared" si="11"/>
        <v>10.601712729871233</v>
      </c>
      <c r="J153" s="80">
        <f t="shared" si="12"/>
        <v>624.81193973496102</v>
      </c>
      <c r="K153" s="80">
        <f t="shared" si="13"/>
        <v>262.72349243337084</v>
      </c>
      <c r="L153" s="24">
        <f t="shared" si="14"/>
        <v>887.53543216833191</v>
      </c>
    </row>
    <row r="154" spans="1:12">
      <c r="A154" s="30" t="s">
        <v>8</v>
      </c>
      <c r="B154" s="29" t="s">
        <v>89</v>
      </c>
      <c r="C154" s="29" t="s">
        <v>82</v>
      </c>
      <c r="D154" s="28">
        <f>'[1]INPUTS-Incidence'!I11</f>
        <v>24587007.433330003</v>
      </c>
      <c r="E154" s="82">
        <f>ABSYLL!E155</f>
        <v>2385.1180160834083</v>
      </c>
      <c r="F154" s="80">
        <f>ABSYLL!H155</f>
        <v>128784.44727842364</v>
      </c>
      <c r="G154" s="80">
        <f>ABSYLD2!CJ155+ABSYLD2!CK155</f>
        <v>54309.687812865952</v>
      </c>
      <c r="H154" s="102">
        <f t="shared" si="10"/>
        <v>183094.13509128959</v>
      </c>
      <c r="I154" s="81">
        <f t="shared" si="11"/>
        <v>9.7007251596229498</v>
      </c>
      <c r="J154" s="80">
        <f t="shared" si="12"/>
        <v>523.79065499384114</v>
      </c>
      <c r="K154" s="80">
        <f t="shared" si="13"/>
        <v>220.88775122442945</v>
      </c>
      <c r="L154" s="24">
        <f t="shared" si="14"/>
        <v>744.67840621827065</v>
      </c>
    </row>
    <row r="155" spans="1:12">
      <c r="A155" s="30" t="s">
        <v>8</v>
      </c>
      <c r="B155" s="29" t="s">
        <v>89</v>
      </c>
      <c r="C155" s="29" t="s">
        <v>81</v>
      </c>
      <c r="D155" s="28">
        <f>'[1]INPUTS-Incidence'!I12</f>
        <v>24278795.682790004</v>
      </c>
      <c r="E155" s="82">
        <f>ABSYLL!E156</f>
        <v>2196.4674831322727</v>
      </c>
      <c r="F155" s="80">
        <f>ABSYLL!H156</f>
        <v>107824.58874696327</v>
      </c>
      <c r="G155" s="80">
        <f>ABSYLD2!CJ156+ABSYLD2!CK156</f>
        <v>56454.626943275907</v>
      </c>
      <c r="H155" s="102">
        <f t="shared" si="10"/>
        <v>164279.21569023919</v>
      </c>
      <c r="I155" s="81">
        <f t="shared" si="11"/>
        <v>9.0468551728421858</v>
      </c>
      <c r="J155" s="80">
        <f t="shared" si="12"/>
        <v>444.11012043482293</v>
      </c>
      <c r="K155" s="80">
        <f t="shared" si="13"/>
        <v>232.52647157986385</v>
      </c>
      <c r="L155" s="24">
        <f t="shared" si="14"/>
        <v>676.63659201468681</v>
      </c>
    </row>
    <row r="156" spans="1:12">
      <c r="A156" s="30" t="s">
        <v>8</v>
      </c>
      <c r="B156" s="29" t="s">
        <v>89</v>
      </c>
      <c r="C156" s="29" t="s">
        <v>80</v>
      </c>
      <c r="D156" s="28">
        <f>'[1]INPUTS-Incidence'!I13</f>
        <v>22266164.257729996</v>
      </c>
      <c r="E156" s="82">
        <f>ABSYLL!E157</f>
        <v>2104.0672404984912</v>
      </c>
      <c r="F156" s="80">
        <f>ABSYLL!H157</f>
        <v>93052.373711045773</v>
      </c>
      <c r="G156" s="80">
        <f>ABSYLD2!CJ157+ABSYLD2!CK157</f>
        <v>46888.144306815244</v>
      </c>
      <c r="H156" s="102">
        <f t="shared" si="10"/>
        <v>139940.518017861</v>
      </c>
      <c r="I156" s="81">
        <f t="shared" si="11"/>
        <v>9.44961698900625</v>
      </c>
      <c r="J156" s="80">
        <f t="shared" si="12"/>
        <v>417.90931133880144</v>
      </c>
      <c r="K156" s="80">
        <f t="shared" si="13"/>
        <v>210.58024976411193</v>
      </c>
      <c r="L156" s="24">
        <f t="shared" si="14"/>
        <v>628.48956110291329</v>
      </c>
    </row>
    <row r="157" spans="1:12">
      <c r="A157" s="30" t="s">
        <v>8</v>
      </c>
      <c r="B157" s="29" t="s">
        <v>89</v>
      </c>
      <c r="C157" s="29" t="s">
        <v>79</v>
      </c>
      <c r="D157" s="28">
        <f>'[1]INPUTS-Incidence'!I14</f>
        <v>20605153.7267</v>
      </c>
      <c r="E157" s="82">
        <f>ABSYLL!E158</f>
        <v>2034.287582183219</v>
      </c>
      <c r="F157" s="80">
        <f>ABSYLL!H158</f>
        <v>80201.787927573401</v>
      </c>
      <c r="G157" s="80">
        <f>ABSYLD2!CJ158+ABSYLD2!CK158</f>
        <v>36391.304363930059</v>
      </c>
      <c r="H157" s="102">
        <f t="shared" si="10"/>
        <v>116593.09229150346</v>
      </c>
      <c r="I157" s="81">
        <f t="shared" si="11"/>
        <v>9.872712473613845</v>
      </c>
      <c r="J157" s="80">
        <f t="shared" si="12"/>
        <v>389.23168927222582</v>
      </c>
      <c r="K157" s="80">
        <f t="shared" si="13"/>
        <v>176.61263219198645</v>
      </c>
      <c r="L157" s="24">
        <f t="shared" si="14"/>
        <v>565.84432146421227</v>
      </c>
    </row>
    <row r="158" spans="1:12">
      <c r="A158" s="30" t="s">
        <v>8</v>
      </c>
      <c r="B158" s="29" t="s">
        <v>89</v>
      </c>
      <c r="C158" s="29" t="s">
        <v>78</v>
      </c>
      <c r="D158" s="28">
        <f>'[1]INPUTS-Incidence'!I15</f>
        <v>18096679.805719998</v>
      </c>
      <c r="E158" s="82">
        <f>ABSYLL!E159</f>
        <v>1979.4915590349913</v>
      </c>
      <c r="F158" s="80">
        <f>ABSYLL!H159</f>
        <v>68727.946929694896</v>
      </c>
      <c r="G158" s="80">
        <f>ABSYLD2!CJ159+ABSYLD2!CK159</f>
        <v>19951.737288957847</v>
      </c>
      <c r="H158" s="102">
        <f t="shared" si="10"/>
        <v>88679.68421865275</v>
      </c>
      <c r="I158" s="81">
        <f t="shared" si="11"/>
        <v>10.938423955588327</v>
      </c>
      <c r="J158" s="80">
        <f t="shared" si="12"/>
        <v>379.78207973802665</v>
      </c>
      <c r="K158" s="80">
        <f t="shared" si="13"/>
        <v>110.25081674181747</v>
      </c>
      <c r="L158" s="24">
        <f t="shared" si="14"/>
        <v>490.03289647984417</v>
      </c>
    </row>
    <row r="159" spans="1:12">
      <c r="A159" s="30" t="s">
        <v>8</v>
      </c>
      <c r="B159" s="29" t="s">
        <v>89</v>
      </c>
      <c r="C159" s="29" t="s">
        <v>77</v>
      </c>
      <c r="D159" s="28">
        <f>'[1]INPUTS-Incidence'!I16</f>
        <v>15088730.018840002</v>
      </c>
      <c r="E159" s="82">
        <f>ABSYLL!E160</f>
        <v>1872.491920979269</v>
      </c>
      <c r="F159" s="80">
        <f>ABSYLL!H160</f>
        <v>56352.644361871098</v>
      </c>
      <c r="G159" s="80">
        <f>ABSYLD2!CJ160+ABSYLD2!CK160</f>
        <v>14407.924841897209</v>
      </c>
      <c r="H159" s="102">
        <f t="shared" si="10"/>
        <v>70760.569203768304</v>
      </c>
      <c r="I159" s="81">
        <f t="shared" si="11"/>
        <v>12.409870934407662</v>
      </c>
      <c r="J159" s="80">
        <f t="shared" si="12"/>
        <v>373.47506577099853</v>
      </c>
      <c r="K159" s="80">
        <f t="shared" si="13"/>
        <v>95.487988875851514</v>
      </c>
      <c r="L159" s="24">
        <f t="shared" si="14"/>
        <v>468.96305464685003</v>
      </c>
    </row>
    <row r="160" spans="1:12">
      <c r="A160" s="30" t="s">
        <v>8</v>
      </c>
      <c r="B160" s="29" t="s">
        <v>89</v>
      </c>
      <c r="C160" s="29" t="s">
        <v>76</v>
      </c>
      <c r="D160" s="28">
        <f>'[1]INPUTS-Incidence'!I17</f>
        <v>11797540.96373</v>
      </c>
      <c r="E160" s="82">
        <f>ABSYLL!E161</f>
        <v>1580.3523664221111</v>
      </c>
      <c r="F160" s="80">
        <f>ABSYLL!H161</f>
        <v>40378.002962084938</v>
      </c>
      <c r="G160" s="80">
        <f>ABSYLD2!CJ161+ABSYLD2!CK161</f>
        <v>7716.5322044196791</v>
      </c>
      <c r="H160" s="102">
        <f t="shared" si="10"/>
        <v>48094.535166504618</v>
      </c>
      <c r="I160" s="81">
        <f t="shared" si="11"/>
        <v>13.395608214293963</v>
      </c>
      <c r="J160" s="80">
        <f t="shared" si="12"/>
        <v>342.25778987521073</v>
      </c>
      <c r="K160" s="80">
        <f t="shared" si="13"/>
        <v>65.407971272514757</v>
      </c>
      <c r="L160" s="24">
        <f t="shared" si="14"/>
        <v>407.66576114772556</v>
      </c>
    </row>
    <row r="161" spans="1:12">
      <c r="A161" s="30" t="s">
        <v>8</v>
      </c>
      <c r="B161" s="29" t="s">
        <v>89</v>
      </c>
      <c r="C161" s="29" t="s">
        <v>75</v>
      </c>
      <c r="D161" s="28">
        <f>'[1]INPUTS-Incidence'!I18</f>
        <v>8047831.2884599995</v>
      </c>
      <c r="E161" s="82">
        <f>ABSYLL!E162</f>
        <v>1307.9954974600055</v>
      </c>
      <c r="F161" s="80">
        <f>ABSYLL!H162</f>
        <v>27618.32492886802</v>
      </c>
      <c r="G161" s="80">
        <f>ABSYLD2!CJ162+ABSYLD2!CK162</f>
        <v>3479.2899277405704</v>
      </c>
      <c r="H161" s="102">
        <f t="shared" si="10"/>
        <v>31097.61485660859</v>
      </c>
      <c r="I161" s="81">
        <f t="shared" si="11"/>
        <v>16.252769852861793</v>
      </c>
      <c r="J161" s="80">
        <f t="shared" si="12"/>
        <v>343.17723544317681</v>
      </c>
      <c r="K161" s="80">
        <f t="shared" si="13"/>
        <v>43.232639987491005</v>
      </c>
      <c r="L161" s="24">
        <f t="shared" si="14"/>
        <v>386.4098754306678</v>
      </c>
    </row>
    <row r="162" spans="1:12">
      <c r="A162" s="30" t="s">
        <v>8</v>
      </c>
      <c r="B162" s="29" t="s">
        <v>89</v>
      </c>
      <c r="C162" s="29" t="s">
        <v>74</v>
      </c>
      <c r="D162" s="28">
        <f>'[1]INPUTS-Incidence'!I19</f>
        <v>4908698.2355699996</v>
      </c>
      <c r="E162" s="82">
        <f>ABSYLL!E163</f>
        <v>1018.3799584085479</v>
      </c>
      <c r="F162" s="80">
        <f>ABSYLL!H163</f>
        <v>17174.97799856016</v>
      </c>
      <c r="G162" s="80">
        <f>ABSYLD2!CJ163+ABSYLD2!CK163</f>
        <v>912.98306115537457</v>
      </c>
      <c r="H162" s="102">
        <f t="shared" si="10"/>
        <v>18087.961059715533</v>
      </c>
      <c r="I162" s="81">
        <f t="shared" si="11"/>
        <v>20.746436418296003</v>
      </c>
      <c r="J162" s="80">
        <f t="shared" si="12"/>
        <v>349.88865019456216</v>
      </c>
      <c r="K162" s="80">
        <f t="shared" si="13"/>
        <v>18.599290837224558</v>
      </c>
      <c r="L162" s="24">
        <f t="shared" si="14"/>
        <v>368.4879410317867</v>
      </c>
    </row>
    <row r="163" spans="1:12">
      <c r="A163" s="30" t="s">
        <v>8</v>
      </c>
      <c r="B163" s="29" t="s">
        <v>89</v>
      </c>
      <c r="C163" s="29" t="s">
        <v>73</v>
      </c>
      <c r="D163" s="28">
        <f>'[1]INPUTS-Incidence'!I20</f>
        <v>3086552.6475999998</v>
      </c>
      <c r="E163" s="82">
        <f>ABSYLL!E164</f>
        <v>714.57352598920897</v>
      </c>
      <c r="F163" s="80">
        <f>ABSYLL!H164</f>
        <v>9210.8527500009041</v>
      </c>
      <c r="G163" s="80">
        <f>ABSYLD2!CJ164+ABSYLD2!CK164</f>
        <v>392.87070410669838</v>
      </c>
      <c r="H163" s="102">
        <f t="shared" si="10"/>
        <v>9603.7234541076032</v>
      </c>
      <c r="I163" s="81">
        <f t="shared" si="11"/>
        <v>23.151185402420964</v>
      </c>
      <c r="J163" s="80">
        <f t="shared" si="12"/>
        <v>298.41877983720622</v>
      </c>
      <c r="K163" s="80">
        <f t="shared" si="13"/>
        <v>12.728462753168378</v>
      </c>
      <c r="L163" s="24">
        <f t="shared" si="14"/>
        <v>311.14724259037467</v>
      </c>
    </row>
    <row r="164" spans="1:12">
      <c r="A164" s="30" t="s">
        <v>8</v>
      </c>
      <c r="B164" s="29" t="s">
        <v>89</v>
      </c>
      <c r="C164" s="29" t="s">
        <v>72</v>
      </c>
      <c r="D164" s="28">
        <f>'[1]INPUTS-Incidence'!I21</f>
        <v>28686</v>
      </c>
      <c r="E164" s="82">
        <f>ABSYLL!E165</f>
        <v>464.86296907328443</v>
      </c>
      <c r="F164" s="80">
        <f>ABSYLL!H165</f>
        <v>4330.198556917645</v>
      </c>
      <c r="G164" s="80">
        <f>ABSYLD2!CJ165+ABSYLD2!CK165</f>
        <v>141.16417133037345</v>
      </c>
      <c r="H164" s="102">
        <f t="shared" si="10"/>
        <v>4471.3627282480184</v>
      </c>
      <c r="I164" s="81">
        <f t="shared" si="11"/>
        <v>1620.5220981429422</v>
      </c>
      <c r="J164" s="80">
        <f t="shared" si="12"/>
        <v>15095.163344201508</v>
      </c>
      <c r="K164" s="80">
        <f t="shared" si="13"/>
        <v>492.10127354937413</v>
      </c>
      <c r="L164" s="24">
        <f t="shared" si="14"/>
        <v>15587.264617750885</v>
      </c>
    </row>
    <row r="165" spans="1:12">
      <c r="A165" s="30" t="s">
        <v>8</v>
      </c>
      <c r="B165" s="29" t="s">
        <v>89</v>
      </c>
      <c r="C165" s="29" t="s">
        <v>70</v>
      </c>
      <c r="D165" s="28">
        <f>'[1]INPUTS-Incidence'!I22</f>
        <v>2947988.5636200001</v>
      </c>
      <c r="E165" s="82">
        <f>ABSYLL!E166</f>
        <v>305.64824141159841</v>
      </c>
      <c r="F165" s="80">
        <f>ABSYLL!H166</f>
        <v>1543.5236191285719</v>
      </c>
      <c r="G165" s="80">
        <f>ABSYLD2!CJ166+ABSYLD2!CK166</f>
        <v>43.347699994740395</v>
      </c>
      <c r="H165" s="102">
        <f t="shared" si="10"/>
        <v>1586.8713191233123</v>
      </c>
      <c r="I165" s="81">
        <f t="shared" si="11"/>
        <v>10.368026700764259</v>
      </c>
      <c r="J165" s="80">
        <f t="shared" si="12"/>
        <v>52.358534838859519</v>
      </c>
      <c r="K165" s="80">
        <f t="shared" si="13"/>
        <v>1.4704161518697116</v>
      </c>
      <c r="L165" s="24">
        <f t="shared" si="14"/>
        <v>53.828950990729226</v>
      </c>
    </row>
    <row r="166" spans="1:12">
      <c r="A166" s="30" t="s">
        <v>8</v>
      </c>
      <c r="B166" s="29" t="s">
        <v>71</v>
      </c>
      <c r="C166" s="29" t="s">
        <v>88</v>
      </c>
      <c r="D166" s="28">
        <f>'[1]INPUTS-Incidence'!I23</f>
        <v>27247150.734239999</v>
      </c>
      <c r="E166" s="82">
        <f>ABSYLL!E167</f>
        <v>139.86740829179035</v>
      </c>
      <c r="F166" s="80">
        <f>ABSYLL!H167</f>
        <v>11890.408113701682</v>
      </c>
      <c r="G166" s="80">
        <f>ABSYLD2!CJ167+ABSYLD2!CK167</f>
        <v>1468.6114148848405</v>
      </c>
      <c r="H166" s="102">
        <f t="shared" si="10"/>
        <v>13359.019528586523</v>
      </c>
      <c r="I166" s="81">
        <f t="shared" si="11"/>
        <v>0.51332856655733428</v>
      </c>
      <c r="J166" s="80">
        <f t="shared" si="12"/>
        <v>43.639088100172096</v>
      </c>
      <c r="K166" s="80">
        <f t="shared" si="13"/>
        <v>5.3899632633489167</v>
      </c>
      <c r="L166" s="24">
        <f t="shared" si="14"/>
        <v>49.02905136352102</v>
      </c>
    </row>
    <row r="167" spans="1:12">
      <c r="A167" s="30" t="s">
        <v>8</v>
      </c>
      <c r="B167" s="29" t="s">
        <v>71</v>
      </c>
      <c r="C167" s="29" t="s">
        <v>87</v>
      </c>
      <c r="D167" s="28">
        <f>'[1]INPUTS-Incidence'!I24</f>
        <v>27374192.61981</v>
      </c>
      <c r="E167" s="82">
        <f>ABSYLL!E168</f>
        <v>210.88176965845639</v>
      </c>
      <c r="F167" s="80">
        <f>ABSYLL!H168</f>
        <v>16609.048178300025</v>
      </c>
      <c r="G167" s="80">
        <f>ABSYLD2!CJ168+ABSYLD2!CK168</f>
        <v>4520.1627696445512</v>
      </c>
      <c r="H167" s="102">
        <f t="shared" si="10"/>
        <v>21129.210947944575</v>
      </c>
      <c r="I167" s="81">
        <f t="shared" si="11"/>
        <v>0.7703670847477222</v>
      </c>
      <c r="J167" s="80">
        <f t="shared" si="12"/>
        <v>60.67411159473059</v>
      </c>
      <c r="K167" s="80">
        <f t="shared" si="13"/>
        <v>16.512497126119531</v>
      </c>
      <c r="L167" s="24">
        <f t="shared" si="14"/>
        <v>77.186608720850117</v>
      </c>
    </row>
    <row r="168" spans="1:12">
      <c r="A168" s="30" t="s">
        <v>8</v>
      </c>
      <c r="B168" s="29" t="s">
        <v>71</v>
      </c>
      <c r="C168" s="29" t="s">
        <v>86</v>
      </c>
      <c r="D168" s="28">
        <f>'[1]INPUTS-Incidence'!I25</f>
        <v>26670415.174909998</v>
      </c>
      <c r="E168" s="82">
        <f>ABSYLL!E169</f>
        <v>199.84029167715087</v>
      </c>
      <c r="F168" s="80">
        <f>ABSYLL!H169</f>
        <v>14745.215921398576</v>
      </c>
      <c r="G168" s="80">
        <f>ABSYLD2!CJ169+ABSYLD2!CK169</f>
        <v>13950.974155853241</v>
      </c>
      <c r="H168" s="102">
        <f t="shared" si="10"/>
        <v>28696.190077251817</v>
      </c>
      <c r="I168" s="81">
        <f t="shared" si="11"/>
        <v>0.74929576598848446</v>
      </c>
      <c r="J168" s="80">
        <f t="shared" si="12"/>
        <v>55.286788093460324</v>
      </c>
      <c r="K168" s="80">
        <f t="shared" si="13"/>
        <v>52.308800085637664</v>
      </c>
      <c r="L168" s="24">
        <f t="shared" si="14"/>
        <v>107.59558817909799</v>
      </c>
    </row>
    <row r="169" spans="1:12">
      <c r="A169" s="30" t="s">
        <v>8</v>
      </c>
      <c r="B169" s="29" t="s">
        <v>71</v>
      </c>
      <c r="C169" s="29" t="s">
        <v>85</v>
      </c>
      <c r="D169" s="28">
        <f>'[1]INPUTS-Incidence'!I26</f>
        <v>26688875.433850002</v>
      </c>
      <c r="E169" s="82">
        <f>ABSYLL!E170</f>
        <v>641.05871998953967</v>
      </c>
      <c r="F169" s="80">
        <f>ABSYLL!H170</f>
        <v>44120.866403280059</v>
      </c>
      <c r="G169" s="80">
        <f>ABSYLD2!CJ170+ABSYLD2!CK170</f>
        <v>30981.485802509957</v>
      </c>
      <c r="H169" s="102">
        <f t="shared" si="10"/>
        <v>75102.352205790012</v>
      </c>
      <c r="I169" s="81">
        <f t="shared" si="11"/>
        <v>2.401969770432788</v>
      </c>
      <c r="J169" s="80">
        <f t="shared" si="12"/>
        <v>165.31556945003661</v>
      </c>
      <c r="K169" s="80">
        <f t="shared" si="13"/>
        <v>116.08389375303373</v>
      </c>
      <c r="L169" s="24">
        <f t="shared" si="14"/>
        <v>281.39946320307035</v>
      </c>
    </row>
    <row r="170" spans="1:12">
      <c r="A170" s="30" t="s">
        <v>8</v>
      </c>
      <c r="B170" s="29" t="s">
        <v>71</v>
      </c>
      <c r="C170" s="29" t="s">
        <v>84</v>
      </c>
      <c r="D170" s="28">
        <f>'[1]INPUTS-Incidence'!I27</f>
        <v>26630272.339359999</v>
      </c>
      <c r="E170" s="82">
        <f>ABSYLL!E171</f>
        <v>635.68181217159236</v>
      </c>
      <c r="F170" s="80">
        <f>ABSYLL!H171</f>
        <v>40604.175752460462</v>
      </c>
      <c r="G170" s="80">
        <f>ABSYLD2!CJ171+ABSYLD2!CK171</f>
        <v>34372.984608771971</v>
      </c>
      <c r="H170" s="102">
        <f t="shared" si="10"/>
        <v>74977.16036123244</v>
      </c>
      <c r="I170" s="81">
        <f t="shared" si="11"/>
        <v>2.387064631074177</v>
      </c>
      <c r="J170" s="80">
        <f t="shared" si="12"/>
        <v>152.47375330986304</v>
      </c>
      <c r="K170" s="80">
        <f t="shared" si="13"/>
        <v>129.0748519982956</v>
      </c>
      <c r="L170" s="24">
        <f t="shared" si="14"/>
        <v>281.5486053081587</v>
      </c>
    </row>
    <row r="171" spans="1:12">
      <c r="A171" s="30" t="s">
        <v>8</v>
      </c>
      <c r="B171" s="29" t="s">
        <v>71</v>
      </c>
      <c r="C171" s="29" t="s">
        <v>83</v>
      </c>
      <c r="D171" s="28">
        <f>'[1]INPUTS-Incidence'!I28</f>
        <v>26351717.976829998</v>
      </c>
      <c r="E171" s="82">
        <f>ABSYLL!E172</f>
        <v>594.61475994696298</v>
      </c>
      <c r="F171" s="80">
        <f>ABSYLL!H172</f>
        <v>35043.620877474263</v>
      </c>
      <c r="G171" s="80">
        <f>ABSYLD2!CJ172+ABSYLD2!CK172</f>
        <v>27557.151393299046</v>
      </c>
      <c r="H171" s="102">
        <f t="shared" si="10"/>
        <v>62600.772270773305</v>
      </c>
      <c r="I171" s="81">
        <f t="shared" si="11"/>
        <v>2.2564553873481179</v>
      </c>
      <c r="J171" s="80">
        <f t="shared" si="12"/>
        <v>132.98419825336131</v>
      </c>
      <c r="K171" s="80">
        <f t="shared" si="13"/>
        <v>104.57440162925596</v>
      </c>
      <c r="L171" s="24">
        <f t="shared" si="14"/>
        <v>237.55859988261727</v>
      </c>
    </row>
    <row r="172" spans="1:12">
      <c r="A172" s="30" t="s">
        <v>8</v>
      </c>
      <c r="B172" s="29" t="s">
        <v>71</v>
      </c>
      <c r="C172" s="29" t="s">
        <v>82</v>
      </c>
      <c r="D172" s="28">
        <f>'[1]INPUTS-Incidence'!I29</f>
        <v>25172291.761349998</v>
      </c>
      <c r="E172" s="82">
        <f>ABSYLL!E173</f>
        <v>522.66968287072109</v>
      </c>
      <c r="F172" s="80">
        <f>ABSYLL!H173</f>
        <v>28221.549526604587</v>
      </c>
      <c r="G172" s="80">
        <f>ABSYLD2!CJ173+ABSYLD2!CK173</f>
        <v>31064.777460950158</v>
      </c>
      <c r="H172" s="102">
        <f t="shared" si="10"/>
        <v>59286.326987554741</v>
      </c>
      <c r="I172" s="81">
        <f t="shared" si="11"/>
        <v>2.0763690800423573</v>
      </c>
      <c r="J172" s="80">
        <f t="shared" si="12"/>
        <v>112.11354847688709</v>
      </c>
      <c r="K172" s="80">
        <f t="shared" si="13"/>
        <v>123.40861831518887</v>
      </c>
      <c r="L172" s="24">
        <f t="shared" si="14"/>
        <v>235.52216679207598</v>
      </c>
    </row>
    <row r="173" spans="1:12">
      <c r="A173" s="30" t="s">
        <v>8</v>
      </c>
      <c r="B173" s="29" t="s">
        <v>71</v>
      </c>
      <c r="C173" s="29" t="s">
        <v>81</v>
      </c>
      <c r="D173" s="28">
        <f>'[1]INPUTS-Incidence'!I30</f>
        <v>24763364.873040002</v>
      </c>
      <c r="E173" s="82">
        <f>ABSYLL!E174</f>
        <v>489.76142477513838</v>
      </c>
      <c r="F173" s="80">
        <f>ABSYLL!H174</f>
        <v>24042.388342211543</v>
      </c>
      <c r="G173" s="80">
        <f>ABSYLD2!CJ174+ABSYLD2!CK174</f>
        <v>27279.279283181924</v>
      </c>
      <c r="H173" s="102">
        <f t="shared" si="10"/>
        <v>51321.667625393471</v>
      </c>
      <c r="I173" s="81">
        <f t="shared" si="11"/>
        <v>1.9777660559706247</v>
      </c>
      <c r="J173" s="80">
        <f t="shared" si="12"/>
        <v>97.088535687597968</v>
      </c>
      <c r="K173" s="80">
        <f t="shared" si="13"/>
        <v>110.15982449493772</v>
      </c>
      <c r="L173" s="24">
        <f t="shared" si="14"/>
        <v>207.24836018253569</v>
      </c>
    </row>
    <row r="174" spans="1:12">
      <c r="A174" s="30" t="s">
        <v>8</v>
      </c>
      <c r="B174" s="29" t="s">
        <v>71</v>
      </c>
      <c r="C174" s="29" t="s">
        <v>80</v>
      </c>
      <c r="D174" s="28">
        <f>'[1]INPUTS-Incidence'!I31</f>
        <v>22812136.649050001</v>
      </c>
      <c r="E174" s="82">
        <f>ABSYLL!E175</f>
        <v>623.94153210575473</v>
      </c>
      <c r="F174" s="80">
        <f>ABSYLL!H175</f>
        <v>27593.814257377006</v>
      </c>
      <c r="G174" s="80">
        <f>ABSYLD2!CJ175+ABSYLD2!CK175</f>
        <v>19471.77891721277</v>
      </c>
      <c r="H174" s="102">
        <f t="shared" si="10"/>
        <v>47065.593174589776</v>
      </c>
      <c r="I174" s="81">
        <f t="shared" si="11"/>
        <v>2.7351297324958752</v>
      </c>
      <c r="J174" s="80">
        <f t="shared" si="12"/>
        <v>120.96111241963007</v>
      </c>
      <c r="K174" s="80">
        <f t="shared" si="13"/>
        <v>85.357102742165367</v>
      </c>
      <c r="L174" s="24">
        <f t="shared" si="14"/>
        <v>206.31821516179545</v>
      </c>
    </row>
    <row r="175" spans="1:12">
      <c r="A175" s="30" t="s">
        <v>8</v>
      </c>
      <c r="B175" s="29" t="s">
        <v>71</v>
      </c>
      <c r="C175" s="29" t="s">
        <v>79</v>
      </c>
      <c r="D175" s="28">
        <f>'[1]INPUTS-Incidence'!I32</f>
        <v>21386345.845830001</v>
      </c>
      <c r="E175" s="82">
        <f>ABSYLL!E176</f>
        <v>628.28277730963111</v>
      </c>
      <c r="F175" s="80">
        <f>ABSYLL!H176</f>
        <v>24770.048495432206</v>
      </c>
      <c r="G175" s="80">
        <f>ABSYLD2!CJ176+ABSYLD2!CK176</f>
        <v>12590.113524275952</v>
      </c>
      <c r="H175" s="102">
        <f t="shared" si="10"/>
        <v>37360.162019708157</v>
      </c>
      <c r="I175" s="81">
        <f t="shared" si="11"/>
        <v>2.9377752601533671</v>
      </c>
      <c r="J175" s="80">
        <f t="shared" si="12"/>
        <v>115.82178963154649</v>
      </c>
      <c r="K175" s="80">
        <f t="shared" si="13"/>
        <v>58.869867788707928</v>
      </c>
      <c r="L175" s="24">
        <f t="shared" si="14"/>
        <v>174.69165742025442</v>
      </c>
    </row>
    <row r="176" spans="1:12">
      <c r="A176" s="30" t="s">
        <v>8</v>
      </c>
      <c r="B176" s="29" t="s">
        <v>71</v>
      </c>
      <c r="C176" s="29" t="s">
        <v>78</v>
      </c>
      <c r="D176" s="28">
        <f>'[1]INPUTS-Incidence'!I33</f>
        <v>19269245.7925</v>
      </c>
      <c r="E176" s="82">
        <f>ABSYLL!E177</f>
        <v>610.37654632495378</v>
      </c>
      <c r="F176" s="80">
        <f>ABSYLL!H177</f>
        <v>21192.273688402394</v>
      </c>
      <c r="G176" s="80">
        <f>ABSYLD2!CJ177+ABSYLD2!CK177</f>
        <v>7688.3412603138004</v>
      </c>
      <c r="H176" s="102">
        <f t="shared" si="10"/>
        <v>28880.614948716197</v>
      </c>
      <c r="I176" s="81">
        <f t="shared" si="11"/>
        <v>3.1676203256617614</v>
      </c>
      <c r="J176" s="80">
        <f t="shared" si="12"/>
        <v>109.97977770697636</v>
      </c>
      <c r="K176" s="80">
        <f t="shared" si="13"/>
        <v>39.899544295118524</v>
      </c>
      <c r="L176" s="24">
        <f t="shared" si="14"/>
        <v>149.87932200209488</v>
      </c>
    </row>
    <row r="177" spans="1:12">
      <c r="A177" s="30" t="s">
        <v>8</v>
      </c>
      <c r="B177" s="29" t="s">
        <v>71</v>
      </c>
      <c r="C177" s="29" t="s">
        <v>77</v>
      </c>
      <c r="D177" s="28">
        <f>'[1]INPUTS-Incidence'!I34</f>
        <v>16567567.590780001</v>
      </c>
      <c r="E177" s="82">
        <f>ABSYLL!E178</f>
        <v>609.57421662493562</v>
      </c>
      <c r="F177" s="80">
        <f>ABSYLL!H178</f>
        <v>18345.136049327437</v>
      </c>
      <c r="G177" s="80">
        <f>ABSYLD2!CJ178+ABSYLD2!CK178</f>
        <v>5774.7351745057867</v>
      </c>
      <c r="H177" s="102">
        <f t="shared" si="10"/>
        <v>24119.871223833223</v>
      </c>
      <c r="I177" s="81">
        <f t="shared" si="11"/>
        <v>3.6793223464147453</v>
      </c>
      <c r="J177" s="80">
        <f t="shared" si="12"/>
        <v>110.72920601535176</v>
      </c>
      <c r="K177" s="80">
        <f t="shared" si="13"/>
        <v>34.85566087395641</v>
      </c>
      <c r="L177" s="24">
        <f t="shared" si="14"/>
        <v>145.58486688930816</v>
      </c>
    </row>
    <row r="178" spans="1:12">
      <c r="A178" s="30" t="s">
        <v>8</v>
      </c>
      <c r="B178" s="29" t="s">
        <v>71</v>
      </c>
      <c r="C178" s="29" t="s">
        <v>76</v>
      </c>
      <c r="D178" s="28">
        <f>'[1]INPUTS-Incidence'!I35</f>
        <v>13431215.738510001</v>
      </c>
      <c r="E178" s="82">
        <f>ABSYLL!E179</f>
        <v>497.22929846960886</v>
      </c>
      <c r="F178" s="80">
        <f>ABSYLL!H179</f>
        <v>12704.208575898507</v>
      </c>
      <c r="G178" s="80">
        <f>ABSYLD2!CJ179+ABSYLD2!CK179</f>
        <v>3255.5546679551981</v>
      </c>
      <c r="H178" s="102">
        <f t="shared" si="10"/>
        <v>15959.763243853704</v>
      </c>
      <c r="I178" s="81">
        <f t="shared" si="11"/>
        <v>3.7020423776229898</v>
      </c>
      <c r="J178" s="80">
        <f t="shared" si="12"/>
        <v>94.587182748267395</v>
      </c>
      <c r="K178" s="80">
        <f t="shared" si="13"/>
        <v>24.238719199639295</v>
      </c>
      <c r="L178" s="24">
        <f t="shared" si="14"/>
        <v>118.82590194790669</v>
      </c>
    </row>
    <row r="179" spans="1:12">
      <c r="A179" s="30" t="s">
        <v>8</v>
      </c>
      <c r="B179" s="29" t="s">
        <v>71</v>
      </c>
      <c r="C179" s="29" t="s">
        <v>75</v>
      </c>
      <c r="D179" s="28">
        <f>'[1]INPUTS-Incidence'!I36</f>
        <v>9607761.0986199994</v>
      </c>
      <c r="E179" s="82">
        <f>ABSYLL!E180</f>
        <v>436.41177335888096</v>
      </c>
      <c r="F179" s="80">
        <f>ABSYLL!H180</f>
        <v>9214.8345944727716</v>
      </c>
      <c r="G179" s="80">
        <f>ABSYLD2!CJ180+ABSYLD2!CK180</f>
        <v>1543.689231805914</v>
      </c>
      <c r="H179" s="102">
        <f t="shared" si="10"/>
        <v>10758.523826278686</v>
      </c>
      <c r="I179" s="81">
        <f t="shared" si="11"/>
        <v>4.5422837732878731</v>
      </c>
      <c r="J179" s="80">
        <f t="shared" si="12"/>
        <v>95.910321872973455</v>
      </c>
      <c r="K179" s="80">
        <f t="shared" si="13"/>
        <v>16.067106747977324</v>
      </c>
      <c r="L179" s="24">
        <f t="shared" si="14"/>
        <v>111.97742862095079</v>
      </c>
    </row>
    <row r="180" spans="1:12">
      <c r="A180" s="30" t="s">
        <v>8</v>
      </c>
      <c r="B180" s="29" t="s">
        <v>71</v>
      </c>
      <c r="C180" s="29" t="s">
        <v>74</v>
      </c>
      <c r="D180" s="28">
        <f>'[1]INPUTS-Incidence'!I37</f>
        <v>6547851.7046700008</v>
      </c>
      <c r="E180" s="82">
        <f>ABSYLL!E181</f>
        <v>441.91980686043621</v>
      </c>
      <c r="F180" s="80">
        <f>ABSYLL!H181</f>
        <v>7452.9775427012573</v>
      </c>
      <c r="G180" s="80">
        <f>ABSYLD2!CJ181+ABSYLD2!CK181</f>
        <v>707.74098036000964</v>
      </c>
      <c r="H180" s="102">
        <f t="shared" si="10"/>
        <v>8160.7185230612668</v>
      </c>
      <c r="I180" s="81">
        <f t="shared" si="11"/>
        <v>6.7490808709863428</v>
      </c>
      <c r="J180" s="80">
        <f t="shared" si="12"/>
        <v>113.82324888918468</v>
      </c>
      <c r="K180" s="80">
        <f t="shared" si="13"/>
        <v>10.808750904594264</v>
      </c>
      <c r="L180" s="24">
        <f t="shared" si="14"/>
        <v>124.63199979377896</v>
      </c>
    </row>
    <row r="181" spans="1:12">
      <c r="A181" s="30" t="s">
        <v>8</v>
      </c>
      <c r="B181" s="29" t="s">
        <v>71</v>
      </c>
      <c r="C181" s="29" t="s">
        <v>73</v>
      </c>
      <c r="D181" s="28">
        <f>'[1]INPUTS-Incidence'!I38</f>
        <v>4425403.71055</v>
      </c>
      <c r="E181" s="82">
        <f>ABSYLL!E182</f>
        <v>314.90906607124958</v>
      </c>
      <c r="F181" s="80">
        <f>ABSYLL!H182</f>
        <v>4059.1778616584074</v>
      </c>
      <c r="G181" s="80">
        <f>ABSYLD2!CJ182+ABSYLD2!CK182</f>
        <v>343.51256797653383</v>
      </c>
      <c r="H181" s="102">
        <f t="shared" si="10"/>
        <v>4402.6904296349412</v>
      </c>
      <c r="I181" s="81">
        <f t="shared" si="11"/>
        <v>7.1159398479401537</v>
      </c>
      <c r="J181" s="80">
        <f t="shared" si="12"/>
        <v>91.724464639948593</v>
      </c>
      <c r="K181" s="80">
        <f t="shared" si="13"/>
        <v>7.7622877017437411</v>
      </c>
      <c r="L181" s="24">
        <f t="shared" si="14"/>
        <v>99.486752341692323</v>
      </c>
    </row>
    <row r="182" spans="1:12">
      <c r="A182" s="30" t="s">
        <v>8</v>
      </c>
      <c r="B182" s="29" t="s">
        <v>71</v>
      </c>
      <c r="C182" s="29" t="s">
        <v>72</v>
      </c>
      <c r="D182" s="28">
        <f>'[1]INPUTS-Incidence'!I39</f>
        <v>39727</v>
      </c>
      <c r="E182" s="82">
        <f>ABSYLL!E183</f>
        <v>218.89834604131892</v>
      </c>
      <c r="F182" s="80">
        <f>ABSYLL!H183</f>
        <v>2039.0380933748859</v>
      </c>
      <c r="G182" s="80">
        <f>ABSYLD2!CJ183+ABSYLD2!CK183</f>
        <v>123.08121891996734</v>
      </c>
      <c r="H182" s="102">
        <f t="shared" si="10"/>
        <v>2162.1193122948534</v>
      </c>
      <c r="I182" s="81">
        <f t="shared" si="11"/>
        <v>551.00648435904782</v>
      </c>
      <c r="J182" s="80">
        <f t="shared" si="12"/>
        <v>5132.6254018045311</v>
      </c>
      <c r="K182" s="80">
        <f t="shared" si="13"/>
        <v>309.81755209295272</v>
      </c>
      <c r="L182" s="24">
        <f t="shared" si="14"/>
        <v>5442.4429538974837</v>
      </c>
    </row>
    <row r="183" spans="1:12">
      <c r="A183" s="30" t="s">
        <v>8</v>
      </c>
      <c r="B183" s="29" t="s">
        <v>71</v>
      </c>
      <c r="C183" s="29" t="s">
        <v>70</v>
      </c>
      <c r="D183" s="28">
        <f>'[1]INPUTS-Incidence'!I40</f>
        <v>5041963.5887900004</v>
      </c>
      <c r="E183" s="82">
        <f>ABSYLL!E184</f>
        <v>204.24918181990031</v>
      </c>
      <c r="F183" s="80">
        <f>ABSYLL!H184</f>
        <v>1031.4583681904965</v>
      </c>
      <c r="G183" s="80">
        <f>ABSYLD2!CJ184+ABSYLD2!CK184</f>
        <v>29.578062657446409</v>
      </c>
      <c r="H183" s="102">
        <f t="shared" si="10"/>
        <v>1061.0364308479429</v>
      </c>
      <c r="I183" s="81">
        <f t="shared" si="11"/>
        <v>4.0509848637942509</v>
      </c>
      <c r="J183" s="80">
        <f t="shared" si="12"/>
        <v>20.457473562160963</v>
      </c>
      <c r="K183" s="80">
        <f t="shared" si="13"/>
        <v>0.58663776793645439</v>
      </c>
      <c r="L183" s="24">
        <f t="shared" si="14"/>
        <v>21.044111330097419</v>
      </c>
    </row>
    <row r="184" spans="1:12">
      <c r="A184" s="30" t="s">
        <v>7</v>
      </c>
      <c r="B184" s="29" t="s">
        <v>89</v>
      </c>
      <c r="C184" s="29" t="s">
        <v>88</v>
      </c>
      <c r="D184" s="28">
        <f>'[1]INPUTS-Incidence'!I5</f>
        <v>28683490.993880004</v>
      </c>
      <c r="E184" s="82">
        <f>ABSYLL!E185</f>
        <v>0</v>
      </c>
      <c r="F184" s="80">
        <f>ABSYLL!H185</f>
        <v>0</v>
      </c>
      <c r="G184" s="80">
        <f>ABSYLD2!CJ185+ABSYLD2!CK185</f>
        <v>0</v>
      </c>
      <c r="H184" s="102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>
      <c r="A185" s="30" t="s">
        <v>7</v>
      </c>
      <c r="B185" s="29" t="s">
        <v>89</v>
      </c>
      <c r="C185" s="29" t="s">
        <v>87</v>
      </c>
      <c r="D185" s="28">
        <f>'[1]INPUTS-Incidence'!I6</f>
        <v>28478305.537620001</v>
      </c>
      <c r="E185" s="82">
        <f>ABSYLL!E186</f>
        <v>0</v>
      </c>
      <c r="F185" s="80">
        <f>ABSYLL!H186</f>
        <v>0</v>
      </c>
      <c r="G185" s="80">
        <f>ABSYLD2!CJ186+ABSYLD2!CK186</f>
        <v>0</v>
      </c>
      <c r="H185" s="102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>
      <c r="A186" s="30" t="s">
        <v>7</v>
      </c>
      <c r="B186" s="29" t="s">
        <v>89</v>
      </c>
      <c r="C186" s="29" t="s">
        <v>86</v>
      </c>
      <c r="D186" s="28">
        <f>'[1]INPUTS-Incidence'!I7</f>
        <v>27967846.395059999</v>
      </c>
      <c r="E186" s="82">
        <f>ABSYLL!E187</f>
        <v>0</v>
      </c>
      <c r="F186" s="80">
        <f>ABSYLL!H187</f>
        <v>0</v>
      </c>
      <c r="G186" s="80">
        <f>ABSYLD2!CJ187+ABSYLD2!CK187</f>
        <v>0</v>
      </c>
      <c r="H186" s="102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>
      <c r="A187" s="30" t="s">
        <v>7</v>
      </c>
      <c r="B187" s="29" t="s">
        <v>89</v>
      </c>
      <c r="C187" s="29" t="s">
        <v>85</v>
      </c>
      <c r="D187" s="28">
        <f>'[1]INPUTS-Incidence'!I8</f>
        <v>27518438.281180002</v>
      </c>
      <c r="E187" s="82">
        <f>ABSYLL!E188</f>
        <v>0</v>
      </c>
      <c r="F187" s="80">
        <f>ABSYLL!H188</f>
        <v>0</v>
      </c>
      <c r="G187" s="80">
        <f>ABSYLD2!CJ188+ABSYLD2!CK188</f>
        <v>0</v>
      </c>
      <c r="H187" s="102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>
      <c r="A188" s="30" t="s">
        <v>7</v>
      </c>
      <c r="B188" s="29" t="s">
        <v>89</v>
      </c>
      <c r="C188" s="29" t="s">
        <v>84</v>
      </c>
      <c r="D188" s="28">
        <f>'[1]INPUTS-Incidence'!I9</f>
        <v>26839000.195149999</v>
      </c>
      <c r="E188" s="82">
        <f>ABSYLL!E189</f>
        <v>0</v>
      </c>
      <c r="F188" s="80">
        <f>ABSYLL!H189</f>
        <v>0</v>
      </c>
      <c r="G188" s="80">
        <f>ABSYLD2!CJ189+ABSYLD2!CK189</f>
        <v>0</v>
      </c>
      <c r="H188" s="102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>
      <c r="A189" s="30" t="s">
        <v>7</v>
      </c>
      <c r="B189" s="29" t="s">
        <v>89</v>
      </c>
      <c r="C189" s="29" t="s">
        <v>83</v>
      </c>
      <c r="D189" s="28">
        <f>'[1]INPUTS-Incidence'!I10</f>
        <v>26229109.997220002</v>
      </c>
      <c r="E189" s="82">
        <f>ABSYLL!E190</f>
        <v>0</v>
      </c>
      <c r="F189" s="80">
        <f>ABSYLL!H190</f>
        <v>0</v>
      </c>
      <c r="G189" s="80">
        <f>ABSYLD2!CJ190+ABSYLD2!CK190</f>
        <v>0</v>
      </c>
      <c r="H189" s="102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>
      <c r="A190" s="30" t="s">
        <v>7</v>
      </c>
      <c r="B190" s="29" t="s">
        <v>89</v>
      </c>
      <c r="C190" s="29" t="s">
        <v>82</v>
      </c>
      <c r="D190" s="28">
        <f>'[1]INPUTS-Incidence'!I11</f>
        <v>24587007.433330003</v>
      </c>
      <c r="E190" s="82">
        <f>ABSYLL!E191</f>
        <v>0</v>
      </c>
      <c r="F190" s="80">
        <f>ABSYLL!H191</f>
        <v>0</v>
      </c>
      <c r="G190" s="80">
        <f>ABSYLD2!CJ191+ABSYLD2!CK191</f>
        <v>0</v>
      </c>
      <c r="H190" s="102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>
      <c r="A191" s="30" t="s">
        <v>7</v>
      </c>
      <c r="B191" s="29" t="s">
        <v>89</v>
      </c>
      <c r="C191" s="29" t="s">
        <v>81</v>
      </c>
      <c r="D191" s="28">
        <f>'[1]INPUTS-Incidence'!I12</f>
        <v>24278795.682790004</v>
      </c>
      <c r="E191" s="82">
        <f>ABSYLL!E192</f>
        <v>0</v>
      </c>
      <c r="F191" s="80">
        <f>ABSYLL!H192</f>
        <v>0</v>
      </c>
      <c r="G191" s="80">
        <f>ABSYLD2!CJ192+ABSYLD2!CK192</f>
        <v>0</v>
      </c>
      <c r="H191" s="102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>
      <c r="A192" s="30" t="s">
        <v>7</v>
      </c>
      <c r="B192" s="29" t="s">
        <v>89</v>
      </c>
      <c r="C192" s="29" t="s">
        <v>80</v>
      </c>
      <c r="D192" s="28">
        <f>'[1]INPUTS-Incidence'!I13</f>
        <v>22266164.257729996</v>
      </c>
      <c r="E192" s="82">
        <f>ABSYLL!E193</f>
        <v>0</v>
      </c>
      <c r="F192" s="80">
        <f>ABSYLL!H193</f>
        <v>0</v>
      </c>
      <c r="G192" s="80">
        <f>ABSYLD2!CJ193+ABSYLD2!CK193</f>
        <v>0</v>
      </c>
      <c r="H192" s="102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>
      <c r="A193" s="30" t="s">
        <v>7</v>
      </c>
      <c r="B193" s="29" t="s">
        <v>89</v>
      </c>
      <c r="C193" s="29" t="s">
        <v>79</v>
      </c>
      <c r="D193" s="28">
        <f>'[1]INPUTS-Incidence'!I14</f>
        <v>20605153.7267</v>
      </c>
      <c r="E193" s="82">
        <f>ABSYLL!E194</f>
        <v>0</v>
      </c>
      <c r="F193" s="80">
        <f>ABSYLL!H194</f>
        <v>0</v>
      </c>
      <c r="G193" s="80">
        <f>ABSYLD2!CJ194+ABSYLD2!CK194</f>
        <v>0</v>
      </c>
      <c r="H193" s="102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>
      <c r="A194" s="30" t="s">
        <v>7</v>
      </c>
      <c r="B194" s="29" t="s">
        <v>89</v>
      </c>
      <c r="C194" s="29" t="s">
        <v>78</v>
      </c>
      <c r="D194" s="28">
        <f>'[1]INPUTS-Incidence'!I15</f>
        <v>18096679.805719998</v>
      </c>
      <c r="E194" s="82">
        <f>ABSYLL!E195</f>
        <v>0</v>
      </c>
      <c r="F194" s="80">
        <f>ABSYLL!H195</f>
        <v>0</v>
      </c>
      <c r="G194" s="80">
        <f>ABSYLD2!CJ195+ABSYLD2!CK195</f>
        <v>0</v>
      </c>
      <c r="H194" s="102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>
      <c r="A195" s="30" t="s">
        <v>7</v>
      </c>
      <c r="B195" s="29" t="s">
        <v>89</v>
      </c>
      <c r="C195" s="29" t="s">
        <v>77</v>
      </c>
      <c r="D195" s="28">
        <f>'[1]INPUTS-Incidence'!I16</f>
        <v>15088730.018840002</v>
      </c>
      <c r="E195" s="82">
        <f>ABSYLL!E196</f>
        <v>0</v>
      </c>
      <c r="F195" s="80">
        <f>ABSYLL!H196</f>
        <v>0</v>
      </c>
      <c r="G195" s="80">
        <f>ABSYLD2!CJ196+ABSYLD2!CK196</f>
        <v>0</v>
      </c>
      <c r="H195" s="102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>
      <c r="A196" s="30" t="s">
        <v>7</v>
      </c>
      <c r="B196" s="29" t="s">
        <v>89</v>
      </c>
      <c r="C196" s="29" t="s">
        <v>76</v>
      </c>
      <c r="D196" s="28">
        <f>'[1]INPUTS-Incidence'!I17</f>
        <v>11797540.96373</v>
      </c>
      <c r="E196" s="82">
        <f>ABSYLL!E197</f>
        <v>0</v>
      </c>
      <c r="F196" s="80">
        <f>ABSYLL!H197</f>
        <v>0</v>
      </c>
      <c r="G196" s="80">
        <f>ABSYLD2!CJ197+ABSYLD2!CK197</f>
        <v>0</v>
      </c>
      <c r="H196" s="102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>
      <c r="A197" s="30" t="s">
        <v>7</v>
      </c>
      <c r="B197" s="29" t="s">
        <v>89</v>
      </c>
      <c r="C197" s="29" t="s">
        <v>75</v>
      </c>
      <c r="D197" s="28">
        <f>'[1]INPUTS-Incidence'!I18</f>
        <v>8047831.2884599995</v>
      </c>
      <c r="E197" s="82">
        <f>ABSYLL!E198</f>
        <v>0</v>
      </c>
      <c r="F197" s="80">
        <f>ABSYLL!H198</f>
        <v>0</v>
      </c>
      <c r="G197" s="80">
        <f>ABSYLD2!CJ198+ABSYLD2!CK198</f>
        <v>0</v>
      </c>
      <c r="H197" s="102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>
      <c r="A198" s="30" t="s">
        <v>7</v>
      </c>
      <c r="B198" s="29" t="s">
        <v>89</v>
      </c>
      <c r="C198" s="29" t="s">
        <v>74</v>
      </c>
      <c r="D198" s="28">
        <f>'[1]INPUTS-Incidence'!I19</f>
        <v>4908698.2355699996</v>
      </c>
      <c r="E198" s="82">
        <f>ABSYLL!E199</f>
        <v>0</v>
      </c>
      <c r="F198" s="80">
        <f>ABSYLL!H199</f>
        <v>0</v>
      </c>
      <c r="G198" s="80">
        <f>ABSYLD2!CJ199+ABSYLD2!CK199</f>
        <v>0</v>
      </c>
      <c r="H198" s="102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>
      <c r="A199" s="30" t="s">
        <v>7</v>
      </c>
      <c r="B199" s="29" t="s">
        <v>89</v>
      </c>
      <c r="C199" s="29" t="s">
        <v>73</v>
      </c>
      <c r="D199" s="28">
        <f>'[1]INPUTS-Incidence'!I20</f>
        <v>3086552.6475999998</v>
      </c>
      <c r="E199" s="82">
        <f>ABSYLL!E200</f>
        <v>0</v>
      </c>
      <c r="F199" s="80">
        <f>ABSYLL!H200</f>
        <v>0</v>
      </c>
      <c r="G199" s="80">
        <f>ABSYLD2!CJ200+ABSYLD2!CK200</f>
        <v>0</v>
      </c>
      <c r="H199" s="102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>
      <c r="A200" s="30" t="s">
        <v>7</v>
      </c>
      <c r="B200" s="29" t="s">
        <v>89</v>
      </c>
      <c r="C200" s="29" t="s">
        <v>72</v>
      </c>
      <c r="D200" s="28">
        <f>'[1]INPUTS-Incidence'!I21</f>
        <v>28686</v>
      </c>
      <c r="E200" s="82">
        <f>ABSYLL!E201</f>
        <v>0</v>
      </c>
      <c r="F200" s="80">
        <f>ABSYLL!H201</f>
        <v>0</v>
      </c>
      <c r="G200" s="80">
        <f>ABSYLD2!CJ201+ABSYLD2!CK201</f>
        <v>0</v>
      </c>
      <c r="H200" s="102">
        <f t="shared" si="15"/>
        <v>0</v>
      </c>
      <c r="I200" s="81">
        <f t="shared" si="16"/>
        <v>0</v>
      </c>
      <c r="J200" s="80">
        <f t="shared" si="17"/>
        <v>0</v>
      </c>
      <c r="K200" s="80">
        <f t="shared" si="18"/>
        <v>0</v>
      </c>
      <c r="L200" s="24">
        <f t="shared" si="19"/>
        <v>0</v>
      </c>
    </row>
    <row r="201" spans="1:12">
      <c r="A201" s="30" t="s">
        <v>7</v>
      </c>
      <c r="B201" s="29" t="s">
        <v>89</v>
      </c>
      <c r="C201" s="29" t="s">
        <v>70</v>
      </c>
      <c r="D201" s="28">
        <f>'[1]INPUTS-Incidence'!I22</f>
        <v>2947988.5636200001</v>
      </c>
      <c r="E201" s="82">
        <f>ABSYLL!E202</f>
        <v>0</v>
      </c>
      <c r="F201" s="80">
        <f>ABSYLL!H202</f>
        <v>0</v>
      </c>
      <c r="G201" s="80">
        <f>ABSYLD2!CJ202+ABSYLD2!CK202</f>
        <v>0</v>
      </c>
      <c r="H201" s="102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>
      <c r="A202" s="30" t="s">
        <v>7</v>
      </c>
      <c r="B202" s="29" t="s">
        <v>71</v>
      </c>
      <c r="C202" s="29" t="s">
        <v>88</v>
      </c>
      <c r="D202" s="28">
        <f>'[1]INPUTS-Incidence'!I23</f>
        <v>27247150.734239999</v>
      </c>
      <c r="E202" s="82">
        <f>ABSYLL!E203</f>
        <v>0</v>
      </c>
      <c r="F202" s="80">
        <f>ABSYLL!H203</f>
        <v>0</v>
      </c>
      <c r="G202" s="80">
        <f>ABSYLD2!CJ203+ABSYLD2!CK203</f>
        <v>0</v>
      </c>
      <c r="H202" s="102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>
      <c r="A203" s="30" t="s">
        <v>7</v>
      </c>
      <c r="B203" s="29" t="s">
        <v>71</v>
      </c>
      <c r="C203" s="29" t="s">
        <v>87</v>
      </c>
      <c r="D203" s="28">
        <f>'[1]INPUTS-Incidence'!I24</f>
        <v>27374192.61981</v>
      </c>
      <c r="E203" s="82">
        <f>ABSYLL!E204</f>
        <v>0</v>
      </c>
      <c r="F203" s="80">
        <f>ABSYLL!H204</f>
        <v>0</v>
      </c>
      <c r="G203" s="80">
        <f>ABSYLD2!CJ204+ABSYLD2!CK204</f>
        <v>0</v>
      </c>
      <c r="H203" s="102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>
      <c r="A204" s="30" t="s">
        <v>7</v>
      </c>
      <c r="B204" s="29" t="s">
        <v>71</v>
      </c>
      <c r="C204" s="29" t="s">
        <v>86</v>
      </c>
      <c r="D204" s="28">
        <f>'[1]INPUTS-Incidence'!I25</f>
        <v>26670415.174909998</v>
      </c>
      <c r="E204" s="82">
        <f>ABSYLL!E205</f>
        <v>0</v>
      </c>
      <c r="F204" s="80">
        <f>ABSYLL!H205</f>
        <v>0</v>
      </c>
      <c r="G204" s="80">
        <f>ABSYLD2!CJ205+ABSYLD2!CK205</f>
        <v>0</v>
      </c>
      <c r="H204" s="102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>
      <c r="A205" s="30" t="s">
        <v>7</v>
      </c>
      <c r="B205" s="29" t="s">
        <v>71</v>
      </c>
      <c r="C205" s="29" t="s">
        <v>85</v>
      </c>
      <c r="D205" s="28">
        <f>'[1]INPUTS-Incidence'!I26</f>
        <v>26688875.433850002</v>
      </c>
      <c r="E205" s="82">
        <f>ABSYLL!E206</f>
        <v>0</v>
      </c>
      <c r="F205" s="80">
        <f>ABSYLL!H206</f>
        <v>0</v>
      </c>
      <c r="G205" s="80">
        <f>ABSYLD2!CJ206+ABSYLD2!CK206</f>
        <v>0</v>
      </c>
      <c r="H205" s="102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>
      <c r="A206" s="30" t="s">
        <v>7</v>
      </c>
      <c r="B206" s="29" t="s">
        <v>71</v>
      </c>
      <c r="C206" s="29" t="s">
        <v>84</v>
      </c>
      <c r="D206" s="28">
        <f>'[1]INPUTS-Incidence'!I27</f>
        <v>26630272.339359999</v>
      </c>
      <c r="E206" s="82">
        <f>ABSYLL!E207</f>
        <v>0</v>
      </c>
      <c r="F206" s="80">
        <f>ABSYLL!H207</f>
        <v>0</v>
      </c>
      <c r="G206" s="80">
        <f>ABSYLD2!CJ207+ABSYLD2!CK207</f>
        <v>0</v>
      </c>
      <c r="H206" s="102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>
      <c r="A207" s="30" t="s">
        <v>7</v>
      </c>
      <c r="B207" s="29" t="s">
        <v>71</v>
      </c>
      <c r="C207" s="29" t="s">
        <v>83</v>
      </c>
      <c r="D207" s="28">
        <f>'[1]INPUTS-Incidence'!I28</f>
        <v>26351717.976829998</v>
      </c>
      <c r="E207" s="82">
        <f>ABSYLL!E208</f>
        <v>0</v>
      </c>
      <c r="F207" s="80">
        <f>ABSYLL!H208</f>
        <v>0</v>
      </c>
      <c r="G207" s="80">
        <f>ABSYLD2!CJ208+ABSYLD2!CK208</f>
        <v>0</v>
      </c>
      <c r="H207" s="102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>
      <c r="A208" s="30" t="s">
        <v>7</v>
      </c>
      <c r="B208" s="29" t="s">
        <v>71</v>
      </c>
      <c r="C208" s="29" t="s">
        <v>82</v>
      </c>
      <c r="D208" s="28">
        <f>'[1]INPUTS-Incidence'!I29</f>
        <v>25172291.761349998</v>
      </c>
      <c r="E208" s="82">
        <f>ABSYLL!E209</f>
        <v>0</v>
      </c>
      <c r="F208" s="80">
        <f>ABSYLL!H209</f>
        <v>0</v>
      </c>
      <c r="G208" s="80">
        <f>ABSYLD2!CJ209+ABSYLD2!CK209</f>
        <v>0</v>
      </c>
      <c r="H208" s="102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>
      <c r="A209" s="30" t="s">
        <v>7</v>
      </c>
      <c r="B209" s="29" t="s">
        <v>71</v>
      </c>
      <c r="C209" s="29" t="s">
        <v>81</v>
      </c>
      <c r="D209" s="28">
        <f>'[1]INPUTS-Incidence'!I30</f>
        <v>24763364.873040002</v>
      </c>
      <c r="E209" s="82">
        <f>ABSYLL!E210</f>
        <v>0</v>
      </c>
      <c r="F209" s="80">
        <f>ABSYLL!H210</f>
        <v>0</v>
      </c>
      <c r="G209" s="80">
        <f>ABSYLD2!CJ210+ABSYLD2!CK210</f>
        <v>0</v>
      </c>
      <c r="H209" s="102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>
      <c r="A210" s="30" t="s">
        <v>7</v>
      </c>
      <c r="B210" s="29" t="s">
        <v>71</v>
      </c>
      <c r="C210" s="29" t="s">
        <v>80</v>
      </c>
      <c r="D210" s="28">
        <f>'[1]INPUTS-Incidence'!I31</f>
        <v>22812136.649050001</v>
      </c>
      <c r="E210" s="82">
        <f>ABSYLL!E211</f>
        <v>0</v>
      </c>
      <c r="F210" s="80">
        <f>ABSYLL!H211</f>
        <v>0</v>
      </c>
      <c r="G210" s="80">
        <f>ABSYLD2!CJ211+ABSYLD2!CK211</f>
        <v>0</v>
      </c>
      <c r="H210" s="102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>
      <c r="A211" s="30" t="s">
        <v>7</v>
      </c>
      <c r="B211" s="29" t="s">
        <v>71</v>
      </c>
      <c r="C211" s="29" t="s">
        <v>79</v>
      </c>
      <c r="D211" s="28">
        <f>'[1]INPUTS-Incidence'!I32</f>
        <v>21386345.845830001</v>
      </c>
      <c r="E211" s="82">
        <f>ABSYLL!E212</f>
        <v>0</v>
      </c>
      <c r="F211" s="80">
        <f>ABSYLL!H212</f>
        <v>0</v>
      </c>
      <c r="G211" s="80">
        <f>ABSYLD2!CJ212+ABSYLD2!CK212</f>
        <v>0</v>
      </c>
      <c r="H211" s="102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>
      <c r="A212" s="30" t="s">
        <v>7</v>
      </c>
      <c r="B212" s="29" t="s">
        <v>71</v>
      </c>
      <c r="C212" s="29" t="s">
        <v>78</v>
      </c>
      <c r="D212" s="28">
        <f>'[1]INPUTS-Incidence'!I33</f>
        <v>19269245.7925</v>
      </c>
      <c r="E212" s="82">
        <f>ABSYLL!E213</f>
        <v>0</v>
      </c>
      <c r="F212" s="80">
        <f>ABSYLL!H213</f>
        <v>0</v>
      </c>
      <c r="G212" s="80">
        <f>ABSYLD2!CJ213+ABSYLD2!CK213</f>
        <v>0</v>
      </c>
      <c r="H212" s="102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>
      <c r="A213" s="30" t="s">
        <v>7</v>
      </c>
      <c r="B213" s="29" t="s">
        <v>71</v>
      </c>
      <c r="C213" s="29" t="s">
        <v>77</v>
      </c>
      <c r="D213" s="28">
        <f>'[1]INPUTS-Incidence'!I34</f>
        <v>16567567.590780001</v>
      </c>
      <c r="E213" s="82">
        <f>ABSYLL!E214</f>
        <v>0</v>
      </c>
      <c r="F213" s="80">
        <f>ABSYLL!H214</f>
        <v>0</v>
      </c>
      <c r="G213" s="80">
        <f>ABSYLD2!CJ214+ABSYLD2!CK214</f>
        <v>0</v>
      </c>
      <c r="H213" s="102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>
      <c r="A214" s="30" t="s">
        <v>7</v>
      </c>
      <c r="B214" s="29" t="s">
        <v>71</v>
      </c>
      <c r="C214" s="29" t="s">
        <v>76</v>
      </c>
      <c r="D214" s="28">
        <f>'[1]INPUTS-Incidence'!I35</f>
        <v>13431215.738510001</v>
      </c>
      <c r="E214" s="82">
        <f>ABSYLL!E215</f>
        <v>0</v>
      </c>
      <c r="F214" s="80">
        <f>ABSYLL!H215</f>
        <v>0</v>
      </c>
      <c r="G214" s="80">
        <f>ABSYLD2!CJ215+ABSYLD2!CK215</f>
        <v>0</v>
      </c>
      <c r="H214" s="102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>
      <c r="A215" s="30" t="s">
        <v>7</v>
      </c>
      <c r="B215" s="29" t="s">
        <v>71</v>
      </c>
      <c r="C215" s="29" t="s">
        <v>75</v>
      </c>
      <c r="D215" s="28">
        <f>'[1]INPUTS-Incidence'!I36</f>
        <v>9607761.0986199994</v>
      </c>
      <c r="E215" s="82">
        <f>ABSYLL!E216</f>
        <v>0</v>
      </c>
      <c r="F215" s="80">
        <f>ABSYLL!H216</f>
        <v>0</v>
      </c>
      <c r="G215" s="80">
        <f>ABSYLD2!CJ216+ABSYLD2!CK216</f>
        <v>0</v>
      </c>
      <c r="H215" s="102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>
      <c r="A216" s="30" t="s">
        <v>7</v>
      </c>
      <c r="B216" s="29" t="s">
        <v>71</v>
      </c>
      <c r="C216" s="29" t="s">
        <v>74</v>
      </c>
      <c r="D216" s="28">
        <f>'[1]INPUTS-Incidence'!I37</f>
        <v>6547851.7046700008</v>
      </c>
      <c r="E216" s="82">
        <f>ABSYLL!E217</f>
        <v>0</v>
      </c>
      <c r="F216" s="80">
        <f>ABSYLL!H217</f>
        <v>0</v>
      </c>
      <c r="G216" s="80">
        <f>ABSYLD2!CJ217+ABSYLD2!CK217</f>
        <v>0</v>
      </c>
      <c r="H216" s="102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>
      <c r="A217" s="30" t="s">
        <v>7</v>
      </c>
      <c r="B217" s="29" t="s">
        <v>71</v>
      </c>
      <c r="C217" s="29" t="s">
        <v>73</v>
      </c>
      <c r="D217" s="28">
        <f>'[1]INPUTS-Incidence'!I38</f>
        <v>4425403.71055</v>
      </c>
      <c r="E217" s="82">
        <f>ABSYLL!E218</f>
        <v>0</v>
      </c>
      <c r="F217" s="80">
        <f>ABSYLL!H218</f>
        <v>0</v>
      </c>
      <c r="G217" s="80">
        <f>ABSYLD2!CJ218+ABSYLD2!CK218</f>
        <v>0</v>
      </c>
      <c r="H217" s="102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>
      <c r="A218" s="30" t="s">
        <v>7</v>
      </c>
      <c r="B218" s="29" t="s">
        <v>71</v>
      </c>
      <c r="C218" s="29" t="s">
        <v>72</v>
      </c>
      <c r="D218" s="28">
        <f>'[1]INPUTS-Incidence'!I39</f>
        <v>39727</v>
      </c>
      <c r="E218" s="82">
        <f>ABSYLL!E219</f>
        <v>0</v>
      </c>
      <c r="F218" s="80">
        <f>ABSYLL!H219</f>
        <v>0</v>
      </c>
      <c r="G218" s="80">
        <f>ABSYLD2!CJ219+ABSYLD2!CK219</f>
        <v>0</v>
      </c>
      <c r="H218" s="102">
        <f t="shared" si="15"/>
        <v>0</v>
      </c>
      <c r="I218" s="81">
        <f t="shared" si="16"/>
        <v>0</v>
      </c>
      <c r="J218" s="80">
        <f t="shared" si="17"/>
        <v>0</v>
      </c>
      <c r="K218" s="80">
        <f t="shared" si="18"/>
        <v>0</v>
      </c>
      <c r="L218" s="24">
        <f t="shared" si="19"/>
        <v>0</v>
      </c>
    </row>
    <row r="219" spans="1:12">
      <c r="A219" s="30" t="s">
        <v>7</v>
      </c>
      <c r="B219" s="29" t="s">
        <v>71</v>
      </c>
      <c r="C219" s="29" t="s">
        <v>70</v>
      </c>
      <c r="D219" s="28">
        <f>'[1]INPUTS-Incidence'!I40</f>
        <v>5041963.5887900004</v>
      </c>
      <c r="E219" s="82">
        <f>ABSYLL!E220</f>
        <v>0</v>
      </c>
      <c r="F219" s="80">
        <f>ABSYLL!H220</f>
        <v>0</v>
      </c>
      <c r="G219" s="80">
        <f>ABSYLD2!CJ220+ABSYLD2!CK220</f>
        <v>0</v>
      </c>
      <c r="H219" s="102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>
      <c r="A220" s="30" t="s">
        <v>6</v>
      </c>
      <c r="B220" s="29" t="s">
        <v>89</v>
      </c>
      <c r="C220" s="29" t="s">
        <v>88</v>
      </c>
      <c r="D220" s="28">
        <f>'[1]INPUTS-Incidence'!I5</f>
        <v>28683490.993880004</v>
      </c>
      <c r="E220" s="82">
        <f>ABSYLL!E221</f>
        <v>0</v>
      </c>
      <c r="F220" s="80">
        <f>ABSYLL!H221</f>
        <v>0</v>
      </c>
      <c r="G220" s="80">
        <f>ABSYLD2!CJ221+ABSYLD2!CK221</f>
        <v>0</v>
      </c>
      <c r="H220" s="102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>
      <c r="A221" s="30" t="s">
        <v>6</v>
      </c>
      <c r="B221" s="29" t="s">
        <v>89</v>
      </c>
      <c r="C221" s="29" t="s">
        <v>87</v>
      </c>
      <c r="D221" s="28">
        <f>'[1]INPUTS-Incidence'!I6</f>
        <v>28478305.537620001</v>
      </c>
      <c r="E221" s="82">
        <f>ABSYLL!E222</f>
        <v>0</v>
      </c>
      <c r="F221" s="80">
        <f>ABSYLL!H222</f>
        <v>0</v>
      </c>
      <c r="G221" s="80">
        <f>ABSYLD2!CJ222+ABSYLD2!CK222</f>
        <v>0</v>
      </c>
      <c r="H221" s="102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>
      <c r="A222" s="30" t="s">
        <v>6</v>
      </c>
      <c r="B222" s="29" t="s">
        <v>89</v>
      </c>
      <c r="C222" s="29" t="s">
        <v>86</v>
      </c>
      <c r="D222" s="28">
        <f>'[1]INPUTS-Incidence'!I7</f>
        <v>27967846.395059999</v>
      </c>
      <c r="E222" s="82">
        <f>ABSYLL!E223</f>
        <v>0</v>
      </c>
      <c r="F222" s="80">
        <f>ABSYLL!H223</f>
        <v>0</v>
      </c>
      <c r="G222" s="80">
        <f>ABSYLD2!CJ223+ABSYLD2!CK223</f>
        <v>0</v>
      </c>
      <c r="H222" s="102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>
      <c r="A223" s="30" t="s">
        <v>6</v>
      </c>
      <c r="B223" s="29" t="s">
        <v>89</v>
      </c>
      <c r="C223" s="29" t="s">
        <v>85</v>
      </c>
      <c r="D223" s="28">
        <f>'[1]INPUTS-Incidence'!I8</f>
        <v>27518438.281180002</v>
      </c>
      <c r="E223" s="82">
        <f>ABSYLL!E224</f>
        <v>0</v>
      </c>
      <c r="F223" s="80">
        <f>ABSYLL!H224</f>
        <v>0</v>
      </c>
      <c r="G223" s="80">
        <f>ABSYLD2!CJ224+ABSYLD2!CK224</f>
        <v>0</v>
      </c>
      <c r="H223" s="102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>
      <c r="A224" s="30" t="s">
        <v>6</v>
      </c>
      <c r="B224" s="29" t="s">
        <v>89</v>
      </c>
      <c r="C224" s="29" t="s">
        <v>84</v>
      </c>
      <c r="D224" s="28">
        <f>'[1]INPUTS-Incidence'!I9</f>
        <v>26839000.195149999</v>
      </c>
      <c r="E224" s="82">
        <f>ABSYLL!E225</f>
        <v>0</v>
      </c>
      <c r="F224" s="80">
        <f>ABSYLL!H225</f>
        <v>0</v>
      </c>
      <c r="G224" s="80">
        <f>ABSYLD2!CJ225+ABSYLD2!CK225</f>
        <v>0</v>
      </c>
      <c r="H224" s="102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>
      <c r="A225" s="30" t="s">
        <v>6</v>
      </c>
      <c r="B225" s="29" t="s">
        <v>89</v>
      </c>
      <c r="C225" s="29" t="s">
        <v>83</v>
      </c>
      <c r="D225" s="28">
        <f>'[1]INPUTS-Incidence'!I10</f>
        <v>26229109.997220002</v>
      </c>
      <c r="E225" s="82">
        <f>ABSYLL!E226</f>
        <v>0</v>
      </c>
      <c r="F225" s="80">
        <f>ABSYLL!H226</f>
        <v>0</v>
      </c>
      <c r="G225" s="80">
        <f>ABSYLD2!CJ226+ABSYLD2!CK226</f>
        <v>0</v>
      </c>
      <c r="H225" s="102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>
      <c r="A226" s="30" t="s">
        <v>6</v>
      </c>
      <c r="B226" s="29" t="s">
        <v>89</v>
      </c>
      <c r="C226" s="29" t="s">
        <v>82</v>
      </c>
      <c r="D226" s="28">
        <f>'[1]INPUTS-Incidence'!I11</f>
        <v>24587007.433330003</v>
      </c>
      <c r="E226" s="82">
        <f>ABSYLL!E227</f>
        <v>0</v>
      </c>
      <c r="F226" s="80">
        <f>ABSYLL!H227</f>
        <v>0</v>
      </c>
      <c r="G226" s="80">
        <f>ABSYLD2!CJ227+ABSYLD2!CK227</f>
        <v>0</v>
      </c>
      <c r="H226" s="102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>
      <c r="A227" s="30" t="s">
        <v>6</v>
      </c>
      <c r="B227" s="29" t="s">
        <v>89</v>
      </c>
      <c r="C227" s="29" t="s">
        <v>81</v>
      </c>
      <c r="D227" s="28">
        <f>'[1]INPUTS-Incidence'!I12</f>
        <v>24278795.682790004</v>
      </c>
      <c r="E227" s="82">
        <f>ABSYLL!E228</f>
        <v>0</v>
      </c>
      <c r="F227" s="80">
        <f>ABSYLL!H228</f>
        <v>0</v>
      </c>
      <c r="G227" s="80">
        <f>ABSYLD2!CJ228+ABSYLD2!CK228</f>
        <v>0</v>
      </c>
      <c r="H227" s="102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>
      <c r="A228" s="30" t="s">
        <v>6</v>
      </c>
      <c r="B228" s="29" t="s">
        <v>89</v>
      </c>
      <c r="C228" s="29" t="s">
        <v>80</v>
      </c>
      <c r="D228" s="28">
        <f>'[1]INPUTS-Incidence'!I13</f>
        <v>22266164.257729996</v>
      </c>
      <c r="E228" s="82">
        <f>ABSYLL!E229</f>
        <v>0</v>
      </c>
      <c r="F228" s="80">
        <f>ABSYLL!H229</f>
        <v>0</v>
      </c>
      <c r="G228" s="80">
        <f>ABSYLD2!CJ229+ABSYLD2!CK229</f>
        <v>0</v>
      </c>
      <c r="H228" s="102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>
      <c r="A229" s="30" t="s">
        <v>6</v>
      </c>
      <c r="B229" s="29" t="s">
        <v>89</v>
      </c>
      <c r="C229" s="29" t="s">
        <v>79</v>
      </c>
      <c r="D229" s="28">
        <f>'[1]INPUTS-Incidence'!I14</f>
        <v>20605153.7267</v>
      </c>
      <c r="E229" s="82">
        <f>ABSYLL!E230</f>
        <v>0</v>
      </c>
      <c r="F229" s="80">
        <f>ABSYLL!H230</f>
        <v>0</v>
      </c>
      <c r="G229" s="80">
        <f>ABSYLD2!CJ230+ABSYLD2!CK230</f>
        <v>0</v>
      </c>
      <c r="H229" s="102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>
      <c r="A230" s="30" t="s">
        <v>6</v>
      </c>
      <c r="B230" s="29" t="s">
        <v>89</v>
      </c>
      <c r="C230" s="29" t="s">
        <v>78</v>
      </c>
      <c r="D230" s="28">
        <f>'[1]INPUTS-Incidence'!I15</f>
        <v>18096679.805719998</v>
      </c>
      <c r="E230" s="82">
        <f>ABSYLL!E231</f>
        <v>0</v>
      </c>
      <c r="F230" s="80">
        <f>ABSYLL!H231</f>
        <v>0</v>
      </c>
      <c r="G230" s="80">
        <f>ABSYLD2!CJ231+ABSYLD2!CK231</f>
        <v>0</v>
      </c>
      <c r="H230" s="102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>
      <c r="A231" s="30" t="s">
        <v>6</v>
      </c>
      <c r="B231" s="29" t="s">
        <v>89</v>
      </c>
      <c r="C231" s="29" t="s">
        <v>77</v>
      </c>
      <c r="D231" s="28">
        <f>'[1]INPUTS-Incidence'!I16</f>
        <v>15088730.018840002</v>
      </c>
      <c r="E231" s="82">
        <f>ABSYLL!E232</f>
        <v>0</v>
      </c>
      <c r="F231" s="80">
        <f>ABSYLL!H232</f>
        <v>0</v>
      </c>
      <c r="G231" s="80">
        <f>ABSYLD2!CJ232+ABSYLD2!CK232</f>
        <v>0</v>
      </c>
      <c r="H231" s="102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>
      <c r="A232" s="32" t="s">
        <v>6</v>
      </c>
      <c r="B232" s="31" t="s">
        <v>89</v>
      </c>
      <c r="C232" s="31" t="s">
        <v>76</v>
      </c>
      <c r="D232" s="28">
        <f>'[1]INPUTS-Incidence'!I17</f>
        <v>11797540.96373</v>
      </c>
      <c r="E232" s="82">
        <f>ABSYLL!E233</f>
        <v>0</v>
      </c>
      <c r="F232" s="80">
        <f>ABSYLL!H233</f>
        <v>0</v>
      </c>
      <c r="G232" s="80">
        <f>ABSYLD2!CJ233+ABSYLD2!CK233</f>
        <v>0</v>
      </c>
      <c r="H232" s="102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>
      <c r="A233" s="32" t="s">
        <v>6</v>
      </c>
      <c r="B233" s="31" t="s">
        <v>89</v>
      </c>
      <c r="C233" s="31" t="s">
        <v>75</v>
      </c>
      <c r="D233" s="28">
        <f>'[1]INPUTS-Incidence'!I18</f>
        <v>8047831.2884599995</v>
      </c>
      <c r="E233" s="82">
        <f>ABSYLL!E234</f>
        <v>0</v>
      </c>
      <c r="F233" s="80">
        <f>ABSYLL!H234</f>
        <v>0</v>
      </c>
      <c r="G233" s="80">
        <f>ABSYLD2!CJ234+ABSYLD2!CK234</f>
        <v>0</v>
      </c>
      <c r="H233" s="102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>
      <c r="A234" s="32" t="s">
        <v>6</v>
      </c>
      <c r="B234" s="31" t="s">
        <v>89</v>
      </c>
      <c r="C234" s="31" t="s">
        <v>74</v>
      </c>
      <c r="D234" s="28">
        <f>'[1]INPUTS-Incidence'!I19</f>
        <v>4908698.2355699996</v>
      </c>
      <c r="E234" s="82">
        <f>ABSYLL!E235</f>
        <v>0</v>
      </c>
      <c r="F234" s="80">
        <f>ABSYLL!H235</f>
        <v>0</v>
      </c>
      <c r="G234" s="80">
        <f>ABSYLD2!CJ235+ABSYLD2!CK235</f>
        <v>0</v>
      </c>
      <c r="H234" s="102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>
      <c r="A235" s="32" t="s">
        <v>6</v>
      </c>
      <c r="B235" s="31" t="s">
        <v>89</v>
      </c>
      <c r="C235" s="31" t="s">
        <v>73</v>
      </c>
      <c r="D235" s="28">
        <f>'[1]INPUTS-Incidence'!I20</f>
        <v>3086552.6475999998</v>
      </c>
      <c r="E235" s="82">
        <f>ABSYLL!E236</f>
        <v>0</v>
      </c>
      <c r="F235" s="80">
        <f>ABSYLL!H236</f>
        <v>0</v>
      </c>
      <c r="G235" s="80">
        <f>ABSYLD2!CJ236+ABSYLD2!CK236</f>
        <v>0</v>
      </c>
      <c r="H235" s="102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>
      <c r="A236" s="32" t="s">
        <v>6</v>
      </c>
      <c r="B236" s="31" t="s">
        <v>89</v>
      </c>
      <c r="C236" s="31" t="s">
        <v>72</v>
      </c>
      <c r="D236" s="28">
        <f>'[1]INPUTS-Incidence'!I21</f>
        <v>28686</v>
      </c>
      <c r="E236" s="82">
        <f>ABSYLL!E237</f>
        <v>0</v>
      </c>
      <c r="F236" s="80">
        <f>ABSYLL!H237</f>
        <v>0</v>
      </c>
      <c r="G236" s="80">
        <f>ABSYLD2!CJ237+ABSYLD2!CK237</f>
        <v>0</v>
      </c>
      <c r="H236" s="102">
        <f t="shared" si="15"/>
        <v>0</v>
      </c>
      <c r="I236" s="81">
        <f t="shared" si="16"/>
        <v>0</v>
      </c>
      <c r="J236" s="80">
        <f t="shared" si="17"/>
        <v>0</v>
      </c>
      <c r="K236" s="80">
        <f t="shared" si="18"/>
        <v>0</v>
      </c>
      <c r="L236" s="24">
        <f t="shared" si="19"/>
        <v>0</v>
      </c>
    </row>
    <row r="237" spans="1:12">
      <c r="A237" s="32" t="s">
        <v>6</v>
      </c>
      <c r="B237" s="31" t="s">
        <v>89</v>
      </c>
      <c r="C237" s="31" t="s">
        <v>70</v>
      </c>
      <c r="D237" s="28">
        <f>'[1]INPUTS-Incidence'!I22</f>
        <v>2947988.5636200001</v>
      </c>
      <c r="E237" s="82">
        <f>ABSYLL!E238</f>
        <v>0</v>
      </c>
      <c r="F237" s="80">
        <f>ABSYLL!H238</f>
        <v>0</v>
      </c>
      <c r="G237" s="80">
        <f>ABSYLD2!CJ238+ABSYLD2!CK238</f>
        <v>0</v>
      </c>
      <c r="H237" s="102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>
      <c r="A238" s="32" t="s">
        <v>6</v>
      </c>
      <c r="B238" s="31" t="s">
        <v>71</v>
      </c>
      <c r="C238" s="31" t="s">
        <v>88</v>
      </c>
      <c r="D238" s="28">
        <f>'[1]INPUTS-Incidence'!I23</f>
        <v>27247150.734239999</v>
      </c>
      <c r="E238" s="82">
        <f>ABSYLL!E239</f>
        <v>0</v>
      </c>
      <c r="F238" s="80">
        <f>ABSYLL!H239</f>
        <v>0</v>
      </c>
      <c r="G238" s="80">
        <f>ABSYLD2!CJ239+ABSYLD2!CK239</f>
        <v>0</v>
      </c>
      <c r="H238" s="102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>
      <c r="A239" s="32" t="s">
        <v>6</v>
      </c>
      <c r="B239" s="31" t="s">
        <v>71</v>
      </c>
      <c r="C239" s="31" t="s">
        <v>87</v>
      </c>
      <c r="D239" s="28">
        <f>'[1]INPUTS-Incidence'!I24</f>
        <v>27374192.61981</v>
      </c>
      <c r="E239" s="82">
        <f>ABSYLL!E240</f>
        <v>0</v>
      </c>
      <c r="F239" s="80">
        <f>ABSYLL!H240</f>
        <v>0</v>
      </c>
      <c r="G239" s="80">
        <f>ABSYLD2!CJ240+ABSYLD2!CK240</f>
        <v>0</v>
      </c>
      <c r="H239" s="102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>
      <c r="A240" s="32" t="s">
        <v>6</v>
      </c>
      <c r="B240" s="31" t="s">
        <v>71</v>
      </c>
      <c r="C240" s="31" t="s">
        <v>86</v>
      </c>
      <c r="D240" s="28">
        <f>'[1]INPUTS-Incidence'!I25</f>
        <v>26670415.174909998</v>
      </c>
      <c r="E240" s="82">
        <f>ABSYLL!E241</f>
        <v>0</v>
      </c>
      <c r="F240" s="80">
        <f>ABSYLL!H241</f>
        <v>0</v>
      </c>
      <c r="G240" s="80">
        <f>ABSYLD2!CJ241+ABSYLD2!CK241</f>
        <v>0</v>
      </c>
      <c r="H240" s="102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>
      <c r="A241" s="32" t="s">
        <v>6</v>
      </c>
      <c r="B241" s="31" t="s">
        <v>71</v>
      </c>
      <c r="C241" s="31" t="s">
        <v>85</v>
      </c>
      <c r="D241" s="28">
        <f>'[1]INPUTS-Incidence'!I26</f>
        <v>26688875.433850002</v>
      </c>
      <c r="E241" s="82">
        <f>ABSYLL!E242</f>
        <v>0</v>
      </c>
      <c r="F241" s="80">
        <f>ABSYLL!H242</f>
        <v>0</v>
      </c>
      <c r="G241" s="80">
        <f>ABSYLD2!CJ242+ABSYLD2!CK242</f>
        <v>0</v>
      </c>
      <c r="H241" s="102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>
      <c r="A242" s="32" t="s">
        <v>6</v>
      </c>
      <c r="B242" s="31" t="s">
        <v>71</v>
      </c>
      <c r="C242" s="31" t="s">
        <v>84</v>
      </c>
      <c r="D242" s="28">
        <f>'[1]INPUTS-Incidence'!I27</f>
        <v>26630272.339359999</v>
      </c>
      <c r="E242" s="82">
        <f>ABSYLL!E243</f>
        <v>0</v>
      </c>
      <c r="F242" s="80">
        <f>ABSYLL!H243</f>
        <v>0</v>
      </c>
      <c r="G242" s="80">
        <f>ABSYLD2!CJ243+ABSYLD2!CK243</f>
        <v>0</v>
      </c>
      <c r="H242" s="102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>
      <c r="A243" s="32" t="s">
        <v>6</v>
      </c>
      <c r="B243" s="31" t="s">
        <v>71</v>
      </c>
      <c r="C243" s="31" t="s">
        <v>83</v>
      </c>
      <c r="D243" s="28">
        <f>'[1]INPUTS-Incidence'!I28</f>
        <v>26351717.976829998</v>
      </c>
      <c r="E243" s="82">
        <f>ABSYLL!E244</f>
        <v>0</v>
      </c>
      <c r="F243" s="80">
        <f>ABSYLL!H244</f>
        <v>0</v>
      </c>
      <c r="G243" s="80">
        <f>ABSYLD2!CJ244+ABSYLD2!CK244</f>
        <v>0</v>
      </c>
      <c r="H243" s="102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>
      <c r="A244" s="32" t="s">
        <v>6</v>
      </c>
      <c r="B244" s="31" t="s">
        <v>71</v>
      </c>
      <c r="C244" s="31" t="s">
        <v>82</v>
      </c>
      <c r="D244" s="28">
        <f>'[1]INPUTS-Incidence'!I29</f>
        <v>25172291.761349998</v>
      </c>
      <c r="E244" s="82">
        <f>ABSYLL!E245</f>
        <v>0</v>
      </c>
      <c r="F244" s="80">
        <f>ABSYLL!H245</f>
        <v>0</v>
      </c>
      <c r="G244" s="80">
        <f>ABSYLD2!CJ245+ABSYLD2!CK245</f>
        <v>0</v>
      </c>
      <c r="H244" s="102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>
      <c r="A245" s="32" t="s">
        <v>6</v>
      </c>
      <c r="B245" s="31" t="s">
        <v>71</v>
      </c>
      <c r="C245" s="31" t="s">
        <v>81</v>
      </c>
      <c r="D245" s="28">
        <f>'[1]INPUTS-Incidence'!I30</f>
        <v>24763364.873040002</v>
      </c>
      <c r="E245" s="82">
        <f>ABSYLL!E246</f>
        <v>0</v>
      </c>
      <c r="F245" s="80">
        <f>ABSYLL!H246</f>
        <v>0</v>
      </c>
      <c r="G245" s="80">
        <f>ABSYLD2!CJ246+ABSYLD2!CK246</f>
        <v>0</v>
      </c>
      <c r="H245" s="102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>
      <c r="A246" s="32" t="s">
        <v>6</v>
      </c>
      <c r="B246" s="31" t="s">
        <v>71</v>
      </c>
      <c r="C246" s="31" t="s">
        <v>80</v>
      </c>
      <c r="D246" s="28">
        <f>'[1]INPUTS-Incidence'!I31</f>
        <v>22812136.649050001</v>
      </c>
      <c r="E246" s="82">
        <f>ABSYLL!E247</f>
        <v>0</v>
      </c>
      <c r="F246" s="80">
        <f>ABSYLL!H247</f>
        <v>0</v>
      </c>
      <c r="G246" s="80">
        <f>ABSYLD2!CJ247+ABSYLD2!CK247</f>
        <v>0</v>
      </c>
      <c r="H246" s="102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>
      <c r="A247" s="32" t="s">
        <v>6</v>
      </c>
      <c r="B247" s="31" t="s">
        <v>71</v>
      </c>
      <c r="C247" s="31" t="s">
        <v>79</v>
      </c>
      <c r="D247" s="28">
        <f>'[1]INPUTS-Incidence'!I32</f>
        <v>21386345.845830001</v>
      </c>
      <c r="E247" s="82">
        <f>ABSYLL!E248</f>
        <v>0</v>
      </c>
      <c r="F247" s="80">
        <f>ABSYLL!H248</f>
        <v>0</v>
      </c>
      <c r="G247" s="80">
        <f>ABSYLD2!CJ248+ABSYLD2!CK248</f>
        <v>0</v>
      </c>
      <c r="H247" s="102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>
      <c r="A248" s="32" t="s">
        <v>6</v>
      </c>
      <c r="B248" s="31" t="s">
        <v>71</v>
      </c>
      <c r="C248" s="31" t="s">
        <v>78</v>
      </c>
      <c r="D248" s="28">
        <f>'[1]INPUTS-Incidence'!I33</f>
        <v>19269245.7925</v>
      </c>
      <c r="E248" s="82">
        <f>ABSYLL!E249</f>
        <v>0</v>
      </c>
      <c r="F248" s="80">
        <f>ABSYLL!H249</f>
        <v>0</v>
      </c>
      <c r="G248" s="80">
        <f>ABSYLD2!CJ249+ABSYLD2!CK249</f>
        <v>0</v>
      </c>
      <c r="H248" s="102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>
      <c r="A249" s="32" t="s">
        <v>6</v>
      </c>
      <c r="B249" s="31" t="s">
        <v>71</v>
      </c>
      <c r="C249" s="31" t="s">
        <v>77</v>
      </c>
      <c r="D249" s="28">
        <f>'[1]INPUTS-Incidence'!I34</f>
        <v>16567567.590780001</v>
      </c>
      <c r="E249" s="82">
        <f>ABSYLL!E250</f>
        <v>0</v>
      </c>
      <c r="F249" s="80">
        <f>ABSYLL!H250</f>
        <v>0</v>
      </c>
      <c r="G249" s="80">
        <f>ABSYLD2!CJ250+ABSYLD2!CK250</f>
        <v>0</v>
      </c>
      <c r="H249" s="102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>
      <c r="A250" s="32" t="s">
        <v>6</v>
      </c>
      <c r="B250" s="31" t="s">
        <v>71</v>
      </c>
      <c r="C250" s="31" t="s">
        <v>76</v>
      </c>
      <c r="D250" s="28">
        <f>'[1]INPUTS-Incidence'!I35</f>
        <v>13431215.738510001</v>
      </c>
      <c r="E250" s="82">
        <f>ABSYLL!E251</f>
        <v>0</v>
      </c>
      <c r="F250" s="80">
        <f>ABSYLL!H251</f>
        <v>0</v>
      </c>
      <c r="G250" s="80">
        <f>ABSYLD2!CJ251+ABSYLD2!CK251</f>
        <v>0</v>
      </c>
      <c r="H250" s="102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>
      <c r="A251" s="32" t="s">
        <v>6</v>
      </c>
      <c r="B251" s="31" t="s">
        <v>71</v>
      </c>
      <c r="C251" s="31" t="s">
        <v>75</v>
      </c>
      <c r="D251" s="28">
        <f>'[1]INPUTS-Incidence'!I36</f>
        <v>9607761.0986199994</v>
      </c>
      <c r="E251" s="82">
        <f>ABSYLL!E252</f>
        <v>0</v>
      </c>
      <c r="F251" s="80">
        <f>ABSYLL!H252</f>
        <v>0</v>
      </c>
      <c r="G251" s="80">
        <f>ABSYLD2!CJ252+ABSYLD2!CK252</f>
        <v>0</v>
      </c>
      <c r="H251" s="102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>
      <c r="A252" s="32" t="s">
        <v>6</v>
      </c>
      <c r="B252" s="31" t="s">
        <v>71</v>
      </c>
      <c r="C252" s="31" t="s">
        <v>74</v>
      </c>
      <c r="D252" s="28">
        <f>'[1]INPUTS-Incidence'!I37</f>
        <v>6547851.7046700008</v>
      </c>
      <c r="E252" s="82">
        <f>ABSYLL!E253</f>
        <v>0</v>
      </c>
      <c r="F252" s="80">
        <f>ABSYLL!H253</f>
        <v>0</v>
      </c>
      <c r="G252" s="80">
        <f>ABSYLD2!CJ253+ABSYLD2!CK253</f>
        <v>0</v>
      </c>
      <c r="H252" s="102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>
      <c r="A253" s="32" t="s">
        <v>6</v>
      </c>
      <c r="B253" s="31" t="s">
        <v>71</v>
      </c>
      <c r="C253" s="31" t="s">
        <v>73</v>
      </c>
      <c r="D253" s="28">
        <f>'[1]INPUTS-Incidence'!I38</f>
        <v>4425403.71055</v>
      </c>
      <c r="E253" s="82">
        <f>ABSYLL!E254</f>
        <v>0</v>
      </c>
      <c r="F253" s="80">
        <f>ABSYLL!H254</f>
        <v>0</v>
      </c>
      <c r="G253" s="80">
        <f>ABSYLD2!CJ254+ABSYLD2!CK254</f>
        <v>0</v>
      </c>
      <c r="H253" s="102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>
      <c r="A254" s="32" t="s">
        <v>6</v>
      </c>
      <c r="B254" s="31" t="s">
        <v>71</v>
      </c>
      <c r="C254" s="31" t="s">
        <v>72</v>
      </c>
      <c r="D254" s="28">
        <f>'[1]INPUTS-Incidence'!I39</f>
        <v>39727</v>
      </c>
      <c r="E254" s="82">
        <f>ABSYLL!E255</f>
        <v>0</v>
      </c>
      <c r="F254" s="80">
        <f>ABSYLL!H255</f>
        <v>0</v>
      </c>
      <c r="G254" s="80">
        <f>ABSYLD2!CJ255+ABSYLD2!CK255</f>
        <v>0</v>
      </c>
      <c r="H254" s="102">
        <f t="shared" si="15"/>
        <v>0</v>
      </c>
      <c r="I254" s="81">
        <f t="shared" si="16"/>
        <v>0</v>
      </c>
      <c r="J254" s="80">
        <f t="shared" si="17"/>
        <v>0</v>
      </c>
      <c r="K254" s="80">
        <f t="shared" si="18"/>
        <v>0</v>
      </c>
      <c r="L254" s="24">
        <f t="shared" si="19"/>
        <v>0</v>
      </c>
    </row>
    <row r="255" spans="1:12">
      <c r="A255" s="32" t="s">
        <v>6</v>
      </c>
      <c r="B255" s="31" t="s">
        <v>71</v>
      </c>
      <c r="C255" s="31" t="s">
        <v>70</v>
      </c>
      <c r="D255" s="28">
        <f>'[1]INPUTS-Incidence'!I40</f>
        <v>5041963.5887900004</v>
      </c>
      <c r="E255" s="82">
        <f>ABSYLL!E256</f>
        <v>0</v>
      </c>
      <c r="F255" s="80">
        <f>ABSYLL!H256</f>
        <v>0</v>
      </c>
      <c r="G255" s="80">
        <f>ABSYLD2!CJ256+ABSYLD2!CK256</f>
        <v>0</v>
      </c>
      <c r="H255" s="102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>
      <c r="A256" s="32" t="s">
        <v>1</v>
      </c>
      <c r="B256" s="31" t="s">
        <v>89</v>
      </c>
      <c r="C256" s="31" t="s">
        <v>88</v>
      </c>
      <c r="D256" s="28">
        <f>'[1]INPUTS-Incidence'!I5</f>
        <v>28683490.993880004</v>
      </c>
      <c r="E256" s="82">
        <f>ABSYLL!E257</f>
        <v>16.559157397</v>
      </c>
      <c r="F256" s="80">
        <f>ABSYLL!H257</f>
        <v>1407.727088633764</v>
      </c>
      <c r="G256" s="80">
        <f>ABSYLD2!CJ257+ABSYLD2!CK257</f>
        <v>974.6488863123833</v>
      </c>
      <c r="H256" s="102">
        <f t="shared" si="15"/>
        <v>2382.3759749461474</v>
      </c>
      <c r="I256" s="81">
        <f t="shared" si="16"/>
        <v>5.7730620727208942E-2</v>
      </c>
      <c r="J256" s="80">
        <f t="shared" si="17"/>
        <v>4.9077955292614872</v>
      </c>
      <c r="K256" s="80">
        <f t="shared" si="18"/>
        <v>3.3979437388577884</v>
      </c>
      <c r="L256" s="24">
        <f t="shared" si="19"/>
        <v>8.305739268119277</v>
      </c>
    </row>
    <row r="257" spans="1:12">
      <c r="A257" s="32" t="s">
        <v>1</v>
      </c>
      <c r="B257" s="31" t="s">
        <v>89</v>
      </c>
      <c r="C257" s="31" t="s">
        <v>87</v>
      </c>
      <c r="D257" s="28">
        <f>'[1]INPUTS-Incidence'!I6</f>
        <v>28478305.537620001</v>
      </c>
      <c r="E257" s="82">
        <f>ABSYLL!E258</f>
        <v>22.703054251999998</v>
      </c>
      <c r="F257" s="80">
        <f>ABSYLL!H258</f>
        <v>1788.09255288752</v>
      </c>
      <c r="G257" s="80">
        <f>ABSYLD2!CJ258+ABSYLD2!CK258</f>
        <v>1992.6213327597727</v>
      </c>
      <c r="H257" s="102">
        <f t="shared" si="15"/>
        <v>3780.713885647293</v>
      </c>
      <c r="I257" s="81">
        <f t="shared" si="16"/>
        <v>7.9720523477104843E-2</v>
      </c>
      <c r="J257" s="80">
        <f t="shared" si="17"/>
        <v>6.2787884290567764</v>
      </c>
      <c r="K257" s="80">
        <f t="shared" si="18"/>
        <v>6.9969799647226516</v>
      </c>
      <c r="L257" s="24">
        <f t="shared" si="19"/>
        <v>13.275768393779428</v>
      </c>
    </row>
    <row r="258" spans="1:12">
      <c r="A258" s="32" t="s">
        <v>1</v>
      </c>
      <c r="B258" s="31" t="s">
        <v>89</v>
      </c>
      <c r="C258" s="31" t="s">
        <v>86</v>
      </c>
      <c r="D258" s="28">
        <f>'[1]INPUTS-Incidence'!I7</f>
        <v>27967846.395059999</v>
      </c>
      <c r="E258" s="82">
        <f>ABSYLL!E259</f>
        <v>29.745392397</v>
      </c>
      <c r="F258" s="80">
        <f>ABSYLL!H259</f>
        <v>2194.7637780126447</v>
      </c>
      <c r="G258" s="80">
        <f>ABSYLD2!CJ259+ABSYLD2!CK259</f>
        <v>2781.8458328698107</v>
      </c>
      <c r="H258" s="102">
        <f t="shared" si="15"/>
        <v>4976.6096108824549</v>
      </c>
      <c r="I258" s="81">
        <f t="shared" si="16"/>
        <v>0.10635567707585082</v>
      </c>
      <c r="J258" s="80">
        <f t="shared" si="17"/>
        <v>7.8474536330416518</v>
      </c>
      <c r="K258" s="80">
        <f t="shared" si="18"/>
        <v>9.9465857813105405</v>
      </c>
      <c r="L258" s="24">
        <f t="shared" si="19"/>
        <v>17.794039414352191</v>
      </c>
    </row>
    <row r="259" spans="1:12">
      <c r="A259" s="32" t="s">
        <v>1</v>
      </c>
      <c r="B259" s="31" t="s">
        <v>89</v>
      </c>
      <c r="C259" s="31" t="s">
        <v>85</v>
      </c>
      <c r="D259" s="28">
        <f>'[1]INPUTS-Incidence'!I8</f>
        <v>27518438.281180002</v>
      </c>
      <c r="E259" s="82">
        <f>ABSYLL!E260</f>
        <v>130.669956219</v>
      </c>
      <c r="F259" s="80">
        <f>ABSYLL!H260</f>
        <v>8993.3597367726743</v>
      </c>
      <c r="G259" s="80">
        <f>ABSYLD2!CJ260+ABSYLD2!CK260</f>
        <v>6658.390190426926</v>
      </c>
      <c r="H259" s="102">
        <f t="shared" si="15"/>
        <v>15651.7499271996</v>
      </c>
      <c r="I259" s="81">
        <f t="shared" si="16"/>
        <v>0.4748451016145267</v>
      </c>
      <c r="J259" s="80">
        <f t="shared" si="17"/>
        <v>32.681214118619799</v>
      </c>
      <c r="K259" s="80">
        <f t="shared" si="18"/>
        <v>24.196104889355702</v>
      </c>
      <c r="L259" s="24">
        <f t="shared" si="19"/>
        <v>56.877319007975501</v>
      </c>
    </row>
    <row r="260" spans="1:12">
      <c r="A260" s="32" t="s">
        <v>1</v>
      </c>
      <c r="B260" s="31" t="s">
        <v>89</v>
      </c>
      <c r="C260" s="31" t="s">
        <v>84</v>
      </c>
      <c r="D260" s="28">
        <f>'[1]INPUTS-Incidence'!I9</f>
        <v>26839000.195149999</v>
      </c>
      <c r="E260" s="82">
        <f>ABSYLL!E261</f>
        <v>169.32382665599999</v>
      </c>
      <c r="F260" s="80">
        <f>ABSYLL!H261</f>
        <v>10815.559427652001</v>
      </c>
      <c r="G260" s="80">
        <f>ABSYLD2!CJ261+ABSYLD2!CK261</f>
        <v>9393.545341269024</v>
      </c>
      <c r="H260" s="102">
        <f t="shared" ref="H260:H291" si="20">F260+G260</f>
        <v>20209.104768921025</v>
      </c>
      <c r="I260" s="81">
        <f t="shared" ref="I260:I291" si="21">100000*E260/$D260</f>
        <v>0.63088723657671131</v>
      </c>
      <c r="J260" s="80">
        <f t="shared" ref="J260:J291" si="22">100000*F260/$D260</f>
        <v>40.297922236337442</v>
      </c>
      <c r="K260" s="80">
        <f t="shared" ref="K260:K291" si="23">100000*G260/$D260</f>
        <v>34.999609795325028</v>
      </c>
      <c r="L260" s="24">
        <f t="shared" ref="L260:L291" si="24">100000*H260/$D260</f>
        <v>75.29753203166247</v>
      </c>
    </row>
    <row r="261" spans="1:12">
      <c r="A261" s="32" t="s">
        <v>1</v>
      </c>
      <c r="B261" s="31" t="s">
        <v>89</v>
      </c>
      <c r="C261" s="31" t="s">
        <v>83</v>
      </c>
      <c r="D261" s="28">
        <f>'[1]INPUTS-Incidence'!I10</f>
        <v>26229109.997220002</v>
      </c>
      <c r="E261" s="82">
        <f>ABSYLL!E262</f>
        <v>137.79413755499999</v>
      </c>
      <c r="F261" s="80">
        <f>ABSYLL!H262</f>
        <v>8120.8974968039247</v>
      </c>
      <c r="G261" s="80">
        <f>ABSYLD2!CJ262+ABSYLD2!CK262</f>
        <v>7779.0273077119518</v>
      </c>
      <c r="H261" s="102">
        <f t="shared" si="20"/>
        <v>15899.924804515877</v>
      </c>
      <c r="I261" s="81">
        <f t="shared" si="21"/>
        <v>0.52534812492533933</v>
      </c>
      <c r="J261" s="80">
        <f t="shared" si="22"/>
        <v>30.961391742474873</v>
      </c>
      <c r="K261" s="80">
        <f t="shared" si="23"/>
        <v>29.657991859184101</v>
      </c>
      <c r="L261" s="24">
        <f t="shared" si="24"/>
        <v>60.619383601658974</v>
      </c>
    </row>
    <row r="262" spans="1:12">
      <c r="A262" s="32" t="s">
        <v>1</v>
      </c>
      <c r="B262" s="31" t="s">
        <v>89</v>
      </c>
      <c r="C262" s="31" t="s">
        <v>82</v>
      </c>
      <c r="D262" s="28">
        <f>'[1]INPUTS-Incidence'!I11</f>
        <v>24587007.433330003</v>
      </c>
      <c r="E262" s="82">
        <f>ABSYLL!E263</f>
        <v>127.750801587</v>
      </c>
      <c r="F262" s="80">
        <f>ABSYLL!H263</f>
        <v>6897.9045316900656</v>
      </c>
      <c r="G262" s="80">
        <f>ABSYLD2!CJ263+ABSYLD2!CK263</f>
        <v>6267.7874917517311</v>
      </c>
      <c r="H262" s="102">
        <f t="shared" si="20"/>
        <v>13165.692023441796</v>
      </c>
      <c r="I262" s="81">
        <f t="shared" si="21"/>
        <v>0.51958662286741641</v>
      </c>
      <c r="J262" s="80">
        <f t="shared" si="22"/>
        <v>28.05507970172615</v>
      </c>
      <c r="K262" s="80">
        <f t="shared" si="23"/>
        <v>25.492274766449029</v>
      </c>
      <c r="L262" s="24">
        <f t="shared" si="24"/>
        <v>53.547354468175179</v>
      </c>
    </row>
    <row r="263" spans="1:12">
      <c r="A263" s="32" t="s">
        <v>1</v>
      </c>
      <c r="B263" s="31" t="s">
        <v>89</v>
      </c>
      <c r="C263" s="31" t="s">
        <v>81</v>
      </c>
      <c r="D263" s="28">
        <f>'[1]INPUTS-Incidence'!I12</f>
        <v>24278795.682790004</v>
      </c>
      <c r="E263" s="82">
        <f>ABSYLL!E264</f>
        <v>113.37527151500001</v>
      </c>
      <c r="F263" s="80">
        <f>ABSYLL!H264</f>
        <v>5565.5920786713505</v>
      </c>
      <c r="G263" s="80">
        <f>ABSYLD2!CJ264+ABSYLD2!CK264</f>
        <v>6521.6767527324482</v>
      </c>
      <c r="H263" s="102">
        <f t="shared" si="20"/>
        <v>12087.268831403799</v>
      </c>
      <c r="I263" s="81">
        <f t="shared" si="21"/>
        <v>0.46697238609477631</v>
      </c>
      <c r="J263" s="80">
        <f t="shared" si="22"/>
        <v>22.923674433392566</v>
      </c>
      <c r="K263" s="80">
        <f t="shared" si="23"/>
        <v>26.86161553456019</v>
      </c>
      <c r="L263" s="24">
        <f t="shared" si="24"/>
        <v>49.785289967952757</v>
      </c>
    </row>
    <row r="264" spans="1:12">
      <c r="A264" s="32" t="s">
        <v>1</v>
      </c>
      <c r="B264" s="31" t="s">
        <v>89</v>
      </c>
      <c r="C264" s="31" t="s">
        <v>80</v>
      </c>
      <c r="D264" s="28">
        <f>'[1]INPUTS-Incidence'!I13</f>
        <v>22266164.257729996</v>
      </c>
      <c r="E264" s="82">
        <f>ABSYLL!E265</f>
        <v>113.535070444</v>
      </c>
      <c r="F264" s="80">
        <f>ABSYLL!H265</f>
        <v>5021.0884903859005</v>
      </c>
      <c r="G264" s="80">
        <f>ABSYLD2!CJ265+ABSYLD2!CK265</f>
        <v>5206.5615707549287</v>
      </c>
      <c r="H264" s="102">
        <f t="shared" si="20"/>
        <v>10227.65006114083</v>
      </c>
      <c r="I264" s="81">
        <f t="shared" si="21"/>
        <v>0.50989954592014997</v>
      </c>
      <c r="J264" s="80">
        <f t="shared" si="22"/>
        <v>22.550307418318638</v>
      </c>
      <c r="K264" s="80">
        <f t="shared" si="23"/>
        <v>23.383289148904044</v>
      </c>
      <c r="L264" s="24">
        <f t="shared" si="24"/>
        <v>45.933596567222686</v>
      </c>
    </row>
    <row r="265" spans="1:12">
      <c r="A265" s="32" t="s">
        <v>1</v>
      </c>
      <c r="B265" s="31" t="s">
        <v>89</v>
      </c>
      <c r="C265" s="31" t="s">
        <v>79</v>
      </c>
      <c r="D265" s="28">
        <f>'[1]INPUTS-Incidence'!I14</f>
        <v>20605153.7267</v>
      </c>
      <c r="E265" s="82">
        <f>ABSYLL!E266</f>
        <v>113.19855308500001</v>
      </c>
      <c r="F265" s="80">
        <f>ABSYLL!H266</f>
        <v>4462.8529553761255</v>
      </c>
      <c r="G265" s="80">
        <f>ABSYLD2!CJ266+ABSYLD2!CK266</f>
        <v>4169.2559069227864</v>
      </c>
      <c r="H265" s="102">
        <f t="shared" si="20"/>
        <v>8632.1088622989118</v>
      </c>
      <c r="I265" s="81">
        <f t="shared" si="21"/>
        <v>0.54937009733792086</v>
      </c>
      <c r="J265" s="80">
        <f t="shared" si="22"/>
        <v>21.658916087547528</v>
      </c>
      <c r="K265" s="80">
        <f t="shared" si="23"/>
        <v>20.234044172746433</v>
      </c>
      <c r="L265" s="24">
        <f t="shared" si="24"/>
        <v>41.892960260293961</v>
      </c>
    </row>
    <row r="266" spans="1:12">
      <c r="A266" s="32" t="s">
        <v>1</v>
      </c>
      <c r="B266" s="31" t="s">
        <v>89</v>
      </c>
      <c r="C266" s="31" t="s">
        <v>78</v>
      </c>
      <c r="D266" s="28">
        <f>'[1]INPUTS-Incidence'!I15</f>
        <v>18096679.805719998</v>
      </c>
      <c r="E266" s="82">
        <f>ABSYLL!E267</f>
        <v>137.44879516399999</v>
      </c>
      <c r="F266" s="80">
        <f>ABSYLL!H267</f>
        <v>4772.2221680940793</v>
      </c>
      <c r="G266" s="80">
        <f>ABSYLD2!CJ267+ABSYLD2!CK267</f>
        <v>2730.2963459718721</v>
      </c>
      <c r="H266" s="102">
        <f t="shared" si="20"/>
        <v>7502.5185140659514</v>
      </c>
      <c r="I266" s="81">
        <f t="shared" si="21"/>
        <v>0.75952493296894807</v>
      </c>
      <c r="J266" s="80">
        <f t="shared" si="22"/>
        <v>26.370705672681879</v>
      </c>
      <c r="K266" s="80">
        <f t="shared" si="23"/>
        <v>15.087277750855051</v>
      </c>
      <c r="L266" s="24">
        <f t="shared" si="24"/>
        <v>41.457983423536923</v>
      </c>
    </row>
    <row r="267" spans="1:12">
      <c r="A267" s="32" t="s">
        <v>1</v>
      </c>
      <c r="B267" s="31" t="s">
        <v>89</v>
      </c>
      <c r="C267" s="31" t="s">
        <v>77</v>
      </c>
      <c r="D267" s="28">
        <f>'[1]INPUTS-Incidence'!I16</f>
        <v>15088730.018840002</v>
      </c>
      <c r="E267" s="82">
        <f>ABSYLL!E268</f>
        <v>111.16490816700001</v>
      </c>
      <c r="F267" s="80">
        <f>ABSYLL!H268</f>
        <v>3345.5079112858652</v>
      </c>
      <c r="G267" s="80">
        <f>ABSYLD2!CJ268+ABSYLD2!CK268</f>
        <v>2198.5026780581693</v>
      </c>
      <c r="H267" s="102">
        <f t="shared" si="20"/>
        <v>5544.0105893440341</v>
      </c>
      <c r="I267" s="81">
        <f t="shared" si="21"/>
        <v>0.73674131638778029</v>
      </c>
      <c r="J267" s="80">
        <f t="shared" si="22"/>
        <v>22.172229916690249</v>
      </c>
      <c r="K267" s="80">
        <f t="shared" si="23"/>
        <v>14.570495166346589</v>
      </c>
      <c r="L267" s="24">
        <f t="shared" si="24"/>
        <v>36.742725083036838</v>
      </c>
    </row>
    <row r="268" spans="1:12">
      <c r="A268" s="32" t="s">
        <v>1</v>
      </c>
      <c r="B268" s="31" t="s">
        <v>89</v>
      </c>
      <c r="C268" s="31" t="s">
        <v>76</v>
      </c>
      <c r="D268" s="28">
        <f>'[1]INPUTS-Incidence'!I17</f>
        <v>11797540.96373</v>
      </c>
      <c r="E268" s="82">
        <f>ABSYLL!E269</f>
        <v>99.577218151999986</v>
      </c>
      <c r="F268" s="80">
        <f>ABSYLL!H269</f>
        <v>2544.1979237835999</v>
      </c>
      <c r="G268" s="80">
        <f>ABSYLD2!CJ269+ABSYLD2!CK269</f>
        <v>1395.2985882241887</v>
      </c>
      <c r="H268" s="102">
        <f t="shared" si="20"/>
        <v>3939.4965120077886</v>
      </c>
      <c r="I268" s="81">
        <f t="shared" si="21"/>
        <v>0.84405062426260824</v>
      </c>
      <c r="J268" s="80">
        <f t="shared" si="22"/>
        <v>21.565493449909642</v>
      </c>
      <c r="K268" s="80">
        <f t="shared" si="23"/>
        <v>11.827028975901436</v>
      </c>
      <c r="L268" s="24">
        <f t="shared" si="24"/>
        <v>33.392522425811073</v>
      </c>
    </row>
    <row r="269" spans="1:12">
      <c r="A269" s="32" t="s">
        <v>1</v>
      </c>
      <c r="B269" s="31" t="s">
        <v>89</v>
      </c>
      <c r="C269" s="31" t="s">
        <v>75</v>
      </c>
      <c r="D269" s="28">
        <f>'[1]INPUTS-Incidence'!I18</f>
        <v>8047831.2884599995</v>
      </c>
      <c r="E269" s="82">
        <f>ABSYLL!E270</f>
        <v>85.442534054000006</v>
      </c>
      <c r="F269" s="80">
        <f>ABSYLL!H270</f>
        <v>1804.1191065502103</v>
      </c>
      <c r="G269" s="80">
        <f>ABSYLD2!CJ270+ABSYLD2!CK270</f>
        <v>804.7002741238839</v>
      </c>
      <c r="H269" s="102">
        <f t="shared" si="20"/>
        <v>2608.8193806740942</v>
      </c>
      <c r="I269" s="81">
        <f t="shared" si="21"/>
        <v>1.0616839616968405</v>
      </c>
      <c r="J269" s="80">
        <f t="shared" si="22"/>
        <v>22.417456851228792</v>
      </c>
      <c r="K269" s="80">
        <f t="shared" si="23"/>
        <v>9.9989704714332799</v>
      </c>
      <c r="L269" s="24">
        <f t="shared" si="24"/>
        <v>32.416427322662074</v>
      </c>
    </row>
    <row r="270" spans="1:12">
      <c r="A270" s="30" t="s">
        <v>1</v>
      </c>
      <c r="B270" s="29" t="s">
        <v>89</v>
      </c>
      <c r="C270" s="29" t="s">
        <v>74</v>
      </c>
      <c r="D270" s="28">
        <f>'[1]INPUTS-Incidence'!I19</f>
        <v>4908698.2355699996</v>
      </c>
      <c r="E270" s="82">
        <f>ABSYLL!E271</f>
        <v>64.911200223999998</v>
      </c>
      <c r="F270" s="80">
        <f>ABSYLL!H271</f>
        <v>1094.7273917777602</v>
      </c>
      <c r="G270" s="80">
        <f>ABSYLD2!CJ271+ABSYLD2!CK271</f>
        <v>255.13180532684811</v>
      </c>
      <c r="H270" s="102">
        <f t="shared" si="20"/>
        <v>1349.8591971046083</v>
      </c>
      <c r="I270" s="81">
        <f t="shared" si="21"/>
        <v>1.3223709649461166</v>
      </c>
      <c r="J270" s="80">
        <f t="shared" si="22"/>
        <v>22.301786323816259</v>
      </c>
      <c r="K270" s="80">
        <f t="shared" si="23"/>
        <v>5.1975451144680545</v>
      </c>
      <c r="L270" s="24">
        <f t="shared" si="24"/>
        <v>27.499331438284312</v>
      </c>
    </row>
    <row r="271" spans="1:12">
      <c r="A271" s="30" t="s">
        <v>1</v>
      </c>
      <c r="B271" s="29" t="s">
        <v>89</v>
      </c>
      <c r="C271" s="29" t="s">
        <v>73</v>
      </c>
      <c r="D271" s="28">
        <f>'[1]INPUTS-Incidence'!I20</f>
        <v>3086552.6475999998</v>
      </c>
      <c r="E271" s="82">
        <f>ABSYLL!E272</f>
        <v>68.067818837999994</v>
      </c>
      <c r="F271" s="80">
        <f>ABSYLL!H272</f>
        <v>877.39418482181998</v>
      </c>
      <c r="G271" s="80">
        <f>ABSYLD2!CJ272+ABSYLD2!CK272</f>
        <v>116.94619152918838</v>
      </c>
      <c r="H271" s="102">
        <f t="shared" si="20"/>
        <v>994.34037635100833</v>
      </c>
      <c r="I271" s="81">
        <f t="shared" si="21"/>
        <v>2.2053023748332059</v>
      </c>
      <c r="J271" s="80">
        <f t="shared" si="22"/>
        <v>28.426347611600029</v>
      </c>
      <c r="K271" s="80">
        <f t="shared" si="23"/>
        <v>3.7888934640438365</v>
      </c>
      <c r="L271" s="24">
        <f t="shared" si="24"/>
        <v>32.21524107564386</v>
      </c>
    </row>
    <row r="272" spans="1:12">
      <c r="A272" s="30" t="s">
        <v>1</v>
      </c>
      <c r="B272" s="29" t="s">
        <v>89</v>
      </c>
      <c r="C272" s="29" t="s">
        <v>72</v>
      </c>
      <c r="D272" s="28">
        <f>'[1]INPUTS-Incidence'!I21</f>
        <v>28686</v>
      </c>
      <c r="E272" s="82">
        <f>ABSYLL!E273</f>
        <v>45.799718730999999</v>
      </c>
      <c r="F272" s="80">
        <f>ABSYLL!H273</f>
        <v>426.62437997926503</v>
      </c>
      <c r="G272" s="80">
        <f>ABSYLD2!CJ273+ABSYLD2!CK273</f>
        <v>35.075247327818076</v>
      </c>
      <c r="H272" s="102">
        <f t="shared" si="20"/>
        <v>461.69962730708312</v>
      </c>
      <c r="I272" s="81">
        <f t="shared" si="21"/>
        <v>159.65878383532035</v>
      </c>
      <c r="J272" s="80">
        <f t="shared" si="22"/>
        <v>1487.2215714260094</v>
      </c>
      <c r="K272" s="80">
        <f t="shared" si="23"/>
        <v>122.27305071400012</v>
      </c>
      <c r="L272" s="24">
        <f t="shared" si="24"/>
        <v>1609.4946221400094</v>
      </c>
    </row>
    <row r="273" spans="1:12">
      <c r="A273" s="30" t="s">
        <v>1</v>
      </c>
      <c r="B273" s="29" t="s">
        <v>89</v>
      </c>
      <c r="C273" s="29" t="s">
        <v>70</v>
      </c>
      <c r="D273" s="28">
        <f>'[1]INPUTS-Incidence'!I22</f>
        <v>2947988.5636200001</v>
      </c>
      <c r="E273" s="82">
        <f>ABSYLL!E274</f>
        <v>29.360992384999992</v>
      </c>
      <c r="F273" s="80">
        <f>ABSYLL!H274</f>
        <v>148.27301154424995</v>
      </c>
      <c r="G273" s="80">
        <f>ABSYLD2!CJ274+ABSYLD2!CK274</f>
        <v>6.6856898296244172</v>
      </c>
      <c r="H273" s="102">
        <f t="shared" si="20"/>
        <v>154.95870137387436</v>
      </c>
      <c r="I273" s="81">
        <f t="shared" si="21"/>
        <v>0.99596697040594973</v>
      </c>
      <c r="J273" s="80">
        <f t="shared" si="22"/>
        <v>5.0296332005500464</v>
      </c>
      <c r="K273" s="80">
        <f t="shared" si="23"/>
        <v>0.22678818744855253</v>
      </c>
      <c r="L273" s="24">
        <f t="shared" si="24"/>
        <v>5.2564213879985981</v>
      </c>
    </row>
    <row r="274" spans="1:12">
      <c r="A274" s="30" t="s">
        <v>1</v>
      </c>
      <c r="B274" s="29" t="s">
        <v>71</v>
      </c>
      <c r="C274" s="29" t="s">
        <v>88</v>
      </c>
      <c r="D274" s="28">
        <f>'[1]INPUTS-Incidence'!I23</f>
        <v>27247150.734239999</v>
      </c>
      <c r="E274" s="82">
        <f>ABSYLL!E275</f>
        <v>6.6688628794669853</v>
      </c>
      <c r="F274" s="80">
        <f>ABSYLL!H275</f>
        <v>566.93337110924733</v>
      </c>
      <c r="G274" s="80">
        <f>ABSYLD2!CJ275+ABSYLD2!CK275</f>
        <v>513.78500649958357</v>
      </c>
      <c r="H274" s="102">
        <f t="shared" si="20"/>
        <v>1080.7183776088309</v>
      </c>
      <c r="I274" s="81">
        <f t="shared" si="21"/>
        <v>2.4475450459069802E-2</v>
      </c>
      <c r="J274" s="80">
        <f t="shared" si="22"/>
        <v>2.0807069944264422</v>
      </c>
      <c r="K274" s="80">
        <f t="shared" si="23"/>
        <v>1.8856467287566261</v>
      </c>
      <c r="L274" s="24">
        <f t="shared" si="24"/>
        <v>3.9663537231830683</v>
      </c>
    </row>
    <row r="275" spans="1:12">
      <c r="A275" s="30" t="s">
        <v>1</v>
      </c>
      <c r="B275" s="29" t="s">
        <v>71</v>
      </c>
      <c r="C275" s="29" t="s">
        <v>87</v>
      </c>
      <c r="D275" s="28">
        <f>'[1]INPUTS-Incidence'!I24</f>
        <v>27374192.61981</v>
      </c>
      <c r="E275" s="82">
        <f>ABSYLL!E276</f>
        <v>8.3208546401685908</v>
      </c>
      <c r="F275" s="80">
        <f>ABSYLL!H276</f>
        <v>655.35051145967827</v>
      </c>
      <c r="G275" s="80">
        <f>ABSYLD2!CJ276+ABSYLD2!CK276</f>
        <v>1000.8634941344469</v>
      </c>
      <c r="H275" s="102">
        <f t="shared" si="20"/>
        <v>1656.2140055941252</v>
      </c>
      <c r="I275" s="81">
        <f t="shared" si="21"/>
        <v>3.0396712537731622E-2</v>
      </c>
      <c r="J275" s="80">
        <f t="shared" si="22"/>
        <v>2.3940450794717427</v>
      </c>
      <c r="K275" s="80">
        <f t="shared" si="23"/>
        <v>3.6562301874435841</v>
      </c>
      <c r="L275" s="24">
        <f t="shared" si="24"/>
        <v>6.0502752669153264</v>
      </c>
    </row>
    <row r="276" spans="1:12">
      <c r="A276" s="30" t="s">
        <v>1</v>
      </c>
      <c r="B276" s="29" t="s">
        <v>71</v>
      </c>
      <c r="C276" s="29" t="s">
        <v>86</v>
      </c>
      <c r="D276" s="28">
        <f>'[1]INPUTS-Incidence'!I25</f>
        <v>26670415.174909998</v>
      </c>
      <c r="E276" s="82">
        <f>ABSYLL!E277</f>
        <v>7.2026537091650482</v>
      </c>
      <c r="F276" s="80">
        <f>ABSYLL!H277</f>
        <v>531.44780393074302</v>
      </c>
      <c r="G276" s="80">
        <f>ABSYLD2!CJ277+ABSYLD2!CK277</f>
        <v>2288.83191227418</v>
      </c>
      <c r="H276" s="102">
        <f t="shared" si="20"/>
        <v>2820.2797162049228</v>
      </c>
      <c r="I276" s="81">
        <f t="shared" si="21"/>
        <v>2.7006155179544761E-2</v>
      </c>
      <c r="J276" s="80">
        <f t="shared" si="22"/>
        <v>1.9926491599227101</v>
      </c>
      <c r="K276" s="80">
        <f t="shared" si="23"/>
        <v>8.581913319547354</v>
      </c>
      <c r="L276" s="24">
        <f t="shared" si="24"/>
        <v>10.574562479470064</v>
      </c>
    </row>
    <row r="277" spans="1:12">
      <c r="A277" s="30" t="s">
        <v>1</v>
      </c>
      <c r="B277" s="29" t="s">
        <v>71</v>
      </c>
      <c r="C277" s="29" t="s">
        <v>85</v>
      </c>
      <c r="D277" s="28">
        <f>'[1]INPUTS-Incidence'!I26</f>
        <v>26688875.433850002</v>
      </c>
      <c r="E277" s="82">
        <f>ABSYLL!E278</f>
        <v>24.698333338146938</v>
      </c>
      <c r="F277" s="80">
        <f>ABSYLL!H278</f>
        <v>1699.8627919979626</v>
      </c>
      <c r="G277" s="80">
        <f>ABSYLD2!CJ278+ABSYLD2!CK278</f>
        <v>4185.7112511225823</v>
      </c>
      <c r="H277" s="102">
        <f t="shared" si="20"/>
        <v>5885.574043120545</v>
      </c>
      <c r="I277" s="81">
        <f t="shared" si="21"/>
        <v>9.25416786457086E-2</v>
      </c>
      <c r="J277" s="80">
        <f t="shared" si="22"/>
        <v>6.3691810327908938</v>
      </c>
      <c r="K277" s="80">
        <f t="shared" si="23"/>
        <v>15.683355641930744</v>
      </c>
      <c r="L277" s="24">
        <f t="shared" si="24"/>
        <v>22.052536674721637</v>
      </c>
    </row>
    <row r="278" spans="1:12">
      <c r="A278" s="30" t="s">
        <v>1</v>
      </c>
      <c r="B278" s="29" t="s">
        <v>71</v>
      </c>
      <c r="C278" s="29" t="s">
        <v>84</v>
      </c>
      <c r="D278" s="28">
        <f>'[1]INPUTS-Incidence'!I27</f>
        <v>26630272.339359999</v>
      </c>
      <c r="E278" s="82">
        <f>ABSYLL!E279</f>
        <v>26.623852981602631</v>
      </c>
      <c r="F278" s="80">
        <f>ABSYLL!H279</f>
        <v>1700.5986091998682</v>
      </c>
      <c r="G278" s="80">
        <f>ABSYLD2!CJ279+ABSYLD2!CK279</f>
        <v>4399.4912504800914</v>
      </c>
      <c r="H278" s="102">
        <f t="shared" si="20"/>
        <v>6100.0898596799598</v>
      </c>
      <c r="I278" s="81">
        <f t="shared" si="21"/>
        <v>9.9975894509543264E-2</v>
      </c>
      <c r="J278" s="80">
        <f t="shared" si="22"/>
        <v>6.3859602617970763</v>
      </c>
      <c r="K278" s="80">
        <f t="shared" si="23"/>
        <v>16.520639347640348</v>
      </c>
      <c r="L278" s="24">
        <f t="shared" si="24"/>
        <v>22.906599609437425</v>
      </c>
    </row>
    <row r="279" spans="1:12">
      <c r="A279" s="30" t="s">
        <v>1</v>
      </c>
      <c r="B279" s="29" t="s">
        <v>71</v>
      </c>
      <c r="C279" s="29" t="s">
        <v>83</v>
      </c>
      <c r="D279" s="28">
        <f>'[1]INPUTS-Incidence'!I28</f>
        <v>26351717.976829998</v>
      </c>
      <c r="E279" s="82">
        <f>ABSYLL!E280</f>
        <v>20.435620909228241</v>
      </c>
      <c r="F279" s="80">
        <f>ABSYLL!H280</f>
        <v>1204.3733182853664</v>
      </c>
      <c r="G279" s="80">
        <f>ABSYLD2!CJ280+ABSYLD2!CK280</f>
        <v>3665.7016921727718</v>
      </c>
      <c r="H279" s="102">
        <f t="shared" si="20"/>
        <v>4870.0750104581384</v>
      </c>
      <c r="I279" s="81">
        <f t="shared" si="21"/>
        <v>7.7549482455741434E-2</v>
      </c>
      <c r="J279" s="80">
        <f t="shared" si="22"/>
        <v>4.5703787485291221</v>
      </c>
      <c r="K279" s="80">
        <f t="shared" si="23"/>
        <v>13.910674421287732</v>
      </c>
      <c r="L279" s="24">
        <f t="shared" si="24"/>
        <v>18.481053169816857</v>
      </c>
    </row>
    <row r="280" spans="1:12">
      <c r="A280" s="30" t="s">
        <v>1</v>
      </c>
      <c r="B280" s="29" t="s">
        <v>71</v>
      </c>
      <c r="C280" s="29" t="s">
        <v>82</v>
      </c>
      <c r="D280" s="28">
        <f>'[1]INPUTS-Incidence'!I29</f>
        <v>25172291.761349998</v>
      </c>
      <c r="E280" s="82">
        <f>ABSYLL!E281</f>
        <v>22.840453676098623</v>
      </c>
      <c r="F280" s="80">
        <f>ABSYLL!H281</f>
        <v>1233.2702962409453</v>
      </c>
      <c r="G280" s="80">
        <f>ABSYLD2!CJ281+ABSYLD2!CK281</f>
        <v>4063.2663345651813</v>
      </c>
      <c r="H280" s="102">
        <f t="shared" si="20"/>
        <v>5296.5366308061266</v>
      </c>
      <c r="I280" s="81">
        <f t="shared" si="21"/>
        <v>9.0736488725942213E-2</v>
      </c>
      <c r="J280" s="80">
        <f t="shared" si="22"/>
        <v>4.8993167087572509</v>
      </c>
      <c r="K280" s="80">
        <f t="shared" si="23"/>
        <v>16.141821225844822</v>
      </c>
      <c r="L280" s="24">
        <f t="shared" si="24"/>
        <v>21.041137934602073</v>
      </c>
    </row>
    <row r="281" spans="1:12">
      <c r="A281" s="30" t="s">
        <v>1</v>
      </c>
      <c r="B281" s="29" t="s">
        <v>71</v>
      </c>
      <c r="C281" s="29" t="s">
        <v>81</v>
      </c>
      <c r="D281" s="28">
        <f>'[1]INPUTS-Incidence'!I30</f>
        <v>24763364.873040002</v>
      </c>
      <c r="E281" s="82">
        <f>ABSYLL!E282</f>
        <v>21.714119413067138</v>
      </c>
      <c r="F281" s="80">
        <f>ABSYLL!H282</f>
        <v>1065.9461219874659</v>
      </c>
      <c r="G281" s="80">
        <f>ABSYLD2!CJ282+ABSYLD2!CK282</f>
        <v>3543.800868132962</v>
      </c>
      <c r="H281" s="102">
        <f t="shared" si="20"/>
        <v>4609.7469901204277</v>
      </c>
      <c r="I281" s="81">
        <f t="shared" si="21"/>
        <v>8.7686465568770133E-2</v>
      </c>
      <c r="J281" s="80">
        <f t="shared" si="22"/>
        <v>4.3045285947709262</v>
      </c>
      <c r="K281" s="80">
        <f t="shared" si="23"/>
        <v>14.310659663182994</v>
      </c>
      <c r="L281" s="24">
        <f t="shared" si="24"/>
        <v>18.615188257953918</v>
      </c>
    </row>
    <row r="282" spans="1:12">
      <c r="A282" s="30" t="s">
        <v>1</v>
      </c>
      <c r="B282" s="29" t="s">
        <v>71</v>
      </c>
      <c r="C282" s="29" t="s">
        <v>80</v>
      </c>
      <c r="D282" s="28">
        <f>'[1]INPUTS-Incidence'!I31</f>
        <v>22812136.649050001</v>
      </c>
      <c r="E282" s="82">
        <f>ABSYLL!E283</f>
        <v>25.143012326635802</v>
      </c>
      <c r="F282" s="80">
        <f>ABSYLL!H283</f>
        <v>1111.9497201454683</v>
      </c>
      <c r="G282" s="80">
        <f>ABSYLD2!CJ283+ABSYLD2!CK283</f>
        <v>2197.9536461664793</v>
      </c>
      <c r="H282" s="102">
        <f t="shared" si="20"/>
        <v>3309.9033663119476</v>
      </c>
      <c r="I282" s="81">
        <f t="shared" si="21"/>
        <v>0.11021769996140572</v>
      </c>
      <c r="J282" s="80">
        <f t="shared" si="22"/>
        <v>4.874377780793167</v>
      </c>
      <c r="K282" s="80">
        <f t="shared" si="23"/>
        <v>9.635018762076422</v>
      </c>
      <c r="L282" s="24">
        <f t="shared" si="24"/>
        <v>14.50939654286959</v>
      </c>
    </row>
    <row r="283" spans="1:12">
      <c r="A283" s="30" t="s">
        <v>1</v>
      </c>
      <c r="B283" s="29" t="s">
        <v>71</v>
      </c>
      <c r="C283" s="29" t="s">
        <v>79</v>
      </c>
      <c r="D283" s="28">
        <f>'[1]INPUTS-Incidence'!I32</f>
        <v>21386345.845830001</v>
      </c>
      <c r="E283" s="82">
        <f>ABSYLL!E284</f>
        <v>28.268472576056638</v>
      </c>
      <c r="F283" s="80">
        <f>ABSYLL!H284</f>
        <v>1114.4845313110329</v>
      </c>
      <c r="G283" s="80">
        <f>ABSYLD2!CJ284+ABSYLD2!CK284</f>
        <v>1260.380892538851</v>
      </c>
      <c r="H283" s="102">
        <f t="shared" si="20"/>
        <v>2374.8654238498839</v>
      </c>
      <c r="I283" s="81">
        <f t="shared" si="21"/>
        <v>0.13218000297871618</v>
      </c>
      <c r="J283" s="80">
        <f t="shared" si="22"/>
        <v>5.2111966174358848</v>
      </c>
      <c r="K283" s="80">
        <f t="shared" si="23"/>
        <v>5.8933905849306427</v>
      </c>
      <c r="L283" s="24">
        <f t="shared" si="24"/>
        <v>11.104587202366529</v>
      </c>
    </row>
    <row r="284" spans="1:12">
      <c r="A284" s="30" t="s">
        <v>1</v>
      </c>
      <c r="B284" s="29" t="s">
        <v>71</v>
      </c>
      <c r="C284" s="29" t="s">
        <v>78</v>
      </c>
      <c r="D284" s="28">
        <f>'[1]INPUTS-Incidence'!I33</f>
        <v>19269245.7925</v>
      </c>
      <c r="E284" s="82">
        <f>ABSYLL!E285</f>
        <v>30.909021061734787</v>
      </c>
      <c r="F284" s="80">
        <f>ABSYLL!H285</f>
        <v>1073.1612112634318</v>
      </c>
      <c r="G284" s="80">
        <f>ABSYLD2!CJ285+ABSYLD2!CK285</f>
        <v>777.15000414977885</v>
      </c>
      <c r="H284" s="102">
        <f t="shared" si="20"/>
        <v>1850.3112154132107</v>
      </c>
      <c r="I284" s="81">
        <f t="shared" si="21"/>
        <v>0.1604059722657398</v>
      </c>
      <c r="J284" s="80">
        <f t="shared" si="22"/>
        <v>5.569295357066486</v>
      </c>
      <c r="K284" s="80">
        <f t="shared" si="23"/>
        <v>4.0331106495733327</v>
      </c>
      <c r="L284" s="24">
        <f t="shared" si="24"/>
        <v>9.6024060066398196</v>
      </c>
    </row>
    <row r="285" spans="1:12">
      <c r="A285" s="30" t="s">
        <v>1</v>
      </c>
      <c r="B285" s="29" t="s">
        <v>71</v>
      </c>
      <c r="C285" s="29" t="s">
        <v>77</v>
      </c>
      <c r="D285" s="28">
        <f>'[1]INPUTS-Incidence'!I34</f>
        <v>16567567.590780001</v>
      </c>
      <c r="E285" s="82">
        <f>ABSYLL!E286</f>
        <v>30.402780451996591</v>
      </c>
      <c r="F285" s="80">
        <f>ABSYLL!H286</f>
        <v>914.97167770283738</v>
      </c>
      <c r="G285" s="80">
        <f>ABSYLD2!CJ286+ABSYLD2!CK286</f>
        <v>558.21021108648779</v>
      </c>
      <c r="H285" s="102">
        <f t="shared" si="20"/>
        <v>1473.1818887893251</v>
      </c>
      <c r="I285" s="81">
        <f t="shared" si="21"/>
        <v>0.18350780997517108</v>
      </c>
      <c r="J285" s="80">
        <f t="shared" si="22"/>
        <v>5.5226675412027735</v>
      </c>
      <c r="K285" s="80">
        <f t="shared" si="23"/>
        <v>3.3692949072206395</v>
      </c>
      <c r="L285" s="24">
        <f t="shared" si="24"/>
        <v>8.8919624484234117</v>
      </c>
    </row>
    <row r="286" spans="1:12">
      <c r="A286" s="30" t="s">
        <v>1</v>
      </c>
      <c r="B286" s="29" t="s">
        <v>71</v>
      </c>
      <c r="C286" s="29" t="s">
        <v>76</v>
      </c>
      <c r="D286" s="28">
        <f>'[1]INPUTS-Incidence'!I35</f>
        <v>13431215.738510001</v>
      </c>
      <c r="E286" s="82">
        <f>ABSYLL!E287</f>
        <v>3.102912977411223</v>
      </c>
      <c r="F286" s="80">
        <f>ABSYLL!H287</f>
        <v>79.27942657285675</v>
      </c>
      <c r="G286" s="80">
        <f>ABSYLD2!CJ287+ABSYLD2!CK287</f>
        <v>359.50793065084383</v>
      </c>
      <c r="H286" s="102">
        <f t="shared" si="20"/>
        <v>438.78735722370061</v>
      </c>
      <c r="I286" s="81">
        <f t="shared" si="21"/>
        <v>2.3102249549268622E-2</v>
      </c>
      <c r="J286" s="80">
        <f t="shared" si="22"/>
        <v>0.59026247598381332</v>
      </c>
      <c r="K286" s="80">
        <f t="shared" si="23"/>
        <v>2.6766596386361523</v>
      </c>
      <c r="L286" s="24">
        <f t="shared" si="24"/>
        <v>3.2669221146199656</v>
      </c>
    </row>
    <row r="287" spans="1:12">
      <c r="A287" s="30" t="s">
        <v>1</v>
      </c>
      <c r="B287" s="29" t="s">
        <v>71</v>
      </c>
      <c r="C287" s="29" t="s">
        <v>75</v>
      </c>
      <c r="D287" s="28">
        <f>'[1]INPUTS-Incidence'!I36</f>
        <v>9607761.0986199994</v>
      </c>
      <c r="E287" s="82">
        <f>ABSYLL!E288</f>
        <v>3.2290049719423388</v>
      </c>
      <c r="F287" s="80">
        <f>ABSYLL!H288</f>
        <v>68.18043998256249</v>
      </c>
      <c r="G287" s="80">
        <f>ABSYLD2!CJ288+ABSYLD2!CK288</f>
        <v>209.80435870501029</v>
      </c>
      <c r="H287" s="102">
        <f t="shared" si="20"/>
        <v>277.98479868757278</v>
      </c>
      <c r="I287" s="81">
        <f t="shared" si="21"/>
        <v>3.3608297904140577E-2</v>
      </c>
      <c r="J287" s="80">
        <f t="shared" si="22"/>
        <v>0.70963921024592835</v>
      </c>
      <c r="K287" s="80">
        <f t="shared" si="23"/>
        <v>2.1836966651382008</v>
      </c>
      <c r="L287" s="24">
        <f t="shared" si="24"/>
        <v>2.8933358753841292</v>
      </c>
    </row>
    <row r="288" spans="1:12">
      <c r="A288" s="30" t="s">
        <v>1</v>
      </c>
      <c r="B288" s="29" t="s">
        <v>71</v>
      </c>
      <c r="C288" s="29" t="s">
        <v>74</v>
      </c>
      <c r="D288" s="28">
        <f>'[1]INPUTS-Incidence'!I37</f>
        <v>6547851.7046700008</v>
      </c>
      <c r="E288" s="82">
        <f>ABSYLL!E289</f>
        <v>1.5806825939036171</v>
      </c>
      <c r="F288" s="80">
        <f>ABSYLL!H289</f>
        <v>26.658211946184505</v>
      </c>
      <c r="G288" s="80">
        <f>ABSYLD2!CJ289+ABSYLD2!CK289</f>
        <v>104.28204942922828</v>
      </c>
      <c r="H288" s="102">
        <f t="shared" si="20"/>
        <v>130.94026137541277</v>
      </c>
      <c r="I288" s="81">
        <f t="shared" si="21"/>
        <v>2.4140476376034246E-2</v>
      </c>
      <c r="J288" s="80">
        <f t="shared" si="22"/>
        <v>0.40712913408181756</v>
      </c>
      <c r="K288" s="80">
        <f t="shared" si="23"/>
        <v>1.5926147098727537</v>
      </c>
      <c r="L288" s="24">
        <f t="shared" si="24"/>
        <v>1.9997438439545709</v>
      </c>
    </row>
    <row r="289" spans="1:12">
      <c r="A289" s="30" t="s">
        <v>1</v>
      </c>
      <c r="B289" s="29" t="s">
        <v>71</v>
      </c>
      <c r="C289" s="29" t="s">
        <v>73</v>
      </c>
      <c r="D289" s="28">
        <f>'[1]INPUTS-Incidence'!I38</f>
        <v>4425403.71055</v>
      </c>
      <c r="E289" s="82">
        <f>ABSYLL!E290</f>
        <v>19.794680893262672</v>
      </c>
      <c r="F289" s="80">
        <f>ABSYLL!H290</f>
        <v>255.15343671415584</v>
      </c>
      <c r="G289" s="80">
        <f>ABSYLD2!CJ290+ABSYLD2!CK290</f>
        <v>55.693936100367509</v>
      </c>
      <c r="H289" s="102">
        <f t="shared" si="20"/>
        <v>310.84737281452334</v>
      </c>
      <c r="I289" s="81">
        <f t="shared" si="21"/>
        <v>0.44729661264740389</v>
      </c>
      <c r="J289" s="80">
        <f t="shared" si="22"/>
        <v>5.7656533370250367</v>
      </c>
      <c r="K289" s="80">
        <f t="shared" si="23"/>
        <v>1.2585052063746232</v>
      </c>
      <c r="L289" s="24">
        <f t="shared" si="24"/>
        <v>7.0241585433996594</v>
      </c>
    </row>
    <row r="290" spans="1:12">
      <c r="A290" s="30" t="s">
        <v>1</v>
      </c>
      <c r="B290" s="29" t="s">
        <v>71</v>
      </c>
      <c r="C290" s="29" t="s">
        <v>72</v>
      </c>
      <c r="D290" s="28">
        <f>'[1]INPUTS-Incidence'!I39</f>
        <v>39727</v>
      </c>
      <c r="E290" s="82">
        <f>ABSYLL!E291</f>
        <v>16.578321987831199</v>
      </c>
      <c r="F290" s="80">
        <f>ABSYLL!H291</f>
        <v>154.42706931664765</v>
      </c>
      <c r="G290" s="80">
        <f>ABSYLD2!CJ291+ABSYLD2!CK291</f>
        <v>20.224497154049875</v>
      </c>
      <c r="H290" s="102">
        <f t="shared" si="20"/>
        <v>174.65156647069753</v>
      </c>
      <c r="I290" s="81">
        <f t="shared" si="21"/>
        <v>41.730616426690155</v>
      </c>
      <c r="J290" s="80">
        <f t="shared" si="22"/>
        <v>388.72069201461892</v>
      </c>
      <c r="K290" s="80">
        <f t="shared" si="23"/>
        <v>50.908694726633968</v>
      </c>
      <c r="L290" s="24">
        <f t="shared" si="24"/>
        <v>439.62938674125286</v>
      </c>
    </row>
    <row r="291" spans="1:12" ht="20.399999999999999" thickBot="1">
      <c r="A291" s="23" t="s">
        <v>1</v>
      </c>
      <c r="B291" s="22" t="s">
        <v>71</v>
      </c>
      <c r="C291" s="22" t="s">
        <v>70</v>
      </c>
      <c r="D291" s="21">
        <f>'[1]INPUTS-Incidence'!I40</f>
        <v>5041963.5887900004</v>
      </c>
      <c r="E291" s="79">
        <f>ABSYLL!E292</f>
        <v>12.96858125600486</v>
      </c>
      <c r="F291" s="77">
        <f>ABSYLL!H292</f>
        <v>65.491335342824541</v>
      </c>
      <c r="G291" s="77">
        <f>ABSYLD2!CJ292+ABSYLD2!CK292</f>
        <v>4.1618122542336451</v>
      </c>
      <c r="H291" s="103">
        <f t="shared" si="20"/>
        <v>69.653147597058194</v>
      </c>
      <c r="I291" s="78">
        <f t="shared" si="21"/>
        <v>0.25721290976472788</v>
      </c>
      <c r="J291" s="77">
        <f t="shared" si="22"/>
        <v>1.2989251943118758</v>
      </c>
      <c r="K291" s="77">
        <f t="shared" si="23"/>
        <v>8.2543480946327519E-2</v>
      </c>
      <c r="L291" s="17">
        <f t="shared" si="24"/>
        <v>1.3814686752582035</v>
      </c>
    </row>
    <row r="292" spans="1:12" ht="20.399999999999999" thickBot="1">
      <c r="H292" s="104"/>
    </row>
    <row r="293" spans="1:12" ht="20.399999999999999" thickBot="1">
      <c r="C293" s="16" t="s">
        <v>157</v>
      </c>
      <c r="D293" s="15">
        <f>SUM(D256:D291)</f>
        <v>651483519.65689003</v>
      </c>
      <c r="E293" s="12">
        <f>SUM(E4:E291)</f>
        <v>92428.863042644065</v>
      </c>
      <c r="F293" s="12">
        <f>SUM(F4:F291)</f>
        <v>4142357.9645666056</v>
      </c>
      <c r="G293" s="12">
        <f>SUM(G4:G291)</f>
        <v>2545341.8297962239</v>
      </c>
      <c r="H293" s="105">
        <f>SUM(H4:H291)</f>
        <v>6687699.7943628272</v>
      </c>
      <c r="I293" s="76">
        <f>100000*E293/$D293</f>
        <v>14.187444540626691</v>
      </c>
      <c r="J293" s="76">
        <f>100000*F293/$D293</f>
        <v>635.83465115866909</v>
      </c>
      <c r="K293" s="76">
        <f>100000*G293/$D293</f>
        <v>390.6993428071292</v>
      </c>
      <c r="L293" s="75">
        <f>100000*H293/$D293</f>
        <v>1026.5339939657979</v>
      </c>
    </row>
    <row r="294" spans="1:12">
      <c r="H294" s="104"/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</vt:lpstr>
      <vt:lpstr>ABSYLL</vt:lpstr>
      <vt:lpstr>ABSYLD1</vt:lpstr>
      <vt:lpstr>ABSYLD2</vt:lpstr>
      <vt:lpstr>ABSDALYs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2022-02-09T03:08:45Z</dcterms:created>
  <dcterms:modified xsi:type="dcterms:W3CDTF">2022-04-27T01:06:37Z</dcterms:modified>
</cp:coreProperties>
</file>